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38AB745B778BE9BB/Documents/"/>
    </mc:Choice>
  </mc:AlternateContent>
  <xr:revisionPtr revIDLastSave="3084" documentId="8_{AF32C9B8-F21D-47E4-B1B9-04AF5FB15D17}" xr6:coauthVersionLast="47" xr6:coauthVersionMax="47" xr10:uidLastSave="{03CE407F-169E-4440-92FA-0AC87C1997FF}"/>
  <bookViews>
    <workbookView xWindow="-110" yWindow="-110" windowWidth="19420" windowHeight="10300" xr2:uid="{0A6DEBB7-4C0E-46E5-814F-D3D7652AE75A}"/>
  </bookViews>
  <sheets>
    <sheet name="大学図書館の問題を語る会会報 (2)" sheetId="9" r:id="rId1"/>
    <sheet name="図書館情報学文献目録』(BIBLIS PLUS)1" sheetId="1" r:id="rId2"/>
    <sheet name="大学図書館の問題を語る会会報" sheetId="6" r:id="rId3"/>
    <sheet name="NDL" sheetId="2" r:id="rId4"/>
    <sheet name="特集" sheetId="3" r:id="rId5"/>
    <sheet name="変遷" sheetId="5" r:id="rId6"/>
    <sheet name="大学図書館問題研究会会報" sheetId="7" r:id="rId7"/>
  </sheets>
  <definedNames>
    <definedName name="_xlnm._FilterDatabase" localSheetId="1" hidden="1">'図書館情報学文献目録』(BIBLIS PLUS)1'!$A$1:$AK$1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5537" i="9" l="1"/>
  <c r="AI5537" i="9"/>
  <c r="AJ5536" i="9"/>
  <c r="AI5536" i="9"/>
  <c r="AJ5535" i="9"/>
  <c r="AI5535" i="9"/>
  <c r="AJ5534" i="9"/>
  <c r="AI5534" i="9"/>
  <c r="AJ5533" i="9"/>
  <c r="AI5533" i="9"/>
  <c r="AJ5532" i="9"/>
  <c r="AI5532" i="9"/>
  <c r="AJ5531" i="9"/>
  <c r="AI5531" i="9"/>
  <c r="AJ5530" i="9"/>
  <c r="AI5530" i="9"/>
  <c r="AJ5529" i="9"/>
  <c r="AI5529" i="9"/>
  <c r="AJ5528" i="9"/>
  <c r="AI5528" i="9"/>
  <c r="AJ5527" i="9"/>
  <c r="AI5527" i="9"/>
  <c r="AJ5526" i="9"/>
  <c r="AI5526" i="9"/>
  <c r="AJ5525" i="9"/>
  <c r="AI5525" i="9"/>
  <c r="AJ5524" i="9"/>
  <c r="AI5524" i="9"/>
  <c r="AJ5523" i="9"/>
  <c r="AI5523" i="9"/>
  <c r="AJ5522" i="9"/>
  <c r="AI5522" i="9"/>
  <c r="AJ5521" i="9"/>
  <c r="AI5521" i="9"/>
  <c r="AJ5520" i="9"/>
  <c r="AI5520" i="9"/>
  <c r="AJ5519" i="9"/>
  <c r="AI5519" i="9"/>
  <c r="AJ5518" i="9"/>
  <c r="AI5518" i="9"/>
  <c r="AJ5517" i="9"/>
  <c r="AI5517" i="9"/>
  <c r="AJ5516" i="9"/>
  <c r="AI5516" i="9"/>
  <c r="AJ5515" i="9"/>
  <c r="AI5515" i="9"/>
  <c r="AJ5514" i="9"/>
  <c r="AI5514" i="9"/>
  <c r="AJ5513" i="9"/>
  <c r="AI5513" i="9"/>
  <c r="AJ5512" i="9"/>
  <c r="AI5512" i="9"/>
  <c r="AJ5511" i="9"/>
  <c r="AI5511" i="9"/>
  <c r="AJ5510" i="9"/>
  <c r="AI5510" i="9"/>
  <c r="AJ5509" i="9"/>
  <c r="AI5509" i="9"/>
  <c r="AJ5508" i="9"/>
  <c r="AI5508" i="9"/>
  <c r="AJ5507" i="9"/>
  <c r="AI5507" i="9"/>
  <c r="AJ5506" i="9"/>
  <c r="AI5506" i="9"/>
  <c r="AJ5505" i="9"/>
  <c r="AI5505" i="9"/>
  <c r="AJ5504" i="9"/>
  <c r="AI5504" i="9"/>
  <c r="AJ5503" i="9"/>
  <c r="AI5503" i="9"/>
  <c r="AJ5502" i="9"/>
  <c r="AI5502" i="9"/>
  <c r="AJ5501" i="9"/>
  <c r="AI5501" i="9"/>
  <c r="AJ5500" i="9"/>
  <c r="AI5500" i="9"/>
  <c r="AJ5499" i="9"/>
  <c r="AI5499" i="9"/>
  <c r="AJ5498" i="9"/>
  <c r="AI5498" i="9"/>
  <c r="AJ5497" i="9"/>
  <c r="AI5497" i="9"/>
  <c r="AJ5496" i="9"/>
  <c r="AI5496" i="9"/>
  <c r="AJ5495" i="9"/>
  <c r="AI5495" i="9"/>
  <c r="AJ5494" i="9"/>
  <c r="AI5494" i="9"/>
  <c r="AJ5493" i="9"/>
  <c r="AI5493" i="9"/>
  <c r="AJ5492" i="9"/>
  <c r="AI5492" i="9"/>
  <c r="AJ5491" i="9"/>
  <c r="AI5491" i="9"/>
  <c r="AJ5490" i="9"/>
  <c r="AI5490" i="9"/>
  <c r="AJ5489" i="9"/>
  <c r="AI5489" i="9"/>
  <c r="AJ5488" i="9"/>
  <c r="AI5488" i="9"/>
  <c r="AJ5487" i="9"/>
  <c r="AI5487" i="9"/>
  <c r="AJ5486" i="9"/>
  <c r="AI5486" i="9"/>
  <c r="AJ5485" i="9"/>
  <c r="AI5485" i="9"/>
  <c r="AJ5484" i="9"/>
  <c r="AI5484" i="9"/>
  <c r="AJ5483" i="9"/>
  <c r="AI5483" i="9"/>
  <c r="AJ5482" i="9"/>
  <c r="AI5482" i="9"/>
  <c r="AJ5481" i="9"/>
  <c r="AI5481" i="9"/>
  <c r="AJ5480" i="9"/>
  <c r="AI5480" i="9"/>
  <c r="AJ5479" i="9"/>
  <c r="AI5479" i="9"/>
  <c r="AJ5478" i="9"/>
  <c r="AI5478" i="9"/>
  <c r="AJ5477" i="9"/>
  <c r="AI5477" i="9"/>
  <c r="AJ5476" i="9"/>
  <c r="AI5476" i="9"/>
  <c r="AJ5475" i="9"/>
  <c r="AI5475" i="9"/>
  <c r="AJ5474" i="9"/>
  <c r="AI5474" i="9"/>
  <c r="AJ5473" i="9"/>
  <c r="AI5473" i="9"/>
  <c r="AJ5472" i="9"/>
  <c r="AI5472" i="9"/>
  <c r="AJ5471" i="9"/>
  <c r="AI5471" i="9"/>
  <c r="AJ5470" i="9"/>
  <c r="AI5470" i="9"/>
  <c r="AJ5469" i="9"/>
  <c r="AI5469" i="9"/>
  <c r="AJ5468" i="9"/>
  <c r="AI5468" i="9"/>
  <c r="AJ5467" i="9"/>
  <c r="AI5467" i="9"/>
  <c r="AJ5466" i="9"/>
  <c r="AI5466" i="9"/>
  <c r="AJ5465" i="9"/>
  <c r="AI5465" i="9"/>
  <c r="AJ5464" i="9"/>
  <c r="AI5464" i="9"/>
  <c r="AJ5463" i="9"/>
  <c r="AI5463" i="9"/>
  <c r="AJ5462" i="9"/>
  <c r="AI5462" i="9"/>
  <c r="AJ5461" i="9"/>
  <c r="AI5461" i="9"/>
  <c r="AJ5460" i="9"/>
  <c r="AI5460" i="9"/>
  <c r="AJ5459" i="9"/>
  <c r="AI5459" i="9"/>
  <c r="AJ5458" i="9"/>
  <c r="AI5458" i="9"/>
  <c r="AJ5457" i="9"/>
  <c r="AI5457" i="9"/>
  <c r="AJ5456" i="9"/>
  <c r="AI5456" i="9"/>
  <c r="AJ5455" i="9"/>
  <c r="AI5455" i="9"/>
  <c r="AJ5454" i="9"/>
  <c r="AI5454" i="9"/>
  <c r="AJ5453" i="9"/>
  <c r="AI5453" i="9"/>
  <c r="AJ5452" i="9"/>
  <c r="AI5452" i="9"/>
  <c r="AJ5451" i="9"/>
  <c r="AI5451" i="9"/>
  <c r="AJ5450" i="9"/>
  <c r="AI5450" i="9"/>
  <c r="AJ5449" i="9"/>
  <c r="AI5449" i="9"/>
  <c r="AJ5448" i="9"/>
  <c r="AI5448" i="9"/>
  <c r="AJ5447" i="9"/>
  <c r="AI5447" i="9"/>
  <c r="AJ5446" i="9"/>
  <c r="AI5446" i="9"/>
  <c r="AJ5445" i="9"/>
  <c r="AI5445" i="9"/>
  <c r="AJ5444" i="9"/>
  <c r="AI5444" i="9"/>
  <c r="AJ5443" i="9"/>
  <c r="AI5443" i="9"/>
  <c r="AJ5442" i="9"/>
  <c r="AI5442" i="9"/>
  <c r="AJ5441" i="9"/>
  <c r="AI5441" i="9"/>
  <c r="AJ5440" i="9"/>
  <c r="AI5440" i="9"/>
  <c r="AJ5439" i="9"/>
  <c r="AI5439" i="9"/>
  <c r="AJ5438" i="9"/>
  <c r="AI5438" i="9"/>
  <c r="AJ5437" i="9"/>
  <c r="AI5437" i="9"/>
  <c r="AJ5436" i="9"/>
  <c r="AI5436" i="9"/>
  <c r="AJ5435" i="9"/>
  <c r="AI5435" i="9"/>
  <c r="AJ5434" i="9"/>
  <c r="AI5434" i="9"/>
  <c r="AJ5433" i="9"/>
  <c r="AI5433" i="9"/>
  <c r="AJ5432" i="9"/>
  <c r="AI5432" i="9"/>
  <c r="AJ5431" i="9"/>
  <c r="AI5431" i="9"/>
  <c r="AJ5430" i="9"/>
  <c r="AI5430" i="9"/>
  <c r="AJ5429" i="9"/>
  <c r="AI5429" i="9"/>
  <c r="AJ5428" i="9"/>
  <c r="AI5428" i="9"/>
  <c r="AJ5427" i="9"/>
  <c r="AI5427" i="9"/>
  <c r="AJ5426" i="9"/>
  <c r="AI5426" i="9"/>
  <c r="AJ5425" i="9"/>
  <c r="AI5425" i="9"/>
  <c r="AJ5424" i="9"/>
  <c r="AI5424" i="9"/>
  <c r="AJ5423" i="9"/>
  <c r="AI5423" i="9"/>
  <c r="AJ5422" i="9"/>
  <c r="AI5422" i="9"/>
  <c r="AJ5421" i="9"/>
  <c r="AI5421" i="9"/>
  <c r="AJ5420" i="9"/>
  <c r="AI5420" i="9"/>
  <c r="AJ5419" i="9"/>
  <c r="AI5419" i="9"/>
  <c r="AJ5418" i="9"/>
  <c r="AI5418" i="9"/>
  <c r="AJ5417" i="9"/>
  <c r="AI5417" i="9"/>
  <c r="AJ5416" i="9"/>
  <c r="AI5416" i="9"/>
  <c r="AJ5415" i="9"/>
  <c r="AI5415" i="9"/>
  <c r="AJ5414" i="9"/>
  <c r="AI5414" i="9"/>
  <c r="AJ5413" i="9"/>
  <c r="AI5413" i="9"/>
  <c r="AJ5412" i="9"/>
  <c r="AI5412" i="9"/>
  <c r="AJ5411" i="9"/>
  <c r="AI5411" i="9"/>
  <c r="AJ5410" i="9"/>
  <c r="AI5410" i="9"/>
  <c r="AJ5409" i="9"/>
  <c r="AI5409" i="9"/>
  <c r="AJ5408" i="9"/>
  <c r="AI5408" i="9"/>
  <c r="AJ5407" i="9"/>
  <c r="AI5407" i="9"/>
  <c r="AJ5406" i="9"/>
  <c r="AI5406" i="9"/>
  <c r="AJ5405" i="9"/>
  <c r="AI5405" i="9"/>
  <c r="AJ5404" i="9"/>
  <c r="AI5404" i="9"/>
  <c r="AJ5403" i="9"/>
  <c r="AI5403" i="9"/>
  <c r="AJ5402" i="9"/>
  <c r="AI5402" i="9"/>
  <c r="AJ5401" i="9"/>
  <c r="AI5401" i="9"/>
  <c r="AJ5400" i="9"/>
  <c r="AI5400" i="9"/>
  <c r="AJ5399" i="9"/>
  <c r="AI5399" i="9"/>
  <c r="AJ5398" i="9"/>
  <c r="AI5398" i="9"/>
  <c r="AJ5397" i="9"/>
  <c r="AI5397" i="9"/>
  <c r="AJ5396" i="9"/>
  <c r="AI5396" i="9"/>
  <c r="AJ5395" i="9"/>
  <c r="AI5395" i="9"/>
  <c r="AJ5394" i="9"/>
  <c r="AI5394" i="9"/>
  <c r="AJ5393" i="9"/>
  <c r="AI5393" i="9"/>
  <c r="AJ5392" i="9"/>
  <c r="AI5392" i="9"/>
  <c r="AJ5391" i="9"/>
  <c r="AI5391" i="9"/>
  <c r="AJ5390" i="9"/>
  <c r="AI5390" i="9"/>
  <c r="AJ5389" i="9"/>
  <c r="AI5389" i="9"/>
  <c r="AJ5388" i="9"/>
  <c r="AI5388" i="9"/>
  <c r="AJ5387" i="9"/>
  <c r="AI5387" i="9"/>
  <c r="AJ5386" i="9"/>
  <c r="AI5386" i="9"/>
  <c r="AJ5385" i="9"/>
  <c r="AI5385" i="9"/>
  <c r="AJ5384" i="9"/>
  <c r="AI5384" i="9"/>
  <c r="AJ5383" i="9"/>
  <c r="AI5383" i="9"/>
  <c r="AJ5382" i="9"/>
  <c r="AI5382" i="9"/>
  <c r="AJ5381" i="9"/>
  <c r="AI5381" i="9"/>
  <c r="AJ5380" i="9"/>
  <c r="AI5380" i="9"/>
  <c r="AJ5379" i="9"/>
  <c r="AI5379" i="9"/>
  <c r="AJ5378" i="9"/>
  <c r="AI5378" i="9"/>
  <c r="AJ5377" i="9"/>
  <c r="AI5377" i="9"/>
  <c r="AJ5376" i="9"/>
  <c r="AI5376" i="9"/>
  <c r="AJ5375" i="9"/>
  <c r="AI5375" i="9"/>
  <c r="AJ5374" i="9"/>
  <c r="AI5374" i="9"/>
  <c r="AJ5373" i="9"/>
  <c r="AI5373" i="9"/>
  <c r="AJ5372" i="9"/>
  <c r="AI5372" i="9"/>
  <c r="AJ5371" i="9"/>
  <c r="AI5371" i="9"/>
  <c r="AJ5370" i="9"/>
  <c r="AI5370" i="9"/>
  <c r="AJ5369" i="9"/>
  <c r="AI5369" i="9"/>
  <c r="AJ5368" i="9"/>
  <c r="AI5368" i="9"/>
  <c r="AJ5367" i="9"/>
  <c r="AI5367" i="9"/>
  <c r="AJ5366" i="9"/>
  <c r="AI5366" i="9"/>
  <c r="AJ5365" i="9"/>
  <c r="AI5365" i="9"/>
  <c r="AJ5364" i="9"/>
  <c r="AI5364" i="9"/>
  <c r="AJ5363" i="9"/>
  <c r="AI5363" i="9"/>
  <c r="AJ5362" i="9"/>
  <c r="AI5362" i="9"/>
  <c r="AJ5361" i="9"/>
  <c r="AI5361" i="9"/>
  <c r="AJ5360" i="9"/>
  <c r="AI5360" i="9"/>
  <c r="AJ5359" i="9"/>
  <c r="AI5359" i="9"/>
  <c r="AJ5358" i="9"/>
  <c r="AI5358" i="9"/>
  <c r="AJ5357" i="9"/>
  <c r="AI5357" i="9"/>
  <c r="AJ5356" i="9"/>
  <c r="AI5356" i="9"/>
  <c r="AJ5355" i="9"/>
  <c r="AI5355" i="9"/>
  <c r="AJ5354" i="9"/>
  <c r="AI5354" i="9"/>
  <c r="AJ5353" i="9"/>
  <c r="AI5353" i="9"/>
  <c r="AJ5352" i="9"/>
  <c r="AI5352" i="9"/>
  <c r="AJ5351" i="9"/>
  <c r="AI5351" i="9"/>
  <c r="AJ5350" i="9"/>
  <c r="AI5350" i="9"/>
  <c r="AJ5349" i="9"/>
  <c r="AI5349" i="9"/>
  <c r="AJ5348" i="9"/>
  <c r="AI5348" i="9"/>
  <c r="AJ5347" i="9"/>
  <c r="AI5347" i="9"/>
  <c r="AJ5346" i="9"/>
  <c r="AI5346" i="9"/>
  <c r="AJ5345" i="9"/>
  <c r="AI5345" i="9"/>
  <c r="AJ5344" i="9"/>
  <c r="AI5344" i="9"/>
  <c r="AJ5343" i="9"/>
  <c r="AI5343" i="9"/>
  <c r="AJ5342" i="9"/>
  <c r="AI5342" i="9"/>
  <c r="AJ5341" i="9"/>
  <c r="AI5341" i="9"/>
  <c r="AJ5340" i="9"/>
  <c r="AI5340" i="9"/>
  <c r="AJ5339" i="9"/>
  <c r="AI5339" i="9"/>
  <c r="AJ5338" i="9"/>
  <c r="AI5338" i="9"/>
  <c r="AJ5337" i="9"/>
  <c r="AI5337" i="9"/>
  <c r="AJ5336" i="9"/>
  <c r="AI5336" i="9"/>
  <c r="AJ5335" i="9"/>
  <c r="AI5335" i="9"/>
  <c r="AJ5334" i="9"/>
  <c r="AI5334" i="9"/>
  <c r="AJ5333" i="9"/>
  <c r="AI5333" i="9"/>
  <c r="AJ5332" i="9"/>
  <c r="AI5332" i="9"/>
  <c r="AJ5331" i="9"/>
  <c r="AI5331" i="9"/>
  <c r="AJ5330" i="9"/>
  <c r="AI5330" i="9"/>
  <c r="AJ5329" i="9"/>
  <c r="AI5329" i="9"/>
  <c r="AJ5328" i="9"/>
  <c r="AI5328" i="9"/>
  <c r="AJ5327" i="9"/>
  <c r="AI5327" i="9"/>
  <c r="AJ5326" i="9"/>
  <c r="AI5326" i="9"/>
  <c r="AJ5325" i="9"/>
  <c r="AI5325" i="9"/>
  <c r="AJ5324" i="9"/>
  <c r="AI5324" i="9"/>
  <c r="AJ5323" i="9"/>
  <c r="AI5323" i="9"/>
  <c r="AJ5322" i="9"/>
  <c r="AI5322" i="9"/>
  <c r="AJ5321" i="9"/>
  <c r="AI5321" i="9"/>
  <c r="AJ5320" i="9"/>
  <c r="AI5320" i="9"/>
  <c r="AJ5319" i="9"/>
  <c r="AI5319" i="9"/>
  <c r="AJ5318" i="9"/>
  <c r="AI5318" i="9"/>
  <c r="AJ5317" i="9"/>
  <c r="AI5317" i="9"/>
  <c r="AJ5316" i="9"/>
  <c r="AI5316" i="9"/>
  <c r="AJ5315" i="9"/>
  <c r="AI5315" i="9"/>
  <c r="AJ5314" i="9"/>
  <c r="AI5314" i="9"/>
  <c r="AJ5313" i="9"/>
  <c r="AI5313" i="9"/>
  <c r="AJ5312" i="9"/>
  <c r="AI5312" i="9"/>
  <c r="AJ5311" i="9"/>
  <c r="AI5311" i="9"/>
  <c r="AJ5310" i="9"/>
  <c r="AI5310" i="9"/>
  <c r="AJ5309" i="9"/>
  <c r="AI5309" i="9"/>
  <c r="AJ5308" i="9"/>
  <c r="AI5308" i="9"/>
  <c r="AJ5307" i="9"/>
  <c r="AI5307" i="9"/>
  <c r="AJ5306" i="9"/>
  <c r="AI5306" i="9"/>
  <c r="AJ5305" i="9"/>
  <c r="AI5305" i="9"/>
  <c r="AJ5304" i="9"/>
  <c r="AI5304" i="9"/>
  <c r="AJ5303" i="9"/>
  <c r="AI5303" i="9"/>
  <c r="AJ5302" i="9"/>
  <c r="AI5302" i="9"/>
  <c r="AJ5301" i="9"/>
  <c r="AI5301" i="9"/>
  <c r="AJ5300" i="9"/>
  <c r="AI5300" i="9"/>
  <c r="AJ5299" i="9"/>
  <c r="AI5299" i="9"/>
  <c r="AJ5298" i="9"/>
  <c r="AI5298" i="9"/>
  <c r="AJ5297" i="9"/>
  <c r="AI5297" i="9"/>
  <c r="AJ5296" i="9"/>
  <c r="AI5296" i="9"/>
  <c r="AJ5295" i="9"/>
  <c r="AI5295" i="9"/>
  <c r="AJ5294" i="9"/>
  <c r="AI5294" i="9"/>
  <c r="AJ5293" i="9"/>
  <c r="AI5293" i="9"/>
  <c r="AJ5292" i="9"/>
  <c r="AI5292" i="9"/>
  <c r="AJ5291" i="9"/>
  <c r="AI5291" i="9"/>
  <c r="AJ5290" i="9"/>
  <c r="AI5290" i="9"/>
  <c r="AJ5289" i="9"/>
  <c r="AI5289" i="9"/>
  <c r="AJ5288" i="9"/>
  <c r="AI5288" i="9"/>
  <c r="AJ5287" i="9"/>
  <c r="AI5287" i="9"/>
  <c r="AJ5286" i="9"/>
  <c r="AI5286" i="9"/>
  <c r="AJ5285" i="9"/>
  <c r="AI5285" i="9"/>
  <c r="AJ5284" i="9"/>
  <c r="AI5284" i="9"/>
  <c r="AJ5283" i="9"/>
  <c r="AI5283" i="9"/>
  <c r="AJ5282" i="9"/>
  <c r="AI5282" i="9"/>
  <c r="AJ5281" i="9"/>
  <c r="AI5281" i="9"/>
  <c r="AJ5280" i="9"/>
  <c r="AI5280" i="9"/>
  <c r="AJ5279" i="9"/>
  <c r="AI5279" i="9"/>
  <c r="AJ5278" i="9"/>
  <c r="AI5278" i="9"/>
  <c r="AJ5277" i="9"/>
  <c r="AI5277" i="9"/>
  <c r="AJ5276" i="9"/>
  <c r="AI5276" i="9"/>
  <c r="AJ5275" i="9"/>
  <c r="AI5275" i="9"/>
  <c r="AJ5274" i="9"/>
  <c r="AI5274" i="9"/>
  <c r="AJ5273" i="9"/>
  <c r="AI5273" i="9"/>
  <c r="AJ5272" i="9"/>
  <c r="AI5272" i="9"/>
  <c r="AJ5271" i="9"/>
  <c r="AI5271" i="9"/>
  <c r="AJ5270" i="9"/>
  <c r="AI5270" i="9"/>
  <c r="AJ5269" i="9"/>
  <c r="AI5269" i="9"/>
  <c r="AJ5268" i="9"/>
  <c r="AI5268" i="9"/>
  <c r="AJ5267" i="9"/>
  <c r="AI5267" i="9"/>
  <c r="AJ5266" i="9"/>
  <c r="AI5266" i="9"/>
  <c r="AJ5265" i="9"/>
  <c r="AI5265" i="9"/>
  <c r="AJ5264" i="9"/>
  <c r="AI5264" i="9"/>
  <c r="AJ5263" i="9"/>
  <c r="AI5263" i="9"/>
  <c r="AJ5262" i="9"/>
  <c r="AI5262" i="9"/>
  <c r="AJ5261" i="9"/>
  <c r="AI5261" i="9"/>
  <c r="AJ5260" i="9"/>
  <c r="AI5260" i="9"/>
  <c r="AJ5259" i="9"/>
  <c r="AI5259" i="9"/>
  <c r="AJ5258" i="9"/>
  <c r="AI5258" i="9"/>
  <c r="AJ5257" i="9"/>
  <c r="AI5257" i="9"/>
  <c r="AJ5256" i="9"/>
  <c r="AI5256" i="9"/>
  <c r="AJ5255" i="9"/>
  <c r="AI5255" i="9"/>
  <c r="AJ5254" i="9"/>
  <c r="AI5254" i="9"/>
  <c r="AJ5253" i="9"/>
  <c r="AI5253" i="9"/>
  <c r="AJ5252" i="9"/>
  <c r="AI5252" i="9"/>
  <c r="AJ5251" i="9"/>
  <c r="AI5251" i="9"/>
  <c r="AJ5250" i="9"/>
  <c r="AI5250" i="9"/>
  <c r="AJ5249" i="9"/>
  <c r="AI5249" i="9"/>
  <c r="AJ5248" i="9"/>
  <c r="AI5248" i="9"/>
  <c r="AJ5247" i="9"/>
  <c r="AI5247" i="9"/>
  <c r="AJ5246" i="9"/>
  <c r="AI5246" i="9"/>
  <c r="AJ5245" i="9"/>
  <c r="AI5245" i="9"/>
  <c r="AJ5244" i="9"/>
  <c r="AI5244" i="9"/>
  <c r="AJ5243" i="9"/>
  <c r="AI5243" i="9"/>
  <c r="AJ5242" i="9"/>
  <c r="AI5242" i="9"/>
  <c r="AJ5241" i="9"/>
  <c r="AI5241" i="9"/>
  <c r="AJ5240" i="9"/>
  <c r="AI5240" i="9"/>
  <c r="AJ5239" i="9"/>
  <c r="AI5239" i="9"/>
  <c r="AJ5238" i="9"/>
  <c r="AI5238" i="9"/>
  <c r="AJ5237" i="9"/>
  <c r="AI5237" i="9"/>
  <c r="AJ5236" i="9"/>
  <c r="AI5236" i="9"/>
  <c r="AJ5235" i="9"/>
  <c r="AI5235" i="9"/>
  <c r="AJ5234" i="9"/>
  <c r="AI5234" i="9"/>
  <c r="AJ5233" i="9"/>
  <c r="AI5233" i="9"/>
  <c r="AJ5232" i="9"/>
  <c r="AI5232" i="9"/>
  <c r="AJ5231" i="9"/>
  <c r="AI5231" i="9"/>
  <c r="AJ5230" i="9"/>
  <c r="AI5230" i="9"/>
  <c r="AJ5229" i="9"/>
  <c r="AI5229" i="9"/>
  <c r="AJ5228" i="9"/>
  <c r="AI5228" i="9"/>
  <c r="AJ5227" i="9"/>
  <c r="AI5227" i="9"/>
  <c r="AJ5226" i="9"/>
  <c r="AI5226" i="9"/>
  <c r="AJ5225" i="9"/>
  <c r="AI5225" i="9"/>
  <c r="AJ5224" i="9"/>
  <c r="AI5224" i="9"/>
  <c r="AJ5223" i="9"/>
  <c r="AI5223" i="9"/>
  <c r="AJ5222" i="9"/>
  <c r="AI5222" i="9"/>
  <c r="AJ5221" i="9"/>
  <c r="AI5221" i="9"/>
  <c r="AJ5220" i="9"/>
  <c r="AI5220" i="9"/>
  <c r="AJ5219" i="9"/>
  <c r="AI5219" i="9"/>
  <c r="AJ5218" i="9"/>
  <c r="AI5218" i="9"/>
  <c r="AJ5217" i="9"/>
  <c r="AI5217" i="9"/>
  <c r="AJ5216" i="9"/>
  <c r="AI5216" i="9"/>
  <c r="AJ5215" i="9"/>
  <c r="AI5215" i="9"/>
  <c r="AJ5214" i="9"/>
  <c r="AI5214" i="9"/>
  <c r="AJ5213" i="9"/>
  <c r="AI5213" i="9"/>
  <c r="AJ5212" i="9"/>
  <c r="AI5212" i="9"/>
  <c r="AJ5211" i="9"/>
  <c r="AI5211" i="9"/>
  <c r="AJ5210" i="9"/>
  <c r="AI5210" i="9"/>
  <c r="AJ5209" i="9"/>
  <c r="AI5209" i="9"/>
  <c r="AJ5208" i="9"/>
  <c r="AI5208" i="9"/>
  <c r="AJ5207" i="9"/>
  <c r="AI5207" i="9"/>
  <c r="AJ5206" i="9"/>
  <c r="AI5206" i="9"/>
  <c r="AJ5205" i="9"/>
  <c r="AI5205" i="9"/>
  <c r="AJ5204" i="9"/>
  <c r="AI5204" i="9"/>
  <c r="AJ5203" i="9"/>
  <c r="AI5203" i="9"/>
  <c r="AJ5202" i="9"/>
  <c r="AI5202" i="9"/>
  <c r="AJ5201" i="9"/>
  <c r="AI5201" i="9"/>
  <c r="AJ5200" i="9"/>
  <c r="AI5200" i="9"/>
  <c r="AJ5199" i="9"/>
  <c r="AI5199" i="9"/>
  <c r="AJ5198" i="9"/>
  <c r="AI5198" i="9"/>
  <c r="AJ5197" i="9"/>
  <c r="AI5197" i="9"/>
  <c r="AJ5196" i="9"/>
  <c r="AI5196" i="9"/>
  <c r="AJ5195" i="9"/>
  <c r="AI5195" i="9"/>
  <c r="AJ5194" i="9"/>
  <c r="AI5194" i="9"/>
  <c r="AJ5193" i="9"/>
  <c r="AI5193" i="9"/>
  <c r="AJ5192" i="9"/>
  <c r="AI5192" i="9"/>
  <c r="AJ5191" i="9"/>
  <c r="AI5191" i="9"/>
  <c r="AJ5190" i="9"/>
  <c r="AI5190" i="9"/>
  <c r="AJ5189" i="9"/>
  <c r="AI5189" i="9"/>
  <c r="AJ5188" i="9"/>
  <c r="AI5188" i="9"/>
  <c r="AJ5187" i="9"/>
  <c r="AI5187" i="9"/>
  <c r="AJ5186" i="9"/>
  <c r="AI5186" i="9"/>
  <c r="AJ5185" i="9"/>
  <c r="AI5185" i="9"/>
  <c r="AJ5184" i="9"/>
  <c r="AI5184" i="9"/>
  <c r="AJ5183" i="9"/>
  <c r="AI5183" i="9"/>
  <c r="AJ5182" i="9"/>
  <c r="AI5182" i="9"/>
  <c r="AJ5181" i="9"/>
  <c r="AI5181" i="9"/>
  <c r="AJ5180" i="9"/>
  <c r="AI5180" i="9"/>
  <c r="AJ5179" i="9"/>
  <c r="AI5179" i="9"/>
  <c r="AJ5178" i="9"/>
  <c r="AI5178" i="9"/>
  <c r="AJ5177" i="9"/>
  <c r="AI5177" i="9"/>
  <c r="AJ5176" i="9"/>
  <c r="AI5176" i="9"/>
  <c r="AJ5175" i="9"/>
  <c r="AI5175" i="9"/>
  <c r="AJ5174" i="9"/>
  <c r="AI5174" i="9"/>
  <c r="AJ5173" i="9"/>
  <c r="AI5173" i="9"/>
  <c r="AJ5172" i="9"/>
  <c r="AI5172" i="9"/>
  <c r="AJ5171" i="9"/>
  <c r="AI5171" i="9"/>
  <c r="AJ5170" i="9"/>
  <c r="AI5170" i="9"/>
  <c r="AJ5169" i="9"/>
  <c r="AI5169" i="9"/>
  <c r="AJ5168" i="9"/>
  <c r="AI5168" i="9"/>
  <c r="AJ5167" i="9"/>
  <c r="AI5167" i="9"/>
  <c r="AJ5166" i="9"/>
  <c r="AI5166" i="9"/>
  <c r="AJ5165" i="9"/>
  <c r="AI5165" i="9"/>
  <c r="AJ5164" i="9"/>
  <c r="AI5164" i="9"/>
  <c r="AJ5163" i="9"/>
  <c r="AI5163" i="9"/>
  <c r="AJ5162" i="9"/>
  <c r="AI5162" i="9"/>
  <c r="AJ5161" i="9"/>
  <c r="AI5161" i="9"/>
  <c r="AJ5160" i="9"/>
  <c r="AI5160" i="9"/>
  <c r="AJ5159" i="9"/>
  <c r="AI5159" i="9"/>
  <c r="AJ5158" i="9"/>
  <c r="AI5158" i="9"/>
  <c r="AJ5157" i="9"/>
  <c r="AI5157" i="9"/>
  <c r="AJ5156" i="9"/>
  <c r="AI5156" i="9"/>
  <c r="AJ5155" i="9"/>
  <c r="AI5155" i="9"/>
  <c r="AJ5154" i="9"/>
  <c r="AI5154" i="9"/>
  <c r="AJ5153" i="9"/>
  <c r="AI5153" i="9"/>
  <c r="AJ5152" i="9"/>
  <c r="AI5152" i="9"/>
  <c r="AJ5151" i="9"/>
  <c r="AI5151" i="9"/>
  <c r="AJ5150" i="9"/>
  <c r="AI5150" i="9"/>
  <c r="AJ5149" i="9"/>
  <c r="AI5149" i="9"/>
  <c r="AJ5148" i="9"/>
  <c r="AI5148" i="9"/>
  <c r="AJ5147" i="9"/>
  <c r="AI5147" i="9"/>
  <c r="AJ5146" i="9"/>
  <c r="AI5146" i="9"/>
  <c r="AJ5145" i="9"/>
  <c r="AI5145" i="9"/>
  <c r="AJ5144" i="9"/>
  <c r="AI5144" i="9"/>
  <c r="AJ5143" i="9"/>
  <c r="AI5143" i="9"/>
  <c r="AJ5142" i="9"/>
  <c r="AI5142" i="9"/>
  <c r="AJ5141" i="9"/>
  <c r="AI5141" i="9"/>
  <c r="AJ5140" i="9"/>
  <c r="AI5140" i="9"/>
  <c r="AJ5139" i="9"/>
  <c r="AI5139" i="9"/>
  <c r="AJ5138" i="9"/>
  <c r="AI5138" i="9"/>
  <c r="AJ5137" i="9"/>
  <c r="AI5137" i="9"/>
  <c r="AJ5136" i="9"/>
  <c r="AI5136" i="9"/>
  <c r="AJ5135" i="9"/>
  <c r="AI5135" i="9"/>
  <c r="AJ5134" i="9"/>
  <c r="AI5134" i="9"/>
  <c r="AJ5133" i="9"/>
  <c r="AI5133" i="9"/>
  <c r="AJ5132" i="9"/>
  <c r="AI5132" i="9"/>
  <c r="AJ5131" i="9"/>
  <c r="AI5131" i="9"/>
  <c r="AJ5130" i="9"/>
  <c r="AI5130" i="9"/>
  <c r="AJ5129" i="9"/>
  <c r="AI5129" i="9"/>
  <c r="AJ5128" i="9"/>
  <c r="AI5128" i="9"/>
  <c r="AJ5127" i="9"/>
  <c r="AI5127" i="9"/>
  <c r="AJ5126" i="9"/>
  <c r="AI5126" i="9"/>
  <c r="AJ5125" i="9"/>
  <c r="AI5125" i="9"/>
  <c r="AJ5124" i="9"/>
  <c r="AI5124" i="9"/>
  <c r="AJ5123" i="9"/>
  <c r="AI5123" i="9"/>
  <c r="AJ5122" i="9"/>
  <c r="AI5122" i="9"/>
  <c r="AJ5121" i="9"/>
  <c r="AI5121" i="9"/>
  <c r="AJ5120" i="9"/>
  <c r="AI5120" i="9"/>
  <c r="AJ5119" i="9"/>
  <c r="AI5119" i="9"/>
  <c r="AJ5118" i="9"/>
  <c r="AI5118" i="9"/>
  <c r="AJ5117" i="9"/>
  <c r="AI5117" i="9"/>
  <c r="AJ5116" i="9"/>
  <c r="AI5116" i="9"/>
  <c r="AJ5115" i="9"/>
  <c r="AI5115" i="9"/>
  <c r="AJ5114" i="9"/>
  <c r="AI5114" i="9"/>
  <c r="AJ5113" i="9"/>
  <c r="AI5113" i="9"/>
  <c r="AJ5112" i="9"/>
  <c r="AI5112" i="9"/>
  <c r="AJ5111" i="9"/>
  <c r="AI5111" i="9"/>
  <c r="AJ5110" i="9"/>
  <c r="AI5110" i="9"/>
  <c r="AJ5109" i="9"/>
  <c r="AI5109" i="9"/>
  <c r="AJ5108" i="9"/>
  <c r="AI5108" i="9"/>
  <c r="AJ5107" i="9"/>
  <c r="AI5107" i="9"/>
  <c r="AJ5106" i="9"/>
  <c r="AI5106" i="9"/>
  <c r="AJ5105" i="9"/>
  <c r="AI5105" i="9"/>
  <c r="AJ5104" i="9"/>
  <c r="AI5104" i="9"/>
  <c r="AJ5103" i="9"/>
  <c r="AI5103" i="9"/>
  <c r="AJ5102" i="9"/>
  <c r="AI5102" i="9"/>
  <c r="AJ5101" i="9"/>
  <c r="AI5101" i="9"/>
  <c r="AJ5100" i="9"/>
  <c r="AI5100" i="9"/>
  <c r="AJ5099" i="9"/>
  <c r="AI5099" i="9"/>
  <c r="AJ5098" i="9"/>
  <c r="AI5098" i="9"/>
  <c r="AJ5097" i="9"/>
  <c r="AI5097" i="9"/>
  <c r="AJ5096" i="9"/>
  <c r="AI5096" i="9"/>
  <c r="AJ5095" i="9"/>
  <c r="AI5095" i="9"/>
  <c r="AJ5094" i="9"/>
  <c r="AI5094" i="9"/>
  <c r="AJ5093" i="9"/>
  <c r="AI5093" i="9"/>
  <c r="AJ5092" i="9"/>
  <c r="AI5092" i="9"/>
  <c r="AJ5091" i="9"/>
  <c r="AI5091" i="9"/>
  <c r="AJ5090" i="9"/>
  <c r="AI5090" i="9"/>
  <c r="AJ5089" i="9"/>
  <c r="AI5089" i="9"/>
  <c r="AJ5088" i="9"/>
  <c r="AI5088" i="9"/>
  <c r="AJ5087" i="9"/>
  <c r="AI5087" i="9"/>
  <c r="AJ5086" i="9"/>
  <c r="AI5086" i="9"/>
  <c r="AJ5085" i="9"/>
  <c r="AI5085" i="9"/>
  <c r="AJ5084" i="9"/>
  <c r="AI5084" i="9"/>
  <c r="AJ5083" i="9"/>
  <c r="AI5083" i="9"/>
  <c r="AJ5082" i="9"/>
  <c r="AI5082" i="9"/>
  <c r="AJ5081" i="9"/>
  <c r="AI5081" i="9"/>
  <c r="AJ5080" i="9"/>
  <c r="AI5080" i="9"/>
  <c r="AJ5079" i="9"/>
  <c r="AI5079" i="9"/>
  <c r="AJ5078" i="9"/>
  <c r="AI5078" i="9"/>
  <c r="AJ5077" i="9"/>
  <c r="AI5077" i="9"/>
  <c r="AJ5076" i="9"/>
  <c r="AI5076" i="9"/>
  <c r="AJ5075" i="9"/>
  <c r="AI5075" i="9"/>
  <c r="AJ5074" i="9"/>
  <c r="AI5074" i="9"/>
  <c r="AJ5073" i="9"/>
  <c r="AI5073" i="9"/>
  <c r="AJ5072" i="9"/>
  <c r="AI5072" i="9"/>
  <c r="AJ5071" i="9"/>
  <c r="AI5071" i="9"/>
  <c r="AJ5070" i="9"/>
  <c r="AI5070" i="9"/>
  <c r="AJ5069" i="9"/>
  <c r="AI5069" i="9"/>
  <c r="AJ5068" i="9"/>
  <c r="AI5068" i="9"/>
  <c r="AJ5067" i="9"/>
  <c r="AI5067" i="9"/>
  <c r="AJ5066" i="9"/>
  <c r="AI5066" i="9"/>
  <c r="AJ5065" i="9"/>
  <c r="AI5065" i="9"/>
  <c r="AJ5064" i="9"/>
  <c r="AI5064" i="9"/>
  <c r="AJ5063" i="9"/>
  <c r="AI5063" i="9"/>
  <c r="AJ5062" i="9"/>
  <c r="AI5062" i="9"/>
  <c r="AJ5061" i="9"/>
  <c r="AI5061" i="9"/>
  <c r="AJ5060" i="9"/>
  <c r="AI5060" i="9"/>
  <c r="AJ5059" i="9"/>
  <c r="AI5059" i="9"/>
  <c r="AJ5058" i="9"/>
  <c r="AI5058" i="9"/>
  <c r="AJ5057" i="9"/>
  <c r="AI5057" i="9"/>
  <c r="AJ5056" i="9"/>
  <c r="AI5056" i="9"/>
  <c r="AJ5055" i="9"/>
  <c r="AI5055" i="9"/>
  <c r="AJ5054" i="9"/>
  <c r="AI5054" i="9"/>
  <c r="AJ5053" i="9"/>
  <c r="AI5053" i="9"/>
  <c r="AJ5052" i="9"/>
  <c r="AI5052" i="9"/>
  <c r="AJ5051" i="9"/>
  <c r="AI5051" i="9"/>
  <c r="AJ5050" i="9"/>
  <c r="AI5050" i="9"/>
  <c r="AJ5049" i="9"/>
  <c r="AI5049" i="9"/>
  <c r="AJ5048" i="9"/>
  <c r="AI5048" i="9"/>
  <c r="AJ5047" i="9"/>
  <c r="AI5047" i="9"/>
  <c r="AJ5046" i="9"/>
  <c r="AI5046" i="9"/>
  <c r="AJ5045" i="9"/>
  <c r="AI5045" i="9"/>
  <c r="AJ5044" i="9"/>
  <c r="AI5044" i="9"/>
  <c r="AJ5043" i="9"/>
  <c r="AI5043" i="9"/>
  <c r="AJ5042" i="9"/>
  <c r="AI5042" i="9"/>
  <c r="AJ5041" i="9"/>
  <c r="AI5041" i="9"/>
  <c r="AJ5040" i="9"/>
  <c r="AI5040" i="9"/>
  <c r="AJ5039" i="9"/>
  <c r="AI5039" i="9"/>
  <c r="AJ5038" i="9"/>
  <c r="AI5038" i="9"/>
  <c r="AJ5037" i="9"/>
  <c r="AI5037" i="9"/>
  <c r="AJ5036" i="9"/>
  <c r="AI5036" i="9"/>
  <c r="AJ5035" i="9"/>
  <c r="AI5035" i="9"/>
  <c r="AJ5034" i="9"/>
  <c r="AI5034" i="9"/>
  <c r="AJ5033" i="9"/>
  <c r="AI5033" i="9"/>
  <c r="AJ5032" i="9"/>
  <c r="AI5032" i="9"/>
  <c r="AJ5031" i="9"/>
  <c r="AI5031" i="9"/>
  <c r="AJ5030" i="9"/>
  <c r="AI5030" i="9"/>
  <c r="AJ5029" i="9"/>
  <c r="AI5029" i="9"/>
  <c r="AJ5028" i="9"/>
  <c r="AI5028" i="9"/>
  <c r="AJ5027" i="9"/>
  <c r="AI5027" i="9"/>
  <c r="AJ5026" i="9"/>
  <c r="AI5026" i="9"/>
  <c r="AJ5025" i="9"/>
  <c r="AI5025" i="9"/>
  <c r="AJ5024" i="9"/>
  <c r="AI5024" i="9"/>
  <c r="AJ5023" i="9"/>
  <c r="AI5023" i="9"/>
  <c r="AJ5022" i="9"/>
  <c r="AI5022" i="9"/>
  <c r="AJ5021" i="9"/>
  <c r="AI5021" i="9"/>
  <c r="AJ5020" i="9"/>
  <c r="AI5020" i="9"/>
  <c r="AJ5019" i="9"/>
  <c r="AI5019" i="9"/>
  <c r="AJ5018" i="9"/>
  <c r="AI5018" i="9"/>
  <c r="AJ5017" i="9"/>
  <c r="AI5017" i="9"/>
  <c r="AJ5016" i="9"/>
  <c r="AI5016" i="9"/>
  <c r="AJ5015" i="9"/>
  <c r="AI5015" i="9"/>
  <c r="AJ5014" i="9"/>
  <c r="AI5014" i="9"/>
  <c r="AJ5013" i="9"/>
  <c r="AI5013" i="9"/>
  <c r="AJ5012" i="9"/>
  <c r="AI5012" i="9"/>
  <c r="AJ5011" i="9"/>
  <c r="AI5011" i="9"/>
  <c r="AJ5010" i="9"/>
  <c r="AI5010" i="9"/>
  <c r="AJ5009" i="9"/>
  <c r="AI5009" i="9"/>
  <c r="AJ5008" i="9"/>
  <c r="AI5008" i="9"/>
  <c r="AJ5007" i="9"/>
  <c r="AI5007" i="9"/>
  <c r="AJ5006" i="9"/>
  <c r="AI5006" i="9"/>
  <c r="AJ5005" i="9"/>
  <c r="AI5005" i="9"/>
  <c r="AJ5004" i="9"/>
  <c r="AI5004" i="9"/>
  <c r="AJ5003" i="9"/>
  <c r="AI5003" i="9"/>
  <c r="AJ5002" i="9"/>
  <c r="AI5002" i="9"/>
  <c r="AJ5001" i="9"/>
  <c r="AI5001" i="9"/>
  <c r="AJ5000" i="9"/>
  <c r="AI5000" i="9"/>
  <c r="AJ4999" i="9"/>
  <c r="AI4999" i="9"/>
  <c r="AJ4998" i="9"/>
  <c r="AI4998" i="9"/>
  <c r="AJ4997" i="9"/>
  <c r="AI4997" i="9"/>
  <c r="AJ4996" i="9"/>
  <c r="AI4996" i="9"/>
  <c r="AJ4995" i="9"/>
  <c r="AI4995" i="9"/>
  <c r="AJ4994" i="9"/>
  <c r="AI4994" i="9"/>
  <c r="AJ4993" i="9"/>
  <c r="AI4993" i="9"/>
  <c r="AJ4992" i="9"/>
  <c r="AI4992" i="9"/>
  <c r="AJ4991" i="9"/>
  <c r="AI4991" i="9"/>
  <c r="AJ4990" i="9"/>
  <c r="AI4990" i="9"/>
  <c r="AJ4989" i="9"/>
  <c r="AI4989" i="9"/>
  <c r="AJ4988" i="9"/>
  <c r="AI4988" i="9"/>
  <c r="AJ4987" i="9"/>
  <c r="AI4987" i="9"/>
  <c r="AJ4986" i="9"/>
  <c r="AI4986" i="9"/>
  <c r="AJ4985" i="9"/>
  <c r="AI4985" i="9"/>
  <c r="AJ4984" i="9"/>
  <c r="AI4984" i="9"/>
  <c r="AJ4983" i="9"/>
  <c r="AI4983" i="9"/>
  <c r="AJ4982" i="9"/>
  <c r="AI4982" i="9"/>
  <c r="AJ4981" i="9"/>
  <c r="AI4981" i="9"/>
  <c r="AJ4980" i="9"/>
  <c r="AI4980" i="9"/>
  <c r="AJ4979" i="9"/>
  <c r="AI4979" i="9"/>
  <c r="AJ4978" i="9"/>
  <c r="AI4978" i="9"/>
  <c r="AJ4977" i="9"/>
  <c r="AI4977" i="9"/>
  <c r="AJ4976" i="9"/>
  <c r="AI4976" i="9"/>
  <c r="AJ4975" i="9"/>
  <c r="AI4975" i="9"/>
  <c r="AJ4974" i="9"/>
  <c r="AI4974" i="9"/>
  <c r="AJ4973" i="9"/>
  <c r="AI4973" i="9"/>
  <c r="AJ4972" i="9"/>
  <c r="AI4972" i="9"/>
  <c r="AJ4971" i="9"/>
  <c r="AI4971" i="9"/>
  <c r="AJ4970" i="9"/>
  <c r="AI4970" i="9"/>
  <c r="AJ4969" i="9"/>
  <c r="AI4969" i="9"/>
  <c r="AJ4968" i="9"/>
  <c r="AI4968" i="9"/>
  <c r="AJ4967" i="9"/>
  <c r="AI4967" i="9"/>
  <c r="AJ4966" i="9"/>
  <c r="AI4966" i="9"/>
  <c r="AJ4965" i="9"/>
  <c r="AI4965" i="9"/>
  <c r="AJ4964" i="9"/>
  <c r="AI4964" i="9"/>
  <c r="AJ4963" i="9"/>
  <c r="AI4963" i="9"/>
  <c r="AJ4962" i="9"/>
  <c r="AI4962" i="9"/>
  <c r="AJ4961" i="9"/>
  <c r="AI4961" i="9"/>
  <c r="AJ4960" i="9"/>
  <c r="AI4960" i="9"/>
  <c r="AJ4959" i="9"/>
  <c r="AI4959" i="9"/>
  <c r="AJ4958" i="9"/>
  <c r="AI4958" i="9"/>
  <c r="AJ4957" i="9"/>
  <c r="AI4957" i="9"/>
  <c r="AJ4956" i="9"/>
  <c r="AI4956" i="9"/>
  <c r="AJ4955" i="9"/>
  <c r="AI4955" i="9"/>
  <c r="AJ4954" i="9"/>
  <c r="AI4954" i="9"/>
  <c r="AJ4953" i="9"/>
  <c r="AI4953" i="9"/>
  <c r="AJ4952" i="9"/>
  <c r="AI4952" i="9"/>
  <c r="AJ4951" i="9"/>
  <c r="AI4951" i="9"/>
  <c r="AJ4950" i="9"/>
  <c r="AI4950" i="9"/>
  <c r="AJ4949" i="9"/>
  <c r="AI4949" i="9"/>
  <c r="AJ4948" i="9"/>
  <c r="AI4948" i="9"/>
  <c r="AJ4947" i="9"/>
  <c r="AI4947" i="9"/>
  <c r="AJ4946" i="9"/>
  <c r="AI4946" i="9"/>
  <c r="AJ4945" i="9"/>
  <c r="AI4945" i="9"/>
  <c r="AJ4944" i="9"/>
  <c r="AI4944" i="9"/>
  <c r="AJ4943" i="9"/>
  <c r="AI4943" i="9"/>
  <c r="AJ4942" i="9"/>
  <c r="AI4942" i="9"/>
  <c r="AJ4941" i="9"/>
  <c r="AI4941" i="9"/>
  <c r="AJ4940" i="9"/>
  <c r="AI4940" i="9"/>
  <c r="AJ4939" i="9"/>
  <c r="AI4939" i="9"/>
  <c r="AJ4938" i="9"/>
  <c r="AI4938" i="9"/>
  <c r="AJ4937" i="9"/>
  <c r="AI4937" i="9"/>
  <c r="AJ4936" i="9"/>
  <c r="AI4936" i="9"/>
  <c r="AJ4935" i="9"/>
  <c r="AI4935" i="9"/>
  <c r="AJ4934" i="9"/>
  <c r="AI4934" i="9"/>
  <c r="AJ4933" i="9"/>
  <c r="AI4933" i="9"/>
  <c r="AJ4932" i="9"/>
  <c r="AI4932" i="9"/>
  <c r="AJ4931" i="9"/>
  <c r="AI4931" i="9"/>
  <c r="AJ4930" i="9"/>
  <c r="AI4930" i="9"/>
  <c r="AJ4929" i="9"/>
  <c r="AI4929" i="9"/>
  <c r="AJ4928" i="9"/>
  <c r="AI4928" i="9"/>
  <c r="AJ4927" i="9"/>
  <c r="AI4927" i="9"/>
  <c r="AJ4926" i="9"/>
  <c r="AI4926" i="9"/>
  <c r="AJ4925" i="9"/>
  <c r="AI4925" i="9"/>
  <c r="AJ4924" i="9"/>
  <c r="AI4924" i="9"/>
  <c r="AJ4923" i="9"/>
  <c r="AI4923" i="9"/>
  <c r="AJ4922" i="9"/>
  <c r="AI4922" i="9"/>
  <c r="AJ4921" i="9"/>
  <c r="AI4921" i="9"/>
  <c r="AJ4920" i="9"/>
  <c r="AI4920" i="9"/>
  <c r="AJ4919" i="9"/>
  <c r="AI4919" i="9"/>
  <c r="AJ4918" i="9"/>
  <c r="AI4918" i="9"/>
  <c r="AJ4917" i="9"/>
  <c r="AI4917" i="9"/>
  <c r="AJ4916" i="9"/>
  <c r="AI4916" i="9"/>
  <c r="AJ4915" i="9"/>
  <c r="AI4915" i="9"/>
  <c r="AJ4914" i="9"/>
  <c r="AI4914" i="9"/>
  <c r="AJ4913" i="9"/>
  <c r="AI4913" i="9"/>
  <c r="AJ4912" i="9"/>
  <c r="AI4912" i="9"/>
  <c r="AJ4911" i="9"/>
  <c r="AI4911" i="9"/>
  <c r="AJ4910" i="9"/>
  <c r="AI4910" i="9"/>
  <c r="AJ4909" i="9"/>
  <c r="AI4909" i="9"/>
  <c r="AJ4908" i="9"/>
  <c r="AI4908" i="9"/>
  <c r="AJ4907" i="9"/>
  <c r="AI4907" i="9"/>
  <c r="AJ4906" i="9"/>
  <c r="AI4906" i="9"/>
  <c r="AJ4905" i="9"/>
  <c r="AI4905" i="9"/>
  <c r="AJ4904" i="9"/>
  <c r="AI4904" i="9"/>
  <c r="AJ4903" i="9"/>
  <c r="AI4903" i="9"/>
  <c r="AJ4902" i="9"/>
  <c r="AI4902" i="9"/>
  <c r="AJ4901" i="9"/>
  <c r="AI4901" i="9"/>
  <c r="AJ4900" i="9"/>
  <c r="AI4900" i="9"/>
  <c r="AJ4899" i="9"/>
  <c r="AI4899" i="9"/>
  <c r="AJ4898" i="9"/>
  <c r="AI4898" i="9"/>
  <c r="AJ4897" i="9"/>
  <c r="AI4897" i="9"/>
  <c r="AJ4896" i="9"/>
  <c r="AI4896" i="9"/>
  <c r="AJ4895" i="9"/>
  <c r="AI4895" i="9"/>
  <c r="AJ4894" i="9"/>
  <c r="AI4894" i="9"/>
  <c r="AJ4893" i="9"/>
  <c r="AI4893" i="9"/>
  <c r="AJ4892" i="9"/>
  <c r="AI4892" i="9"/>
  <c r="AJ4891" i="9"/>
  <c r="AI4891" i="9"/>
  <c r="AJ4890" i="9"/>
  <c r="AI4890" i="9"/>
  <c r="AJ4889" i="9"/>
  <c r="AI4889" i="9"/>
  <c r="AJ4888" i="9"/>
  <c r="AI4888" i="9"/>
  <c r="AJ4887" i="9"/>
  <c r="AI4887" i="9"/>
  <c r="AJ4886" i="9"/>
  <c r="AI4886" i="9"/>
  <c r="AJ4885" i="9"/>
  <c r="AI4885" i="9"/>
  <c r="AJ4884" i="9"/>
  <c r="AI4884" i="9"/>
  <c r="AJ4883" i="9"/>
  <c r="AI4883" i="9"/>
  <c r="AJ4882" i="9"/>
  <c r="AI4882" i="9"/>
  <c r="AJ4881" i="9"/>
  <c r="AI4881" i="9"/>
  <c r="AJ4880" i="9"/>
  <c r="AI4880" i="9"/>
  <c r="AJ4879" i="9"/>
  <c r="AI4879" i="9"/>
  <c r="AJ4878" i="9"/>
  <c r="AI4878" i="9"/>
  <c r="AJ4877" i="9"/>
  <c r="AI4877" i="9"/>
  <c r="AJ4876" i="9"/>
  <c r="AI4876" i="9"/>
  <c r="AJ4875" i="9"/>
  <c r="AI4875" i="9"/>
  <c r="AJ4874" i="9"/>
  <c r="AI4874" i="9"/>
  <c r="AJ4873" i="9"/>
  <c r="AI4873" i="9"/>
  <c r="AJ4872" i="9"/>
  <c r="AI4872" i="9"/>
  <c r="AJ4871" i="9"/>
  <c r="AI4871" i="9"/>
  <c r="AJ4870" i="9"/>
  <c r="AI4870" i="9"/>
  <c r="AJ4869" i="9"/>
  <c r="AI4869" i="9"/>
  <c r="AJ4868" i="9"/>
  <c r="AI4868" i="9"/>
  <c r="AJ4867" i="9"/>
  <c r="AI4867" i="9"/>
  <c r="AJ4866" i="9"/>
  <c r="AI4866" i="9"/>
  <c r="AJ4865" i="9"/>
  <c r="AI4865" i="9"/>
  <c r="AJ4864" i="9"/>
  <c r="AI4864" i="9"/>
  <c r="AJ4863" i="9"/>
  <c r="AI4863" i="9"/>
  <c r="AJ4862" i="9"/>
  <c r="AI4862" i="9"/>
  <c r="AJ4861" i="9"/>
  <c r="AI4861" i="9"/>
  <c r="AJ4860" i="9"/>
  <c r="AI4860" i="9"/>
  <c r="AJ4859" i="9"/>
  <c r="AI4859" i="9"/>
  <c r="AJ4858" i="9"/>
  <c r="AI4858" i="9"/>
  <c r="AJ4857" i="9"/>
  <c r="AI4857" i="9"/>
  <c r="AJ4856" i="9"/>
  <c r="AI4856" i="9"/>
  <c r="AJ4855" i="9"/>
  <c r="AI4855" i="9"/>
  <c r="AJ4854" i="9"/>
  <c r="AI4854" i="9"/>
  <c r="AJ4853" i="9"/>
  <c r="AI4853" i="9"/>
  <c r="AJ4852" i="9"/>
  <c r="AI4852" i="9"/>
  <c r="AJ4851" i="9"/>
  <c r="AI4851" i="9"/>
  <c r="AJ4850" i="9"/>
  <c r="AI4850" i="9"/>
  <c r="AJ4849" i="9"/>
  <c r="AI4849" i="9"/>
  <c r="AJ4848" i="9"/>
  <c r="AI4848" i="9"/>
  <c r="AJ4847" i="9"/>
  <c r="AI4847" i="9"/>
  <c r="AJ4846" i="9"/>
  <c r="AI4846" i="9"/>
  <c r="AJ4845" i="9"/>
  <c r="AI4845" i="9"/>
  <c r="AJ4844" i="9"/>
  <c r="AI4844" i="9"/>
  <c r="AJ4843" i="9"/>
  <c r="AI4843" i="9"/>
  <c r="AJ4842" i="9"/>
  <c r="AI4842" i="9"/>
  <c r="AJ4841" i="9"/>
  <c r="AI4841" i="9"/>
  <c r="AJ4840" i="9"/>
  <c r="AI4840" i="9"/>
  <c r="AJ4839" i="9"/>
  <c r="AI4839" i="9"/>
  <c r="AJ4838" i="9"/>
  <c r="AI4838" i="9"/>
  <c r="AJ4837" i="9"/>
  <c r="AI4837" i="9"/>
  <c r="AJ4836" i="9"/>
  <c r="AI4836" i="9"/>
  <c r="AJ4835" i="9"/>
  <c r="AI4835" i="9"/>
  <c r="AJ4834" i="9"/>
  <c r="AI4834" i="9"/>
  <c r="AJ4833" i="9"/>
  <c r="AI4833" i="9"/>
  <c r="AJ4832" i="9"/>
  <c r="AI4832" i="9"/>
  <c r="AJ4831" i="9"/>
  <c r="AI4831" i="9"/>
  <c r="AJ4830" i="9"/>
  <c r="AI4830" i="9"/>
  <c r="AJ4829" i="9"/>
  <c r="AI4829" i="9"/>
  <c r="AJ4828" i="9"/>
  <c r="AI4828" i="9"/>
  <c r="AJ4827" i="9"/>
  <c r="AI4827" i="9"/>
  <c r="AJ4826" i="9"/>
  <c r="AI4826" i="9"/>
  <c r="AJ4825" i="9"/>
  <c r="AI4825" i="9"/>
  <c r="AJ4824" i="9"/>
  <c r="AI4824" i="9"/>
  <c r="AJ4823" i="9"/>
  <c r="AI4823" i="9"/>
  <c r="AJ4822" i="9"/>
  <c r="AI4822" i="9"/>
  <c r="AJ4821" i="9"/>
  <c r="AI4821" i="9"/>
  <c r="AJ4820" i="9"/>
  <c r="AI4820" i="9"/>
  <c r="AJ4819" i="9"/>
  <c r="AI4819" i="9"/>
  <c r="AJ4818" i="9"/>
  <c r="AI4818" i="9"/>
  <c r="AJ4817" i="9"/>
  <c r="AI4817" i="9"/>
  <c r="AJ4816" i="9"/>
  <c r="AI4816" i="9"/>
  <c r="AJ4815" i="9"/>
  <c r="AI4815" i="9"/>
  <c r="AJ4814" i="9"/>
  <c r="AI4814" i="9"/>
  <c r="AJ4813" i="9"/>
  <c r="AI4813" i="9"/>
  <c r="AJ4812" i="9"/>
  <c r="AI4812" i="9"/>
  <c r="AJ4811" i="9"/>
  <c r="AI4811" i="9"/>
  <c r="AJ4810" i="9"/>
  <c r="AI4810" i="9"/>
  <c r="AJ4809" i="9"/>
  <c r="AI4809" i="9"/>
  <c r="AJ4808" i="9"/>
  <c r="AI4808" i="9"/>
  <c r="AJ4807" i="9"/>
  <c r="AI4807" i="9"/>
  <c r="AJ4806" i="9"/>
  <c r="AI4806" i="9"/>
  <c r="AJ4805" i="9"/>
  <c r="AI4805" i="9"/>
  <c r="AJ4804" i="9"/>
  <c r="AI4804" i="9"/>
  <c r="AJ4803" i="9"/>
  <c r="AI4803" i="9"/>
  <c r="AJ4802" i="9"/>
  <c r="AI4802" i="9"/>
  <c r="AJ4801" i="9"/>
  <c r="AI4801" i="9"/>
  <c r="AJ4800" i="9"/>
  <c r="AI4800" i="9"/>
  <c r="AJ4799" i="9"/>
  <c r="AI4799" i="9"/>
  <c r="AJ4798" i="9"/>
  <c r="AI4798" i="9"/>
  <c r="AJ4797" i="9"/>
  <c r="AI4797" i="9"/>
  <c r="AJ4796" i="9"/>
  <c r="AI4796" i="9"/>
  <c r="AJ4795" i="9"/>
  <c r="AI4795" i="9"/>
  <c r="AJ4794" i="9"/>
  <c r="AI4794" i="9"/>
  <c r="AJ4793" i="9"/>
  <c r="AI4793" i="9"/>
  <c r="AJ4792" i="9"/>
  <c r="AI4792" i="9"/>
  <c r="AJ4791" i="9"/>
  <c r="AI4791" i="9"/>
  <c r="AJ4790" i="9"/>
  <c r="AI4790" i="9"/>
  <c r="AJ4789" i="9"/>
  <c r="AI4789" i="9"/>
  <c r="AJ4788" i="9"/>
  <c r="AI4788" i="9"/>
  <c r="AJ4787" i="9"/>
  <c r="AI4787" i="9"/>
  <c r="AJ4786" i="9"/>
  <c r="AI4786" i="9"/>
  <c r="AJ4785" i="9"/>
  <c r="AI4785" i="9"/>
  <c r="AJ4784" i="9"/>
  <c r="AI4784" i="9"/>
  <c r="AJ4783" i="9"/>
  <c r="AI4783" i="9"/>
  <c r="AJ4782" i="9"/>
  <c r="AI4782" i="9"/>
  <c r="AJ4781" i="9"/>
  <c r="AI4781" i="9"/>
  <c r="AJ4780" i="9"/>
  <c r="AI4780" i="9"/>
  <c r="AJ4779" i="9"/>
  <c r="AI4779" i="9"/>
  <c r="AJ4778" i="9"/>
  <c r="AI4778" i="9"/>
  <c r="AJ4777" i="9"/>
  <c r="AI4777" i="9"/>
  <c r="AJ4776" i="9"/>
  <c r="AI4776" i="9"/>
  <c r="AJ4775" i="9"/>
  <c r="AI4775" i="9"/>
  <c r="AJ4774" i="9"/>
  <c r="AI4774" i="9"/>
  <c r="AJ4773" i="9"/>
  <c r="AI4773" i="9"/>
  <c r="AJ4772" i="9"/>
  <c r="AI4772" i="9"/>
  <c r="AJ4771" i="9"/>
  <c r="AI4771" i="9"/>
  <c r="AJ4770" i="9"/>
  <c r="AI4770" i="9"/>
  <c r="AJ4769" i="9"/>
  <c r="AI4769" i="9"/>
  <c r="AJ4768" i="9"/>
  <c r="AI4768" i="9"/>
  <c r="AJ4767" i="9"/>
  <c r="AI4767" i="9"/>
  <c r="AJ4766" i="9"/>
  <c r="AI4766" i="9"/>
  <c r="AJ4765" i="9"/>
  <c r="AI4765" i="9"/>
  <c r="AJ4764" i="9"/>
  <c r="AI4764" i="9"/>
  <c r="AJ4763" i="9"/>
  <c r="AI4763" i="9"/>
  <c r="AJ4762" i="9"/>
  <c r="AI4762" i="9"/>
  <c r="AJ4761" i="9"/>
  <c r="AI4761" i="9"/>
  <c r="AJ4760" i="9"/>
  <c r="AI4760" i="9"/>
  <c r="AJ4759" i="9"/>
  <c r="AI4759" i="9"/>
  <c r="AJ4758" i="9"/>
  <c r="AI4758" i="9"/>
  <c r="AJ4757" i="9"/>
  <c r="AI4757" i="9"/>
  <c r="AJ4756" i="9"/>
  <c r="AI4756" i="9"/>
  <c r="AJ4755" i="9"/>
  <c r="AI4755" i="9"/>
  <c r="AJ4754" i="9"/>
  <c r="AI4754" i="9"/>
  <c r="AJ4753" i="9"/>
  <c r="AI4753" i="9"/>
  <c r="AJ4752" i="9"/>
  <c r="AI4752" i="9"/>
  <c r="AJ4751" i="9"/>
  <c r="AI4751" i="9"/>
  <c r="AJ4750" i="9"/>
  <c r="AI4750" i="9"/>
  <c r="AJ4749" i="9"/>
  <c r="AI4749" i="9"/>
  <c r="AJ4748" i="9"/>
  <c r="AI4748" i="9"/>
  <c r="AJ4747" i="9"/>
  <c r="AI4747" i="9"/>
  <c r="AJ4746" i="9"/>
  <c r="AI4746" i="9"/>
  <c r="AJ4745" i="9"/>
  <c r="AI4745" i="9"/>
  <c r="AJ4744" i="9"/>
  <c r="AI4744" i="9"/>
  <c r="AJ4743" i="9"/>
  <c r="AI4743" i="9"/>
  <c r="AJ4742" i="9"/>
  <c r="AI4742" i="9"/>
  <c r="AJ4741" i="9"/>
  <c r="AI4741" i="9"/>
  <c r="AJ4740" i="9"/>
  <c r="AI4740" i="9"/>
  <c r="AJ4739" i="9"/>
  <c r="AI4739" i="9"/>
  <c r="AJ4738" i="9"/>
  <c r="AI4738" i="9"/>
  <c r="AJ4737" i="9"/>
  <c r="AI4737" i="9"/>
  <c r="AJ4736" i="9"/>
  <c r="AI4736" i="9"/>
  <c r="AJ4735" i="9"/>
  <c r="AI4735" i="9"/>
  <c r="AJ4734" i="9"/>
  <c r="AI4734" i="9"/>
  <c r="AJ4733" i="9"/>
  <c r="AI4733" i="9"/>
  <c r="AJ4732" i="9"/>
  <c r="AI4732" i="9"/>
  <c r="AJ4731" i="9"/>
  <c r="AI4731" i="9"/>
  <c r="AJ4730" i="9"/>
  <c r="AI4730" i="9"/>
  <c r="AJ4729" i="9"/>
  <c r="AI4729" i="9"/>
  <c r="AJ4728" i="9"/>
  <c r="AI4728" i="9"/>
  <c r="AJ4727" i="9"/>
  <c r="AI4727" i="9"/>
  <c r="AJ4726" i="9"/>
  <c r="AI4726" i="9"/>
  <c r="AJ4725" i="9"/>
  <c r="AI4725" i="9"/>
  <c r="AJ4724" i="9"/>
  <c r="AI4724" i="9"/>
  <c r="AJ4723" i="9"/>
  <c r="AI4723" i="9"/>
  <c r="AJ4722" i="9"/>
  <c r="AI4722" i="9"/>
  <c r="AJ4721" i="9"/>
  <c r="AI4721" i="9"/>
  <c r="AJ4720" i="9"/>
  <c r="AI4720" i="9"/>
  <c r="AJ4719" i="9"/>
  <c r="AI4719" i="9"/>
  <c r="AJ4718" i="9"/>
  <c r="AI4718" i="9"/>
  <c r="AJ4717" i="9"/>
  <c r="AI4717" i="9"/>
  <c r="AJ4716" i="9"/>
  <c r="AI4716" i="9"/>
  <c r="AJ4715" i="9"/>
  <c r="AI4715" i="9"/>
  <c r="AJ4714" i="9"/>
  <c r="AI4714" i="9"/>
  <c r="AJ4713" i="9"/>
  <c r="AI4713" i="9"/>
  <c r="AJ4712" i="9"/>
  <c r="AI4712" i="9"/>
  <c r="AJ4711" i="9"/>
  <c r="AI4711" i="9"/>
  <c r="AJ4710" i="9"/>
  <c r="AI4710" i="9"/>
  <c r="AJ4709" i="9"/>
  <c r="AI4709" i="9"/>
  <c r="AJ4708" i="9"/>
  <c r="AI4708" i="9"/>
  <c r="AJ4707" i="9"/>
  <c r="AI4707" i="9"/>
  <c r="AJ4706" i="9"/>
  <c r="AI4706" i="9"/>
  <c r="AJ4705" i="9"/>
  <c r="AI4705" i="9"/>
  <c r="AJ4704" i="9"/>
  <c r="AI4704" i="9"/>
  <c r="AJ4703" i="9"/>
  <c r="AI4703" i="9"/>
  <c r="AJ4702" i="9"/>
  <c r="AI4702" i="9"/>
  <c r="AJ4701" i="9"/>
  <c r="AI4701" i="9"/>
  <c r="AJ4700" i="9"/>
  <c r="AI4700" i="9"/>
  <c r="AJ4699" i="9"/>
  <c r="AI4699" i="9"/>
  <c r="AJ4698" i="9"/>
  <c r="AI4698" i="9"/>
  <c r="AJ4697" i="9"/>
  <c r="AI4697" i="9"/>
  <c r="AJ4696" i="9"/>
  <c r="AI4696" i="9"/>
  <c r="AJ4695" i="9"/>
  <c r="AI4695" i="9"/>
  <c r="AJ4694" i="9"/>
  <c r="AI4694" i="9"/>
  <c r="AJ4693" i="9"/>
  <c r="AI4693" i="9"/>
  <c r="AJ4692" i="9"/>
  <c r="AI4692" i="9"/>
  <c r="AJ4691" i="9"/>
  <c r="AI4691" i="9"/>
  <c r="AJ4690" i="9"/>
  <c r="AI4690" i="9"/>
  <c r="AJ4689" i="9"/>
  <c r="AI4689" i="9"/>
  <c r="AJ4688" i="9"/>
  <c r="AI4688" i="9"/>
  <c r="AJ4687" i="9"/>
  <c r="AI4687" i="9"/>
  <c r="AJ4686" i="9"/>
  <c r="AI4686" i="9"/>
  <c r="AJ4685" i="9"/>
  <c r="AI4685" i="9"/>
  <c r="AJ4684" i="9"/>
  <c r="AI4684" i="9"/>
  <c r="AJ4683" i="9"/>
  <c r="AI4683" i="9"/>
  <c r="AJ4682" i="9"/>
  <c r="AI4682" i="9"/>
  <c r="AJ4681" i="9"/>
  <c r="AI4681" i="9"/>
  <c r="AJ4680" i="9"/>
  <c r="AI4680" i="9"/>
  <c r="AJ4679" i="9"/>
  <c r="AI4679" i="9"/>
  <c r="AJ4678" i="9"/>
  <c r="AI4678" i="9"/>
  <c r="AJ4677" i="9"/>
  <c r="AI4677" i="9"/>
  <c r="AJ4676" i="9"/>
  <c r="AI4676" i="9"/>
  <c r="AJ4675" i="9"/>
  <c r="AI4675" i="9"/>
  <c r="AJ4674" i="9"/>
  <c r="AI4674" i="9"/>
  <c r="AJ4673" i="9"/>
  <c r="AI4673" i="9"/>
  <c r="AJ4672" i="9"/>
  <c r="AI4672" i="9"/>
  <c r="AJ4671" i="9"/>
  <c r="AI4671" i="9"/>
  <c r="AJ4670" i="9"/>
  <c r="AI4670" i="9"/>
  <c r="AJ4669" i="9"/>
  <c r="AI4669" i="9"/>
  <c r="AJ4668" i="9"/>
  <c r="AI4668" i="9"/>
  <c r="AJ4667" i="9"/>
  <c r="AI4667" i="9"/>
  <c r="AJ4666" i="9"/>
  <c r="AI4666" i="9"/>
  <c r="AJ4665" i="9"/>
  <c r="AI4665" i="9"/>
  <c r="AJ4664" i="9"/>
  <c r="AI4664" i="9"/>
  <c r="AJ4663" i="9"/>
  <c r="AI4663" i="9"/>
  <c r="AJ4662" i="9"/>
  <c r="AI4662" i="9"/>
  <c r="AJ4661" i="9"/>
  <c r="AI4661" i="9"/>
  <c r="AJ4660" i="9"/>
  <c r="AI4660" i="9"/>
  <c r="AJ4659" i="9"/>
  <c r="AI4659" i="9"/>
  <c r="AJ4658" i="9"/>
  <c r="AI4658" i="9"/>
  <c r="AJ4657" i="9"/>
  <c r="AI4657" i="9"/>
  <c r="AJ4656" i="9"/>
  <c r="AI4656" i="9"/>
  <c r="AJ4655" i="9"/>
  <c r="AI4655" i="9"/>
  <c r="AJ4654" i="9"/>
  <c r="AI4654" i="9"/>
  <c r="AJ4653" i="9"/>
  <c r="AI4653" i="9"/>
  <c r="AJ4652" i="9"/>
  <c r="AI4652" i="9"/>
  <c r="AJ4651" i="9"/>
  <c r="AI4651" i="9"/>
  <c r="AJ4650" i="9"/>
  <c r="AI4650" i="9"/>
  <c r="AJ4649" i="9"/>
  <c r="AI4649" i="9"/>
  <c r="AJ4648" i="9"/>
  <c r="AI4648" i="9"/>
  <c r="AJ4647" i="9"/>
  <c r="AI4647" i="9"/>
  <c r="AJ4646" i="9"/>
  <c r="AI4646" i="9"/>
  <c r="AJ4645" i="9"/>
  <c r="AI4645" i="9"/>
  <c r="AJ4644" i="9"/>
  <c r="AI4644" i="9"/>
  <c r="AJ4643" i="9"/>
  <c r="AI4643" i="9"/>
  <c r="AJ4642" i="9"/>
  <c r="AI4642" i="9"/>
  <c r="AJ4641" i="9"/>
  <c r="AI4641" i="9"/>
  <c r="AJ4640" i="9"/>
  <c r="AI4640" i="9"/>
  <c r="AJ4639" i="9"/>
  <c r="AI4639" i="9"/>
  <c r="AJ4638" i="9"/>
  <c r="AI4638" i="9"/>
  <c r="AJ4637" i="9"/>
  <c r="AI4637" i="9"/>
  <c r="AJ4636" i="9"/>
  <c r="AI4636" i="9"/>
  <c r="AJ4635" i="9"/>
  <c r="AI4635" i="9"/>
  <c r="AJ4634" i="9"/>
  <c r="AI4634" i="9"/>
  <c r="AJ4633" i="9"/>
  <c r="AI4633" i="9"/>
  <c r="AJ4632" i="9"/>
  <c r="AI4632" i="9"/>
  <c r="AJ4631" i="9"/>
  <c r="AI4631" i="9"/>
  <c r="AJ4630" i="9"/>
  <c r="AI4630" i="9"/>
  <c r="AJ4629" i="9"/>
  <c r="AI4629" i="9"/>
  <c r="AJ4628" i="9"/>
  <c r="AI4628" i="9"/>
  <c r="AJ4627" i="9"/>
  <c r="AI4627" i="9"/>
  <c r="AJ4626" i="9"/>
  <c r="AI4626" i="9"/>
  <c r="AJ4625" i="9"/>
  <c r="AI4625" i="9"/>
  <c r="AJ4624" i="9"/>
  <c r="AI4624" i="9"/>
  <c r="AJ4623" i="9"/>
  <c r="AI4623" i="9"/>
  <c r="AJ4622" i="9"/>
  <c r="AI4622" i="9"/>
  <c r="AJ4621" i="9"/>
  <c r="AI4621" i="9"/>
  <c r="AJ4620" i="9"/>
  <c r="AI4620" i="9"/>
  <c r="AJ4619" i="9"/>
  <c r="AI4619" i="9"/>
  <c r="AJ4618" i="9"/>
  <c r="AI4618" i="9"/>
  <c r="AJ4617" i="9"/>
  <c r="AI4617" i="9"/>
  <c r="AJ4616" i="9"/>
  <c r="AI4616" i="9"/>
  <c r="AJ4615" i="9"/>
  <c r="AI4615" i="9"/>
  <c r="AJ4614" i="9"/>
  <c r="AI4614" i="9"/>
  <c r="AJ4613" i="9"/>
  <c r="AI4613" i="9"/>
  <c r="AJ4612" i="9"/>
  <c r="AI4612" i="9"/>
  <c r="AJ4611" i="9"/>
  <c r="AI4611" i="9"/>
  <c r="AJ4610" i="9"/>
  <c r="AI4610" i="9"/>
  <c r="AJ4609" i="9"/>
  <c r="AI4609" i="9"/>
  <c r="AJ4608" i="9"/>
  <c r="AI4608" i="9"/>
  <c r="AJ4607" i="9"/>
  <c r="AI4607" i="9"/>
  <c r="AJ4606" i="9"/>
  <c r="AI4606" i="9"/>
  <c r="AJ4605" i="9"/>
  <c r="AI4605" i="9"/>
  <c r="AJ4604" i="9"/>
  <c r="AI4604" i="9"/>
  <c r="AJ4603" i="9"/>
  <c r="AI4603" i="9"/>
  <c r="AJ4602" i="9"/>
  <c r="AI4602" i="9"/>
  <c r="AJ4601" i="9"/>
  <c r="AI4601" i="9"/>
  <c r="AJ4600" i="9"/>
  <c r="AI4600" i="9"/>
  <c r="AJ4599" i="9"/>
  <c r="AI4599" i="9"/>
  <c r="AJ4598" i="9"/>
  <c r="AI4598" i="9"/>
  <c r="AJ4597" i="9"/>
  <c r="AI4597" i="9"/>
  <c r="AJ4596" i="9"/>
  <c r="AI4596" i="9"/>
  <c r="AJ4595" i="9"/>
  <c r="AI4595" i="9"/>
  <c r="AJ4594" i="9"/>
  <c r="AI4594" i="9"/>
  <c r="AJ4593" i="9"/>
  <c r="AI4593" i="9"/>
  <c r="AJ4592" i="9"/>
  <c r="AI4592" i="9"/>
  <c r="AJ4591" i="9"/>
  <c r="AI4591" i="9"/>
  <c r="AJ4590" i="9"/>
  <c r="AI4590" i="9"/>
  <c r="AJ4589" i="9"/>
  <c r="AI4589" i="9"/>
  <c r="AJ4588" i="9"/>
  <c r="AI4588" i="9"/>
  <c r="AJ4587" i="9"/>
  <c r="AI4587" i="9"/>
  <c r="AJ4586" i="9"/>
  <c r="AI4586" i="9"/>
  <c r="AJ4585" i="9"/>
  <c r="AI4585" i="9"/>
  <c r="AJ4584" i="9"/>
  <c r="AI4584" i="9"/>
  <c r="AJ4583" i="9"/>
  <c r="AI4583" i="9"/>
  <c r="AJ4582" i="9"/>
  <c r="AI4582" i="9"/>
  <c r="AJ4581" i="9"/>
  <c r="AI4581" i="9"/>
  <c r="AJ4580" i="9"/>
  <c r="AI4580" i="9"/>
  <c r="AJ4579" i="9"/>
  <c r="AI4579" i="9"/>
  <c r="AJ4578" i="9"/>
  <c r="AI4578" i="9"/>
  <c r="AJ4577" i="9"/>
  <c r="AI4577" i="9"/>
  <c r="AJ4576" i="9"/>
  <c r="AI4576" i="9"/>
  <c r="AJ4575" i="9"/>
  <c r="AI4575" i="9"/>
  <c r="AJ4574" i="9"/>
  <c r="AI4574" i="9"/>
  <c r="AJ4573" i="9"/>
  <c r="AI4573" i="9"/>
  <c r="AJ4572" i="9"/>
  <c r="AI4572" i="9"/>
  <c r="AJ4571" i="9"/>
  <c r="AI4571" i="9"/>
  <c r="AJ4570" i="9"/>
  <c r="AI4570" i="9"/>
  <c r="AJ4569" i="9"/>
  <c r="AI4569" i="9"/>
  <c r="AJ4568" i="9"/>
  <c r="AI4568" i="9"/>
  <c r="AJ4567" i="9"/>
  <c r="AI4567" i="9"/>
  <c r="AJ4566" i="9"/>
  <c r="AI4566" i="9"/>
  <c r="AJ4565" i="9"/>
  <c r="AI4565" i="9"/>
  <c r="AJ4564" i="9"/>
  <c r="AI4564" i="9"/>
  <c r="AJ4563" i="9"/>
  <c r="AI4563" i="9"/>
  <c r="AJ4562" i="9"/>
  <c r="AI4562" i="9"/>
  <c r="AJ4561" i="9"/>
  <c r="AI4561" i="9"/>
  <c r="AJ4560" i="9"/>
  <c r="AI4560" i="9"/>
  <c r="AJ4559" i="9"/>
  <c r="AI4559" i="9"/>
  <c r="AJ4558" i="9"/>
  <c r="AI4558" i="9"/>
  <c r="AJ4557" i="9"/>
  <c r="AI4557" i="9"/>
  <c r="AJ4556" i="9"/>
  <c r="AI4556" i="9"/>
  <c r="AJ4555" i="9"/>
  <c r="AI4555" i="9"/>
  <c r="AJ4554" i="9"/>
  <c r="AI4554" i="9"/>
  <c r="AJ4553" i="9"/>
  <c r="AI4553" i="9"/>
  <c r="AJ4552" i="9"/>
  <c r="AI4552" i="9"/>
  <c r="AJ4551" i="9"/>
  <c r="AI4551" i="9"/>
  <c r="AJ4550" i="9"/>
  <c r="AI4550" i="9"/>
  <c r="AJ4549" i="9"/>
  <c r="AI4549" i="9"/>
  <c r="AJ4548" i="9"/>
  <c r="AI4548" i="9"/>
  <c r="AJ4547" i="9"/>
  <c r="AI4547" i="9"/>
  <c r="AJ4546" i="9"/>
  <c r="AI4546" i="9"/>
  <c r="AJ4545" i="9"/>
  <c r="AI4545" i="9"/>
  <c r="AJ4544" i="9"/>
  <c r="AI4544" i="9"/>
  <c r="AJ4543" i="9"/>
  <c r="AI4543" i="9"/>
  <c r="AJ4542" i="9"/>
  <c r="AI4542" i="9"/>
  <c r="AJ4541" i="9"/>
  <c r="AI4541" i="9"/>
  <c r="AJ4540" i="9"/>
  <c r="AI4540" i="9"/>
  <c r="AJ4539" i="9"/>
  <c r="AI4539" i="9"/>
  <c r="AJ4538" i="9"/>
  <c r="AI4538" i="9"/>
  <c r="AJ4537" i="9"/>
  <c r="AI4537" i="9"/>
  <c r="AJ4536" i="9"/>
  <c r="AI4536" i="9"/>
  <c r="AJ4535" i="9"/>
  <c r="AI4535" i="9"/>
  <c r="AJ4534" i="9"/>
  <c r="AI4534" i="9"/>
  <c r="AJ4533" i="9"/>
  <c r="AI4533" i="9"/>
  <c r="AJ4532" i="9"/>
  <c r="AI4532" i="9"/>
  <c r="AJ4531" i="9"/>
  <c r="AI4531" i="9"/>
  <c r="AJ4530" i="9"/>
  <c r="AI4530" i="9"/>
  <c r="AJ4529" i="9"/>
  <c r="AI4529" i="9"/>
  <c r="AJ4528" i="9"/>
  <c r="AI4528" i="9"/>
  <c r="AJ4527" i="9"/>
  <c r="AI4527" i="9"/>
  <c r="AJ4526" i="9"/>
  <c r="AI4526" i="9"/>
  <c r="AJ4525" i="9"/>
  <c r="AI4525" i="9"/>
  <c r="AJ4524" i="9"/>
  <c r="AI4524" i="9"/>
  <c r="AJ4523" i="9"/>
  <c r="AI4523" i="9"/>
  <c r="AJ4522" i="9"/>
  <c r="AI4522" i="9"/>
  <c r="AJ4521" i="9"/>
  <c r="AI4521" i="9"/>
  <c r="AJ4520" i="9"/>
  <c r="AI4520" i="9"/>
  <c r="AJ4519" i="9"/>
  <c r="AI4519" i="9"/>
  <c r="AJ4518" i="9"/>
  <c r="AI4518" i="9"/>
  <c r="AJ4517" i="9"/>
  <c r="AI4517" i="9"/>
  <c r="AJ4516" i="9"/>
  <c r="AI4516" i="9"/>
  <c r="AJ4515" i="9"/>
  <c r="AI4515" i="9"/>
  <c r="AJ4514" i="9"/>
  <c r="AI4514" i="9"/>
  <c r="AJ4513" i="9"/>
  <c r="AI4513" i="9"/>
  <c r="AJ4512" i="9"/>
  <c r="AI4512" i="9"/>
  <c r="AJ4511" i="9"/>
  <c r="AI4511" i="9"/>
  <c r="AJ4510" i="9"/>
  <c r="AI4510" i="9"/>
  <c r="AJ4509" i="9"/>
  <c r="AI4509" i="9"/>
  <c r="AJ4508" i="9"/>
  <c r="AI4508" i="9"/>
  <c r="AJ4507" i="9"/>
  <c r="AI4507" i="9"/>
  <c r="AJ4506" i="9"/>
  <c r="AI4506" i="9"/>
  <c r="AJ4505" i="9"/>
  <c r="AI4505" i="9"/>
  <c r="AJ4504" i="9"/>
  <c r="AI4504" i="9"/>
  <c r="AJ4503" i="9"/>
  <c r="AI4503" i="9"/>
  <c r="AJ4502" i="9"/>
  <c r="AI4502" i="9"/>
  <c r="AJ4501" i="9"/>
  <c r="AI4501" i="9"/>
  <c r="AJ4500" i="9"/>
  <c r="AI4500" i="9"/>
  <c r="AJ4499" i="9"/>
  <c r="AI4499" i="9"/>
  <c r="AJ4498" i="9"/>
  <c r="AI4498" i="9"/>
  <c r="AJ4497" i="9"/>
  <c r="AI4497" i="9"/>
  <c r="AJ4496" i="9"/>
  <c r="AI4496" i="9"/>
  <c r="AJ4495" i="9"/>
  <c r="AI4495" i="9"/>
  <c r="AJ4494" i="9"/>
  <c r="AI4494" i="9"/>
  <c r="AJ4493" i="9"/>
  <c r="AI4493" i="9"/>
  <c r="AJ4492" i="9"/>
  <c r="AI4492" i="9"/>
  <c r="AJ4491" i="9"/>
  <c r="AI4491" i="9"/>
  <c r="AJ4490" i="9"/>
  <c r="AI4490" i="9"/>
  <c r="AJ4489" i="9"/>
  <c r="AI4489" i="9"/>
  <c r="AJ4488" i="9"/>
  <c r="AI4488" i="9"/>
  <c r="AJ4487" i="9"/>
  <c r="AI4487" i="9"/>
  <c r="AJ4486" i="9"/>
  <c r="AI4486" i="9"/>
  <c r="AJ4485" i="9"/>
  <c r="AI4485" i="9"/>
  <c r="AJ4484" i="9"/>
  <c r="AI4484" i="9"/>
  <c r="AJ4483" i="9"/>
  <c r="AI4483" i="9"/>
  <c r="AJ4482" i="9"/>
  <c r="AI4482" i="9"/>
  <c r="AJ4481" i="9"/>
  <c r="AI4481" i="9"/>
  <c r="AJ4480" i="9"/>
  <c r="AI4480" i="9"/>
  <c r="AJ4479" i="9"/>
  <c r="AI4479" i="9"/>
  <c r="AJ4478" i="9"/>
  <c r="AI4478" i="9"/>
  <c r="AJ4477" i="9"/>
  <c r="AI4477" i="9"/>
  <c r="AJ4476" i="9"/>
  <c r="AI4476" i="9"/>
  <c r="AJ4475" i="9"/>
  <c r="AI4475" i="9"/>
  <c r="AJ4474" i="9"/>
  <c r="AI4474" i="9"/>
  <c r="AJ4473" i="9"/>
  <c r="AI4473" i="9"/>
  <c r="AJ4472" i="9"/>
  <c r="AI4472" i="9"/>
  <c r="AJ4471" i="9"/>
  <c r="AI4471" i="9"/>
  <c r="AJ4470" i="9"/>
  <c r="AI4470" i="9"/>
  <c r="AJ4469" i="9"/>
  <c r="AI4469" i="9"/>
  <c r="AJ4468" i="9"/>
  <c r="AI4468" i="9"/>
  <c r="AJ4467" i="9"/>
  <c r="AI4467" i="9"/>
  <c r="AJ4466" i="9"/>
  <c r="AI4466" i="9"/>
  <c r="AJ4465" i="9"/>
  <c r="AI4465" i="9"/>
  <c r="AJ4464" i="9"/>
  <c r="AI4464" i="9"/>
  <c r="AJ4463" i="9"/>
  <c r="AI4463" i="9"/>
  <c r="AJ4462" i="9"/>
  <c r="AI4462" i="9"/>
  <c r="AJ4461" i="9"/>
  <c r="AI4461" i="9"/>
  <c r="AJ4460" i="9"/>
  <c r="AI4460" i="9"/>
  <c r="AJ4459" i="9"/>
  <c r="AI4459" i="9"/>
  <c r="AJ4458" i="9"/>
  <c r="AI4458" i="9"/>
  <c r="AJ4457" i="9"/>
  <c r="AI4457" i="9"/>
  <c r="AJ4456" i="9"/>
  <c r="AI4456" i="9"/>
  <c r="AJ4455" i="9"/>
  <c r="AI4455" i="9"/>
  <c r="AJ4454" i="9"/>
  <c r="AI4454" i="9"/>
  <c r="AJ4453" i="9"/>
  <c r="AI4453" i="9"/>
  <c r="AJ4452" i="9"/>
  <c r="AI4452" i="9"/>
  <c r="AJ4451" i="9"/>
  <c r="AI4451" i="9"/>
  <c r="AJ4450" i="9"/>
  <c r="AI4450" i="9"/>
  <c r="AJ4449" i="9"/>
  <c r="AI4449" i="9"/>
  <c r="AJ4448" i="9"/>
  <c r="AI4448" i="9"/>
  <c r="AJ4447" i="9"/>
  <c r="AI4447" i="9"/>
  <c r="AJ4446" i="9"/>
  <c r="AI4446" i="9"/>
  <c r="AJ4445" i="9"/>
  <c r="AI4445" i="9"/>
  <c r="AJ4444" i="9"/>
  <c r="AI4444" i="9"/>
  <c r="AJ4443" i="9"/>
  <c r="AI4443" i="9"/>
  <c r="AJ4442" i="9"/>
  <c r="AI4442" i="9"/>
  <c r="AJ4441" i="9"/>
  <c r="AI4441" i="9"/>
  <c r="AJ4440" i="9"/>
  <c r="AI4440" i="9"/>
  <c r="AJ4439" i="9"/>
  <c r="AI4439" i="9"/>
  <c r="AJ4438" i="9"/>
  <c r="AI4438" i="9"/>
  <c r="AJ4437" i="9"/>
  <c r="AI4437" i="9"/>
  <c r="AJ4436" i="9"/>
  <c r="AI4436" i="9"/>
  <c r="AJ4435" i="9"/>
  <c r="AI4435" i="9"/>
  <c r="AJ4434" i="9"/>
  <c r="AI4434" i="9"/>
  <c r="AJ4433" i="9"/>
  <c r="AI4433" i="9"/>
  <c r="AJ4432" i="9"/>
  <c r="AI4432" i="9"/>
  <c r="AJ4431" i="9"/>
  <c r="AI4431" i="9"/>
  <c r="AJ4430" i="9"/>
  <c r="AI4430" i="9"/>
  <c r="AJ4429" i="9"/>
  <c r="AI4429" i="9"/>
  <c r="AJ4428" i="9"/>
  <c r="AI4428" i="9"/>
  <c r="AJ4427" i="9"/>
  <c r="AI4427" i="9"/>
  <c r="AJ4426" i="9"/>
  <c r="AI4426" i="9"/>
  <c r="AJ4425" i="9"/>
  <c r="AI4425" i="9"/>
  <c r="AJ4424" i="9"/>
  <c r="AI4424" i="9"/>
  <c r="AJ4423" i="9"/>
  <c r="AI4423" i="9"/>
  <c r="AJ4422" i="9"/>
  <c r="AI4422" i="9"/>
  <c r="AJ4421" i="9"/>
  <c r="AI4421" i="9"/>
  <c r="AJ4420" i="9"/>
  <c r="AI4420" i="9"/>
  <c r="AJ4419" i="9"/>
  <c r="AI4419" i="9"/>
  <c r="AJ4418" i="9"/>
  <c r="AI4418" i="9"/>
  <c r="AJ4417" i="9"/>
  <c r="AI4417" i="9"/>
  <c r="AJ4416" i="9"/>
  <c r="AI4416" i="9"/>
  <c r="AJ4415" i="9"/>
  <c r="AI4415" i="9"/>
  <c r="AJ4414" i="9"/>
  <c r="AI4414" i="9"/>
  <c r="AJ4413" i="9"/>
  <c r="AI4413" i="9"/>
  <c r="AJ4412" i="9"/>
  <c r="AI4412" i="9"/>
  <c r="AJ4411" i="9"/>
  <c r="AI4411" i="9"/>
  <c r="AJ4410" i="9"/>
  <c r="AI4410" i="9"/>
  <c r="AJ4409" i="9"/>
  <c r="AI4409" i="9"/>
  <c r="AJ4408" i="9"/>
  <c r="AI4408" i="9"/>
  <c r="AJ4407" i="9"/>
  <c r="AI4407" i="9"/>
  <c r="AJ4406" i="9"/>
  <c r="AI4406" i="9"/>
  <c r="AJ4405" i="9"/>
  <c r="AI4405" i="9"/>
  <c r="AJ4404" i="9"/>
  <c r="AI4404" i="9"/>
  <c r="AJ4403" i="9"/>
  <c r="AI4403" i="9"/>
  <c r="AJ4402" i="9"/>
  <c r="AI4402" i="9"/>
  <c r="AJ4401" i="9"/>
  <c r="AI4401" i="9"/>
  <c r="AJ4400" i="9"/>
  <c r="AI4400" i="9"/>
  <c r="AJ4399" i="9"/>
  <c r="AI4399" i="9"/>
  <c r="AJ4398" i="9"/>
  <c r="AI4398" i="9"/>
  <c r="AJ4397" i="9"/>
  <c r="AI4397" i="9"/>
  <c r="AJ4396" i="9"/>
  <c r="AI4396" i="9"/>
  <c r="AJ4395" i="9"/>
  <c r="AI4395" i="9"/>
  <c r="AJ4394" i="9"/>
  <c r="AI4394" i="9"/>
  <c r="AJ4393" i="9"/>
  <c r="AI4393" i="9"/>
  <c r="AJ4392" i="9"/>
  <c r="AI4392" i="9"/>
  <c r="AJ4391" i="9"/>
  <c r="AI4391" i="9"/>
  <c r="AJ4390" i="9"/>
  <c r="AI4390" i="9"/>
  <c r="AJ4389" i="9"/>
  <c r="AI4389" i="9"/>
  <c r="AJ4388" i="9"/>
  <c r="AI4388" i="9"/>
  <c r="AJ4387" i="9"/>
  <c r="AI4387" i="9"/>
  <c r="AJ4386" i="9"/>
  <c r="AI4386" i="9"/>
  <c r="AJ4385" i="9"/>
  <c r="AI4385" i="9"/>
  <c r="AJ4384" i="9"/>
  <c r="AI4384" i="9"/>
  <c r="AJ4383" i="9"/>
  <c r="AI4383" i="9"/>
  <c r="AJ4382" i="9"/>
  <c r="AI4382" i="9"/>
  <c r="AJ4381" i="9"/>
  <c r="AI4381" i="9"/>
  <c r="AJ4380" i="9"/>
  <c r="AI4380" i="9"/>
  <c r="AJ4379" i="9"/>
  <c r="AI4379" i="9"/>
  <c r="AJ4378" i="9"/>
  <c r="AI4378" i="9"/>
  <c r="AJ4377" i="9"/>
  <c r="AI4377" i="9"/>
  <c r="AJ4376" i="9"/>
  <c r="AI4376" i="9"/>
  <c r="AJ4375" i="9"/>
  <c r="AI4375" i="9"/>
  <c r="AJ4374" i="9"/>
  <c r="AI4374" i="9"/>
  <c r="AJ4373" i="9"/>
  <c r="AI4373" i="9"/>
  <c r="AJ4372" i="9"/>
  <c r="AI4372" i="9"/>
  <c r="AJ4371" i="9"/>
  <c r="AI4371" i="9"/>
  <c r="AJ4370" i="9"/>
  <c r="AI4370" i="9"/>
  <c r="AJ4369" i="9"/>
  <c r="AI4369" i="9"/>
  <c r="AJ4368" i="9"/>
  <c r="AI4368" i="9"/>
  <c r="AJ4367" i="9"/>
  <c r="AI4367" i="9"/>
  <c r="AJ4366" i="9"/>
  <c r="AI4366" i="9"/>
  <c r="AJ4365" i="9"/>
  <c r="AI4365" i="9"/>
  <c r="AJ4364" i="9"/>
  <c r="AI4364" i="9"/>
  <c r="AJ4363" i="9"/>
  <c r="AI4363" i="9"/>
  <c r="AJ4362" i="9"/>
  <c r="AI4362" i="9"/>
  <c r="AJ4361" i="9"/>
  <c r="AI4361" i="9"/>
  <c r="AJ4360" i="9"/>
  <c r="AI4360" i="9"/>
  <c r="AJ4359" i="9"/>
  <c r="AI4359" i="9"/>
  <c r="AJ4358" i="9"/>
  <c r="AI4358" i="9"/>
  <c r="AJ4357" i="9"/>
  <c r="AI4357" i="9"/>
  <c r="AJ4356" i="9"/>
  <c r="AI4356" i="9"/>
  <c r="AJ4355" i="9"/>
  <c r="AI4355" i="9"/>
  <c r="AJ4354" i="9"/>
  <c r="AI4354" i="9"/>
  <c r="AJ4353" i="9"/>
  <c r="AI4353" i="9"/>
  <c r="AJ4352" i="9"/>
  <c r="AI4352" i="9"/>
  <c r="AJ4351" i="9"/>
  <c r="AI4351" i="9"/>
  <c r="AJ4350" i="9"/>
  <c r="AI4350" i="9"/>
  <c r="AJ4349" i="9"/>
  <c r="AI4349" i="9"/>
  <c r="AJ4348" i="9"/>
  <c r="AI4348" i="9"/>
  <c r="AJ4347" i="9"/>
  <c r="AI4347" i="9"/>
  <c r="AJ4346" i="9"/>
  <c r="AI4346" i="9"/>
  <c r="AJ4345" i="9"/>
  <c r="AI4345" i="9"/>
  <c r="AJ4344" i="9"/>
  <c r="AI4344" i="9"/>
  <c r="AJ4343" i="9"/>
  <c r="AI4343" i="9"/>
  <c r="AJ4342" i="9"/>
  <c r="AI4342" i="9"/>
  <c r="AJ4341" i="9"/>
  <c r="AI4341" i="9"/>
  <c r="AJ4340" i="9"/>
  <c r="AI4340" i="9"/>
  <c r="AJ4339" i="9"/>
  <c r="AI4339" i="9"/>
  <c r="AJ4338" i="9"/>
  <c r="AI4338" i="9"/>
  <c r="AJ4337" i="9"/>
  <c r="AI4337" i="9"/>
  <c r="AJ4336" i="9"/>
  <c r="AI4336" i="9"/>
  <c r="AJ4335" i="9"/>
  <c r="AI4335" i="9"/>
  <c r="AJ4334" i="9"/>
  <c r="AI4334" i="9"/>
  <c r="AJ4333" i="9"/>
  <c r="AI4333" i="9"/>
  <c r="AJ4332" i="9"/>
  <c r="AI4332" i="9"/>
  <c r="AJ4331" i="9"/>
  <c r="AI4331" i="9"/>
  <c r="AJ4330" i="9"/>
  <c r="AI4330" i="9"/>
  <c r="AJ4329" i="9"/>
  <c r="AI4329" i="9"/>
  <c r="AJ4328" i="9"/>
  <c r="AI4328" i="9"/>
  <c r="AJ4327" i="9"/>
  <c r="AI4327" i="9"/>
  <c r="AJ4326" i="9"/>
  <c r="AI4326" i="9"/>
  <c r="AJ4325" i="9"/>
  <c r="AI4325" i="9"/>
  <c r="AJ4324" i="9"/>
  <c r="AI4324" i="9"/>
  <c r="AJ4323" i="9"/>
  <c r="AI4323" i="9"/>
  <c r="AJ4322" i="9"/>
  <c r="AI4322" i="9"/>
  <c r="AJ4321" i="9"/>
  <c r="AI4321" i="9"/>
  <c r="AJ4320" i="9"/>
  <c r="AI4320" i="9"/>
  <c r="AJ4319" i="9"/>
  <c r="AI4319" i="9"/>
  <c r="AJ4318" i="9"/>
  <c r="AI4318" i="9"/>
  <c r="AJ4317" i="9"/>
  <c r="AI4317" i="9"/>
  <c r="AJ4316" i="9"/>
  <c r="AI4316" i="9"/>
  <c r="AJ4315" i="9"/>
  <c r="AI4315" i="9"/>
  <c r="AJ4314" i="9"/>
  <c r="AI4314" i="9"/>
  <c r="AJ4313" i="9"/>
  <c r="AI4313" i="9"/>
  <c r="AJ4312" i="9"/>
  <c r="AI4312" i="9"/>
  <c r="AJ4311" i="9"/>
  <c r="AI4311" i="9"/>
  <c r="AJ4310" i="9"/>
  <c r="AI4310" i="9"/>
  <c r="AJ4309" i="9"/>
  <c r="AI4309" i="9"/>
  <c r="AJ4308" i="9"/>
  <c r="AI4308" i="9"/>
  <c r="AJ4307" i="9"/>
  <c r="AI4307" i="9"/>
  <c r="AJ4306" i="9"/>
  <c r="AI4306" i="9"/>
  <c r="AJ4305" i="9"/>
  <c r="AI4305" i="9"/>
  <c r="AJ4304" i="9"/>
  <c r="AI4304" i="9"/>
  <c r="AJ4303" i="9"/>
  <c r="AI4303" i="9"/>
  <c r="AJ4302" i="9"/>
  <c r="AI4302" i="9"/>
  <c r="AJ4301" i="9"/>
  <c r="AI4301" i="9"/>
  <c r="AJ4300" i="9"/>
  <c r="AI4300" i="9"/>
  <c r="AJ4299" i="9"/>
  <c r="AI4299" i="9"/>
  <c r="AJ4298" i="9"/>
  <c r="AI4298" i="9"/>
  <c r="AJ4297" i="9"/>
  <c r="AI4297" i="9"/>
  <c r="AJ4296" i="9"/>
  <c r="AI4296" i="9"/>
  <c r="AJ4295" i="9"/>
  <c r="AI4295" i="9"/>
  <c r="AJ4294" i="9"/>
  <c r="AI4294" i="9"/>
  <c r="AJ4293" i="9"/>
  <c r="AI4293" i="9"/>
  <c r="AJ4292" i="9"/>
  <c r="AI4292" i="9"/>
  <c r="AJ4291" i="9"/>
  <c r="AI4291" i="9"/>
  <c r="AJ4290" i="9"/>
  <c r="AI4290" i="9"/>
  <c r="AJ4289" i="9"/>
  <c r="AI4289" i="9"/>
  <c r="AJ4288" i="9"/>
  <c r="AI4288" i="9"/>
  <c r="AJ4287" i="9"/>
  <c r="AI4287" i="9"/>
  <c r="AJ4286" i="9"/>
  <c r="AI4286" i="9"/>
  <c r="AJ4285" i="9"/>
  <c r="AI4285" i="9"/>
  <c r="AJ4284" i="9"/>
  <c r="AI4284" i="9"/>
  <c r="AJ4283" i="9"/>
  <c r="AI4283" i="9"/>
  <c r="AJ4282" i="9"/>
  <c r="AI4282" i="9"/>
  <c r="AJ4281" i="9"/>
  <c r="AI4281" i="9"/>
  <c r="AJ4280" i="9"/>
  <c r="AI4280" i="9"/>
  <c r="AJ4279" i="9"/>
  <c r="AI4279" i="9"/>
  <c r="AJ4278" i="9"/>
  <c r="AI4278" i="9"/>
  <c r="AJ4277" i="9"/>
  <c r="AI4277" i="9"/>
  <c r="AJ4276" i="9"/>
  <c r="AI4276" i="9"/>
  <c r="AJ4275" i="9"/>
  <c r="AI4275" i="9"/>
  <c r="AJ4274" i="9"/>
  <c r="AI4274" i="9"/>
  <c r="AJ4273" i="9"/>
  <c r="AI4273" i="9"/>
  <c r="AJ4272" i="9"/>
  <c r="AI4272" i="9"/>
  <c r="AJ4271" i="9"/>
  <c r="AI4271" i="9"/>
  <c r="AJ4270" i="9"/>
  <c r="AI4270" i="9"/>
  <c r="AJ4269" i="9"/>
  <c r="AI4269" i="9"/>
  <c r="AJ4268" i="9"/>
  <c r="AI4268" i="9"/>
  <c r="AJ4267" i="9"/>
  <c r="AI4267" i="9"/>
  <c r="AJ4266" i="9"/>
  <c r="AI4266" i="9"/>
  <c r="AJ4265" i="9"/>
  <c r="AI4265" i="9"/>
  <c r="AJ4264" i="9"/>
  <c r="AI4264" i="9"/>
  <c r="AJ4263" i="9"/>
  <c r="AI4263" i="9"/>
  <c r="AJ4262" i="9"/>
  <c r="AI4262" i="9"/>
  <c r="AJ4261" i="9"/>
  <c r="AI4261" i="9"/>
  <c r="AJ4260" i="9"/>
  <c r="AI4260" i="9"/>
  <c r="AJ4259" i="9"/>
  <c r="AI4259" i="9"/>
  <c r="AJ4258" i="9"/>
  <c r="AI4258" i="9"/>
  <c r="AJ4257" i="9"/>
  <c r="AI4257" i="9"/>
  <c r="AJ4256" i="9"/>
  <c r="AI4256" i="9"/>
  <c r="AJ4255" i="9"/>
  <c r="AI4255" i="9"/>
  <c r="AJ4254" i="9"/>
  <c r="AI4254" i="9"/>
  <c r="AJ4253" i="9"/>
  <c r="AI4253" i="9"/>
  <c r="AJ4252" i="9"/>
  <c r="AI4252" i="9"/>
  <c r="AJ4251" i="9"/>
  <c r="AI4251" i="9"/>
  <c r="AJ4250" i="9"/>
  <c r="AI4250" i="9"/>
  <c r="AJ4249" i="9"/>
  <c r="AI4249" i="9"/>
  <c r="AJ4248" i="9"/>
  <c r="AI4248" i="9"/>
  <c r="AJ4247" i="9"/>
  <c r="AI4247" i="9"/>
  <c r="AJ4246" i="9"/>
  <c r="AI4246" i="9"/>
  <c r="AJ4245" i="9"/>
  <c r="AI4245" i="9"/>
  <c r="AJ4244" i="9"/>
  <c r="AI4244" i="9"/>
  <c r="AJ4243" i="9"/>
  <c r="AI4243" i="9"/>
  <c r="AJ4242" i="9"/>
  <c r="AI4242" i="9"/>
  <c r="AJ4241" i="9"/>
  <c r="AI4241" i="9"/>
  <c r="AJ4240" i="9"/>
  <c r="AI4240" i="9"/>
  <c r="AJ4239" i="9"/>
  <c r="AI4239" i="9"/>
  <c r="AJ4238" i="9"/>
  <c r="AI4238" i="9"/>
  <c r="AJ4237" i="9"/>
  <c r="AI4237" i="9"/>
  <c r="AJ4236" i="9"/>
  <c r="AI4236" i="9"/>
  <c r="AJ4235" i="9"/>
  <c r="AI4235" i="9"/>
  <c r="AJ4234" i="9"/>
  <c r="AI4234" i="9"/>
  <c r="AJ4233" i="9"/>
  <c r="AI4233" i="9"/>
  <c r="AJ4232" i="9"/>
  <c r="AI4232" i="9"/>
  <c r="AJ4231" i="9"/>
  <c r="AI4231" i="9"/>
  <c r="AJ4230" i="9"/>
  <c r="AI4230" i="9"/>
  <c r="AJ4229" i="9"/>
  <c r="AI4229" i="9"/>
  <c r="AJ4228" i="9"/>
  <c r="AI4228" i="9"/>
  <c r="AJ4227" i="9"/>
  <c r="AI4227" i="9"/>
  <c r="AJ4226" i="9"/>
  <c r="AI4226" i="9"/>
  <c r="AJ4225" i="9"/>
  <c r="AI4225" i="9"/>
  <c r="AJ4224" i="9"/>
  <c r="AI4224" i="9"/>
  <c r="AJ4223" i="9"/>
  <c r="AI4223" i="9"/>
  <c r="AJ4222" i="9"/>
  <c r="AI4222" i="9"/>
  <c r="AJ4221" i="9"/>
  <c r="AI4221" i="9"/>
  <c r="AJ4220" i="9"/>
  <c r="AI4220" i="9"/>
  <c r="AJ4219" i="9"/>
  <c r="AI4219" i="9"/>
  <c r="AJ4218" i="9"/>
  <c r="AI4218" i="9"/>
  <c r="AJ4217" i="9"/>
  <c r="AI4217" i="9"/>
  <c r="AJ4216" i="9"/>
  <c r="AI4216" i="9"/>
  <c r="AJ4215" i="9"/>
  <c r="AI4215" i="9"/>
  <c r="AJ4214" i="9"/>
  <c r="AI4214" i="9"/>
  <c r="AJ4213" i="9"/>
  <c r="AI4213" i="9"/>
  <c r="AJ4212" i="9"/>
  <c r="AI4212" i="9"/>
  <c r="AJ4211" i="9"/>
  <c r="AI4211" i="9"/>
  <c r="AJ4210" i="9"/>
  <c r="AI4210" i="9"/>
  <c r="AJ4209" i="9"/>
  <c r="AI4209" i="9"/>
  <c r="AJ4208" i="9"/>
  <c r="AI4208" i="9"/>
  <c r="AJ4207" i="9"/>
  <c r="AI4207" i="9"/>
  <c r="AJ4206" i="9"/>
  <c r="AI4206" i="9"/>
  <c r="AJ4205" i="9"/>
  <c r="AI4205" i="9"/>
  <c r="AJ4204" i="9"/>
  <c r="AI4204" i="9"/>
  <c r="AJ4203" i="9"/>
  <c r="AI4203" i="9"/>
  <c r="AJ4202" i="9"/>
  <c r="AI4202" i="9"/>
  <c r="AJ4201" i="9"/>
  <c r="AI4201" i="9"/>
  <c r="AJ4200" i="9"/>
  <c r="AI4200" i="9"/>
  <c r="AJ4199" i="9"/>
  <c r="AI4199" i="9"/>
  <c r="AJ4198" i="9"/>
  <c r="AI4198" i="9"/>
  <c r="AJ4197" i="9"/>
  <c r="AI4197" i="9"/>
  <c r="AJ4196" i="9"/>
  <c r="AI4196" i="9"/>
  <c r="AJ4195" i="9"/>
  <c r="AI4195" i="9"/>
  <c r="AJ4194" i="9"/>
  <c r="AI4194" i="9"/>
  <c r="AJ4193" i="9"/>
  <c r="AI4193" i="9"/>
  <c r="AJ4192" i="9"/>
  <c r="AI4192" i="9"/>
  <c r="AJ4191" i="9"/>
  <c r="AI4191" i="9"/>
  <c r="AJ4190" i="9"/>
  <c r="AI4190" i="9"/>
  <c r="AJ4189" i="9"/>
  <c r="AI4189" i="9"/>
  <c r="AJ4188" i="9"/>
  <c r="AI4188" i="9"/>
  <c r="AJ4187" i="9"/>
  <c r="AI4187" i="9"/>
  <c r="AJ4186" i="9"/>
  <c r="AI4186" i="9"/>
  <c r="AJ4185" i="9"/>
  <c r="AI4185" i="9"/>
  <c r="AJ4184" i="9"/>
  <c r="AI4184" i="9"/>
  <c r="AJ4183" i="9"/>
  <c r="AI4183" i="9"/>
  <c r="AJ4182" i="9"/>
  <c r="AI4182" i="9"/>
  <c r="AJ4181" i="9"/>
  <c r="AI4181" i="9"/>
  <c r="AJ4180" i="9"/>
  <c r="AI4180" i="9"/>
  <c r="AJ4179" i="9"/>
  <c r="AI4179" i="9"/>
  <c r="AJ4178" i="9"/>
  <c r="AI4178" i="9"/>
  <c r="AJ4177" i="9"/>
  <c r="AI4177" i="9"/>
  <c r="AJ4176" i="9"/>
  <c r="AI4176" i="9"/>
  <c r="AJ4175" i="9"/>
  <c r="AI4175" i="9"/>
  <c r="AJ4174" i="9"/>
  <c r="AI4174" i="9"/>
  <c r="AJ4173" i="9"/>
  <c r="AI4173" i="9"/>
  <c r="AJ4172" i="9"/>
  <c r="AI4172" i="9"/>
  <c r="AJ4171" i="9"/>
  <c r="AI4171" i="9"/>
  <c r="AJ4170" i="9"/>
  <c r="AI4170" i="9"/>
  <c r="AJ4169" i="9"/>
  <c r="AI4169" i="9"/>
  <c r="AJ4168" i="9"/>
  <c r="AI4168" i="9"/>
  <c r="AJ4167" i="9"/>
  <c r="AI4167" i="9"/>
  <c r="AJ4166" i="9"/>
  <c r="AI4166" i="9"/>
  <c r="AJ4165" i="9"/>
  <c r="AI4165" i="9"/>
  <c r="AJ4164" i="9"/>
  <c r="AI4164" i="9"/>
  <c r="AJ4163" i="9"/>
  <c r="AI4163" i="9"/>
  <c r="AJ4162" i="9"/>
  <c r="AI4162" i="9"/>
  <c r="AJ4161" i="9"/>
  <c r="AI4161" i="9"/>
  <c r="AJ4160" i="9"/>
  <c r="AI4160" i="9"/>
  <c r="AJ4159" i="9"/>
  <c r="AI4159" i="9"/>
  <c r="AJ4158" i="9"/>
  <c r="AI4158" i="9"/>
  <c r="AJ4157" i="9"/>
  <c r="AI4157" i="9"/>
  <c r="AJ4156" i="9"/>
  <c r="AI4156" i="9"/>
  <c r="AJ4155" i="9"/>
  <c r="AI4155" i="9"/>
  <c r="AJ4154" i="9"/>
  <c r="AI4154" i="9"/>
  <c r="AJ4153" i="9"/>
  <c r="AI4153" i="9"/>
  <c r="AJ4152" i="9"/>
  <c r="AI4152" i="9"/>
  <c r="AJ4151" i="9"/>
  <c r="AI4151" i="9"/>
  <c r="AJ4150" i="9"/>
  <c r="AI4150" i="9"/>
  <c r="AJ4149" i="9"/>
  <c r="AI4149" i="9"/>
  <c r="AJ4148" i="9"/>
  <c r="AI4148" i="9"/>
  <c r="AJ4147" i="9"/>
  <c r="AI4147" i="9"/>
  <c r="AJ4146" i="9"/>
  <c r="AI4146" i="9"/>
  <c r="AJ4145" i="9"/>
  <c r="AI4145" i="9"/>
  <c r="AJ4144" i="9"/>
  <c r="AI4144" i="9"/>
  <c r="AJ4143" i="9"/>
  <c r="AI4143" i="9"/>
  <c r="AJ4142" i="9"/>
  <c r="AI4142" i="9"/>
  <c r="AJ4141" i="9"/>
  <c r="AI4141" i="9"/>
  <c r="AJ4140" i="9"/>
  <c r="AI4140" i="9"/>
  <c r="AJ4139" i="9"/>
  <c r="AI4139" i="9"/>
  <c r="AJ4138" i="9"/>
  <c r="AI4138" i="9"/>
  <c r="AJ4137" i="9"/>
  <c r="AI4137" i="9"/>
  <c r="AJ4136" i="9"/>
  <c r="AI4136" i="9"/>
  <c r="AJ4135" i="9"/>
  <c r="AI4135" i="9"/>
  <c r="AJ4134" i="9"/>
  <c r="AI4134" i="9"/>
  <c r="AJ4133" i="9"/>
  <c r="AI4133" i="9"/>
  <c r="AJ4132" i="9"/>
  <c r="AI4132" i="9"/>
  <c r="AJ4131" i="9"/>
  <c r="AI4131" i="9"/>
  <c r="AJ4130" i="9"/>
  <c r="AI4130" i="9"/>
  <c r="AJ4129" i="9"/>
  <c r="AI4129" i="9"/>
  <c r="AJ4128" i="9"/>
  <c r="AI4128" i="9"/>
  <c r="AJ4127" i="9"/>
  <c r="AI4127" i="9"/>
  <c r="AJ4126" i="9"/>
  <c r="AI4126" i="9"/>
  <c r="AJ4125" i="9"/>
  <c r="AI4125" i="9"/>
  <c r="AJ4124" i="9"/>
  <c r="AI4124" i="9"/>
  <c r="AJ4123" i="9"/>
  <c r="AI4123" i="9"/>
  <c r="AJ4122" i="9"/>
  <c r="AI4122" i="9"/>
  <c r="AJ4121" i="9"/>
  <c r="AI4121" i="9"/>
  <c r="AJ4120" i="9"/>
  <c r="AI4120" i="9"/>
  <c r="AJ4119" i="9"/>
  <c r="AI4119" i="9"/>
  <c r="AJ4118" i="9"/>
  <c r="AI4118" i="9"/>
  <c r="AJ4117" i="9"/>
  <c r="AI4117" i="9"/>
  <c r="AJ4116" i="9"/>
  <c r="AI4116" i="9"/>
  <c r="AJ4115" i="9"/>
  <c r="AI4115" i="9"/>
  <c r="AJ4114" i="9"/>
  <c r="AI4114" i="9"/>
  <c r="AJ4113" i="9"/>
  <c r="AI4113" i="9"/>
  <c r="AJ4112" i="9"/>
  <c r="AI4112" i="9"/>
  <c r="AJ4111" i="9"/>
  <c r="AI4111" i="9"/>
  <c r="AJ4110" i="9"/>
  <c r="AI4110" i="9"/>
  <c r="AJ4109" i="9"/>
  <c r="AI4109" i="9"/>
  <c r="AJ4108" i="9"/>
  <c r="AI4108" i="9"/>
  <c r="AJ4107" i="9"/>
  <c r="AI4107" i="9"/>
  <c r="AJ4106" i="9"/>
  <c r="AI4106" i="9"/>
  <c r="AJ4105" i="9"/>
  <c r="AI4105" i="9"/>
  <c r="AJ4104" i="9"/>
  <c r="AI4104" i="9"/>
  <c r="AJ4103" i="9"/>
  <c r="AI4103" i="9"/>
  <c r="AJ4102" i="9"/>
  <c r="AI4102" i="9"/>
  <c r="AJ4101" i="9"/>
  <c r="AI4101" i="9"/>
  <c r="AJ4100" i="9"/>
  <c r="AI4100" i="9"/>
  <c r="AJ4099" i="9"/>
  <c r="AI4099" i="9"/>
  <c r="AJ4098" i="9"/>
  <c r="AI4098" i="9"/>
  <c r="AJ4097" i="9"/>
  <c r="AI4097" i="9"/>
  <c r="AJ4096" i="9"/>
  <c r="AI4096" i="9"/>
  <c r="AJ4095" i="9"/>
  <c r="AI4095" i="9"/>
  <c r="AJ4094" i="9"/>
  <c r="AI4094" i="9"/>
  <c r="AJ4093" i="9"/>
  <c r="AI4093" i="9"/>
  <c r="AJ4092" i="9"/>
  <c r="AI4092" i="9"/>
  <c r="AJ4091" i="9"/>
  <c r="AI4091" i="9"/>
  <c r="AJ4090" i="9"/>
  <c r="AI4090" i="9"/>
  <c r="AJ4089" i="9"/>
  <c r="AI4089" i="9"/>
  <c r="AJ4088" i="9"/>
  <c r="AI4088" i="9"/>
  <c r="AJ4087" i="9"/>
  <c r="AI4087" i="9"/>
  <c r="AJ4086" i="9"/>
  <c r="AI4086" i="9"/>
  <c r="AJ4085" i="9"/>
  <c r="AI4085" i="9"/>
  <c r="AJ4084" i="9"/>
  <c r="AI4084" i="9"/>
  <c r="AJ4083" i="9"/>
  <c r="AI4083" i="9"/>
  <c r="AJ4082" i="9"/>
  <c r="AI4082" i="9"/>
  <c r="AJ4081" i="9"/>
  <c r="AI4081" i="9"/>
  <c r="AJ4080" i="9"/>
  <c r="AI4080" i="9"/>
  <c r="AJ4079" i="9"/>
  <c r="AI4079" i="9"/>
  <c r="AJ4078" i="9"/>
  <c r="AI4078" i="9"/>
  <c r="AJ4077" i="9"/>
  <c r="AI4077" i="9"/>
  <c r="AJ4076" i="9"/>
  <c r="AI4076" i="9"/>
  <c r="AJ4075" i="9"/>
  <c r="AI4075" i="9"/>
  <c r="AJ4074" i="9"/>
  <c r="AI4074" i="9"/>
  <c r="AJ4073" i="9"/>
  <c r="AI4073" i="9"/>
  <c r="AJ4072" i="9"/>
  <c r="AI4072" i="9"/>
  <c r="AJ4071" i="9"/>
  <c r="AI4071" i="9"/>
  <c r="AJ4070" i="9"/>
  <c r="AI4070" i="9"/>
  <c r="AJ4069" i="9"/>
  <c r="AI4069" i="9"/>
  <c r="AJ4068" i="9"/>
  <c r="AI4068" i="9"/>
  <c r="AJ4067" i="9"/>
  <c r="AI4067" i="9"/>
  <c r="AJ4066" i="9"/>
  <c r="AI4066" i="9"/>
  <c r="AJ4065" i="9"/>
  <c r="AI4065" i="9"/>
  <c r="AJ4064" i="9"/>
  <c r="AI4064" i="9"/>
  <c r="AJ4063" i="9"/>
  <c r="AI4063" i="9"/>
  <c r="AJ4062" i="9"/>
  <c r="AI4062" i="9"/>
  <c r="AJ4061" i="9"/>
  <c r="AI4061" i="9"/>
  <c r="AJ4060" i="9"/>
  <c r="AI4060" i="9"/>
  <c r="AJ4059" i="9"/>
  <c r="AI4059" i="9"/>
  <c r="AJ4058" i="9"/>
  <c r="AI4058" i="9"/>
  <c r="AJ4057" i="9"/>
  <c r="AI4057" i="9"/>
  <c r="AJ4056" i="9"/>
  <c r="AI4056" i="9"/>
  <c r="AJ4055" i="9"/>
  <c r="AI4055" i="9"/>
  <c r="AJ4054" i="9"/>
  <c r="AI4054" i="9"/>
  <c r="AJ4053" i="9"/>
  <c r="AI4053" i="9"/>
  <c r="AJ4052" i="9"/>
  <c r="AI4052" i="9"/>
  <c r="AJ4051" i="9"/>
  <c r="AI4051" i="9"/>
  <c r="AJ4050" i="9"/>
  <c r="AI4050" i="9"/>
  <c r="AJ4049" i="9"/>
  <c r="AI4049" i="9"/>
  <c r="AJ4048" i="9"/>
  <c r="AI4048" i="9"/>
  <c r="AJ4047" i="9"/>
  <c r="AI4047" i="9"/>
  <c r="AJ4046" i="9"/>
  <c r="AI4046" i="9"/>
  <c r="AJ4045" i="9"/>
  <c r="AI4045" i="9"/>
  <c r="AJ4044" i="9"/>
  <c r="AI4044" i="9"/>
  <c r="AJ4043" i="9"/>
  <c r="AI4043" i="9"/>
  <c r="AJ4042" i="9"/>
  <c r="AI4042" i="9"/>
  <c r="AJ4041" i="9"/>
  <c r="AI4041" i="9"/>
  <c r="AJ4040" i="9"/>
  <c r="AI4040" i="9"/>
  <c r="AJ4039" i="9"/>
  <c r="AI4039" i="9"/>
  <c r="AJ4038" i="9"/>
  <c r="AI4038" i="9"/>
  <c r="AJ4037" i="9"/>
  <c r="AI4037" i="9"/>
  <c r="AJ4036" i="9"/>
  <c r="AI4036" i="9"/>
  <c r="AJ4035" i="9"/>
  <c r="AI4035" i="9"/>
  <c r="AJ4034" i="9"/>
  <c r="AI4034" i="9"/>
  <c r="AJ4033" i="9"/>
  <c r="AI4033" i="9"/>
  <c r="AJ4032" i="9"/>
  <c r="AI4032" i="9"/>
  <c r="AJ4031" i="9"/>
  <c r="AI4031" i="9"/>
  <c r="AJ4030" i="9"/>
  <c r="AI4030" i="9"/>
  <c r="AJ4029" i="9"/>
  <c r="AI4029" i="9"/>
  <c r="AJ4028" i="9"/>
  <c r="AI4028" i="9"/>
  <c r="AJ4027" i="9"/>
  <c r="AI4027" i="9"/>
  <c r="AJ4026" i="9"/>
  <c r="AI4026" i="9"/>
  <c r="AJ4025" i="9"/>
  <c r="AI4025" i="9"/>
  <c r="AJ4024" i="9"/>
  <c r="AI4024" i="9"/>
  <c r="AJ4023" i="9"/>
  <c r="AI4023" i="9"/>
  <c r="AJ4022" i="9"/>
  <c r="AI4022" i="9"/>
  <c r="AJ4021" i="9"/>
  <c r="AI4021" i="9"/>
  <c r="AJ4020" i="9"/>
  <c r="AI4020" i="9"/>
  <c r="AJ4019" i="9"/>
  <c r="AI4019" i="9"/>
  <c r="AJ4018" i="9"/>
  <c r="AI4018" i="9"/>
  <c r="AJ4017" i="9"/>
  <c r="AI4017" i="9"/>
  <c r="AJ4016" i="9"/>
  <c r="AI4016" i="9"/>
  <c r="AJ4015" i="9"/>
  <c r="AI4015" i="9"/>
  <c r="AJ4014" i="9"/>
  <c r="AI4014" i="9"/>
  <c r="AJ4013" i="9"/>
  <c r="AI4013" i="9"/>
  <c r="AJ4012" i="9"/>
  <c r="AI4012" i="9"/>
  <c r="AJ4011" i="9"/>
  <c r="AI4011" i="9"/>
  <c r="AJ4010" i="9"/>
  <c r="AI4010" i="9"/>
  <c r="AJ4009" i="9"/>
  <c r="AI4009" i="9"/>
  <c r="AJ4008" i="9"/>
  <c r="AI4008" i="9"/>
  <c r="AJ4007" i="9"/>
  <c r="AI4007" i="9"/>
  <c r="AJ4006" i="9"/>
  <c r="AI4006" i="9"/>
  <c r="AJ4005" i="9"/>
  <c r="AI4005" i="9"/>
  <c r="AJ4004" i="9"/>
  <c r="AI4004" i="9"/>
  <c r="AJ4003" i="9"/>
  <c r="AI4003" i="9"/>
  <c r="AJ4002" i="9"/>
  <c r="AI4002" i="9"/>
  <c r="AJ4001" i="9"/>
  <c r="AI4001" i="9"/>
  <c r="AJ4000" i="9"/>
  <c r="AI4000" i="9"/>
  <c r="AJ3999" i="9"/>
  <c r="AI3999" i="9"/>
  <c r="AJ3998" i="9"/>
  <c r="AI3998" i="9"/>
  <c r="AJ3997" i="9"/>
  <c r="AI3997" i="9"/>
  <c r="AJ3996" i="9"/>
  <c r="AI3996" i="9"/>
  <c r="AJ3995" i="9"/>
  <c r="AI3995" i="9"/>
  <c r="AJ3994" i="9"/>
  <c r="AI3994" i="9"/>
  <c r="AJ3993" i="9"/>
  <c r="AI3993" i="9"/>
  <c r="AJ3992" i="9"/>
  <c r="AI3992" i="9"/>
  <c r="AJ3991" i="9"/>
  <c r="AI3991" i="9"/>
  <c r="AJ3990" i="9"/>
  <c r="AI3990" i="9"/>
  <c r="AJ3989" i="9"/>
  <c r="AI3989" i="9"/>
  <c r="AJ3988" i="9"/>
  <c r="AI3988" i="9"/>
  <c r="AJ3987" i="9"/>
  <c r="AI3987" i="9"/>
  <c r="AJ3986" i="9"/>
  <c r="AI3986" i="9"/>
  <c r="AJ3985" i="9"/>
  <c r="AI3985" i="9"/>
  <c r="AJ3984" i="9"/>
  <c r="AI3984" i="9"/>
  <c r="AJ3983" i="9"/>
  <c r="AI3983" i="9"/>
  <c r="AJ3982" i="9"/>
  <c r="AI3982" i="9"/>
  <c r="AJ3981" i="9"/>
  <c r="AI3981" i="9"/>
  <c r="AJ3980" i="9"/>
  <c r="AI3980" i="9"/>
  <c r="AJ3979" i="9"/>
  <c r="AI3979" i="9"/>
  <c r="AJ3978" i="9"/>
  <c r="AI3978" i="9"/>
  <c r="AJ3977" i="9"/>
  <c r="AI3977" i="9"/>
  <c r="AJ3976" i="9"/>
  <c r="AI3976" i="9"/>
  <c r="AJ3975" i="9"/>
  <c r="AI3975" i="9"/>
  <c r="AJ3974" i="9"/>
  <c r="AI3974" i="9"/>
  <c r="AJ3973" i="9"/>
  <c r="AI3973" i="9"/>
  <c r="AJ3972" i="9"/>
  <c r="AI3972" i="9"/>
  <c r="AJ3971" i="9"/>
  <c r="AI3971" i="9"/>
  <c r="AJ3970" i="9"/>
  <c r="AI3970" i="9"/>
  <c r="AJ3969" i="9"/>
  <c r="AI3969" i="9"/>
  <c r="AJ3968" i="9"/>
  <c r="AI3968" i="9"/>
  <c r="AJ3967" i="9"/>
  <c r="AI3967" i="9"/>
  <c r="AJ3966" i="9"/>
  <c r="AI3966" i="9"/>
  <c r="AJ3965" i="9"/>
  <c r="AI3965" i="9"/>
  <c r="AJ3964" i="9"/>
  <c r="AI3964" i="9"/>
  <c r="AJ3963" i="9"/>
  <c r="AI3963" i="9"/>
  <c r="AJ3962" i="9"/>
  <c r="AI3962" i="9"/>
  <c r="AJ3961" i="9"/>
  <c r="AI3961" i="9"/>
  <c r="AJ3960" i="9"/>
  <c r="AI3960" i="9"/>
  <c r="AJ3959" i="9"/>
  <c r="AI3959" i="9"/>
  <c r="AJ3958" i="9"/>
  <c r="AI3958" i="9"/>
  <c r="AJ3957" i="9"/>
  <c r="AI3957" i="9"/>
  <c r="AJ3956" i="9"/>
  <c r="AI3956" i="9"/>
  <c r="AJ3955" i="9"/>
  <c r="AI3955" i="9"/>
  <c r="AJ3954" i="9"/>
  <c r="AI3954" i="9"/>
  <c r="AJ3953" i="9"/>
  <c r="AI3953" i="9"/>
  <c r="AJ3952" i="9"/>
  <c r="AI3952" i="9"/>
  <c r="AJ3951" i="9"/>
  <c r="AI3951" i="9"/>
  <c r="AJ3950" i="9"/>
  <c r="AI3950" i="9"/>
  <c r="AJ3949" i="9"/>
  <c r="AI3949" i="9"/>
  <c r="AJ3948" i="9"/>
  <c r="AI3948" i="9"/>
  <c r="AJ3947" i="9"/>
  <c r="AI3947" i="9"/>
  <c r="AJ3946" i="9"/>
  <c r="AI3946" i="9"/>
  <c r="AJ3945" i="9"/>
  <c r="AI3945" i="9"/>
  <c r="AJ3944" i="9"/>
  <c r="AI3944" i="9"/>
  <c r="AJ3943" i="9"/>
  <c r="AI3943" i="9"/>
  <c r="AJ3942" i="9"/>
  <c r="AI3942" i="9"/>
  <c r="AJ3941" i="9"/>
  <c r="AI3941" i="9"/>
  <c r="AJ3940" i="9"/>
  <c r="AI3940" i="9"/>
  <c r="AJ3939" i="9"/>
  <c r="AI3939" i="9"/>
  <c r="AJ3938" i="9"/>
  <c r="AI3938" i="9"/>
  <c r="AJ3937" i="9"/>
  <c r="AI3937" i="9"/>
  <c r="AJ3936" i="9"/>
  <c r="AI3936" i="9"/>
  <c r="AJ3935" i="9"/>
  <c r="AI3935" i="9"/>
  <c r="AJ3934" i="9"/>
  <c r="AI3934" i="9"/>
  <c r="AJ3933" i="9"/>
  <c r="AI3933" i="9"/>
  <c r="AJ3932" i="9"/>
  <c r="AI3932" i="9"/>
  <c r="AJ3931" i="9"/>
  <c r="AI3931" i="9"/>
  <c r="AJ3930" i="9"/>
  <c r="AI3930" i="9"/>
  <c r="AJ3929" i="9"/>
  <c r="AI3929" i="9"/>
  <c r="AJ3928" i="9"/>
  <c r="AI3928" i="9"/>
  <c r="AJ3927" i="9"/>
  <c r="AI3927" i="9"/>
  <c r="AJ3926" i="9"/>
  <c r="AI3926" i="9"/>
  <c r="AJ3925" i="9"/>
  <c r="AI3925" i="9"/>
  <c r="AJ3924" i="9"/>
  <c r="AI3924" i="9"/>
  <c r="AJ3923" i="9"/>
  <c r="AI3923" i="9"/>
  <c r="AJ3922" i="9"/>
  <c r="AI3922" i="9"/>
  <c r="AJ3921" i="9"/>
  <c r="AI3921" i="9"/>
  <c r="AJ3920" i="9"/>
  <c r="AI3920" i="9"/>
  <c r="AJ3919" i="9"/>
  <c r="AI3919" i="9"/>
  <c r="AJ3918" i="9"/>
  <c r="AI3918" i="9"/>
  <c r="AJ3917" i="9"/>
  <c r="AI3917" i="9"/>
  <c r="AJ3916" i="9"/>
  <c r="AI3916" i="9"/>
  <c r="AJ3915" i="9"/>
  <c r="AI3915" i="9"/>
  <c r="AJ3914" i="9"/>
  <c r="AI3914" i="9"/>
  <c r="AJ3913" i="9"/>
  <c r="AI3913" i="9"/>
  <c r="AJ3912" i="9"/>
  <c r="AI3912" i="9"/>
  <c r="AJ3911" i="9"/>
  <c r="AI3911" i="9"/>
  <c r="AJ3910" i="9"/>
  <c r="AI3910" i="9"/>
  <c r="AJ3909" i="9"/>
  <c r="AI3909" i="9"/>
  <c r="AJ3908" i="9"/>
  <c r="AI3908" i="9"/>
  <c r="AJ3907" i="9"/>
  <c r="AI3907" i="9"/>
  <c r="AJ3906" i="9"/>
  <c r="AI3906" i="9"/>
  <c r="AJ3905" i="9"/>
  <c r="AI3905" i="9"/>
  <c r="AJ3904" i="9"/>
  <c r="AI3904" i="9"/>
  <c r="AJ3903" i="9"/>
  <c r="AI3903" i="9"/>
  <c r="AJ3902" i="9"/>
  <c r="AI3902" i="9"/>
  <c r="AJ3901" i="9"/>
  <c r="AI3901" i="9"/>
  <c r="AJ3900" i="9"/>
  <c r="AI3900" i="9"/>
  <c r="AJ3899" i="9"/>
  <c r="AI3899" i="9"/>
  <c r="AJ3898" i="9"/>
  <c r="AI3898" i="9"/>
  <c r="AJ3897" i="9"/>
  <c r="AI3897" i="9"/>
  <c r="AJ3896" i="9"/>
  <c r="AI3896" i="9"/>
  <c r="AJ3895" i="9"/>
  <c r="AI3895" i="9"/>
  <c r="AJ3894" i="9"/>
  <c r="AI3894" i="9"/>
  <c r="AJ3893" i="9"/>
  <c r="AI3893" i="9"/>
  <c r="AJ3892" i="9"/>
  <c r="AI3892" i="9"/>
  <c r="AJ3891" i="9"/>
  <c r="AI3891" i="9"/>
  <c r="AJ3890" i="9"/>
  <c r="AI3890" i="9"/>
  <c r="AJ3889" i="9"/>
  <c r="AI3889" i="9"/>
  <c r="AJ3888" i="9"/>
  <c r="AI3888" i="9"/>
  <c r="AJ3887" i="9"/>
  <c r="AI3887" i="9"/>
  <c r="AJ3886" i="9"/>
  <c r="AI3886" i="9"/>
  <c r="AJ3885" i="9"/>
  <c r="AI3885" i="9"/>
  <c r="AJ3884" i="9"/>
  <c r="AI3884" i="9"/>
  <c r="AJ3883" i="9"/>
  <c r="AI3883" i="9"/>
  <c r="AJ3882" i="9"/>
  <c r="AI3882" i="9"/>
  <c r="AJ3881" i="9"/>
  <c r="AI3881" i="9"/>
  <c r="AJ3880" i="9"/>
  <c r="AI3880" i="9"/>
  <c r="AJ3879" i="9"/>
  <c r="AI3879" i="9"/>
  <c r="AJ3878" i="9"/>
  <c r="AI3878" i="9"/>
  <c r="AJ3877" i="9"/>
  <c r="AI3877" i="9"/>
  <c r="AJ3876" i="9"/>
  <c r="AI3876" i="9"/>
  <c r="AJ3875" i="9"/>
  <c r="AI3875" i="9"/>
  <c r="AJ3874" i="9"/>
  <c r="AI3874" i="9"/>
  <c r="AJ3873" i="9"/>
  <c r="AI3873" i="9"/>
  <c r="AJ3872" i="9"/>
  <c r="AI3872" i="9"/>
  <c r="AJ3871" i="9"/>
  <c r="AI3871" i="9"/>
  <c r="AJ3870" i="9"/>
  <c r="AI3870" i="9"/>
  <c r="AJ3869" i="9"/>
  <c r="AI3869" i="9"/>
  <c r="AJ3868" i="9"/>
  <c r="AI3868" i="9"/>
  <c r="AJ3867" i="9"/>
  <c r="AI3867" i="9"/>
  <c r="AJ3866" i="9"/>
  <c r="AI3866" i="9"/>
  <c r="AJ3865" i="9"/>
  <c r="AI3865" i="9"/>
  <c r="AJ3864" i="9"/>
  <c r="AI3864" i="9"/>
  <c r="AJ3863" i="9"/>
  <c r="AI3863" i="9"/>
  <c r="AJ3862" i="9"/>
  <c r="AI3862" i="9"/>
  <c r="AJ3861" i="9"/>
  <c r="AI3861" i="9"/>
  <c r="AJ3860" i="9"/>
  <c r="AI3860" i="9"/>
  <c r="AJ3859" i="9"/>
  <c r="AI3859" i="9"/>
  <c r="AJ3858" i="9"/>
  <c r="AI3858" i="9"/>
  <c r="AJ3857" i="9"/>
  <c r="AI3857" i="9"/>
  <c r="AJ3856" i="9"/>
  <c r="AI3856" i="9"/>
  <c r="AJ3855" i="9"/>
  <c r="AI3855" i="9"/>
  <c r="AJ3854" i="9"/>
  <c r="AI3854" i="9"/>
  <c r="AJ3853" i="9"/>
  <c r="AI3853" i="9"/>
  <c r="AJ3852" i="9"/>
  <c r="AI3852" i="9"/>
  <c r="AJ3851" i="9"/>
  <c r="AI3851" i="9"/>
  <c r="AJ3850" i="9"/>
  <c r="AI3850" i="9"/>
  <c r="AJ3849" i="9"/>
  <c r="AI3849" i="9"/>
  <c r="AJ3848" i="9"/>
  <c r="AI3848" i="9"/>
  <c r="AJ3847" i="9"/>
  <c r="AI3847" i="9"/>
  <c r="AJ3846" i="9"/>
  <c r="AI3846" i="9"/>
  <c r="AJ3845" i="9"/>
  <c r="AI3845" i="9"/>
  <c r="AJ3844" i="9"/>
  <c r="AI3844" i="9"/>
  <c r="AJ3843" i="9"/>
  <c r="AI3843" i="9"/>
  <c r="AJ3842" i="9"/>
  <c r="AI3842" i="9"/>
  <c r="AJ3841" i="9"/>
  <c r="AI3841" i="9"/>
  <c r="AJ3840" i="9"/>
  <c r="AI3840" i="9"/>
  <c r="AJ3839" i="9"/>
  <c r="AI3839" i="9"/>
  <c r="AJ3838" i="9"/>
  <c r="AI3838" i="9"/>
  <c r="AJ3837" i="9"/>
  <c r="AI3837" i="9"/>
  <c r="AJ3836" i="9"/>
  <c r="AI3836" i="9"/>
  <c r="AJ3835" i="9"/>
  <c r="AI3835" i="9"/>
  <c r="AJ3834" i="9"/>
  <c r="AI3834" i="9"/>
  <c r="AJ3833" i="9"/>
  <c r="AI3833" i="9"/>
  <c r="AJ3832" i="9"/>
  <c r="AI3832" i="9"/>
  <c r="AJ3831" i="9"/>
  <c r="AI3831" i="9"/>
  <c r="AJ3830" i="9"/>
  <c r="AI3830" i="9"/>
  <c r="AJ3829" i="9"/>
  <c r="AI3829" i="9"/>
  <c r="AJ3828" i="9"/>
  <c r="AI3828" i="9"/>
  <c r="AJ3827" i="9"/>
  <c r="AI3827" i="9"/>
  <c r="AJ3826" i="9"/>
  <c r="AI3826" i="9"/>
  <c r="AJ3825" i="9"/>
  <c r="AI3825" i="9"/>
  <c r="AJ3824" i="9"/>
  <c r="AI3824" i="9"/>
  <c r="AJ3823" i="9"/>
  <c r="AI3823" i="9"/>
  <c r="AJ3822" i="9"/>
  <c r="AI3822" i="9"/>
  <c r="AJ3821" i="9"/>
  <c r="AI3821" i="9"/>
  <c r="AJ3820" i="9"/>
  <c r="AI3820" i="9"/>
  <c r="AJ3819" i="9"/>
  <c r="AI3819" i="9"/>
  <c r="AJ3818" i="9"/>
  <c r="AI3818" i="9"/>
  <c r="AJ3817" i="9"/>
  <c r="AI3817" i="9"/>
  <c r="AJ3816" i="9"/>
  <c r="AI3816" i="9"/>
  <c r="AJ3815" i="9"/>
  <c r="AI3815" i="9"/>
  <c r="AJ3814" i="9"/>
  <c r="AI3814" i="9"/>
  <c r="AJ3813" i="9"/>
  <c r="AI3813" i="9"/>
  <c r="AJ3812" i="9"/>
  <c r="AI3812" i="9"/>
  <c r="AJ3811" i="9"/>
  <c r="AI3811" i="9"/>
  <c r="AJ3810" i="9"/>
  <c r="AI3810" i="9"/>
  <c r="AJ3809" i="9"/>
  <c r="AI3809" i="9"/>
  <c r="AJ3808" i="9"/>
  <c r="AI3808" i="9"/>
  <c r="AJ3807" i="9"/>
  <c r="AI3807" i="9"/>
  <c r="AJ3806" i="9"/>
  <c r="AI3806" i="9"/>
  <c r="AJ3805" i="9"/>
  <c r="AI3805" i="9"/>
  <c r="AJ3804" i="9"/>
  <c r="AI3804" i="9"/>
  <c r="AJ3803" i="9"/>
  <c r="AI3803" i="9"/>
  <c r="AJ3802" i="9"/>
  <c r="AI3802" i="9"/>
  <c r="AJ3801" i="9"/>
  <c r="AI3801" i="9"/>
  <c r="AJ3800" i="9"/>
  <c r="AI3800" i="9"/>
  <c r="AJ3799" i="9"/>
  <c r="AI3799" i="9"/>
  <c r="AJ3798" i="9"/>
  <c r="AI3798" i="9"/>
  <c r="AJ3797" i="9"/>
  <c r="AI3797" i="9"/>
  <c r="AJ3796" i="9"/>
  <c r="AI3796" i="9"/>
  <c r="AJ3795" i="9"/>
  <c r="AI3795" i="9"/>
  <c r="AJ3794" i="9"/>
  <c r="AI3794" i="9"/>
  <c r="AJ3793" i="9"/>
  <c r="AI3793" i="9"/>
  <c r="AJ3792" i="9"/>
  <c r="AI3792" i="9"/>
  <c r="AJ3791" i="9"/>
  <c r="AI3791" i="9"/>
  <c r="AJ3790" i="9"/>
  <c r="AI3790" i="9"/>
  <c r="AJ3789" i="9"/>
  <c r="AI3789" i="9"/>
  <c r="AJ3788" i="9"/>
  <c r="AI3788" i="9"/>
  <c r="AJ3787" i="9"/>
  <c r="AI3787" i="9"/>
  <c r="AJ3786" i="9"/>
  <c r="AI3786" i="9"/>
  <c r="AJ3785" i="9"/>
  <c r="AI3785" i="9"/>
  <c r="AJ3784" i="9"/>
  <c r="AI3784" i="9"/>
  <c r="AJ3783" i="9"/>
  <c r="AI3783" i="9"/>
  <c r="AJ3782" i="9"/>
  <c r="AI3782" i="9"/>
  <c r="AJ3781" i="9"/>
  <c r="AI3781" i="9"/>
  <c r="AJ3780" i="9"/>
  <c r="AI3780" i="9"/>
  <c r="AJ3779" i="9"/>
  <c r="AI3779" i="9"/>
  <c r="AJ3778" i="9"/>
  <c r="AI3778" i="9"/>
  <c r="AJ3777" i="9"/>
  <c r="AI3777" i="9"/>
  <c r="AJ3776" i="9"/>
  <c r="AI3776" i="9"/>
  <c r="AJ3775" i="9"/>
  <c r="AI3775" i="9"/>
  <c r="AJ3774" i="9"/>
  <c r="AI3774" i="9"/>
  <c r="AJ3773" i="9"/>
  <c r="AI3773" i="9"/>
  <c r="AJ3772" i="9"/>
  <c r="AI3772" i="9"/>
  <c r="AJ3771" i="9"/>
  <c r="AI3771" i="9"/>
  <c r="AJ3770" i="9"/>
  <c r="AI3770" i="9"/>
  <c r="AJ3769" i="9"/>
  <c r="AI3769" i="9"/>
  <c r="AJ3768" i="9"/>
  <c r="AI3768" i="9"/>
  <c r="AJ3767" i="9"/>
  <c r="AI3767" i="9"/>
  <c r="AJ3766" i="9"/>
  <c r="AI3766" i="9"/>
  <c r="AJ3765" i="9"/>
  <c r="AI3765" i="9"/>
  <c r="AJ3764" i="9"/>
  <c r="AI3764" i="9"/>
  <c r="AJ3763" i="9"/>
  <c r="AI3763" i="9"/>
  <c r="AJ3762" i="9"/>
  <c r="AI3762" i="9"/>
  <c r="AJ3761" i="9"/>
  <c r="AI3761" i="9"/>
  <c r="AJ3760" i="9"/>
  <c r="AI3760" i="9"/>
  <c r="AJ3759" i="9"/>
  <c r="AI3759" i="9"/>
  <c r="AJ3758" i="9"/>
  <c r="AI3758" i="9"/>
  <c r="AJ3757" i="9"/>
  <c r="AI3757" i="9"/>
  <c r="AJ3756" i="9"/>
  <c r="AI3756" i="9"/>
  <c r="AJ3755" i="9"/>
  <c r="AI3755" i="9"/>
  <c r="AJ3754" i="9"/>
  <c r="AI3754" i="9"/>
  <c r="AJ3753" i="9"/>
  <c r="AI3753" i="9"/>
  <c r="AJ3752" i="9"/>
  <c r="AI3752" i="9"/>
  <c r="AJ3751" i="9"/>
  <c r="AI3751" i="9"/>
  <c r="AJ3750" i="9"/>
  <c r="AI3750" i="9"/>
  <c r="AJ3749" i="9"/>
  <c r="AI3749" i="9"/>
  <c r="AJ3748" i="9"/>
  <c r="AI3748" i="9"/>
  <c r="AJ3747" i="9"/>
  <c r="AI3747" i="9"/>
  <c r="AJ3746" i="9"/>
  <c r="AI3746" i="9"/>
  <c r="AJ3745" i="9"/>
  <c r="AI3745" i="9"/>
  <c r="AJ3744" i="9"/>
  <c r="AI3744" i="9"/>
  <c r="AJ3743" i="9"/>
  <c r="AI3743" i="9"/>
  <c r="AJ3742" i="9"/>
  <c r="AI3742" i="9"/>
  <c r="AJ3741" i="9"/>
  <c r="AI3741" i="9"/>
  <c r="AJ3740" i="9"/>
  <c r="AI3740" i="9"/>
  <c r="AJ3739" i="9"/>
  <c r="AI3739" i="9"/>
  <c r="AJ3738" i="9"/>
  <c r="AI3738" i="9"/>
  <c r="AJ3737" i="9"/>
  <c r="AI3737" i="9"/>
  <c r="AJ3736" i="9"/>
  <c r="AI3736" i="9"/>
  <c r="AJ3735" i="9"/>
  <c r="AI3735" i="9"/>
  <c r="AJ3734" i="9"/>
  <c r="AI3734" i="9"/>
  <c r="AJ3733" i="9"/>
  <c r="AI3733" i="9"/>
  <c r="AJ3732" i="9"/>
  <c r="AI3732" i="9"/>
  <c r="AJ3731" i="9"/>
  <c r="AI3731" i="9"/>
  <c r="AJ3730" i="9"/>
  <c r="AI3730" i="9"/>
  <c r="AJ3729" i="9"/>
  <c r="AI3729" i="9"/>
  <c r="AJ3728" i="9"/>
  <c r="AI3728" i="9"/>
  <c r="AJ3727" i="9"/>
  <c r="AI3727" i="9"/>
  <c r="AJ3726" i="9"/>
  <c r="AI3726" i="9"/>
  <c r="AJ3725" i="9"/>
  <c r="AI3725" i="9"/>
  <c r="AJ3724" i="9"/>
  <c r="AI3724" i="9"/>
  <c r="AJ3723" i="9"/>
  <c r="AI3723" i="9"/>
  <c r="AJ3722" i="9"/>
  <c r="AI3722" i="9"/>
  <c r="AJ3721" i="9"/>
  <c r="AI3721" i="9"/>
  <c r="AJ3720" i="9"/>
  <c r="AI3720" i="9"/>
  <c r="AJ3719" i="9"/>
  <c r="AI3719" i="9"/>
  <c r="AJ3718" i="9"/>
  <c r="AI3718" i="9"/>
  <c r="AJ3717" i="9"/>
  <c r="AI3717" i="9"/>
  <c r="AJ3716" i="9"/>
  <c r="AI3716" i="9"/>
  <c r="AJ3715" i="9"/>
  <c r="AI3715" i="9"/>
  <c r="AJ3714" i="9"/>
  <c r="AI3714" i="9"/>
  <c r="AJ3713" i="9"/>
  <c r="AI3713" i="9"/>
  <c r="AJ3712" i="9"/>
  <c r="AI3712" i="9"/>
  <c r="AJ3711" i="9"/>
  <c r="AI3711" i="9"/>
  <c r="AJ3710" i="9"/>
  <c r="AI3710" i="9"/>
  <c r="AJ3709" i="9"/>
  <c r="AI3709" i="9"/>
  <c r="AJ3708" i="9"/>
  <c r="AI3708" i="9"/>
  <c r="AJ3707" i="9"/>
  <c r="AI3707" i="9"/>
  <c r="AJ3706" i="9"/>
  <c r="AI3706" i="9"/>
  <c r="AJ3705" i="9"/>
  <c r="AI3705" i="9"/>
  <c r="AJ3704" i="9"/>
  <c r="AI3704" i="9"/>
  <c r="AJ3703" i="9"/>
  <c r="AI3703" i="9"/>
  <c r="AJ3702" i="9"/>
  <c r="AI3702" i="9"/>
  <c r="AJ3701" i="9"/>
  <c r="AI3701" i="9"/>
  <c r="AJ3700" i="9"/>
  <c r="AI3700" i="9"/>
  <c r="AJ3699" i="9"/>
  <c r="AI3699" i="9"/>
  <c r="AJ3698" i="9"/>
  <c r="AI3698" i="9"/>
  <c r="AJ3697" i="9"/>
  <c r="AI3697" i="9"/>
  <c r="AJ3696" i="9"/>
  <c r="AI3696" i="9"/>
  <c r="AJ3695" i="9"/>
  <c r="AI3695" i="9"/>
  <c r="AJ3694" i="9"/>
  <c r="AI3694" i="9"/>
  <c r="AJ3693" i="9"/>
  <c r="AI3693" i="9"/>
  <c r="AJ3692" i="9"/>
  <c r="AI3692" i="9"/>
  <c r="AJ3691" i="9"/>
  <c r="AI3691" i="9"/>
  <c r="AJ3690" i="9"/>
  <c r="AI3690" i="9"/>
  <c r="AJ3689" i="9"/>
  <c r="AI3689" i="9"/>
  <c r="AJ3688" i="9"/>
  <c r="AI3688" i="9"/>
  <c r="AJ3687" i="9"/>
  <c r="AI3687" i="9"/>
  <c r="AJ3686" i="9"/>
  <c r="AI3686" i="9"/>
  <c r="AJ3685" i="9"/>
  <c r="AI3685" i="9"/>
  <c r="AJ3684" i="9"/>
  <c r="AI3684" i="9"/>
  <c r="AJ3683" i="9"/>
  <c r="AI3683" i="9"/>
  <c r="AJ3682" i="9"/>
  <c r="AI3682" i="9"/>
  <c r="AJ3681" i="9"/>
  <c r="AI3681" i="9"/>
  <c r="AJ3680" i="9"/>
  <c r="AI3680" i="9"/>
  <c r="AJ3679" i="9"/>
  <c r="AI3679" i="9"/>
  <c r="AJ3678" i="9"/>
  <c r="AI3678" i="9"/>
  <c r="AJ3677" i="9"/>
  <c r="AI3677" i="9"/>
  <c r="AJ3676" i="9"/>
  <c r="AI3676" i="9"/>
  <c r="AJ3675" i="9"/>
  <c r="AI3675" i="9"/>
  <c r="AJ3674" i="9"/>
  <c r="AI3674" i="9"/>
  <c r="AJ3673" i="9"/>
  <c r="AI3673" i="9"/>
  <c r="AJ3672" i="9"/>
  <c r="AI3672" i="9"/>
  <c r="AJ3671" i="9"/>
  <c r="AI3671" i="9"/>
  <c r="AJ3670" i="9"/>
  <c r="AI3670" i="9"/>
  <c r="AJ3669" i="9"/>
  <c r="AI3669" i="9"/>
  <c r="AJ3668" i="9"/>
  <c r="AI3668" i="9"/>
  <c r="AJ3667" i="9"/>
  <c r="AI3667" i="9"/>
  <c r="AJ3666" i="9"/>
  <c r="AI3666" i="9"/>
  <c r="AJ3665" i="9"/>
  <c r="AI3665" i="9"/>
  <c r="AJ3664" i="9"/>
  <c r="AI3664" i="9"/>
  <c r="AJ3663" i="9"/>
  <c r="AI3663" i="9"/>
  <c r="AJ3662" i="9"/>
  <c r="AI3662" i="9"/>
  <c r="AJ3661" i="9"/>
  <c r="AI3661" i="9"/>
  <c r="AJ3660" i="9"/>
  <c r="AI3660" i="9"/>
  <c r="AJ3659" i="9"/>
  <c r="AI3659" i="9"/>
  <c r="AJ3658" i="9"/>
  <c r="AI3658" i="9"/>
  <c r="AJ3657" i="9"/>
  <c r="AI3657" i="9"/>
  <c r="AJ3656" i="9"/>
  <c r="AI3656" i="9"/>
  <c r="AJ3655" i="9"/>
  <c r="AI3655" i="9"/>
  <c r="AJ3654" i="9"/>
  <c r="AI3654" i="9"/>
  <c r="AJ3653" i="9"/>
  <c r="AI3653" i="9"/>
  <c r="AJ3652" i="9"/>
  <c r="AI3652" i="9"/>
  <c r="AJ3651" i="9"/>
  <c r="AI3651" i="9"/>
  <c r="AJ3650" i="9"/>
  <c r="AI3650" i="9"/>
  <c r="AJ3649" i="9"/>
  <c r="AI3649" i="9"/>
  <c r="AJ3648" i="9"/>
  <c r="AI3648" i="9"/>
  <c r="AJ3647" i="9"/>
  <c r="AI3647" i="9"/>
  <c r="AJ3646" i="9"/>
  <c r="AI3646" i="9"/>
  <c r="AJ3645" i="9"/>
  <c r="AI3645" i="9"/>
  <c r="AJ3644" i="9"/>
  <c r="AI3644" i="9"/>
  <c r="AJ3643" i="9"/>
  <c r="AI3643" i="9"/>
  <c r="AJ3642" i="9"/>
  <c r="AI3642" i="9"/>
  <c r="AJ3641" i="9"/>
  <c r="AI3641" i="9"/>
  <c r="AJ3640" i="9"/>
  <c r="AI3640" i="9"/>
  <c r="AJ3639" i="9"/>
  <c r="AI3639" i="9"/>
  <c r="AJ3638" i="9"/>
  <c r="AI3638" i="9"/>
  <c r="AJ3637" i="9"/>
  <c r="AI3637" i="9"/>
  <c r="AJ3636" i="9"/>
  <c r="AI3636" i="9"/>
  <c r="AJ3635" i="9"/>
  <c r="AI3635" i="9"/>
  <c r="AJ3634" i="9"/>
  <c r="AI3634" i="9"/>
  <c r="AJ3633" i="9"/>
  <c r="AI3633" i="9"/>
  <c r="AJ3632" i="9"/>
  <c r="AI3632" i="9"/>
  <c r="AJ3631" i="9"/>
  <c r="AI3631" i="9"/>
  <c r="AJ3630" i="9"/>
  <c r="AI3630" i="9"/>
  <c r="AJ3629" i="9"/>
  <c r="AI3629" i="9"/>
  <c r="AJ3628" i="9"/>
  <c r="AI3628" i="9"/>
  <c r="AJ3627" i="9"/>
  <c r="AI3627" i="9"/>
  <c r="AJ3626" i="9"/>
  <c r="AI3626" i="9"/>
  <c r="AJ3625" i="9"/>
  <c r="AI3625" i="9"/>
  <c r="AJ3624" i="9"/>
  <c r="AI3624" i="9"/>
  <c r="AJ3623" i="9"/>
  <c r="AI3623" i="9"/>
  <c r="AJ3622" i="9"/>
  <c r="AI3622" i="9"/>
  <c r="AJ3621" i="9"/>
  <c r="AI3621" i="9"/>
  <c r="AJ3620" i="9"/>
  <c r="AI3620" i="9"/>
  <c r="AJ3619" i="9"/>
  <c r="AI3619" i="9"/>
  <c r="AJ3618" i="9"/>
  <c r="AI3618" i="9"/>
  <c r="AJ3617" i="9"/>
  <c r="AI3617" i="9"/>
  <c r="AJ3616" i="9"/>
  <c r="AI3616" i="9"/>
  <c r="AJ3615" i="9"/>
  <c r="AI3615" i="9"/>
  <c r="AJ3614" i="9"/>
  <c r="AI3614" i="9"/>
  <c r="AJ3613" i="9"/>
  <c r="AI3613" i="9"/>
  <c r="AJ3612" i="9"/>
  <c r="AI3612" i="9"/>
  <c r="AJ3611" i="9"/>
  <c r="AI3611" i="9"/>
  <c r="AJ3610" i="9"/>
  <c r="AI3610" i="9"/>
  <c r="AJ3609" i="9"/>
  <c r="AI3609" i="9"/>
  <c r="AJ3608" i="9"/>
  <c r="AI3608" i="9"/>
  <c r="AJ3607" i="9"/>
  <c r="AI3607" i="9"/>
  <c r="AJ3606" i="9"/>
  <c r="AI3606" i="9"/>
  <c r="AJ3605" i="9"/>
  <c r="AI3605" i="9"/>
  <c r="AJ3604" i="9"/>
  <c r="AI3604" i="9"/>
  <c r="AJ3603" i="9"/>
  <c r="AI3603" i="9"/>
  <c r="AJ3602" i="9"/>
  <c r="AI3602" i="9"/>
  <c r="AJ3601" i="9"/>
  <c r="AI3601" i="9"/>
  <c r="AJ3600" i="9"/>
  <c r="AI3600" i="9"/>
  <c r="AJ3599" i="9"/>
  <c r="AI3599" i="9"/>
  <c r="AJ3598" i="9"/>
  <c r="AI3598" i="9"/>
  <c r="AJ3597" i="9"/>
  <c r="AI3597" i="9"/>
  <c r="AJ3596" i="9"/>
  <c r="AI3596" i="9"/>
  <c r="AJ3595" i="9"/>
  <c r="AI3595" i="9"/>
  <c r="AJ3594" i="9"/>
  <c r="AI3594" i="9"/>
  <c r="AJ3593" i="9"/>
  <c r="AI3593" i="9"/>
  <c r="AJ3592" i="9"/>
  <c r="AI3592" i="9"/>
  <c r="AJ3591" i="9"/>
  <c r="AI3591" i="9"/>
  <c r="AJ3590" i="9"/>
  <c r="AI3590" i="9"/>
  <c r="AJ3589" i="9"/>
  <c r="AI3589" i="9"/>
  <c r="AJ3588" i="9"/>
  <c r="AI3588" i="9"/>
  <c r="AJ3587" i="9"/>
  <c r="AI3587" i="9"/>
  <c r="AJ3586" i="9"/>
  <c r="AI3586" i="9"/>
  <c r="AJ3585" i="9"/>
  <c r="AI3585" i="9"/>
  <c r="AJ3584" i="9"/>
  <c r="AI3584" i="9"/>
  <c r="AJ3583" i="9"/>
  <c r="AI3583" i="9"/>
  <c r="AJ3582" i="9"/>
  <c r="AI3582" i="9"/>
  <c r="AJ3581" i="9"/>
  <c r="AI3581" i="9"/>
  <c r="AJ3580" i="9"/>
  <c r="AI3580" i="9"/>
  <c r="AJ3579" i="9"/>
  <c r="AI3579" i="9"/>
  <c r="AJ3578" i="9"/>
  <c r="AI3578" i="9"/>
  <c r="AJ3577" i="9"/>
  <c r="AI3577" i="9"/>
  <c r="AJ3576" i="9"/>
  <c r="AI3576" i="9"/>
  <c r="AJ3575" i="9"/>
  <c r="AI3575" i="9"/>
  <c r="AJ3574" i="9"/>
  <c r="AI3574" i="9"/>
  <c r="AJ3573" i="9"/>
  <c r="AI3573" i="9"/>
  <c r="AJ3572" i="9"/>
  <c r="AI3572" i="9"/>
  <c r="AJ3571" i="9"/>
  <c r="AI3571" i="9"/>
  <c r="AJ3570" i="9"/>
  <c r="AI3570" i="9"/>
  <c r="AJ3569" i="9"/>
  <c r="AI3569" i="9"/>
  <c r="AJ3568" i="9"/>
  <c r="AI3568" i="9"/>
  <c r="AJ3567" i="9"/>
  <c r="AI3567" i="9"/>
  <c r="AJ3566" i="9"/>
  <c r="AI3566" i="9"/>
  <c r="AJ3565" i="9"/>
  <c r="AI3565" i="9"/>
  <c r="AJ3564" i="9"/>
  <c r="AI3564" i="9"/>
  <c r="AJ3563" i="9"/>
  <c r="AI3563" i="9"/>
  <c r="AJ3562" i="9"/>
  <c r="AI3562" i="9"/>
  <c r="AJ3561" i="9"/>
  <c r="AI3561" i="9"/>
  <c r="AJ3560" i="9"/>
  <c r="AI3560" i="9"/>
  <c r="AJ3559" i="9"/>
  <c r="AI3559" i="9"/>
  <c r="AJ3558" i="9"/>
  <c r="AI3558" i="9"/>
  <c r="AJ3557" i="9"/>
  <c r="AI3557" i="9"/>
  <c r="AJ3556" i="9"/>
  <c r="AI3556" i="9"/>
  <c r="AJ3555" i="9"/>
  <c r="AI3555" i="9"/>
  <c r="AJ3554" i="9"/>
  <c r="AI3554" i="9"/>
  <c r="AJ3553" i="9"/>
  <c r="AI3553" i="9"/>
  <c r="AJ3552" i="9"/>
  <c r="AI3552" i="9"/>
  <c r="AJ3551" i="9"/>
  <c r="AI3551" i="9"/>
  <c r="AJ3550" i="9"/>
  <c r="AI3550" i="9"/>
  <c r="AJ3549" i="9"/>
  <c r="AI3549" i="9"/>
  <c r="AJ3548" i="9"/>
  <c r="AI3548" i="9"/>
  <c r="AJ3547" i="9"/>
  <c r="AI3547" i="9"/>
  <c r="AJ3546" i="9"/>
  <c r="AI3546" i="9"/>
  <c r="AJ3545" i="9"/>
  <c r="AI3545" i="9"/>
  <c r="AJ3544" i="9"/>
  <c r="AI3544" i="9"/>
  <c r="AJ3543" i="9"/>
  <c r="AI3543" i="9"/>
  <c r="AJ3542" i="9"/>
  <c r="AI3542" i="9"/>
  <c r="AJ3541" i="9"/>
  <c r="AI3541" i="9"/>
  <c r="AJ3540" i="9"/>
  <c r="AI3540" i="9"/>
  <c r="AJ3539" i="9"/>
  <c r="AI3539" i="9"/>
  <c r="AJ3538" i="9"/>
  <c r="AI3538" i="9"/>
  <c r="AJ3537" i="9"/>
  <c r="AI3537" i="9"/>
  <c r="AJ3536" i="9"/>
  <c r="AI3536" i="9"/>
  <c r="AJ3535" i="9"/>
  <c r="AI3535" i="9"/>
  <c r="AJ3534" i="9"/>
  <c r="AI3534" i="9"/>
  <c r="AJ3533" i="9"/>
  <c r="AI3533" i="9"/>
  <c r="AJ3532" i="9"/>
  <c r="AI3532" i="9"/>
  <c r="AJ3531" i="9"/>
  <c r="AI3531" i="9"/>
  <c r="AJ3530" i="9"/>
  <c r="AI3530" i="9"/>
  <c r="AJ3529" i="9"/>
  <c r="AI3529" i="9"/>
  <c r="AJ3528" i="9"/>
  <c r="AI3528" i="9"/>
  <c r="AJ3527" i="9"/>
  <c r="AI3527" i="9"/>
  <c r="AJ3526" i="9"/>
  <c r="AI3526" i="9"/>
  <c r="AJ3525" i="9"/>
  <c r="AI3525" i="9"/>
  <c r="AJ3524" i="9"/>
  <c r="AI3524" i="9"/>
  <c r="AJ3523" i="9"/>
  <c r="AI3523" i="9"/>
  <c r="AJ3522" i="9"/>
  <c r="AI3522" i="9"/>
  <c r="AJ3521" i="9"/>
  <c r="AI3521" i="9"/>
  <c r="AJ3520" i="9"/>
  <c r="AI3520" i="9"/>
  <c r="AJ3519" i="9"/>
  <c r="AI3519" i="9"/>
  <c r="AJ3518" i="9"/>
  <c r="AI3518" i="9"/>
  <c r="AJ3517" i="9"/>
  <c r="AI3517" i="9"/>
  <c r="AJ3516" i="9"/>
  <c r="AI3516" i="9"/>
  <c r="AJ3515" i="9"/>
  <c r="AI3515" i="9"/>
  <c r="AJ3514" i="9"/>
  <c r="AI3514" i="9"/>
  <c r="AJ3513" i="9"/>
  <c r="AI3513" i="9"/>
  <c r="AJ3512" i="9"/>
  <c r="AI3512" i="9"/>
  <c r="AJ3511" i="9"/>
  <c r="AI3511" i="9"/>
  <c r="AJ3510" i="9"/>
  <c r="AI3510" i="9"/>
  <c r="AJ3509" i="9"/>
  <c r="AI3509" i="9"/>
  <c r="AJ3508" i="9"/>
  <c r="AI3508" i="9"/>
  <c r="AJ3507" i="9"/>
  <c r="AI3507" i="9"/>
  <c r="AJ3506" i="9"/>
  <c r="AI3506" i="9"/>
  <c r="AJ3505" i="9"/>
  <c r="AI3505" i="9"/>
  <c r="AJ3504" i="9"/>
  <c r="AI3504" i="9"/>
  <c r="AJ3503" i="9"/>
  <c r="AI3503" i="9"/>
  <c r="AJ3502" i="9"/>
  <c r="AI3502" i="9"/>
  <c r="AJ3501" i="9"/>
  <c r="AI3501" i="9"/>
  <c r="AJ3500" i="9"/>
  <c r="AI3500" i="9"/>
  <c r="AJ3499" i="9"/>
  <c r="AI3499" i="9"/>
  <c r="AJ3498" i="9"/>
  <c r="AI3498" i="9"/>
  <c r="AJ3497" i="9"/>
  <c r="AI3497" i="9"/>
  <c r="AJ3496" i="9"/>
  <c r="AI3496" i="9"/>
  <c r="AJ3495" i="9"/>
  <c r="AI3495" i="9"/>
  <c r="AJ3494" i="9"/>
  <c r="AI3494" i="9"/>
  <c r="AJ3493" i="9"/>
  <c r="AI3493" i="9"/>
  <c r="AJ3492" i="9"/>
  <c r="AI3492" i="9"/>
  <c r="AJ3491" i="9"/>
  <c r="AI3491" i="9"/>
  <c r="AJ3490" i="9"/>
  <c r="AI3490" i="9"/>
  <c r="AJ3489" i="9"/>
  <c r="AI3489" i="9"/>
  <c r="AJ3488" i="9"/>
  <c r="AI3488" i="9"/>
  <c r="AJ3487" i="9"/>
  <c r="AI3487" i="9"/>
  <c r="AJ3486" i="9"/>
  <c r="AI3486" i="9"/>
  <c r="AJ3485" i="9"/>
  <c r="AI3485" i="9"/>
  <c r="AJ3484" i="9"/>
  <c r="AI3484" i="9"/>
  <c r="AJ3483" i="9"/>
  <c r="AI3483" i="9"/>
  <c r="AJ3482" i="9"/>
  <c r="AI3482" i="9"/>
  <c r="AJ3481" i="9"/>
  <c r="AI3481" i="9"/>
  <c r="AJ3480" i="9"/>
  <c r="AI3480" i="9"/>
  <c r="AJ3479" i="9"/>
  <c r="AI3479" i="9"/>
  <c r="AJ3478" i="9"/>
  <c r="AI3478" i="9"/>
  <c r="AJ3477" i="9"/>
  <c r="AI3477" i="9"/>
  <c r="AJ3476" i="9"/>
  <c r="AI3476" i="9"/>
  <c r="AJ3475" i="9"/>
  <c r="AI3475" i="9"/>
  <c r="AJ3474" i="9"/>
  <c r="AI3474" i="9"/>
  <c r="AJ3473" i="9"/>
  <c r="AI3473" i="9"/>
  <c r="AJ3472" i="9"/>
  <c r="AI3472" i="9"/>
  <c r="AJ3471" i="9"/>
  <c r="AI3471" i="9"/>
  <c r="AJ3470" i="9"/>
  <c r="AI3470" i="9"/>
  <c r="AJ3469" i="9"/>
  <c r="AI3469" i="9"/>
  <c r="AJ3468" i="9"/>
  <c r="AI3468" i="9"/>
  <c r="AJ3467" i="9"/>
  <c r="AI3467" i="9"/>
  <c r="AJ3466" i="9"/>
  <c r="AI3466" i="9"/>
  <c r="AJ3465" i="9"/>
  <c r="AI3465" i="9"/>
  <c r="AJ3464" i="9"/>
  <c r="AI3464" i="9"/>
  <c r="AJ3463" i="9"/>
  <c r="AI3463" i="9"/>
  <c r="AJ3462" i="9"/>
  <c r="AI3462" i="9"/>
  <c r="AJ3461" i="9"/>
  <c r="AI3461" i="9"/>
  <c r="AJ3460" i="9"/>
  <c r="AI3460" i="9"/>
  <c r="AJ3459" i="9"/>
  <c r="AI3459" i="9"/>
  <c r="AJ3458" i="9"/>
  <c r="AI3458" i="9"/>
  <c r="AJ3457" i="9"/>
  <c r="AI3457" i="9"/>
  <c r="AJ3456" i="9"/>
  <c r="AI3456" i="9"/>
  <c r="AJ3455" i="9"/>
  <c r="AI3455" i="9"/>
  <c r="AJ3454" i="9"/>
  <c r="AI3454" i="9"/>
  <c r="AJ3453" i="9"/>
  <c r="AI3453" i="9"/>
  <c r="AJ3452" i="9"/>
  <c r="AI3452" i="9"/>
  <c r="AJ3451" i="9"/>
  <c r="AI3451" i="9"/>
  <c r="AJ3450" i="9"/>
  <c r="AI3450" i="9"/>
  <c r="AJ3449" i="9"/>
  <c r="AI3449" i="9"/>
  <c r="AJ3448" i="9"/>
  <c r="AI3448" i="9"/>
  <c r="AJ3447" i="9"/>
  <c r="AI3447" i="9"/>
  <c r="AJ3446" i="9"/>
  <c r="AI3446" i="9"/>
  <c r="AJ3445" i="9"/>
  <c r="AI3445" i="9"/>
  <c r="AJ3444" i="9"/>
  <c r="AI3444" i="9"/>
  <c r="AJ3443" i="9"/>
  <c r="AI3443" i="9"/>
  <c r="AJ3442" i="9"/>
  <c r="AI3442" i="9"/>
  <c r="AJ3441" i="9"/>
  <c r="AI3441" i="9"/>
  <c r="AJ3440" i="9"/>
  <c r="AI3440" i="9"/>
  <c r="AJ3439" i="9"/>
  <c r="AI3439" i="9"/>
  <c r="AJ3438" i="9"/>
  <c r="AI3438" i="9"/>
  <c r="AJ3437" i="9"/>
  <c r="AI3437" i="9"/>
  <c r="AJ3436" i="9"/>
  <c r="AI3436" i="9"/>
  <c r="AJ3435" i="9"/>
  <c r="AI3435" i="9"/>
  <c r="AJ3434" i="9"/>
  <c r="AI3434" i="9"/>
  <c r="AJ3433" i="9"/>
  <c r="AI3433" i="9"/>
  <c r="AJ3432" i="9"/>
  <c r="AI3432" i="9"/>
  <c r="AJ3431" i="9"/>
  <c r="AI3431" i="9"/>
  <c r="AJ3430" i="9"/>
  <c r="AI3430" i="9"/>
  <c r="AJ3429" i="9"/>
  <c r="AI3429" i="9"/>
  <c r="AJ3428" i="9"/>
  <c r="AI3428" i="9"/>
  <c r="AJ3427" i="9"/>
  <c r="AI3427" i="9"/>
  <c r="AJ3426" i="9"/>
  <c r="AI3426" i="9"/>
  <c r="AJ3425" i="9"/>
  <c r="AI3425" i="9"/>
  <c r="AJ3424" i="9"/>
  <c r="AI3424" i="9"/>
  <c r="AJ3423" i="9"/>
  <c r="AI3423" i="9"/>
  <c r="AJ3422" i="9"/>
  <c r="AI3422" i="9"/>
  <c r="AJ3421" i="9"/>
  <c r="AI3421" i="9"/>
  <c r="AJ3420" i="9"/>
  <c r="AI3420" i="9"/>
  <c r="AJ3419" i="9"/>
  <c r="AI3419" i="9"/>
  <c r="AJ3418" i="9"/>
  <c r="AI3418" i="9"/>
  <c r="AJ3417" i="9"/>
  <c r="AI3417" i="9"/>
  <c r="AJ3416" i="9"/>
  <c r="AI3416" i="9"/>
  <c r="AJ3415" i="9"/>
  <c r="AI3415" i="9"/>
  <c r="AJ3414" i="9"/>
  <c r="AI3414" i="9"/>
  <c r="AJ3413" i="9"/>
  <c r="AI3413" i="9"/>
  <c r="AJ3412" i="9"/>
  <c r="AI3412" i="9"/>
  <c r="AJ3411" i="9"/>
  <c r="AI3411" i="9"/>
  <c r="AJ3410" i="9"/>
  <c r="AI3410" i="9"/>
  <c r="AJ3409" i="9"/>
  <c r="AI3409" i="9"/>
  <c r="AJ3408" i="9"/>
  <c r="AI3408" i="9"/>
  <c r="AJ3407" i="9"/>
  <c r="AI3407" i="9"/>
  <c r="AJ3406" i="9"/>
  <c r="AI3406" i="9"/>
  <c r="AJ3405" i="9"/>
  <c r="AI3405" i="9"/>
  <c r="AJ3404" i="9"/>
  <c r="AI3404" i="9"/>
  <c r="AJ3403" i="9"/>
  <c r="AI3403" i="9"/>
  <c r="AJ3402" i="9"/>
  <c r="AI3402" i="9"/>
  <c r="AJ3401" i="9"/>
  <c r="AI3401" i="9"/>
  <c r="AJ3400" i="9"/>
  <c r="AI3400" i="9"/>
  <c r="AJ3399" i="9"/>
  <c r="AI3399" i="9"/>
  <c r="AJ3398" i="9"/>
  <c r="AI3398" i="9"/>
  <c r="AJ3397" i="9"/>
  <c r="AI3397" i="9"/>
  <c r="AJ3396" i="9"/>
  <c r="AI3396" i="9"/>
  <c r="AJ3395" i="9"/>
  <c r="AI3395" i="9"/>
  <c r="AJ3394" i="9"/>
  <c r="AI3394" i="9"/>
  <c r="AJ3393" i="9"/>
  <c r="AI3393" i="9"/>
  <c r="AJ3392" i="9"/>
  <c r="AI3392" i="9"/>
  <c r="AJ3391" i="9"/>
  <c r="AI3391" i="9"/>
  <c r="AJ3390" i="9"/>
  <c r="AI3390" i="9"/>
  <c r="AJ3389" i="9"/>
  <c r="AI3389" i="9"/>
  <c r="AJ3388" i="9"/>
  <c r="AI3388" i="9"/>
  <c r="AJ3387" i="9"/>
  <c r="AI3387" i="9"/>
  <c r="AJ3386" i="9"/>
  <c r="AI3386" i="9"/>
  <c r="AJ3385" i="9"/>
  <c r="AI3385" i="9"/>
  <c r="AJ3384" i="9"/>
  <c r="AI3384" i="9"/>
  <c r="AJ3383" i="9"/>
  <c r="AI3383" i="9"/>
  <c r="AJ3382" i="9"/>
  <c r="AI3382" i="9"/>
  <c r="AJ3381" i="9"/>
  <c r="AI3381" i="9"/>
  <c r="AJ3380" i="9"/>
  <c r="AI3380" i="9"/>
  <c r="AJ3379" i="9"/>
  <c r="AI3379" i="9"/>
  <c r="AJ3378" i="9"/>
  <c r="AI3378" i="9"/>
  <c r="AJ3377" i="9"/>
  <c r="AI3377" i="9"/>
  <c r="AJ3376" i="9"/>
  <c r="AI3376" i="9"/>
  <c r="AJ3375" i="9"/>
  <c r="AI3375" i="9"/>
  <c r="AJ3374" i="9"/>
  <c r="AI3374" i="9"/>
  <c r="AJ3373" i="9"/>
  <c r="AI3373" i="9"/>
  <c r="AJ3372" i="9"/>
  <c r="AI3372" i="9"/>
  <c r="AJ3371" i="9"/>
  <c r="AI3371" i="9"/>
  <c r="AJ3370" i="9"/>
  <c r="AI3370" i="9"/>
  <c r="AJ3369" i="9"/>
  <c r="AI3369" i="9"/>
  <c r="AJ3368" i="9"/>
  <c r="AI3368" i="9"/>
  <c r="AJ3367" i="9"/>
  <c r="AI3367" i="9"/>
  <c r="AJ3366" i="9"/>
  <c r="AI3366" i="9"/>
  <c r="AJ3365" i="9"/>
  <c r="AI3365" i="9"/>
  <c r="AJ3364" i="9"/>
  <c r="AI3364" i="9"/>
  <c r="AJ3363" i="9"/>
  <c r="AI3363" i="9"/>
  <c r="AJ3362" i="9"/>
  <c r="AI3362" i="9"/>
  <c r="AJ3361" i="9"/>
  <c r="AI3361" i="9"/>
  <c r="AJ3360" i="9"/>
  <c r="AI3360" i="9"/>
  <c r="AJ3359" i="9"/>
  <c r="AI3359" i="9"/>
  <c r="AJ3358" i="9"/>
  <c r="AI3358" i="9"/>
  <c r="AJ3357" i="9"/>
  <c r="AI3357" i="9"/>
  <c r="AJ3356" i="9"/>
  <c r="AI3356" i="9"/>
  <c r="AJ3355" i="9"/>
  <c r="AI3355" i="9"/>
  <c r="AJ3354" i="9"/>
  <c r="AI3354" i="9"/>
  <c r="AJ3353" i="9"/>
  <c r="AI3353" i="9"/>
  <c r="AJ3352" i="9"/>
  <c r="AI3352" i="9"/>
  <c r="AJ3351" i="9"/>
  <c r="AI3351" i="9"/>
  <c r="AJ3350" i="9"/>
  <c r="AI3350" i="9"/>
  <c r="AJ3349" i="9"/>
  <c r="AI3349" i="9"/>
  <c r="AJ3348" i="9"/>
  <c r="AI3348" i="9"/>
  <c r="AJ3347" i="9"/>
  <c r="AI3347" i="9"/>
  <c r="AJ3346" i="9"/>
  <c r="AI3346" i="9"/>
  <c r="AJ3345" i="9"/>
  <c r="AI3345" i="9"/>
  <c r="AJ3344" i="9"/>
  <c r="AI3344" i="9"/>
  <c r="AJ3343" i="9"/>
  <c r="AI3343" i="9"/>
  <c r="AJ3342" i="9"/>
  <c r="AI3342" i="9"/>
  <c r="AJ3341" i="9"/>
  <c r="AI3341" i="9"/>
  <c r="AJ3340" i="9"/>
  <c r="AI3340" i="9"/>
  <c r="AJ3339" i="9"/>
  <c r="AI3339" i="9"/>
  <c r="AJ3338" i="9"/>
  <c r="AI3338" i="9"/>
  <c r="AJ3337" i="9"/>
  <c r="AI3337" i="9"/>
  <c r="AJ3336" i="9"/>
  <c r="AI3336" i="9"/>
  <c r="AJ3335" i="9"/>
  <c r="AI3335" i="9"/>
  <c r="AJ3334" i="9"/>
  <c r="AI3334" i="9"/>
  <c r="AJ3333" i="9"/>
  <c r="AI3333" i="9"/>
  <c r="AJ3332" i="9"/>
  <c r="AI3332" i="9"/>
  <c r="AJ3331" i="9"/>
  <c r="AI3331" i="9"/>
  <c r="AJ3330" i="9"/>
  <c r="AI3330" i="9"/>
  <c r="AJ3329" i="9"/>
  <c r="AI3329" i="9"/>
  <c r="AJ3328" i="9"/>
  <c r="AI3328" i="9"/>
  <c r="AJ3327" i="9"/>
  <c r="AI3327" i="9"/>
  <c r="AJ3326" i="9"/>
  <c r="AI3326" i="9"/>
  <c r="AJ3325" i="9"/>
  <c r="AI3325" i="9"/>
  <c r="AJ3324" i="9"/>
  <c r="AI3324" i="9"/>
  <c r="AJ3323" i="9"/>
  <c r="AI3323" i="9"/>
  <c r="AJ3322" i="9"/>
  <c r="AI3322" i="9"/>
  <c r="AJ3321" i="9"/>
  <c r="AI3321" i="9"/>
  <c r="AJ3320" i="9"/>
  <c r="AI3320" i="9"/>
  <c r="AJ3319" i="9"/>
  <c r="AI3319" i="9"/>
  <c r="AJ3318" i="9"/>
  <c r="AI3318" i="9"/>
  <c r="AJ3317" i="9"/>
  <c r="AI3317" i="9"/>
  <c r="AJ3316" i="9"/>
  <c r="AI3316" i="9"/>
  <c r="AJ3315" i="9"/>
  <c r="AI3315" i="9"/>
  <c r="AJ3314" i="9"/>
  <c r="AI3314" i="9"/>
  <c r="AJ3313" i="9"/>
  <c r="AI3313" i="9"/>
  <c r="AJ3312" i="9"/>
  <c r="AI3312" i="9"/>
  <c r="AJ3311" i="9"/>
  <c r="AI3311" i="9"/>
  <c r="AJ3310" i="9"/>
  <c r="AI3310" i="9"/>
  <c r="AJ3309" i="9"/>
  <c r="AI3309" i="9"/>
  <c r="AJ3308" i="9"/>
  <c r="AI3308" i="9"/>
  <c r="AJ3307" i="9"/>
  <c r="AI3307" i="9"/>
  <c r="AJ3306" i="9"/>
  <c r="AI3306" i="9"/>
  <c r="AJ3305" i="9"/>
  <c r="AI3305" i="9"/>
  <c r="AJ3304" i="9"/>
  <c r="AI3304" i="9"/>
  <c r="AJ3303" i="9"/>
  <c r="AI3303" i="9"/>
  <c r="AJ3302" i="9"/>
  <c r="AI3302" i="9"/>
  <c r="AJ3301" i="9"/>
  <c r="AI3301" i="9"/>
  <c r="AJ3300" i="9"/>
  <c r="AI3300" i="9"/>
  <c r="AJ3299" i="9"/>
  <c r="AI3299" i="9"/>
  <c r="AJ3298" i="9"/>
  <c r="AI3298" i="9"/>
  <c r="AJ3297" i="9"/>
  <c r="AI3297" i="9"/>
  <c r="AJ3296" i="9"/>
  <c r="AI3296" i="9"/>
  <c r="AJ3295" i="9"/>
  <c r="AI3295" i="9"/>
  <c r="AJ3294" i="9"/>
  <c r="AI3294" i="9"/>
  <c r="AJ3293" i="9"/>
  <c r="AI3293" i="9"/>
  <c r="AJ3292" i="9"/>
  <c r="AI3292" i="9"/>
  <c r="AJ3291" i="9"/>
  <c r="AI3291" i="9"/>
  <c r="AJ3290" i="9"/>
  <c r="AI3290" i="9"/>
  <c r="AJ3289" i="9"/>
  <c r="AI3289" i="9"/>
  <c r="AJ3288" i="9"/>
  <c r="AI3288" i="9"/>
  <c r="AJ3287" i="9"/>
  <c r="AI3287" i="9"/>
  <c r="AJ3286" i="9"/>
  <c r="AI3286" i="9"/>
  <c r="AJ3285" i="9"/>
  <c r="AI3285" i="9"/>
  <c r="AJ3284" i="9"/>
  <c r="AI3284" i="9"/>
  <c r="AJ3283" i="9"/>
  <c r="AI3283" i="9"/>
  <c r="AJ3282" i="9"/>
  <c r="AI3282" i="9"/>
  <c r="AJ3281" i="9"/>
  <c r="AI3281" i="9"/>
  <c r="AJ3280" i="9"/>
  <c r="AI3280" i="9"/>
  <c r="AJ3279" i="9"/>
  <c r="AI3279" i="9"/>
  <c r="AJ3278" i="9"/>
  <c r="AI3278" i="9"/>
  <c r="AJ3277" i="9"/>
  <c r="AI3277" i="9"/>
  <c r="AJ3276" i="9"/>
  <c r="AI3276" i="9"/>
  <c r="AJ3275" i="9"/>
  <c r="AI3275" i="9"/>
  <c r="AJ3274" i="9"/>
  <c r="AI3274" i="9"/>
  <c r="AJ3273" i="9"/>
  <c r="AI3273" i="9"/>
  <c r="AJ3272" i="9"/>
  <c r="AI3272" i="9"/>
  <c r="AJ3271" i="9"/>
  <c r="AI3271" i="9"/>
  <c r="AJ3270" i="9"/>
  <c r="AI3270" i="9"/>
  <c r="AJ3269" i="9"/>
  <c r="AI3269" i="9"/>
  <c r="AJ3268" i="9"/>
  <c r="AI3268" i="9"/>
  <c r="AJ3267" i="9"/>
  <c r="AI3267" i="9"/>
  <c r="AJ3266" i="9"/>
  <c r="AI3266" i="9"/>
  <c r="AJ3265" i="9"/>
  <c r="AI3265" i="9"/>
  <c r="AJ3264" i="9"/>
  <c r="AI3264" i="9"/>
  <c r="AJ3263" i="9"/>
  <c r="AI3263" i="9"/>
  <c r="AJ3262" i="9"/>
  <c r="AI3262" i="9"/>
  <c r="AJ3261" i="9"/>
  <c r="AI3261" i="9"/>
  <c r="AJ3260" i="9"/>
  <c r="AI3260" i="9"/>
  <c r="AJ3259" i="9"/>
  <c r="AI3259" i="9"/>
  <c r="AJ3258" i="9"/>
  <c r="AI3258" i="9"/>
  <c r="AJ3257" i="9"/>
  <c r="AI3257" i="9"/>
  <c r="AJ3256" i="9"/>
  <c r="AI3256" i="9"/>
  <c r="AJ3255" i="9"/>
  <c r="AI3255" i="9"/>
  <c r="AJ3254" i="9"/>
  <c r="AI3254" i="9"/>
  <c r="AJ3253" i="9"/>
  <c r="AI3253" i="9"/>
  <c r="AJ3252" i="9"/>
  <c r="AI3252" i="9"/>
  <c r="AJ3251" i="9"/>
  <c r="AI3251" i="9"/>
  <c r="AJ3250" i="9"/>
  <c r="AI3250" i="9"/>
  <c r="AJ3249" i="9"/>
  <c r="AI3249" i="9"/>
  <c r="AJ3248" i="9"/>
  <c r="AI3248" i="9"/>
  <c r="AJ3247" i="9"/>
  <c r="AI3247" i="9"/>
  <c r="AJ3246" i="9"/>
  <c r="AI3246" i="9"/>
  <c r="AJ3245" i="9"/>
  <c r="AI3245" i="9"/>
  <c r="AJ3244" i="9"/>
  <c r="AI3244" i="9"/>
  <c r="AJ3243" i="9"/>
  <c r="AI3243" i="9"/>
  <c r="AJ3242" i="9"/>
  <c r="AI3242" i="9"/>
  <c r="AJ3241" i="9"/>
  <c r="AI3241" i="9"/>
  <c r="AJ3240" i="9"/>
  <c r="AI3240" i="9"/>
  <c r="AJ3239" i="9"/>
  <c r="AI3239" i="9"/>
  <c r="AJ3238" i="9"/>
  <c r="AI3238" i="9"/>
  <c r="AJ3237" i="9"/>
  <c r="AI3237" i="9"/>
  <c r="AJ3236" i="9"/>
  <c r="AI3236" i="9"/>
  <c r="AJ3235" i="9"/>
  <c r="AI3235" i="9"/>
  <c r="AJ3234" i="9"/>
  <c r="AI3234" i="9"/>
  <c r="AJ3233" i="9"/>
  <c r="AI3233" i="9"/>
  <c r="AJ3232" i="9"/>
  <c r="AI3232" i="9"/>
  <c r="AJ3231" i="9"/>
  <c r="AI3231" i="9"/>
  <c r="AJ3230" i="9"/>
  <c r="AI3230" i="9"/>
  <c r="AJ3229" i="9"/>
  <c r="AI3229" i="9"/>
  <c r="AJ3228" i="9"/>
  <c r="AI3228" i="9"/>
  <c r="AJ3227" i="9"/>
  <c r="AI3227" i="9"/>
  <c r="AJ3226" i="9"/>
  <c r="AI3226" i="9"/>
  <c r="AJ3225" i="9"/>
  <c r="AI3225" i="9"/>
  <c r="AJ3224" i="9"/>
  <c r="AI3224" i="9"/>
  <c r="AJ3223" i="9"/>
  <c r="AI3223" i="9"/>
  <c r="AJ3222" i="9"/>
  <c r="AI3222" i="9"/>
  <c r="AJ3221" i="9"/>
  <c r="AI3221" i="9"/>
  <c r="AJ3220" i="9"/>
  <c r="AI3220" i="9"/>
  <c r="AJ3219" i="9"/>
  <c r="AI3219" i="9"/>
  <c r="AJ3218" i="9"/>
  <c r="AI3218" i="9"/>
  <c r="AJ3217" i="9"/>
  <c r="AI3217" i="9"/>
  <c r="AJ3216" i="9"/>
  <c r="AI3216" i="9"/>
  <c r="AJ3215" i="9"/>
  <c r="AI3215" i="9"/>
  <c r="AJ3214" i="9"/>
  <c r="AI3214" i="9"/>
  <c r="AJ3213" i="9"/>
  <c r="AI3213" i="9"/>
  <c r="AJ3212" i="9"/>
  <c r="AI3212" i="9"/>
  <c r="AJ3211" i="9"/>
  <c r="AI3211" i="9"/>
  <c r="AJ3210" i="9"/>
  <c r="AI3210" i="9"/>
  <c r="AJ3209" i="9"/>
  <c r="AI3209" i="9"/>
  <c r="AJ3208" i="9"/>
  <c r="AI3208" i="9"/>
  <c r="AJ3207" i="9"/>
  <c r="AI3207" i="9"/>
  <c r="AJ3206" i="9"/>
  <c r="AI3206" i="9"/>
  <c r="AJ3205" i="9"/>
  <c r="AI3205" i="9"/>
  <c r="AJ3204" i="9"/>
  <c r="AI3204" i="9"/>
  <c r="AJ3203" i="9"/>
  <c r="AI3203" i="9"/>
  <c r="AJ3202" i="9"/>
  <c r="AI3202" i="9"/>
  <c r="AJ3201" i="9"/>
  <c r="AI3201" i="9"/>
  <c r="AJ3200" i="9"/>
  <c r="AI3200" i="9"/>
  <c r="AJ3199" i="9"/>
  <c r="AI3199" i="9"/>
  <c r="AJ3198" i="9"/>
  <c r="AI3198" i="9"/>
  <c r="AJ3197" i="9"/>
  <c r="AI3197" i="9"/>
  <c r="AJ3196" i="9"/>
  <c r="AI3196" i="9"/>
  <c r="AJ3195" i="9"/>
  <c r="AI3195" i="9"/>
  <c r="AJ3194" i="9"/>
  <c r="AI3194" i="9"/>
  <c r="AJ3193" i="9"/>
  <c r="AI3193" i="9"/>
  <c r="AJ3192" i="9"/>
  <c r="AI3192" i="9"/>
  <c r="AJ3191" i="9"/>
  <c r="AI3191" i="9"/>
  <c r="AJ3190" i="9"/>
  <c r="AI3190" i="9"/>
  <c r="AJ3189" i="9"/>
  <c r="AI3189" i="9"/>
  <c r="AJ3188" i="9"/>
  <c r="AI3188" i="9"/>
  <c r="AJ3187" i="9"/>
  <c r="AI3187" i="9"/>
  <c r="AJ3186" i="9"/>
  <c r="AI3186" i="9"/>
  <c r="AJ3185" i="9"/>
  <c r="AI3185" i="9"/>
  <c r="AJ3184" i="9"/>
  <c r="AI3184" i="9"/>
  <c r="AJ3183" i="9"/>
  <c r="AI3183" i="9"/>
  <c r="AJ3182" i="9"/>
  <c r="AI3182" i="9"/>
  <c r="AJ3181" i="9"/>
  <c r="AI3181" i="9"/>
  <c r="AJ3180" i="9"/>
  <c r="AI3180" i="9"/>
  <c r="AJ3179" i="9"/>
  <c r="AI3179" i="9"/>
  <c r="AJ3178" i="9"/>
  <c r="AI3178" i="9"/>
  <c r="AJ3177" i="9"/>
  <c r="AI3177" i="9"/>
  <c r="AJ3176" i="9"/>
  <c r="AI3176" i="9"/>
  <c r="AJ3175" i="9"/>
  <c r="AI3175" i="9"/>
  <c r="AJ3174" i="9"/>
  <c r="AI3174" i="9"/>
  <c r="AJ3173" i="9"/>
  <c r="AI3173" i="9"/>
  <c r="AJ3172" i="9"/>
  <c r="AI3172" i="9"/>
  <c r="AJ3171" i="9"/>
  <c r="AI3171" i="9"/>
  <c r="AJ3170" i="9"/>
  <c r="AI3170" i="9"/>
  <c r="AJ3169" i="9"/>
  <c r="AI3169" i="9"/>
  <c r="AJ3168" i="9"/>
  <c r="AI3168" i="9"/>
  <c r="AJ3167" i="9"/>
  <c r="AI3167" i="9"/>
  <c r="AJ3166" i="9"/>
  <c r="AI3166" i="9"/>
  <c r="AJ3165" i="9"/>
  <c r="AI3165" i="9"/>
  <c r="AJ3164" i="9"/>
  <c r="AI3164" i="9"/>
  <c r="AJ3163" i="9"/>
  <c r="AI3163" i="9"/>
  <c r="AJ3162" i="9"/>
  <c r="AI3162" i="9"/>
  <c r="AJ3161" i="9"/>
  <c r="AI3161" i="9"/>
  <c r="AJ3160" i="9"/>
  <c r="AI3160" i="9"/>
  <c r="AJ3159" i="9"/>
  <c r="AI3159" i="9"/>
  <c r="AJ3158" i="9"/>
  <c r="AI3158" i="9"/>
  <c r="AJ3157" i="9"/>
  <c r="AI3157" i="9"/>
  <c r="AJ3156" i="9"/>
  <c r="AI3156" i="9"/>
  <c r="AJ3155" i="9"/>
  <c r="AI3155" i="9"/>
  <c r="AJ3154" i="9"/>
  <c r="AI3154" i="9"/>
  <c r="AJ3153" i="9"/>
  <c r="AI3153" i="9"/>
  <c r="AJ3152" i="9"/>
  <c r="AI3152" i="9"/>
  <c r="AJ3151" i="9"/>
  <c r="AI3151" i="9"/>
  <c r="AJ3150" i="9"/>
  <c r="AI3150" i="9"/>
  <c r="AJ3149" i="9"/>
  <c r="AI3149" i="9"/>
  <c r="AJ3148" i="9"/>
  <c r="AI3148" i="9"/>
  <c r="AJ3147" i="9"/>
  <c r="AI3147" i="9"/>
  <c r="AJ3146" i="9"/>
  <c r="AI3146" i="9"/>
  <c r="AJ3145" i="9"/>
  <c r="AI3145" i="9"/>
  <c r="AJ3144" i="9"/>
  <c r="AI3144" i="9"/>
  <c r="AJ3143" i="9"/>
  <c r="AI3143" i="9"/>
  <c r="AJ3142" i="9"/>
  <c r="AI3142" i="9"/>
  <c r="AJ3141" i="9"/>
  <c r="AI3141" i="9"/>
  <c r="AJ3140" i="9"/>
  <c r="AI3140" i="9"/>
  <c r="AJ3139" i="9"/>
  <c r="AI3139" i="9"/>
  <c r="AJ3138" i="9"/>
  <c r="AI3138" i="9"/>
  <c r="AJ3137" i="9"/>
  <c r="AI3137" i="9"/>
  <c r="AJ3136" i="9"/>
  <c r="AI3136" i="9"/>
  <c r="AJ3135" i="9"/>
  <c r="AI3135" i="9"/>
  <c r="AJ3134" i="9"/>
  <c r="AI3134" i="9"/>
  <c r="AJ3133" i="9"/>
  <c r="AI3133" i="9"/>
  <c r="AJ3132" i="9"/>
  <c r="AI3132" i="9"/>
  <c r="AJ3131" i="9"/>
  <c r="AI3131" i="9"/>
  <c r="AJ3130" i="9"/>
  <c r="AI3130" i="9"/>
  <c r="AJ3129" i="9"/>
  <c r="AI3129" i="9"/>
  <c r="AJ3128" i="9"/>
  <c r="AI3128" i="9"/>
  <c r="AJ3127" i="9"/>
  <c r="AI3127" i="9"/>
  <c r="AJ3126" i="9"/>
  <c r="AI3126" i="9"/>
  <c r="AJ3125" i="9"/>
  <c r="AI3125" i="9"/>
  <c r="AJ3124" i="9"/>
  <c r="AI3124" i="9"/>
  <c r="AJ3123" i="9"/>
  <c r="AI3123" i="9"/>
  <c r="AJ3122" i="9"/>
  <c r="AI3122" i="9"/>
  <c r="AJ3121" i="9"/>
  <c r="AI3121" i="9"/>
  <c r="AJ3120" i="9"/>
  <c r="AI3120" i="9"/>
  <c r="AJ3119" i="9"/>
  <c r="AI3119" i="9"/>
  <c r="AJ3118" i="9"/>
  <c r="AI3118" i="9"/>
  <c r="AJ3117" i="9"/>
  <c r="AI3117" i="9"/>
  <c r="AJ3116" i="9"/>
  <c r="AI3116" i="9"/>
  <c r="AJ3115" i="9"/>
  <c r="AI3115" i="9"/>
  <c r="AJ3114" i="9"/>
  <c r="AI3114" i="9"/>
  <c r="AJ3113" i="9"/>
  <c r="AI3113" i="9"/>
  <c r="AJ3112" i="9"/>
  <c r="AI3112" i="9"/>
  <c r="AJ3111" i="9"/>
  <c r="AI3111" i="9"/>
  <c r="AJ3110" i="9"/>
  <c r="AI3110" i="9"/>
  <c r="AJ3109" i="9"/>
  <c r="AI3109" i="9"/>
  <c r="AJ3108" i="9"/>
  <c r="AI3108" i="9"/>
  <c r="AJ3107" i="9"/>
  <c r="AI3107" i="9"/>
  <c r="AJ3106" i="9"/>
  <c r="AI3106" i="9"/>
  <c r="AJ3105" i="9"/>
  <c r="AI3105" i="9"/>
  <c r="AJ3104" i="9"/>
  <c r="AI3104" i="9"/>
  <c r="AJ3103" i="9"/>
  <c r="AI3103" i="9"/>
  <c r="AJ3102" i="9"/>
  <c r="AI3102" i="9"/>
  <c r="AJ3101" i="9"/>
  <c r="AI3101" i="9"/>
  <c r="AJ3100" i="9"/>
  <c r="AI3100" i="9"/>
  <c r="AJ3099" i="9"/>
  <c r="AI3099" i="9"/>
  <c r="AJ3098" i="9"/>
  <c r="AI3098" i="9"/>
  <c r="AJ3097" i="9"/>
  <c r="AI3097" i="9"/>
  <c r="AJ3096" i="9"/>
  <c r="AI3096" i="9"/>
  <c r="AJ3095" i="9"/>
  <c r="AI3095" i="9"/>
  <c r="AJ3094" i="9"/>
  <c r="AI3094" i="9"/>
  <c r="AJ3093" i="9"/>
  <c r="AI3093" i="9"/>
  <c r="AJ3092" i="9"/>
  <c r="AI3092" i="9"/>
  <c r="AJ3091" i="9"/>
  <c r="AI3091" i="9"/>
  <c r="AJ3090" i="9"/>
  <c r="AI3090" i="9"/>
  <c r="AJ3089" i="9"/>
  <c r="AI3089" i="9"/>
  <c r="AJ3088" i="9"/>
  <c r="AI3088" i="9"/>
  <c r="AJ3087" i="9"/>
  <c r="AI3087" i="9"/>
  <c r="AJ3086" i="9"/>
  <c r="AI3086" i="9"/>
  <c r="AJ3085" i="9"/>
  <c r="AI3085" i="9"/>
  <c r="AJ3084" i="9"/>
  <c r="AI3084" i="9"/>
  <c r="AJ3083" i="9"/>
  <c r="AI3083" i="9"/>
  <c r="AJ3082" i="9"/>
  <c r="AI3082" i="9"/>
  <c r="AJ3081" i="9"/>
  <c r="AI3081" i="9"/>
  <c r="AJ3080" i="9"/>
  <c r="AI3080" i="9"/>
  <c r="AJ3079" i="9"/>
  <c r="AI3079" i="9"/>
  <c r="AJ3078" i="9"/>
  <c r="AI3078" i="9"/>
  <c r="AJ3077" i="9"/>
  <c r="AI3077" i="9"/>
  <c r="AJ3076" i="9"/>
  <c r="AI3076" i="9"/>
  <c r="AJ3075" i="9"/>
  <c r="AI3075" i="9"/>
  <c r="AJ3074" i="9"/>
  <c r="AI3074" i="9"/>
  <c r="AJ3073" i="9"/>
  <c r="AI3073" i="9"/>
  <c r="AJ3072" i="9"/>
  <c r="AI3072" i="9"/>
  <c r="AJ3071" i="9"/>
  <c r="AI3071" i="9"/>
  <c r="AJ3070" i="9"/>
  <c r="AI3070" i="9"/>
  <c r="AJ3069" i="9"/>
  <c r="AI3069" i="9"/>
  <c r="AJ3068" i="9"/>
  <c r="AI3068" i="9"/>
  <c r="AJ3067" i="9"/>
  <c r="AI3067" i="9"/>
  <c r="AJ3066" i="9"/>
  <c r="AI3066" i="9"/>
  <c r="AJ3065" i="9"/>
  <c r="AI3065" i="9"/>
  <c r="AJ3064" i="9"/>
  <c r="AI3064" i="9"/>
  <c r="AJ3063" i="9"/>
  <c r="AI3063" i="9"/>
  <c r="AJ3062" i="9"/>
  <c r="AI3062" i="9"/>
  <c r="AJ3061" i="9"/>
  <c r="AI3061" i="9"/>
  <c r="AJ3060" i="9"/>
  <c r="AI3060" i="9"/>
  <c r="AJ3059" i="9"/>
  <c r="AI3059" i="9"/>
  <c r="AJ3058" i="9"/>
  <c r="AI3058" i="9"/>
  <c r="AJ3057" i="9"/>
  <c r="AI3057" i="9"/>
  <c r="AJ3056" i="9"/>
  <c r="AI3056" i="9"/>
  <c r="AJ3055" i="9"/>
  <c r="AI3055" i="9"/>
  <c r="AJ3054" i="9"/>
  <c r="AI3054" i="9"/>
  <c r="AJ3053" i="9"/>
  <c r="AI3053" i="9"/>
  <c r="AJ3052" i="9"/>
  <c r="AI3052" i="9"/>
  <c r="AJ3051" i="9"/>
  <c r="AI3051" i="9"/>
  <c r="AJ3050" i="9"/>
  <c r="AI3050" i="9"/>
  <c r="AJ3049" i="9"/>
  <c r="AI3049" i="9"/>
  <c r="AJ3048" i="9"/>
  <c r="AI3048" i="9"/>
  <c r="AJ3047" i="9"/>
  <c r="AI3047" i="9"/>
  <c r="AJ3046" i="9"/>
  <c r="AI3046" i="9"/>
  <c r="AJ3045" i="9"/>
  <c r="AI3045" i="9"/>
  <c r="AJ3044" i="9"/>
  <c r="AI3044" i="9"/>
  <c r="AJ3043" i="9"/>
  <c r="AI3043" i="9"/>
  <c r="AJ3042" i="9"/>
  <c r="AI3042" i="9"/>
  <c r="AJ3041" i="9"/>
  <c r="AI3041" i="9"/>
  <c r="AJ3040" i="9"/>
  <c r="AI3040" i="9"/>
  <c r="AJ3039" i="9"/>
  <c r="AI3039" i="9"/>
  <c r="AJ3038" i="9"/>
  <c r="AI3038" i="9"/>
  <c r="AJ3037" i="9"/>
  <c r="AI3037" i="9"/>
  <c r="AJ3036" i="9"/>
  <c r="AI3036" i="9"/>
  <c r="AJ3035" i="9"/>
  <c r="AI3035" i="9"/>
  <c r="AJ3034" i="9"/>
  <c r="AI3034" i="9"/>
  <c r="AJ3033" i="9"/>
  <c r="AI3033" i="9"/>
  <c r="AJ3032" i="9"/>
  <c r="AI3032" i="9"/>
  <c r="AJ3031" i="9"/>
  <c r="AI3031" i="9"/>
  <c r="AJ3030" i="9"/>
  <c r="AI3030" i="9"/>
  <c r="AJ3029" i="9"/>
  <c r="AI3029" i="9"/>
  <c r="AJ3028" i="9"/>
  <c r="AI3028" i="9"/>
  <c r="AJ3027" i="9"/>
  <c r="AI3027" i="9"/>
  <c r="AJ3026" i="9"/>
  <c r="AI3026" i="9"/>
  <c r="AJ3025" i="9"/>
  <c r="AI3025" i="9"/>
  <c r="AJ3024" i="9"/>
  <c r="AI3024" i="9"/>
  <c r="AJ3023" i="9"/>
  <c r="AI3023" i="9"/>
  <c r="AJ3022" i="9"/>
  <c r="AI3022" i="9"/>
  <c r="AJ3021" i="9"/>
  <c r="AI3021" i="9"/>
  <c r="AJ3020" i="9"/>
  <c r="AI3020" i="9"/>
  <c r="AJ3019" i="9"/>
  <c r="AI3019" i="9"/>
  <c r="AJ3018" i="9"/>
  <c r="AI3018" i="9"/>
  <c r="AJ3017" i="9"/>
  <c r="AI3017" i="9"/>
  <c r="AJ3016" i="9"/>
  <c r="AI3016" i="9"/>
  <c r="AJ3015" i="9"/>
  <c r="AI3015" i="9"/>
  <c r="AJ3014" i="9"/>
  <c r="AI3014" i="9"/>
  <c r="AJ3013" i="9"/>
  <c r="AI3013" i="9"/>
  <c r="AJ3012" i="9"/>
  <c r="AI3012" i="9"/>
  <c r="AJ3011" i="9"/>
  <c r="AI3011" i="9"/>
  <c r="AJ3010" i="9"/>
  <c r="AI3010" i="9"/>
  <c r="AJ3009" i="9"/>
  <c r="AI3009" i="9"/>
  <c r="AJ3008" i="9"/>
  <c r="AI3008" i="9"/>
  <c r="AJ3007" i="9"/>
  <c r="AI3007" i="9"/>
  <c r="AJ3006" i="9"/>
  <c r="AI3006" i="9"/>
  <c r="AJ3005" i="9"/>
  <c r="AI3005" i="9"/>
  <c r="AJ3004" i="9"/>
  <c r="AI3004" i="9"/>
  <c r="AJ3003" i="9"/>
  <c r="AI3003" i="9"/>
  <c r="AJ3002" i="9"/>
  <c r="AI3002" i="9"/>
  <c r="AJ3001" i="9"/>
  <c r="AI3001" i="9"/>
  <c r="AJ3000" i="9"/>
  <c r="AI3000" i="9"/>
  <c r="AJ2999" i="9"/>
  <c r="AI2999" i="9"/>
  <c r="AJ2998" i="9"/>
  <c r="AI2998" i="9"/>
  <c r="AJ2997" i="9"/>
  <c r="AI2997" i="9"/>
  <c r="AJ2996" i="9"/>
  <c r="AI2996" i="9"/>
  <c r="AJ2995" i="9"/>
  <c r="AI2995" i="9"/>
  <c r="AJ2994" i="9"/>
  <c r="AI2994" i="9"/>
  <c r="AJ2993" i="9"/>
  <c r="AI2993" i="9"/>
  <c r="AJ2992" i="9"/>
  <c r="AI2992" i="9"/>
  <c r="AJ2991" i="9"/>
  <c r="AI2991" i="9"/>
  <c r="AJ2990" i="9"/>
  <c r="AI2990" i="9"/>
  <c r="AJ2989" i="9"/>
  <c r="AI2989" i="9"/>
  <c r="AJ2988" i="9"/>
  <c r="AI2988" i="9"/>
  <c r="AJ2987" i="9"/>
  <c r="AI2987" i="9"/>
  <c r="AJ2986" i="9"/>
  <c r="AI2986" i="9"/>
  <c r="AJ2985" i="9"/>
  <c r="AI2985" i="9"/>
  <c r="AJ2984" i="9"/>
  <c r="AI2984" i="9"/>
  <c r="AJ2983" i="9"/>
  <c r="AI2983" i="9"/>
  <c r="AJ2982" i="9"/>
  <c r="AI2982" i="9"/>
  <c r="AJ2981" i="9"/>
  <c r="AI2981" i="9"/>
  <c r="AJ2980" i="9"/>
  <c r="AI2980" i="9"/>
  <c r="AJ2979" i="9"/>
  <c r="AI2979" i="9"/>
  <c r="AJ2978" i="9"/>
  <c r="AI2978" i="9"/>
  <c r="AJ2977" i="9"/>
  <c r="AI2977" i="9"/>
  <c r="AJ2976" i="9"/>
  <c r="AI2976" i="9"/>
  <c r="AJ2975" i="9"/>
  <c r="AI2975" i="9"/>
  <c r="AJ2974" i="9"/>
  <c r="AI2974" i="9"/>
  <c r="AJ2973" i="9"/>
  <c r="AI2973" i="9"/>
  <c r="AJ2972" i="9"/>
  <c r="AI2972" i="9"/>
  <c r="AJ2971" i="9"/>
  <c r="AI2971" i="9"/>
  <c r="AJ2970" i="9"/>
  <c r="AI2970" i="9"/>
  <c r="AJ2969" i="9"/>
  <c r="AI2969" i="9"/>
  <c r="AJ2968" i="9"/>
  <c r="AI2968" i="9"/>
  <c r="AJ2967" i="9"/>
  <c r="AI2967" i="9"/>
  <c r="AJ2966" i="9"/>
  <c r="AI2966" i="9"/>
  <c r="AJ2965" i="9"/>
  <c r="AI2965" i="9"/>
  <c r="AJ2964" i="9"/>
  <c r="AI2964" i="9"/>
  <c r="AJ2963" i="9"/>
  <c r="AI2963" i="9"/>
  <c r="AJ2962" i="9"/>
  <c r="AI2962" i="9"/>
  <c r="AJ2961" i="9"/>
  <c r="AI2961" i="9"/>
  <c r="AJ2960" i="9"/>
  <c r="AI2960" i="9"/>
  <c r="AJ2959" i="9"/>
  <c r="AI2959" i="9"/>
  <c r="AJ2958" i="9"/>
  <c r="AI2958" i="9"/>
  <c r="AJ2957" i="9"/>
  <c r="AI2957" i="9"/>
  <c r="AJ2956" i="9"/>
  <c r="AI2956" i="9"/>
  <c r="AJ2955" i="9"/>
  <c r="AI2955" i="9"/>
  <c r="AJ2954" i="9"/>
  <c r="AI2954" i="9"/>
  <c r="AJ2953" i="9"/>
  <c r="AI2953" i="9"/>
  <c r="AJ2952" i="9"/>
  <c r="AI2952" i="9"/>
  <c r="AJ2951" i="9"/>
  <c r="AI2951" i="9"/>
  <c r="AJ2950" i="9"/>
  <c r="AI2950" i="9"/>
  <c r="AJ2949" i="9"/>
  <c r="AI2949" i="9"/>
  <c r="AJ2948" i="9"/>
  <c r="AI2948" i="9"/>
  <c r="AJ2947" i="9"/>
  <c r="AI2947" i="9"/>
  <c r="AJ2946" i="9"/>
  <c r="AI2946" i="9"/>
  <c r="AJ2945" i="9"/>
  <c r="AI2945" i="9"/>
  <c r="AJ2944" i="9"/>
  <c r="AI2944" i="9"/>
  <c r="AJ2943" i="9"/>
  <c r="AI2943" i="9"/>
  <c r="AJ2942" i="9"/>
  <c r="AI2942" i="9"/>
  <c r="AJ2941" i="9"/>
  <c r="AI2941" i="9"/>
  <c r="AJ2940" i="9"/>
  <c r="AI2940" i="9"/>
  <c r="AJ2939" i="9"/>
  <c r="AI2939" i="9"/>
  <c r="AJ2938" i="9"/>
  <c r="AI2938" i="9"/>
  <c r="AJ2937" i="9"/>
  <c r="AI2937" i="9"/>
  <c r="AJ2936" i="9"/>
  <c r="AI2936" i="9"/>
  <c r="AJ2935" i="9"/>
  <c r="AI2935" i="9"/>
  <c r="AJ2934" i="9"/>
  <c r="AI2934" i="9"/>
  <c r="AJ2933" i="9"/>
  <c r="AI2933" i="9"/>
  <c r="AJ2932" i="9"/>
  <c r="AI2932" i="9"/>
  <c r="AJ2931" i="9"/>
  <c r="AI2931" i="9"/>
  <c r="AJ2930" i="9"/>
  <c r="AI2930" i="9"/>
  <c r="AJ2929" i="9"/>
  <c r="AI2929" i="9"/>
  <c r="AJ2928" i="9"/>
  <c r="AI2928" i="9"/>
  <c r="AJ2927" i="9"/>
  <c r="AI2927" i="9"/>
  <c r="AJ2926" i="9"/>
  <c r="AI2926" i="9"/>
  <c r="AJ2925" i="9"/>
  <c r="AI2925" i="9"/>
  <c r="AJ2924" i="9"/>
  <c r="AI2924" i="9"/>
  <c r="AJ2923" i="9"/>
  <c r="AI2923" i="9"/>
  <c r="AJ2922" i="9"/>
  <c r="AI2922" i="9"/>
  <c r="AJ2921" i="9"/>
  <c r="AI2921" i="9"/>
  <c r="AJ2920" i="9"/>
  <c r="AI2920" i="9"/>
  <c r="AJ2919" i="9"/>
  <c r="AI2919" i="9"/>
  <c r="AJ2918" i="9"/>
  <c r="AI2918" i="9"/>
  <c r="AJ2917" i="9"/>
  <c r="AI2917" i="9"/>
  <c r="AJ2916" i="9"/>
  <c r="AI2916" i="9"/>
  <c r="AJ2915" i="9"/>
  <c r="AI2915" i="9"/>
  <c r="AJ2914" i="9"/>
  <c r="AI2914" i="9"/>
  <c r="AJ2913" i="9"/>
  <c r="AI2913" i="9"/>
  <c r="AJ2912" i="9"/>
  <c r="AI2912" i="9"/>
  <c r="AJ2911" i="9"/>
  <c r="AI2911" i="9"/>
  <c r="AJ2910" i="9"/>
  <c r="AI2910" i="9"/>
  <c r="AJ2909" i="9"/>
  <c r="AI2909" i="9"/>
  <c r="AJ2908" i="9"/>
  <c r="AI2908" i="9"/>
  <c r="AJ2907" i="9"/>
  <c r="AI2907" i="9"/>
  <c r="AJ2906" i="9"/>
  <c r="AI2906" i="9"/>
  <c r="AJ2905" i="9"/>
  <c r="AI2905" i="9"/>
  <c r="AJ2904" i="9"/>
  <c r="AI2904" i="9"/>
  <c r="AJ2903" i="9"/>
  <c r="AI2903" i="9"/>
  <c r="AJ2902" i="9"/>
  <c r="AI2902" i="9"/>
  <c r="AJ2901" i="9"/>
  <c r="AI2901" i="9"/>
  <c r="AJ2900" i="9"/>
  <c r="AI2900" i="9"/>
  <c r="AJ2899" i="9"/>
  <c r="AI2899" i="9"/>
  <c r="AJ2898" i="9"/>
  <c r="AI2898" i="9"/>
  <c r="AJ2897" i="9"/>
  <c r="AI2897" i="9"/>
  <c r="AJ2896" i="9"/>
  <c r="AI2896" i="9"/>
  <c r="AJ2895" i="9"/>
  <c r="AI2895" i="9"/>
  <c r="AJ2894" i="9"/>
  <c r="AI2894" i="9"/>
  <c r="AJ2893" i="9"/>
  <c r="AI2893" i="9"/>
  <c r="AJ2892" i="9"/>
  <c r="AI2892" i="9"/>
  <c r="AJ2891" i="9"/>
  <c r="AI2891" i="9"/>
  <c r="AJ2890" i="9"/>
  <c r="AI2890" i="9"/>
  <c r="AJ2889" i="9"/>
  <c r="AI2889" i="9"/>
  <c r="AJ2888" i="9"/>
  <c r="AI2888" i="9"/>
  <c r="AJ2887" i="9"/>
  <c r="AI2887" i="9"/>
  <c r="AJ2886" i="9"/>
  <c r="AI2886" i="9"/>
  <c r="AJ2885" i="9"/>
  <c r="AI2885" i="9"/>
  <c r="AJ2884" i="9"/>
  <c r="AI2884" i="9"/>
  <c r="AJ2883" i="9"/>
  <c r="AI2883" i="9"/>
  <c r="AJ2882" i="9"/>
  <c r="AI2882" i="9"/>
  <c r="AJ2881" i="9"/>
  <c r="AI2881" i="9"/>
  <c r="AJ2880" i="9"/>
  <c r="AI2880" i="9"/>
  <c r="AJ2879" i="9"/>
  <c r="AI2879" i="9"/>
  <c r="AJ2878" i="9"/>
  <c r="AI2878" i="9"/>
  <c r="AJ2877" i="9"/>
  <c r="AI2877" i="9"/>
  <c r="AJ2876" i="9"/>
  <c r="AI2876" i="9"/>
  <c r="AJ2875" i="9"/>
  <c r="AI2875" i="9"/>
  <c r="AJ2874" i="9"/>
  <c r="AI2874" i="9"/>
  <c r="AJ2873" i="9"/>
  <c r="AI2873" i="9"/>
  <c r="AJ2872" i="9"/>
  <c r="AI2872" i="9"/>
  <c r="AJ2871" i="9"/>
  <c r="AI2871" i="9"/>
  <c r="AJ2870" i="9"/>
  <c r="AI2870" i="9"/>
  <c r="AJ2869" i="9"/>
  <c r="AI2869" i="9"/>
  <c r="AJ2868" i="9"/>
  <c r="AI2868" i="9"/>
  <c r="AJ2867" i="9"/>
  <c r="AI2867" i="9"/>
  <c r="AJ2866" i="9"/>
  <c r="AI2866" i="9"/>
  <c r="AJ2865" i="9"/>
  <c r="AI2865" i="9"/>
  <c r="AJ2864" i="9"/>
  <c r="AI2864" i="9"/>
  <c r="AJ2863" i="9"/>
  <c r="AI2863" i="9"/>
  <c r="AJ2862" i="9"/>
  <c r="AI2862" i="9"/>
  <c r="AJ2861" i="9"/>
  <c r="AI2861" i="9"/>
  <c r="AJ2860" i="9"/>
  <c r="AI2860" i="9"/>
  <c r="AJ2859" i="9"/>
  <c r="AI2859" i="9"/>
  <c r="AJ2858" i="9"/>
  <c r="AI2858" i="9"/>
  <c r="AJ2857" i="9"/>
  <c r="AI2857" i="9"/>
  <c r="AJ2856" i="9"/>
  <c r="AI2856" i="9"/>
  <c r="AJ2855" i="9"/>
  <c r="AI2855" i="9"/>
  <c r="AJ2854" i="9"/>
  <c r="AI2854" i="9"/>
  <c r="AJ2853" i="9"/>
  <c r="AI2853" i="9"/>
  <c r="AJ2852" i="9"/>
  <c r="AI2852" i="9"/>
  <c r="AJ2851" i="9"/>
  <c r="AI2851" i="9"/>
  <c r="AJ2850" i="9"/>
  <c r="AI2850" i="9"/>
  <c r="AJ2849" i="9"/>
  <c r="AI2849" i="9"/>
  <c r="AJ2848" i="9"/>
  <c r="AI2848" i="9"/>
  <c r="AJ2847" i="9"/>
  <c r="AI2847" i="9"/>
  <c r="AJ2846" i="9"/>
  <c r="AI2846" i="9"/>
  <c r="AJ2845" i="9"/>
  <c r="AI2845" i="9"/>
  <c r="AJ2844" i="9"/>
  <c r="AI2844" i="9"/>
  <c r="AJ2843" i="9"/>
  <c r="AI2843" i="9"/>
  <c r="AJ2842" i="9"/>
  <c r="AI2842" i="9"/>
  <c r="AJ2841" i="9"/>
  <c r="AI2841" i="9"/>
  <c r="AJ2840" i="9"/>
  <c r="AI2840" i="9"/>
  <c r="AJ2839" i="9"/>
  <c r="AI2839" i="9"/>
  <c r="AJ2838" i="9"/>
  <c r="AI2838" i="9"/>
  <c r="AJ2837" i="9"/>
  <c r="AI2837" i="9"/>
  <c r="AJ2836" i="9"/>
  <c r="AI2836" i="9"/>
  <c r="AJ2835" i="9"/>
  <c r="AI2835" i="9"/>
  <c r="AJ2834" i="9"/>
  <c r="AI2834" i="9"/>
  <c r="AJ2833" i="9"/>
  <c r="AI2833" i="9"/>
  <c r="AJ2832" i="9"/>
  <c r="AI2832" i="9"/>
  <c r="AJ2831" i="9"/>
  <c r="AI2831" i="9"/>
  <c r="AJ2830" i="9"/>
  <c r="AI2830" i="9"/>
  <c r="AJ2829" i="9"/>
  <c r="AI2829" i="9"/>
  <c r="AJ2828" i="9"/>
  <c r="AI2828" i="9"/>
  <c r="AJ2827" i="9"/>
  <c r="AI2827" i="9"/>
  <c r="AJ2826" i="9"/>
  <c r="AI2826" i="9"/>
  <c r="AJ2825" i="9"/>
  <c r="AI2825" i="9"/>
  <c r="AJ2824" i="9"/>
  <c r="AI2824" i="9"/>
  <c r="AJ2823" i="9"/>
  <c r="AI2823" i="9"/>
  <c r="AJ2822" i="9"/>
  <c r="AI2822" i="9"/>
  <c r="AJ2821" i="9"/>
  <c r="AI2821" i="9"/>
  <c r="AJ2820" i="9"/>
  <c r="AI2820" i="9"/>
  <c r="AJ2819" i="9"/>
  <c r="AI2819" i="9"/>
  <c r="AJ2818" i="9"/>
  <c r="AI2818" i="9"/>
  <c r="AJ2817" i="9"/>
  <c r="AI2817" i="9"/>
  <c r="AJ2816" i="9"/>
  <c r="AI2816" i="9"/>
  <c r="AJ2815" i="9"/>
  <c r="AI2815" i="9"/>
  <c r="AJ2814" i="9"/>
  <c r="AI2814" i="9"/>
  <c r="AJ2813" i="9"/>
  <c r="AI2813" i="9"/>
  <c r="AJ2812" i="9"/>
  <c r="AI2812" i="9"/>
  <c r="AJ2811" i="9"/>
  <c r="AI2811" i="9"/>
  <c r="AJ2810" i="9"/>
  <c r="AI2810" i="9"/>
  <c r="AJ2809" i="9"/>
  <c r="AI2809" i="9"/>
  <c r="AJ2808" i="9"/>
  <c r="AI2808" i="9"/>
  <c r="AJ2807" i="9"/>
  <c r="AI2807" i="9"/>
  <c r="AJ2806" i="9"/>
  <c r="AI2806" i="9"/>
  <c r="AJ2805" i="9"/>
  <c r="AI2805" i="9"/>
  <c r="AJ2804" i="9"/>
  <c r="AI2804" i="9"/>
  <c r="AJ2803" i="9"/>
  <c r="AI2803" i="9"/>
  <c r="AJ2802" i="9"/>
  <c r="AI2802" i="9"/>
  <c r="AJ2801" i="9"/>
  <c r="AI2801" i="9"/>
  <c r="AJ2800" i="9"/>
  <c r="AI2800" i="9"/>
  <c r="AJ2799" i="9"/>
  <c r="AI2799" i="9"/>
  <c r="AJ2798" i="9"/>
  <c r="AI2798" i="9"/>
  <c r="AJ2797" i="9"/>
  <c r="AI2797" i="9"/>
  <c r="AJ2796" i="9"/>
  <c r="AI2796" i="9"/>
  <c r="AJ2795" i="9"/>
  <c r="AI2795" i="9"/>
  <c r="AJ2794" i="9"/>
  <c r="AI2794" i="9"/>
  <c r="AJ2793" i="9"/>
  <c r="AI2793" i="9"/>
  <c r="AJ2792" i="9"/>
  <c r="AI2792" i="9"/>
  <c r="AJ2791" i="9"/>
  <c r="AI2791" i="9"/>
  <c r="AJ2790" i="9"/>
  <c r="AI2790" i="9"/>
  <c r="AJ2789" i="9"/>
  <c r="AI2789" i="9"/>
  <c r="AJ2788" i="9"/>
  <c r="AI2788" i="9"/>
  <c r="AJ2787" i="9"/>
  <c r="AI2787" i="9"/>
  <c r="AJ2786" i="9"/>
  <c r="AI2786" i="9"/>
  <c r="AJ2785" i="9"/>
  <c r="AI2785" i="9"/>
  <c r="AJ2784" i="9"/>
  <c r="AI2784" i="9"/>
  <c r="AJ2783" i="9"/>
  <c r="AI2783" i="9"/>
  <c r="AJ2782" i="9"/>
  <c r="AI2782" i="9"/>
  <c r="AJ2781" i="9"/>
  <c r="AI2781" i="9"/>
  <c r="AJ2780" i="9"/>
  <c r="AI2780" i="9"/>
  <c r="AJ2779" i="9"/>
  <c r="AI2779" i="9"/>
  <c r="AJ2778" i="9"/>
  <c r="AI2778" i="9"/>
  <c r="AJ2777" i="9"/>
  <c r="AI2777" i="9"/>
  <c r="AJ2776" i="9"/>
  <c r="AI2776" i="9"/>
  <c r="AJ2775" i="9"/>
  <c r="AI2775" i="9"/>
  <c r="AJ2774" i="9"/>
  <c r="AI2774" i="9"/>
  <c r="AJ2773" i="9"/>
  <c r="AI2773" i="9"/>
  <c r="AJ2772" i="9"/>
  <c r="AI2772" i="9"/>
  <c r="AJ2771" i="9"/>
  <c r="AI2771" i="9"/>
  <c r="AJ2770" i="9"/>
  <c r="AI2770" i="9"/>
  <c r="AJ2769" i="9"/>
  <c r="AI2769" i="9"/>
  <c r="AJ2768" i="9"/>
  <c r="AI2768" i="9"/>
  <c r="AJ2767" i="9"/>
  <c r="AI2767" i="9"/>
  <c r="AJ2766" i="9"/>
  <c r="AI2766" i="9"/>
  <c r="AJ2765" i="9"/>
  <c r="AI2765" i="9"/>
  <c r="AJ2764" i="9"/>
  <c r="AI2764" i="9"/>
  <c r="AJ2763" i="9"/>
  <c r="AI2763" i="9"/>
  <c r="AJ2762" i="9"/>
  <c r="AI2762" i="9"/>
  <c r="AJ2761" i="9"/>
  <c r="AI2761" i="9"/>
  <c r="AJ2760" i="9"/>
  <c r="AI2760" i="9"/>
  <c r="AJ2759" i="9"/>
  <c r="AI2759" i="9"/>
  <c r="AJ2758" i="9"/>
  <c r="AI2758" i="9"/>
  <c r="AJ2757" i="9"/>
  <c r="AI2757" i="9"/>
  <c r="AJ2756" i="9"/>
  <c r="AI2756" i="9"/>
  <c r="AJ2755" i="9"/>
  <c r="AI2755" i="9"/>
  <c r="AJ2754" i="9"/>
  <c r="AI2754" i="9"/>
  <c r="AJ2753" i="9"/>
  <c r="AI2753" i="9"/>
  <c r="AJ2752" i="9"/>
  <c r="AI2752" i="9"/>
  <c r="AJ2751" i="9"/>
  <c r="AI2751" i="9"/>
  <c r="AJ2750" i="9"/>
  <c r="AI2750" i="9"/>
  <c r="AJ2749" i="9"/>
  <c r="AI2749" i="9"/>
  <c r="AJ2748" i="9"/>
  <c r="AI2748" i="9"/>
  <c r="AJ2747" i="9"/>
  <c r="AI2747" i="9"/>
  <c r="AJ2746" i="9"/>
  <c r="AI2746" i="9"/>
  <c r="AJ2745" i="9"/>
  <c r="AI2745" i="9"/>
  <c r="AJ2744" i="9"/>
  <c r="AI2744" i="9"/>
  <c r="AJ2743" i="9"/>
  <c r="AI2743" i="9"/>
  <c r="AJ2742" i="9"/>
  <c r="AI2742" i="9"/>
  <c r="AJ2741" i="9"/>
  <c r="AI2741" i="9"/>
  <c r="AJ2740" i="9"/>
  <c r="AI2740" i="9"/>
  <c r="AJ2739" i="9"/>
  <c r="AI2739" i="9"/>
  <c r="AJ2738" i="9"/>
  <c r="AI2738" i="9"/>
  <c r="AJ2737" i="9"/>
  <c r="AI2737" i="9"/>
  <c r="AJ2736" i="9"/>
  <c r="AI2736" i="9"/>
  <c r="AJ2735" i="9"/>
  <c r="AI2735" i="9"/>
  <c r="AJ2734" i="9"/>
  <c r="AI2734" i="9"/>
  <c r="AJ2733" i="9"/>
  <c r="AI2733" i="9"/>
  <c r="AJ2732" i="9"/>
  <c r="AI2732" i="9"/>
  <c r="AJ2731" i="9"/>
  <c r="AI2731" i="9"/>
  <c r="AJ2730" i="9"/>
  <c r="AI2730" i="9"/>
  <c r="AJ2729" i="9"/>
  <c r="AI2729" i="9"/>
  <c r="AJ2728" i="9"/>
  <c r="AI2728" i="9"/>
  <c r="AJ2727" i="9"/>
  <c r="AI2727" i="9"/>
  <c r="AJ2726" i="9"/>
  <c r="AI2726" i="9"/>
  <c r="AJ2725" i="9"/>
  <c r="AI2725" i="9"/>
  <c r="AJ2724" i="9"/>
  <c r="AI2724" i="9"/>
  <c r="AJ2723" i="9"/>
  <c r="AI2723" i="9"/>
  <c r="AJ2722" i="9"/>
  <c r="AI2722" i="9"/>
  <c r="AJ2721" i="9"/>
  <c r="AI2721" i="9"/>
  <c r="AJ2720" i="9"/>
  <c r="AI2720" i="9"/>
  <c r="AJ2719" i="9"/>
  <c r="AI2719" i="9"/>
  <c r="AJ2718" i="9"/>
  <c r="AI2718" i="9"/>
  <c r="AJ2717" i="9"/>
  <c r="AI2717" i="9"/>
  <c r="AJ2716" i="9"/>
  <c r="AI2716" i="9"/>
  <c r="AJ2715" i="9"/>
  <c r="AI2715" i="9"/>
  <c r="AJ2714" i="9"/>
  <c r="AI2714" i="9"/>
  <c r="AJ2713" i="9"/>
  <c r="AI2713" i="9"/>
  <c r="AJ2712" i="9"/>
  <c r="AI2712" i="9"/>
  <c r="AJ2711" i="9"/>
  <c r="AI2711" i="9"/>
  <c r="AJ2710" i="9"/>
  <c r="AI2710" i="9"/>
  <c r="AJ2709" i="9"/>
  <c r="AI2709" i="9"/>
  <c r="AJ2708" i="9"/>
  <c r="AI2708" i="9"/>
  <c r="AJ2707" i="9"/>
  <c r="AI2707" i="9"/>
  <c r="AJ2706" i="9"/>
  <c r="AI2706" i="9"/>
  <c r="AJ2705" i="9"/>
  <c r="AI2705" i="9"/>
  <c r="AJ2704" i="9"/>
  <c r="AI2704" i="9"/>
  <c r="AJ2703" i="9"/>
  <c r="AI2703" i="9"/>
  <c r="AJ2702" i="9"/>
  <c r="AI2702" i="9"/>
  <c r="AJ2701" i="9"/>
  <c r="AI2701" i="9"/>
  <c r="AJ2700" i="9"/>
  <c r="AI2700" i="9"/>
  <c r="AJ2699" i="9"/>
  <c r="AI2699" i="9"/>
  <c r="AJ2698" i="9"/>
  <c r="AI2698" i="9"/>
  <c r="AJ2697" i="9"/>
  <c r="AI2697" i="9"/>
  <c r="AJ2696" i="9"/>
  <c r="AI2696" i="9"/>
  <c r="AJ2695" i="9"/>
  <c r="AI2695" i="9"/>
  <c r="AJ2694" i="9"/>
  <c r="AI2694" i="9"/>
  <c r="AJ2693" i="9"/>
  <c r="AI2693" i="9"/>
  <c r="AJ2692" i="9"/>
  <c r="AI2692" i="9"/>
  <c r="AJ2691" i="9"/>
  <c r="AI2691" i="9"/>
  <c r="AJ2690" i="9"/>
  <c r="AI2690" i="9"/>
  <c r="AJ2689" i="9"/>
  <c r="AI2689" i="9"/>
  <c r="AJ2688" i="9"/>
  <c r="AI2688" i="9"/>
  <c r="AJ2687" i="9"/>
  <c r="AI2687" i="9"/>
  <c r="AJ2686" i="9"/>
  <c r="AI2686" i="9"/>
  <c r="AJ2685" i="9"/>
  <c r="AI2685" i="9"/>
  <c r="AJ2684" i="9"/>
  <c r="AI2684" i="9"/>
  <c r="AJ2683" i="9"/>
  <c r="AI2683" i="9"/>
  <c r="AJ2682" i="9"/>
  <c r="AI2682" i="9"/>
  <c r="AJ2681" i="9"/>
  <c r="AI2681" i="9"/>
  <c r="AJ2680" i="9"/>
  <c r="AI2680" i="9"/>
  <c r="AJ2679" i="9"/>
  <c r="AI2679" i="9"/>
  <c r="AJ2678" i="9"/>
  <c r="AI2678" i="9"/>
  <c r="AJ2677" i="9"/>
  <c r="AI2677" i="9"/>
  <c r="AJ2676" i="9"/>
  <c r="AI2676" i="9"/>
  <c r="AJ2675" i="9"/>
  <c r="AI2675" i="9"/>
  <c r="AJ2674" i="9"/>
  <c r="AI2674" i="9"/>
  <c r="AJ2673" i="9"/>
  <c r="AI2673" i="9"/>
  <c r="AJ2672" i="9"/>
  <c r="AI2672" i="9"/>
  <c r="AJ2671" i="9"/>
  <c r="AI2671" i="9"/>
  <c r="AJ2670" i="9"/>
  <c r="AI2670" i="9"/>
  <c r="AJ2669" i="9"/>
  <c r="AI2669" i="9"/>
  <c r="AJ2668" i="9"/>
  <c r="AI2668" i="9"/>
  <c r="AJ2667" i="9"/>
  <c r="AI2667" i="9"/>
  <c r="AJ2666" i="9"/>
  <c r="AI2666" i="9"/>
  <c r="AJ2665" i="9"/>
  <c r="AI2665" i="9"/>
  <c r="AJ2664" i="9"/>
  <c r="AI2664" i="9"/>
  <c r="AJ2663" i="9"/>
  <c r="AI2663" i="9"/>
  <c r="AJ2662" i="9"/>
  <c r="AI2662" i="9"/>
  <c r="AJ2661" i="9"/>
  <c r="AI2661" i="9"/>
  <c r="AJ2660" i="9"/>
  <c r="AI2660" i="9"/>
  <c r="AJ2659" i="9"/>
  <c r="AI2659" i="9"/>
  <c r="AJ2658" i="9"/>
  <c r="AI2658" i="9"/>
  <c r="AJ2657" i="9"/>
  <c r="AI2657" i="9"/>
  <c r="AJ2656" i="9"/>
  <c r="AI2656" i="9"/>
  <c r="AJ2655" i="9"/>
  <c r="AI2655" i="9"/>
  <c r="AJ2654" i="9"/>
  <c r="AI2654" i="9"/>
  <c r="AJ2653" i="9"/>
  <c r="AI2653" i="9"/>
  <c r="AJ2652" i="9"/>
  <c r="AI2652" i="9"/>
  <c r="AJ2651" i="9"/>
  <c r="AI2651" i="9"/>
  <c r="AJ2650" i="9"/>
  <c r="AI2650" i="9"/>
  <c r="AJ2649" i="9"/>
  <c r="AI2649" i="9"/>
  <c r="AJ2648" i="9"/>
  <c r="AI2648" i="9"/>
  <c r="AJ2647" i="9"/>
  <c r="AI2647" i="9"/>
  <c r="AJ2646" i="9"/>
  <c r="AI2646" i="9"/>
  <c r="AJ2645" i="9"/>
  <c r="AI2645" i="9"/>
  <c r="AJ2644" i="9"/>
  <c r="AI2644" i="9"/>
  <c r="AJ2643" i="9"/>
  <c r="AI2643" i="9"/>
  <c r="AJ2642" i="9"/>
  <c r="AI2642" i="9"/>
  <c r="AJ2641" i="9"/>
  <c r="AI2641" i="9"/>
  <c r="AJ2640" i="9"/>
  <c r="AI2640" i="9"/>
  <c r="AJ2639" i="9"/>
  <c r="AI2639" i="9"/>
  <c r="AJ2638" i="9"/>
  <c r="AI2638" i="9"/>
  <c r="AJ2637" i="9"/>
  <c r="AI2637" i="9"/>
  <c r="AJ2636" i="9"/>
  <c r="AI2636" i="9"/>
  <c r="AJ2635" i="9"/>
  <c r="AI2635" i="9"/>
  <c r="AJ2634" i="9"/>
  <c r="AI2634" i="9"/>
  <c r="AJ2633" i="9"/>
  <c r="AI2633" i="9"/>
  <c r="AJ2632" i="9"/>
  <c r="AI2632" i="9"/>
  <c r="AJ2631" i="9"/>
  <c r="AI2631" i="9"/>
  <c r="AJ2630" i="9"/>
  <c r="AI2630" i="9"/>
  <c r="AJ2629" i="9"/>
  <c r="AI2629" i="9"/>
  <c r="AJ2628" i="9"/>
  <c r="AI2628" i="9"/>
  <c r="AJ2627" i="9"/>
  <c r="AI2627" i="9"/>
  <c r="AJ2626" i="9"/>
  <c r="AI2626" i="9"/>
  <c r="AJ2625" i="9"/>
  <c r="AI2625" i="9"/>
  <c r="AJ2624" i="9"/>
  <c r="AI2624" i="9"/>
  <c r="AJ2623" i="9"/>
  <c r="AI2623" i="9"/>
  <c r="AJ2622" i="9"/>
  <c r="AI2622" i="9"/>
  <c r="AJ2621" i="9"/>
  <c r="AI2621" i="9"/>
  <c r="AJ2620" i="9"/>
  <c r="AI2620" i="9"/>
  <c r="AJ2619" i="9"/>
  <c r="AI2619" i="9"/>
  <c r="AJ2618" i="9"/>
  <c r="AI2618" i="9"/>
  <c r="AJ2617" i="9"/>
  <c r="AI2617" i="9"/>
  <c r="AJ2616" i="9"/>
  <c r="AI2616" i="9"/>
  <c r="AJ2615" i="9"/>
  <c r="AI2615" i="9"/>
  <c r="AJ2614" i="9"/>
  <c r="AI2614" i="9"/>
  <c r="AJ2613" i="9"/>
  <c r="AI2613" i="9"/>
  <c r="AJ2612" i="9"/>
  <c r="AI2612" i="9"/>
  <c r="AJ2611" i="9"/>
  <c r="AI2611" i="9"/>
  <c r="AJ2610" i="9"/>
  <c r="AI2610" i="9"/>
  <c r="AJ2609" i="9"/>
  <c r="AI2609" i="9"/>
  <c r="AJ2608" i="9"/>
  <c r="AI2608" i="9"/>
  <c r="AJ2607" i="9"/>
  <c r="AI2607" i="9"/>
  <c r="AJ2606" i="9"/>
  <c r="AI2606" i="9"/>
  <c r="AJ2605" i="9"/>
  <c r="AI2605" i="9"/>
  <c r="AJ2604" i="9"/>
  <c r="AI2604" i="9"/>
  <c r="AJ2603" i="9"/>
  <c r="AI2603" i="9"/>
  <c r="AJ2602" i="9"/>
  <c r="AI2602" i="9"/>
  <c r="AJ2601" i="9"/>
  <c r="AI2601" i="9"/>
  <c r="AJ2600" i="9"/>
  <c r="AI2600" i="9"/>
  <c r="AJ2599" i="9"/>
  <c r="AI2599" i="9"/>
  <c r="AJ2598" i="9"/>
  <c r="AI2598" i="9"/>
  <c r="AJ2597" i="9"/>
  <c r="AI2597" i="9"/>
  <c r="AJ2596" i="9"/>
  <c r="AI2596" i="9"/>
  <c r="AJ2595" i="9"/>
  <c r="AI2595" i="9"/>
  <c r="AJ2594" i="9"/>
  <c r="AI2594" i="9"/>
  <c r="AJ2593" i="9"/>
  <c r="AI2593" i="9"/>
  <c r="AJ2592" i="9"/>
  <c r="AI2592" i="9"/>
  <c r="AJ2591" i="9"/>
  <c r="AI2591" i="9"/>
  <c r="AJ2590" i="9"/>
  <c r="AI2590" i="9"/>
  <c r="AJ2589" i="9"/>
  <c r="AI2589" i="9"/>
  <c r="AJ2588" i="9"/>
  <c r="AI2588" i="9"/>
  <c r="AJ2587" i="9"/>
  <c r="AI2587" i="9"/>
  <c r="AJ2586" i="9"/>
  <c r="AI2586" i="9"/>
  <c r="AJ2585" i="9"/>
  <c r="AI2585" i="9"/>
  <c r="AJ2584" i="9"/>
  <c r="AI2584" i="9"/>
  <c r="AJ2583" i="9"/>
  <c r="AI2583" i="9"/>
  <c r="AJ2582" i="9"/>
  <c r="AI2582" i="9"/>
  <c r="AJ2581" i="9"/>
  <c r="AI2581" i="9"/>
  <c r="AJ2580" i="9"/>
  <c r="AI2580" i="9"/>
  <c r="AJ2579" i="9"/>
  <c r="AI2579" i="9"/>
  <c r="AJ2578" i="9"/>
  <c r="AI2578" i="9"/>
  <c r="AJ2577" i="9"/>
  <c r="AI2577" i="9"/>
  <c r="AJ2576" i="9"/>
  <c r="AI2576" i="9"/>
  <c r="AJ2575" i="9"/>
  <c r="AI2575" i="9"/>
  <c r="AJ2574" i="9"/>
  <c r="AI2574" i="9"/>
  <c r="AJ2573" i="9"/>
  <c r="AI2573" i="9"/>
  <c r="AJ2572" i="9"/>
  <c r="AI2572" i="9"/>
  <c r="AJ2571" i="9"/>
  <c r="AI2571" i="9"/>
  <c r="AJ2570" i="9"/>
  <c r="AI2570" i="9"/>
  <c r="AJ2569" i="9"/>
  <c r="AI2569" i="9"/>
  <c r="AJ2568" i="9"/>
  <c r="AI2568" i="9"/>
  <c r="AJ2567" i="9"/>
  <c r="AI2567" i="9"/>
  <c r="AJ2566" i="9"/>
  <c r="AI2566" i="9"/>
  <c r="AJ2565" i="9"/>
  <c r="AI2565" i="9"/>
  <c r="AJ2564" i="9"/>
  <c r="AI2564" i="9"/>
  <c r="AJ2563" i="9"/>
  <c r="AI2563" i="9"/>
  <c r="AJ2562" i="9"/>
  <c r="AI2562" i="9"/>
  <c r="AJ2561" i="9"/>
  <c r="AI2561" i="9"/>
  <c r="AJ2560" i="9"/>
  <c r="AI2560" i="9"/>
  <c r="AJ2559" i="9"/>
  <c r="AI2559" i="9"/>
  <c r="AJ2558" i="9"/>
  <c r="AI2558" i="9"/>
  <c r="AJ2557" i="9"/>
  <c r="AI2557" i="9"/>
  <c r="AJ2556" i="9"/>
  <c r="AI2556" i="9"/>
  <c r="AJ2555" i="9"/>
  <c r="AI2555" i="9"/>
  <c r="AJ2554" i="9"/>
  <c r="AI2554" i="9"/>
  <c r="AJ2553" i="9"/>
  <c r="AI2553" i="9"/>
  <c r="AJ2552" i="9"/>
  <c r="AI2552" i="9"/>
  <c r="AJ2551" i="9"/>
  <c r="AI2551" i="9"/>
  <c r="AJ2550" i="9"/>
  <c r="AI2550" i="9"/>
  <c r="AJ2549" i="9"/>
  <c r="AI2549" i="9"/>
  <c r="AJ2548" i="9"/>
  <c r="AI2548" i="9"/>
  <c r="AJ2547" i="9"/>
  <c r="AI2547" i="9"/>
  <c r="AJ2546" i="9"/>
  <c r="AI2546" i="9"/>
  <c r="AJ2545" i="9"/>
  <c r="AI2545" i="9"/>
  <c r="AJ2544" i="9"/>
  <c r="AI2544" i="9"/>
  <c r="AJ2543" i="9"/>
  <c r="AI2543" i="9"/>
  <c r="AJ2542" i="9"/>
  <c r="AI2542" i="9"/>
  <c r="AJ2541" i="9"/>
  <c r="AI2541" i="9"/>
  <c r="AJ2540" i="9"/>
  <c r="AI2540" i="9"/>
  <c r="AJ2539" i="9"/>
  <c r="AI2539" i="9"/>
  <c r="AJ2538" i="9"/>
  <c r="AI2538" i="9"/>
  <c r="AJ2537" i="9"/>
  <c r="AI2537" i="9"/>
  <c r="AJ2536" i="9"/>
  <c r="AI2536" i="9"/>
  <c r="AJ2535" i="9"/>
  <c r="AI2535" i="9"/>
  <c r="AJ2534" i="9"/>
  <c r="AI2534" i="9"/>
  <c r="AJ2533" i="9"/>
  <c r="AI2533" i="9"/>
  <c r="AJ2532" i="9"/>
  <c r="AI2532" i="9"/>
  <c r="AJ2531" i="9"/>
  <c r="AI2531" i="9"/>
  <c r="AJ2530" i="9"/>
  <c r="AI2530" i="9"/>
  <c r="AJ2529" i="9"/>
  <c r="AI2529" i="9"/>
  <c r="AJ2528" i="9"/>
  <c r="AI2528" i="9"/>
  <c r="AJ2527" i="9"/>
  <c r="AI2527" i="9"/>
  <c r="AJ2526" i="9"/>
  <c r="AI2526" i="9"/>
  <c r="AJ2525" i="9"/>
  <c r="AI2525" i="9"/>
  <c r="AJ2524" i="9"/>
  <c r="AI2524" i="9"/>
  <c r="AJ2523" i="9"/>
  <c r="AI2523" i="9"/>
  <c r="AJ2522" i="9"/>
  <c r="AI2522" i="9"/>
  <c r="AJ2521" i="9"/>
  <c r="AI2521" i="9"/>
  <c r="AJ2520" i="9"/>
  <c r="AI2520" i="9"/>
  <c r="AJ2519" i="9"/>
  <c r="AI2519" i="9"/>
  <c r="AJ2518" i="9"/>
  <c r="AI2518" i="9"/>
  <c r="AJ2517" i="9"/>
  <c r="AI2517" i="9"/>
  <c r="AJ2516" i="9"/>
  <c r="AI2516" i="9"/>
  <c r="AJ2515" i="9"/>
  <c r="AI2515" i="9"/>
  <c r="AJ2514" i="9"/>
  <c r="AI2514" i="9"/>
  <c r="AJ2513" i="9"/>
  <c r="AI2513" i="9"/>
  <c r="AJ2512" i="9"/>
  <c r="AI2512" i="9"/>
  <c r="AJ2511" i="9"/>
  <c r="AI2511" i="9"/>
  <c r="AJ2510" i="9"/>
  <c r="AI2510" i="9"/>
  <c r="AJ2509" i="9"/>
  <c r="AI2509" i="9"/>
  <c r="AJ2508" i="9"/>
  <c r="AI2508" i="9"/>
  <c r="AJ2507" i="9"/>
  <c r="AI2507" i="9"/>
  <c r="AJ2506" i="9"/>
  <c r="AI2506" i="9"/>
  <c r="AJ2505" i="9"/>
  <c r="AI2505" i="9"/>
  <c r="AJ2504" i="9"/>
  <c r="AI2504" i="9"/>
  <c r="AJ2503" i="9"/>
  <c r="AI2503" i="9"/>
  <c r="AJ2502" i="9"/>
  <c r="AI2502" i="9"/>
  <c r="AJ2501" i="9"/>
  <c r="AI2501" i="9"/>
  <c r="AJ2500" i="9"/>
  <c r="AI2500" i="9"/>
  <c r="AJ2499" i="9"/>
  <c r="AI2499" i="9"/>
  <c r="AJ2498" i="9"/>
  <c r="AI2498" i="9"/>
  <c r="AJ2497" i="9"/>
  <c r="AI2497" i="9"/>
  <c r="AJ2496" i="9"/>
  <c r="AI2496" i="9"/>
  <c r="AJ2495" i="9"/>
  <c r="AI2495" i="9"/>
  <c r="AJ2494" i="9"/>
  <c r="AI2494" i="9"/>
  <c r="AJ2493" i="9"/>
  <c r="AI2493" i="9"/>
  <c r="AJ2492" i="9"/>
  <c r="AI2492" i="9"/>
  <c r="AJ2491" i="9"/>
  <c r="AI2491" i="9"/>
  <c r="AJ2490" i="9"/>
  <c r="AI2490" i="9"/>
  <c r="AJ2489" i="9"/>
  <c r="AI2489" i="9"/>
  <c r="AJ2488" i="9"/>
  <c r="AI2488" i="9"/>
  <c r="AJ2487" i="9"/>
  <c r="AI2487" i="9"/>
  <c r="AJ2486" i="9"/>
  <c r="AI2486" i="9"/>
  <c r="AJ2485" i="9"/>
  <c r="AI2485" i="9"/>
  <c r="AJ2484" i="9"/>
  <c r="AI2484" i="9"/>
  <c r="AJ2483" i="9"/>
  <c r="AI2483" i="9"/>
  <c r="AJ2482" i="9"/>
  <c r="AI2482" i="9"/>
  <c r="AJ2481" i="9"/>
  <c r="AI2481" i="9"/>
  <c r="AJ2480" i="9"/>
  <c r="AI2480" i="9"/>
  <c r="AJ2479" i="9"/>
  <c r="AI2479" i="9"/>
  <c r="AJ2478" i="9"/>
  <c r="AI2478" i="9"/>
  <c r="AJ2477" i="9"/>
  <c r="AI2477" i="9"/>
  <c r="AJ2476" i="9"/>
  <c r="AI2476" i="9"/>
  <c r="AJ2475" i="9"/>
  <c r="AI2475" i="9"/>
  <c r="AJ2474" i="9"/>
  <c r="AI2474" i="9"/>
  <c r="AJ2473" i="9"/>
  <c r="AI2473" i="9"/>
  <c r="AJ2472" i="9"/>
  <c r="AI2472" i="9"/>
  <c r="AJ2471" i="9"/>
  <c r="AI2471" i="9"/>
  <c r="AJ2470" i="9"/>
  <c r="AI2470" i="9"/>
  <c r="AJ2469" i="9"/>
  <c r="AI2469" i="9"/>
  <c r="AJ2468" i="9"/>
  <c r="AI2468" i="9"/>
  <c r="AJ2467" i="9"/>
  <c r="AI2467" i="9"/>
  <c r="AJ2466" i="9"/>
  <c r="AI2466" i="9"/>
  <c r="AJ2465" i="9"/>
  <c r="AI2465" i="9"/>
  <c r="AJ2464" i="9"/>
  <c r="AI2464" i="9"/>
  <c r="AJ2463" i="9"/>
  <c r="AI2463" i="9"/>
  <c r="AJ2462" i="9"/>
  <c r="AI2462" i="9"/>
  <c r="AJ2461" i="9"/>
  <c r="AI2461" i="9"/>
  <c r="AJ2460" i="9"/>
  <c r="AI2460" i="9"/>
  <c r="AJ2459" i="9"/>
  <c r="AI2459" i="9"/>
  <c r="AJ2458" i="9"/>
  <c r="AI2458" i="9"/>
  <c r="AJ2457" i="9"/>
  <c r="AI2457" i="9"/>
  <c r="AJ2456" i="9"/>
  <c r="AI2456" i="9"/>
  <c r="AJ2455" i="9"/>
  <c r="AI2455" i="9"/>
  <c r="AJ2454" i="9"/>
  <c r="AI2454" i="9"/>
  <c r="AJ2453" i="9"/>
  <c r="AI2453" i="9"/>
  <c r="AJ2452" i="9"/>
  <c r="AI2452" i="9"/>
  <c r="AJ2451" i="9"/>
  <c r="AI2451" i="9"/>
  <c r="AJ2450" i="9"/>
  <c r="AI2450" i="9"/>
  <c r="AJ2449" i="9"/>
  <c r="AI2449" i="9"/>
  <c r="AJ2448" i="9"/>
  <c r="AI2448" i="9"/>
  <c r="AJ2447" i="9"/>
  <c r="AI2447" i="9"/>
  <c r="AJ2446" i="9"/>
  <c r="AI2446" i="9"/>
  <c r="AJ2445" i="9"/>
  <c r="AI2445" i="9"/>
  <c r="AJ2444" i="9"/>
  <c r="AI2444" i="9"/>
  <c r="AJ2443" i="9"/>
  <c r="AI2443" i="9"/>
  <c r="AJ2442" i="9"/>
  <c r="AI2442" i="9"/>
  <c r="AJ2441" i="9"/>
  <c r="AI2441" i="9"/>
  <c r="AJ2440" i="9"/>
  <c r="AI2440" i="9"/>
  <c r="AJ2439" i="9"/>
  <c r="AI2439" i="9"/>
  <c r="AJ2438" i="9"/>
  <c r="AI2438" i="9"/>
  <c r="AJ2437" i="9"/>
  <c r="AI2437" i="9"/>
  <c r="AJ2436" i="9"/>
  <c r="AI2436" i="9"/>
  <c r="AJ2435" i="9"/>
  <c r="AI2435" i="9"/>
  <c r="AJ2434" i="9"/>
  <c r="AI2434" i="9"/>
  <c r="AJ2433" i="9"/>
  <c r="AI2433" i="9"/>
  <c r="AJ2432" i="9"/>
  <c r="AI2432" i="9"/>
  <c r="AJ2431" i="9"/>
  <c r="AI2431" i="9"/>
  <c r="AJ2430" i="9"/>
  <c r="AI2430" i="9"/>
  <c r="AJ2429" i="9"/>
  <c r="AI2429" i="9"/>
  <c r="AJ2428" i="9"/>
  <c r="AI2428" i="9"/>
  <c r="AJ2427" i="9"/>
  <c r="AI2427" i="9"/>
  <c r="AJ2426" i="9"/>
  <c r="AI2426" i="9"/>
  <c r="AJ2425" i="9"/>
  <c r="AI2425" i="9"/>
  <c r="AJ2424" i="9"/>
  <c r="AI2424" i="9"/>
  <c r="AJ2423" i="9"/>
  <c r="AI2423" i="9"/>
  <c r="AJ2422" i="9"/>
  <c r="AI2422" i="9"/>
  <c r="AJ2421" i="9"/>
  <c r="AI2421" i="9"/>
  <c r="AJ2420" i="9"/>
  <c r="AI2420" i="9"/>
  <c r="AJ2419" i="9"/>
  <c r="AI2419" i="9"/>
  <c r="AJ2418" i="9"/>
  <c r="AI2418" i="9"/>
  <c r="AJ2417" i="9"/>
  <c r="AI2417" i="9"/>
  <c r="AJ2416" i="9"/>
  <c r="AI2416" i="9"/>
  <c r="AJ2415" i="9"/>
  <c r="AI2415" i="9"/>
  <c r="AJ2414" i="9"/>
  <c r="AI2414" i="9"/>
  <c r="AJ2413" i="9"/>
  <c r="AI2413" i="9"/>
  <c r="AJ2412" i="9"/>
  <c r="AI2412" i="9"/>
  <c r="AJ2411" i="9"/>
  <c r="AI2411" i="9"/>
  <c r="AJ2410" i="9"/>
  <c r="AI2410" i="9"/>
  <c r="AJ2409" i="9"/>
  <c r="AI2409" i="9"/>
  <c r="AJ2408" i="9"/>
  <c r="AI2408" i="9"/>
  <c r="AJ2407" i="9"/>
  <c r="AI2407" i="9"/>
  <c r="AJ2406" i="9"/>
  <c r="AI2406" i="9"/>
  <c r="AJ2405" i="9"/>
  <c r="AI2405" i="9"/>
  <c r="AJ2404" i="9"/>
  <c r="AI2404" i="9"/>
  <c r="AJ2403" i="9"/>
  <c r="AI2403" i="9"/>
  <c r="AJ2402" i="9"/>
  <c r="AI2402" i="9"/>
  <c r="AJ2401" i="9"/>
  <c r="AI2401" i="9"/>
  <c r="AJ2400" i="9"/>
  <c r="AI2400" i="9"/>
  <c r="AJ2399" i="9"/>
  <c r="AI2399" i="9"/>
  <c r="AJ2398" i="9"/>
  <c r="AI2398" i="9"/>
  <c r="AJ2397" i="9"/>
  <c r="AI2397" i="9"/>
  <c r="AJ2396" i="9"/>
  <c r="AI2396" i="9"/>
  <c r="AJ2395" i="9"/>
  <c r="AI2395" i="9"/>
  <c r="AJ2394" i="9"/>
  <c r="AI2394" i="9"/>
  <c r="AJ2393" i="9"/>
  <c r="AI2393" i="9"/>
  <c r="AJ2392" i="9"/>
  <c r="AI2392" i="9"/>
  <c r="AJ2391" i="9"/>
  <c r="AI2391" i="9"/>
  <c r="AJ2390" i="9"/>
  <c r="AI2390" i="9"/>
  <c r="AJ2389" i="9"/>
  <c r="AI2389" i="9"/>
  <c r="AJ2388" i="9"/>
  <c r="AI2388" i="9"/>
  <c r="AJ2387" i="9"/>
  <c r="AI2387" i="9"/>
  <c r="AJ2386" i="9"/>
  <c r="AI2386" i="9"/>
  <c r="AJ2385" i="9"/>
  <c r="AI2385" i="9"/>
  <c r="AJ2384" i="9"/>
  <c r="AI2384" i="9"/>
  <c r="AJ2383" i="9"/>
  <c r="AI2383" i="9"/>
  <c r="AJ2382" i="9"/>
  <c r="AI2382" i="9"/>
  <c r="AJ2381" i="9"/>
  <c r="AI2381" i="9"/>
  <c r="AJ2380" i="9"/>
  <c r="AI2380" i="9"/>
  <c r="AJ2379" i="9"/>
  <c r="AI2379" i="9"/>
  <c r="AJ2378" i="9"/>
  <c r="AI2378" i="9"/>
  <c r="AJ2377" i="9"/>
  <c r="AI2377" i="9"/>
  <c r="AJ2376" i="9"/>
  <c r="AI2376" i="9"/>
  <c r="AJ2375" i="9"/>
  <c r="AI2375" i="9"/>
  <c r="AJ2374" i="9"/>
  <c r="AI2374" i="9"/>
  <c r="AJ2373" i="9"/>
  <c r="AI2373" i="9"/>
  <c r="AJ2372" i="9"/>
  <c r="AI2372" i="9"/>
  <c r="AJ2371" i="9"/>
  <c r="AI2371" i="9"/>
  <c r="AJ2370" i="9"/>
  <c r="AI2370" i="9"/>
  <c r="AJ2369" i="9"/>
  <c r="AI2369" i="9"/>
  <c r="AJ2368" i="9"/>
  <c r="AI2368" i="9"/>
  <c r="AJ2367" i="9"/>
  <c r="AI2367" i="9"/>
  <c r="AJ2366" i="9"/>
  <c r="AI2366" i="9"/>
  <c r="AJ2365" i="9"/>
  <c r="AI2365" i="9"/>
  <c r="AJ2364" i="9"/>
  <c r="AI2364" i="9"/>
  <c r="AJ2363" i="9"/>
  <c r="AI2363" i="9"/>
  <c r="AJ2362" i="9"/>
  <c r="AI2362" i="9"/>
  <c r="AJ2361" i="9"/>
  <c r="AI2361" i="9"/>
  <c r="AJ2360" i="9"/>
  <c r="AI2360" i="9"/>
  <c r="AJ2359" i="9"/>
  <c r="AI2359" i="9"/>
  <c r="AJ2358" i="9"/>
  <c r="AI2358" i="9"/>
  <c r="AJ2357" i="9"/>
  <c r="AI2357" i="9"/>
  <c r="AJ2356" i="9"/>
  <c r="AI2356" i="9"/>
  <c r="AJ2355" i="9"/>
  <c r="AI2355" i="9"/>
  <c r="AJ2354" i="9"/>
  <c r="AI2354" i="9"/>
  <c r="AJ2353" i="9"/>
  <c r="AI2353" i="9"/>
  <c r="AJ2352" i="9"/>
  <c r="AI2352" i="9"/>
  <c r="AJ2351" i="9"/>
  <c r="AI2351" i="9"/>
  <c r="AJ2350" i="9"/>
  <c r="AI2350" i="9"/>
  <c r="AJ2349" i="9"/>
  <c r="AI2349" i="9"/>
  <c r="AJ2348" i="9"/>
  <c r="AI2348" i="9"/>
  <c r="AJ2347" i="9"/>
  <c r="AI2347" i="9"/>
  <c r="AJ2346" i="9"/>
  <c r="AI2346" i="9"/>
  <c r="AJ2345" i="9"/>
  <c r="AI2345" i="9"/>
  <c r="AJ2344" i="9"/>
  <c r="AI2344" i="9"/>
  <c r="AJ2343" i="9"/>
  <c r="AI2343" i="9"/>
  <c r="AJ2342" i="9"/>
  <c r="AI2342" i="9"/>
  <c r="AJ2341" i="9"/>
  <c r="AI2341" i="9"/>
  <c r="AJ2340" i="9"/>
  <c r="AI2340" i="9"/>
  <c r="AJ2339" i="9"/>
  <c r="AI2339" i="9"/>
  <c r="AJ2338" i="9"/>
  <c r="AI2338" i="9"/>
  <c r="AJ2337" i="9"/>
  <c r="AI2337" i="9"/>
  <c r="AJ2336" i="9"/>
  <c r="AI2336" i="9"/>
  <c r="AJ2335" i="9"/>
  <c r="AI2335" i="9"/>
  <c r="AJ2334" i="9"/>
  <c r="AI2334" i="9"/>
  <c r="AJ2333" i="9"/>
  <c r="AI2333" i="9"/>
  <c r="AJ2332" i="9"/>
  <c r="AI2332" i="9"/>
  <c r="AJ2331" i="9"/>
  <c r="AI2331" i="9"/>
  <c r="AJ2330" i="9"/>
  <c r="AI2330" i="9"/>
  <c r="AJ2329" i="9"/>
  <c r="AI2329" i="9"/>
  <c r="AJ2328" i="9"/>
  <c r="AI2328" i="9"/>
  <c r="AJ2327" i="9"/>
  <c r="AI2327" i="9"/>
  <c r="AJ2326" i="9"/>
  <c r="AI2326" i="9"/>
  <c r="AJ2325" i="9"/>
  <c r="AI2325" i="9"/>
  <c r="AJ2324" i="9"/>
  <c r="AI2324" i="9"/>
  <c r="AJ2323" i="9"/>
  <c r="AI2323" i="9"/>
  <c r="AJ2322" i="9"/>
  <c r="AI2322" i="9"/>
  <c r="AJ2321" i="9"/>
  <c r="AI2321" i="9"/>
  <c r="AJ2320" i="9"/>
  <c r="AI2320" i="9"/>
  <c r="AJ2319" i="9"/>
  <c r="AI2319" i="9"/>
  <c r="AJ2318" i="9"/>
  <c r="AI2318" i="9"/>
  <c r="AJ2317" i="9"/>
  <c r="AI2317" i="9"/>
  <c r="AJ2316" i="9"/>
  <c r="AI2316" i="9"/>
  <c r="AJ2315" i="9"/>
  <c r="AI2315" i="9"/>
  <c r="AJ2314" i="9"/>
  <c r="AI2314" i="9"/>
  <c r="AJ2313" i="9"/>
  <c r="AI2313" i="9"/>
  <c r="AJ2312" i="9"/>
  <c r="AI2312" i="9"/>
  <c r="AJ2311" i="9"/>
  <c r="AI2311" i="9"/>
  <c r="AJ2310" i="9"/>
  <c r="AI2310" i="9"/>
  <c r="AJ2309" i="9"/>
  <c r="AI2309" i="9"/>
  <c r="AJ2308" i="9"/>
  <c r="AI2308" i="9"/>
  <c r="AJ2307" i="9"/>
  <c r="AI2307" i="9"/>
  <c r="AJ2306" i="9"/>
  <c r="AI2306" i="9"/>
  <c r="AJ2305" i="9"/>
  <c r="AI2305" i="9"/>
  <c r="AJ2304" i="9"/>
  <c r="AI2304" i="9"/>
  <c r="AJ2303" i="9"/>
  <c r="AI2303" i="9"/>
  <c r="AJ2302" i="9"/>
  <c r="AI2302" i="9"/>
  <c r="AJ2301" i="9"/>
  <c r="AI2301" i="9"/>
  <c r="AJ2300" i="9"/>
  <c r="AI2300" i="9"/>
  <c r="AJ2299" i="9"/>
  <c r="AI2299" i="9"/>
  <c r="AJ2298" i="9"/>
  <c r="AI2298" i="9"/>
  <c r="AJ2297" i="9"/>
  <c r="AI2297" i="9"/>
  <c r="AJ2296" i="9"/>
  <c r="AI2296" i="9"/>
  <c r="AJ2295" i="9"/>
  <c r="AI2295" i="9"/>
  <c r="AJ2294" i="9"/>
  <c r="AI2294" i="9"/>
  <c r="AJ2293" i="9"/>
  <c r="AI2293" i="9"/>
  <c r="AJ2292" i="9"/>
  <c r="AI2292" i="9"/>
  <c r="AJ2291" i="9"/>
  <c r="AI2291" i="9"/>
  <c r="AJ2290" i="9"/>
  <c r="AI2290" i="9"/>
  <c r="AJ2289" i="9"/>
  <c r="AI2289" i="9"/>
  <c r="AJ2288" i="9"/>
  <c r="AI2288" i="9"/>
  <c r="AJ2287" i="9"/>
  <c r="AI2287" i="9"/>
  <c r="AJ2286" i="9"/>
  <c r="AI2286" i="9"/>
  <c r="AJ2285" i="9"/>
  <c r="AI2285" i="9"/>
  <c r="AJ2284" i="9"/>
  <c r="AI2284" i="9"/>
  <c r="AJ2283" i="9"/>
  <c r="AI2283" i="9"/>
  <c r="AJ2282" i="9"/>
  <c r="AI2282" i="9"/>
  <c r="AJ2281" i="9"/>
  <c r="AI2281" i="9"/>
  <c r="AJ2280" i="9"/>
  <c r="AI2280" i="9"/>
  <c r="AJ2279" i="9"/>
  <c r="AI2279" i="9"/>
  <c r="AJ2278" i="9"/>
  <c r="AI2278" i="9"/>
  <c r="AJ2277" i="9"/>
  <c r="AI2277" i="9"/>
  <c r="AJ2276" i="9"/>
  <c r="AI2276" i="9"/>
  <c r="AJ2275" i="9"/>
  <c r="AI2275" i="9"/>
  <c r="AJ2274" i="9"/>
  <c r="AI2274" i="9"/>
  <c r="AJ2273" i="9"/>
  <c r="AI2273" i="9"/>
  <c r="AJ2272" i="9"/>
  <c r="AI2272" i="9"/>
  <c r="AJ2271" i="9"/>
  <c r="AI2271" i="9"/>
  <c r="AJ2270" i="9"/>
  <c r="AI2270" i="9"/>
  <c r="AJ2269" i="9"/>
  <c r="AI2269" i="9"/>
  <c r="AJ2268" i="9"/>
  <c r="AI2268" i="9"/>
  <c r="AJ2267" i="9"/>
  <c r="AI2267" i="9"/>
  <c r="AJ2266" i="9"/>
  <c r="AI2266" i="9"/>
  <c r="AJ2265" i="9"/>
  <c r="AI2265" i="9"/>
  <c r="AJ2264" i="9"/>
  <c r="AI2264" i="9"/>
  <c r="AJ2263" i="9"/>
  <c r="AI2263" i="9"/>
  <c r="AJ2262" i="9"/>
  <c r="AI2262" i="9"/>
  <c r="AJ2261" i="9"/>
  <c r="AI2261" i="9"/>
  <c r="AJ2260" i="9"/>
  <c r="AI2260" i="9"/>
  <c r="AJ2259" i="9"/>
  <c r="AI2259" i="9"/>
  <c r="AJ2258" i="9"/>
  <c r="AI2258" i="9"/>
  <c r="AJ2257" i="9"/>
  <c r="AI2257" i="9"/>
  <c r="AJ2256" i="9"/>
  <c r="AI2256" i="9"/>
  <c r="AJ2255" i="9"/>
  <c r="AI2255" i="9"/>
  <c r="AJ2254" i="9"/>
  <c r="AI2254" i="9"/>
  <c r="AJ2253" i="9"/>
  <c r="AI2253" i="9"/>
  <c r="AJ2252" i="9"/>
  <c r="AI2252" i="9"/>
  <c r="AJ2251" i="9"/>
  <c r="AI2251" i="9"/>
  <c r="AJ2250" i="9"/>
  <c r="AI2250" i="9"/>
  <c r="AJ2249" i="9"/>
  <c r="AI2249" i="9"/>
  <c r="AJ2248" i="9"/>
  <c r="AI2248" i="9"/>
  <c r="AJ2247" i="9"/>
  <c r="AI2247" i="9"/>
  <c r="AJ2246" i="9"/>
  <c r="AI2246" i="9"/>
  <c r="AJ2245" i="9"/>
  <c r="AI2245" i="9"/>
  <c r="AJ2244" i="9"/>
  <c r="AI2244" i="9"/>
  <c r="AJ2243" i="9"/>
  <c r="AI2243" i="9"/>
  <c r="AJ2242" i="9"/>
  <c r="AI2242" i="9"/>
  <c r="AJ2241" i="9"/>
  <c r="AI2241" i="9"/>
  <c r="AJ2240" i="9"/>
  <c r="AI2240" i="9"/>
  <c r="AJ2239" i="9"/>
  <c r="AI2239" i="9"/>
  <c r="AJ2238" i="9"/>
  <c r="AI2238" i="9"/>
  <c r="AJ2237" i="9"/>
  <c r="AI2237" i="9"/>
  <c r="AJ2236" i="9"/>
  <c r="AI2236" i="9"/>
  <c r="AJ2235" i="9"/>
  <c r="AI2235" i="9"/>
  <c r="AJ2234" i="9"/>
  <c r="AI2234" i="9"/>
  <c r="AJ2233" i="9"/>
  <c r="AI2233" i="9"/>
  <c r="AJ2232" i="9"/>
  <c r="AI2232" i="9"/>
  <c r="AJ2231" i="9"/>
  <c r="AI2231" i="9"/>
  <c r="AJ2230" i="9"/>
  <c r="AI2230" i="9"/>
  <c r="AJ2229" i="9"/>
  <c r="AI2229" i="9"/>
  <c r="AJ2228" i="9"/>
  <c r="AI2228" i="9"/>
  <c r="AJ2227" i="9"/>
  <c r="AI2227" i="9"/>
  <c r="AJ2226" i="9"/>
  <c r="AI2226" i="9"/>
  <c r="AJ2225" i="9"/>
  <c r="AI2225" i="9"/>
  <c r="AJ2224" i="9"/>
  <c r="AI2224" i="9"/>
  <c r="AJ2223" i="9"/>
  <c r="AI2223" i="9"/>
  <c r="AJ2222" i="9"/>
  <c r="AI2222" i="9"/>
  <c r="AJ2221" i="9"/>
  <c r="AI2221" i="9"/>
  <c r="AJ2220" i="9"/>
  <c r="AI2220" i="9"/>
  <c r="AJ2219" i="9"/>
  <c r="AI2219" i="9"/>
  <c r="AJ2218" i="9"/>
  <c r="AI2218" i="9"/>
  <c r="AJ2217" i="9"/>
  <c r="AI2217" i="9"/>
  <c r="AJ2216" i="9"/>
  <c r="AI2216" i="9"/>
  <c r="AJ2215" i="9"/>
  <c r="AI2215" i="9"/>
  <c r="AJ2214" i="9"/>
  <c r="AI2214" i="9"/>
  <c r="AJ2213" i="9"/>
  <c r="AI2213" i="9"/>
  <c r="AJ2212" i="9"/>
  <c r="AI2212" i="9"/>
  <c r="AJ2211" i="9"/>
  <c r="AI2211" i="9"/>
  <c r="AJ2210" i="9"/>
  <c r="AI2210" i="9"/>
  <c r="AJ2209" i="9"/>
  <c r="AI2209" i="9"/>
  <c r="AJ2208" i="9"/>
  <c r="AI2208" i="9"/>
  <c r="AJ2207" i="9"/>
  <c r="AI2207" i="9"/>
  <c r="AJ2206" i="9"/>
  <c r="AI2206" i="9"/>
  <c r="AJ2205" i="9"/>
  <c r="AI2205" i="9"/>
  <c r="AJ2204" i="9"/>
  <c r="AI2204" i="9"/>
  <c r="AJ2203" i="9"/>
  <c r="AI2203" i="9"/>
  <c r="AJ2202" i="9"/>
  <c r="AI2202" i="9"/>
  <c r="AJ2201" i="9"/>
  <c r="AI2201" i="9"/>
  <c r="AJ2200" i="9"/>
  <c r="AI2200" i="9"/>
  <c r="AJ2199" i="9"/>
  <c r="AI2199" i="9"/>
  <c r="AJ2198" i="9"/>
  <c r="AI2198" i="9"/>
  <c r="AJ2197" i="9"/>
  <c r="AI2197" i="9"/>
  <c r="AJ2196" i="9"/>
  <c r="AI2196" i="9"/>
  <c r="AJ2195" i="9"/>
  <c r="AI2195" i="9"/>
  <c r="AJ2194" i="9"/>
  <c r="AI2194" i="9"/>
  <c r="AJ2193" i="9"/>
  <c r="AI2193" i="9"/>
  <c r="AJ2192" i="9"/>
  <c r="AI2192" i="9"/>
  <c r="AJ2191" i="9"/>
  <c r="AI2191" i="9"/>
  <c r="AJ2190" i="9"/>
  <c r="AI2190" i="9"/>
  <c r="AJ2189" i="9"/>
  <c r="AI2189" i="9"/>
  <c r="AJ2188" i="9"/>
  <c r="AI2188" i="9"/>
  <c r="AJ2187" i="9"/>
  <c r="AI2187" i="9"/>
  <c r="AJ2186" i="9"/>
  <c r="AI2186" i="9"/>
  <c r="AJ2185" i="9"/>
  <c r="AI2185" i="9"/>
  <c r="AJ2184" i="9"/>
  <c r="AI2184" i="9"/>
  <c r="AJ2183" i="9"/>
  <c r="AI2183" i="9"/>
  <c r="AJ2182" i="9"/>
  <c r="AI2182" i="9"/>
  <c r="AJ2181" i="9"/>
  <c r="AI2181" i="9"/>
  <c r="AJ2180" i="9"/>
  <c r="AI2180" i="9"/>
  <c r="AJ2179" i="9"/>
  <c r="AI2179" i="9"/>
  <c r="AJ2178" i="9"/>
  <c r="AI2178" i="9"/>
  <c r="AJ2177" i="9"/>
  <c r="AI2177" i="9"/>
  <c r="AJ2176" i="9"/>
  <c r="AI2176" i="9"/>
  <c r="AJ2175" i="9"/>
  <c r="AI2175" i="9"/>
  <c r="AJ2174" i="9"/>
  <c r="AI2174" i="9"/>
  <c r="AJ2173" i="9"/>
  <c r="AI2173" i="9"/>
  <c r="AJ2172" i="9"/>
  <c r="AI2172" i="9"/>
  <c r="AJ2171" i="9"/>
  <c r="AI2171" i="9"/>
  <c r="AJ2170" i="9"/>
  <c r="AI2170" i="9"/>
  <c r="AJ2169" i="9"/>
  <c r="AI2169" i="9"/>
  <c r="AJ2168" i="9"/>
  <c r="AI2168" i="9"/>
  <c r="AJ2167" i="9"/>
  <c r="AI2167" i="9"/>
  <c r="AJ2166" i="9"/>
  <c r="AI2166" i="9"/>
  <c r="AJ2165" i="9"/>
  <c r="AI2165" i="9"/>
  <c r="AJ2164" i="9"/>
  <c r="AI2164" i="9"/>
  <c r="AJ2163" i="9"/>
  <c r="AI2163" i="9"/>
  <c r="AJ2162" i="9"/>
  <c r="AI2162" i="9"/>
  <c r="AJ2161" i="9"/>
  <c r="AI2161" i="9"/>
  <c r="AJ2160" i="9"/>
  <c r="AI2160" i="9"/>
  <c r="AJ2159" i="9"/>
  <c r="AI2159" i="9"/>
  <c r="AJ2158" i="9"/>
  <c r="AI2158" i="9"/>
  <c r="AJ2157" i="9"/>
  <c r="AI2157" i="9"/>
  <c r="AJ2156" i="9"/>
  <c r="AI2156" i="9"/>
  <c r="AJ2155" i="9"/>
  <c r="AI2155" i="9"/>
  <c r="AJ2154" i="9"/>
  <c r="AI2154" i="9"/>
  <c r="AJ2153" i="9"/>
  <c r="AI2153" i="9"/>
  <c r="AJ2152" i="9"/>
  <c r="AI2152" i="9"/>
  <c r="AJ2151" i="9"/>
  <c r="AI2151" i="9"/>
  <c r="AJ2150" i="9"/>
  <c r="AI2150" i="9"/>
  <c r="AJ2149" i="9"/>
  <c r="AI2149" i="9"/>
  <c r="AJ2148" i="9"/>
  <c r="AI2148" i="9"/>
  <c r="AJ2147" i="9"/>
  <c r="AI2147" i="9"/>
  <c r="AJ2146" i="9"/>
  <c r="AI2146" i="9"/>
  <c r="AJ2145" i="9"/>
  <c r="AI2145" i="9"/>
  <c r="AJ2144" i="9"/>
  <c r="AI2144" i="9"/>
  <c r="AJ2143" i="9"/>
  <c r="AI2143" i="9"/>
  <c r="AJ2142" i="9"/>
  <c r="AI2142" i="9"/>
  <c r="AJ2141" i="9"/>
  <c r="AI2141" i="9"/>
  <c r="AJ2140" i="9"/>
  <c r="AI2140" i="9"/>
  <c r="AJ2139" i="9"/>
  <c r="AI2139" i="9"/>
  <c r="AJ2138" i="9"/>
  <c r="AI2138" i="9"/>
  <c r="AJ2137" i="9"/>
  <c r="AI2137" i="9"/>
  <c r="AJ2136" i="9"/>
  <c r="AI2136" i="9"/>
  <c r="AJ2135" i="9"/>
  <c r="AI2135" i="9"/>
  <c r="AJ2134" i="9"/>
  <c r="AI2134" i="9"/>
  <c r="AJ2133" i="9"/>
  <c r="AI2133" i="9"/>
  <c r="AJ2132" i="9"/>
  <c r="AI2132" i="9"/>
  <c r="AJ2131" i="9"/>
  <c r="AI2131" i="9"/>
  <c r="AJ2130" i="9"/>
  <c r="AI2130" i="9"/>
  <c r="AJ2129" i="9"/>
  <c r="AI2129" i="9"/>
  <c r="AJ2128" i="9"/>
  <c r="AI2128" i="9"/>
  <c r="AJ2127" i="9"/>
  <c r="AI2127" i="9"/>
  <c r="AJ2126" i="9"/>
  <c r="AI2126" i="9"/>
  <c r="AJ2125" i="9"/>
  <c r="AI2125" i="9"/>
  <c r="AJ2124" i="9"/>
  <c r="AI2124" i="9"/>
  <c r="AJ2123" i="9"/>
  <c r="AI2123" i="9"/>
  <c r="AJ2122" i="9"/>
  <c r="AI2122" i="9"/>
  <c r="AJ2121" i="9"/>
  <c r="AI2121" i="9"/>
  <c r="AJ2120" i="9"/>
  <c r="AI2120" i="9"/>
  <c r="AJ2119" i="9"/>
  <c r="AI2119" i="9"/>
  <c r="AJ2118" i="9"/>
  <c r="AI2118" i="9"/>
  <c r="AJ2117" i="9"/>
  <c r="AI2117" i="9"/>
  <c r="AJ2116" i="9"/>
  <c r="AI2116" i="9"/>
  <c r="AJ2115" i="9"/>
  <c r="AI2115" i="9"/>
  <c r="AJ2114" i="9"/>
  <c r="AI2114" i="9"/>
  <c r="AJ2113" i="9"/>
  <c r="AI2113" i="9"/>
  <c r="AJ2112" i="9"/>
  <c r="AI2112" i="9"/>
  <c r="AJ2111" i="9"/>
  <c r="AI2111" i="9"/>
  <c r="AJ2110" i="9"/>
  <c r="AI2110" i="9"/>
  <c r="AJ2109" i="9"/>
  <c r="AI2109" i="9"/>
  <c r="AJ2108" i="9"/>
  <c r="AI2108" i="9"/>
  <c r="AJ2107" i="9"/>
  <c r="AI2107" i="9"/>
  <c r="AJ2106" i="9"/>
  <c r="AI2106" i="9"/>
  <c r="AJ2105" i="9"/>
  <c r="AI2105" i="9"/>
  <c r="AJ2104" i="9"/>
  <c r="AI2104" i="9"/>
  <c r="AJ2103" i="9"/>
  <c r="AI2103" i="9"/>
  <c r="AJ2102" i="9"/>
  <c r="AI2102" i="9"/>
  <c r="AJ2101" i="9"/>
  <c r="AI2101" i="9"/>
  <c r="AJ2100" i="9"/>
  <c r="AI2100" i="9"/>
  <c r="AJ2099" i="9"/>
  <c r="AI2099" i="9"/>
  <c r="AJ2098" i="9"/>
  <c r="AI2098" i="9"/>
  <c r="AJ2097" i="9"/>
  <c r="AI2097" i="9"/>
  <c r="AJ2096" i="9"/>
  <c r="AI2096" i="9"/>
  <c r="AJ2095" i="9"/>
  <c r="AI2095" i="9"/>
  <c r="AJ2094" i="9"/>
  <c r="AI2094" i="9"/>
  <c r="AJ2093" i="9"/>
  <c r="AI2093" i="9"/>
  <c r="AJ2092" i="9"/>
  <c r="AI2092" i="9"/>
  <c r="AJ2091" i="9"/>
  <c r="AI2091" i="9"/>
  <c r="AJ2090" i="9"/>
  <c r="AI2090" i="9"/>
  <c r="AJ2089" i="9"/>
  <c r="AI2089" i="9"/>
  <c r="AJ2088" i="9"/>
  <c r="AI2088" i="9"/>
  <c r="AJ2087" i="9"/>
  <c r="AI2087" i="9"/>
  <c r="AJ2086" i="9"/>
  <c r="AI2086" i="9"/>
  <c r="AJ2085" i="9"/>
  <c r="AI2085" i="9"/>
  <c r="AJ2084" i="9"/>
  <c r="AI2084" i="9"/>
  <c r="AJ2083" i="9"/>
  <c r="AI2083" i="9"/>
  <c r="AJ2082" i="9"/>
  <c r="AI2082" i="9"/>
  <c r="AJ2081" i="9"/>
  <c r="AI2081" i="9"/>
  <c r="AJ2080" i="9"/>
  <c r="AI2080" i="9"/>
  <c r="AJ2079" i="9"/>
  <c r="AI2079" i="9"/>
  <c r="AJ2078" i="9"/>
  <c r="AI2078" i="9"/>
  <c r="AJ2077" i="9"/>
  <c r="AI2077" i="9"/>
  <c r="AJ2076" i="9"/>
  <c r="AI2076" i="9"/>
  <c r="AJ2075" i="9"/>
  <c r="AI2075" i="9"/>
  <c r="AJ2074" i="9"/>
  <c r="AI2074" i="9"/>
  <c r="AJ2073" i="9"/>
  <c r="AI2073" i="9"/>
  <c r="AJ2072" i="9"/>
  <c r="AI2072" i="9"/>
  <c r="AJ2071" i="9"/>
  <c r="AI2071" i="9"/>
  <c r="AJ2070" i="9"/>
  <c r="AI2070" i="9"/>
  <c r="AJ2069" i="9"/>
  <c r="AI2069" i="9"/>
  <c r="AJ2068" i="9"/>
  <c r="AI2068" i="9"/>
  <c r="AJ2067" i="9"/>
  <c r="AI2067" i="9"/>
  <c r="AJ2066" i="9"/>
  <c r="AI2066" i="9"/>
  <c r="AJ2065" i="9"/>
  <c r="AI2065" i="9"/>
  <c r="AJ2064" i="9"/>
  <c r="AI2064" i="9"/>
  <c r="AJ2063" i="9"/>
  <c r="AI2063" i="9"/>
  <c r="AJ2062" i="9"/>
  <c r="AI2062" i="9"/>
  <c r="AJ2061" i="9"/>
  <c r="AI2061" i="9"/>
  <c r="AJ2060" i="9"/>
  <c r="AI2060" i="9"/>
  <c r="AJ2059" i="9"/>
  <c r="AI2059" i="9"/>
  <c r="AJ2058" i="9"/>
  <c r="AI2058" i="9"/>
  <c r="AJ2057" i="9"/>
  <c r="AI2057" i="9"/>
  <c r="AJ2056" i="9"/>
  <c r="AI2056" i="9"/>
  <c r="AJ2055" i="9"/>
  <c r="AI2055" i="9"/>
  <c r="AJ2054" i="9"/>
  <c r="AI2054" i="9"/>
  <c r="AJ2053" i="9"/>
  <c r="AI2053" i="9"/>
  <c r="AJ2052" i="9"/>
  <c r="AI2052" i="9"/>
  <c r="AJ2051" i="9"/>
  <c r="AI2051" i="9"/>
  <c r="AJ2050" i="9"/>
  <c r="AI2050" i="9"/>
  <c r="AJ2049" i="9"/>
  <c r="AI2049" i="9"/>
  <c r="AJ2048" i="9"/>
  <c r="AI2048" i="9"/>
  <c r="AJ2047" i="9"/>
  <c r="AI2047" i="9"/>
  <c r="AJ2046" i="9"/>
  <c r="AI2046" i="9"/>
  <c r="AJ2045" i="9"/>
  <c r="AI2045" i="9"/>
  <c r="AJ2044" i="9"/>
  <c r="AI2044" i="9"/>
  <c r="AJ2043" i="9"/>
  <c r="AI2043" i="9"/>
  <c r="AJ2042" i="9"/>
  <c r="AI2042" i="9"/>
  <c r="AJ2041" i="9"/>
  <c r="AI2041" i="9"/>
  <c r="AJ2040" i="9"/>
  <c r="AI2040" i="9"/>
  <c r="AJ2039" i="9"/>
  <c r="AI2039" i="9"/>
  <c r="AJ2038" i="9"/>
  <c r="AI2038" i="9"/>
  <c r="AJ2037" i="9"/>
  <c r="AI2037" i="9"/>
  <c r="AJ2036" i="9"/>
  <c r="AI2036" i="9"/>
  <c r="AJ2035" i="9"/>
  <c r="AI2035" i="9"/>
  <c r="AJ2034" i="9"/>
  <c r="AI2034" i="9"/>
  <c r="AJ2033" i="9"/>
  <c r="AI2033" i="9"/>
  <c r="AJ2032" i="9"/>
  <c r="AI2032" i="9"/>
  <c r="AJ2031" i="9"/>
  <c r="AI2031" i="9"/>
  <c r="AJ2030" i="9"/>
  <c r="AI2030" i="9"/>
  <c r="AJ2029" i="9"/>
  <c r="AI2029" i="9"/>
  <c r="AJ2028" i="9"/>
  <c r="AI2028" i="9"/>
  <c r="AJ2027" i="9"/>
  <c r="AI2027" i="9"/>
  <c r="AJ2026" i="9"/>
  <c r="AI2026" i="9"/>
  <c r="AJ2025" i="9"/>
  <c r="AI2025" i="9"/>
  <c r="AJ2024" i="9"/>
  <c r="AI2024" i="9"/>
  <c r="AJ2023" i="9"/>
  <c r="AI2023" i="9"/>
  <c r="AJ2022" i="9"/>
  <c r="AI2022" i="9"/>
  <c r="AJ2021" i="9"/>
  <c r="AI2021" i="9"/>
  <c r="AJ2020" i="9"/>
  <c r="AI2020" i="9"/>
  <c r="AJ2019" i="9"/>
  <c r="AI2019" i="9"/>
  <c r="AJ2018" i="9"/>
  <c r="AI2018" i="9"/>
  <c r="AJ2017" i="9"/>
  <c r="AI2017" i="9"/>
  <c r="AJ2016" i="9"/>
  <c r="AI2016" i="9"/>
  <c r="AJ2015" i="9"/>
  <c r="AI2015" i="9"/>
  <c r="AJ2014" i="9"/>
  <c r="AI2014" i="9"/>
  <c r="AJ2013" i="9"/>
  <c r="AI2013" i="9"/>
  <c r="AJ2012" i="9"/>
  <c r="AI2012" i="9"/>
  <c r="AJ2011" i="9"/>
  <c r="AI2011" i="9"/>
  <c r="AJ2010" i="9"/>
  <c r="AI2010" i="9"/>
  <c r="AJ2009" i="9"/>
  <c r="AI2009" i="9"/>
  <c r="AJ2008" i="9"/>
  <c r="AI2008" i="9"/>
  <c r="AJ2007" i="9"/>
  <c r="AI2007" i="9"/>
  <c r="AJ2006" i="9"/>
  <c r="AI2006" i="9"/>
  <c r="AJ2005" i="9"/>
  <c r="AI2005" i="9"/>
  <c r="AJ2004" i="9"/>
  <c r="AI2004" i="9"/>
  <c r="AJ2003" i="9"/>
  <c r="AI2003" i="9"/>
  <c r="AJ2002" i="9"/>
  <c r="AI2002" i="9"/>
  <c r="AJ2001" i="9"/>
  <c r="AI2001" i="9"/>
  <c r="AJ2000" i="9"/>
  <c r="AI2000" i="9"/>
  <c r="AJ1999" i="9"/>
  <c r="AI1999" i="9"/>
  <c r="AJ1998" i="9"/>
  <c r="AI1998" i="9"/>
  <c r="AJ1997" i="9"/>
  <c r="AI1997" i="9"/>
  <c r="AJ1996" i="9"/>
  <c r="AI1996" i="9"/>
  <c r="AJ1995" i="9"/>
  <c r="AI1995" i="9"/>
  <c r="AJ1994" i="9"/>
  <c r="AI1994" i="9"/>
  <c r="AJ1993" i="9"/>
  <c r="AI1993" i="9"/>
  <c r="AJ1992" i="9"/>
  <c r="AI1992" i="9"/>
  <c r="AJ1991" i="9"/>
  <c r="AI1991" i="9"/>
  <c r="AJ1990" i="9"/>
  <c r="AI1990" i="9"/>
  <c r="AJ1989" i="9"/>
  <c r="AI1989" i="9"/>
  <c r="AJ1988" i="9"/>
  <c r="AI1988" i="9"/>
  <c r="AJ1987" i="9"/>
  <c r="AI1987" i="9"/>
  <c r="AJ1986" i="9"/>
  <c r="AI1986" i="9"/>
  <c r="AJ1985" i="9"/>
  <c r="AI1985" i="9"/>
  <c r="AJ1984" i="9"/>
  <c r="AI1984" i="9"/>
  <c r="AJ1983" i="9"/>
  <c r="AI1983" i="9"/>
  <c r="AJ1982" i="9"/>
  <c r="AI1982" i="9"/>
  <c r="AJ1981" i="9"/>
  <c r="AI1981" i="9"/>
  <c r="AJ1980" i="9"/>
  <c r="AI1980" i="9"/>
  <c r="AJ1979" i="9"/>
  <c r="AI1979" i="9"/>
  <c r="AJ1978" i="9"/>
  <c r="AI1978" i="9"/>
  <c r="AJ1977" i="9"/>
  <c r="AI1977" i="9"/>
  <c r="AJ1976" i="9"/>
  <c r="AI1976" i="9"/>
  <c r="AJ1975" i="9"/>
  <c r="AI1975" i="9"/>
  <c r="AJ1974" i="9"/>
  <c r="AI1974" i="9"/>
  <c r="AJ1973" i="9"/>
  <c r="AI1973" i="9"/>
  <c r="AJ1972" i="9"/>
  <c r="AI1972" i="9"/>
  <c r="AJ1971" i="9"/>
  <c r="AI1971" i="9"/>
  <c r="AJ1970" i="9"/>
  <c r="AI1970" i="9"/>
  <c r="AJ1969" i="9"/>
  <c r="AI1969" i="9"/>
  <c r="AJ1968" i="9"/>
  <c r="AI1968" i="9"/>
  <c r="AJ1967" i="9"/>
  <c r="AI1967" i="9"/>
  <c r="AJ1966" i="9"/>
  <c r="AI1966" i="9"/>
  <c r="AJ1965" i="9"/>
  <c r="AI1965" i="9"/>
  <c r="AJ1964" i="9"/>
  <c r="AI1964" i="9"/>
  <c r="AJ1963" i="9"/>
  <c r="AI1963" i="9"/>
  <c r="AJ1962" i="9"/>
  <c r="AI1962" i="9"/>
  <c r="AJ1961" i="9"/>
  <c r="AI1961" i="9"/>
  <c r="AJ1960" i="9"/>
  <c r="AI1960" i="9"/>
  <c r="AJ1959" i="9"/>
  <c r="AI1959" i="9"/>
  <c r="AJ1958" i="9"/>
  <c r="AI1958" i="9"/>
  <c r="AJ1957" i="9"/>
  <c r="AI1957" i="9"/>
  <c r="AJ1956" i="9"/>
  <c r="AI1956" i="9"/>
  <c r="AJ1955" i="9"/>
  <c r="AI1955" i="9"/>
  <c r="AJ1954" i="9"/>
  <c r="AI1954" i="9"/>
  <c r="AJ1953" i="9"/>
  <c r="AI1953" i="9"/>
  <c r="AJ1952" i="9"/>
  <c r="AI1952" i="9"/>
  <c r="AJ1951" i="9"/>
  <c r="AI1951" i="9"/>
  <c r="AJ1950" i="9"/>
  <c r="AI1950" i="9"/>
  <c r="AJ1949" i="9"/>
  <c r="AI1949" i="9"/>
  <c r="AJ1948" i="9"/>
  <c r="AI1948" i="9"/>
  <c r="AJ1947" i="9"/>
  <c r="AI1947" i="9"/>
  <c r="AJ1946" i="9"/>
  <c r="AI1946" i="9"/>
  <c r="AJ1945" i="9"/>
  <c r="AI1945" i="9"/>
  <c r="AJ1944" i="9"/>
  <c r="AI1944" i="9"/>
  <c r="AJ1943" i="9"/>
  <c r="AI1943" i="9"/>
  <c r="AJ1942" i="9"/>
  <c r="AI1942" i="9"/>
  <c r="AJ1941" i="9"/>
  <c r="AI1941" i="9"/>
  <c r="AJ1940" i="9"/>
  <c r="AI1940" i="9"/>
  <c r="AJ1939" i="9"/>
  <c r="AI1939" i="9"/>
  <c r="AJ1938" i="9"/>
  <c r="AI1938" i="9"/>
  <c r="AJ1937" i="9"/>
  <c r="AI1937" i="9"/>
  <c r="AJ1936" i="9"/>
  <c r="AI1936" i="9"/>
  <c r="AJ1935" i="9"/>
  <c r="AI1935" i="9"/>
  <c r="AJ1934" i="9"/>
  <c r="AI1934" i="9"/>
  <c r="AJ1933" i="9"/>
  <c r="AI1933" i="9"/>
  <c r="AJ1932" i="9"/>
  <c r="AI1932" i="9"/>
  <c r="AJ1931" i="9"/>
  <c r="AI1931" i="9"/>
  <c r="AJ1930" i="9"/>
  <c r="AI1930" i="9"/>
  <c r="AJ1929" i="9"/>
  <c r="AI1929" i="9"/>
  <c r="AJ1928" i="9"/>
  <c r="AI1928" i="9"/>
  <c r="AJ1927" i="9"/>
  <c r="AI1927" i="9"/>
  <c r="AJ1926" i="9"/>
  <c r="AI1926" i="9"/>
  <c r="AJ1925" i="9"/>
  <c r="AI1925" i="9"/>
  <c r="AJ1924" i="9"/>
  <c r="AI1924" i="9"/>
  <c r="AJ1923" i="9"/>
  <c r="AI1923" i="9"/>
  <c r="AJ1922" i="9"/>
  <c r="AI1922" i="9"/>
  <c r="AJ1921" i="9"/>
  <c r="AI1921" i="9"/>
  <c r="AJ1920" i="9"/>
  <c r="AI1920" i="9"/>
  <c r="AJ1919" i="9"/>
  <c r="AI1919" i="9"/>
  <c r="AJ1918" i="9"/>
  <c r="AI1918" i="9"/>
  <c r="AJ1917" i="9"/>
  <c r="AI1917" i="9"/>
  <c r="AJ1916" i="9"/>
  <c r="AI1916" i="9"/>
  <c r="AJ1915" i="9"/>
  <c r="AI1915" i="9"/>
  <c r="AJ1914" i="9"/>
  <c r="AI1914" i="9"/>
  <c r="AJ1913" i="9"/>
  <c r="AI1913" i="9"/>
  <c r="AJ1912" i="9"/>
  <c r="AI1912" i="9"/>
  <c r="AJ1911" i="9"/>
  <c r="AI1911" i="9"/>
  <c r="AJ1910" i="9"/>
  <c r="AI1910" i="9"/>
  <c r="AJ1909" i="9"/>
  <c r="AI1909" i="9"/>
  <c r="AJ1908" i="9"/>
  <c r="AI1908" i="9"/>
  <c r="AJ1907" i="9"/>
  <c r="AI1907" i="9"/>
  <c r="AJ1906" i="9"/>
  <c r="AI1906" i="9"/>
  <c r="AJ1905" i="9"/>
  <c r="AI1905" i="9"/>
  <c r="AJ1904" i="9"/>
  <c r="AI1904" i="9"/>
  <c r="AJ1903" i="9"/>
  <c r="AI1903" i="9"/>
  <c r="AJ1902" i="9"/>
  <c r="AI1902" i="9"/>
  <c r="AJ1901" i="9"/>
  <c r="AI1901" i="9"/>
  <c r="AJ1900" i="9"/>
  <c r="AI1900" i="9"/>
  <c r="AJ1899" i="9"/>
  <c r="AI1899" i="9"/>
  <c r="AJ1898" i="9"/>
  <c r="AI1898" i="9"/>
  <c r="AJ1897" i="9"/>
  <c r="AI1897" i="9"/>
  <c r="AJ1896" i="9"/>
  <c r="AI1896" i="9"/>
  <c r="AJ1895" i="9"/>
  <c r="AI1895" i="9"/>
  <c r="AJ1894" i="9"/>
  <c r="AI1894" i="9"/>
  <c r="AJ1893" i="9"/>
  <c r="AI1893" i="9"/>
  <c r="AJ1892" i="9"/>
  <c r="AI1892" i="9"/>
  <c r="AJ1891" i="9"/>
  <c r="AI1891" i="9"/>
  <c r="AJ1890" i="9"/>
  <c r="AI1890" i="9"/>
  <c r="AJ1889" i="9"/>
  <c r="AI1889" i="9"/>
  <c r="AJ1888" i="9"/>
  <c r="AI1888" i="9"/>
  <c r="AJ1887" i="9"/>
  <c r="AI1887" i="9"/>
  <c r="AJ1886" i="9"/>
  <c r="AI1886" i="9"/>
  <c r="AJ1885" i="9"/>
  <c r="AI1885" i="9"/>
  <c r="AJ1884" i="9"/>
  <c r="AI1884" i="9"/>
  <c r="AJ1883" i="9"/>
  <c r="AI1883" i="9"/>
  <c r="AJ1882" i="9"/>
  <c r="AI1882" i="9"/>
  <c r="AJ1881" i="9"/>
  <c r="AI1881" i="9"/>
  <c r="AJ1880" i="9"/>
  <c r="AI1880" i="9"/>
  <c r="AJ1879" i="9"/>
  <c r="AI1879" i="9"/>
  <c r="AJ1878" i="9"/>
  <c r="AI1878" i="9"/>
  <c r="AJ1877" i="9"/>
  <c r="AI1877" i="9"/>
  <c r="AJ1876" i="9"/>
  <c r="AI1876" i="9"/>
  <c r="AJ1875" i="9"/>
  <c r="AI1875" i="9"/>
  <c r="AJ1874" i="9"/>
  <c r="AI1874" i="9"/>
  <c r="AJ1873" i="9"/>
  <c r="AI1873" i="9"/>
  <c r="AJ1872" i="9"/>
  <c r="AI1872" i="9"/>
  <c r="AJ1871" i="9"/>
  <c r="AI1871" i="9"/>
  <c r="AJ1870" i="9"/>
  <c r="AI1870" i="9"/>
  <c r="AJ1869" i="9"/>
  <c r="AI1869" i="9"/>
  <c r="AJ1868" i="9"/>
  <c r="AI1868" i="9"/>
  <c r="AJ1867" i="9"/>
  <c r="AI1867" i="9"/>
  <c r="AJ1866" i="9"/>
  <c r="AI1866" i="9"/>
  <c r="AJ1865" i="9"/>
  <c r="AI1865" i="9"/>
  <c r="AJ1864" i="9"/>
  <c r="AI1864" i="9"/>
  <c r="AJ1863" i="9"/>
  <c r="AI1863" i="9"/>
  <c r="AJ1862" i="9"/>
  <c r="AI1862" i="9"/>
  <c r="AJ1861" i="9"/>
  <c r="AI1861" i="9"/>
  <c r="AJ1860" i="9"/>
  <c r="AI1860" i="9"/>
  <c r="AJ1859" i="9"/>
  <c r="AI1859" i="9"/>
  <c r="AJ1858" i="9"/>
  <c r="AI1858" i="9"/>
  <c r="AJ1857" i="9"/>
  <c r="AI1857" i="9"/>
  <c r="AJ1856" i="9"/>
  <c r="AI1856" i="9"/>
  <c r="AJ1855" i="9"/>
  <c r="AI1855" i="9"/>
  <c r="AJ1854" i="9"/>
  <c r="AI1854" i="9"/>
  <c r="AJ1853" i="9"/>
  <c r="AI1853" i="9"/>
  <c r="AJ1852" i="9"/>
  <c r="AI1852" i="9"/>
  <c r="AJ1851" i="9"/>
  <c r="AI1851" i="9"/>
  <c r="AJ1850" i="9"/>
  <c r="AI1850" i="9"/>
  <c r="AJ1849" i="9"/>
  <c r="AI1849" i="9"/>
  <c r="AJ1848" i="9"/>
  <c r="AI1848" i="9"/>
  <c r="AJ1847" i="9"/>
  <c r="AI1847" i="9"/>
  <c r="AJ1846" i="9"/>
  <c r="AI1846" i="9"/>
  <c r="AJ1845" i="9"/>
  <c r="AI1845" i="9"/>
  <c r="AJ1844" i="9"/>
  <c r="AI1844" i="9"/>
  <c r="AJ1843" i="9"/>
  <c r="AI1843" i="9"/>
  <c r="AJ1842" i="9"/>
  <c r="AI1842" i="9"/>
  <c r="AJ1841" i="9"/>
  <c r="AI1841" i="9"/>
  <c r="AJ1840" i="9"/>
  <c r="AI1840" i="9"/>
  <c r="AJ1839" i="9"/>
  <c r="AI1839" i="9"/>
  <c r="AJ1838" i="9"/>
  <c r="AI1838" i="9"/>
  <c r="AJ1837" i="9"/>
  <c r="AI1837" i="9"/>
  <c r="AJ1836" i="9"/>
  <c r="AI1836" i="9"/>
  <c r="AJ1835" i="9"/>
  <c r="AI1835" i="9"/>
  <c r="AJ1834" i="9"/>
  <c r="AI1834" i="9"/>
  <c r="AJ1833" i="9"/>
  <c r="AI1833" i="9"/>
  <c r="AJ1832" i="9"/>
  <c r="AI1832" i="9"/>
  <c r="AJ1831" i="9"/>
  <c r="AI1831" i="9"/>
  <c r="AJ1830" i="9"/>
  <c r="AI1830" i="9"/>
  <c r="AJ1829" i="9"/>
  <c r="AI1829" i="9"/>
  <c r="AJ1828" i="9"/>
  <c r="AI1828" i="9"/>
  <c r="AJ1827" i="9"/>
  <c r="AI1827" i="9"/>
  <c r="AJ1826" i="9"/>
  <c r="AI1826" i="9"/>
  <c r="AJ1825" i="9"/>
  <c r="AI1825" i="9"/>
  <c r="AJ1824" i="9"/>
  <c r="AI1824" i="9"/>
  <c r="AJ1823" i="9"/>
  <c r="AI1823" i="9"/>
  <c r="AJ1822" i="9"/>
  <c r="AI1822" i="9"/>
  <c r="AJ1821" i="9"/>
  <c r="AI1821" i="9"/>
  <c r="AJ1820" i="9"/>
  <c r="AI1820" i="9"/>
  <c r="AJ1819" i="9"/>
  <c r="AI1819" i="9"/>
  <c r="AJ1818" i="9"/>
  <c r="AI1818" i="9"/>
  <c r="AJ1817" i="9"/>
  <c r="AI1817" i="9"/>
  <c r="AJ1816" i="9"/>
  <c r="AI1816" i="9"/>
  <c r="AJ1815" i="9"/>
  <c r="AI1815" i="9"/>
  <c r="AJ1814" i="9"/>
  <c r="AI1814" i="9"/>
  <c r="AJ1813" i="9"/>
  <c r="AI1813" i="9"/>
  <c r="AJ1812" i="9"/>
  <c r="AI1812" i="9"/>
  <c r="AJ1811" i="9"/>
  <c r="AI1811" i="9"/>
  <c r="AJ1810" i="9"/>
  <c r="AI1810" i="9"/>
  <c r="AJ1809" i="9"/>
  <c r="AI1809" i="9"/>
  <c r="AJ1808" i="9"/>
  <c r="AI1808" i="9"/>
  <c r="AJ1807" i="9"/>
  <c r="AI1807" i="9"/>
  <c r="AJ1806" i="9"/>
  <c r="AI1806" i="9"/>
  <c r="AJ1805" i="9"/>
  <c r="AI1805" i="9"/>
  <c r="AJ1804" i="9"/>
  <c r="AI1804" i="9"/>
  <c r="AJ1803" i="9"/>
  <c r="AI1803" i="9"/>
  <c r="AJ1802" i="9"/>
  <c r="AI1802" i="9"/>
  <c r="AJ1801" i="9"/>
  <c r="AI1801" i="9"/>
  <c r="AJ1800" i="9"/>
  <c r="AI1800" i="9"/>
  <c r="AJ1799" i="9"/>
  <c r="AI1799" i="9"/>
  <c r="AJ1798" i="9"/>
  <c r="AI1798" i="9"/>
  <c r="AJ1797" i="9"/>
  <c r="AI1797" i="9"/>
  <c r="AJ1796" i="9"/>
  <c r="AI1796" i="9"/>
  <c r="AJ1795" i="9"/>
  <c r="AI1795" i="9"/>
  <c r="AJ1794" i="9"/>
  <c r="AI1794" i="9"/>
  <c r="AJ1793" i="9"/>
  <c r="AI1793" i="9"/>
  <c r="AJ1792" i="9"/>
  <c r="AI1792" i="9"/>
  <c r="AJ1791" i="9"/>
  <c r="AI1791" i="9"/>
  <c r="AJ1790" i="9"/>
  <c r="AI1790" i="9"/>
  <c r="AJ1789" i="9"/>
  <c r="AI1789" i="9"/>
  <c r="AJ1788" i="9"/>
  <c r="AI1788" i="9"/>
  <c r="AJ1787" i="9"/>
  <c r="AI1787" i="9"/>
  <c r="AJ1786" i="9"/>
  <c r="AI1786" i="9"/>
  <c r="AJ1785" i="9"/>
  <c r="AI1785" i="9"/>
  <c r="AJ1784" i="9"/>
  <c r="AI1784" i="9"/>
  <c r="AJ1783" i="9"/>
  <c r="AI1783" i="9"/>
  <c r="AJ1782" i="9"/>
  <c r="AI1782" i="9"/>
  <c r="AJ1781" i="9"/>
  <c r="AI1781" i="9"/>
  <c r="AJ1780" i="9"/>
  <c r="AI1780" i="9"/>
  <c r="AJ1779" i="9"/>
  <c r="AI1779" i="9"/>
  <c r="AJ1778" i="9"/>
  <c r="AI1778" i="9"/>
  <c r="AJ1777" i="9"/>
  <c r="AI1777" i="9"/>
  <c r="AJ1776" i="9"/>
  <c r="AI1776" i="9"/>
  <c r="AJ1775" i="9"/>
  <c r="AI1775" i="9"/>
  <c r="AJ1774" i="9"/>
  <c r="AI1774" i="9"/>
  <c r="AJ1773" i="9"/>
  <c r="AI1773" i="9"/>
  <c r="AJ1772" i="9"/>
  <c r="AI1772" i="9"/>
  <c r="AJ1771" i="9"/>
  <c r="AI1771" i="9"/>
  <c r="AJ1770" i="9"/>
  <c r="AI1770" i="9"/>
  <c r="AJ1769" i="9"/>
  <c r="AI1769" i="9"/>
  <c r="AJ1768" i="9"/>
  <c r="AI1768" i="9"/>
  <c r="AJ1767" i="9"/>
  <c r="AI1767" i="9"/>
  <c r="AJ1766" i="9"/>
  <c r="AI1766" i="9"/>
  <c r="AJ1765" i="9"/>
  <c r="AI1765" i="9"/>
  <c r="AJ1764" i="9"/>
  <c r="AI1764" i="9"/>
  <c r="AJ1763" i="9"/>
  <c r="AI1763" i="9"/>
  <c r="AJ1762" i="9"/>
  <c r="AI1762" i="9"/>
  <c r="AJ1761" i="9"/>
  <c r="AI1761" i="9"/>
  <c r="AJ1760" i="9"/>
  <c r="AI1760" i="9"/>
  <c r="AJ1759" i="9"/>
  <c r="AI1759" i="9"/>
  <c r="AJ1758" i="9"/>
  <c r="AI1758" i="9"/>
  <c r="AJ1757" i="9"/>
  <c r="AI1757" i="9"/>
  <c r="AJ1756" i="9"/>
  <c r="AI1756" i="9"/>
  <c r="AJ1755" i="9"/>
  <c r="AI1755" i="9"/>
  <c r="AJ1754" i="9"/>
  <c r="AI1754" i="9"/>
  <c r="AJ1753" i="9"/>
  <c r="AI1753" i="9"/>
  <c r="AJ1752" i="9"/>
  <c r="AI1752" i="9"/>
  <c r="AJ1751" i="9"/>
  <c r="AI1751" i="9"/>
  <c r="AJ1750" i="9"/>
  <c r="AI1750" i="9"/>
  <c r="AJ1749" i="9"/>
  <c r="AI1749" i="9"/>
  <c r="AJ1748" i="9"/>
  <c r="AI1748" i="9"/>
  <c r="AJ1747" i="9"/>
  <c r="AI1747" i="9"/>
  <c r="AJ1746" i="9"/>
  <c r="AI1746" i="9"/>
  <c r="AJ1745" i="9"/>
  <c r="AI1745" i="9"/>
  <c r="AJ1744" i="9"/>
  <c r="AI1744" i="9"/>
  <c r="AJ1743" i="9"/>
  <c r="AI1743" i="9"/>
  <c r="AJ1742" i="9"/>
  <c r="AI1742" i="9"/>
  <c r="AJ1741" i="9"/>
  <c r="AI1741" i="9"/>
  <c r="AJ1740" i="9"/>
  <c r="AI1740" i="9"/>
  <c r="AJ1739" i="9"/>
  <c r="AI1739" i="9"/>
  <c r="AJ1738" i="9"/>
  <c r="AI1738" i="9"/>
  <c r="AJ1737" i="9"/>
  <c r="AI1737" i="9"/>
  <c r="AJ1736" i="9"/>
  <c r="AI1736" i="9"/>
  <c r="AJ1735" i="9"/>
  <c r="AI1735" i="9"/>
  <c r="AJ1734" i="9"/>
  <c r="AI1734" i="9"/>
  <c r="AJ1733" i="9"/>
  <c r="AI1733" i="9"/>
  <c r="AJ1732" i="9"/>
  <c r="AI1732" i="9"/>
  <c r="AJ1731" i="9"/>
  <c r="AI1731" i="9"/>
  <c r="AJ1730" i="9"/>
  <c r="AI1730" i="9"/>
  <c r="AJ1729" i="9"/>
  <c r="AI1729" i="9"/>
  <c r="AJ1728" i="9"/>
  <c r="AI1728" i="9"/>
  <c r="AJ1727" i="9"/>
  <c r="AI1727" i="9"/>
  <c r="AJ1726" i="9"/>
  <c r="AI1726" i="9"/>
  <c r="AJ1725" i="9"/>
  <c r="AI1725" i="9"/>
  <c r="AJ1724" i="9"/>
  <c r="AI1724" i="9"/>
  <c r="AJ1723" i="9"/>
  <c r="AI1723" i="9"/>
  <c r="AJ1722" i="9"/>
  <c r="AI1722" i="9"/>
  <c r="AJ1721" i="9"/>
  <c r="AI1721" i="9"/>
  <c r="AJ1720" i="9"/>
  <c r="AI1720" i="9"/>
  <c r="AJ1719" i="9"/>
  <c r="AI1719" i="9"/>
  <c r="AJ1718" i="9"/>
  <c r="AI1718" i="9"/>
  <c r="AJ1717" i="9"/>
  <c r="AI1717" i="9"/>
  <c r="AJ1716" i="9"/>
  <c r="AI1716" i="9"/>
  <c r="AJ1715" i="9"/>
  <c r="AI1715" i="9"/>
  <c r="AJ1714" i="9"/>
  <c r="AI1714" i="9"/>
  <c r="AJ1713" i="9"/>
  <c r="AI1713" i="9"/>
  <c r="AJ1712" i="9"/>
  <c r="AI1712" i="9"/>
  <c r="AJ1711" i="9"/>
  <c r="AI1711" i="9"/>
  <c r="AJ1710" i="9"/>
  <c r="AI1710" i="9"/>
  <c r="AJ1709" i="9"/>
  <c r="AI1709" i="9"/>
  <c r="AJ1708" i="9"/>
  <c r="AI1708" i="9"/>
  <c r="AJ1707" i="9"/>
  <c r="AI1707" i="9"/>
  <c r="AJ1706" i="9"/>
  <c r="AI1706" i="9"/>
  <c r="AJ1705" i="9"/>
  <c r="AI1705" i="9"/>
  <c r="AJ1704" i="9"/>
  <c r="AI1704" i="9"/>
  <c r="AJ1703" i="9"/>
  <c r="AI1703" i="9"/>
  <c r="AJ1702" i="9"/>
  <c r="AI1702" i="9"/>
  <c r="AJ1701" i="9"/>
  <c r="AI1701" i="9"/>
  <c r="AJ1700" i="9"/>
  <c r="AI1700" i="9"/>
  <c r="AJ1699" i="9"/>
  <c r="AI1699" i="9"/>
  <c r="AJ1698" i="9"/>
  <c r="AI1698" i="9"/>
  <c r="AJ1697" i="9"/>
  <c r="AI1697" i="9"/>
  <c r="AJ1696" i="9"/>
  <c r="AI1696" i="9"/>
  <c r="AJ1695" i="9"/>
  <c r="AI1695" i="9"/>
  <c r="AJ1694" i="9"/>
  <c r="AI1694" i="9"/>
  <c r="AJ1693" i="9"/>
  <c r="AI1693" i="9"/>
  <c r="AJ1692" i="9"/>
  <c r="AI1692" i="9"/>
  <c r="AJ1691" i="9"/>
  <c r="AI1691" i="9"/>
  <c r="AJ1690" i="9"/>
  <c r="AI1690" i="9"/>
  <c r="AJ1689" i="9"/>
  <c r="AI1689" i="9"/>
  <c r="AJ1688" i="9"/>
  <c r="AI1688" i="9"/>
  <c r="AJ1687" i="9"/>
  <c r="AI1687" i="9"/>
  <c r="AJ1686" i="9"/>
  <c r="AI1686" i="9"/>
  <c r="AJ1685" i="9"/>
  <c r="AI1685" i="9"/>
  <c r="AJ1684" i="9"/>
  <c r="AI1684" i="9"/>
  <c r="AJ1683" i="9"/>
  <c r="AI1683" i="9"/>
  <c r="AJ1682" i="9"/>
  <c r="AI1682" i="9"/>
  <c r="AJ1681" i="9"/>
  <c r="AI1681" i="9"/>
  <c r="AJ1680" i="9"/>
  <c r="AI1680" i="9"/>
  <c r="AJ1679" i="9"/>
  <c r="AI1679" i="9"/>
  <c r="AJ1678" i="9"/>
  <c r="AI1678" i="9"/>
  <c r="AJ1677" i="9"/>
  <c r="AI1677" i="9"/>
  <c r="AJ1676" i="9"/>
  <c r="AI1676" i="9"/>
  <c r="AJ1675" i="9"/>
  <c r="AI1675" i="9"/>
  <c r="AJ1674" i="9"/>
  <c r="AI1674" i="9"/>
  <c r="AJ1673" i="9"/>
  <c r="AI1673" i="9"/>
  <c r="AJ1672" i="9"/>
  <c r="AI1672" i="9"/>
  <c r="AJ1671" i="9"/>
  <c r="AI1671" i="9"/>
  <c r="AJ1670" i="9"/>
  <c r="AI1670" i="9"/>
  <c r="AJ1669" i="9"/>
  <c r="AI1669" i="9"/>
  <c r="AJ1668" i="9"/>
  <c r="AI1668" i="9"/>
  <c r="AJ1667" i="9"/>
  <c r="AI1667" i="9"/>
  <c r="AJ1666" i="9"/>
  <c r="AI1666" i="9"/>
  <c r="AJ1665" i="9"/>
  <c r="AI1665" i="9"/>
  <c r="AJ1664" i="9"/>
  <c r="AI1664" i="9"/>
  <c r="AJ1663" i="9"/>
  <c r="AI1663" i="9"/>
  <c r="AJ1662" i="9"/>
  <c r="AI1662" i="9"/>
  <c r="AJ1661" i="9"/>
  <c r="AI1661" i="9"/>
  <c r="AJ1660" i="9"/>
  <c r="AI1660" i="9"/>
  <c r="AJ1659" i="9"/>
  <c r="AI1659" i="9"/>
  <c r="AJ1658" i="9"/>
  <c r="AI1658" i="9"/>
  <c r="AJ1657" i="9"/>
  <c r="AI1657" i="9"/>
  <c r="AJ1656" i="9"/>
  <c r="AI1656" i="9"/>
  <c r="AJ1655" i="9"/>
  <c r="AI1655" i="9"/>
  <c r="AJ1654" i="9"/>
  <c r="AI1654" i="9"/>
  <c r="AJ1653" i="9"/>
  <c r="AI1653" i="9"/>
  <c r="AJ1652" i="9"/>
  <c r="AI1652" i="9"/>
  <c r="AJ1651" i="9"/>
  <c r="AI1651" i="9"/>
  <c r="AJ1650" i="9"/>
  <c r="AI1650" i="9"/>
  <c r="AJ1649" i="9"/>
  <c r="AI1649" i="9"/>
  <c r="AJ1648" i="9"/>
  <c r="AI1648" i="9"/>
  <c r="AJ1647" i="9"/>
  <c r="AI1647" i="9"/>
  <c r="AJ1646" i="9"/>
  <c r="AI1646" i="9"/>
  <c r="AJ1645" i="9"/>
  <c r="AI1645" i="9"/>
  <c r="AJ1644" i="9"/>
  <c r="AI1644" i="9"/>
  <c r="AJ1643" i="9"/>
  <c r="AI1643" i="9"/>
  <c r="AJ1642" i="9"/>
  <c r="AI1642" i="9"/>
  <c r="AJ1641" i="9"/>
  <c r="AI1641" i="9"/>
  <c r="AJ1640" i="9"/>
  <c r="AI1640" i="9"/>
  <c r="AJ1639" i="9"/>
  <c r="AI1639" i="9"/>
  <c r="AJ1638" i="9"/>
  <c r="AI1638" i="9"/>
  <c r="AJ1637" i="9"/>
  <c r="AI1637" i="9"/>
  <c r="AJ1636" i="9"/>
  <c r="AI1636" i="9"/>
  <c r="AJ1635" i="9"/>
  <c r="AI1635" i="9"/>
  <c r="AJ1634" i="9"/>
  <c r="AI1634" i="9"/>
  <c r="AJ1633" i="9"/>
  <c r="AI1633" i="9"/>
  <c r="AJ1632" i="9"/>
  <c r="AI1632" i="9"/>
  <c r="AJ1631" i="9"/>
  <c r="AI1631" i="9"/>
  <c r="AJ1630" i="9"/>
  <c r="AI1630" i="9"/>
  <c r="AJ1629" i="9"/>
  <c r="AI1629" i="9"/>
  <c r="AJ1628" i="9"/>
  <c r="AI1628" i="9"/>
  <c r="AJ1627" i="9"/>
  <c r="AI1627" i="9"/>
  <c r="AJ1626" i="9"/>
  <c r="AI1626" i="9"/>
  <c r="AJ1625" i="9"/>
  <c r="AI1625" i="9"/>
  <c r="AJ1624" i="9"/>
  <c r="AI1624" i="9"/>
  <c r="AJ1623" i="9"/>
  <c r="AI1623" i="9"/>
  <c r="AJ1622" i="9"/>
  <c r="AI1622" i="9"/>
  <c r="AJ1621" i="9"/>
  <c r="AI1621" i="9"/>
  <c r="AJ1620" i="9"/>
  <c r="AI1620" i="9"/>
  <c r="AJ1619" i="9"/>
  <c r="AI1619" i="9"/>
  <c r="AJ1618" i="9"/>
  <c r="AI1618" i="9"/>
  <c r="AJ1617" i="9"/>
  <c r="AI1617" i="9"/>
  <c r="AJ1616" i="9"/>
  <c r="AI1616" i="9"/>
  <c r="AJ1615" i="9"/>
  <c r="AI1615" i="9"/>
  <c r="AJ1614" i="9"/>
  <c r="AI1614" i="9"/>
  <c r="AJ1613" i="9"/>
  <c r="AI1613" i="9"/>
  <c r="AJ1612" i="9"/>
  <c r="AI1612" i="9"/>
  <c r="AJ1611" i="9"/>
  <c r="AI1611" i="9"/>
  <c r="AJ1610" i="9"/>
  <c r="AI1610" i="9"/>
  <c r="AJ1609" i="9"/>
  <c r="AI1609" i="9"/>
  <c r="AJ1608" i="9"/>
  <c r="AI1608" i="9"/>
  <c r="AJ1607" i="9"/>
  <c r="AI1607" i="9"/>
  <c r="AJ1606" i="9"/>
  <c r="AI1606" i="9"/>
  <c r="AJ1605" i="9"/>
  <c r="AI1605" i="9"/>
  <c r="AJ1604" i="9"/>
  <c r="AI1604" i="9"/>
  <c r="AJ1603" i="9"/>
  <c r="AI1603" i="9"/>
  <c r="AJ1602" i="9"/>
  <c r="AI1602" i="9"/>
  <c r="AJ1601" i="9"/>
  <c r="AI1601" i="9"/>
  <c r="AJ1600" i="9"/>
  <c r="AI1600" i="9"/>
  <c r="AJ1599" i="9"/>
  <c r="AI1599" i="9"/>
  <c r="AJ1598" i="9"/>
  <c r="AI1598" i="9"/>
  <c r="AJ1597" i="9"/>
  <c r="AI1597" i="9"/>
  <c r="AJ1596" i="9"/>
  <c r="AI1596" i="9"/>
  <c r="AJ1595" i="9"/>
  <c r="AI1595" i="9"/>
  <c r="AJ1594" i="9"/>
  <c r="AI1594" i="9"/>
  <c r="AJ1593" i="9"/>
  <c r="AI1593" i="9"/>
  <c r="AJ1592" i="9"/>
  <c r="AI1592" i="9"/>
  <c r="AJ1591" i="9"/>
  <c r="AI1591" i="9"/>
  <c r="AJ1590" i="9"/>
  <c r="AI1590" i="9"/>
  <c r="AJ1589" i="9"/>
  <c r="AI1589" i="9"/>
  <c r="AJ1588" i="9"/>
  <c r="AI1588" i="9"/>
  <c r="AJ1587" i="9"/>
  <c r="AI1587" i="9"/>
  <c r="AJ1586" i="9"/>
  <c r="AI1586" i="9"/>
  <c r="AJ1585" i="9"/>
  <c r="AI1585" i="9"/>
  <c r="AJ1584" i="9"/>
  <c r="AI1584" i="9"/>
  <c r="AJ1583" i="9"/>
  <c r="AI1583" i="9"/>
  <c r="AJ1582" i="9"/>
  <c r="AI1582" i="9"/>
  <c r="AJ1581" i="9"/>
  <c r="AI1581" i="9"/>
  <c r="AJ1580" i="9"/>
  <c r="AI1580" i="9"/>
  <c r="AJ1579" i="9"/>
  <c r="AI1579" i="9"/>
  <c r="AJ1578" i="9"/>
  <c r="AI1578" i="9"/>
  <c r="AJ1577" i="9"/>
  <c r="AI1577" i="9"/>
  <c r="AJ1576" i="9"/>
  <c r="AI1576" i="9"/>
  <c r="AJ1575" i="9"/>
  <c r="AI1575" i="9"/>
  <c r="AJ1574" i="9"/>
  <c r="AI1574" i="9"/>
  <c r="AJ1573" i="9"/>
  <c r="AI1573" i="9"/>
  <c r="AJ1572" i="9"/>
  <c r="AI1572" i="9"/>
  <c r="AJ1571" i="9"/>
  <c r="AI1571" i="9"/>
  <c r="AJ1570" i="9"/>
  <c r="AI1570" i="9"/>
  <c r="AJ1569" i="9"/>
  <c r="AI1569" i="9"/>
  <c r="AJ1568" i="9"/>
  <c r="AI1568" i="9"/>
  <c r="AJ1567" i="9"/>
  <c r="AI1567" i="9"/>
  <c r="AJ1566" i="9"/>
  <c r="AI1566" i="9"/>
  <c r="AJ1565" i="9"/>
  <c r="AI1565" i="9"/>
  <c r="AJ1564" i="9"/>
  <c r="AI1564" i="9"/>
  <c r="AJ1563" i="9"/>
  <c r="AI1563" i="9"/>
  <c r="AJ1562" i="9"/>
  <c r="AI1562" i="9"/>
  <c r="AJ1561" i="9"/>
  <c r="AI1561" i="9"/>
  <c r="AJ1560" i="9"/>
  <c r="AI1560" i="9"/>
  <c r="AJ1559" i="9"/>
  <c r="AI1559" i="9"/>
  <c r="AJ1558" i="9"/>
  <c r="AI1558" i="9"/>
  <c r="AJ1557" i="9"/>
  <c r="AI1557" i="9"/>
  <c r="AJ1556" i="9"/>
  <c r="AI1556" i="9"/>
  <c r="AJ1555" i="9"/>
  <c r="AI1555" i="9"/>
  <c r="AJ1554" i="9"/>
  <c r="AI1554" i="9"/>
  <c r="AJ1553" i="9"/>
  <c r="AI1553" i="9"/>
  <c r="AJ1552" i="9"/>
  <c r="AI1552" i="9"/>
  <c r="AJ1551" i="9"/>
  <c r="AI1551" i="9"/>
  <c r="AJ1550" i="9"/>
  <c r="AI1550" i="9"/>
  <c r="AJ1549" i="9"/>
  <c r="AI1549" i="9"/>
  <c r="AJ1548" i="9"/>
  <c r="AI1548" i="9"/>
  <c r="AJ1547" i="9"/>
  <c r="AI1547" i="9"/>
  <c r="AJ1546" i="9"/>
  <c r="AI1546" i="9"/>
  <c r="AJ1545" i="9"/>
  <c r="AI1545" i="9"/>
  <c r="AJ1544" i="9"/>
  <c r="AI1544" i="9"/>
  <c r="AJ1543" i="9"/>
  <c r="AI1543" i="9"/>
  <c r="AJ1542" i="9"/>
  <c r="AI1542" i="9"/>
  <c r="AJ1541" i="9"/>
  <c r="AI1541" i="9"/>
  <c r="AJ1540" i="9"/>
  <c r="AI1540" i="9"/>
  <c r="AJ1539" i="9"/>
  <c r="AI1539" i="9"/>
  <c r="AJ1538" i="9"/>
  <c r="AI1538" i="9"/>
  <c r="AJ1537" i="9"/>
  <c r="AI1537" i="9"/>
  <c r="AJ1536" i="9"/>
  <c r="AI1536" i="9"/>
  <c r="AJ1535" i="9"/>
  <c r="AI1535" i="9"/>
  <c r="AJ1534" i="9"/>
  <c r="AI1534" i="9"/>
  <c r="AJ1533" i="9"/>
  <c r="AI1533" i="9"/>
  <c r="AJ1532" i="9"/>
  <c r="AI1532" i="9"/>
  <c r="AJ1531" i="9"/>
  <c r="AI1531" i="9"/>
  <c r="AJ1530" i="9"/>
  <c r="AI1530" i="9"/>
  <c r="AJ1529" i="9"/>
  <c r="AI1529" i="9"/>
  <c r="AJ1528" i="9"/>
  <c r="AI1528" i="9"/>
  <c r="AJ1527" i="9"/>
  <c r="AI1527" i="9"/>
  <c r="AJ1526" i="9"/>
  <c r="AI1526" i="9"/>
  <c r="AJ1525" i="9"/>
  <c r="AI1525" i="9"/>
  <c r="AJ1524" i="9"/>
  <c r="AI1524" i="9"/>
  <c r="AJ1523" i="9"/>
  <c r="AI1523" i="9"/>
  <c r="AJ1522" i="9"/>
  <c r="AI1522" i="9"/>
  <c r="AJ1521" i="9"/>
  <c r="AI1521" i="9"/>
  <c r="AJ1520" i="9"/>
  <c r="AI1520" i="9"/>
  <c r="AJ1519" i="9"/>
  <c r="AI1519" i="9"/>
  <c r="AJ1518" i="9"/>
  <c r="AI1518" i="9"/>
  <c r="AJ1517" i="9"/>
  <c r="AI1517" i="9"/>
  <c r="AJ1516" i="9"/>
  <c r="AI1516" i="9"/>
  <c r="AJ1515" i="9"/>
  <c r="AI1515" i="9"/>
  <c r="AJ1514" i="9"/>
  <c r="AI1514" i="9"/>
  <c r="AJ1513" i="9"/>
  <c r="AI1513" i="9"/>
  <c r="AJ1512" i="9"/>
  <c r="AI1512" i="9"/>
  <c r="AJ1511" i="9"/>
  <c r="AI1511" i="9"/>
  <c r="AJ1510" i="9"/>
  <c r="AI1510" i="9"/>
  <c r="AJ1509" i="9"/>
  <c r="AI1509" i="9"/>
  <c r="AJ1508" i="9"/>
  <c r="AI1508" i="9"/>
  <c r="AJ1507" i="9"/>
  <c r="AI1507" i="9"/>
  <c r="AJ1506" i="9"/>
  <c r="AI1506" i="9"/>
  <c r="AJ1505" i="9"/>
  <c r="AI1505" i="9"/>
  <c r="AJ1504" i="9"/>
  <c r="AI1504" i="9"/>
  <c r="AJ1503" i="9"/>
  <c r="AI1503" i="9"/>
  <c r="AJ1502" i="9"/>
  <c r="AI1502" i="9"/>
  <c r="AJ1501" i="9"/>
  <c r="AI1501" i="9"/>
  <c r="AJ1500" i="9"/>
  <c r="AI1500" i="9"/>
  <c r="AJ1499" i="9"/>
  <c r="AI1499" i="9"/>
  <c r="AJ1498" i="9"/>
  <c r="AI1498" i="9"/>
  <c r="AJ1497" i="9"/>
  <c r="AI1497" i="9"/>
  <c r="AJ1496" i="9"/>
  <c r="AI1496" i="9"/>
  <c r="AJ1495" i="9"/>
  <c r="AI1495" i="9"/>
  <c r="AJ1494" i="9"/>
  <c r="AI1494" i="9"/>
  <c r="AJ1493" i="9"/>
  <c r="AI1493" i="9"/>
  <c r="AJ1492" i="9"/>
  <c r="AI1492" i="9"/>
  <c r="AJ1491" i="9"/>
  <c r="AI1491" i="9"/>
  <c r="AJ1490" i="9"/>
  <c r="AI1490" i="9"/>
  <c r="AJ1489" i="9"/>
  <c r="AI1489" i="9"/>
  <c r="AJ1488" i="9"/>
  <c r="AI1488" i="9"/>
  <c r="AJ1487" i="9"/>
  <c r="AI1487" i="9"/>
  <c r="AJ1486" i="9"/>
  <c r="AI1486" i="9"/>
  <c r="AJ1485" i="9"/>
  <c r="AI1485" i="9"/>
  <c r="AJ1484" i="9"/>
  <c r="AI1484" i="9"/>
  <c r="AJ1483" i="9"/>
  <c r="AI1483" i="9"/>
  <c r="AJ1482" i="9"/>
  <c r="AI1482" i="9"/>
  <c r="AJ1481" i="9"/>
  <c r="AI1481" i="9"/>
  <c r="AJ1480" i="9"/>
  <c r="AI1480" i="9"/>
  <c r="AJ1479" i="9"/>
  <c r="AI1479" i="9"/>
  <c r="AJ1478" i="9"/>
  <c r="AI1478" i="9"/>
  <c r="AJ1477" i="9"/>
  <c r="AI1477" i="9"/>
  <c r="AJ1476" i="9"/>
  <c r="AI1476" i="9"/>
  <c r="AJ1475" i="9"/>
  <c r="AI1475" i="9"/>
  <c r="AJ1474" i="9"/>
  <c r="AI1474" i="9"/>
  <c r="AJ1473" i="9"/>
  <c r="AI1473" i="9"/>
  <c r="AJ1472" i="9"/>
  <c r="AI1472" i="9"/>
  <c r="AJ1471" i="9"/>
  <c r="AI1471" i="9"/>
  <c r="AJ1470" i="9"/>
  <c r="AI1470" i="9"/>
  <c r="AJ1469" i="9"/>
  <c r="AI1469" i="9"/>
  <c r="AJ1468" i="9"/>
  <c r="AI1468" i="9"/>
  <c r="AJ1467" i="9"/>
  <c r="AI1467" i="9"/>
  <c r="AJ1466" i="9"/>
  <c r="AI1466" i="9"/>
  <c r="AJ1465" i="9"/>
  <c r="AI1465" i="9"/>
  <c r="AJ1464" i="9"/>
  <c r="AI1464" i="9"/>
  <c r="AJ1463" i="9"/>
  <c r="AI1463" i="9"/>
  <c r="AJ1462" i="9"/>
  <c r="AI1462" i="9"/>
  <c r="AJ1461" i="9"/>
  <c r="AI1461" i="9"/>
  <c r="AJ1460" i="9"/>
  <c r="AI1460" i="9"/>
  <c r="AJ1459" i="9"/>
  <c r="AI1459" i="9"/>
  <c r="AJ1458" i="9"/>
  <c r="AI1458" i="9"/>
  <c r="AJ1457" i="9"/>
  <c r="AI1457" i="9"/>
  <c r="AJ1456" i="9"/>
  <c r="AI1456" i="9"/>
  <c r="AJ1455" i="9"/>
  <c r="AI1455" i="9"/>
  <c r="AJ1454" i="9"/>
  <c r="AI1454" i="9"/>
  <c r="AJ1453" i="9"/>
  <c r="AI1453" i="9"/>
  <c r="AJ1452" i="9"/>
  <c r="AI1452" i="9"/>
  <c r="AJ1451" i="9"/>
  <c r="AI1451" i="9"/>
  <c r="AJ1450" i="9"/>
  <c r="AI1450" i="9"/>
  <c r="AJ1449" i="9"/>
  <c r="AI1449" i="9"/>
  <c r="AJ1448" i="9"/>
  <c r="AI1448" i="9"/>
  <c r="AJ1447" i="9"/>
  <c r="AI1447" i="9"/>
  <c r="AJ1446" i="9"/>
  <c r="AI1446" i="9"/>
  <c r="AJ1445" i="9"/>
  <c r="AI1445" i="9"/>
  <c r="AJ1444" i="9"/>
  <c r="AI1444" i="9"/>
  <c r="AJ1443" i="9"/>
  <c r="AI1443" i="9"/>
  <c r="AJ1442" i="9"/>
  <c r="AI1442" i="9"/>
  <c r="AJ1441" i="9"/>
  <c r="AI1441" i="9"/>
  <c r="AJ1440" i="9"/>
  <c r="AI1440" i="9"/>
  <c r="AJ1439" i="9"/>
  <c r="AI1439" i="9"/>
  <c r="AJ1438" i="9"/>
  <c r="AI1438" i="9"/>
  <c r="AJ1437" i="9"/>
  <c r="AI1437" i="9"/>
  <c r="AJ1436" i="9"/>
  <c r="AI1436" i="9"/>
  <c r="AJ1435" i="9"/>
  <c r="AI1435" i="9"/>
  <c r="AJ1434" i="9"/>
  <c r="AI1434" i="9"/>
  <c r="AJ1433" i="9"/>
  <c r="AI1433" i="9"/>
  <c r="AJ1432" i="9"/>
  <c r="AI1432" i="9"/>
  <c r="AJ1431" i="9"/>
  <c r="AI1431" i="9"/>
  <c r="AJ1430" i="9"/>
  <c r="AI1430" i="9"/>
  <c r="AJ1429" i="9"/>
  <c r="AI1429" i="9"/>
  <c r="AJ1428" i="9"/>
  <c r="AI1428" i="9"/>
  <c r="AJ1427" i="9"/>
  <c r="AI1427" i="9"/>
  <c r="AJ1426" i="9"/>
  <c r="AI1426" i="9"/>
  <c r="AJ1425" i="9"/>
  <c r="AI1425" i="9"/>
  <c r="AJ1424" i="9"/>
  <c r="AI1424" i="9"/>
  <c r="AJ1423" i="9"/>
  <c r="AI1423" i="9"/>
  <c r="AJ1422" i="9"/>
  <c r="AI1422" i="9"/>
  <c r="AJ1421" i="9"/>
  <c r="AI1421" i="9"/>
  <c r="AJ1420" i="9"/>
  <c r="AI1420" i="9"/>
  <c r="AJ1419" i="9"/>
  <c r="AI1419" i="9"/>
  <c r="AJ1418" i="9"/>
  <c r="AI1418" i="9"/>
  <c r="AJ1417" i="9"/>
  <c r="AI1417" i="9"/>
  <c r="AJ1416" i="9"/>
  <c r="AI1416" i="9"/>
  <c r="AJ1415" i="9"/>
  <c r="AI1415" i="9"/>
  <c r="AJ1414" i="9"/>
  <c r="AI1414" i="9"/>
  <c r="AJ1413" i="9"/>
  <c r="AI1413" i="9"/>
  <c r="AJ1412" i="9"/>
  <c r="AI1412" i="9"/>
  <c r="AJ1411" i="9"/>
  <c r="AI1411" i="9"/>
  <c r="AJ1410" i="9"/>
  <c r="AI1410" i="9"/>
  <c r="AJ1409" i="9"/>
  <c r="AI1409" i="9"/>
  <c r="AJ1408" i="9"/>
  <c r="AI1408" i="9"/>
  <c r="AJ1407" i="9"/>
  <c r="AI1407" i="9"/>
  <c r="AJ1406" i="9"/>
  <c r="AI1406" i="9"/>
  <c r="AJ1405" i="9"/>
  <c r="AI1405" i="9"/>
  <c r="AJ1404" i="9"/>
  <c r="AI1404" i="9"/>
  <c r="AJ1403" i="9"/>
  <c r="AI1403" i="9"/>
  <c r="AJ1402" i="9"/>
  <c r="AI1402" i="9"/>
  <c r="AJ1401" i="9"/>
  <c r="AI1401" i="9"/>
  <c r="AJ1400" i="9"/>
  <c r="AI1400" i="9"/>
  <c r="AJ1399" i="9"/>
  <c r="AI1399" i="9"/>
  <c r="AJ1398" i="9"/>
  <c r="AI1398" i="9"/>
  <c r="AJ1397" i="9"/>
  <c r="AI1397" i="9"/>
  <c r="AJ1396" i="9"/>
  <c r="AI1396" i="9"/>
  <c r="AJ1395" i="9"/>
  <c r="AI1395" i="9"/>
  <c r="AJ1394" i="9"/>
  <c r="AI1394" i="9"/>
  <c r="AJ1393" i="9"/>
  <c r="AI1393" i="9"/>
  <c r="AJ1392" i="9"/>
  <c r="AI1392" i="9"/>
  <c r="AJ1391" i="9"/>
  <c r="AI1391" i="9"/>
  <c r="AJ1390" i="9"/>
  <c r="AI1390" i="9"/>
  <c r="AJ1389" i="9"/>
  <c r="AI1389" i="9"/>
  <c r="AJ1388" i="9"/>
  <c r="AI1388" i="9"/>
  <c r="AJ1387" i="9"/>
  <c r="AI1387" i="9"/>
  <c r="AJ1386" i="9"/>
  <c r="AI1386" i="9"/>
  <c r="AJ1385" i="9"/>
  <c r="AI1385" i="9"/>
  <c r="AJ1384" i="9"/>
  <c r="AI1384" i="9"/>
  <c r="AJ1383" i="9"/>
  <c r="AI1383" i="9"/>
  <c r="AJ1382" i="9"/>
  <c r="AI1382" i="9"/>
  <c r="AJ1381" i="9"/>
  <c r="AI1381" i="9"/>
  <c r="AJ1380" i="9"/>
  <c r="AI1380" i="9"/>
  <c r="AJ1379" i="9"/>
  <c r="AI1379" i="9"/>
  <c r="AJ1378" i="9"/>
  <c r="AI1378" i="9"/>
  <c r="AJ1377" i="9"/>
  <c r="AI1377" i="9"/>
  <c r="AJ1376" i="9"/>
  <c r="AI1376" i="9"/>
  <c r="AJ1375" i="9"/>
  <c r="AI1375" i="9"/>
  <c r="AJ1374" i="9"/>
  <c r="AI1374" i="9"/>
  <c r="AJ1373" i="9"/>
  <c r="AI1373" i="9"/>
  <c r="AJ1372" i="9"/>
  <c r="AI1372" i="9"/>
  <c r="AJ1371" i="9"/>
  <c r="AI1371" i="9"/>
  <c r="AJ1370" i="9"/>
  <c r="AI1370" i="9"/>
  <c r="AJ1369" i="9"/>
  <c r="AI1369" i="9"/>
  <c r="AJ1368" i="9"/>
  <c r="AI1368" i="9"/>
  <c r="AJ1367" i="9"/>
  <c r="AI1367" i="9"/>
  <c r="AJ1366" i="9"/>
  <c r="AI1366" i="9"/>
  <c r="AJ1365" i="9"/>
  <c r="AI1365" i="9"/>
  <c r="AJ1364" i="9"/>
  <c r="AI1364" i="9"/>
  <c r="AJ1363" i="9"/>
  <c r="AI1363" i="9"/>
  <c r="AJ1362" i="9"/>
  <c r="AI1362" i="9"/>
  <c r="AJ1361" i="9"/>
  <c r="AI1361" i="9"/>
  <c r="AJ1360" i="9"/>
  <c r="AI1360" i="9"/>
  <c r="AJ1359" i="9"/>
  <c r="AI1359" i="9"/>
  <c r="AJ1358" i="9"/>
  <c r="AI1358" i="9"/>
  <c r="AJ1357" i="9"/>
  <c r="AI1357" i="9"/>
  <c r="AJ1356" i="9"/>
  <c r="AI1356" i="9"/>
  <c r="AJ1355" i="9"/>
  <c r="AI1355" i="9"/>
  <c r="AJ1354" i="9"/>
  <c r="AI1354" i="9"/>
  <c r="AJ1353" i="9"/>
  <c r="AI1353" i="9"/>
  <c r="AJ1352" i="9"/>
  <c r="AI1352" i="9"/>
  <c r="AJ1351" i="9"/>
  <c r="AI1351" i="9"/>
  <c r="AJ1350" i="9"/>
  <c r="AI1350" i="9"/>
  <c r="AJ1349" i="9"/>
  <c r="AI1349" i="9"/>
  <c r="AJ1348" i="9"/>
  <c r="AI1348" i="9"/>
  <c r="AJ1347" i="9"/>
  <c r="AI1347" i="9"/>
  <c r="AJ1346" i="9"/>
  <c r="AI1346" i="9"/>
  <c r="AJ1345" i="9"/>
  <c r="AI1345" i="9"/>
  <c r="AJ1344" i="9"/>
  <c r="AI1344" i="9"/>
  <c r="AJ1343" i="9"/>
  <c r="AI1343" i="9"/>
  <c r="AJ1342" i="9"/>
  <c r="AI1342" i="9"/>
  <c r="AJ1341" i="9"/>
  <c r="AI1341" i="9"/>
  <c r="AJ1340" i="9"/>
  <c r="AI1340" i="9"/>
  <c r="AJ1339" i="9"/>
  <c r="AI1339" i="9"/>
  <c r="AJ1338" i="9"/>
  <c r="AI1338" i="9"/>
  <c r="AJ1337" i="9"/>
  <c r="AI1337" i="9"/>
  <c r="AJ1336" i="9"/>
  <c r="AI1336" i="9"/>
  <c r="AJ1335" i="9"/>
  <c r="AI1335" i="9"/>
  <c r="AJ1334" i="9"/>
  <c r="AI1334" i="9"/>
  <c r="AJ1333" i="9"/>
  <c r="AI1333" i="9"/>
  <c r="AJ1332" i="9"/>
  <c r="AI1332" i="9"/>
  <c r="AJ1331" i="9"/>
  <c r="AI1331" i="9"/>
  <c r="AJ1330" i="9"/>
  <c r="AI1330" i="9"/>
  <c r="AJ1329" i="9"/>
  <c r="AI1329" i="9"/>
  <c r="AJ1328" i="9"/>
  <c r="AI1328" i="9"/>
  <c r="AJ1327" i="9"/>
  <c r="AI1327" i="9"/>
  <c r="AJ1326" i="9"/>
  <c r="AI1326" i="9"/>
  <c r="AJ1325" i="9"/>
  <c r="AI1325" i="9"/>
  <c r="AJ1324" i="9"/>
  <c r="AI1324" i="9"/>
  <c r="AJ1323" i="9"/>
  <c r="AI1323" i="9"/>
  <c r="AJ1322" i="9"/>
  <c r="AI1322" i="9"/>
  <c r="AJ1321" i="9"/>
  <c r="AI1321" i="9"/>
  <c r="AJ1320" i="9"/>
  <c r="AI1320" i="9"/>
  <c r="AJ1319" i="9"/>
  <c r="AI1319" i="9"/>
  <c r="AJ1318" i="9"/>
  <c r="AI1318" i="9"/>
  <c r="AJ1317" i="9"/>
  <c r="AI1317" i="9"/>
  <c r="AJ1316" i="9"/>
  <c r="AI1316" i="9"/>
  <c r="AJ1315" i="9"/>
  <c r="AI1315" i="9"/>
  <c r="AJ1314" i="9"/>
  <c r="AI1314" i="9"/>
  <c r="AJ1313" i="9"/>
  <c r="AI1313" i="9"/>
  <c r="AJ1312" i="9"/>
  <c r="AI1312" i="9"/>
  <c r="AJ1311" i="9"/>
  <c r="AI1311" i="9"/>
  <c r="AJ1310" i="9"/>
  <c r="AI1310" i="9"/>
  <c r="AJ1309" i="9"/>
  <c r="AI1309" i="9"/>
  <c r="AJ1308" i="9"/>
  <c r="AI1308" i="9"/>
  <c r="AJ1307" i="9"/>
  <c r="AI1307" i="9"/>
  <c r="AJ1306" i="9"/>
  <c r="AI1306" i="9"/>
  <c r="AJ1305" i="9"/>
  <c r="AI1305" i="9"/>
  <c r="AJ1304" i="9"/>
  <c r="AI1304" i="9"/>
  <c r="AJ1303" i="9"/>
  <c r="AI1303" i="9"/>
  <c r="AJ1302" i="9"/>
  <c r="AI1302" i="9"/>
  <c r="AJ1301" i="9"/>
  <c r="AI1301" i="9"/>
  <c r="AJ1300" i="9"/>
  <c r="AI1300" i="9"/>
  <c r="AJ1299" i="9"/>
  <c r="AI1299" i="9"/>
  <c r="AJ1298" i="9"/>
  <c r="AI1298" i="9"/>
  <c r="AJ1297" i="9"/>
  <c r="AI1297" i="9"/>
  <c r="AJ1296" i="9"/>
  <c r="AI1296" i="9"/>
  <c r="AJ1295" i="9"/>
  <c r="AI1295" i="9"/>
  <c r="AJ1294" i="9"/>
  <c r="AI1294" i="9"/>
  <c r="AJ1293" i="9"/>
  <c r="AI1293" i="9"/>
  <c r="AJ1292" i="9"/>
  <c r="AI1292" i="9"/>
  <c r="AJ1291" i="9"/>
  <c r="AI1291" i="9"/>
  <c r="AJ1290" i="9"/>
  <c r="AI1290" i="9"/>
  <c r="AJ1289" i="9"/>
  <c r="AI1289" i="9"/>
  <c r="AJ1288" i="9"/>
  <c r="AI1288" i="9"/>
  <c r="AJ1287" i="9"/>
  <c r="AI1287" i="9"/>
  <c r="AJ1286" i="9"/>
  <c r="AI1286" i="9"/>
  <c r="AJ1285" i="9"/>
  <c r="AI1285" i="9"/>
  <c r="AJ1284" i="9"/>
  <c r="AI1284" i="9"/>
  <c r="AJ1283" i="9"/>
  <c r="AI1283" i="9"/>
  <c r="AJ1282" i="9"/>
  <c r="AI1282" i="9"/>
  <c r="AJ1281" i="9"/>
  <c r="AI1281" i="9"/>
  <c r="AJ1280" i="9"/>
  <c r="AI1280" i="9"/>
  <c r="AJ1279" i="9"/>
  <c r="AI1279" i="9"/>
  <c r="AJ1278" i="9"/>
  <c r="AI1278" i="9"/>
  <c r="AJ1277" i="9"/>
  <c r="AI1277" i="9"/>
  <c r="AJ1276" i="9"/>
  <c r="AI1276" i="9"/>
  <c r="AJ1275" i="9"/>
  <c r="AI1275" i="9"/>
  <c r="AJ1274" i="9"/>
  <c r="AI1274" i="9"/>
  <c r="AJ1273" i="9"/>
  <c r="AI1273" i="9"/>
  <c r="AJ1272" i="9"/>
  <c r="AI1272" i="9"/>
  <c r="AJ1271" i="9"/>
  <c r="AI1271" i="9"/>
  <c r="AJ1270" i="9"/>
  <c r="AI1270" i="9"/>
  <c r="AJ1269" i="9"/>
  <c r="AI1269" i="9"/>
  <c r="AJ1268" i="9"/>
  <c r="AI1268" i="9"/>
  <c r="AJ1267" i="9"/>
  <c r="AI1267" i="9"/>
  <c r="AJ1266" i="9"/>
  <c r="AI1266" i="9"/>
  <c r="AJ1265" i="9"/>
  <c r="AI1265" i="9"/>
  <c r="AJ1264" i="9"/>
  <c r="AI1264" i="9"/>
  <c r="AJ1263" i="9"/>
  <c r="AI1263" i="9"/>
  <c r="AJ1262" i="9"/>
  <c r="AI1262" i="9"/>
  <c r="AJ1261" i="9"/>
  <c r="AI1261" i="9"/>
  <c r="AJ1260" i="9"/>
  <c r="AI1260" i="9"/>
  <c r="AJ1259" i="9"/>
  <c r="AI1259" i="9"/>
  <c r="AJ1258" i="9"/>
  <c r="AI1258" i="9"/>
  <c r="AJ1257" i="9"/>
  <c r="AI1257" i="9"/>
  <c r="AJ1256" i="9"/>
  <c r="AI1256" i="9"/>
  <c r="AJ1255" i="9"/>
  <c r="AI1255" i="9"/>
  <c r="AJ1254" i="9"/>
  <c r="AI1254" i="9"/>
  <c r="AJ1253" i="9"/>
  <c r="AI1253" i="9"/>
  <c r="AJ1252" i="9"/>
  <c r="AI1252" i="9"/>
  <c r="AJ1251" i="9"/>
  <c r="AI1251" i="9"/>
  <c r="AJ1250" i="9"/>
  <c r="AI1250" i="9"/>
  <c r="AJ1249" i="9"/>
  <c r="AI1249" i="9"/>
  <c r="AJ1248" i="9"/>
  <c r="AI1248" i="9"/>
  <c r="AJ1247" i="9"/>
  <c r="AI1247" i="9"/>
  <c r="AJ1246" i="9"/>
  <c r="AI1246" i="9"/>
  <c r="AJ1245" i="9"/>
  <c r="AI1245" i="9"/>
  <c r="AJ1244" i="9"/>
  <c r="AI1244" i="9"/>
  <c r="AJ1243" i="9"/>
  <c r="AI1243" i="9"/>
  <c r="AJ1242" i="9"/>
  <c r="AI1242" i="9"/>
  <c r="AJ1241" i="9"/>
  <c r="AI1241" i="9"/>
  <c r="AJ1240" i="9"/>
  <c r="AI1240" i="9"/>
  <c r="AJ1239" i="9"/>
  <c r="AI1239" i="9"/>
  <c r="AJ1238" i="9"/>
  <c r="AI1238" i="9"/>
  <c r="AJ1237" i="9"/>
  <c r="AI1237" i="9"/>
  <c r="AJ1236" i="9"/>
  <c r="AI1236" i="9"/>
  <c r="AJ1235" i="9"/>
  <c r="AI1235" i="9"/>
  <c r="AJ1234" i="9"/>
  <c r="AI1234" i="9"/>
  <c r="AJ1233" i="9"/>
  <c r="AI1233" i="9"/>
  <c r="AJ1232" i="9"/>
  <c r="AI1232" i="9"/>
  <c r="AJ1231" i="9"/>
  <c r="AI1231" i="9"/>
  <c r="AJ1230" i="9"/>
  <c r="AI1230" i="9"/>
  <c r="AJ1229" i="9"/>
  <c r="AI1229" i="9"/>
  <c r="AJ1228" i="9"/>
  <c r="AI1228" i="9"/>
  <c r="AJ1227" i="9"/>
  <c r="AI1227" i="9"/>
  <c r="AJ1226" i="9"/>
  <c r="AI1226" i="9"/>
  <c r="AJ1225" i="9"/>
  <c r="AI1225" i="9"/>
  <c r="AJ1224" i="9"/>
  <c r="AI1224" i="9"/>
  <c r="AJ1223" i="9"/>
  <c r="AI1223" i="9"/>
  <c r="AJ1222" i="9"/>
  <c r="AI1222" i="9"/>
  <c r="AJ1221" i="9"/>
  <c r="AI1221" i="9"/>
  <c r="AJ1220" i="9"/>
  <c r="AI1220" i="9"/>
  <c r="AJ1219" i="9"/>
  <c r="AI1219" i="9"/>
  <c r="AJ1218" i="9"/>
  <c r="AI1218" i="9"/>
  <c r="AJ1217" i="9"/>
  <c r="AI1217" i="9"/>
  <c r="AJ1216" i="9"/>
  <c r="AI1216" i="9"/>
  <c r="AJ1215" i="9"/>
  <c r="AI1215" i="9"/>
  <c r="AJ1214" i="9"/>
  <c r="AI1214" i="9"/>
  <c r="AJ1213" i="9"/>
  <c r="AI1213" i="9"/>
  <c r="AJ1212" i="9"/>
  <c r="AI1212" i="9"/>
  <c r="AJ1211" i="9"/>
  <c r="AI1211" i="9"/>
  <c r="AJ1210" i="9"/>
  <c r="AI1210" i="9"/>
  <c r="AJ1209" i="9"/>
  <c r="AI1209" i="9"/>
  <c r="AJ1208" i="9"/>
  <c r="AI1208" i="9"/>
  <c r="AJ1207" i="9"/>
  <c r="AI1207" i="9"/>
  <c r="AJ1206" i="9"/>
  <c r="AI1206" i="9"/>
  <c r="AJ1205" i="9"/>
  <c r="AI1205" i="9"/>
  <c r="AJ1204" i="9"/>
  <c r="AI1204" i="9"/>
  <c r="AJ1203" i="9"/>
  <c r="AI1203" i="9"/>
  <c r="AJ1202" i="9"/>
  <c r="AI1202" i="9"/>
  <c r="AJ1201" i="9"/>
  <c r="AI1201" i="9"/>
  <c r="AJ1200" i="9"/>
  <c r="AI1200" i="9"/>
  <c r="AJ1199" i="9"/>
  <c r="AI1199" i="9"/>
  <c r="AJ1198" i="9"/>
  <c r="AI1198" i="9"/>
  <c r="AJ1197" i="9"/>
  <c r="AI1197" i="9"/>
  <c r="AJ1196" i="9"/>
  <c r="AI1196" i="9"/>
  <c r="AJ1195" i="9"/>
  <c r="AI1195" i="9"/>
  <c r="AJ1194" i="9"/>
  <c r="AI1194" i="9"/>
  <c r="AJ1193" i="9"/>
  <c r="AI1193" i="9"/>
  <c r="AJ1192" i="9"/>
  <c r="AI1192" i="9"/>
  <c r="AJ1191" i="9"/>
  <c r="AI1191" i="9"/>
  <c r="AJ1190" i="9"/>
  <c r="AI1190" i="9"/>
  <c r="AJ1189" i="9"/>
  <c r="AI1189" i="9"/>
  <c r="AJ1188" i="9"/>
  <c r="AI1188" i="9"/>
  <c r="AJ1187" i="9"/>
  <c r="AI1187" i="9"/>
  <c r="AJ1186" i="9"/>
  <c r="AI1186" i="9"/>
  <c r="AJ1185" i="9"/>
  <c r="AI1185" i="9"/>
  <c r="AJ1184" i="9"/>
  <c r="AI1184" i="9"/>
  <c r="AJ1183" i="9"/>
  <c r="AI1183" i="9"/>
  <c r="AJ1182" i="9"/>
  <c r="AI1182" i="9"/>
  <c r="AJ1181" i="9"/>
  <c r="AI1181" i="9"/>
  <c r="AJ1180" i="9"/>
  <c r="AI1180" i="9"/>
  <c r="AJ1179" i="9"/>
  <c r="AI1179" i="9"/>
  <c r="AJ1178" i="9"/>
  <c r="AI1178" i="9"/>
  <c r="AJ1177" i="9"/>
  <c r="AI1177" i="9"/>
  <c r="AJ1176" i="9"/>
  <c r="AI1176" i="9"/>
  <c r="AJ1175" i="9"/>
  <c r="AI1175" i="9"/>
  <c r="AJ1174" i="9"/>
  <c r="AI1174" i="9"/>
  <c r="AJ1173" i="9"/>
  <c r="AI1173" i="9"/>
  <c r="AJ1172" i="9"/>
  <c r="AI1172" i="9"/>
  <c r="AJ1171" i="9"/>
  <c r="AI1171" i="9"/>
  <c r="AJ1170" i="9"/>
  <c r="AI1170" i="9"/>
  <c r="AJ1169" i="9"/>
  <c r="AI1169" i="9"/>
  <c r="AJ1168" i="9"/>
  <c r="AI1168" i="9"/>
  <c r="AJ1167" i="9"/>
  <c r="AI1167" i="9"/>
  <c r="AJ1166" i="9"/>
  <c r="AI1166" i="9"/>
  <c r="AJ1165" i="9"/>
  <c r="AI1165" i="9"/>
  <c r="AJ1164" i="9"/>
  <c r="AI1164" i="9"/>
  <c r="AJ1163" i="9"/>
  <c r="AI1163" i="9"/>
  <c r="AJ1162" i="9"/>
  <c r="AI1162" i="9"/>
  <c r="AJ1161" i="9"/>
  <c r="AI1161" i="9"/>
  <c r="AJ1160" i="9"/>
  <c r="AI1160" i="9"/>
  <c r="AJ1159" i="9"/>
  <c r="AI1159" i="9"/>
  <c r="AJ1158" i="9"/>
  <c r="AI1158" i="9"/>
  <c r="AJ1157" i="9"/>
  <c r="AI1157" i="9"/>
  <c r="AJ1156" i="9"/>
  <c r="AI1156" i="9"/>
  <c r="AJ1155" i="9"/>
  <c r="AI1155" i="9"/>
  <c r="AJ1154" i="9"/>
  <c r="AI1154" i="9"/>
  <c r="AJ1153" i="9"/>
  <c r="AI1153" i="9"/>
  <c r="AJ1152" i="9"/>
  <c r="AI1152" i="9"/>
  <c r="AJ1151" i="9"/>
  <c r="AI1151" i="9"/>
  <c r="AJ1150" i="9"/>
  <c r="AI1150" i="9"/>
  <c r="AJ1149" i="9"/>
  <c r="AI1149" i="9"/>
  <c r="AJ1148" i="9"/>
  <c r="AI1148" i="9"/>
  <c r="AJ1147" i="9"/>
  <c r="AI1147" i="9"/>
  <c r="AJ1146" i="9"/>
  <c r="AI1146" i="9"/>
  <c r="AJ1145" i="9"/>
  <c r="AI1145" i="9"/>
  <c r="AJ1144" i="9"/>
  <c r="AI1144" i="9"/>
  <c r="AJ1143" i="9"/>
  <c r="AI1143" i="9"/>
  <c r="AJ1142" i="9"/>
  <c r="AI1142" i="9"/>
  <c r="AJ1141" i="9"/>
  <c r="AI1141" i="9"/>
  <c r="AJ1140" i="9"/>
  <c r="AI1140" i="9"/>
  <c r="AJ1139" i="9"/>
  <c r="AI1139" i="9"/>
  <c r="AJ1138" i="9"/>
  <c r="AI1138" i="9"/>
  <c r="AJ1137" i="9"/>
  <c r="AI1137" i="9"/>
  <c r="AJ1136" i="9"/>
  <c r="AI1136" i="9"/>
  <c r="AJ1135" i="9"/>
  <c r="AI1135" i="9"/>
  <c r="AJ1134" i="9"/>
  <c r="AI1134" i="9"/>
  <c r="AJ1133" i="9"/>
  <c r="AI1133" i="9"/>
  <c r="AJ1132" i="9"/>
  <c r="AI1132" i="9"/>
  <c r="AJ1131" i="9"/>
  <c r="AI1131" i="9"/>
  <c r="AJ1130" i="9"/>
  <c r="AI1130" i="9"/>
  <c r="AJ1129" i="9"/>
  <c r="AI1129" i="9"/>
  <c r="AJ1128" i="9"/>
  <c r="AI1128" i="9"/>
  <c r="AJ1127" i="9"/>
  <c r="AI1127" i="9"/>
  <c r="AJ1126" i="9"/>
  <c r="AI1126" i="9"/>
  <c r="AJ1125" i="9"/>
  <c r="AI1125" i="9"/>
  <c r="AJ1124" i="9"/>
  <c r="AI1124" i="9"/>
  <c r="AJ1123" i="9"/>
  <c r="AI1123" i="9"/>
  <c r="AJ1122" i="9"/>
  <c r="AI1122" i="9"/>
  <c r="AJ1121" i="9"/>
  <c r="AI1121" i="9"/>
  <c r="AJ1120" i="9"/>
  <c r="AI1120" i="9"/>
  <c r="AJ1119" i="9"/>
  <c r="AI1119" i="9"/>
  <c r="AJ1118" i="9"/>
  <c r="AI1118" i="9"/>
  <c r="AJ1117" i="9"/>
  <c r="AI1117" i="9"/>
  <c r="AJ1116" i="9"/>
  <c r="AI1116" i="9"/>
  <c r="AJ1115" i="9"/>
  <c r="AI1115" i="9"/>
  <c r="AJ1114" i="9"/>
  <c r="AI1114" i="9"/>
  <c r="AJ1113" i="9"/>
  <c r="AI1113" i="9"/>
  <c r="AJ1112" i="9"/>
  <c r="AI1112" i="9"/>
  <c r="AJ1111" i="9"/>
  <c r="AI1111" i="9"/>
  <c r="AJ1110" i="9"/>
  <c r="AI1110" i="9"/>
  <c r="AJ1109" i="9"/>
  <c r="AI1109" i="9"/>
  <c r="AJ1108" i="9"/>
  <c r="AI1108" i="9"/>
  <c r="AJ1107" i="9"/>
  <c r="AI1107" i="9"/>
  <c r="AJ1106" i="9"/>
  <c r="AI1106" i="9"/>
  <c r="AJ1105" i="9"/>
  <c r="AI1105" i="9"/>
  <c r="AJ1104" i="9"/>
  <c r="AI1104" i="9"/>
  <c r="AJ1103" i="9"/>
  <c r="AI1103" i="9"/>
  <c r="AJ1102" i="9"/>
  <c r="AI1102" i="9"/>
  <c r="AJ1101" i="9"/>
  <c r="AI1101" i="9"/>
  <c r="AJ1100" i="9"/>
  <c r="AI1100" i="9"/>
  <c r="AJ1099" i="9"/>
  <c r="AI1099" i="9"/>
  <c r="AJ1098" i="9"/>
  <c r="AI1098" i="9"/>
  <c r="AJ1097" i="9"/>
  <c r="AI1097" i="9"/>
  <c r="AJ1096" i="9"/>
  <c r="AI1096" i="9"/>
  <c r="AJ1095" i="9"/>
  <c r="AI1095" i="9"/>
  <c r="AJ1094" i="9"/>
  <c r="AI1094" i="9"/>
  <c r="AJ1093" i="9"/>
  <c r="AI1093" i="9"/>
  <c r="AJ1092" i="9"/>
  <c r="AI1092" i="9"/>
  <c r="AJ1091" i="9"/>
  <c r="AI1091" i="9"/>
  <c r="AJ1090" i="9"/>
  <c r="AI1090" i="9"/>
  <c r="AJ1089" i="9"/>
  <c r="AI1089" i="9"/>
  <c r="AJ1088" i="9"/>
  <c r="AI1088" i="9"/>
  <c r="AJ1087" i="9"/>
  <c r="AI1087" i="9"/>
  <c r="AJ1086" i="9"/>
  <c r="AI1086" i="9"/>
  <c r="AJ1085" i="9"/>
  <c r="AI1085" i="9"/>
  <c r="AJ1084" i="9"/>
  <c r="AI1084" i="9"/>
  <c r="AJ1083" i="9"/>
  <c r="AI1083" i="9"/>
  <c r="AJ1082" i="9"/>
  <c r="AI1082" i="9"/>
  <c r="AJ1081" i="9"/>
  <c r="AI1081" i="9"/>
  <c r="AJ1080" i="9"/>
  <c r="AI1080" i="9"/>
  <c r="AJ1079" i="9"/>
  <c r="AI1079" i="9"/>
  <c r="AJ1078" i="9"/>
  <c r="AI1078" i="9"/>
  <c r="AJ1077" i="9"/>
  <c r="AI1077" i="9"/>
  <c r="AJ1076" i="9"/>
  <c r="AI1076" i="9"/>
  <c r="AJ1075" i="9"/>
  <c r="AI1075" i="9"/>
  <c r="AJ1074" i="9"/>
  <c r="AI1074" i="9"/>
  <c r="AJ1073" i="9"/>
  <c r="AI1073" i="9"/>
  <c r="AJ1072" i="9"/>
  <c r="AI1072" i="9"/>
  <c r="AJ1071" i="9"/>
  <c r="AI1071" i="9"/>
  <c r="AJ1070" i="9"/>
  <c r="AI1070" i="9"/>
  <c r="AJ1069" i="9"/>
  <c r="AI1069" i="9"/>
  <c r="AJ1068" i="9"/>
  <c r="AI1068" i="9"/>
  <c r="AJ1067" i="9"/>
  <c r="AI1067" i="9"/>
  <c r="AJ1066" i="9"/>
  <c r="AI1066" i="9"/>
  <c r="AJ1065" i="9"/>
  <c r="AI1065" i="9"/>
  <c r="AJ1064" i="9"/>
  <c r="AI1064" i="9"/>
  <c r="AJ1063" i="9"/>
  <c r="AI1063" i="9"/>
  <c r="AJ1062" i="9"/>
  <c r="AI1062" i="9"/>
  <c r="AJ1061" i="9"/>
  <c r="AI1061" i="9"/>
  <c r="AJ1060" i="9"/>
  <c r="AI1060" i="9"/>
  <c r="AJ1059" i="9"/>
  <c r="AI1059" i="9"/>
  <c r="AJ1058" i="9"/>
  <c r="AI1058" i="9"/>
  <c r="AJ1057" i="9"/>
  <c r="AI1057" i="9"/>
  <c r="AJ1056" i="9"/>
  <c r="AI1056" i="9"/>
  <c r="AJ1055" i="9"/>
  <c r="AI1055" i="9"/>
  <c r="AJ1054" i="9"/>
  <c r="AI1054" i="9"/>
  <c r="AJ1053" i="9"/>
  <c r="AI1053" i="9"/>
  <c r="AJ1052" i="9"/>
  <c r="AI1052" i="9"/>
  <c r="AJ1051" i="9"/>
  <c r="AI1051" i="9"/>
  <c r="AJ1050" i="9"/>
  <c r="AI1050" i="9"/>
  <c r="AJ1049" i="9"/>
  <c r="AI1049" i="9"/>
  <c r="AJ1048" i="9"/>
  <c r="AI1048" i="9"/>
  <c r="AJ1047" i="9"/>
  <c r="AI1047" i="9"/>
  <c r="AJ1046" i="9"/>
  <c r="AI1046" i="9"/>
  <c r="AJ1045" i="9"/>
  <c r="AI1045" i="9"/>
  <c r="AJ1044" i="9"/>
  <c r="AI1044" i="9"/>
  <c r="AJ1043" i="9"/>
  <c r="AI1043" i="9"/>
  <c r="AJ1042" i="9"/>
  <c r="AI1042" i="9"/>
  <c r="AJ1041" i="9"/>
  <c r="AI1041" i="9"/>
  <c r="AJ1040" i="9"/>
  <c r="AI1040" i="9"/>
  <c r="AJ1039" i="9"/>
  <c r="AI1039" i="9"/>
  <c r="AJ1038" i="9"/>
  <c r="AI1038" i="9"/>
  <c r="AJ1037" i="9"/>
  <c r="AI1037" i="9"/>
  <c r="AJ1036" i="9"/>
  <c r="AI1036" i="9"/>
  <c r="AJ1035" i="9"/>
  <c r="AI1035" i="9"/>
  <c r="AJ1034" i="9"/>
  <c r="AI1034" i="9"/>
  <c r="AJ1033" i="9"/>
  <c r="AI1033" i="9"/>
  <c r="AJ1032" i="9"/>
  <c r="AI1032" i="9"/>
  <c r="AJ1031" i="9"/>
  <c r="AI1031" i="9"/>
  <c r="AJ1030" i="9"/>
  <c r="AI1030" i="9"/>
  <c r="AJ1029" i="9"/>
  <c r="AI1029" i="9"/>
  <c r="AJ1028" i="9"/>
  <c r="AI1028" i="9"/>
  <c r="AJ1027" i="9"/>
  <c r="AI1027" i="9"/>
  <c r="AJ1026" i="9"/>
  <c r="AI1026" i="9"/>
  <c r="AJ1025" i="9"/>
  <c r="AI1025" i="9"/>
  <c r="AJ1024" i="9"/>
  <c r="AI1024" i="9"/>
  <c r="AJ1023" i="9"/>
  <c r="AI1023" i="9"/>
  <c r="AJ1022" i="9"/>
  <c r="AI1022" i="9"/>
  <c r="AJ1021" i="9"/>
  <c r="AI1021" i="9"/>
  <c r="AJ1020" i="9"/>
  <c r="AI1020" i="9"/>
  <c r="AJ1019" i="9"/>
  <c r="AI1019" i="9"/>
  <c r="AJ1018" i="9"/>
  <c r="AI1018" i="9"/>
  <c r="AJ1017" i="9"/>
  <c r="AI1017" i="9"/>
  <c r="AJ1016" i="9"/>
  <c r="AI1016" i="9"/>
  <c r="AJ1015" i="9"/>
  <c r="AI1015" i="9"/>
  <c r="AJ1014" i="9"/>
  <c r="AI1014" i="9"/>
  <c r="AJ1013" i="9"/>
  <c r="AI1013" i="9"/>
  <c r="AJ1012" i="9"/>
  <c r="AI1012" i="9"/>
  <c r="AJ1011" i="9"/>
  <c r="AI1011" i="9"/>
  <c r="AJ1010" i="9"/>
  <c r="AI1010" i="9"/>
  <c r="AJ1009" i="9"/>
  <c r="AI1009" i="9"/>
  <c r="AJ1008" i="9"/>
  <c r="AI1008" i="9"/>
  <c r="AJ1007" i="9"/>
  <c r="AI1007" i="9"/>
  <c r="AJ1006" i="9"/>
  <c r="AI1006" i="9"/>
  <c r="AJ1005" i="9"/>
  <c r="AI1005" i="9"/>
  <c r="AJ1004" i="9"/>
  <c r="AI1004" i="9"/>
  <c r="AJ1003" i="9"/>
  <c r="AI1003" i="9"/>
  <c r="AJ1002" i="9"/>
  <c r="AI1002" i="9"/>
  <c r="AJ1001" i="9"/>
  <c r="AI1001" i="9"/>
  <c r="AJ1000" i="9"/>
  <c r="AI1000" i="9"/>
  <c r="AJ999" i="9"/>
  <c r="AI999" i="9"/>
  <c r="AJ998" i="9"/>
  <c r="AI998" i="9"/>
  <c r="AJ997" i="9"/>
  <c r="AI997" i="9"/>
  <c r="AJ996" i="9"/>
  <c r="AI996" i="9"/>
  <c r="AJ995" i="9"/>
  <c r="AI995" i="9"/>
  <c r="AJ994" i="9"/>
  <c r="AI994" i="9"/>
  <c r="AJ993" i="9"/>
  <c r="AI993" i="9"/>
  <c r="AJ992" i="9"/>
  <c r="AI992" i="9"/>
  <c r="AJ991" i="9"/>
  <c r="AI991" i="9"/>
  <c r="AJ990" i="9"/>
  <c r="AI990" i="9"/>
  <c r="AJ989" i="9"/>
  <c r="AI989" i="9"/>
  <c r="AJ988" i="9"/>
  <c r="AI988" i="9"/>
  <c r="AJ987" i="9"/>
  <c r="AI987" i="9"/>
  <c r="AJ986" i="9"/>
  <c r="AI986" i="9"/>
  <c r="AJ985" i="9"/>
  <c r="AI985" i="9"/>
  <c r="AJ984" i="9"/>
  <c r="AI984" i="9"/>
  <c r="AJ983" i="9"/>
  <c r="AI983" i="9"/>
  <c r="AJ982" i="9"/>
  <c r="AI982" i="9"/>
  <c r="AJ981" i="9"/>
  <c r="AI981" i="9"/>
  <c r="AJ980" i="9"/>
  <c r="AI980" i="9"/>
  <c r="AJ979" i="9"/>
  <c r="AI979" i="9"/>
  <c r="AJ978" i="9"/>
  <c r="AI978" i="9"/>
  <c r="AJ977" i="9"/>
  <c r="AI977" i="9"/>
  <c r="AJ976" i="9"/>
  <c r="AI976" i="9"/>
  <c r="AJ975" i="9"/>
  <c r="AI975" i="9"/>
  <c r="AJ974" i="9"/>
  <c r="AI974" i="9"/>
  <c r="AJ973" i="9"/>
  <c r="AI973" i="9"/>
  <c r="AJ972" i="9"/>
  <c r="AI972" i="9"/>
  <c r="AJ971" i="9"/>
  <c r="AI971" i="9"/>
  <c r="AJ970" i="9"/>
  <c r="AI970" i="9"/>
  <c r="AJ969" i="9"/>
  <c r="AI969" i="9"/>
  <c r="AJ968" i="9"/>
  <c r="AI968" i="9"/>
  <c r="AJ967" i="9"/>
  <c r="AI967" i="9"/>
  <c r="AJ966" i="9"/>
  <c r="AI966" i="9"/>
  <c r="AJ965" i="9"/>
  <c r="AI965" i="9"/>
  <c r="AJ964" i="9"/>
  <c r="AI964" i="9"/>
  <c r="AJ963" i="9"/>
  <c r="AI963" i="9"/>
  <c r="AJ962" i="9"/>
  <c r="AI962" i="9"/>
  <c r="AJ961" i="9"/>
  <c r="AI961" i="9"/>
  <c r="AJ960" i="9"/>
  <c r="AI960" i="9"/>
  <c r="AJ959" i="9"/>
  <c r="AI959" i="9"/>
  <c r="AJ958" i="9"/>
  <c r="AI958" i="9"/>
  <c r="AJ957" i="9"/>
  <c r="AI957" i="9"/>
  <c r="AJ956" i="9"/>
  <c r="AI956" i="9"/>
  <c r="AJ955" i="9"/>
  <c r="AI955" i="9"/>
  <c r="AJ954" i="9"/>
  <c r="AI954" i="9"/>
  <c r="AJ953" i="9"/>
  <c r="AI953" i="9"/>
  <c r="AJ952" i="9"/>
  <c r="AI952" i="9"/>
  <c r="AJ951" i="9"/>
  <c r="AI951" i="9"/>
  <c r="AJ950" i="9"/>
  <c r="AI950" i="9"/>
  <c r="AJ949" i="9"/>
  <c r="AI949" i="9"/>
  <c r="AJ948" i="9"/>
  <c r="AI948" i="9"/>
  <c r="AJ947" i="9"/>
  <c r="AI947" i="9"/>
  <c r="AJ946" i="9"/>
  <c r="AI946" i="9"/>
  <c r="AJ945" i="9"/>
  <c r="AI945" i="9"/>
  <c r="AJ944" i="9"/>
  <c r="AI944" i="9"/>
  <c r="AJ943" i="9"/>
  <c r="AI943" i="9"/>
  <c r="AJ942" i="9"/>
  <c r="AI942" i="9"/>
  <c r="AJ941" i="9"/>
  <c r="AI941" i="9"/>
  <c r="AJ940" i="9"/>
  <c r="AI940" i="9"/>
  <c r="AJ1" i="9"/>
  <c r="AI1" i="9"/>
  <c r="AJ1" i="6"/>
  <c r="AI1" i="6"/>
  <c r="C3" i="7"/>
  <c r="D3" i="7"/>
  <c r="C4" i="7"/>
  <c r="D4" i="7"/>
  <c r="C5" i="7"/>
  <c r="D5" i="7"/>
  <c r="C6" i="7"/>
  <c r="D6" i="7"/>
  <c r="C7" i="7"/>
  <c r="D7" i="7"/>
  <c r="C8" i="7"/>
  <c r="D8" i="7"/>
  <c r="C9" i="7"/>
  <c r="D9" i="7"/>
  <c r="C10" i="7"/>
  <c r="D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C51" i="7"/>
  <c r="D51" i="7"/>
  <c r="C52" i="7"/>
  <c r="D52" i="7"/>
  <c r="C53" i="7"/>
  <c r="D53" i="7"/>
  <c r="C54" i="7"/>
  <c r="D54" i="7"/>
  <c r="C55" i="7"/>
  <c r="D55" i="7"/>
  <c r="C56" i="7"/>
  <c r="D56" i="7"/>
  <c r="C57" i="7"/>
  <c r="D57" i="7"/>
  <c r="C58" i="7"/>
  <c r="D58" i="7"/>
  <c r="C59" i="7"/>
  <c r="D59" i="7"/>
  <c r="C60" i="7"/>
  <c r="D60" i="7"/>
  <c r="C61" i="7"/>
  <c r="D61" i="7"/>
  <c r="C62" i="7"/>
  <c r="D62" i="7"/>
  <c r="C63" i="7"/>
  <c r="D63" i="7"/>
  <c r="C64" i="7"/>
  <c r="D64" i="7"/>
  <c r="C65" i="7"/>
  <c r="D65" i="7"/>
  <c r="C66" i="7"/>
  <c r="D66" i="7"/>
  <c r="C67" i="7"/>
  <c r="D67" i="7"/>
  <c r="C68" i="7"/>
  <c r="D68" i="7"/>
  <c r="C69" i="7"/>
  <c r="D69" i="7"/>
  <c r="C70" i="7"/>
  <c r="D70" i="7"/>
  <c r="C71" i="7"/>
  <c r="D71" i="7"/>
  <c r="C72" i="7"/>
  <c r="D72" i="7"/>
  <c r="C73" i="7"/>
  <c r="D73" i="7"/>
  <c r="C74" i="7"/>
  <c r="D74" i="7"/>
  <c r="C75" i="7"/>
  <c r="D75" i="7"/>
  <c r="C76" i="7"/>
  <c r="D76" i="7"/>
  <c r="C77" i="7"/>
  <c r="D77" i="7"/>
  <c r="C78" i="7"/>
  <c r="D78" i="7"/>
  <c r="C79" i="7"/>
  <c r="D79" i="7"/>
  <c r="C80" i="7"/>
  <c r="D80" i="7"/>
  <c r="C81" i="7"/>
  <c r="D81" i="7"/>
  <c r="C82" i="7"/>
  <c r="D82" i="7"/>
  <c r="C83" i="7"/>
  <c r="D83" i="7"/>
  <c r="C84" i="7"/>
  <c r="D84" i="7"/>
  <c r="C85" i="7"/>
  <c r="D85" i="7"/>
  <c r="C86" i="7"/>
  <c r="D86" i="7"/>
  <c r="C87" i="7"/>
  <c r="D87" i="7"/>
  <c r="C88" i="7"/>
  <c r="D88" i="7"/>
  <c r="C89" i="7"/>
  <c r="D89" i="7"/>
  <c r="C90" i="7"/>
  <c r="D90" i="7"/>
  <c r="C91" i="7"/>
  <c r="D91" i="7"/>
  <c r="C92" i="7"/>
  <c r="D92" i="7"/>
  <c r="C93" i="7"/>
  <c r="D93" i="7"/>
  <c r="C94" i="7"/>
  <c r="D94" i="7"/>
  <c r="C95" i="7"/>
  <c r="D95" i="7"/>
  <c r="C96" i="7"/>
  <c r="D96" i="7"/>
  <c r="C97" i="7"/>
  <c r="D97" i="7"/>
  <c r="C98" i="7"/>
  <c r="D98" i="7"/>
  <c r="C99" i="7"/>
  <c r="D99" i="7"/>
  <c r="C100" i="7"/>
  <c r="D100" i="7"/>
  <c r="C101" i="7"/>
  <c r="D101" i="7"/>
  <c r="D2" i="7"/>
  <c r="C2" i="7"/>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3" i="2"/>
  <c r="T4" i="2"/>
  <c r="T5" i="2"/>
  <c r="T6" i="2"/>
  <c r="T7" i="2"/>
  <c r="T2" i="2"/>
  <c r="S2" i="2"/>
  <c r="S2717" i="2"/>
  <c r="S2718" i="2"/>
  <c r="T1"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AJ1836" i="1"/>
  <c r="AJ9" i="1"/>
  <c r="AJ34" i="1"/>
  <c r="AJ10" i="1"/>
  <c r="AJ36" i="1"/>
  <c r="AJ11" i="1"/>
  <c r="AJ35" i="1"/>
  <c r="AJ12" i="1"/>
  <c r="AJ37" i="1"/>
  <c r="AJ13" i="1"/>
  <c r="AJ38" i="1"/>
  <c r="AJ2" i="1"/>
  <c r="AJ39" i="1"/>
  <c r="AJ3" i="1"/>
  <c r="AJ40" i="1"/>
  <c r="AJ4" i="1"/>
  <c r="AJ42" i="1"/>
  <c r="AJ5" i="1"/>
  <c r="AJ41" i="1"/>
  <c r="AJ6" i="1"/>
  <c r="AJ43" i="1"/>
  <c r="AJ7" i="1"/>
  <c r="AJ44" i="1"/>
  <c r="AJ8" i="1"/>
  <c r="AJ45" i="1"/>
  <c r="AJ47" i="1"/>
  <c r="AJ46" i="1"/>
  <c r="AJ48" i="1"/>
  <c r="AJ49" i="1"/>
  <c r="AJ50" i="1"/>
  <c r="AJ51" i="1"/>
  <c r="AJ52" i="1"/>
  <c r="AJ53" i="1"/>
  <c r="AJ54" i="1"/>
  <c r="AJ55" i="1"/>
  <c r="AJ56" i="1"/>
  <c r="AJ58" i="1"/>
  <c r="AJ57" i="1"/>
  <c r="AJ59" i="1"/>
  <c r="AJ60" i="1"/>
  <c r="AJ61" i="1"/>
  <c r="AJ62" i="1"/>
  <c r="AJ63" i="1"/>
  <c r="AJ64" i="1"/>
  <c r="AJ65" i="1"/>
  <c r="AJ66" i="1"/>
  <c r="AJ67" i="1"/>
  <c r="AJ68" i="1"/>
  <c r="AJ69" i="1"/>
  <c r="AJ71" i="1"/>
  <c r="AJ70" i="1"/>
  <c r="AJ72" i="1"/>
  <c r="AJ73" i="1"/>
  <c r="AJ74" i="1"/>
  <c r="AJ76" i="1"/>
  <c r="AJ77" i="1"/>
  <c r="AJ14" i="1"/>
  <c r="AJ15" i="1"/>
  <c r="AJ78" i="1"/>
  <c r="AJ79" i="1"/>
  <c r="AJ16" i="1"/>
  <c r="AJ80" i="1"/>
  <c r="AJ17" i="1"/>
  <c r="AJ81" i="1"/>
  <c r="AJ18" i="1"/>
  <c r="AJ75" i="1"/>
  <c r="AJ19" i="1"/>
  <c r="AJ82" i="1"/>
  <c r="AJ20" i="1"/>
  <c r="AJ84" i="1"/>
  <c r="AJ21" i="1"/>
  <c r="AJ83" i="1"/>
  <c r="AJ22" i="1"/>
  <c r="AJ85" i="1"/>
  <c r="AJ23" i="1"/>
  <c r="AJ86" i="1"/>
  <c r="AJ24" i="1"/>
  <c r="AJ87" i="1"/>
  <c r="AJ25" i="1"/>
  <c r="AJ88" i="1"/>
  <c r="AJ26" i="1"/>
  <c r="AJ90" i="1"/>
  <c r="AJ27" i="1"/>
  <c r="AJ28" i="1"/>
  <c r="AJ89" i="1"/>
  <c r="AJ91" i="1"/>
  <c r="AJ29" i="1"/>
  <c r="AJ92" i="1"/>
  <c r="AJ30" i="1"/>
  <c r="AJ93" i="1"/>
  <c r="AJ31" i="1"/>
  <c r="AJ95" i="1"/>
  <c r="AJ32" i="1"/>
  <c r="AJ94" i="1"/>
  <c r="AJ33" i="1"/>
  <c r="AJ96" i="1"/>
  <c r="AJ97" i="1"/>
  <c r="AJ98" i="1"/>
  <c r="AJ100" i="1"/>
  <c r="AJ99" i="1"/>
  <c r="AJ101" i="1"/>
  <c r="AJ102" i="1"/>
  <c r="AJ103" i="1"/>
  <c r="AJ104" i="1"/>
  <c r="AJ105" i="1"/>
  <c r="AJ106" i="1"/>
  <c r="AJ107" i="1"/>
  <c r="AJ108" i="1"/>
  <c r="AJ109" i="1"/>
  <c r="AJ110" i="1"/>
  <c r="AJ111" i="1"/>
  <c r="AJ112" i="1"/>
  <c r="AJ113" i="1"/>
  <c r="AJ115" i="1"/>
  <c r="AJ114"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6" i="1"/>
  <c r="AJ143" i="1"/>
  <c r="AJ144" i="1"/>
  <c r="AJ145" i="1"/>
  <c r="AJ147" i="1"/>
  <c r="AJ148" i="1"/>
  <c r="AJ149" i="1"/>
  <c r="AJ150" i="1"/>
  <c r="AJ151" i="1"/>
  <c r="AJ152" i="1"/>
  <c r="AJ153" i="1"/>
  <c r="AJ154" i="1"/>
  <c r="AJ157" i="1"/>
  <c r="AJ156" i="1"/>
  <c r="AJ155" i="1"/>
  <c r="AJ158" i="1"/>
  <c r="AJ159" i="1"/>
  <c r="AJ160" i="1"/>
  <c r="AJ161" i="1"/>
  <c r="AJ162" i="1"/>
  <c r="AJ163" i="1"/>
  <c r="AJ164" i="1"/>
  <c r="AJ165" i="1"/>
  <c r="AJ166" i="1"/>
  <c r="AJ167" i="1"/>
  <c r="AJ168" i="1"/>
  <c r="AJ170" i="1"/>
  <c r="AJ171" i="1"/>
  <c r="AJ169" i="1"/>
  <c r="AJ172" i="1"/>
  <c r="AJ173" i="1"/>
  <c r="AJ210" i="1"/>
  <c r="AJ213" i="1"/>
  <c r="AJ212" i="1"/>
  <c r="AJ211" i="1"/>
  <c r="AJ214" i="1"/>
  <c r="AJ215" i="1"/>
  <c r="AJ216" i="1"/>
  <c r="AJ217" i="1"/>
  <c r="AJ218" i="1"/>
  <c r="AJ220" i="1"/>
  <c r="AJ221" i="1"/>
  <c r="AJ219" i="1"/>
  <c r="AJ222" i="1"/>
  <c r="AJ223" i="1"/>
  <c r="AJ224" i="1"/>
  <c r="AJ225" i="1"/>
  <c r="AJ226" i="1"/>
  <c r="AJ227" i="1"/>
  <c r="AJ228" i="1"/>
  <c r="AJ229" i="1"/>
  <c r="AJ231" i="1"/>
  <c r="AJ230" i="1"/>
  <c r="AJ232" i="1"/>
  <c r="AJ233" i="1"/>
  <c r="AJ234" i="1"/>
  <c r="AJ236" i="1"/>
  <c r="AJ235" i="1"/>
  <c r="AJ237" i="1"/>
  <c r="AJ238" i="1"/>
  <c r="AJ239" i="1"/>
  <c r="AJ240" i="1"/>
  <c r="AJ241" i="1"/>
  <c r="AJ242" i="1"/>
  <c r="AJ243" i="1"/>
  <c r="AJ244" i="1"/>
  <c r="AJ245" i="1"/>
  <c r="AJ246" i="1"/>
  <c r="AJ247" i="1"/>
  <c r="AJ249" i="1"/>
  <c r="AJ248" i="1"/>
  <c r="AJ250" i="1"/>
  <c r="AJ251" i="1"/>
  <c r="AJ252" i="1"/>
  <c r="AJ254" i="1"/>
  <c r="AJ253" i="1"/>
  <c r="AJ255" i="1"/>
  <c r="AJ256" i="1"/>
  <c r="AJ258" i="1"/>
  <c r="AJ257" i="1"/>
  <c r="AJ259" i="1"/>
  <c r="AJ183" i="1"/>
  <c r="AJ182" i="1"/>
  <c r="AJ184" i="1"/>
  <c r="AJ185" i="1"/>
  <c r="AJ189" i="1"/>
  <c r="AJ187" i="1"/>
  <c r="AJ188" i="1"/>
  <c r="AJ190" i="1"/>
  <c r="AJ191" i="1"/>
  <c r="AJ193" i="1"/>
  <c r="AJ195" i="1"/>
  <c r="AJ196" i="1"/>
  <c r="AJ181" i="1"/>
  <c r="AJ192" i="1"/>
  <c r="AJ194" i="1"/>
  <c r="AJ186" i="1"/>
  <c r="AJ197" i="1"/>
  <c r="AJ200" i="1"/>
  <c r="AJ199" i="1"/>
  <c r="AJ198" i="1"/>
  <c r="AJ201" i="1"/>
  <c r="AJ202" i="1"/>
  <c r="AJ203" i="1"/>
  <c r="AJ204" i="1"/>
  <c r="AJ205" i="1"/>
  <c r="AJ206" i="1"/>
  <c r="AJ207" i="1"/>
  <c r="AJ208" i="1"/>
  <c r="AJ209" i="1"/>
  <c r="AJ175" i="1"/>
  <c r="AJ176" i="1"/>
  <c r="AJ174" i="1"/>
  <c r="AJ177" i="1"/>
  <c r="AJ178" i="1"/>
  <c r="AJ179" i="1"/>
  <c r="AJ180" i="1"/>
  <c r="AJ262" i="1"/>
  <c r="AJ260" i="1"/>
  <c r="AJ261" i="1"/>
  <c r="AJ263" i="1"/>
  <c r="AJ265" i="1"/>
  <c r="AJ264" i="1"/>
  <c r="AJ266" i="1"/>
  <c r="AJ267" i="1"/>
  <c r="AJ268" i="1"/>
  <c r="AJ269" i="1"/>
  <c r="AJ270" i="1"/>
  <c r="AJ271" i="1"/>
  <c r="AJ272" i="1"/>
  <c r="AJ273" i="1"/>
  <c r="AJ274" i="1"/>
  <c r="AJ275" i="1"/>
  <c r="AJ278" i="1"/>
  <c r="AJ276" i="1"/>
  <c r="AJ277" i="1"/>
  <c r="AJ279" i="1"/>
  <c r="AJ280" i="1"/>
  <c r="AJ281" i="1"/>
  <c r="AJ282" i="1"/>
  <c r="AJ283" i="1"/>
  <c r="AJ284" i="1"/>
  <c r="AJ285" i="1"/>
  <c r="AJ286" i="1"/>
  <c r="AJ287" i="1"/>
  <c r="AJ288" i="1"/>
  <c r="AJ289" i="1"/>
  <c r="AJ290" i="1"/>
  <c r="AJ291" i="1"/>
  <c r="AJ295" i="1"/>
  <c r="AJ294" i="1"/>
  <c r="AJ296" i="1"/>
  <c r="AJ297" i="1"/>
  <c r="AJ298" i="1"/>
  <c r="AJ299" i="1"/>
  <c r="AJ300" i="1"/>
  <c r="AJ301" i="1"/>
  <c r="AJ292" i="1"/>
  <c r="AJ302" i="1"/>
  <c r="AJ303" i="1"/>
  <c r="AJ304" i="1"/>
  <c r="AJ305" i="1"/>
  <c r="AJ293" i="1"/>
  <c r="AJ306" i="1"/>
  <c r="AJ310" i="1"/>
  <c r="AJ307" i="1"/>
  <c r="AJ308" i="1"/>
  <c r="AJ309" i="1"/>
  <c r="AJ311" i="1"/>
  <c r="AJ312" i="1"/>
  <c r="AJ313" i="1"/>
  <c r="AJ318" i="1"/>
  <c r="AJ314" i="1"/>
  <c r="AJ316" i="1"/>
  <c r="AJ315" i="1"/>
  <c r="AJ317" i="1"/>
  <c r="AJ319" i="1"/>
  <c r="AJ320" i="1"/>
  <c r="AJ321" i="1"/>
  <c r="AJ322" i="1"/>
  <c r="AJ323" i="1"/>
  <c r="AJ324" i="1"/>
  <c r="AJ326" i="1"/>
  <c r="AJ325" i="1"/>
  <c r="AJ327" i="1"/>
  <c r="AJ328" i="1"/>
  <c r="AJ329" i="1"/>
  <c r="AJ331" i="1"/>
  <c r="AJ330" i="1"/>
  <c r="AJ332" i="1"/>
  <c r="AJ333" i="1"/>
  <c r="AJ334" i="1"/>
  <c r="AJ335" i="1"/>
  <c r="AJ336" i="1"/>
  <c r="AJ337" i="1"/>
  <c r="AJ338" i="1"/>
  <c r="AJ341" i="1"/>
  <c r="AJ339" i="1"/>
  <c r="AJ340" i="1"/>
  <c r="AJ342" i="1"/>
  <c r="AJ343" i="1"/>
  <c r="AJ344" i="1"/>
  <c r="AJ345" i="1"/>
  <c r="AJ346" i="1"/>
  <c r="AJ347" i="1"/>
  <c r="AJ348" i="1"/>
  <c r="AJ352" i="1"/>
  <c r="AJ350" i="1"/>
  <c r="AJ349" i="1"/>
  <c r="AJ351" i="1"/>
  <c r="AJ353" i="1"/>
  <c r="AJ354" i="1"/>
  <c r="AJ355" i="1"/>
  <c r="AJ357" i="1"/>
  <c r="AJ356" i="1"/>
  <c r="AJ358" i="1"/>
  <c r="AJ359" i="1"/>
  <c r="AJ360" i="1"/>
  <c r="AJ361" i="1"/>
  <c r="AJ362" i="1"/>
  <c r="AJ363" i="1"/>
  <c r="AJ364" i="1"/>
  <c r="AJ365" i="1"/>
  <c r="AJ370" i="1"/>
  <c r="AJ366" i="1"/>
  <c r="AJ367" i="1"/>
  <c r="AJ368" i="1"/>
  <c r="AJ369" i="1"/>
  <c r="AJ371" i="1"/>
  <c r="AJ372" i="1"/>
  <c r="AJ373" i="1"/>
  <c r="AJ374" i="1"/>
  <c r="AJ375" i="1"/>
  <c r="AJ376" i="1"/>
  <c r="AJ377" i="1"/>
  <c r="AJ378" i="1"/>
  <c r="AJ381" i="1"/>
  <c r="AJ386" i="1"/>
  <c r="AJ385" i="1"/>
  <c r="AJ379" i="1"/>
  <c r="AJ380" i="1"/>
  <c r="AJ382" i="1"/>
  <c r="AJ383" i="1"/>
  <c r="AJ384" i="1"/>
  <c r="AJ387" i="1"/>
  <c r="AJ388" i="1"/>
  <c r="AJ389" i="1"/>
  <c r="AJ390" i="1"/>
  <c r="AJ391" i="1"/>
  <c r="AJ392" i="1"/>
  <c r="AJ394" i="1"/>
  <c r="AJ393" i="1"/>
  <c r="AJ395" i="1"/>
  <c r="AJ396" i="1"/>
  <c r="AJ397" i="1"/>
  <c r="AJ398" i="1"/>
  <c r="AJ399" i="1"/>
  <c r="AJ401" i="1"/>
  <c r="AJ402" i="1"/>
  <c r="AJ403" i="1"/>
  <c r="AJ404" i="1"/>
  <c r="AJ405" i="1"/>
  <c r="AJ400" i="1"/>
  <c r="AJ406" i="1"/>
  <c r="AJ407" i="1"/>
  <c r="AJ409" i="1"/>
  <c r="AJ408" i="1"/>
  <c r="AJ410" i="1"/>
  <c r="AJ411" i="1"/>
  <c r="AJ413" i="1"/>
  <c r="AJ414" i="1"/>
  <c r="AJ415" i="1"/>
  <c r="AJ412" i="1"/>
  <c r="AJ416" i="1"/>
  <c r="AJ422" i="1"/>
  <c r="AJ417" i="1"/>
  <c r="AJ418" i="1"/>
  <c r="AJ419" i="1"/>
  <c r="AJ420" i="1"/>
  <c r="AJ421" i="1"/>
  <c r="AJ423" i="1"/>
  <c r="AJ424" i="1"/>
  <c r="AJ425" i="1"/>
  <c r="AJ430" i="1"/>
  <c r="AJ429" i="1"/>
  <c r="AJ431" i="1"/>
  <c r="AJ432" i="1"/>
  <c r="AJ433" i="1"/>
  <c r="AJ434" i="1"/>
  <c r="AJ435" i="1"/>
  <c r="AJ426" i="1"/>
  <c r="AJ436" i="1"/>
  <c r="AJ427" i="1"/>
  <c r="AJ437" i="1"/>
  <c r="AJ438" i="1"/>
  <c r="AJ428" i="1"/>
  <c r="AJ439" i="1"/>
  <c r="AJ440" i="1"/>
  <c r="AJ441" i="1"/>
  <c r="AJ442" i="1"/>
  <c r="AJ443" i="1"/>
  <c r="AJ444" i="1"/>
  <c r="AJ445" i="1"/>
  <c r="AJ446" i="1"/>
  <c r="AJ447" i="1"/>
  <c r="AJ448" i="1"/>
  <c r="AJ449" i="1"/>
  <c r="AJ451" i="1"/>
  <c r="AJ452" i="1"/>
  <c r="AJ453" i="1"/>
  <c r="AJ450"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2" i="1"/>
  <c r="AJ481" i="1"/>
  <c r="AJ483" i="1"/>
  <c r="AJ484" i="1"/>
  <c r="AJ485" i="1"/>
  <c r="AJ486" i="1"/>
  <c r="AJ487" i="1"/>
  <c r="AJ488" i="1"/>
  <c r="AJ489" i="1"/>
  <c r="AJ491" i="1"/>
  <c r="AJ490" i="1"/>
  <c r="AJ492" i="1"/>
  <c r="AJ493" i="1"/>
  <c r="AJ494" i="1"/>
  <c r="AJ495" i="1"/>
  <c r="AJ496" i="1"/>
  <c r="AJ497" i="1"/>
  <c r="AJ504" i="1"/>
  <c r="AJ498" i="1"/>
  <c r="AJ499" i="1"/>
  <c r="AJ500" i="1"/>
  <c r="AJ502" i="1"/>
  <c r="AJ503" i="1"/>
  <c r="AJ501" i="1"/>
  <c r="AJ505" i="1"/>
  <c r="AJ506" i="1"/>
  <c r="AJ507" i="1"/>
  <c r="AJ508" i="1"/>
  <c r="AJ509" i="1"/>
  <c r="AJ510" i="1"/>
  <c r="AJ511" i="1"/>
  <c r="AJ512" i="1"/>
  <c r="AJ514" i="1"/>
  <c r="AJ515" i="1"/>
  <c r="AJ513" i="1"/>
  <c r="AJ516" i="1"/>
  <c r="AJ517" i="1"/>
  <c r="AJ518" i="1"/>
  <c r="AJ519" i="1"/>
  <c r="AJ520" i="1"/>
  <c r="AJ521" i="1"/>
  <c r="AJ522" i="1"/>
  <c r="AJ523" i="1"/>
  <c r="AJ524" i="1"/>
  <c r="AJ525" i="1"/>
  <c r="AJ526" i="1"/>
  <c r="AJ528" i="1"/>
  <c r="AJ527" i="1"/>
  <c r="AJ529" i="1"/>
  <c r="AJ530" i="1"/>
  <c r="AJ531" i="1"/>
  <c r="AJ532" i="1"/>
  <c r="AJ629" i="1"/>
  <c r="AJ622" i="1"/>
  <c r="AJ617" i="1"/>
  <c r="AJ618" i="1"/>
  <c r="AJ619" i="1"/>
  <c r="AJ620" i="1"/>
  <c r="AJ621" i="1"/>
  <c r="AJ623" i="1"/>
  <c r="AJ624" i="1"/>
  <c r="AJ625" i="1"/>
  <c r="AJ626" i="1"/>
  <c r="AJ627" i="1"/>
  <c r="AJ628" i="1"/>
  <c r="AJ630" i="1"/>
  <c r="AJ631" i="1"/>
  <c r="AJ632" i="1"/>
  <c r="AJ633" i="1"/>
  <c r="AJ536" i="1"/>
  <c r="AJ535" i="1"/>
  <c r="AJ537" i="1"/>
  <c r="AJ538" i="1"/>
  <c r="AJ539" i="1"/>
  <c r="AJ541" i="1"/>
  <c r="AJ540" i="1"/>
  <c r="AJ542" i="1"/>
  <c r="AJ543" i="1"/>
  <c r="AJ533" i="1"/>
  <c r="AJ544" i="1"/>
  <c r="AJ545" i="1"/>
  <c r="AJ534" i="1"/>
  <c r="AJ546" i="1"/>
  <c r="AJ547" i="1"/>
  <c r="AJ548" i="1"/>
  <c r="AJ549" i="1"/>
  <c r="AJ550" i="1"/>
  <c r="AJ551" i="1"/>
  <c r="AJ552" i="1"/>
  <c r="AJ553" i="1"/>
  <c r="AJ554" i="1"/>
  <c r="AJ555" i="1"/>
  <c r="AJ556" i="1"/>
  <c r="AJ557" i="1"/>
  <c r="AJ558" i="1"/>
  <c r="AJ559" i="1"/>
  <c r="AJ560" i="1"/>
  <c r="AJ561" i="1"/>
  <c r="AJ562" i="1"/>
  <c r="AJ563" i="1"/>
  <c r="AJ564" i="1"/>
  <c r="AJ565" i="1"/>
  <c r="AJ567" i="1"/>
  <c r="AJ566" i="1"/>
  <c r="AJ568" i="1"/>
  <c r="AJ571" i="1"/>
  <c r="AJ569" i="1"/>
  <c r="AJ570" i="1"/>
  <c r="AJ572" i="1"/>
  <c r="AJ573" i="1"/>
  <c r="AJ575" i="1"/>
  <c r="AJ576" i="1"/>
  <c r="AJ577" i="1"/>
  <c r="AJ579" i="1"/>
  <c r="AJ580" i="1"/>
  <c r="AJ581" i="1"/>
  <c r="AJ574" i="1"/>
  <c r="AJ582" i="1"/>
  <c r="AJ578"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34" i="1"/>
  <c r="AJ635" i="1"/>
  <c r="AJ636" i="1"/>
  <c r="AJ637" i="1"/>
  <c r="AJ638" i="1"/>
  <c r="AJ639" i="1"/>
  <c r="AJ640" i="1"/>
  <c r="AJ641" i="1"/>
  <c r="AJ642" i="1"/>
  <c r="AJ643" i="1"/>
  <c r="AJ644" i="1"/>
  <c r="AJ645" i="1"/>
  <c r="AJ646" i="1"/>
  <c r="AJ647" i="1"/>
  <c r="AJ648" i="1"/>
  <c r="AJ650" i="1"/>
  <c r="AJ649" i="1"/>
  <c r="AJ651" i="1"/>
  <c r="AJ652" i="1"/>
  <c r="AJ653" i="1"/>
  <c r="AJ655" i="1"/>
  <c r="AJ654" i="1"/>
  <c r="AJ656" i="1"/>
  <c r="AJ657" i="1"/>
  <c r="AJ658" i="1"/>
  <c r="AJ659" i="1"/>
  <c r="AJ660" i="1"/>
  <c r="AJ661" i="1"/>
  <c r="AJ662" i="1"/>
  <c r="AJ663" i="1"/>
  <c r="AJ664" i="1"/>
  <c r="AJ665" i="1"/>
  <c r="AJ666" i="1"/>
  <c r="AJ668" i="1"/>
  <c r="AJ667" i="1"/>
  <c r="AJ669" i="1"/>
  <c r="AJ670" i="1"/>
  <c r="AJ671" i="1"/>
  <c r="AJ672" i="1"/>
  <c r="AJ673" i="1"/>
  <c r="AJ674" i="1"/>
  <c r="AJ675" i="1"/>
  <c r="AJ676" i="1"/>
  <c r="AJ677" i="1"/>
  <c r="AJ678" i="1"/>
  <c r="AJ680" i="1"/>
  <c r="AJ679" i="1"/>
  <c r="AJ681" i="1"/>
  <c r="AJ682" i="1"/>
  <c r="AJ683" i="1"/>
  <c r="AJ684" i="1"/>
  <c r="AJ685" i="1"/>
  <c r="AJ686" i="1"/>
  <c r="AJ687" i="1"/>
  <c r="AJ688" i="1"/>
  <c r="AJ689" i="1"/>
  <c r="AJ690" i="1"/>
  <c r="AJ694" i="1"/>
  <c r="AJ693" i="1"/>
  <c r="AJ695" i="1"/>
  <c r="AJ696" i="1"/>
  <c r="AJ699" i="1"/>
  <c r="AJ698" i="1"/>
  <c r="AJ700" i="1"/>
  <c r="AJ701" i="1"/>
  <c r="AJ691" i="1"/>
  <c r="AJ702" i="1"/>
  <c r="AJ703" i="1"/>
  <c r="AJ692" i="1"/>
  <c r="AJ704" i="1"/>
  <c r="AJ697" i="1"/>
  <c r="AJ705" i="1"/>
  <c r="AJ706" i="1"/>
  <c r="AJ708" i="1"/>
  <c r="AJ707" i="1"/>
  <c r="AJ709" i="1"/>
  <c r="AJ710" i="1"/>
  <c r="AJ711" i="1"/>
  <c r="AJ712" i="1"/>
  <c r="AJ713" i="1"/>
  <c r="AJ714" i="1"/>
  <c r="AJ715" i="1"/>
  <c r="AJ716" i="1"/>
  <c r="AJ717" i="1"/>
  <c r="AJ718" i="1"/>
  <c r="AJ719" i="1"/>
  <c r="AJ720" i="1"/>
  <c r="AJ722" i="1"/>
  <c r="AJ721" i="1"/>
  <c r="AJ723" i="1"/>
  <c r="AJ724" i="1"/>
  <c r="AJ725" i="1"/>
  <c r="AJ726" i="1"/>
  <c r="AJ727" i="1"/>
  <c r="AJ728" i="1"/>
  <c r="AJ729" i="1"/>
  <c r="AJ731" i="1"/>
  <c r="AJ730" i="1"/>
  <c r="AJ732" i="1"/>
  <c r="AJ733" i="1"/>
  <c r="AJ735" i="1"/>
  <c r="AJ736" i="1"/>
  <c r="AJ737" i="1"/>
  <c r="AJ738" i="1"/>
  <c r="AJ741" i="1"/>
  <c r="AJ740" i="1"/>
  <c r="AJ742" i="1"/>
  <c r="AJ734" i="1"/>
  <c r="AJ739" i="1"/>
  <c r="AJ744" i="1"/>
  <c r="AJ743" i="1"/>
  <c r="AJ745" i="1"/>
  <c r="AJ746" i="1"/>
  <c r="AJ747" i="1"/>
  <c r="AJ748" i="1"/>
  <c r="AJ749" i="1"/>
  <c r="AJ750" i="1"/>
  <c r="AJ751" i="1"/>
  <c r="AJ753" i="1"/>
  <c r="AJ752" i="1"/>
  <c r="AJ754" i="1"/>
  <c r="AJ756" i="1"/>
  <c r="AJ757" i="1"/>
  <c r="AJ758" i="1"/>
  <c r="AJ759" i="1"/>
  <c r="AJ760" i="1"/>
  <c r="AJ761" i="1"/>
  <c r="AJ762" i="1"/>
  <c r="AJ763" i="1"/>
  <c r="AJ755" i="1"/>
  <c r="AJ764" i="1"/>
  <c r="AJ765" i="1"/>
  <c r="AJ766" i="1"/>
  <c r="AJ767" i="1"/>
  <c r="AJ768" i="1"/>
  <c r="AJ769" i="1"/>
  <c r="AJ770" i="1"/>
  <c r="AJ771" i="1"/>
  <c r="AJ772" i="1"/>
  <c r="AJ773" i="1"/>
  <c r="AJ774" i="1"/>
  <c r="AJ776" i="1"/>
  <c r="AJ775" i="1"/>
  <c r="AJ777" i="1"/>
  <c r="AJ778" i="1"/>
  <c r="AJ779" i="1"/>
  <c r="AJ780" i="1"/>
  <c r="AJ781" i="1"/>
  <c r="AJ782" i="1"/>
  <c r="AJ783" i="1"/>
  <c r="AJ788" i="1"/>
  <c r="AJ786" i="1"/>
  <c r="AJ784" i="1"/>
  <c r="AJ785" i="1"/>
  <c r="AJ787" i="1"/>
  <c r="AJ789" i="1"/>
  <c r="AJ790" i="1"/>
  <c r="AJ791" i="1"/>
  <c r="AJ792" i="1"/>
  <c r="AJ794" i="1"/>
  <c r="AJ795" i="1"/>
  <c r="AJ793" i="1"/>
  <c r="AJ796" i="1"/>
  <c r="AJ797" i="1"/>
  <c r="AJ798" i="1"/>
  <c r="AJ800" i="1"/>
  <c r="AJ799" i="1"/>
  <c r="AJ801" i="1"/>
  <c r="AJ802" i="1"/>
  <c r="AJ803" i="1"/>
  <c r="AJ804" i="1"/>
  <c r="AJ806" i="1"/>
  <c r="AJ807" i="1"/>
  <c r="AJ808" i="1"/>
  <c r="AJ809" i="1"/>
  <c r="AJ811" i="1"/>
  <c r="AJ805" i="1"/>
  <c r="AJ810" i="1"/>
  <c r="AJ812" i="1"/>
  <c r="AJ813" i="1"/>
  <c r="AJ814" i="1"/>
  <c r="AJ815" i="1"/>
  <c r="AJ816" i="1"/>
  <c r="AJ817" i="1"/>
  <c r="AJ821" i="1"/>
  <c r="AJ818" i="1"/>
  <c r="AJ819" i="1"/>
  <c r="AJ820" i="1"/>
  <c r="AJ822" i="1"/>
  <c r="AJ823" i="1"/>
  <c r="AJ824" i="1"/>
  <c r="AJ825" i="1"/>
  <c r="AJ826" i="1"/>
  <c r="AJ827" i="1"/>
  <c r="AJ828" i="1"/>
  <c r="AJ829" i="1"/>
  <c r="AJ830" i="1"/>
  <c r="AJ831" i="1"/>
  <c r="AJ832" i="1"/>
  <c r="AJ833" i="1"/>
  <c r="AJ834" i="1"/>
  <c r="AJ835" i="1"/>
  <c r="AJ837" i="1"/>
  <c r="AJ836" i="1"/>
  <c r="AJ838" i="1"/>
  <c r="AJ839" i="1"/>
  <c r="AJ840" i="1"/>
  <c r="AJ841" i="1"/>
  <c r="AJ842" i="1"/>
  <c r="AJ843" i="1"/>
  <c r="AJ844" i="1"/>
  <c r="AJ845" i="1"/>
  <c r="AJ846" i="1"/>
  <c r="AJ847" i="1"/>
  <c r="AJ848" i="1"/>
  <c r="AJ851" i="1"/>
  <c r="AJ850" i="1"/>
  <c r="AJ852" i="1"/>
  <c r="AJ854" i="1"/>
  <c r="AJ853" i="1"/>
  <c r="AJ855" i="1"/>
  <c r="AJ856" i="1"/>
  <c r="AJ857" i="1"/>
  <c r="AJ858" i="1"/>
  <c r="AJ859" i="1"/>
  <c r="AJ849" i="1"/>
  <c r="AJ860" i="1"/>
  <c r="AJ861" i="1"/>
  <c r="AJ862" i="1"/>
  <c r="AJ864" i="1"/>
  <c r="AJ863" i="1"/>
  <c r="AJ865" i="1"/>
  <c r="AJ866" i="1"/>
  <c r="AJ867" i="1"/>
  <c r="AJ868" i="1"/>
  <c r="AJ869" i="1"/>
  <c r="AJ870" i="1"/>
  <c r="AJ871" i="1"/>
  <c r="AJ872" i="1"/>
  <c r="AJ873" i="1"/>
  <c r="AJ874" i="1"/>
  <c r="AJ875" i="1"/>
  <c r="AJ877" i="1"/>
  <c r="AJ876" i="1"/>
  <c r="AJ878" i="1"/>
  <c r="AJ879" i="1"/>
  <c r="AJ880" i="1"/>
  <c r="AJ881" i="1"/>
  <c r="AJ882" i="1"/>
  <c r="AJ883" i="1"/>
  <c r="AJ885" i="1"/>
  <c r="AJ886" i="1"/>
  <c r="AJ887" i="1"/>
  <c r="AJ884" i="1"/>
  <c r="AJ888" i="1"/>
  <c r="AJ889" i="1"/>
  <c r="AJ890" i="1"/>
  <c r="AJ892" i="1"/>
  <c r="AJ891" i="1"/>
  <c r="AJ893" i="1"/>
  <c r="AJ894" i="1"/>
  <c r="AJ896" i="1"/>
  <c r="AJ897" i="1"/>
  <c r="AJ898" i="1"/>
  <c r="AJ899" i="1"/>
  <c r="AJ900" i="1"/>
  <c r="AJ901" i="1"/>
  <c r="AJ902" i="1"/>
  <c r="AJ908" i="1"/>
  <c r="AJ895" i="1"/>
  <c r="AJ907" i="1"/>
  <c r="AJ903" i="1"/>
  <c r="AJ904" i="1"/>
  <c r="AJ905" i="1"/>
  <c r="AJ906" i="1"/>
  <c r="AJ909" i="1"/>
  <c r="AJ910" i="1"/>
  <c r="AJ911" i="1"/>
  <c r="AJ912" i="1"/>
  <c r="AJ913" i="1"/>
  <c r="AJ914" i="1"/>
  <c r="AJ915" i="1"/>
  <c r="AJ916" i="1"/>
  <c r="AJ917" i="1"/>
  <c r="AJ918" i="1"/>
  <c r="AJ920" i="1"/>
  <c r="AJ921" i="1"/>
  <c r="AJ922" i="1"/>
  <c r="AJ923" i="1"/>
  <c r="AJ924" i="1"/>
  <c r="AJ925" i="1"/>
  <c r="AJ919" i="1"/>
  <c r="AJ926" i="1"/>
  <c r="AJ927" i="1"/>
  <c r="AJ929" i="1"/>
  <c r="AJ928" i="1"/>
  <c r="AJ930" i="1"/>
  <c r="AJ931" i="1"/>
  <c r="AJ932" i="1"/>
  <c r="AJ933" i="1"/>
  <c r="AJ934" i="1"/>
  <c r="AJ935" i="1"/>
  <c r="AJ936" i="1"/>
  <c r="AJ937" i="1"/>
  <c r="AJ938" i="1"/>
  <c r="AJ939" i="1"/>
  <c r="AJ941" i="1"/>
  <c r="AJ942" i="1"/>
  <c r="AJ940" i="1"/>
  <c r="AJ943" i="1"/>
  <c r="AJ944" i="1"/>
  <c r="AJ945" i="1"/>
  <c r="AJ946" i="1"/>
  <c r="AJ947" i="1"/>
  <c r="AJ949" i="1"/>
  <c r="AJ950" i="1"/>
  <c r="AJ953" i="1"/>
  <c r="AJ952" i="1"/>
  <c r="AJ954" i="1"/>
  <c r="AJ955" i="1"/>
  <c r="AJ956" i="1"/>
  <c r="AJ948" i="1"/>
  <c r="AJ951" i="1"/>
  <c r="AJ957" i="1"/>
  <c r="AJ958" i="1"/>
  <c r="AJ959" i="1"/>
  <c r="AJ961" i="1"/>
  <c r="AJ960" i="1"/>
  <c r="AJ962" i="1"/>
  <c r="AJ963" i="1"/>
  <c r="AJ964" i="1"/>
  <c r="AJ965" i="1"/>
  <c r="AJ966" i="1"/>
  <c r="AJ967" i="1"/>
  <c r="AJ968" i="1"/>
  <c r="AJ970" i="1"/>
  <c r="AJ969" i="1"/>
  <c r="AJ971" i="1"/>
  <c r="AJ972" i="1"/>
  <c r="AJ974" i="1"/>
  <c r="AJ973" i="1"/>
  <c r="AJ975" i="1"/>
  <c r="AJ976" i="1"/>
  <c r="AJ977" i="1"/>
  <c r="AJ978" i="1"/>
  <c r="AJ979" i="1"/>
  <c r="AJ980" i="1"/>
  <c r="AJ982" i="1"/>
  <c r="AJ981" i="1"/>
  <c r="AJ983" i="1"/>
  <c r="AJ984" i="1"/>
  <c r="AJ985" i="1"/>
  <c r="AJ986" i="1"/>
  <c r="AJ987" i="1"/>
  <c r="AJ989" i="1"/>
  <c r="AJ990" i="1"/>
  <c r="AJ991" i="1"/>
  <c r="AJ988" i="1"/>
  <c r="AJ992" i="1"/>
  <c r="AJ993" i="1"/>
  <c r="AJ994" i="1"/>
  <c r="AJ995" i="1"/>
  <c r="AJ997" i="1"/>
  <c r="AJ996" i="1"/>
  <c r="AJ998" i="1"/>
  <c r="AJ999" i="1"/>
  <c r="AJ1000" i="1"/>
  <c r="AJ1001" i="1"/>
  <c r="AJ1002" i="1"/>
  <c r="AJ1003" i="1"/>
  <c r="AJ1004" i="1"/>
  <c r="AJ1005" i="1"/>
  <c r="AJ1006" i="1"/>
  <c r="AJ1007" i="1"/>
  <c r="AJ1008" i="1"/>
  <c r="AJ1009" i="1"/>
  <c r="AJ1010" i="1"/>
  <c r="AJ1012" i="1"/>
  <c r="AJ1011" i="1"/>
  <c r="AJ1013" i="1"/>
  <c r="AJ1014" i="1"/>
  <c r="AJ1015" i="1"/>
  <c r="AJ1016" i="1"/>
  <c r="AJ1017" i="1"/>
  <c r="AJ1018" i="1"/>
  <c r="AJ1019" i="1"/>
  <c r="AJ1020" i="1"/>
  <c r="AJ1021" i="1"/>
  <c r="AJ1023" i="1"/>
  <c r="AJ1022" i="1"/>
  <c r="AJ1024" i="1"/>
  <c r="AJ1025" i="1"/>
  <c r="AJ1027" i="1"/>
  <c r="AJ1026" i="1"/>
  <c r="AJ1028" i="1"/>
  <c r="AJ1029" i="1"/>
  <c r="AJ1030" i="1"/>
  <c r="AJ1031" i="1"/>
  <c r="AJ1033" i="1"/>
  <c r="AJ1034" i="1"/>
  <c r="AJ1032" i="1"/>
  <c r="AJ1035" i="1"/>
  <c r="AJ1036" i="1"/>
  <c r="AJ1038" i="1"/>
  <c r="AJ1037" i="1"/>
  <c r="AJ1039" i="1"/>
  <c r="AJ1040" i="1"/>
  <c r="AJ1042" i="1"/>
  <c r="AJ1041" i="1"/>
  <c r="AJ1043" i="1"/>
  <c r="AJ1044" i="1"/>
  <c r="AJ1045" i="1"/>
  <c r="AJ1046" i="1"/>
  <c r="AJ1047" i="1"/>
  <c r="AJ1048" i="1"/>
  <c r="AJ1049" i="1"/>
  <c r="AJ1050" i="1"/>
  <c r="AJ1051" i="1"/>
  <c r="AJ1052" i="1"/>
  <c r="AJ1053" i="1"/>
  <c r="AJ1054" i="1"/>
  <c r="AJ1055" i="1"/>
  <c r="AJ1056" i="1"/>
  <c r="AJ1057" i="1"/>
  <c r="AJ1058" i="1"/>
  <c r="AJ1059" i="1"/>
  <c r="AJ1060" i="1"/>
  <c r="AJ1061" i="1"/>
  <c r="AJ1062" i="1"/>
  <c r="AJ1064" i="1"/>
  <c r="AJ1063" i="1"/>
  <c r="AJ1065" i="1"/>
  <c r="AJ1066" i="1"/>
  <c r="AJ1067" i="1"/>
  <c r="AJ1070" i="1"/>
  <c r="AJ1068" i="1"/>
  <c r="AJ1069" i="1"/>
  <c r="AJ1071" i="1"/>
  <c r="AJ1072" i="1"/>
  <c r="AJ1073" i="1"/>
  <c r="AJ1075" i="1"/>
  <c r="AJ1076" i="1"/>
  <c r="AJ1078" i="1"/>
  <c r="AJ1074" i="1"/>
  <c r="AJ1077" i="1"/>
  <c r="AJ1079" i="1"/>
  <c r="AJ1080" i="1"/>
  <c r="AJ1082" i="1"/>
  <c r="AJ1081" i="1"/>
  <c r="AJ1083" i="1"/>
  <c r="AJ1084" i="1"/>
  <c r="AJ1085" i="1"/>
  <c r="AJ1086" i="1"/>
  <c r="AJ1087" i="1"/>
  <c r="AJ1088" i="1"/>
  <c r="AJ1089" i="1"/>
  <c r="AJ1090" i="1"/>
  <c r="AJ1092" i="1"/>
  <c r="AJ1097" i="1"/>
  <c r="AJ1093" i="1"/>
  <c r="AJ1094" i="1"/>
  <c r="AJ1095" i="1"/>
  <c r="AJ1096" i="1"/>
  <c r="AJ1098" i="1"/>
  <c r="AJ1099" i="1"/>
  <c r="AJ1100" i="1"/>
  <c r="AJ1101" i="1"/>
  <c r="AJ1102" i="1"/>
  <c r="AJ1103" i="1"/>
  <c r="AJ1105" i="1"/>
  <c r="AJ1091" i="1"/>
  <c r="AJ1104" i="1"/>
  <c r="AJ1106" i="1"/>
  <c r="AJ1107" i="1"/>
  <c r="AJ1109" i="1"/>
  <c r="AJ1108" i="1"/>
  <c r="AJ1110" i="1"/>
  <c r="AJ1111" i="1"/>
  <c r="AJ1112" i="1"/>
  <c r="AJ1113" i="1"/>
  <c r="AJ1114" i="1"/>
  <c r="AJ1115" i="1"/>
  <c r="AJ1116" i="1"/>
  <c r="AJ1117" i="1"/>
  <c r="AJ1118" i="1"/>
  <c r="AJ1119" i="1"/>
  <c r="AJ1120" i="1"/>
  <c r="AJ1121" i="1"/>
  <c r="AJ1125" i="1"/>
  <c r="AJ1126" i="1"/>
  <c r="AJ1127" i="1"/>
  <c r="AJ1128" i="1"/>
  <c r="AJ1124" i="1"/>
  <c r="AJ1122" i="1"/>
  <c r="AJ1129" i="1"/>
  <c r="AJ1130" i="1"/>
  <c r="AJ1131" i="1"/>
  <c r="AJ1123" i="1"/>
  <c r="AJ1132" i="1"/>
  <c r="AJ1133" i="1"/>
  <c r="AJ1135" i="1"/>
  <c r="AJ1134" i="1"/>
  <c r="AJ1136" i="1"/>
  <c r="AJ1137" i="1"/>
  <c r="AJ1138" i="1"/>
  <c r="AJ1139" i="1"/>
  <c r="AJ1140" i="1"/>
  <c r="AJ1141" i="1"/>
  <c r="AJ1142" i="1"/>
  <c r="AJ1143" i="1"/>
  <c r="AJ1144" i="1"/>
  <c r="AJ1145" i="1"/>
  <c r="AJ1146" i="1"/>
  <c r="AJ1147" i="1"/>
  <c r="AJ1149" i="1"/>
  <c r="AJ1148" i="1"/>
  <c r="AJ1150" i="1"/>
  <c r="AJ1151" i="1"/>
  <c r="AJ1152" i="1"/>
  <c r="AJ1153" i="1"/>
  <c r="AJ1154" i="1"/>
  <c r="AJ1155" i="1"/>
  <c r="AJ1156" i="1"/>
  <c r="AJ1157" i="1"/>
  <c r="AJ1158" i="1"/>
  <c r="AJ1159" i="1"/>
  <c r="AJ1160" i="1"/>
  <c r="AJ1161" i="1"/>
  <c r="AJ1162" i="1"/>
  <c r="AJ1163" i="1"/>
  <c r="AJ1164" i="1"/>
  <c r="AJ1165" i="1"/>
  <c r="AJ1167" i="1"/>
  <c r="AJ1168" i="1"/>
  <c r="AJ1166" i="1"/>
  <c r="AJ1169" i="1"/>
  <c r="AJ1170" i="1"/>
  <c r="AJ1171" i="1"/>
  <c r="AJ1173" i="1"/>
  <c r="AJ1172" i="1"/>
  <c r="AJ1174" i="1"/>
  <c r="AJ1175" i="1"/>
  <c r="AJ1176" i="1"/>
  <c r="AJ1177" i="1"/>
  <c r="AJ1178" i="1"/>
  <c r="AJ1179" i="1"/>
  <c r="AJ1180" i="1"/>
  <c r="AJ1182" i="1"/>
  <c r="AJ1181" i="1"/>
  <c r="AJ1183" i="1"/>
  <c r="AJ1184" i="1"/>
  <c r="AJ1185" i="1"/>
  <c r="AJ1186" i="1"/>
  <c r="AJ1187" i="1"/>
  <c r="AJ1188" i="1"/>
  <c r="AJ1189" i="1"/>
  <c r="AJ1191" i="1"/>
  <c r="AJ1190" i="1"/>
  <c r="AJ1192" i="1"/>
  <c r="AJ1193" i="1"/>
  <c r="AJ1194" i="1"/>
  <c r="AJ1195" i="1"/>
  <c r="AJ1197" i="1"/>
  <c r="AJ1198" i="1"/>
  <c r="AJ1199" i="1"/>
  <c r="AJ1196" i="1"/>
  <c r="AJ1200" i="1"/>
  <c r="AJ1201" i="1"/>
  <c r="AJ1203" i="1"/>
  <c r="AJ1202" i="1"/>
  <c r="AJ1204" i="1"/>
  <c r="AJ1205" i="1"/>
  <c r="AJ1206" i="1"/>
  <c r="AJ1207" i="1"/>
  <c r="AJ1208" i="1"/>
  <c r="AJ1209" i="1"/>
  <c r="AJ1210" i="1"/>
  <c r="AJ1211" i="1"/>
  <c r="AJ1212" i="1"/>
  <c r="AJ1213" i="1"/>
  <c r="AJ1216" i="1"/>
  <c r="AJ1218" i="1"/>
  <c r="AJ1217" i="1"/>
  <c r="AJ1219" i="1"/>
  <c r="AJ1220" i="1"/>
  <c r="AJ1214" i="1"/>
  <c r="AJ1221" i="1"/>
  <c r="AJ1222" i="1"/>
  <c r="AJ1223" i="1"/>
  <c r="AJ1215" i="1"/>
  <c r="AJ1224" i="1"/>
  <c r="AJ1225" i="1"/>
  <c r="AJ1226" i="1"/>
  <c r="AJ1227" i="1"/>
  <c r="AJ1228" i="1"/>
  <c r="AJ1229" i="1"/>
  <c r="AJ1230" i="1"/>
  <c r="AJ1231" i="1"/>
  <c r="AJ1232" i="1"/>
  <c r="AJ1233" i="1"/>
  <c r="AJ1235" i="1"/>
  <c r="AJ1234" i="1"/>
  <c r="AJ1236" i="1"/>
  <c r="AJ1237" i="1"/>
  <c r="AJ1238" i="1"/>
  <c r="AJ1239" i="1"/>
  <c r="AJ1240" i="1"/>
  <c r="AJ1241" i="1"/>
  <c r="AJ1242" i="1"/>
  <c r="AJ1243" i="1"/>
  <c r="AJ1245" i="1"/>
  <c r="AJ1244" i="1"/>
  <c r="AJ1246" i="1"/>
  <c r="AJ1248" i="1"/>
  <c r="AJ1247" i="1"/>
  <c r="AJ1249" i="1"/>
  <c r="AJ1250" i="1"/>
  <c r="AJ1252" i="1"/>
  <c r="AJ1251" i="1"/>
  <c r="AJ1253" i="1"/>
  <c r="AJ1256" i="1"/>
  <c r="AJ1257" i="1"/>
  <c r="AJ1258" i="1"/>
  <c r="AJ1259" i="1"/>
  <c r="AJ1260" i="1"/>
  <c r="AJ1255" i="1"/>
  <c r="AJ1254" i="1"/>
  <c r="AJ1261" i="1"/>
  <c r="AJ1262" i="1"/>
  <c r="AJ1265" i="1"/>
  <c r="AJ1263" i="1"/>
  <c r="AJ1264" i="1"/>
  <c r="AJ1266" i="1"/>
  <c r="AJ1267" i="1"/>
  <c r="AJ1268" i="1"/>
  <c r="AJ1269" i="1"/>
  <c r="AJ1270" i="1"/>
  <c r="AJ1271" i="1"/>
  <c r="AJ1272" i="1"/>
  <c r="AJ1273" i="1"/>
  <c r="AJ1274" i="1"/>
  <c r="AJ1275" i="1"/>
  <c r="AJ1276" i="1"/>
  <c r="AJ1277" i="1"/>
  <c r="AJ1278" i="1"/>
  <c r="AJ1279" i="1"/>
  <c r="AJ1281" i="1"/>
  <c r="AJ1280" i="1"/>
  <c r="AJ1283" i="1"/>
  <c r="AJ1284" i="1"/>
  <c r="AJ1285" i="1"/>
  <c r="AJ1286" i="1"/>
  <c r="AJ1287" i="1"/>
  <c r="AJ1288" i="1"/>
  <c r="AJ1289" i="1"/>
  <c r="AJ1282" i="1"/>
  <c r="AJ1290" i="1"/>
  <c r="AJ1291" i="1"/>
  <c r="AJ1292" i="1"/>
  <c r="AJ1293" i="1"/>
  <c r="AJ1295" i="1"/>
  <c r="AJ1297" i="1"/>
  <c r="AJ1296" i="1"/>
  <c r="AJ1294" i="1"/>
  <c r="AJ1298" i="1"/>
  <c r="AJ1299" i="1"/>
  <c r="AJ1302" i="1"/>
  <c r="AJ1300" i="1"/>
  <c r="AJ1301" i="1"/>
  <c r="AJ1303" i="1"/>
  <c r="AJ1304" i="1"/>
  <c r="AJ1305" i="1"/>
  <c r="AJ1306" i="1"/>
  <c r="AJ1307" i="1"/>
  <c r="AJ1309" i="1"/>
  <c r="AJ1310" i="1"/>
  <c r="AJ1311" i="1"/>
  <c r="AJ1313" i="1"/>
  <c r="AJ1314" i="1"/>
  <c r="AJ1316" i="1"/>
  <c r="AJ1312" i="1"/>
  <c r="AJ1315" i="1"/>
  <c r="AJ1308" i="1"/>
  <c r="AJ1317" i="1"/>
  <c r="AJ1318" i="1"/>
  <c r="AJ1330" i="1"/>
  <c r="AJ1319" i="1"/>
  <c r="AJ1322" i="1"/>
  <c r="AJ1320" i="1"/>
  <c r="AJ1323" i="1"/>
  <c r="AJ1324" i="1"/>
  <c r="AJ1325" i="1"/>
  <c r="AJ1327" i="1"/>
  <c r="AJ1326" i="1"/>
  <c r="AJ1328" i="1"/>
  <c r="AJ1321" i="1"/>
  <c r="AJ1329" i="1"/>
  <c r="AJ1331" i="1"/>
  <c r="AJ1332" i="1"/>
  <c r="AJ1333" i="1"/>
  <c r="AJ1334" i="1"/>
  <c r="AJ1336" i="1"/>
  <c r="AJ1335" i="1"/>
  <c r="AJ1337" i="1"/>
  <c r="AJ1338" i="1"/>
  <c r="AJ1339" i="1"/>
  <c r="AJ1340" i="1"/>
  <c r="AJ1341" i="1"/>
  <c r="AJ1342" i="1"/>
  <c r="AJ1343" i="1"/>
  <c r="AJ1345" i="1"/>
  <c r="AJ1344" i="1"/>
  <c r="AJ1346" i="1"/>
  <c r="AJ1347" i="1"/>
  <c r="AJ1349" i="1"/>
  <c r="AJ1348" i="1"/>
  <c r="AJ1350" i="1"/>
  <c r="AJ1351" i="1"/>
  <c r="AJ1352" i="1"/>
  <c r="AJ1353" i="1"/>
  <c r="AJ1354" i="1"/>
  <c r="AJ1355" i="1"/>
  <c r="AJ1356" i="1"/>
  <c r="AJ1357" i="1"/>
  <c r="AJ1358" i="1"/>
  <c r="AJ1359" i="1"/>
  <c r="AJ1363" i="1"/>
  <c r="AJ1362" i="1"/>
  <c r="AJ1364" i="1"/>
  <c r="AJ1366" i="1"/>
  <c r="AJ1367" i="1"/>
  <c r="AJ1368" i="1"/>
  <c r="AJ1360" i="1"/>
  <c r="AJ1365" i="1"/>
  <c r="AJ1361" i="1"/>
  <c r="AJ1369" i="1"/>
  <c r="AJ1370" i="1"/>
  <c r="AJ1372" i="1"/>
  <c r="AJ1371" i="1"/>
  <c r="AJ1373" i="1"/>
  <c r="AJ1374" i="1"/>
  <c r="AJ1375" i="1"/>
  <c r="AJ1376" i="1"/>
  <c r="AJ1377" i="1"/>
  <c r="AJ1378" i="1"/>
  <c r="AJ1379" i="1"/>
  <c r="AJ1380" i="1"/>
  <c r="AJ1381" i="1"/>
  <c r="AJ1382" i="1"/>
  <c r="AJ1384" i="1"/>
  <c r="AJ1383" i="1"/>
  <c r="AJ1385" i="1"/>
  <c r="AJ1387" i="1"/>
  <c r="AJ1388" i="1"/>
  <c r="AJ1389" i="1"/>
  <c r="AJ1390" i="1"/>
  <c r="AJ1391" i="1"/>
  <c r="AJ1386" i="1"/>
  <c r="AJ1392" i="1"/>
  <c r="AJ1393" i="1"/>
  <c r="AJ1395" i="1"/>
  <c r="AJ1394" i="1"/>
  <c r="AJ1396" i="1"/>
  <c r="AJ1397" i="1"/>
  <c r="AJ1398" i="1"/>
  <c r="AJ1399" i="1"/>
  <c r="AJ1400" i="1"/>
  <c r="AJ1401" i="1"/>
  <c r="AJ1403" i="1"/>
  <c r="AJ1402" i="1"/>
  <c r="AJ1404" i="1"/>
  <c r="AJ1405" i="1"/>
  <c r="AJ1406" i="1"/>
  <c r="AJ1407" i="1"/>
  <c r="AJ1409" i="1"/>
  <c r="AJ1410" i="1"/>
  <c r="AJ1411" i="1"/>
  <c r="AJ1412" i="1"/>
  <c r="AJ1413" i="1"/>
  <c r="AJ1414" i="1"/>
  <c r="AJ1415" i="1"/>
  <c r="AJ1416" i="1"/>
  <c r="AJ1417" i="1"/>
  <c r="AJ1408" i="1"/>
  <c r="AJ1418" i="1"/>
  <c r="AJ1419" i="1"/>
  <c r="AJ1420" i="1"/>
  <c r="AJ1422" i="1"/>
  <c r="AJ1421" i="1"/>
  <c r="AJ1423" i="1"/>
  <c r="AJ1425" i="1"/>
  <c r="AJ1424" i="1"/>
  <c r="AJ1426" i="1"/>
  <c r="AJ1427" i="1"/>
  <c r="AJ1430" i="1"/>
  <c r="AJ1431" i="1"/>
  <c r="AJ1434" i="1"/>
  <c r="AJ1435" i="1"/>
  <c r="AJ1436" i="1"/>
  <c r="AJ1429" i="1"/>
  <c r="AJ1437" i="1"/>
  <c r="AJ1438" i="1"/>
  <c r="AJ1433" i="1"/>
  <c r="AJ1428" i="1"/>
  <c r="AJ1432" i="1"/>
  <c r="AJ1439" i="1"/>
  <c r="AJ1440" i="1"/>
  <c r="AJ1441" i="1"/>
  <c r="AJ1442" i="1"/>
  <c r="AJ1445" i="1"/>
  <c r="AJ1443" i="1"/>
  <c r="AJ1444" i="1"/>
  <c r="AJ1446" i="1"/>
  <c r="AJ1447" i="1"/>
  <c r="AJ1449" i="1"/>
  <c r="AJ1448" i="1"/>
  <c r="AJ1450" i="1"/>
  <c r="AJ1452" i="1"/>
  <c r="AJ1453" i="1"/>
  <c r="AJ1454" i="1"/>
  <c r="AJ1455" i="1"/>
  <c r="AJ1451" i="1"/>
  <c r="AJ1456" i="1"/>
  <c r="AJ1473" i="1"/>
  <c r="AJ1474" i="1"/>
  <c r="AJ1475" i="1"/>
  <c r="AJ1476" i="1"/>
  <c r="AJ1477" i="1"/>
  <c r="AJ1478" i="1"/>
  <c r="AJ1479" i="1"/>
  <c r="AJ1480" i="1"/>
  <c r="AJ1481" i="1"/>
  <c r="AJ1482" i="1"/>
  <c r="AJ1484" i="1"/>
  <c r="AJ1483" i="1"/>
  <c r="AJ1485" i="1"/>
  <c r="AJ1486" i="1"/>
  <c r="AJ1487" i="1"/>
  <c r="AJ1488" i="1"/>
  <c r="AJ1489" i="1"/>
  <c r="AJ1490" i="1"/>
  <c r="AJ1492" i="1"/>
  <c r="AJ1491" i="1"/>
  <c r="AJ1493" i="1"/>
  <c r="AJ1494" i="1"/>
  <c r="AJ1495" i="1"/>
  <c r="AJ1496" i="1"/>
  <c r="AJ1497" i="1"/>
  <c r="AJ1498" i="1"/>
  <c r="AJ1499" i="1"/>
  <c r="AJ1501" i="1"/>
  <c r="AJ1500" i="1"/>
  <c r="AJ1502" i="1"/>
  <c r="AJ1503" i="1"/>
  <c r="AJ1504" i="1"/>
  <c r="AJ1505" i="1"/>
  <c r="AJ1506" i="1"/>
  <c r="AJ1507" i="1"/>
  <c r="AJ1508" i="1"/>
  <c r="AJ1509" i="1"/>
  <c r="AJ1510" i="1"/>
  <c r="AJ1511" i="1"/>
  <c r="AJ1512" i="1"/>
  <c r="AJ1514" i="1"/>
  <c r="AJ1513" i="1"/>
  <c r="AJ1515" i="1"/>
  <c r="AJ1516" i="1"/>
  <c r="AJ1517" i="1"/>
  <c r="AJ1518" i="1"/>
  <c r="AJ1519" i="1"/>
  <c r="AJ1520" i="1"/>
  <c r="AJ1521" i="1"/>
  <c r="AJ1522" i="1"/>
  <c r="AJ1523" i="1"/>
  <c r="AJ1457" i="1"/>
  <c r="AJ1458" i="1"/>
  <c r="AJ1460" i="1"/>
  <c r="AJ1459" i="1"/>
  <c r="AJ1461" i="1"/>
  <c r="AJ1462" i="1"/>
  <c r="AJ1463" i="1"/>
  <c r="AJ1464" i="1"/>
  <c r="AJ1465" i="1"/>
  <c r="AJ1466" i="1"/>
  <c r="AJ1467" i="1"/>
  <c r="AJ1468" i="1"/>
  <c r="AJ1469" i="1"/>
  <c r="AJ1470" i="1"/>
  <c r="AJ1471" i="1"/>
  <c r="AJ1472" i="1"/>
  <c r="AJ1524" i="1"/>
  <c r="AJ1525" i="1"/>
  <c r="AJ1526" i="1"/>
  <c r="AJ1527" i="1"/>
  <c r="AJ1528" i="1"/>
  <c r="AJ1529" i="1"/>
  <c r="AJ1530" i="1"/>
  <c r="AJ1531" i="1"/>
  <c r="AJ1532" i="1"/>
  <c r="AJ1533" i="1"/>
  <c r="AJ1534" i="1"/>
  <c r="AJ1535" i="1"/>
  <c r="AJ1536" i="1"/>
  <c r="AJ1538" i="1"/>
  <c r="AJ1537" i="1"/>
  <c r="AJ1539" i="1"/>
  <c r="AJ1540" i="1"/>
  <c r="AJ1541" i="1"/>
  <c r="AJ1542" i="1"/>
  <c r="AJ1543" i="1"/>
  <c r="AJ1544" i="1"/>
  <c r="AJ1545" i="1"/>
  <c r="AJ1546" i="1"/>
  <c r="AJ1547" i="1"/>
  <c r="AJ1549" i="1"/>
  <c r="AJ1548" i="1"/>
  <c r="AJ1550" i="1"/>
  <c r="AJ1551" i="1"/>
  <c r="AJ1552" i="1"/>
  <c r="AJ1553" i="1"/>
  <c r="AJ1554" i="1"/>
  <c r="AJ1555" i="1"/>
  <c r="AJ1556" i="1"/>
  <c r="AJ1557" i="1"/>
  <c r="AJ1559" i="1"/>
  <c r="AJ1558" i="1"/>
  <c r="AJ1560" i="1"/>
  <c r="AJ1561" i="1"/>
  <c r="AJ1562" i="1"/>
  <c r="AJ1563" i="1"/>
  <c r="AJ1564" i="1"/>
  <c r="AJ1565" i="1"/>
  <c r="AJ1566" i="1"/>
  <c r="AJ1567" i="1"/>
  <c r="AJ1568" i="1"/>
  <c r="AJ1569" i="1"/>
  <c r="AJ1570" i="1"/>
  <c r="AJ1575" i="1"/>
  <c r="AJ1571" i="1"/>
  <c r="AJ1572" i="1"/>
  <c r="AJ1573" i="1"/>
  <c r="AJ1574" i="1"/>
  <c r="AJ1576" i="1"/>
  <c r="AJ1577" i="1"/>
  <c r="AJ1578" i="1"/>
  <c r="AJ1579" i="1"/>
  <c r="AJ1580" i="1"/>
  <c r="AJ1581" i="1"/>
  <c r="AJ1582" i="1"/>
  <c r="AJ1583" i="1"/>
  <c r="AJ1584" i="1"/>
  <c r="AJ1585" i="1"/>
  <c r="AJ1586" i="1"/>
  <c r="AJ1587" i="1"/>
  <c r="AJ1589" i="1"/>
  <c r="AJ1588" i="1"/>
  <c r="AJ1590" i="1"/>
  <c r="AJ1591" i="1"/>
  <c r="AJ1592" i="1"/>
  <c r="AJ1593" i="1"/>
  <c r="AJ1594" i="1"/>
  <c r="AJ1595" i="1"/>
  <c r="AJ1596" i="1"/>
  <c r="AJ1597" i="1"/>
  <c r="AJ1628" i="1"/>
  <c r="AJ1631" i="1"/>
  <c r="AJ1632" i="1"/>
  <c r="AJ1633" i="1"/>
  <c r="AJ1636" i="1"/>
  <c r="AJ1661" i="1"/>
  <c r="AJ1662" i="1"/>
  <c r="AJ1664" i="1"/>
  <c r="AJ1678" i="1"/>
  <c r="AJ1679" i="1"/>
  <c r="AJ1680" i="1"/>
  <c r="AJ1701"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30" i="1"/>
  <c r="AJ1629" i="1"/>
  <c r="AJ1634" i="1"/>
  <c r="AJ1635"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3" i="1"/>
  <c r="AJ1665" i="1"/>
  <c r="AJ1666" i="1"/>
  <c r="AJ1667" i="1"/>
  <c r="AJ1668" i="1"/>
  <c r="AJ1669" i="1"/>
  <c r="AJ1670" i="1"/>
  <c r="AJ1671" i="1"/>
  <c r="AJ1672" i="1"/>
  <c r="AJ1673" i="1"/>
  <c r="AJ1674" i="1"/>
  <c r="AJ1675" i="1"/>
  <c r="AJ1676" i="1"/>
  <c r="AJ1677" i="1"/>
  <c r="AJ1681" i="1"/>
  <c r="AJ1682" i="1"/>
  <c r="AJ1683" i="1"/>
  <c r="AJ1684" i="1"/>
  <c r="AJ1685" i="1"/>
  <c r="AJ1686" i="1"/>
  <c r="AJ1687" i="1"/>
  <c r="AJ1689" i="1"/>
  <c r="AJ1688" i="1"/>
  <c r="AJ1690" i="1"/>
  <c r="AJ1691" i="1"/>
  <c r="AJ1692" i="1"/>
  <c r="AJ1693" i="1"/>
  <c r="AJ1694" i="1"/>
  <c r="AJ1695" i="1"/>
  <c r="AJ1696" i="1"/>
  <c r="AJ1697" i="1"/>
  <c r="AJ1698" i="1"/>
  <c r="AJ1699" i="1"/>
  <c r="AJ1700" i="1"/>
  <c r="AJ1702" i="1"/>
  <c r="AJ1703" i="1"/>
  <c r="AJ1704" i="1"/>
  <c r="AJ1705" i="1"/>
  <c r="AJ1706" i="1"/>
  <c r="AJ1708" i="1"/>
  <c r="AJ1707" i="1"/>
  <c r="AJ1709" i="1"/>
  <c r="AJ1710" i="1"/>
  <c r="AJ1711" i="1"/>
  <c r="AJ1712" i="1"/>
  <c r="AJ1713" i="1"/>
  <c r="AJ1714" i="1"/>
  <c r="AJ1715" i="1"/>
  <c r="AJ1716" i="1"/>
  <c r="AJ1717" i="1"/>
  <c r="AJ1718" i="1"/>
  <c r="AJ1719" i="1"/>
  <c r="AJ1809" i="1"/>
  <c r="AJ1810" i="1"/>
  <c r="AJ1721" i="1"/>
  <c r="AJ1728" i="1"/>
  <c r="AJ1755" i="1"/>
  <c r="AJ1757" i="1"/>
  <c r="AJ1762" i="1"/>
  <c r="AJ1764" i="1"/>
  <c r="AJ1777" i="1"/>
  <c r="AJ1789" i="1"/>
  <c r="AJ1794" i="1"/>
  <c r="AJ1802" i="1"/>
  <c r="AJ1808" i="1"/>
  <c r="AJ1720" i="1"/>
  <c r="AJ1722" i="1"/>
  <c r="AJ1723" i="1"/>
  <c r="AJ1724" i="1"/>
  <c r="AJ1725" i="1"/>
  <c r="AJ1726" i="1"/>
  <c r="AJ1727" i="1"/>
  <c r="AJ1730" i="1"/>
  <c r="AJ1729"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6" i="1"/>
  <c r="AJ1758" i="1"/>
  <c r="AJ1759" i="1"/>
  <c r="AJ1761" i="1"/>
  <c r="AJ1760" i="1"/>
  <c r="AJ1763" i="1"/>
  <c r="AJ1765" i="1"/>
  <c r="AJ1766" i="1"/>
  <c r="AJ1767" i="1"/>
  <c r="AJ1768" i="1"/>
  <c r="AJ1769" i="1"/>
  <c r="AJ1770" i="1"/>
  <c r="AJ1771" i="1"/>
  <c r="AJ1772" i="1"/>
  <c r="AJ1773" i="1"/>
  <c r="AJ1774" i="1"/>
  <c r="AJ1775" i="1"/>
  <c r="AJ1776" i="1"/>
  <c r="AJ1778" i="1"/>
  <c r="AJ1779" i="1"/>
  <c r="AJ1780" i="1"/>
  <c r="AJ1781" i="1"/>
  <c r="AJ1782" i="1"/>
  <c r="AJ1783" i="1"/>
  <c r="AJ1784" i="1"/>
  <c r="AJ1785" i="1"/>
  <c r="AJ1786" i="1"/>
  <c r="AJ1787" i="1"/>
  <c r="AJ1788" i="1"/>
  <c r="AJ1790" i="1"/>
  <c r="AJ1791" i="1"/>
  <c r="AJ1792" i="1"/>
  <c r="AJ1793" i="1"/>
  <c r="AJ1795" i="1"/>
  <c r="AJ1796" i="1"/>
  <c r="AJ1797" i="1"/>
  <c r="AJ1803" i="1"/>
  <c r="AJ1798" i="1"/>
  <c r="AJ1799" i="1"/>
  <c r="AJ1800" i="1"/>
  <c r="AJ1801" i="1"/>
  <c r="AJ1804" i="1"/>
  <c r="AJ1805" i="1"/>
  <c r="AJ1806" i="1"/>
  <c r="AJ1807" i="1"/>
  <c r="AJ1811" i="1"/>
  <c r="AJ1812" i="1"/>
  <c r="AJ1816" i="1"/>
  <c r="AJ1813" i="1"/>
  <c r="AJ1814" i="1"/>
  <c r="AJ1815" i="1"/>
  <c r="AJ1817" i="1"/>
  <c r="AJ1818" i="1"/>
  <c r="AJ1820" i="1"/>
  <c r="AJ1819" i="1"/>
  <c r="AJ1821" i="1"/>
  <c r="AJ1822" i="1"/>
  <c r="AJ1823" i="1"/>
  <c r="AJ1824" i="1"/>
  <c r="AJ1825" i="1"/>
  <c r="AJ1826" i="1"/>
  <c r="AJ1827" i="1"/>
  <c r="AJ1828" i="1"/>
  <c r="AJ1830" i="1"/>
  <c r="AJ1829" i="1"/>
  <c r="AJ1831" i="1"/>
  <c r="AJ1832" i="1"/>
  <c r="AJ1833" i="1"/>
  <c r="AJ1834" i="1"/>
  <c r="AJ1835" i="1"/>
  <c r="AJ1851" i="1"/>
  <c r="AJ1841" i="1"/>
  <c r="AJ1849" i="1"/>
  <c r="AJ1853" i="1"/>
  <c r="AJ1861" i="1"/>
  <c r="AJ1862" i="1"/>
  <c r="AJ1864" i="1"/>
  <c r="AJ1869" i="1"/>
  <c r="AJ1839" i="1"/>
  <c r="AJ1840" i="1"/>
  <c r="AJ1919" i="1"/>
  <c r="AJ1882" i="1"/>
  <c r="AJ1893" i="1"/>
  <c r="AJ1904" i="1"/>
  <c r="AJ1906" i="1"/>
  <c r="AJ1946" i="1"/>
  <c r="AJ1929" i="1"/>
  <c r="AJ1938" i="1"/>
  <c r="AJ1943" i="1"/>
  <c r="AJ1878" i="1"/>
  <c r="AJ1879" i="1"/>
  <c r="AJ1837" i="1"/>
  <c r="AJ1838" i="1"/>
  <c r="AJ1842" i="1"/>
  <c r="AJ1843" i="1"/>
  <c r="AJ1844" i="1"/>
  <c r="AJ1845" i="1"/>
  <c r="AJ1846" i="1"/>
  <c r="AJ1847" i="1"/>
  <c r="AJ1848" i="1"/>
  <c r="AJ1850" i="1"/>
  <c r="AJ1852" i="1"/>
  <c r="AJ1854" i="1"/>
  <c r="AJ1855" i="1"/>
  <c r="AJ1856" i="1"/>
  <c r="AJ1857" i="1"/>
  <c r="AJ1858" i="1"/>
  <c r="AJ1859" i="1"/>
  <c r="AJ1860" i="1"/>
  <c r="AJ1863" i="1"/>
  <c r="AJ1865" i="1"/>
  <c r="AJ1866" i="1"/>
  <c r="AJ1867" i="1"/>
  <c r="AJ1868" i="1"/>
  <c r="AJ1870" i="1"/>
  <c r="AJ1871" i="1"/>
  <c r="AJ1872" i="1"/>
  <c r="AJ1873" i="1"/>
  <c r="AJ1874" i="1"/>
  <c r="AJ1875" i="1"/>
  <c r="AJ1876" i="1"/>
  <c r="AJ1877" i="1"/>
  <c r="AJ1880" i="1"/>
  <c r="AJ1881" i="1"/>
  <c r="AJ1883" i="1"/>
  <c r="AJ1884" i="1"/>
  <c r="AJ1885" i="1"/>
  <c r="AJ1886" i="1"/>
  <c r="AJ1887" i="1"/>
  <c r="AJ1888" i="1"/>
  <c r="AJ1889" i="1"/>
  <c r="AJ1890" i="1"/>
  <c r="AJ1891" i="1"/>
  <c r="AJ1895" i="1"/>
  <c r="AJ1897" i="1"/>
  <c r="AJ1898" i="1"/>
  <c r="AJ1900" i="1"/>
  <c r="AJ1901" i="1"/>
  <c r="AJ1892" i="1"/>
  <c r="AJ1894" i="1"/>
  <c r="AJ1896" i="1"/>
  <c r="AJ1899" i="1"/>
  <c r="AJ1902" i="1"/>
  <c r="AJ1903" i="1"/>
  <c r="AJ1907" i="1"/>
  <c r="AJ1908" i="1"/>
  <c r="AJ1909" i="1"/>
  <c r="AJ1905" i="1"/>
  <c r="AJ1910" i="1"/>
  <c r="AJ1911" i="1"/>
  <c r="AJ1912" i="1"/>
  <c r="AJ1915" i="1"/>
  <c r="AJ1916" i="1"/>
  <c r="AJ1918" i="1"/>
  <c r="AJ1920" i="1"/>
  <c r="AJ1921" i="1"/>
  <c r="AJ1922" i="1"/>
  <c r="AJ1913" i="1"/>
  <c r="AJ1914" i="1"/>
  <c r="AJ1917" i="1"/>
  <c r="AJ1923" i="1"/>
  <c r="AJ1924" i="1"/>
  <c r="AJ1925" i="1"/>
  <c r="AJ1926" i="1"/>
  <c r="AJ1927" i="1"/>
  <c r="AJ1928" i="1"/>
  <c r="AJ1930" i="1"/>
  <c r="AJ1931" i="1"/>
  <c r="AJ1932" i="1"/>
  <c r="AJ1933" i="1"/>
  <c r="AJ1934" i="1"/>
  <c r="AJ1935" i="1"/>
  <c r="AJ1936" i="1"/>
  <c r="AJ1939" i="1"/>
  <c r="AJ1940" i="1"/>
  <c r="AJ1937" i="1"/>
  <c r="AJ1941" i="1"/>
  <c r="AJ1942" i="1"/>
  <c r="AJ1945" i="1"/>
  <c r="AJ1947" i="1"/>
  <c r="AJ1948" i="1"/>
  <c r="AJ1944" i="1"/>
  <c r="AJ1956" i="1"/>
  <c r="AJ1959" i="1"/>
  <c r="AJ1961" i="1"/>
  <c r="AJ1962" i="1"/>
  <c r="AJ1994" i="1"/>
  <c r="AJ2026" i="1"/>
  <c r="AJ2027" i="1"/>
  <c r="AJ2028" i="1"/>
  <c r="AJ2030" i="1"/>
  <c r="AJ2037" i="1"/>
  <c r="AJ2064" i="1"/>
  <c r="AJ1970" i="1"/>
  <c r="AJ1971" i="1"/>
  <c r="AJ2015" i="1"/>
  <c r="AJ2029" i="1"/>
  <c r="AJ2049" i="1"/>
  <c r="AJ2055" i="1"/>
  <c r="AJ1973" i="1"/>
  <c r="AJ1983" i="1"/>
  <c r="AJ1985" i="1"/>
  <c r="AJ2057" i="1"/>
  <c r="AJ1949" i="1"/>
  <c r="AJ1951" i="1"/>
  <c r="AJ1952" i="1"/>
  <c r="AJ1953" i="1"/>
  <c r="AJ1950" i="1"/>
  <c r="AJ1954" i="1"/>
  <c r="AJ1955" i="1"/>
  <c r="AJ1957" i="1"/>
  <c r="AJ1958" i="1"/>
  <c r="AJ1960" i="1"/>
  <c r="AJ1965" i="1"/>
  <c r="AJ1966" i="1"/>
  <c r="AJ1963" i="1"/>
  <c r="AJ1964" i="1"/>
  <c r="AJ1967" i="1"/>
  <c r="AJ1968" i="1"/>
  <c r="AJ1969" i="1"/>
  <c r="AJ1974" i="1"/>
  <c r="AJ1975" i="1"/>
  <c r="AJ1977" i="1"/>
  <c r="AJ1978" i="1"/>
  <c r="AJ1979" i="1"/>
  <c r="AJ1980" i="1"/>
  <c r="AJ1972" i="1"/>
  <c r="AJ1976" i="1"/>
  <c r="AJ1981" i="1"/>
  <c r="AJ1987" i="1"/>
  <c r="AJ1988" i="1"/>
  <c r="AJ1982" i="1"/>
  <c r="AJ1984" i="1"/>
  <c r="AJ1986" i="1"/>
  <c r="AJ1989" i="1"/>
  <c r="AJ1991" i="1"/>
  <c r="AJ1992" i="1"/>
  <c r="AJ1993" i="1"/>
  <c r="AJ1997" i="1"/>
  <c r="AJ1998" i="1"/>
  <c r="AJ1999" i="1"/>
  <c r="AJ2000" i="1"/>
  <c r="AJ1990" i="1"/>
  <c r="AJ1995" i="1"/>
  <c r="AJ1996" i="1"/>
  <c r="AJ2001" i="1"/>
  <c r="AJ2007" i="1"/>
  <c r="AJ2009" i="1"/>
  <c r="AJ2010" i="1"/>
  <c r="AJ2011" i="1"/>
  <c r="AJ2002" i="1"/>
  <c r="AJ2003" i="1"/>
  <c r="AJ2004" i="1"/>
  <c r="AJ2005" i="1"/>
  <c r="AJ2006" i="1"/>
  <c r="AJ2008" i="1"/>
  <c r="AJ2012" i="1"/>
  <c r="AJ2013" i="1"/>
  <c r="AJ2014" i="1"/>
  <c r="AJ2016" i="1"/>
  <c r="AJ2017" i="1"/>
  <c r="AJ2018" i="1"/>
  <c r="AJ2019" i="1"/>
  <c r="AJ2020" i="1"/>
  <c r="AJ2021" i="1"/>
  <c r="AJ2022" i="1"/>
  <c r="AJ2023" i="1"/>
  <c r="AJ2024" i="1"/>
  <c r="AJ2025" i="1"/>
  <c r="AJ2033" i="1"/>
  <c r="AJ2031" i="1"/>
  <c r="AJ2032" i="1"/>
  <c r="AJ2034" i="1"/>
  <c r="AJ2038" i="1"/>
  <c r="AJ2040" i="1"/>
  <c r="AJ2041" i="1"/>
  <c r="AJ2042" i="1"/>
  <c r="AJ2043" i="1"/>
  <c r="AJ2035" i="1"/>
  <c r="AJ2036" i="1"/>
  <c r="AJ2039" i="1"/>
  <c r="AJ2044" i="1"/>
  <c r="AJ2045" i="1"/>
  <c r="AJ2046" i="1"/>
  <c r="AJ2047" i="1"/>
  <c r="AJ2051" i="1"/>
  <c r="AJ2052" i="1"/>
  <c r="AJ2053" i="1"/>
  <c r="AJ2048" i="1"/>
  <c r="AJ2050" i="1"/>
  <c r="AJ2054" i="1"/>
  <c r="AJ2059" i="1"/>
  <c r="AJ2056" i="1"/>
  <c r="AJ2058" i="1"/>
  <c r="AJ2060" i="1"/>
  <c r="AJ2061" i="1"/>
  <c r="AJ2063" i="1"/>
  <c r="AJ2062" i="1"/>
  <c r="AJ2065" i="1"/>
  <c r="AJ2066" i="1"/>
  <c r="AJ2067" i="1"/>
  <c r="AJ2068" i="1"/>
  <c r="AJ2069" i="1"/>
  <c r="AJ2070" i="1"/>
  <c r="AJ2072" i="1"/>
  <c r="AJ2074" i="1"/>
  <c r="AJ2076" i="1"/>
  <c r="AJ2084" i="1"/>
  <c r="AJ2085" i="1"/>
  <c r="AJ2087" i="1"/>
  <c r="AJ2096" i="1"/>
  <c r="AJ2100" i="1"/>
  <c r="AJ2115" i="1"/>
  <c r="AJ2121" i="1"/>
  <c r="AJ2124" i="1"/>
  <c r="AJ2138" i="1"/>
  <c r="AJ2140" i="1"/>
  <c r="AJ2142" i="1"/>
  <c r="AJ2151" i="1"/>
  <c r="AJ2153" i="1"/>
  <c r="AJ2163" i="1"/>
  <c r="AJ2165" i="1"/>
  <c r="AJ2167" i="1"/>
  <c r="AJ2184" i="1"/>
  <c r="AJ2198" i="1"/>
  <c r="AJ2200" i="1"/>
  <c r="AJ2071" i="1"/>
  <c r="AJ2075" i="1"/>
  <c r="AJ2078" i="1"/>
  <c r="AJ2073" i="1"/>
  <c r="AJ2077" i="1"/>
  <c r="AJ2079" i="1"/>
  <c r="AJ2080" i="1"/>
  <c r="AJ2081" i="1"/>
  <c r="AJ2082" i="1"/>
  <c r="AJ2083" i="1"/>
  <c r="AJ2088" i="1"/>
  <c r="AJ2091" i="1"/>
  <c r="AJ2092" i="1"/>
  <c r="AJ2093" i="1"/>
  <c r="AJ2094" i="1"/>
  <c r="AJ2086" i="1"/>
  <c r="AJ2089" i="1"/>
  <c r="AJ2090" i="1"/>
  <c r="AJ2095" i="1"/>
  <c r="AJ2099" i="1"/>
  <c r="AJ2101" i="1"/>
  <c r="AJ2102" i="1"/>
  <c r="AJ2104" i="1"/>
  <c r="AJ2106" i="1"/>
  <c r="AJ2107" i="1"/>
  <c r="AJ2097" i="1"/>
  <c r="AJ2098" i="1"/>
  <c r="AJ2103" i="1"/>
  <c r="AJ2105" i="1"/>
  <c r="AJ2109" i="1"/>
  <c r="AJ2108" i="1"/>
  <c r="AJ2112" i="1"/>
  <c r="AJ2113" i="1"/>
  <c r="AJ2114" i="1"/>
  <c r="AJ2116" i="1"/>
  <c r="AJ2118" i="1"/>
  <c r="AJ2110" i="1"/>
  <c r="AJ2111" i="1"/>
  <c r="AJ2117" i="1"/>
  <c r="AJ2119" i="1"/>
  <c r="AJ2123" i="1"/>
  <c r="AJ2125" i="1"/>
  <c r="AJ2126" i="1"/>
  <c r="AJ2129" i="1"/>
  <c r="AJ2120" i="1"/>
  <c r="AJ2122" i="1"/>
  <c r="AJ2127" i="1"/>
  <c r="AJ2128" i="1"/>
  <c r="AJ2130" i="1"/>
  <c r="AJ2131" i="1"/>
  <c r="AJ2132" i="1"/>
  <c r="AJ2133" i="1"/>
  <c r="AJ2134" i="1"/>
  <c r="AJ2135" i="1"/>
  <c r="AJ2136" i="1"/>
  <c r="AJ2137" i="1"/>
  <c r="AJ2143" i="1"/>
  <c r="AJ2146" i="1"/>
  <c r="AJ2147" i="1"/>
  <c r="AJ2139" i="1"/>
  <c r="AJ2141" i="1"/>
  <c r="AJ2144" i="1"/>
  <c r="AJ2145" i="1"/>
  <c r="AJ2148" i="1"/>
  <c r="AJ2149" i="1"/>
  <c r="AJ2150" i="1"/>
  <c r="AJ2154" i="1"/>
  <c r="AJ2155" i="1"/>
  <c r="AJ2156" i="1"/>
  <c r="AJ2157" i="1"/>
  <c r="AJ2161" i="1"/>
  <c r="AJ2152" i="1"/>
  <c r="AJ2158" i="1"/>
  <c r="AJ2159" i="1"/>
  <c r="AJ2160" i="1"/>
  <c r="AJ2162" i="1"/>
  <c r="AJ2168" i="1"/>
  <c r="AJ2175" i="1"/>
  <c r="AJ2164" i="1"/>
  <c r="AJ2166" i="1"/>
  <c r="AJ2169" i="1"/>
  <c r="AJ2170" i="1"/>
  <c r="AJ2171" i="1"/>
  <c r="AJ2172" i="1"/>
  <c r="AJ2173" i="1"/>
  <c r="AJ2174" i="1"/>
  <c r="AJ2176" i="1"/>
  <c r="AJ2178" i="1"/>
  <c r="AJ2179" i="1"/>
  <c r="AJ2182" i="1"/>
  <c r="AJ2183" i="1"/>
  <c r="AJ2186" i="1"/>
  <c r="AJ2177" i="1"/>
  <c r="AJ2180" i="1"/>
  <c r="AJ2181" i="1"/>
  <c r="AJ2185" i="1"/>
  <c r="AJ2188" i="1"/>
  <c r="AJ2187" i="1"/>
  <c r="AJ2189" i="1"/>
  <c r="AJ2190" i="1"/>
  <c r="AJ2191" i="1"/>
  <c r="AJ2192" i="1"/>
  <c r="AJ2193" i="1"/>
  <c r="AJ2194" i="1"/>
  <c r="AJ2195" i="1"/>
  <c r="AJ2196" i="1"/>
  <c r="AJ2202" i="1"/>
  <c r="AJ2205" i="1"/>
  <c r="AJ2197" i="1"/>
  <c r="AJ2199" i="1"/>
  <c r="AJ2201" i="1"/>
  <c r="AJ2203" i="1"/>
  <c r="AJ2204" i="1"/>
  <c r="AJ2232" i="1"/>
  <c r="AJ2234" i="1"/>
  <c r="AJ2243" i="1"/>
  <c r="AJ2245" i="1"/>
  <c r="AJ2252" i="1"/>
  <c r="AJ2254" i="1"/>
  <c r="AJ2210" i="1"/>
  <c r="AJ2216" i="1"/>
  <c r="AJ2217" i="1"/>
  <c r="AJ2222" i="1"/>
  <c r="AJ2224" i="1"/>
  <c r="AJ2262" i="1"/>
  <c r="AJ2275" i="1"/>
  <c r="AJ2280" i="1"/>
  <c r="AJ2282" i="1"/>
  <c r="AJ2284" i="1"/>
  <c r="AJ2285" i="1"/>
  <c r="AJ2294" i="1"/>
  <c r="AJ2296" i="1"/>
  <c r="AJ2298" i="1"/>
  <c r="AJ2300" i="1"/>
  <c r="AJ2328" i="1"/>
  <c r="AJ2206" i="1"/>
  <c r="AJ2207" i="1"/>
  <c r="AJ2208" i="1"/>
  <c r="AJ2209" i="1"/>
  <c r="AJ2211" i="1"/>
  <c r="AJ2212" i="1"/>
  <c r="AJ2215" i="1"/>
  <c r="AJ2218" i="1"/>
  <c r="AJ2219" i="1"/>
  <c r="AJ2213" i="1"/>
  <c r="AJ2214" i="1"/>
  <c r="AJ2220" i="1"/>
  <c r="AJ2229" i="1"/>
  <c r="AJ2230" i="1"/>
  <c r="AJ2221" i="1"/>
  <c r="AJ2223" i="1"/>
  <c r="AJ2225" i="1"/>
  <c r="AJ2226" i="1"/>
  <c r="AJ2227" i="1"/>
  <c r="AJ2228" i="1"/>
  <c r="AJ2231" i="1"/>
  <c r="AJ2236" i="1"/>
  <c r="AJ2238" i="1"/>
  <c r="AJ2239" i="1"/>
  <c r="AJ2233" i="1"/>
  <c r="AJ2235" i="1"/>
  <c r="AJ2237" i="1"/>
  <c r="AJ2240" i="1"/>
  <c r="AJ2242" i="1"/>
  <c r="AJ2244" i="1"/>
  <c r="AJ2247" i="1"/>
  <c r="AJ2250" i="1"/>
  <c r="AJ2928" i="1"/>
  <c r="AJ2241" i="1"/>
  <c r="AJ2929" i="1"/>
  <c r="AJ2246" i="1"/>
  <c r="AJ2930" i="1"/>
  <c r="AJ2248" i="1"/>
  <c r="AJ2931" i="1"/>
  <c r="AJ2249" i="1"/>
  <c r="AJ2932" i="1"/>
  <c r="AJ2251" i="1"/>
  <c r="AJ2933" i="1"/>
  <c r="AJ2255" i="1"/>
  <c r="AJ2934" i="1"/>
  <c r="AJ2256" i="1"/>
  <c r="AJ2258" i="1"/>
  <c r="AJ2253" i="1"/>
  <c r="AJ2257" i="1"/>
  <c r="AJ2259" i="1"/>
  <c r="AJ2260" i="1"/>
  <c r="AJ2261" i="1"/>
  <c r="AJ2263" i="1"/>
  <c r="AJ2264" i="1"/>
  <c r="AJ2265" i="1"/>
  <c r="AJ2266" i="1"/>
  <c r="AJ2267" i="1"/>
  <c r="AJ2268" i="1"/>
  <c r="AJ2272" i="1"/>
  <c r="AJ2273" i="1"/>
  <c r="AJ2278" i="1"/>
  <c r="AJ2269" i="1"/>
  <c r="AJ2270" i="1"/>
  <c r="AJ2271" i="1"/>
  <c r="AJ2274" i="1"/>
  <c r="AJ2276" i="1"/>
  <c r="AJ2277" i="1"/>
  <c r="AJ2279" i="1"/>
  <c r="AJ2281" i="1"/>
  <c r="AJ2283" i="1"/>
  <c r="AJ2291" i="1"/>
  <c r="AJ2292" i="1"/>
  <c r="AJ2286" i="1"/>
  <c r="AJ2287" i="1"/>
  <c r="AJ2288" i="1"/>
  <c r="AJ2289" i="1"/>
  <c r="AJ2290" i="1"/>
  <c r="AJ2293" i="1"/>
  <c r="AJ2301" i="1"/>
  <c r="AJ2302" i="1"/>
  <c r="AJ2303" i="1"/>
  <c r="AJ2295" i="1"/>
  <c r="AJ2297" i="1"/>
  <c r="AJ2299" i="1"/>
  <c r="AJ2304" i="1"/>
  <c r="AJ2306" i="1"/>
  <c r="AJ2307" i="1"/>
  <c r="AJ2308" i="1"/>
  <c r="AJ2309" i="1"/>
  <c r="AJ2310" i="1"/>
  <c r="AJ2311" i="1"/>
  <c r="AJ2312" i="1"/>
  <c r="AJ2314" i="1"/>
  <c r="AJ2318" i="1"/>
  <c r="AJ2305" i="1"/>
  <c r="AJ2313" i="1"/>
  <c r="AJ2315" i="1"/>
  <c r="AJ2316" i="1"/>
  <c r="AJ2317" i="1"/>
  <c r="AJ2319" i="1"/>
  <c r="AJ2320" i="1"/>
  <c r="AJ2324" i="1"/>
  <c r="AJ2325" i="1"/>
  <c r="AJ2326" i="1"/>
  <c r="AJ2321" i="1"/>
  <c r="AJ2322" i="1"/>
  <c r="AJ2323" i="1"/>
  <c r="AJ2327" i="1"/>
  <c r="AJ2329" i="1"/>
  <c r="AJ2331" i="1"/>
  <c r="AJ2330" i="1"/>
  <c r="AJ2332" i="1"/>
  <c r="AJ2333" i="1"/>
  <c r="AJ2334" i="1"/>
  <c r="AJ2335" i="1"/>
  <c r="AJ2336" i="1"/>
  <c r="AJ2337" i="1"/>
  <c r="AJ2338" i="1"/>
  <c r="AJ2339" i="1"/>
  <c r="AJ2340" i="1"/>
  <c r="AJ2341" i="1"/>
  <c r="AJ2342" i="1"/>
  <c r="AJ2343" i="1"/>
  <c r="AJ2354" i="1"/>
  <c r="AJ2355" i="1"/>
  <c r="AJ2356" i="1"/>
  <c r="AJ2358" i="1"/>
  <c r="AJ2363" i="1"/>
  <c r="AJ2364" i="1"/>
  <c r="AJ2366" i="1"/>
  <c r="AJ2367" i="1"/>
  <c r="AJ2469" i="1"/>
  <c r="AJ2374" i="1"/>
  <c r="AJ2376" i="1"/>
  <c r="AJ2378" i="1"/>
  <c r="AJ2380" i="1"/>
  <c r="AJ2387" i="1"/>
  <c r="AJ2388" i="1"/>
  <c r="AJ2391" i="1"/>
  <c r="AJ2392" i="1"/>
  <c r="AJ2393" i="1"/>
  <c r="AJ2394" i="1"/>
  <c r="AJ2398" i="1"/>
  <c r="AJ2406" i="1"/>
  <c r="AJ2408" i="1"/>
  <c r="AJ2410" i="1"/>
  <c r="AJ2413" i="1"/>
  <c r="AJ2419" i="1"/>
  <c r="AJ2420" i="1"/>
  <c r="AJ2429" i="1"/>
  <c r="AJ2430" i="1"/>
  <c r="AJ2432" i="1"/>
  <c r="AJ2435" i="1"/>
  <c r="AJ2437" i="1"/>
  <c r="AJ2344" i="1"/>
  <c r="AJ2346" i="1"/>
  <c r="AJ2347" i="1"/>
  <c r="AJ2348" i="1"/>
  <c r="AJ2349" i="1"/>
  <c r="AJ2350" i="1"/>
  <c r="AJ2351" i="1"/>
  <c r="AJ2352" i="1"/>
  <c r="AJ2345" i="1"/>
  <c r="AJ2353" i="1"/>
  <c r="AJ2359" i="1"/>
  <c r="AJ2360" i="1"/>
  <c r="AJ2357" i="1"/>
  <c r="AJ2361" i="1"/>
  <c r="AJ2362" i="1"/>
  <c r="AJ2365" i="1"/>
  <c r="AJ2368" i="1"/>
  <c r="AJ2369" i="1"/>
  <c r="AJ2372" i="1"/>
  <c r="AJ2371" i="1"/>
  <c r="AJ2370" i="1"/>
  <c r="AJ2373" i="1"/>
  <c r="AJ2381" i="1"/>
  <c r="AJ2382" i="1"/>
  <c r="AJ2384" i="1"/>
  <c r="AJ2385" i="1"/>
  <c r="AJ2375" i="1"/>
  <c r="AJ2377" i="1"/>
  <c r="AJ2379" i="1"/>
  <c r="AJ2383" i="1"/>
  <c r="AJ2386" i="1"/>
  <c r="AJ2389" i="1"/>
  <c r="AJ2395" i="1"/>
  <c r="AJ2390" i="1"/>
  <c r="AJ2396" i="1"/>
  <c r="AJ2397" i="1"/>
  <c r="AJ2399" i="1"/>
  <c r="AJ2400" i="1"/>
  <c r="AJ2401" i="1"/>
  <c r="AJ2402" i="1"/>
  <c r="AJ2403" i="1"/>
  <c r="AJ2404" i="1"/>
  <c r="AJ2405" i="1"/>
  <c r="AJ2407" i="1"/>
  <c r="AJ2412" i="1"/>
  <c r="AJ2414" i="1"/>
  <c r="AJ2415" i="1"/>
  <c r="AJ2409" i="1"/>
  <c r="AJ2411" i="1"/>
  <c r="AJ2416" i="1"/>
  <c r="AJ2417" i="1"/>
  <c r="AJ2418" i="1"/>
  <c r="AJ2422" i="1"/>
  <c r="AJ2424" i="1"/>
  <c r="AJ2427" i="1"/>
  <c r="AJ2421" i="1"/>
  <c r="AJ2423" i="1"/>
  <c r="AJ2425" i="1"/>
  <c r="AJ2426" i="1"/>
  <c r="AJ2428" i="1"/>
  <c r="AJ2433" i="1"/>
  <c r="AJ2436" i="1"/>
  <c r="AJ2439" i="1"/>
  <c r="AJ2431" i="1"/>
  <c r="AJ2434" i="1"/>
  <c r="AJ2438" i="1"/>
  <c r="AJ2440" i="1"/>
  <c r="AJ2441" i="1"/>
  <c r="AJ2442" i="1"/>
  <c r="AJ2444" i="1"/>
  <c r="AJ2445" i="1"/>
  <c r="AJ2447" i="1"/>
  <c r="AJ2449" i="1"/>
  <c r="AJ2450" i="1"/>
  <c r="AJ2451" i="1"/>
  <c r="AJ2452" i="1"/>
  <c r="AJ2453" i="1"/>
  <c r="AJ2443" i="1"/>
  <c r="AJ2446" i="1"/>
  <c r="AJ2448" i="1"/>
  <c r="AJ2454" i="1"/>
  <c r="AJ2456" i="1"/>
  <c r="AJ2455" i="1"/>
  <c r="AJ2457" i="1"/>
  <c r="AJ2458" i="1"/>
  <c r="AJ2459" i="1"/>
  <c r="AJ2460" i="1"/>
  <c r="AJ2461" i="1"/>
  <c r="AJ2462" i="1"/>
  <c r="AJ2463" i="1"/>
  <c r="AJ2464" i="1"/>
  <c r="AJ2465" i="1"/>
  <c r="AJ2466" i="1"/>
  <c r="AJ2467" i="1"/>
  <c r="AJ2468" i="1"/>
  <c r="AJ2479" i="1"/>
  <c r="AJ2470" i="1"/>
  <c r="AJ2471" i="1"/>
  <c r="AJ2472" i="1"/>
  <c r="AJ2473" i="1"/>
  <c r="AJ2474" i="1"/>
  <c r="AJ2475" i="1"/>
  <c r="AJ2476" i="1"/>
  <c r="AJ2477" i="1"/>
  <c r="AJ2478" i="1"/>
  <c r="AJ2534" i="1"/>
  <c r="AJ2535" i="1"/>
  <c r="AJ2539" i="1"/>
  <c r="AJ2541" i="1"/>
  <c r="AJ2543" i="1"/>
  <c r="AJ2545" i="1"/>
  <c r="AJ2556" i="1"/>
  <c r="AJ2557" i="1"/>
  <c r="AJ2562" i="1"/>
  <c r="AJ2564" i="1"/>
  <c r="AJ2565" i="1"/>
  <c r="AJ2566" i="1"/>
  <c r="AJ2567" i="1"/>
  <c r="AJ2589" i="1"/>
  <c r="AJ2592" i="1"/>
  <c r="AJ2522" i="1"/>
  <c r="AJ2529" i="1"/>
  <c r="AJ2530" i="1"/>
  <c r="AJ2531" i="1"/>
  <c r="AJ2532" i="1"/>
  <c r="AJ2483" i="1"/>
  <c r="AJ2490" i="1"/>
  <c r="AJ2492" i="1"/>
  <c r="AJ2496" i="1"/>
  <c r="AJ2497" i="1"/>
  <c r="AJ2499" i="1"/>
  <c r="AJ2501" i="1"/>
  <c r="AJ2507" i="1"/>
  <c r="AJ2518" i="1"/>
  <c r="AJ2480" i="1"/>
  <c r="AJ2489" i="1"/>
  <c r="AJ2481" i="1"/>
  <c r="AJ2482" i="1"/>
  <c r="AJ2484" i="1"/>
  <c r="AJ2485" i="1"/>
  <c r="AJ2486" i="1"/>
  <c r="AJ2487" i="1"/>
  <c r="AJ2488" i="1"/>
  <c r="AJ2491" i="1"/>
  <c r="AJ2493" i="1"/>
  <c r="AJ2494" i="1"/>
  <c r="AJ2500" i="1"/>
  <c r="AJ2502" i="1"/>
  <c r="AJ2504" i="1"/>
  <c r="AJ2495" i="1"/>
  <c r="AJ2498" i="1"/>
  <c r="AJ2503" i="1"/>
  <c r="AJ2505" i="1"/>
  <c r="AJ2514" i="1"/>
  <c r="AJ2516" i="1"/>
  <c r="AJ2506" i="1"/>
  <c r="AJ2508" i="1"/>
  <c r="AJ2509" i="1"/>
  <c r="AJ2510" i="1"/>
  <c r="AJ2511" i="1"/>
  <c r="AJ2512" i="1"/>
  <c r="AJ2513" i="1"/>
  <c r="AJ2515" i="1"/>
  <c r="AJ2520" i="1"/>
  <c r="AJ2517" i="1"/>
  <c r="AJ2521" i="1"/>
  <c r="AJ2525" i="1"/>
  <c r="AJ2526" i="1"/>
  <c r="AJ2519" i="1"/>
  <c r="AJ2523" i="1"/>
  <c r="AJ2524" i="1"/>
  <c r="AJ2527" i="1"/>
  <c r="AJ2528" i="1"/>
  <c r="AJ2533" i="1"/>
  <c r="AJ2536" i="1"/>
  <c r="AJ2537" i="1"/>
  <c r="AJ2538" i="1"/>
  <c r="AJ2540" i="1"/>
  <c r="AJ2544" i="1"/>
  <c r="AJ2547" i="1"/>
  <c r="AJ2542" i="1"/>
  <c r="AJ2546" i="1"/>
  <c r="AJ2548" i="1"/>
  <c r="AJ2549" i="1"/>
  <c r="AJ2552" i="1"/>
  <c r="AJ2554" i="1"/>
  <c r="AJ2555" i="1"/>
  <c r="AJ2558" i="1"/>
  <c r="AJ2550" i="1"/>
  <c r="AJ2551" i="1"/>
  <c r="AJ2553" i="1"/>
  <c r="AJ2559" i="1"/>
  <c r="AJ2560" i="1"/>
  <c r="AJ2561" i="1"/>
  <c r="AJ2568" i="1"/>
  <c r="AJ2570" i="1"/>
  <c r="AJ2563" i="1"/>
  <c r="AJ2569" i="1"/>
  <c r="AJ2571" i="1"/>
  <c r="AJ2572" i="1"/>
  <c r="AJ2575" i="1"/>
  <c r="AJ2576" i="1"/>
  <c r="AJ2577" i="1"/>
  <c r="AJ2579" i="1"/>
  <c r="AJ2580" i="1"/>
  <c r="AJ2582" i="1"/>
  <c r="AJ2573" i="1"/>
  <c r="AJ2574" i="1"/>
  <c r="AJ2578" i="1"/>
  <c r="AJ2581" i="1"/>
  <c r="AJ2583" i="1"/>
  <c r="AJ2584" i="1"/>
  <c r="AJ2585" i="1"/>
  <c r="AJ2586" i="1"/>
  <c r="AJ2588" i="1"/>
  <c r="AJ2590" i="1"/>
  <c r="AJ2591" i="1"/>
  <c r="AJ2587" i="1"/>
  <c r="AJ2593" i="1"/>
  <c r="AJ2655" i="1"/>
  <c r="AJ2659" i="1"/>
  <c r="AJ2662" i="1"/>
  <c r="AJ2664" i="1"/>
  <c r="AJ2666" i="1"/>
  <c r="AJ2672" i="1"/>
  <c r="AJ2674" i="1"/>
  <c r="AJ2683" i="1"/>
  <c r="AJ2612" i="1"/>
  <c r="AJ2616" i="1"/>
  <c r="AJ2621" i="1"/>
  <c r="AJ2623" i="1"/>
  <c r="AJ2603" i="1"/>
  <c r="AJ2609" i="1"/>
  <c r="AJ2646" i="1"/>
  <c r="AJ2647" i="1"/>
  <c r="AJ2685" i="1"/>
  <c r="AJ2688" i="1"/>
  <c r="AJ2635" i="1"/>
  <c r="AJ2637" i="1"/>
  <c r="AJ2639" i="1"/>
  <c r="AJ2644" i="1"/>
  <c r="AJ2631" i="1"/>
  <c r="AJ2633" i="1"/>
  <c r="AJ2701" i="1"/>
  <c r="AJ2703" i="1"/>
  <c r="AJ2594" i="1"/>
  <c r="AJ2596" i="1"/>
  <c r="AJ2597" i="1"/>
  <c r="AJ2602" i="1"/>
  <c r="AJ2595" i="1"/>
  <c r="AJ2598" i="1"/>
  <c r="AJ2599" i="1"/>
  <c r="AJ2600" i="1"/>
  <c r="AJ2601" i="1"/>
  <c r="AJ2604" i="1"/>
  <c r="AJ2605" i="1"/>
  <c r="AJ2606" i="1"/>
  <c r="AJ2607" i="1"/>
  <c r="AJ2611" i="1"/>
  <c r="AJ2613" i="1"/>
  <c r="AJ2614" i="1"/>
  <c r="AJ2615" i="1"/>
  <c r="AJ2608" i="1"/>
  <c r="AJ2610" i="1"/>
  <c r="AJ2617" i="1"/>
  <c r="AJ2618" i="1"/>
  <c r="AJ2619" i="1"/>
  <c r="AJ2620" i="1"/>
  <c r="AJ2625" i="1"/>
  <c r="AJ2622" i="1"/>
  <c r="AJ2624" i="1"/>
  <c r="AJ2626" i="1"/>
  <c r="AJ2627" i="1"/>
  <c r="AJ2628" i="1"/>
  <c r="AJ2629" i="1"/>
  <c r="AJ2638" i="1"/>
  <c r="AJ2640" i="1"/>
  <c r="AJ2642" i="1"/>
  <c r="AJ2630" i="1"/>
  <c r="AJ2632" i="1"/>
  <c r="AJ2634" i="1"/>
  <c r="AJ2636" i="1"/>
  <c r="AJ2641" i="1"/>
  <c r="AJ2643" i="1"/>
  <c r="AJ2650" i="1"/>
  <c r="AJ2651" i="1"/>
  <c r="AJ2645" i="1"/>
  <c r="AJ2648" i="1"/>
  <c r="AJ2649" i="1"/>
  <c r="AJ2652" i="1"/>
  <c r="AJ2653" i="1"/>
  <c r="AJ2654" i="1"/>
  <c r="AJ2656" i="1"/>
  <c r="AJ2657" i="1"/>
  <c r="AJ2668" i="1"/>
  <c r="AJ2669" i="1"/>
  <c r="AJ2658" i="1"/>
  <c r="AJ2660" i="1"/>
  <c r="AJ2661" i="1"/>
  <c r="AJ2663" i="1"/>
  <c r="AJ2665" i="1"/>
  <c r="AJ2667" i="1"/>
  <c r="AJ2670" i="1"/>
  <c r="AJ2671" i="1"/>
  <c r="AJ2677" i="1"/>
  <c r="AJ2678" i="1"/>
  <c r="AJ2679" i="1"/>
  <c r="AJ2680" i="1"/>
  <c r="AJ2673" i="1"/>
  <c r="AJ2675" i="1"/>
  <c r="AJ2676" i="1"/>
  <c r="AJ2681" i="1"/>
  <c r="AJ2682" i="1"/>
  <c r="AJ2686" i="1"/>
  <c r="AJ2684" i="1"/>
  <c r="AJ2687" i="1"/>
  <c r="AJ2689" i="1"/>
  <c r="AJ2690" i="1"/>
  <c r="AJ2691" i="1"/>
  <c r="AJ2694" i="1"/>
  <c r="AJ2696" i="1"/>
  <c r="AJ2699" i="1"/>
  <c r="AJ2692" i="1"/>
  <c r="AJ2693" i="1"/>
  <c r="AJ2695" i="1"/>
  <c r="AJ2697" i="1"/>
  <c r="AJ2698" i="1"/>
  <c r="AJ2700" i="1"/>
  <c r="AJ2702" i="1"/>
  <c r="AJ2704" i="1"/>
  <c r="AJ2705" i="1"/>
  <c r="AJ2706" i="1"/>
  <c r="AJ2707" i="1"/>
  <c r="AJ2708" i="1"/>
  <c r="AJ2709" i="1"/>
  <c r="AJ2756" i="1"/>
  <c r="AJ2713" i="1"/>
  <c r="AJ2715" i="1"/>
  <c r="AJ2717" i="1"/>
  <c r="AJ2718" i="1"/>
  <c r="AJ2720" i="1"/>
  <c r="AJ2723" i="1"/>
  <c r="AJ2725" i="1"/>
  <c r="AJ2729" i="1"/>
  <c r="AJ2739" i="1"/>
  <c r="AJ2741" i="1"/>
  <c r="AJ2743" i="1"/>
  <c r="AJ2744" i="1"/>
  <c r="AJ2748" i="1"/>
  <c r="AJ2750" i="1"/>
  <c r="AJ2752" i="1"/>
  <c r="AJ2804" i="1"/>
  <c r="AJ2806" i="1"/>
  <c r="AJ2809" i="1"/>
  <c r="AJ2818" i="1"/>
  <c r="AJ2710" i="1"/>
  <c r="AJ2711" i="1"/>
  <c r="AJ2712" i="1"/>
  <c r="AJ2714" i="1"/>
  <c r="AJ2716" i="1"/>
  <c r="AJ2719" i="1"/>
  <c r="AJ2721" i="1"/>
  <c r="AJ2722" i="1"/>
  <c r="AJ2728" i="1"/>
  <c r="AJ2730" i="1"/>
  <c r="AJ2724" i="1"/>
  <c r="AJ2726" i="1"/>
  <c r="AJ2727" i="1"/>
  <c r="AJ2731" i="1"/>
  <c r="AJ2734" i="1"/>
  <c r="AJ2737" i="1"/>
  <c r="AJ2732" i="1"/>
  <c r="AJ2733" i="1"/>
  <c r="AJ2735" i="1"/>
  <c r="AJ2736" i="1"/>
  <c r="AJ2738" i="1"/>
  <c r="AJ2740" i="1"/>
  <c r="AJ2742" i="1"/>
  <c r="AJ2745" i="1"/>
  <c r="AJ2746" i="1"/>
  <c r="AJ2753" i="1"/>
  <c r="AJ2754" i="1"/>
  <c r="AJ2747" i="1"/>
  <c r="AJ2749" i="1"/>
  <c r="AJ2751" i="1"/>
  <c r="AJ2755" i="1"/>
  <c r="AJ2757" i="1"/>
  <c r="AJ2762" i="1"/>
  <c r="AJ2763" i="1"/>
  <c r="AJ2765" i="1"/>
  <c r="AJ2758" i="1"/>
  <c r="AJ2759" i="1"/>
  <c r="AJ2760" i="1"/>
  <c r="AJ2761" i="1"/>
  <c r="AJ2764" i="1"/>
  <c r="AJ2766" i="1"/>
  <c r="AJ2771" i="1"/>
  <c r="AJ2767" i="1"/>
  <c r="AJ2772" i="1"/>
  <c r="AJ2773" i="1"/>
  <c r="AJ2774" i="1"/>
  <c r="AJ2776" i="1"/>
  <c r="AJ2768" i="1"/>
  <c r="AJ2769" i="1"/>
  <c r="AJ2770" i="1"/>
  <c r="AJ2775" i="1"/>
  <c r="AJ2777" i="1"/>
  <c r="AJ2780" i="1"/>
  <c r="AJ2783" i="1"/>
  <c r="AJ2785" i="1"/>
  <c r="AJ2787" i="1"/>
  <c r="AJ2778" i="1"/>
  <c r="AJ2779" i="1"/>
  <c r="AJ2781" i="1"/>
  <c r="AJ2782" i="1"/>
  <c r="AJ2784" i="1"/>
  <c r="AJ2786" i="1"/>
  <c r="AJ2788" i="1"/>
  <c r="AJ2789" i="1"/>
  <c r="AJ2798" i="1"/>
  <c r="AJ2790" i="1"/>
  <c r="AJ2791" i="1"/>
  <c r="AJ2792" i="1"/>
  <c r="AJ2793" i="1"/>
  <c r="AJ2794" i="1"/>
  <c r="AJ2795" i="1"/>
  <c r="AJ2796" i="1"/>
  <c r="AJ2797" i="1"/>
  <c r="AJ2799" i="1"/>
  <c r="AJ2800" i="1"/>
  <c r="AJ2801" i="1"/>
  <c r="AJ2802" i="1"/>
  <c r="AJ2807" i="1"/>
  <c r="AJ2808" i="1"/>
  <c r="AJ2810" i="1"/>
  <c r="AJ2813" i="1"/>
  <c r="AJ2814" i="1"/>
  <c r="AJ2803" i="1"/>
  <c r="AJ2805" i="1"/>
  <c r="AJ2811" i="1"/>
  <c r="AJ2812" i="1"/>
  <c r="AJ2815" i="1"/>
  <c r="AJ2816" i="1"/>
  <c r="AJ2819" i="1"/>
  <c r="AJ2817" i="1"/>
  <c r="AJ2865" i="1"/>
  <c r="AJ2866" i="1"/>
  <c r="AJ2886" i="1"/>
  <c r="AJ2887" i="1"/>
  <c r="AJ2888" i="1"/>
  <c r="AJ2889" i="1"/>
  <c r="AJ2891" i="1"/>
  <c r="AJ2895" i="1"/>
  <c r="AJ2897" i="1"/>
  <c r="AJ2900" i="1"/>
  <c r="AJ2902" i="1"/>
  <c r="AJ2824" i="1"/>
  <c r="AJ2826" i="1"/>
  <c r="AJ2828" i="1"/>
  <c r="AJ2829" i="1"/>
  <c r="AJ2834" i="1"/>
  <c r="AJ2836" i="1"/>
  <c r="AJ2838" i="1"/>
  <c r="AJ2841" i="1"/>
  <c r="AJ2845" i="1"/>
  <c r="AJ2848" i="1"/>
  <c r="AJ2853" i="1"/>
  <c r="AJ2855" i="1"/>
  <c r="AJ2856" i="1"/>
  <c r="AJ2858" i="1"/>
  <c r="AJ2868" i="1"/>
  <c r="AJ2870" i="1"/>
  <c r="AJ2874" i="1"/>
  <c r="AJ2820" i="1"/>
  <c r="AJ2821" i="1"/>
  <c r="AJ2827" i="1"/>
  <c r="AJ2822" i="1"/>
  <c r="AJ2823" i="1"/>
  <c r="AJ2825" i="1"/>
  <c r="AJ2830" i="1"/>
  <c r="AJ2835" i="1"/>
  <c r="AJ2832" i="1"/>
  <c r="AJ2831" i="1"/>
  <c r="AJ2833" i="1"/>
  <c r="AJ2837" i="1"/>
  <c r="AJ2839" i="1"/>
  <c r="AJ2843" i="1"/>
  <c r="AJ2842" i="1"/>
  <c r="AJ2840" i="1"/>
  <c r="AJ2846" i="1"/>
  <c r="AJ2844" i="1"/>
  <c r="AJ2847" i="1"/>
  <c r="AJ2849" i="1"/>
  <c r="AJ2850" i="1"/>
  <c r="AJ2852" i="1"/>
  <c r="AJ2863" i="1"/>
  <c r="AJ2851" i="1"/>
  <c r="AJ2854" i="1"/>
  <c r="AJ2857" i="1"/>
  <c r="AJ2859" i="1"/>
  <c r="AJ2860" i="1"/>
  <c r="AJ2861" i="1"/>
  <c r="AJ2862" i="1"/>
  <c r="AJ2864" i="1"/>
  <c r="AJ2869" i="1"/>
  <c r="AJ2871" i="1"/>
  <c r="AJ2867" i="1"/>
  <c r="AJ2872" i="1"/>
  <c r="AJ2873" i="1"/>
  <c r="AJ2875" i="1"/>
  <c r="AJ2876" i="1"/>
  <c r="AJ2877" i="1"/>
  <c r="AJ2878" i="1"/>
  <c r="AJ2879" i="1"/>
  <c r="AJ2880" i="1"/>
  <c r="AJ2881" i="1"/>
  <c r="AJ2882" i="1"/>
  <c r="AJ2883" i="1"/>
  <c r="AJ2884" i="1"/>
  <c r="AJ2885" i="1"/>
  <c r="AJ2893" i="1"/>
  <c r="AJ2890" i="1"/>
  <c r="AJ2892" i="1"/>
  <c r="AJ2894" i="1"/>
  <c r="AJ2896" i="1"/>
  <c r="AJ2898" i="1"/>
  <c r="AJ2899" i="1"/>
  <c r="AJ2901" i="1"/>
  <c r="AJ2903" i="1"/>
  <c r="AJ2906" i="1"/>
  <c r="AJ2907" i="1"/>
  <c r="AJ2911" i="1"/>
  <c r="AJ2913" i="1"/>
  <c r="AJ2904" i="1"/>
  <c r="AJ2905" i="1"/>
  <c r="AJ2908" i="1"/>
  <c r="AJ2909" i="1"/>
  <c r="AJ2910" i="1"/>
  <c r="AJ2912" i="1"/>
  <c r="AJ2914" i="1"/>
  <c r="AJ2915" i="1"/>
  <c r="AJ2916" i="1"/>
  <c r="AJ2919" i="1"/>
  <c r="AJ2917" i="1"/>
  <c r="AJ2923" i="1"/>
  <c r="AJ2926" i="1"/>
  <c r="AJ2918" i="1"/>
  <c r="AJ2920" i="1"/>
  <c r="AJ2921" i="1"/>
  <c r="AJ2922" i="1"/>
  <c r="AJ2924" i="1"/>
  <c r="AJ2925" i="1"/>
  <c r="AJ2927" i="1"/>
  <c r="AJ3021" i="1"/>
  <c r="AJ3029" i="1"/>
  <c r="AJ2979" i="1"/>
  <c r="AJ2982" i="1"/>
  <c r="AJ2989" i="1"/>
  <c r="AJ2992" i="1"/>
  <c r="AJ2993" i="1"/>
  <c r="AJ2995" i="1"/>
  <c r="AJ2999" i="1"/>
  <c r="AJ2949" i="1"/>
  <c r="AJ2951" i="1"/>
  <c r="AJ2952" i="1"/>
  <c r="AJ2960" i="1"/>
  <c r="AJ2962" i="1"/>
  <c r="AJ2965" i="1"/>
  <c r="AJ2970" i="1"/>
  <c r="AJ2971" i="1"/>
  <c r="AJ2987" i="1"/>
  <c r="AJ3033" i="1"/>
  <c r="AJ2935" i="1"/>
  <c r="AJ2942" i="1"/>
  <c r="AJ2944" i="1"/>
  <c r="AJ2936" i="1"/>
  <c r="AJ2937" i="1"/>
  <c r="AJ2938" i="1"/>
  <c r="AJ2939" i="1"/>
  <c r="AJ2940" i="1"/>
  <c r="AJ2941" i="1"/>
  <c r="AJ2943" i="1"/>
  <c r="AJ2945" i="1"/>
  <c r="AJ2946" i="1"/>
  <c r="AJ2947" i="1"/>
  <c r="AJ2954" i="1"/>
  <c r="AJ2948" i="1"/>
  <c r="AJ2950" i="1"/>
  <c r="AJ2953" i="1"/>
  <c r="AJ2955" i="1"/>
  <c r="AJ2956" i="1"/>
  <c r="AJ2957" i="1"/>
  <c r="AJ2958" i="1"/>
  <c r="AJ2959" i="1"/>
  <c r="AJ2961" i="1"/>
  <c r="AJ2963" i="1"/>
  <c r="AJ2964" i="1"/>
  <c r="AJ2966" i="1"/>
  <c r="AJ2967" i="1"/>
  <c r="AJ2968" i="1"/>
  <c r="AJ2973" i="1"/>
  <c r="AJ2969" i="1"/>
  <c r="AJ2972" i="1"/>
  <c r="AJ2974" i="1"/>
  <c r="AJ2975" i="1"/>
  <c r="AJ2976" i="1"/>
  <c r="AJ2977" i="1"/>
  <c r="AJ2978" i="1"/>
  <c r="AJ2984" i="1"/>
  <c r="AJ2980" i="1"/>
  <c r="AJ2981" i="1"/>
  <c r="AJ2983" i="1"/>
  <c r="AJ2985" i="1"/>
  <c r="AJ2986" i="1"/>
  <c r="AJ2988" i="1"/>
  <c r="AJ2990" i="1"/>
  <c r="AJ2991" i="1"/>
  <c r="AJ2994" i="1"/>
  <c r="AJ2996" i="1"/>
  <c r="AJ2997" i="1"/>
  <c r="AJ2998" i="1"/>
  <c r="AJ3000" i="1"/>
  <c r="AJ3001" i="1"/>
  <c r="AJ3011" i="1"/>
  <c r="AJ3016" i="1"/>
  <c r="AJ3002" i="1"/>
  <c r="AJ3003" i="1"/>
  <c r="AJ3004" i="1"/>
  <c r="AJ3005" i="1"/>
  <c r="AJ3006" i="1"/>
  <c r="AJ3007" i="1"/>
  <c r="AJ3008" i="1"/>
  <c r="AJ3009" i="1"/>
  <c r="AJ3010" i="1"/>
  <c r="AJ3012" i="1"/>
  <c r="AJ3013" i="1"/>
  <c r="AJ3014" i="1"/>
  <c r="AJ3015" i="1"/>
  <c r="AJ3017" i="1"/>
  <c r="AJ3018" i="1"/>
  <c r="AJ3019" i="1"/>
  <c r="AJ3022" i="1"/>
  <c r="AJ3023" i="1"/>
  <c r="AJ3024" i="1"/>
  <c r="AJ3025" i="1"/>
  <c r="AJ3026" i="1"/>
  <c r="AJ3020" i="1"/>
  <c r="AJ3027" i="1"/>
  <c r="AJ3028" i="1"/>
  <c r="AJ3030" i="1"/>
  <c r="AJ3034" i="1"/>
  <c r="AJ3036" i="1"/>
  <c r="AJ3039" i="1"/>
  <c r="AJ3043" i="1"/>
  <c r="AJ3045" i="1"/>
  <c r="AJ3047" i="1"/>
  <c r="AJ3049" i="1"/>
  <c r="AJ3051" i="1"/>
  <c r="AJ3053" i="1"/>
  <c r="AJ3058" i="1"/>
  <c r="AJ3073" i="1"/>
  <c r="AJ3078" i="1"/>
  <c r="AJ3080" i="1"/>
  <c r="AJ3082" i="1"/>
  <c r="AJ3088" i="1"/>
  <c r="AJ3099" i="1"/>
  <c r="AJ3101" i="1"/>
  <c r="AJ3102" i="1"/>
  <c r="AJ3103" i="1"/>
  <c r="AJ3104" i="1"/>
  <c r="AJ3105" i="1"/>
  <c r="AJ3106" i="1"/>
  <c r="AJ3107" i="1"/>
  <c r="AJ3112" i="1"/>
  <c r="AJ3114" i="1"/>
  <c r="AJ3146" i="1"/>
  <c r="AJ3147" i="1"/>
  <c r="AJ3148" i="1"/>
  <c r="AJ3150" i="1"/>
  <c r="AJ3151" i="1"/>
  <c r="AJ3153" i="1"/>
  <c r="AJ3155" i="1"/>
  <c r="AJ3156" i="1"/>
  <c r="AJ3157" i="1"/>
  <c r="AJ3158" i="1"/>
  <c r="AJ3159" i="1"/>
  <c r="AJ3160" i="1"/>
  <c r="AJ3161" i="1"/>
  <c r="AJ3031" i="1"/>
  <c r="AJ3032" i="1"/>
  <c r="AJ3035" i="1"/>
  <c r="AJ3037" i="1"/>
  <c r="AJ3038" i="1"/>
  <c r="AJ3040" i="1"/>
  <c r="AJ3041" i="1"/>
  <c r="AJ3042" i="1"/>
  <c r="AJ3044" i="1"/>
  <c r="AJ3046" i="1"/>
  <c r="AJ3048" i="1"/>
  <c r="AJ3050" i="1"/>
  <c r="AJ3052" i="1"/>
  <c r="AJ3054" i="1"/>
  <c r="AJ3055" i="1"/>
  <c r="AJ3056" i="1"/>
  <c r="AJ3064" i="1"/>
  <c r="AJ3065" i="1"/>
  <c r="AJ3057" i="1"/>
  <c r="AJ3059" i="1"/>
  <c r="AJ3060" i="1"/>
  <c r="AJ3061" i="1"/>
  <c r="AJ3062" i="1"/>
  <c r="AJ3063" i="1"/>
  <c r="AJ3066" i="1"/>
  <c r="AJ3067" i="1"/>
  <c r="AJ3072" i="1"/>
  <c r="AJ3068" i="1"/>
  <c r="AJ3069" i="1"/>
  <c r="AJ3070" i="1"/>
  <c r="AJ3071" i="1"/>
  <c r="AJ3074" i="1"/>
  <c r="AJ3075" i="1"/>
  <c r="AJ3076" i="1"/>
  <c r="AJ3077" i="1"/>
  <c r="AJ3079" i="1"/>
  <c r="AJ3081" i="1"/>
  <c r="AJ3083" i="1"/>
  <c r="AJ3084" i="1"/>
  <c r="AJ3085" i="1"/>
  <c r="AJ3086" i="1"/>
  <c r="AJ3087" i="1"/>
  <c r="AJ3089" i="1"/>
  <c r="AJ3094" i="1"/>
  <c r="AJ3095" i="1"/>
  <c r="AJ3096" i="1"/>
  <c r="AJ3090" i="1"/>
  <c r="AJ3091" i="1"/>
  <c r="AJ3092" i="1"/>
  <c r="AJ3093" i="1"/>
  <c r="AJ3097" i="1"/>
  <c r="AJ3100" i="1"/>
  <c r="AJ3098" i="1"/>
  <c r="AJ3108" i="1"/>
  <c r="AJ3109" i="1"/>
  <c r="AJ3110" i="1"/>
  <c r="AJ3111" i="1"/>
  <c r="AJ3113"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9" i="1"/>
  <c r="AJ3152" i="1"/>
  <c r="AJ3154" i="1"/>
  <c r="AJ3180" i="1"/>
  <c r="AJ3184" i="1"/>
  <c r="AJ3186" i="1"/>
  <c r="AJ3188" i="1"/>
  <c r="AJ3193" i="1"/>
  <c r="AJ3195" i="1"/>
  <c r="AJ3202" i="1"/>
  <c r="AJ3204" i="1"/>
  <c r="AJ3205" i="1"/>
  <c r="AJ3207" i="1"/>
  <c r="AJ3213" i="1"/>
  <c r="AJ3215" i="1"/>
  <c r="AJ3220" i="1"/>
  <c r="AJ3222" i="1"/>
  <c r="AJ3223" i="1"/>
  <c r="AJ3225" i="1"/>
  <c r="AJ3230" i="1"/>
  <c r="AJ3232" i="1"/>
  <c r="AJ3234" i="1"/>
  <c r="AJ3236" i="1"/>
  <c r="AJ3274" i="1"/>
  <c r="AJ3275" i="1"/>
  <c r="AJ3276" i="1"/>
  <c r="AJ3277" i="1"/>
  <c r="AJ3278" i="1"/>
  <c r="AJ3279" i="1"/>
  <c r="AJ3280" i="1"/>
  <c r="AJ3281" i="1"/>
  <c r="AJ3282" i="1"/>
  <c r="AJ3284" i="1"/>
  <c r="AJ3285" i="1"/>
  <c r="AJ3286" i="1"/>
  <c r="AJ3287" i="1"/>
  <c r="AJ3288" i="1"/>
  <c r="AJ3289" i="1"/>
  <c r="AJ3290" i="1"/>
  <c r="AJ3291" i="1"/>
  <c r="AJ3292" i="1"/>
  <c r="AJ3241" i="1"/>
  <c r="AJ3243" i="1"/>
  <c r="AJ3260" i="1"/>
  <c r="AJ3261" i="1"/>
  <c r="AJ3264" i="1"/>
  <c r="AJ3267" i="1"/>
  <c r="AJ3269" i="1"/>
  <c r="AJ3271" i="1"/>
  <c r="AJ3162" i="1"/>
  <c r="AJ3177" i="1"/>
  <c r="AJ3178" i="1"/>
  <c r="AJ3179" i="1"/>
  <c r="AJ3181" i="1"/>
  <c r="AJ3163" i="1"/>
  <c r="AJ3164" i="1"/>
  <c r="AJ3165" i="1"/>
  <c r="AJ3166" i="1"/>
  <c r="AJ3167" i="1"/>
  <c r="AJ3168" i="1"/>
  <c r="AJ3169" i="1"/>
  <c r="AJ3170" i="1"/>
  <c r="AJ3171" i="1"/>
  <c r="AJ3172" i="1"/>
  <c r="AJ3173" i="1"/>
  <c r="AJ3174" i="1"/>
  <c r="AJ3175" i="1"/>
  <c r="AJ3176" i="1"/>
  <c r="AJ3182" i="1"/>
  <c r="AJ3191" i="1"/>
  <c r="AJ3183" i="1"/>
  <c r="AJ3185" i="1"/>
  <c r="AJ3187" i="1"/>
  <c r="AJ3189" i="1"/>
  <c r="AJ3190" i="1"/>
  <c r="AJ3192" i="1"/>
  <c r="AJ3194" i="1"/>
  <c r="AJ3196" i="1"/>
  <c r="AJ3197" i="1"/>
  <c r="AJ3198" i="1"/>
  <c r="AJ3199" i="1"/>
  <c r="AJ3200" i="1"/>
  <c r="AJ3201" i="1"/>
  <c r="AJ3203" i="1"/>
  <c r="AJ3206" i="1"/>
  <c r="AJ3208" i="1"/>
  <c r="AJ3209" i="1"/>
  <c r="AJ3210" i="1"/>
  <c r="AJ3211" i="1"/>
  <c r="AJ3212" i="1"/>
  <c r="AJ3214" i="1"/>
  <c r="AJ3216" i="1"/>
  <c r="AJ3217" i="1"/>
  <c r="AJ3218" i="1"/>
  <c r="AJ3219" i="1"/>
  <c r="AJ3221" i="1"/>
  <c r="AJ3227" i="1"/>
  <c r="AJ3224" i="1"/>
  <c r="AJ3226" i="1"/>
  <c r="AJ3228" i="1"/>
  <c r="AJ3229" i="1"/>
  <c r="AJ3235" i="1"/>
  <c r="AJ3231" i="1"/>
  <c r="AJ3233" i="1"/>
  <c r="AJ3237" i="1"/>
  <c r="AJ3238" i="1"/>
  <c r="AJ3239" i="1"/>
  <c r="AJ3240" i="1"/>
  <c r="AJ3242" i="1"/>
  <c r="AJ3244" i="1"/>
  <c r="AJ3245" i="1"/>
  <c r="AJ3246" i="1"/>
  <c r="AJ3247" i="1"/>
  <c r="AJ3248" i="1"/>
  <c r="AJ3256" i="1"/>
  <c r="AJ3257" i="1"/>
  <c r="AJ3249" i="1"/>
  <c r="AJ3250" i="1"/>
  <c r="AJ3251" i="1"/>
  <c r="AJ3252" i="1"/>
  <c r="AJ3253" i="1"/>
  <c r="AJ3254" i="1"/>
  <c r="AJ3255" i="1"/>
  <c r="AJ3258" i="1"/>
  <c r="AJ3259" i="1"/>
  <c r="AJ3262" i="1"/>
  <c r="AJ3263" i="1"/>
  <c r="AJ3265" i="1"/>
  <c r="AJ3266" i="1"/>
  <c r="AJ3268" i="1"/>
  <c r="AJ3270" i="1"/>
  <c r="AJ3272" i="1"/>
  <c r="AJ3283" i="1"/>
  <c r="AJ3273" i="1"/>
  <c r="AJ3308" i="1"/>
  <c r="AJ3310" i="1"/>
  <c r="AJ3323" i="1"/>
  <c r="AJ3325" i="1"/>
  <c r="AJ3326" i="1"/>
  <c r="AJ3327" i="1"/>
  <c r="AJ3329" i="1"/>
  <c r="AJ3333" i="1"/>
  <c r="AJ3335" i="1"/>
  <c r="AJ3339" i="1"/>
  <c r="AJ3342" i="1"/>
  <c r="AJ3347" i="1"/>
  <c r="AJ3350" i="1"/>
  <c r="AJ3355" i="1"/>
  <c r="AJ3356" i="1"/>
  <c r="AJ3357" i="1"/>
  <c r="AJ3358" i="1"/>
  <c r="AJ3361" i="1"/>
  <c r="AJ3362" i="1"/>
  <c r="AJ3363" i="1"/>
  <c r="AJ3364" i="1"/>
  <c r="AJ3365" i="1"/>
  <c r="AJ3366" i="1"/>
  <c r="AJ3313" i="1"/>
  <c r="AJ3314" i="1"/>
  <c r="AJ3315" i="1"/>
  <c r="AJ3316" i="1"/>
  <c r="AJ3317" i="1"/>
  <c r="AJ3319" i="1"/>
  <c r="AJ3293" i="1"/>
  <c r="AJ3294" i="1"/>
  <c r="AJ3296" i="1"/>
  <c r="AJ3298" i="1"/>
  <c r="AJ3301" i="1"/>
  <c r="AJ3303" i="1"/>
  <c r="AJ3305" i="1"/>
  <c r="AJ3307" i="1"/>
  <c r="AJ3295" i="1"/>
  <c r="AJ3297" i="1"/>
  <c r="AJ3299" i="1"/>
  <c r="AJ3300" i="1"/>
  <c r="AJ3302" i="1"/>
  <c r="AJ3304" i="1"/>
  <c r="AJ3306" i="1"/>
  <c r="AJ3309" i="1"/>
  <c r="AJ3311" i="1"/>
  <c r="AJ3312" i="1"/>
  <c r="AJ3318" i="1"/>
  <c r="AJ3320" i="1"/>
  <c r="AJ3321" i="1"/>
  <c r="AJ3322" i="1"/>
  <c r="AJ3324" i="1"/>
  <c r="AJ3328" i="1"/>
  <c r="AJ3330" i="1"/>
  <c r="AJ3331" i="1"/>
  <c r="AJ3332" i="1"/>
  <c r="AJ3334" i="1"/>
  <c r="AJ3336" i="1"/>
  <c r="AJ3337" i="1"/>
  <c r="AJ3338" i="1"/>
  <c r="AJ3340" i="1"/>
  <c r="AJ3341" i="1"/>
  <c r="AJ3343" i="1"/>
  <c r="AJ3344" i="1"/>
  <c r="AJ3345" i="1"/>
  <c r="AJ3346" i="1"/>
  <c r="AJ3348" i="1"/>
  <c r="AJ3349" i="1"/>
  <c r="AJ3351" i="1"/>
  <c r="AJ3352" i="1"/>
  <c r="AJ3353" i="1"/>
  <c r="AJ3354" i="1"/>
  <c r="AJ3359" i="1"/>
  <c r="AJ3360" i="1"/>
  <c r="AJ3368" i="1"/>
  <c r="AJ3367" i="1"/>
  <c r="AJ3369" i="1"/>
  <c r="AJ3370" i="1"/>
  <c r="AJ3371" i="1"/>
  <c r="AJ3379" i="1"/>
  <c r="AJ3381" i="1"/>
  <c r="AJ3372" i="1"/>
  <c r="AJ3373" i="1"/>
  <c r="AJ3374" i="1"/>
  <c r="AJ3375" i="1"/>
  <c r="AJ3376" i="1"/>
  <c r="AJ3377" i="1"/>
  <c r="AJ3378" i="1"/>
  <c r="AJ3380" i="1"/>
  <c r="AJ3382" i="1"/>
  <c r="AJ3383" i="1"/>
  <c r="AJ3389" i="1"/>
  <c r="AJ3384" i="1"/>
  <c r="AJ3385" i="1"/>
  <c r="AJ3386" i="1"/>
  <c r="AJ3387" i="1"/>
  <c r="AJ3388" i="1"/>
  <c r="AJ3390" i="1"/>
  <c r="AJ3391" i="1"/>
  <c r="AJ3393" i="1"/>
  <c r="AJ3394" i="1"/>
  <c r="AJ3392"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6" i="1"/>
  <c r="AJ3420" i="1"/>
  <c r="AJ3421" i="1"/>
  <c r="AJ3422" i="1"/>
  <c r="AJ3423" i="1"/>
  <c r="AJ3424" i="1"/>
  <c r="AJ3425" i="1"/>
  <c r="AJ3427" i="1"/>
  <c r="AJ3428" i="1"/>
  <c r="AJ3429" i="1"/>
  <c r="AJ3430" i="1"/>
  <c r="AJ3431" i="1"/>
  <c r="AJ3432" i="1"/>
  <c r="AJ3433" i="1"/>
  <c r="AJ3434" i="1"/>
  <c r="AJ3435" i="1"/>
  <c r="AJ3436" i="1"/>
  <c r="AJ3437" i="1"/>
  <c r="AJ3438" i="1"/>
  <c r="AJ3439" i="1"/>
  <c r="AJ3440" i="1"/>
  <c r="AJ3443" i="1"/>
  <c r="AJ3441" i="1"/>
  <c r="AJ3442"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83" i="1"/>
  <c r="AJ3484" i="1"/>
  <c r="AJ3485" i="1"/>
  <c r="AJ3478" i="1"/>
  <c r="AJ3479" i="1"/>
  <c r="AJ3480" i="1"/>
  <c r="AJ3481" i="1"/>
  <c r="AJ3482" i="1"/>
  <c r="AJ3486" i="1"/>
  <c r="AJ3487" i="1"/>
  <c r="AJ3488" i="1"/>
  <c r="AJ3489" i="1"/>
  <c r="AJ3490" i="1"/>
  <c r="AJ3491" i="1"/>
  <c r="AJ3492" i="1"/>
  <c r="AJ3493" i="1"/>
  <c r="AJ3494" i="1"/>
  <c r="AJ3495" i="1"/>
  <c r="AJ3496" i="1"/>
  <c r="AJ3502" i="1"/>
  <c r="AJ3497" i="1"/>
  <c r="AJ3506" i="1"/>
  <c r="AJ3498" i="1"/>
  <c r="AJ3499" i="1"/>
  <c r="AJ3500" i="1"/>
  <c r="AJ3501" i="1"/>
  <c r="AJ3503" i="1"/>
  <c r="AJ3504" i="1"/>
  <c r="AJ3505" i="1"/>
  <c r="AJ3507" i="1"/>
  <c r="AJ3508" i="1"/>
  <c r="AJ3509" i="1"/>
  <c r="AJ3510" i="1"/>
  <c r="AJ3511" i="1"/>
  <c r="AJ3512" i="1"/>
  <c r="AJ3513" i="1"/>
  <c r="AJ3514" i="1"/>
  <c r="AJ3515" i="1"/>
  <c r="AJ3520" i="1"/>
  <c r="AJ3516" i="1"/>
  <c r="AJ3517" i="1"/>
  <c r="AJ3518" i="1"/>
  <c r="AJ3519" i="1"/>
  <c r="AJ3521" i="1"/>
  <c r="AJ3522" i="1"/>
  <c r="AJ3523" i="1"/>
  <c r="AJ3524" i="1"/>
  <c r="AJ3525" i="1"/>
  <c r="AJ3526" i="1"/>
  <c r="AJ3527" i="1"/>
  <c r="AJ3528" i="1"/>
  <c r="AJ3529" i="1"/>
  <c r="AJ3530" i="1"/>
  <c r="AJ3531" i="1"/>
  <c r="AJ3532" i="1"/>
  <c r="AJ3533" i="1"/>
  <c r="AJ3534" i="1"/>
  <c r="AJ3535" i="1"/>
  <c r="AJ3536" i="1"/>
  <c r="AJ3537" i="1"/>
  <c r="AJ3538" i="1"/>
  <c r="AJ3539" i="1"/>
  <c r="AJ3549" i="1"/>
  <c r="AJ3550" i="1"/>
  <c r="AJ3540" i="1"/>
  <c r="AJ3541" i="1"/>
  <c r="AJ3542" i="1"/>
  <c r="AJ3543" i="1"/>
  <c r="AJ3544" i="1"/>
  <c r="AJ3545" i="1"/>
  <c r="AJ3546" i="1"/>
  <c r="AJ3547" i="1"/>
  <c r="AJ3548" i="1"/>
  <c r="AJ3551" i="1"/>
  <c r="AJ3557" i="1"/>
  <c r="AJ3552" i="1"/>
  <c r="AJ3553" i="1"/>
  <c r="AJ3554" i="1"/>
  <c r="AJ3555" i="1"/>
  <c r="AJ3556" i="1"/>
  <c r="AJ3558" i="1"/>
  <c r="AJ3561" i="1"/>
  <c r="AJ3562" i="1"/>
  <c r="AJ3563" i="1"/>
  <c r="AJ3559" i="1"/>
  <c r="AJ3560"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92" i="1"/>
  <c r="AJ3589" i="1"/>
  <c r="AJ3590" i="1"/>
  <c r="AJ3591" i="1"/>
  <c r="AJ3593" i="1"/>
  <c r="AJ3594" i="1"/>
  <c r="AJ3595" i="1"/>
  <c r="AJ3596" i="1"/>
  <c r="AJ3597" i="1"/>
  <c r="AJ3598" i="1"/>
  <c r="AJ3599" i="1"/>
  <c r="AJ3600" i="1"/>
  <c r="AJ3601" i="1"/>
  <c r="AJ3602" i="1"/>
  <c r="AJ3603" i="1"/>
  <c r="AJ3604" i="1"/>
  <c r="AJ3605" i="1"/>
  <c r="AJ3610" i="1"/>
  <c r="AJ3606" i="1"/>
  <c r="AJ3607" i="1"/>
  <c r="AJ3608" i="1"/>
  <c r="AJ3609"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2" i="1"/>
  <c r="AJ3643" i="1"/>
  <c r="AJ3645" i="1"/>
  <c r="AJ3649" i="1"/>
  <c r="AJ3641" i="1"/>
  <c r="AJ3644" i="1"/>
  <c r="AJ3646" i="1"/>
  <c r="AJ3647" i="1"/>
  <c r="AJ3648" i="1"/>
  <c r="AJ3650" i="1"/>
  <c r="AJ3651" i="1"/>
  <c r="AJ3656" i="1"/>
  <c r="AJ3658" i="1"/>
  <c r="AJ3652" i="1"/>
  <c r="AJ3653" i="1"/>
  <c r="AJ3654" i="1"/>
  <c r="AJ3655" i="1"/>
  <c r="AJ3657" i="1"/>
  <c r="AJ3660" i="1"/>
  <c r="AJ3659"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7" i="1"/>
  <c r="AJ3686"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21" i="1"/>
  <c r="AJ3723" i="1"/>
  <c r="AJ3717" i="1"/>
  <c r="AJ3718" i="1"/>
  <c r="AJ3719" i="1"/>
  <c r="AJ3720" i="1"/>
  <c r="AJ3722" i="1"/>
  <c r="AJ3724" i="1"/>
  <c r="AJ3725" i="1"/>
  <c r="AJ3726" i="1"/>
  <c r="AJ3727" i="1"/>
  <c r="AJ3728" i="1"/>
  <c r="AJ3729" i="1"/>
  <c r="AJ3730" i="1"/>
  <c r="AJ3731" i="1"/>
  <c r="AJ3732" i="1"/>
  <c r="AJ3733" i="1"/>
  <c r="AJ3734" i="1"/>
  <c r="AJ3735" i="1"/>
  <c r="AJ3736" i="1"/>
  <c r="AJ3737" i="1"/>
  <c r="AJ3738" i="1"/>
  <c r="AJ3739" i="1"/>
  <c r="AJ3740" i="1"/>
  <c r="AJ3741" i="1"/>
  <c r="AJ3742" i="1"/>
  <c r="AJ3743" i="1"/>
  <c r="AJ3747" i="1"/>
  <c r="AJ3751" i="1"/>
  <c r="AJ3744" i="1"/>
  <c r="AJ3745" i="1"/>
  <c r="AJ3746" i="1"/>
  <c r="AJ3748" i="1"/>
  <c r="AJ3749" i="1"/>
  <c r="AJ3750" i="1"/>
  <c r="AJ3752" i="1"/>
  <c r="AJ3753" i="1"/>
  <c r="AJ3754" i="1"/>
  <c r="AJ3757" i="1"/>
  <c r="AJ3755" i="1"/>
  <c r="AJ3756"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80" i="1"/>
  <c r="AJ3788" i="1"/>
  <c r="AJ3779" i="1"/>
  <c r="AJ3781" i="1"/>
  <c r="AJ3782" i="1"/>
  <c r="AJ3783" i="1"/>
  <c r="AJ3784" i="1"/>
  <c r="AJ3785" i="1"/>
  <c r="AJ3786" i="1"/>
  <c r="AJ3787" i="1"/>
  <c r="AJ3789" i="1"/>
  <c r="AJ3794" i="1"/>
  <c r="AJ3790" i="1"/>
  <c r="AJ3791" i="1"/>
  <c r="AJ3792" i="1"/>
  <c r="AJ3793" i="1"/>
  <c r="AJ3795" i="1"/>
  <c r="AJ3796" i="1"/>
  <c r="AJ3797" i="1"/>
  <c r="AJ3798" i="1"/>
  <c r="AJ3799" i="1"/>
  <c r="AJ3800" i="1"/>
  <c r="AJ3801" i="1"/>
  <c r="AJ3803" i="1"/>
  <c r="AJ3804" i="1"/>
  <c r="AJ3802" i="1"/>
  <c r="AJ3805" i="1"/>
  <c r="AJ3806" i="1"/>
  <c r="AJ3807" i="1"/>
  <c r="AJ3808" i="1"/>
  <c r="AJ3809" i="1"/>
  <c r="AJ3810" i="1"/>
  <c r="AJ3814" i="1"/>
  <c r="AJ3811" i="1"/>
  <c r="AJ3812" i="1"/>
  <c r="AJ3813"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89" i="1"/>
  <c r="AJ3924" i="1"/>
  <c r="AJ3925" i="1"/>
  <c r="AJ3926" i="1"/>
  <c r="AJ3927" i="1"/>
  <c r="AJ3928" i="1"/>
  <c r="AJ3929" i="1"/>
  <c r="AJ3930" i="1"/>
  <c r="AJ3931" i="1"/>
  <c r="AJ3932" i="1"/>
  <c r="AJ3936" i="1"/>
  <c r="AJ3933" i="1"/>
  <c r="AJ3934" i="1"/>
  <c r="AJ3935" i="1"/>
  <c r="AJ3937" i="1"/>
  <c r="AJ3938" i="1"/>
  <c r="AJ3939" i="1"/>
  <c r="AJ3940" i="1"/>
  <c r="AJ3941" i="1"/>
  <c r="AJ3942" i="1"/>
  <c r="AJ3943" i="1"/>
  <c r="AJ3944" i="1"/>
  <c r="AJ3946" i="1"/>
  <c r="AJ3947" i="1"/>
  <c r="AJ3945"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4" i="1"/>
  <c r="AJ3971" i="1"/>
  <c r="AJ3972" i="1"/>
  <c r="AJ3973" i="1"/>
  <c r="AJ3975" i="1"/>
  <c r="AJ3978" i="1"/>
  <c r="AJ3976" i="1"/>
  <c r="AJ3977" i="1"/>
  <c r="AJ3979" i="1"/>
  <c r="AJ3980" i="1"/>
  <c r="AJ3981" i="1"/>
  <c r="AJ3982" i="1"/>
  <c r="AJ3983" i="1"/>
  <c r="AJ3984" i="1"/>
  <c r="AJ3985" i="1"/>
  <c r="AJ3986" i="1"/>
  <c r="AJ3987" i="1"/>
  <c r="AJ3988"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2" i="1"/>
  <c r="AJ4013" i="1"/>
  <c r="AJ4011"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41" i="1"/>
  <c r="AJ4042" i="1"/>
  <c r="AJ4043" i="1"/>
  <c r="AJ4044" i="1"/>
  <c r="AJ4038" i="1"/>
  <c r="AJ4039" i="1"/>
  <c r="AJ4040" i="1"/>
  <c r="AJ4045" i="1"/>
  <c r="AJ4056" i="1"/>
  <c r="AJ4057" i="1"/>
  <c r="AJ4046" i="1"/>
  <c r="AJ4047" i="1"/>
  <c r="AJ4048" i="1"/>
  <c r="AJ4049" i="1"/>
  <c r="AJ4050" i="1"/>
  <c r="AJ4051" i="1"/>
  <c r="AJ4052" i="1"/>
  <c r="AJ4053" i="1"/>
  <c r="AJ4054" i="1"/>
  <c r="AJ4055" i="1"/>
  <c r="AJ4058" i="1"/>
  <c r="AJ4063" i="1"/>
  <c r="AJ4064" i="1"/>
  <c r="AJ4059" i="1"/>
  <c r="AJ4060" i="1"/>
  <c r="AJ4061" i="1"/>
  <c r="AJ4062" i="1"/>
  <c r="AJ4065" i="1"/>
  <c r="AJ4070" i="1"/>
  <c r="AJ4071" i="1"/>
  <c r="AJ4072" i="1"/>
  <c r="AJ4066" i="1"/>
  <c r="AJ4067" i="1"/>
  <c r="AJ4068" i="1"/>
  <c r="AJ4069" i="1"/>
  <c r="AJ4073" i="1"/>
  <c r="AJ4074" i="1"/>
  <c r="AJ4081" i="1"/>
  <c r="AJ4082" i="1"/>
  <c r="AJ4075" i="1"/>
  <c r="AJ4076" i="1"/>
  <c r="AJ4077" i="1"/>
  <c r="AJ4078" i="1"/>
  <c r="AJ4079" i="1"/>
  <c r="AJ4080" i="1"/>
  <c r="AJ4083" i="1"/>
  <c r="AJ4089" i="1"/>
  <c r="AJ4084" i="1"/>
  <c r="AJ4085" i="1"/>
  <c r="AJ4086" i="1"/>
  <c r="AJ4087" i="1"/>
  <c r="AJ4088" i="1"/>
  <c r="AJ4090" i="1"/>
  <c r="AJ4095" i="1"/>
  <c r="AJ4091" i="1"/>
  <c r="AJ4092" i="1"/>
  <c r="AJ4093" i="1"/>
  <c r="AJ4094" i="1"/>
  <c r="AJ4096" i="1"/>
  <c r="AJ4098" i="1"/>
  <c r="AJ4099" i="1"/>
  <c r="AJ4100" i="1"/>
  <c r="AJ4105" i="1"/>
  <c r="AJ4106" i="1"/>
  <c r="AJ4097" i="1"/>
  <c r="AJ4101" i="1"/>
  <c r="AJ4102" i="1"/>
  <c r="AJ4103" i="1"/>
  <c r="AJ4104" i="1"/>
  <c r="AJ4107" i="1"/>
  <c r="AJ4114" i="1"/>
  <c r="AJ4115" i="1"/>
  <c r="AJ4108" i="1"/>
  <c r="AJ4109" i="1"/>
  <c r="AJ4110" i="1"/>
  <c r="AJ4111" i="1"/>
  <c r="AJ4112" i="1"/>
  <c r="AJ4113" i="1"/>
  <c r="AJ4116" i="1"/>
  <c r="AJ4117" i="1"/>
  <c r="AJ4121" i="1"/>
  <c r="AJ4129" i="1"/>
  <c r="AJ4118" i="1"/>
  <c r="AJ4119" i="1"/>
  <c r="AJ4120" i="1"/>
  <c r="AJ4122" i="1"/>
  <c r="AJ4123" i="1"/>
  <c r="AJ4124" i="1"/>
  <c r="AJ4125" i="1"/>
  <c r="AJ4126" i="1"/>
  <c r="AJ4127" i="1"/>
  <c r="AJ4128" i="1"/>
  <c r="AJ4130" i="1"/>
  <c r="AJ4137" i="1"/>
  <c r="AJ4138" i="1"/>
  <c r="AJ4131" i="1"/>
  <c r="AJ4132" i="1"/>
  <c r="AJ4133" i="1"/>
  <c r="AJ4134" i="1"/>
  <c r="AJ4135" i="1"/>
  <c r="AJ4136" i="1"/>
  <c r="AJ4139" i="1"/>
  <c r="AJ4145" i="1"/>
  <c r="AJ4140" i="1"/>
  <c r="AJ4141" i="1"/>
  <c r="AJ4142" i="1"/>
  <c r="AJ4143" i="1"/>
  <c r="AJ4144" i="1"/>
  <c r="AJ4148" i="1"/>
  <c r="AJ4150" i="1"/>
  <c r="AJ4152" i="1"/>
  <c r="AJ4146" i="1"/>
  <c r="AJ4151" i="1"/>
  <c r="AJ4153" i="1"/>
  <c r="AJ4154" i="1"/>
  <c r="AJ4147" i="1"/>
  <c r="AJ4149" i="1"/>
  <c r="AJ4155" i="1"/>
  <c r="AJ4160" i="1"/>
  <c r="AJ4161" i="1"/>
  <c r="AJ4156" i="1"/>
  <c r="AJ4157" i="1"/>
  <c r="AJ4158" i="1"/>
  <c r="AJ4159" i="1"/>
  <c r="AJ4162" i="1"/>
  <c r="AJ4163" i="1"/>
  <c r="AJ4168" i="1"/>
  <c r="AJ4169" i="1"/>
  <c r="AJ4172" i="1"/>
  <c r="AJ4166" i="1"/>
  <c r="AJ4167" i="1"/>
  <c r="AJ4170" i="1"/>
  <c r="AJ4171" i="1"/>
  <c r="AJ4164" i="1"/>
  <c r="AJ4165" i="1"/>
  <c r="AJ4173" i="1"/>
  <c r="AJ4178" i="1"/>
  <c r="AJ4174" i="1"/>
  <c r="AJ4175" i="1"/>
  <c r="AJ4176" i="1"/>
  <c r="AJ4177" i="1"/>
  <c r="AJ4179" i="1"/>
  <c r="AJ4185" i="1"/>
  <c r="AJ4180" i="1"/>
  <c r="AJ4181" i="1"/>
  <c r="AJ4182" i="1"/>
  <c r="AJ4183" i="1"/>
  <c r="AJ4184" i="1"/>
  <c r="AJ4186" i="1"/>
  <c r="AJ4187" i="1"/>
  <c r="AJ4188" i="1"/>
  <c r="AJ4189" i="1"/>
  <c r="AJ4190" i="1"/>
  <c r="AJ4191" i="1"/>
  <c r="AJ4192" i="1"/>
  <c r="AJ4193" i="1"/>
  <c r="AJ4194" i="1"/>
  <c r="AJ4195" i="1"/>
  <c r="AJ4196" i="1"/>
  <c r="AJ4202" i="1"/>
  <c r="AJ4197" i="1"/>
  <c r="AJ4198" i="1"/>
  <c r="AJ4199" i="1"/>
  <c r="AJ4200" i="1"/>
  <c r="AJ4201" i="1"/>
  <c r="AJ4203" i="1"/>
  <c r="AJ4204" i="1"/>
  <c r="AJ4216" i="1"/>
  <c r="AJ4205" i="1"/>
  <c r="AJ4206" i="1"/>
  <c r="AJ4207" i="1"/>
  <c r="AJ4208" i="1"/>
  <c r="AJ4209" i="1"/>
  <c r="AJ4210" i="1"/>
  <c r="AJ4211" i="1"/>
  <c r="AJ4212" i="1"/>
  <c r="AJ4213" i="1"/>
  <c r="AJ4214" i="1"/>
  <c r="AJ4215" i="1"/>
  <c r="AJ4217" i="1"/>
  <c r="AJ4223" i="1"/>
  <c r="AJ4224" i="1"/>
  <c r="AJ4218" i="1"/>
  <c r="AJ4219" i="1"/>
  <c r="AJ4220" i="1"/>
  <c r="AJ4221" i="1"/>
  <c r="AJ4222" i="1"/>
  <c r="AJ4225" i="1"/>
  <c r="AJ4230" i="1"/>
  <c r="AJ4231" i="1"/>
  <c r="AJ4226" i="1"/>
  <c r="AJ4227" i="1"/>
  <c r="AJ4228" i="1"/>
  <c r="AJ4229" i="1"/>
  <c r="AJ4232" i="1"/>
  <c r="AJ4234" i="1"/>
  <c r="AJ4235" i="1"/>
  <c r="AJ4237" i="1"/>
  <c r="AJ4238" i="1"/>
  <c r="AJ4233" i="1"/>
  <c r="AJ4236" i="1"/>
  <c r="AJ4239" i="1"/>
  <c r="AJ4245" i="1"/>
  <c r="AJ4246" i="1"/>
  <c r="AJ4240" i="1"/>
  <c r="AJ4241" i="1"/>
  <c r="AJ4242" i="1"/>
  <c r="AJ4243" i="1"/>
  <c r="AJ4244" i="1"/>
  <c r="AJ4247" i="1"/>
  <c r="AJ4248" i="1"/>
  <c r="AJ4254" i="1"/>
  <c r="AJ4249" i="1"/>
  <c r="AJ4250" i="1"/>
  <c r="AJ4251" i="1"/>
  <c r="AJ4252" i="1"/>
  <c r="AJ4253" i="1"/>
  <c r="AJ4255" i="1"/>
  <c r="AJ4260" i="1"/>
  <c r="AJ4256" i="1"/>
  <c r="AJ4257" i="1"/>
  <c r="AJ4258" i="1"/>
  <c r="AJ4259" i="1"/>
  <c r="AJ4261" i="1"/>
  <c r="AJ4267" i="1"/>
  <c r="AJ4262" i="1"/>
  <c r="AJ4263" i="1"/>
  <c r="AJ4264" i="1"/>
  <c r="AJ4265" i="1"/>
  <c r="AJ4266"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300" i="1"/>
  <c r="AJ4289" i="1"/>
  <c r="AJ4290" i="1"/>
  <c r="AJ4291" i="1"/>
  <c r="AJ4292" i="1"/>
  <c r="AJ4293" i="1"/>
  <c r="AJ4294" i="1"/>
  <c r="AJ4295" i="1"/>
  <c r="AJ4296" i="1"/>
  <c r="AJ4297" i="1"/>
  <c r="AJ4298" i="1"/>
  <c r="AJ4299"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31" i="1"/>
  <c r="AJ4328" i="1"/>
  <c r="AJ4329" i="1"/>
  <c r="AJ4330" i="1"/>
  <c r="AJ4333" i="1"/>
  <c r="AJ4332" i="1"/>
  <c r="AJ4334" i="1"/>
  <c r="AJ4335" i="1"/>
  <c r="AJ4336" i="1"/>
  <c r="AJ4444" i="1"/>
  <c r="AJ4409" i="1"/>
  <c r="AJ4588" i="1"/>
  <c r="AJ4587" i="1"/>
  <c r="AJ4586" i="1"/>
  <c r="AJ4585" i="1"/>
  <c r="AJ4584" i="1"/>
  <c r="AJ4583" i="1"/>
  <c r="AJ4582" i="1"/>
  <c r="AJ4581" i="1"/>
  <c r="AJ4580" i="1"/>
  <c r="AJ4344" i="1"/>
  <c r="AJ4579" i="1"/>
  <c r="AJ4373" i="1"/>
  <c r="AJ4578" i="1"/>
  <c r="AJ4512" i="1"/>
  <c r="AJ4511" i="1"/>
  <c r="AJ4510" i="1"/>
  <c r="AJ4509" i="1"/>
  <c r="AJ4508" i="1"/>
  <c r="AJ4507" i="1"/>
  <c r="AJ4506" i="1"/>
  <c r="AJ4408" i="1"/>
  <c r="AJ4443" i="1"/>
  <c r="AJ4505" i="1"/>
  <c r="AJ4572" i="1"/>
  <c r="AJ4407" i="1"/>
  <c r="AJ4442" i="1"/>
  <c r="AJ4504" i="1"/>
  <c r="AJ4503" i="1"/>
  <c r="AJ4571" i="1"/>
  <c r="AJ4570" i="1"/>
  <c r="AJ4577" i="1"/>
  <c r="AJ4406" i="1"/>
  <c r="AJ4441" i="1"/>
  <c r="AJ4569" i="1"/>
  <c r="AJ4568" i="1"/>
  <c r="AJ4576" i="1"/>
  <c r="AJ4405" i="1"/>
  <c r="AJ4440" i="1"/>
  <c r="AJ4575" i="1"/>
  <c r="AJ4502" i="1"/>
  <c r="AJ4567" i="1"/>
  <c r="AJ4574" i="1"/>
  <c r="AJ4343" i="1"/>
  <c r="AJ4566" i="1"/>
  <c r="AJ4501" i="1"/>
  <c r="AJ4565" i="1"/>
  <c r="AJ4342" i="1"/>
  <c r="AJ4404" i="1"/>
  <c r="AJ4573" i="1"/>
  <c r="AJ4500" i="1"/>
  <c r="AJ4564" i="1"/>
  <c r="AJ4341" i="1"/>
  <c r="AJ4499" i="1"/>
  <c r="AJ4340" i="1"/>
  <c r="AJ4498" i="1"/>
  <c r="AJ4439" i="1"/>
  <c r="AJ4563" i="1"/>
  <c r="AJ4372" i="1"/>
  <c r="AJ4562" i="1"/>
  <c r="AJ4403" i="1"/>
  <c r="AJ4339" i="1"/>
  <c r="AJ4561" i="1"/>
  <c r="AJ4402" i="1"/>
  <c r="AJ4497" i="1"/>
  <c r="AJ4560" i="1"/>
  <c r="AJ4438" i="1"/>
  <c r="AJ4496" i="1"/>
  <c r="AJ4559" i="1"/>
  <c r="AJ4401" i="1"/>
  <c r="AJ4495" i="1"/>
  <c r="AJ4558" i="1"/>
  <c r="AJ4494" i="1"/>
  <c r="AJ4400" i="1"/>
  <c r="AJ4437" i="1"/>
  <c r="AJ4493" i="1"/>
  <c r="AJ4557" i="1"/>
  <c r="AJ4399" i="1"/>
  <c r="AJ4492" i="1"/>
  <c r="AJ4371" i="1"/>
  <c r="AJ4436" i="1"/>
  <c r="AJ4491" i="1"/>
  <c r="AJ4556" i="1"/>
  <c r="AJ4370" i="1"/>
  <c r="AJ4490" i="1"/>
  <c r="AJ4489" i="1"/>
  <c r="AJ4555" i="1"/>
  <c r="AJ4338" i="1"/>
  <c r="AJ4369" i="1"/>
  <c r="AJ4435" i="1"/>
  <c r="AJ4488" i="1"/>
  <c r="AJ4337" i="1"/>
  <c r="AJ4487" i="1"/>
  <c r="AJ4554" i="1"/>
  <c r="AJ4398" i="1"/>
  <c r="AJ4553" i="1"/>
  <c r="AJ4397" i="1"/>
  <c r="AJ4486" i="1"/>
  <c r="AJ4368" i="1"/>
  <c r="AJ4434" i="1"/>
  <c r="AJ4552" i="1"/>
  <c r="AJ4396" i="1"/>
  <c r="AJ4485" i="1"/>
  <c r="AJ4367" i="1"/>
  <c r="AJ4433" i="1"/>
  <c r="AJ4395" i="1"/>
  <c r="AJ4484" i="1"/>
  <c r="AJ4366" i="1"/>
  <c r="AJ4432" i="1"/>
  <c r="AJ4483" i="1"/>
  <c r="AJ4551" i="1"/>
  <c r="AJ4365" i="1"/>
  <c r="AJ4550" i="1"/>
  <c r="AJ4431" i="1"/>
  <c r="AJ4364" i="1"/>
  <c r="AJ4482" i="1"/>
  <c r="AJ4549" i="1"/>
  <c r="AJ4481" i="1"/>
  <c r="AJ4480" i="1"/>
  <c r="AJ4548" i="1"/>
  <c r="AJ4394" i="1"/>
  <c r="AJ4547" i="1"/>
  <c r="AJ4479" i="1"/>
  <c r="AJ4546" i="1"/>
  <c r="AJ4363" i="1"/>
  <c r="AJ4393" i="1"/>
  <c r="AJ4430" i="1"/>
  <c r="AJ4478" i="1"/>
  <c r="AJ4545" i="1"/>
  <c r="AJ4362" i="1"/>
  <c r="AJ4477" i="1"/>
  <c r="AJ4429" i="1"/>
  <c r="AJ4476" i="1"/>
  <c r="AJ4361" i="1"/>
  <c r="AJ4360" i="1"/>
  <c r="AJ4475" i="1"/>
  <c r="AJ4428" i="1"/>
  <c r="AJ4474" i="1"/>
  <c r="AJ4359" i="1"/>
  <c r="AJ4473" i="1"/>
  <c r="AJ4472" i="1"/>
  <c r="AJ4392" i="1"/>
  <c r="AJ4471" i="1"/>
  <c r="AJ4470" i="1"/>
  <c r="AJ4469" i="1"/>
  <c r="AJ4543" i="1"/>
  <c r="AJ4542" i="1"/>
  <c r="AJ4541" i="1"/>
  <c r="AJ4391" i="1"/>
  <c r="AJ4358" i="1"/>
  <c r="AJ4540" i="1"/>
  <c r="AJ4390" i="1"/>
  <c r="AJ4357" i="1"/>
  <c r="AJ4427" i="1"/>
  <c r="AJ4539" i="1"/>
  <c r="AJ4389" i="1"/>
  <c r="AJ4356" i="1"/>
  <c r="AJ4426" i="1"/>
  <c r="AJ4388" i="1"/>
  <c r="AJ4538" i="1"/>
  <c r="AJ4355" i="1"/>
  <c r="AJ4354" i="1"/>
  <c r="AJ4387" i="1"/>
  <c r="AJ4425" i="1"/>
  <c r="AJ4386" i="1"/>
  <c r="AJ4467" i="1"/>
  <c r="AJ4424" i="1"/>
  <c r="AJ4385" i="1"/>
  <c r="AJ4466" i="1"/>
  <c r="AJ4465" i="1"/>
  <c r="AJ4423" i="1"/>
  <c r="AJ4536" i="1"/>
  <c r="AJ4464" i="1"/>
  <c r="AJ4353" i="1"/>
  <c r="AJ4422" i="1"/>
  <c r="AJ4463" i="1"/>
  <c r="AJ4535" i="1"/>
  <c r="AJ4384" i="1"/>
  <c r="AJ4462" i="1"/>
  <c r="AJ4534" i="1"/>
  <c r="AJ4533" i="1"/>
  <c r="AJ4383" i="1"/>
  <c r="AJ4421" i="1"/>
  <c r="AJ4461" i="1"/>
  <c r="AJ4420" i="1"/>
  <c r="AJ4460" i="1"/>
  <c r="AJ4459" i="1"/>
  <c r="AJ4382" i="1"/>
  <c r="AJ4419" i="1"/>
  <c r="AJ4352" i="1"/>
  <c r="AJ4458" i="1"/>
  <c r="AJ4532" i="1"/>
  <c r="AJ4381" i="1"/>
  <c r="AJ4418" i="1"/>
  <c r="AJ4531" i="1"/>
  <c r="AJ4530" i="1"/>
  <c r="AJ4417" i="1"/>
  <c r="AJ4457" i="1"/>
  <c r="AJ4529" i="1"/>
  <c r="AJ4456" i="1"/>
  <c r="AJ4416" i="1"/>
  <c r="AJ4455" i="1"/>
  <c r="AJ4380" i="1"/>
  <c r="AJ4454" i="1"/>
  <c r="AJ4528" i="1"/>
  <c r="AJ4415" i="1"/>
  <c r="AJ4351" i="1"/>
  <c r="AJ4453" i="1"/>
  <c r="AJ4414" i="1"/>
  <c r="AJ4452" i="1"/>
  <c r="AJ4451" i="1"/>
  <c r="AJ4527" i="1"/>
  <c r="AJ4526" i="1"/>
  <c r="AJ4350" i="1"/>
  <c r="AJ4379" i="1"/>
  <c r="AJ4450" i="1"/>
  <c r="AJ4525" i="1"/>
  <c r="AJ4378" i="1"/>
  <c r="AJ4449" i="1"/>
  <c r="AJ4413" i="1"/>
  <c r="AJ4524" i="1"/>
  <c r="AJ4598" i="1"/>
  <c r="AJ4377" i="1"/>
  <c r="AJ4448" i="1"/>
  <c r="AJ4597" i="1"/>
  <c r="AJ4349" i="1"/>
  <c r="AJ4596" i="1"/>
  <c r="AJ4376" i="1"/>
  <c r="AJ4412" i="1"/>
  <c r="AJ4447" i="1"/>
  <c r="AJ4523" i="1"/>
  <c r="AJ4595" i="1"/>
  <c r="AJ4348" i="1"/>
  <c r="AJ4594" i="1"/>
  <c r="AJ4375" i="1"/>
  <c r="AJ4411" i="1"/>
  <c r="AJ4446" i="1"/>
  <c r="AJ4522" i="1"/>
  <c r="AJ4347" i="1"/>
  <c r="AJ4593" i="1"/>
  <c r="AJ4346" i="1"/>
  <c r="AJ4374" i="1"/>
  <c r="AJ4445" i="1"/>
  <c r="AJ4521" i="1"/>
  <c r="AJ4410" i="1"/>
  <c r="AJ4520" i="1"/>
  <c r="AJ4519" i="1"/>
  <c r="AJ4592" i="1"/>
  <c r="AJ4345" i="1"/>
  <c r="AJ4518" i="1"/>
  <c r="AJ4517" i="1"/>
  <c r="AJ4591" i="1"/>
  <c r="AJ4516" i="1"/>
  <c r="AJ4515" i="1"/>
  <c r="AJ4590" i="1"/>
  <c r="AJ4514" i="1"/>
  <c r="AJ4589" i="1"/>
  <c r="AJ4513" i="1"/>
  <c r="AJ4468" i="1"/>
  <c r="AJ4537" i="1"/>
  <c r="AJ4544" i="1"/>
  <c r="AJ1" i="1"/>
  <c r="AI2255" i="1"/>
  <c r="AI40" i="1"/>
  <c r="AI39" i="1"/>
  <c r="AI42" i="1"/>
  <c r="AI41" i="1"/>
  <c r="AI43" i="1"/>
  <c r="AI44" i="1"/>
  <c r="AI45" i="1"/>
  <c r="AI34" i="1"/>
  <c r="AI36" i="1"/>
  <c r="AI35" i="1"/>
  <c r="AI37" i="1"/>
  <c r="AI38" i="1"/>
  <c r="AI80" i="1"/>
  <c r="AI78" i="1"/>
  <c r="AI79" i="1"/>
  <c r="AI82" i="1"/>
  <c r="AI75" i="1"/>
  <c r="AI81" i="1"/>
  <c r="AI84" i="1"/>
  <c r="AI85" i="1"/>
  <c r="AI83" i="1"/>
  <c r="AI86" i="1"/>
  <c r="AI87" i="1"/>
  <c r="AI88" i="1"/>
  <c r="AI90" i="1"/>
  <c r="AI89" i="1"/>
  <c r="AI91" i="1"/>
  <c r="AI92" i="1"/>
  <c r="AI95" i="1"/>
  <c r="AI93" i="1"/>
  <c r="AI94" i="1"/>
  <c r="AI96" i="1"/>
  <c r="AI97" i="1"/>
  <c r="AI100" i="1"/>
  <c r="AI98" i="1"/>
  <c r="AI99" i="1"/>
  <c r="AI101" i="1"/>
  <c r="AI102" i="1"/>
  <c r="AI103" i="1"/>
  <c r="AI105" i="1"/>
  <c r="AI104" i="1"/>
  <c r="AI106" i="1"/>
  <c r="AI107" i="1"/>
  <c r="AI108" i="1"/>
  <c r="AI110" i="1"/>
  <c r="AI109" i="1"/>
  <c r="AI111" i="1"/>
  <c r="AI112" i="1"/>
  <c r="AI113" i="1"/>
  <c r="AI115" i="1"/>
  <c r="AI114" i="1"/>
  <c r="AI116" i="1"/>
  <c r="AI117" i="1"/>
  <c r="AI118" i="1"/>
  <c r="AI119" i="1"/>
  <c r="AI121" i="1"/>
  <c r="AI120" i="1"/>
  <c r="AI122" i="1"/>
  <c r="AI123" i="1"/>
  <c r="AI124" i="1"/>
  <c r="AI125" i="1"/>
  <c r="AI126" i="1"/>
  <c r="AI127" i="1"/>
  <c r="AI128" i="1"/>
  <c r="AI129" i="1"/>
  <c r="AI130" i="1"/>
  <c r="AI131" i="1"/>
  <c r="AI132" i="1"/>
  <c r="AI139" i="1"/>
  <c r="AI138" i="1"/>
  <c r="AI140" i="1"/>
  <c r="AI141" i="1"/>
  <c r="AI142" i="1"/>
  <c r="AI146" i="1"/>
  <c r="AI143" i="1"/>
  <c r="AI144" i="1"/>
  <c r="AI133" i="1"/>
  <c r="AI134" i="1"/>
  <c r="AI135" i="1"/>
  <c r="AI136" i="1"/>
  <c r="AI137" i="1"/>
  <c r="AI147" i="1"/>
  <c r="AI145" i="1"/>
  <c r="AI148" i="1"/>
  <c r="AI149" i="1"/>
  <c r="AI150" i="1"/>
  <c r="AI152" i="1"/>
  <c r="AI151" i="1"/>
  <c r="AI153" i="1"/>
  <c r="AI154" i="1"/>
  <c r="AI157" i="1"/>
  <c r="AI155" i="1"/>
  <c r="AI156" i="1"/>
  <c r="AI158" i="1"/>
  <c r="AI159" i="1"/>
  <c r="AI160" i="1"/>
  <c r="AI162" i="1"/>
  <c r="AI161" i="1"/>
  <c r="AI163" i="1"/>
  <c r="AI164" i="1"/>
  <c r="AI165" i="1"/>
  <c r="AI166" i="1"/>
  <c r="AI167" i="1"/>
  <c r="AI168" i="1"/>
  <c r="AI170" i="1"/>
  <c r="AI171" i="1"/>
  <c r="AI169" i="1"/>
  <c r="AI172" i="1"/>
  <c r="AI173" i="1"/>
  <c r="AI210" i="1"/>
  <c r="AI213" i="1"/>
  <c r="AI211" i="1"/>
  <c r="AI212" i="1"/>
  <c r="AI214" i="1"/>
  <c r="AI215" i="1"/>
  <c r="AI216" i="1"/>
  <c r="AI217" i="1"/>
  <c r="AI218" i="1"/>
  <c r="AI220" i="1"/>
  <c r="AI221" i="1"/>
  <c r="AI219" i="1"/>
  <c r="AI222" i="1"/>
  <c r="AI223" i="1"/>
  <c r="AI224" i="1"/>
  <c r="AI225" i="1"/>
  <c r="AI226" i="1"/>
  <c r="AI227" i="1"/>
  <c r="AI228" i="1"/>
  <c r="AI229" i="1"/>
  <c r="AI231" i="1"/>
  <c r="AI230" i="1"/>
  <c r="AI232" i="1"/>
  <c r="AI233" i="1"/>
  <c r="AI234" i="1"/>
  <c r="AI236" i="1"/>
  <c r="AI235" i="1"/>
  <c r="AI237" i="1"/>
  <c r="AI238" i="1"/>
  <c r="AI239" i="1"/>
  <c r="AI47" i="1"/>
  <c r="AI46" i="1"/>
  <c r="AI48" i="1"/>
  <c r="AI50" i="1"/>
  <c r="AI49" i="1"/>
  <c r="AI51" i="1"/>
  <c r="AI52" i="1"/>
  <c r="AI53" i="1"/>
  <c r="AI54" i="1"/>
  <c r="AI55" i="1"/>
  <c r="AI56" i="1"/>
  <c r="AI58" i="1"/>
  <c r="AI59" i="1"/>
  <c r="AI57" i="1"/>
  <c r="AI60" i="1"/>
  <c r="AI61" i="1"/>
  <c r="AI62" i="1"/>
  <c r="AI63" i="1"/>
  <c r="AI64" i="1"/>
  <c r="AI65" i="1"/>
  <c r="AI66" i="1"/>
  <c r="AI67" i="1"/>
  <c r="AI68" i="1"/>
  <c r="AI69" i="1"/>
  <c r="AI71" i="1"/>
  <c r="AI70" i="1"/>
  <c r="AI73" i="1"/>
  <c r="AI74" i="1"/>
  <c r="AI72" i="1"/>
  <c r="AI76" i="1"/>
  <c r="AI77" i="1"/>
  <c r="AI1729" i="1"/>
  <c r="AI1732" i="1"/>
  <c r="AI1731" i="1"/>
  <c r="AI1733" i="1"/>
  <c r="AI1734" i="1"/>
  <c r="AI1735" i="1"/>
  <c r="AI1736" i="1"/>
  <c r="AI1737" i="1"/>
  <c r="AI1738" i="1"/>
  <c r="AI1739" i="1"/>
  <c r="AI1740" i="1"/>
  <c r="AI1741" i="1"/>
  <c r="AI1743" i="1"/>
  <c r="AI1744" i="1"/>
  <c r="AI1745" i="1"/>
  <c r="AI1746" i="1"/>
  <c r="AI1747" i="1"/>
  <c r="AI1748" i="1"/>
  <c r="AI1749" i="1"/>
  <c r="AI1750" i="1"/>
  <c r="AI1752" i="1"/>
  <c r="AI1751" i="1"/>
  <c r="AI1753" i="1"/>
  <c r="AI1754" i="1"/>
  <c r="AI1756" i="1"/>
  <c r="AI1758" i="1"/>
  <c r="AI1759" i="1"/>
  <c r="AI1761" i="1"/>
  <c r="AI1760" i="1"/>
  <c r="AI1742" i="1"/>
  <c r="AI1763" i="1"/>
  <c r="AI1765" i="1"/>
  <c r="AI1766" i="1"/>
  <c r="AI1767" i="1"/>
  <c r="AI1768" i="1"/>
  <c r="AI1769" i="1"/>
  <c r="AI1771" i="1"/>
  <c r="AI1770" i="1"/>
  <c r="AI1772" i="1"/>
  <c r="AI1773" i="1"/>
  <c r="AI1774" i="1"/>
  <c r="AI1776" i="1"/>
  <c r="AI1775" i="1"/>
  <c r="AI1778" i="1"/>
  <c r="AI1780" i="1"/>
  <c r="AI1779" i="1"/>
  <c r="AI1781" i="1"/>
  <c r="AI1783" i="1"/>
  <c r="AI1784" i="1"/>
  <c r="AI1785" i="1"/>
  <c r="AI1786" i="1"/>
  <c r="AI1788" i="1"/>
  <c r="AI1790" i="1"/>
  <c r="AI1791" i="1"/>
  <c r="AI1792" i="1"/>
  <c r="AI1793" i="1"/>
  <c r="AI1795" i="1"/>
  <c r="AI1796" i="1"/>
  <c r="AI1803" i="1"/>
  <c r="AI1797" i="1"/>
  <c r="AI1782" i="1"/>
  <c r="AI1799" i="1"/>
  <c r="AI1798" i="1"/>
  <c r="AI1800" i="1"/>
  <c r="AI1801" i="1"/>
  <c r="AI1804" i="1"/>
  <c r="AI1805" i="1"/>
  <c r="AI1806" i="1"/>
  <c r="AI1807" i="1"/>
  <c r="AI1722" i="1"/>
  <c r="AI1724" i="1"/>
  <c r="AI1725" i="1"/>
  <c r="AI1723" i="1"/>
  <c r="AI1726" i="1"/>
  <c r="AI1727" i="1"/>
  <c r="AI1730" i="1"/>
  <c r="AI1787" i="1"/>
  <c r="AI2868" i="1"/>
  <c r="AI2870" i="1"/>
  <c r="AI2874" i="1"/>
  <c r="AI2820" i="1"/>
  <c r="AI2821" i="1"/>
  <c r="AI2827" i="1"/>
  <c r="AI2853" i="1"/>
  <c r="AI2855" i="1"/>
  <c r="AI2856" i="1"/>
  <c r="AI2858" i="1"/>
  <c r="AI2854" i="1"/>
  <c r="AI2859" i="1"/>
  <c r="AI2860" i="1"/>
  <c r="AI2861" i="1"/>
  <c r="AI2862" i="1"/>
  <c r="AI2864" i="1"/>
  <c r="AI2869" i="1"/>
  <c r="AI2857" i="1"/>
  <c r="AI2871" i="1"/>
  <c r="AI2867" i="1"/>
  <c r="AI2872" i="1"/>
  <c r="AI2875" i="1"/>
  <c r="AI2873" i="1"/>
  <c r="AI2876" i="1"/>
  <c r="AI2877" i="1"/>
  <c r="AI2878" i="1"/>
  <c r="AI2879" i="1"/>
  <c r="AI2880" i="1"/>
  <c r="AI2881" i="1"/>
  <c r="AI2882" i="1"/>
  <c r="AI2883" i="1"/>
  <c r="AI2884" i="1"/>
  <c r="AI2885" i="1"/>
  <c r="AI2962" i="1"/>
  <c r="AI2890" i="1"/>
  <c r="AI2892" i="1"/>
  <c r="AI2894" i="1"/>
  <c r="AI2893" i="1"/>
  <c r="AI2896" i="1"/>
  <c r="AI2898" i="1"/>
  <c r="AI2899" i="1"/>
  <c r="AI2901" i="1"/>
  <c r="AI2903" i="1"/>
  <c r="AI2906" i="1"/>
  <c r="AI2907" i="1"/>
  <c r="AI2911" i="1"/>
  <c r="AI2913" i="1"/>
  <c r="AI2905" i="1"/>
  <c r="AI2904" i="1"/>
  <c r="AI2908" i="1"/>
  <c r="AI2909" i="1"/>
  <c r="AI2910" i="1"/>
  <c r="AI2914" i="1"/>
  <c r="AI2912" i="1"/>
  <c r="AI2915" i="1"/>
  <c r="AI2916" i="1"/>
  <c r="AI2919" i="1"/>
  <c r="AI2917" i="1"/>
  <c r="AI2923" i="1"/>
  <c r="AI2926" i="1"/>
  <c r="AI2918" i="1"/>
  <c r="AI2922" i="1"/>
  <c r="AI2920" i="1"/>
  <c r="AI2921" i="1"/>
  <c r="AI2924" i="1"/>
  <c r="AI2925" i="1"/>
  <c r="AI2927" i="1"/>
  <c r="AI3021" i="1"/>
  <c r="AI3029" i="1"/>
  <c r="AI2979" i="1"/>
  <c r="AI2982" i="1"/>
  <c r="AI2989" i="1"/>
  <c r="AI2992" i="1"/>
  <c r="AI2993" i="1"/>
  <c r="AI2995" i="1"/>
  <c r="AI2999" i="1"/>
  <c r="AI2949" i="1"/>
  <c r="AI2951" i="1"/>
  <c r="AI2952" i="1"/>
  <c r="AI2960" i="1"/>
  <c r="AI2822" i="1"/>
  <c r="AI2823" i="1"/>
  <c r="AI2825" i="1"/>
  <c r="AI2830" i="1"/>
  <c r="AI2835" i="1"/>
  <c r="AI2832" i="1"/>
  <c r="AI2831" i="1"/>
  <c r="AI2833" i="1"/>
  <c r="AI2837" i="1"/>
  <c r="AI2839" i="1"/>
  <c r="AI2843" i="1"/>
  <c r="AI2842" i="1"/>
  <c r="AI2840" i="1"/>
  <c r="AI2846" i="1"/>
  <c r="AI2844" i="1"/>
  <c r="AI2847" i="1"/>
  <c r="AI2849" i="1"/>
  <c r="AI2850" i="1"/>
  <c r="AI2852" i="1"/>
  <c r="AI2863" i="1"/>
  <c r="AI2851" i="1"/>
  <c r="AI3467" i="1"/>
  <c r="AI3468" i="1"/>
  <c r="AI3469" i="1"/>
  <c r="AI3470" i="1"/>
  <c r="AI3471" i="1"/>
  <c r="AI3472" i="1"/>
  <c r="AI3473" i="1"/>
  <c r="AI3513" i="1"/>
  <c r="AI3501" i="1"/>
  <c r="AI3504" i="1"/>
  <c r="AI3503" i="1"/>
  <c r="AI3505" i="1"/>
  <c r="AI3507" i="1"/>
  <c r="AI3508" i="1"/>
  <c r="AI3509" i="1"/>
  <c r="AI3510" i="1"/>
  <c r="AI3511" i="1"/>
  <c r="AI3512" i="1"/>
  <c r="AI3514" i="1"/>
  <c r="AI3515" i="1"/>
  <c r="AI3520" i="1"/>
  <c r="AI3516" i="1"/>
  <c r="AI3517" i="1"/>
  <c r="AI3518" i="1"/>
  <c r="AI3519" i="1"/>
  <c r="AI3521" i="1"/>
  <c r="AI3522" i="1"/>
  <c r="AI3523" i="1"/>
  <c r="AI3524" i="1"/>
  <c r="AI3525" i="1"/>
  <c r="AI3526" i="1"/>
  <c r="AI3527" i="1"/>
  <c r="AI3528" i="1"/>
  <c r="AI3529" i="1"/>
  <c r="AI3571" i="1"/>
  <c r="AI3572" i="1"/>
  <c r="AI3573" i="1"/>
  <c r="AI3530" i="1"/>
  <c r="AI3531" i="1"/>
  <c r="AI3532" i="1"/>
  <c r="AI3533" i="1"/>
  <c r="AI3534" i="1"/>
  <c r="AI3535" i="1"/>
  <c r="AI3536" i="1"/>
  <c r="AI3537" i="1"/>
  <c r="AI3538" i="1"/>
  <c r="AI3539" i="1"/>
  <c r="AI3549" i="1"/>
  <c r="AI3550" i="1"/>
  <c r="AI3540" i="1"/>
  <c r="AI3541" i="1"/>
  <c r="AI3542" i="1"/>
  <c r="AI3543" i="1"/>
  <c r="AI3544" i="1"/>
  <c r="AI3545" i="1"/>
  <c r="AI3547" i="1"/>
  <c r="AI3546" i="1"/>
  <c r="AI3548" i="1"/>
  <c r="AI3551" i="1"/>
  <c r="AI3557" i="1"/>
  <c r="AI3552" i="1"/>
  <c r="AI3553" i="1"/>
  <c r="AI3559" i="1"/>
  <c r="AI3560" i="1"/>
  <c r="AI3554" i="1"/>
  <c r="AI3555" i="1"/>
  <c r="AI3556" i="1"/>
  <c r="AI3558" i="1"/>
  <c r="AI3561" i="1"/>
  <c r="AI3562" i="1"/>
  <c r="AI3563" i="1"/>
  <c r="AI3564" i="1"/>
  <c r="AI3565" i="1"/>
  <c r="AI3566" i="1"/>
  <c r="AI3567" i="1"/>
  <c r="AI3568" i="1"/>
  <c r="AI3569" i="1"/>
  <c r="AI3570" i="1"/>
  <c r="AI3474" i="1"/>
  <c r="AI3475" i="1"/>
  <c r="AI3476" i="1"/>
  <c r="AI3477" i="1"/>
  <c r="AI3483" i="1"/>
  <c r="AI3484" i="1"/>
  <c r="AI3485" i="1"/>
  <c r="AI3478" i="1"/>
  <c r="AI3479" i="1"/>
  <c r="AI3480" i="1"/>
  <c r="AI3481" i="1"/>
  <c r="AI3486" i="1"/>
  <c r="AI3482" i="1"/>
  <c r="AI3487" i="1"/>
  <c r="AI3488" i="1"/>
  <c r="AI3489" i="1"/>
  <c r="AI3490" i="1"/>
  <c r="AI3491" i="1"/>
  <c r="AI3492" i="1"/>
  <c r="AI3494" i="1"/>
  <c r="AI3495" i="1"/>
  <c r="AI3496" i="1"/>
  <c r="AI3502" i="1"/>
  <c r="AI3497" i="1"/>
  <c r="AI3506" i="1"/>
  <c r="AI3498" i="1"/>
  <c r="AI3499" i="1"/>
  <c r="AI3500" i="1"/>
  <c r="AI3493" i="1"/>
  <c r="AI3574" i="1"/>
  <c r="AI3577" i="1"/>
  <c r="AI3578" i="1"/>
  <c r="AI3579" i="1"/>
  <c r="AI3580" i="1"/>
  <c r="AI3581" i="1"/>
  <c r="AI3582" i="1"/>
  <c r="AI3583" i="1"/>
  <c r="AI3575" i="1"/>
  <c r="AI3576" i="1"/>
  <c r="AI3584" i="1"/>
  <c r="AI3585" i="1"/>
  <c r="AI3586" i="1"/>
  <c r="AI3587" i="1"/>
  <c r="AI3588" i="1"/>
  <c r="AI3592" i="1"/>
  <c r="AI3589" i="1"/>
  <c r="AI3590" i="1"/>
  <c r="AI3591" i="1"/>
  <c r="AI3593" i="1"/>
  <c r="AI3594" i="1"/>
  <c r="AI3595" i="1"/>
  <c r="AI3596" i="1"/>
  <c r="AI3597" i="1"/>
  <c r="AI3598" i="1"/>
  <c r="AI3600" i="1"/>
  <c r="AI3599" i="1"/>
  <c r="AI3601" i="1"/>
  <c r="AI3602" i="1"/>
  <c r="AI3603" i="1"/>
  <c r="AI3605" i="1"/>
  <c r="AI3604" i="1"/>
  <c r="AI3610" i="1"/>
  <c r="AI3606" i="1"/>
  <c r="AI3607" i="1"/>
  <c r="AI3608" i="1"/>
  <c r="AI3609" i="1"/>
  <c r="AI3680" i="1"/>
  <c r="AI3681"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49" i="1"/>
  <c r="AI3641" i="1"/>
  <c r="AI3644" i="1"/>
  <c r="AI3646" i="1"/>
  <c r="AI3633" i="1"/>
  <c r="AI3634" i="1"/>
  <c r="AI3635" i="1"/>
  <c r="AI3636" i="1"/>
  <c r="AI3637" i="1"/>
  <c r="AI3638" i="1"/>
  <c r="AI3639" i="1"/>
  <c r="AI3640" i="1"/>
  <c r="AI3642" i="1"/>
  <c r="AI3643" i="1"/>
  <c r="AI3645" i="1"/>
  <c r="AI3647" i="1"/>
  <c r="AI3658" i="1"/>
  <c r="AI3652" i="1"/>
  <c r="AI3653" i="1"/>
  <c r="AI3654" i="1"/>
  <c r="AI3655" i="1"/>
  <c r="AI3657" i="1"/>
  <c r="AI3660" i="1"/>
  <c r="AI3659" i="1"/>
  <c r="AI3661" i="1"/>
  <c r="AI3648" i="1"/>
  <c r="AI3650" i="1"/>
  <c r="AI3651" i="1"/>
  <c r="AI3656" i="1"/>
  <c r="AI3662" i="1"/>
  <c r="AI3663" i="1"/>
  <c r="AI3664" i="1"/>
  <c r="AI3665" i="1"/>
  <c r="AI3666" i="1"/>
  <c r="AI3667" i="1"/>
  <c r="AI3668" i="1"/>
  <c r="AI3669" i="1"/>
  <c r="AI3670" i="1"/>
  <c r="AI3671" i="1"/>
  <c r="AI3672" i="1"/>
  <c r="AI3673" i="1"/>
  <c r="AI3674" i="1"/>
  <c r="AI3675" i="1"/>
  <c r="AI3676" i="1"/>
  <c r="AI3677" i="1"/>
  <c r="AI3678" i="1"/>
  <c r="AI3679" i="1"/>
  <c r="AI3683" i="1"/>
  <c r="AI3684" i="1"/>
  <c r="AI3685" i="1"/>
  <c r="AI3687" i="1"/>
  <c r="AI3682" i="1"/>
  <c r="AI3686" i="1"/>
  <c r="AI3688" i="1"/>
  <c r="AI3689" i="1"/>
  <c r="AI3690" i="1"/>
  <c r="AI3691" i="1"/>
  <c r="AI3692" i="1"/>
  <c r="AI3693" i="1"/>
  <c r="AI3694" i="1"/>
  <c r="AI3695" i="1"/>
  <c r="AI3696" i="1"/>
  <c r="AI3697" i="1"/>
  <c r="AI3698" i="1"/>
  <c r="AI3699" i="1"/>
  <c r="AI3704" i="1"/>
  <c r="AI3705" i="1"/>
  <c r="AI3706" i="1"/>
  <c r="AI3707" i="1"/>
  <c r="AI3708" i="1"/>
  <c r="AI3709" i="1"/>
  <c r="AI3710" i="1"/>
  <c r="AI3711" i="1"/>
  <c r="AI3700" i="1"/>
  <c r="AI3701" i="1"/>
  <c r="AI3702" i="1"/>
  <c r="AI3703" i="1"/>
  <c r="AI3744" i="1"/>
  <c r="AI3745" i="1"/>
  <c r="AI3748" i="1"/>
  <c r="AI3746" i="1"/>
  <c r="AI3749" i="1"/>
  <c r="AI3750" i="1"/>
  <c r="AI3752" i="1"/>
  <c r="AI3753" i="1"/>
  <c r="AI3754" i="1"/>
  <c r="AI3757" i="1"/>
  <c r="AI3755" i="1"/>
  <c r="AI3756" i="1"/>
  <c r="AI3758" i="1"/>
  <c r="AI3759" i="1"/>
  <c r="AI3760" i="1"/>
  <c r="AI3761" i="1"/>
  <c r="AI3762" i="1"/>
  <c r="AI3763" i="1"/>
  <c r="AI3764" i="1"/>
  <c r="AI3765" i="1"/>
  <c r="AI3767" i="1"/>
  <c r="AI3766" i="1"/>
  <c r="AI3768" i="1"/>
  <c r="AI3769" i="1"/>
  <c r="AI3770" i="1"/>
  <c r="AI3771" i="1"/>
  <c r="AI3772" i="1"/>
  <c r="AI3773" i="1"/>
  <c r="AI3774" i="1"/>
  <c r="AI3775" i="1"/>
  <c r="AI3776" i="1"/>
  <c r="AI3777" i="1"/>
  <c r="AI3780" i="1"/>
  <c r="AI3778" i="1"/>
  <c r="AI3788" i="1"/>
  <c r="AI3779" i="1"/>
  <c r="AI3781" i="1"/>
  <c r="AI3782" i="1"/>
  <c r="AI3783" i="1"/>
  <c r="AI3784" i="1"/>
  <c r="AI3785" i="1"/>
  <c r="AI3786" i="1"/>
  <c r="AI3787" i="1"/>
  <c r="AI3789" i="1"/>
  <c r="AI3795" i="1"/>
  <c r="AI3796" i="1"/>
  <c r="AI3797" i="1"/>
  <c r="AI3798" i="1"/>
  <c r="AI3799" i="1"/>
  <c r="AI3800" i="1"/>
  <c r="AI3794" i="1"/>
  <c r="AI3790" i="1"/>
  <c r="AI3791" i="1"/>
  <c r="AI3792" i="1"/>
  <c r="AI3793" i="1"/>
  <c r="AI3846" i="1"/>
  <c r="AI3847" i="1"/>
  <c r="AI3801" i="1"/>
  <c r="AI3803" i="1"/>
  <c r="AI3802" i="1"/>
  <c r="AI3804" i="1"/>
  <c r="AI3805" i="1"/>
  <c r="AI3806" i="1"/>
  <c r="AI3807" i="1"/>
  <c r="AI3808" i="1"/>
  <c r="AI3809" i="1"/>
  <c r="AI3810" i="1"/>
  <c r="AI3814" i="1"/>
  <c r="AI3811" i="1"/>
  <c r="AI3812" i="1"/>
  <c r="AI3813" i="1"/>
  <c r="AI3815" i="1"/>
  <c r="AI3816" i="1"/>
  <c r="AI3818" i="1"/>
  <c r="AI3817" i="1"/>
  <c r="AI3819" i="1"/>
  <c r="AI3820" i="1"/>
  <c r="AI3821" i="1"/>
  <c r="AI3822" i="1"/>
  <c r="AI3823" i="1"/>
  <c r="AI3824" i="1"/>
  <c r="AI3825" i="1"/>
  <c r="AI3827" i="1"/>
  <c r="AI3826" i="1"/>
  <c r="AI3828" i="1"/>
  <c r="AI3829" i="1"/>
  <c r="AI3830" i="1"/>
  <c r="AI3831" i="1"/>
  <c r="AI3832" i="1"/>
  <c r="AI3833" i="1"/>
  <c r="AI3834" i="1"/>
  <c r="AI3835" i="1"/>
  <c r="AI3836" i="1"/>
  <c r="AI3837" i="1"/>
  <c r="AI3838" i="1"/>
  <c r="AI3839" i="1"/>
  <c r="AI3840" i="1"/>
  <c r="AI3841" i="1"/>
  <c r="AI3842" i="1"/>
  <c r="AI3843" i="1"/>
  <c r="AI3844" i="1"/>
  <c r="AI3845" i="1"/>
  <c r="AI3712" i="1"/>
  <c r="AI3713" i="1"/>
  <c r="AI3715" i="1"/>
  <c r="AI3714" i="1"/>
  <c r="AI3716" i="1"/>
  <c r="AI3721" i="1"/>
  <c r="AI3723" i="1"/>
  <c r="AI3717" i="1"/>
  <c r="AI3718" i="1"/>
  <c r="AI3719" i="1"/>
  <c r="AI3720" i="1"/>
  <c r="AI3722" i="1"/>
  <c r="AI3724" i="1"/>
  <c r="AI3725" i="1"/>
  <c r="AI3726" i="1"/>
  <c r="AI3727" i="1"/>
  <c r="AI3728" i="1"/>
  <c r="AI3729" i="1"/>
  <c r="AI3730" i="1"/>
  <c r="AI3731" i="1"/>
  <c r="AI3732" i="1"/>
  <c r="AI3733" i="1"/>
  <c r="AI3734" i="1"/>
  <c r="AI3735" i="1"/>
  <c r="AI3736" i="1"/>
  <c r="AI3738" i="1"/>
  <c r="AI3737" i="1"/>
  <c r="AI3739" i="1"/>
  <c r="AI3740" i="1"/>
  <c r="AI3741" i="1"/>
  <c r="AI3742" i="1"/>
  <c r="AI3743" i="1"/>
  <c r="AI3747" i="1"/>
  <c r="AI3751" i="1"/>
  <c r="AI3848" i="1"/>
  <c r="AI3855" i="1"/>
  <c r="AI3858" i="1"/>
  <c r="AI3857" i="1"/>
  <c r="AI3859" i="1"/>
  <c r="AI3860" i="1"/>
  <c r="AI3861" i="1"/>
  <c r="AI3849" i="1"/>
  <c r="AI3850" i="1"/>
  <c r="AI3851" i="1"/>
  <c r="AI3852" i="1"/>
  <c r="AI3853" i="1"/>
  <c r="AI3854" i="1"/>
  <c r="AI3856" i="1"/>
  <c r="AI3896" i="1"/>
  <c r="AI3897" i="1"/>
  <c r="AI3899" i="1"/>
  <c r="AI3898" i="1"/>
  <c r="AI3900" i="1"/>
  <c r="AI3901" i="1"/>
  <c r="AI3902" i="1"/>
  <c r="AI3903" i="1"/>
  <c r="AI3904" i="1"/>
  <c r="AI3905" i="1"/>
  <c r="AI3906" i="1"/>
  <c r="AI3907" i="1"/>
  <c r="AI3908" i="1"/>
  <c r="AI3909" i="1"/>
  <c r="AI3910" i="1"/>
  <c r="AI3911" i="1"/>
  <c r="AI3912" i="1"/>
  <c r="AI3913" i="1"/>
  <c r="AI3914" i="1"/>
  <c r="AI3915" i="1"/>
  <c r="AI3916" i="1"/>
  <c r="AI3920" i="1"/>
  <c r="AI3917" i="1"/>
  <c r="AI3918" i="1"/>
  <c r="AI3919" i="1"/>
  <c r="AI3921" i="1"/>
  <c r="AI3922" i="1"/>
  <c r="AI3923" i="1"/>
  <c r="AI3989" i="1"/>
  <c r="AI3924" i="1"/>
  <c r="AI3925" i="1"/>
  <c r="AI3926" i="1"/>
  <c r="AI3927" i="1"/>
  <c r="AI3928" i="1"/>
  <c r="AI3929" i="1"/>
  <c r="AI3930" i="1"/>
  <c r="AI3931" i="1"/>
  <c r="AI3932" i="1"/>
  <c r="AI3933" i="1"/>
  <c r="AI3936" i="1"/>
  <c r="AI3934" i="1"/>
  <c r="AI3935" i="1"/>
  <c r="AI3937" i="1"/>
  <c r="AI3938" i="1"/>
  <c r="AI3939" i="1"/>
  <c r="AI3940" i="1"/>
  <c r="AI3941" i="1"/>
  <c r="AI3942" i="1"/>
  <c r="AI3943" i="1"/>
  <c r="AI3944" i="1"/>
  <c r="AI3946" i="1"/>
  <c r="AI3956" i="1"/>
  <c r="AI3955" i="1"/>
  <c r="AI3947" i="1"/>
  <c r="AI3948" i="1"/>
  <c r="AI3945" i="1"/>
  <c r="AI3949" i="1"/>
  <c r="AI3950" i="1"/>
  <c r="AI3951" i="1"/>
  <c r="AI3952" i="1"/>
  <c r="AI3953" i="1"/>
  <c r="AI3954" i="1"/>
  <c r="AI4007" i="1"/>
  <c r="AI3957" i="1"/>
  <c r="AI3958" i="1"/>
  <c r="AI3960" i="1"/>
  <c r="AI3959" i="1"/>
  <c r="AI3961" i="1"/>
  <c r="AI3962" i="1"/>
  <c r="AI3963" i="1"/>
  <c r="AI3964" i="1"/>
  <c r="AI3965" i="1"/>
  <c r="AI3966" i="1"/>
  <c r="AI3967" i="1"/>
  <c r="AI3968" i="1"/>
  <c r="AI3969" i="1"/>
  <c r="AI3970" i="1"/>
  <c r="AI3974" i="1"/>
  <c r="AI3972" i="1"/>
  <c r="AI3971" i="1"/>
  <c r="AI3973" i="1"/>
  <c r="AI3975" i="1"/>
  <c r="AI3978" i="1"/>
  <c r="AI3976" i="1"/>
  <c r="AI3977" i="1"/>
  <c r="AI3979" i="1"/>
  <c r="AI3980" i="1"/>
  <c r="AI3981" i="1"/>
  <c r="AI3982" i="1"/>
  <c r="AI3983" i="1"/>
  <c r="AI3984" i="1"/>
  <c r="AI3985" i="1"/>
  <c r="AI3986" i="1"/>
  <c r="AI3987" i="1"/>
  <c r="AI3988" i="1"/>
  <c r="AI3990" i="1"/>
  <c r="AI3991" i="1"/>
  <c r="AI3992" i="1"/>
  <c r="AI3993" i="1"/>
  <c r="AI3998" i="1"/>
  <c r="AI3994" i="1"/>
  <c r="AI3995" i="1"/>
  <c r="AI3996" i="1"/>
  <c r="AI3997" i="1"/>
  <c r="AI3999" i="1"/>
  <c r="AI4000" i="1"/>
  <c r="AI4001" i="1"/>
  <c r="AI4002" i="1"/>
  <c r="AI4003" i="1"/>
  <c r="AI4004" i="1"/>
  <c r="AI4005" i="1"/>
  <c r="AI4006" i="1"/>
  <c r="AI3862" i="1"/>
  <c r="AI3863" i="1"/>
  <c r="AI3864" i="1"/>
  <c r="AI3865" i="1"/>
  <c r="AI3866" i="1"/>
  <c r="AI3867" i="1"/>
  <c r="AI3868" i="1"/>
  <c r="AI3869" i="1"/>
  <c r="AI3870" i="1"/>
  <c r="AI3872" i="1"/>
  <c r="AI3871"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4008" i="1"/>
  <c r="AI4015" i="1"/>
  <c r="AI4018" i="1"/>
  <c r="AI4017" i="1"/>
  <c r="AI4019" i="1"/>
  <c r="AI4020" i="1"/>
  <c r="AI4021" i="1"/>
  <c r="AI4022" i="1"/>
  <c r="AI4009" i="1"/>
  <c r="AI4010" i="1"/>
  <c r="AI4012" i="1"/>
  <c r="AI4013" i="1"/>
  <c r="AI4011" i="1"/>
  <c r="AI4014" i="1"/>
  <c r="AI4016" i="1"/>
  <c r="AI4069" i="1"/>
  <c r="AI4068" i="1"/>
  <c r="AI4073" i="1"/>
  <c r="AI4074" i="1"/>
  <c r="AI4081" i="1"/>
  <c r="AI4082" i="1"/>
  <c r="AI4076" i="1"/>
  <c r="AI4077" i="1"/>
  <c r="AI4079" i="1"/>
  <c r="AI4078" i="1"/>
  <c r="AI4080" i="1"/>
  <c r="AI4083" i="1"/>
  <c r="AI4089" i="1"/>
  <c r="AI4084" i="1"/>
  <c r="AI4085" i="1"/>
  <c r="AI4086" i="1"/>
  <c r="AI4087" i="1"/>
  <c r="AI4088" i="1"/>
  <c r="AI4090" i="1"/>
  <c r="AI4095" i="1"/>
  <c r="AI4091" i="1"/>
  <c r="AI4092" i="1"/>
  <c r="AI4093" i="1"/>
  <c r="AI4096" i="1"/>
  <c r="AI4094" i="1"/>
  <c r="AI4098" i="1"/>
  <c r="AI4099" i="1"/>
  <c r="AI4100" i="1"/>
  <c r="AI4105" i="1"/>
  <c r="AI4106" i="1"/>
  <c r="AI4097" i="1"/>
  <c r="AI4101" i="1"/>
  <c r="AI4102" i="1"/>
  <c r="AI4103" i="1"/>
  <c r="AI4104" i="1"/>
  <c r="AI4107" i="1"/>
  <c r="AI4114" i="1"/>
  <c r="AI4115" i="1"/>
  <c r="AI4109" i="1"/>
  <c r="AI4108" i="1"/>
  <c r="AI4110" i="1"/>
  <c r="AI4111" i="1"/>
  <c r="AI4112" i="1"/>
  <c r="AI4113" i="1"/>
  <c r="AI4116" i="1"/>
  <c r="AI4117" i="1"/>
  <c r="AI4121" i="1"/>
  <c r="AI4129" i="1"/>
  <c r="AI4126" i="1"/>
  <c r="AI4128" i="1"/>
  <c r="AI4127" i="1"/>
  <c r="AI4130" i="1"/>
  <c r="AI4137" i="1"/>
  <c r="AI4138" i="1"/>
  <c r="AI4131" i="1"/>
  <c r="AI4132" i="1"/>
  <c r="AI4133" i="1"/>
  <c r="AI4118" i="1"/>
  <c r="AI4119" i="1"/>
  <c r="AI4120" i="1"/>
  <c r="AI4122" i="1"/>
  <c r="AI4123" i="1"/>
  <c r="AI4124" i="1"/>
  <c r="AI4125" i="1"/>
  <c r="AI4135" i="1"/>
  <c r="AI4134" i="1"/>
  <c r="AI4136" i="1"/>
  <c r="AI4139" i="1"/>
  <c r="AI4140" i="1"/>
  <c r="AI4145" i="1"/>
  <c r="AI4141" i="1"/>
  <c r="AI4142" i="1"/>
  <c r="AI4143" i="1"/>
  <c r="AI4144" i="1"/>
  <c r="AI4148" i="1"/>
  <c r="AI4150" i="1"/>
  <c r="AI4152" i="1"/>
  <c r="AI4146" i="1"/>
  <c r="AI4151" i="1"/>
  <c r="AI4153" i="1"/>
  <c r="AI4154" i="1"/>
  <c r="AI4147" i="1"/>
  <c r="AI4149" i="1"/>
  <c r="AI4155" i="1"/>
  <c r="AI4160" i="1"/>
  <c r="AI4161" i="1"/>
  <c r="AI4156" i="1"/>
  <c r="AI4157" i="1"/>
  <c r="AI4158" i="1"/>
  <c r="AI4159" i="1"/>
  <c r="AI4162" i="1"/>
  <c r="AI4163" i="1"/>
  <c r="AI4168" i="1"/>
  <c r="AI4169" i="1"/>
  <c r="AI4172" i="1"/>
  <c r="AI4170" i="1"/>
  <c r="AI4166" i="1"/>
  <c r="AI4167" i="1"/>
  <c r="AI4171" i="1"/>
  <c r="AI4164" i="1"/>
  <c r="AI4165" i="1"/>
  <c r="AI4173" i="1"/>
  <c r="AI4178" i="1"/>
  <c r="AI4174" i="1"/>
  <c r="AI4175" i="1"/>
  <c r="AI4176" i="1"/>
  <c r="AI4177" i="1"/>
  <c r="AI4024" i="1"/>
  <c r="AI4023" i="1"/>
  <c r="AI4025" i="1"/>
  <c r="AI4026" i="1"/>
  <c r="AI4027" i="1"/>
  <c r="AI4028" i="1"/>
  <c r="AI4029" i="1"/>
  <c r="AI4030" i="1"/>
  <c r="AI4031" i="1"/>
  <c r="AI4032" i="1"/>
  <c r="AI4034" i="1"/>
  <c r="AI4033" i="1"/>
  <c r="AI4041" i="1"/>
  <c r="AI4035" i="1"/>
  <c r="AI4036" i="1"/>
  <c r="AI4037" i="1"/>
  <c r="AI4042" i="1"/>
  <c r="AI4043" i="1"/>
  <c r="AI4044" i="1"/>
  <c r="AI4038" i="1"/>
  <c r="AI4039" i="1"/>
  <c r="AI4040" i="1"/>
  <c r="AI4045" i="1"/>
  <c r="AI4056" i="1"/>
  <c r="AI4057" i="1"/>
  <c r="AI4046" i="1"/>
  <c r="AI4048" i="1"/>
  <c r="AI4047" i="1"/>
  <c r="AI4049" i="1"/>
  <c r="AI4050" i="1"/>
  <c r="AI4051" i="1"/>
  <c r="AI4052" i="1"/>
  <c r="AI4053" i="1"/>
  <c r="AI4054" i="1"/>
  <c r="AI4055" i="1"/>
  <c r="AI4058" i="1"/>
  <c r="AI4063" i="1"/>
  <c r="AI4064" i="1"/>
  <c r="AI4061" i="1"/>
  <c r="AI4059" i="1"/>
  <c r="AI4060" i="1"/>
  <c r="AI4062" i="1"/>
  <c r="AI4065" i="1"/>
  <c r="AI4070" i="1"/>
  <c r="AI4071" i="1"/>
  <c r="AI4072" i="1"/>
  <c r="AI4066" i="1"/>
  <c r="AI4067" i="1"/>
  <c r="AI4075" i="1"/>
  <c r="AI4179" i="1"/>
  <c r="AI4186" i="1"/>
  <c r="AI4193" i="1"/>
  <c r="AI4192" i="1"/>
  <c r="AI4185" i="1"/>
  <c r="AI4180" i="1"/>
  <c r="AI4181" i="1"/>
  <c r="AI4182" i="1"/>
  <c r="AI4183" i="1"/>
  <c r="AI4184" i="1"/>
  <c r="AI4187" i="1"/>
  <c r="AI4188" i="1"/>
  <c r="AI4189" i="1"/>
  <c r="AI4190" i="1"/>
  <c r="AI4191" i="1"/>
  <c r="AI4236" i="1"/>
  <c r="AI4245" i="1"/>
  <c r="AI4239" i="1"/>
  <c r="AI4246" i="1"/>
  <c r="AI4240" i="1"/>
  <c r="AI4241" i="1"/>
  <c r="AI4242" i="1"/>
  <c r="AI4243" i="1"/>
  <c r="AI4244" i="1"/>
  <c r="AI4247" i="1"/>
  <c r="AI4248" i="1"/>
  <c r="AI4254" i="1"/>
  <c r="AI4249" i="1"/>
  <c r="AI4250" i="1"/>
  <c r="AI4251" i="1"/>
  <c r="AI4252" i="1"/>
  <c r="AI4253" i="1"/>
  <c r="AI4255" i="1"/>
  <c r="AI4260" i="1"/>
  <c r="AI4257" i="1"/>
  <c r="AI4256" i="1"/>
  <c r="AI4258" i="1"/>
  <c r="AI4259" i="1"/>
  <c r="AI4261" i="1"/>
  <c r="AI4267" i="1"/>
  <c r="AI4263" i="1"/>
  <c r="AI4262" i="1"/>
  <c r="AI4264" i="1"/>
  <c r="AI4265" i="1"/>
  <c r="AI4266" i="1"/>
  <c r="AI4268" i="1"/>
  <c r="AI4269" i="1"/>
  <c r="AI4270" i="1"/>
  <c r="AI4271" i="1"/>
  <c r="AI4273" i="1"/>
  <c r="AI4272" i="1"/>
  <c r="AI4274" i="1"/>
  <c r="AI4275" i="1"/>
  <c r="AI4276" i="1"/>
  <c r="AI4277" i="1"/>
  <c r="AI4278" i="1"/>
  <c r="AI4279" i="1"/>
  <c r="AI4283" i="1"/>
  <c r="AI4285" i="1"/>
  <c r="AI4284" i="1"/>
  <c r="AI4286" i="1"/>
  <c r="AI4287" i="1"/>
  <c r="AI4288" i="1"/>
  <c r="AI4300" i="1"/>
  <c r="AI4289" i="1"/>
  <c r="AI4290" i="1"/>
  <c r="AI4280" i="1"/>
  <c r="AI4281" i="1"/>
  <c r="AI4282" i="1"/>
  <c r="AI4291" i="1"/>
  <c r="AI4293" i="1"/>
  <c r="AI4292" i="1"/>
  <c r="AI4294" i="1"/>
  <c r="AI4295" i="1"/>
  <c r="AI4296" i="1"/>
  <c r="AI4297" i="1"/>
  <c r="AI4298" i="1"/>
  <c r="AI4299" i="1"/>
  <c r="AI4301" i="1"/>
  <c r="AI4302" i="1"/>
  <c r="AI4303" i="1"/>
  <c r="AI4304" i="1"/>
  <c r="AI4305" i="1"/>
  <c r="AI4307" i="1"/>
  <c r="AI4306" i="1"/>
  <c r="AI4308" i="1"/>
  <c r="AI4309" i="1"/>
  <c r="AI4310" i="1"/>
  <c r="AI4311" i="1"/>
  <c r="AI4312" i="1"/>
  <c r="AI4313" i="1"/>
  <c r="AI4335" i="1"/>
  <c r="AI4336" i="1"/>
  <c r="AI4314" i="1"/>
  <c r="AI4315" i="1"/>
  <c r="AI4316" i="1"/>
  <c r="AI4317" i="1"/>
  <c r="AI4318" i="1"/>
  <c r="AI4319" i="1"/>
  <c r="AI4320" i="1"/>
  <c r="AI4321" i="1"/>
  <c r="AI4322" i="1"/>
  <c r="AI4324" i="1"/>
  <c r="AI4323" i="1"/>
  <c r="AI4325" i="1"/>
  <c r="AI4326" i="1"/>
  <c r="AI4327" i="1"/>
  <c r="AI4331" i="1"/>
  <c r="AI4328" i="1"/>
  <c r="AI4329" i="1"/>
  <c r="AI4330" i="1"/>
  <c r="AI4333" i="1"/>
  <c r="AI4332" i="1"/>
  <c r="AI4334" i="1"/>
  <c r="AI4195" i="1"/>
  <c r="AI4194" i="1"/>
  <c r="AI4196" i="1"/>
  <c r="AI4202" i="1"/>
  <c r="AI4197" i="1"/>
  <c r="AI4198" i="1"/>
  <c r="AI4199" i="1"/>
  <c r="AI4201" i="1"/>
  <c r="AI4200" i="1"/>
  <c r="AI4203" i="1"/>
  <c r="AI4204" i="1"/>
  <c r="AI4216" i="1"/>
  <c r="AI4205" i="1"/>
  <c r="AI4206" i="1"/>
  <c r="AI4207" i="1"/>
  <c r="AI4208" i="1"/>
  <c r="AI4209" i="1"/>
  <c r="AI4210" i="1"/>
  <c r="AI4211" i="1"/>
  <c r="AI4212" i="1"/>
  <c r="AI4213" i="1"/>
  <c r="AI4214" i="1"/>
  <c r="AI4215" i="1"/>
  <c r="AI4217" i="1"/>
  <c r="AI4223" i="1"/>
  <c r="AI4224" i="1"/>
  <c r="AI4218" i="1"/>
  <c r="AI4219" i="1"/>
  <c r="AI4220" i="1"/>
  <c r="AI4221" i="1"/>
  <c r="AI4222" i="1"/>
  <c r="AI4225" i="1"/>
  <c r="AI4230" i="1"/>
  <c r="AI4226" i="1"/>
  <c r="AI4231" i="1"/>
  <c r="AI4227" i="1"/>
  <c r="AI4228" i="1"/>
  <c r="AI4229" i="1"/>
  <c r="AI4232" i="1"/>
  <c r="AI4234" i="1"/>
  <c r="AI4235" i="1"/>
  <c r="AI4237" i="1"/>
  <c r="AI4238" i="1"/>
  <c r="AI4233" i="1"/>
  <c r="AI240" i="1"/>
  <c r="AI246" i="1"/>
  <c r="AI247" i="1"/>
  <c r="AI241" i="1"/>
  <c r="AI242" i="1"/>
  <c r="AI243" i="1"/>
  <c r="AI244" i="1"/>
  <c r="AI245" i="1"/>
  <c r="AI267" i="1"/>
  <c r="AI270" i="1"/>
  <c r="AI268" i="1"/>
  <c r="AI269" i="1"/>
  <c r="AI271" i="1"/>
  <c r="AI272" i="1"/>
  <c r="AI273" i="1"/>
  <c r="AI274" i="1"/>
  <c r="AI275" i="1"/>
  <c r="AI278" i="1"/>
  <c r="AI276" i="1"/>
  <c r="AI277" i="1"/>
  <c r="AI279" i="1"/>
  <c r="AI280" i="1"/>
  <c r="AI281" i="1"/>
  <c r="AI282" i="1"/>
  <c r="AI283" i="1"/>
  <c r="AI284" i="1"/>
  <c r="AI285" i="1"/>
  <c r="AI286" i="1"/>
  <c r="AI287" i="1"/>
  <c r="AI289" i="1"/>
  <c r="AI288" i="1"/>
  <c r="AI290" i="1"/>
  <c r="AI291" i="1"/>
  <c r="AI295" i="1"/>
  <c r="AI296" i="1"/>
  <c r="AI294" i="1"/>
  <c r="AI297" i="1"/>
  <c r="AI298" i="1"/>
  <c r="AI299" i="1"/>
  <c r="AI300" i="1"/>
  <c r="AI301" i="1"/>
  <c r="AI292" i="1"/>
  <c r="AI302" i="1"/>
  <c r="AI304" i="1"/>
  <c r="AI303" i="1"/>
  <c r="AI305" i="1"/>
  <c r="AI293" i="1"/>
  <c r="AI306" i="1"/>
  <c r="AI310" i="1"/>
  <c r="AI307" i="1"/>
  <c r="AI308" i="1"/>
  <c r="AI309" i="1"/>
  <c r="AI311" i="1"/>
  <c r="AI313" i="1"/>
  <c r="AI312" i="1"/>
  <c r="AI318" i="1"/>
  <c r="AI314" i="1"/>
  <c r="AI316" i="1"/>
  <c r="AI315" i="1"/>
  <c r="AI317" i="1"/>
  <c r="AI319" i="1"/>
  <c r="AI320" i="1"/>
  <c r="AI321" i="1"/>
  <c r="AI322" i="1"/>
  <c r="AI323" i="1"/>
  <c r="AI324" i="1"/>
  <c r="AI325" i="1"/>
  <c r="AI326" i="1"/>
  <c r="AI327" i="1"/>
  <c r="AI328" i="1"/>
  <c r="AI329" i="1"/>
  <c r="AI331" i="1"/>
  <c r="AI330" i="1"/>
  <c r="AI332" i="1"/>
  <c r="AI343" i="1"/>
  <c r="AI334" i="1"/>
  <c r="AI333" i="1"/>
  <c r="AI335" i="1"/>
  <c r="AI336" i="1"/>
  <c r="AI337" i="1"/>
  <c r="AI338" i="1"/>
  <c r="AI341" i="1"/>
  <c r="AI339" i="1"/>
  <c r="AI340" i="1"/>
  <c r="AI342" i="1"/>
  <c r="AI344" i="1"/>
  <c r="AI345" i="1"/>
  <c r="AI347" i="1"/>
  <c r="AI346" i="1"/>
  <c r="AI348" i="1"/>
  <c r="AI352" i="1"/>
  <c r="AI350" i="1"/>
  <c r="AI349" i="1"/>
  <c r="AI351" i="1"/>
  <c r="AI353" i="1"/>
  <c r="AI354" i="1"/>
  <c r="AI355" i="1"/>
  <c r="AI357" i="1"/>
  <c r="AI356" i="1"/>
  <c r="AI358" i="1"/>
  <c r="AI359" i="1"/>
  <c r="AI360" i="1"/>
  <c r="AI248" i="1"/>
  <c r="AI249" i="1"/>
  <c r="AI250" i="1"/>
  <c r="AI251" i="1"/>
  <c r="AI252" i="1"/>
  <c r="AI254" i="1"/>
  <c r="AI253" i="1"/>
  <c r="AI255" i="1"/>
  <c r="AI256" i="1"/>
  <c r="AI258" i="1"/>
  <c r="AI257" i="1"/>
  <c r="AI259" i="1"/>
  <c r="AI183" i="1"/>
  <c r="AI182" i="1"/>
  <c r="AI184" i="1"/>
  <c r="AI185" i="1"/>
  <c r="AI189" i="1"/>
  <c r="AI187" i="1"/>
  <c r="AI188" i="1"/>
  <c r="AI361" i="1"/>
  <c r="AI191" i="1"/>
  <c r="AI190" i="1"/>
  <c r="AI193" i="1"/>
  <c r="AI195" i="1"/>
  <c r="AI196" i="1"/>
  <c r="AI181" i="1"/>
  <c r="AI192" i="1"/>
  <c r="AI186" i="1"/>
  <c r="AI194" i="1"/>
  <c r="AI197" i="1"/>
  <c r="AI200" i="1"/>
  <c r="AI198" i="1"/>
  <c r="AI199" i="1"/>
  <c r="AI201" i="1"/>
  <c r="AI202" i="1"/>
  <c r="AI203" i="1"/>
  <c r="AI204" i="1"/>
  <c r="AI205" i="1"/>
  <c r="AI206" i="1"/>
  <c r="AI207" i="1"/>
  <c r="AI208" i="1"/>
  <c r="AI209" i="1"/>
  <c r="AI175" i="1"/>
  <c r="AI176" i="1"/>
  <c r="AI177" i="1"/>
  <c r="AI174" i="1"/>
  <c r="AI178" i="1"/>
  <c r="AI180" i="1"/>
  <c r="AI179" i="1"/>
  <c r="AI262" i="1"/>
  <c r="AI260" i="1"/>
  <c r="AI261" i="1"/>
  <c r="AI263" i="1"/>
  <c r="AI265" i="1"/>
  <c r="AI264" i="1"/>
  <c r="AI266" i="1"/>
  <c r="AI362" i="1"/>
  <c r="AI366" i="1"/>
  <c r="AI367" i="1"/>
  <c r="AI368" i="1"/>
  <c r="AI369" i="1"/>
  <c r="AI363" i="1"/>
  <c r="AI364" i="1"/>
  <c r="AI365" i="1"/>
  <c r="AI370" i="1"/>
  <c r="AI409" i="1"/>
  <c r="AI410" i="1"/>
  <c r="AI408" i="1"/>
  <c r="AI411" i="1"/>
  <c r="AI413" i="1"/>
  <c r="AI414" i="1"/>
  <c r="AI415" i="1"/>
  <c r="AI412" i="1"/>
  <c r="AI416" i="1"/>
  <c r="AI417" i="1"/>
  <c r="AI422" i="1"/>
  <c r="AI418" i="1"/>
  <c r="AI419" i="1"/>
  <c r="AI420" i="1"/>
  <c r="AI421" i="1"/>
  <c r="AI423" i="1"/>
  <c r="AI424" i="1"/>
  <c r="AI430" i="1"/>
  <c r="AI425" i="1"/>
  <c r="AI429" i="1"/>
  <c r="AI431" i="1"/>
  <c r="AI432" i="1"/>
  <c r="AI433" i="1"/>
  <c r="AI434" i="1"/>
  <c r="AI435" i="1"/>
  <c r="AI426" i="1"/>
  <c r="AI436" i="1"/>
  <c r="AI427" i="1"/>
  <c r="AI437" i="1"/>
  <c r="AI438" i="1"/>
  <c r="AI439" i="1"/>
  <c r="AI428" i="1"/>
  <c r="AI440" i="1"/>
  <c r="AI441" i="1"/>
  <c r="AI442" i="1"/>
  <c r="AI443" i="1"/>
  <c r="AI444" i="1"/>
  <c r="AI445" i="1"/>
  <c r="AI446" i="1"/>
  <c r="AI447" i="1"/>
  <c r="AI475" i="1"/>
  <c r="AI464" i="1"/>
  <c r="AI465" i="1"/>
  <c r="AI466" i="1"/>
  <c r="AI467" i="1"/>
  <c r="AI468" i="1"/>
  <c r="AI469" i="1"/>
  <c r="AI470" i="1"/>
  <c r="AI471" i="1"/>
  <c r="AI472" i="1"/>
  <c r="AI473" i="1"/>
  <c r="AI474" i="1"/>
  <c r="AI476" i="1"/>
  <c r="AI478" i="1"/>
  <c r="AI477" i="1"/>
  <c r="AI479" i="1"/>
  <c r="AI480" i="1"/>
  <c r="AI482" i="1"/>
  <c r="AI481" i="1"/>
  <c r="AI483" i="1"/>
  <c r="AI484" i="1"/>
  <c r="AI485" i="1"/>
  <c r="AI486" i="1"/>
  <c r="AI487" i="1"/>
  <c r="AI489" i="1"/>
  <c r="AI488" i="1"/>
  <c r="AI491" i="1"/>
  <c r="AI490" i="1"/>
  <c r="AI492" i="1"/>
  <c r="AI493" i="1"/>
  <c r="AI494" i="1"/>
  <c r="AI495" i="1"/>
  <c r="AI496" i="1"/>
  <c r="AI372" i="1"/>
  <c r="AI371" i="1"/>
  <c r="AI373" i="1"/>
  <c r="AI374" i="1"/>
  <c r="AI375" i="1"/>
  <c r="AI376" i="1"/>
  <c r="AI377" i="1"/>
  <c r="AI378" i="1"/>
  <c r="AI381" i="1"/>
  <c r="AI386" i="1"/>
  <c r="AI385" i="1"/>
  <c r="AI379" i="1"/>
  <c r="AI380" i="1"/>
  <c r="AI382" i="1"/>
  <c r="AI383" i="1"/>
  <c r="AI384" i="1"/>
  <c r="AI387" i="1"/>
  <c r="AI388" i="1"/>
  <c r="AI389" i="1"/>
  <c r="AI390" i="1"/>
  <c r="AI391" i="1"/>
  <c r="AI392" i="1"/>
  <c r="AI394" i="1"/>
  <c r="AI393" i="1"/>
  <c r="AI395" i="1"/>
  <c r="AI396" i="1"/>
  <c r="AI397" i="1"/>
  <c r="AI399" i="1"/>
  <c r="AI398" i="1"/>
  <c r="AI401" i="1"/>
  <c r="AI402" i="1"/>
  <c r="AI403" i="1"/>
  <c r="AI404" i="1"/>
  <c r="AI405" i="1"/>
  <c r="AI400" i="1"/>
  <c r="AI406" i="1"/>
  <c r="AI407" i="1"/>
  <c r="AI448" i="1"/>
  <c r="AI449" i="1"/>
  <c r="AI452" i="1"/>
  <c r="AI451" i="1"/>
  <c r="AI453" i="1"/>
  <c r="AI450" i="1"/>
  <c r="AI454" i="1"/>
  <c r="AI455" i="1"/>
  <c r="AI456" i="1"/>
  <c r="AI457" i="1"/>
  <c r="AI458" i="1"/>
  <c r="AI459" i="1"/>
  <c r="AI460" i="1"/>
  <c r="AI461" i="1"/>
  <c r="AI462" i="1"/>
  <c r="AI463" i="1"/>
  <c r="AI497" i="1"/>
  <c r="AI502" i="1"/>
  <c r="AI503" i="1"/>
  <c r="AI501" i="1"/>
  <c r="AI504" i="1"/>
  <c r="AI498" i="1"/>
  <c r="AI499" i="1"/>
  <c r="AI500" i="1"/>
  <c r="AI621" i="1"/>
  <c r="AI623" i="1"/>
  <c r="AI624" i="1"/>
  <c r="AI625" i="1"/>
  <c r="AI626" i="1"/>
  <c r="AI627" i="1"/>
  <c r="AI628" i="1"/>
  <c r="AI630" i="1"/>
  <c r="AI631" i="1"/>
  <c r="AI632" i="1"/>
  <c r="AI633" i="1"/>
  <c r="AI536" i="1"/>
  <c r="AI535" i="1"/>
  <c r="AI537" i="1"/>
  <c r="AI538" i="1"/>
  <c r="AI539" i="1"/>
  <c r="AI541" i="1"/>
  <c r="AI540" i="1"/>
  <c r="AI542" i="1"/>
  <c r="AI543" i="1"/>
  <c r="AI533" i="1"/>
  <c r="AI544" i="1"/>
  <c r="AI534" i="1"/>
  <c r="AI545" i="1"/>
  <c r="AI546" i="1"/>
  <c r="AI547" i="1"/>
  <c r="AI548" i="1"/>
  <c r="AI549" i="1"/>
  <c r="AI550" i="1"/>
  <c r="AI551" i="1"/>
  <c r="AI552" i="1"/>
  <c r="AI553" i="1"/>
  <c r="AI554" i="1"/>
  <c r="AI555" i="1"/>
  <c r="AI556" i="1"/>
  <c r="AI557" i="1"/>
  <c r="AI558" i="1"/>
  <c r="AI559" i="1"/>
  <c r="AI560" i="1"/>
  <c r="AI561" i="1"/>
  <c r="AI562" i="1"/>
  <c r="AI563" i="1"/>
  <c r="AI564" i="1"/>
  <c r="AI565" i="1"/>
  <c r="AI567" i="1"/>
  <c r="AI566" i="1"/>
  <c r="AI568" i="1"/>
  <c r="AI571" i="1"/>
  <c r="AI580" i="1"/>
  <c r="AI569" i="1"/>
  <c r="AI570" i="1"/>
  <c r="AI572" i="1"/>
  <c r="AI573" i="1"/>
  <c r="AI575" i="1"/>
  <c r="AI576" i="1"/>
  <c r="AI577" i="1"/>
  <c r="AI579" i="1"/>
  <c r="AI581" i="1"/>
  <c r="AI574" i="1"/>
  <c r="AI582" i="1"/>
  <c r="AI578"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505" i="1"/>
  <c r="AI507" i="1"/>
  <c r="AI506" i="1"/>
  <c r="AI508" i="1"/>
  <c r="AI509" i="1"/>
  <c r="AI510" i="1"/>
  <c r="AI511" i="1"/>
  <c r="AI512" i="1"/>
  <c r="AI514" i="1"/>
  <c r="AI515" i="1"/>
  <c r="AI513" i="1"/>
  <c r="AI516" i="1"/>
  <c r="AI517" i="1"/>
  <c r="AI518" i="1"/>
  <c r="AI519" i="1"/>
  <c r="AI520" i="1"/>
  <c r="AI521" i="1"/>
  <c r="AI522" i="1"/>
  <c r="AI523" i="1"/>
  <c r="AI524" i="1"/>
  <c r="AI525" i="1"/>
  <c r="AI528" i="1"/>
  <c r="AI526" i="1"/>
  <c r="AI527" i="1"/>
  <c r="AI529" i="1"/>
  <c r="AI530" i="1"/>
  <c r="AI531" i="1"/>
  <c r="AI532" i="1"/>
  <c r="AI629" i="1"/>
  <c r="AI622" i="1"/>
  <c r="AI617" i="1"/>
  <c r="AI618" i="1"/>
  <c r="AI619" i="1"/>
  <c r="AI620" i="1"/>
  <c r="AI616" i="1"/>
  <c r="AI638" i="1"/>
  <c r="AI639" i="1"/>
  <c r="AI640" i="1"/>
  <c r="AI634" i="1"/>
  <c r="AI635" i="1"/>
  <c r="AI636" i="1"/>
  <c r="AI637" i="1"/>
  <c r="AI675" i="1"/>
  <c r="AI676" i="1"/>
  <c r="AI677" i="1"/>
  <c r="AI680" i="1"/>
  <c r="AI678" i="1"/>
  <c r="AI679" i="1"/>
  <c r="AI681" i="1"/>
  <c r="AI682" i="1"/>
  <c r="AI683" i="1"/>
  <c r="AI684" i="1"/>
  <c r="AI685" i="1"/>
  <c r="AI686" i="1"/>
  <c r="AI687" i="1"/>
  <c r="AI688" i="1"/>
  <c r="AI689" i="1"/>
  <c r="AI690" i="1"/>
  <c r="AI694" i="1"/>
  <c r="AI693" i="1"/>
  <c r="AI695" i="1"/>
  <c r="AI696" i="1"/>
  <c r="AI699" i="1"/>
  <c r="AI698" i="1"/>
  <c r="AI700" i="1"/>
  <c r="AI701" i="1"/>
  <c r="AI691" i="1"/>
  <c r="AI702" i="1"/>
  <c r="AI703" i="1"/>
  <c r="AI692" i="1"/>
  <c r="AI704" i="1"/>
  <c r="AI697" i="1"/>
  <c r="AI705" i="1"/>
  <c r="AI706" i="1"/>
  <c r="AI708" i="1"/>
  <c r="AI707" i="1"/>
  <c r="AI709" i="1"/>
  <c r="AI710" i="1"/>
  <c r="AI711" i="1"/>
  <c r="AI712" i="1"/>
  <c r="AI713" i="1"/>
  <c r="AI714" i="1"/>
  <c r="AI715" i="1"/>
  <c r="AI716" i="1"/>
  <c r="AI717" i="1"/>
  <c r="AI718" i="1"/>
  <c r="AI719" i="1"/>
  <c r="AI720" i="1"/>
  <c r="AI722" i="1"/>
  <c r="AI721" i="1"/>
  <c r="AI723" i="1"/>
  <c r="AI724" i="1"/>
  <c r="AI725" i="1"/>
  <c r="AI726" i="1"/>
  <c r="AI727" i="1"/>
  <c r="AI728" i="1"/>
  <c r="AI729" i="1"/>
  <c r="AI731" i="1"/>
  <c r="AI730" i="1"/>
  <c r="AI732" i="1"/>
  <c r="AI733" i="1"/>
  <c r="AI735" i="1"/>
  <c r="AI736" i="1"/>
  <c r="AI734" i="1"/>
  <c r="AI739" i="1"/>
  <c r="AI737" i="1"/>
  <c r="AI738" i="1"/>
  <c r="AI741" i="1"/>
  <c r="AI740" i="1"/>
  <c r="AI742" i="1"/>
  <c r="AI744" i="1"/>
  <c r="AI743" i="1"/>
  <c r="AI745" i="1"/>
  <c r="AI746" i="1"/>
  <c r="AI747" i="1"/>
  <c r="AI748" i="1"/>
  <c r="AI749" i="1"/>
  <c r="AI750" i="1"/>
  <c r="AI751" i="1"/>
  <c r="AI753" i="1"/>
  <c r="AI752" i="1"/>
  <c r="AI754" i="1"/>
  <c r="AI756" i="1"/>
  <c r="AI757" i="1"/>
  <c r="AI758" i="1"/>
  <c r="AI759" i="1"/>
  <c r="AI760" i="1"/>
  <c r="AI761" i="1"/>
  <c r="AI762" i="1"/>
  <c r="AI763" i="1"/>
  <c r="AI755" i="1"/>
  <c r="AI764" i="1"/>
  <c r="AI765" i="1"/>
  <c r="AI766" i="1"/>
  <c r="AI767" i="1"/>
  <c r="AI641" i="1"/>
  <c r="AI642" i="1"/>
  <c r="AI643" i="1"/>
  <c r="AI644" i="1"/>
  <c r="AI645" i="1"/>
  <c r="AI646" i="1"/>
  <c r="AI647" i="1"/>
  <c r="AI648" i="1"/>
  <c r="AI650" i="1"/>
  <c r="AI649" i="1"/>
  <c r="AI655" i="1"/>
  <c r="AI651" i="1"/>
  <c r="AI652" i="1"/>
  <c r="AI653" i="1"/>
  <c r="AI654" i="1"/>
  <c r="AI656" i="1"/>
  <c r="AI658" i="1"/>
  <c r="AI657" i="1"/>
  <c r="AI659" i="1"/>
  <c r="AI660" i="1"/>
  <c r="AI661" i="1"/>
  <c r="AI662" i="1"/>
  <c r="AI663" i="1"/>
  <c r="AI664" i="1"/>
  <c r="AI665" i="1"/>
  <c r="AI666" i="1"/>
  <c r="AI667" i="1"/>
  <c r="AI668" i="1"/>
  <c r="AI669" i="1"/>
  <c r="AI670" i="1"/>
  <c r="AI671" i="1"/>
  <c r="AI672" i="1"/>
  <c r="AI673" i="1"/>
  <c r="AI674" i="1"/>
  <c r="AI768" i="1"/>
  <c r="AI775" i="1"/>
  <c r="AI777" i="1"/>
  <c r="AI778" i="1"/>
  <c r="AI779" i="1"/>
  <c r="AI780" i="1"/>
  <c r="AI769" i="1"/>
  <c r="AI770" i="1"/>
  <c r="AI771" i="1"/>
  <c r="AI772" i="1"/>
  <c r="AI773" i="1"/>
  <c r="AI774" i="1"/>
  <c r="AI776" i="1"/>
  <c r="AI809" i="1"/>
  <c r="AI811" i="1"/>
  <c r="AI805" i="1"/>
  <c r="AI810" i="1"/>
  <c r="AI812" i="1"/>
  <c r="AI814" i="1"/>
  <c r="AI813" i="1"/>
  <c r="AI815" i="1"/>
  <c r="AI816" i="1"/>
  <c r="AI817" i="1"/>
  <c r="AI821" i="1"/>
  <c r="AI818" i="1"/>
  <c r="AI819" i="1"/>
  <c r="AI820" i="1"/>
  <c r="AI822" i="1"/>
  <c r="AI823" i="1"/>
  <c r="AI824" i="1"/>
  <c r="AI825" i="1"/>
  <c r="AI826" i="1"/>
  <c r="AI827" i="1"/>
  <c r="AI828" i="1"/>
  <c r="AI829" i="1"/>
  <c r="AI830" i="1"/>
  <c r="AI831" i="1"/>
  <c r="AI832" i="1"/>
  <c r="AI833" i="1"/>
  <c r="AI834" i="1"/>
  <c r="AI835" i="1"/>
  <c r="AI837" i="1"/>
  <c r="AI836" i="1"/>
  <c r="AI838" i="1"/>
  <c r="AI839" i="1"/>
  <c r="AI840" i="1"/>
  <c r="AI841" i="1"/>
  <c r="AI842" i="1"/>
  <c r="AI843" i="1"/>
  <c r="AI844" i="1"/>
  <c r="AI845" i="1"/>
  <c r="AI846" i="1"/>
  <c r="AI847" i="1"/>
  <c r="AI848" i="1"/>
  <c r="AI851" i="1"/>
  <c r="AI850" i="1"/>
  <c r="AI852" i="1"/>
  <c r="AI854" i="1"/>
  <c r="AI853" i="1"/>
  <c r="AI855" i="1"/>
  <c r="AI856" i="1"/>
  <c r="AI857" i="1"/>
  <c r="AI860" i="1"/>
  <c r="AI861" i="1"/>
  <c r="AI862" i="1"/>
  <c r="AI864" i="1"/>
  <c r="AI858" i="1"/>
  <c r="AI859" i="1"/>
  <c r="AI849" i="1"/>
  <c r="AI863" i="1"/>
  <c r="AI865" i="1"/>
  <c r="AI866" i="1"/>
  <c r="AI867" i="1"/>
  <c r="AI868" i="1"/>
  <c r="AI869" i="1"/>
  <c r="AI870" i="1"/>
  <c r="AI871" i="1"/>
  <c r="AI872" i="1"/>
  <c r="AI873" i="1"/>
  <c r="AI874" i="1"/>
  <c r="AI875" i="1"/>
  <c r="AI877" i="1"/>
  <c r="AI876" i="1"/>
  <c r="AI878" i="1"/>
  <c r="AI879" i="1"/>
  <c r="AI880" i="1"/>
  <c r="AI881" i="1"/>
  <c r="AI882" i="1"/>
  <c r="AI883" i="1"/>
  <c r="AI885" i="1"/>
  <c r="AI886" i="1"/>
  <c r="AI887" i="1"/>
  <c r="AI884" i="1"/>
  <c r="AI888" i="1"/>
  <c r="AI889" i="1"/>
  <c r="AI890" i="1"/>
  <c r="AI892" i="1"/>
  <c r="AI891" i="1"/>
  <c r="AI893" i="1"/>
  <c r="AI894" i="1"/>
  <c r="AI896" i="1"/>
  <c r="AI897" i="1"/>
  <c r="AI898" i="1"/>
  <c r="AI899" i="1"/>
  <c r="AI900" i="1"/>
  <c r="AI901" i="1"/>
  <c r="AI902" i="1"/>
  <c r="AI908" i="1"/>
  <c r="AI895" i="1"/>
  <c r="AI907" i="1"/>
  <c r="AI903" i="1"/>
  <c r="AI781" i="1"/>
  <c r="AI782" i="1"/>
  <c r="AI783" i="1"/>
  <c r="AI788" i="1"/>
  <c r="AI786" i="1"/>
  <c r="AI784" i="1"/>
  <c r="AI785" i="1"/>
  <c r="AI787" i="1"/>
  <c r="AI789" i="1"/>
  <c r="AI790" i="1"/>
  <c r="AI791" i="1"/>
  <c r="AI792" i="1"/>
  <c r="AI794" i="1"/>
  <c r="AI795" i="1"/>
  <c r="AI793" i="1"/>
  <c r="AI796" i="1"/>
  <c r="AI797" i="1"/>
  <c r="AI798" i="1"/>
  <c r="AI800" i="1"/>
  <c r="AI799" i="1"/>
  <c r="AI801" i="1"/>
  <c r="AI802" i="1"/>
  <c r="AI803" i="1"/>
  <c r="AI804" i="1"/>
  <c r="AI806" i="1"/>
  <c r="AI807" i="1"/>
  <c r="AI808" i="1"/>
  <c r="AI904" i="1"/>
  <c r="AI910" i="1"/>
  <c r="AI911" i="1"/>
  <c r="AI912" i="1"/>
  <c r="AI913" i="1"/>
  <c r="AI914" i="1"/>
  <c r="AI915" i="1"/>
  <c r="AI905" i="1"/>
  <c r="AI906" i="1"/>
  <c r="AI909" i="1"/>
  <c r="AI950" i="1"/>
  <c r="AI953" i="1"/>
  <c r="AI952" i="1"/>
  <c r="AI954" i="1"/>
  <c r="AI955" i="1"/>
  <c r="AI956" i="1"/>
  <c r="AI948" i="1"/>
  <c r="AI951" i="1"/>
  <c r="AI957" i="1"/>
  <c r="AI958" i="1"/>
  <c r="AI959" i="1"/>
  <c r="AI961" i="1"/>
  <c r="AI960" i="1"/>
  <c r="AI962" i="1"/>
  <c r="AI963" i="1"/>
  <c r="AI964" i="1"/>
  <c r="AI965" i="1"/>
  <c r="AI966" i="1"/>
  <c r="AI967" i="1"/>
  <c r="AI968" i="1"/>
  <c r="AI970" i="1"/>
  <c r="AI969" i="1"/>
  <c r="AI971" i="1"/>
  <c r="AI972" i="1"/>
  <c r="AI974" i="1"/>
  <c r="AI973" i="1"/>
  <c r="AI975" i="1"/>
  <c r="AI976" i="1"/>
  <c r="AI977" i="1"/>
  <c r="AI978" i="1"/>
  <c r="AI979" i="1"/>
  <c r="AI980" i="1"/>
  <c r="AI982" i="1"/>
  <c r="AI981" i="1"/>
  <c r="AI983" i="1"/>
  <c r="AI984" i="1"/>
  <c r="AI985" i="1"/>
  <c r="AI986" i="1"/>
  <c r="AI987" i="1"/>
  <c r="AI989" i="1"/>
  <c r="AI990" i="1"/>
  <c r="AI991" i="1"/>
  <c r="AI988" i="1"/>
  <c r="AI992" i="1"/>
  <c r="AI993" i="1"/>
  <c r="AI994" i="1"/>
  <c r="AI995" i="1"/>
  <c r="AI997" i="1"/>
  <c r="AI996" i="1"/>
  <c r="AI998" i="1"/>
  <c r="AI999" i="1"/>
  <c r="AI1000" i="1"/>
  <c r="AI1001" i="1"/>
  <c r="AI1002" i="1"/>
  <c r="AI1003" i="1"/>
  <c r="AI1004" i="1"/>
  <c r="AI1005" i="1"/>
  <c r="AI1006" i="1"/>
  <c r="AI1007" i="1"/>
  <c r="AI1008" i="1"/>
  <c r="AI1009" i="1"/>
  <c r="AI1010" i="1"/>
  <c r="AI1012" i="1"/>
  <c r="AI1011" i="1"/>
  <c r="AI1013" i="1"/>
  <c r="AI1014" i="1"/>
  <c r="AI1015" i="1"/>
  <c r="AI1016" i="1"/>
  <c r="AI1017" i="1"/>
  <c r="AI1029" i="1"/>
  <c r="AI1030" i="1"/>
  <c r="AI1031" i="1"/>
  <c r="AI1018" i="1"/>
  <c r="AI1019" i="1"/>
  <c r="AI1020" i="1"/>
  <c r="AI1021" i="1"/>
  <c r="AI1023" i="1"/>
  <c r="AI1022" i="1"/>
  <c r="AI1024" i="1"/>
  <c r="AI1025" i="1"/>
  <c r="AI1027" i="1"/>
  <c r="AI1026" i="1"/>
  <c r="AI1028" i="1"/>
  <c r="AI1033" i="1"/>
  <c r="AI1032" i="1"/>
  <c r="AI1034" i="1"/>
  <c r="AI1035" i="1"/>
  <c r="AI1036" i="1"/>
  <c r="AI1038" i="1"/>
  <c r="AI1037" i="1"/>
  <c r="AI1039" i="1"/>
  <c r="AI1040" i="1"/>
  <c r="AI1042" i="1"/>
  <c r="AI1041" i="1"/>
  <c r="AI1043" i="1"/>
  <c r="AI1044" i="1"/>
  <c r="AI1045" i="1"/>
  <c r="AI1046" i="1"/>
  <c r="AI1047" i="1"/>
  <c r="AI1048" i="1"/>
  <c r="AI1049" i="1"/>
  <c r="AI1050" i="1"/>
  <c r="AI1051" i="1"/>
  <c r="AI1052" i="1"/>
  <c r="AI1053" i="1"/>
  <c r="AI1056" i="1"/>
  <c r="AI1054" i="1"/>
  <c r="AI1055" i="1"/>
  <c r="AI1057" i="1"/>
  <c r="AI1058" i="1"/>
  <c r="AI1059" i="1"/>
  <c r="AI1060" i="1"/>
  <c r="AI1061" i="1"/>
  <c r="AI916" i="1"/>
  <c r="AI917" i="1"/>
  <c r="AI918" i="1"/>
  <c r="AI920" i="1"/>
  <c r="AI921" i="1"/>
  <c r="AI922" i="1"/>
  <c r="AI923" i="1"/>
  <c r="AI924" i="1"/>
  <c r="AI925" i="1"/>
  <c r="AI919" i="1"/>
  <c r="AI926" i="1"/>
  <c r="AI927" i="1"/>
  <c r="AI929" i="1"/>
  <c r="AI928" i="1"/>
  <c r="AI930" i="1"/>
  <c r="AI931" i="1"/>
  <c r="AI932" i="1"/>
  <c r="AI933" i="1"/>
  <c r="AI934" i="1"/>
  <c r="AI935" i="1"/>
  <c r="AI936" i="1"/>
  <c r="AI937" i="1"/>
  <c r="AI938" i="1"/>
  <c r="AI939" i="1"/>
  <c r="AI942" i="1"/>
  <c r="AI941" i="1"/>
  <c r="AI940" i="1"/>
  <c r="AI943" i="1"/>
  <c r="AI944" i="1"/>
  <c r="AI945" i="1"/>
  <c r="AI946" i="1"/>
  <c r="AI947" i="1"/>
  <c r="AI949" i="1"/>
  <c r="AI1062" i="1"/>
  <c r="AI1071" i="1"/>
  <c r="AI1072" i="1"/>
  <c r="AI1073" i="1"/>
  <c r="AI1075" i="1"/>
  <c r="AI1076" i="1"/>
  <c r="AI1078" i="1"/>
  <c r="AI1074" i="1"/>
  <c r="AI1077" i="1"/>
  <c r="AI1079" i="1"/>
  <c r="AI1080" i="1"/>
  <c r="AI1064" i="1"/>
  <c r="AI1063" i="1"/>
  <c r="AI1065" i="1"/>
  <c r="AI1066" i="1"/>
  <c r="AI1067" i="1"/>
  <c r="AI1070" i="1"/>
  <c r="AI1068" i="1"/>
  <c r="AI1069" i="1"/>
  <c r="AI1118" i="1"/>
  <c r="AI1119" i="1"/>
  <c r="AI1120" i="1"/>
  <c r="AI1121" i="1"/>
  <c r="AI1125" i="1"/>
  <c r="AI1126" i="1"/>
  <c r="AI1127" i="1"/>
  <c r="AI1128" i="1"/>
  <c r="AI1124" i="1"/>
  <c r="AI1122" i="1"/>
  <c r="AI1129" i="1"/>
  <c r="AI1130" i="1"/>
  <c r="AI1131" i="1"/>
  <c r="AI1123" i="1"/>
  <c r="AI1132" i="1"/>
  <c r="AI1133" i="1"/>
  <c r="AI1135" i="1"/>
  <c r="AI1134" i="1"/>
  <c r="AI1136" i="1"/>
  <c r="AI1137" i="1"/>
  <c r="AI1138" i="1"/>
  <c r="AI1139" i="1"/>
  <c r="AI1140" i="1"/>
  <c r="AI1141" i="1"/>
  <c r="AI1142" i="1"/>
  <c r="AI1143" i="1"/>
  <c r="AI1144" i="1"/>
  <c r="AI1145" i="1"/>
  <c r="AI1146" i="1"/>
  <c r="AI1147" i="1"/>
  <c r="AI1149" i="1"/>
  <c r="AI1148" i="1"/>
  <c r="AI1150" i="1"/>
  <c r="AI1151" i="1"/>
  <c r="AI1152" i="1"/>
  <c r="AI1153" i="1"/>
  <c r="AI1154" i="1"/>
  <c r="AI1155" i="1"/>
  <c r="AI1156" i="1"/>
  <c r="AI1157" i="1"/>
  <c r="AI1158" i="1"/>
  <c r="AI1159" i="1"/>
  <c r="AI1160" i="1"/>
  <c r="AI1161" i="1"/>
  <c r="AI1162" i="1"/>
  <c r="AI1163" i="1"/>
  <c r="AI1164" i="1"/>
  <c r="AI1165" i="1"/>
  <c r="AI1167" i="1"/>
  <c r="AI1168" i="1"/>
  <c r="AI1166" i="1"/>
  <c r="AI1169" i="1"/>
  <c r="AI1170" i="1"/>
  <c r="AI1171" i="1"/>
  <c r="AI1173" i="1"/>
  <c r="AI1172" i="1"/>
  <c r="AI1174" i="1"/>
  <c r="AI1175" i="1"/>
  <c r="AI1176" i="1"/>
  <c r="AI1177" i="1"/>
  <c r="AI1178" i="1"/>
  <c r="AI1179" i="1"/>
  <c r="AI1180" i="1"/>
  <c r="AI1182" i="1"/>
  <c r="AI1181" i="1"/>
  <c r="AI1183" i="1"/>
  <c r="AI1184" i="1"/>
  <c r="AI1185" i="1"/>
  <c r="AI1186" i="1"/>
  <c r="AI1190" i="1"/>
  <c r="AI1192" i="1"/>
  <c r="AI1193" i="1"/>
  <c r="AI1187" i="1"/>
  <c r="AI1188" i="1"/>
  <c r="AI1189" i="1"/>
  <c r="AI1191" i="1"/>
  <c r="AI1194" i="1"/>
  <c r="AI1195" i="1"/>
  <c r="AI1197" i="1"/>
  <c r="AI1198" i="1"/>
  <c r="AI1199" i="1"/>
  <c r="AI1196" i="1"/>
  <c r="AI1200" i="1"/>
  <c r="AI1201" i="1"/>
  <c r="AI1203" i="1"/>
  <c r="AI1202" i="1"/>
  <c r="AI1204" i="1"/>
  <c r="AI1205" i="1"/>
  <c r="AI1206" i="1"/>
  <c r="AI1207" i="1"/>
  <c r="AI1208" i="1"/>
  <c r="AI1209" i="1"/>
  <c r="AI1210" i="1"/>
  <c r="AI1211" i="1"/>
  <c r="AI1212" i="1"/>
  <c r="AI1213" i="1"/>
  <c r="AI1216" i="1"/>
  <c r="AI1218" i="1"/>
  <c r="AI1217" i="1"/>
  <c r="AI1219" i="1"/>
  <c r="AI1220" i="1"/>
  <c r="AI1214" i="1"/>
  <c r="AI1221" i="1"/>
  <c r="AI1222" i="1"/>
  <c r="AI1223" i="1"/>
  <c r="AI1215" i="1"/>
  <c r="AI1224" i="1"/>
  <c r="AI1225" i="1"/>
  <c r="AI1226" i="1"/>
  <c r="AI1227" i="1"/>
  <c r="AI1228" i="1"/>
  <c r="AI1229" i="1"/>
  <c r="AI1230" i="1"/>
  <c r="AI1231" i="1"/>
  <c r="AI1232" i="1"/>
  <c r="AI1233" i="1"/>
  <c r="AI1235" i="1"/>
  <c r="AI1234" i="1"/>
  <c r="AI1236" i="1"/>
  <c r="AI1237" i="1"/>
  <c r="AI1238" i="1"/>
  <c r="AI1239" i="1"/>
  <c r="AI1240" i="1"/>
  <c r="AI1241" i="1"/>
  <c r="AI1242" i="1"/>
  <c r="AI1243" i="1"/>
  <c r="AI1245" i="1"/>
  <c r="AI1244" i="1"/>
  <c r="AI1246" i="1"/>
  <c r="AI1248" i="1"/>
  <c r="AI1247" i="1"/>
  <c r="AI1249" i="1"/>
  <c r="AI1082" i="1"/>
  <c r="AI1081" i="1"/>
  <c r="AI1083" i="1"/>
  <c r="AI1084" i="1"/>
  <c r="AI1085" i="1"/>
  <c r="AI1086" i="1"/>
  <c r="AI1087" i="1"/>
  <c r="AI1088" i="1"/>
  <c r="AI1089" i="1"/>
  <c r="AI1090" i="1"/>
  <c r="AI1092" i="1"/>
  <c r="AI1097" i="1"/>
  <c r="AI1094" i="1"/>
  <c r="AI1093" i="1"/>
  <c r="AI1095" i="1"/>
  <c r="AI1096" i="1"/>
  <c r="AI1098" i="1"/>
  <c r="AI1099" i="1"/>
  <c r="AI1100" i="1"/>
  <c r="AI1101" i="1"/>
  <c r="AI1102" i="1"/>
  <c r="AI1103" i="1"/>
  <c r="AI1105" i="1"/>
  <c r="AI1091" i="1"/>
  <c r="AI1104" i="1"/>
  <c r="AI1106" i="1"/>
  <c r="AI1107" i="1"/>
  <c r="AI1109" i="1"/>
  <c r="AI1108" i="1"/>
  <c r="AI1110" i="1"/>
  <c r="AI1111" i="1"/>
  <c r="AI1112" i="1"/>
  <c r="AI1113" i="1"/>
  <c r="AI1114" i="1"/>
  <c r="AI1115" i="1"/>
  <c r="AI1116" i="1"/>
  <c r="AI1117" i="1"/>
  <c r="AI1250" i="1"/>
  <c r="AI1260" i="1"/>
  <c r="AI1255" i="1"/>
  <c r="AI1254" i="1"/>
  <c r="AI1261" i="1"/>
  <c r="AI1262" i="1"/>
  <c r="AI1265" i="1"/>
  <c r="AI1263" i="1"/>
  <c r="AI1264" i="1"/>
  <c r="AI1266" i="1"/>
  <c r="AI1252" i="1"/>
  <c r="AI1251" i="1"/>
  <c r="AI1253" i="1"/>
  <c r="AI1256" i="1"/>
  <c r="AI1257" i="1"/>
  <c r="AI1258" i="1"/>
  <c r="AI1259" i="1"/>
  <c r="AI1310" i="1"/>
  <c r="AI1311" i="1"/>
  <c r="AI1313" i="1"/>
  <c r="AI1314" i="1"/>
  <c r="AI1316" i="1"/>
  <c r="AI1312" i="1"/>
  <c r="AI1315" i="1"/>
  <c r="AI1308" i="1"/>
  <c r="AI1317" i="1"/>
  <c r="AI1318" i="1"/>
  <c r="AI1330" i="1"/>
  <c r="AI1319" i="1"/>
  <c r="AI1322" i="1"/>
  <c r="AI1320" i="1"/>
  <c r="AI1323" i="1"/>
  <c r="AI1324" i="1"/>
  <c r="AI1325" i="1"/>
  <c r="AI1327" i="1"/>
  <c r="AI1326" i="1"/>
  <c r="AI1328" i="1"/>
  <c r="AI1321" i="1"/>
  <c r="AI1329" i="1"/>
  <c r="AI1331" i="1"/>
  <c r="AI1332" i="1"/>
  <c r="AI1333" i="1"/>
  <c r="AI1334" i="1"/>
  <c r="AI1336" i="1"/>
  <c r="AI1335" i="1"/>
  <c r="AI1337" i="1"/>
  <c r="AI1338" i="1"/>
  <c r="AI1339" i="1"/>
  <c r="AI1340" i="1"/>
  <c r="AI1341" i="1"/>
  <c r="AI1342" i="1"/>
  <c r="AI1343" i="1"/>
  <c r="AI1345" i="1"/>
  <c r="AI1344" i="1"/>
  <c r="AI1346" i="1"/>
  <c r="AI1347" i="1"/>
  <c r="AI1349" i="1"/>
  <c r="AI1348" i="1"/>
  <c r="AI1350" i="1"/>
  <c r="AI1351" i="1"/>
  <c r="AI1352" i="1"/>
  <c r="AI1353" i="1"/>
  <c r="AI1354" i="1"/>
  <c r="AI1355" i="1"/>
  <c r="AI1356" i="1"/>
  <c r="AI1357" i="1"/>
  <c r="AI1358" i="1"/>
  <c r="AI1359" i="1"/>
  <c r="AI1363" i="1"/>
  <c r="AI1362" i="1"/>
  <c r="AI1364" i="1"/>
  <c r="AI1366" i="1"/>
  <c r="AI1365" i="1"/>
  <c r="AI1361" i="1"/>
  <c r="AI1369" i="1"/>
  <c r="AI1370" i="1"/>
  <c r="AI1367" i="1"/>
  <c r="AI1368" i="1"/>
  <c r="AI1360" i="1"/>
  <c r="AI1372" i="1"/>
  <c r="AI1371" i="1"/>
  <c r="AI1373" i="1"/>
  <c r="AI1374" i="1"/>
  <c r="AI1375" i="1"/>
  <c r="AI1376" i="1"/>
  <c r="AI1377" i="1"/>
  <c r="AI1378" i="1"/>
  <c r="AI1379" i="1"/>
  <c r="AI1380" i="1"/>
  <c r="AI1381" i="1"/>
  <c r="AI1382" i="1"/>
  <c r="AI1384" i="1"/>
  <c r="AI1383" i="1"/>
  <c r="AI1385" i="1"/>
  <c r="AI1387" i="1"/>
  <c r="AI1388" i="1"/>
  <c r="AI1389" i="1"/>
  <c r="AI1390" i="1"/>
  <c r="AI1391" i="1"/>
  <c r="AI1386" i="1"/>
  <c r="AI1392" i="1"/>
  <c r="AI1393" i="1"/>
  <c r="AI1395" i="1"/>
  <c r="AI1394" i="1"/>
  <c r="AI1396" i="1"/>
  <c r="AI1397" i="1"/>
  <c r="AI1398" i="1"/>
  <c r="AI1399" i="1"/>
  <c r="AI1400" i="1"/>
  <c r="AI1401" i="1"/>
  <c r="AI1403" i="1"/>
  <c r="AI1402" i="1"/>
  <c r="AI1404" i="1"/>
  <c r="AI1405" i="1"/>
  <c r="AI1406" i="1"/>
  <c r="AI1407" i="1"/>
  <c r="AI1409" i="1"/>
  <c r="AI1410" i="1"/>
  <c r="AI1411" i="1"/>
  <c r="AI1412" i="1"/>
  <c r="AI1413" i="1"/>
  <c r="AI1414" i="1"/>
  <c r="AI1415" i="1"/>
  <c r="AI1267" i="1"/>
  <c r="AI1268" i="1"/>
  <c r="AI1269" i="1"/>
  <c r="AI1270" i="1"/>
  <c r="AI1271" i="1"/>
  <c r="AI1272" i="1"/>
  <c r="AI1273" i="1"/>
  <c r="AI1274" i="1"/>
  <c r="AI1275" i="1"/>
  <c r="AI1276" i="1"/>
  <c r="AI1277" i="1"/>
  <c r="AI1278" i="1"/>
  <c r="AI1279" i="1"/>
  <c r="AI1281" i="1"/>
  <c r="AI1280" i="1"/>
  <c r="AI1283" i="1"/>
  <c r="AI1284" i="1"/>
  <c r="AI1285" i="1"/>
  <c r="AI1286" i="1"/>
  <c r="AI1287" i="1"/>
  <c r="AI1288" i="1"/>
  <c r="AI1289" i="1"/>
  <c r="AI1282" i="1"/>
  <c r="AI1290" i="1"/>
  <c r="AI1291" i="1"/>
  <c r="AI1292" i="1"/>
  <c r="AI1293" i="1"/>
  <c r="AI1297" i="1"/>
  <c r="AI1296" i="1"/>
  <c r="AI1295" i="1"/>
  <c r="AI1294" i="1"/>
  <c r="AI1298" i="1"/>
  <c r="AI1299" i="1"/>
  <c r="AI1302" i="1"/>
  <c r="AI1300" i="1"/>
  <c r="AI1301" i="1"/>
  <c r="AI1303" i="1"/>
  <c r="AI1304" i="1"/>
  <c r="AI1305" i="1"/>
  <c r="AI1306" i="1"/>
  <c r="AI1307" i="1"/>
  <c r="AI1309" i="1"/>
  <c r="AI1416" i="1"/>
  <c r="AI1422" i="1"/>
  <c r="AI1421" i="1"/>
  <c r="AI1423" i="1"/>
  <c r="AI1417" i="1"/>
  <c r="AI1408" i="1"/>
  <c r="AI1418" i="1"/>
  <c r="AI1419" i="1"/>
  <c r="AI1420" i="1"/>
  <c r="AI1483" i="1"/>
  <c r="AI1485" i="1"/>
  <c r="AI1486" i="1"/>
  <c r="AI1487" i="1"/>
  <c r="AI1488" i="1"/>
  <c r="AI1489" i="1"/>
  <c r="AI1490" i="1"/>
  <c r="AI1492" i="1"/>
  <c r="AI1491" i="1"/>
  <c r="AI1493" i="1"/>
  <c r="AI1494" i="1"/>
  <c r="AI1495" i="1"/>
  <c r="AI1496" i="1"/>
  <c r="AI1497" i="1"/>
  <c r="AI1498" i="1"/>
  <c r="AI1499" i="1"/>
  <c r="AI1501" i="1"/>
  <c r="AI1500" i="1"/>
  <c r="AI1502" i="1"/>
  <c r="AI1503" i="1"/>
  <c r="AI1504" i="1"/>
  <c r="AI1505" i="1"/>
  <c r="AI1506" i="1"/>
  <c r="AI1507" i="1"/>
  <c r="AI1508" i="1"/>
  <c r="AI1509" i="1"/>
  <c r="AI1510" i="1"/>
  <c r="AI1511" i="1"/>
  <c r="AI1512" i="1"/>
  <c r="AI1514" i="1"/>
  <c r="AI1513" i="1"/>
  <c r="AI1515" i="1"/>
  <c r="AI1516" i="1"/>
  <c r="AI1517" i="1"/>
  <c r="AI1518" i="1"/>
  <c r="AI1519" i="1"/>
  <c r="AI1520" i="1"/>
  <c r="AI1521" i="1"/>
  <c r="AI1522" i="1"/>
  <c r="AI1523" i="1"/>
  <c r="AI1457" i="1"/>
  <c r="AI1458" i="1"/>
  <c r="AI1460" i="1"/>
  <c r="AI1459" i="1"/>
  <c r="AI1461" i="1"/>
  <c r="AI1462" i="1"/>
  <c r="AI1463" i="1"/>
  <c r="AI1464" i="1"/>
  <c r="AI1465" i="1"/>
  <c r="AI1466" i="1"/>
  <c r="AI1467" i="1"/>
  <c r="AI1468" i="1"/>
  <c r="AI1469" i="1"/>
  <c r="AI1470" i="1"/>
  <c r="AI1471" i="1"/>
  <c r="AI1472" i="1"/>
  <c r="AI1524" i="1"/>
  <c r="AI1525" i="1"/>
  <c r="AI1526" i="1"/>
  <c r="AI1527" i="1"/>
  <c r="AI1528" i="1"/>
  <c r="AI1529" i="1"/>
  <c r="AI1530" i="1"/>
  <c r="AI1531" i="1"/>
  <c r="AI1532" i="1"/>
  <c r="AI1538" i="1"/>
  <c r="AI1537" i="1"/>
  <c r="AI1539" i="1"/>
  <c r="AI1540" i="1"/>
  <c r="AI1541" i="1"/>
  <c r="AI1542" i="1"/>
  <c r="AI1533" i="1"/>
  <c r="AI1534" i="1"/>
  <c r="AI1535" i="1"/>
  <c r="AI1536" i="1"/>
  <c r="AI1543" i="1"/>
  <c r="AI1544" i="1"/>
  <c r="AI1545" i="1"/>
  <c r="AI1546" i="1"/>
  <c r="AI1547" i="1"/>
  <c r="AI1549" i="1"/>
  <c r="AI1548" i="1"/>
  <c r="AI1550" i="1"/>
  <c r="AI1551" i="1"/>
  <c r="AI1552" i="1"/>
  <c r="AI1553" i="1"/>
  <c r="AI1554" i="1"/>
  <c r="AI1555" i="1"/>
  <c r="AI1556" i="1"/>
  <c r="AI1557" i="1"/>
  <c r="AI1559" i="1"/>
  <c r="AI1558" i="1"/>
  <c r="AI1560" i="1"/>
  <c r="AI1561" i="1"/>
  <c r="AI1562" i="1"/>
  <c r="AI1563" i="1"/>
  <c r="AI1564" i="1"/>
  <c r="AI1565" i="1"/>
  <c r="AI1566" i="1"/>
  <c r="AI1567" i="1"/>
  <c r="AI1568" i="1"/>
  <c r="AI1569" i="1"/>
  <c r="AI1570" i="1"/>
  <c r="AI1575" i="1"/>
  <c r="AI1571" i="1"/>
  <c r="AI1572" i="1"/>
  <c r="AI1573" i="1"/>
  <c r="AI1574" i="1"/>
  <c r="AI1576" i="1"/>
  <c r="AI1577" i="1"/>
  <c r="AI1578" i="1"/>
  <c r="AI1579" i="1"/>
  <c r="AI1580" i="1"/>
  <c r="AI1581" i="1"/>
  <c r="AI1582" i="1"/>
  <c r="AI1583" i="1"/>
  <c r="AI1584" i="1"/>
  <c r="AI1585" i="1"/>
  <c r="AI1586" i="1"/>
  <c r="AI1587" i="1"/>
  <c r="AI1589" i="1"/>
  <c r="AI1588" i="1"/>
  <c r="AI1590" i="1"/>
  <c r="AI1591" i="1"/>
  <c r="AI1592" i="1"/>
  <c r="AI1593" i="1"/>
  <c r="AI1594" i="1"/>
  <c r="AI1595" i="1"/>
  <c r="AI1425" i="1"/>
  <c r="AI1424" i="1"/>
  <c r="AI1426" i="1"/>
  <c r="AI1427" i="1"/>
  <c r="AI1430" i="1"/>
  <c r="AI1431" i="1"/>
  <c r="AI1434" i="1"/>
  <c r="AI1435" i="1"/>
  <c r="AI1436" i="1"/>
  <c r="AI1429" i="1"/>
  <c r="AI1437" i="1"/>
  <c r="AI1438" i="1"/>
  <c r="AI1433" i="1"/>
  <c r="AI1428" i="1"/>
  <c r="AI1432" i="1"/>
  <c r="AI1440" i="1"/>
  <c r="AI1439" i="1"/>
  <c r="AI1441" i="1"/>
  <c r="AI1442" i="1"/>
  <c r="AI1445" i="1"/>
  <c r="AI1443" i="1"/>
  <c r="AI1444" i="1"/>
  <c r="AI1446" i="1"/>
  <c r="AI1447" i="1"/>
  <c r="AI1449" i="1"/>
  <c r="AI1448" i="1"/>
  <c r="AI1450" i="1"/>
  <c r="AI1452" i="1"/>
  <c r="AI1453" i="1"/>
  <c r="AI1454" i="1"/>
  <c r="AI1455" i="1"/>
  <c r="AI1451" i="1"/>
  <c r="AI1456" i="1"/>
  <c r="AI1473" i="1"/>
  <c r="AI1474" i="1"/>
  <c r="AI1475" i="1"/>
  <c r="AI1476" i="1"/>
  <c r="AI1477" i="1"/>
  <c r="AI1478" i="1"/>
  <c r="AI1479" i="1"/>
  <c r="AI1480" i="1"/>
  <c r="AI1481" i="1"/>
  <c r="AI1482" i="1"/>
  <c r="AI1484" i="1"/>
  <c r="AI1596" i="1"/>
  <c r="AI1597" i="1"/>
  <c r="AI1664" i="1"/>
  <c r="AI1678" i="1"/>
  <c r="AI1679" i="1"/>
  <c r="AI1680" i="1"/>
  <c r="AI1628" i="1"/>
  <c r="AI1631" i="1"/>
  <c r="AI1632" i="1"/>
  <c r="AI1633" i="1"/>
  <c r="AI1636" i="1"/>
  <c r="AI1661" i="1"/>
  <c r="AI1662" i="1"/>
  <c r="AI1621" i="1"/>
  <c r="AI1622" i="1"/>
  <c r="AI1623" i="1"/>
  <c r="AI1624" i="1"/>
  <c r="AI1625" i="1"/>
  <c r="AI1626" i="1"/>
  <c r="AI1627" i="1"/>
  <c r="AI1630" i="1"/>
  <c r="AI1629" i="1"/>
  <c r="AI1634" i="1"/>
  <c r="AI1635"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3" i="1"/>
  <c r="AI1665" i="1"/>
  <c r="AI1666" i="1"/>
  <c r="AI1667" i="1"/>
  <c r="AI1668" i="1"/>
  <c r="AI1669" i="1"/>
  <c r="AI1670" i="1"/>
  <c r="AI1671" i="1"/>
  <c r="AI1672" i="1"/>
  <c r="AI1673" i="1"/>
  <c r="AI1674" i="1"/>
  <c r="AI1675" i="1"/>
  <c r="AI1676" i="1"/>
  <c r="AI1677" i="1"/>
  <c r="AI1681" i="1"/>
  <c r="AI1682" i="1"/>
  <c r="AI1683" i="1"/>
  <c r="AI1684" i="1"/>
  <c r="AI1685" i="1"/>
  <c r="AI1686" i="1"/>
  <c r="AI1687" i="1"/>
  <c r="AI1689" i="1"/>
  <c r="AI1688" i="1"/>
  <c r="AI1690" i="1"/>
  <c r="AI1691" i="1"/>
  <c r="AI1692" i="1"/>
  <c r="AI1693" i="1"/>
  <c r="AI1694" i="1"/>
  <c r="AI1695" i="1"/>
  <c r="AI1696" i="1"/>
  <c r="AI1697" i="1"/>
  <c r="AI1698" i="1"/>
  <c r="AI1699" i="1"/>
  <c r="AI1700" i="1"/>
  <c r="AI1702" i="1"/>
  <c r="AI1703" i="1"/>
  <c r="AI1704" i="1"/>
  <c r="AI1705" i="1"/>
  <c r="AI1706" i="1"/>
  <c r="AI1708" i="1"/>
  <c r="AI1707" i="1"/>
  <c r="AI1709" i="1"/>
  <c r="AI1710" i="1"/>
  <c r="AI1711" i="1"/>
  <c r="AI1712" i="1"/>
  <c r="AI1713" i="1"/>
  <c r="AI1714" i="1"/>
  <c r="AI1715" i="1"/>
  <c r="AI1716" i="1"/>
  <c r="AI1717" i="1"/>
  <c r="AI1718" i="1"/>
  <c r="AI1719" i="1"/>
  <c r="AI1809" i="1"/>
  <c r="AI1810" i="1"/>
  <c r="AI1721" i="1"/>
  <c r="AI1755" i="1"/>
  <c r="AI1728" i="1"/>
  <c r="AI1762" i="1"/>
  <c r="AI1757" i="1"/>
  <c r="AI1764" i="1"/>
  <c r="AI1777" i="1"/>
  <c r="AI1789" i="1"/>
  <c r="AI1794" i="1"/>
  <c r="AI1802" i="1"/>
  <c r="AI1808" i="1"/>
  <c r="AI1720" i="1"/>
  <c r="AI1701"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815" i="1"/>
  <c r="AI1817" i="1"/>
  <c r="AI1818" i="1"/>
  <c r="AI1820" i="1"/>
  <c r="AI1819" i="1"/>
  <c r="AI1821" i="1"/>
  <c r="AI1822" i="1"/>
  <c r="AI1823" i="1"/>
  <c r="AI1824" i="1"/>
  <c r="AI1825" i="1"/>
  <c r="AI1811" i="1"/>
  <c r="AI1812" i="1"/>
  <c r="AI1816" i="1"/>
  <c r="AI1813" i="1"/>
  <c r="AI1814" i="1"/>
  <c r="AI1840" i="1"/>
  <c r="AI1919" i="1"/>
  <c r="AI1882" i="1"/>
  <c r="AI1893" i="1"/>
  <c r="AI1904" i="1"/>
  <c r="AI1906" i="1"/>
  <c r="AI1946" i="1"/>
  <c r="AI1929" i="1"/>
  <c r="AI1938" i="1"/>
  <c r="AI1943" i="1"/>
  <c r="AI1878" i="1"/>
  <c r="AI1879" i="1"/>
  <c r="AI1837" i="1"/>
  <c r="AI1838" i="1"/>
  <c r="AI1842" i="1"/>
  <c r="AI1843" i="1"/>
  <c r="AI1844" i="1"/>
  <c r="AI1845" i="1"/>
  <c r="AI1846" i="1"/>
  <c r="AI1847" i="1"/>
  <c r="AI1848" i="1"/>
  <c r="AI1850" i="1"/>
  <c r="AI1852" i="1"/>
  <c r="AI1854" i="1"/>
  <c r="AI1855" i="1"/>
  <c r="AI1856" i="1"/>
  <c r="AI1857" i="1"/>
  <c r="AI1858" i="1"/>
  <c r="AI1859" i="1"/>
  <c r="AI1860" i="1"/>
  <c r="AI1863" i="1"/>
  <c r="AI1865" i="1"/>
  <c r="AI1866" i="1"/>
  <c r="AI1867" i="1"/>
  <c r="AI1868" i="1"/>
  <c r="AI1870" i="1"/>
  <c r="AI1871" i="1"/>
  <c r="AI1872" i="1"/>
  <c r="AI1873" i="1"/>
  <c r="AI1874" i="1"/>
  <c r="AI1875" i="1"/>
  <c r="AI1876" i="1"/>
  <c r="AI1877" i="1"/>
  <c r="AI1880" i="1"/>
  <c r="AI1881" i="1"/>
  <c r="AI1883" i="1"/>
  <c r="AI1884" i="1"/>
  <c r="AI1885" i="1"/>
  <c r="AI1886" i="1"/>
  <c r="AI1887" i="1"/>
  <c r="AI1888" i="1"/>
  <c r="AI1889" i="1"/>
  <c r="AI1890" i="1"/>
  <c r="AI1891" i="1"/>
  <c r="AI1895" i="1"/>
  <c r="AI1897" i="1"/>
  <c r="AI1898" i="1"/>
  <c r="AI1900" i="1"/>
  <c r="AI1901" i="1"/>
  <c r="AI1892" i="1"/>
  <c r="AI1894" i="1"/>
  <c r="AI1896" i="1"/>
  <c r="AI1899" i="1"/>
  <c r="AI1902" i="1"/>
  <c r="AI1903" i="1"/>
  <c r="AI1907" i="1"/>
  <c r="AI1908" i="1"/>
  <c r="AI1909" i="1"/>
  <c r="AI1905" i="1"/>
  <c r="AI1910" i="1"/>
  <c r="AI1911" i="1"/>
  <c r="AI1912" i="1"/>
  <c r="AI1915" i="1"/>
  <c r="AI1916" i="1"/>
  <c r="AI1918" i="1"/>
  <c r="AI1920" i="1"/>
  <c r="AI1921" i="1"/>
  <c r="AI1922" i="1"/>
  <c r="AI1913" i="1"/>
  <c r="AI1914" i="1"/>
  <c r="AI1917" i="1"/>
  <c r="AI1923" i="1"/>
  <c r="AI1924" i="1"/>
  <c r="AI1925" i="1"/>
  <c r="AI1926" i="1"/>
  <c r="AI1927" i="1"/>
  <c r="AI1928" i="1"/>
  <c r="AI1930" i="1"/>
  <c r="AI1931" i="1"/>
  <c r="AI1932" i="1"/>
  <c r="AI1933" i="1"/>
  <c r="AI1934" i="1"/>
  <c r="AI1935" i="1"/>
  <c r="AI1936" i="1"/>
  <c r="AI1939" i="1"/>
  <c r="AI1940" i="1"/>
  <c r="AI1937" i="1"/>
  <c r="AI1941" i="1"/>
  <c r="AI1826" i="1"/>
  <c r="AI1827" i="1"/>
  <c r="AI1828" i="1"/>
  <c r="AI1830" i="1"/>
  <c r="AI1829" i="1"/>
  <c r="AI1831" i="1"/>
  <c r="AI1832" i="1"/>
  <c r="AI1833" i="1"/>
  <c r="AI1834" i="1"/>
  <c r="AI1835" i="1"/>
  <c r="AI1836" i="1"/>
  <c r="AI1851" i="1"/>
  <c r="AI1841" i="1"/>
  <c r="AI1849" i="1"/>
  <c r="AI1853" i="1"/>
  <c r="AI1861" i="1"/>
  <c r="AI1862" i="1"/>
  <c r="AI1864" i="1"/>
  <c r="AI1869" i="1"/>
  <c r="AI1839" i="1"/>
  <c r="AI1942" i="1"/>
  <c r="AI1994" i="1"/>
  <c r="AI2026" i="1"/>
  <c r="AI2027" i="1"/>
  <c r="AI2028" i="1"/>
  <c r="AI2030" i="1"/>
  <c r="AI2037" i="1"/>
  <c r="AI1945" i="1"/>
  <c r="AI1947" i="1"/>
  <c r="AI1948" i="1"/>
  <c r="AI1944" i="1"/>
  <c r="AI1961" i="1"/>
  <c r="AI1956" i="1"/>
  <c r="AI1959" i="1"/>
  <c r="AI1962" i="1"/>
  <c r="AI1963" i="1"/>
  <c r="AI1964" i="1"/>
  <c r="AI1967" i="1"/>
  <c r="AI1968" i="1"/>
  <c r="AI1969" i="1"/>
  <c r="AI1974" i="1"/>
  <c r="AI1975" i="1"/>
  <c r="AI1977" i="1"/>
  <c r="AI1978" i="1"/>
  <c r="AI1979" i="1"/>
  <c r="AI1980" i="1"/>
  <c r="AI1972" i="1"/>
  <c r="AI1976" i="1"/>
  <c r="AI1981" i="1"/>
  <c r="AI1987" i="1"/>
  <c r="AI1988" i="1"/>
  <c r="AI1982" i="1"/>
  <c r="AI1984" i="1"/>
  <c r="AI1986" i="1"/>
  <c r="AI1989" i="1"/>
  <c r="AI1991" i="1"/>
  <c r="AI1992" i="1"/>
  <c r="AI1993" i="1"/>
  <c r="AI1997" i="1"/>
  <c r="AI1998" i="1"/>
  <c r="AI1999" i="1"/>
  <c r="AI2000" i="1"/>
  <c r="AI1990" i="1"/>
  <c r="AI1995" i="1"/>
  <c r="AI1996" i="1"/>
  <c r="AI2001" i="1"/>
  <c r="AI2007" i="1"/>
  <c r="AI2009" i="1"/>
  <c r="AI2010" i="1"/>
  <c r="AI2011" i="1"/>
  <c r="AI2002" i="1"/>
  <c r="AI2003" i="1"/>
  <c r="AI2004" i="1"/>
  <c r="AI2005" i="1"/>
  <c r="AI2006" i="1"/>
  <c r="AI2008" i="1"/>
  <c r="AI2012" i="1"/>
  <c r="AI2013" i="1"/>
  <c r="AI2014" i="1"/>
  <c r="AI2016" i="1"/>
  <c r="AI2017" i="1"/>
  <c r="AI2018" i="1"/>
  <c r="AI2019" i="1"/>
  <c r="AI2020" i="1"/>
  <c r="AI2021" i="1"/>
  <c r="AI2022" i="1"/>
  <c r="AI2023" i="1"/>
  <c r="AI2024" i="1"/>
  <c r="AI2025" i="1"/>
  <c r="AI2033" i="1"/>
  <c r="AI2031" i="1"/>
  <c r="AI2032" i="1"/>
  <c r="AI2034" i="1"/>
  <c r="AI2038" i="1"/>
  <c r="AI2040" i="1"/>
  <c r="AI2041" i="1"/>
  <c r="AI2042" i="1"/>
  <c r="AI2043" i="1"/>
  <c r="AI2035" i="1"/>
  <c r="AI2036" i="1"/>
  <c r="AI2039" i="1"/>
  <c r="AI2044" i="1"/>
  <c r="AI2045" i="1"/>
  <c r="AI2046" i="1"/>
  <c r="AI2047" i="1"/>
  <c r="AI2064" i="1"/>
  <c r="AI1970" i="1"/>
  <c r="AI1971" i="1"/>
  <c r="AI2015" i="1"/>
  <c r="AI2029" i="1"/>
  <c r="AI2049" i="1"/>
  <c r="AI2055" i="1"/>
  <c r="AI1973" i="1"/>
  <c r="AI1983" i="1"/>
  <c r="AI1985" i="1"/>
  <c r="AI2057" i="1"/>
  <c r="AI1949" i="1"/>
  <c r="AI1951" i="1"/>
  <c r="AI1952" i="1"/>
  <c r="AI1953" i="1"/>
  <c r="AI1950" i="1"/>
  <c r="AI1954" i="1"/>
  <c r="AI1955" i="1"/>
  <c r="AI1957" i="1"/>
  <c r="AI1958" i="1"/>
  <c r="AI1960" i="1"/>
  <c r="AI1965" i="1"/>
  <c r="AI1966" i="1"/>
  <c r="AI2051" i="1"/>
  <c r="AI2054" i="1"/>
  <c r="AI2059" i="1"/>
  <c r="AI2056" i="1"/>
  <c r="AI2058" i="1"/>
  <c r="AI2060" i="1"/>
  <c r="AI2061" i="1"/>
  <c r="AI2063" i="1"/>
  <c r="AI2062" i="1"/>
  <c r="AI2052" i="1"/>
  <c r="AI2053" i="1"/>
  <c r="AI2048" i="1"/>
  <c r="AI2050" i="1"/>
  <c r="AI2115" i="1"/>
  <c r="AI2121" i="1"/>
  <c r="AI2124" i="1"/>
  <c r="AI2138" i="1"/>
  <c r="AI2140" i="1"/>
  <c r="AI2142" i="1"/>
  <c r="AI2151" i="1"/>
  <c r="AI2153" i="1"/>
  <c r="AI2163" i="1"/>
  <c r="AI2165" i="1"/>
  <c r="AI2167" i="1"/>
  <c r="AI2184" i="1"/>
  <c r="AI2198" i="1"/>
  <c r="AI2200" i="1"/>
  <c r="AI2071" i="1"/>
  <c r="AI2075" i="1"/>
  <c r="AI2078" i="1"/>
  <c r="AI2073" i="1"/>
  <c r="AI2077" i="1"/>
  <c r="AI2079" i="1"/>
  <c r="AI2080" i="1"/>
  <c r="AI2081" i="1"/>
  <c r="AI2082" i="1"/>
  <c r="AI2083" i="1"/>
  <c r="AI2088" i="1"/>
  <c r="AI2091" i="1"/>
  <c r="AI2092" i="1"/>
  <c r="AI2093" i="1"/>
  <c r="AI2094" i="1"/>
  <c r="AI2086" i="1"/>
  <c r="AI2089" i="1"/>
  <c r="AI2090" i="1"/>
  <c r="AI2095" i="1"/>
  <c r="AI2099" i="1"/>
  <c r="AI2101" i="1"/>
  <c r="AI2102" i="1"/>
  <c r="AI2104" i="1"/>
  <c r="AI2106" i="1"/>
  <c r="AI2107" i="1"/>
  <c r="AI2097" i="1"/>
  <c r="AI2098" i="1"/>
  <c r="AI2103" i="1"/>
  <c r="AI2105" i="1"/>
  <c r="AI2109" i="1"/>
  <c r="AI2108" i="1"/>
  <c r="AI2112" i="1"/>
  <c r="AI2113" i="1"/>
  <c r="AI2114" i="1"/>
  <c r="AI2116" i="1"/>
  <c r="AI2118" i="1"/>
  <c r="AI2110" i="1"/>
  <c r="AI2111" i="1"/>
  <c r="AI2117" i="1"/>
  <c r="AI2119" i="1"/>
  <c r="AI2123" i="1"/>
  <c r="AI2125" i="1"/>
  <c r="AI2126" i="1"/>
  <c r="AI2129" i="1"/>
  <c r="AI2120" i="1"/>
  <c r="AI2122" i="1"/>
  <c r="AI2127" i="1"/>
  <c r="AI2128" i="1"/>
  <c r="AI2130" i="1"/>
  <c r="AI2131" i="1"/>
  <c r="AI2132" i="1"/>
  <c r="AI2133" i="1"/>
  <c r="AI2134" i="1"/>
  <c r="AI2135" i="1"/>
  <c r="AI2136" i="1"/>
  <c r="AI2137" i="1"/>
  <c r="AI2143" i="1"/>
  <c r="AI2146" i="1"/>
  <c r="AI2147" i="1"/>
  <c r="AI2139" i="1"/>
  <c r="AI2141" i="1"/>
  <c r="AI2144" i="1"/>
  <c r="AI2145" i="1"/>
  <c r="AI2148" i="1"/>
  <c r="AI2149" i="1"/>
  <c r="AI2150" i="1"/>
  <c r="AI2154" i="1"/>
  <c r="AI2155" i="1"/>
  <c r="AI2156" i="1"/>
  <c r="AI2157" i="1"/>
  <c r="AI2161" i="1"/>
  <c r="AI2065" i="1"/>
  <c r="AI2066" i="1"/>
  <c r="AI2067" i="1"/>
  <c r="AI2068" i="1"/>
  <c r="AI2069" i="1"/>
  <c r="AI2070" i="1"/>
  <c r="AI2072" i="1"/>
  <c r="AI2074" i="1"/>
  <c r="AI2076" i="1"/>
  <c r="AI2084" i="1"/>
  <c r="AI2085" i="1"/>
  <c r="AI2087" i="1"/>
  <c r="AI2096" i="1"/>
  <c r="AI2100" i="1"/>
  <c r="AI2152" i="1"/>
  <c r="AI2160" i="1"/>
  <c r="AI2162" i="1"/>
  <c r="AI2168" i="1"/>
  <c r="AI2175" i="1"/>
  <c r="AI2164" i="1"/>
  <c r="AI2158" i="1"/>
  <c r="AI2159" i="1"/>
  <c r="AI2199" i="1"/>
  <c r="AI2201" i="1"/>
  <c r="AI2203" i="1"/>
  <c r="AI2204" i="1"/>
  <c r="AI2232" i="1"/>
  <c r="AI2234" i="1"/>
  <c r="AI2243" i="1"/>
  <c r="AI2245" i="1"/>
  <c r="AI2252" i="1"/>
  <c r="AI2254" i="1"/>
  <c r="AI2210" i="1"/>
  <c r="AI2216" i="1"/>
  <c r="AI2217" i="1"/>
  <c r="AI2222" i="1"/>
  <c r="AI2224" i="1"/>
  <c r="AI2262" i="1"/>
  <c r="AI2275" i="1"/>
  <c r="AI2280" i="1"/>
  <c r="AI2282" i="1"/>
  <c r="AI2284" i="1"/>
  <c r="AI2285" i="1"/>
  <c r="AI2294" i="1"/>
  <c r="AI2296" i="1"/>
  <c r="AI2298" i="1"/>
  <c r="AI2300" i="1"/>
  <c r="AI2328" i="1"/>
  <c r="AI2206" i="1"/>
  <c r="AI2207" i="1"/>
  <c r="AI2208" i="1"/>
  <c r="AI2209" i="1"/>
  <c r="AI2211" i="1"/>
  <c r="AI2212" i="1"/>
  <c r="AI2215" i="1"/>
  <c r="AI2218" i="1"/>
  <c r="AI2219" i="1"/>
  <c r="AI2213" i="1"/>
  <c r="AI2214" i="1"/>
  <c r="AI2220" i="1"/>
  <c r="AI2229" i="1"/>
  <c r="AI2230" i="1"/>
  <c r="AI2221" i="1"/>
  <c r="AI2223" i="1"/>
  <c r="AI2225" i="1"/>
  <c r="AI2226" i="1"/>
  <c r="AI2227" i="1"/>
  <c r="AI2228" i="1"/>
  <c r="AI2231" i="1"/>
  <c r="AI2236" i="1"/>
  <c r="AI2238" i="1"/>
  <c r="AI2239" i="1"/>
  <c r="AI2235" i="1"/>
  <c r="AI2233" i="1"/>
  <c r="AI2237" i="1"/>
  <c r="AI2240" i="1"/>
  <c r="AI2242" i="1"/>
  <c r="AI2244" i="1"/>
  <c r="AI2247" i="1"/>
  <c r="AI2250" i="1"/>
  <c r="AI2166" i="1"/>
  <c r="AI2169" i="1"/>
  <c r="AI2170" i="1"/>
  <c r="AI2171" i="1"/>
  <c r="AI2172" i="1"/>
  <c r="AI2173" i="1"/>
  <c r="AI2174" i="1"/>
  <c r="AI2176" i="1"/>
  <c r="AI2178" i="1"/>
  <c r="AI2179" i="1"/>
  <c r="AI2182" i="1"/>
  <c r="AI2183" i="1"/>
  <c r="AI2186" i="1"/>
  <c r="AI2177" i="1"/>
  <c r="AI2180" i="1"/>
  <c r="AI2181" i="1"/>
  <c r="AI2185" i="1"/>
  <c r="AI2189" i="1"/>
  <c r="AI2188" i="1"/>
  <c r="AI2187" i="1"/>
  <c r="AI2190" i="1"/>
  <c r="AI2191" i="1"/>
  <c r="AI2192" i="1"/>
  <c r="AI2193" i="1"/>
  <c r="AI2194" i="1"/>
  <c r="AI2195" i="1"/>
  <c r="AI2196" i="1"/>
  <c r="AI2202" i="1"/>
  <c r="AI2205" i="1"/>
  <c r="AI2197" i="1"/>
  <c r="AI2241" i="1"/>
  <c r="AI2246" i="1"/>
  <c r="AI2248" i="1"/>
  <c r="AI2249" i="1"/>
  <c r="AI2251" i="1"/>
  <c r="AI2256" i="1"/>
  <c r="AI2258" i="1"/>
  <c r="AI2261" i="1"/>
  <c r="AI2263" i="1"/>
  <c r="AI2265" i="1"/>
  <c r="AI2264" i="1"/>
  <c r="AI2266" i="1"/>
  <c r="AI2267" i="1"/>
  <c r="AI2268" i="1"/>
  <c r="AI2272" i="1"/>
  <c r="AI2273" i="1"/>
  <c r="AI2253" i="1"/>
  <c r="AI2257" i="1"/>
  <c r="AI2259" i="1"/>
  <c r="AI2260" i="1"/>
  <c r="AI2325" i="1"/>
  <c r="AI2321" i="1"/>
  <c r="AI2326" i="1"/>
  <c r="AI2323" i="1"/>
  <c r="AI2322" i="1"/>
  <c r="AI2327" i="1"/>
  <c r="AI2329" i="1"/>
  <c r="AI2330" i="1"/>
  <c r="AI2331" i="1"/>
  <c r="AI2333" i="1"/>
  <c r="AI2332" i="1"/>
  <c r="AI2334" i="1"/>
  <c r="AI2335" i="1"/>
  <c r="AI2337" i="1"/>
  <c r="AI2336" i="1"/>
  <c r="AI2338" i="1"/>
  <c r="AI2339" i="1"/>
  <c r="AI2340" i="1"/>
  <c r="AI2341" i="1"/>
  <c r="AI2342" i="1"/>
  <c r="AI2343" i="1"/>
  <c r="AI2354" i="1"/>
  <c r="AI2355" i="1"/>
  <c r="AI2356" i="1"/>
  <c r="AI2358" i="1"/>
  <c r="AI2363" i="1"/>
  <c r="AI2364" i="1"/>
  <c r="AI2366" i="1"/>
  <c r="AI2367" i="1"/>
  <c r="AI2469" i="1"/>
  <c r="AI2374" i="1"/>
  <c r="AI2376" i="1"/>
  <c r="AI2378" i="1"/>
  <c r="AI2928" i="1"/>
  <c r="AI2380" i="1"/>
  <c r="AI2387" i="1"/>
  <c r="AI2388" i="1"/>
  <c r="AI2391" i="1"/>
  <c r="AI2392" i="1"/>
  <c r="AI2393" i="1"/>
  <c r="AI2394" i="1"/>
  <c r="AI2398" i="1"/>
  <c r="AI2406" i="1"/>
  <c r="AI2408" i="1"/>
  <c r="AI2410" i="1"/>
  <c r="AI2413" i="1"/>
  <c r="AI2419" i="1"/>
  <c r="AI2420" i="1"/>
  <c r="AI2429" i="1"/>
  <c r="AI2430" i="1"/>
  <c r="AI2432" i="1"/>
  <c r="AI2435" i="1"/>
  <c r="AI2437" i="1"/>
  <c r="AI2344" i="1"/>
  <c r="AI2346" i="1"/>
  <c r="AI2347" i="1"/>
  <c r="AI2348" i="1"/>
  <c r="AI2349" i="1"/>
  <c r="AI2350" i="1"/>
  <c r="AI2351" i="1"/>
  <c r="AI2352" i="1"/>
  <c r="AI2345" i="1"/>
  <c r="AI2353" i="1"/>
  <c r="AI2359" i="1"/>
  <c r="AI2933" i="1"/>
  <c r="AI2360" i="1"/>
  <c r="AI2934" i="1"/>
  <c r="AI2929" i="1"/>
  <c r="AI2357" i="1"/>
  <c r="AI2930" i="1"/>
  <c r="AI2361" i="1"/>
  <c r="AI2362" i="1"/>
  <c r="AI2365" i="1"/>
  <c r="AI2368" i="1"/>
  <c r="AI2369" i="1"/>
  <c r="AI2372" i="1"/>
  <c r="AI2371" i="1"/>
  <c r="AI2370" i="1"/>
  <c r="AI2373" i="1"/>
  <c r="AI2381" i="1"/>
  <c r="AI2382" i="1"/>
  <c r="AI2384" i="1"/>
  <c r="AI2385" i="1"/>
  <c r="AI2375" i="1"/>
  <c r="AI2377" i="1"/>
  <c r="AI2379" i="1"/>
  <c r="AI2383" i="1"/>
  <c r="AI2386" i="1"/>
  <c r="AI2389" i="1"/>
  <c r="AI2278" i="1"/>
  <c r="AI2269" i="1"/>
  <c r="AI2270" i="1"/>
  <c r="AI2271" i="1"/>
  <c r="AI2274" i="1"/>
  <c r="AI2276" i="1"/>
  <c r="AI2277" i="1"/>
  <c r="AI2279" i="1"/>
  <c r="AI2281" i="1"/>
  <c r="AI2283" i="1"/>
  <c r="AI2291" i="1"/>
  <c r="AI2292" i="1"/>
  <c r="AI2286" i="1"/>
  <c r="AI2287" i="1"/>
  <c r="AI2288" i="1"/>
  <c r="AI2289" i="1"/>
  <c r="AI2290" i="1"/>
  <c r="AI2293" i="1"/>
  <c r="AI2301" i="1"/>
  <c r="AI2302" i="1"/>
  <c r="AI2303" i="1"/>
  <c r="AI2295" i="1"/>
  <c r="AI2297" i="1"/>
  <c r="AI2299" i="1"/>
  <c r="AI2304" i="1"/>
  <c r="AI2306" i="1"/>
  <c r="AI2307" i="1"/>
  <c r="AI2308" i="1"/>
  <c r="AI2309" i="1"/>
  <c r="AI2310" i="1"/>
  <c r="AI2311" i="1"/>
  <c r="AI2312" i="1"/>
  <c r="AI2314" i="1"/>
  <c r="AI2318" i="1"/>
  <c r="AI2305" i="1"/>
  <c r="AI2313" i="1"/>
  <c r="AI2315" i="1"/>
  <c r="AI2316" i="1"/>
  <c r="AI2317" i="1"/>
  <c r="AI2319" i="1"/>
  <c r="AI2320" i="1"/>
  <c r="AI2324" i="1"/>
  <c r="AI2395" i="1"/>
  <c r="AI2390" i="1"/>
  <c r="AI2396" i="1"/>
  <c r="AI2397" i="1"/>
  <c r="AI2399" i="1"/>
  <c r="AI2400" i="1"/>
  <c r="AI2401" i="1"/>
  <c r="AI2402" i="1"/>
  <c r="AI2403" i="1"/>
  <c r="AI2404" i="1"/>
  <c r="AI2405" i="1"/>
  <c r="AI2407" i="1"/>
  <c r="AI2412" i="1"/>
  <c r="AI2414" i="1"/>
  <c r="AI2415" i="1"/>
  <c r="AI2456" i="1"/>
  <c r="AI2455" i="1"/>
  <c r="AI2457" i="1"/>
  <c r="AI2458" i="1"/>
  <c r="AI2459" i="1"/>
  <c r="AI2460" i="1"/>
  <c r="AI2461" i="1"/>
  <c r="AI2462" i="1"/>
  <c r="AI2463" i="1"/>
  <c r="AI2464" i="1"/>
  <c r="AI2465" i="1"/>
  <c r="AI2466" i="1"/>
  <c r="AI2467" i="1"/>
  <c r="AI2468" i="1"/>
  <c r="AI2479" i="1"/>
  <c r="AI2470" i="1"/>
  <c r="AI2473" i="1"/>
  <c r="AI2471" i="1"/>
  <c r="AI2472" i="1"/>
  <c r="AI2474" i="1"/>
  <c r="AI2931" i="1"/>
  <c r="AI2475" i="1"/>
  <c r="AI2476" i="1"/>
  <c r="AI2477" i="1"/>
  <c r="AI2478" i="1"/>
  <c r="AI2534" i="1"/>
  <c r="AI2535" i="1"/>
  <c r="AI2539" i="1"/>
  <c r="AI2541" i="1"/>
  <c r="AI2543" i="1"/>
  <c r="AI2545" i="1"/>
  <c r="AI2556" i="1"/>
  <c r="AI2557" i="1"/>
  <c r="AI2562" i="1"/>
  <c r="AI2564" i="1"/>
  <c r="AI2565" i="1"/>
  <c r="AI2566" i="1"/>
  <c r="AI2567" i="1"/>
  <c r="AI2589" i="1"/>
  <c r="AI2592" i="1"/>
  <c r="AI2522" i="1"/>
  <c r="AI2529" i="1"/>
  <c r="AI2530" i="1"/>
  <c r="AI2531" i="1"/>
  <c r="AI2532" i="1"/>
  <c r="AI2483" i="1"/>
  <c r="AI2490" i="1"/>
  <c r="AI2492" i="1"/>
  <c r="AI2496" i="1"/>
  <c r="AI2497" i="1"/>
  <c r="AI2499" i="1"/>
  <c r="AI2501" i="1"/>
  <c r="AI2507" i="1"/>
  <c r="AI2518" i="1"/>
  <c r="AI2480" i="1"/>
  <c r="AI2489" i="1"/>
  <c r="AI2481" i="1"/>
  <c r="AI2932" i="1"/>
  <c r="AI2482" i="1"/>
  <c r="AI2484" i="1"/>
  <c r="AI2485" i="1"/>
  <c r="AI2486" i="1"/>
  <c r="AI2487" i="1"/>
  <c r="AI2488" i="1"/>
  <c r="AI2491" i="1"/>
  <c r="AI2493" i="1"/>
  <c r="AI2494" i="1"/>
  <c r="AI2500" i="1"/>
  <c r="AI2502" i="1"/>
  <c r="AI2495" i="1"/>
  <c r="AI2504" i="1"/>
  <c r="AI2498" i="1"/>
  <c r="AI2503" i="1"/>
  <c r="AI2505" i="1"/>
  <c r="AI2514" i="1"/>
  <c r="AI2516" i="1"/>
  <c r="AI2506" i="1"/>
  <c r="AI2508" i="1"/>
  <c r="AI2509" i="1"/>
  <c r="AI2510" i="1"/>
  <c r="AI2511" i="1"/>
  <c r="AI2512" i="1"/>
  <c r="AI2513" i="1"/>
  <c r="AI2515" i="1"/>
  <c r="AI2409" i="1"/>
  <c r="AI2411" i="1"/>
  <c r="AI2416" i="1"/>
  <c r="AI2417" i="1"/>
  <c r="AI2418" i="1"/>
  <c r="AI2422" i="1"/>
  <c r="AI2424" i="1"/>
  <c r="AI2427" i="1"/>
  <c r="AI2421" i="1"/>
  <c r="AI2423" i="1"/>
  <c r="AI2425" i="1"/>
  <c r="AI2426" i="1"/>
  <c r="AI2428" i="1"/>
  <c r="AI2433" i="1"/>
  <c r="AI2439" i="1"/>
  <c r="AI2436" i="1"/>
  <c r="AI2431" i="1"/>
  <c r="AI2434" i="1"/>
  <c r="AI2438" i="1"/>
  <c r="AI2440" i="1"/>
  <c r="AI2441" i="1"/>
  <c r="AI2442" i="1"/>
  <c r="AI2444" i="1"/>
  <c r="AI2445" i="1"/>
  <c r="AI2447" i="1"/>
  <c r="AI2449" i="1"/>
  <c r="AI2450" i="1"/>
  <c r="AI2451" i="1"/>
  <c r="AI2452" i="1"/>
  <c r="AI2453" i="1"/>
  <c r="AI2443" i="1"/>
  <c r="AI2446" i="1"/>
  <c r="AI2448" i="1"/>
  <c r="AI2454" i="1"/>
  <c r="AI2525" i="1"/>
  <c r="AI2526" i="1"/>
  <c r="AI2519" i="1"/>
  <c r="AI2523" i="1"/>
  <c r="AI2524" i="1"/>
  <c r="AI2527" i="1"/>
  <c r="AI2528" i="1"/>
  <c r="AI2533" i="1"/>
  <c r="AI2536" i="1"/>
  <c r="AI2520" i="1"/>
  <c r="AI2517" i="1"/>
  <c r="AI2521" i="1"/>
  <c r="AI2568" i="1"/>
  <c r="AI2570" i="1"/>
  <c r="AI2563" i="1"/>
  <c r="AI2569" i="1"/>
  <c r="AI2571" i="1"/>
  <c r="AI2572" i="1"/>
  <c r="AI2575" i="1"/>
  <c r="AI2576" i="1"/>
  <c r="AI2577" i="1"/>
  <c r="AI2579" i="1"/>
  <c r="AI2580" i="1"/>
  <c r="AI2582" i="1"/>
  <c r="AI2573" i="1"/>
  <c r="AI2574" i="1"/>
  <c r="AI2578" i="1"/>
  <c r="AI2581" i="1"/>
  <c r="AI2583" i="1"/>
  <c r="AI2584" i="1"/>
  <c r="AI2585" i="1"/>
  <c r="AI2586" i="1"/>
  <c r="AI2588" i="1"/>
  <c r="AI2590" i="1"/>
  <c r="AI2591" i="1"/>
  <c r="AI2587" i="1"/>
  <c r="AI2593" i="1"/>
  <c r="AI2655" i="1"/>
  <c r="AI2659" i="1"/>
  <c r="AI2662" i="1"/>
  <c r="AI2664" i="1"/>
  <c r="AI2666" i="1"/>
  <c r="AI2672" i="1"/>
  <c r="AI2674" i="1"/>
  <c r="AI2683" i="1"/>
  <c r="AI2612" i="1"/>
  <c r="AI2616" i="1"/>
  <c r="AI2621" i="1"/>
  <c r="AI2623" i="1"/>
  <c r="AI2603" i="1"/>
  <c r="AI2609" i="1"/>
  <c r="AI2646" i="1"/>
  <c r="AI2647" i="1"/>
  <c r="AI2685" i="1"/>
  <c r="AI2688" i="1"/>
  <c r="AI2635" i="1"/>
  <c r="AI2637" i="1"/>
  <c r="AI2639" i="1"/>
  <c r="AI2644" i="1"/>
  <c r="AI2631" i="1"/>
  <c r="AI2633" i="1"/>
  <c r="AI2701" i="1"/>
  <c r="AI2703" i="1"/>
  <c r="AI2594" i="1"/>
  <c r="AI2596" i="1"/>
  <c r="AI2597" i="1"/>
  <c r="AI2602" i="1"/>
  <c r="AI2595" i="1"/>
  <c r="AI2598" i="1"/>
  <c r="AI2599" i="1"/>
  <c r="AI2600" i="1"/>
  <c r="AI2601" i="1"/>
  <c r="AI2604" i="1"/>
  <c r="AI2605" i="1"/>
  <c r="AI2606" i="1"/>
  <c r="AI2607" i="1"/>
  <c r="AI2611" i="1"/>
  <c r="AI2613" i="1"/>
  <c r="AI2614" i="1"/>
  <c r="AI2537" i="1"/>
  <c r="AI2538" i="1"/>
  <c r="AI2540" i="1"/>
  <c r="AI2544" i="1"/>
  <c r="AI2547" i="1"/>
  <c r="AI2542" i="1"/>
  <c r="AI2546" i="1"/>
  <c r="AI2548" i="1"/>
  <c r="AI2549" i="1"/>
  <c r="AI2552" i="1"/>
  <c r="AI2554" i="1"/>
  <c r="AI2555" i="1"/>
  <c r="AI2558" i="1"/>
  <c r="AI2550" i="1"/>
  <c r="AI2551" i="1"/>
  <c r="AI2553" i="1"/>
  <c r="AI2559" i="1"/>
  <c r="AI2560" i="1"/>
  <c r="AI2561" i="1"/>
  <c r="AI2615" i="1"/>
  <c r="AI2618" i="1"/>
  <c r="AI2619" i="1"/>
  <c r="AI2620" i="1"/>
  <c r="AI2608" i="1"/>
  <c r="AI2610" i="1"/>
  <c r="AI2617" i="1"/>
  <c r="AI2650" i="1"/>
  <c r="AI2651" i="1"/>
  <c r="AI2645" i="1"/>
  <c r="AI2648" i="1"/>
  <c r="AI2649" i="1"/>
  <c r="AI2652" i="1"/>
  <c r="AI2653" i="1"/>
  <c r="AI2654" i="1"/>
  <c r="AI2656" i="1"/>
  <c r="AI2657" i="1"/>
  <c r="AI2668" i="1"/>
  <c r="AI2669" i="1"/>
  <c r="AI2658" i="1"/>
  <c r="AI2660" i="1"/>
  <c r="AI2661" i="1"/>
  <c r="AI2663" i="1"/>
  <c r="AI2665" i="1"/>
  <c r="AI3" i="1"/>
  <c r="AI2667" i="1"/>
  <c r="AI2" i="1"/>
  <c r="AI2670" i="1"/>
  <c r="AI2671" i="1"/>
  <c r="AI2677" i="1"/>
  <c r="AI2678" i="1"/>
  <c r="AI2679" i="1"/>
  <c r="AI2680" i="1"/>
  <c r="AI2673" i="1"/>
  <c r="AI2675" i="1"/>
  <c r="AI2676" i="1"/>
  <c r="AI2681" i="1"/>
  <c r="AI2682" i="1"/>
  <c r="AI2686" i="1"/>
  <c r="AI4" i="1"/>
  <c r="AI2684" i="1"/>
  <c r="AI5" i="1"/>
  <c r="AI2687" i="1"/>
  <c r="AI2689" i="1"/>
  <c r="AI2690" i="1"/>
  <c r="AI2691" i="1"/>
  <c r="AI2694" i="1"/>
  <c r="AI2696" i="1"/>
  <c r="AI2699" i="1"/>
  <c r="AI2692" i="1"/>
  <c r="AI2693" i="1"/>
  <c r="AI2695" i="1"/>
  <c r="AI2697" i="1"/>
  <c r="AI2698" i="1"/>
  <c r="AI2700" i="1"/>
  <c r="AI2702" i="1"/>
  <c r="AI2704" i="1"/>
  <c r="AI2705" i="1"/>
  <c r="AI2706" i="1"/>
  <c r="AI2707" i="1"/>
  <c r="AI2708" i="1"/>
  <c r="AI2625" i="1"/>
  <c r="AI2622" i="1"/>
  <c r="AI2624" i="1"/>
  <c r="AI2626" i="1"/>
  <c r="AI2627" i="1"/>
  <c r="AI2628" i="1"/>
  <c r="AI2629" i="1"/>
  <c r="AI2638" i="1"/>
  <c r="AI2640" i="1"/>
  <c r="AI2642" i="1"/>
  <c r="AI2630" i="1"/>
  <c r="AI2632" i="1"/>
  <c r="AI2634" i="1"/>
  <c r="AI2636" i="1"/>
  <c r="AI2641" i="1"/>
  <c r="AI2643" i="1"/>
  <c r="AI2709" i="1"/>
  <c r="AI2713" i="1"/>
  <c r="AI2715" i="1"/>
  <c r="AI2717" i="1"/>
  <c r="AI2718" i="1"/>
  <c r="AI2756" i="1"/>
  <c r="AI2804" i="1"/>
  <c r="AI2806" i="1"/>
  <c r="AI2809" i="1"/>
  <c r="AI2818" i="1"/>
  <c r="AI2710" i="1"/>
  <c r="AI2711" i="1"/>
  <c r="AI2712" i="1"/>
  <c r="AI2714" i="1"/>
  <c r="AI2716" i="1"/>
  <c r="AI2719" i="1"/>
  <c r="AI2721" i="1"/>
  <c r="AI2722" i="1"/>
  <c r="AI2728" i="1"/>
  <c r="AI2730" i="1"/>
  <c r="AI2724" i="1"/>
  <c r="AI2726" i="1"/>
  <c r="AI2727" i="1"/>
  <c r="AI2731" i="1"/>
  <c r="AI2734" i="1"/>
  <c r="AI2737" i="1"/>
  <c r="AI2732" i="1"/>
  <c r="AI2733" i="1"/>
  <c r="AI2735" i="1"/>
  <c r="AI2736" i="1"/>
  <c r="AI2738" i="1"/>
  <c r="AI2740" i="1"/>
  <c r="AI2742" i="1"/>
  <c r="AI2745" i="1"/>
  <c r="AI2746" i="1"/>
  <c r="AI2753" i="1"/>
  <c r="AI2754" i="1"/>
  <c r="AI2747" i="1"/>
  <c r="AI2749" i="1"/>
  <c r="AI2751" i="1"/>
  <c r="AI2755" i="1"/>
  <c r="AI2757" i="1"/>
  <c r="AI2762" i="1"/>
  <c r="AI2763" i="1"/>
  <c r="AI2765" i="1"/>
  <c r="AI2758" i="1"/>
  <c r="AI2759" i="1"/>
  <c r="AI2760" i="1"/>
  <c r="AI2761" i="1"/>
  <c r="AI2764" i="1"/>
  <c r="AI2766" i="1"/>
  <c r="AI2771" i="1"/>
  <c r="AI2767" i="1"/>
  <c r="AI2772" i="1"/>
  <c r="AI2720" i="1"/>
  <c r="AI2723" i="1"/>
  <c r="AI2725" i="1"/>
  <c r="AI2729" i="1"/>
  <c r="AI2739" i="1"/>
  <c r="AI2741" i="1"/>
  <c r="AI2743" i="1"/>
  <c r="AI2744" i="1"/>
  <c r="AI2748" i="1"/>
  <c r="AI2750" i="1"/>
  <c r="AI2752" i="1"/>
  <c r="AI2773" i="1"/>
  <c r="AI2776" i="1"/>
  <c r="AI2768" i="1"/>
  <c r="AI2769" i="1"/>
  <c r="AI2770" i="1"/>
  <c r="AI2774" i="1"/>
  <c r="AI2795" i="1"/>
  <c r="AI2796" i="1"/>
  <c r="AI2797" i="1"/>
  <c r="AI2799" i="1"/>
  <c r="AI2800" i="1"/>
  <c r="AI2801" i="1"/>
  <c r="AI2802" i="1"/>
  <c r="AI2807" i="1"/>
  <c r="AI2808" i="1"/>
  <c r="AI2810" i="1"/>
  <c r="AI6" i="1"/>
  <c r="AI2813" i="1"/>
  <c r="AI2814" i="1"/>
  <c r="AI2803" i="1"/>
  <c r="AI2805" i="1"/>
  <c r="AI2811" i="1"/>
  <c r="AI2812" i="1"/>
  <c r="AI2815" i="1"/>
  <c r="AI2816" i="1"/>
  <c r="AI2819" i="1"/>
  <c r="AI2817" i="1"/>
  <c r="AI2865" i="1"/>
  <c r="AI2866" i="1"/>
  <c r="AI2886" i="1"/>
  <c r="AI2887" i="1"/>
  <c r="AI2888" i="1"/>
  <c r="AI2889" i="1"/>
  <c r="AI2891" i="1"/>
  <c r="AI2895" i="1"/>
  <c r="AI2897" i="1"/>
  <c r="AI2900" i="1"/>
  <c r="AI2902" i="1"/>
  <c r="AI2824" i="1"/>
  <c r="AI2826" i="1"/>
  <c r="AI2828" i="1"/>
  <c r="AI2829" i="1"/>
  <c r="AI2834" i="1"/>
  <c r="AI2836" i="1"/>
  <c r="AI2838" i="1"/>
  <c r="AI2841" i="1"/>
  <c r="AI2845" i="1"/>
  <c r="AI2848" i="1"/>
  <c r="AI2775" i="1"/>
  <c r="AI2777" i="1"/>
  <c r="AI2780" i="1"/>
  <c r="AI2783" i="1"/>
  <c r="AI2785" i="1"/>
  <c r="AI2787" i="1"/>
  <c r="AI2778" i="1"/>
  <c r="AI2779" i="1"/>
  <c r="AI2781" i="1"/>
  <c r="AI2782" i="1"/>
  <c r="AI2784" i="1"/>
  <c r="AI2786" i="1"/>
  <c r="AI2788" i="1"/>
  <c r="AI7" i="1"/>
  <c r="AI2789" i="1"/>
  <c r="AI2798" i="1"/>
  <c r="AI2790" i="1"/>
  <c r="AI2791" i="1"/>
  <c r="AI2792" i="1"/>
  <c r="AI2793" i="1"/>
  <c r="AI2794" i="1"/>
  <c r="AI8" i="1"/>
  <c r="AI2965" i="1"/>
  <c r="AI2987" i="1"/>
  <c r="AI3033" i="1"/>
  <c r="AI2970" i="1"/>
  <c r="AI2971" i="1"/>
  <c r="AI2956" i="1"/>
  <c r="AI2957" i="1"/>
  <c r="AI2958" i="1"/>
  <c r="AI2959" i="1"/>
  <c r="AI2961" i="1"/>
  <c r="AI2963" i="1"/>
  <c r="AI2964" i="1"/>
  <c r="AI2966" i="1"/>
  <c r="AI2967" i="1"/>
  <c r="AI2968" i="1"/>
  <c r="AI2973" i="1"/>
  <c r="AI2969" i="1"/>
  <c r="AI2972" i="1"/>
  <c r="AI2974" i="1"/>
  <c r="AI2975" i="1"/>
  <c r="AI2976" i="1"/>
  <c r="AI2977" i="1"/>
  <c r="AI2978" i="1"/>
  <c r="AI2984" i="1"/>
  <c r="AI2980" i="1"/>
  <c r="AI2981" i="1"/>
  <c r="AI2983" i="1"/>
  <c r="AI2985" i="1"/>
  <c r="AI2986" i="1"/>
  <c r="AI2988" i="1"/>
  <c r="AI2990" i="1"/>
  <c r="AI2991" i="1"/>
  <c r="AI2994" i="1"/>
  <c r="AI2996" i="1"/>
  <c r="AI2997" i="1"/>
  <c r="AI2998" i="1"/>
  <c r="AI3000" i="1"/>
  <c r="AI3001" i="1"/>
  <c r="AI3011" i="1"/>
  <c r="AI3016" i="1"/>
  <c r="AI3002" i="1"/>
  <c r="AI3003" i="1"/>
  <c r="AI2935" i="1"/>
  <c r="AI2942" i="1"/>
  <c r="AI2944" i="1"/>
  <c r="AI2936" i="1"/>
  <c r="AI2937" i="1"/>
  <c r="AI2938" i="1"/>
  <c r="AI2939" i="1"/>
  <c r="AI2940" i="1"/>
  <c r="AI2941" i="1"/>
  <c r="AI2943" i="1"/>
  <c r="AI2945" i="1"/>
  <c r="AI2946" i="1"/>
  <c r="AI2947" i="1"/>
  <c r="AI2954" i="1"/>
  <c r="AI2948" i="1"/>
  <c r="AI2950" i="1"/>
  <c r="AI2953" i="1"/>
  <c r="AI2955" i="1"/>
  <c r="AI3004" i="1"/>
  <c r="AI3007" i="1"/>
  <c r="AI3008" i="1"/>
  <c r="AI3009" i="1"/>
  <c r="AI3010" i="1"/>
  <c r="AI3005" i="1"/>
  <c r="AI3006" i="1"/>
  <c r="AI3030" i="1"/>
  <c r="AI3034" i="1"/>
  <c r="AI3036" i="1"/>
  <c r="AI3039" i="1"/>
  <c r="AI3043" i="1"/>
  <c r="AI3045" i="1"/>
  <c r="AI3047" i="1"/>
  <c r="AI3049" i="1"/>
  <c r="AI3051" i="1"/>
  <c r="AI3053" i="1"/>
  <c r="AI3058" i="1"/>
  <c r="AI3073" i="1"/>
  <c r="AI3078" i="1"/>
  <c r="AI3080" i="1"/>
  <c r="AI3082" i="1"/>
  <c r="AI3088" i="1"/>
  <c r="AI3099" i="1"/>
  <c r="AI3101" i="1"/>
  <c r="AI3102" i="1"/>
  <c r="AI3103" i="1"/>
  <c r="AI3104" i="1"/>
  <c r="AI3105" i="1"/>
  <c r="AI3106" i="1"/>
  <c r="AI3107" i="1"/>
  <c r="AI3112" i="1"/>
  <c r="AI3114" i="1"/>
  <c r="AI3146" i="1"/>
  <c r="AI3147" i="1"/>
  <c r="AI3148" i="1"/>
  <c r="AI3150" i="1"/>
  <c r="AI3151" i="1"/>
  <c r="AI3153" i="1"/>
  <c r="AI3155" i="1"/>
  <c r="AI3156" i="1"/>
  <c r="AI3157" i="1"/>
  <c r="AI3158" i="1"/>
  <c r="AI3159" i="1"/>
  <c r="AI3160" i="1"/>
  <c r="AI3161" i="1"/>
  <c r="AI9" i="1"/>
  <c r="AI3031" i="1"/>
  <c r="AI3012" i="1"/>
  <c r="AI3013" i="1"/>
  <c r="AI3014" i="1"/>
  <c r="AI3015" i="1"/>
  <c r="AI3017" i="1"/>
  <c r="AI3018" i="1"/>
  <c r="AI3019" i="1"/>
  <c r="AI3022" i="1"/>
  <c r="AI3023" i="1"/>
  <c r="AI3024" i="1"/>
  <c r="AI3025" i="1"/>
  <c r="AI3026" i="1"/>
  <c r="AI3020" i="1"/>
  <c r="AI3027" i="1"/>
  <c r="AI3028" i="1"/>
  <c r="AI3032" i="1"/>
  <c r="AI3035" i="1"/>
  <c r="AI3061" i="1"/>
  <c r="AI3062" i="1"/>
  <c r="AI3063" i="1"/>
  <c r="AI3066" i="1"/>
  <c r="AI3067" i="1"/>
  <c r="AI3072" i="1"/>
  <c r="AI3068" i="1"/>
  <c r="AI3069" i="1"/>
  <c r="AI3070" i="1"/>
  <c r="AI3071" i="1"/>
  <c r="AI3074" i="1"/>
  <c r="AI3075" i="1"/>
  <c r="AI3076" i="1"/>
  <c r="AI3077" i="1"/>
  <c r="AI3079" i="1"/>
  <c r="AI3081" i="1"/>
  <c r="AI3083" i="1"/>
  <c r="AI3084" i="1"/>
  <c r="AI3085" i="1"/>
  <c r="AI3086" i="1"/>
  <c r="AI3087" i="1"/>
  <c r="AI3089" i="1"/>
  <c r="AI3094" i="1"/>
  <c r="AI3095" i="1"/>
  <c r="AI3096" i="1"/>
  <c r="AI3090" i="1"/>
  <c r="AI10" i="1"/>
  <c r="AI3091" i="1"/>
  <c r="AI11" i="1"/>
  <c r="AI3092" i="1"/>
  <c r="AI12" i="1"/>
  <c r="AI3093" i="1"/>
  <c r="AI3097" i="1"/>
  <c r="AI3100" i="1"/>
  <c r="AI3098" i="1"/>
  <c r="AI3037" i="1"/>
  <c r="AI3038" i="1"/>
  <c r="AI3040" i="1"/>
  <c r="AI3041" i="1"/>
  <c r="AI3042" i="1"/>
  <c r="AI3044" i="1"/>
  <c r="AI3046" i="1"/>
  <c r="AI3048" i="1"/>
  <c r="AI3050" i="1"/>
  <c r="AI3052" i="1"/>
  <c r="AI3054" i="1"/>
  <c r="AI3055" i="1"/>
  <c r="AI3056" i="1"/>
  <c r="AI13" i="1"/>
  <c r="AI3064" i="1"/>
  <c r="AI16" i="1"/>
  <c r="AI3065" i="1"/>
  <c r="AI14" i="1"/>
  <c r="AI3057" i="1"/>
  <c r="AI15" i="1"/>
  <c r="AI19" i="1"/>
  <c r="AI3059" i="1"/>
  <c r="AI3060" i="1"/>
  <c r="AI3109" i="1"/>
  <c r="AI3110" i="1"/>
  <c r="AI3108" i="1"/>
  <c r="AI3128" i="1"/>
  <c r="AI3129" i="1"/>
  <c r="AI3130" i="1"/>
  <c r="AI3131" i="1"/>
  <c r="AI3132" i="1"/>
  <c r="AI3133" i="1"/>
  <c r="AI3134" i="1"/>
  <c r="AI3135" i="1"/>
  <c r="AI3136" i="1"/>
  <c r="AI3137" i="1"/>
  <c r="AI3138" i="1"/>
  <c r="AI3139" i="1"/>
  <c r="AI3140" i="1"/>
  <c r="AI3141" i="1"/>
  <c r="AI3142" i="1"/>
  <c r="AI3143" i="1"/>
  <c r="AI3144" i="1"/>
  <c r="AI3145" i="1"/>
  <c r="AI3149" i="1"/>
  <c r="AI3152" i="1"/>
  <c r="AI3154" i="1"/>
  <c r="AI3180" i="1"/>
  <c r="AI3184" i="1"/>
  <c r="AI3186" i="1"/>
  <c r="AI3188" i="1"/>
  <c r="AI3193" i="1"/>
  <c r="AI3195" i="1"/>
  <c r="AI3202" i="1"/>
  <c r="AI3204" i="1"/>
  <c r="AI18" i="1"/>
  <c r="AI3205" i="1"/>
  <c r="AI3207" i="1"/>
  <c r="AI3213" i="1"/>
  <c r="AI3215" i="1"/>
  <c r="AI3111" i="1"/>
  <c r="AI3113" i="1"/>
  <c r="AI3115" i="1"/>
  <c r="AI3116" i="1"/>
  <c r="AI3117" i="1"/>
  <c r="AI3118" i="1"/>
  <c r="AI3119" i="1"/>
  <c r="AI3120" i="1"/>
  <c r="AI3121" i="1"/>
  <c r="AI3122" i="1"/>
  <c r="AI3123" i="1"/>
  <c r="AI3124" i="1"/>
  <c r="AI3125" i="1"/>
  <c r="AI3126" i="1"/>
  <c r="AI3127" i="1"/>
  <c r="AI3222" i="1"/>
  <c r="AI3223" i="1"/>
  <c r="AI3225" i="1"/>
  <c r="AI3220" i="1"/>
  <c r="AI3277" i="1"/>
  <c r="AI3278" i="1"/>
  <c r="AI3279" i="1"/>
  <c r="AI3280" i="1"/>
  <c r="AI3281" i="1"/>
  <c r="AI3282" i="1"/>
  <c r="AI3284" i="1"/>
  <c r="AI3285" i="1"/>
  <c r="AI3286" i="1"/>
  <c r="AI3287" i="1"/>
  <c r="AI3288" i="1"/>
  <c r="AI17" i="1"/>
  <c r="AI3289" i="1"/>
  <c r="AI20" i="1"/>
  <c r="AI3290" i="1"/>
  <c r="AI3291" i="1"/>
  <c r="AI3292" i="1"/>
  <c r="AI3241" i="1"/>
  <c r="AI3243" i="1"/>
  <c r="AI22" i="1"/>
  <c r="AI21" i="1"/>
  <c r="AI3260" i="1"/>
  <c r="AI23" i="1"/>
  <c r="AI3261" i="1"/>
  <c r="AI24" i="1"/>
  <c r="AI3264" i="1"/>
  <c r="AI3267" i="1"/>
  <c r="AI3269" i="1"/>
  <c r="AI3271" i="1"/>
  <c r="AI3162" i="1"/>
  <c r="AI3177" i="1"/>
  <c r="AI3178" i="1"/>
  <c r="AI3179" i="1"/>
  <c r="AI3181" i="1"/>
  <c r="AI3163" i="1"/>
  <c r="AI3164" i="1"/>
  <c r="AI3165" i="1"/>
  <c r="AI3166" i="1"/>
  <c r="AI3167" i="1"/>
  <c r="AI3168" i="1"/>
  <c r="AI3169" i="1"/>
  <c r="AI3170" i="1"/>
  <c r="AI3171" i="1"/>
  <c r="AI3172" i="1"/>
  <c r="AI3173" i="1"/>
  <c r="AI3174" i="1"/>
  <c r="AI3175" i="1"/>
  <c r="AI25" i="1"/>
  <c r="AI3230" i="1"/>
  <c r="AI3232" i="1"/>
  <c r="AI3234" i="1"/>
  <c r="AI3236" i="1"/>
  <c r="AI3274" i="1"/>
  <c r="AI3275" i="1"/>
  <c r="AI3276" i="1"/>
  <c r="AI3176" i="1"/>
  <c r="AI3187" i="1"/>
  <c r="AI3189" i="1"/>
  <c r="AI3190" i="1"/>
  <c r="AI3192" i="1"/>
  <c r="AI3194" i="1"/>
  <c r="AI3182" i="1"/>
  <c r="AI3191" i="1"/>
  <c r="AI3183" i="1"/>
  <c r="AI3185" i="1"/>
  <c r="AI3216" i="1"/>
  <c r="AI3217" i="1"/>
  <c r="AI3218" i="1"/>
  <c r="AI26" i="1"/>
  <c r="AI3219" i="1"/>
  <c r="AI3221" i="1"/>
  <c r="AI3227" i="1"/>
  <c r="AI3224" i="1"/>
  <c r="AI3226" i="1"/>
  <c r="AI3228" i="1"/>
  <c r="AI3229" i="1"/>
  <c r="AI3235" i="1"/>
  <c r="AI3231" i="1"/>
  <c r="AI3233" i="1"/>
  <c r="AI3237" i="1"/>
  <c r="AI27" i="1"/>
  <c r="AI3238" i="1"/>
  <c r="AI28" i="1"/>
  <c r="AI3239" i="1"/>
  <c r="AI3240" i="1"/>
  <c r="AI3242" i="1"/>
  <c r="AI3244" i="1"/>
  <c r="AI3245" i="1"/>
  <c r="AI3246" i="1"/>
  <c r="AI3247" i="1"/>
  <c r="AI3248" i="1"/>
  <c r="AI3256" i="1"/>
  <c r="AI3257" i="1"/>
  <c r="AI3249" i="1"/>
  <c r="AI3250" i="1"/>
  <c r="AI3251" i="1"/>
  <c r="AI3252" i="1"/>
  <c r="AI3253" i="1"/>
  <c r="AI3254" i="1"/>
  <c r="AI3255" i="1"/>
  <c r="AI3258" i="1"/>
  <c r="AI3259" i="1"/>
  <c r="AI3262" i="1"/>
  <c r="AI3263" i="1"/>
  <c r="AI3265" i="1"/>
  <c r="AI3266" i="1"/>
  <c r="AI3268" i="1"/>
  <c r="AI3270" i="1"/>
  <c r="AI3272" i="1"/>
  <c r="AI3283" i="1"/>
  <c r="AI3273" i="1"/>
  <c r="AI3308" i="1"/>
  <c r="AI3310" i="1"/>
  <c r="AI3323" i="1"/>
  <c r="AI3196" i="1"/>
  <c r="AI3197" i="1"/>
  <c r="AI3198" i="1"/>
  <c r="AI3199" i="1"/>
  <c r="AI3200" i="1"/>
  <c r="AI3201" i="1"/>
  <c r="AI3203" i="1"/>
  <c r="AI3206" i="1"/>
  <c r="AI3208" i="1"/>
  <c r="AI3209" i="1"/>
  <c r="AI3210" i="1"/>
  <c r="AI3211" i="1"/>
  <c r="AI3212" i="1"/>
  <c r="AI3214" i="1"/>
  <c r="AI3333" i="1"/>
  <c r="AI3335" i="1"/>
  <c r="AI3339" i="1"/>
  <c r="AI3325" i="1"/>
  <c r="AI3326" i="1"/>
  <c r="AI3327" i="1"/>
  <c r="AI3329" i="1"/>
  <c r="AI3315" i="1"/>
  <c r="AI3316" i="1"/>
  <c r="AI3317" i="1"/>
  <c r="AI3319" i="1"/>
  <c r="AI3293" i="1"/>
  <c r="AI3294" i="1"/>
  <c r="AI3296" i="1"/>
  <c r="AI3298" i="1"/>
  <c r="AI3301" i="1"/>
  <c r="AI3303" i="1"/>
  <c r="AI3305" i="1"/>
  <c r="AI3307" i="1"/>
  <c r="AI3295" i="1"/>
  <c r="AI3297" i="1"/>
  <c r="AI3299" i="1"/>
  <c r="AI3300" i="1"/>
  <c r="AI29" i="1"/>
  <c r="AI3302" i="1"/>
  <c r="AI31" i="1"/>
  <c r="AI3304" i="1"/>
  <c r="AI30" i="1"/>
  <c r="AI3306" i="1"/>
  <c r="AI3309" i="1"/>
  <c r="AI3311" i="1"/>
  <c r="AI3312" i="1"/>
  <c r="AI3324" i="1"/>
  <c r="AI3318" i="1"/>
  <c r="AI3320" i="1"/>
  <c r="AI3321" i="1"/>
  <c r="AI3322" i="1"/>
  <c r="AI3328" i="1"/>
  <c r="AI3330" i="1"/>
  <c r="AI3331" i="1"/>
  <c r="AI3332" i="1"/>
  <c r="AI3334" i="1"/>
  <c r="AI3336" i="1"/>
  <c r="AI3337" i="1"/>
  <c r="AI32" i="1"/>
  <c r="AI3338" i="1"/>
  <c r="AI3342" i="1"/>
  <c r="AI3347" i="1"/>
  <c r="AI3350" i="1"/>
  <c r="AI3355" i="1"/>
  <c r="AI3356" i="1"/>
  <c r="AI3357" i="1"/>
  <c r="AI3358" i="1"/>
  <c r="AI3361" i="1"/>
  <c r="AI3362" i="1"/>
  <c r="AI3363" i="1"/>
  <c r="AI3364" i="1"/>
  <c r="AI3365" i="1"/>
  <c r="AI3366" i="1"/>
  <c r="AI3313" i="1"/>
  <c r="AI3314" i="1"/>
  <c r="AI3340" i="1"/>
  <c r="AI3346" i="1"/>
  <c r="AI3348" i="1"/>
  <c r="AI3349" i="1"/>
  <c r="AI3351" i="1"/>
  <c r="AI3352" i="1"/>
  <c r="AI3353" i="1"/>
  <c r="AI3341" i="1"/>
  <c r="AI3343" i="1"/>
  <c r="AI3344" i="1"/>
  <c r="AI3345" i="1"/>
  <c r="AI3372" i="1"/>
  <c r="AI3373" i="1"/>
  <c r="AI3374" i="1"/>
  <c r="AI3375" i="1"/>
  <c r="AI3376" i="1"/>
  <c r="AI3377" i="1"/>
  <c r="AI3378" i="1"/>
  <c r="AI3380" i="1"/>
  <c r="AI3382" i="1"/>
  <c r="AI3383" i="1"/>
  <c r="AI3389" i="1"/>
  <c r="AI3384" i="1"/>
  <c r="AI3385" i="1"/>
  <c r="AI3386" i="1"/>
  <c r="AI3387" i="1"/>
  <c r="AI3388" i="1"/>
  <c r="AI3390" i="1"/>
  <c r="AI3391" i="1"/>
  <c r="AI3393" i="1"/>
  <c r="AI3394" i="1"/>
  <c r="AI3392" i="1"/>
  <c r="AI3395" i="1"/>
  <c r="AI3396" i="1"/>
  <c r="AI3397" i="1"/>
  <c r="AI3398" i="1"/>
  <c r="AI3399" i="1"/>
  <c r="AI3400" i="1"/>
  <c r="AI3401" i="1"/>
  <c r="AI3402" i="1"/>
  <c r="AI3403" i="1"/>
  <c r="AI3410" i="1"/>
  <c r="AI3404" i="1"/>
  <c r="AI3405" i="1"/>
  <c r="AI3406" i="1"/>
  <c r="AI3407" i="1"/>
  <c r="AI3408" i="1"/>
  <c r="AI3409" i="1"/>
  <c r="AI3411" i="1"/>
  <c r="AI3412" i="1"/>
  <c r="AI3413" i="1"/>
  <c r="AI3414" i="1"/>
  <c r="AI3415" i="1"/>
  <c r="AI3416" i="1"/>
  <c r="AI3417" i="1"/>
  <c r="AI3418" i="1"/>
  <c r="AI3419" i="1"/>
  <c r="AI3426" i="1"/>
  <c r="AI3420" i="1"/>
  <c r="AI3354" i="1"/>
  <c r="AI3359" i="1"/>
  <c r="AI3360" i="1"/>
  <c r="AI3368" i="1"/>
  <c r="AI3367" i="1"/>
  <c r="AI3369" i="1"/>
  <c r="AI3370" i="1"/>
  <c r="AI3371" i="1"/>
  <c r="AI3379" i="1"/>
  <c r="AI3381" i="1"/>
  <c r="AI3421" i="1"/>
  <c r="AI3427" i="1"/>
  <c r="AI3428" i="1"/>
  <c r="AI3429" i="1"/>
  <c r="AI3430" i="1"/>
  <c r="AI3431" i="1"/>
  <c r="AI3432" i="1"/>
  <c r="AI3433" i="1"/>
  <c r="AI3422" i="1"/>
  <c r="AI3423" i="1"/>
  <c r="AI3424" i="1"/>
  <c r="AI3425" i="1"/>
  <c r="AI3434" i="1"/>
  <c r="AI3435" i="1"/>
  <c r="AI3436" i="1"/>
  <c r="AI3437" i="1"/>
  <c r="AI3438" i="1"/>
  <c r="AI3439" i="1"/>
  <c r="AI3440" i="1"/>
  <c r="AI3443" i="1"/>
  <c r="AI3441" i="1"/>
  <c r="AI3442" i="1"/>
  <c r="AI3444" i="1"/>
  <c r="AI3445" i="1"/>
  <c r="AI3446" i="1"/>
  <c r="AI3447" i="1"/>
  <c r="AI3448" i="1"/>
  <c r="AI3449" i="1"/>
  <c r="AI3450" i="1"/>
  <c r="AI3451" i="1"/>
  <c r="AI3452" i="1"/>
  <c r="AI3453" i="1"/>
  <c r="AI3454" i="1"/>
  <c r="AI3455" i="1"/>
  <c r="AI3456" i="1"/>
  <c r="AI3457" i="1"/>
  <c r="AI3458" i="1"/>
  <c r="AI3459" i="1"/>
  <c r="AI3460" i="1"/>
  <c r="AI3461" i="1"/>
  <c r="AI3462" i="1"/>
  <c r="AI3463" i="1"/>
  <c r="AI33" i="1"/>
  <c r="AI3464" i="1"/>
  <c r="AI3465" i="1"/>
  <c r="AI3466" i="1"/>
  <c r="AI4338" i="1"/>
  <c r="AI4337" i="1"/>
  <c r="AI4339" i="1"/>
  <c r="AI4340" i="1"/>
  <c r="AI4342" i="1"/>
  <c r="AI4341" i="1"/>
  <c r="AI4343" i="1"/>
  <c r="AI4344" i="1"/>
  <c r="AI4345" i="1"/>
  <c r="AI4349" i="1"/>
  <c r="AI4346" i="1"/>
  <c r="AI4348" i="1"/>
  <c r="AI4347" i="1"/>
  <c r="AI4350" i="1"/>
  <c r="AI4351" i="1"/>
  <c r="AI4352" i="1"/>
  <c r="AI4353" i="1"/>
  <c r="AI4355" i="1"/>
  <c r="AI4354" i="1"/>
  <c r="AI4356" i="1"/>
  <c r="AI4358" i="1"/>
  <c r="AI4357" i="1"/>
  <c r="AI4359" i="1"/>
  <c r="AI4361" i="1"/>
  <c r="AI4363" i="1"/>
  <c r="AI4362" i="1"/>
  <c r="AI4360" i="1"/>
  <c r="AI4365" i="1"/>
  <c r="AI4367" i="1"/>
  <c r="AI4364" i="1"/>
  <c r="AI4366" i="1"/>
  <c r="AI4368" i="1"/>
  <c r="AI4370" i="1"/>
  <c r="AI4371" i="1"/>
  <c r="AI4369" i="1"/>
  <c r="AI4372" i="1"/>
  <c r="AI4373" i="1"/>
  <c r="AI4374" i="1"/>
  <c r="AI4377" i="1"/>
  <c r="AI4378" i="1"/>
  <c r="AI4376" i="1"/>
  <c r="AI4375" i="1"/>
  <c r="AI4379" i="1"/>
  <c r="AI4380" i="1"/>
  <c r="AI4381" i="1"/>
  <c r="AI4383" i="1"/>
  <c r="AI4382" i="1"/>
  <c r="AI4384" i="1"/>
  <c r="AI4390" i="1"/>
  <c r="AI4388" i="1"/>
  <c r="AI4387" i="1"/>
  <c r="AI4391" i="1"/>
  <c r="AI4389" i="1"/>
  <c r="AI4385" i="1"/>
  <c r="AI4386" i="1"/>
  <c r="AI4392" i="1"/>
  <c r="AI4393" i="1"/>
  <c r="AI4394" i="1"/>
  <c r="AI4396" i="1"/>
  <c r="AI4395" i="1"/>
  <c r="AI4397" i="1"/>
  <c r="AI4398" i="1"/>
  <c r="AI4399" i="1"/>
  <c r="AI4402" i="1"/>
  <c r="AI4400" i="1"/>
  <c r="AI4401" i="1"/>
  <c r="AI4403" i="1"/>
  <c r="AI4404" i="1"/>
  <c r="AI4408" i="1"/>
  <c r="AI4407" i="1"/>
  <c r="AI4405" i="1"/>
  <c r="AI4406" i="1"/>
  <c r="AI4409" i="1"/>
  <c r="AI4410" i="1"/>
  <c r="AI4412" i="1"/>
  <c r="AI4411" i="1"/>
  <c r="AI4413" i="1"/>
  <c r="AI4415" i="1"/>
  <c r="AI4414" i="1"/>
  <c r="AI4417" i="1"/>
  <c r="AI4416" i="1"/>
  <c r="AI4418" i="1"/>
  <c r="AI4419" i="1"/>
  <c r="AI4420" i="1"/>
  <c r="AI4421" i="1"/>
  <c r="AI4424" i="1"/>
  <c r="AI4422" i="1"/>
  <c r="AI4427" i="1"/>
  <c r="AI4425" i="1"/>
  <c r="AI4423" i="1"/>
  <c r="AI4426" i="1"/>
  <c r="AI4428" i="1"/>
  <c r="AI4430" i="1"/>
  <c r="AI4429" i="1"/>
  <c r="AI4432" i="1"/>
  <c r="AI4433" i="1"/>
  <c r="AI4435" i="1"/>
  <c r="AI4434" i="1"/>
  <c r="AI4431" i="1"/>
  <c r="AI4437" i="1"/>
  <c r="AI4436" i="1"/>
  <c r="AI4438" i="1"/>
  <c r="AI4439" i="1"/>
  <c r="AI4440" i="1"/>
  <c r="AI4441" i="1"/>
  <c r="AI4443" i="1"/>
  <c r="AI4442" i="1"/>
  <c r="AI4444" i="1"/>
  <c r="AI4445" i="1"/>
  <c r="AI4448" i="1"/>
  <c r="AI4450" i="1"/>
  <c r="AI4449" i="1"/>
  <c r="AI4447" i="1"/>
  <c r="AI4446" i="1"/>
  <c r="AI4457" i="1"/>
  <c r="AI4454" i="1"/>
  <c r="AI4455" i="1"/>
  <c r="AI4452" i="1"/>
  <c r="AI4451" i="1"/>
  <c r="AI4453" i="1"/>
  <c r="AI4456" i="1"/>
  <c r="AI4460" i="1"/>
  <c r="AI4461" i="1"/>
  <c r="AI4458" i="1"/>
  <c r="AI4459" i="1"/>
  <c r="AI4462" i="1"/>
  <c r="AI4465" i="1"/>
  <c r="AI4464" i="1"/>
  <c r="AI4463" i="1"/>
  <c r="AI4467" i="1"/>
  <c r="AI4466" i="1"/>
  <c r="AI4468" i="1"/>
  <c r="AI4473" i="1"/>
  <c r="AI4475" i="1"/>
  <c r="AI4471" i="1"/>
  <c r="AI4470" i="1"/>
  <c r="AI4469" i="1"/>
  <c r="AI4474" i="1"/>
  <c r="AI4472" i="1"/>
  <c r="AI4476" i="1"/>
  <c r="AI4482" i="1"/>
  <c r="AI4479" i="1"/>
  <c r="AI4478" i="1"/>
  <c r="AI4480" i="1"/>
  <c r="AI4477" i="1"/>
  <c r="AI4481" i="1"/>
  <c r="AI4485" i="1"/>
  <c r="AI4484" i="1"/>
  <c r="AI4483" i="1"/>
  <c r="AI4493" i="1"/>
  <c r="AI4487" i="1"/>
  <c r="AI4497" i="1"/>
  <c r="AI4488" i="1"/>
  <c r="AI4490" i="1"/>
  <c r="AI4495" i="1"/>
  <c r="AI4491" i="1"/>
  <c r="AI4489" i="1"/>
  <c r="AI4494" i="1"/>
  <c r="AI4496" i="1"/>
  <c r="AI4492" i="1"/>
  <c r="AI4486" i="1"/>
  <c r="AI4500" i="1"/>
  <c r="AI4501" i="1"/>
  <c r="AI4499" i="1"/>
  <c r="AI4498" i="1"/>
  <c r="AI4508" i="1"/>
  <c r="AI4510" i="1"/>
  <c r="AI4506" i="1"/>
  <c r="AI4503" i="1"/>
  <c r="AI4509" i="1"/>
  <c r="AI4505" i="1"/>
  <c r="AI4512" i="1"/>
  <c r="AI4504" i="1"/>
  <c r="AI4511" i="1"/>
  <c r="AI4502" i="1"/>
  <c r="AI4507" i="1"/>
  <c r="AI4515" i="1"/>
  <c r="AI4520" i="1"/>
  <c r="AI4519" i="1"/>
  <c r="AI4521" i="1"/>
  <c r="AI4513" i="1"/>
  <c r="AI4516" i="1"/>
  <c r="AI4517" i="1"/>
  <c r="AI4514" i="1"/>
  <c r="AI4518" i="1"/>
  <c r="AI4525" i="1"/>
  <c r="AI4524" i="1"/>
  <c r="AI4523" i="1"/>
  <c r="AI4527" i="1"/>
  <c r="AI4522" i="1"/>
  <c r="AI4526" i="1"/>
  <c r="AI4531" i="1"/>
  <c r="AI4532" i="1"/>
  <c r="AI4530" i="1"/>
  <c r="AI4528" i="1"/>
  <c r="AI4529" i="1"/>
  <c r="AI4533" i="1"/>
  <c r="AI4537" i="1"/>
  <c r="AI4534" i="1"/>
  <c r="AI4536" i="1"/>
  <c r="AI4535" i="1"/>
  <c r="AI4540" i="1"/>
  <c r="AI4543" i="1"/>
  <c r="AI4541" i="1"/>
  <c r="AI4538" i="1"/>
  <c r="AI4539" i="1"/>
  <c r="AI4542" i="1"/>
  <c r="AI4544" i="1"/>
  <c r="AI4547" i="1"/>
  <c r="AI4548" i="1"/>
  <c r="AI4546" i="1"/>
  <c r="AI4551" i="1"/>
  <c r="AI4545" i="1"/>
  <c r="AI4550" i="1"/>
  <c r="AI4549" i="1"/>
  <c r="AI4557" i="1"/>
  <c r="AI4556" i="1"/>
  <c r="AI4552" i="1"/>
  <c r="AI4553" i="1"/>
  <c r="AI4555" i="1"/>
  <c r="AI4554" i="1"/>
  <c r="AI4558" i="1"/>
  <c r="AI4563" i="1"/>
  <c r="AI4561" i="1"/>
  <c r="AI4562" i="1"/>
  <c r="AI4560" i="1"/>
  <c r="AI4559" i="1"/>
  <c r="AI4570" i="1"/>
  <c r="AI4571" i="1"/>
  <c r="AI4565" i="1"/>
  <c r="AI4568" i="1"/>
  <c r="AI4569" i="1"/>
  <c r="AI4564" i="1"/>
  <c r="AI4572" i="1"/>
  <c r="AI4566" i="1"/>
  <c r="AI4567" i="1"/>
  <c r="AI4576" i="1"/>
  <c r="AI4577" i="1"/>
  <c r="AI4573" i="1"/>
  <c r="AI4574" i="1"/>
  <c r="AI4575" i="1"/>
  <c r="AI4583" i="1"/>
  <c r="AI4580" i="1"/>
  <c r="AI4578" i="1"/>
  <c r="AI4585" i="1"/>
  <c r="AI4586" i="1"/>
  <c r="AI4579" i="1"/>
  <c r="AI4582" i="1"/>
  <c r="AI4584" i="1"/>
  <c r="AI4587" i="1"/>
  <c r="AI4588" i="1"/>
  <c r="AI4581" i="1"/>
  <c r="AI4589" i="1"/>
  <c r="AI4592" i="1"/>
  <c r="AI4591" i="1"/>
  <c r="AI4590" i="1"/>
  <c r="AI4598" i="1"/>
  <c r="AI4594" i="1"/>
  <c r="AI4596" i="1"/>
  <c r="AI4597" i="1"/>
  <c r="AI4595" i="1"/>
  <c r="AI4593" i="1"/>
  <c r="AI1" i="1"/>
  <c r="Q2786" i="2"/>
  <c r="Q2807"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7" i="2"/>
  <c r="Q2788" i="2"/>
  <c r="Q2789" i="2"/>
  <c r="Q2790" i="2"/>
  <c r="Q2791" i="2"/>
  <c r="Q2792" i="2"/>
  <c r="Q2793" i="2"/>
  <c r="Q2794" i="2"/>
  <c r="Q2795" i="2"/>
  <c r="Q2796" i="2"/>
  <c r="Q2797" i="2"/>
  <c r="Q2798" i="2"/>
  <c r="Q2799" i="2"/>
  <c r="Q2800" i="2"/>
  <c r="Q2801" i="2"/>
  <c r="Q2802" i="2"/>
  <c r="Q2803" i="2"/>
  <c r="Q2804" i="2"/>
  <c r="Q2805" i="2"/>
  <c r="Q2806" i="2"/>
  <c r="Q2808" i="2"/>
  <c r="Q2809" i="2"/>
  <c r="Q2810" i="2"/>
  <c r="Q2811" i="2"/>
  <c r="Q2812" i="2"/>
  <c r="Q2813" i="2"/>
  <c r="Q2814"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3" i="2"/>
  <c r="R4" i="2"/>
  <c r="R5" i="2"/>
  <c r="R2" i="2"/>
  <c r="Q1" i="2"/>
</calcChain>
</file>

<file path=xl/sharedStrings.xml><?xml version="1.0" encoding="utf-8"?>
<sst xmlns="http://schemas.openxmlformats.org/spreadsheetml/2006/main" count="153529" uniqueCount="20981">
  <si>
    <t>Title</t>
  </si>
  <si>
    <t>掲載誌</t>
  </si>
  <si>
    <t>巻</t>
  </si>
  <si>
    <t>号</t>
  </si>
  <si>
    <t>開始ページ</t>
  </si>
  <si>
    <t>終了ページ</t>
  </si>
  <si>
    <t>学術情報システムとは何か</t>
  </si>
  <si>
    <t>馬場俊明</t>
  </si>
  <si>
    <t>NACSIS-CAT/ILL関連文献目録(1975-2008)</t>
  </si>
  <si>
    <t>大学の図書館</t>
  </si>
  <si>
    <t>2</t>
  </si>
  <si>
    <t>152</t>
  </si>
  <si>
    <t>153</t>
  </si>
  <si>
    <t>松井博</t>
  </si>
  <si>
    <t>4</t>
  </si>
  <si>
    <t>7</t>
  </si>
  <si>
    <t>88</t>
  </si>
  <si>
    <t>89</t>
  </si>
  <si>
    <t>鈴木正紀</t>
  </si>
  <si>
    <t>学協会・研究会誌（大学）</t>
  </si>
  <si>
    <t>頭</t>
  </si>
  <si>
    <t>0001226768</t>
  </si>
  <si>
    <t>23</t>
  </si>
  <si>
    <t>145</t>
  </si>
  <si>
    <t>矢崎省三</t>
  </si>
  <si>
    <t>特</t>
  </si>
  <si>
    <t>0001226769</t>
  </si>
  <si>
    <t>155</t>
  </si>
  <si>
    <t>報</t>
  </si>
  <si>
    <t>0001226770</t>
  </si>
  <si>
    <t>156</t>
  </si>
  <si>
    <t>0001226771</t>
  </si>
  <si>
    <t>146</t>
  </si>
  <si>
    <t>148</t>
  </si>
  <si>
    <t>0001226772</t>
  </si>
  <si>
    <t>150</t>
  </si>
  <si>
    <t>0001226773</t>
  </si>
  <si>
    <t>151</t>
  </si>
  <si>
    <t>野村健</t>
  </si>
  <si>
    <t>0001226774</t>
  </si>
  <si>
    <t>154</t>
  </si>
  <si>
    <t>0001223782</t>
  </si>
  <si>
    <t>1982-04</t>
  </si>
  <si>
    <t>1</t>
  </si>
  <si>
    <t>8</t>
  </si>
  <si>
    <t>「職員問題」文科会に参加して</t>
  </si>
  <si>
    <t>長沢千恵</t>
  </si>
  <si>
    <t>0001223783</t>
  </si>
  <si>
    <t>3</t>
  </si>
  <si>
    <t>先づは,自分の仕事に責任を</t>
  </si>
  <si>
    <t>田中力</t>
  </si>
  <si>
    <t>0001223784</t>
  </si>
  <si>
    <t>今改めて,職員問題を問う</t>
  </si>
  <si>
    <t>浅賀律夫</t>
  </si>
  <si>
    <t>0001223785</t>
  </si>
  <si>
    <t>5</t>
  </si>
  <si>
    <t>分科会に参加しての感想</t>
  </si>
  <si>
    <t>斉藤赫子</t>
  </si>
  <si>
    <t>0001223786</t>
  </si>
  <si>
    <t>6</t>
  </si>
  <si>
    <t>薄久代</t>
  </si>
  <si>
    <t>0001223787</t>
  </si>
  <si>
    <t>特集「図書館の自由の問題」―続―「図書館の自由」と大学図書館一考</t>
  </si>
  <si>
    <t>小川徹</t>
  </si>
  <si>
    <t>0001223788</t>
  </si>
  <si>
    <t>10</t>
  </si>
  <si>
    <t>杉原四郎氏講演要旨「図書館員の将来像―研究者の一つの夢―」</t>
  </si>
  <si>
    <t>成山雅康</t>
  </si>
  <si>
    <t>0001223789</t>
  </si>
  <si>
    <t>11</t>
  </si>
  <si>
    <t>ほんやがこのごろかんがえること 現代本屋考(第2回)</t>
  </si>
  <si>
    <t>高橋季男</t>
  </si>
  <si>
    <t>0001223790</t>
  </si>
  <si>
    <t>12</t>
  </si>
  <si>
    <t>13</t>
  </si>
  <si>
    <t>全国研究集会への参加を訴えます</t>
  </si>
  <si>
    <t>研究委員会</t>
  </si>
  <si>
    <t>0001223791</t>
  </si>
  <si>
    <t>14</t>
  </si>
  <si>
    <t>各種資料目次紹介</t>
  </si>
  <si>
    <t>資料部</t>
  </si>
  <si>
    <t>0001223792</t>
  </si>
  <si>
    <t>16</t>
  </si>
  <si>
    <t>改題新表紙のデザインについて</t>
  </si>
  <si>
    <t>大図研出版物案内・事業部</t>
  </si>
  <si>
    <t>0001223793</t>
  </si>
  <si>
    <t>0001223794</t>
  </si>
  <si>
    <t>1982-05</t>
  </si>
  <si>
    <t>18</t>
  </si>
  <si>
    <t>35</t>
  </si>
  <si>
    <t>研究課題1 大図研として研究活動をどのようにすすめるか</t>
  </si>
  <si>
    <t>片山淳</t>
  </si>
  <si>
    <t>0001223795</t>
  </si>
  <si>
    <t>19</t>
  </si>
  <si>
    <t>全体会</t>
  </si>
  <si>
    <t>京都支部</t>
  </si>
  <si>
    <t>0001223796</t>
  </si>
  <si>
    <t>0001223797</t>
  </si>
  <si>
    <t>20</t>
  </si>
  <si>
    <t>0001223798</t>
  </si>
  <si>
    <t>25</t>
  </si>
  <si>
    <t>メイン・レポート</t>
  </si>
  <si>
    <t>東京支部</t>
  </si>
  <si>
    <t>0001223799</t>
  </si>
  <si>
    <t>22</t>
  </si>
  <si>
    <t>小レポート</t>
  </si>
  <si>
    <t>東條文規</t>
  </si>
  <si>
    <t>0001223800</t>
  </si>
  <si>
    <t>0001223801</t>
  </si>
  <si>
    <t>33</t>
  </si>
  <si>
    <t>利用者研究メイン・レポート</t>
  </si>
  <si>
    <t>北海道支部</t>
  </si>
  <si>
    <t>0001223802</t>
  </si>
  <si>
    <t>26</t>
  </si>
  <si>
    <t>愛知支部</t>
  </si>
  <si>
    <t>0001223803</t>
  </si>
  <si>
    <t>27</t>
  </si>
  <si>
    <t>0001223804</t>
  </si>
  <si>
    <t>28</t>
  </si>
  <si>
    <t>資料研究メイン・レポート</t>
  </si>
  <si>
    <t>京都大学班</t>
  </si>
  <si>
    <t>0001223805</t>
  </si>
  <si>
    <t>30</t>
  </si>
  <si>
    <t>32</t>
  </si>
  <si>
    <t>前田哲治</t>
  </si>
  <si>
    <t>0001223806</t>
  </si>
  <si>
    <t>0001223807</t>
  </si>
  <si>
    <t>大阪・兵庫支部</t>
  </si>
  <si>
    <t>0001223808</t>
  </si>
  <si>
    <t>0001223809</t>
  </si>
  <si>
    <t>0001223810</t>
  </si>
  <si>
    <t>36</t>
  </si>
  <si>
    <t>40</t>
  </si>
  <si>
    <t>図書館開放8年の歩み――工科系図書館の場合</t>
  </si>
  <si>
    <t>神崎宗明</t>
  </si>
  <si>
    <t>0001223811</t>
  </si>
  <si>
    <t>37</t>
  </si>
  <si>
    <t>在宅「内部障害者」と大学図書館――紙上一問一答</t>
  </si>
  <si>
    <t>鈴木靖</t>
  </si>
  <si>
    <t>0001223812</t>
  </si>
  <si>
    <t>38</t>
  </si>
  <si>
    <t>0001223813</t>
  </si>
  <si>
    <t>1982-06</t>
  </si>
  <si>
    <t>42</t>
  </si>
  <si>
    <t>0001223814</t>
  </si>
  <si>
    <t>43</t>
  </si>
  <si>
    <t>0001223815</t>
  </si>
  <si>
    <t>44</t>
  </si>
  <si>
    <t>51</t>
  </si>
  <si>
    <t>中央図書館の整理業務――きのう・きょう・あす</t>
  </si>
  <si>
    <t>作川龍平</t>
  </si>
  <si>
    <t>0001223816</t>
  </si>
  <si>
    <t>46</t>
  </si>
  <si>
    <t>整理の現状</t>
  </si>
  <si>
    <t>松野高徳</t>
  </si>
  <si>
    <t>0001223817</t>
  </si>
  <si>
    <t>47</t>
  </si>
  <si>
    <t>第12回全国大会に参加して</t>
  </si>
  <si>
    <t>大前富美</t>
  </si>
  <si>
    <t>0001223818</t>
  </si>
  <si>
    <t>48</t>
  </si>
  <si>
    <t>整理分科会に参加して</t>
  </si>
  <si>
    <t>宝月道子</t>
  </si>
  <si>
    <t>0001223819</t>
  </si>
  <si>
    <t>49</t>
  </si>
  <si>
    <t>整理:逐刊業務の"いのち"逐刊記録</t>
  </si>
  <si>
    <t>一場史行</t>
  </si>
  <si>
    <t>0001223820</t>
  </si>
  <si>
    <t>50</t>
  </si>
  <si>
    <t>0001223821</t>
  </si>
  <si>
    <t>53</t>
  </si>
  <si>
    <t>大学図書館の市民開放について考える</t>
  </si>
  <si>
    <t>佐野博</t>
  </si>
  <si>
    <t>0001223822</t>
  </si>
  <si>
    <t>52</t>
  </si>
  <si>
    <t>市民開放分科会に参加して</t>
  </si>
  <si>
    <t>魚橋佐知子</t>
  </si>
  <si>
    <t>0001223823</t>
  </si>
  <si>
    <t>0001223824</t>
  </si>
  <si>
    <t>57</t>
  </si>
  <si>
    <t>職員問題その後</t>
  </si>
  <si>
    <t>沢田容子</t>
  </si>
  <si>
    <t>0001223825</t>
  </si>
  <si>
    <t>0001223826</t>
  </si>
  <si>
    <t>59</t>
  </si>
  <si>
    <t>県内半人会員のいいわけ</t>
  </si>
  <si>
    <t>渡辺章夫</t>
  </si>
  <si>
    <t>0001223827</t>
  </si>
  <si>
    <t>58</t>
  </si>
  <si>
    <t>一人会員から「南国通信」</t>
  </si>
  <si>
    <t>永山孝子</t>
  </si>
  <si>
    <t>0001223828</t>
  </si>
  <si>
    <t>自由宣言と書店労働者</t>
  </si>
  <si>
    <t>石山陽太郎</t>
  </si>
  <si>
    <t>0001223829</t>
  </si>
  <si>
    <t>60</t>
  </si>
  <si>
    <t>ほんやがこのごろかんがえること 現代本屋考(第3回)</t>
  </si>
  <si>
    <t>0001223830</t>
  </si>
  <si>
    <t>61</t>
  </si>
  <si>
    <t>81年度第3回拡大全国委員会開催</t>
  </si>
  <si>
    <t>FI</t>
  </si>
  <si>
    <t>0001223831</t>
  </si>
  <si>
    <t>図書館事業基本法要綱(案)について思うこと</t>
  </si>
  <si>
    <t>篠原恵子</t>
  </si>
  <si>
    <t>0001223832</t>
  </si>
  <si>
    <t>62</t>
  </si>
  <si>
    <t>63</t>
  </si>
  <si>
    <t>図書館事業基本法・振興法に関する最近の文献</t>
  </si>
  <si>
    <t>平石隆</t>
  </si>
  <si>
    <t>0001223833</t>
  </si>
  <si>
    <t>66</t>
  </si>
  <si>
    <t>各種資料目次等紹介</t>
  </si>
  <si>
    <t>0001223834</t>
  </si>
  <si>
    <t>68</t>
  </si>
  <si>
    <t>出版物案内・編集後記</t>
  </si>
  <si>
    <t>KG</t>
  </si>
  <si>
    <t>0001223835</t>
  </si>
  <si>
    <t>0001223836</t>
  </si>
  <si>
    <t>1982-07</t>
  </si>
  <si>
    <t>70</t>
  </si>
  <si>
    <t>0001223837</t>
  </si>
  <si>
    <t>71</t>
  </si>
  <si>
    <t>81</t>
  </si>
  <si>
    <t>相互協力と所在情報</t>
  </si>
  <si>
    <t>中村恵信</t>
  </si>
  <si>
    <t>0001223838</t>
  </si>
  <si>
    <t>73</t>
  </si>
  <si>
    <t>相互協力上の学生の問題について</t>
  </si>
  <si>
    <t>佐藤一也</t>
  </si>
  <si>
    <t>0001223839</t>
  </si>
  <si>
    <t>75</t>
  </si>
  <si>
    <t>相互協力について思うこと</t>
  </si>
  <si>
    <t>0001223840</t>
  </si>
  <si>
    <t>76</t>
  </si>
  <si>
    <t>一地方の私立大学における相互協力――学術情報システムとの係りのなかで</t>
  </si>
  <si>
    <t>大津章</t>
  </si>
  <si>
    <t>0001223841</t>
  </si>
  <si>
    <t>77</t>
  </si>
  <si>
    <t>地震研究所図書室で相互協力?</t>
  </si>
  <si>
    <t>込田和枝</t>
  </si>
  <si>
    <t>0001223842</t>
  </si>
  <si>
    <t>79</t>
  </si>
  <si>
    <t>相互協力雑感――研究所図書室より</t>
  </si>
  <si>
    <t>新居弥生</t>
  </si>
  <si>
    <t>0001223843</t>
  </si>
  <si>
    <t>0001223844</t>
  </si>
  <si>
    <t>84</t>
  </si>
  <si>
    <t>地域に開かれた図書館をめざして――市民の利用状況と子ども文庫活動</t>
  </si>
  <si>
    <t>金田千津子</t>
  </si>
  <si>
    <t>0001223845</t>
  </si>
  <si>
    <t>ほんやがこのごろかんがえること 現代本屋考(第4回)</t>
  </si>
  <si>
    <t>0001223846</t>
  </si>
  <si>
    <t>86</t>
  </si>
  <si>
    <t>0001223847</t>
  </si>
  <si>
    <t>87</t>
  </si>
  <si>
    <t>名古屋大会第2日文化行事の帆足さんに</t>
  </si>
  <si>
    <t>0001223848</t>
  </si>
  <si>
    <t>0001223849</t>
  </si>
  <si>
    <t>0001223850</t>
  </si>
  <si>
    <t>1982-08</t>
  </si>
  <si>
    <t>90</t>
  </si>
  <si>
    <t>91</t>
  </si>
  <si>
    <t>0001223851</t>
  </si>
  <si>
    <t>0001223852</t>
  </si>
  <si>
    <t>0001223853</t>
  </si>
  <si>
    <t>私たちと学術情報</t>
  </si>
  <si>
    <t>柴田正美</t>
  </si>
  <si>
    <t>0001223854</t>
  </si>
  <si>
    <t>92</t>
  </si>
  <si>
    <t>95</t>
  </si>
  <si>
    <t>公共図書館からみた大学図書館</t>
  </si>
  <si>
    <t>伊藤昭治</t>
  </si>
  <si>
    <t>0001223855</t>
  </si>
  <si>
    <t>96</t>
  </si>
  <si>
    <t>98</t>
  </si>
  <si>
    <t>書評 『学生への貸出を伸ばすために』を読んで</t>
  </si>
  <si>
    <t>田澤恭二</t>
  </si>
  <si>
    <t>0001223856</t>
  </si>
  <si>
    <t>100</t>
  </si>
  <si>
    <t>職場報告　図書館学校――京大職組図書館部会の経験――</t>
  </si>
  <si>
    <t>柴田正子</t>
  </si>
  <si>
    <t>0001223857</t>
  </si>
  <si>
    <t>104</t>
  </si>
  <si>
    <t>ほんやがこのごろかんがえること 現代本屋考(第5=最終回)</t>
  </si>
  <si>
    <t>0001223858</t>
  </si>
  <si>
    <t>106</t>
  </si>
  <si>
    <t>0001223859</t>
  </si>
  <si>
    <t>107</t>
  </si>
  <si>
    <t>ISSNについて</t>
  </si>
  <si>
    <t>編集委員長</t>
  </si>
  <si>
    <t>0001223860</t>
  </si>
  <si>
    <t>宣伝誌部数の変更について</t>
  </si>
  <si>
    <t>発送部</t>
  </si>
  <si>
    <t>0001223861</t>
  </si>
  <si>
    <t>大図研出版物案内・編集後記</t>
  </si>
  <si>
    <t>0001223862</t>
  </si>
  <si>
    <t>108</t>
  </si>
  <si>
    <t>0001223863</t>
  </si>
  <si>
    <t>1982-09</t>
  </si>
  <si>
    <t>111</t>
  </si>
  <si>
    <t>185</t>
  </si>
  <si>
    <t>開会のあいさつ</t>
  </si>
  <si>
    <t>酒井忠志</t>
  </si>
  <si>
    <t>0001223864</t>
  </si>
  <si>
    <t>メッセージ(1)</t>
  </si>
  <si>
    <t>日本図書館協会</t>
  </si>
  <si>
    <t>0001223865</t>
  </si>
  <si>
    <t>112</t>
  </si>
  <si>
    <t>メッセージ(2)</t>
  </si>
  <si>
    <t>図書館問題研究会</t>
  </si>
  <si>
    <t>0001223866</t>
  </si>
  <si>
    <t>メッセージ(3)</t>
  </si>
  <si>
    <t>日本科学者会議</t>
  </si>
  <si>
    <t>0001223867</t>
  </si>
  <si>
    <t>113</t>
  </si>
  <si>
    <t>0001223868</t>
  </si>
  <si>
    <t>0001223869</t>
  </si>
  <si>
    <t>114</t>
  </si>
  <si>
    <t>0001223870</t>
  </si>
  <si>
    <t>141</t>
  </si>
  <si>
    <t>0001223871</t>
  </si>
  <si>
    <t>142</t>
  </si>
  <si>
    <t>144</t>
  </si>
  <si>
    <t>0001223872</t>
  </si>
  <si>
    <t>143</t>
  </si>
  <si>
    <t>0001223873</t>
  </si>
  <si>
    <t>0001223874</t>
  </si>
  <si>
    <t>議案提案趣旨説明:第1号議案「転換期に立つ大学図書館と大図研の課題」岩本事務局長・他</t>
  </si>
  <si>
    <t>岩本速雄</t>
  </si>
  <si>
    <t>0001223875</t>
  </si>
  <si>
    <t>0001223876</t>
  </si>
  <si>
    <t>第1日　懇親会スナップ・分散交流会メモ・第2日　分散会メモ・分科会メモ</t>
  </si>
  <si>
    <t>藤本郁子</t>
  </si>
  <si>
    <t>0001223877</t>
  </si>
  <si>
    <t>第2日「文化の夕べ」メモ・スケッチ</t>
  </si>
  <si>
    <t>沢居紀充</t>
  </si>
  <si>
    <t>0001223878</t>
  </si>
  <si>
    <t>0001223879</t>
  </si>
  <si>
    <t>178</t>
  </si>
  <si>
    <t>0001223880</t>
  </si>
  <si>
    <t>160</t>
  </si>
  <si>
    <t>0001223881</t>
  </si>
  <si>
    <t>168</t>
  </si>
  <si>
    <t>0001223882</t>
  </si>
  <si>
    <t>171</t>
  </si>
  <si>
    <t>全体会討論</t>
  </si>
  <si>
    <t>岩本</t>
  </si>
  <si>
    <t>竹村心</t>
  </si>
  <si>
    <t>0001223883</t>
  </si>
  <si>
    <t>第1回全国委員会報告</t>
  </si>
  <si>
    <t>0001223884</t>
  </si>
  <si>
    <t>177</t>
  </si>
  <si>
    <t>0001223885</t>
  </si>
  <si>
    <t>179</t>
  </si>
  <si>
    <t>180</t>
  </si>
  <si>
    <t>アンケートから</t>
  </si>
  <si>
    <t>編集委</t>
  </si>
  <si>
    <t>0001223886</t>
  </si>
  <si>
    <t>181</t>
  </si>
  <si>
    <t>183</t>
  </si>
  <si>
    <t>分科会での配布資料</t>
  </si>
  <si>
    <t>0001223887</t>
  </si>
  <si>
    <t>184</t>
  </si>
  <si>
    <t>プレ・スケッチ――常任委傍聴記</t>
  </si>
  <si>
    <t>鈴木康綱</t>
  </si>
  <si>
    <t>0001223888</t>
  </si>
  <si>
    <t>0001223889</t>
  </si>
  <si>
    <t>186</t>
  </si>
  <si>
    <t>187</t>
  </si>
  <si>
    <t>編集後記☆出版部案内</t>
  </si>
  <si>
    <t>0001223890</t>
  </si>
  <si>
    <t>188</t>
  </si>
  <si>
    <t>0001223891</t>
  </si>
  <si>
    <t>1982-10</t>
  </si>
  <si>
    <t>190</t>
  </si>
  <si>
    <t>195</t>
  </si>
  <si>
    <t>学術情報システム具体化の中で現場では労働者の健康破壊の不安が!!</t>
  </si>
  <si>
    <t>藤田恵美</t>
  </si>
  <si>
    <t>0001223892</t>
  </si>
  <si>
    <t>全読者に原稿執筆を継続依頼します</t>
  </si>
  <si>
    <t>「大学の図書館」編集委員会</t>
  </si>
  <si>
    <t>0001223893</t>
  </si>
  <si>
    <t>0001223894</t>
  </si>
  <si>
    <t>196</t>
  </si>
  <si>
    <t>201</t>
  </si>
  <si>
    <t>海外図書館見学旅行印象記</t>
  </si>
  <si>
    <t>川津朋子</t>
  </si>
  <si>
    <t>0001223895</t>
  </si>
  <si>
    <t>197</t>
  </si>
  <si>
    <t>RTLB/IFLAに参加した視障学生</t>
  </si>
  <si>
    <t>河村宏</t>
  </si>
  <si>
    <t>0001223896</t>
  </si>
  <si>
    <t>198</t>
  </si>
  <si>
    <t>昭和57年度「私立短大図書館担当者研修会」に出席して</t>
  </si>
  <si>
    <t>石本容夫</t>
  </si>
  <si>
    <t>0001223897</t>
  </si>
  <si>
    <t>199</t>
  </si>
  <si>
    <t>200</t>
  </si>
  <si>
    <t>大学図書館司書・主務者研修会(私大協会)に参加して思ったこと</t>
  </si>
  <si>
    <t>古田富子</t>
  </si>
  <si>
    <t>0001223898</t>
  </si>
  <si>
    <t>0001223899</t>
  </si>
  <si>
    <t>203</t>
  </si>
  <si>
    <t>学術情報システム反対の取組みを!</t>
  </si>
  <si>
    <t>胸永等</t>
  </si>
  <si>
    <t>0001223900</t>
  </si>
  <si>
    <t>第2回全国委員会スケッチ・編集後記</t>
  </si>
  <si>
    <t>0001223901</t>
  </si>
  <si>
    <t>0001223902</t>
  </si>
  <si>
    <t>204</t>
  </si>
  <si>
    <t>0001223903</t>
  </si>
  <si>
    <t>1982-11</t>
  </si>
  <si>
    <t>206</t>
  </si>
  <si>
    <t>208</t>
  </si>
  <si>
    <t>0001223904</t>
  </si>
  <si>
    <t>209</t>
  </si>
  <si>
    <t>210</t>
  </si>
  <si>
    <t>学生の利用を伸ばすために――相互貸借を中心に――</t>
  </si>
  <si>
    <t>渡辺正人</t>
  </si>
  <si>
    <t>0001223905</t>
  </si>
  <si>
    <t>紹介 大学図書館史研究会(京都)</t>
  </si>
  <si>
    <t>0001223906</t>
  </si>
  <si>
    <t>212</t>
  </si>
  <si>
    <t>書評 図書館活用学――本のある暮らし――</t>
  </si>
  <si>
    <t>篠原俊夫</t>
  </si>
  <si>
    <t>0001223907</t>
  </si>
  <si>
    <t>213</t>
  </si>
  <si>
    <t>9・10月号の訂正とお詑び・会費即刻ご納入を!・編集後記</t>
  </si>
  <si>
    <t>0001223908</t>
  </si>
  <si>
    <t>0001223909</t>
  </si>
  <si>
    <t>218</t>
  </si>
  <si>
    <t>0001223910</t>
  </si>
  <si>
    <t>219</t>
  </si>
  <si>
    <t>0001223911</t>
  </si>
  <si>
    <t>220</t>
  </si>
  <si>
    <t>0001223912</t>
  </si>
  <si>
    <t>1982-12</t>
  </si>
  <si>
    <t>9</t>
  </si>
  <si>
    <t>222</t>
  </si>
  <si>
    <t>224</t>
  </si>
  <si>
    <t>ネットワーク:期待と不安――カナダに学ぶ</t>
  </si>
  <si>
    <t>小野正夫</t>
  </si>
  <si>
    <t>0001223913</t>
  </si>
  <si>
    <t>0001223914</t>
  </si>
  <si>
    <t>225</t>
  </si>
  <si>
    <t>226</t>
  </si>
  <si>
    <t>本学図書館における利用者研究――実態調査のその後:札幌商科大学図書館の事例</t>
  </si>
  <si>
    <t>0001223915</t>
  </si>
  <si>
    <t>0001223916</t>
  </si>
  <si>
    <t>229</t>
  </si>
  <si>
    <t>紀要類配送業務の下請化</t>
  </si>
  <si>
    <t>細井五</t>
  </si>
  <si>
    <t>0001223917</t>
  </si>
  <si>
    <t>0001223918</t>
  </si>
  <si>
    <t>230</t>
  </si>
  <si>
    <t>日図研図書館学セミナーに参加して</t>
  </si>
  <si>
    <t>京奥真弓</t>
  </si>
  <si>
    <t>0001223919</t>
  </si>
  <si>
    <t>編集後記</t>
  </si>
  <si>
    <t>0001223920</t>
  </si>
  <si>
    <t>0001223921</t>
  </si>
  <si>
    <t>231</t>
  </si>
  <si>
    <t>大図研出版部だより(その3)</t>
  </si>
  <si>
    <t>寒川登</t>
  </si>
  <si>
    <t>0001223922</t>
  </si>
  <si>
    <t>232</t>
  </si>
  <si>
    <t>同志社大学図書館における目録の電算化</t>
  </si>
  <si>
    <t>井上正則</t>
  </si>
  <si>
    <t>0001405109</t>
  </si>
  <si>
    <t>1983-01</t>
  </si>
  <si>
    <t>110</t>
  </si>
  <si>
    <t>241</t>
  </si>
  <si>
    <t>243</t>
  </si>
  <si>
    <t>天理図書館誕生の秘密</t>
  </si>
  <si>
    <t>中村満次郎</t>
  </si>
  <si>
    <t>0001223923</t>
  </si>
  <si>
    <t>234</t>
  </si>
  <si>
    <t>239</t>
  </si>
  <si>
    <t>0001223924</t>
  </si>
  <si>
    <t>大学図書館司書を専門職として確立するために</t>
  </si>
  <si>
    <t>0001223925</t>
  </si>
  <si>
    <t>継続特集(7)電算化・学術情報システム 3～6</t>
  </si>
  <si>
    <t>0001223926</t>
  </si>
  <si>
    <t>247</t>
  </si>
  <si>
    <t>全国図書館大会(大学図書館分科会)に参加して――学術情報システムにモノ申す</t>
  </si>
  <si>
    <t>0001223928</t>
  </si>
  <si>
    <t>245</t>
  </si>
  <si>
    <t>核時代の学術情報システム</t>
  </si>
  <si>
    <t>0001223929</t>
  </si>
  <si>
    <t>246</t>
  </si>
  <si>
    <t>編集者への手紙</t>
  </si>
  <si>
    <t>和田長丈</t>
  </si>
  <si>
    <t>0001223930</t>
  </si>
  <si>
    <t>滋賀支部結成まで</t>
  </si>
  <si>
    <t>中川則孝</t>
  </si>
  <si>
    <t>0001223931</t>
  </si>
  <si>
    <t>248</t>
  </si>
  <si>
    <t>各種資料目次等紹介〔支部報,班報,館報,各種資料〕</t>
  </si>
  <si>
    <t>0001223932</t>
  </si>
  <si>
    <t>251</t>
  </si>
  <si>
    <t>新設 ミニ情報(1)(2)(3)</t>
  </si>
  <si>
    <t>寿岳章子</t>
  </si>
  <si>
    <t>0001223933</t>
  </si>
  <si>
    <t>252</t>
  </si>
  <si>
    <t>編集後記・大図研論文集第9号目次</t>
  </si>
  <si>
    <t>0001223934</t>
  </si>
  <si>
    <t>0001223935</t>
  </si>
  <si>
    <t>1983-02</t>
  </si>
  <si>
    <t>255</t>
  </si>
  <si>
    <t>0001223936</t>
  </si>
  <si>
    <t>254</t>
  </si>
  <si>
    <t>258</t>
  </si>
  <si>
    <t>学術情報システムに対する大図研の態度</t>
  </si>
  <si>
    <t>0001223937</t>
  </si>
  <si>
    <t>「学術情報システム反対の取組みを!」についての感想</t>
  </si>
  <si>
    <t>中村秀子</t>
  </si>
  <si>
    <t>0001223938</t>
  </si>
  <si>
    <t>256</t>
  </si>
  <si>
    <t>257</t>
  </si>
  <si>
    <t>ひょっとして,学術情報システムは,中井正一さんの構想の実現ではないか,と考えているみなさんへ!</t>
  </si>
  <si>
    <t>0001223939</t>
  </si>
  <si>
    <t>0001223940</t>
  </si>
  <si>
    <t>259</t>
  </si>
  <si>
    <t>260</t>
  </si>
  <si>
    <t>秘書と司書</t>
  </si>
  <si>
    <t>仁平征次</t>
  </si>
  <si>
    <t>0001223941</t>
  </si>
  <si>
    <t>大図研宮城支部結成大会報告</t>
  </si>
  <si>
    <t>鳩喜美子</t>
  </si>
  <si>
    <t>0001223942</t>
  </si>
  <si>
    <t>〈資料〉日教組大学部近畿ブロック職種別懇談会・図書館部会レポート-神戸大学の実態に即して-</t>
  </si>
  <si>
    <t>鈴川克実</t>
  </si>
  <si>
    <t>0001223943</t>
  </si>
  <si>
    <t>261</t>
  </si>
  <si>
    <t>262</t>
  </si>
  <si>
    <t>0001223944</t>
  </si>
  <si>
    <t>266</t>
  </si>
  <si>
    <t>「全面開架」の問題を大図研ではどのように論じてきたか</t>
  </si>
  <si>
    <t>鍵本芳雄</t>
  </si>
  <si>
    <t>0001223945</t>
  </si>
  <si>
    <t>訂正とお詑び・編集後記・編集委人事</t>
  </si>
  <si>
    <t>0001223946</t>
  </si>
  <si>
    <t>ミニ情報 大図研東京セミナー・(2)関西四支部合同1月例会・各報告</t>
  </si>
  <si>
    <t>小笠原玲子</t>
  </si>
  <si>
    <t>0001223947</t>
  </si>
  <si>
    <t>267</t>
  </si>
  <si>
    <t>0001223948</t>
  </si>
  <si>
    <t>268</t>
  </si>
  <si>
    <t>0001223949</t>
  </si>
  <si>
    <t>1983-03</t>
  </si>
  <si>
    <t>270</t>
  </si>
  <si>
    <t>276</t>
  </si>
  <si>
    <t>0001223950</t>
  </si>
  <si>
    <t>0001223951</t>
  </si>
  <si>
    <t>271</t>
  </si>
  <si>
    <t>大学図書館の日常業務の改善になぜとりくむのか (全体会報告要旨)</t>
  </si>
  <si>
    <t>大図研全国常任委員会研究委員会</t>
  </si>
  <si>
    <t>0001223952</t>
  </si>
  <si>
    <t>272</t>
  </si>
  <si>
    <t>編集後記・出版部だよりその5</t>
  </si>
  <si>
    <t>0001223953</t>
  </si>
  <si>
    <t>寿岳文章氏との対話小片――酸性紙問題をめぐって</t>
  </si>
  <si>
    <t>0001223954</t>
  </si>
  <si>
    <t>1983-05</t>
  </si>
  <si>
    <t>0001223955</t>
  </si>
  <si>
    <t>0001223956</t>
  </si>
  <si>
    <t>29</t>
  </si>
  <si>
    <t>12 大学における事務電算化について</t>
  </si>
  <si>
    <t>尼川洋子</t>
  </si>
  <si>
    <t>0001223957</t>
  </si>
  <si>
    <t>13 大学図書館員と学術情報システム</t>
  </si>
  <si>
    <t>河田いこひ</t>
  </si>
  <si>
    <t>0001223958</t>
  </si>
  <si>
    <t>14 学術情報システムに対する大図研の「立場」</t>
  </si>
  <si>
    <t>山川夏雄</t>
  </si>
  <si>
    <t>0001223959</t>
  </si>
  <si>
    <t>0001223960</t>
  </si>
  <si>
    <t>31</t>
  </si>
  <si>
    <t>日本の大学図書館見聞記――公共図書館の立場からの考察</t>
  </si>
  <si>
    <t>管井光男</t>
  </si>
  <si>
    <t>0001223961</t>
  </si>
  <si>
    <t>山口大学30年史の記述に参加して</t>
  </si>
  <si>
    <t>竹永久太郎</t>
  </si>
  <si>
    <t>0001223962</t>
  </si>
  <si>
    <t>34</t>
  </si>
  <si>
    <t>大図研おちこぼれからの報告</t>
  </si>
  <si>
    <t>藤岡寿枝</t>
  </si>
  <si>
    <t>0001223963</t>
  </si>
  <si>
    <t>大図研1983年全国研究集会スナップ</t>
  </si>
  <si>
    <t>F.I</t>
  </si>
  <si>
    <t>0001223964</t>
  </si>
  <si>
    <t>0001223965</t>
  </si>
  <si>
    <t>1983-06</t>
  </si>
  <si>
    <t>「学術情報システムと大図研の態度」についての会員間集中討論を訴える</t>
  </si>
  <si>
    <t>編集委員会</t>
  </si>
  <si>
    <t>0001223966</t>
  </si>
  <si>
    <t>0001223967</t>
  </si>
  <si>
    <t>0001223968</t>
  </si>
  <si>
    <t>39</t>
  </si>
  <si>
    <t>学術情報システムの評価をめぐって――山川夏雄氏らの批判に答える</t>
  </si>
  <si>
    <t>0001223969</t>
  </si>
  <si>
    <t>大図研天理大会自主企画第1号PR</t>
  </si>
  <si>
    <t>まついひろし</t>
  </si>
  <si>
    <t>0001223970</t>
  </si>
  <si>
    <t>0001223971</t>
  </si>
  <si>
    <t>41</t>
  </si>
  <si>
    <t>45</t>
  </si>
  <si>
    <t>教職員のための図書館利用案内――その問題点と事例</t>
  </si>
  <si>
    <t>宇根洋子</t>
  </si>
  <si>
    <t>0001223972</t>
  </si>
  <si>
    <t>ミニ情報:羽鳥浅子氏国大図協賞受賞!</t>
  </si>
  <si>
    <t>0001223973</t>
  </si>
  <si>
    <t>0001223974</t>
  </si>
  <si>
    <t>第1分科会に参加して</t>
  </si>
  <si>
    <t>山本貴子</t>
  </si>
  <si>
    <t>0001223975</t>
  </si>
  <si>
    <t>第2分科会に参加して</t>
  </si>
  <si>
    <t>宍戸露子</t>
  </si>
  <si>
    <t>0001223976</t>
  </si>
  <si>
    <t>第3分科会からの報告</t>
  </si>
  <si>
    <t>0001223977</t>
  </si>
  <si>
    <t>0001223978</t>
  </si>
  <si>
    <t>0001223979</t>
  </si>
  <si>
    <t>55</t>
  </si>
  <si>
    <t>図書館の機能が目的でないシステム――金沢工大ライブラリーセンター訪問</t>
  </si>
  <si>
    <t>0001223980</t>
  </si>
  <si>
    <t>金沢工大・KIT-LC見学記</t>
  </si>
  <si>
    <t>0001223981</t>
  </si>
  <si>
    <t>0001223982</t>
  </si>
  <si>
    <t>54</t>
  </si>
  <si>
    <t>常任委員会記録</t>
  </si>
  <si>
    <t>ひらいしたかし</t>
  </si>
  <si>
    <t>0001223983</t>
  </si>
  <si>
    <t>56</t>
  </si>
  <si>
    <t>編集委員会名簿・出版部案内・編集後記</t>
  </si>
  <si>
    <t>中島みゆ吉</t>
  </si>
  <si>
    <t>0001223984</t>
  </si>
  <si>
    <t>全国・各支部共同研究プロジェクト・グループ-現況紹介アンケート-パート I</t>
  </si>
  <si>
    <t>あいかわあきこ</t>
  </si>
  <si>
    <t>0001223985</t>
  </si>
  <si>
    <t>1983-07</t>
  </si>
  <si>
    <t>天理大会旅程案内 （天理へは,安くて早くて便利な近鉄で!）</t>
  </si>
  <si>
    <t>0001223986</t>
  </si>
  <si>
    <t>0001223987</t>
  </si>
  <si>
    <t>65</t>
  </si>
  <si>
    <t>センター校の現実</t>
  </si>
  <si>
    <t>0001223988</t>
  </si>
  <si>
    <t>0001223989</t>
  </si>
  <si>
    <t>図書館員の専門性と配置転換について</t>
  </si>
  <si>
    <t>伊藤良久</t>
  </si>
  <si>
    <t>0001223990</t>
  </si>
  <si>
    <t>「吉川幸次郎文庫」について</t>
  </si>
  <si>
    <t>荒井裕</t>
  </si>
  <si>
    <t>0001223991</t>
  </si>
  <si>
    <t>0001223992</t>
  </si>
  <si>
    <t>小さな実</t>
  </si>
  <si>
    <t>0001223993</t>
  </si>
  <si>
    <t>喜びにたえません!!</t>
  </si>
  <si>
    <t>荒川美穂子</t>
  </si>
  <si>
    <t>0001223994</t>
  </si>
  <si>
    <t>全国委員会記録・常任委員会記録</t>
  </si>
  <si>
    <t>0001223995</t>
  </si>
  <si>
    <t>0001223996</t>
  </si>
  <si>
    <t>72</t>
  </si>
  <si>
    <t>続・学術情報システムに対する大図研の態度</t>
  </si>
  <si>
    <t>1983-08</t>
  </si>
  <si>
    <t>学術情報システムの討議のために</t>
  </si>
  <si>
    <t>0001223997</t>
  </si>
  <si>
    <t>74</t>
  </si>
  <si>
    <t>0001223998</t>
  </si>
  <si>
    <t>0001223999</t>
  </si>
  <si>
    <t>78</t>
  </si>
  <si>
    <t>再び　編集者への手紙</t>
  </si>
  <si>
    <t>0001224000</t>
  </si>
  <si>
    <t>0001224001</t>
  </si>
  <si>
    <t>80</t>
  </si>
  <si>
    <t>0001224002</t>
  </si>
  <si>
    <t>83</t>
  </si>
  <si>
    <t>大図研大会第2日夜☆自主企画交流会☆ご案内 編集委員名簿・編集後記</t>
  </si>
  <si>
    <t>0001224003</t>
  </si>
  <si>
    <t>0001224004</t>
  </si>
  <si>
    <t>1983-09</t>
  </si>
  <si>
    <t>大会開会挨拶</t>
  </si>
  <si>
    <t>0001224005</t>
  </si>
  <si>
    <t>来賓挨拶</t>
  </si>
  <si>
    <t>飯田照明</t>
  </si>
  <si>
    <t>0001224006</t>
  </si>
  <si>
    <t>メッセージ</t>
  </si>
  <si>
    <t>0001224007</t>
  </si>
  <si>
    <t>0001224008</t>
  </si>
  <si>
    <t>0001224009</t>
  </si>
  <si>
    <t>0001224010</t>
  </si>
  <si>
    <t>0001224011</t>
  </si>
  <si>
    <t>0001224012</t>
  </si>
  <si>
    <t>93</t>
  </si>
  <si>
    <t>0001224013</t>
  </si>
  <si>
    <t>0001224014</t>
  </si>
  <si>
    <t>0001224015</t>
  </si>
  <si>
    <t>0001224016</t>
  </si>
  <si>
    <t>0001224017</t>
  </si>
  <si>
    <t>0001224018</t>
  </si>
  <si>
    <t>97</t>
  </si>
  <si>
    <t>0001224019</t>
  </si>
  <si>
    <t>寒水魚</t>
  </si>
  <si>
    <t>0001224020</t>
  </si>
  <si>
    <t>104,99</t>
  </si>
  <si>
    <t>0001224021</t>
  </si>
  <si>
    <t>1983-11</t>
  </si>
  <si>
    <t>0001224022</t>
  </si>
  <si>
    <t>139</t>
  </si>
  <si>
    <t>0001224023</t>
  </si>
  <si>
    <t>0001224024</t>
  </si>
  <si>
    <t>123</t>
  </si>
  <si>
    <t>0001224025</t>
  </si>
  <si>
    <t>124</t>
  </si>
  <si>
    <t>大会参加者アンケート報告</t>
  </si>
  <si>
    <t>0001224026</t>
  </si>
  <si>
    <t>140</t>
  </si>
  <si>
    <t>自主企画交流会の報告</t>
  </si>
  <si>
    <t>0001224027</t>
  </si>
  <si>
    <t>感想 はじめて全国大会に参加して</t>
  </si>
  <si>
    <t>湯田みどり</t>
  </si>
  <si>
    <t>0001224028</t>
  </si>
  <si>
    <t>飛鳥めぐり参加記</t>
  </si>
  <si>
    <t>0001224029</t>
  </si>
  <si>
    <t>0001224030</t>
  </si>
  <si>
    <t>147</t>
  </si>
  <si>
    <t>懇親会報告</t>
  </si>
  <si>
    <t>0001224031</t>
  </si>
  <si>
    <t>0001224032</t>
  </si>
  <si>
    <t>本学図書館における自己研修の現状と今後のあり方</t>
  </si>
  <si>
    <t>0001224033</t>
  </si>
  <si>
    <t>1984-01</t>
  </si>
  <si>
    <t>0001224034</t>
  </si>
  <si>
    <t>四国学院大学図書館の市民開放について</t>
  </si>
  <si>
    <t>大塚操</t>
  </si>
  <si>
    <t>0001224035</t>
  </si>
  <si>
    <t>学総目和文編新版の冊子体化について――大図研がJLAに要望</t>
  </si>
  <si>
    <t>0001224036</t>
  </si>
  <si>
    <t>157</t>
  </si>
  <si>
    <t>僕は大図研なんか嫌いだ</t>
  </si>
  <si>
    <t>井関泰夫</t>
  </si>
  <si>
    <t>0001224037</t>
  </si>
  <si>
    <t>158</t>
  </si>
  <si>
    <t>常任委員会・全国委員会記録 (議題のみ)</t>
  </si>
  <si>
    <t>事務局</t>
  </si>
  <si>
    <t>0001224038</t>
  </si>
  <si>
    <t>159</t>
  </si>
  <si>
    <t>資料部だより・編集後記</t>
  </si>
  <si>
    <t>深海魚</t>
  </si>
  <si>
    <t>0001224039</t>
  </si>
  <si>
    <t>0001224040</t>
  </si>
  <si>
    <t>1984-04</t>
  </si>
  <si>
    <t>17</t>
  </si>
  <si>
    <t>かみかた機械化研究グループの紹介</t>
  </si>
  <si>
    <t>0001224041</t>
  </si>
  <si>
    <t>0001224042</t>
  </si>
  <si>
    <t>0001224043</t>
  </si>
  <si>
    <t>0001224044</t>
  </si>
  <si>
    <t>0001224045</t>
  </si>
  <si>
    <t>0001224046</t>
  </si>
  <si>
    <t>0001224047</t>
  </si>
  <si>
    <t>0001224048</t>
  </si>
  <si>
    <t>0001224049</t>
  </si>
  <si>
    <t>0001224050</t>
  </si>
  <si>
    <t>15</t>
  </si>
  <si>
    <t>0001224051</t>
  </si>
  <si>
    <t>0001224052</t>
  </si>
  <si>
    <t>0001224053</t>
  </si>
  <si>
    <t>0001224054</t>
  </si>
  <si>
    <t>金魚</t>
  </si>
  <si>
    <t>0001224055</t>
  </si>
  <si>
    <t>学術情報システムに関する文献レビュー・文献目録</t>
  </si>
  <si>
    <t>かみかた機械化研究グループ</t>
  </si>
  <si>
    <t>0001405211</t>
  </si>
  <si>
    <t>1984-05</t>
  </si>
  <si>
    <t>立命館大学図書館業務の電算化について</t>
  </si>
  <si>
    <t>鳥井伸哉</t>
  </si>
  <si>
    <t>0001224056</t>
  </si>
  <si>
    <t>21</t>
  </si>
  <si>
    <t>今、阪大図書館で何が起こっているか!?</t>
  </si>
  <si>
    <t>茂幾周治</t>
  </si>
  <si>
    <t>0001224057</t>
  </si>
  <si>
    <t>大図研第10回全国研究集会ミニルポ</t>
  </si>
  <si>
    <t>0001224059</t>
  </si>
  <si>
    <t>ナガサキ娘(?)クイズ出場顛末記</t>
  </si>
  <si>
    <t>水町靖子</t>
  </si>
  <si>
    <t>0001224060</t>
  </si>
  <si>
    <t>会務特別報告 「大学の図書館」1983年5月号23～25頁所載の河田いこひ著「大学図書館員と学術情報システム」にかかわる問題の処理について</t>
  </si>
  <si>
    <t>0001224061</t>
  </si>
  <si>
    <t>河田論稿問題についての事実経過――調査結果</t>
  </si>
  <si>
    <t>0001224062</t>
  </si>
  <si>
    <t>0001224063</t>
  </si>
  <si>
    <t>当誌発送部からのお願い・出版部広告・編集後記</t>
  </si>
  <si>
    <t>ささ姫</t>
  </si>
  <si>
    <t>0001224064</t>
  </si>
  <si>
    <t>0001224065</t>
  </si>
  <si>
    <t>1984-06</t>
  </si>
  <si>
    <t>辞書から消えた?レファレンスワーク</t>
  </si>
  <si>
    <t>堀込静香</t>
  </si>
  <si>
    <t>0001224066</t>
  </si>
  <si>
    <t>破られていたページ</t>
  </si>
  <si>
    <t>松井宏</t>
  </si>
  <si>
    <t>0001224067</t>
  </si>
  <si>
    <t>エッセンス</t>
  </si>
  <si>
    <t>土屋恵美子</t>
  </si>
  <si>
    <t>0001224068</t>
  </si>
  <si>
    <t>クイズ面白ゼミナールの2分間</t>
  </si>
  <si>
    <t>森崎震二</t>
  </si>
  <si>
    <t>0001224069</t>
  </si>
  <si>
    <t>0001224070</t>
  </si>
  <si>
    <t>編集後記・出版部だより</t>
  </si>
  <si>
    <t>ざくろの花娘</t>
  </si>
  <si>
    <t>0001224071</t>
  </si>
  <si>
    <t>0001224072</t>
  </si>
  <si>
    <t>1984-07</t>
  </si>
  <si>
    <t>0001224073</t>
  </si>
  <si>
    <t>0001224074</t>
  </si>
  <si>
    <t>0001224075</t>
  </si>
  <si>
    <t>0001224076</t>
  </si>
  <si>
    <t>0001224077</t>
  </si>
  <si>
    <t>85</t>
  </si>
  <si>
    <t>0001224078</t>
  </si>
  <si>
    <t>82</t>
  </si>
  <si>
    <t>0001224079</t>
  </si>
  <si>
    <t>0001224080</t>
  </si>
  <si>
    <t>0001224081</t>
  </si>
  <si>
    <t>0001224082</t>
  </si>
  <si>
    <t>0001224083</t>
  </si>
  <si>
    <t>0001224084</t>
  </si>
  <si>
    <t>0001224085</t>
  </si>
  <si>
    <t>0001224086</t>
  </si>
  <si>
    <t>第2 回東京大学文献情報センター・シンポジウムの印象</t>
  </si>
  <si>
    <t>0001405228</t>
  </si>
  <si>
    <t>1984-08</t>
  </si>
  <si>
    <t>『学術情報システム論争』―回顧と部分的近況―序幕終幕つき３幕の悲喜劇；（前編）</t>
  </si>
  <si>
    <t>0001405229</t>
  </si>
  <si>
    <t>圧力がかけられてきても，最低限主張しなければないらないこと：古びた内容で恐縮ですが・・・</t>
  </si>
  <si>
    <t>0001405237</t>
  </si>
  <si>
    <t>学術情報システム論争――回顧と部分的近況―序幕終幕つき三幕の悲喜劇―(前編)</t>
  </si>
  <si>
    <t>圧力がかけられてきても,最低限主張しなければならないこと――古びた内容で恐縮ですが…</t>
  </si>
  <si>
    <t>101</t>
  </si>
  <si>
    <t>103</t>
  </si>
  <si>
    <t>日教組大学部近畿ブロックの春斗職懇・図書館職員部会での報告</t>
  </si>
  <si>
    <t>川嶋義治</t>
  </si>
  <si>
    <t>0001224089</t>
  </si>
  <si>
    <t>105</t>
  </si>
  <si>
    <t>第2回文献情報センター・シンポジウムの印象</t>
  </si>
  <si>
    <t>0001224091</t>
  </si>
  <si>
    <t>0001224092</t>
  </si>
  <si>
    <t>109</t>
  </si>
  <si>
    <t>0001224093</t>
  </si>
  <si>
    <t>『学術情報システム論争』―回顧と部分的近況―序幕終幕つき３幕の悲喜劇；（後編の１）</t>
  </si>
  <si>
    <t>0001405240</t>
  </si>
  <si>
    <t>1984-09</t>
  </si>
  <si>
    <t>大図研第15回大会について</t>
  </si>
  <si>
    <t>大図研事務局</t>
  </si>
  <si>
    <t>0001224094</t>
  </si>
  <si>
    <t>「図書館の自由」に注意をよせる大学生</t>
  </si>
  <si>
    <t>塩見昇</t>
  </si>
  <si>
    <t>0001224095</t>
  </si>
  <si>
    <t>第1回テーマ別研究集会「学術情報システムを多角的に考える」 (予告)</t>
  </si>
  <si>
    <t>0001224096</t>
  </si>
  <si>
    <t>大図研第4回JLA関係者会議へのご案内</t>
  </si>
  <si>
    <t>常任委員会</t>
  </si>
  <si>
    <t>0001224097</t>
  </si>
  <si>
    <t>学術情報システム論争――回顧と部分的近況―序幕終幕つき三幕の悲喜劇―(後編の1)</t>
  </si>
  <si>
    <t>117</t>
  </si>
  <si>
    <t>0001224099</t>
  </si>
  <si>
    <t>119</t>
  </si>
  <si>
    <t>財政基盤の確立強化と大図研活動の発展を</t>
  </si>
  <si>
    <t>0001224100</t>
  </si>
  <si>
    <t>会費改訂と全員投票――全会員に訴えます/同実施要項(案)</t>
  </si>
  <si>
    <t>大図研常任委員会</t>
  </si>
  <si>
    <t>0001224101</t>
  </si>
  <si>
    <t>122</t>
  </si>
  <si>
    <t>会報刊行維持基金設立について(お願い)/会員有志の皆様へ累積赤字解消のための会費3年分前納のお願い/会員の大図研への出費の形態</t>
  </si>
  <si>
    <t>0001224102</t>
  </si>
  <si>
    <t>0001224103</t>
  </si>
  <si>
    <t>125</t>
  </si>
  <si>
    <t>126</t>
  </si>
  <si>
    <t>0001224104</t>
  </si>
  <si>
    <t>0001224105</t>
  </si>
  <si>
    <t>1984-10</t>
  </si>
  <si>
    <t>128</t>
  </si>
  <si>
    <t>0001224106</t>
  </si>
  <si>
    <t>129</t>
  </si>
  <si>
    <t>来賓あいさつ</t>
  </si>
  <si>
    <t>奥田修三</t>
  </si>
  <si>
    <t>0001224107</t>
  </si>
  <si>
    <t>130</t>
  </si>
  <si>
    <t>0001224108</t>
  </si>
  <si>
    <t>131</t>
  </si>
  <si>
    <t>133</t>
  </si>
  <si>
    <t>0001224109</t>
  </si>
  <si>
    <t>134</t>
  </si>
  <si>
    <t>135</t>
  </si>
  <si>
    <t>0001224110</t>
  </si>
  <si>
    <t>136</t>
  </si>
  <si>
    <t>0001224111</t>
  </si>
  <si>
    <t>138</t>
  </si>
  <si>
    <t>0001224112</t>
  </si>
  <si>
    <t>0001224113</t>
  </si>
  <si>
    <t>167</t>
  </si>
  <si>
    <t>0001224114</t>
  </si>
  <si>
    <t>0001224115</t>
  </si>
  <si>
    <t>169</t>
  </si>
  <si>
    <t>0001224116</t>
  </si>
  <si>
    <t>170</t>
  </si>
  <si>
    <t>0001224117</t>
  </si>
  <si>
    <t>172</t>
  </si>
  <si>
    <t>173</t>
  </si>
  <si>
    <t>0001224118</t>
  </si>
  <si>
    <t>0001224119</t>
  </si>
  <si>
    <t>182</t>
  </si>
  <si>
    <t>〔懇親会〕司会をしました</t>
  </si>
  <si>
    <t>0001224120</t>
  </si>
  <si>
    <t>(自主企画)来年もやるよ,花火大会</t>
  </si>
  <si>
    <t>八木敬子</t>
  </si>
  <si>
    <t>0001224121</t>
  </si>
  <si>
    <t>「フーン」と感心した「地酒の会」</t>
  </si>
  <si>
    <t>0001224122</t>
  </si>
  <si>
    <t>0001224123</t>
  </si>
  <si>
    <t>〈特別行事の記録〉陽明文庫見学記</t>
  </si>
  <si>
    <t>金子芳雄</t>
  </si>
  <si>
    <t>0001224124</t>
  </si>
  <si>
    <t>緊急訂正=第1回テーマ別研究集会の日程延期</t>
  </si>
  <si>
    <t>0001224125</t>
  </si>
  <si>
    <t>0001224126</t>
  </si>
  <si>
    <t>0001224127</t>
  </si>
  <si>
    <t>0001224128</t>
  </si>
  <si>
    <t>『学術情報システム論争』―回顧と部分的近況―序幕終幕つき３幕の悲喜劇；（後編の２）</t>
  </si>
  <si>
    <t>0001405254</t>
  </si>
  <si>
    <t>1984-11</t>
  </si>
  <si>
    <t>１冊の目録作成にわずか６分！：広島大学図書館電算化システム見学記</t>
  </si>
  <si>
    <t>高畑悦子</t>
  </si>
  <si>
    <t>0001405259</t>
  </si>
  <si>
    <t>現代語訳で「源氏物語」を読むために</t>
  </si>
  <si>
    <t>竹中京子</t>
  </si>
  <si>
    <t>0001224129</t>
  </si>
  <si>
    <t>194</t>
  </si>
  <si>
    <t>1冊の目録作成にわずか6分!――広島大学図書館電算化システム見学記</t>
  </si>
  <si>
    <t>一利用者としてみた大学図書館(1)</t>
  </si>
  <si>
    <t>川崎良孝</t>
  </si>
  <si>
    <t>0001224131</t>
  </si>
  <si>
    <t>学術情報システム論争――回顧と部分的近況―序幕終幕つき三幕の悲喜劇―(後編の2:完結編)</t>
  </si>
  <si>
    <t>0001224133</t>
  </si>
  <si>
    <t>202</t>
  </si>
  <si>
    <t>緊急お知らせ</t>
  </si>
  <si>
    <t>2集会</t>
  </si>
  <si>
    <t>ざくろ</t>
  </si>
  <si>
    <t>0001224135</t>
  </si>
  <si>
    <t>1984-12</t>
  </si>
  <si>
    <t>第1回テーマ別研究集会「学術情報システムを多角的に考える」ご案内</t>
  </si>
  <si>
    <t>0001224136</t>
  </si>
  <si>
    <t>205</t>
  </si>
  <si>
    <t>「社会科学系外国雑誌センター」受入をめぐって</t>
  </si>
  <si>
    <t>大島朋子</t>
  </si>
  <si>
    <t>0001224137</t>
  </si>
  <si>
    <t>一利用者としてみた大学図書館(2)</t>
  </si>
  <si>
    <t>0001224138</t>
  </si>
  <si>
    <t>島根大学図書館の現状</t>
  </si>
  <si>
    <t>0001224139</t>
  </si>
  <si>
    <t>207</t>
  </si>
  <si>
    <t>0001224140</t>
  </si>
  <si>
    <t>0001224141</t>
  </si>
  <si>
    <t>1館に1冊――兵庫支部「統計資料ガイド」刊行!</t>
  </si>
  <si>
    <t>T.Y</t>
  </si>
  <si>
    <t>0001224142</t>
  </si>
  <si>
    <t>0001224143</t>
  </si>
  <si>
    <t>めぐみ</t>
  </si>
  <si>
    <t>0001224144</t>
  </si>
  <si>
    <t>214</t>
  </si>
  <si>
    <t>0001224145</t>
  </si>
  <si>
    <t>&lt;連載&gt;『学術情報システム』の基礎知識；（１）</t>
  </si>
  <si>
    <t>0001405279</t>
  </si>
  <si>
    <t>1985-01</t>
  </si>
  <si>
    <t>図書館の出前です。――神戸で女性問題の本、1000冊集めてブックフェア</t>
  </si>
  <si>
    <t>0001224146</t>
  </si>
  <si>
    <t>216</t>
  </si>
  <si>
    <t>217</t>
  </si>
  <si>
    <t>一利用者としてみた大学図書館(3)</t>
  </si>
  <si>
    <t>0001224147</t>
  </si>
  <si>
    <t>「大学生の読書生活」(第1回大学生読書生活実態調査報告書)を読んで</t>
  </si>
  <si>
    <t>芝田正夫</t>
  </si>
  <si>
    <t>0001224148</t>
  </si>
  <si>
    <t>文部省長期研修参加記</t>
  </si>
  <si>
    <t>長井和代</t>
  </si>
  <si>
    <t>0001224149</t>
  </si>
  <si>
    <t>221</t>
  </si>
  <si>
    <t>「学術情報システム」の基礎知識(1)</t>
  </si>
  <si>
    <t>会費改訂にかかわる批准投票の結果について</t>
  </si>
  <si>
    <t>本部投票管理委員会</t>
  </si>
  <si>
    <t>0001224151</t>
  </si>
  <si>
    <t>223</t>
  </si>
  <si>
    <t>会費改訂にかかわる批准投票成立</t>
  </si>
  <si>
    <t>0001224152</t>
  </si>
  <si>
    <t>0001224153</t>
  </si>
  <si>
    <t>0001224154</t>
  </si>
  <si>
    <t>会員の動向</t>
  </si>
  <si>
    <t>0001224155</t>
  </si>
  <si>
    <t>0001224156</t>
  </si>
  <si>
    <t>0001224157</t>
  </si>
  <si>
    <t>0001405282</t>
  </si>
  <si>
    <t>1985-02</t>
  </si>
  <si>
    <t>228</t>
  </si>
  <si>
    <t>0001405283</t>
  </si>
  <si>
    <t>0001405286</t>
  </si>
  <si>
    <t>&lt;連載&gt;『学術情報システム』の基礎知識；（2）：学術情報システム，文献情報センター・システムと個別図書館の機械化の相違</t>
  </si>
  <si>
    <t>0001405294</t>
  </si>
  <si>
    <t>0001224158</t>
  </si>
  <si>
    <t>第1回テーマ別研究集会に参加して</t>
  </si>
  <si>
    <t>鈴木みつ子</t>
  </si>
  <si>
    <t>0001224159</t>
  </si>
  <si>
    <t>小規模な視聴覚室を作ってみて――経験報告</t>
  </si>
  <si>
    <t>0001224161</t>
  </si>
  <si>
    <t>一利用者としてみた大学図書館(4)</t>
  </si>
  <si>
    <t>0001224162</t>
  </si>
  <si>
    <t>「資源共有」システムに批判――第4回日教組大学部教研集会報告</t>
  </si>
  <si>
    <t>0001224163</t>
  </si>
  <si>
    <t>235</t>
  </si>
  <si>
    <t>236</t>
  </si>
  <si>
    <t>「学術情報システム」の基礎知識(2)</t>
  </si>
  <si>
    <t>238</t>
  </si>
  <si>
    <t>今,東大の図書館で重大な事態が進行している―</t>
  </si>
  <si>
    <t>東京大学職員組合連合</t>
  </si>
  <si>
    <t>資料部資料利用ご案内</t>
  </si>
  <si>
    <t>事務局資料部</t>
  </si>
  <si>
    <t>0001224166</t>
  </si>
  <si>
    <t>革表紙の補修について</t>
  </si>
  <si>
    <t>保立朱実</t>
  </si>
  <si>
    <t>0001224167</t>
  </si>
  <si>
    <t>240</t>
  </si>
  <si>
    <t>会費改訂に関する大会決定の全会員による批准投票の結果について</t>
  </si>
  <si>
    <t>0001224168</t>
  </si>
  <si>
    <t>急告!第11回全国研究集会〈4月27～28日・広島〉ご案内</t>
  </si>
  <si>
    <t>0001224169</t>
  </si>
  <si>
    <t>本誌1月号ミニ解説「国立大学図書館の「専門員」制度について」の訂正と補足</t>
  </si>
  <si>
    <t>0001224170</t>
  </si>
  <si>
    <t>242</t>
  </si>
  <si>
    <t>出版部だより・編集後記</t>
  </si>
  <si>
    <t>0001224171</t>
  </si>
  <si>
    <t>0001224172</t>
  </si>
  <si>
    <t>1985-03</t>
  </si>
  <si>
    <t>244</t>
  </si>
  <si>
    <t>その1:再び「学生への貸出を伸ばすために」</t>
  </si>
  <si>
    <t>大阪・兵庫支部有志</t>
  </si>
  <si>
    <t>0001224173</t>
  </si>
  <si>
    <t>その2:学生の図書館利用と大学教育実践</t>
  </si>
  <si>
    <t>京都支部有志</t>
  </si>
  <si>
    <t>0001224174</t>
  </si>
  <si>
    <t>900名の大図研へあと一歩の努力を</t>
  </si>
  <si>
    <t>常任委員会組織部</t>
  </si>
  <si>
    <t>0001224175</t>
  </si>
  <si>
    <t>249</t>
  </si>
  <si>
    <t>ミニ情報…国立大館「専門員」について</t>
  </si>
  <si>
    <t>0001224176</t>
  </si>
  <si>
    <t>250</t>
  </si>
  <si>
    <t>会員の動向・出版部だより・編集後記</t>
  </si>
  <si>
    <t>0001224177</t>
  </si>
  <si>
    <t>大学図書館に司書制度を――いまこそ討論と運動のとき</t>
  </si>
  <si>
    <t>尾崎達助</t>
  </si>
  <si>
    <t>0001224178</t>
  </si>
  <si>
    <t>1985-04</t>
  </si>
  <si>
    <t>一利用者としてみた大学図書館(5)</t>
  </si>
  <si>
    <t>0001224179</t>
  </si>
  <si>
    <t>0001224180</t>
  </si>
  <si>
    <t>「地方編集委員」新設について</t>
  </si>
  <si>
    <t>0001224181</t>
  </si>
  <si>
    <t>新春合同例会報告</t>
  </si>
  <si>
    <t>嘉数周子</t>
  </si>
  <si>
    <t>0001224182</t>
  </si>
  <si>
    <t>0001224183</t>
  </si>
  <si>
    <t>0001224184</t>
  </si>
  <si>
    <t>ミニ情報"女性問題ブックリスト,1,500冊"</t>
  </si>
  <si>
    <t>0001224185</t>
  </si>
  <si>
    <t>1985-05</t>
  </si>
  <si>
    <t>矢崎邦子さんの提訴について</t>
  </si>
  <si>
    <t>0001224186</t>
  </si>
  <si>
    <t>短大小特集</t>
  </si>
  <si>
    <t>TY</t>
  </si>
  <si>
    <t>0001224187</t>
  </si>
  <si>
    <t>新潟短期大学附属図書館の現状と問題点</t>
  </si>
  <si>
    <t>小栗喜三子</t>
  </si>
  <si>
    <t>0001224188</t>
  </si>
  <si>
    <t>図書館の当面の課題――高知学園短期大学図書館</t>
  </si>
  <si>
    <t>安岡隆</t>
  </si>
  <si>
    <t>0001224189</t>
  </si>
  <si>
    <t>第I期「大図研学校」(前期)開校される〔京都支部〕</t>
  </si>
  <si>
    <t>佐藤博之</t>
  </si>
  <si>
    <t>0001224190</t>
  </si>
  <si>
    <t>一利用者としてみた大学図書館(6)</t>
  </si>
  <si>
    <t>0001224191</t>
  </si>
  <si>
    <t>追悼 故山口武義氏――山口武義さんのこと</t>
  </si>
  <si>
    <t>栗沢順吉</t>
  </si>
  <si>
    <t>0001224192</t>
  </si>
  <si>
    <t>新設「地方編集委員」を「地方編集協力員」と改称します</t>
  </si>
  <si>
    <t>0001224193</t>
  </si>
  <si>
    <t>0001224194</t>
  </si>
  <si>
    <t>JLA部会総会へのご案内・編集後記・出版部だより</t>
  </si>
  <si>
    <t>0001224195</t>
  </si>
  <si>
    <t>&lt;連載&gt;『学術情報システム』の基礎知識；（3）：反システム派の意見を検討する</t>
  </si>
  <si>
    <t>0001405333</t>
  </si>
  <si>
    <t>1985-06</t>
  </si>
  <si>
    <t>24</t>
  </si>
  <si>
    <t>図書館とニューメディアとのつきあい</t>
  </si>
  <si>
    <t>舟木純也</t>
  </si>
  <si>
    <t>0001224196</t>
  </si>
  <si>
    <t>0001224197</t>
  </si>
  <si>
    <t>地域の中で</t>
  </si>
  <si>
    <t>成沢桃代</t>
  </si>
  <si>
    <t>0001224198</t>
  </si>
  <si>
    <t>情報収集の一般化――SL研10年の感慨</t>
  </si>
  <si>
    <t>朴木貞子</t>
  </si>
  <si>
    <t>0001224199</t>
  </si>
  <si>
    <t>定年退職雑感</t>
  </si>
  <si>
    <t>0001224200</t>
  </si>
  <si>
    <t>「学術情報システム」の基礎知識(3)反システム派の意見を検討する</t>
  </si>
  <si>
    <t>ミニ情報・日本図書館協会理事に大図研会員4氏当選</t>
  </si>
  <si>
    <t>0001224202</t>
  </si>
  <si>
    <t>会員の動向・85・5・20現在</t>
  </si>
  <si>
    <t>0001224203</t>
  </si>
  <si>
    <t>出版部だより・原稿募集・編集後記</t>
  </si>
  <si>
    <t>0001224204</t>
  </si>
  <si>
    <t>0001224205</t>
  </si>
  <si>
    <t>1985-07</t>
  </si>
  <si>
    <t>0001224206</t>
  </si>
  <si>
    <t>0001224207</t>
  </si>
  <si>
    <t>0001224208</t>
  </si>
  <si>
    <t>0001224209</t>
  </si>
  <si>
    <t>0001224210</t>
  </si>
  <si>
    <t>64</t>
  </si>
  <si>
    <t>0001224211</t>
  </si>
  <si>
    <t>0001224212</t>
  </si>
  <si>
    <t>0001224213</t>
  </si>
  <si>
    <t>0001224214</t>
  </si>
  <si>
    <t>0001224215</t>
  </si>
  <si>
    <t>0001224216</t>
  </si>
  <si>
    <t>0001224217</t>
  </si>
  <si>
    <t>『学術情報システム』問題：研究者の岐路</t>
  </si>
  <si>
    <t>堀孝彦</t>
  </si>
  <si>
    <t>0001405342</t>
  </si>
  <si>
    <t>1985-08</t>
  </si>
  <si>
    <t>「学術情報システム」問題――研究者の岐路</t>
  </si>
  <si>
    <t>0001224219</t>
  </si>
  <si>
    <t>67</t>
  </si>
  <si>
    <t>0001224220</t>
  </si>
  <si>
    <t>図書職員昇格を考える</t>
  </si>
  <si>
    <t>細野米市</t>
  </si>
  <si>
    <t>0001224221</t>
  </si>
  <si>
    <t>一利用者としてみた大学図書館(7)</t>
  </si>
  <si>
    <t>0001224222</t>
  </si>
  <si>
    <t>国家機密法に反対する声明</t>
  </si>
  <si>
    <t>大学図書館問題研究会常任委員会</t>
  </si>
  <si>
    <t>0001224223</t>
  </si>
  <si>
    <t>資料紹介:討議資料・学術情報システムと大学図書館</t>
  </si>
  <si>
    <t>日教組大学部</t>
  </si>
  <si>
    <t>0001224224</t>
  </si>
  <si>
    <t>白鳥魚</t>
  </si>
  <si>
    <t>0001224225</t>
  </si>
  <si>
    <t>「学術情報システム」の基礎知識(3)を検討する</t>
  </si>
  <si>
    <t>藤原裕志</t>
  </si>
  <si>
    <t>0001224226</t>
  </si>
  <si>
    <t>1985-09</t>
  </si>
  <si>
    <t>ミニ情報 労働者派遣法について</t>
  </si>
  <si>
    <t>0001224227</t>
  </si>
  <si>
    <t>一利用者としてみた大学図書館(8=最終回)</t>
  </si>
  <si>
    <t>0001224228</t>
  </si>
  <si>
    <t>〈特集・自己学習〉こんなものを作っています</t>
  </si>
  <si>
    <t>0001224229</t>
  </si>
  <si>
    <t>0001224230</t>
  </si>
  <si>
    <t>0001224231</t>
  </si>
  <si>
    <t>0001224232</t>
  </si>
  <si>
    <t>書誌の作成――私の場合</t>
  </si>
  <si>
    <t>小林久子</t>
  </si>
  <si>
    <t>0001224233</t>
  </si>
  <si>
    <t>1985-10</t>
  </si>
  <si>
    <t>紀要に見る図書館関係主要邦文文献目録　鈴木茂編</t>
  </si>
  <si>
    <t>0001224234</t>
  </si>
  <si>
    <t>これまでの学術情報システム「論争」の反省と今後の希望</t>
  </si>
  <si>
    <t>0001224235</t>
  </si>
  <si>
    <t>日常業務の中からの疑問、そして要望</t>
  </si>
  <si>
    <t>浜田秀生</t>
  </si>
  <si>
    <t>0001224236</t>
  </si>
  <si>
    <t>同志社大学における教育実践――民法A教授ゼミの事例</t>
  </si>
  <si>
    <t>竹本文夫</t>
  </si>
  <si>
    <t>0001224237</t>
  </si>
  <si>
    <t>94</t>
  </si>
  <si>
    <t>0001224238</t>
  </si>
  <si>
    <t>第12回全国研究集会開催要項決まる</t>
  </si>
  <si>
    <t>0001224239</t>
  </si>
  <si>
    <t>0001224240</t>
  </si>
  <si>
    <t>0001224241</t>
  </si>
  <si>
    <t>開会あいさつ</t>
  </si>
  <si>
    <t>0001224242</t>
  </si>
  <si>
    <t>1985-11</t>
  </si>
  <si>
    <t>記念講演「自由民権運動とその資料について」</t>
  </si>
  <si>
    <t>遠山茂樹</t>
  </si>
  <si>
    <t>0001224243</t>
  </si>
  <si>
    <t>99</t>
  </si>
  <si>
    <t>0001224244</t>
  </si>
  <si>
    <t>0001224245</t>
  </si>
  <si>
    <t>120</t>
  </si>
  <si>
    <t>0001224246</t>
  </si>
  <si>
    <t>121</t>
  </si>
  <si>
    <t>0001224247</t>
  </si>
  <si>
    <t>0001224248</t>
  </si>
  <si>
    <t>132</t>
  </si>
  <si>
    <t>0001224249</t>
  </si>
  <si>
    <t>1985-12</t>
  </si>
  <si>
    <t>0001224250</t>
  </si>
  <si>
    <t>司書職は確立され得ないのか――配転問題をめぐって</t>
  </si>
  <si>
    <t>小山鉄次</t>
  </si>
  <si>
    <t>0001224251</t>
  </si>
  <si>
    <t>137</t>
  </si>
  <si>
    <t>0001224252</t>
  </si>
  <si>
    <t>Book Detectionの役割をめぐって</t>
  </si>
  <si>
    <t>0001224253</t>
  </si>
  <si>
    <t>『「学術情報システム」の基礎知識(3)を検討する』を読んで</t>
  </si>
  <si>
    <t>0001224254</t>
  </si>
  <si>
    <t>0001224255</t>
  </si>
  <si>
    <t>橘女子大学における教育実践事例</t>
  </si>
  <si>
    <t>森田富喜子</t>
  </si>
  <si>
    <t>0001224256</t>
  </si>
  <si>
    <t>0001224257</t>
  </si>
  <si>
    <t>利用者に応えること――工夫・やる気</t>
  </si>
  <si>
    <t>渡辺洋一</t>
  </si>
  <si>
    <t>0001224258</t>
  </si>
  <si>
    <t>1986-01</t>
  </si>
  <si>
    <t>149</t>
  </si>
  <si>
    <t>新入生オリエンテーションについて</t>
  </si>
  <si>
    <t>高橋寿恵子</t>
  </si>
  <si>
    <t>0001224259</t>
  </si>
  <si>
    <t>はい!　図書館報です――学生のためのミニ館報</t>
  </si>
  <si>
    <t>0001224260</t>
  </si>
  <si>
    <t>0001224261</t>
  </si>
  <si>
    <t>0001224262</t>
  </si>
  <si>
    <t>0001224263</t>
  </si>
  <si>
    <t>0001224264</t>
  </si>
  <si>
    <t>0001224265</t>
  </si>
  <si>
    <t>0001224266</t>
  </si>
  <si>
    <t>0001224267</t>
  </si>
  <si>
    <t>「国家秘密法」の国会再提出を許さない</t>
  </si>
  <si>
    <t>0001224268</t>
  </si>
  <si>
    <t>1986-02</t>
  </si>
  <si>
    <t>161</t>
  </si>
  <si>
    <t>0001224269</t>
  </si>
  <si>
    <t>162</t>
  </si>
  <si>
    <t>18歳入口の激増期になぜ定員増をしないか――大規模私立大学の場合</t>
  </si>
  <si>
    <t>西山亟</t>
  </si>
  <si>
    <t>0001224270</t>
  </si>
  <si>
    <t>164</t>
  </si>
  <si>
    <t>地方の一私立大学の現状</t>
  </si>
  <si>
    <t>水田健介</t>
  </si>
  <si>
    <t>0001224271</t>
  </si>
  <si>
    <t>165</t>
  </si>
  <si>
    <t>私立短期大学の現状と問題点</t>
  </si>
  <si>
    <t>井上恵子</t>
  </si>
  <si>
    <t>0001224272</t>
  </si>
  <si>
    <t>166</t>
  </si>
  <si>
    <t>研修の側面からみた私大の状況</t>
  </si>
  <si>
    <t>0001224273</t>
  </si>
  <si>
    <t>18才人口急増急減と愛知の私大</t>
  </si>
  <si>
    <t>酒井信</t>
  </si>
  <si>
    <t>0001224274</t>
  </si>
  <si>
    <t>日教組「学術情報システム問題シンポジウム」のおしらせ</t>
  </si>
  <si>
    <t>田中一</t>
  </si>
  <si>
    <t>0001224275</t>
  </si>
  <si>
    <t>0001224276</t>
  </si>
  <si>
    <t>お国のために…。：学総目の作業をめぐって</t>
  </si>
  <si>
    <t>谷村章子</t>
  </si>
  <si>
    <t>0001405421</t>
  </si>
  <si>
    <t>1986-03</t>
  </si>
  <si>
    <t>財政部は訴えます</t>
  </si>
  <si>
    <t>0001224277</t>
  </si>
  <si>
    <t>公立大図書館の座</t>
  </si>
  <si>
    <t>0001224278</t>
  </si>
  <si>
    <t>174</t>
  </si>
  <si>
    <t>府民公開3年の経験</t>
  </si>
  <si>
    <t>0001224279</t>
  </si>
  <si>
    <t>175</t>
  </si>
  <si>
    <t>日本福祉大付属図書館における一般開放について</t>
  </si>
  <si>
    <t>岡崎佳子</t>
  </si>
  <si>
    <t>0001224280</t>
  </si>
  <si>
    <t>「利用者として見た大学図書館」を読んで</t>
  </si>
  <si>
    <t>0001224281</t>
  </si>
  <si>
    <t>お国のために……。――学総目の作業をめぐって</t>
  </si>
  <si>
    <t>第1回図書館施設研究会</t>
  </si>
  <si>
    <t>越野正勝</t>
  </si>
  <si>
    <t>0001224283</t>
  </si>
  <si>
    <t>0001224284</t>
  </si>
  <si>
    <t>0001224285</t>
  </si>
  <si>
    <t>0001224286</t>
  </si>
  <si>
    <t>1986-04</t>
  </si>
  <si>
    <t>数学と図書館</t>
  </si>
  <si>
    <t>廣森勝久</t>
  </si>
  <si>
    <t>0001224287</t>
  </si>
  <si>
    <t>体育学部・家政学部学生の図書館利用について</t>
  </si>
  <si>
    <t>0001224288</t>
  </si>
  <si>
    <t>一図書館員の教育実践について</t>
  </si>
  <si>
    <t>0001224289</t>
  </si>
  <si>
    <t>参考業務について</t>
  </si>
  <si>
    <t>津田恭司</t>
  </si>
  <si>
    <t>0001224290</t>
  </si>
  <si>
    <t>追跡・島文次郎――京大初代図書館長としての</t>
  </si>
  <si>
    <t>広庭基介</t>
  </si>
  <si>
    <t>0001224291</t>
  </si>
  <si>
    <t>教官の大図研加入――島根大学の例</t>
  </si>
  <si>
    <t>0001224292</t>
  </si>
  <si>
    <t>大図研における研究と実践――いま、何をなすべきか</t>
  </si>
  <si>
    <t>0001224293</t>
  </si>
  <si>
    <t>0001224294</t>
  </si>
  <si>
    <t>第17回大会開催要項</t>
  </si>
  <si>
    <t>秋葉英則</t>
  </si>
  <si>
    <t>0001224295</t>
  </si>
  <si>
    <t>大学図書館の公開</t>
  </si>
  <si>
    <t>0001224296</t>
  </si>
  <si>
    <t>1986-05</t>
  </si>
  <si>
    <t>ミニ大学在籍者独言</t>
  </si>
  <si>
    <t>三宅宏司</t>
  </si>
  <si>
    <t>0001224297</t>
  </si>
  <si>
    <t>横浜市立大学図書館の公開について</t>
  </si>
  <si>
    <t>登坂善四郎</t>
  </si>
  <si>
    <t>0001224298</t>
  </si>
  <si>
    <t>伝統としての学外者への開放――天理大学付属図書館の特性</t>
  </si>
  <si>
    <t>0001224299</t>
  </si>
  <si>
    <t>「三重県内図書館相互貸借規定」見なおし作業について</t>
  </si>
  <si>
    <t>井原悦子</t>
  </si>
  <si>
    <t>0001224300</t>
  </si>
  <si>
    <t>学外者の利用について</t>
  </si>
  <si>
    <t>関根岑子</t>
  </si>
  <si>
    <t>0001224301</t>
  </si>
  <si>
    <t>今なぜ宗教なのか</t>
  </si>
  <si>
    <t>0001224302</t>
  </si>
  <si>
    <t>2台のCirculation Machine</t>
  </si>
  <si>
    <t>いえる・いえる</t>
  </si>
  <si>
    <t>0001224303</t>
  </si>
  <si>
    <t>図書館を愛しつづけた人、新開肇氏を偲んで</t>
  </si>
  <si>
    <t>藤田善一</t>
  </si>
  <si>
    <t>0001224304</t>
  </si>
  <si>
    <t>0001224305</t>
  </si>
  <si>
    <t>和歌山市立図書館見学記</t>
  </si>
  <si>
    <t>0001224306</t>
  </si>
  <si>
    <t>0001224307</t>
  </si>
  <si>
    <t>0001224308</t>
  </si>
  <si>
    <t>臨調行革型「資源共有」・会員の動向・8月号"女声特集〟原稿募集について</t>
  </si>
  <si>
    <t>S</t>
  </si>
  <si>
    <t>0001224309</t>
  </si>
  <si>
    <t>ひらめ</t>
  </si>
  <si>
    <t>0001224310</t>
  </si>
  <si>
    <t>0001224311</t>
  </si>
  <si>
    <t>0001224312</t>
  </si>
  <si>
    <t>1986-06</t>
  </si>
  <si>
    <t>5臨時増刊号</t>
  </si>
  <si>
    <t>0001224313</t>
  </si>
  <si>
    <t>0001224314</t>
  </si>
  <si>
    <t>0001224315</t>
  </si>
  <si>
    <t>0001224316</t>
  </si>
  <si>
    <t>0001224317</t>
  </si>
  <si>
    <t>0001224318</t>
  </si>
  <si>
    <t>0001224319</t>
  </si>
  <si>
    <t>0001224320</t>
  </si>
  <si>
    <t>0001224321</t>
  </si>
  <si>
    <t>0001224322</t>
  </si>
  <si>
    <t>0001224323</t>
  </si>
  <si>
    <t>0001224324</t>
  </si>
  <si>
    <t>0001224325</t>
  </si>
  <si>
    <t>0001224326</t>
  </si>
  <si>
    <t>0001224327</t>
  </si>
  <si>
    <t>0001224328</t>
  </si>
  <si>
    <t>0001224329</t>
  </si>
  <si>
    <t>0001224330</t>
  </si>
  <si>
    <t>0001224331</t>
  </si>
  <si>
    <t>0001224332</t>
  </si>
  <si>
    <t>0001224333</t>
  </si>
  <si>
    <t>0001224334</t>
  </si>
  <si>
    <t>0001224335</t>
  </si>
  <si>
    <t>0001224336</t>
  </si>
  <si>
    <t>0001224337</t>
  </si>
  <si>
    <t>0001224338</t>
  </si>
  <si>
    <t>0001224339</t>
  </si>
  <si>
    <t>0001224340</t>
  </si>
  <si>
    <t>0001224341</t>
  </si>
  <si>
    <t>0001224342</t>
  </si>
  <si>
    <t>0001224343</t>
  </si>
  <si>
    <t>1986-07</t>
  </si>
  <si>
    <t>69</t>
  </si>
  <si>
    <t>悩みと夢と――書庫スペースの問題</t>
  </si>
  <si>
    <t>久保輝巳</t>
  </si>
  <si>
    <t>0001224344</t>
  </si>
  <si>
    <t>大学図書館の収集方針の現実問題</t>
  </si>
  <si>
    <t>河井弘志</t>
  </si>
  <si>
    <t>0001224345</t>
  </si>
  <si>
    <t>学術情報システム目録システム、データ項目を考える</t>
  </si>
  <si>
    <t>0001224346</t>
  </si>
  <si>
    <t>0001224347</t>
  </si>
  <si>
    <t>0001224348</t>
  </si>
  <si>
    <t>0001224349</t>
  </si>
  <si>
    <t>0001224350</t>
  </si>
  <si>
    <t>資料部のつぶやき</t>
  </si>
  <si>
    <t>0001224351</t>
  </si>
  <si>
    <t>1986-08</t>
  </si>
  <si>
    <t>図書館の"国際化"とは?</t>
  </si>
  <si>
    <t>深井耀子</t>
  </si>
  <si>
    <t>0001224352</t>
  </si>
  <si>
    <t>0001224353</t>
  </si>
  <si>
    <t>旧友・知人の言葉を聞いて</t>
  </si>
  <si>
    <t>0001224354</t>
  </si>
  <si>
    <t>トマトと母の思い出</t>
  </si>
  <si>
    <t>谷口洋子</t>
  </si>
  <si>
    <t>0001224355</t>
  </si>
  <si>
    <t>府大での日々</t>
  </si>
  <si>
    <t>根岸幸</t>
  </si>
  <si>
    <t>0001224356</t>
  </si>
  <si>
    <t>人生後半の戦略</t>
  </si>
  <si>
    <t>渡辺幸子</t>
  </si>
  <si>
    <t>0001224357</t>
  </si>
  <si>
    <t>蔵書点検テンマツ</t>
  </si>
  <si>
    <t>山口京子</t>
  </si>
  <si>
    <t>0001224358</t>
  </si>
  <si>
    <t>今思うこと</t>
  </si>
  <si>
    <t>佐藤廸子</t>
  </si>
  <si>
    <t>0001224359</t>
  </si>
  <si>
    <t>雑感</t>
  </si>
  <si>
    <t>福原道枝</t>
  </si>
  <si>
    <t>0001224360</t>
  </si>
  <si>
    <t>共働きを続け、子供を育てて</t>
  </si>
  <si>
    <t>曽我恵子</t>
  </si>
  <si>
    <t>0001224361</t>
  </si>
  <si>
    <t>大図研　千葉支部　結成!</t>
  </si>
  <si>
    <t>0001224362</t>
  </si>
  <si>
    <t>0001224363</t>
  </si>
  <si>
    <t>訂正・編集後記・出版部だより</t>
  </si>
  <si>
    <t>蒲公英</t>
  </si>
  <si>
    <t>0001224364</t>
  </si>
  <si>
    <t>0001224365</t>
  </si>
  <si>
    <t>1986-09</t>
  </si>
  <si>
    <t>0001224366</t>
  </si>
  <si>
    <t>記念講演「歴史の中の青年期―現代青年像の探求―」 (要旨)</t>
  </si>
  <si>
    <t>0001224367</t>
  </si>
  <si>
    <t>0001224368</t>
  </si>
  <si>
    <t>0001224369</t>
  </si>
  <si>
    <t>116</t>
  </si>
  <si>
    <t>0001224370</t>
  </si>
  <si>
    <t>0001224371</t>
  </si>
  <si>
    <t>0001224372</t>
  </si>
  <si>
    <t>0001224373</t>
  </si>
  <si>
    <t>0001224374</t>
  </si>
  <si>
    <t>0001224375</t>
  </si>
  <si>
    <t>0001224376</t>
  </si>
  <si>
    <t>0001224377</t>
  </si>
  <si>
    <t>0001224378</t>
  </si>
  <si>
    <t>0001224379</t>
  </si>
  <si>
    <t>0001224380</t>
  </si>
  <si>
    <t>1986-10</t>
  </si>
  <si>
    <t>大学にとっての図書館</t>
  </si>
  <si>
    <t>松野明久</t>
  </si>
  <si>
    <t>0001224381</t>
  </si>
  <si>
    <t>『大学の図書館』英文版の発行を――大図研主催交流の集いから</t>
  </si>
  <si>
    <t>0001224382</t>
  </si>
  <si>
    <t>IFLAの思い出――ある出会い</t>
  </si>
  <si>
    <t>0001224383</t>
  </si>
  <si>
    <t>基調報告こそが貴重だ</t>
  </si>
  <si>
    <t>0001224384</t>
  </si>
  <si>
    <t>祭りは、やはり力の源でした――IFLA東京大会参加雑感</t>
  </si>
  <si>
    <t>藤勝周次</t>
  </si>
  <si>
    <t>0001224385</t>
  </si>
  <si>
    <t>花開いた国民外交――IFLA東京大会に参加して</t>
  </si>
  <si>
    <t>0001224386</t>
  </si>
  <si>
    <t>第52回国際図書館連盟(IFLA)東京大会に一日参加して</t>
  </si>
  <si>
    <t>松本進</t>
  </si>
  <si>
    <t>0001224387</t>
  </si>
  <si>
    <t>多文化社会図書館サービス分科会の強烈な一撃</t>
  </si>
  <si>
    <t>森山七穂美</t>
  </si>
  <si>
    <t>0001224388</t>
  </si>
  <si>
    <t>IFLA東京大会に参加して</t>
  </si>
  <si>
    <t>若井勉</t>
  </si>
  <si>
    <t>0001224389</t>
  </si>
  <si>
    <t>IFLAに参加しました</t>
  </si>
  <si>
    <t>0001224390</t>
  </si>
  <si>
    <t>一橋大学図書館における雑誌の利用について</t>
  </si>
  <si>
    <t>0001224391</t>
  </si>
  <si>
    <t>0001224392</t>
  </si>
  <si>
    <t>0001224393</t>
  </si>
  <si>
    <t>大図研千葉支部結成記念公開講演会・編集後記</t>
  </si>
  <si>
    <t>丸山昭二郎</t>
  </si>
  <si>
    <t>0001224394</t>
  </si>
  <si>
    <t>0001224395</t>
  </si>
  <si>
    <t>1986-11</t>
  </si>
  <si>
    <t>私と大学図書館</t>
  </si>
  <si>
    <t>八木紀一郎</t>
  </si>
  <si>
    <t>0001224396</t>
  </si>
  <si>
    <t>世界反核平和図書館大会の開催を!!</t>
  </si>
  <si>
    <t>村上美代治</t>
  </si>
  <si>
    <t>0001224397</t>
  </si>
  <si>
    <t>電波方式のブックディテクションシステム</t>
  </si>
  <si>
    <t>麻生直樹</t>
  </si>
  <si>
    <t>0001224398</t>
  </si>
  <si>
    <t>必備品になったブックディテクションシステム</t>
  </si>
  <si>
    <t>上野文男</t>
  </si>
  <si>
    <t>0001224399</t>
  </si>
  <si>
    <t>電波式BDSを設置して</t>
  </si>
  <si>
    <t>松田上雄</t>
  </si>
  <si>
    <t>0001224400</t>
  </si>
  <si>
    <t>ブックディテクションシステムの現状</t>
  </si>
  <si>
    <t>小平年明</t>
  </si>
  <si>
    <t>0001224401</t>
  </si>
  <si>
    <t>「ブックディテクション」について</t>
  </si>
  <si>
    <t>0001224402</t>
  </si>
  <si>
    <t>高橋隆一郎</t>
  </si>
  <si>
    <t>0001224403</t>
  </si>
  <si>
    <t>エナガ</t>
  </si>
  <si>
    <t>0001224404</t>
  </si>
  <si>
    <t>0001224405</t>
  </si>
  <si>
    <t>0001224406</t>
  </si>
  <si>
    <t>1986-12</t>
  </si>
  <si>
    <t>Aさんへの手紙</t>
  </si>
  <si>
    <t>原田達</t>
  </si>
  <si>
    <t>0001224407</t>
  </si>
  <si>
    <t>無駄の効用または非効率のすすめ</t>
  </si>
  <si>
    <t>0001224408</t>
  </si>
  <si>
    <t>163</t>
  </si>
  <si>
    <t>「図書館自己診断表」と貸出の電算化</t>
  </si>
  <si>
    <t>0001224409</t>
  </si>
  <si>
    <t>0001224410</t>
  </si>
  <si>
    <t>0001224411</t>
  </si>
  <si>
    <t>0001224412</t>
  </si>
  <si>
    <t>0001224413</t>
  </si>
  <si>
    <t>1987-01</t>
  </si>
  <si>
    <t>図書館雑感――外人留学生と大学図書館</t>
  </si>
  <si>
    <t>門脇禎二</t>
  </si>
  <si>
    <t>0001224414</t>
  </si>
  <si>
    <t>大学部会は会員の結集から</t>
  </si>
  <si>
    <t>0001224415</t>
  </si>
  <si>
    <t>せめて協会の一部会に、かつ報らせることを会員に協会の機関誌で報らせる部会になって欲しい!</t>
  </si>
  <si>
    <t>0001224416</t>
  </si>
  <si>
    <t>日図協大学図書館部会に期待する三つの課題</t>
  </si>
  <si>
    <t>0001224417</t>
  </si>
  <si>
    <t>日図協大学図書館部会の活性化のために</t>
  </si>
  <si>
    <t>0001224418</t>
  </si>
  <si>
    <t>いまJLA大学部会に期待するとすれば</t>
  </si>
  <si>
    <t>0001224419</t>
  </si>
  <si>
    <t>職能団体としての主体性を</t>
  </si>
  <si>
    <t>0001224420</t>
  </si>
  <si>
    <t>全国読書推進活動に出席して</t>
  </si>
  <si>
    <t>橋本和子</t>
  </si>
  <si>
    <t>0001224421</t>
  </si>
  <si>
    <t>日本と世界の図書館員の交流の集い――裏方の記</t>
  </si>
  <si>
    <t>山田幸雄</t>
  </si>
  <si>
    <t>0001224422</t>
  </si>
  <si>
    <t>0001224423</t>
  </si>
  <si>
    <t>ファクシミリ情報を交流しよう・編集後記</t>
  </si>
  <si>
    <t>細井</t>
  </si>
  <si>
    <t>0001224424</t>
  </si>
  <si>
    <t>0001224425</t>
  </si>
  <si>
    <t>0001224426</t>
  </si>
  <si>
    <t>1987-02</t>
  </si>
  <si>
    <t>私立大学の図書館について</t>
  </si>
  <si>
    <t>森田信二</t>
  </si>
  <si>
    <t>0001224427</t>
  </si>
  <si>
    <t>0001224428</t>
  </si>
  <si>
    <t>留学生から見た名城大学の図書館</t>
  </si>
  <si>
    <t>0001224429</t>
  </si>
  <si>
    <t>BRANCH LIBRARY IN MEDICAL SCHOOL. NAGOYA UNIVERSITY</t>
  </si>
  <si>
    <t>0001224430</t>
  </si>
  <si>
    <t>藤田保健衛生大学の図書館を利用して</t>
  </si>
  <si>
    <t>川辺恵子</t>
  </si>
  <si>
    <t>0001224431</t>
  </si>
  <si>
    <t>0001224432</t>
  </si>
  <si>
    <t>大学に関する雑誌について</t>
  </si>
  <si>
    <t>0001224433</t>
  </si>
  <si>
    <t>第13回全国研究集会にレポートを・編集後記、お詫びと訂正</t>
  </si>
  <si>
    <t>0001224434</t>
  </si>
  <si>
    <t>0001224435</t>
  </si>
  <si>
    <t>0001224436</t>
  </si>
  <si>
    <t>1987-03</t>
  </si>
  <si>
    <t>地域経済資料センターをつくる</t>
  </si>
  <si>
    <t>佐々木雅幸</t>
  </si>
  <si>
    <t>0001224437</t>
  </si>
  <si>
    <t>洋雑誌の選択ツール解題――英国を中心として</t>
  </si>
  <si>
    <t>福井由香子</t>
  </si>
  <si>
    <t>0001224438</t>
  </si>
  <si>
    <t>目録問題も焦点に――第2回学術情報システム研究会</t>
  </si>
  <si>
    <t>0001224439</t>
  </si>
  <si>
    <t>0001224440</t>
  </si>
  <si>
    <t>0001224441</t>
  </si>
  <si>
    <t>0001224442</t>
  </si>
  <si>
    <t>たんぽぽ</t>
  </si>
  <si>
    <t>0001224443</t>
  </si>
  <si>
    <t>0001224444</t>
  </si>
  <si>
    <t>1987-04</t>
  </si>
  <si>
    <t>自然科学分野の研究と図書館</t>
  </si>
  <si>
    <t>湯山哲守</t>
  </si>
  <si>
    <t>0001224445</t>
  </si>
  <si>
    <t>0001224446</t>
  </si>
  <si>
    <t>図書館業務の外注――一橋大学図書館における図書整理業務の外注について</t>
  </si>
  <si>
    <t>飯島朋子</t>
  </si>
  <si>
    <t>0001224447</t>
  </si>
  <si>
    <t>「細腕繁盛記」外注パンチャーの巻</t>
  </si>
  <si>
    <t>0001224448</t>
  </si>
  <si>
    <t>アルバイト、人材派遣職員、業務委託――名城大学附属図書館での実情</t>
  </si>
  <si>
    <t>0001224449</t>
  </si>
  <si>
    <t>図書館における外注を考える一つの視点</t>
  </si>
  <si>
    <t>0001224450</t>
  </si>
  <si>
    <t>同志社大学図書館での業務外注とアルバイト雇用の状況</t>
  </si>
  <si>
    <t>帆足正規</t>
  </si>
  <si>
    <t>0001224451</t>
  </si>
  <si>
    <t>学科図書室の新着図書案内</t>
  </si>
  <si>
    <t>下山田しづ子</t>
  </si>
  <si>
    <t>0001224452</t>
  </si>
  <si>
    <t>0001224453</t>
  </si>
  <si>
    <t>訂正とお詫び・編集後記・事務局だより</t>
  </si>
  <si>
    <t>0001224454</t>
  </si>
  <si>
    <t>0001224455</t>
  </si>
  <si>
    <t>0001224456</t>
  </si>
  <si>
    <t>1987-05</t>
  </si>
  <si>
    <t>全国ネットワークでの資料保存を</t>
  </si>
  <si>
    <t>中川米造</t>
  </si>
  <si>
    <t>0001224457</t>
  </si>
  <si>
    <t>0001224458</t>
  </si>
  <si>
    <t>外国雑誌センターを解剖する</t>
  </si>
  <si>
    <t>0001224459</t>
  </si>
  <si>
    <t>公立学校図書館における図書排除</t>
  </si>
  <si>
    <t>0001224460</t>
  </si>
  <si>
    <t>「これから出る本」のカバー率と新刊案内の速報性</t>
  </si>
  <si>
    <t>長岡睦</t>
  </si>
  <si>
    <t>0001224461</t>
  </si>
  <si>
    <t>洋書の『これから出る本』と絶版本の探し方</t>
  </si>
  <si>
    <t>福井京子</t>
  </si>
  <si>
    <t>0001224462</t>
  </si>
  <si>
    <t>学術センターILL業務外部仕様(第1版)と修正意見</t>
  </si>
  <si>
    <t>0001224463</t>
  </si>
  <si>
    <t>相互利用をめぐる座談会のまとめ</t>
  </si>
  <si>
    <t>0001224464</t>
  </si>
  <si>
    <t>学術情報センターの目録データ・ベースの入力基準について</t>
  </si>
  <si>
    <t>堤美智子</t>
  </si>
  <si>
    <t>0001224465</t>
  </si>
  <si>
    <t>アメリカ東部の大学図書館を訪ねて</t>
  </si>
  <si>
    <t>0001224466</t>
  </si>
  <si>
    <t>山口支部が発足しました</t>
  </si>
  <si>
    <t>松本敬吉</t>
  </si>
  <si>
    <t>0001224467</t>
  </si>
  <si>
    <t>0001224468</t>
  </si>
  <si>
    <t>第18回全国大会の開催について・編集後記</t>
  </si>
  <si>
    <t>阿刀田高</t>
  </si>
  <si>
    <t>0001224469</t>
  </si>
  <si>
    <t>0001224470</t>
  </si>
  <si>
    <t>1987-06</t>
  </si>
  <si>
    <t>0001224471</t>
  </si>
  <si>
    <t>0001224472</t>
  </si>
  <si>
    <t>0001224473</t>
  </si>
  <si>
    <t>0001224474</t>
  </si>
  <si>
    <t>102</t>
  </si>
  <si>
    <t>0001224475</t>
  </si>
  <si>
    <t>0001224476</t>
  </si>
  <si>
    <t>0001224477</t>
  </si>
  <si>
    <t>0001224478</t>
  </si>
  <si>
    <t>0001224479</t>
  </si>
  <si>
    <t>0001224480</t>
  </si>
  <si>
    <t>0001224481</t>
  </si>
  <si>
    <t>0001224482</t>
  </si>
  <si>
    <t>0001224483</t>
  </si>
  <si>
    <t>0001224484</t>
  </si>
  <si>
    <t>1987-07</t>
  </si>
  <si>
    <t>図書館と大学教育</t>
  </si>
  <si>
    <t>松村勝弘</t>
  </si>
  <si>
    <t>0001224485</t>
  </si>
  <si>
    <t>0001224486</t>
  </si>
  <si>
    <t>115</t>
  </si>
  <si>
    <t>0001224487</t>
  </si>
  <si>
    <t>0001224488</t>
  </si>
  <si>
    <t>0001224489</t>
  </si>
  <si>
    <t>0001224490</t>
  </si>
  <si>
    <t>0001224491</t>
  </si>
  <si>
    <t>0001224492</t>
  </si>
  <si>
    <t>0001224493</t>
  </si>
  <si>
    <t>出張月例会で考えたこと</t>
  </si>
  <si>
    <t>0001224494</t>
  </si>
  <si>
    <t>0001224495</t>
  </si>
  <si>
    <t>0001224496</t>
  </si>
  <si>
    <t>0001224497</t>
  </si>
  <si>
    <t>0001224498</t>
  </si>
  <si>
    <t>1987-08</t>
  </si>
  <si>
    <t>大学図書館に望むこと</t>
  </si>
  <si>
    <t>0001224499</t>
  </si>
  <si>
    <t>0001224500</t>
  </si>
  <si>
    <t>127</t>
  </si>
  <si>
    <t>レコード整理の現状</t>
  </si>
  <si>
    <t>木俣靖一</t>
  </si>
  <si>
    <t>0001224501</t>
  </si>
  <si>
    <t>滋賀医科大学附属図書館におけるビデオの利用について</t>
  </si>
  <si>
    <t>谷垣勲</t>
  </si>
  <si>
    <t>0001224502</t>
  </si>
  <si>
    <t>歌は世につれ――音楽大学のAV室</t>
  </si>
  <si>
    <t>永田修一</t>
  </si>
  <si>
    <t>0001224503</t>
  </si>
  <si>
    <t>情報メディアとしての図書館</t>
  </si>
  <si>
    <t>佐々木久広</t>
  </si>
  <si>
    <t>0001224504</t>
  </si>
  <si>
    <t>大学図書館におけるボランティア活用の可能性と問題点</t>
  </si>
  <si>
    <t>0001224505</t>
  </si>
  <si>
    <t>前田昇三編『多国籍企業に関する文献目録』について</t>
  </si>
  <si>
    <t>小野秀生</t>
  </si>
  <si>
    <t>0001224506</t>
  </si>
  <si>
    <t>0001224507</t>
  </si>
  <si>
    <t>ラオウ</t>
  </si>
  <si>
    <t>0001224508</t>
  </si>
  <si>
    <t>0001224509</t>
  </si>
  <si>
    <t>1987-09</t>
  </si>
  <si>
    <t>0001224510</t>
  </si>
  <si>
    <t>記念講演「アイデアの誕生」</t>
  </si>
  <si>
    <t>0001224511</t>
  </si>
  <si>
    <t>日本図書館協会事務局長のあいさつ</t>
  </si>
  <si>
    <t>栗原均</t>
  </si>
  <si>
    <t>0001224512</t>
  </si>
  <si>
    <t>0001224513</t>
  </si>
  <si>
    <t>0001224514</t>
  </si>
  <si>
    <t>0001224515</t>
  </si>
  <si>
    <t>0001224516</t>
  </si>
  <si>
    <t>0001224517</t>
  </si>
  <si>
    <t>0001224518</t>
  </si>
  <si>
    <t>0001224519</t>
  </si>
  <si>
    <t>0001224520</t>
  </si>
  <si>
    <t>自主企画「労働組合と図書館」/自主企画交流会</t>
  </si>
  <si>
    <t>0001224521</t>
  </si>
  <si>
    <t>0001224522</t>
  </si>
  <si>
    <t>176</t>
  </si>
  <si>
    <t>0001224523</t>
  </si>
  <si>
    <t>0001224524</t>
  </si>
  <si>
    <t>0001224525</t>
  </si>
  <si>
    <t>0001224526</t>
  </si>
  <si>
    <t>0001224527</t>
  </si>
  <si>
    <t>0001224528</t>
  </si>
  <si>
    <t>仕事と労働組合運動</t>
  </si>
  <si>
    <t>0001224529</t>
  </si>
  <si>
    <t>1987-10</t>
  </si>
  <si>
    <t>インターカレッジな文献検索</t>
  </si>
  <si>
    <t>田中則夫</t>
  </si>
  <si>
    <t>0001224530</t>
  </si>
  <si>
    <t>0001224531</t>
  </si>
  <si>
    <t>処分のない明るい大学を目ざして</t>
  </si>
  <si>
    <t>0001224532</t>
  </si>
  <si>
    <t>大規模国立大学図書館における「人と仕事」――労働組合への組織化にもふれて</t>
  </si>
  <si>
    <t>諏訪敏幸</t>
  </si>
  <si>
    <t>0001224533</t>
  </si>
  <si>
    <t>図書館と組合活動</t>
  </si>
  <si>
    <t>0001224534</t>
  </si>
  <si>
    <t>189</t>
  </si>
  <si>
    <t>今こそ初心にかえった組合運動を</t>
  </si>
  <si>
    <t>0001224535</t>
  </si>
  <si>
    <t>191</t>
  </si>
  <si>
    <t>192</t>
  </si>
  <si>
    <t>図書館と労働組合</t>
  </si>
  <si>
    <t>0001224536</t>
  </si>
  <si>
    <t>193</t>
  </si>
  <si>
    <t>教育改革・大学改革をめぐる二つの道</t>
  </si>
  <si>
    <t>中村隆治</t>
  </si>
  <si>
    <t>0001224537</t>
  </si>
  <si>
    <t>0001224538</t>
  </si>
  <si>
    <t>大学図書館問題研究会第18回大会に参加して</t>
  </si>
  <si>
    <t>清水正三</t>
  </si>
  <si>
    <t>0001224539</t>
  </si>
  <si>
    <t>教えて下さい公共図書館!聞いて下さい大学図書館</t>
  </si>
  <si>
    <t>加藤晃一</t>
  </si>
  <si>
    <t>0001224540</t>
  </si>
  <si>
    <t>大図研と図問研千葉支部による、パフォーマンス</t>
  </si>
  <si>
    <t>平川裕子</t>
  </si>
  <si>
    <t>0001224541</t>
  </si>
  <si>
    <t>0001224542</t>
  </si>
  <si>
    <t>0001224543</t>
  </si>
  <si>
    <t>0001224544</t>
  </si>
  <si>
    <t>1987-11</t>
  </si>
  <si>
    <t>大学図書館にも郷土資料を</t>
  </si>
  <si>
    <t>平井良朋</t>
  </si>
  <si>
    <t>0001224545</t>
  </si>
  <si>
    <t>海外発注のすすめ</t>
  </si>
  <si>
    <t>0001224546</t>
  </si>
  <si>
    <t>0001224547</t>
  </si>
  <si>
    <t>215</t>
  </si>
  <si>
    <t>0001224548</t>
  </si>
  <si>
    <t>0001224549</t>
  </si>
  <si>
    <t>0001224550</t>
  </si>
  <si>
    <t>0001224551</t>
  </si>
  <si>
    <t>0001224552</t>
  </si>
  <si>
    <t>1987-12</t>
  </si>
  <si>
    <t>図書館に願うこと</t>
  </si>
  <si>
    <t>井ケ田良治</t>
  </si>
  <si>
    <t>0001224553</t>
  </si>
  <si>
    <t>0001224554</t>
  </si>
  <si>
    <t>227</t>
  </si>
  <si>
    <t>研究者への歩み図書館</t>
  </si>
  <si>
    <t>小倉明浩</t>
  </si>
  <si>
    <t>0001224555</t>
  </si>
  <si>
    <t>大学図書館を利用して</t>
  </si>
  <si>
    <t>景谷峰雄</t>
  </si>
  <si>
    <t>0001224556</t>
  </si>
  <si>
    <t>院生室より図書館へ</t>
  </si>
  <si>
    <t>京都府立大学図書館農学研究科応用昆虫学研究室</t>
  </si>
  <si>
    <t>0001224557</t>
  </si>
  <si>
    <t>薄久代編著『色のない地球儀「資料東大図書館物語」』読後に想う</t>
  </si>
  <si>
    <t>廣庭基介</t>
  </si>
  <si>
    <t>0001224558</t>
  </si>
  <si>
    <t>西洋古典籍への関心(回想)</t>
  </si>
  <si>
    <t>L.M.</t>
  </si>
  <si>
    <t>0001224559</t>
  </si>
  <si>
    <t>0001224560</t>
  </si>
  <si>
    <t>10月号の訂正・11月号〈海外発注のすすめ〉正誤表・編集後記</t>
  </si>
  <si>
    <t>K</t>
  </si>
  <si>
    <t>0001224561</t>
  </si>
  <si>
    <t>0001224562</t>
  </si>
  <si>
    <t>目録サービス・教育モードを使いはじめて</t>
  </si>
  <si>
    <t>中央学院大学図書館司書グループ</t>
  </si>
  <si>
    <t>0001405558</t>
  </si>
  <si>
    <t>1988-01</t>
  </si>
  <si>
    <t>学術情報センターの目録システムを使ってみて</t>
  </si>
  <si>
    <t>0001405559</t>
  </si>
  <si>
    <t>0001224563</t>
  </si>
  <si>
    <t>新たな協同関係を</t>
  </si>
  <si>
    <t>0001224564</t>
  </si>
  <si>
    <t>0001224565</t>
  </si>
  <si>
    <t>NACSIS-IRを扱ってみて――大阪大学の場合</t>
  </si>
  <si>
    <t>0001224568</t>
  </si>
  <si>
    <t>NACSIS-IRを使ってみて――失敗談</t>
  </si>
  <si>
    <t>0001224569</t>
  </si>
  <si>
    <t>大会分科会のすべてが研究集会――第14回全国研究集会を終えて</t>
  </si>
  <si>
    <t>0001224570</t>
  </si>
  <si>
    <t>モスクワ国際映画祭金賞受賞作品「炎/628」を見て</t>
  </si>
  <si>
    <t>都築埴雅</t>
  </si>
  <si>
    <t>0001224571</t>
  </si>
  <si>
    <t>0001224572</t>
  </si>
  <si>
    <t>大学図書館政策及び20周年記念事業討論集会・編集後記</t>
  </si>
  <si>
    <t>0001224573</t>
  </si>
  <si>
    <t>0001224574</t>
  </si>
  <si>
    <t>0001224575</t>
  </si>
  <si>
    <t>書を捨てよ、野に遊ぼう</t>
  </si>
  <si>
    <t>0001224576</t>
  </si>
  <si>
    <t>1988-02</t>
  </si>
  <si>
    <t>ライマン文庫と大学図書館</t>
  </si>
  <si>
    <t>久保田義喜</t>
  </si>
  <si>
    <t>0001224577</t>
  </si>
  <si>
    <t>0001224578</t>
  </si>
  <si>
    <t>なぜ我々も機械化か</t>
  </si>
  <si>
    <t>登坂喜四郎</t>
  </si>
  <si>
    <t>0001224579</t>
  </si>
  <si>
    <t>神奈川の大学図書館(序)</t>
  </si>
  <si>
    <t>0001224580</t>
  </si>
  <si>
    <t>「なんじゃもんじゃ」ってなんじゃ</t>
  </si>
  <si>
    <t>佐藤嘉子</t>
  </si>
  <si>
    <t>0001224581</t>
  </si>
  <si>
    <t>金沢文庫見学記</t>
  </si>
  <si>
    <t>三浦啓治</t>
  </si>
  <si>
    <t>0001224582</t>
  </si>
  <si>
    <t>愛知の大学図書館史づくりのために</t>
  </si>
  <si>
    <t>舩木純也</t>
  </si>
  <si>
    <t>0001224583</t>
  </si>
  <si>
    <t>目録所在情報システムの位置づけは?――第3回学術情報システム研究会</t>
  </si>
  <si>
    <t>0001224584</t>
  </si>
  <si>
    <t>今年度全国研究集会のテーマは主題・蔵書研究です</t>
  </si>
  <si>
    <t>0001224585</t>
  </si>
  <si>
    <t>0001224586</t>
  </si>
  <si>
    <t>0001224587</t>
  </si>
  <si>
    <t>0001224588</t>
  </si>
  <si>
    <t>0001224589</t>
  </si>
  <si>
    <t>0001224590</t>
  </si>
  <si>
    <t>0001224591</t>
  </si>
  <si>
    <t>0001224592</t>
  </si>
  <si>
    <t>1988-03</t>
  </si>
  <si>
    <t>図書室の亡霊</t>
  </si>
  <si>
    <t>稲垣耕作</t>
  </si>
  <si>
    <t>0001224593</t>
  </si>
  <si>
    <t>36,42</t>
  </si>
  <si>
    <t>南京大虐殺と史料</t>
  </si>
  <si>
    <t>井口和起</t>
  </si>
  <si>
    <t>0001224594</t>
  </si>
  <si>
    <t>『NCR1987年度版検討会』を振り返って</t>
  </si>
  <si>
    <t>0001224595</t>
  </si>
  <si>
    <t>旧日本植民地における図書館史を調べはじめて</t>
  </si>
  <si>
    <t>0001224596</t>
  </si>
  <si>
    <t>0001224597</t>
  </si>
  <si>
    <t>0001224598</t>
  </si>
  <si>
    <t>0001224599</t>
  </si>
  <si>
    <t>0001224600</t>
  </si>
  <si>
    <t>0001224601</t>
  </si>
  <si>
    <t>0001224602</t>
  </si>
  <si>
    <t>訂正とお詫び・編集後記</t>
  </si>
  <si>
    <t>0001224603</t>
  </si>
  <si>
    <t>0001224604</t>
  </si>
  <si>
    <t>0001224605</t>
  </si>
  <si>
    <t>1988-04</t>
  </si>
  <si>
    <t>象牙の塔のすすめ</t>
  </si>
  <si>
    <t>岡田新</t>
  </si>
  <si>
    <t>0001224606</t>
  </si>
  <si>
    <t>0001224607</t>
  </si>
  <si>
    <t>千葉県東方沖地震の被害と復旧</t>
  </si>
  <si>
    <t>吉野五月</t>
  </si>
  <si>
    <t>0001224608</t>
  </si>
  <si>
    <t>日本医学図書館協会の現状から学ぶもの</t>
  </si>
  <si>
    <t>0001224609</t>
  </si>
  <si>
    <t>研究集会今後の日程・3月号の訂正・編集後記</t>
  </si>
  <si>
    <t>0001224610</t>
  </si>
  <si>
    <t>0001224611</t>
  </si>
  <si>
    <t>0001224612</t>
  </si>
  <si>
    <t>好きなことをのびのびやろう</t>
  </si>
  <si>
    <t>0001224613</t>
  </si>
  <si>
    <t>1988-05</t>
  </si>
  <si>
    <t>学生の体系的学習指導のために</t>
  </si>
  <si>
    <t>佐藤卓利</t>
  </si>
  <si>
    <t>0001224614</t>
  </si>
  <si>
    <t>0001224615</t>
  </si>
  <si>
    <t>大学院生への文献検索ガイダンス</t>
  </si>
  <si>
    <t>掘木和子</t>
  </si>
  <si>
    <t>0001224616</t>
  </si>
  <si>
    <t>マンネリ化の中で考える</t>
  </si>
  <si>
    <t>0001224617</t>
  </si>
  <si>
    <t>なんでオリエンテーションやるの?</t>
  </si>
  <si>
    <t>衛藤廣隆</t>
  </si>
  <si>
    <t>0001224618</t>
  </si>
  <si>
    <t>授業と直結したガイダンス</t>
  </si>
  <si>
    <t>0001224619</t>
  </si>
  <si>
    <t>新入生集まれ!</t>
  </si>
  <si>
    <t>0001224620</t>
  </si>
  <si>
    <t>大図研誕生のころ</t>
  </si>
  <si>
    <t>大日方洋子</t>
  </si>
  <si>
    <t>0001224621</t>
  </si>
  <si>
    <t>外部派遣職員を経験して</t>
  </si>
  <si>
    <t>S・T生</t>
  </si>
  <si>
    <t>0001224622</t>
  </si>
  <si>
    <t>0001224623</t>
  </si>
  <si>
    <t>「大図研の写真」を持ち寄って下さい!</t>
  </si>
  <si>
    <t>さ</t>
  </si>
  <si>
    <t>0001224624</t>
  </si>
  <si>
    <t>0001224625</t>
  </si>
  <si>
    <t>0001224626</t>
  </si>
  <si>
    <t>0001224627</t>
  </si>
  <si>
    <t>0001224628</t>
  </si>
  <si>
    <t>1988-06</t>
  </si>
  <si>
    <t>0001224629</t>
  </si>
  <si>
    <t>0001224630</t>
  </si>
  <si>
    <t>0001224631</t>
  </si>
  <si>
    <t>0001224632</t>
  </si>
  <si>
    <t>0001224633</t>
  </si>
  <si>
    <t>0001224634</t>
  </si>
  <si>
    <t>0001224635</t>
  </si>
  <si>
    <t>0001224636</t>
  </si>
  <si>
    <t>0001224637</t>
  </si>
  <si>
    <t>0001224638</t>
  </si>
  <si>
    <t>0001224639</t>
  </si>
  <si>
    <t>群馬支部結成を機に</t>
  </si>
  <si>
    <t>0001224640</t>
  </si>
  <si>
    <t>1988-07</t>
  </si>
  <si>
    <t>なまい気なこと</t>
  </si>
  <si>
    <t>上田幸夫</t>
  </si>
  <si>
    <t>0001224641</t>
  </si>
  <si>
    <t>0001224642</t>
  </si>
  <si>
    <t>実用化は共通の理解から</t>
  </si>
  <si>
    <t>0001224643</t>
  </si>
  <si>
    <t>NCR1987年版について</t>
  </si>
  <si>
    <t>0001224644</t>
  </si>
  <si>
    <t>NCR1987年版セミナー参加記</t>
  </si>
  <si>
    <t>林純</t>
  </si>
  <si>
    <t>0001224645</t>
  </si>
  <si>
    <t>広がる利用者教育とまだ厚い壁</t>
  </si>
  <si>
    <t>丸本郁子</t>
  </si>
  <si>
    <t>0001224646</t>
  </si>
  <si>
    <t>研究集会大学教育と図書館利用</t>
  </si>
  <si>
    <t>成瀬さよ子</t>
  </si>
  <si>
    <t>0001224647</t>
  </si>
  <si>
    <t>「研究集会・大学教育と図書館利用」に参加して</t>
  </si>
  <si>
    <t>武部加南子</t>
  </si>
  <si>
    <t>0001224648</t>
  </si>
  <si>
    <t>友への手紙</t>
  </si>
  <si>
    <t>0001224649</t>
  </si>
  <si>
    <t>群馬支部の結成</t>
  </si>
  <si>
    <t>滝沢憲也</t>
  </si>
  <si>
    <t>0001224650</t>
  </si>
  <si>
    <t>0001224651</t>
  </si>
  <si>
    <t>0001224652</t>
  </si>
  <si>
    <t>0001224653</t>
  </si>
  <si>
    <t>1988-08</t>
  </si>
  <si>
    <t>「目次」だけ眺めるだけの図書館もいる</t>
  </si>
  <si>
    <t>望田幸男</t>
  </si>
  <si>
    <t>0001224654</t>
  </si>
  <si>
    <t>0001224655</t>
  </si>
  <si>
    <t>同志社大学図書館々報今昔</t>
  </si>
  <si>
    <t>0001224656</t>
  </si>
  <si>
    <t>「える・こんぱす」の刊行について</t>
  </si>
  <si>
    <t>0001224657</t>
  </si>
  <si>
    <t>鹿児島短期大学の館報</t>
  </si>
  <si>
    <t>伊藤松彦</t>
  </si>
  <si>
    <t>0001224658</t>
  </si>
  <si>
    <t>立命館大学図書館報の紹介</t>
  </si>
  <si>
    <t>0001224659</t>
  </si>
  <si>
    <t>故津田恭司氏をしのんで</t>
  </si>
  <si>
    <t>0001224660</t>
  </si>
  <si>
    <t>NCRと古典籍目録</t>
  </si>
  <si>
    <t>山中秀夫</t>
  </si>
  <si>
    <t>0001224661</t>
  </si>
  <si>
    <t>Mastery for Service</t>
  </si>
  <si>
    <t>岡崎すばる</t>
  </si>
  <si>
    <t>0001224662</t>
  </si>
  <si>
    <t>足うらのほてるにまかせ雪の道</t>
  </si>
  <si>
    <t>0001224663</t>
  </si>
  <si>
    <t>「資料研究」ということについて</t>
  </si>
  <si>
    <t>0001224664</t>
  </si>
  <si>
    <t>0001224665</t>
  </si>
  <si>
    <t>0001224666</t>
  </si>
  <si>
    <t>0001224667</t>
  </si>
  <si>
    <t>主題研究・資料研究について・会員の動向・編集後記</t>
  </si>
  <si>
    <t>0001224668</t>
  </si>
  <si>
    <t>0001224669</t>
  </si>
  <si>
    <t>0001224670</t>
  </si>
  <si>
    <t>1988-09</t>
  </si>
  <si>
    <t>記念講演「児童文学の資料を追って」</t>
  </si>
  <si>
    <t>勝尾金弥</t>
  </si>
  <si>
    <t>0001224671</t>
  </si>
  <si>
    <t>0001224672</t>
  </si>
  <si>
    <t>0001224673</t>
  </si>
  <si>
    <t>0001224674</t>
  </si>
  <si>
    <t>0001224675</t>
  </si>
  <si>
    <t>0001224676</t>
  </si>
  <si>
    <t>0001224677</t>
  </si>
  <si>
    <t>0001224678</t>
  </si>
  <si>
    <t>0001224679</t>
  </si>
  <si>
    <t>0001224680</t>
  </si>
  <si>
    <t>創立20周年記念事業計画</t>
  </si>
  <si>
    <t>寒川</t>
  </si>
  <si>
    <t>0001224681</t>
  </si>
  <si>
    <t>0001224682</t>
  </si>
  <si>
    <t>0001224683</t>
  </si>
  <si>
    <t>労働組合と図書館</t>
  </si>
  <si>
    <t>0001224684</t>
  </si>
  <si>
    <t>0001224685</t>
  </si>
  <si>
    <t>CD-ROM実演</t>
  </si>
  <si>
    <t>八瀬林昌雄</t>
  </si>
  <si>
    <t>0001224686</t>
  </si>
  <si>
    <t>0001224687</t>
  </si>
  <si>
    <t>0001224688</t>
  </si>
  <si>
    <t>0001224689</t>
  </si>
  <si>
    <t>0001224690</t>
  </si>
  <si>
    <t>0001224691</t>
  </si>
  <si>
    <t>0001224692</t>
  </si>
  <si>
    <t>0001224693</t>
  </si>
  <si>
    <t>0001224694</t>
  </si>
  <si>
    <t>0001224695</t>
  </si>
  <si>
    <t>再び、消費税反対の声を</t>
  </si>
  <si>
    <t>I.F</t>
  </si>
  <si>
    <t>0001224696</t>
  </si>
  <si>
    <t>1988-10</t>
  </si>
  <si>
    <t>「電算化」に一言</t>
  </si>
  <si>
    <t>水口憲人</t>
  </si>
  <si>
    <t>0001224697</t>
  </si>
  <si>
    <t>外国語・言語学参考図書解題</t>
  </si>
  <si>
    <t>0001224698</t>
  </si>
  <si>
    <t>大学図書館における臨時職員の実態と問題点</t>
  </si>
  <si>
    <t>0001224699</t>
  </si>
  <si>
    <t>後家のガンバリ、男のガンバリ</t>
  </si>
  <si>
    <t>0001224700</t>
  </si>
  <si>
    <t>東京支部――結成当時</t>
  </si>
  <si>
    <t>鹿島仁郎</t>
  </si>
  <si>
    <t>0001224701</t>
  </si>
  <si>
    <t>大図研愛知支部結成あれこれ</t>
  </si>
  <si>
    <t>0001224702</t>
  </si>
  <si>
    <t>0001224703</t>
  </si>
  <si>
    <t>0001224704</t>
  </si>
  <si>
    <t>17番目の支部の誕生を喜び18番目の支部を期待する</t>
  </si>
  <si>
    <t>H.I</t>
  </si>
  <si>
    <t>0001224705</t>
  </si>
  <si>
    <t>1988-11</t>
  </si>
  <si>
    <t>「当り前」の勇気</t>
  </si>
  <si>
    <t>斉藤浩志</t>
  </si>
  <si>
    <t>0001224706</t>
  </si>
  <si>
    <t>0001224707</t>
  </si>
  <si>
    <t>237</t>
  </si>
  <si>
    <t>公共図書館から見た大学図書館</t>
  </si>
  <si>
    <t>前川恒雄</t>
  </si>
  <si>
    <t>0001224708</t>
  </si>
  <si>
    <t>水(琵琶湖に関する)資料の収集</t>
  </si>
  <si>
    <t>国松完二</t>
  </si>
  <si>
    <t>0001224709</t>
  </si>
  <si>
    <t>オンライン検索と抄録誌・索引</t>
  </si>
  <si>
    <t>菅修一</t>
  </si>
  <si>
    <t>0001224710</t>
  </si>
  <si>
    <t>日本書誌学者としてのアーネスト・サトウ</t>
  </si>
  <si>
    <t>藤津滋生</t>
  </si>
  <si>
    <t>0001224711</t>
  </si>
  <si>
    <t>新潟大学所蔵漢籍目録の編纂・刊行に携わって</t>
  </si>
  <si>
    <t>0001224712</t>
  </si>
  <si>
    <t>生物医学系図書館員に必要な主題知識を得るために</t>
  </si>
  <si>
    <t>田中伸尚</t>
  </si>
  <si>
    <t>0001224713</t>
  </si>
  <si>
    <t>貸本屋の歴史から大惣本へ、そして……</t>
  </si>
  <si>
    <t>0001224714</t>
  </si>
  <si>
    <t>233</t>
  </si>
  <si>
    <t>京都大学参考図書研究グループの歩み</t>
  </si>
  <si>
    <t>0001224715</t>
  </si>
  <si>
    <t>リーフレットの整理</t>
  </si>
  <si>
    <t>舩越清美</t>
  </si>
  <si>
    <t>0001224716</t>
  </si>
  <si>
    <t>宮崎市定著「菩薩蠻記」雑感</t>
  </si>
  <si>
    <t>0001224717</t>
  </si>
  <si>
    <t>書誌収集あれこれ――紫式部・源氏関係を中心に</t>
  </si>
  <si>
    <t>0001224718</t>
  </si>
  <si>
    <t>最初の参加/図問研/そして失敗</t>
  </si>
  <si>
    <t>長谷川光一</t>
  </si>
  <si>
    <t>0001224719</t>
  </si>
  <si>
    <t>大学図書館における個人情報・プライバシー</t>
  </si>
  <si>
    <t>0001224720</t>
  </si>
  <si>
    <t>0001224721</t>
  </si>
  <si>
    <t>事務局だより・編集後記</t>
  </si>
  <si>
    <t>Ｋ</t>
  </si>
  <si>
    <t>0001224722</t>
  </si>
  <si>
    <t>0001224723</t>
  </si>
  <si>
    <t>日本図書館協会役員選挙</t>
  </si>
  <si>
    <t>酒井</t>
  </si>
  <si>
    <t>0001224724</t>
  </si>
  <si>
    <t>1988-12</t>
  </si>
  <si>
    <t>天皇問題と大学図書館</t>
  </si>
  <si>
    <t>副島健義</t>
  </si>
  <si>
    <t>0001224725</t>
  </si>
  <si>
    <t>主題研究・資料研究への新たな第一歩を!</t>
  </si>
  <si>
    <t>0001224726</t>
  </si>
  <si>
    <t>「大図研活動の新しい飛躍」を</t>
  </si>
  <si>
    <t>0001224727</t>
  </si>
  <si>
    <t>大学図書館員講習会に参加して</t>
  </si>
  <si>
    <t>川上研三</t>
  </si>
  <si>
    <t>0001224728</t>
  </si>
  <si>
    <t>0001224729</t>
  </si>
  <si>
    <t>ちっぽけな「粘土版」のこと</t>
  </si>
  <si>
    <t>0001224730</t>
  </si>
  <si>
    <t>大図研会員近著紹介「江戸児童図書へのいざない」</t>
  </si>
  <si>
    <t>賀川真也子</t>
  </si>
  <si>
    <t>0001224731</t>
  </si>
  <si>
    <t>大図研創設20周年事業に向けて</t>
  </si>
  <si>
    <t>20周年記念事業委員会</t>
  </si>
  <si>
    <t>0001224733</t>
  </si>
  <si>
    <t>253</t>
  </si>
  <si>
    <t>0001224734</t>
  </si>
  <si>
    <t>0001224735</t>
  </si>
  <si>
    <t>0001224736</t>
  </si>
  <si>
    <t>大図研創立20周年おめでとう</t>
  </si>
  <si>
    <t>深雪</t>
  </si>
  <si>
    <t>0001224737</t>
  </si>
  <si>
    <t>1989-01</t>
  </si>
  <si>
    <t>私の「初夢」</t>
  </si>
  <si>
    <t>高階美行</t>
  </si>
  <si>
    <t>0001224738</t>
  </si>
  <si>
    <t>0001224739</t>
  </si>
  <si>
    <t>「代行検索」について――DIALOGの場合</t>
  </si>
  <si>
    <t>岡康次郎</t>
  </si>
  <si>
    <t>0001224740</t>
  </si>
  <si>
    <t>代行検索の問題点</t>
  </si>
  <si>
    <t>0001224741</t>
  </si>
  <si>
    <t>END USER SEARCHING AND MEDICAL LIBRARIANS AS SEARCH INTERMDIARIES:BEYOND THE NEXT DECADE</t>
  </si>
  <si>
    <t>0001224742</t>
  </si>
  <si>
    <t>落ちこぼれサーチャーのつぶやき</t>
  </si>
  <si>
    <t>S.D.</t>
  </si>
  <si>
    <t>0001224743</t>
  </si>
  <si>
    <t>図書館におけるモラルの悪化の世界的潮流と対策</t>
  </si>
  <si>
    <t>0001224744</t>
  </si>
  <si>
    <t>シンボルマークのこと</t>
  </si>
  <si>
    <t>0001224745</t>
  </si>
  <si>
    <t>「火の車」の財政をあずかって</t>
  </si>
  <si>
    <t>東王地輝良</t>
  </si>
  <si>
    <t>0001224746</t>
  </si>
  <si>
    <t>内野光子著「短歌と天皇制」</t>
  </si>
  <si>
    <t>川澄りつ子</t>
  </si>
  <si>
    <t>0001224747</t>
  </si>
  <si>
    <t>第2回国立大学図書館協議会シンポジュム</t>
  </si>
  <si>
    <t>１参加者</t>
  </si>
  <si>
    <t>0001224748</t>
  </si>
  <si>
    <t>0001224749</t>
  </si>
  <si>
    <t>0001224750</t>
  </si>
  <si>
    <t>0001224751</t>
  </si>
  <si>
    <t>全号特集　業務マニュアル草案を兼ねた小報告　外国大学等図書館との相互貸借・文献複写―主にIFLA国際貸出複写申込票を使って―</t>
  </si>
  <si>
    <t>赤坂良孝</t>
  </si>
  <si>
    <t>0001224752</t>
  </si>
  <si>
    <t>1989-02</t>
  </si>
  <si>
    <t>0001224753</t>
  </si>
  <si>
    <t>0001224754</t>
  </si>
  <si>
    <t>0001224755</t>
  </si>
  <si>
    <t>0001224756</t>
  </si>
  <si>
    <t>0001224757</t>
  </si>
  <si>
    <t>出版者「隣接著作権」の行方</t>
  </si>
  <si>
    <t>0001224758</t>
  </si>
  <si>
    <t>1989-03</t>
  </si>
  <si>
    <t>学生に本を貸すべきか貸さざるべきか</t>
  </si>
  <si>
    <t>河野真治</t>
  </si>
  <si>
    <t>0001224759</t>
  </si>
  <si>
    <t>0001224760</t>
  </si>
  <si>
    <t>和漢図書目録法は制定されなかったか</t>
  </si>
  <si>
    <t>0001224761</t>
  </si>
  <si>
    <t>さしみのツマ</t>
  </si>
  <si>
    <t>宇土行良</t>
  </si>
  <si>
    <t>0001224762</t>
  </si>
  <si>
    <t>図書館の「席貸し」利用者のこと</t>
  </si>
  <si>
    <t>野津千恵子</t>
  </si>
  <si>
    <t>0001224763</t>
  </si>
  <si>
    <t>今こそ　各図書館のコミュニケーションを!――「パソコン通信」による可能性をさぐる</t>
  </si>
  <si>
    <t>岡田隆</t>
  </si>
  <si>
    <t>0001224764</t>
  </si>
  <si>
    <t>職員の要求と仕事いきいき運動</t>
  </si>
  <si>
    <t>弘瀬高久</t>
  </si>
  <si>
    <t>0001224765</t>
  </si>
  <si>
    <t>週休二日制の時代と大学図書館サービス時間の展望</t>
  </si>
  <si>
    <t>相沢泰憲</t>
  </si>
  <si>
    <t>0001224766</t>
  </si>
  <si>
    <t>いまだから語れる本音</t>
  </si>
  <si>
    <t>朝賀律夫</t>
  </si>
  <si>
    <t>0001224767</t>
  </si>
  <si>
    <t>貸出専門委員会の頃、そして今</t>
  </si>
  <si>
    <t>0001224768</t>
  </si>
  <si>
    <t>女性問題での必見の2冊!</t>
  </si>
  <si>
    <t>小田垣敦子</t>
  </si>
  <si>
    <t>0001224769</t>
  </si>
  <si>
    <t>0001224770</t>
  </si>
  <si>
    <t>0001224771</t>
  </si>
  <si>
    <t>0001224772</t>
  </si>
  <si>
    <t>0001224773</t>
  </si>
  <si>
    <t>1989-04</t>
  </si>
  <si>
    <t>「逐次刊行物」の一本化と利用に関する雑感</t>
  </si>
  <si>
    <t>庄司俊作</t>
  </si>
  <si>
    <t>0001224774</t>
  </si>
  <si>
    <t>0001224775</t>
  </si>
  <si>
    <t>大学内研究者の研究を大学図書館が支援する方法のひとつとして</t>
  </si>
  <si>
    <t>0001224776</t>
  </si>
  <si>
    <t>私の館の夜間開館</t>
  </si>
  <si>
    <t>0001224777</t>
  </si>
  <si>
    <t>夜間開館に思う</t>
  </si>
  <si>
    <t>0001224778</t>
  </si>
  <si>
    <t>日曜開館を実施して12年目――立命館大学図書館の事例</t>
  </si>
  <si>
    <t>0001224779</t>
  </si>
  <si>
    <t>近畿5支部合同例会に出席して</t>
  </si>
  <si>
    <t>0001224780</t>
  </si>
  <si>
    <t>貸出専門委員会の頃</t>
  </si>
  <si>
    <t>0001224781</t>
  </si>
  <si>
    <t>20周年記念スキーに参加して</t>
  </si>
  <si>
    <t>0001224782</t>
  </si>
  <si>
    <t>外国大学等図書館との相互貸借・文献複写への反響</t>
  </si>
  <si>
    <t>0001224783</t>
  </si>
  <si>
    <t>国立大学文献複写料金何と11%も便乗値上げ!!</t>
  </si>
  <si>
    <t>0001224784</t>
  </si>
  <si>
    <t>0001224785</t>
  </si>
  <si>
    <t>0001224786</t>
  </si>
  <si>
    <t>訂正とお詑び・編集後記・出版部だより</t>
  </si>
  <si>
    <t>0001224787</t>
  </si>
  <si>
    <t>ひらめブラリアンは現場迷惑</t>
  </si>
  <si>
    <t>0001224788</t>
  </si>
  <si>
    <t>1989-05</t>
  </si>
  <si>
    <t>資財帳雑感</t>
  </si>
  <si>
    <t>小西一正</t>
  </si>
  <si>
    <t>0001224789</t>
  </si>
  <si>
    <t>0001224790</t>
  </si>
  <si>
    <t>0001224791</t>
  </si>
  <si>
    <t>0001224792</t>
  </si>
  <si>
    <t>III.まとめ</t>
  </si>
  <si>
    <t>0001224793</t>
  </si>
  <si>
    <t>常任関西移転をめぐって</t>
  </si>
  <si>
    <t>0001224794</t>
  </si>
  <si>
    <t>かみかた機械化研究グループのこと</t>
  </si>
  <si>
    <t>0001224795</t>
  </si>
  <si>
    <t>0001224796</t>
  </si>
  <si>
    <t>0001224797</t>
  </si>
  <si>
    <t>0001224798</t>
  </si>
  <si>
    <t>0001224799</t>
  </si>
  <si>
    <t>長崎で感じたこと</t>
  </si>
  <si>
    <t>0001224800</t>
  </si>
  <si>
    <t>1989-06</t>
  </si>
  <si>
    <t>0001224801</t>
  </si>
  <si>
    <t>国立国会図書館における職員研修をめぐって</t>
  </si>
  <si>
    <t>0001224802</t>
  </si>
  <si>
    <t>春は人事</t>
  </si>
  <si>
    <t>0001224803</t>
  </si>
  <si>
    <t>医学図書館職員研究集会雑感</t>
  </si>
  <si>
    <t>0001224804</t>
  </si>
  <si>
    <t>0001224805</t>
  </si>
  <si>
    <t>大学図書館員研修計画試案</t>
  </si>
  <si>
    <t>0001224806</t>
  </si>
  <si>
    <t>現職教育の実状と問題点</t>
  </si>
  <si>
    <t>0001224807</t>
  </si>
  <si>
    <t>私立大学連盟の職員政策</t>
  </si>
  <si>
    <t>0001224808</t>
  </si>
  <si>
    <t>高等専門学校の図書館について</t>
  </si>
  <si>
    <t>佐々木明彦</t>
  </si>
  <si>
    <t>0001224809</t>
  </si>
  <si>
    <t>大図研の研究活動のあゆみ――この10年</t>
  </si>
  <si>
    <t>0001224810</t>
  </si>
  <si>
    <t>0001224811</t>
  </si>
  <si>
    <t>0001224812</t>
  </si>
  <si>
    <t>0001224813</t>
  </si>
  <si>
    <t>0001224814</t>
  </si>
  <si>
    <t>0001224815</t>
  </si>
  <si>
    <t>0001224816</t>
  </si>
  <si>
    <t>1989-07</t>
  </si>
  <si>
    <t>0001224817</t>
  </si>
  <si>
    <t>0001224818</t>
  </si>
  <si>
    <t>0001224819</t>
  </si>
  <si>
    <t>0001224820</t>
  </si>
  <si>
    <t>0001224821</t>
  </si>
  <si>
    <t>0001224822</t>
  </si>
  <si>
    <t>0001224823</t>
  </si>
  <si>
    <t>0001224824</t>
  </si>
  <si>
    <t>0001224825</t>
  </si>
  <si>
    <t>0001224826</t>
  </si>
  <si>
    <t>0001224827</t>
  </si>
  <si>
    <t>0001224828</t>
  </si>
  <si>
    <t>0001224829</t>
  </si>
  <si>
    <t>0001224830</t>
  </si>
  <si>
    <t>1989-08</t>
  </si>
  <si>
    <t>公立短期大学の図書</t>
  </si>
  <si>
    <t>笹川祥生</t>
  </si>
  <si>
    <t>0001224831</t>
  </si>
  <si>
    <t>滋賀県立図書館の「水資料」の収集</t>
  </si>
  <si>
    <t>0001224832</t>
  </si>
  <si>
    <t>消費税実施と図書館</t>
  </si>
  <si>
    <t>0001224833</t>
  </si>
  <si>
    <t>パソコン用市販ソフトによる欧文誌目録の作成</t>
  </si>
  <si>
    <t>阿部数正</t>
  </si>
  <si>
    <t>0001224834</t>
  </si>
  <si>
    <t>大学図書館の職員制度</t>
  </si>
  <si>
    <t>0001224835</t>
  </si>
  <si>
    <t>米国の図書館にみるファクシミリ事情</t>
  </si>
  <si>
    <t>佐々木光子</t>
  </si>
  <si>
    <t>0001224836</t>
  </si>
  <si>
    <t>東京支部東大班の活動をふりかえって</t>
  </si>
  <si>
    <t>0001224837</t>
  </si>
  <si>
    <t>全員投票の頃といま</t>
  </si>
  <si>
    <t>0001224838</t>
  </si>
  <si>
    <t>京大参考図書研究グループのこれまで</t>
  </si>
  <si>
    <t>0001224839</t>
  </si>
  <si>
    <t>0001224840</t>
  </si>
  <si>
    <t>我等の教職員組合の明日――自主企画労働組合と地酒の交流会</t>
  </si>
  <si>
    <t>0001224841</t>
  </si>
  <si>
    <t>0001224842</t>
  </si>
  <si>
    <t>0001224843</t>
  </si>
  <si>
    <t>0001224844</t>
  </si>
  <si>
    <t>20回大会以後</t>
  </si>
  <si>
    <t>0001224845</t>
  </si>
  <si>
    <t>1989-09</t>
  </si>
  <si>
    <t>「見えざる資産」を豊かにするにはどうしたらよいか</t>
  </si>
  <si>
    <t>鈴木良隆</t>
  </si>
  <si>
    <t>0001224846</t>
  </si>
  <si>
    <t>0001224847</t>
  </si>
  <si>
    <t>終わりから始まる</t>
  </si>
  <si>
    <t>0001224848</t>
  </si>
  <si>
    <t>電算化雑感</t>
  </si>
  <si>
    <t>坂田久美子</t>
  </si>
  <si>
    <t>0001224849</t>
  </si>
  <si>
    <t>学内相互利用システム</t>
  </si>
  <si>
    <t>屋代紀子</t>
  </si>
  <si>
    <t>0001224850</t>
  </si>
  <si>
    <t>小さな図書館での小さな経験</t>
  </si>
  <si>
    <t>佐藤正弘</t>
  </si>
  <si>
    <t>0001224851</t>
  </si>
  <si>
    <t>相互利用掛に異動して思うこと</t>
  </si>
  <si>
    <t>相川晶子</t>
  </si>
  <si>
    <t>0001224852</t>
  </si>
  <si>
    <t>利用者のための図書館を目指して――東北大学の経験</t>
  </si>
  <si>
    <t>阿部佳市</t>
  </si>
  <si>
    <t>0001224853</t>
  </si>
  <si>
    <t>延滞問題と図書館運営について</t>
  </si>
  <si>
    <t>0001224854</t>
  </si>
  <si>
    <t>ふりむけば大図研</t>
  </si>
  <si>
    <t>0001224855</t>
  </si>
  <si>
    <t>0001224856</t>
  </si>
  <si>
    <t>書誌が趣味です!</t>
  </si>
  <si>
    <t>0001224857</t>
  </si>
  <si>
    <t>0001224858</t>
  </si>
  <si>
    <t>0001224859</t>
  </si>
  <si>
    <t>0001224860</t>
  </si>
  <si>
    <t>1989-10</t>
  </si>
  <si>
    <t>記念講演「大学生の読書生活と図書館」</t>
  </si>
  <si>
    <t>宮腰賢</t>
  </si>
  <si>
    <t>0001224861</t>
  </si>
  <si>
    <t>0001224862</t>
  </si>
  <si>
    <t>0001224863</t>
  </si>
  <si>
    <t>0001224864</t>
  </si>
  <si>
    <t>0001224865</t>
  </si>
  <si>
    <t>0001224866</t>
  </si>
  <si>
    <t>0001224867</t>
  </si>
  <si>
    <t>211</t>
  </si>
  <si>
    <t>0001224868</t>
  </si>
  <si>
    <t>0001224869</t>
  </si>
  <si>
    <t>0001224870</t>
  </si>
  <si>
    <t>0001224871</t>
  </si>
  <si>
    <t>ニカラグア</t>
  </si>
  <si>
    <t>澤居紀充</t>
  </si>
  <si>
    <t>0001224872</t>
  </si>
  <si>
    <t>0001224873</t>
  </si>
  <si>
    <t>0001224874</t>
  </si>
  <si>
    <t>0001224875</t>
  </si>
  <si>
    <t>0001224876</t>
  </si>
  <si>
    <t>0001224877</t>
  </si>
  <si>
    <t>0001224878</t>
  </si>
  <si>
    <t>0001224879</t>
  </si>
  <si>
    <t>0001224880</t>
  </si>
  <si>
    <t>0001224881</t>
  </si>
  <si>
    <t>0001224882</t>
  </si>
  <si>
    <t>0001224883</t>
  </si>
  <si>
    <t>0001224884</t>
  </si>
  <si>
    <t>0001224885</t>
  </si>
  <si>
    <t>1989-11</t>
  </si>
  <si>
    <t>新米の高専図書館係の悩み</t>
  </si>
  <si>
    <t>薮内卓男</t>
  </si>
  <si>
    <t>0001224886</t>
  </si>
  <si>
    <t>0001224887</t>
  </si>
  <si>
    <t>OPACによる情報提供サービスの変革</t>
  </si>
  <si>
    <t>0001224888</t>
  </si>
  <si>
    <t>同志社大学のOPACについて</t>
  </si>
  <si>
    <t>0001224889</t>
  </si>
  <si>
    <t>OPAC?京都大学附属図書館の場合</t>
  </si>
  <si>
    <t>0001224890</t>
  </si>
  <si>
    <t>滋賀医科大学のOPACから思うこと</t>
  </si>
  <si>
    <t>0001224891</t>
  </si>
  <si>
    <t>大阪大学附属図書館における目録検索用端末の現状</t>
  </si>
  <si>
    <t>村上健治</t>
  </si>
  <si>
    <t>0001224892</t>
  </si>
  <si>
    <t>龍谷大学瀬田図書館における利用者開放端末(OPAC)について</t>
  </si>
  <si>
    <t>0001224893</t>
  </si>
  <si>
    <t>公共図書館の病院サービスについて</t>
  </si>
  <si>
    <t>下山田しず子</t>
  </si>
  <si>
    <t>0001224894</t>
  </si>
  <si>
    <t>大図研に感謝</t>
  </si>
  <si>
    <t>0001224895</t>
  </si>
  <si>
    <t>「日本の農学関係書誌の書誌」を読んで感じたこと</t>
  </si>
  <si>
    <t>並木隆和</t>
  </si>
  <si>
    <t>0001224896</t>
  </si>
  <si>
    <t>0001224897</t>
  </si>
  <si>
    <t>研究活動進行中</t>
  </si>
  <si>
    <t>堤</t>
  </si>
  <si>
    <t>0001224898</t>
  </si>
  <si>
    <t>1989-12</t>
  </si>
  <si>
    <t>鉄道史料の保存</t>
  </si>
  <si>
    <t>原田勝正</t>
  </si>
  <si>
    <t>0001224899</t>
  </si>
  <si>
    <t>アメリカの大学図書館見聞記</t>
  </si>
  <si>
    <t>0001224900</t>
  </si>
  <si>
    <t>第1回大図研群馬支部ワークショップ</t>
  </si>
  <si>
    <t>三田村道子</t>
  </si>
  <si>
    <t>0001224901</t>
  </si>
  <si>
    <t>「利用者のための図書館づくり」をめざして</t>
  </si>
  <si>
    <t>0001224902</t>
  </si>
  <si>
    <t>結成当時のこと</t>
  </si>
  <si>
    <t>0001224903</t>
  </si>
  <si>
    <t>大図研国際部の活動</t>
  </si>
  <si>
    <t>0001224904</t>
  </si>
  <si>
    <t>0001224905</t>
  </si>
  <si>
    <t>0001224906</t>
  </si>
  <si>
    <t>0001224907</t>
  </si>
  <si>
    <t>0001224908</t>
  </si>
  <si>
    <t>0001224909</t>
  </si>
  <si>
    <t>0001224910</t>
  </si>
  <si>
    <t>みんな、おこらなあかん</t>
  </si>
  <si>
    <t>Ｆ</t>
  </si>
  <si>
    <t>0001224911</t>
  </si>
  <si>
    <t>1990-01</t>
  </si>
  <si>
    <t>図書館の施設づくり――金沢大学附属図書館の建設について</t>
  </si>
  <si>
    <t>日谷守</t>
  </si>
  <si>
    <t>0001224912</t>
  </si>
  <si>
    <t>0001224913</t>
  </si>
  <si>
    <t>気がつけば小間使い――私(わたくし)的千葉支部史</t>
  </si>
  <si>
    <t>0001224914</t>
  </si>
  <si>
    <t>よく学び、よく遊んだ「ぼうそう」支部</t>
  </si>
  <si>
    <t>0001224915</t>
  </si>
  <si>
    <t>会員一年生のつぶやき</t>
  </si>
  <si>
    <t>森章江</t>
  </si>
  <si>
    <t>0001224916</t>
  </si>
  <si>
    <t>千葉支部の活動に参加して</t>
  </si>
  <si>
    <t>0001224917</t>
  </si>
  <si>
    <t>1989年度千葉支部大会記念講演「自館史をまとめるために」を聞いて</t>
  </si>
  <si>
    <t>浜田秀星</t>
  </si>
  <si>
    <t>0001224918</t>
  </si>
  <si>
    <t>古書業界Q&amp;A――1988年12月月例会報告</t>
  </si>
  <si>
    <t>0001224919</t>
  </si>
  <si>
    <t>参考業務あれこれ(1)同志社における研修問題を中心として</t>
  </si>
  <si>
    <t>0001224920</t>
  </si>
  <si>
    <t>図書館とは何ですか</t>
  </si>
  <si>
    <t>0001224921</t>
  </si>
  <si>
    <t>テーマ別研究集会「学術情報システムの10年と今後」</t>
  </si>
  <si>
    <t>0001224922</t>
  </si>
  <si>
    <t>0001224923</t>
  </si>
  <si>
    <t>0001224924</t>
  </si>
  <si>
    <t>第16回全国研究集会・原稿募集・編集後記</t>
  </si>
  <si>
    <t>0001224925</t>
  </si>
  <si>
    <t>大学図書館の面積基準</t>
  </si>
  <si>
    <t>0001224926</t>
  </si>
  <si>
    <t>1990-02</t>
  </si>
  <si>
    <t>0001224927</t>
  </si>
  <si>
    <t>紹介CHINA 3　「東洋学文献類目」のデータベース</t>
  </si>
  <si>
    <t>都築澄子</t>
  </si>
  <si>
    <t>0001224928</t>
  </si>
  <si>
    <t>私の学んだオンライン文献検索</t>
  </si>
  <si>
    <t>0001224929</t>
  </si>
  <si>
    <t>いろいろな検索式――代行検索でデータベースを利用してみて</t>
  </si>
  <si>
    <t>0001224930</t>
  </si>
  <si>
    <t>Economic Literature Index (DIALOG File 139)とSocial SciSearch (NACSIS-IR,or DIALOG File 7)</t>
  </si>
  <si>
    <t>0001224931</t>
  </si>
  <si>
    <t>外国語による図書館利用案内</t>
  </si>
  <si>
    <t>0001224932</t>
  </si>
  <si>
    <t>京都橘女子大学図書館「ロレンス文庫」</t>
  </si>
  <si>
    <t>小林倫道</t>
  </si>
  <si>
    <t>0001224933</t>
  </si>
  <si>
    <t>気になる今後の10年</t>
  </si>
  <si>
    <t>0001224934</t>
  </si>
  <si>
    <t>あなたならどうする!?</t>
  </si>
  <si>
    <t>0001224935</t>
  </si>
  <si>
    <t>編集後記・お詫びと訂正</t>
  </si>
  <si>
    <t>阿出之進</t>
  </si>
  <si>
    <t>0001224936</t>
  </si>
  <si>
    <t>第16回全国研究集会『大学図書館員の「継続教育」』ご案内</t>
  </si>
  <si>
    <t>0001224937</t>
  </si>
  <si>
    <t>0001224938</t>
  </si>
  <si>
    <t>0001224939</t>
  </si>
  <si>
    <t>1990-03</t>
  </si>
  <si>
    <t>ソウル大学校図書館の紹介</t>
  </si>
  <si>
    <t>堀和生</t>
  </si>
  <si>
    <t>0001224940</t>
  </si>
  <si>
    <t>大学図書館と図書館職員の役割――司書の専門制とはなにか</t>
  </si>
  <si>
    <t>新潟支部</t>
  </si>
  <si>
    <t>0001224941</t>
  </si>
  <si>
    <t>シェリー・コレクション――文教大学越谷図書館蔵書</t>
  </si>
  <si>
    <t>0001224942</t>
  </si>
  <si>
    <t>源氏物語こぼれ話</t>
  </si>
  <si>
    <t>0001224943</t>
  </si>
  <si>
    <t>兵庫から長崎へ、ふたたび兵庫へ</t>
  </si>
  <si>
    <t>0001224944</t>
  </si>
  <si>
    <t>行ってきます</t>
  </si>
  <si>
    <t>石田孝夫</t>
  </si>
  <si>
    <t>0001224945</t>
  </si>
  <si>
    <t>「パソコン通信」に参加して</t>
  </si>
  <si>
    <t>0001224946</t>
  </si>
  <si>
    <t>20周年記念レポート用紙販売のご案内</t>
  </si>
  <si>
    <t>0001224947</t>
  </si>
  <si>
    <t>0001224948</t>
  </si>
  <si>
    <t>0001224949</t>
  </si>
  <si>
    <t>第21回全国大会にむけて</t>
  </si>
  <si>
    <t>0001224950</t>
  </si>
  <si>
    <t>1990-04</t>
  </si>
  <si>
    <t>0001224951</t>
  </si>
  <si>
    <t>大学図書館の基本を学ぶ読書を――新たに大学図書館に勤める貴方へ</t>
  </si>
  <si>
    <t>0001224952</t>
  </si>
  <si>
    <t>目録情報の周辺</t>
  </si>
  <si>
    <t>0001224953</t>
  </si>
  <si>
    <t>私の図書館事始めの記</t>
  </si>
  <si>
    <t>0001224954</t>
  </si>
  <si>
    <t>つれづれならぬままに</t>
  </si>
  <si>
    <t>羽根月子</t>
  </si>
  <si>
    <t>0001224955</t>
  </si>
  <si>
    <t>図書館人生を踏み出すあなたへ</t>
  </si>
  <si>
    <t>0001224956</t>
  </si>
  <si>
    <t>就職してから大図研入会まで</t>
  </si>
  <si>
    <t>0001224957</t>
  </si>
  <si>
    <t>経済学のワーキングペーパーについて</t>
  </si>
  <si>
    <t>0001224958</t>
  </si>
  <si>
    <t>ソロモン諸島国立古文書館にて</t>
  </si>
  <si>
    <t>上原樹代</t>
  </si>
  <si>
    <t>0001224959</t>
  </si>
  <si>
    <t>0001224960</t>
  </si>
  <si>
    <t>学術情報システムの10年と今後――第4回機械化・ネットワーク研究集会スケッチ</t>
  </si>
  <si>
    <t>0001224961</t>
  </si>
  <si>
    <t>青二才の独り言</t>
  </si>
  <si>
    <t>0001224962</t>
  </si>
  <si>
    <t>機械化、ネットワーク、学情システム、資源共有、国際化‥‥それにつけても!</t>
  </si>
  <si>
    <t>中川健二</t>
  </si>
  <si>
    <t>0001224963</t>
  </si>
  <si>
    <t>みなさん　上手に学術情報システムを利用してみませんか?</t>
  </si>
  <si>
    <t>中村なぎさ</t>
  </si>
  <si>
    <t>0001224964</t>
  </si>
  <si>
    <t>役立った研究集会</t>
  </si>
  <si>
    <t>0001224965</t>
  </si>
  <si>
    <t>花岡文庫について</t>
  </si>
  <si>
    <t>0001224966</t>
  </si>
  <si>
    <t>知美</t>
  </si>
  <si>
    <t>0001224967</t>
  </si>
  <si>
    <t>されど、我らが「頽廃」は</t>
  </si>
  <si>
    <t>0001224968</t>
  </si>
  <si>
    <t>1990-05</t>
  </si>
  <si>
    <t>0001224969</t>
  </si>
  <si>
    <t>面積基準</t>
  </si>
  <si>
    <t>0001224970</t>
  </si>
  <si>
    <t>業務スペース</t>
  </si>
  <si>
    <t>堤豪範</t>
  </si>
  <si>
    <t>0001224971</t>
  </si>
  <si>
    <t>収蔵スペース</t>
  </si>
  <si>
    <t>0001224972</t>
  </si>
  <si>
    <t>利用スペース</t>
  </si>
  <si>
    <t>0001224973</t>
  </si>
  <si>
    <t>米国における大学図書館施設の面積</t>
  </si>
  <si>
    <t>0001224974</t>
  </si>
  <si>
    <t>図書館員の基礎トレーニングとしての読書</t>
  </si>
  <si>
    <t>0001224975</t>
  </si>
  <si>
    <t>富士川文庫――京都大学医学図書館所蔵</t>
  </si>
  <si>
    <t>0001224976</t>
  </si>
  <si>
    <t>研究・出版・組織活動</t>
  </si>
  <si>
    <t>0001224977</t>
  </si>
  <si>
    <t>0001224978</t>
  </si>
  <si>
    <t>しゅんらん</t>
  </si>
  <si>
    <t>0001224979</t>
  </si>
  <si>
    <t>0001224980</t>
  </si>
  <si>
    <t>1990-06</t>
  </si>
  <si>
    <t>0001224981</t>
  </si>
  <si>
    <t>継続教育の課題と方法</t>
  </si>
  <si>
    <t>0001224982</t>
  </si>
  <si>
    <t>「専門職性」についてのアンケート</t>
  </si>
  <si>
    <t>0001224983</t>
  </si>
  <si>
    <t>大学図書館員の実践的継続教育</t>
  </si>
  <si>
    <t>0001224984</t>
  </si>
  <si>
    <t>0001224985</t>
  </si>
  <si>
    <t>「那須文庫」のこと</t>
  </si>
  <si>
    <t>古桑実</t>
  </si>
  <si>
    <t>0001224986</t>
  </si>
  <si>
    <t>館内では飲食を慎んでください。</t>
  </si>
  <si>
    <t>0001224987</t>
  </si>
  <si>
    <t>常任委員会関西移行まで</t>
  </si>
  <si>
    <t>0001224988</t>
  </si>
  <si>
    <t>0001224989</t>
  </si>
  <si>
    <t>0001224990</t>
  </si>
  <si>
    <t>0001224991</t>
  </si>
  <si>
    <t>0001224992</t>
  </si>
  <si>
    <t>0001224993</t>
  </si>
  <si>
    <t>1990-07</t>
  </si>
  <si>
    <t>0001224994</t>
  </si>
  <si>
    <t>0001224995</t>
  </si>
  <si>
    <t>0001224996</t>
  </si>
  <si>
    <t>0001224997</t>
  </si>
  <si>
    <t>0001224998</t>
  </si>
  <si>
    <t>0001224999</t>
  </si>
  <si>
    <t>0001225000</t>
  </si>
  <si>
    <t>0001225001</t>
  </si>
  <si>
    <t>0001225002</t>
  </si>
  <si>
    <t>0001225003</t>
  </si>
  <si>
    <t>0001225004</t>
  </si>
  <si>
    <t>1990-08</t>
  </si>
  <si>
    <t>0001225005</t>
  </si>
  <si>
    <t>0001225006</t>
  </si>
  <si>
    <t>教科書の収集・整理・提供について((第1報)(前編))</t>
  </si>
  <si>
    <t>0001225007</t>
  </si>
  <si>
    <t>コレクションと公開展示</t>
  </si>
  <si>
    <t>天谷真彰</t>
  </si>
  <si>
    <t>0001225008</t>
  </si>
  <si>
    <t>原稿が盗まれた話</t>
  </si>
  <si>
    <t>0001225009</t>
  </si>
  <si>
    <t>0001225010</t>
  </si>
  <si>
    <t>0001225011</t>
  </si>
  <si>
    <t>常任委員会・事務局の関東移行について――旧事務局から</t>
  </si>
  <si>
    <t>0001225012</t>
  </si>
  <si>
    <t>1990-09</t>
  </si>
  <si>
    <t>0001225013</t>
  </si>
  <si>
    <t>オンライン目録と主題からの検索 (講演要旨)</t>
  </si>
  <si>
    <t>0001225014</t>
  </si>
  <si>
    <t>人文・社会科学分野に於ける相関索引</t>
  </si>
  <si>
    <t>京大索引研究グループ</t>
  </si>
  <si>
    <t>0001225015</t>
  </si>
  <si>
    <t>目録の質の変化に対応して</t>
  </si>
  <si>
    <t>0001225016</t>
  </si>
  <si>
    <t>全体討議と感想</t>
  </si>
  <si>
    <t>0001225017</t>
  </si>
  <si>
    <t>「オンライン目録と主題検索」に参加して、収穫5点</t>
  </si>
  <si>
    <t>0001225018</t>
  </si>
  <si>
    <t>第5分科会研究集会に参加して</t>
  </si>
  <si>
    <t>中洋一郎</t>
  </si>
  <si>
    <t>0001225019</t>
  </si>
  <si>
    <t>アメリカにおける図書館サービスの進展と兵士の読書要求</t>
  </si>
  <si>
    <t>0001225020</t>
  </si>
  <si>
    <t>大図研の青春時代――関西常任委員会</t>
  </si>
  <si>
    <t>0001225021</t>
  </si>
  <si>
    <t>平和文庫</t>
  </si>
  <si>
    <t>0001225022</t>
  </si>
  <si>
    <t>ブータンでまず一ケ月</t>
  </si>
  <si>
    <t>0001225023</t>
  </si>
  <si>
    <t>0001225024</t>
  </si>
  <si>
    <t>『専門資料論』研究集会案内</t>
  </si>
  <si>
    <t>武者小路信和</t>
  </si>
  <si>
    <t>0001225025</t>
  </si>
  <si>
    <t>0001225026</t>
  </si>
  <si>
    <t>1990-10</t>
  </si>
  <si>
    <t>記念講演「灘酒造業の発展と近世海運の展開」</t>
  </si>
  <si>
    <t>柚木学</t>
  </si>
  <si>
    <t>0001225027</t>
  </si>
  <si>
    <t>0001225028</t>
  </si>
  <si>
    <t>現地実行委員会のあいさつ</t>
  </si>
  <si>
    <t>0001225029</t>
  </si>
  <si>
    <t>0001225030</t>
  </si>
  <si>
    <t>0001225031</t>
  </si>
  <si>
    <t>0001225032</t>
  </si>
  <si>
    <t>0001225033</t>
  </si>
  <si>
    <t>0001225034</t>
  </si>
  <si>
    <t>0001225035</t>
  </si>
  <si>
    <t>0001225036</t>
  </si>
  <si>
    <t>0001225037</t>
  </si>
  <si>
    <t>0001225038</t>
  </si>
  <si>
    <t>図書館員の国際交流</t>
  </si>
  <si>
    <t>所沢</t>
  </si>
  <si>
    <t>0001225039</t>
  </si>
  <si>
    <t>再編後の労働組合</t>
  </si>
  <si>
    <t>佐藤</t>
  </si>
  <si>
    <t>0001225040</t>
  </si>
  <si>
    <t>0001225041</t>
  </si>
  <si>
    <t>交歓テニス大会</t>
  </si>
  <si>
    <t>若井</t>
  </si>
  <si>
    <t>0001225042</t>
  </si>
  <si>
    <t>0001225043</t>
  </si>
  <si>
    <t>0001225044</t>
  </si>
  <si>
    <t>0001225045</t>
  </si>
  <si>
    <t>0001225046</t>
  </si>
  <si>
    <t>0001225047</t>
  </si>
  <si>
    <t>263</t>
  </si>
  <si>
    <t>0001225048</t>
  </si>
  <si>
    <t>真に研究会らしい研究活動の創造を!</t>
  </si>
  <si>
    <t>0001225049</t>
  </si>
  <si>
    <t>1990-11</t>
  </si>
  <si>
    <t>265</t>
  </si>
  <si>
    <t>教科書の収集・整理・提供について(第1報)後編</t>
  </si>
  <si>
    <t>0001225050</t>
  </si>
  <si>
    <t>教務課からみた図書館</t>
  </si>
  <si>
    <t>0001225051</t>
  </si>
  <si>
    <t>273</t>
  </si>
  <si>
    <t>はじめてのオリエンテーション</t>
  </si>
  <si>
    <t>西川慈子</t>
  </si>
  <si>
    <t>0001225052</t>
  </si>
  <si>
    <t>274</t>
  </si>
  <si>
    <t>ブータン便り(第2号)クズザンポーラ</t>
  </si>
  <si>
    <t>0001225053</t>
  </si>
  <si>
    <t>275</t>
  </si>
  <si>
    <t>小寺文庫・艸翁文庫</t>
  </si>
  <si>
    <t>0001225054</t>
  </si>
  <si>
    <t>277</t>
  </si>
  <si>
    <t>278</t>
  </si>
  <si>
    <t>[投稿]敬愛される大図研づくりを望む</t>
  </si>
  <si>
    <t>0001225055</t>
  </si>
  <si>
    <t>0001225056</t>
  </si>
  <si>
    <t>279</t>
  </si>
  <si>
    <t>0001225057</t>
  </si>
  <si>
    <t>280</t>
  </si>
  <si>
    <t>常任委員会/事務局が関東に移行しました</t>
  </si>
  <si>
    <t>0001225058</t>
  </si>
  <si>
    <t>1990-12</t>
  </si>
  <si>
    <t>281</t>
  </si>
  <si>
    <t>0001225059</t>
  </si>
  <si>
    <t>282</t>
  </si>
  <si>
    <t>293</t>
  </si>
  <si>
    <t>立命館大学学術情報システム(RUNNERS)とその開発にあたって</t>
  </si>
  <si>
    <t>松原修</t>
  </si>
  <si>
    <t>0001225060</t>
  </si>
  <si>
    <t>288</t>
  </si>
  <si>
    <t>学術情報システムの変遷過程における大阪大学附属図書館電算化の歩み</t>
  </si>
  <si>
    <t>0001225061</t>
  </si>
  <si>
    <t>289</t>
  </si>
  <si>
    <t>292</t>
  </si>
  <si>
    <t>今後の大学図書館システムを考える</t>
  </si>
  <si>
    <t>0001225062</t>
  </si>
  <si>
    <t>ブータン便り(第3号)首を傾げてイエース</t>
  </si>
  <si>
    <t>0001225063</t>
  </si>
  <si>
    <t>294</t>
  </si>
  <si>
    <t>296</t>
  </si>
  <si>
    <t>大学/図書館/研究</t>
  </si>
  <si>
    <t>渋田義行</t>
  </si>
  <si>
    <t>0001225064</t>
  </si>
  <si>
    <t>心に残る大図研</t>
  </si>
  <si>
    <t>0001225065</t>
  </si>
  <si>
    <t>297</t>
  </si>
  <si>
    <t>0001225066</t>
  </si>
  <si>
    <t>298</t>
  </si>
  <si>
    <t>0001225067</t>
  </si>
  <si>
    <t>299</t>
  </si>
  <si>
    <t>0001225068</t>
  </si>
  <si>
    <t>0001225069</t>
  </si>
  <si>
    <t>300</t>
  </si>
  <si>
    <t>大学図書館政策を掲げて</t>
  </si>
  <si>
    <t>大日方祥子</t>
  </si>
  <si>
    <t>0001225070</t>
  </si>
  <si>
    <t>1991-01</t>
  </si>
  <si>
    <t>「専門資料論」研究方法を問う</t>
  </si>
  <si>
    <t>0001225071</t>
  </si>
  <si>
    <t>図書館SEの独り言</t>
  </si>
  <si>
    <t>杉山誠司</t>
  </si>
  <si>
    <t>0001225072</t>
  </si>
  <si>
    <t>中米の図書館システムについて</t>
  </si>
  <si>
    <t>蓮沼龍子</t>
  </si>
  <si>
    <t>0001225073</t>
  </si>
  <si>
    <t>海外大学図書館雑記――ディーンの肩書きと大学図書館長</t>
  </si>
  <si>
    <t>0001225074</t>
  </si>
  <si>
    <t>相互協力=文献複写</t>
  </si>
  <si>
    <t>0001225075</t>
  </si>
  <si>
    <t>0001225076</t>
  </si>
  <si>
    <t>0001225077</t>
  </si>
  <si>
    <t>研究活動の活性化に向けて</t>
  </si>
  <si>
    <t>市村省二</t>
  </si>
  <si>
    <t>0001225078</t>
  </si>
  <si>
    <t>1991-02</t>
  </si>
  <si>
    <t>0001225079</t>
  </si>
  <si>
    <t>特集にあたって</t>
  </si>
  <si>
    <t>0001225080</t>
  </si>
  <si>
    <t>東大総合図書館を中心に</t>
  </si>
  <si>
    <t>篠原茂弥</t>
  </si>
  <si>
    <t>0001225081</t>
  </si>
  <si>
    <t>試行の実態と問題点</t>
  </si>
  <si>
    <t>0001225082</t>
  </si>
  <si>
    <t>館員の声から――群馬大学</t>
  </si>
  <si>
    <t>0001225083</t>
  </si>
  <si>
    <t>神戸大学教育学部分館の場合</t>
  </si>
  <si>
    <t>0001225084</t>
  </si>
  <si>
    <t>京都大学の場合</t>
  </si>
  <si>
    <t>0001225085</t>
  </si>
  <si>
    <t>大阪大学の場合</t>
  </si>
  <si>
    <t>0001225086</t>
  </si>
  <si>
    <t>「科学史」の中の古典――京都支部大図研ゼミ</t>
  </si>
  <si>
    <t>那須たみ子</t>
  </si>
  <si>
    <t>0001225087</t>
  </si>
  <si>
    <t>得がたい講師に恵まれて――科学史ゼミの合宿</t>
  </si>
  <si>
    <t>0001225088</t>
  </si>
  <si>
    <t>プーシキンを読んだ十年</t>
  </si>
  <si>
    <t>木村すな子</t>
  </si>
  <si>
    <t>0001225089</t>
  </si>
  <si>
    <t>第2回大図研群馬支部ワークショップ</t>
  </si>
  <si>
    <t>宮下明美</t>
  </si>
  <si>
    <t>0001225090</t>
  </si>
  <si>
    <t>この先どうなる、書庫の本たち</t>
  </si>
  <si>
    <t>0001225091</t>
  </si>
  <si>
    <t>海外大学図書館雑記――過激発言:利用者教育はフリルのようなもの</t>
  </si>
  <si>
    <t>0001225092</t>
  </si>
  <si>
    <t>0001225093</t>
  </si>
  <si>
    <t>0001225094</t>
  </si>
  <si>
    <t>0001225095</t>
  </si>
  <si>
    <t>0001225096</t>
  </si>
  <si>
    <t>今年は、春から…</t>
  </si>
  <si>
    <t>大石博昭</t>
  </si>
  <si>
    <t>0001225097</t>
  </si>
  <si>
    <t>1991-03</t>
  </si>
  <si>
    <t>中東地域での戦争中止を求めるアッピール</t>
  </si>
  <si>
    <t>0001225098</t>
  </si>
  <si>
    <t>湾岸戦争、何をなすべきか</t>
  </si>
  <si>
    <t>0001225099</t>
  </si>
  <si>
    <t>0001225100</t>
  </si>
  <si>
    <t>利用規則を図書館員は忠実に守らなければならないのか?</t>
  </si>
  <si>
    <t>0001225101</t>
  </si>
  <si>
    <t>学生1人当り年間貸出冊数を3年間で2倍に増やした</t>
  </si>
  <si>
    <t>0001225102</t>
  </si>
  <si>
    <t>貸出統計からみた学生利用</t>
  </si>
  <si>
    <t>0001225103</t>
  </si>
  <si>
    <t>カウンターから見た利用者</t>
  </si>
  <si>
    <t>0001225104</t>
  </si>
  <si>
    <t>0001225105</t>
  </si>
  <si>
    <t>組織的研究活動方法論の検討 (中間報告)</t>
  </si>
  <si>
    <t>0001225106</t>
  </si>
  <si>
    <t>学審答申と大学図書館</t>
  </si>
  <si>
    <t>三神典子</t>
  </si>
  <si>
    <t>0001225107</t>
  </si>
  <si>
    <t>たまにはみんなで遊びましょう (大図研スキー報告)</t>
  </si>
  <si>
    <t>0001225108</t>
  </si>
  <si>
    <t>0001225109</t>
  </si>
  <si>
    <t>0001225110</t>
  </si>
  <si>
    <t>活動を支える財政</t>
  </si>
  <si>
    <t>0001225111</t>
  </si>
  <si>
    <t>1991-04</t>
  </si>
  <si>
    <t>大学図書館職員の主題研究に期待する</t>
  </si>
  <si>
    <t>冨田克敏</t>
  </si>
  <si>
    <t>0001225112</t>
  </si>
  <si>
    <t>国際アジア・北アフリカ研究会議(ICANAS)の図書館学部会</t>
  </si>
  <si>
    <t>吉川専心</t>
  </si>
  <si>
    <t>0001225113</t>
  </si>
  <si>
    <t>0001225114</t>
  </si>
  <si>
    <t>ある日の図書館</t>
  </si>
  <si>
    <t>道上節子</t>
  </si>
  <si>
    <t>0001225115</t>
  </si>
  <si>
    <t>「図書館員」と「ライブラリアン」</t>
  </si>
  <si>
    <t>西川英治</t>
  </si>
  <si>
    <t>0001225116</t>
  </si>
  <si>
    <t>総合研究所つれづれ</t>
  </si>
  <si>
    <t>佐田暁子</t>
  </si>
  <si>
    <t>0001225117</t>
  </si>
  <si>
    <t>親愛なる大学図書館員の皆様へ</t>
  </si>
  <si>
    <t>新澤真澄</t>
  </si>
  <si>
    <t>0001225118</t>
  </si>
  <si>
    <t>原爆文献と私</t>
  </si>
  <si>
    <t>0001225119</t>
  </si>
  <si>
    <t>「広島支部報」に寄せて</t>
  </si>
  <si>
    <t>土屋時子</t>
  </si>
  <si>
    <t>0001225120</t>
  </si>
  <si>
    <t>蛍光燈</t>
  </si>
  <si>
    <t>0001225121</t>
  </si>
  <si>
    <t>大図研における研究活動の進め方について</t>
  </si>
  <si>
    <t>0001225122</t>
  </si>
  <si>
    <t>海外大学図書館雑記――マイナー・リーグの図書館員</t>
  </si>
  <si>
    <t>0001225123</t>
  </si>
  <si>
    <t>0001225124</t>
  </si>
  <si>
    <t>0001225125</t>
  </si>
  <si>
    <t>ベストセラー</t>
  </si>
  <si>
    <t>伊藤淳</t>
  </si>
  <si>
    <t>0001225126</t>
  </si>
  <si>
    <t>1991-05</t>
  </si>
  <si>
    <t>0001225127</t>
  </si>
  <si>
    <t>受入業務の専門性のあり方</t>
  </si>
  <si>
    <t>瀧澤憲也</t>
  </si>
  <si>
    <t>0001225128</t>
  </si>
  <si>
    <t>収書・主題知識・教育研究実態</t>
  </si>
  <si>
    <t>0001225129</t>
  </si>
  <si>
    <t>「電算化」と「専門性」雑感</t>
  </si>
  <si>
    <t>隅田雅夫</t>
  </si>
  <si>
    <t>0001225130</t>
  </si>
  <si>
    <t>専門性って何ですか?</t>
  </si>
  <si>
    <t>0001225131</t>
  </si>
  <si>
    <t>配転問題をめぐって</t>
  </si>
  <si>
    <t>0001225132</t>
  </si>
  <si>
    <t>アメリカでは今</t>
  </si>
  <si>
    <t>0001225133</t>
  </si>
  <si>
    <t>文書館(歴史資料保存機関)の紹介</t>
  </si>
  <si>
    <t>0001225134</t>
  </si>
  <si>
    <t>0001225135</t>
  </si>
  <si>
    <t>今、委員会は</t>
  </si>
  <si>
    <t>星野恵子</t>
  </si>
  <si>
    <t>0001225136</t>
  </si>
  <si>
    <t>1991-06</t>
  </si>
  <si>
    <t>図書館電算化が利用者にあたえる影響――自由討論</t>
  </si>
  <si>
    <t>0001225137</t>
  </si>
  <si>
    <t>パソコン通信事始――メカ弱人間の</t>
  </si>
  <si>
    <t>0001225138</t>
  </si>
  <si>
    <t>0001225139</t>
  </si>
  <si>
    <t>OA化一年をすぎて</t>
  </si>
  <si>
    <t>0001225140</t>
  </si>
  <si>
    <t>高専図書館における電算機導入について</t>
  </si>
  <si>
    <t>木浪昇</t>
  </si>
  <si>
    <t>0001225141</t>
  </si>
  <si>
    <t>心底からすなおでげんきになりたい私</t>
  </si>
  <si>
    <t>畠山輝敏</t>
  </si>
  <si>
    <t>0001225142</t>
  </si>
  <si>
    <t>会報に見る大図研北海道略史</t>
  </si>
  <si>
    <t>山田勉</t>
  </si>
  <si>
    <t>0001225143</t>
  </si>
  <si>
    <t>大学行政と大学図書館の課題――3月9、10日全国研究集会報告</t>
  </si>
  <si>
    <t>0001225144</t>
  </si>
  <si>
    <t>0001225145</t>
  </si>
  <si>
    <t>0001225146</t>
  </si>
  <si>
    <t>「かみかた」が再開</t>
  </si>
  <si>
    <t>0001225147</t>
  </si>
  <si>
    <t>0001225148</t>
  </si>
  <si>
    <t>0001225149</t>
  </si>
  <si>
    <t>1991-07</t>
  </si>
  <si>
    <t>0001225150</t>
  </si>
  <si>
    <t>0001225151</t>
  </si>
  <si>
    <t>0001225152</t>
  </si>
  <si>
    <t>0001225153</t>
  </si>
  <si>
    <t>0001225154</t>
  </si>
  <si>
    <t>0001225155</t>
  </si>
  <si>
    <t>0001225156</t>
  </si>
  <si>
    <t>0001225157</t>
  </si>
  <si>
    <t>0001225158</t>
  </si>
  <si>
    <t>0001225159</t>
  </si>
  <si>
    <t>大会を前にして</t>
  </si>
  <si>
    <t>合田晃一</t>
  </si>
  <si>
    <t>0001225160</t>
  </si>
  <si>
    <t>1991-08</t>
  </si>
  <si>
    <t>図書館遍歴60年の感壊――プロローグ</t>
  </si>
  <si>
    <t>南諭造</t>
  </si>
  <si>
    <t>0001225161</t>
  </si>
  <si>
    <t>0001225162</t>
  </si>
  <si>
    <t>大学審議会の答申と一般教育</t>
  </si>
  <si>
    <t>落合延孝</t>
  </si>
  <si>
    <t>0001225163</t>
  </si>
  <si>
    <t>図書館の教育的役割に期待</t>
  </si>
  <si>
    <t>三宅忠和</t>
  </si>
  <si>
    <t>0001225164</t>
  </si>
  <si>
    <t>大学審答申と自館の白書づくり</t>
  </si>
  <si>
    <t>0001225165</t>
  </si>
  <si>
    <t>司書講習科目改訂の動きその後</t>
  </si>
  <si>
    <t>0001225166</t>
  </si>
  <si>
    <t>初めての北海道――研究集会に参加して</t>
  </si>
  <si>
    <t>0001225167</t>
  </si>
  <si>
    <t>ケルン大学の図書館を利用して</t>
  </si>
  <si>
    <t>三浦治</t>
  </si>
  <si>
    <t>0001225168</t>
  </si>
  <si>
    <t>紹介・資料保存へ第一歩を踏み出すために</t>
  </si>
  <si>
    <t>0001225169</t>
  </si>
  <si>
    <t>0001225170</t>
  </si>
  <si>
    <t>0001225171</t>
  </si>
  <si>
    <t>10,000人と49台</t>
  </si>
  <si>
    <t>0001225172</t>
  </si>
  <si>
    <t>1991-09</t>
  </si>
  <si>
    <t>0001225173</t>
  </si>
  <si>
    <t>文化と図書館</t>
  </si>
  <si>
    <t>0001225174</t>
  </si>
  <si>
    <t>学術情報システムをどう生かすか</t>
  </si>
  <si>
    <t>0001225175</t>
  </si>
  <si>
    <t>キーワードでよむ大学審答申(その1)または悪魔の辞典:大学審答申版</t>
  </si>
  <si>
    <t>0001225176</t>
  </si>
  <si>
    <t>収書選書論ゼミ3年半の取り組み――京都支部における大図研ゼミの一事例報告</t>
  </si>
  <si>
    <t>0001225177</t>
  </si>
  <si>
    <t>京都帝国大学附属図書館第二館長石川一の肖像</t>
  </si>
  <si>
    <t>0001225178</t>
  </si>
  <si>
    <t>0001225179</t>
  </si>
  <si>
    <t>B5-1枚の活動</t>
  </si>
  <si>
    <t>0001225180</t>
  </si>
  <si>
    <t>1991-10</t>
  </si>
  <si>
    <t>0001225181</t>
  </si>
  <si>
    <t>「自館史」へのきっかけを(第1分科会)</t>
  </si>
  <si>
    <t>栗原哲也</t>
  </si>
  <si>
    <t>0001225182</t>
  </si>
  <si>
    <t>大学の激動期に(第2分科会)</t>
  </si>
  <si>
    <t>堀木和子</t>
  </si>
  <si>
    <t>0001225183</t>
  </si>
  <si>
    <t>高専図書館とサービス(第3分科会)</t>
  </si>
  <si>
    <t>山田正雄</t>
  </si>
  <si>
    <t>0001225184</t>
  </si>
  <si>
    <t>「業務」以上の豊かさ(第4分科会)</t>
  </si>
  <si>
    <t>N</t>
  </si>
  <si>
    <t>0001225185</t>
  </si>
  <si>
    <t>分科会の再編を(第5分科会)</t>
  </si>
  <si>
    <t>0001225186</t>
  </si>
  <si>
    <t>公立図書館の視点から(第6分科会)</t>
  </si>
  <si>
    <t>前田秀樹</t>
  </si>
  <si>
    <t>0001225187</t>
  </si>
  <si>
    <t>新館建設に備えて(第7分科会)</t>
  </si>
  <si>
    <t>市村吉克</t>
  </si>
  <si>
    <t>0001225188</t>
  </si>
  <si>
    <t>労働条件の改善は?(第8分科会)</t>
  </si>
  <si>
    <t>星和夫</t>
  </si>
  <si>
    <t>0001225189</t>
  </si>
  <si>
    <t>問題意識でいっぱい(第9分科会)</t>
  </si>
  <si>
    <t>長谷川美樹</t>
  </si>
  <si>
    <t>0001225190</t>
  </si>
  <si>
    <t>3つの報告と感想(主題別交流会・人文系)</t>
  </si>
  <si>
    <t>0001225191</t>
  </si>
  <si>
    <t>古文書を扱う姿勢(主題別交流会・人文系)</t>
  </si>
  <si>
    <t>0001225192</t>
  </si>
  <si>
    <t>文献収集方法に驚き(主題別交流会・人文系)</t>
  </si>
  <si>
    <t>渋谷きい子</t>
  </si>
  <si>
    <t>0001225193</t>
  </si>
  <si>
    <t>二次資料DBの作成(主題別交流会・理工系)</t>
  </si>
  <si>
    <t>山本衆子</t>
  </si>
  <si>
    <t>0001225194</t>
  </si>
  <si>
    <t>短大交流会報告</t>
  </si>
  <si>
    <t>0001225195</t>
  </si>
  <si>
    <t>記念講演を聞いて</t>
  </si>
  <si>
    <t>若林千奈美</t>
  </si>
  <si>
    <t>0001225196</t>
  </si>
  <si>
    <t>0001225197</t>
  </si>
  <si>
    <t>記憶力・資料読解力のある大図研づくりを!――投稿への反論投稿</t>
  </si>
  <si>
    <t>0001225198</t>
  </si>
  <si>
    <t>0001225199</t>
  </si>
  <si>
    <t>0001225200</t>
  </si>
  <si>
    <t>1991-11</t>
  </si>
  <si>
    <t>記念講演「図書館運動の夜明け―1950年代を中心に」</t>
  </si>
  <si>
    <t>黒田一之</t>
  </si>
  <si>
    <t>0001225201</t>
  </si>
  <si>
    <t>0001225202</t>
  </si>
  <si>
    <t>現地実行委員長あいさつ</t>
  </si>
  <si>
    <t>0001225203</t>
  </si>
  <si>
    <t>0001225204</t>
  </si>
  <si>
    <t>0001225205</t>
  </si>
  <si>
    <t>0001225206</t>
  </si>
  <si>
    <t>0001225207</t>
  </si>
  <si>
    <t>0001225208</t>
  </si>
  <si>
    <t>0001225209</t>
  </si>
  <si>
    <t>0001225210</t>
  </si>
  <si>
    <t>0001225211</t>
  </si>
  <si>
    <t>0001225212</t>
  </si>
  <si>
    <t>出版者と語る会</t>
  </si>
  <si>
    <t>大日方</t>
  </si>
  <si>
    <t>0001225213</t>
  </si>
  <si>
    <t>短大交流会</t>
  </si>
  <si>
    <t>0001225214</t>
  </si>
  <si>
    <t>0001225215</t>
  </si>
  <si>
    <t>0001225216</t>
  </si>
  <si>
    <t>CALISユーザーの会</t>
  </si>
  <si>
    <t>松井</t>
  </si>
  <si>
    <t>0001225217</t>
  </si>
  <si>
    <t>東北大学附属図書館見学ツアー:え!?どうして「漱石文庫」が仙台にあるの?</t>
  </si>
  <si>
    <t>0001225218</t>
  </si>
  <si>
    <t>0001225219</t>
  </si>
  <si>
    <t>0001225220</t>
  </si>
  <si>
    <t>0001225221</t>
  </si>
  <si>
    <t>0001225222</t>
  </si>
  <si>
    <t>0001225223</t>
  </si>
  <si>
    <t>0001225224</t>
  </si>
  <si>
    <t>主題別交流会配布資料一覧</t>
  </si>
  <si>
    <t>浜田賢一</t>
  </si>
  <si>
    <t>0001225225</t>
  </si>
  <si>
    <t>外国雑誌市場の独占化を憂う</t>
  </si>
  <si>
    <t>0001225226</t>
  </si>
  <si>
    <t>1991-12</t>
  </si>
  <si>
    <t>0001225227</t>
  </si>
  <si>
    <t>「元気を放出する」図書館</t>
  </si>
  <si>
    <t>0001225228</t>
  </si>
  <si>
    <t>「大統領の陰謀」と「図書館の権利宣言」</t>
  </si>
  <si>
    <t>0001225229</t>
  </si>
  <si>
    <t>キーワードでよむ大学審答申(その2)</t>
  </si>
  <si>
    <t>0001225230</t>
  </si>
  <si>
    <t>ブータン便り(第5号)ブータン冬支度、物価と石油の行方</t>
  </si>
  <si>
    <t>0001225231</t>
  </si>
  <si>
    <t>ブータン便り(第6号)ブータンのマーケット、切手とお札</t>
  </si>
  <si>
    <t>0001225232</t>
  </si>
  <si>
    <t>CD-ROMの導入とLANによるマルチ検索システム――LASSIEの利用</t>
  </si>
  <si>
    <t>青木静江</t>
  </si>
  <si>
    <t>0001225233</t>
  </si>
  <si>
    <t>最後の「投稿」</t>
  </si>
  <si>
    <t>0001225234</t>
  </si>
  <si>
    <t>0001225235</t>
  </si>
  <si>
    <t>巻頭言</t>
  </si>
  <si>
    <t>光</t>
  </si>
  <si>
    <t>0001225236</t>
  </si>
  <si>
    <t>1992-01</t>
  </si>
  <si>
    <t>IFLA'91―モスクワ</t>
  </si>
  <si>
    <t>0001225237</t>
  </si>
  <si>
    <t>イギリスの図書館事情:日常的に利用した図書館からみた</t>
  </si>
  <si>
    <t>森智彦</t>
  </si>
  <si>
    <t>0001225238</t>
  </si>
  <si>
    <t>ブータン便り(第7号)ブータン横断1600キロの旅</t>
  </si>
  <si>
    <t>0001225239</t>
  </si>
  <si>
    <t>ブータンの石田さんを訪ねて</t>
  </si>
  <si>
    <t>伴潤子</t>
  </si>
  <si>
    <t>0001225240</t>
  </si>
  <si>
    <t>図書館と在住外国人をむすぶ会(略称:むすびめの会)の発足と今後</t>
  </si>
  <si>
    <t>高畑圭子</t>
  </si>
  <si>
    <t>0001225241</t>
  </si>
  <si>
    <t>わかりやすい政策骨子入門(1)「政策骨子」改訂草案前文について</t>
  </si>
  <si>
    <t>0001225242</t>
  </si>
  <si>
    <t>0001225243</t>
  </si>
  <si>
    <t>0001225244</t>
  </si>
  <si>
    <t>大学図書館の責任</t>
  </si>
  <si>
    <t>0001225245</t>
  </si>
  <si>
    <t>1992-02</t>
  </si>
  <si>
    <t>0001225246</t>
  </si>
  <si>
    <t>大阪支部の活動</t>
  </si>
  <si>
    <t>大阪支部委員会</t>
  </si>
  <si>
    <t>0001225247</t>
  </si>
  <si>
    <t>職場をかわって</t>
  </si>
  <si>
    <t>森崎裕二</t>
  </si>
  <si>
    <t>0001225248</t>
  </si>
  <si>
    <t>0001225249</t>
  </si>
  <si>
    <t>10数年ぶりの整理係</t>
  </si>
  <si>
    <t>0001225250</t>
  </si>
  <si>
    <t>専門員の専門性?</t>
  </si>
  <si>
    <t>0001225251</t>
  </si>
  <si>
    <t>湖城強</t>
  </si>
  <si>
    <t>0001225252</t>
  </si>
  <si>
    <t>雑誌は製本されねばならないか?</t>
  </si>
  <si>
    <t>0001225253</t>
  </si>
  <si>
    <t>0001225254</t>
  </si>
  <si>
    <t>第12回大学図書館研究集会第2分科会</t>
  </si>
  <si>
    <t>0001225255</t>
  </si>
  <si>
    <t>第5回国立大学図書館協議会シンポジウム</t>
  </si>
  <si>
    <t>0001225256</t>
  </si>
  <si>
    <t>ILLモニターを試行して</t>
  </si>
  <si>
    <t>0001225257</t>
  </si>
  <si>
    <t>第11回西洋社会科学古典資料講習会</t>
  </si>
  <si>
    <t>0001225258</t>
  </si>
  <si>
    <t>経済資料協議会40周年記念シンポジウム</t>
  </si>
  <si>
    <t>鈴木伸介</t>
  </si>
  <si>
    <t>0001225259</t>
  </si>
  <si>
    <t>0001225260</t>
  </si>
  <si>
    <t>0001225261</t>
  </si>
  <si>
    <t>私大図書館員と財政問題</t>
  </si>
  <si>
    <t>0001225262</t>
  </si>
  <si>
    <t>1992-03</t>
  </si>
  <si>
    <t>0001225263</t>
  </si>
  <si>
    <t>CALIS研究集会をふり返って</t>
  </si>
  <si>
    <t>0001225264</t>
  </si>
  <si>
    <t>「講演」「図書館システム・パッケージをめぐる課題と展望」</t>
  </si>
  <si>
    <t>牛崎進</t>
  </si>
  <si>
    <t>0001225265</t>
  </si>
  <si>
    <t>第1分科会　学術情報センター目録情報とローカルシステム目録情報</t>
  </si>
  <si>
    <t>0001225266</t>
  </si>
  <si>
    <t>第2分科会　OPAC</t>
  </si>
  <si>
    <t>0001225267</t>
  </si>
  <si>
    <t>第3分科会　ハウスキーピングと業務の効率化</t>
  </si>
  <si>
    <t>0001225268</t>
  </si>
  <si>
    <t>図書館員のための1日セミナーに出席して</t>
  </si>
  <si>
    <t>0001225269</t>
  </si>
  <si>
    <t>わかりやすい政策骨子入門(2)「第1部 V 電算化」について</t>
  </si>
  <si>
    <t>0001225270</t>
  </si>
  <si>
    <t>0001225271</t>
  </si>
  <si>
    <t>0001225272</t>
  </si>
  <si>
    <t>0001225273</t>
  </si>
  <si>
    <t>使われずじまいの利用者カード</t>
  </si>
  <si>
    <t>0001225274</t>
  </si>
  <si>
    <t>1992-04</t>
  </si>
  <si>
    <t>帝大図書館長と軍艦――新村出と姉崎正治</t>
  </si>
  <si>
    <t>0001225275</t>
  </si>
  <si>
    <t>0001225276</t>
  </si>
  <si>
    <t>神奈川支部</t>
  </si>
  <si>
    <t>0001225277</t>
  </si>
  <si>
    <t>埼玉支部</t>
  </si>
  <si>
    <t>三瓶邦彦</t>
  </si>
  <si>
    <t>0001225278</t>
  </si>
  <si>
    <t>0001225279</t>
  </si>
  <si>
    <t>0001225280</t>
  </si>
  <si>
    <t>群馬支部</t>
  </si>
  <si>
    <t>0001225281</t>
  </si>
  <si>
    <t>ご協力ありがとうございました――ブータンへ図書を送る</t>
  </si>
  <si>
    <t>0001225282</t>
  </si>
  <si>
    <t>目録の電算化における多言語処理について</t>
  </si>
  <si>
    <t>0001225283</t>
  </si>
  <si>
    <t>「京都の大学図書館」が出版されました</t>
  </si>
  <si>
    <t>京都支部委員会</t>
  </si>
  <si>
    <t>0001225284</t>
  </si>
  <si>
    <t>0001225285</t>
  </si>
  <si>
    <t>0001225286</t>
  </si>
  <si>
    <t>からだと心にエクササイズ</t>
  </si>
  <si>
    <t>0001225287</t>
  </si>
  <si>
    <t>1992-05</t>
  </si>
  <si>
    <t>地域社会と大学――長崎からのレポート</t>
  </si>
  <si>
    <t>喜多芳明</t>
  </si>
  <si>
    <t>0001225288</t>
  </si>
  <si>
    <t>0001225289</t>
  </si>
  <si>
    <t>組織問題特別委員会</t>
  </si>
  <si>
    <t>0001225290</t>
  </si>
  <si>
    <t>情報管理委員会</t>
  </si>
  <si>
    <t>0001225291</t>
  </si>
  <si>
    <t>資料保存委員会</t>
  </si>
  <si>
    <t>小泉徹</t>
  </si>
  <si>
    <t>0001225292</t>
  </si>
  <si>
    <t>図書館の自由に関する調査委員会</t>
  </si>
  <si>
    <t>0001225293</t>
  </si>
  <si>
    <t>図書館員の問題調査研究委員会</t>
  </si>
  <si>
    <t>0001225294</t>
  </si>
  <si>
    <t>大学図書館部会</t>
  </si>
  <si>
    <t>山川次郎</t>
  </si>
  <si>
    <t>0001225295</t>
  </si>
  <si>
    <t>政策骨子検討――愛知支部</t>
  </si>
  <si>
    <t>0001225296</t>
  </si>
  <si>
    <t>再生紙・中性紙…紙のいろいろ</t>
  </si>
  <si>
    <t>若松隆志</t>
  </si>
  <si>
    <t>0001225297</t>
  </si>
  <si>
    <t>京都外国語大学国際シンポジウムに参加して</t>
  </si>
  <si>
    <t>浦川利幸</t>
  </si>
  <si>
    <t>0001225298</t>
  </si>
  <si>
    <t>ブータン便り(第8号)遊牧民の村を訪ねて</t>
  </si>
  <si>
    <t>0001225299</t>
  </si>
  <si>
    <t>ブータン便り(第9号)さよなら　ブータン</t>
  </si>
  <si>
    <t>0001225300</t>
  </si>
  <si>
    <t>0001225301</t>
  </si>
  <si>
    <t>0001225302</t>
  </si>
  <si>
    <t>0001225303</t>
  </si>
  <si>
    <t>1992-07</t>
  </si>
  <si>
    <t>0001225304</t>
  </si>
  <si>
    <t>0001225305</t>
  </si>
  <si>
    <t>0001225306</t>
  </si>
  <si>
    <t>0001225307</t>
  </si>
  <si>
    <t>0001225308</t>
  </si>
  <si>
    <t>0001225309</t>
  </si>
  <si>
    <t>0001225310</t>
  </si>
  <si>
    <t>0001225311</t>
  </si>
  <si>
    <t>0001225312</t>
  </si>
  <si>
    <t>0001225313</t>
  </si>
  <si>
    <t>0001225314</t>
  </si>
  <si>
    <t>私の自己点検</t>
  </si>
  <si>
    <t>0001225315</t>
  </si>
  <si>
    <t>1992-08</t>
  </si>
  <si>
    <t>0001225316</t>
  </si>
  <si>
    <t>外国雑誌購入問題――新方式への移行を中心に</t>
  </si>
  <si>
    <t>0001225317</t>
  </si>
  <si>
    <t>立命館大学における外国雑誌契約の変更について</t>
  </si>
  <si>
    <t>0001225318</t>
  </si>
  <si>
    <t>東京大学農学部図書館の外国雑誌購入について</t>
  </si>
  <si>
    <t>加藤揚子</t>
  </si>
  <si>
    <t>0001225319</t>
  </si>
  <si>
    <t>中国雑誌てんやわんや</t>
  </si>
  <si>
    <t>東洋文化</t>
  </si>
  <si>
    <t>0001225320</t>
  </si>
  <si>
    <t>三団体合同研究集会</t>
  </si>
  <si>
    <t>0001225321</t>
  </si>
  <si>
    <t>大図研オープンカレッジ第1回に参加して</t>
  </si>
  <si>
    <t>0001225322</t>
  </si>
  <si>
    <t>第7回全国読書生活・活動交流会へのおさそい</t>
  </si>
  <si>
    <t>亀田俊一</t>
  </si>
  <si>
    <t>0001225323</t>
  </si>
  <si>
    <t>0001225324</t>
  </si>
  <si>
    <t>0001225325</t>
  </si>
  <si>
    <t>大口寄贈と図書館評価</t>
  </si>
  <si>
    <t>0001225326</t>
  </si>
  <si>
    <t>1992-09</t>
  </si>
  <si>
    <t>0001225327</t>
  </si>
  <si>
    <t>0001225328</t>
  </si>
  <si>
    <t>京都大学教養部図書館</t>
  </si>
  <si>
    <t>0001225329</t>
  </si>
  <si>
    <t>群馬大学の状況</t>
  </si>
  <si>
    <t>高林桂子</t>
  </si>
  <si>
    <t>0001225330</t>
  </si>
  <si>
    <t>「図書館のアメニティ―図書館建築・施設」ミニ研究集会報告</t>
  </si>
  <si>
    <t>千葉支部</t>
  </si>
  <si>
    <t>0001225331</t>
  </si>
  <si>
    <t>シリーズ・大学図書館員の24時間(その1)</t>
  </si>
  <si>
    <t>0001225332</t>
  </si>
  <si>
    <t>「京都の大学図書館」の反響について</t>
  </si>
  <si>
    <t>0001225333</t>
  </si>
  <si>
    <t>0001225334</t>
  </si>
  <si>
    <t>0001225335</t>
  </si>
  <si>
    <t>分類・件名・キーワード</t>
  </si>
  <si>
    <t>0001225336</t>
  </si>
  <si>
    <t>1992-10</t>
  </si>
  <si>
    <t>0001225337</t>
  </si>
  <si>
    <t>図書館施設/生物・医学系</t>
  </si>
  <si>
    <t>山崎孝</t>
  </si>
  <si>
    <t>0001225338</t>
  </si>
  <si>
    <t>利用のための整理&lt;逐次刊行物&gt;</t>
  </si>
  <si>
    <t>0001225339</t>
  </si>
  <si>
    <t>人文系&lt;漢籍目録を検証する&gt;</t>
  </si>
  <si>
    <t>0001225340</t>
  </si>
  <si>
    <t>大学図書館の歴史・現状・教育・研究</t>
  </si>
  <si>
    <t>0001225341</t>
  </si>
  <si>
    <t>議長を務めて</t>
  </si>
  <si>
    <t>皆見司朗</t>
  </si>
  <si>
    <t>0001225342</t>
  </si>
  <si>
    <t>資料の収集と蔵書づくり・保存</t>
  </si>
  <si>
    <t>伊賀由紀子</t>
  </si>
  <si>
    <t>0001225343</t>
  </si>
  <si>
    <t>大阪大会を終えて (実行委員から)</t>
  </si>
  <si>
    <t>0001225344</t>
  </si>
  <si>
    <t>国立大学図書館の「土曜開館」――アンケート集計結果より</t>
  </si>
  <si>
    <t>職員問題分科会</t>
  </si>
  <si>
    <t>0001225345</t>
  </si>
  <si>
    <t>学術審議会第13号答申を読む</t>
  </si>
  <si>
    <t>0001225346</t>
  </si>
  <si>
    <t>「土曜開館問題」の経過――東北大学医学図書館の場合</t>
  </si>
  <si>
    <t>0001225347</t>
  </si>
  <si>
    <t>0001225348</t>
  </si>
  <si>
    <t>0001225349</t>
  </si>
  <si>
    <t>0001225350</t>
  </si>
  <si>
    <t>1992-11</t>
  </si>
  <si>
    <t>スガさん</t>
  </si>
  <si>
    <t>井上俊夫</t>
  </si>
  <si>
    <t>0001225351</t>
  </si>
  <si>
    <t>記念講演「大阪と文学」について</t>
  </si>
  <si>
    <t>0001225352</t>
  </si>
  <si>
    <t>委員長あいさつ</t>
  </si>
  <si>
    <t>0001225353</t>
  </si>
  <si>
    <t>0001225354</t>
  </si>
  <si>
    <t>0001225355</t>
  </si>
  <si>
    <t>0001225356</t>
  </si>
  <si>
    <t>0001225357</t>
  </si>
  <si>
    <t>0001225358</t>
  </si>
  <si>
    <t>0001225359</t>
  </si>
  <si>
    <t>0001225360</t>
  </si>
  <si>
    <t>0001225361</t>
  </si>
  <si>
    <t>0001225362</t>
  </si>
  <si>
    <t>0001225363</t>
  </si>
  <si>
    <t>0001225364</t>
  </si>
  <si>
    <t>0001225365</t>
  </si>
  <si>
    <t>え、大図研?</t>
  </si>
  <si>
    <t>0001225366</t>
  </si>
  <si>
    <t>1992-12</t>
  </si>
  <si>
    <t>0001225367</t>
  </si>
  <si>
    <t>学内LANと図書館サービス――京都大学の事例から</t>
  </si>
  <si>
    <t>0001225368</t>
  </si>
  <si>
    <t>東北大学における学内LANを利用した図書館サービス</t>
  </si>
  <si>
    <t>0001225369</t>
  </si>
  <si>
    <t>ハイネスをいかに生かすか試されています――学内LANと図書館職員</t>
  </si>
  <si>
    <t>0001225370</t>
  </si>
  <si>
    <t>逐次刊行物の範囲について</t>
  </si>
  <si>
    <t>0001225371</t>
  </si>
  <si>
    <t>国立大学図書館の「土曜開館」――アンケート集計結果より・続</t>
  </si>
  <si>
    <t>0001225372</t>
  </si>
  <si>
    <t>シリーズ・大学図書員の24時間(その2)</t>
  </si>
  <si>
    <t>0001225373</t>
  </si>
  <si>
    <t>シリーズ・ガイドラインと私の図書館(その1)洋書整理係として</t>
  </si>
  <si>
    <t>0001225374</t>
  </si>
  <si>
    <t>0001225375</t>
  </si>
  <si>
    <t>0001225376</t>
  </si>
  <si>
    <t>図書館情報学文献目録1991-2006</t>
  </si>
  <si>
    <t>0001136864</t>
  </si>
  <si>
    <t>EC資料センター資料について（資料収集）</t>
  </si>
  <si>
    <t>石塚さとみ</t>
  </si>
  <si>
    <t>0001136865</t>
  </si>
  <si>
    <t>1993</t>
  </si>
  <si>
    <t>0001136866</t>
  </si>
  <si>
    <t>アジア地域の新聞の収集について（資料収集）</t>
  </si>
  <si>
    <t>鈴木邦明</t>
  </si>
  <si>
    <t>0001136867</t>
  </si>
  <si>
    <t>(ニフティの)「大図研ボード」を活用しよう!</t>
  </si>
  <si>
    <t>0001136868</t>
  </si>
  <si>
    <t>CD-ROMの諸問題</t>
  </si>
  <si>
    <t>松下彰良</t>
  </si>
  <si>
    <t>0001137384</t>
  </si>
  <si>
    <t>高等専門学校図書館の状況</t>
  </si>
  <si>
    <t>0001137385</t>
  </si>
  <si>
    <t>小林はくどう</t>
  </si>
  <si>
    <t>0001137386</t>
  </si>
  <si>
    <t>沢里冬子</t>
  </si>
  <si>
    <t>シリーズ・ガイドラインと私の図書館・新潟大学附属図書館情報サービス課</t>
  </si>
  <si>
    <t>0001137390</t>
  </si>
  <si>
    <t>シリーズ・ガイドラインと私の図書館・金沢大学附属図書館</t>
  </si>
  <si>
    <t>0001137391</t>
  </si>
  <si>
    <t>千葉大学附属図書館の留学生用図書コーナーの紹介+アルファ(おまけ)</t>
  </si>
  <si>
    <t>0001137392</t>
  </si>
  <si>
    <t>0001137393</t>
  </si>
  <si>
    <t>利用しやすく働きがいのある大学図書館づくり――その運動と理論の方法とは</t>
  </si>
  <si>
    <t>0001225377</t>
  </si>
  <si>
    <t>1993-01</t>
  </si>
  <si>
    <t>アメリカの大学図書館事情</t>
  </si>
  <si>
    <t>今野穂</t>
  </si>
  <si>
    <t>0001225378</t>
  </si>
  <si>
    <t>ドイツの図書館見学記</t>
  </si>
  <si>
    <t>浅井京子</t>
  </si>
  <si>
    <t>0001225379</t>
  </si>
  <si>
    <t>ドイツ大学図書館見学記</t>
  </si>
  <si>
    <t>友田暁子</t>
  </si>
  <si>
    <t>0001225380</t>
  </si>
  <si>
    <t>韓国語図書の整理について</t>
  </si>
  <si>
    <t>坂口芙美子</t>
  </si>
  <si>
    <t>0001225381</t>
  </si>
  <si>
    <t>パソコンによる中国書目録システム</t>
  </si>
  <si>
    <t>井村進</t>
  </si>
  <si>
    <t>0001225382</t>
  </si>
  <si>
    <t>シリーズ・大学図書館員の24時間(その3)</t>
  </si>
  <si>
    <t>戸田あきら</t>
  </si>
  <si>
    <t>0001225383</t>
  </si>
  <si>
    <t>新任者研修で「図書館の自由・倫理綱領」を</t>
  </si>
  <si>
    <t>0001225384</t>
  </si>
  <si>
    <t>0001225385</t>
  </si>
  <si>
    <t>研究団体にふさわしい大会を!</t>
  </si>
  <si>
    <t>0001225386</t>
  </si>
  <si>
    <t>1993-02</t>
  </si>
  <si>
    <t>全国図書館大会　第12分科会　図書館と職員問題</t>
  </si>
  <si>
    <t>0001225387</t>
  </si>
  <si>
    <t>ILLシステムの現場から</t>
  </si>
  <si>
    <t>0001225388</t>
  </si>
  <si>
    <t>シリーズ・ガイドラインと私の図書館(その2)</t>
  </si>
  <si>
    <t>0001225389</t>
  </si>
  <si>
    <t>シリーズ・大学図書館員の24時間(その4)</t>
  </si>
  <si>
    <t>森茂樹</t>
  </si>
  <si>
    <t>0001225390</t>
  </si>
  <si>
    <t>『図書館の達人』を助っ人に</t>
  </si>
  <si>
    <t>守谷勝人</t>
  </si>
  <si>
    <t>0001225391</t>
  </si>
  <si>
    <t>0001225392</t>
  </si>
  <si>
    <t>0001225393</t>
  </si>
  <si>
    <t>0001225394</t>
  </si>
  <si>
    <t>エプロン</t>
  </si>
  <si>
    <t>0001225395</t>
  </si>
  <si>
    <t>1993-03</t>
  </si>
  <si>
    <t>大阪教育大学附属図書館新館紹介</t>
  </si>
  <si>
    <t>0001225396</t>
  </si>
  <si>
    <t>釧路沖地震の道内図書館における被害状況――聞き取りレポート</t>
  </si>
  <si>
    <t>0001225397</t>
  </si>
  <si>
    <t>シリーズ・大学図書館員の24時間(その5)</t>
  </si>
  <si>
    <t>0001225398</t>
  </si>
  <si>
    <t>シリーズ・ガイドラインと私の図書館(その3)</t>
  </si>
  <si>
    <t>0001225399</t>
  </si>
  <si>
    <t>関東五支部合同一月例会「VDU作業と健康障害」を聴いて</t>
  </si>
  <si>
    <t>小野亘</t>
  </si>
  <si>
    <t>0001225400</t>
  </si>
  <si>
    <t>近畿五支部合同例会“富士山の絵の歴史”―成瀬不二雄氏講演参加私記</t>
  </si>
  <si>
    <t>鎌本芳雄</t>
  </si>
  <si>
    <t>0001225401</t>
  </si>
  <si>
    <t>0001225402</t>
  </si>
  <si>
    <t>0001225403</t>
  </si>
  <si>
    <t>0001225404</t>
  </si>
  <si>
    <t>伝統と流行、標準化と画一化</t>
  </si>
  <si>
    <t>0001225405</t>
  </si>
  <si>
    <t>1993-04</t>
  </si>
  <si>
    <t>憧れのなせるわざ――私の生涯学習</t>
  </si>
  <si>
    <t>0001225406</t>
  </si>
  <si>
    <t>0001225407</t>
  </si>
  <si>
    <t>行政資料の現場より――“ただほど高いモノはない”の巻</t>
  </si>
  <si>
    <t>0001225408</t>
  </si>
  <si>
    <t>EC資料センター資料について</t>
  </si>
  <si>
    <t>図書のない図書館　図書館員のいない図書館(Part 3)資料収集から情報発信へ</t>
  </si>
  <si>
    <t>アジア地域の新聞の収集について</t>
  </si>
  <si>
    <t>あなたの図書館では、新聞は何をとっていますか?</t>
  </si>
  <si>
    <t>0001225412</t>
  </si>
  <si>
    <t>シリーズ・大学図書館員の24時間(その6)</t>
  </si>
  <si>
    <t>0001225413</t>
  </si>
  <si>
    <t>『大図研ボード』を活用しよう!</t>
  </si>
  <si>
    <t>0001225414</t>
  </si>
  <si>
    <t>0001225415</t>
  </si>
  <si>
    <t>0001225416</t>
  </si>
  <si>
    <t>緑葉・年譜</t>
  </si>
  <si>
    <t>0001225417</t>
  </si>
  <si>
    <t>1993-05</t>
  </si>
  <si>
    <t>北海道三団体合同セミナー報告</t>
  </si>
  <si>
    <t>0001225418</t>
  </si>
  <si>
    <t>「人間の価値」展</t>
  </si>
  <si>
    <t>大谷恵美子</t>
  </si>
  <si>
    <t>0001225419</t>
  </si>
  <si>
    <t>JLA研究集会「21世紀に向けて図書館職員を考える」</t>
  </si>
  <si>
    <t>0001225420</t>
  </si>
  <si>
    <t>大図研オープンカレッジ「マルチメデイアと図書館」</t>
  </si>
  <si>
    <t>武藤義人</t>
  </si>
  <si>
    <t>0001225421</t>
  </si>
  <si>
    <t>シリーズ・ガイドラインと私の図書館(その4)</t>
  </si>
  <si>
    <t>0001225422</t>
  </si>
  <si>
    <t>シリーズ・大学図書館員の24時間(その7)</t>
  </si>
  <si>
    <t>0001225423</t>
  </si>
  <si>
    <t>頑張っている関西の出版関係者</t>
  </si>
  <si>
    <t>0001225424</t>
  </si>
  <si>
    <t>会員へのアンケート(1992)の結果から</t>
  </si>
  <si>
    <t>0001225425</t>
  </si>
  <si>
    <t>0001225426</t>
  </si>
  <si>
    <t>0001225427</t>
  </si>
  <si>
    <t>0001225428</t>
  </si>
  <si>
    <t>1993-06</t>
  </si>
  <si>
    <t>0001225429</t>
  </si>
  <si>
    <t>0001225430</t>
  </si>
  <si>
    <t>0001225431</t>
  </si>
  <si>
    <t>0001225432</t>
  </si>
  <si>
    <t>0001225433</t>
  </si>
  <si>
    <t>0001225434</t>
  </si>
  <si>
    <t>0001225435</t>
  </si>
  <si>
    <t>0001225436</t>
  </si>
  <si>
    <t>受益者負担と図書館サービス</t>
  </si>
  <si>
    <t>松下洌士</t>
  </si>
  <si>
    <t>0001225437</t>
  </si>
  <si>
    <t>1993-07</t>
  </si>
  <si>
    <t>118</t>
  </si>
  <si>
    <t>シリーズ・大学図書館員の24時間(その8)</t>
  </si>
  <si>
    <t>森垣啓土</t>
  </si>
  <si>
    <t>0001225440</t>
  </si>
  <si>
    <t>成安造形短期大学の成安ブックス宝島の貸出サービス――地域の活性化を計る図書館活動</t>
  </si>
  <si>
    <t>シリーズ・ガイドラインと私の図書館(その5)</t>
  </si>
  <si>
    <t>0001225442</t>
  </si>
  <si>
    <t>第2回　ライフサイクルから図書館を考える集い――利用者の期待する図書館司書の役割とは</t>
  </si>
  <si>
    <t>0001225443</t>
  </si>
  <si>
    <t>0001225444</t>
  </si>
  <si>
    <t>0001225445</t>
  </si>
  <si>
    <t>1993-08</t>
  </si>
  <si>
    <t>研究メディアの変化と図書館</t>
  </si>
  <si>
    <t>0001225446</t>
  </si>
  <si>
    <t>北朝鮮図書館・出版事情視察ツアー参加記</t>
  </si>
  <si>
    <t>0001225447</t>
  </si>
  <si>
    <t>NACSIS-CATに期待する“知恵袋”機能</t>
  </si>
  <si>
    <t>0001225448</t>
  </si>
  <si>
    <t>シリーズ・ガイドラインと私の図書館(その6)</t>
  </si>
  <si>
    <t>0001225449</t>
  </si>
  <si>
    <t>シリーズ・大学図書館員の24時間(その9)</t>
  </si>
  <si>
    <t>江見伸子</t>
  </si>
  <si>
    <t>0001225450</t>
  </si>
  <si>
    <t>0001225451</t>
  </si>
  <si>
    <t>0001225452</t>
  </si>
  <si>
    <t>0001225453</t>
  </si>
  <si>
    <t>学生の気持ち</t>
  </si>
  <si>
    <t>小宮隆志</t>
  </si>
  <si>
    <t>0001225454</t>
  </si>
  <si>
    <t>1993-09</t>
  </si>
  <si>
    <t>シリーズ・ガイドラインと私の図書館――新潟大学附属図書館情報サービス課</t>
  </si>
  <si>
    <t>シリーズ・ガイドラインと私の図書館――金沢大学附属図書館</t>
  </si>
  <si>
    <t>千葉大学附属図書館の留学生用図書コーナーの紹介+α(おまけ)</t>
  </si>
  <si>
    <t>シリーズ・大学図書館員の24時間(その10)</t>
  </si>
  <si>
    <t>0001225458</t>
  </si>
  <si>
    <t>図書館の先祖返り――書庫の復権</t>
  </si>
  <si>
    <t>0001225459</t>
  </si>
  <si>
    <t>0001225460</t>
  </si>
  <si>
    <t>0001225461</t>
  </si>
  <si>
    <t>0001225462</t>
  </si>
  <si>
    <t>0001225463</t>
  </si>
  <si>
    <t>「六大協」の外国雑誌価格協議打切りの報告――簡潔にして、重要な決定</t>
  </si>
  <si>
    <t>0001225464</t>
  </si>
  <si>
    <t>1993-10</t>
  </si>
  <si>
    <t>0001225465</t>
  </si>
  <si>
    <t>全国大会に初めて参加して〔主題別第4分科会生物医学系〕</t>
  </si>
  <si>
    <t>久保山健</t>
  </si>
  <si>
    <t>0001225466</t>
  </si>
  <si>
    <t>教育系〔主題別第5分科会〕</t>
  </si>
  <si>
    <t>馬場正彦</t>
  </si>
  <si>
    <t>0001225467</t>
  </si>
  <si>
    <t>目録業務の機械化・OPAC・主題検索〔課題別第6分科会〕</t>
  </si>
  <si>
    <t>島田明子</t>
  </si>
  <si>
    <t>0001225468</t>
  </si>
  <si>
    <t>相互協力とILLシステムの展開をめぐって〔課題別第8分科会〕</t>
  </si>
  <si>
    <t>若杉隆志</t>
  </si>
  <si>
    <t>0001225469</t>
  </si>
  <si>
    <t>人文系〔主題別第1分科会〕</t>
  </si>
  <si>
    <t>畠山茂美</t>
  </si>
  <si>
    <t>0001225470</t>
  </si>
  <si>
    <t>管理職と総務部門の役割を見直す〔課題別第12分科会〕</t>
  </si>
  <si>
    <t>0001225471</t>
  </si>
  <si>
    <t>理工系〔主題別第3分科会〕</t>
  </si>
  <si>
    <t>巌本康治</t>
  </si>
  <si>
    <t>0001225472</t>
  </si>
  <si>
    <t>図書館の歴史から何を学ぶか〔課題別第1分科会〕</t>
  </si>
  <si>
    <t>志田信男</t>
  </si>
  <si>
    <t>0001225473</t>
  </si>
  <si>
    <t>視聴覚サービスと電子メディアの活用をめぐって〔課題別第9分科会〕</t>
  </si>
  <si>
    <t>0001225474</t>
  </si>
  <si>
    <t>0001225475</t>
  </si>
  <si>
    <t>フェイル・セイフ</t>
  </si>
  <si>
    <t>R.T.</t>
  </si>
  <si>
    <t>0001225476</t>
  </si>
  <si>
    <t>1993-11</t>
  </si>
  <si>
    <t>大塚金之助と図書館思想</t>
  </si>
  <si>
    <t>0001225477</t>
  </si>
  <si>
    <t>所在情報を越えた蔵書検索システムの構築――立命館大学での取り組みを実例として</t>
  </si>
  <si>
    <t>(続)愛知大会ハイライト　蔵書づくりと資料保存にどうとりくむか〔課題別第5分科会〕</t>
  </si>
  <si>
    <t>秩父直子</t>
  </si>
  <si>
    <t>0001225479</t>
  </si>
  <si>
    <t>社会系〔主題別第2分科会〕</t>
  </si>
  <si>
    <t>中桐道子</t>
  </si>
  <si>
    <t>0001225480</t>
  </si>
  <si>
    <t>シリーズ・大学図書館員の24時間・&lt;番外編&gt;</t>
  </si>
  <si>
    <t>0001225481</t>
  </si>
  <si>
    <t>0001225482</t>
  </si>
  <si>
    <t>0001225483</t>
  </si>
  <si>
    <t>0001225484</t>
  </si>
  <si>
    <t>1993-12</t>
  </si>
  <si>
    <t>0001225485</t>
  </si>
  <si>
    <t>0001225486</t>
  </si>
  <si>
    <t>0001225487</t>
  </si>
  <si>
    <t>0001225488</t>
  </si>
  <si>
    <t>0001225489</t>
  </si>
  <si>
    <t>0001225490</t>
  </si>
  <si>
    <t>0001225491</t>
  </si>
  <si>
    <t>0001225492</t>
  </si>
  <si>
    <t>0001225493</t>
  </si>
  <si>
    <t>0001225494</t>
  </si>
  <si>
    <t>0001225495</t>
  </si>
  <si>
    <t>0001225496</t>
  </si>
  <si>
    <t>0001131105</t>
  </si>
  <si>
    <t>1994</t>
  </si>
  <si>
    <t>東京経済大学図書館所蔵のローダデール文庫について</t>
  </si>
  <si>
    <t>0001131106</t>
  </si>
  <si>
    <t>ユニバーサル・ライブラリーをめざして；第59回IFLAバルセロナ大会印象記</t>
  </si>
  <si>
    <t>0001131126</t>
  </si>
  <si>
    <t>OPACの改善；群馬大学図書館の場合</t>
  </si>
  <si>
    <t>0001131127</t>
  </si>
  <si>
    <t>文献提供サービスとADONIS；図書館のコンピュータ化からトレンドとしての電子図書館へ</t>
  </si>
  <si>
    <t>長谷川豊祐</t>
  </si>
  <si>
    <t>0001131128</t>
  </si>
  <si>
    <t>八王子市中央図書館との相互協力</t>
  </si>
  <si>
    <t>0001131129</t>
  </si>
  <si>
    <t>外国雑誌契約問題研究集会報告</t>
  </si>
  <si>
    <t>0001131130</t>
  </si>
  <si>
    <t>インターネットについて</t>
  </si>
  <si>
    <t>0001131131</t>
  </si>
  <si>
    <t>映画ビデオの購入について</t>
  </si>
  <si>
    <t>永原和雄</t>
  </si>
  <si>
    <t>私の仕事から見た東洋文庫（文庫・研究所シリーズ）</t>
  </si>
  <si>
    <t>0001131133</t>
  </si>
  <si>
    <t>外国雑誌の直接購入の実際</t>
  </si>
  <si>
    <t>0001131135</t>
  </si>
  <si>
    <t>金子美彌子</t>
  </si>
  <si>
    <t>同志社人文研の概要（文庫・研究所シリーズ）</t>
  </si>
  <si>
    <t>0001131137</t>
  </si>
  <si>
    <t>奈良国立博物館仏教美術資料研究センターの概要（文庫・研究所シリーズ）</t>
  </si>
  <si>
    <t>0001131541</t>
  </si>
  <si>
    <t>大阪大学附属図書館本館の一部水没災害</t>
  </si>
  <si>
    <t>0001131542</t>
  </si>
  <si>
    <t>司書魂の発露</t>
  </si>
  <si>
    <t>0001225497</t>
  </si>
  <si>
    <t>1994-01</t>
  </si>
  <si>
    <t>ユニバーサル・ライブラリーをめざして――第59回IFLAバルセロナ大会印象記</t>
  </si>
  <si>
    <t>大学図書館界考察訪中団・シルクロードツアー参加記</t>
  </si>
  <si>
    <t>石井円</t>
  </si>
  <si>
    <t>0001225499</t>
  </si>
  <si>
    <t>一橋大学国際交流会館一年を振り返って</t>
  </si>
  <si>
    <t>沼崎保宏</t>
  </si>
  <si>
    <t>0001225500</t>
  </si>
  <si>
    <t>北関東研究集会報告</t>
  </si>
  <si>
    <t>0001225501</t>
  </si>
  <si>
    <t>司書の連帯による図書館サービスの提言</t>
  </si>
  <si>
    <t>0001225502</t>
  </si>
  <si>
    <t>0001225503</t>
  </si>
  <si>
    <t>図書館の力</t>
  </si>
  <si>
    <t>阿部住一</t>
  </si>
  <si>
    <t>0001225504</t>
  </si>
  <si>
    <t>1994-02</t>
  </si>
  <si>
    <t>OPACの改善――群馬大学図書館の場合</t>
  </si>
  <si>
    <t>滝澤憲也</t>
  </si>
  <si>
    <t>0001225506</t>
  </si>
  <si>
    <t>0001225507</t>
  </si>
  <si>
    <t>横浜市立大学医学情報センター</t>
  </si>
  <si>
    <t>0001225508</t>
  </si>
  <si>
    <t>日本工業大学図書館</t>
  </si>
  <si>
    <t>松本勇一郎</t>
  </si>
  <si>
    <t>0001225509</t>
  </si>
  <si>
    <t>産能大学図書館</t>
  </si>
  <si>
    <t>0001225510</t>
  </si>
  <si>
    <t>文教大学越谷図書館</t>
  </si>
  <si>
    <t>0001225511</t>
  </si>
  <si>
    <t>神奈川県立栄養短期大学図書館</t>
  </si>
  <si>
    <t>0001225512</t>
  </si>
  <si>
    <t>名古屋市立大学図書館</t>
  </si>
  <si>
    <t>安藤豊美</t>
  </si>
  <si>
    <t>0001225513</t>
  </si>
  <si>
    <t>日本福祉大学付属図書館</t>
  </si>
  <si>
    <t>0001225514</t>
  </si>
  <si>
    <t>シリーズ・ガイドラインと私の図書館――文教大学越谷図書館</t>
  </si>
  <si>
    <t>0001225515</t>
  </si>
  <si>
    <t>シリーズ・大学図書館員の24時間(その11)大学図書館「学び」の16年</t>
  </si>
  <si>
    <t>松本幸一</t>
  </si>
  <si>
    <t>0001225516</t>
  </si>
  <si>
    <t>「大学図書館の管理と運営」の勉強会を終えて</t>
  </si>
  <si>
    <t>0001225517</t>
  </si>
  <si>
    <t>0001225518</t>
  </si>
  <si>
    <t>図書館の改革</t>
  </si>
  <si>
    <t>0001225519</t>
  </si>
  <si>
    <t>1994-03</t>
  </si>
  <si>
    <t>北海道大学における遡及入力</t>
  </si>
  <si>
    <t>0001225520</t>
  </si>
  <si>
    <t>日本語の学習を中心とした国際交流</t>
  </si>
  <si>
    <t>0001225521</t>
  </si>
  <si>
    <t>シリーズ・ガイドラインと私の図書館――岡山大学附属図書館鹿田分館</t>
  </si>
  <si>
    <t>0001225522</t>
  </si>
  <si>
    <t>「20代僕らはこう思う」東京支部例会に参加して</t>
  </si>
  <si>
    <t>小幡英樹</t>
  </si>
  <si>
    <t>0001225523</t>
  </si>
  <si>
    <t>NACSIS-CAT地域目録講習会雑感</t>
  </si>
  <si>
    <t>大川明子</t>
  </si>
  <si>
    <t>0001225524</t>
  </si>
  <si>
    <t>シリーズ・大学図書館員の24時間(その12)</t>
  </si>
  <si>
    <t>菊地圭子</t>
  </si>
  <si>
    <t>0001225525</t>
  </si>
  <si>
    <t>0001225526</t>
  </si>
  <si>
    <t>0001225527</t>
  </si>
  <si>
    <t>0001225528</t>
  </si>
  <si>
    <t>0001225529</t>
  </si>
  <si>
    <t>0001225530</t>
  </si>
  <si>
    <t>志</t>
  </si>
  <si>
    <t>0001225531</t>
  </si>
  <si>
    <t>1994-04</t>
  </si>
  <si>
    <t>文献提供サービスとADONIS</t>
  </si>
  <si>
    <t>0001225532</t>
  </si>
  <si>
    <t>シリーズ・ガイドラインと私の図書館――東洋大学附属図書館</t>
  </si>
  <si>
    <t>高野光代</t>
  </si>
  <si>
    <t>0001225534</t>
  </si>
  <si>
    <t>シリーズ・大学図書館員の24時間(その13)</t>
  </si>
  <si>
    <t>0001225535</t>
  </si>
  <si>
    <t>関東5支部合同例会報告</t>
  </si>
  <si>
    <t>平井洋</t>
  </si>
  <si>
    <t>0001225536</t>
  </si>
  <si>
    <t>関西5支部合同例会報告</t>
  </si>
  <si>
    <t>0001225537</t>
  </si>
  <si>
    <t>参加するだけで意義はあるの?</t>
  </si>
  <si>
    <t>0001225539</t>
  </si>
  <si>
    <t>1994-05</t>
  </si>
  <si>
    <t>大学図書館の点検評価とその活用について</t>
  </si>
  <si>
    <t>0001225541</t>
  </si>
  <si>
    <t>シリーズ・ガイドラインと私の図書館――愛知工業大学附属図書館</t>
  </si>
  <si>
    <t>池山久美子</t>
  </si>
  <si>
    <t>0001225542</t>
  </si>
  <si>
    <t>目録の仕事とNACSIS-CATの将来について</t>
  </si>
  <si>
    <t>0001225543</t>
  </si>
  <si>
    <t>シリーズ・大学の図書館の24時間(その14)</t>
  </si>
  <si>
    <t>久部恵子</t>
  </si>
  <si>
    <t>0001225544</t>
  </si>
  <si>
    <t>大会分科会構成アンケート集計結果</t>
  </si>
  <si>
    <t>0001225545</t>
  </si>
  <si>
    <t>0001225546</t>
  </si>
  <si>
    <t>0001225547</t>
  </si>
  <si>
    <t>0001225548</t>
  </si>
  <si>
    <t>データとメッセージ</t>
  </si>
  <si>
    <t>0001225549</t>
  </si>
  <si>
    <t>1994-06</t>
  </si>
  <si>
    <t>0001225550</t>
  </si>
  <si>
    <t>0001225551</t>
  </si>
  <si>
    <t>学術雑誌論文書誌データベース</t>
  </si>
  <si>
    <t>安達勉</t>
  </si>
  <si>
    <t>0001225552</t>
  </si>
  <si>
    <t>私の仕事から見た東洋文庫</t>
  </si>
  <si>
    <t>大学図書館問題研究会金沢研究集会記録</t>
  </si>
  <si>
    <t>村田勝俊</t>
  </si>
  <si>
    <t>0001225554</t>
  </si>
  <si>
    <t>大学図書館員の24時間(その15)</t>
  </si>
  <si>
    <t>0001225555</t>
  </si>
  <si>
    <t>0001225556</t>
  </si>
  <si>
    <t>0001225557</t>
  </si>
  <si>
    <t>0001225558</t>
  </si>
  <si>
    <t>1994-07</t>
  </si>
  <si>
    <t>0001225559</t>
  </si>
  <si>
    <t>0001225560</t>
  </si>
  <si>
    <t>0001225561</t>
  </si>
  <si>
    <t>0001225562</t>
  </si>
  <si>
    <t>0001225563</t>
  </si>
  <si>
    <t>SCIを使おう</t>
  </si>
  <si>
    <t>0001225564</t>
  </si>
  <si>
    <t>1994-08</t>
  </si>
  <si>
    <t>外国雑誌契約問題ミニ研究集会(Pt.2)</t>
  </si>
  <si>
    <t>片山理子</t>
  </si>
  <si>
    <t>0001225566</t>
  </si>
  <si>
    <t>シリーズ・大学図書館員の24時間――番外編・図書館に生きて</t>
  </si>
  <si>
    <t>0001225567</t>
  </si>
  <si>
    <t>「ライフサイクルから図書館を考える集い」感想記</t>
  </si>
  <si>
    <t>0001225568</t>
  </si>
  <si>
    <t>第3回ライフサイクルから図書館を考える集い「文化のちがいをこえた、子どもと図書館を結ぶヒューマンネットワーク」に参加して</t>
  </si>
  <si>
    <t>0001225569</t>
  </si>
  <si>
    <t>文庫・研究所シリーズ――同志社人文研の概要</t>
  </si>
  <si>
    <t>シリーズ・ガイドラインと私の図書館――静岡大学附属図書館洋書係</t>
  </si>
  <si>
    <t>長南千恵子</t>
  </si>
  <si>
    <t>0001225571</t>
  </si>
  <si>
    <t>0001225572</t>
  </si>
  <si>
    <t>0001225573</t>
  </si>
  <si>
    <t>NACSIS-CAT に期待する”知恵袋”機能：その後</t>
  </si>
  <si>
    <t>0001405995</t>
  </si>
  <si>
    <t>1994-09</t>
  </si>
  <si>
    <t>アート・ドキュメンテーション関係文献目録, 1981-2008</t>
  </si>
  <si>
    <t>第3回オープンカレッジを終えて――実行委員会からの報告</t>
  </si>
  <si>
    <t>0001225574</t>
  </si>
  <si>
    <t>「インターネット事始め」に参加して――戸田先生の報告を中心に</t>
  </si>
  <si>
    <t>平田義郎</t>
  </si>
  <si>
    <t>0001225575</t>
  </si>
  <si>
    <t>杉山さんの講義「インターネットと図書館員の新たな関係―討論の開始―」をきいて</t>
  </si>
  <si>
    <t>0001225576</t>
  </si>
  <si>
    <t>シリーズ・大学図書館員の24時間(その16)</t>
  </si>
  <si>
    <t>中上恵子</t>
  </si>
  <si>
    <t>0001225577</t>
  </si>
  <si>
    <t>文庫・研究所シリーズ――奈良国立博物館仏教美術資料研究センターの概要</t>
  </si>
  <si>
    <t>NACSIS-CATに期待する“知恵袋”機能――その後</t>
  </si>
  <si>
    <t>0001225580</t>
  </si>
  <si>
    <t>0001225581</t>
  </si>
  <si>
    <t>0001225582</t>
  </si>
  <si>
    <t>授業と図書館つないでいますか?</t>
  </si>
  <si>
    <t>0001225583</t>
  </si>
  <si>
    <t>1994-10</t>
  </si>
  <si>
    <t>その名はCULIS―インターネットでの図書館サービス――千葉大学附属図書館情報システムの紹介</t>
  </si>
  <si>
    <t>東京経済大学図書館所蔵のロータデール文庫について</t>
  </si>
  <si>
    <t>利用案内ビデオ「経済文献の達人」制作報告――主題図書館協力による共通ツールの制作事例</t>
  </si>
  <si>
    <t>0001225587</t>
  </si>
  <si>
    <t>0001225588</t>
  </si>
  <si>
    <t>0001225589</t>
  </si>
  <si>
    <t>0001225590</t>
  </si>
  <si>
    <t>0001225591</t>
  </si>
  <si>
    <t>0001225592</t>
  </si>
  <si>
    <t>0001225593</t>
  </si>
  <si>
    <t>0001225594</t>
  </si>
  <si>
    <t>0001225595</t>
  </si>
  <si>
    <t>1994-11</t>
  </si>
  <si>
    <t>0001225596</t>
  </si>
  <si>
    <t>0001225597</t>
  </si>
  <si>
    <t>0001225598</t>
  </si>
  <si>
    <t>0001225599</t>
  </si>
  <si>
    <t>0001225600</t>
  </si>
  <si>
    <t>0001225601</t>
  </si>
  <si>
    <t>0001225602</t>
  </si>
  <si>
    <t>0001225603</t>
  </si>
  <si>
    <t>0001225604</t>
  </si>
  <si>
    <t>0001225605</t>
  </si>
  <si>
    <t>1994-12</t>
  </si>
  <si>
    <t>私のパソコン放浪記</t>
  </si>
  <si>
    <t>0001225606</t>
  </si>
  <si>
    <t>私のパソコン生活</t>
  </si>
  <si>
    <t>0001225607</t>
  </si>
  <si>
    <t>パソコン談義</t>
  </si>
  <si>
    <t>0001225608</t>
  </si>
  <si>
    <t>シリーズ・大学図書館員の24時間(その17)</t>
  </si>
  <si>
    <t>0001225609</t>
  </si>
  <si>
    <t>0001225610</t>
  </si>
  <si>
    <t>0001225611</t>
  </si>
  <si>
    <t>0001225612</t>
  </si>
  <si>
    <t>これからの“学術情報システム“</t>
  </si>
  <si>
    <t>0001406003</t>
  </si>
  <si>
    <t>1995</t>
  </si>
  <si>
    <t>《一橋大学経済研究所》紹介（文庫・研究所シリーズ）</t>
  </si>
  <si>
    <t>0001132303</t>
  </si>
  <si>
    <t>今日と明日の大学図書館のあり方を考える</t>
  </si>
  <si>
    <t>0001132436</t>
  </si>
  <si>
    <t>法政大学大原社会問題研究所（文庫・研究所シリーズ）</t>
  </si>
  <si>
    <t>山本なほ子</t>
  </si>
  <si>
    <t>0001132438</t>
  </si>
  <si>
    <t>学術雑誌目次速報データベースの現状</t>
  </si>
  <si>
    <t>米澤誠</t>
  </si>
  <si>
    <t>0001132439</t>
  </si>
  <si>
    <t>学術雑誌目次速報データベースと経済学文献索引データベース</t>
  </si>
  <si>
    <t>細川元雄</t>
  </si>
  <si>
    <t>0001132440</t>
  </si>
  <si>
    <t>シェリーコレクション(文教大学越谷図書館)（文庫・研究所シリーズ）</t>
  </si>
  <si>
    <t>0001132441</t>
  </si>
  <si>
    <t>図書館員という職業の真の危機はどこからくるか</t>
  </si>
  <si>
    <t>0001132442</t>
  </si>
  <si>
    <t>利用者教育について</t>
  </si>
  <si>
    <t>宮本英行</t>
  </si>
  <si>
    <t>0001132687</t>
  </si>
  <si>
    <t>文献検索活動を支援する利用者教育</t>
  </si>
  <si>
    <t>0001132688</t>
  </si>
  <si>
    <t>国立歴史民俗博物館（文庫・研究所シリーズ）</t>
  </si>
  <si>
    <t>太田葉子</t>
  </si>
  <si>
    <t>0001132900</t>
  </si>
  <si>
    <t>(財)郡山城史跡・柳沢文庫保存会（文庫・研究所シリーズ）</t>
  </si>
  <si>
    <t>西村奈美</t>
  </si>
  <si>
    <t>0001133036</t>
  </si>
  <si>
    <t>目録の変遷から見た戦後50年</t>
  </si>
  <si>
    <t>0001133039</t>
  </si>
  <si>
    <t>大学図書館職員問題の歴史的経緯</t>
  </si>
  <si>
    <t>利用者サービスから見た戦後50年</t>
  </si>
  <si>
    <t>0001133041</t>
  </si>
  <si>
    <t>相互協力からみた戦後50年</t>
  </si>
  <si>
    <t>ブックディテクション</t>
  </si>
  <si>
    <t>小川俊彦</t>
  </si>
  <si>
    <t>0001133043</t>
  </si>
  <si>
    <t>0001133088</t>
  </si>
  <si>
    <t>0001133278</t>
  </si>
  <si>
    <t>ドイツの大学図書館ではどんな案内をしていたか</t>
  </si>
  <si>
    <t>0001133279</t>
  </si>
  <si>
    <t>「大図研ガイドライン95」を超えて</t>
  </si>
  <si>
    <t>0001133280</t>
  </si>
  <si>
    <t>0001133415</t>
  </si>
  <si>
    <t>東海地区私立大学図書館における配転問題</t>
  </si>
  <si>
    <t>0001133416</t>
  </si>
  <si>
    <t>専門性3要件</t>
  </si>
  <si>
    <t>0001225613</t>
  </si>
  <si>
    <t>1995-01</t>
  </si>
  <si>
    <t>これからの利用者教育：第3回大学図書館京都研究集会報告</t>
  </si>
  <si>
    <t>0001225614</t>
  </si>
  <si>
    <t>連</t>
  </si>
  <si>
    <t>シリーズ・大学図書館員の24時間その18</t>
  </si>
  <si>
    <t>0001225618</t>
  </si>
  <si>
    <t>0001225619</t>
  </si>
  <si>
    <t>東京国際ブックフェアにて</t>
  </si>
  <si>
    <t>単</t>
  </si>
  <si>
    <t>0001225620</t>
  </si>
  <si>
    <t>0001225621</t>
  </si>
  <si>
    <t>0001225622</t>
  </si>
  <si>
    <t>0001225623</t>
  </si>
  <si>
    <t>1995-02</t>
  </si>
  <si>
    <t>阪神大震災から10日目</t>
  </si>
  <si>
    <t>0001225624</t>
  </si>
  <si>
    <t>改善がめざすことは…</t>
  </si>
  <si>
    <t>0001225626</t>
  </si>
  <si>
    <t>学審報告の研究集会に参加して</t>
  </si>
  <si>
    <t>0001225628</t>
  </si>
  <si>
    <t>シリーズ・大学図書館員の24時間その19</t>
  </si>
  <si>
    <t>納富由美子</t>
  </si>
  <si>
    <t>0001225630</t>
  </si>
  <si>
    <t>書評・飯島朋子編『ブロンテ姉妹』</t>
  </si>
  <si>
    <t>0001225631</t>
  </si>
  <si>
    <t>0001225632</t>
  </si>
  <si>
    <t>0001225633</t>
  </si>
  <si>
    <t>0001225634</t>
  </si>
  <si>
    <t>0001225635</t>
  </si>
  <si>
    <t>1995-03</t>
  </si>
  <si>
    <t>そこはかとない文章</t>
  </si>
  <si>
    <t>粂川智江</t>
  </si>
  <si>
    <t>0001225636</t>
  </si>
  <si>
    <t>速報DBと経済学文献索引データベース</t>
  </si>
  <si>
    <t>速報DBデータ入力の現場から</t>
  </si>
  <si>
    <t>入江忠昭</t>
  </si>
  <si>
    <t>0001225639</t>
  </si>
  <si>
    <t>朝型おじさんと日本のおじいさん（シリーズ・大学図書館員の24時間その20）</t>
  </si>
  <si>
    <t>貴堂直</t>
  </si>
  <si>
    <t>0001225641</t>
  </si>
  <si>
    <t>0001225642</t>
  </si>
  <si>
    <t>0001225643</t>
  </si>
  <si>
    <t>たかが分類、されど分類</t>
  </si>
  <si>
    <t>松原寿之</t>
  </si>
  <si>
    <t>0001225644</t>
  </si>
  <si>
    <t>1995-04</t>
  </si>
  <si>
    <t>シリーズ・大学図書館員の24時間その21</t>
  </si>
  <si>
    <t>福西貴子</t>
  </si>
  <si>
    <t>0001225646</t>
  </si>
  <si>
    <t>背中で感じた大きな揺れ</t>
  </si>
  <si>
    <t>0001225647</t>
  </si>
  <si>
    <t>魚崎にて</t>
  </si>
  <si>
    <t>上念省三</t>
  </si>
  <si>
    <t>0001225648</t>
  </si>
  <si>
    <t>関東5支部合同例会に参加して</t>
  </si>
  <si>
    <t>殿村健朗</t>
  </si>
  <si>
    <t>0001225649</t>
  </si>
  <si>
    <t>0001225650</t>
  </si>
  <si>
    <t>0001225651</t>
  </si>
  <si>
    <t>0001225652</t>
  </si>
  <si>
    <t>求められるものと応えるもの</t>
  </si>
  <si>
    <t>0001225653</t>
  </si>
  <si>
    <t>1995-05</t>
  </si>
  <si>
    <t>人事の春に思う</t>
  </si>
  <si>
    <t>船木純也</t>
  </si>
  <si>
    <t>0001225656</t>
  </si>
  <si>
    <t>なにかゴチャゴチャしてるな（シリーズ・大学図書館員の24時間その22）</t>
  </si>
  <si>
    <t>0001225657</t>
  </si>
  <si>
    <t>0001225659</t>
  </si>
  <si>
    <t>0001225660</t>
  </si>
  <si>
    <t>大</t>
  </si>
  <si>
    <t>0001225661</t>
  </si>
  <si>
    <t>1995-06</t>
  </si>
  <si>
    <t>0001225662</t>
  </si>
  <si>
    <t>0001225663</t>
  </si>
  <si>
    <t>0001225664</t>
  </si>
  <si>
    <t>0001225665</t>
  </si>
  <si>
    <t>0001225666</t>
  </si>
  <si>
    <t>再び「フェイル・セイフ」</t>
  </si>
  <si>
    <t>0001225667</t>
  </si>
  <si>
    <t>1995-07</t>
  </si>
  <si>
    <t>一冊100円</t>
  </si>
  <si>
    <t>0001225668</t>
  </si>
  <si>
    <t>0001225669</t>
  </si>
  <si>
    <t>《楽しく有意義な出会いがあるから》（青春の心を持ち寄って、大図研全国大会に集まろう！）</t>
  </si>
  <si>
    <t>0001225670</t>
  </si>
  <si>
    <t>0001225671</t>
  </si>
  <si>
    <t>0001225672</t>
  </si>
  <si>
    <t>戦後50年－図書館学教育を振り返る</t>
  </si>
  <si>
    <t>0001225673</t>
  </si>
  <si>
    <t>0001225675</t>
  </si>
  <si>
    <t>シリーズ・大学図書館員の24時間その23</t>
  </si>
  <si>
    <t>城山泰彦</t>
  </si>
  <si>
    <t>0001225676</t>
  </si>
  <si>
    <t>《出会いは宝物》（青春の心を持ち寄って、大図研全国大会に集まろう！）</t>
  </si>
  <si>
    <t>0001225677</t>
  </si>
  <si>
    <t>0001225678</t>
  </si>
  <si>
    <t>1995-08</t>
  </si>
  <si>
    <t>サリン事件と利用者のプライバシー</t>
  </si>
  <si>
    <t>0001225679</t>
  </si>
  <si>
    <t>0001225680</t>
  </si>
  <si>
    <t>ライフサイクル研究集会に参加して（ライフサイクル研究集会報告）</t>
  </si>
  <si>
    <t>小林ナナ世</t>
  </si>
  <si>
    <t>0001225681</t>
  </si>
  <si>
    <t>館種を超えたネットでサービスの充実を（ライフサイクル研究集会報告）</t>
  </si>
  <si>
    <t>0001225682</t>
  </si>
  <si>
    <t>0001225684</t>
  </si>
  <si>
    <t>0001225686</t>
  </si>
  <si>
    <t>0001225687</t>
  </si>
  <si>
    <t>1995-09</t>
  </si>
  <si>
    <t>山根義雄</t>
  </si>
  <si>
    <t>0001225688</t>
  </si>
  <si>
    <t>涼風薫る北海道で会いましょう</t>
  </si>
  <si>
    <t>0001225689</t>
  </si>
  <si>
    <t>ここにも仲間がいる－福岡支部誕生</t>
  </si>
  <si>
    <t>山本鉄二郎</t>
  </si>
  <si>
    <t>0001225690</t>
  </si>
  <si>
    <t>0001225691</t>
  </si>
  <si>
    <t>大図研オープンカレッジ：「電子図書館への誘い」と「オープンカレッジ実行委員会への誘い」</t>
  </si>
  <si>
    <t>0001225692</t>
  </si>
  <si>
    <t>たまには、こんな図書館員も（シリーズ・大学図書館員の24時間その25）</t>
  </si>
  <si>
    <t>若泉文恵</t>
  </si>
  <si>
    <t>0001225693</t>
  </si>
  <si>
    <t>一橋大学附属図書館近況報告</t>
  </si>
  <si>
    <t>0001225694</t>
  </si>
  <si>
    <t>全国大会に参加して</t>
  </si>
  <si>
    <t>0001225695</t>
  </si>
  <si>
    <t>大会事務局を担って</t>
  </si>
  <si>
    <t>0001225696</t>
  </si>
  <si>
    <t>出版研究集会第5分科会「図書館と考えるPart2－大学と出版」報告</t>
  </si>
  <si>
    <t>0001225697</t>
  </si>
  <si>
    <t>0001225699</t>
  </si>
  <si>
    <t>0001225700</t>
  </si>
  <si>
    <t>1995-10</t>
  </si>
  <si>
    <t>0001225701</t>
  </si>
  <si>
    <t>0001225702</t>
  </si>
  <si>
    <t>0001225703</t>
  </si>
  <si>
    <t>0001225704</t>
  </si>
  <si>
    <t>0001225706</t>
  </si>
  <si>
    <t>0001225707</t>
  </si>
  <si>
    <t>常識の違い</t>
  </si>
  <si>
    <t>山口和美</t>
  </si>
  <si>
    <t>0001225708</t>
  </si>
  <si>
    <t>1995-11</t>
  </si>
  <si>
    <t>オリジナル、コピー、修正、改竄</t>
  </si>
  <si>
    <t>若山安徳</t>
  </si>
  <si>
    <t>0001225709</t>
  </si>
  <si>
    <t>犠牲（サクリファイス）：わが息子・脳死の11日</t>
  </si>
  <si>
    <t>0001225710</t>
  </si>
  <si>
    <t>四群点数法のすべて</t>
  </si>
  <si>
    <t>武荒史都子</t>
  </si>
  <si>
    <t>0001225711</t>
  </si>
  <si>
    <t>フィールドガイド大文字山</t>
  </si>
  <si>
    <t>傍士明英</t>
  </si>
  <si>
    <t>0001225712</t>
  </si>
  <si>
    <t>猛暑の時期に仕事の話を書けと言われても…（シリーズ・大学図書館員の24時間その26）</t>
  </si>
  <si>
    <t>和知剛</t>
  </si>
  <si>
    <t>0001225713</t>
  </si>
  <si>
    <t>0001225714</t>
  </si>
  <si>
    <t>シスアド？シスアド…シスアド！－ある図書館員の受験体験記</t>
  </si>
  <si>
    <t>0001225715</t>
  </si>
  <si>
    <t>0001225717</t>
  </si>
  <si>
    <t>タイトルなし</t>
  </si>
  <si>
    <t>0001225718</t>
  </si>
  <si>
    <t>1995-12</t>
  </si>
  <si>
    <t>新しいガイドライン－私はこう思う</t>
  </si>
  <si>
    <t>大城善盛</t>
  </si>
  <si>
    <t>0001225719</t>
  </si>
  <si>
    <t>箱入りむすめの雑風景な1日（シリーズ・大学図書館員の24時間その27）</t>
  </si>
  <si>
    <t>柴内香織</t>
  </si>
  <si>
    <t>0001225720</t>
  </si>
  <si>
    <t>0001225721</t>
  </si>
  <si>
    <t>ガイドラインは実践の為のパスポート</t>
  </si>
  <si>
    <t>0001225723</t>
  </si>
  <si>
    <t>0001133089</t>
  </si>
  <si>
    <t>杉江弘子</t>
  </si>
  <si>
    <t>0001133090</t>
  </si>
  <si>
    <t>大盛況!「本のリサイクル市」</t>
  </si>
  <si>
    <t>渡辺恵子</t>
  </si>
  <si>
    <t>0001133091</t>
  </si>
  <si>
    <t>図書館寄贈資料搬送事業レポート</t>
  </si>
  <si>
    <t>草間文雄</t>
  </si>
  <si>
    <t>0001133092</t>
  </si>
  <si>
    <t>0001135247</t>
  </si>
  <si>
    <t>7年の歴史を振り返って</t>
  </si>
  <si>
    <t>小宮山慶子</t>
  </si>
  <si>
    <t>0001135250</t>
  </si>
  <si>
    <t>開学から現在までを顧みて</t>
  </si>
  <si>
    <t>阿部伊作</t>
  </si>
  <si>
    <t>0001135251</t>
  </si>
  <si>
    <t>タイムマシン、ください</t>
  </si>
  <si>
    <t>泉川綾子</t>
  </si>
  <si>
    <t>0001135252</t>
  </si>
  <si>
    <t>豊田裕昭</t>
  </si>
  <si>
    <t>0001135253</t>
  </si>
  <si>
    <t>Japanbezogene Bibliotheken im deutschsprachigen Raum (ArbeitskreisJapan-Bibliotheken, 1996)（会員からのお便り）</t>
  </si>
  <si>
    <t>0001135357</t>
  </si>
  <si>
    <t>大図研第27回全国大会記録</t>
  </si>
  <si>
    <t>0001135359</t>
  </si>
  <si>
    <t>次期図書館システムを考える視点</t>
  </si>
  <si>
    <t>0001140414</t>
  </si>
  <si>
    <t>学術情報センターの機種更新と次期システム</t>
  </si>
  <si>
    <t>大場高志</t>
  </si>
  <si>
    <t>0001140415</t>
  </si>
  <si>
    <t>インターネットを使った情報発信に関する文献ガイド</t>
  </si>
  <si>
    <t>0001140451</t>
  </si>
  <si>
    <t>開設準備の頃</t>
  </si>
  <si>
    <t>國松完二</t>
  </si>
  <si>
    <t>0001140455</t>
  </si>
  <si>
    <t>熊本学園大学図書館の夜間・日曜開館について</t>
  </si>
  <si>
    <t>津村秀夫</t>
  </si>
  <si>
    <t>0001140457</t>
  </si>
  <si>
    <t>アメリカの図書館見学記</t>
  </si>
  <si>
    <t>0001140459</t>
  </si>
  <si>
    <t>図書館システムの将来像について考える</t>
  </si>
  <si>
    <t>0001140506</t>
  </si>
  <si>
    <t>大学図書館とインターネット</t>
  </si>
  <si>
    <t>瓜生照久</t>
  </si>
  <si>
    <t>0001140508</t>
  </si>
  <si>
    <t>インターネットのすすめ</t>
  </si>
  <si>
    <t>池田剛透</t>
  </si>
  <si>
    <t>インターネットによる情報発信</t>
  </si>
  <si>
    <t>呑海沙織</t>
  </si>
  <si>
    <t>0001140510</t>
  </si>
  <si>
    <t>イタリア、はなしのついでに</t>
  </si>
  <si>
    <t>志村正昭</t>
  </si>
  <si>
    <t>ロシア国立図書館</t>
  </si>
  <si>
    <t>岩田行雄</t>
  </si>
  <si>
    <t>0001140909</t>
  </si>
  <si>
    <t>プロの司書になるための５要件</t>
  </si>
  <si>
    <t>0001225725</t>
  </si>
  <si>
    <t>1996-01</t>
  </si>
  <si>
    <t>新ガイドライン－私はこう思う－</t>
  </si>
  <si>
    <t>0001225726</t>
  </si>
  <si>
    <t>新大学図書館づくりガイドライン　私はこう思う、意見・批判・感想などなど</t>
  </si>
  <si>
    <t>0001225727</t>
  </si>
  <si>
    <t>新ガイドライン</t>
  </si>
  <si>
    <t>0001225728</t>
  </si>
  <si>
    <t>具体性をもった専門職論議を：「ガイドライン」を読んで</t>
  </si>
  <si>
    <t>0001225729</t>
  </si>
  <si>
    <t>松岡要</t>
  </si>
  <si>
    <t>0001225730</t>
  </si>
  <si>
    <t>0001225731</t>
  </si>
  <si>
    <t>0001225733</t>
  </si>
  <si>
    <t>朝飯前</t>
  </si>
  <si>
    <t>0001225734</t>
  </si>
  <si>
    <t>1996-02</t>
  </si>
  <si>
    <t>リサイクル図書</t>
  </si>
  <si>
    <t>石井美代子</t>
  </si>
  <si>
    <t>0001225735</t>
  </si>
  <si>
    <t>ビデオ紹介：嵐が丘</t>
  </si>
  <si>
    <t>0001225736</t>
  </si>
  <si>
    <t>0001225737</t>
  </si>
  <si>
    <t>4支部合同例会に参加して（報告）</t>
  </si>
  <si>
    <t>平塚豊</t>
  </si>
  <si>
    <t>0001225741</t>
  </si>
  <si>
    <t>そのアフターファイブ（シリーズ・大学図書館員の24時間その28）</t>
  </si>
  <si>
    <t>福江民子</t>
  </si>
  <si>
    <t>0001225742</t>
  </si>
  <si>
    <t>0001225743</t>
  </si>
  <si>
    <t>0001225744</t>
  </si>
  <si>
    <t>1996-03</t>
  </si>
  <si>
    <t>図書館内での飲食</t>
  </si>
  <si>
    <t>北川正路</t>
  </si>
  <si>
    <t>0001225745</t>
  </si>
  <si>
    <t>0001225746</t>
  </si>
  <si>
    <t>シリーズ・大学図書館員の24時間　その29</t>
  </si>
  <si>
    <t>0001225747</t>
  </si>
  <si>
    <t>ビデオ紹介：きっと忘れない</t>
  </si>
  <si>
    <t>0001225748</t>
  </si>
  <si>
    <t>0001225749</t>
  </si>
  <si>
    <t>0001225750</t>
  </si>
  <si>
    <t>0001225751</t>
  </si>
  <si>
    <t>柔軟性－新しい環境への対応</t>
  </si>
  <si>
    <t>高井力</t>
  </si>
  <si>
    <t>0001225754</t>
  </si>
  <si>
    <t>憧れます－ずっと現役であった品川さん</t>
  </si>
  <si>
    <t>0001225756</t>
  </si>
  <si>
    <t>図書館サービスはまごころで</t>
  </si>
  <si>
    <t>0001225757</t>
  </si>
  <si>
    <t>1996-04</t>
  </si>
  <si>
    <t>0001225758</t>
  </si>
  <si>
    <t>0001225759</t>
  </si>
  <si>
    <t>インターネット－元図書館員のひとりよがり</t>
  </si>
  <si>
    <t>0001225760</t>
  </si>
  <si>
    <t>0001225762</t>
  </si>
  <si>
    <t>0001225764</t>
  </si>
  <si>
    <t>勉強はまず楽しく</t>
  </si>
  <si>
    <t>0001225765</t>
  </si>
  <si>
    <t>1996-05</t>
  </si>
  <si>
    <t>「私のストレス解消法」</t>
  </si>
  <si>
    <t>吉内三和子</t>
  </si>
  <si>
    <t>0001225766</t>
  </si>
  <si>
    <t>花を買いましょ　ルンルンルン－私のストレス解消法－</t>
  </si>
  <si>
    <t>澁谷順子</t>
  </si>
  <si>
    <t>0001225767</t>
  </si>
  <si>
    <t>私のストレス解消法</t>
  </si>
  <si>
    <t>0001225768</t>
  </si>
  <si>
    <t>ミニ研究集会に参加して</t>
  </si>
  <si>
    <t>砂濱正典</t>
  </si>
  <si>
    <t>0001225769</t>
  </si>
  <si>
    <t>春になれば．．．（シリーズ・大学図書館員の24時間その31）</t>
  </si>
  <si>
    <t>成澤桃代</t>
  </si>
  <si>
    <t>0001225770</t>
  </si>
  <si>
    <t>0001225771</t>
  </si>
  <si>
    <t>0001225772</t>
  </si>
  <si>
    <t>次の半年、働くパワーを蓄える旅－河口慧海の足跡をたどる－</t>
  </si>
  <si>
    <t>0001225773</t>
  </si>
  <si>
    <t>関東地区合同例会に参加して</t>
  </si>
  <si>
    <t>末木慎一</t>
  </si>
  <si>
    <t>0001225775</t>
  </si>
  <si>
    <t>『「次期図書館システム」の目指すところ－国大図協次期電算化システム専門委員会の提言－』（ミニ研）を開催して</t>
  </si>
  <si>
    <t>0001225776</t>
  </si>
  <si>
    <t>司書資格（あるいは、素人の無謀な考え）</t>
  </si>
  <si>
    <t>0001225777</t>
  </si>
  <si>
    <t>1996-06</t>
  </si>
  <si>
    <t>夢見る新人</t>
  </si>
  <si>
    <t>宮崎隆志</t>
  </si>
  <si>
    <t>0001225778</t>
  </si>
  <si>
    <t>やさしくされ…なくても(?)、図書館員はがんばる。（シリーズ・大学図書館員の24時間その32）</t>
  </si>
  <si>
    <t>奥田真佐子</t>
  </si>
  <si>
    <t>0001225779</t>
  </si>
  <si>
    <t>0001225780</t>
  </si>
  <si>
    <t>0001225781</t>
  </si>
  <si>
    <t>わが「新人の頃」</t>
  </si>
  <si>
    <t>0001225782</t>
  </si>
  <si>
    <t>マーガレット・マンの本で図書館学を知る</t>
  </si>
  <si>
    <t>0001225783</t>
  </si>
  <si>
    <t>雑感：新人の頃</t>
  </si>
  <si>
    <t>0001225784</t>
  </si>
  <si>
    <t>私の「新人」時代</t>
  </si>
  <si>
    <t>0001225785</t>
  </si>
  <si>
    <t>就職活動の思い出</t>
  </si>
  <si>
    <t>宮本時幸</t>
  </si>
  <si>
    <t>0001225786</t>
  </si>
  <si>
    <t>『東京経済雑誌記事総索引』を図書館に！！</t>
  </si>
  <si>
    <t>0001225787</t>
  </si>
  <si>
    <t>0001225788</t>
  </si>
  <si>
    <t>1996-07</t>
  </si>
  <si>
    <t>0001225789</t>
  </si>
  <si>
    <t>0001225790</t>
  </si>
  <si>
    <t>0001225791</t>
  </si>
  <si>
    <t>0001225792</t>
  </si>
  <si>
    <t>0001225793</t>
  </si>
  <si>
    <t>0001225794</t>
  </si>
  <si>
    <t>0001225795</t>
  </si>
  <si>
    <t>0001225796</t>
  </si>
  <si>
    <t>0001225797</t>
  </si>
  <si>
    <t>0001225798</t>
  </si>
  <si>
    <t>0001225799</t>
  </si>
  <si>
    <t>一日、ワン・アーティクルのすすめ</t>
  </si>
  <si>
    <t>0001225800</t>
  </si>
  <si>
    <t>1996-08</t>
  </si>
  <si>
    <t>0001225801</t>
  </si>
  <si>
    <t>7団体合同集会＝ライフサイクルから図書館を考える集い</t>
  </si>
  <si>
    <t>0001225807</t>
  </si>
  <si>
    <t>0001225808</t>
  </si>
  <si>
    <t>自館版のガイドラインをつくろう</t>
  </si>
  <si>
    <t>0001225809</t>
  </si>
  <si>
    <t>1996-09</t>
  </si>
  <si>
    <t>会員からのお便り　ドイツ語圏日本関係図書館</t>
  </si>
  <si>
    <t>0001225810</t>
  </si>
  <si>
    <t>大学図書館員の24時間　ゆく夏は「大図研」とともに？</t>
  </si>
  <si>
    <t>土師裕子</t>
  </si>
  <si>
    <t>0001225811</t>
  </si>
  <si>
    <t>フォトシリーズ　立命館大学メディアセンター</t>
  </si>
  <si>
    <t>0001225812</t>
  </si>
  <si>
    <t>0001225813</t>
  </si>
  <si>
    <t>0001225814</t>
  </si>
  <si>
    <t>（１）阪神・淡路大震災と資料保全運動（小特集　防災対策）</t>
  </si>
  <si>
    <t>0001225815</t>
  </si>
  <si>
    <t>（２）震災－のちのおもいに（小特集　防災対策）</t>
  </si>
  <si>
    <t>0001225816</t>
  </si>
  <si>
    <t>大学図書館きのうの話　第1話：図書館のレコード鑑賞会</t>
  </si>
  <si>
    <t>0001225817</t>
  </si>
  <si>
    <t>ある朝、窓を開けながら</t>
  </si>
  <si>
    <t>0001225818</t>
  </si>
  <si>
    <t>1996-10</t>
  </si>
  <si>
    <t>北海道大会に参加して（全国大会ハイライト）</t>
  </si>
  <si>
    <t>川村殉子</t>
  </si>
  <si>
    <t>0001225819</t>
  </si>
  <si>
    <t>”かでる’96”を合言葉に（全国大会ハイライト）</t>
  </si>
  <si>
    <t>島田芳子</t>
  </si>
  <si>
    <t>0001225820</t>
  </si>
  <si>
    <t>ガイドライン・夜間開館・空知（全国大会ハイライト）</t>
  </si>
  <si>
    <t>0001225821</t>
  </si>
  <si>
    <t>0001225822</t>
  </si>
  <si>
    <t>大学図書館員の24時間　こんなことしてていいのかな－でも、図書館が大好き！</t>
  </si>
  <si>
    <t>島影昭児</t>
  </si>
  <si>
    <t>0001225823</t>
  </si>
  <si>
    <t>0001225824</t>
  </si>
  <si>
    <t>大会を開催して－北海道の空より感謝を込めて－（全国大会ハイライト）</t>
  </si>
  <si>
    <t>0001225825</t>
  </si>
  <si>
    <t>司書職制度をめぐって－大会で言い残したこと</t>
  </si>
  <si>
    <t>0001225827</t>
  </si>
  <si>
    <t>些細なことですが……</t>
  </si>
  <si>
    <t>0001225828</t>
  </si>
  <si>
    <t>1996-11</t>
  </si>
  <si>
    <t>0001225829</t>
  </si>
  <si>
    <t>0001225831</t>
  </si>
  <si>
    <t>NDCと図書配架コード－使用分類表の変更－</t>
  </si>
  <si>
    <t>0001225833</t>
  </si>
  <si>
    <t>鶴見大学図書館学特別講座を受講して</t>
  </si>
  <si>
    <t>0001225834</t>
  </si>
  <si>
    <t>0001225835</t>
  </si>
  <si>
    <t>0001225836</t>
  </si>
  <si>
    <t>1996-12</t>
  </si>
  <si>
    <t>0001225837</t>
  </si>
  <si>
    <t>0001225838</t>
  </si>
  <si>
    <t>0001225839</t>
  </si>
  <si>
    <t>0001225840</t>
  </si>
  <si>
    <t>0001225841</t>
  </si>
  <si>
    <t>0001225842</t>
  </si>
  <si>
    <t>0001225843</t>
  </si>
  <si>
    <t>始まりのとき</t>
  </si>
  <si>
    <t>松延秀一</t>
  </si>
  <si>
    <t>0001140911</t>
  </si>
  <si>
    <t>筑波技術短期大学図書館における障害者サービス</t>
  </si>
  <si>
    <t>土屋ともよ</t>
  </si>
  <si>
    <t>0001140913</t>
  </si>
  <si>
    <t>障害を持つ利用者へのサービス</t>
  </si>
  <si>
    <t>大学図書館員の専門性と専門職制度（シリーズ大学図書館員の専門性と専門職制度No.1）</t>
  </si>
  <si>
    <t>0001140915</t>
  </si>
  <si>
    <t>「主題アクセス」は可能か?</t>
  </si>
  <si>
    <t>0001140918</t>
  </si>
  <si>
    <t>主題からのアクセス</t>
  </si>
  <si>
    <t>小林康隆</t>
  </si>
  <si>
    <t>0001140919</t>
  </si>
  <si>
    <t>質的主題アクセスの提言</t>
  </si>
  <si>
    <t>0001140921</t>
  </si>
  <si>
    <t>大学図書館員の専門職制は可能なのか（シリーズ大学図書館員の専門性と専門職制度No.2）</t>
  </si>
  <si>
    <t>外国人留学生向サービスの実施状況について</t>
  </si>
  <si>
    <t>0001140924</t>
  </si>
  <si>
    <t>新潟県における留学生サービス</t>
  </si>
  <si>
    <t>専門性についての印象記（シリーズ大学図書館員の専門性と専門職制度No.3）</t>
  </si>
  <si>
    <t>0001140927</t>
  </si>
  <si>
    <t>新CATへの期待</t>
  </si>
  <si>
    <t>ネットワーク時代の大学図書館員の専門性と専門職制（シリーズ大学図書館員の専門性と専門職制度No.4）</t>
  </si>
  <si>
    <t>0001140931</t>
  </si>
  <si>
    <t>SwetsScanを利用したコンテンツ・サービス</t>
  </si>
  <si>
    <t>0001140933</t>
  </si>
  <si>
    <t>Arielを利用したドキュメント・デリバリ・サービスについて</t>
  </si>
  <si>
    <t>尾城孝一</t>
  </si>
  <si>
    <t>図書館協議会消滅の時代 (昭和16-1941年)（大学図書館きのうの話第4回）</t>
  </si>
  <si>
    <t>0001140935</t>
  </si>
  <si>
    <t>図書館員の外国語</t>
  </si>
  <si>
    <t>0001140937</t>
  </si>
  <si>
    <t>ある閲覧係のコンピュータとの取組み</t>
  </si>
  <si>
    <t>鈴木恵津子</t>
  </si>
  <si>
    <t>0001140939</t>
  </si>
  <si>
    <t>支部活動としてのネットワーク研修会</t>
  </si>
  <si>
    <t>ブリティッシュ・カウンシル図書館における語学・コンピュータ研修について</t>
  </si>
  <si>
    <t>小竹悦子</t>
  </si>
  <si>
    <t>0001140941</t>
  </si>
  <si>
    <t>大学図書館員の専門性と専門制度（シリーズ大学図書館員の専門性と専門職制度No.5）</t>
  </si>
  <si>
    <t>津金幹彦</t>
  </si>
  <si>
    <t>札幌医科大学附属図書館における自主学習会活動</t>
  </si>
  <si>
    <t>0001140943</t>
  </si>
  <si>
    <t>経済資料協議会と経済主題研究・研修</t>
  </si>
  <si>
    <t>主題研究のあり方を考える</t>
  </si>
  <si>
    <t>0001140945</t>
  </si>
  <si>
    <t>わが体験的職員論（シリーズ大学図書館員の専門性と専門職制度No.6）</t>
  </si>
  <si>
    <t>長岡技術科学大学附属図書館における24時間開館</t>
  </si>
  <si>
    <t>安原明子</t>
  </si>
  <si>
    <t>0001140948</t>
  </si>
  <si>
    <t>北陸先端科学技術大学院大学附属図書館における24時間開館の現状と問題点</t>
  </si>
  <si>
    <t>野村洋子</t>
  </si>
  <si>
    <t>千葉大学附属図書館における夜間開館、土日曜開館について</t>
  </si>
  <si>
    <t>0001140950</t>
  </si>
  <si>
    <t>二松学舎大学附属図書館での夜間開館</t>
  </si>
  <si>
    <t>開館延長の取組み</t>
  </si>
  <si>
    <t>中澤睦子</t>
  </si>
  <si>
    <t>0001140952</t>
  </si>
  <si>
    <t>日本とアメリカの専門職制度（シリーズ大学図書館員の専門性と専門職制度No.7）</t>
  </si>
  <si>
    <t>0001140954</t>
  </si>
  <si>
    <t>井上雅人</t>
  </si>
  <si>
    <t>雑誌業務のアウトソーシング</t>
  </si>
  <si>
    <t>0001140956</t>
  </si>
  <si>
    <t>図書館情報システムのアウトソーシング</t>
  </si>
  <si>
    <t>木内公一郎</t>
  </si>
  <si>
    <t>アウトソーシングは、自己点検・評価のガイドラインに相応しいか</t>
  </si>
  <si>
    <t>0001140958</t>
  </si>
  <si>
    <t>教員と図書館員（シリーズ大学図書館員の専門性と専門職制度No.9）</t>
  </si>
  <si>
    <t>新（編集長の独り言）</t>
  </si>
  <si>
    <t>0001225844</t>
  </si>
  <si>
    <t>1997-01</t>
  </si>
  <si>
    <t>金田千鶴子</t>
  </si>
  <si>
    <t>0001225845</t>
  </si>
  <si>
    <t>任期制導入は何をねらうか?－平民研連第9回シンポジウムに参加して－</t>
  </si>
  <si>
    <t>0001225846</t>
  </si>
  <si>
    <t>0001225848</t>
  </si>
  <si>
    <t>学術文化の発展と洋書業界の役割－出版労連京都地協主催の集会報告－</t>
  </si>
  <si>
    <t>0001225851</t>
  </si>
  <si>
    <t>発売頒布禁止本の行方（昭和15年/1940年）（大学図書館きのうの話　第2回)</t>
  </si>
  <si>
    <t>0001225852</t>
  </si>
  <si>
    <t>自治医科大学附属大宮医療センター大宮図書室の24時間（シリーズ大学図書館員の24時間その35）</t>
  </si>
  <si>
    <t>0001225853</t>
  </si>
  <si>
    <t>0001225854</t>
  </si>
  <si>
    <t>0001225855</t>
  </si>
  <si>
    <t>新たな利用者サービスの展開</t>
  </si>
  <si>
    <t>0001225856</t>
  </si>
  <si>
    <t>1997-02</t>
  </si>
  <si>
    <t>0001225857</t>
  </si>
  <si>
    <t>大学図書館員の24時間extra　驚愕!インターネット</t>
  </si>
  <si>
    <t>加藤俊一</t>
  </si>
  <si>
    <t>0001225858</t>
  </si>
  <si>
    <t>「落し物の中にお宅の利用証が…」</t>
  </si>
  <si>
    <t>0001225859</t>
  </si>
  <si>
    <t>0001225860</t>
  </si>
  <si>
    <t>0001225861</t>
  </si>
  <si>
    <t>『主題アクセス』は可能か?</t>
  </si>
  <si>
    <t>主題アクセスとOPAC－本学の場合</t>
  </si>
  <si>
    <t>0001225864</t>
  </si>
  <si>
    <t>0001225866</t>
  </si>
  <si>
    <t>夜間/日曜開館・公開（昭和7年/1932年）（大学図書館きのうの話　第3回)</t>
  </si>
  <si>
    <t>0001225867</t>
  </si>
  <si>
    <t>0001225868</t>
  </si>
  <si>
    <t>1997-03</t>
  </si>
  <si>
    <t>0001225869</t>
  </si>
  <si>
    <t>平成8年12月3日（シリーズ大学図書館員の24時間その37）</t>
  </si>
  <si>
    <t>0001225870</t>
  </si>
  <si>
    <t>学術文化の発展における大学図書館と洋書業界の役割パート2('96.11.30）研究集会報告</t>
  </si>
  <si>
    <t>0001225871</t>
  </si>
  <si>
    <t>0001225872</t>
  </si>
  <si>
    <t>0001225873</t>
  </si>
  <si>
    <t>0001225874</t>
  </si>
  <si>
    <t>0001225876</t>
  </si>
  <si>
    <t>留学生と図書館サービス　はじめの一歩</t>
  </si>
  <si>
    <t>0001225877</t>
  </si>
  <si>
    <t>学術文化の発展における大学図書館と洋書業界の役割パート2　三つの集会に参加して</t>
  </si>
  <si>
    <t>鳥居万恭</t>
  </si>
  <si>
    <t>0001225879</t>
  </si>
  <si>
    <t>0001225880</t>
  </si>
  <si>
    <t>1997-04</t>
  </si>
  <si>
    <t>新CAT-ILL システムのサービス開始</t>
  </si>
  <si>
    <t>0001406128</t>
  </si>
  <si>
    <t>東京農工大学小金井図書館からの手紙</t>
  </si>
  <si>
    <t>0001225881</t>
  </si>
  <si>
    <t>「NACSIS-CAT総合目録の将来像」平成8年度図書館情報学公開講座に参加して</t>
  </si>
  <si>
    <t>0001225882</t>
  </si>
  <si>
    <t>新しい録音図書システムについて－関東5支部合同例会に参加して</t>
  </si>
  <si>
    <t>0001225883</t>
  </si>
  <si>
    <t>0001225884</t>
  </si>
  <si>
    <t>福岡支部紹介その2（福岡大会に向けてNo.2）</t>
  </si>
  <si>
    <t>高倉政美</t>
  </si>
  <si>
    <t>0001225885</t>
  </si>
  <si>
    <t>0001225886</t>
  </si>
  <si>
    <t>新CAT/ILLシステムのサービス開始</t>
  </si>
  <si>
    <t>0001225888</t>
  </si>
  <si>
    <t>Welcome New CAT!－新目録所在情報サービスに期待する－</t>
  </si>
  <si>
    <t>0001225889</t>
  </si>
  <si>
    <t>図書紹介『ウィーンの茶番劇』</t>
  </si>
  <si>
    <t>0001225891</t>
  </si>
  <si>
    <t>0001225892</t>
  </si>
  <si>
    <t>近畿地区新春合同例会参加報告</t>
  </si>
  <si>
    <t>0001225893</t>
  </si>
  <si>
    <t>1997-05</t>
  </si>
  <si>
    <t>東京国際ブックフェア'97</t>
  </si>
  <si>
    <t>0001225894</t>
  </si>
  <si>
    <t>全国大会準備状況</t>
  </si>
  <si>
    <t>荒川多美子</t>
  </si>
  <si>
    <t>0001225895</t>
  </si>
  <si>
    <t>0001225896</t>
  </si>
  <si>
    <t>UnCoverと本学図書館の将来</t>
  </si>
  <si>
    <t>0001225897</t>
  </si>
  <si>
    <t>0001225899</t>
  </si>
  <si>
    <t>0001225901</t>
  </si>
  <si>
    <t>0001225902</t>
  </si>
  <si>
    <t>0001225903</t>
  </si>
  <si>
    <t>0001225904</t>
  </si>
  <si>
    <t>1997-06</t>
  </si>
  <si>
    <t>0001225905</t>
  </si>
  <si>
    <t>0001225906</t>
  </si>
  <si>
    <t>0001225907</t>
  </si>
  <si>
    <t>0001225908</t>
  </si>
  <si>
    <t>0001225909</t>
  </si>
  <si>
    <t>最近思ったこと</t>
  </si>
  <si>
    <t>0001225910</t>
  </si>
  <si>
    <t>1997-07</t>
  </si>
  <si>
    <t>0001225912</t>
  </si>
  <si>
    <t>日本図書館協会幹事の仕事（JLA役員の仕事1）</t>
  </si>
  <si>
    <t>0001225913</t>
  </si>
  <si>
    <t>博多にきんしゃい（福岡大会に向けてNp.4）</t>
  </si>
  <si>
    <t>青木良秀</t>
  </si>
  <si>
    <t>0001225914</t>
  </si>
  <si>
    <t>語学学習は字獄語句楽？</t>
  </si>
  <si>
    <t>0001225916</t>
  </si>
  <si>
    <t>0001225918</t>
  </si>
  <si>
    <t>0001225919</t>
  </si>
  <si>
    <t>垣間見る先輩方の横顔（大学図書館きのうの話　第5回）</t>
  </si>
  <si>
    <t>0001225920</t>
  </si>
  <si>
    <t>0001225921</t>
  </si>
  <si>
    <t>0001225922</t>
  </si>
  <si>
    <t>Weekend Athlete</t>
  </si>
  <si>
    <t>0001225923</t>
  </si>
  <si>
    <t>1997-08</t>
  </si>
  <si>
    <t>0001225924</t>
  </si>
  <si>
    <t>0001225925</t>
  </si>
  <si>
    <t>『第6回ライフサイクルから図書館を考える集い』に参加して</t>
  </si>
  <si>
    <t>0001225926</t>
  </si>
  <si>
    <t>日本図書館協会での活動（JLA役員の仕事2）</t>
  </si>
  <si>
    <t>0001225927</t>
  </si>
  <si>
    <t>0001225928</t>
  </si>
  <si>
    <t>0001225930</t>
  </si>
  <si>
    <t>0001225932</t>
  </si>
  <si>
    <t>発売頒布禁止本のゆくえ　その２（大学図書館きのうの話　第6回）</t>
  </si>
  <si>
    <t>0001225933</t>
  </si>
  <si>
    <t>0001225934</t>
  </si>
  <si>
    <t>リプレス</t>
  </si>
  <si>
    <t>0001225935</t>
  </si>
  <si>
    <t>1997-09</t>
  </si>
  <si>
    <t>0001225936</t>
  </si>
  <si>
    <t>0001225937</t>
  </si>
  <si>
    <t>0001225939</t>
  </si>
  <si>
    <t>千葉大学附属図書館における夜間開館・土日曜開館について</t>
  </si>
  <si>
    <t>0001225941</t>
  </si>
  <si>
    <t>0001225943</t>
  </si>
  <si>
    <t>第6回大図研オープンカレッジを終えて</t>
  </si>
  <si>
    <t>0001225944</t>
  </si>
  <si>
    <t>第6回大図研オープンカレッジ報告－参加者アンケート結果をふまえて－</t>
  </si>
  <si>
    <t>0001225945</t>
  </si>
  <si>
    <t>職員問題ミニ研究集会報告</t>
  </si>
  <si>
    <t>大館和郎</t>
  </si>
  <si>
    <t>0001225946</t>
  </si>
  <si>
    <t>日本図書館協会理事会について（JLA役員の仕事3）</t>
  </si>
  <si>
    <t>0001225947</t>
  </si>
  <si>
    <t>0001225948</t>
  </si>
  <si>
    <t>電子図書館時代の図書館員</t>
  </si>
  <si>
    <t>0001225949</t>
  </si>
  <si>
    <t>1997-10</t>
  </si>
  <si>
    <t>障害者サービスをめぐって</t>
  </si>
  <si>
    <t>0001225950</t>
  </si>
  <si>
    <t>大会後ツアーのこと</t>
  </si>
  <si>
    <t>0001225951</t>
  </si>
  <si>
    <t>0001225952</t>
  </si>
  <si>
    <t>日本図書館協会評議員の雑感（JLA役員の仕事4）</t>
  </si>
  <si>
    <t>三輪忠義</t>
  </si>
  <si>
    <t>0001225953</t>
  </si>
  <si>
    <t>0001225954</t>
  </si>
  <si>
    <t>参加者からの感想</t>
  </si>
  <si>
    <t>0001225955</t>
  </si>
  <si>
    <t>福岡大会におけるネットワーク構築</t>
  </si>
  <si>
    <t>0001225956</t>
  </si>
  <si>
    <t>大会事務局より</t>
  </si>
  <si>
    <t>福岡支部</t>
  </si>
  <si>
    <t>0001225957</t>
  </si>
  <si>
    <t>0001225959</t>
  </si>
  <si>
    <t>0001225960</t>
  </si>
  <si>
    <t>1997-11</t>
  </si>
  <si>
    <t>0001225961</t>
  </si>
  <si>
    <t>0001225962</t>
  </si>
  <si>
    <t>0001225963</t>
  </si>
  <si>
    <t>0001225964</t>
  </si>
  <si>
    <t>0001225965</t>
  </si>
  <si>
    <t>0001225966</t>
  </si>
  <si>
    <t>0001225967</t>
  </si>
  <si>
    <t>0001225968</t>
  </si>
  <si>
    <t>いいアウトソーシング悪いアウトソーシング</t>
  </si>
  <si>
    <t>0001225969</t>
  </si>
  <si>
    <t>1997-12</t>
  </si>
  <si>
    <t>IFLAコペンハーゲン大会参加記</t>
  </si>
  <si>
    <t>杉森弘子</t>
  </si>
  <si>
    <t>0001225971</t>
  </si>
  <si>
    <t>0001225972</t>
  </si>
  <si>
    <t>目録業務におけるアウトソーシング－立命館大学の試み</t>
  </si>
  <si>
    <t>0001225973</t>
  </si>
  <si>
    <t>0001225975</t>
  </si>
  <si>
    <t>0001225977</t>
  </si>
  <si>
    <t>0001225978</t>
  </si>
  <si>
    <t>0001225979</t>
  </si>
  <si>
    <t>国立大「図書館職員」職名制度の評価をめぐって</t>
  </si>
  <si>
    <t>「利用者サービスの方針確立」と「わかりやすいサービスの実現」をめざして</t>
  </si>
  <si>
    <t>0001140626</t>
  </si>
  <si>
    <t>図書館ガイダンスと図書館同好会</t>
  </si>
  <si>
    <t>川路孝昭</t>
  </si>
  <si>
    <t>「利用者～」についての雑感</t>
  </si>
  <si>
    <t>辺見学</t>
  </si>
  <si>
    <t>0001140628</t>
  </si>
  <si>
    <t>拓殖大学の「図書館後援会」について</t>
  </si>
  <si>
    <t>関西学院大学図書館見学記</t>
  </si>
  <si>
    <t>0001140630</t>
  </si>
  <si>
    <t>1998</t>
  </si>
  <si>
    <t>閲覧禁止図書をめぐって(昭和15年、1940年)（大学図書館きのうの話第9回）</t>
  </si>
  <si>
    <t>0001140631</t>
  </si>
  <si>
    <t>電子図書館時代の大学図書館員</t>
  </si>
  <si>
    <t>0001140632</t>
  </si>
  <si>
    <t>山口大学工学部図書館における電子図書館への道のり</t>
  </si>
  <si>
    <t>DOI(デジタルオブジェクト識別子)</t>
  </si>
  <si>
    <t>0001140634</t>
  </si>
  <si>
    <t>渡辺美好</t>
  </si>
  <si>
    <t>0001140960</t>
  </si>
  <si>
    <t>東京大学も東京農工大学も筑波大学も農学部の図書館はいっしょだった(明治10年、1877年-昭和10年、1935年)（大学図書館きのうの話第7回）</t>
  </si>
  <si>
    <t>0001140961</t>
  </si>
  <si>
    <t>噂の学術司書制度試案（シリーズ大学図書館員の専門性と専門職制度No.10）</t>
  </si>
  <si>
    <t>0001140962</t>
  </si>
  <si>
    <t>図書館システム管理者のつぶやき</t>
  </si>
  <si>
    <t>システム移行の中でのつぶやき</t>
  </si>
  <si>
    <t>0001140964</t>
  </si>
  <si>
    <t>安堵眠(アドミン)事始め</t>
  </si>
  <si>
    <t>図書館の使命は「思想善導」である(昭和3年-1928年)（大学図書館きのうの話第8回）</t>
  </si>
  <si>
    <t>0001140966</t>
  </si>
  <si>
    <t>0001140967</t>
  </si>
  <si>
    <t>0001140968</t>
  </si>
  <si>
    <t>堀口照生</t>
  </si>
  <si>
    <t>0001140970</t>
  </si>
  <si>
    <t>鈴鹿高専図書館の電算化について</t>
  </si>
  <si>
    <t>南部佳代</t>
  </si>
  <si>
    <t>0001140971</t>
  </si>
  <si>
    <t>茨城高専図書館のネットワーク環境</t>
  </si>
  <si>
    <t>須田美智子</t>
  </si>
  <si>
    <t>図書館電算化の長い道のり</t>
  </si>
  <si>
    <t>0001140973</t>
  </si>
  <si>
    <t>0001140974</t>
  </si>
  <si>
    <t>付属高校図書室の現状と利用者サービス</t>
  </si>
  <si>
    <t>内山光子</t>
  </si>
  <si>
    <t>0001140975</t>
  </si>
  <si>
    <t>東京大学教育学部付属中・高等学校図書館</t>
  </si>
  <si>
    <t>西田恵子</t>
  </si>
  <si>
    <t>0001140976</t>
  </si>
  <si>
    <t>利用者の、利用者による、利用者のための図書館を目指して</t>
  </si>
  <si>
    <t>酒井早苗</t>
  </si>
  <si>
    <t>0001140977</t>
  </si>
  <si>
    <t>山田厚子</t>
  </si>
  <si>
    <t>高校図書室の現状</t>
  </si>
  <si>
    <t>藤井摩游美</t>
  </si>
  <si>
    <t>0001140979</t>
  </si>
  <si>
    <t>『大学の図書館』記事検索システムの試作について</t>
  </si>
  <si>
    <t>0001140980</t>
  </si>
  <si>
    <t>あなたは、どんな職場実践をしていますか</t>
  </si>
  <si>
    <t>0001225980</t>
  </si>
  <si>
    <t>1998-01</t>
  </si>
  <si>
    <t>掲載論文内容紹介</t>
  </si>
  <si>
    <t>0001225981</t>
  </si>
  <si>
    <t>「実態調査」をやってみて</t>
  </si>
  <si>
    <t>0001225982</t>
  </si>
  <si>
    <t>目録における「1つの逐次刊行物」とは何か?－タイトル変遷から見えてくるもの</t>
  </si>
  <si>
    <t>0001225983</t>
  </si>
  <si>
    <t>夜間開館のサービスと担当者</t>
  </si>
  <si>
    <t>0001225984</t>
  </si>
  <si>
    <t>夜間開館業務の実態調査〈報告〉を読んで</t>
  </si>
  <si>
    <t>赤石正子</t>
  </si>
  <si>
    <t>0001225985</t>
  </si>
  <si>
    <t>誌名変更と雑誌業務</t>
  </si>
  <si>
    <t>0001225986</t>
  </si>
  <si>
    <t>「学図研埼玉支部・大図研埼玉支部合同研究集会」参加報告</t>
  </si>
  <si>
    <t>0001225987</t>
  </si>
  <si>
    <t>0001225988</t>
  </si>
  <si>
    <t>夜間問題解明の端緒に　佐藤一也氏の実態調査</t>
  </si>
  <si>
    <t>『大図研論文集第19号を読んで』</t>
  </si>
  <si>
    <t>0001225990</t>
  </si>
  <si>
    <t>年表を読む</t>
  </si>
  <si>
    <t>0001225991</t>
  </si>
  <si>
    <t>「学術司書制度」</t>
  </si>
  <si>
    <t>0001225994</t>
  </si>
  <si>
    <t>1998-02</t>
  </si>
  <si>
    <t>0001225995</t>
  </si>
  <si>
    <t>0001225996</t>
  </si>
  <si>
    <t>0001225997</t>
  </si>
  <si>
    <t>安堵眠（アドミン）事始め</t>
  </si>
  <si>
    <t>0001225999</t>
  </si>
  <si>
    <t>評議員ってなに?（JLA役員の仕事5）</t>
  </si>
  <si>
    <t>0001226001</t>
  </si>
  <si>
    <t>新米図書館員の現状と展望</t>
  </si>
  <si>
    <t>長野真理</t>
  </si>
  <si>
    <t>0001226002</t>
  </si>
  <si>
    <t>0001226003</t>
  </si>
  <si>
    <t>0001226004</t>
  </si>
  <si>
    <t>「現在電算化進行中」</t>
  </si>
  <si>
    <t>0001226005</t>
  </si>
  <si>
    <t>1998-03</t>
  </si>
  <si>
    <t>0001226007</t>
  </si>
  <si>
    <t>0001226008</t>
  </si>
  <si>
    <t>0001226009</t>
  </si>
  <si>
    <t>図書館ガイダンスと図書館同士会</t>
  </si>
  <si>
    <t>0001226011</t>
  </si>
  <si>
    <t>0001226012</t>
  </si>
  <si>
    <t>関東5支部合同例会感想</t>
  </si>
  <si>
    <t>松本幸彦</t>
  </si>
  <si>
    <t>0001226013</t>
  </si>
  <si>
    <t>電子化＝博物館化？</t>
  </si>
  <si>
    <t>0001226014</t>
  </si>
  <si>
    <t>1998-04</t>
  </si>
  <si>
    <t>学習会「海外の出版事情－英米の学術出版を中心に－」報告</t>
  </si>
  <si>
    <t>磯崎仁</t>
  </si>
  <si>
    <t>0001226015</t>
  </si>
  <si>
    <t>0001226017</t>
  </si>
  <si>
    <t>大図研に参加したのは...</t>
  </si>
  <si>
    <t>嶋崎ひとみ</t>
  </si>
  <si>
    <t>0001226018</t>
  </si>
  <si>
    <t>0001226019</t>
  </si>
  <si>
    <t>特集　新人図書館員のためのブックガイド</t>
  </si>
  <si>
    <t>0001226020</t>
  </si>
  <si>
    <t>閲覧禁止図書をめぐって（大学図書館きのうの話　第9回）</t>
  </si>
  <si>
    <t>0001226021</t>
  </si>
  <si>
    <t>0001226022</t>
  </si>
  <si>
    <t>0001226023</t>
  </si>
  <si>
    <t>電子図書館で図書館員は何ができるか?</t>
  </si>
  <si>
    <t>0001226024</t>
  </si>
  <si>
    <t>1998-05</t>
  </si>
  <si>
    <t>無題</t>
  </si>
  <si>
    <t>森川雅人</t>
  </si>
  <si>
    <t>0001226025</t>
  </si>
  <si>
    <t>蓬平（よもぎひら）温泉案内記（新潟大会に向けて1）</t>
  </si>
  <si>
    <t>0001226026</t>
  </si>
  <si>
    <t>0001226027</t>
  </si>
  <si>
    <t>0001226029</t>
  </si>
  <si>
    <t>0001226031</t>
  </si>
  <si>
    <t>0001226032</t>
  </si>
  <si>
    <t>0001226033</t>
  </si>
  <si>
    <t>0001226034</t>
  </si>
  <si>
    <t>1998-06</t>
  </si>
  <si>
    <t>0001226035</t>
  </si>
  <si>
    <t>0001226036</t>
  </si>
  <si>
    <t>0001226037</t>
  </si>
  <si>
    <t>0001226038</t>
  </si>
  <si>
    <t>0001226039</t>
  </si>
  <si>
    <t>徒然なるままに</t>
  </si>
  <si>
    <t>0001226040</t>
  </si>
  <si>
    <t>1998-07</t>
  </si>
  <si>
    <t>大図研の魅力</t>
  </si>
  <si>
    <t>西川忍</t>
  </si>
  <si>
    <t>0001226041</t>
  </si>
  <si>
    <t>新潟の地酒、長岡の地酒（新潟大会に向けて2）</t>
  </si>
  <si>
    <t>0001226042</t>
  </si>
  <si>
    <t>0001226043</t>
  </si>
  <si>
    <t>川崎千加</t>
  </si>
  <si>
    <t>0001226044</t>
  </si>
  <si>
    <t>大図研と構造的不況</t>
  </si>
  <si>
    <t>細田祥平</t>
  </si>
  <si>
    <t>0001226045</t>
  </si>
  <si>
    <t>異端派会員として生きる</t>
  </si>
  <si>
    <t>0001226046</t>
  </si>
  <si>
    <t>第7回大図研オープンカレッジ報告</t>
  </si>
  <si>
    <t>0001226047</t>
  </si>
  <si>
    <t>0001226049</t>
  </si>
  <si>
    <t>0001226050</t>
  </si>
  <si>
    <t>高等専門学校図書館の行方</t>
  </si>
  <si>
    <t>0001226051</t>
  </si>
  <si>
    <t>1998-08</t>
  </si>
  <si>
    <t>図書館の電算化状況</t>
  </si>
  <si>
    <t>0001226052</t>
  </si>
  <si>
    <t>0001226054</t>
  </si>
  <si>
    <t>ブリティッシュ・カウンシル図書館情報センターの英国サイト情報提供</t>
  </si>
  <si>
    <t>0001226055</t>
  </si>
  <si>
    <t>0001226056</t>
  </si>
  <si>
    <t>学内LANがないのなら</t>
  </si>
  <si>
    <t>0001226058</t>
  </si>
  <si>
    <t>アンケート</t>
  </si>
  <si>
    <t>0001226059</t>
  </si>
  <si>
    <t>ライフサイクルから図書館を考えるつどい</t>
  </si>
  <si>
    <t>0001226060</t>
  </si>
  <si>
    <t>出版研究集会参加記</t>
  </si>
  <si>
    <t>0001226061</t>
  </si>
  <si>
    <t>オープンカレッジに参加して</t>
  </si>
  <si>
    <t>松尾美子</t>
  </si>
  <si>
    <t>0001226062</t>
  </si>
  <si>
    <t>大学と高校との連携について思うこと</t>
  </si>
  <si>
    <t>0001226063</t>
  </si>
  <si>
    <t>1998-09</t>
  </si>
  <si>
    <t>0001226064</t>
  </si>
  <si>
    <t>0001226065</t>
  </si>
  <si>
    <t>0001226066</t>
  </si>
  <si>
    <t>0001226067</t>
  </si>
  <si>
    <t>東京大学教育学部附属中・高等学校図書館</t>
  </si>
  <si>
    <t>0001226068</t>
  </si>
  <si>
    <t>高校図書館の現状～浦和明の星女子高校図書館の場合～</t>
  </si>
  <si>
    <t>0001226070</t>
  </si>
  <si>
    <t>「安曇野」を読んで</t>
  </si>
  <si>
    <t>0001226072</t>
  </si>
  <si>
    <t>1998-10</t>
  </si>
  <si>
    <t>第29回全国大会へ久し振りに参加して（全国大会フラッシュ）</t>
  </si>
  <si>
    <t>中村ひろみ</t>
  </si>
  <si>
    <t>0001226073</t>
  </si>
  <si>
    <t>全国大会に初参加して（全国大会フラッシュ）</t>
  </si>
  <si>
    <t>土田章子</t>
  </si>
  <si>
    <t>0001226074</t>
  </si>
  <si>
    <t>資料収集と廃棄（全国大会フラッシュ）</t>
  </si>
  <si>
    <t>三角太郎</t>
  </si>
  <si>
    <t>0001226075</t>
  </si>
  <si>
    <t>新潟で出会って（全国大会フラッシュ）</t>
  </si>
  <si>
    <t>坂本優子</t>
  </si>
  <si>
    <t>0001226076</t>
  </si>
  <si>
    <t>若葉マークで大会に参加して（全国大会フラッシュ）</t>
  </si>
  <si>
    <t>山下典子</t>
  </si>
  <si>
    <t>0001226077</t>
  </si>
  <si>
    <t>大会を終えて（バトンタッチ―新潟から東京へ）</t>
  </si>
  <si>
    <t>0001226078</t>
  </si>
  <si>
    <t>大会in新潟を終えて（バトンタッチ―新潟から東京へ）</t>
  </si>
  <si>
    <t>深澤百合子</t>
  </si>
  <si>
    <t>0001226079</t>
  </si>
  <si>
    <t>懇親会の夜（バトンタッチ―新潟から東京へ）</t>
  </si>
  <si>
    <t>高山直子</t>
  </si>
  <si>
    <t>0001226080</t>
  </si>
  <si>
    <t>大会ホームページを見て</t>
  </si>
  <si>
    <t>0001226081</t>
  </si>
  <si>
    <t>全国大会で得た教訓と感動（全国大会フラッシュ）</t>
  </si>
  <si>
    <t>阿部哲</t>
  </si>
  <si>
    <t>0001226082</t>
  </si>
  <si>
    <t>大会の運営を少し手伝って（バトンタッチ―新潟から東京へ）</t>
  </si>
  <si>
    <t>山田秀子</t>
  </si>
  <si>
    <t>0001226083</t>
  </si>
  <si>
    <t>「ちょもらま通信」顛末（バトンタッチ―新潟から東京へ）</t>
  </si>
  <si>
    <t>0001226084</t>
  </si>
  <si>
    <t>次回第30回全国大会　東京へのお誘い！（バトンタッチ―新潟から東京へ）</t>
  </si>
  <si>
    <t>0001226085</t>
  </si>
  <si>
    <t>西の果てネットワーク部隊東へ～新潟大会におけるネットワークの構築について～</t>
  </si>
  <si>
    <t>西村泰成</t>
  </si>
  <si>
    <t>0001226086</t>
  </si>
  <si>
    <t>0001226087</t>
  </si>
  <si>
    <t>300号記念号発刊にあたって</t>
  </si>
  <si>
    <t>『大学の図書館』編集委員会</t>
  </si>
  <si>
    <t>0001226088</t>
  </si>
  <si>
    <t>1998-11</t>
  </si>
  <si>
    <t>謄写版刷りの大図研結成大会資料</t>
  </si>
  <si>
    <t>0001226089</t>
  </si>
  <si>
    <t>『大学図書館問題研究会会報』から『大学の図書館』への改題の経過</t>
  </si>
  <si>
    <t>0001226090</t>
  </si>
  <si>
    <t>あの頃のこと</t>
  </si>
  <si>
    <t>0001226091</t>
  </si>
  <si>
    <t>大学図書館問題研究会会報関係略年表(1969～1998年)</t>
  </si>
  <si>
    <t>0001226092</t>
  </si>
  <si>
    <t>私の評価と期待</t>
  </si>
  <si>
    <t>0001226093</t>
  </si>
  <si>
    <t>『大学の図書館』特集一覧(1巻1号～17巻11号)</t>
  </si>
  <si>
    <t>0001226094</t>
  </si>
  <si>
    <t>『大学の図書館』アンケート調査結果報告</t>
  </si>
  <si>
    <t>0001226095</t>
  </si>
  <si>
    <t>0001226097</t>
  </si>
  <si>
    <t>1998-12</t>
  </si>
  <si>
    <t>0001226099</t>
  </si>
  <si>
    <t>0001226100</t>
  </si>
  <si>
    <t>0001226101</t>
  </si>
  <si>
    <t>主題別分科会記録――(1)　人文系――　(2)　社会系――　(3)　自然系(理工系/生物・医学系合同)――　(4)　教育系――　(5)　短大・高専系(開催地企画)</t>
  </si>
  <si>
    <t>0001226102</t>
  </si>
  <si>
    <t>自主企画記録――「図書館ビデオ上映会」　「もっと話そう!分科会」　「『文春』/『新潮45』について」　「大会前日企画」</t>
  </si>
  <si>
    <t>0001226103</t>
  </si>
  <si>
    <t>0001226104</t>
  </si>
  <si>
    <t>0001226105</t>
  </si>
  <si>
    <t>0001226106</t>
  </si>
  <si>
    <t>0001226107</t>
  </si>
  <si>
    <t>0001226108</t>
  </si>
  <si>
    <t>0001226109</t>
  </si>
  <si>
    <t>0001226110</t>
  </si>
  <si>
    <t>0001226111</t>
  </si>
  <si>
    <t>0001226112</t>
  </si>
  <si>
    <t>コンピュータ西暦2000年問題と図書館</t>
  </si>
  <si>
    <t>オペレーティングシステム</t>
  </si>
  <si>
    <t>0001143401</t>
  </si>
  <si>
    <t>西暦2000年問題への対応；長崎大学図書館の場合</t>
  </si>
  <si>
    <t>0001143402</t>
  </si>
  <si>
    <t>2000年問題；城西大学の場合は</t>
  </si>
  <si>
    <t>0001143403</t>
  </si>
  <si>
    <t>東京学芸大学附属図書館の2000年問題</t>
  </si>
  <si>
    <t>2000年問題の憂鬱；高エネルギー加速器研究機構図書室における2000年問題</t>
  </si>
  <si>
    <t>0001143405</t>
  </si>
  <si>
    <t>「だれでも、どこでも、いつでも」の思いを込めて；JLA「図書館利用教育ガイドライン―大学図書館版―」作成の意図</t>
  </si>
  <si>
    <t>0001144560</t>
  </si>
  <si>
    <t>JLA図書館利用教育ガイドラインQ and A；高い理想と柔軟な戦略で部分的段階的な実現を</t>
  </si>
  <si>
    <t>0001144561</t>
  </si>
  <si>
    <t>『JLA図書館利用教育ガイドライン』から『大学図書館指導サービスマニュアル』へ…</t>
  </si>
  <si>
    <t>0001144562</t>
  </si>
  <si>
    <t>0001144563</t>
  </si>
  <si>
    <t>PLATONとLIMEDIOの間に；文教大学越谷図書館資料受入システム（小特集：発注受入システム）</t>
  </si>
  <si>
    <t>0001144564</t>
  </si>
  <si>
    <t>大学事務局から見た図書館員；情報発信は苦手ですか?</t>
  </si>
  <si>
    <t>中井隆</t>
  </si>
  <si>
    <t>0001148340</t>
  </si>
  <si>
    <t>大学の図書館職員、外から見ると</t>
  </si>
  <si>
    <t>松浦義弘</t>
  </si>
  <si>
    <t>0001148342</t>
  </si>
  <si>
    <t>ふみくら雑駁考</t>
  </si>
  <si>
    <t>三浦英運</t>
  </si>
  <si>
    <t>リストラの方式「2:6:2」</t>
  </si>
  <si>
    <t>相澤泰憲</t>
  </si>
  <si>
    <t>0001148344</t>
  </si>
  <si>
    <t>国際交流委員会（JLA部会・委員会の仕事1）</t>
  </si>
  <si>
    <t>0001148345</t>
  </si>
  <si>
    <t>MLはビタミン剤?!</t>
  </si>
  <si>
    <t>0001148346</t>
  </si>
  <si>
    <t>大図研京都支部MLゆりかもめ</t>
  </si>
  <si>
    <t>0001148347</t>
  </si>
  <si>
    <t>メールが来ないとお嘆きのあなたに</t>
  </si>
  <si>
    <t>私のML利用法</t>
  </si>
  <si>
    <t>紅露剛</t>
  </si>
  <si>
    <t>0001148349</t>
  </si>
  <si>
    <t>図書館関係メーリングリスト・カタログ</t>
  </si>
  <si>
    <t>0001148542</t>
  </si>
  <si>
    <t>0001148543</t>
  </si>
  <si>
    <t>「現代の図書館」編集委員会；「現代の図書館」の明日（JLA部会・委員会シリーズ２）</t>
  </si>
  <si>
    <t>中村保彦</t>
  </si>
  <si>
    <t>0001148544</t>
  </si>
  <si>
    <t>0001148545</t>
  </si>
  <si>
    <t>TAC図書館協力；現状と課題</t>
  </si>
  <si>
    <t>山本裕之</t>
  </si>
  <si>
    <t>0001148546</t>
  </si>
  <si>
    <t>小松幸子</t>
  </si>
  <si>
    <t>広島県内における大学図書館協力</t>
  </si>
  <si>
    <t>0001148548</t>
  </si>
  <si>
    <t>相模原市内公共図書館・大学図書館の相互協力の現状と課題</t>
  </si>
  <si>
    <t>0001148550</t>
  </si>
  <si>
    <t>日本福祉大学付属図書館と一般公開</t>
  </si>
  <si>
    <t>川上啓子</t>
  </si>
  <si>
    <t>情報リテラシー教育支援の試み；信州大学における事例</t>
  </si>
  <si>
    <t>浜崎修一</t>
  </si>
  <si>
    <t>0001148552</t>
  </si>
  <si>
    <t>外国雑誌の高騰による代替システムの導入；大阪医科大学図書館の場合</t>
  </si>
  <si>
    <t>0001148553</t>
  </si>
  <si>
    <t>国立大学地域共同利用サービス（コンソーシアム実験）に参加して</t>
  </si>
  <si>
    <t>0001148554</t>
  </si>
  <si>
    <t>外国雑誌リニューアルに関するアンケート</t>
  </si>
  <si>
    <t>立教大学　新座保存書庫について；蔵書の膨張と保存（小特集：保存書庫事情）</t>
  </si>
  <si>
    <t>0001148556</t>
  </si>
  <si>
    <t>慶応義塾大学山中資料センター報告（小特集：保存書庫事情）</t>
  </si>
  <si>
    <t>角田浩子</t>
  </si>
  <si>
    <t>0001148557</t>
  </si>
  <si>
    <t>図書の保管委託サービスについて（小特集：保存書庫事情）</t>
  </si>
  <si>
    <t>0001148558</t>
  </si>
  <si>
    <t>専門性の確立と強化を目指す研修事業検討ワーキンググループ（JLA部会・委員会の仕事3）</t>
  </si>
  <si>
    <t>0001148560</t>
  </si>
  <si>
    <t>感想：中村保彦さんの文章を読んで</t>
  </si>
  <si>
    <t>0001148561</t>
  </si>
  <si>
    <t>林望</t>
  </si>
  <si>
    <t>大図研が30歳になる年</t>
  </si>
  <si>
    <t>0001226113</t>
  </si>
  <si>
    <t>1999-01</t>
  </si>
  <si>
    <t>「情報流通と大学図書館」－大阪支部で研究集会</t>
  </si>
  <si>
    <t>0001226114</t>
  </si>
  <si>
    <t>「第84回全国図書館大会（秋田大会）に参加して」（JLA図書館大会レポート）</t>
  </si>
  <si>
    <t>吉田奈美</t>
  </si>
  <si>
    <t>0001226115</t>
  </si>
  <si>
    <t>全国図書館大会（10月21～23日、秋田氏）に参加して（JLA図書館大会レポート）</t>
  </si>
  <si>
    <t>0001226116</t>
  </si>
  <si>
    <t>日図協短大部会に参加して（JLA図書館大会レポート）</t>
  </si>
  <si>
    <t>松川隆弘</t>
  </si>
  <si>
    <t>0001226117</t>
  </si>
  <si>
    <t>0001226118</t>
  </si>
  <si>
    <t>0001226119</t>
  </si>
  <si>
    <t>0001226120</t>
  </si>
  <si>
    <t>0001226121</t>
  </si>
  <si>
    <t>井上玲子</t>
  </si>
  <si>
    <t>0001226122</t>
  </si>
  <si>
    <t>1999-02</t>
  </si>
  <si>
    <t>0001226123</t>
  </si>
  <si>
    <t>図書館情報学公開講座「米国の大学図書館における組織改革の動向」を聴講して</t>
  </si>
  <si>
    <t>0001226124</t>
  </si>
  <si>
    <t>0001226128</t>
  </si>
  <si>
    <t>0001226130</t>
  </si>
  <si>
    <t>オリエンテーションの季節</t>
  </si>
  <si>
    <t>0001226131</t>
  </si>
  <si>
    <t>1999-03</t>
  </si>
  <si>
    <t>日本図書館協会「図書館利用教育ガイドライン－大学図書館版－」を読む</t>
  </si>
  <si>
    <t>0001226132</t>
  </si>
  <si>
    <t>0001226134</t>
  </si>
  <si>
    <t>企画広報研究分科会</t>
  </si>
  <si>
    <t>記憶と記録のための実践－関西4支部合同例会「震災をどう記録／記憶し続けるか」報告</t>
  </si>
  <si>
    <t>0001226138</t>
  </si>
  <si>
    <t>0001226139</t>
  </si>
  <si>
    <t>井の中の蛙</t>
  </si>
  <si>
    <t>0001226140</t>
  </si>
  <si>
    <t>1999-04</t>
  </si>
  <si>
    <t>蕨野からのたより（OB/OGからの手紙）</t>
  </si>
  <si>
    <t>渡邊幸子</t>
  </si>
  <si>
    <t>0001226142</t>
  </si>
  <si>
    <t>Bさんへの手紙（第30回東京大会へのお誘い1）</t>
  </si>
  <si>
    <t>0001226143</t>
  </si>
  <si>
    <t>0001226144</t>
  </si>
  <si>
    <t>0001226145</t>
  </si>
  <si>
    <t>図書館を出て図書館について思うこと</t>
  </si>
  <si>
    <t>0001226147</t>
  </si>
  <si>
    <t>0001226149</t>
  </si>
  <si>
    <t>日本図書館協会新会館見学の記</t>
  </si>
  <si>
    <t>0001226151</t>
  </si>
  <si>
    <t>0001226152</t>
  </si>
  <si>
    <t>書架の満杯度が寄贈を規制するか?</t>
  </si>
  <si>
    <t>0001226153</t>
  </si>
  <si>
    <t>1999-05</t>
  </si>
  <si>
    <t>MLはビタミン剤!?</t>
  </si>
  <si>
    <t>0001226154</t>
  </si>
  <si>
    <t>創立30周年をめざす大図研のひとまわり大きく、ひと味ちがう今年の大会に参加してみてください（第30回東京大会へのお誘い2）</t>
  </si>
  <si>
    <t>0001226157</t>
  </si>
  <si>
    <t>0001226159</t>
  </si>
  <si>
    <t>0001226162</t>
  </si>
  <si>
    <t>1999-06</t>
  </si>
  <si>
    <t>大学図書館問題研究会第30回全国大会開催要綱</t>
  </si>
  <si>
    <t>0001226164</t>
  </si>
  <si>
    <t>0001226166</t>
  </si>
  <si>
    <t>0001226167</t>
  </si>
  <si>
    <t>0001226168</t>
  </si>
  <si>
    <t>ウェルカムダンス、研究発表</t>
  </si>
  <si>
    <t>0001226169</t>
  </si>
  <si>
    <t>0001226170</t>
  </si>
  <si>
    <t>0001226171</t>
  </si>
  <si>
    <t>一校一校は小さくても</t>
  </si>
  <si>
    <t>0001226172</t>
  </si>
  <si>
    <t>1999-07</t>
  </si>
  <si>
    <t>東葛地区大学図書館コンソーシアム／（TULC)1999.4発足―できるところからの近隣協力</t>
  </si>
  <si>
    <t>0001226173</t>
  </si>
  <si>
    <t>JLA総会に参加して</t>
  </si>
  <si>
    <t>0001226175</t>
  </si>
  <si>
    <t>身の丈に合う小さな書店（第30回東京大会へのお誘い3）</t>
  </si>
  <si>
    <t>小松孝則</t>
  </si>
  <si>
    <t>0001226176</t>
  </si>
  <si>
    <t>0001226177</t>
  </si>
  <si>
    <t>京都地域の大学図書館の地域協力―私立大学図書館を中心に</t>
  </si>
  <si>
    <t>0001226179</t>
  </si>
  <si>
    <t>0001226181</t>
  </si>
  <si>
    <t>0001226183</t>
  </si>
  <si>
    <t>0001226184</t>
  </si>
  <si>
    <t>0001226185</t>
  </si>
  <si>
    <t>1999-08</t>
  </si>
  <si>
    <t>「第8回ライフサイクルから図書館を考える集い」に参加して</t>
  </si>
  <si>
    <t>川嶋暁子</t>
  </si>
  <si>
    <t>0001226186</t>
  </si>
  <si>
    <t>第8回大図研オープンカレッジ「電子図書館時代の図書館員part2―経営のヒントと専門性―」に参加して</t>
  </si>
  <si>
    <t>0001226187</t>
  </si>
  <si>
    <t>0001226188</t>
  </si>
  <si>
    <t>0001226191</t>
  </si>
  <si>
    <t>第8回大図研オープンカレッジ報告</t>
  </si>
  <si>
    <t>0001226192</t>
  </si>
  <si>
    <t>0001226193</t>
  </si>
  <si>
    <t>0001226194</t>
  </si>
  <si>
    <t>1999-09</t>
  </si>
  <si>
    <t>佐藤勝敏</t>
  </si>
  <si>
    <t>最近感じること</t>
  </si>
  <si>
    <t>0001226195</t>
  </si>
  <si>
    <t>第26回出版研究集会分科会「ゆれる大学どうなる大学図書館 洋書店への影響は?」に参加して</t>
  </si>
  <si>
    <t>黒柳裕子</t>
  </si>
  <si>
    <t>0001226196</t>
  </si>
  <si>
    <t>0001226197</t>
  </si>
  <si>
    <t>0001226198</t>
  </si>
  <si>
    <t>慶應義塾大学山中資料センター報告（小特集　保存書庫事情）</t>
  </si>
  <si>
    <t>0001226200</t>
  </si>
  <si>
    <t>第8回大学図書館員京都研究集会報告：テーマ「大学図書館職員論」</t>
  </si>
  <si>
    <t>0001226202</t>
  </si>
  <si>
    <t>0001226205</t>
  </si>
  <si>
    <t>私と大図研</t>
  </si>
  <si>
    <t>0001226207</t>
  </si>
  <si>
    <t>1999-10</t>
  </si>
  <si>
    <t>第30回大図研全国大会に参加して（全国大会フラッシュ）</t>
  </si>
  <si>
    <t>千葉まこと</t>
  </si>
  <si>
    <t>0001226208</t>
  </si>
  <si>
    <t>何かが足りない?（全国大会フラッシュ）</t>
  </si>
  <si>
    <t>長谷川由美子</t>
  </si>
  <si>
    <t>0001226209</t>
  </si>
  <si>
    <t>課題別第1分科会「大学図書館史」に参加して（全国大会フラッシュ）</t>
  </si>
  <si>
    <t>0001226210</t>
  </si>
  <si>
    <t>初めて全国大会に参加して（全国大会フラッシュ）</t>
  </si>
  <si>
    <t>安田多香子</t>
  </si>
  <si>
    <t>0001226211</t>
  </si>
  <si>
    <t>Bさんへの手紙―大会参加御礼―（バトンタッチ　東京から京都へ）</t>
  </si>
  <si>
    <t>0001226212</t>
  </si>
  <si>
    <t>リンボウ先生講演始末記（バトンタッチ　東京から京都へ）</t>
  </si>
  <si>
    <t>0001226213</t>
  </si>
  <si>
    <t>はじめてのノートテイク（バトンタッチ　東京から京都へ）</t>
  </si>
  <si>
    <t>瀬川紀代美</t>
  </si>
  <si>
    <t>0001226214</t>
  </si>
  <si>
    <t>第31回全国大会は京都で開催します（バトンタッチ　東京から京都へ）</t>
  </si>
  <si>
    <t>0001226215</t>
  </si>
  <si>
    <t>「大図研ゴースト協会」のこと（OB/OGからの手紙）</t>
  </si>
  <si>
    <t>0001226216</t>
  </si>
  <si>
    <t>20周年記念事業（最近10年間の活動を振り返って1）</t>
  </si>
  <si>
    <t>0001226217</t>
  </si>
  <si>
    <t>図書館員の専門職化に戦略を!（全国大会フラッシュ）</t>
  </si>
  <si>
    <t>0001226218</t>
  </si>
  <si>
    <t>大図研はおいしい（全国大会フラッシュ）</t>
  </si>
  <si>
    <t>稲沼日女</t>
  </si>
  <si>
    <t>0001226219</t>
  </si>
  <si>
    <t>大会を終えて―東から西の都へ―（バトンタッチ　東京から京都へ）</t>
  </si>
  <si>
    <t>0001226220</t>
  </si>
  <si>
    <t>0001226221</t>
  </si>
  <si>
    <t>0001226222</t>
  </si>
  <si>
    <t>1999-11</t>
  </si>
  <si>
    <t>0001226223</t>
  </si>
  <si>
    <t>記念講演 リンボウ先生,図書館を語る〔含 質疑応答〕</t>
  </si>
  <si>
    <t>0001226224</t>
  </si>
  <si>
    <t>0001226225</t>
  </si>
  <si>
    <t>0001226226</t>
  </si>
  <si>
    <t>0001226227</t>
  </si>
  <si>
    <t>0001226228</t>
  </si>
  <si>
    <t>0001226229</t>
  </si>
  <si>
    <t>0001226230</t>
  </si>
  <si>
    <t>0001226231</t>
  </si>
  <si>
    <t>0001226232</t>
  </si>
  <si>
    <t>0001226233</t>
  </si>
  <si>
    <t>0001226234</t>
  </si>
  <si>
    <t>1999-12</t>
  </si>
  <si>
    <t>本を買う</t>
  </si>
  <si>
    <t>0001226235</t>
  </si>
  <si>
    <t>0001226236</t>
  </si>
  <si>
    <t>発注受入システム「Superちょいす君」の導入に関する事例報告（小特集　発注受入システム）</t>
  </si>
  <si>
    <t>0001226238</t>
  </si>
  <si>
    <t>「情報検索指導サービスワークショップ」参加顛末記</t>
  </si>
  <si>
    <t>0001226239</t>
  </si>
  <si>
    <t>福岡支部鹿児島例会報告</t>
  </si>
  <si>
    <t>0001226240</t>
  </si>
  <si>
    <t>君は、『本の学校』（大山緑陰シンポジウム）を体験したか!</t>
  </si>
  <si>
    <t>0001226241</t>
  </si>
  <si>
    <t>「独立行政法人化」は大学をどこに導くか―大図研千葉支部大会・記念講演―</t>
  </si>
  <si>
    <t>0001226242</t>
  </si>
  <si>
    <t>テーマ「利用の際のマナーについて」―第3回学図研埼玉支部・大図研埼玉合同支部例会の報告―</t>
  </si>
  <si>
    <t>中山淳子</t>
  </si>
  <si>
    <t>0001226243</t>
  </si>
  <si>
    <t>利用の際のマナーについて―第3回学図研埼玉支部・大図研埼玉支部合同研究集会に参加して―</t>
  </si>
  <si>
    <t>0001226244</t>
  </si>
  <si>
    <t>0001226245</t>
  </si>
  <si>
    <t>0001226246</t>
  </si>
  <si>
    <t>ライフサイクルから図書館を考える集い（最近10年間の活動を振り返って5）</t>
  </si>
  <si>
    <t>0001144041</t>
  </si>
  <si>
    <t>大学図書館ホームページの変容（ホームページ制作の現場から第1回）</t>
  </si>
  <si>
    <t>0001144042</t>
  </si>
  <si>
    <t>0001144043</t>
  </si>
  <si>
    <t>東京大学情報基盤センターについて（小特集：図書館と電算部門の機構改革）</t>
  </si>
  <si>
    <t>0001144138</t>
  </si>
  <si>
    <t>大阪大学サイバーメディアセンター（小特集：図書館と電算部門の機構改革）</t>
  </si>
  <si>
    <t>0001144140</t>
  </si>
  <si>
    <t>全国の支部討論の集積としての大会を成功させよう!；21世紀の図書館サービスと運用を求めて（投稿：大会に向けて）</t>
  </si>
  <si>
    <t>0001144141</t>
  </si>
  <si>
    <t>宮城図書館談話会のこと</t>
  </si>
  <si>
    <t>0001144144</t>
  </si>
  <si>
    <t>De Bibliotheca (Umberto Eco, Palazzo Sormani, 1981)（エーコの図書館観；Umberto Eco著『De Bibliotheca』を読む）</t>
  </si>
  <si>
    <t>0001144145</t>
  </si>
  <si>
    <t>英国の大学図書館：情報化時代の現状とその由来</t>
  </si>
  <si>
    <t>0001144146</t>
  </si>
  <si>
    <t>図書館専門職をめぐるアメリカの論調から</t>
  </si>
  <si>
    <t>0001144147</t>
  </si>
  <si>
    <t>インターネットで海外図書館事情</t>
  </si>
  <si>
    <t>0001144148</t>
  </si>
  <si>
    <t>おもしろいところだけ楽しむ米国図書館事情とのつきあい方</t>
  </si>
  <si>
    <t>0001144149</t>
  </si>
  <si>
    <t>学問論への期待；小川先生にお応えして</t>
  </si>
  <si>
    <t>0001144150</t>
  </si>
  <si>
    <t>広島経済大学図書館（フォトシリーズ）</t>
  </si>
  <si>
    <t>0001144151</t>
  </si>
  <si>
    <t>欧州旅行記；ハイデルベルグ、ルーヴェン、ライデン</t>
  </si>
  <si>
    <t>0001144152</t>
  </si>
  <si>
    <t>ホームページ上の情報の組織化とその周辺</t>
  </si>
  <si>
    <t>0001144408</t>
  </si>
  <si>
    <t>大図研オープンカレッジ（最近10年間の活動を振り返って4）</t>
  </si>
  <si>
    <t>埼玉県内の大学図書館協力組織（小特集：地域連携の組織活動）</t>
  </si>
  <si>
    <t>0001144410</t>
  </si>
  <si>
    <t>群馬県大学図書館協議会の設立と今後の課題（小特集：地域連携の組織活動）</t>
  </si>
  <si>
    <t>0001144411</t>
  </si>
  <si>
    <t>島根県における図書館協力（小特集：地域連携の組織活動）</t>
  </si>
  <si>
    <t>0001144412</t>
  </si>
  <si>
    <t>0001144413</t>
  </si>
  <si>
    <t>図書館雑誌編集委員会（JLA部会・委員会の仕事5）</t>
  </si>
  <si>
    <t>図書館で働く人々の幸せを求めて</t>
  </si>
  <si>
    <t>0001144565</t>
  </si>
  <si>
    <t>0001144566</t>
  </si>
  <si>
    <t>投稿：小川徹先生への異論</t>
  </si>
  <si>
    <t>0001144567</t>
  </si>
  <si>
    <t>パブリックテキストとしての学術情報</t>
  </si>
  <si>
    <t>バーチャルな気分(VR浮世絵展示室)</t>
  </si>
  <si>
    <t>0001144569</t>
  </si>
  <si>
    <t>鹿屋体育大学附属図書館の「電子資料化の促進」について</t>
  </si>
  <si>
    <t>0001144570</t>
  </si>
  <si>
    <t>『資料の電子化』本学の場合</t>
  </si>
  <si>
    <t>件名標目委員会（JLA部会・委員会の仕事4）</t>
  </si>
  <si>
    <t>0001144572</t>
  </si>
  <si>
    <t>京都の大図研大学がもたらしたもの；１年制修士課程の設置要望（最近10年間の活動を振り返って3）</t>
  </si>
  <si>
    <t>0001144573</t>
  </si>
  <si>
    <t>オンデマンド出版の現状と可能性</t>
  </si>
  <si>
    <t>オン・デマンド出版は何を変えるのか?</t>
  </si>
  <si>
    <t>0001144575</t>
  </si>
  <si>
    <t>オンデマンド出版の現場：取材記</t>
  </si>
  <si>
    <t>ネットワーク時代の目録規則；AACR2の改訂動向について</t>
  </si>
  <si>
    <t>0001144577</t>
  </si>
  <si>
    <t>0001226247</t>
  </si>
  <si>
    <t>2000-01</t>
  </si>
  <si>
    <t>0001226248</t>
  </si>
  <si>
    <t>本と関わる歓び</t>
  </si>
  <si>
    <t>0001226250</t>
  </si>
  <si>
    <t>シンプルな心</t>
  </si>
  <si>
    <t>0001226251</t>
  </si>
  <si>
    <t>夢のプログラム</t>
  </si>
  <si>
    <t>0001226253</t>
  </si>
  <si>
    <t>幸せな時を振り返って</t>
  </si>
  <si>
    <t>0001226254</t>
  </si>
  <si>
    <t>投書にならない声を聞く―禁帯出資料―</t>
  </si>
  <si>
    <t>0001226255</t>
  </si>
  <si>
    <t>よい仕事をするための原動力</t>
  </si>
  <si>
    <t>0001226256</t>
  </si>
  <si>
    <t>0001226257</t>
  </si>
  <si>
    <t>来ぶらり庵日録（らいぶ・図書環人!その1）</t>
  </si>
  <si>
    <t>0001226258</t>
  </si>
  <si>
    <t>0001226260</t>
  </si>
  <si>
    <t>情報組織化関連記事一覧2000-2019</t>
  </si>
  <si>
    <t>特集：ネットワーク時代の目録</t>
  </si>
  <si>
    <t>2000-02</t>
  </si>
  <si>
    <t>Enableware</t>
  </si>
  <si>
    <t>0001226261</t>
  </si>
  <si>
    <t>0001226262</t>
  </si>
  <si>
    <t>0001226263</t>
  </si>
  <si>
    <t>0001226264</t>
  </si>
  <si>
    <t>0001226265</t>
  </si>
  <si>
    <t>0001226268</t>
  </si>
  <si>
    <t>0001226270</t>
  </si>
  <si>
    <t>オンデマンド　ほんでなんだ</t>
  </si>
  <si>
    <t>0001226271</t>
  </si>
  <si>
    <t>2000-03</t>
  </si>
  <si>
    <t>0001226272</t>
  </si>
  <si>
    <t>0001226273</t>
  </si>
  <si>
    <t>0001226274</t>
  </si>
  <si>
    <t>「電子書籍のブックオンディマンド総合実験の結果と将来」について</t>
  </si>
  <si>
    <t>0001226276</t>
  </si>
  <si>
    <t>0001226277</t>
  </si>
  <si>
    <t>近畿4支部新春合同例会に参加して</t>
  </si>
  <si>
    <t>0001226278</t>
  </si>
  <si>
    <t>図書館のPR―組織へのアピールを聴いて</t>
  </si>
  <si>
    <t>0001226279</t>
  </si>
  <si>
    <t>定年後年度、私は何をしてきたか（OB/OGからの手紙）</t>
  </si>
  <si>
    <t>0001226280</t>
  </si>
  <si>
    <t>私流業務日誌（らいぶ・図書環人!その2）</t>
  </si>
  <si>
    <t>0001226281</t>
  </si>
  <si>
    <t>0001226282</t>
  </si>
  <si>
    <t>2000-04</t>
  </si>
  <si>
    <t>特集：大学図書館界の最近の話題から</t>
  </si>
  <si>
    <t>和装古書目録データ入力この一年</t>
  </si>
  <si>
    <t>0001406332</t>
  </si>
  <si>
    <t>京都大会へのお誘い</t>
  </si>
  <si>
    <t>0001226283</t>
  </si>
  <si>
    <t>0001226284</t>
  </si>
  <si>
    <t>0001226286</t>
  </si>
  <si>
    <t>0001226287</t>
  </si>
  <si>
    <t>0001226289</t>
  </si>
  <si>
    <t>0001226291</t>
  </si>
  <si>
    <t>0001226292</t>
  </si>
  <si>
    <t>職場を見限ることとプライドと</t>
  </si>
  <si>
    <t>0001226293</t>
  </si>
  <si>
    <t>2000-05</t>
  </si>
  <si>
    <t>京都ならではの企画を（京都大会へのお誘い2）</t>
  </si>
  <si>
    <t>0001226294</t>
  </si>
  <si>
    <t>0001226296</t>
  </si>
  <si>
    <t>0001226297</t>
  </si>
  <si>
    <t>0001226303</t>
  </si>
  <si>
    <t>0001226304</t>
  </si>
  <si>
    <t>2000-06</t>
  </si>
  <si>
    <t>7年ぶりのぎっくり腰</t>
  </si>
  <si>
    <t>0001226305</t>
  </si>
  <si>
    <t>2000-07</t>
  </si>
  <si>
    <t>おいでやす立命館大学国際平和ミュージアムへ（京都大会へのお誘い3）</t>
  </si>
  <si>
    <t>0001226306</t>
  </si>
  <si>
    <t>国立国会図書館研究プログラム懇談会</t>
  </si>
  <si>
    <t>0001226307</t>
  </si>
  <si>
    <t>東京工業高等専門学校におけるマルチメディア教育センターの発足とその分離の経緯（小特集　図書館と電算部門の機構改革）</t>
  </si>
  <si>
    <t>0001226309</t>
  </si>
  <si>
    <t>図書館雑用係の4days（らいぶ・図書環人!その3）</t>
  </si>
  <si>
    <t>0001226312</t>
  </si>
  <si>
    <t>0001226313</t>
  </si>
  <si>
    <t>最近高校生読書事情</t>
  </si>
  <si>
    <t>0001226314</t>
  </si>
  <si>
    <t>2000-08</t>
  </si>
  <si>
    <t>第27回出版研究集会に参加して（小特集　インターネット時代の洋書店）</t>
  </si>
  <si>
    <t>0001226315</t>
  </si>
  <si>
    <t>第9回オープンカレッジ報告</t>
  </si>
  <si>
    <t>0001226316</t>
  </si>
  <si>
    <t>第9回大図研オープンカレッジに参加して</t>
  </si>
  <si>
    <t>0001226317</t>
  </si>
  <si>
    <t>エーコの図書館観：Umberto Eco著『De Bibliotheca』を読む</t>
  </si>
  <si>
    <t>0001226318</t>
  </si>
  <si>
    <t>早稲田大学図書館のオンライン・ブックショップ利用（小特集　インターネット時代の洋書店）</t>
  </si>
  <si>
    <t>0001226319</t>
  </si>
  <si>
    <t>0001226320</t>
  </si>
  <si>
    <t>「第9回ライフサイクルから図書館を考える集い」に参加して</t>
  </si>
  <si>
    <t>0001226321</t>
  </si>
  <si>
    <t>北関東支部設立の夢（最近10年間の活動を振り返って6）</t>
  </si>
  <si>
    <t>0001226323</t>
  </si>
  <si>
    <t>0001226324</t>
  </si>
  <si>
    <t>海外の図書館</t>
  </si>
  <si>
    <t>0001226325</t>
  </si>
  <si>
    <t>2000-09</t>
  </si>
  <si>
    <t>「第17回医学情報サービス研究大会」に参加して</t>
  </si>
  <si>
    <t>0001226327</t>
  </si>
  <si>
    <t>0001226328</t>
  </si>
  <si>
    <t>0001226330</t>
  </si>
  <si>
    <t>6年目の福岡支部（最近10年間の活動を振り返って7）</t>
  </si>
  <si>
    <t>0001226333</t>
  </si>
  <si>
    <t>0001226334</t>
  </si>
  <si>
    <t>蔵書の歴史</t>
  </si>
  <si>
    <t>0001226335</t>
  </si>
  <si>
    <t>2000-10</t>
  </si>
  <si>
    <t>田中プリント訪問ツアー</t>
  </si>
  <si>
    <t>0001226336</t>
  </si>
  <si>
    <t>関東5支部合同例会（最近10年間の活動を振り返って8）</t>
  </si>
  <si>
    <t>0001226337</t>
  </si>
  <si>
    <t>図書館から離れられないOB（OB/OGからの手紙）</t>
  </si>
  <si>
    <t>0001226338</t>
  </si>
  <si>
    <t>0001226339</t>
  </si>
  <si>
    <t>0001226340</t>
  </si>
  <si>
    <t>0001226341</t>
  </si>
  <si>
    <t>0001226342</t>
  </si>
  <si>
    <t>スタッフの立場から</t>
  </si>
  <si>
    <t>0001226343</t>
  </si>
  <si>
    <t>電算機苦情引受係（らいぶ・図書環人!その4）</t>
  </si>
  <si>
    <t>0001226344</t>
  </si>
  <si>
    <t>0001226345</t>
  </si>
  <si>
    <t>0001226346</t>
  </si>
  <si>
    <t>2000-11</t>
  </si>
  <si>
    <t>大学図書館・問題・研究会</t>
  </si>
  <si>
    <t>0001226347</t>
  </si>
  <si>
    <t>2000-12</t>
  </si>
  <si>
    <t>第86回全国図書館大会（沖縄大会）に参加して</t>
  </si>
  <si>
    <t>0001226348</t>
  </si>
  <si>
    <t>情報リテラシー・コンソーシアムと大学図書館</t>
  </si>
  <si>
    <t>0001226349</t>
  </si>
  <si>
    <t>Library Fair 2000</t>
  </si>
  <si>
    <t>0001226350</t>
  </si>
  <si>
    <t>出版部の10年（最近10年間の活動を振り返って9）</t>
  </si>
  <si>
    <t>0001226352</t>
  </si>
  <si>
    <t>Book Review</t>
  </si>
  <si>
    <t>0001226353</t>
  </si>
  <si>
    <t>元気が出る分科会体験記：第14分科会「利用教育」報告</t>
  </si>
  <si>
    <t>0001226354</t>
  </si>
  <si>
    <t>0001226356</t>
  </si>
  <si>
    <t>0001143958</t>
  </si>
  <si>
    <t>LINK</t>
  </si>
  <si>
    <t>0001143960</t>
  </si>
  <si>
    <t>EBSCOhost (エブスコ・ホスト)；オンライン雑誌論文データベースのご紹介</t>
  </si>
  <si>
    <t>0001143963</t>
  </si>
  <si>
    <t>ProQuest</t>
  </si>
  <si>
    <t>HighWire Pressについて</t>
  </si>
  <si>
    <t>0001143974</t>
  </si>
  <si>
    <t>学協会誌の電子ジャーナル化を支援するJ-STAGE</t>
  </si>
  <si>
    <t>0001143976</t>
  </si>
  <si>
    <t>法律情報</t>
  </si>
  <si>
    <t>0001143978</t>
  </si>
  <si>
    <t>経済・経営情報</t>
  </si>
  <si>
    <t>理工学情報</t>
  </si>
  <si>
    <t>0001143980</t>
  </si>
  <si>
    <t>教育情報</t>
  </si>
  <si>
    <t>文教大学越谷図書館における新入生向け図書館利用教育（小特集：利用者教育；私大中心に）</t>
  </si>
  <si>
    <t>0001143982</t>
  </si>
  <si>
    <t>一橋大学附属図書館(図書館本館)（フォトシリーズ）</t>
  </si>
  <si>
    <t>0001144045</t>
  </si>
  <si>
    <t>日本図書館協会・21世紀検討会の「報告書」作成の意義と、協会の今日的な役割について；大図研としての見地からみる</t>
  </si>
  <si>
    <t>0001144046</t>
  </si>
  <si>
    <t>ゴミと「図書館の使い方」</t>
  </si>
  <si>
    <t>「障害者サービス」から「新しい情報世界の構築」へ（小特集：障害者サービス）</t>
  </si>
  <si>
    <t>0001144048</t>
  </si>
  <si>
    <t>障害者サービス発展に向けての課題（小特集：障害者サービス）</t>
  </si>
  <si>
    <t>0001144050</t>
  </si>
  <si>
    <t>札幌医科大学附属図書館のホームページ事情（ホームページ制作の現場から第2回）</t>
  </si>
  <si>
    <t>0001144156</t>
  </si>
  <si>
    <t>わたしの学問観（小特集：図書館情報学論）</t>
  </si>
  <si>
    <t>0001144158</t>
  </si>
  <si>
    <t>アウトソーシングとシステム連携</t>
  </si>
  <si>
    <t>京都精華大学情報館のアウトソーシングから思うこと</t>
  </si>
  <si>
    <t>0001144181</t>
  </si>
  <si>
    <t>図書館マーケティング</t>
  </si>
  <si>
    <t>0001144182</t>
  </si>
  <si>
    <t>高専図書館で情報リテラシー教育は可能か?（小特集：利用者教育；私大中心に）</t>
  </si>
  <si>
    <t>0001144193</t>
  </si>
  <si>
    <t>0001144194</t>
  </si>
  <si>
    <t>帯広畜産大学附属図書館の紹介</t>
  </si>
  <si>
    <t>0001144275</t>
  </si>
  <si>
    <t>北海道大学附属図書館点描</t>
  </si>
  <si>
    <t>貧者の情報化；高専での学術情報収集と利用の試み</t>
  </si>
  <si>
    <t>0001144277</t>
  </si>
  <si>
    <t>実践女子大学図書館『インターネットで文献探索』Internet Editionについて（ホームページ制作の現場から第3回）</t>
  </si>
  <si>
    <t>0001144278</t>
  </si>
  <si>
    <t>慶應義塾大学メディアセンターにおける整理部門の集中処理センターの現状と方向性</t>
  </si>
  <si>
    <t>0001144279</t>
  </si>
  <si>
    <t>障害者サービス委員会（JLA部会・委員会の仕事6）</t>
  </si>
  <si>
    <t>生まれ変わった札幌医科大学附属図書館</t>
  </si>
  <si>
    <t>0001144578</t>
  </si>
  <si>
    <t>近況報告と北海道医療大学総合図書館の紹介</t>
  </si>
  <si>
    <t>酪農学園大学・酪農学園大学短期大学部附属図書館の紹介</t>
  </si>
  <si>
    <t>0001144580</t>
  </si>
  <si>
    <t>ここ十年のわが図書館</t>
  </si>
  <si>
    <t>岡山県大学図書館員研修会の歩み；地区独自の研修会の可能性と限界（大学図書館問題研究会第32回全国大会記録；研究発表）</t>
  </si>
  <si>
    <t>0001148563</t>
  </si>
  <si>
    <t>国立大学図書館政策を概観する（小特集：大学政策と大学図書館）</t>
  </si>
  <si>
    <t>0001148564</t>
  </si>
  <si>
    <t>知を如何に</t>
  </si>
  <si>
    <t>0001226357</t>
  </si>
  <si>
    <t>2001-01</t>
  </si>
  <si>
    <t>これからの大図研活動に期待（大図研30周年と大学図書館の未来）</t>
  </si>
  <si>
    <t>0001226358</t>
  </si>
  <si>
    <t>30年の区切り（大図研30周年と大学図書館の未来）</t>
  </si>
  <si>
    <t>0001226359</t>
  </si>
  <si>
    <t>図書館新生活日記（らいぶ・図書環人!その5）</t>
  </si>
  <si>
    <t>0001226360</t>
  </si>
  <si>
    <t>雑感―30周年記念集会に出席して―（大図研30周年と大学図書館の未来）</t>
  </si>
  <si>
    <t>0001226361</t>
  </si>
  <si>
    <t>大図研30周年記念集会に参加して（大図研30周年と大学図書館の未来）</t>
  </si>
  <si>
    <t>0001226362</t>
  </si>
  <si>
    <t>「大図研」とのかかわり―過去・現在・未来―（大図研30周年と大学図書館の未来）</t>
  </si>
  <si>
    <t>0001226363</t>
  </si>
  <si>
    <t>図書館は大学の心臓である（大図研30周年と大学図書館の未来）</t>
  </si>
  <si>
    <t>0001226364</t>
  </si>
  <si>
    <t>結局は人の問題だ（大図研30周年と大学図書館の未来）</t>
  </si>
  <si>
    <t>0001226365</t>
  </si>
  <si>
    <t>感想（第4回大図研・学図研合同例会（埼玉））</t>
  </si>
  <si>
    <t>0001226367</t>
  </si>
  <si>
    <t>新人、達人、旧知の仲間たち（第4回大図研・学図研合同例会（埼玉））</t>
  </si>
  <si>
    <t>0001226368</t>
  </si>
  <si>
    <t>0001226369</t>
  </si>
  <si>
    <t>臨床(?)図書館学者ノススメ</t>
  </si>
  <si>
    <t>0001226370</t>
  </si>
  <si>
    <t>2001-02</t>
  </si>
  <si>
    <t>長崎「レファレンス」例会―福岡支部12月例会記録―</t>
  </si>
  <si>
    <t>0001226371</t>
  </si>
  <si>
    <t>0001226372</t>
  </si>
  <si>
    <t>なんでもアリアリ。小規模図書館だからこそ（らいぶ・図書環人!その6）</t>
  </si>
  <si>
    <t>0001226373</t>
  </si>
  <si>
    <t>0001226374</t>
  </si>
  <si>
    <t>図書館情報学とフォレット（小特集　図書館情報学論）</t>
  </si>
  <si>
    <t>0001226375</t>
  </si>
  <si>
    <t>図書館情報学の課題―研究者と図書館員の交流をどう進めるか（小特集　図書館情報学論）</t>
  </si>
  <si>
    <t>0001226377</t>
  </si>
  <si>
    <t>0001226379</t>
  </si>
  <si>
    <t>0001226380</t>
  </si>
  <si>
    <t>0001226381</t>
  </si>
  <si>
    <t>バリアフリーについて思うこと</t>
  </si>
  <si>
    <t>0001226382</t>
  </si>
  <si>
    <t>2001-03</t>
  </si>
  <si>
    <t>はこべ咲き万全の生つづきをり（OB/OGからの手紙）</t>
  </si>
  <si>
    <t>0001226383</t>
  </si>
  <si>
    <t>より開かれた図書館をめざして―和光大学の事例―（小特集　障害者サービス）</t>
  </si>
  <si>
    <t>0001226385</t>
  </si>
  <si>
    <t>0001226387</t>
  </si>
  <si>
    <t>職員問題論議の一里塚（最近10年間の活動を振り返って10）</t>
  </si>
  <si>
    <t>0001226388</t>
  </si>
  <si>
    <t>関東／関西各合同例会参加報告記</t>
  </si>
  <si>
    <t>0001226389</t>
  </si>
  <si>
    <t>0001226390</t>
  </si>
  <si>
    <t>全国大会開催について</t>
  </si>
  <si>
    <t>0001226391</t>
  </si>
  <si>
    <t>2001-04</t>
  </si>
  <si>
    <t>0001226392</t>
  </si>
  <si>
    <t>「21世紀の大学図書館」をつくりだしましょう</t>
  </si>
  <si>
    <t>0001226393</t>
  </si>
  <si>
    <t>0001226394</t>
  </si>
  <si>
    <t>北海道特集にあたり</t>
  </si>
  <si>
    <t>0001226395</t>
  </si>
  <si>
    <t>0001226397</t>
  </si>
  <si>
    <t>0001226399</t>
  </si>
  <si>
    <t>0001226401</t>
  </si>
  <si>
    <t>0001226404</t>
  </si>
  <si>
    <t>歴史とは何だろうか</t>
  </si>
  <si>
    <t>0001226405</t>
  </si>
  <si>
    <t>2001-05</t>
  </si>
  <si>
    <t>研究集会（3/18）レポート　神奈川研究集会に参加して</t>
  </si>
  <si>
    <t>0001226406</t>
  </si>
  <si>
    <t>「図書館員VS利用者」レファレンス1本勝負！！―利用者の笑顔のために―（らいぶ・図書環人!その7）</t>
  </si>
  <si>
    <t>0001226407</t>
  </si>
  <si>
    <t>0001226409</t>
  </si>
  <si>
    <t>0001226411</t>
  </si>
  <si>
    <t>岡山と聞いて小説『八つ墓村』『獄門島』『ぼっこうきょうてい』『岡山女』を思い浮かべるあなたに(全国大会へのお誘い(2))</t>
  </si>
  <si>
    <t>0001226412</t>
  </si>
  <si>
    <t>大図研と出版労連：洋書問題研究会との10年（最近10年間の活動を振り返って11）</t>
  </si>
  <si>
    <t>0001226413</t>
  </si>
  <si>
    <t>0001226414</t>
  </si>
  <si>
    <t>0001226415</t>
  </si>
  <si>
    <t>2001-06</t>
  </si>
  <si>
    <t>「電子図書館」を踏み超えて</t>
  </si>
  <si>
    <t>0001226416</t>
  </si>
  <si>
    <t>2001-07</t>
  </si>
  <si>
    <t>晴れの国に来られ～(全国大会へのお誘い(3))</t>
  </si>
  <si>
    <t>0001226417</t>
  </si>
  <si>
    <t>初体験東京国際ブックフェア2001</t>
  </si>
  <si>
    <t>0001226418</t>
  </si>
  <si>
    <t>「論文集」定期発行と内容充実に向けて（最近10年間の活動を振り返って12）</t>
  </si>
  <si>
    <t>0001226419</t>
  </si>
  <si>
    <t>次世代ScienceDirect</t>
  </si>
  <si>
    <t>0001226420</t>
  </si>
  <si>
    <t>Wiley InterScience</t>
  </si>
  <si>
    <t>0001226422</t>
  </si>
  <si>
    <t xml:space="preserve">オープンコンソーシアムに参加してIDEALアクセスを獲得する！ </t>
  </si>
  <si>
    <t>0001226423</t>
  </si>
  <si>
    <t>0001226425</t>
  </si>
  <si>
    <t>新しいインターミディアリサービスの登場：ホスティングアグリゲーター「Ingenta plc」</t>
  </si>
  <si>
    <t>0001226427</t>
  </si>
  <si>
    <t>JSTOR―電子アーカイブの可能性</t>
  </si>
  <si>
    <t>0001226429</t>
  </si>
  <si>
    <t>0001226430</t>
  </si>
  <si>
    <t>古書雑感</t>
  </si>
  <si>
    <t>0001226431</t>
  </si>
  <si>
    <t>2001-08</t>
  </si>
  <si>
    <t>第10回大図研オープンカレッジ報告</t>
  </si>
  <si>
    <t>0001226432</t>
  </si>
  <si>
    <t>第10回大図研オープンカレッジ「かわりゆく大学図書館」に参加して</t>
  </si>
  <si>
    <t>0001226433</t>
  </si>
  <si>
    <t>0001226434</t>
  </si>
  <si>
    <t>0001226435</t>
  </si>
  <si>
    <t>0001226437</t>
  </si>
  <si>
    <t>0001226439</t>
  </si>
  <si>
    <t>日本図書館協会2000年度中堅職員ステップ研修（LIST）に参加して</t>
  </si>
  <si>
    <t>0001226440</t>
  </si>
  <si>
    <t>0001226441</t>
  </si>
  <si>
    <t>変わる図書館風景</t>
  </si>
  <si>
    <t>0001226442</t>
  </si>
  <si>
    <t>2001-09</t>
  </si>
  <si>
    <t>地方の工科大学図書館のカウンター風景（らいぶ・図書環人!その8）</t>
  </si>
  <si>
    <t>0001226443</t>
  </si>
  <si>
    <t>明治大学の「図書館活用法」の開講と利用者教育の事情：2000年度の講師担当を中心にして（小特集　利用者教育―私大中心に―）</t>
  </si>
  <si>
    <t>0001226446</t>
  </si>
  <si>
    <t>メーリングリストとホームページ―進んでるのか？遅れてるのか？―（最近10年間の活動を振り返って最終回）</t>
  </si>
  <si>
    <t>0001226448</t>
  </si>
  <si>
    <t>書評・Delivering Satisfaction and Service Quality:a customer-based approach for libraries</t>
  </si>
  <si>
    <t>0001226449</t>
  </si>
  <si>
    <t>0001226450</t>
  </si>
  <si>
    <t>蔵書の運命</t>
  </si>
  <si>
    <t>0001226451</t>
  </si>
  <si>
    <t>2001-10</t>
  </si>
  <si>
    <t>バトンタッチ―岡山から千葉へ</t>
  </si>
  <si>
    <t>0001226452</t>
  </si>
  <si>
    <t>京都迎賓館反対運動で大忙し（OB/OGからの手紙）</t>
  </si>
  <si>
    <t>0001226453</t>
  </si>
  <si>
    <t>0001226454</t>
  </si>
  <si>
    <t>0001226455</t>
  </si>
  <si>
    <t>大図研京都セミナーを運営して</t>
  </si>
  <si>
    <t>0001226457</t>
  </si>
  <si>
    <t>0001226458</t>
  </si>
  <si>
    <t>0001226459</t>
  </si>
  <si>
    <t>0001226460</t>
  </si>
  <si>
    <t>2001-11</t>
  </si>
  <si>
    <t>2001-12</t>
  </si>
  <si>
    <t>法学分野の資料の行方</t>
  </si>
  <si>
    <t>0001226461</t>
  </si>
  <si>
    <t>遠山プランの大学像（小特集　大学政策と大学図書館）</t>
  </si>
  <si>
    <t>0001226463</t>
  </si>
  <si>
    <t>大学版「構造改革」と私立大学（小特集　大学政策と大学図書館）</t>
  </si>
  <si>
    <t>0001226464</t>
  </si>
  <si>
    <t>カウンター出・目録出（らいぶ・図書環人!その9）</t>
  </si>
  <si>
    <t>0001226465</t>
  </si>
  <si>
    <t>実りある研究集会（「第18回大学図書館研究集会」参加報告）</t>
  </si>
  <si>
    <t>0001226466</t>
  </si>
  <si>
    <t>全国図書館大会に参加して</t>
  </si>
  <si>
    <t>0001226467</t>
  </si>
  <si>
    <t>0001226468</t>
  </si>
  <si>
    <t>0001148146</t>
  </si>
  <si>
    <t>大きなガラス箱へのプロジェクトX</t>
  </si>
  <si>
    <t>0001148566</t>
  </si>
  <si>
    <t>常任のお仕事：組織</t>
  </si>
  <si>
    <t>「大学の図書館」</t>
  </si>
  <si>
    <t>0001148568</t>
  </si>
  <si>
    <t>図書館総合展を訪ねて</t>
  </si>
  <si>
    <t>0001148570</t>
  </si>
  <si>
    <t>0001148571</t>
  </si>
  <si>
    <t>皓星社の「オンラインアーカイブ」の試み（ホームページ制作の現場から＿4）</t>
  </si>
  <si>
    <t>0001148572</t>
  </si>
  <si>
    <t>図書館員のためのインターネット</t>
  </si>
  <si>
    <t>0001148573</t>
  </si>
  <si>
    <t>CyberLibrarian；図書館員のコンピュータ基礎講座ホームページ作成にあたって</t>
  </si>
  <si>
    <t>0001148575</t>
  </si>
  <si>
    <t>21世紀の図書館を考える；中国・日本・アメリカ (呉建中ほか著、京都大学図書館情報学研究会、2001)（書評）</t>
  </si>
  <si>
    <t>0001148576</t>
  </si>
  <si>
    <t>リカレント教育を受けるための大学院研究生という選択肢</t>
  </si>
  <si>
    <t>0001148577</t>
  </si>
  <si>
    <t>大学院で大学経営のプロをめざす</t>
  </si>
  <si>
    <t>大学院進学；私の事情</t>
  </si>
  <si>
    <t>0001148579</t>
  </si>
  <si>
    <t>「第10回ライフサイクルから図書館を考える集い」参加記</t>
  </si>
  <si>
    <t>0001148581</t>
  </si>
  <si>
    <t>0001148582</t>
  </si>
  <si>
    <t>日本図書館協会の現状と大学図書館</t>
  </si>
  <si>
    <t>大学図書館への期待；大学図書館の現場で学んだことから</t>
  </si>
  <si>
    <t>0001148584</t>
  </si>
  <si>
    <t>「家元」制度と専門性の復興；新事業展開は組織改革から</t>
  </si>
  <si>
    <t>0001148586</t>
  </si>
  <si>
    <t>図書館情報大学生涯学習セミナー「司書資格を考える」参加報告；セミナーの概要と資格試験に対する意見</t>
  </si>
  <si>
    <t>0001148588</t>
  </si>
  <si>
    <t>「図書館情報学論」覚書（小特集：図書館情報学と私）</t>
  </si>
  <si>
    <t>0001149644</t>
  </si>
  <si>
    <t>高崎健康福祉大学図書館（フォトシリーズ）</t>
  </si>
  <si>
    <t>0001149645</t>
  </si>
  <si>
    <t>学術コンテンツ流通と著作権</t>
  </si>
  <si>
    <t>0001149647</t>
  </si>
  <si>
    <t>図書館の哲学―あるいは図書館にさまよいこんだ哲学者のさまよう軌跡；基調講演要旨(8月24日16:00-17:30)（大学図書館問題研究会第33回全国大会記録）</t>
  </si>
  <si>
    <t>0001149648</t>
  </si>
  <si>
    <t>2002-01</t>
  </si>
  <si>
    <t>スキー旅行</t>
  </si>
  <si>
    <t>0001226469</t>
  </si>
  <si>
    <t>大図研会員の資格は？</t>
  </si>
  <si>
    <t>0001226471</t>
  </si>
  <si>
    <t>常任に就任して</t>
  </si>
  <si>
    <t>0001226472</t>
  </si>
  <si>
    <t>0001226474</t>
  </si>
  <si>
    <t>長い片思いの果てに―情報リテラシー支援事業委員会への遠い道のり―（JLA部会・委員会の仕事7）</t>
  </si>
  <si>
    <t>0001226476</t>
  </si>
  <si>
    <t>皓星社の「オンラインアーカイブ」の試み（ホームページ制作の現場から4）</t>
  </si>
  <si>
    <t>0001226478</t>
  </si>
  <si>
    <t>0001226479</t>
  </si>
  <si>
    <t>ホームページに思うこと</t>
  </si>
  <si>
    <t>0001226480</t>
  </si>
  <si>
    <t>2002-02</t>
  </si>
  <si>
    <t>人気本はハリー・ポッターシリーズ!!（らいぶ・図書環人!その10）</t>
  </si>
  <si>
    <t>0001226481</t>
  </si>
  <si>
    <t>0001226483</t>
  </si>
  <si>
    <t>情報発信、しない理由がみつからない</t>
  </si>
  <si>
    <t>0001226485</t>
  </si>
  <si>
    <t>あるSFページができるまで</t>
  </si>
  <si>
    <t>0001226487</t>
  </si>
  <si>
    <t>「デジタルライブラリアン講習会」参加記</t>
  </si>
  <si>
    <t>0001226488</t>
  </si>
  <si>
    <t>利用者志向</t>
  </si>
  <si>
    <t>0001226489</t>
  </si>
  <si>
    <t>2002-03</t>
  </si>
  <si>
    <t>2001年度関東5支部新春合同例会報告　大学図書館への期待</t>
  </si>
  <si>
    <t>0001226490</t>
  </si>
  <si>
    <t>0001226491</t>
  </si>
  <si>
    <t>「大学の図書館」に寄せて</t>
  </si>
  <si>
    <t>0001226492</t>
  </si>
  <si>
    <t>「大学の図書館」アンケート集計結果</t>
  </si>
  <si>
    <t>0001226493</t>
  </si>
  <si>
    <t>2001年度近畿4支部新春合同例会報告　奈良は歴史の檜舞台</t>
  </si>
  <si>
    <t>0001226494</t>
  </si>
  <si>
    <t>0001226495</t>
  </si>
  <si>
    <t>千葉大会へのお誘い</t>
  </si>
  <si>
    <t>0001226496</t>
  </si>
  <si>
    <t>2002-04</t>
  </si>
  <si>
    <t>0001226499</t>
  </si>
  <si>
    <t>「大学図書館のイノベーション」―いま何が必要なのか。そして、何を規準に考えるのか―講演会報告（平成14年3月2日成蹊大学にて）</t>
  </si>
  <si>
    <t>0001226501</t>
  </si>
  <si>
    <t>0001226503</t>
  </si>
  <si>
    <t>研究集会への想い</t>
  </si>
  <si>
    <t>0001226504</t>
  </si>
  <si>
    <t>2002-05</t>
  </si>
  <si>
    <t>房総観光案内（全国大会へのお誘い2）</t>
  </si>
  <si>
    <t>0001226505</t>
  </si>
  <si>
    <t>0001226506</t>
  </si>
  <si>
    <t>0001226507</t>
  </si>
  <si>
    <t>日本図書館協会に何を期待するのか？</t>
  </si>
  <si>
    <t>0001226509</t>
  </si>
  <si>
    <t>神戸大学「デジタル版新聞記事文庫」について（ホームページ制作の現場から5）</t>
  </si>
  <si>
    <t>0001226511</t>
  </si>
  <si>
    <t>0001226513</t>
  </si>
  <si>
    <t>2002-06</t>
  </si>
  <si>
    <t>「大学図書館員のオンライン模擬試験」について</t>
  </si>
  <si>
    <t>0001226514</t>
  </si>
  <si>
    <t>2002-07</t>
  </si>
  <si>
    <t>おじいはWebでパブリッシング（OB/OGからの手紙）</t>
  </si>
  <si>
    <t>0001226515</t>
  </si>
  <si>
    <t>第11回大図研オープンカレッジ報告</t>
  </si>
  <si>
    <t>0001226516</t>
  </si>
  <si>
    <t>千葉大周辺「西千葉」案内（全国大会へのお誘い3）</t>
  </si>
  <si>
    <t>0001226517</t>
  </si>
  <si>
    <t>出版メディアの変貌と図書館</t>
  </si>
  <si>
    <t>0001226518</t>
  </si>
  <si>
    <t>日本の書籍流通の課題と展望</t>
  </si>
  <si>
    <t>0001226519</t>
  </si>
  <si>
    <t>沈黙を強いる〈暗い森〉であってほしい―大学図書館に望むこと―</t>
  </si>
  <si>
    <t>0001226520</t>
  </si>
  <si>
    <t>書き込み被害から著作権を考えた</t>
  </si>
  <si>
    <t>0001226521</t>
  </si>
  <si>
    <t>第11回大図研オープンカレッジ「What's SPARC!?」―学術コミュニケーションの新たな潮流―参加レポート</t>
  </si>
  <si>
    <t>0001226522</t>
  </si>
  <si>
    <t>0001226523</t>
  </si>
  <si>
    <t>2002-08</t>
  </si>
  <si>
    <t>0001453646</t>
  </si>
  <si>
    <t>情報量の上界</t>
  </si>
  <si>
    <t>0001226524</t>
  </si>
  <si>
    <t>0001226525</t>
  </si>
  <si>
    <t>楽隠居の薦め（らいぶ・図書環人!その11）</t>
  </si>
  <si>
    <t>0001226526</t>
  </si>
  <si>
    <t>0001226527</t>
  </si>
  <si>
    <t>0001226528</t>
  </si>
  <si>
    <t>社会・労働関係</t>
  </si>
  <si>
    <t>0001226529</t>
  </si>
  <si>
    <t>朝鮮史関係</t>
  </si>
  <si>
    <t>0001226530</t>
  </si>
  <si>
    <t>著作権関係</t>
  </si>
  <si>
    <t>0001226531</t>
  </si>
  <si>
    <t>0001226533</t>
  </si>
  <si>
    <t>資料消失のカウントダウン?</t>
  </si>
  <si>
    <t>0001226534</t>
  </si>
  <si>
    <t>2002-09</t>
  </si>
  <si>
    <t>図書館サービスとネットワークセキュリティ</t>
  </si>
  <si>
    <t>0001226535</t>
  </si>
  <si>
    <t>2002年6月15～16日福岡 大図研研究集会「ネットワークセキュリティ」研究集会レポート</t>
  </si>
  <si>
    <t>0001226536</t>
  </si>
  <si>
    <t>0001226537</t>
  </si>
  <si>
    <t>お金の話</t>
  </si>
  <si>
    <t>0001226538</t>
  </si>
  <si>
    <t>セキュリティとネットワークの知識―この企画を組むにあたってに代えて―</t>
  </si>
  <si>
    <t>0001226539</t>
  </si>
  <si>
    <t>セキュリティは高くつく!?</t>
  </si>
  <si>
    <t>0001226540</t>
  </si>
  <si>
    <t>図書館員はどこまでコンピュータ・ネットワークの知識を持つべきか</t>
  </si>
  <si>
    <t>0001226541</t>
  </si>
  <si>
    <t>2002年6月15～16日福岡 大図研研究集会「ネットワークセキュリティ」参加レポート</t>
  </si>
  <si>
    <t>0001226542</t>
  </si>
  <si>
    <t>国立国会図書館の複写カウンターで（らいぶ・図書環人!その12）</t>
  </si>
  <si>
    <t>0001226543</t>
  </si>
  <si>
    <t>0001226544</t>
  </si>
  <si>
    <t>マンガと図書館</t>
  </si>
  <si>
    <t>0001226545</t>
  </si>
  <si>
    <t>2002-10</t>
  </si>
  <si>
    <t>森の中で～全国大会感想～（全国大会フラッシュ）</t>
  </si>
  <si>
    <t>0001226546</t>
  </si>
  <si>
    <t>千葉大さまさま（全国大会フラッシュ）</t>
  </si>
  <si>
    <t>0001226547</t>
  </si>
  <si>
    <t>全国大会に参加して（全国大会フラッシュ）</t>
  </si>
  <si>
    <t>0001226548</t>
  </si>
  <si>
    <t>大学図書館問題研究会 第33回全国大会に参加して（全国大会フラッシュ）</t>
  </si>
  <si>
    <t>0001226549</t>
  </si>
  <si>
    <t>大会雑感（全国大会フラッシュ）</t>
  </si>
  <si>
    <t>0001226550</t>
  </si>
  <si>
    <t>大図研 千葉大会　感想・かんそう?（全国大会フラッシュ）</t>
  </si>
  <si>
    <t>0001226551</t>
  </si>
  <si>
    <t>東京外国語大学・一橋大学・東京農工大学図書館見学記録（全国大会フラッシュ）</t>
  </si>
  <si>
    <t>0001226552</t>
  </si>
  <si>
    <t>全国大会運営の中で考えたこと（全国大会フラッシュ）</t>
  </si>
  <si>
    <t>0001226553</t>
  </si>
  <si>
    <t>第33回全国大会の現場から（全国大会フラッシュ）</t>
  </si>
  <si>
    <t>0001226554</t>
  </si>
  <si>
    <t>大会の想い出―会計担当として（全国大会フラッシュ）</t>
  </si>
  <si>
    <t>0001226555</t>
  </si>
  <si>
    <t>奈良大会へのお誘い（全国大会フラッシュ）</t>
  </si>
  <si>
    <t>0001226556</t>
  </si>
  <si>
    <t>日本ペンクラブ言論表現委員会「シンポジューム」の意味するもの</t>
  </si>
  <si>
    <t>0001226557</t>
  </si>
  <si>
    <t>0001226558</t>
  </si>
  <si>
    <t>多様性を基盤とした価値基準</t>
  </si>
  <si>
    <t>0001226559</t>
  </si>
  <si>
    <t>2002-11</t>
  </si>
  <si>
    <t>今時　大学院図書室（らいぶ・図書環人!その13）</t>
  </si>
  <si>
    <t>0001226561</t>
  </si>
  <si>
    <t>アウトソーシングな時代の図書館サービス～京都ワンデイセミナー「韓国における大学図書館のアウトソーシング」に参加して～</t>
  </si>
  <si>
    <t>0001226562</t>
  </si>
  <si>
    <t>図書館大会異聞（第88回全国図書館大会報告）</t>
  </si>
  <si>
    <t>0001226563</t>
  </si>
  <si>
    <t>図書館大会レポート：高専分散会（第88回全国図書館大会報告）</t>
  </si>
  <si>
    <t>0001226564</t>
  </si>
  <si>
    <t>（さいごの）第14分科会　図書館利用教育（eラーニング時代の個人学習支援）（第88回全国図書館大会報告）</t>
  </si>
  <si>
    <t>0001226565</t>
  </si>
  <si>
    <t>私にとっての図書館情報学：学生として、職業人として（小特集　図書館情報学と私）</t>
  </si>
  <si>
    <t>0001226566</t>
  </si>
  <si>
    <t>図書館情報学論覚書（小特集　図書館情報学と私）</t>
  </si>
  <si>
    <t>0001226567</t>
  </si>
  <si>
    <t>利用制限はすべきでない（第88回全国図書館大会報告）</t>
  </si>
  <si>
    <t>0001226569</t>
  </si>
  <si>
    <t>図書館から始める大学改革…実践していますか?（第88回全国図書館大会報告）</t>
  </si>
  <si>
    <t>0001226570</t>
  </si>
  <si>
    <t>大山緑陰シンポジウム参加報告</t>
  </si>
  <si>
    <t>0001226571</t>
  </si>
  <si>
    <t>0001226572</t>
  </si>
  <si>
    <t>大学図書館問題研究会第33回全国大会記録　主題別分科会　第4分科会　芸術・スポーツ（千葉大学の「日本近代デザイン画像データベース」）</t>
  </si>
  <si>
    <t>2002-12</t>
  </si>
  <si>
    <t>0001454280</t>
  </si>
  <si>
    <t>0001226573</t>
  </si>
  <si>
    <t>264</t>
  </si>
  <si>
    <t>Enquete</t>
  </si>
  <si>
    <t>0001150285</t>
  </si>
  <si>
    <t>図書館への期待と満足度；図書館利用評価アンケート</t>
  </si>
  <si>
    <t>0001150286</t>
  </si>
  <si>
    <t>国立大学法人化と私立大学、そして大学図書館</t>
  </si>
  <si>
    <t>0001150330</t>
  </si>
  <si>
    <t>国立大学教職員の非公務員化；論争の経緯と課題</t>
  </si>
  <si>
    <t>0001150331</t>
  </si>
  <si>
    <t>「図書館資料整理会社」創設を展望した東大の経費削減・人員削減政策-小宮山プラン-のもたらすもの</t>
  </si>
  <si>
    <t>0001150332</t>
  </si>
  <si>
    <t>神戸大学・神戸商船大学の統合と図書館</t>
  </si>
  <si>
    <t>0001150333</t>
  </si>
  <si>
    <t>「美術館は誇り高き存在たれ」という援軍を得て；独法化の流れの中で</t>
  </si>
  <si>
    <t>0001150335</t>
  </si>
  <si>
    <t>日本のデジタル・レファレンス・サービスの現状</t>
  </si>
  <si>
    <t>0001150337</t>
  </si>
  <si>
    <t>三重大学附属図書館における電子メールを用いたレファレンスサービス</t>
  </si>
  <si>
    <t>岐阜県図書館のメールレファレンスとレファレンス事例データベース</t>
  </si>
  <si>
    <t>0001150531</t>
  </si>
  <si>
    <t>専門図書館協議会における共同レファレンスサービス計画について</t>
  </si>
  <si>
    <t>0001150534</t>
  </si>
  <si>
    <t>ある未解決事例の取り組み方</t>
  </si>
  <si>
    <t>「reference-ml」の成果と展望</t>
  </si>
  <si>
    <t>0001150536</t>
  </si>
  <si>
    <t>図書館史を楽しみ、仕事にも大図研にも役立てています（小特集＿2；大学図書館史をつくる）</t>
  </si>
  <si>
    <t>0001149899</t>
  </si>
  <si>
    <t>みんなで歴史をつくる（小特集＿2；大学図書館史をつくる）</t>
  </si>
  <si>
    <t>0001149901</t>
  </si>
  <si>
    <t>学術情報ワークショップ「学術情報流通体制の新展開」（参加報告）</t>
  </si>
  <si>
    <t>0001149902</t>
  </si>
  <si>
    <t>国立国会図書館関西館開館記念シンポジウム(第1回)に参加して（参加報告）</t>
  </si>
  <si>
    <t>0001149903</t>
  </si>
  <si>
    <t>私立大学図書館協会の新しい動き</t>
  </si>
  <si>
    <t>東北大学附属図書館メタデータ・データベース講習会</t>
  </si>
  <si>
    <t>0001149906</t>
  </si>
  <si>
    <t>一橋大学附属図書館所蔵漢籍の「全国漢籍データベース」へのデータ提供について</t>
  </si>
  <si>
    <t>附属図書館研究開発室と情報連携基盤センター；名古屋大学の報告</t>
  </si>
  <si>
    <t>0001149908</t>
  </si>
  <si>
    <t>東京大学総合図書館のアウトソーシングについて</t>
  </si>
  <si>
    <t>九州大学の挑戦；移転と統合に向けて</t>
  </si>
  <si>
    <t>0001149910</t>
  </si>
  <si>
    <t>品質管理としての資料保存</t>
  </si>
  <si>
    <t>0001149911</t>
  </si>
  <si>
    <t>生物被害への対策</t>
  </si>
  <si>
    <t>資料の水損対策</t>
  </si>
  <si>
    <t>0001150026</t>
  </si>
  <si>
    <t>書籍等の酸性紙劣化対策</t>
  </si>
  <si>
    <t>利用のための図書補修</t>
  </si>
  <si>
    <t>0001150028</t>
  </si>
  <si>
    <t>4年間の派遣職員経験から</t>
  </si>
  <si>
    <t>0001150030</t>
  </si>
  <si>
    <t>派遣で働くことは悪いこと?</t>
  </si>
  <si>
    <t>足元と数歩先くらいを見て歩く</t>
  </si>
  <si>
    <t>0001150032</t>
  </si>
  <si>
    <t>装備の仕事を紹介します</t>
  </si>
  <si>
    <t>0001150033</t>
  </si>
  <si>
    <t>いつのまにか図書館と</t>
  </si>
  <si>
    <t>仕事の受け方と慣れること</t>
  </si>
  <si>
    <t>0001150035</t>
  </si>
  <si>
    <t>図書館利用者アンケート1997</t>
  </si>
  <si>
    <t>リテラシーとアンケートと</t>
  </si>
  <si>
    <t>0001150166</t>
  </si>
  <si>
    <t>0001150167</t>
  </si>
  <si>
    <t>0001150168</t>
  </si>
  <si>
    <t>そういえば図書館にあまり関係ないこと</t>
  </si>
  <si>
    <t>0001226574</t>
  </si>
  <si>
    <t>2003-01</t>
  </si>
  <si>
    <t>いち新人として期待すること（小特集　大図研への期待）</t>
  </si>
  <si>
    <t>0001226575</t>
  </si>
  <si>
    <t>読まれる「図書館史」づくり（小特集　大学図書館史をつくる）</t>
  </si>
  <si>
    <t>0001226576</t>
  </si>
  <si>
    <t>広がる世界・魅力ある「場」（小特集　大図研への期待）</t>
  </si>
  <si>
    <t>0001226577</t>
  </si>
  <si>
    <t>自問から（小特集　大図研への期待）</t>
  </si>
  <si>
    <t>0001226578</t>
  </si>
  <si>
    <t>大學図書館史研究についての提言（小特集　大学図書館史をつくる）</t>
  </si>
  <si>
    <t>0001226580</t>
  </si>
  <si>
    <t>0001226584</t>
  </si>
  <si>
    <t>0001203198</t>
  </si>
  <si>
    <t>2003-02</t>
  </si>
  <si>
    <t>国立情報学研究所この一年：新たな事業展開</t>
  </si>
  <si>
    <t>0001406514</t>
  </si>
  <si>
    <t>東奔西走　想いつくままに</t>
  </si>
  <si>
    <t>0001226585</t>
  </si>
  <si>
    <t>0001226587</t>
  </si>
  <si>
    <t>0001226591</t>
  </si>
  <si>
    <t>0001226593</t>
  </si>
  <si>
    <t xml:space="preserve">特集 : 資料保存 </t>
  </si>
  <si>
    <t>2003-03</t>
  </si>
  <si>
    <t>0001454068</t>
  </si>
  <si>
    <t>0001454279</t>
  </si>
  <si>
    <t>資料保存で大事なこと</t>
  </si>
  <si>
    <t>0001226594</t>
  </si>
  <si>
    <t>フリーズドライ</t>
  </si>
  <si>
    <t>0001226595</t>
  </si>
  <si>
    <t>0001226597</t>
  </si>
  <si>
    <t>0001226599</t>
  </si>
  <si>
    <t>外国新聞の原紙保存―熊本学園大学の現状―</t>
  </si>
  <si>
    <t>0001226601</t>
  </si>
  <si>
    <t>0001226602</t>
  </si>
  <si>
    <t>奈良大会へのお誘い</t>
  </si>
  <si>
    <t>0001226603</t>
  </si>
  <si>
    <t>2003-04</t>
  </si>
  <si>
    <t>0001226604</t>
  </si>
  <si>
    <t>0001226605</t>
  </si>
  <si>
    <t>0001226607</t>
  </si>
  <si>
    <t>0001226609</t>
  </si>
  <si>
    <t>2003年関東5支部合同例会報告「大学図書館とジェンダー（講演要旨）」</t>
  </si>
  <si>
    <t>0001226611</t>
  </si>
  <si>
    <t>2003年近畿4支部新春合同例会報告「ジェンダー問題と女性情報」</t>
  </si>
  <si>
    <t>0001226612</t>
  </si>
  <si>
    <t>「親指のマリア」のこと（らいぶ・図書館人!その14）</t>
  </si>
  <si>
    <t>0001226613</t>
  </si>
  <si>
    <t>0001226614</t>
  </si>
  <si>
    <t>日本図書館協会が大学図書館界から見捨てられる?</t>
  </si>
  <si>
    <t>0001226615</t>
  </si>
  <si>
    <t>2003-05</t>
  </si>
  <si>
    <t>会場周辺のご案内（大会へのお誘い2）</t>
  </si>
  <si>
    <t>0001226616</t>
  </si>
  <si>
    <t>大学図書館の原点:80年代（らいぶ・図書環人!その15）</t>
  </si>
  <si>
    <t>0001226618</t>
  </si>
  <si>
    <t>0001226621</t>
  </si>
  <si>
    <t>0001226623</t>
  </si>
  <si>
    <t>0001226624</t>
  </si>
  <si>
    <t>2003-06</t>
  </si>
  <si>
    <t>匂い</t>
  </si>
  <si>
    <t>0001226625</t>
  </si>
  <si>
    <t>2003-07</t>
  </si>
  <si>
    <t>トップギアで走った前期、夏休みは”燃料の補給”だ</t>
  </si>
  <si>
    <t>0001226626</t>
  </si>
  <si>
    <t>夏休み?!</t>
  </si>
  <si>
    <t>0001226627</t>
  </si>
  <si>
    <t>退職後の多忙な日々―「国立大学法人法」国会傍聴を中心に</t>
  </si>
  <si>
    <t>0001226628</t>
  </si>
  <si>
    <t>私の熱い夏休み</t>
  </si>
  <si>
    <t>0001226629</t>
  </si>
  <si>
    <t>暑い，熱い，大阪から</t>
  </si>
  <si>
    <t>0001226630</t>
  </si>
  <si>
    <t>夏の楽しみ</t>
  </si>
  <si>
    <t>0001226631</t>
  </si>
  <si>
    <t>第12回大図研オープンカレッジ報告</t>
  </si>
  <si>
    <t>0001226632</t>
  </si>
  <si>
    <t>第12回大図研オープンカレッジに参加して</t>
  </si>
  <si>
    <t>0001226633</t>
  </si>
  <si>
    <t>0001226634</t>
  </si>
  <si>
    <t>2003-08</t>
  </si>
  <si>
    <t>私にとっての大図研</t>
  </si>
  <si>
    <t>0001226635</t>
  </si>
  <si>
    <t>0001226636</t>
  </si>
  <si>
    <t>高専独法化：不透明なさきゆき</t>
  </si>
  <si>
    <t>0001226641</t>
  </si>
  <si>
    <t>退職後の多忙な日々「国立大学法人法」国会傍聴を中心に(2)</t>
  </si>
  <si>
    <t>0001226643</t>
  </si>
  <si>
    <t>ゼミ単位の情報検索講習会とレファレンス</t>
  </si>
  <si>
    <t>0001226644</t>
  </si>
  <si>
    <t>2003-09</t>
  </si>
  <si>
    <t>0001226646</t>
  </si>
  <si>
    <t>レファレンス・コミュニティサイト取材記1　OKWeb Community</t>
  </si>
  <si>
    <t>0001226648</t>
  </si>
  <si>
    <t>レファレンス・コミュニティサイト取材記2　All About Japan</t>
  </si>
  <si>
    <t>0001226649</t>
  </si>
  <si>
    <t>0001226651</t>
  </si>
  <si>
    <t>機会と節目</t>
  </si>
  <si>
    <t>0001226653</t>
  </si>
  <si>
    <t>2003-10</t>
  </si>
  <si>
    <t>あるい奈良、あつい夏（全国大会フラッシュ―参加者から）</t>
  </si>
  <si>
    <t>0001226654</t>
  </si>
  <si>
    <t>物見遊山の奈良大会―反省記（全国大会フラッシュ―参加者から）</t>
  </si>
  <si>
    <t>0001226655</t>
  </si>
  <si>
    <t>大会を終えて（全国大会フラッシュ―スタッフから）</t>
  </si>
  <si>
    <t>0001226656</t>
  </si>
  <si>
    <t>全国大会を終えて（全国大会フラッシュ―スタッフから）</t>
  </si>
  <si>
    <t>0001226657</t>
  </si>
  <si>
    <t>たくさんの情報と活力をもらいました（全国大会フラッシュ―参加者から）</t>
  </si>
  <si>
    <t>0001226658</t>
  </si>
  <si>
    <t>全国大会を振り返って（全国大会フラッシュ―参加者から）</t>
  </si>
  <si>
    <t>0001226659</t>
  </si>
  <si>
    <t>大学図書館問題研究会全国大会に参加して（全国大会フラッシュ―参加者から）</t>
  </si>
  <si>
    <t>0001226660</t>
  </si>
  <si>
    <t>大会雑感（全国大会フラッシュ―参加者から）</t>
  </si>
  <si>
    <t>0001226661</t>
  </si>
  <si>
    <t>大会運営反省なんたらかんたら（全国大会フラッシュ―スタッフから）</t>
  </si>
  <si>
    <t>0001226662</t>
  </si>
  <si>
    <t>奈良大会を終えて（全国大会フラッシュ―スタッフから）</t>
  </si>
  <si>
    <t>0001226663</t>
  </si>
  <si>
    <t>受付雑感（全国大会フラッシュ―スタッフから）</t>
  </si>
  <si>
    <t>0001226664</t>
  </si>
  <si>
    <t>図書館の「人」に関する研究LIPERについて</t>
  </si>
  <si>
    <t>0001226665</t>
  </si>
  <si>
    <t>0001226666</t>
  </si>
  <si>
    <t>0001452246</t>
  </si>
  <si>
    <t>2003-11</t>
  </si>
  <si>
    <t>永遠のイタチごっこ</t>
  </si>
  <si>
    <t>0001226667</t>
  </si>
  <si>
    <t>0001226668</t>
  </si>
  <si>
    <t>0001226669</t>
  </si>
  <si>
    <t>著作権法改正運動の提唱</t>
  </si>
  <si>
    <t>0001226670</t>
  </si>
  <si>
    <t>図書館と著作権について：複写と著作権MLメンバーズセミナーに参加して</t>
  </si>
  <si>
    <t>0001226671</t>
  </si>
  <si>
    <t>大学図書館における障害者サービスと著作権について</t>
  </si>
  <si>
    <t>0001226672</t>
  </si>
  <si>
    <t>図書館内での資料のPC取り込みについて</t>
  </si>
  <si>
    <t>0001226673</t>
  </si>
  <si>
    <t>第19回大学図書館研究集会に参加して　変革の時代における図書館経営戦略―存在感のある図書館を目指して―</t>
  </si>
  <si>
    <t>0001226674</t>
  </si>
  <si>
    <t>（書評）長谷川一著『出版と知のメディア論―エディターシップの歴史と再生』</t>
  </si>
  <si>
    <t>0001226675</t>
  </si>
  <si>
    <t>0001226676</t>
  </si>
  <si>
    <t>2003-12</t>
  </si>
  <si>
    <t>特集・福岡支部結成10周年</t>
  </si>
  <si>
    <t>0001125630</t>
  </si>
  <si>
    <t>京都ワンデイセミナー「図書館員のプロフェッション」報告</t>
  </si>
  <si>
    <t>0001125632</t>
  </si>
  <si>
    <t>大学図書館の地域貢献と市民サービス（小特集：大学図書館の地域開放）</t>
  </si>
  <si>
    <t>0001152980</t>
  </si>
  <si>
    <t>「韓国･蔚山大学校中央図書館の図書館事情」(報告)；むすびめの会WEST主催「外国人司書を囲む会」(2003年度)</t>
  </si>
  <si>
    <t>0001152983</t>
  </si>
  <si>
    <t>図書館員1年生に贈るブックガイド</t>
  </si>
  <si>
    <t>0001152984</t>
  </si>
  <si>
    <t>ビジネス支援図書館を理解するためのブックガイド</t>
  </si>
  <si>
    <t>図書館管理職にすすめたいブックガイド</t>
  </si>
  <si>
    <t>0001152986</t>
  </si>
  <si>
    <t>図書館系小説のツボ</t>
  </si>
  <si>
    <t>0001152987</t>
  </si>
  <si>
    <t>図書館・図書館員の登場するサブカル指南</t>
  </si>
  <si>
    <t>0001152988</t>
  </si>
  <si>
    <t>未来をつくる図書館；ニューヨークからの報告 (菅谷明子著、岩波書店、2003)（書評）</t>
  </si>
  <si>
    <t>0001152990</t>
  </si>
  <si>
    <t>図書館ポータルのインパクト</t>
  </si>
  <si>
    <t>大阪大学におけるポータルシステム CMC Academic Portal</t>
  </si>
  <si>
    <t>0001153250</t>
  </si>
  <si>
    <t>図書館ポータルの設計と運用</t>
  </si>
  <si>
    <t>附属図書館と大学ポータル連携について</t>
  </si>
  <si>
    <t>0001153252</t>
  </si>
  <si>
    <t>ひとりひとりのための図書館を；京都大学MyLibrary</t>
  </si>
  <si>
    <t>0001153253</t>
  </si>
  <si>
    <t>広報誌の編集に携わって</t>
  </si>
  <si>
    <t>図書館サイトの編集</t>
  </si>
  <si>
    <t>0001153255</t>
  </si>
  <si>
    <t>「図書館の人たちはどのような仕事をしているの?」といわれないために</t>
  </si>
  <si>
    <t>0001153257</t>
  </si>
  <si>
    <t>学術ポータル担当者研修日記</t>
  </si>
  <si>
    <t>0001153259</t>
  </si>
  <si>
    <t>図書館の管理職を経験して</t>
  </si>
  <si>
    <t>管理職の役割とは?</t>
  </si>
  <si>
    <t>0001153261</t>
  </si>
  <si>
    <t>管理職論；女子栄養大学図書館の場合</t>
  </si>
  <si>
    <t>0001153262</t>
  </si>
  <si>
    <t>私的「期待する管理職」像</t>
  </si>
  <si>
    <t>大学図書館をめぐる動き；討議資料（大学図書館問題研究会第35回全国大会）</t>
  </si>
  <si>
    <t>0001153265</t>
  </si>
  <si>
    <t xml:space="preserve">特集 : ガイダンスのノウハウ </t>
  </si>
  <si>
    <t>0001453152</t>
  </si>
  <si>
    <t>2004-01</t>
  </si>
  <si>
    <t>国立大学法人化、開幕への序奏</t>
  </si>
  <si>
    <t>0001226677</t>
  </si>
  <si>
    <t>第7回学図研埼玉支部・大図研埼玉支部合同学習会報告　司書教諭講習について</t>
  </si>
  <si>
    <t>0001226678</t>
  </si>
  <si>
    <t>0001226679</t>
  </si>
  <si>
    <t>「現実」と希望―図書館話2題（年頭常任企画―常任からのごあいさつ）</t>
  </si>
  <si>
    <t>0001226680</t>
  </si>
  <si>
    <t>しばらくの記（年頭常任企画―常任からのごあいさつ）</t>
  </si>
  <si>
    <t>0001226681</t>
  </si>
  <si>
    <t>事務局長の抱負／個人の抱負（年頭常任企画―常任からのごあいさつ）</t>
  </si>
  <si>
    <t>0001226682</t>
  </si>
  <si>
    <t>『大図研論文集』変更について（年頭常任企画―常任からのごあいさつ）</t>
  </si>
  <si>
    <t>0001226683</t>
  </si>
  <si>
    <t>『大学の図書館』編集体制の変更（年頭常任企画―常任からのごあいさつ）</t>
  </si>
  <si>
    <t>0001226684</t>
  </si>
  <si>
    <t>図書館総合展レポート</t>
  </si>
  <si>
    <t>0001226685</t>
  </si>
  <si>
    <t>パソコンを買いに（インターネット一人歩きその1）</t>
  </si>
  <si>
    <t>0001226686</t>
  </si>
  <si>
    <t>0001226687</t>
  </si>
  <si>
    <t>徒然なるままに…</t>
  </si>
  <si>
    <t>0001226688</t>
  </si>
  <si>
    <t>2004-02</t>
  </si>
  <si>
    <t>0001226689</t>
  </si>
  <si>
    <t>第89回全国図書館大会に参加して</t>
  </si>
  <si>
    <t>0001226690</t>
  </si>
  <si>
    <t>0001226691</t>
  </si>
  <si>
    <t>0001226693</t>
  </si>
  <si>
    <t>ひとりひとりのための図書館を―京都大学MyLibrary―</t>
  </si>
  <si>
    <t>0001226695</t>
  </si>
  <si>
    <t>自宅でインターネット（ブロードバンド）（インターネット一人歩きその2）</t>
  </si>
  <si>
    <t>0001226696</t>
  </si>
  <si>
    <t>2002/2003年度会費納入状況の誤りによる監査報告の訂正について</t>
  </si>
  <si>
    <t>0001226697</t>
  </si>
  <si>
    <t>0001226698</t>
  </si>
  <si>
    <t>薬局から思うこと</t>
  </si>
  <si>
    <t>0001226699</t>
  </si>
  <si>
    <t>2004-03</t>
  </si>
  <si>
    <t>0001226700</t>
  </si>
  <si>
    <t>石川高等工業専門学校図書館における広報</t>
  </si>
  <si>
    <t>0001226702</t>
  </si>
  <si>
    <t>広報に関わるあれこれ―小規模零細研究所から</t>
  </si>
  <si>
    <t>0001226704</t>
  </si>
  <si>
    <t>大学図書館問題研究会研究集会に参加して</t>
  </si>
  <si>
    <t>0001226705</t>
  </si>
  <si>
    <t>おうちのパソコンのセキュリティ対策（インターネット一人歩きその3）</t>
  </si>
  <si>
    <t>0001226707</t>
  </si>
  <si>
    <t>0001226708</t>
  </si>
  <si>
    <t>大学図書館の新たなスタートを横浜から</t>
  </si>
  <si>
    <t>0001226709</t>
  </si>
  <si>
    <t>2004-04</t>
  </si>
  <si>
    <t>2004年大図研関東5支部新春合同例会「幕末の情報人：森村新蔵『享和以来新聞記』を読む」参加記</t>
  </si>
  <si>
    <t>0001226710</t>
  </si>
  <si>
    <t>0001226711</t>
  </si>
  <si>
    <t>0001226714</t>
  </si>
  <si>
    <t>大図研近畿4支部合同例会参加記</t>
  </si>
  <si>
    <t>0001226715</t>
  </si>
  <si>
    <t>2004年度第4回SHOBI FORUM　「図書館の未来について」2004.2.7―参加報告―</t>
  </si>
  <si>
    <t>0001226716</t>
  </si>
  <si>
    <t>第35回全国大会のご案内と参加へのお誘い</t>
  </si>
  <si>
    <t>0001226717</t>
  </si>
  <si>
    <t>0001226718</t>
  </si>
  <si>
    <t>「望月あるぅ?」</t>
  </si>
  <si>
    <t>0001226719</t>
  </si>
  <si>
    <t>2004-05</t>
  </si>
  <si>
    <t>第35回全国大会へのお誘い(2)</t>
  </si>
  <si>
    <t>0001226721</t>
  </si>
  <si>
    <t>あいのみ文庫の20年（小特集　大学図書館の地域開放）</t>
  </si>
  <si>
    <t>0001226723</t>
  </si>
  <si>
    <t>明海大学浦安キャンパスメディアセンター（図書館）市民開放事業について（小特集　大学図書館の地域開放）</t>
  </si>
  <si>
    <t>0001226724</t>
  </si>
  <si>
    <t>家庭内LAN（ろーかるえりあねっとわーく）を構築!(1)有線と無線どっちを選ぶ?（インターネット一人歩きその4）</t>
  </si>
  <si>
    <t>0001226725</t>
  </si>
  <si>
    <t>0001226726</t>
  </si>
  <si>
    <t>0001226727</t>
  </si>
  <si>
    <t>2004-06</t>
  </si>
  <si>
    <t>「実践から理論へ」幻想</t>
  </si>
  <si>
    <t>0001226728</t>
  </si>
  <si>
    <t>2004-07</t>
  </si>
  <si>
    <t>0001226730</t>
  </si>
  <si>
    <t>0001226731</t>
  </si>
  <si>
    <t>0001226732</t>
  </si>
  <si>
    <t>0001226733</t>
  </si>
  <si>
    <t>京都ワンディセミナー「館種を越えた図書館協力」参加記</t>
  </si>
  <si>
    <t>0001226734</t>
  </si>
  <si>
    <t>0001226735</t>
  </si>
  <si>
    <t>0001226737</t>
  </si>
  <si>
    <t>広島を離れても</t>
  </si>
  <si>
    <t>0001226738</t>
  </si>
  <si>
    <t>2004-10</t>
  </si>
  <si>
    <t>横浜大会を引き受けて（全国大会フラッシュ―開催支部から）</t>
  </si>
  <si>
    <t>0001226739</t>
  </si>
  <si>
    <t>0001226740</t>
  </si>
  <si>
    <t>全国大会初参加の記（全国大会フラッシュ―参加者から）</t>
  </si>
  <si>
    <t>0001226742</t>
  </si>
  <si>
    <t>初めての全国大会（全国大会フラッシュ―参加者から）</t>
  </si>
  <si>
    <t>0001226743</t>
  </si>
  <si>
    <t>第35回全国大会に参加して（全国大会フラッシュ―参加者から）</t>
  </si>
  <si>
    <t>0001226744</t>
  </si>
  <si>
    <t>大図研全国大会という場（全国大会フラッシュ―参加者から）</t>
  </si>
  <si>
    <t>0001226745</t>
  </si>
  <si>
    <t>全国大会参加記（全国大会フラッシュ―参加者から）</t>
  </si>
  <si>
    <t>0001226746</t>
  </si>
  <si>
    <t>04/08/08大図研全国大会雑感（全国大会フラッシュ―参加者から）</t>
  </si>
  <si>
    <t>0001226747</t>
  </si>
  <si>
    <t>0001226748</t>
  </si>
  <si>
    <t>遅すぎたデビュー（全国大会フラッシュ―参加者から）</t>
  </si>
  <si>
    <t>0001226749</t>
  </si>
  <si>
    <t>0001226750</t>
  </si>
  <si>
    <t>8/7-8/9　神奈川の暑い日（全国大会フラッシュ―開催支部から）</t>
  </si>
  <si>
    <t>0001226751</t>
  </si>
  <si>
    <t>大会開催側として大会に参加して思う事（全国大会フラッシュ―開催支部から）</t>
  </si>
  <si>
    <t>0001226752</t>
  </si>
  <si>
    <t>信頼関係と協力関係を実感・再認識（全国大会フラッシュ―開催支部から）</t>
  </si>
  <si>
    <t>0001226753</t>
  </si>
  <si>
    <t>来年の全国大会は広島です!（全国大会フラッシュ―次期開催支部へ!）</t>
  </si>
  <si>
    <t>0001226754</t>
  </si>
  <si>
    <t>0001226755</t>
  </si>
  <si>
    <t>2004-11</t>
  </si>
  <si>
    <t>イメージ命</t>
  </si>
  <si>
    <t>0001226756</t>
  </si>
  <si>
    <t>2004-12</t>
  </si>
  <si>
    <t>福岡支部特集に当たって</t>
  </si>
  <si>
    <t>0001226757</t>
  </si>
  <si>
    <t>福岡支部発足のころ</t>
  </si>
  <si>
    <t>0001226758</t>
  </si>
  <si>
    <t>価値ある失敗に</t>
  </si>
  <si>
    <t>0001226759</t>
  </si>
  <si>
    <t>鹿児島例会とその後の状況</t>
  </si>
  <si>
    <t>0001226760</t>
  </si>
  <si>
    <t>熊本地区の活動を振り返って</t>
  </si>
  <si>
    <t>0001226761</t>
  </si>
  <si>
    <t>長崎地区での活動</t>
  </si>
  <si>
    <t>0001226762</t>
  </si>
  <si>
    <t>あれから10年も、この先10年も</t>
  </si>
  <si>
    <t>0001226764</t>
  </si>
  <si>
    <t>大図研との出会い</t>
  </si>
  <si>
    <t>0001226765</t>
  </si>
  <si>
    <t>家庭内LAN（ろーかるえりあねっとわーく）を構築!(2)使ってみよう！無線LAN（インターネット一人歩きその5）</t>
  </si>
  <si>
    <t>0001226766</t>
  </si>
  <si>
    <t>0001226767</t>
  </si>
  <si>
    <t>市民向けガイダンスの取り組みと学び</t>
  </si>
  <si>
    <t>芸術系大学図書館におけるガイダンス</t>
  </si>
  <si>
    <t>0001125634</t>
  </si>
  <si>
    <t>図書館ガイダンスとアンケート</t>
  </si>
  <si>
    <t>第13回大図研オープンカレッジに参加して</t>
  </si>
  <si>
    <t>0001125636</t>
  </si>
  <si>
    <t>0001125638</t>
  </si>
  <si>
    <t>日図協と大学図書館とは微妙な関係</t>
  </si>
  <si>
    <t>0001127030</t>
  </si>
  <si>
    <t>日本図書館協会はすべての図書館のためにある</t>
  </si>
  <si>
    <t>0001127031</t>
  </si>
  <si>
    <t>日本図書館協会は司書の職能団体になることができるかな?</t>
  </si>
  <si>
    <t>0001127032</t>
  </si>
  <si>
    <t>総本山の進まない構造改革；専門職崩壊のデフレスパイラル</t>
  </si>
  <si>
    <t>0001127033</t>
  </si>
  <si>
    <t>第6回図書館総合展参加報告</t>
  </si>
  <si>
    <t>0001127034</t>
  </si>
  <si>
    <t>職場でのトラブル発生とその対応（インターネット一人歩き＿その7）</t>
  </si>
  <si>
    <t>0001127035</t>
  </si>
  <si>
    <t>図書館で役立つWeb技術</t>
  </si>
  <si>
    <t>RSSを利用した図書館サービス；一橋大学附属図書館の事例</t>
  </si>
  <si>
    <t>0001127037</t>
  </si>
  <si>
    <t>近年の大学図書館に思うこと</t>
  </si>
  <si>
    <t>0001127045</t>
  </si>
  <si>
    <t>展覧会の作り方（小特集：企画展示）</t>
  </si>
  <si>
    <t>0001127047</t>
  </si>
  <si>
    <t>田中耕一氏展示という未知への挑戦（小特集：企画展示）</t>
  </si>
  <si>
    <t>0001127049</t>
  </si>
  <si>
    <t>福岡県西方沖地震による被害報告</t>
  </si>
  <si>
    <t>大学図書館にもDAISY(デイジー)図書を；日図協が図書館員選書「障害者サービス」をマルチメディアDAISYで製作</t>
  </si>
  <si>
    <t>0001127051</t>
  </si>
  <si>
    <t>0001127052</t>
  </si>
  <si>
    <t>コンソーシアムの現状(総論)</t>
  </si>
  <si>
    <t>0001127053</t>
  </si>
  <si>
    <t>電子ジャーナル・データベース導入にかかる私立大学図書館コンソーシアム(PULC)の活動について</t>
  </si>
  <si>
    <t>0001127054</t>
  </si>
  <si>
    <t>BioOneを扱う代理店の視点から；販売を通してみる国内大学図書館における現状と課題</t>
  </si>
  <si>
    <t>0001127055</t>
  </si>
  <si>
    <t>SPARC-JAPANと大学図書館</t>
  </si>
  <si>
    <t>0001127056</t>
  </si>
  <si>
    <t>EJ等のリンク機能の応用事例　リンク・リゾルバーの効き目</t>
  </si>
  <si>
    <t>0001127057</t>
  </si>
  <si>
    <t>第14回大図研オープンカレッジ報告（第14回大学図書館問題研究会オープンカレッジ）</t>
  </si>
  <si>
    <t>0001127058</t>
  </si>
  <si>
    <t>第14回大図研オープンカレッジ「How to Find?；変わりつつある情報検索」に参加して（第14回大学図書館問題研究会オープンカレッジ）</t>
  </si>
  <si>
    <t>0001127059</t>
  </si>
  <si>
    <t>第14回大学図書館問題研究会オープンカレッジに参加して（第14回大学図書館問題研究会オープンカレッジ）</t>
  </si>
  <si>
    <t>0001127060</t>
  </si>
  <si>
    <t>第22回医学情報サービス研究大会報告</t>
  </si>
  <si>
    <t>0001127842</t>
  </si>
  <si>
    <t>名古屋大学電子図書館国際会議報告</t>
  </si>
  <si>
    <t>大学図書館がゼロからわかる本；学生のための図書館活用法 (大野友和編、日本図書館協会、2005)（書評）</t>
  </si>
  <si>
    <t>0001127844</t>
  </si>
  <si>
    <t>図書館における危機管理；京都大学人間・環境学研究科総合人間学部図書館　浸水事故の報告</t>
  </si>
  <si>
    <t>0001127846</t>
  </si>
  <si>
    <t>防災は通常業務；福岡県西方沖地震の経験をもとに</t>
  </si>
  <si>
    <t>0001127847</t>
  </si>
  <si>
    <t>図書館の防災・危機管理</t>
  </si>
  <si>
    <t>0001127848</t>
  </si>
  <si>
    <t>図書館の危機管理</t>
  </si>
  <si>
    <t>第20回大学図書館研究集会に参加して</t>
  </si>
  <si>
    <t>0001127850</t>
  </si>
  <si>
    <t>「大学図書館の研究支援機能の充実；アメリカ合衆国の場合、日本の場合」参加報告＿1（和光大学総合文化研究所・和光大学梅根記念図書館シンポジウム(10月15日)）</t>
  </si>
  <si>
    <t>0001127851</t>
  </si>
  <si>
    <t>変わりゆく大学図書館 (逸村裕ほか編、勁草書房、2005)（書評）</t>
  </si>
  <si>
    <t>0001127853</t>
  </si>
  <si>
    <t>中国四国地区大学図書館協議会の活動について（大学図書館問題研究会第36回全国大会記録；研究発表(概要)）</t>
  </si>
  <si>
    <t>0001128470</t>
  </si>
  <si>
    <t>大学図書館のボロイング・ポリシーをみる（大学図書館問題研究会第36回全国大会記録；研究発表(概要)）</t>
  </si>
  <si>
    <t>0001128471</t>
  </si>
  <si>
    <t>地域における短期大学図書館；課題と展望（大学図書館問題研究会第36回全国大会記録；研究発表(概要)）</t>
  </si>
  <si>
    <t>0001128472</t>
  </si>
  <si>
    <t>研究発表「支部会員アンケートの試み；愛知支部活動報告として」（大学図書館問題研究会第36回全国大会記録；研究発表(概要)）</t>
  </si>
  <si>
    <t>0001128473</t>
  </si>
  <si>
    <t>0001128474</t>
  </si>
  <si>
    <t>0001128475</t>
  </si>
  <si>
    <t>0001128476</t>
  </si>
  <si>
    <t>原稿募集</t>
  </si>
  <si>
    <t>0001226775</t>
  </si>
  <si>
    <t>2005-01</t>
  </si>
  <si>
    <t>0001226776</t>
  </si>
  <si>
    <t>0001226778</t>
  </si>
  <si>
    <t>全国図書館大会　雑感</t>
  </si>
  <si>
    <t>0001226780</t>
  </si>
  <si>
    <t>長岡技術科学大学附属図書館における新潟県中越地震の被害と復旧プロセス</t>
  </si>
  <si>
    <t>0001226781</t>
  </si>
  <si>
    <t>0001226783</t>
  </si>
  <si>
    <t>求む！「スイッチ」</t>
  </si>
  <si>
    <t>0001226784</t>
  </si>
  <si>
    <t>2005-02</t>
  </si>
  <si>
    <t>0001226785</t>
  </si>
  <si>
    <t>0001226786</t>
  </si>
  <si>
    <t>日本図書館協会は司書の職能団体になることができるかな？</t>
  </si>
  <si>
    <t>0001226787</t>
  </si>
  <si>
    <t>総本山の進まない構造改革－専門職崩壊のデフレスパイラル－</t>
  </si>
  <si>
    <t>0001226788</t>
  </si>
  <si>
    <t>0001226789</t>
  </si>
  <si>
    <t>職場でのトラブル発生とその対応（インターネット一人歩きその7最終回）</t>
  </si>
  <si>
    <t>0001226790</t>
  </si>
  <si>
    <t>0001226791</t>
  </si>
  <si>
    <t>リンキング・テクノロジーと関連性を認識する能力</t>
  </si>
  <si>
    <t>0001226792</t>
  </si>
  <si>
    <t>2005-03</t>
  </si>
  <si>
    <t>0001226793</t>
  </si>
  <si>
    <t>0001226794</t>
  </si>
  <si>
    <t>大図研のコト―7月が年度のはじめ―</t>
  </si>
  <si>
    <t>0001226795</t>
  </si>
  <si>
    <t>0001226796</t>
  </si>
  <si>
    <t>コンテンツ・マネージメント・システム“XOOPS”による図書館ポータルサイトの構築の試み</t>
  </si>
  <si>
    <t>0001226798</t>
  </si>
  <si>
    <t>京都ライブラリアン・セッションの感想</t>
  </si>
  <si>
    <t>0001226799</t>
  </si>
  <si>
    <t>大学図書館問題研究会関東5支部合同例会参加記</t>
  </si>
  <si>
    <t>0001226800</t>
  </si>
  <si>
    <t>スローな風土にしてくれ―愛知支部“図書館見学ツアーin 沖縄”雑記</t>
  </si>
  <si>
    <t>0001226801</t>
  </si>
  <si>
    <t>（書評）リステア・ブラック／デーブ・マディマン著；根本彰／三浦太郎訳『コミュニティのための図書館』</t>
  </si>
  <si>
    <t>0001226802</t>
  </si>
  <si>
    <t>0001226803</t>
  </si>
  <si>
    <t>2005-04</t>
  </si>
  <si>
    <t>広島に来てみんさいや!</t>
  </si>
  <si>
    <t>0001226804</t>
  </si>
  <si>
    <t>近畿4支部新春合同例会についての感想</t>
  </si>
  <si>
    <t>0001226805</t>
  </si>
  <si>
    <t>『図書館雑誌』の編集委員(小特集　編集者が語る、図書館関係の雑誌）</t>
  </si>
  <si>
    <t>0001226806</t>
  </si>
  <si>
    <t>「医学図書館」(小特集　編集者が語る、図書館関係の雑誌)</t>
  </si>
  <si>
    <t>0001226807</t>
  </si>
  <si>
    <t>『ず・ぼん』の一編集者として(小特集　編集者が語る、図書館関係の雑誌)</t>
  </si>
  <si>
    <t>0001226808</t>
  </si>
  <si>
    <t>むすびめWEST演会「韓国国会図書館と天津図書館について――二人の司書が語る今の図書館事情」（報告）</t>
  </si>
  <si>
    <t>0001226809</t>
  </si>
  <si>
    <t>書評　井上真琴『図書館に訊け!』(ちくま新書，2004）</t>
  </si>
  <si>
    <t>0001226811</t>
  </si>
  <si>
    <t>0001226812</t>
  </si>
  <si>
    <t>0001226813</t>
  </si>
  <si>
    <t>企画展示は図書館学になり得るか</t>
  </si>
  <si>
    <t>0001226814</t>
  </si>
  <si>
    <t>2005-05</t>
  </si>
  <si>
    <t>琉球大学附属図書館における展示会活動について(小特集　企画展示)</t>
  </si>
  <si>
    <t>0001226816</t>
  </si>
  <si>
    <t>0001226818</t>
  </si>
  <si>
    <t>大学図書館にもDAISY(デイジー)図書を</t>
  </si>
  <si>
    <t>0001226819</t>
  </si>
  <si>
    <t>春は、花見の季節じゃなくて…(らいぶ・図書環人！2nd seasonその16)</t>
  </si>
  <si>
    <t>0001226820</t>
  </si>
  <si>
    <t>広島ベイエリアへのお誘い(第36回全国大会へのお誘い)</t>
  </si>
  <si>
    <t>0001226821</t>
  </si>
  <si>
    <t>0001226822</t>
  </si>
  <si>
    <t>0001226823</t>
  </si>
  <si>
    <t>2005-06</t>
  </si>
  <si>
    <t>図書館員の？セルフケア</t>
  </si>
  <si>
    <t>0001226824</t>
  </si>
  <si>
    <t>2005-07</t>
  </si>
  <si>
    <t>京都ワンディセミナー参加報告</t>
  </si>
  <si>
    <t>0001226825</t>
  </si>
  <si>
    <t>第33回愛知支部春の交流会報告</t>
  </si>
  <si>
    <t>0001226826</t>
  </si>
  <si>
    <t>ときには恋人のように（らいぶ・図書環人！2nd seasonその17）</t>
  </si>
  <si>
    <t>0001226827</t>
  </si>
  <si>
    <t>リフレッシュで骨折!?(特集　図書館員のセルフケア）</t>
  </si>
  <si>
    <t>0001226828</t>
  </si>
  <si>
    <t>ふたつのステージ(特集　図書館員のセルフケア)</t>
  </si>
  <si>
    <t>0001226829</t>
  </si>
  <si>
    <t>腰痛日記：つらくて哀しい１週間(小特集　図書館員のセルフケア)</t>
  </si>
  <si>
    <t>0001226830</t>
  </si>
  <si>
    <t>私のセルフケア・・・・時間がない、忙しい私のランニング(小特集　図書館員のセルフケア)</t>
  </si>
  <si>
    <t>0001226831</t>
  </si>
  <si>
    <t>0001226832</t>
  </si>
  <si>
    <t>2005-08</t>
  </si>
  <si>
    <t>特集 : 電子ジャーナルとコンソーシアム　電子ジャーナルコンソーシアムの形成</t>
  </si>
  <si>
    <t>0001453377</t>
  </si>
  <si>
    <t>ターニング・ポイント</t>
  </si>
  <si>
    <t>0001226833</t>
  </si>
  <si>
    <t>第14回大学図書館問題研究会オープンカレッジに参加して(第14回大学図書館問題研究会オープンカレッジ)</t>
  </si>
  <si>
    <t>0001226842</t>
  </si>
  <si>
    <t>0001226843</t>
  </si>
  <si>
    <t>0001226844</t>
  </si>
  <si>
    <t>リポジトリとアーカイブズ</t>
  </si>
  <si>
    <t>0001226845</t>
  </si>
  <si>
    <t>2005-09</t>
  </si>
  <si>
    <t>0001226847</t>
  </si>
  <si>
    <t>書評『大学図書館がゼロからわかる本：学生のための図書館活用法』</t>
  </si>
  <si>
    <t>0001226848</t>
  </si>
  <si>
    <t>書評　今夏の読書から：『阿部謹也自伝』の紹介</t>
  </si>
  <si>
    <t>0001226849</t>
  </si>
  <si>
    <t>投稿　専門職集団はどのように後退戦を闘うのか(「架空応援演説」)</t>
  </si>
  <si>
    <t>0001226850</t>
  </si>
  <si>
    <t>『Defiled』観劇記？（らいぶ・図書環人！2nd seasonその18）</t>
  </si>
  <si>
    <t>0001226851</t>
  </si>
  <si>
    <t>0001226852</t>
  </si>
  <si>
    <t>岡山支部の解散について</t>
  </si>
  <si>
    <t>0001226853</t>
  </si>
  <si>
    <t>広島から埼玉へ　2006年埼玉大会へのお誘い</t>
  </si>
  <si>
    <t>0001226854</t>
  </si>
  <si>
    <t>0001226855</t>
  </si>
  <si>
    <t>来年は埼玉</t>
  </si>
  <si>
    <t>0001226856</t>
  </si>
  <si>
    <t>2005-10</t>
  </si>
  <si>
    <t>さんかき（全国大会フラッシュ―参加者から）</t>
  </si>
  <si>
    <t>0001226857</t>
  </si>
  <si>
    <t>第36回全国大会に参加して（全国大会フラッシュ―参加者から）</t>
  </si>
  <si>
    <t>0001226858</t>
  </si>
  <si>
    <t>職場リタイア後の参加（全国大会フラッシュ―参加者から）</t>
  </si>
  <si>
    <t>0001226859</t>
  </si>
  <si>
    <t>アウェイ参戦！（全国大会フラッシュ―参加者から）</t>
  </si>
  <si>
    <t>0001226860</t>
  </si>
  <si>
    <t>初心者マークの全国大会（全国大会フラッシュ―参加者から）</t>
  </si>
  <si>
    <t>0001226861</t>
  </si>
  <si>
    <t>来年もお会いしましょう！（全国大会フラッシュ―開催支部から）</t>
  </si>
  <si>
    <t>0001226862</t>
  </si>
  <si>
    <t>全国大会に参加して・・・（全国大会フラッシュ―開催支部から）</t>
  </si>
  <si>
    <t>0001226863</t>
  </si>
  <si>
    <t>全国大会は大成功だったね！（全国大会フラッシュ―開催支部から）</t>
  </si>
  <si>
    <t>0001226864</t>
  </si>
  <si>
    <t>広島大会に参加して（全国大会フラッシュ―開催支部から）</t>
  </si>
  <si>
    <t>0001226865</t>
  </si>
  <si>
    <t>元気が出ました！大図研（全国大会フラッシュ―開催支部から）</t>
  </si>
  <si>
    <t>0001226866</t>
  </si>
  <si>
    <t>全国大会に参加して（全国大会フラッシュ―開催支部から）</t>
  </si>
  <si>
    <t>0001226867</t>
  </si>
  <si>
    <t>広島の「熱い」夏（全国大会フラッシュ―開催支部から）</t>
  </si>
  <si>
    <t>0001226868</t>
  </si>
  <si>
    <t>元気をもらいました（全国大会フラッシュ―開催支部から）</t>
  </si>
  <si>
    <t>0001226869</t>
  </si>
  <si>
    <t>第36回全国大会(広島)に参加して（全国大会フラッシュ―開催支部から）</t>
  </si>
  <si>
    <t>0001226870</t>
  </si>
  <si>
    <t>大図研の歴史に感謝！（全国大会フラッシュ―開催支部から）</t>
  </si>
  <si>
    <t>0001226871</t>
  </si>
  <si>
    <t>大会に参加して</t>
  </si>
  <si>
    <t>0001226872</t>
  </si>
  <si>
    <t>全国大会を終えて思うこと（全国大会フラッシュ―開催支部から）</t>
  </si>
  <si>
    <t>0001226873</t>
  </si>
  <si>
    <t>運営サイドから見た大会（初めての全国大会）（全国大会フラッシュ―開催支部から）</t>
  </si>
  <si>
    <t>0001226874</t>
  </si>
  <si>
    <t>0001226875</t>
  </si>
  <si>
    <t>0001226876</t>
  </si>
  <si>
    <t>人との出会いこそ最大の収穫（全国大会フラッシュ―開催支部から）</t>
  </si>
  <si>
    <t>0001226877</t>
  </si>
  <si>
    <t>副委員長退任の弁</t>
  </si>
  <si>
    <t>0001226878</t>
  </si>
  <si>
    <t>2005-11</t>
  </si>
  <si>
    <t>0001226882</t>
  </si>
  <si>
    <t>シンポジウム「大学図書館の研究支援機能の充実～アメリカ合衆国の場合、日本の場合～」参加報告2</t>
  </si>
  <si>
    <t>0001226885</t>
  </si>
  <si>
    <t>0001226887</t>
  </si>
  <si>
    <t>2005-12</t>
  </si>
  <si>
    <t>2005年度全国図書館大会報告；職員問題の視点から</t>
  </si>
  <si>
    <t>0001128477</t>
  </si>
  <si>
    <t>こころの危機管理（小特集：図書館員の失敗）</t>
  </si>
  <si>
    <t>0001129098</t>
  </si>
  <si>
    <t>「検索の鉄人」は伊達じゃない!；大図研特別企画参加記</t>
  </si>
  <si>
    <t>0001129100</t>
  </si>
  <si>
    <t>カウンターで思うこと（らいぶ・図書館人! 2nd season＿その19）</t>
  </si>
  <si>
    <t>0001129102</t>
  </si>
  <si>
    <t>リブロ戦記；千葉科学大学図書館開館の記録（小特集：新設・合併奮戦記）</t>
  </si>
  <si>
    <t>0001129103</t>
  </si>
  <si>
    <t>一橋大学附属図書館における公開展示事業と資料保存（投稿）</t>
  </si>
  <si>
    <t>0001129105</t>
  </si>
  <si>
    <t>ドキュメントデリバリーサービスの現状；主にElectronic Document Delivery Service について</t>
  </si>
  <si>
    <t>0001129107</t>
  </si>
  <si>
    <t>大阪大学生命科学分館のILL複写受付の現状；国公私立大学図書館協力委員会主催平成17年度シンポジウムでの事例報告より</t>
  </si>
  <si>
    <t>0001129109</t>
  </si>
  <si>
    <t>デジタル時代における図書館の変革；課題と展望（国立国会図書館公開シンポジウム）</t>
  </si>
  <si>
    <t>0001129110</t>
  </si>
  <si>
    <t>引用に途惑うレファレンス；事実ではあるが真実ではない</t>
  </si>
  <si>
    <t>0001129112</t>
  </si>
  <si>
    <t>岡山大学学術成果リポジトリ(OU-DIR)</t>
  </si>
  <si>
    <t>長崎大学における機関リポジトリの構築</t>
  </si>
  <si>
    <t>0001129114</t>
  </si>
  <si>
    <t>機関リポジトリコンテンツ構築のハードルとそれを越えるために</t>
  </si>
  <si>
    <t>ナビゲータを支援するもの</t>
  </si>
  <si>
    <t>0001129116</t>
  </si>
  <si>
    <t>東京学芸大学附属図書館における「附属図書館メールニュース」の現状</t>
  </si>
  <si>
    <t>0001129642</t>
  </si>
  <si>
    <t>京都教育大学附属図書館で平成17年度に行ったミニ企画展示シリーズについて</t>
  </si>
  <si>
    <t>0001129643</t>
  </si>
  <si>
    <t>公開展示について；滋賀大学教科書展20回のあゆみ</t>
  </si>
  <si>
    <t>0001129644</t>
  </si>
  <si>
    <t>本とカビ</t>
  </si>
  <si>
    <t>0001129646</t>
  </si>
  <si>
    <t>もしもトイレで地震にあったら</t>
  </si>
  <si>
    <t>0001129980</t>
  </si>
  <si>
    <t>記憶に残る高専生たち</t>
  </si>
  <si>
    <t>高校図書館の現場から</t>
  </si>
  <si>
    <t>0001129982</t>
  </si>
  <si>
    <t>田原市図書館と私の「不易流行」</t>
  </si>
  <si>
    <t>0001129984</t>
  </si>
  <si>
    <t>大阪支部例会(6-15)報告（小特集：機関リポジトリ）</t>
  </si>
  <si>
    <t>0001129986</t>
  </si>
  <si>
    <t>学生の図書館利用と利用成果（大学図書館問題研究会第37回全国大会記録；研究発表(要旨)）</t>
  </si>
  <si>
    <t>0001448576</t>
  </si>
  <si>
    <t>ILL（大学図書館問題研究会第37回全国大会記録；ラウンドテーブル＿2）</t>
  </si>
  <si>
    <t>0001448577</t>
  </si>
  <si>
    <t>電子ジャーナル（大学図書館問題研究会第37回全国大会記録；ラウンドテーブル＿4）</t>
  </si>
  <si>
    <t>0001448578</t>
  </si>
  <si>
    <t>危機管理（大学図書館問題研究会第37回全国大会記録；ラウンドテーブル＿5）</t>
  </si>
  <si>
    <t>0001448579</t>
  </si>
  <si>
    <t>図書館史（大学図書館問題研究会第37回全国大会記録；課題別第1分科会）</t>
  </si>
  <si>
    <t>0001448580</t>
  </si>
  <si>
    <t>学術情報発信-機関リポジトリ分科会（大学図書館問題研究会第37回全国大会記録；課題別第2分科会）</t>
  </si>
  <si>
    <t>0001448581</t>
  </si>
  <si>
    <t>図書館経営（大学図書館問題研究会第37回全国大会記録；課題別第3分科会）</t>
  </si>
  <si>
    <t>0001448582</t>
  </si>
  <si>
    <t>利用者サービス（大学図書館問題研究会第37回全国大会記録；課題別第4分科会）</t>
  </si>
  <si>
    <t>0001448583</t>
  </si>
  <si>
    <t>蔵書構成（大学図書館問題研究会第37回全国大会記録；課題別第5分科会）</t>
  </si>
  <si>
    <t>0001448584</t>
  </si>
  <si>
    <t>危機管理（大学図書館問題研究会第37回全国大会記録；課題別第7分科会）</t>
  </si>
  <si>
    <t>0001448586</t>
  </si>
  <si>
    <t>出版流通（大学図書館問題研究会第37回全国大会記録；課題別第8分科会）</t>
  </si>
  <si>
    <t>0001448587</t>
  </si>
  <si>
    <t>リテラシー（大学図書館問題研究会第37回全国大会記録；課題別第9分科会）</t>
  </si>
  <si>
    <t>0001448588</t>
  </si>
  <si>
    <t>著作権（大学図書館問題研究会第37回全国大会記録；課題別第10分科会）</t>
  </si>
  <si>
    <t>0001448589</t>
  </si>
  <si>
    <t>図書館システム（大学図書館問題研究会第37回全国大会記録；課題別第11分科会）</t>
  </si>
  <si>
    <t>0001448590</t>
  </si>
  <si>
    <t>社会系（大学図書館問題研究会第37回全国大会記録；主題別第2分科会）</t>
  </si>
  <si>
    <t>0001448591</t>
  </si>
  <si>
    <t>理工系（大学図書館問題研究会第37回全国大会記録；主題別第3分科会）</t>
  </si>
  <si>
    <t>0001448592</t>
  </si>
  <si>
    <t>生物・医学系（大学図書館問題研究会第37回全国大会記録；主題別第4分科会）</t>
  </si>
  <si>
    <t>0001448593</t>
  </si>
  <si>
    <t>教育系分科会（大学図書館問題研究会第37回全国大会記録；主題別第5分科会）</t>
  </si>
  <si>
    <t>0001448594</t>
  </si>
  <si>
    <t>国立国会図書館の研修事業</t>
  </si>
  <si>
    <t>0001130449</t>
  </si>
  <si>
    <t>NPO法人日本医学図書館協会の教育事業の紹介</t>
  </si>
  <si>
    <t>「近畿イニシア」能力開発専門委員会の活動報告</t>
  </si>
  <si>
    <t>0001130451</t>
  </si>
  <si>
    <t>法政大学図書館の情報リテラシー支援について</t>
  </si>
  <si>
    <t>0001130453</t>
  </si>
  <si>
    <t>「この本どこにありますか?」の次のステップへ</t>
  </si>
  <si>
    <t>0001130454</t>
  </si>
  <si>
    <t>文教大学越谷図書館における新入生向け利用者教育</t>
  </si>
  <si>
    <t>0001130455</t>
  </si>
  <si>
    <t>たもかぶ本の街探訪記；奥会津疾走</t>
  </si>
  <si>
    <t>0001130456</t>
  </si>
  <si>
    <t>電子メール添付ファイルでの文献複写物の送付について</t>
  </si>
  <si>
    <t>0001130457</t>
  </si>
  <si>
    <t>知っておきたい大学図書館の仕事；現場に即した業務ガイドブック (大学図書館の仕事制作委員会編、エルアイユー、2006)（書評）</t>
  </si>
  <si>
    <t>0001130458</t>
  </si>
  <si>
    <t>再び原稿募集</t>
  </si>
  <si>
    <t>0001226888</t>
  </si>
  <si>
    <t>2006-01</t>
  </si>
  <si>
    <t>2006年の年頭にあたって（広島支部）</t>
  </si>
  <si>
    <t>0001226889</t>
  </si>
  <si>
    <t>286</t>
  </si>
  <si>
    <t>福岡らしく…（福岡支部）</t>
  </si>
  <si>
    <t>0001226890</t>
  </si>
  <si>
    <t>287</t>
  </si>
  <si>
    <t>国公私立大学図書館協力委員会主催シンポジウム参加報告</t>
  </si>
  <si>
    <t>0001226891</t>
  </si>
  <si>
    <t>290</t>
  </si>
  <si>
    <t>0001226893</t>
  </si>
  <si>
    <t>私の感動本…忘れ得ぬこの一冊　『地球の緑の丘』R・A・ハインライン</t>
  </si>
  <si>
    <t>0001226894</t>
  </si>
  <si>
    <t>新年を迎えて！（北海道支部）</t>
  </si>
  <si>
    <t>0001226895</t>
  </si>
  <si>
    <t>新年にあたって－－初心に返る－－（宮城支部）</t>
  </si>
  <si>
    <t>0001226896</t>
  </si>
  <si>
    <t>トピックス、２題（群馬支部）</t>
  </si>
  <si>
    <t>0001226897</t>
  </si>
  <si>
    <t>埼玉支部長を請け負いました（埼玉支部）</t>
  </si>
  <si>
    <t>0001226898</t>
  </si>
  <si>
    <t>この７年の変化と支部のこと（東京支部）</t>
  </si>
  <si>
    <t>0001226899</t>
  </si>
  <si>
    <t>大図研活動の成果をみんなのものに（千葉支部）</t>
  </si>
  <si>
    <t>0001226900</t>
  </si>
  <si>
    <t>年頭の決意表明（神奈川支部）</t>
  </si>
  <si>
    <t>0001226901</t>
  </si>
  <si>
    <t>不肖・愛知支部長の不埒な活動報告（愛知支部）</t>
  </si>
  <si>
    <t>0001226902</t>
  </si>
  <si>
    <t>283</t>
  </si>
  <si>
    <t>新年にあたって（新潟支部）</t>
  </si>
  <si>
    <t>0001226903</t>
  </si>
  <si>
    <t>「年頭所感」に変えて（石川支部）</t>
  </si>
  <si>
    <t>0001226904</t>
  </si>
  <si>
    <t>284</t>
  </si>
  <si>
    <t>年頭所感（京都支部）</t>
  </si>
  <si>
    <t>0001226905</t>
  </si>
  <si>
    <t>年の始めに（大阪支部）</t>
  </si>
  <si>
    <t>0001226906</t>
  </si>
  <si>
    <t>285</t>
  </si>
  <si>
    <t>2006年度の奈良支部は……？（奈良支部）</t>
  </si>
  <si>
    <t>0001226907</t>
  </si>
  <si>
    <t>失敗について思うこと</t>
  </si>
  <si>
    <t>0001226908</t>
  </si>
  <si>
    <t>2006-02</t>
  </si>
  <si>
    <t>0001226910</t>
  </si>
  <si>
    <t>失敗も楽しい思い出（小特集　図書館員の失敗）</t>
  </si>
  <si>
    <t>0001226911</t>
  </si>
  <si>
    <t>図書館外へ異動して考えたこと（小特集　図書館員の失敗）</t>
  </si>
  <si>
    <t>0001226913</t>
  </si>
  <si>
    <t>大図研ミニ研究集会（群馬）「こんなときどうする！？－図書館の危機管理・運営編－」参加報告</t>
  </si>
  <si>
    <t>0001226915</t>
  </si>
  <si>
    <t>書評　失敗学と社会技術－関連図書の紹介－</t>
  </si>
  <si>
    <t>0001226916</t>
  </si>
  <si>
    <t>0001226917</t>
  </si>
  <si>
    <t>新設図書館と引越しと</t>
  </si>
  <si>
    <t>0001226918</t>
  </si>
  <si>
    <t>2006-03</t>
  </si>
  <si>
    <t>かげろふ雑記（小特集　新設・合併奮戦記）</t>
  </si>
  <si>
    <t>0001226919</t>
  </si>
  <si>
    <t>一橋大学附属図書館における公開展示事業と資料保存</t>
  </si>
  <si>
    <t>0001226921</t>
  </si>
  <si>
    <t>三島義教著『三善康信』（自費出版された学術書）</t>
  </si>
  <si>
    <t>0001226922</t>
  </si>
  <si>
    <t>笑顔の向こうに…（らいぶ・図書環人！2nd seasonその20）</t>
  </si>
  <si>
    <t>0001226923</t>
  </si>
  <si>
    <t>2006年度大図研近畿4四部新春合同例会開催報告</t>
  </si>
  <si>
    <t>0001226924</t>
  </si>
  <si>
    <t>0001226925</t>
  </si>
  <si>
    <t>2006-04</t>
  </si>
  <si>
    <t>デリバリーできません</t>
  </si>
  <si>
    <t>0001226926</t>
  </si>
  <si>
    <t>オンデマンド出版の&lt;場&gt;としての図書館</t>
  </si>
  <si>
    <t>0001226928</t>
  </si>
  <si>
    <t>LIPERの最終報告と提言</t>
  </si>
  <si>
    <t>0001226931</t>
  </si>
  <si>
    <t>第37回大図研全国大会のご案内と参加へのお願い</t>
  </si>
  <si>
    <t>0001226933</t>
  </si>
  <si>
    <t>0001226934</t>
  </si>
  <si>
    <t>ドキュメントの電子化</t>
  </si>
  <si>
    <t>0001226935</t>
  </si>
  <si>
    <t>2006-05</t>
  </si>
  <si>
    <t>埼玉大会ご当地情報（全国大会への誘い）</t>
  </si>
  <si>
    <t>0001226936</t>
  </si>
  <si>
    <t>0001226937</t>
  </si>
  <si>
    <t>0001226939</t>
  </si>
  <si>
    <t>0001226941</t>
  </si>
  <si>
    <t>書評『出版流通合理化構想の検証：ISBN導入の歴史的意義』湯浅俊彦　ポット出版</t>
  </si>
  <si>
    <t>0001226942</t>
  </si>
  <si>
    <t>0001226943</t>
  </si>
  <si>
    <t>2006-06</t>
  </si>
  <si>
    <t>0001226944</t>
  </si>
  <si>
    <t>2006-07</t>
  </si>
  <si>
    <t>僕の絵本コレクション</t>
  </si>
  <si>
    <t>0001226945</t>
  </si>
  <si>
    <t>0001226946</t>
  </si>
  <si>
    <t>昔の教科書展：大阪教育大学附属図書館の展示から</t>
  </si>
  <si>
    <t>0001226949</t>
  </si>
  <si>
    <t>書評　飯島朋子著『映画の中の本屋と図書館：後篇』（日本図書刊行会発行、近代文芸社発売、2006.4）</t>
  </si>
  <si>
    <t>0001226951</t>
  </si>
  <si>
    <t>0001226952</t>
  </si>
  <si>
    <t>図書館→知財</t>
  </si>
  <si>
    <t>0001226953</t>
  </si>
  <si>
    <t>2006-08</t>
  </si>
  <si>
    <t>大図研オープンカレッジに参加して（小特集　機関リポジトリ）</t>
  </si>
  <si>
    <t>0001226955</t>
  </si>
  <si>
    <t>0001226957</t>
  </si>
  <si>
    <t>0001226959</t>
  </si>
  <si>
    <t>愛知支部例会(6/24)報告（小特集　機関リポジトリ）</t>
  </si>
  <si>
    <t>0001226961</t>
  </si>
  <si>
    <t>京都ワンデイセミナー「大学図書館を使う！：日本と海外」(5/20)に参加して</t>
  </si>
  <si>
    <t>短</t>
  </si>
  <si>
    <t>0001226962</t>
  </si>
  <si>
    <t>0001226963</t>
  </si>
  <si>
    <t>ある洋書取次の店じまいのこと</t>
  </si>
  <si>
    <t>0001226964</t>
  </si>
  <si>
    <t>2006-09</t>
  </si>
  <si>
    <t>0001226966</t>
  </si>
  <si>
    <t>国立情報学研究所 教育研修事業の企画</t>
  </si>
  <si>
    <t>0001226968</t>
  </si>
  <si>
    <t>第23回医学情報サービス研究大会参加記</t>
  </si>
  <si>
    <t>0001226969</t>
  </si>
  <si>
    <t>IFLAソウル大会参加記</t>
  </si>
  <si>
    <t>0001226970</t>
  </si>
  <si>
    <t>0001226971</t>
  </si>
  <si>
    <t>「だんごくいたいな」図書館員の忙中閑あり</t>
  </si>
  <si>
    <t>0001226972</t>
  </si>
  <si>
    <t>2006-10</t>
  </si>
  <si>
    <t>支部開催を終えて思うこと（全国大会フラッシュ―開催支部から）</t>
  </si>
  <si>
    <t>0001226973</t>
  </si>
  <si>
    <t>大会運営を振り返って（全国大会フラッシュ―開催支部から）</t>
  </si>
  <si>
    <t>0001226974</t>
  </si>
  <si>
    <t>ひよこマークの全国大会（全国大会フラッシュ―参加者から）</t>
  </si>
  <si>
    <t>0001226975</t>
  </si>
  <si>
    <t>0001226976</t>
  </si>
  <si>
    <t>第37回全国大会（埼玉）に参加して（全国大会フラッシュ―参加者から）</t>
  </si>
  <si>
    <t>0001226977</t>
  </si>
  <si>
    <t>全国大会の感想（全国大会フラッシュ―参加者から）</t>
  </si>
  <si>
    <t>0001226978</t>
  </si>
  <si>
    <t>４年目のひよこマーク（全国大会フラッシュ―参加者から）</t>
  </si>
  <si>
    <t>0001226979</t>
  </si>
  <si>
    <t>大会を終えて（全国大会フラッシュ―開催支部から）</t>
  </si>
  <si>
    <t>0001226980</t>
  </si>
  <si>
    <t>いかがだったでしょうか（全国大会フラッシュ―開催支部から）</t>
  </si>
  <si>
    <t>0001226981</t>
  </si>
  <si>
    <t>0001226982</t>
  </si>
  <si>
    <t>図書館を旅する</t>
  </si>
  <si>
    <t>0001226983</t>
  </si>
  <si>
    <t>2006-11</t>
  </si>
  <si>
    <t>0001226984</t>
  </si>
  <si>
    <t>「この本どこにありますか？」の次のステップへ</t>
  </si>
  <si>
    <t>0001226985</t>
  </si>
  <si>
    <t>0001226986</t>
  </si>
  <si>
    <t>京都ワンデイセミナー参加記</t>
  </si>
  <si>
    <t>0001226987</t>
  </si>
  <si>
    <t>たもかぶ本の街探訪記</t>
  </si>
  <si>
    <t>0001226988</t>
  </si>
  <si>
    <t>0001226989</t>
  </si>
  <si>
    <t>書評『知っておきたい大学図書館の仕事：現場に即したガイドブック』</t>
  </si>
  <si>
    <t>0001226990</t>
  </si>
  <si>
    <t>0001406693</t>
  </si>
  <si>
    <t>2006-12</t>
  </si>
  <si>
    <t>0001226991</t>
  </si>
  <si>
    <t>全国図書館大会岡山大会参加記</t>
  </si>
  <si>
    <t>0001448595</t>
  </si>
  <si>
    <t>「求められる図書館サービスとスタッフ・ディベロップメント」に参加して</t>
  </si>
  <si>
    <t>RDA のことなど（投稿）</t>
  </si>
  <si>
    <t>0001448597</t>
  </si>
  <si>
    <t>『大学の図書館』のこと</t>
  </si>
  <si>
    <t>0001449457</t>
  </si>
  <si>
    <t>図書館員として編集に関わること</t>
  </si>
  <si>
    <t>「大学の図書館」編集にかかわって</t>
  </si>
  <si>
    <t>0001449459</t>
  </si>
  <si>
    <t>中小学術出版社の社長考；著者・読者・図書館とのおつきあい（大学図書館問題研究会関東5支部新春合同例会2007の報告）</t>
  </si>
  <si>
    <t>0001449460</t>
  </si>
  <si>
    <t>近畿4支部合同例会報告</t>
  </si>
  <si>
    <t>0001449461</t>
  </si>
  <si>
    <t>国公私立大学図書館協力委員会シンポジウム(平成18年度)参加報告</t>
  </si>
  <si>
    <t>0001449463</t>
  </si>
  <si>
    <t>コミュニケーション・スキルというワザ</t>
  </si>
  <si>
    <t>0001449465</t>
  </si>
  <si>
    <t>DRF第2回ワークショップ参加報告</t>
  </si>
  <si>
    <t>0001449467</t>
  </si>
  <si>
    <t>図書館・図書館員が登場する映画に関する情報源</t>
  </si>
  <si>
    <t>0001449469</t>
  </si>
  <si>
    <t>映画に描かれた学校司書</t>
  </si>
  <si>
    <t>『情報の達人』を世に送り出す</t>
  </si>
  <si>
    <t>0001449472</t>
  </si>
  <si>
    <t>0001449473</t>
  </si>
  <si>
    <t>福岡支部2月例会報告</t>
  </si>
  <si>
    <t>0001449475</t>
  </si>
  <si>
    <t>図書館におけるSNSの連携と応用</t>
  </si>
  <si>
    <t>案浦スミタカ</t>
  </si>
  <si>
    <t>0001449477</t>
  </si>
  <si>
    <t>『長崎大学工学部研究報告』の電子ジャーナル化</t>
  </si>
  <si>
    <t>0001449478</t>
  </si>
  <si>
    <t>大学出版局と図書館；フィリピン　アテネオ・デ・マニラ大学での事例</t>
  </si>
  <si>
    <t>0001449479</t>
  </si>
  <si>
    <t>九州大学附属図書館ホームページリニューアル</t>
  </si>
  <si>
    <t>0001449480</t>
  </si>
  <si>
    <t>図書館員が結ぶ学生と研究生活と図書館；「情報探索入門」の演習を作る</t>
  </si>
  <si>
    <t>0001449481</t>
  </si>
  <si>
    <t>大学生のための情報検索術Blog</t>
  </si>
  <si>
    <t>0001449482</t>
  </si>
  <si>
    <t>公共図書館相談カウンターで考えたこと</t>
  </si>
  <si>
    <t>0001449483</t>
  </si>
  <si>
    <t>お客様の本心を引き出すために</t>
  </si>
  <si>
    <t>0001449484</t>
  </si>
  <si>
    <t>ヨーテボリ市立図書館との出会い</t>
  </si>
  <si>
    <t>0001449485</t>
  </si>
  <si>
    <t>第2回「Web2.0時代の大学図書館」参加報告（大図研京都連続セミナー「知の変容と大学図書館」）</t>
  </si>
  <si>
    <t>0001449486</t>
  </si>
  <si>
    <t>高校生と図書館</t>
  </si>
  <si>
    <t>0001448874</t>
  </si>
  <si>
    <t>片田舎の普通高校より</t>
  </si>
  <si>
    <t>0001448875</t>
  </si>
  <si>
    <t>福岡大学附属大濠高等学校図書館について</t>
  </si>
  <si>
    <t>0001448876</t>
  </si>
  <si>
    <t>学校司書の目から高校生の現状を見る</t>
  </si>
  <si>
    <t>0001448877</t>
  </si>
  <si>
    <t>高校生にとって理想の図書館とは；図書館を十傑を選ぶ</t>
  </si>
  <si>
    <t>0001448878</t>
  </si>
  <si>
    <t>福岡・広島支部合同例会に参加して（大図研ミニ研究集会(群馬)）</t>
  </si>
  <si>
    <t>0001448880</t>
  </si>
  <si>
    <t>福岡・広島支部合同例会参加レポート</t>
  </si>
  <si>
    <t>年頭所感いくつか</t>
  </si>
  <si>
    <t>0001226992</t>
  </si>
  <si>
    <t>2007-01</t>
  </si>
  <si>
    <t>年頭所感(特集　支部年頭所感)</t>
  </si>
  <si>
    <t>0001226993</t>
  </si>
  <si>
    <t>群馬支部　ことしの活動(特集　支部年頭所感)</t>
  </si>
  <si>
    <t>0001226994</t>
  </si>
  <si>
    <t>この学生たちの未来は(特集　支部年頭所感)</t>
  </si>
  <si>
    <t>0001226995</t>
  </si>
  <si>
    <t>ノット・トゥ・レイト(特集　支部年頭所感)</t>
  </si>
  <si>
    <t>0001226996</t>
  </si>
  <si>
    <t>2006年度支部活動の後半に向けて(特集　支部年頭所感)</t>
  </si>
  <si>
    <t>0001226997</t>
  </si>
  <si>
    <t>2007年の兵庫支部は(特集　支部年頭所感)</t>
  </si>
  <si>
    <t>0001226998</t>
  </si>
  <si>
    <t>年のはじめに考えてみました。(特集　支部年頭所感)</t>
  </si>
  <si>
    <t>0001226999</t>
  </si>
  <si>
    <t>利用者アンケートと自己評価(特集　支部年頭所感)</t>
  </si>
  <si>
    <t>0001227000</t>
  </si>
  <si>
    <t>日はまた昇る、か?(特集　支部年頭所感)</t>
  </si>
  <si>
    <t>0001227001</t>
  </si>
  <si>
    <t>より楽しい支部活動を(特集　支部年頭所感)</t>
  </si>
  <si>
    <t>0001227002</t>
  </si>
  <si>
    <t>学生と図書館員のキャリア形成(特集　支部年頭所感)</t>
  </si>
  <si>
    <t>0001227003</t>
  </si>
  <si>
    <t>新年にあたって(特集　支部年頭所感)</t>
  </si>
  <si>
    <t>0001227004</t>
  </si>
  <si>
    <t>0001227005</t>
  </si>
  <si>
    <t>2007年の年頭にあたって(特集　支部年頭所感)</t>
  </si>
  <si>
    <t>0001227006</t>
  </si>
  <si>
    <t>0001227008</t>
  </si>
  <si>
    <t>0001227010</t>
  </si>
  <si>
    <t>受験シーズン到来</t>
  </si>
  <si>
    <t>0001227011</t>
  </si>
  <si>
    <t>2007-02</t>
  </si>
  <si>
    <t>JLA短大・高専部会ワークショップ『小規模図書館の選書―出版流通の現場からみた効率的な選書方法』参加報告</t>
  </si>
  <si>
    <t>0001227017</t>
  </si>
  <si>
    <t>0001227019</t>
  </si>
  <si>
    <t>図書館総合展で感じたこと</t>
  </si>
  <si>
    <t>0001227020</t>
  </si>
  <si>
    <t>編集者の能力</t>
  </si>
  <si>
    <t>0001227021</t>
  </si>
  <si>
    <t>2007-03</t>
  </si>
  <si>
    <t>0001227023</t>
  </si>
  <si>
    <t>〈投稿〉「魂の治療所」？</t>
  </si>
  <si>
    <t>0001227027</t>
  </si>
  <si>
    <t>0001227029</t>
  </si>
  <si>
    <t>プラチナな人</t>
  </si>
  <si>
    <t>0001227030</t>
  </si>
  <si>
    <t>2007-04</t>
  </si>
  <si>
    <t>ベテランの大量退職で大学図書館はどうなるか－学習院での対応について－</t>
  </si>
  <si>
    <t>0001227031</t>
  </si>
  <si>
    <t>2007年問題の「後」に残るものとは？～図書館に必要な○○を確保せよ～</t>
  </si>
  <si>
    <t>0001227033</t>
  </si>
  <si>
    <t>京都ワンデイセミナー「RFP作成時における図書館業務分析と委託評価の試行について」に参加して</t>
  </si>
  <si>
    <t>0001227035</t>
  </si>
  <si>
    <t>0001227036</t>
  </si>
  <si>
    <t>元気に、意欲的に働き続けるために</t>
  </si>
  <si>
    <t>0001227037</t>
  </si>
  <si>
    <t>2007-05</t>
  </si>
  <si>
    <t>0001227039</t>
  </si>
  <si>
    <t>本は永遠に?　SFアニメの中の図書館</t>
  </si>
  <si>
    <t>0001227040</t>
  </si>
  <si>
    <t>第38回全国大会へのお誘い</t>
  </si>
  <si>
    <t>0001227042</t>
  </si>
  <si>
    <t>0001227043</t>
  </si>
  <si>
    <t>0001227044</t>
  </si>
  <si>
    <t>0001227045</t>
  </si>
  <si>
    <t>2007-06</t>
  </si>
  <si>
    <t>つながる</t>
  </si>
  <si>
    <t>0001227046</t>
  </si>
  <si>
    <t>2007-07</t>
  </si>
  <si>
    <t>「教養」が「モテ」ではない時代にこそ －「知の変容と大学図書館」: 第1回「大学の変貌」参加報告－</t>
  </si>
  <si>
    <t>0001227047</t>
  </si>
  <si>
    <t>&lt;投稿&gt;最近の日本図書館協会大学図書館部会委員会について</t>
  </si>
  <si>
    <t>0001227049</t>
  </si>
  <si>
    <t>&lt;投稿&gt;台所は火の車－日本図書館協会の財政事情</t>
  </si>
  <si>
    <t>0001227050</t>
  </si>
  <si>
    <t>0001227051</t>
  </si>
  <si>
    <t>図書館員の交流 (小規模図書館員のつぶやき)</t>
  </si>
  <si>
    <t>0001227052</t>
  </si>
  <si>
    <t>2007-08</t>
  </si>
  <si>
    <t>0001227057</t>
  </si>
  <si>
    <t>「聴く」ことから始まる</t>
  </si>
  <si>
    <t>0001227058</t>
  </si>
  <si>
    <t>2007-09</t>
  </si>
  <si>
    <t>第16回大図研オープンカレッジに参加して</t>
  </si>
  <si>
    <t>0001227059</t>
  </si>
  <si>
    <t>テーマ：大学図書館は○○をアピールせよ！～わたしたちの「2007年問題」～（第16回大図研オープンカレッジ実行委員会報告）</t>
  </si>
  <si>
    <t>0001227066</t>
  </si>
  <si>
    <t>0001227067</t>
  </si>
  <si>
    <t>裏方としての大会参加</t>
  </si>
  <si>
    <t>0001227068</t>
  </si>
  <si>
    <t>2007-10</t>
  </si>
  <si>
    <t>全国大会感想　奈良支部（全国大会フラッシュ―参加者から）</t>
  </si>
  <si>
    <t>0001227069</t>
  </si>
  <si>
    <t>臨床心理士との懇談会と英国館での懇親会（全国大会フラッシュ）</t>
  </si>
  <si>
    <t>0001227070</t>
  </si>
  <si>
    <t>大会後記（全国大会フラッシュ）</t>
  </si>
  <si>
    <t>0001227071</t>
  </si>
  <si>
    <t>井の中の蛙　大会を知らず（全国大会フラッシュ―参加者から）</t>
  </si>
  <si>
    <t>0001227072</t>
  </si>
  <si>
    <t>全国大会に参加して（全国大会フラッシュ―参加者から）</t>
  </si>
  <si>
    <t>0001227073</t>
  </si>
  <si>
    <t>初めての3日間フル参加―大学図書館問題研究会兵庫大会スタッフとしての感想（全国大会フラッシュ―参加者から）</t>
  </si>
  <si>
    <t>0001227074</t>
  </si>
  <si>
    <t>全国大会初参加の感想（全国大会フラッシュ―参加者から）</t>
  </si>
  <si>
    <t>0001227075</t>
  </si>
  <si>
    <t>やってみないと分からないこと－たのしい思い出－（全国大会フラッシュ）</t>
  </si>
  <si>
    <t>0001227076</t>
  </si>
  <si>
    <t>一年の準備活動をふりかえって（全国大会フラッシュ）</t>
  </si>
  <si>
    <t>0001227077</t>
  </si>
  <si>
    <t>初めての全国大会（全国大会フラッシュ）</t>
  </si>
  <si>
    <t>0001227078</t>
  </si>
  <si>
    <t>ひよこの冒険（全国大会フラッシュ）</t>
  </si>
  <si>
    <t>0001227079</t>
  </si>
  <si>
    <t>神戸＞＞福岡　“全国大会のバトン”受け取りました（全国大会フラッシュ）</t>
  </si>
  <si>
    <t>0001227080</t>
  </si>
  <si>
    <t>0001227081</t>
  </si>
  <si>
    <t>京都連続セミナー第3回「目録サービスの進むべき道」参加報告</t>
  </si>
  <si>
    <t>0001203202</t>
  </si>
  <si>
    <t>2007-11</t>
  </si>
  <si>
    <t>目から鱗の展示術</t>
  </si>
  <si>
    <t>0001227082</t>
  </si>
  <si>
    <t>図書館の展示とプロジェクトマネジメント</t>
  </si>
  <si>
    <t>0001227083</t>
  </si>
  <si>
    <t>稀覯書展「書物のルネサンス展」を開催して</t>
  </si>
  <si>
    <t>0001227084</t>
  </si>
  <si>
    <t>池田家文庫と教育普及</t>
  </si>
  <si>
    <t>0001227085</t>
  </si>
  <si>
    <t>資料展示会を通じての出会い、そして広がり</t>
  </si>
  <si>
    <t>0001227086</t>
  </si>
  <si>
    <t>佐藤一也さんを偲んで</t>
  </si>
  <si>
    <t>0001227088</t>
  </si>
  <si>
    <t>0001227089</t>
  </si>
  <si>
    <t>0001406736</t>
  </si>
  <si>
    <t>2007-12</t>
  </si>
  <si>
    <t>0001406737</t>
  </si>
  <si>
    <t>0001227090</t>
  </si>
  <si>
    <t>図書館員諸君、これもマンガだ</t>
  </si>
  <si>
    <t>0001227091</t>
  </si>
  <si>
    <t>2008-01</t>
  </si>
  <si>
    <t>NPO法人大学図書館支援機構の設立目的と事業展開（小特集　大学図書館界の新しい“芽”）</t>
  </si>
  <si>
    <t>0001227092</t>
  </si>
  <si>
    <t>せめて大江戸一家の心意気で－トサケンは司書職のV字回復」を目指す－（小特集　大学図書館界の新しい“芽”）</t>
  </si>
  <si>
    <t>0001227093</t>
  </si>
  <si>
    <t>第４回大図研京都セミナー「知の変容と大学図書館」の参加報告</t>
  </si>
  <si>
    <t>0001227094</t>
  </si>
  <si>
    <t>大図研京都連続セミナー「知の変容と大学図書館」第５回（平成19年11月11日）参加報告</t>
  </si>
  <si>
    <t>0001227095</t>
  </si>
  <si>
    <t>書評：藤田節子著『キーワード検索がわかる』</t>
  </si>
  <si>
    <t>0001227096</t>
  </si>
  <si>
    <t>全国図書館大会「図書館の自由」分科会報告</t>
  </si>
  <si>
    <t>0001227097</t>
  </si>
  <si>
    <t>来んしゃい！福岡（全国大会福岡への道）第1回</t>
  </si>
  <si>
    <t>0001227098</t>
  </si>
  <si>
    <t>0001227099</t>
  </si>
  <si>
    <t>Library Advisory Board meeting - Asiaへ参加して</t>
  </si>
  <si>
    <t>0001227100</t>
  </si>
  <si>
    <t>2008-02</t>
  </si>
  <si>
    <t>多文化サービスの10年：大学図書館を中心に</t>
  </si>
  <si>
    <t>0001227101</t>
  </si>
  <si>
    <t>留学生向け図書館説明会を担当して</t>
  </si>
  <si>
    <t>0001227102</t>
  </si>
  <si>
    <t>Start your KU life from the Library Tour!</t>
  </si>
  <si>
    <t>0001227103</t>
  </si>
  <si>
    <t>外国人学外利用者への対応</t>
  </si>
  <si>
    <t>0001227104</t>
  </si>
  <si>
    <t>外国人利用者のための図書館の日本語</t>
  </si>
  <si>
    <t>0001227105</t>
  </si>
  <si>
    <t>第9回図書館総合展に参加して</t>
  </si>
  <si>
    <t>0001227106</t>
  </si>
  <si>
    <t>来んしゃい！福岡（全国大会福岡への道）第2回</t>
  </si>
  <si>
    <t>0001227107</t>
  </si>
  <si>
    <t>0001227108</t>
  </si>
  <si>
    <t>図書館学は「愛の学問」である！</t>
  </si>
  <si>
    <t>0001227109</t>
  </si>
  <si>
    <t>2008-03</t>
  </si>
  <si>
    <t>ERMSとはなにか？：電子リソース時代を迎えた図書館のナレッジマネジメント</t>
  </si>
  <si>
    <t>0001227110</t>
  </si>
  <si>
    <t>氾濫する図書館リソースの管理のために：Serials Solutions 360 Resource Manager</t>
  </si>
  <si>
    <t>0001227111</t>
  </si>
  <si>
    <t>電子情報資源管理システムVerde</t>
  </si>
  <si>
    <t>0001227112</t>
  </si>
  <si>
    <t>0001227113</t>
  </si>
  <si>
    <t>関東5支部新春合同例会に参加して</t>
  </si>
  <si>
    <t>0001227114</t>
  </si>
  <si>
    <t>来んしゃい！福岡（全国大会福岡への道）第3回</t>
  </si>
  <si>
    <t>0001227115</t>
  </si>
  <si>
    <t>2008-04</t>
  </si>
  <si>
    <t>『猫の司書さん」に見るシステム開発の基本：大学図書館問題研究会関西４支部新春合同例会 『猫の司書さん』を創った！～高校生が語る図書館システム～」を聴講して</t>
  </si>
  <si>
    <t>0001406757</t>
  </si>
  <si>
    <t>積極的知識と消極的知識</t>
  </si>
  <si>
    <t>0001227116</t>
  </si>
  <si>
    <t>熊本大学附属図書館の「若き力」～中央図書館ロビー展示と『くまぽん』の誕生～</t>
  </si>
  <si>
    <t>0001227117</t>
  </si>
  <si>
    <t>若手（？）図書館員の一日。</t>
  </si>
  <si>
    <t>0001227118</t>
  </si>
  <si>
    <t>若手職員の一日</t>
  </si>
  <si>
    <t>0001227119</t>
  </si>
  <si>
    <t>Project Shizuku～大学生による図書館情報システムへの挑戦</t>
  </si>
  <si>
    <t>0001227120</t>
  </si>
  <si>
    <t>図書館員の部活動－Lifoへようこそ－</t>
  </si>
  <si>
    <t>0001227121</t>
  </si>
  <si>
    <t>書評『図書館の再出発－ICU図書館の15年』畠山珠美ほか著　大学教育出版、2007年</t>
  </si>
  <si>
    <t>0001227123</t>
  </si>
  <si>
    <t>第39回全国大会のご案内</t>
  </si>
  <si>
    <t>0001227124</t>
  </si>
  <si>
    <t>来んしゃい！福岡（全国大会福岡への道）第4回</t>
  </si>
  <si>
    <t>0001227125</t>
  </si>
  <si>
    <t>0001227126</t>
  </si>
  <si>
    <t>徒然なるままに…図書館情報学教育あれこれ</t>
  </si>
  <si>
    <t>0001227127</t>
  </si>
  <si>
    <t>2008-05</t>
  </si>
  <si>
    <t xml:space="preserve">大学図書館員養成の問題 </t>
  </si>
  <si>
    <t>0001227128</t>
  </si>
  <si>
    <t>図書館情報学教育に関する小見</t>
  </si>
  <si>
    <t>0001227129</t>
  </si>
  <si>
    <t>図書館情報学教育と短大</t>
  </si>
  <si>
    <t>0001227130</t>
  </si>
  <si>
    <t>図書館学教育；学生の意欲</t>
  </si>
  <si>
    <t>0001227131</t>
  </si>
  <si>
    <t>来んしゃい！福岡（全国大会福岡への道）第5回</t>
  </si>
  <si>
    <t>0001227132</t>
  </si>
  <si>
    <t>シンポジウム「図書館利用者を知る：LibQUAL+ Rによるサービス評価」に参加して</t>
  </si>
  <si>
    <t>0001227133</t>
  </si>
  <si>
    <t>シンポジウム「大学出版会と大学図書館の連携による「新しい学術情報流通の可能性を探る」」参加報告：大学出版会と大学図書館の連携を巡って考えたこと</t>
  </si>
  <si>
    <t>0001227134</t>
  </si>
  <si>
    <t>0001227135</t>
  </si>
  <si>
    <t>0001227136</t>
  </si>
  <si>
    <t>2008-06</t>
  </si>
  <si>
    <t>宮崎大学附属図書館におけるOPACとJuNii＋のマッシュアップ　/ 寸田五郎</t>
  </si>
  <si>
    <t>0001203204</t>
  </si>
  <si>
    <t>2008-07</t>
  </si>
  <si>
    <t>システム連携雑感</t>
  </si>
  <si>
    <t>0001227137</t>
  </si>
  <si>
    <t>熊本大学附属図書館における他システムとの連携事例―図書館システムと大学ポータルの統合認証を中心に―</t>
  </si>
  <si>
    <t>0001227138</t>
  </si>
  <si>
    <t>機関リポジトリと業績データベースとの連携―信州大学(SOAR)のケース―</t>
  </si>
  <si>
    <t>0001227140</t>
  </si>
  <si>
    <t>来んしゃい！福岡（全国大会福岡への道）第6回</t>
  </si>
  <si>
    <t>0001227141</t>
  </si>
  <si>
    <t>京都ワンディセミナー『大学図書館と著作権』参加報告～図書館と著作権の問題について思うこと～</t>
  </si>
  <si>
    <t>0001227142</t>
  </si>
  <si>
    <t>0001227143</t>
  </si>
  <si>
    <t>図書館サービスと「クリニカル・パス」</t>
  </si>
  <si>
    <t>0001227144</t>
  </si>
  <si>
    <t>2008-08</t>
  </si>
  <si>
    <t>第17回大図研オープンカレッジ実行委員会報告</t>
  </si>
  <si>
    <t>0001227145</t>
  </si>
  <si>
    <t>「ラーニング・コモンズって何のこと？」</t>
  </si>
  <si>
    <t>0001227146</t>
  </si>
  <si>
    <t>はじめての大図研。オープンカレッジに参加して</t>
  </si>
  <si>
    <t>0001227147</t>
  </si>
  <si>
    <t>「学びの場の新しいカタチ」と「新しい学びのカタチ」-第17回大図研オープンカレッジ参加報告-</t>
  </si>
  <si>
    <t>0001227148</t>
  </si>
  <si>
    <t>UMass Amherstのラーニング・コモンズ-94％の学生が週１で訪れる場所-</t>
  </si>
  <si>
    <t>0001227149</t>
  </si>
  <si>
    <t>ラーニング・コモンズは荒野をめざす？</t>
  </si>
  <si>
    <t>0001227150</t>
  </si>
  <si>
    <t>愛知支部・春の交流会「だから書誌学はおもしろい：ヘンリー・ダイアー“Dai Nippon”（1904）の伝来をめぐって」に参加して</t>
  </si>
  <si>
    <t>0001227151</t>
  </si>
  <si>
    <t>機関リポジトリ関係者の熱い集い：NII平成19年度CSI委託事業報告交流会</t>
  </si>
  <si>
    <t>0001227152</t>
  </si>
  <si>
    <t>0001227153</t>
  </si>
  <si>
    <t>「ある「問題」について」</t>
  </si>
  <si>
    <t>0001227154</t>
  </si>
  <si>
    <t>2008-09</t>
  </si>
  <si>
    <t>ちゅーりっぷさんと"がまじゃんぱー"はこうして生まれた(特集　わが図書館をブランドにするために！)</t>
  </si>
  <si>
    <t>0001227155</t>
  </si>
  <si>
    <t>ロゴ&amp;マスコットキャラクター募集はひと粒で何度もおいしい(特集　わが図書館をブランドにするために！)</t>
  </si>
  <si>
    <t>0001227156</t>
  </si>
  <si>
    <t>チャレンジし続ける大学図書館へ―琉球大学びぶりお文学賞の創設―(特集　わが図書館をブランドにするために！)</t>
  </si>
  <si>
    <t>0001227157</t>
  </si>
  <si>
    <t>『けい太のブログ』の運用(特集　わが図書館をブランドにするために！)</t>
  </si>
  <si>
    <t>0001227158</t>
  </si>
  <si>
    <t>三重大学附属図書館のブランド化戦略―広報誌のリニューアルを中心に(特集　わが図書館をブランドにするために！)</t>
  </si>
  <si>
    <t>0001227159</t>
  </si>
  <si>
    <t>0001227160</t>
  </si>
  <si>
    <t>ウェブサイトとリアル図書館との交点</t>
  </si>
  <si>
    <t>0001227161</t>
  </si>
  <si>
    <t>2008-10</t>
  </si>
  <si>
    <t>全国大会 in Fukuokaに参加して（全国大会フラッシュ）</t>
  </si>
  <si>
    <t>0001227162</t>
  </si>
  <si>
    <t>大図研初心者の全国大会（全国大会フラッシュ）</t>
  </si>
  <si>
    <t>0001227163</t>
  </si>
  <si>
    <t>初の全国大会参加で解ったこと（全国大会フラッシュ）</t>
  </si>
  <si>
    <t>0001227164</t>
  </si>
  <si>
    <t>全国大会に初めて参加してみて（全国大会フラッシュ）</t>
  </si>
  <si>
    <t>0001227165</t>
  </si>
  <si>
    <t>大図研第39回全国大会（in 福岡）に参加してみて（全国大会フラッシュ）</t>
  </si>
  <si>
    <t>0001227166</t>
  </si>
  <si>
    <t>全国大会初参加レポート（全国大会フラッシュ）</t>
  </si>
  <si>
    <t>0001227167</t>
  </si>
  <si>
    <t>「来（き）んしゃったね、福岡」～美咲と先輩の全国大会レポート～（全国大会フラッシュ）</t>
  </si>
  <si>
    <t>0001227168</t>
  </si>
  <si>
    <t>福岡支部流『おもてなし』（全国大会フラッシュ）</t>
  </si>
  <si>
    <t>0001227169</t>
  </si>
  <si>
    <t>来年は群馬でお待ちしています！－第40回全国大会開催支部より－（全国大会フラッシュ）</t>
  </si>
  <si>
    <t>0001227170</t>
  </si>
  <si>
    <t>宮城支部の解散について</t>
  </si>
  <si>
    <t>0001227171</t>
  </si>
  <si>
    <t>0001227172</t>
  </si>
  <si>
    <t>精神的「長期休暇」のススメ</t>
  </si>
  <si>
    <t>0001227173</t>
  </si>
  <si>
    <t>2008-11</t>
  </si>
  <si>
    <t>0001227174</t>
  </si>
  <si>
    <t>0001227175</t>
  </si>
  <si>
    <t>0001227176</t>
  </si>
  <si>
    <t>海外研修の経験を生かすって? (特集　大学図書館員の海外研修見聞録)</t>
  </si>
  <si>
    <t>0001227177</t>
  </si>
  <si>
    <t>台湾大学図書館訪問記 (特集　大学図書館員の海外研修見聞録)</t>
  </si>
  <si>
    <t>0001227178</t>
  </si>
  <si>
    <t>ネットとリアルの境界線－「ハーバード日記」の向こう側 (特集　大学図書館員の海外研修見聞録)</t>
  </si>
  <si>
    <t>0001227179</t>
  </si>
  <si>
    <t>アメリカ・ワシントン大学図書館訪問記－2007年度私立大学図書館協会短期海外集合研修 (特集　大学図書館員の海外研修見聞録)</t>
  </si>
  <si>
    <t>0001227180</t>
  </si>
  <si>
    <t>第94回全国図書館大会に参加して</t>
  </si>
  <si>
    <t>0001227181</t>
  </si>
  <si>
    <t>0001227182</t>
  </si>
  <si>
    <t>0001227183</t>
  </si>
  <si>
    <t>2008-12</t>
  </si>
  <si>
    <t>私の情報収集術</t>
  </si>
  <si>
    <t>0001227184</t>
  </si>
  <si>
    <t>2009-01</t>
  </si>
  <si>
    <t>私の情報収集と整理：業務を振り返って</t>
  </si>
  <si>
    <t>0001227185</t>
  </si>
  <si>
    <t>情報から知恵への転換をめざして－小規模図書館の現状報告</t>
  </si>
  <si>
    <t>0001227186</t>
  </si>
  <si>
    <t>電子ジャーナルの初歩的学習会</t>
  </si>
  <si>
    <t>0001227187</t>
  </si>
  <si>
    <t>手書きノートで、情報共有</t>
  </si>
  <si>
    <t>0001227188</t>
  </si>
  <si>
    <t>情報整理・管理は時系列で</t>
  </si>
  <si>
    <t>0001227189</t>
  </si>
  <si>
    <t>発信が整理</t>
  </si>
  <si>
    <t>0001227190</t>
  </si>
  <si>
    <t>書評『図書館の自由に関する事例集』の活用法</t>
  </si>
  <si>
    <t>0001227191</t>
  </si>
  <si>
    <t>0001227192</t>
  </si>
  <si>
    <t>「OPACによる電子リソース検索とオープンアクセスコンテンツの活用」（伊藤民雄氏）参加報告　＜大図研ワンディセミナー＞　　/ 宮嶋牧子</t>
  </si>
  <si>
    <t>0001203205</t>
  </si>
  <si>
    <t>2009-02</t>
  </si>
  <si>
    <t>リポジトリで発表された論文のその後</t>
  </si>
  <si>
    <t>0001227193</t>
  </si>
  <si>
    <t>0001227194</t>
  </si>
  <si>
    <t>HARPと私</t>
  </si>
  <si>
    <t>0001227195</t>
  </si>
  <si>
    <t>DRF/ShaRe-Hiroshimaワークショップに参加して</t>
  </si>
  <si>
    <t>0001227196</t>
  </si>
  <si>
    <t>DRF/ShaRe-Yamagata</t>
  </si>
  <si>
    <t>0001227197</t>
  </si>
  <si>
    <t>シンポジウム「教育系サブジェクトリポジトリの可能性を求めて：ネットワーク時代の教育情報発信を考える」参加報告</t>
  </si>
  <si>
    <t>0001227198</t>
  </si>
  <si>
    <t>大図研ワンディセミナー「OPACによる電子リソース検索とオープンアクセスコンテンツの活用（伊藤民雄氏）」参加報告報告</t>
  </si>
  <si>
    <t>0001227199</t>
  </si>
  <si>
    <t>大学図書館問題研究会福岡支部2008年12月例会「図書館員の人材育成：Webシステム開発に関する基礎知識」第1回講習会の概要報告</t>
  </si>
  <si>
    <t>0001227200</t>
  </si>
  <si>
    <t>福岡支部12月例会「図書館員の人材育成：Webシステム開発に関する基礎知識」に参加して</t>
  </si>
  <si>
    <t>0001227201</t>
  </si>
  <si>
    <t>図書館で働くということ</t>
  </si>
  <si>
    <t>0001227202</t>
  </si>
  <si>
    <t>2009-03</t>
  </si>
  <si>
    <t>図書館の環境設備・工学系大学図書館の事例</t>
  </si>
  <si>
    <t>0001227203</t>
  </si>
  <si>
    <t>緑の中の図書館</t>
  </si>
  <si>
    <t>0001227204</t>
  </si>
  <si>
    <t>金沢大学自然科学系図書館の24時間利用中止について</t>
  </si>
  <si>
    <t>0001227205</t>
  </si>
  <si>
    <t>24時間開館の先</t>
  </si>
  <si>
    <t>0001227206</t>
  </si>
  <si>
    <t>魂の治療所！</t>
  </si>
  <si>
    <t>0001227207</t>
  </si>
  <si>
    <t>0001227208</t>
  </si>
  <si>
    <t>0001227209</t>
  </si>
  <si>
    <t>0001227210</t>
  </si>
  <si>
    <t>2009-04</t>
  </si>
  <si>
    <t>目録という物語</t>
  </si>
  <si>
    <t>0001203209</t>
  </si>
  <si>
    <t>群馬大会開催に向けて</t>
  </si>
  <si>
    <t>0001227211</t>
  </si>
  <si>
    <t>今あえて目録を語ろう</t>
  </si>
  <si>
    <t>0001227212</t>
  </si>
  <si>
    <t>NACSIS-CATと典拠コントロール</t>
  </si>
  <si>
    <t>0001227213</t>
  </si>
  <si>
    <t>目録をめぐる図書館コミュニティ</t>
  </si>
  <si>
    <t>0001227214</t>
  </si>
  <si>
    <t>0001227216</t>
  </si>
  <si>
    <t>ライブラリー・グッズ雑感</t>
  </si>
  <si>
    <t>0001227217</t>
  </si>
  <si>
    <t>2009-05</t>
  </si>
  <si>
    <t>グッズが図書館を元気にする！：暗い状況でも楽しめる最強秘密兵器</t>
  </si>
  <si>
    <t>0001227218</t>
  </si>
  <si>
    <t>利用者の心に強く残る広報：ライブラリー・グッズへの成長を模索する</t>
  </si>
  <si>
    <t>0001227219</t>
  </si>
  <si>
    <t>キーワードは「手作り感」：茨城大学図書館におけるライブラリー・グッズの展開</t>
  </si>
  <si>
    <t>0001227220</t>
  </si>
  <si>
    <t>グッズ幼年期の終わり（に向けて）</t>
  </si>
  <si>
    <t>0001227221</t>
  </si>
  <si>
    <t>図書館サービス支援に役立つグッズ開発のためのプロジェクト：ライブラリーグッズ研究会(LiG研）</t>
  </si>
  <si>
    <t>0001227222</t>
  </si>
  <si>
    <t>大会へのお誘い　群馬支部より　～その１～</t>
  </si>
  <si>
    <t>0001227223</t>
  </si>
  <si>
    <t>0001227224</t>
  </si>
  <si>
    <t>0001227225</t>
  </si>
  <si>
    <t>0001227226</t>
  </si>
  <si>
    <t>2009-06</t>
  </si>
  <si>
    <t>学生図書委員会</t>
  </si>
  <si>
    <t>0001227227</t>
  </si>
  <si>
    <t>2009-07</t>
  </si>
  <si>
    <t>お茶の水女子大学LiSAプログラム</t>
  </si>
  <si>
    <t>0001227228</t>
  </si>
  <si>
    <t>梅光学院大学図書館サポーターについて：学生による学生のための図書館広報宣伝活動</t>
  </si>
  <si>
    <t>0001227229</t>
  </si>
  <si>
    <t>広島女学院大学における「LIBフレンズ」、「ボランティア」、「アルバイト」について</t>
  </si>
  <si>
    <t>0001227230</t>
  </si>
  <si>
    <t>図書館学生ボランティア「とぼら」について</t>
  </si>
  <si>
    <t>0001227231</t>
  </si>
  <si>
    <t>愛知支部2009年春の交流会　参加記</t>
  </si>
  <si>
    <t>0001227232</t>
  </si>
  <si>
    <t>0001227233</t>
  </si>
  <si>
    <t>0001227234</t>
  </si>
  <si>
    <t>図書館と文書館との融合施設 奈良県立図書情報館：目録データベースの構築</t>
  </si>
  <si>
    <t>0001203210</t>
  </si>
  <si>
    <t>2009-08</t>
  </si>
  <si>
    <t>第18回オープンカレッジ参加報告：目録をめぐる諸問題とは？</t>
  </si>
  <si>
    <t>特集：10年後の大学図書館</t>
  </si>
  <si>
    <t>0001203211</t>
  </si>
  <si>
    <t>SALAとその幹事会のこと</t>
  </si>
  <si>
    <t>0001227235</t>
  </si>
  <si>
    <t>アーカイブズ（文書館）とは何か</t>
  </si>
  <si>
    <t>0001227236</t>
  </si>
  <si>
    <t>連携から融合へ</t>
  </si>
  <si>
    <t>0001227237</t>
  </si>
  <si>
    <t>図書館と文書館との融合施設－奈良県立図書情報館－目録データベースの構築</t>
  </si>
  <si>
    <t>0001227238</t>
  </si>
  <si>
    <t>「研究情報資源」の保存と活用のために：特集に寄せて</t>
  </si>
  <si>
    <t>0001227239</t>
  </si>
  <si>
    <t>0001227240</t>
  </si>
  <si>
    <t>第18回大図研オープンカレッジ参加報告　目録をめぐる諸問題とは？</t>
  </si>
  <si>
    <t>0001227241</t>
  </si>
  <si>
    <t>大図研京都ワンディセミナーに参加して</t>
  </si>
  <si>
    <t>0001227242</t>
  </si>
  <si>
    <t>0001227243</t>
  </si>
  <si>
    <t>10年後のリポジトリ</t>
  </si>
  <si>
    <t>2009-09</t>
  </si>
  <si>
    <t>電子図書館の終焉</t>
  </si>
  <si>
    <t>0001227244</t>
  </si>
  <si>
    <t>0001227245</t>
  </si>
  <si>
    <t>10年後の図書館システム</t>
  </si>
  <si>
    <t>0001227246</t>
  </si>
  <si>
    <t>10年後の図書館の風景</t>
  </si>
  <si>
    <t>0001227247</t>
  </si>
  <si>
    <t>あるストーリー　～知的財産部との連携～</t>
  </si>
  <si>
    <t>0001227248</t>
  </si>
  <si>
    <t>0001227249</t>
  </si>
  <si>
    <t>書評　藤田節子著『レポート・論文作成のための引用・参考文献の書き方』</t>
  </si>
  <si>
    <t>0001227250</t>
  </si>
  <si>
    <t>恩師の言葉</t>
  </si>
  <si>
    <t>0001227251</t>
  </si>
  <si>
    <t>2009-10</t>
  </si>
  <si>
    <t>初参戦を振り返る</t>
  </si>
  <si>
    <t>0001227252</t>
  </si>
  <si>
    <t>「熱」を感じました</t>
  </si>
  <si>
    <t>0001227253</t>
  </si>
  <si>
    <t>全国大会広報分科会に参加して</t>
  </si>
  <si>
    <t>0001227254</t>
  </si>
  <si>
    <t>群馬大会に参加して</t>
  </si>
  <si>
    <t>0001227255</t>
  </si>
  <si>
    <t>0001227256</t>
  </si>
  <si>
    <t>ご当地モノを堪能しました。</t>
  </si>
  <si>
    <t>0001227257</t>
  </si>
  <si>
    <t>全国大会感想</t>
  </si>
  <si>
    <t>0001227258</t>
  </si>
  <si>
    <t>全国大会を終えて、群馬支部から</t>
  </si>
  <si>
    <t>0001227259</t>
  </si>
  <si>
    <t>来年の全国大会は大阪です</t>
  </si>
  <si>
    <t>0001227260</t>
  </si>
  <si>
    <t>0001227261</t>
  </si>
  <si>
    <t>秘密の「ダイトケン」</t>
  </si>
  <si>
    <t>0001227262</t>
  </si>
  <si>
    <t>2009-11</t>
  </si>
  <si>
    <t>図書館員の生き残れる道（小特集　不惑の大図研に寄せて）</t>
  </si>
  <si>
    <t>0001227263</t>
  </si>
  <si>
    <t>大図研に入ってない人に、入らない理由をきいてみた。（小特集　不惑の大図研に寄せて）</t>
  </si>
  <si>
    <t>0001227264</t>
  </si>
  <si>
    <t>雑感（小特集　不惑の大図研に寄せて）</t>
  </si>
  <si>
    <t>0001227265</t>
  </si>
  <si>
    <t>0001227266</t>
  </si>
  <si>
    <t>0001227267</t>
  </si>
  <si>
    <t>2009-12</t>
  </si>
  <si>
    <t>あと2年</t>
  </si>
  <si>
    <t>0001227268</t>
  </si>
  <si>
    <t>2010-01</t>
  </si>
  <si>
    <t>全国図書館大会U40プレミアセッションへようこそ:京都会場からの長い長いつぶやき</t>
  </si>
  <si>
    <t>0001227269</t>
  </si>
  <si>
    <t>学問が生きる社会を創るために－Yahoo! JAPAN退職とアカデミック・リソース・ガイド株式会社の設立</t>
  </si>
  <si>
    <t>0001227270</t>
  </si>
  <si>
    <t>ネット古書店「よみもの屋」を始めました</t>
  </si>
  <si>
    <t>0001227271</t>
  </si>
  <si>
    <t>全国図書館大会・分科会に参加して</t>
  </si>
  <si>
    <t>0001227272</t>
  </si>
  <si>
    <t>遺跡資料リポジトリ・シンポジウムに参加して</t>
  </si>
  <si>
    <t>0001227273</t>
  </si>
  <si>
    <t>0001227274</t>
  </si>
  <si>
    <t>機関リポジトリの輪を広げる共同リポジトリ</t>
  </si>
  <si>
    <t>0001227275</t>
  </si>
  <si>
    <t>2010-02</t>
  </si>
  <si>
    <t>共同リポジトリについて思うこと</t>
  </si>
  <si>
    <t>0001227276</t>
  </si>
  <si>
    <t>共同リポジトリプロジェクト（ShaRe）の活動を通して</t>
  </si>
  <si>
    <t>0001227277</t>
  </si>
  <si>
    <t>地域連携活動としての地域共同リポジトリ －「システム」と「活動」はどう連携するのか</t>
  </si>
  <si>
    <t>0001227278</t>
  </si>
  <si>
    <t>実践報告：本と出会うために図書館ができること</t>
  </si>
  <si>
    <t>0001227279</t>
  </si>
  <si>
    <t>東京・横浜一週間　図書館の旅 ～図書館総合展を中心に～</t>
  </si>
  <si>
    <t>0001227280</t>
  </si>
  <si>
    <t>0001227281</t>
  </si>
  <si>
    <t>0001205041</t>
  </si>
  <si>
    <t>2010-03</t>
  </si>
  <si>
    <t>グーテンベルクからどこへいくのか</t>
  </si>
  <si>
    <t>0001227282</t>
  </si>
  <si>
    <t>ゆうき図書館におけるWebサービス～地方の公共図書館から～</t>
  </si>
  <si>
    <t>0001227283</t>
  </si>
  <si>
    <t>Webツールの活用を大学図書館の活性化に</t>
  </si>
  <si>
    <t>0001227284</t>
  </si>
  <si>
    <t>ブクログを利用して</t>
  </si>
  <si>
    <t>0001227286</t>
  </si>
  <si>
    <t>大図研京都ワンディセミナー参加報告と感じたこと</t>
  </si>
  <si>
    <t>0001227287</t>
  </si>
  <si>
    <t>永江朗氏による講演会『本の現場から』に参加して</t>
  </si>
  <si>
    <t>0001227288</t>
  </si>
  <si>
    <t>0001227289</t>
  </si>
  <si>
    <t>幻の高野山大会</t>
  </si>
  <si>
    <t>0001227290</t>
  </si>
  <si>
    <t>2010-04</t>
  </si>
  <si>
    <t>電子書籍と大学図書館</t>
  </si>
  <si>
    <t>0001227291</t>
  </si>
  <si>
    <t>データベース的、アーカイヴ的</t>
  </si>
  <si>
    <t>0001227292</t>
  </si>
  <si>
    <t>iPhoneで研究者は研究ができるのか???</t>
  </si>
  <si>
    <t>0001227293</t>
  </si>
  <si>
    <t>リアルタイム/ライフログの時代の学術情報流通</t>
  </si>
  <si>
    <t>0001227294</t>
  </si>
  <si>
    <t>これまでの5年間、これからの5年間</t>
  </si>
  <si>
    <t>0001227295</t>
  </si>
  <si>
    <t>大学教育改革フォーラムin東海2010に参加して</t>
  </si>
  <si>
    <t>0001227296</t>
  </si>
  <si>
    <t>0001227297</t>
  </si>
  <si>
    <t>人との接点をもつこと</t>
  </si>
  <si>
    <t>0001227298</t>
  </si>
  <si>
    <t>2010-05</t>
  </si>
  <si>
    <t>近畿4支部新春合同例会のご報告</t>
  </si>
  <si>
    <t>0001227299</t>
  </si>
  <si>
    <t>化学という学問：図書館業務の一助に</t>
  </si>
  <si>
    <t>0001227300</t>
  </si>
  <si>
    <t>薬学系大学図書館で働くために</t>
  </si>
  <si>
    <t>0001227301</t>
  </si>
  <si>
    <t>法学分野の主題知識を得るために</t>
  </si>
  <si>
    <t>0001227302</t>
  </si>
  <si>
    <t>情報源と研修の紹介－医学図書館編－</t>
  </si>
  <si>
    <t>0001227303</t>
  </si>
  <si>
    <t>「ドイツの図書館におけるデジタル化とグローバル化の先進的な取り組み：ドイツ・スタディーツアー報告会in京都」参加報告</t>
  </si>
  <si>
    <t>0001227304</t>
  </si>
  <si>
    <t>大図研京都ワンディセミナー「サービス向上・業務効率化に使えるアプリを企画し試行提供する」参加報告</t>
  </si>
  <si>
    <t>0001227305</t>
  </si>
  <si>
    <t>「大学図書館に関する研究の成果報告会」参加記</t>
  </si>
  <si>
    <t>0001227306</t>
  </si>
  <si>
    <t>0001227307</t>
  </si>
  <si>
    <t>0001227308</t>
  </si>
  <si>
    <t>0001227309</t>
  </si>
  <si>
    <t>0001227310</t>
  </si>
  <si>
    <t>2010-06</t>
  </si>
  <si>
    <t>改修に縁がない</t>
  </si>
  <si>
    <t>0001227311</t>
  </si>
  <si>
    <t>2010-07</t>
  </si>
  <si>
    <t>KULIC - αと共に歩む</t>
  </si>
  <si>
    <t>0001227312</t>
  </si>
  <si>
    <t>24 時間学習室のこれまでとこれから</t>
  </si>
  <si>
    <t>0001227313</t>
  </si>
  <si>
    <t>静岡大学附属図書館リニューアル Learning Park 構想</t>
  </si>
  <si>
    <t>0001227314</t>
  </si>
  <si>
    <t>新潟大学ラーニング・コモンズについて</t>
  </si>
  <si>
    <t>0001227315</t>
  </si>
  <si>
    <t>0001227316</t>
  </si>
  <si>
    <t>0001227317</t>
  </si>
  <si>
    <t>あるライブラリアンのこと</t>
  </si>
  <si>
    <t>0001227318</t>
  </si>
  <si>
    <t>2010-08</t>
  </si>
  <si>
    <t>三重大学Moodleを利用した利用者講習会</t>
  </si>
  <si>
    <t>0001227319</t>
  </si>
  <si>
    <t>大阪大学附属図書館「図書館活用法入門」</t>
  </si>
  <si>
    <t>0001227320</t>
  </si>
  <si>
    <t>図書館員のための図書館員によるL-ラーニングをとおして</t>
  </si>
  <si>
    <t>0001227321</t>
  </si>
  <si>
    <t>セルフラーニング教材は集合型研修の役割を果たせるか</t>
  </si>
  <si>
    <t>0001227322</t>
  </si>
  <si>
    <t>大図研京都ワンディセミナー参加報告：曲がり角にある「情報リテラシー教育」</t>
  </si>
  <si>
    <t>0001227323</t>
  </si>
  <si>
    <t>0001227324</t>
  </si>
  <si>
    <t>もうしばらく</t>
  </si>
  <si>
    <t>0001227325</t>
  </si>
  <si>
    <t>2010-09</t>
  </si>
  <si>
    <t>大阪大学附属図書館「学生選書ツアー」紹介(特集 再考、蔵書構築！)</t>
  </si>
  <si>
    <t>0001227326</t>
  </si>
  <si>
    <t>コミュニティと図書館の蔵書(特集 再考、蔵書構築！)</t>
  </si>
  <si>
    <t>0001227327</t>
  </si>
  <si>
    <t>選書者による選書の特徴(特集 再考、蔵書構築！)</t>
  </si>
  <si>
    <t>0001227328</t>
  </si>
  <si>
    <t>大学生の学びにおける電子ブックの可能性(特集 再考、蔵書構築！)</t>
  </si>
  <si>
    <t>0001227329</t>
  </si>
  <si>
    <t>第19回大図研オープンカレッジ参加報告：大図研オープンカレッジ・ワークショップに参加して</t>
  </si>
  <si>
    <t>0001227330</t>
  </si>
  <si>
    <t>オープンキャンパスと大学図書館</t>
  </si>
  <si>
    <t>0001227331</t>
  </si>
  <si>
    <t>0001227332</t>
  </si>
  <si>
    <t>おいしい情報の判断と坦坦麺</t>
  </si>
  <si>
    <t>0001227333</t>
  </si>
  <si>
    <t>2010-10</t>
  </si>
  <si>
    <t>0001227334</t>
  </si>
  <si>
    <t>全国大会に初参加して</t>
  </si>
  <si>
    <t>0001227335</t>
  </si>
  <si>
    <t>大学図書館問題研究会全国大会・初参加の感想</t>
  </si>
  <si>
    <t>0001227336</t>
  </si>
  <si>
    <t>新潟支部の休止について</t>
  </si>
  <si>
    <t>0001227337</t>
  </si>
  <si>
    <t>大阪大会参加雑感</t>
  </si>
  <si>
    <t>0001227338</t>
  </si>
  <si>
    <t>距離が縮まる</t>
  </si>
  <si>
    <t>0001227339</t>
  </si>
  <si>
    <t>第41回全国大会に参加して</t>
  </si>
  <si>
    <t>0001227340</t>
  </si>
  <si>
    <t>大会事務担当者からみた全国大会</t>
  </si>
  <si>
    <t>0001227341</t>
  </si>
  <si>
    <t>次回大会に向けて</t>
  </si>
  <si>
    <t>0001227342</t>
  </si>
  <si>
    <t>0001227343</t>
  </si>
  <si>
    <t>Code4Lib Japanへのお誘い</t>
  </si>
  <si>
    <t>大学図書館問題研究会第41回全国大会記録</t>
  </si>
  <si>
    <t>2010-11</t>
  </si>
  <si>
    <t>あなたの宝物は何ですか？</t>
  </si>
  <si>
    <t>0001227344</t>
  </si>
  <si>
    <t>国立大学図書館協会近畿地区協会主催セミナー「変容する大学図書館－図書館とは何をするところ？－」参加報告</t>
  </si>
  <si>
    <t>0001227345</t>
  </si>
  <si>
    <t>0001227346</t>
  </si>
  <si>
    <t>0001227347</t>
  </si>
  <si>
    <t>タテ・ヨコ・ナナメ「L-1グランプリ」がめざすもの</t>
  </si>
  <si>
    <t>0001227348</t>
  </si>
  <si>
    <t>大学図書館員「に」つながる－外野にとっての「U40 - Future Librarian」</t>
  </si>
  <si>
    <t>0001227349</t>
  </si>
  <si>
    <t>京都大学図書館機構講演会「iPadが図書館を変える？ ～これからの出版、教育、大学図書館～」参加報告</t>
  </si>
  <si>
    <t>0001227350</t>
  </si>
  <si>
    <t>0001227351</t>
  </si>
  <si>
    <t>課題別第4分科会　図書館システム</t>
  </si>
  <si>
    <t>0001205043</t>
  </si>
  <si>
    <t>2010-12</t>
  </si>
  <si>
    <t>0001227352</t>
  </si>
  <si>
    <t>お金をめぐる話</t>
  </si>
  <si>
    <t>0001227353</t>
  </si>
  <si>
    <t>2011-01</t>
  </si>
  <si>
    <t>第7回DRF全国ワークショップ(DRF7)「これから我々がめざすものは何か」</t>
  </si>
  <si>
    <t>0001227354</t>
  </si>
  <si>
    <t>電子ジャーナル・コンソーシアムをめぐって :「欧米日の電子ジャーナル・コンソーシアムの10年と今後」参加レポート</t>
  </si>
  <si>
    <t>0001227355</t>
  </si>
  <si>
    <t>図書館総合展2010を振り返って～トサケンフォーラムを中心に～</t>
  </si>
  <si>
    <t>0001227356</t>
  </si>
  <si>
    <t>図書館総合展に参加して</t>
  </si>
  <si>
    <t>0001227357</t>
  </si>
  <si>
    <t>図書館総合展参加記～フォーラム：知ってトクする判例エッセンス＋子連れ参加記～</t>
  </si>
  <si>
    <t>0001227358</t>
  </si>
  <si>
    <t>Let’s Read Project ～図書館と学生、化学反応とその軌跡～</t>
  </si>
  <si>
    <t>0001227359</t>
  </si>
  <si>
    <t>0001227360</t>
  </si>
  <si>
    <t>コートと傘を持って外に出よう！</t>
  </si>
  <si>
    <t>0001227361</t>
  </si>
  <si>
    <t>2011-02</t>
  </si>
  <si>
    <t>支部活動に世代交流を再発見する</t>
  </si>
  <si>
    <t>0001227362</t>
  </si>
  <si>
    <t>福岡支部におけるU-40とO-40～その意識感覚は？</t>
  </si>
  <si>
    <t>0001227363</t>
  </si>
  <si>
    <t>「共感」と「伝承」</t>
  </si>
  <si>
    <t>0001227364</t>
  </si>
  <si>
    <t>大図研京都ワンディセミナー参加報告「障害学生支援の新たな潮流：大学における障害学生支援課題と図書館の実践報告」</t>
  </si>
  <si>
    <t>0001227365</t>
  </si>
  <si>
    <t>情報教育研究集会に参加して</t>
  </si>
  <si>
    <t>0001227366</t>
  </si>
  <si>
    <t>全国遺跡資料リポジトリ・オープンカンファレンス「文化遺産の記録をすべての人々へ！」に参加して</t>
  </si>
  <si>
    <t>0001227367</t>
  </si>
  <si>
    <t>シンポジウム「ライブラリーを科学する」参加報告</t>
  </si>
  <si>
    <t>0001227368</t>
  </si>
  <si>
    <t>0001227369</t>
  </si>
  <si>
    <t>とりあえずやってみる</t>
  </si>
  <si>
    <t>0001227370</t>
  </si>
  <si>
    <t>2011-03</t>
  </si>
  <si>
    <t>映像という新兵器の特徴と使い方（Youtube，Ustreamを例に）</t>
  </si>
  <si>
    <t>0001227371</t>
  </si>
  <si>
    <t>私の携帯デバイス使用法-iPad，Kindle，Android-</t>
  </si>
  <si>
    <t>0001227372</t>
  </si>
  <si>
    <t>営業ツールとしての、ブログとTwitter</t>
  </si>
  <si>
    <t>0001227373</t>
  </si>
  <si>
    <t>Facebook、わかんないけどとりあえず</t>
  </si>
  <si>
    <t>0001227374</t>
  </si>
  <si>
    <t>関東合同例会に参加して-「マルクスだったらこう考える」的場昭弘先生の講演</t>
  </si>
  <si>
    <t>0001227375</t>
  </si>
  <si>
    <t>0001227376</t>
  </si>
  <si>
    <t>この夏、東京で</t>
  </si>
  <si>
    <t>0001227377</t>
  </si>
  <si>
    <t>2011-04</t>
  </si>
  <si>
    <t>0001227378</t>
  </si>
  <si>
    <t>大学教育改革フォーラムin東海2011に参加して</t>
  </si>
  <si>
    <t>0001227379</t>
  </si>
  <si>
    <t>0001227380</t>
  </si>
  <si>
    <t>不亦説乎</t>
  </si>
  <si>
    <t>0001227381</t>
  </si>
  <si>
    <t>2011-05</t>
  </si>
  <si>
    <t>立命館大学図書館の国際化対応～国際化拠点整備事業（グローバル30）採択を受けて～(特集 図書館員の外国語事情)</t>
  </si>
  <si>
    <t>0001227382</t>
  </si>
  <si>
    <t>私はどうやって外国語に親しんできたのか(特集 図書館員の外国語事情)</t>
  </si>
  <si>
    <t>0001227383</t>
  </si>
  <si>
    <t>インフォーマルな英語能力とフォーマルな英語能力(特集 図書館員の外国語事情)</t>
  </si>
  <si>
    <t>0001227384</t>
  </si>
  <si>
    <t>英語学習で学んだスピーチと効果(特集 図書館員の外国語事情)</t>
  </si>
  <si>
    <t>0001227385</t>
  </si>
  <si>
    <t>関西3支部新春合同例会参加報告　めざせ！図書館発、USTREAM 中継！―基礎から、集客ノウハウまで―</t>
  </si>
  <si>
    <t>0001227386</t>
  </si>
  <si>
    <t>大会へのお誘い―その1―</t>
  </si>
  <si>
    <t>0001227387</t>
  </si>
  <si>
    <t>0001227388</t>
  </si>
  <si>
    <t>0001227389</t>
  </si>
  <si>
    <t>2011-06</t>
  </si>
  <si>
    <t>図書館ができること</t>
  </si>
  <si>
    <t>0001227390</t>
  </si>
  <si>
    <t>2011-07</t>
  </si>
  <si>
    <t>知を守るボランティア－東北大学の人間として－</t>
  </si>
  <si>
    <t>0001227391</t>
  </si>
  <si>
    <t>地域復興と大学図書館－いわき明星大学図書館の事例－</t>
  </si>
  <si>
    <t>0001227392</t>
  </si>
  <si>
    <t>動きながら考える－一人ひとりができることを、saveMLAKプロジェクト－</t>
  </si>
  <si>
    <t>0001227393</t>
  </si>
  <si>
    <t>東日本大震災の復興支援に係る国立国会図書館の取組について</t>
  </si>
  <si>
    <t>0001227394</t>
  </si>
  <si>
    <t>0001227395</t>
  </si>
  <si>
    <t>広報課で考えたこと</t>
  </si>
  <si>
    <t>0001227396</t>
  </si>
  <si>
    <t>2011-08</t>
  </si>
  <si>
    <t>大学図書館でPOPを作る、POPを使う</t>
  </si>
  <si>
    <t>0001227397</t>
  </si>
  <si>
    <t>kumoriのデザイン</t>
  </si>
  <si>
    <t>0001227398</t>
  </si>
  <si>
    <t>九州大学附属図書館の広報誌リニューアルとその後</t>
  </si>
  <si>
    <t>0001227399</t>
  </si>
  <si>
    <t>私立大学図書館協会東海地区協議会第1回研究会【特別講演会】「編集」される図書館員</t>
  </si>
  <si>
    <t>0001227400</t>
  </si>
  <si>
    <t>0001227401</t>
  </si>
  <si>
    <t>憲法と条約</t>
  </si>
  <si>
    <t>0001227402</t>
  </si>
  <si>
    <t>2011-09</t>
  </si>
  <si>
    <t>第20回大図研オープンカレッジ「大学図書館ツイッター担当者オープン会議」報告</t>
  </si>
  <si>
    <t>0001227403</t>
  </si>
  <si>
    <t>図書館公式Twitterへのお誘い－第20回大図研オープンカレッジ「大学図書館ツイッター担当者オープン会議」に参加して</t>
  </si>
  <si>
    <t>0001227404</t>
  </si>
  <si>
    <t>第20回大図研オープンカレッジ　城西大学記念図書館のTwitter活用事例</t>
  </si>
  <si>
    <t>0001227405</t>
  </si>
  <si>
    <t>大図研京都ワンデイセミナー参加報告：企画兼参加者としての観点から</t>
  </si>
  <si>
    <t>0001227406</t>
  </si>
  <si>
    <t>0001227407</t>
  </si>
  <si>
    <t>図書館の原動力は「人」</t>
  </si>
  <si>
    <t>0001227408</t>
  </si>
  <si>
    <t>2011-10</t>
  </si>
  <si>
    <t>全国大会を眺めて</t>
  </si>
  <si>
    <t>0001227409</t>
  </si>
  <si>
    <t>久しぶりに大会に参加して</t>
  </si>
  <si>
    <t>0001227410</t>
  </si>
  <si>
    <t>第42回全国大会、そしてこれからのこと</t>
  </si>
  <si>
    <t>0001227411</t>
  </si>
  <si>
    <t>0001227412</t>
  </si>
  <si>
    <t>図書館一年生の感想文</t>
  </si>
  <si>
    <t>0001227413</t>
  </si>
  <si>
    <t>全国大会初参加の感想</t>
  </si>
  <si>
    <t>0001227414</t>
  </si>
  <si>
    <t>0001227415</t>
  </si>
  <si>
    <t>全国大会を終えて</t>
  </si>
  <si>
    <t>0001227416</t>
  </si>
  <si>
    <t>京都でお待ちしています－そして、大図研に思うこと－</t>
  </si>
  <si>
    <t>0001227417</t>
  </si>
  <si>
    <t>0001227418</t>
  </si>
  <si>
    <t>これからの話</t>
  </si>
  <si>
    <t>0001227419</t>
  </si>
  <si>
    <t>2011-11</t>
  </si>
  <si>
    <t>大学図書館員にとっての大学院：その意義</t>
  </si>
  <si>
    <t>0001227420</t>
  </si>
  <si>
    <t>筑波大学図書館情報メディア研究科の図書館情報学キャリアアッププログラム</t>
  </si>
  <si>
    <t>0001227421</t>
  </si>
  <si>
    <t>九州大学ライブラリーサイエンス専攻における大学院教育の現状</t>
  </si>
  <si>
    <t>0001227422</t>
  </si>
  <si>
    <t>大学院で学んだ経験から</t>
  </si>
  <si>
    <t>0001227423</t>
  </si>
  <si>
    <t>社会人大学院生として学んだ経験から―忙中忙あり、また楽しからずや―</t>
  </si>
  <si>
    <t>0001227424</t>
  </si>
  <si>
    <t>0001227425</t>
  </si>
  <si>
    <t>0001227426</t>
  </si>
  <si>
    <t>0001227427</t>
  </si>
  <si>
    <t>2011-12</t>
  </si>
  <si>
    <t>関われば関わるほど楽しい大図研に～「してほしい」から「したい」へ</t>
  </si>
  <si>
    <t>0001227428</t>
  </si>
  <si>
    <t>2012-01</t>
  </si>
  <si>
    <t>やじうま的図書館総合展参加記</t>
  </si>
  <si>
    <t>0001227429</t>
  </si>
  <si>
    <t>そうだ、総合展行こう。～直前でもなんとかなるのがいいところ。</t>
  </si>
  <si>
    <t>0001227430</t>
  </si>
  <si>
    <t>図書館総合展での教育支援・学習支援に関する発表</t>
  </si>
  <si>
    <t>0001227431</t>
  </si>
  <si>
    <t>図書館総合展（2 日目）参加報告～DRF8 とポスターセッション～</t>
  </si>
  <si>
    <t>0001227432</t>
  </si>
  <si>
    <t xml:space="preserve">初めての図書館総合展 </t>
  </si>
  <si>
    <t>0001227433</t>
  </si>
  <si>
    <t>0001227434</t>
  </si>
  <si>
    <t>改めて ILL など</t>
  </si>
  <si>
    <t>0001227435</t>
  </si>
  <si>
    <t>2012-02</t>
  </si>
  <si>
    <t>0001227436</t>
  </si>
  <si>
    <t>0001227437</t>
  </si>
  <si>
    <t>ウェブサイトに寄せられたご意見</t>
  </si>
  <si>
    <t>0001227438</t>
  </si>
  <si>
    <t>北海道支部・埼玉支部</t>
  </si>
  <si>
    <t>0001227439</t>
  </si>
  <si>
    <t>神奈川支部・千葉支部・愛知支部</t>
  </si>
  <si>
    <t>0001227440</t>
  </si>
  <si>
    <t>大阪支部</t>
  </si>
  <si>
    <t>0001227441</t>
  </si>
  <si>
    <t>兵庫支部</t>
  </si>
  <si>
    <t>0001227442</t>
  </si>
  <si>
    <t>広島支部</t>
  </si>
  <si>
    <t>0001227443</t>
  </si>
  <si>
    <t>大学ICT推進協議会年次大会参加報告</t>
  </si>
  <si>
    <t>0001227444</t>
  </si>
  <si>
    <t>0001227445</t>
  </si>
  <si>
    <t>「利用者と資料を結びつける」前に－三題噺</t>
  </si>
  <si>
    <t>0001227446</t>
  </si>
  <si>
    <t>2012-03</t>
  </si>
  <si>
    <t>ビブリオバトルを通して考えたこと</t>
  </si>
  <si>
    <t>0001227447</t>
  </si>
  <si>
    <t>「ビブリオバトル」と大学の授業：≪ビブリオバトル in 文教≫の試み</t>
  </si>
  <si>
    <t>0001227448</t>
  </si>
  <si>
    <t>本との出会いでプレゼン力のある新しい自分と出会おう</t>
  </si>
  <si>
    <t>0001227449</t>
  </si>
  <si>
    <t>0001227450</t>
  </si>
  <si>
    <t>関東支部合同例会に参加して</t>
  </si>
  <si>
    <t>0001227451</t>
  </si>
  <si>
    <t>「もしドラッカーが大学図書館をつくったら～ワークショップ～」に参加して</t>
  </si>
  <si>
    <t>0001227452</t>
  </si>
  <si>
    <t>「大学教育改革フォーラム in 東海2012」の紹介</t>
  </si>
  <si>
    <t>0001227453</t>
  </si>
  <si>
    <t>0001227454</t>
  </si>
  <si>
    <t>熱い熱い京都から</t>
  </si>
  <si>
    <t>0001227455</t>
  </si>
  <si>
    <t>2012-04</t>
  </si>
  <si>
    <t>文部科学省における大学図書館政策</t>
  </si>
  <si>
    <t>0001227456</t>
  </si>
  <si>
    <t>これからの国立情報学研究所（NII）の戦略：CSI事業を中心に</t>
  </si>
  <si>
    <t>0001227457</t>
  </si>
  <si>
    <t>JUSTICEの創設とその意義</t>
  </si>
  <si>
    <t>0001227458</t>
  </si>
  <si>
    <t>超私論・「政策」との付き合い方</t>
  </si>
  <si>
    <t>0001227459</t>
  </si>
  <si>
    <t>図書館利用教育実践セミナーin 京都　参加報告</t>
  </si>
  <si>
    <t>0001227460</t>
  </si>
  <si>
    <t>0001227461</t>
  </si>
  <si>
    <t>0001227462</t>
  </si>
  <si>
    <t>2012-05</t>
  </si>
  <si>
    <t>ブクログは楽しい</t>
  </si>
  <si>
    <t>0001227463</t>
  </si>
  <si>
    <t>2012-06</t>
  </si>
  <si>
    <t>肉食系図書館女子の会 ～ Librarians × meat = meet ～</t>
  </si>
  <si>
    <t>0001227464</t>
  </si>
  <si>
    <t>ゆるふわなネットワークLifo</t>
  </si>
  <si>
    <t>0001227465</t>
  </si>
  <si>
    <t>セミナーで！オフ会で！！ 図書館サービス計画研究所（トサケン）のネットワークづくり</t>
  </si>
  <si>
    <t>0001227466</t>
  </si>
  <si>
    <t>2012年度「MLA名刺交換会」の開催報告と今後の活動予定</t>
  </si>
  <si>
    <t>0001227467</t>
  </si>
  <si>
    <t>第14回ARGカフェ＆フェスト＠福岡参加報告</t>
  </si>
  <si>
    <t>0001227468</t>
  </si>
  <si>
    <t>0001227469</t>
  </si>
  <si>
    <t>少しずつ、上向きに。</t>
  </si>
  <si>
    <t>0001227470</t>
  </si>
  <si>
    <t>2012-07</t>
  </si>
  <si>
    <t>東京会場からの報告</t>
  </si>
  <si>
    <t>0001227471</t>
  </si>
  <si>
    <t>0001227472</t>
  </si>
  <si>
    <t>つどい＠大阪　参加報告</t>
  </si>
  <si>
    <t>0001227473</t>
  </si>
  <si>
    <t>ブレイン・ストーミング記録：大阪1</t>
  </si>
  <si>
    <t>0001227474</t>
  </si>
  <si>
    <t>ブレイン・ストーミング記録：大阪2</t>
  </si>
  <si>
    <t>0001227475</t>
  </si>
  <si>
    <t>ブレイン・ストーミング記録：大阪3</t>
  </si>
  <si>
    <t>0001227476</t>
  </si>
  <si>
    <t>ブレイン・ストーミング記録：東京1</t>
  </si>
  <si>
    <t>0001227477</t>
  </si>
  <si>
    <t>ブレイン・ストーミング記録：東京2</t>
  </si>
  <si>
    <t>0001227478</t>
  </si>
  <si>
    <t>会員数の変化について</t>
  </si>
  <si>
    <t>0001227479</t>
  </si>
  <si>
    <t>大図研の今後の活動に関する調査結果</t>
  </si>
  <si>
    <t>0001227480</t>
  </si>
  <si>
    <t>豪雨と戦う図書館員たち</t>
  </si>
  <si>
    <t>0001227481</t>
  </si>
  <si>
    <t>2012-08</t>
  </si>
  <si>
    <t>0001227482</t>
  </si>
  <si>
    <t>震災後1年の復旧と災害対策の現状―東北大学および宮城教育大学の図書館・図書室の実例から―</t>
  </si>
  <si>
    <t>0001227483</t>
  </si>
  <si>
    <t>地震対応マニュアルを創る：『みんなで考える図書館の地震対策』の編集に携わって</t>
  </si>
  <si>
    <t>0001227484</t>
  </si>
  <si>
    <t>書架の安全対策</t>
  </si>
  <si>
    <t>0001227485</t>
  </si>
  <si>
    <t>大学図書館におけるシステムの安全対策について</t>
  </si>
  <si>
    <t>0001227486</t>
  </si>
  <si>
    <t>2012-09</t>
  </si>
  <si>
    <t>データベース研修会の思い出</t>
  </si>
  <si>
    <t>0001227487</t>
  </si>
  <si>
    <t>学術情報基盤実態調査</t>
  </si>
  <si>
    <t>0001227488</t>
  </si>
  <si>
    <t>『日本の図書館』調査とデータの活用について</t>
  </si>
  <si>
    <t>0001227489</t>
  </si>
  <si>
    <t>図書館の目指すべき姿とその実現手段としての統計情報</t>
  </si>
  <si>
    <t>0001227490</t>
  </si>
  <si>
    <t>大図研京都支部ワンディセミナー「ディスカバリーサービス：導入とその後について経験者が語る」参加報告</t>
  </si>
  <si>
    <t>0001227491</t>
  </si>
  <si>
    <t>0001227492</t>
  </si>
  <si>
    <t>実践例としての図書館員セルフブランディング～私が「空手家図書館員」を名乗るワケ～</t>
  </si>
  <si>
    <t>0001227493</t>
  </si>
  <si>
    <t>2012-10</t>
  </si>
  <si>
    <t>全国大会に初めて参加してみて</t>
  </si>
  <si>
    <t>0001227494</t>
  </si>
  <si>
    <t>外からの刺激を受けた2日間</t>
  </si>
  <si>
    <t>0001227495</t>
  </si>
  <si>
    <t>初めての全国大会</t>
  </si>
  <si>
    <t>0001227496</t>
  </si>
  <si>
    <t>肉食魂</t>
  </si>
  <si>
    <t>0001227497</t>
  </si>
  <si>
    <t>2年ぶり2度目</t>
  </si>
  <si>
    <t>0001227498</t>
  </si>
  <si>
    <t>雲に乗りたい・・・だから京都へ</t>
  </si>
  <si>
    <t>0001227499</t>
  </si>
  <si>
    <t>0001227500</t>
  </si>
  <si>
    <t>0001227501</t>
  </si>
  <si>
    <t>「教養図書館学」の授業</t>
  </si>
  <si>
    <t>0001227502</t>
  </si>
  <si>
    <t>2012-11</t>
  </si>
  <si>
    <t>大学図書館における学習支援の課題と潜在力</t>
  </si>
  <si>
    <t>0001227503</t>
  </si>
  <si>
    <t>北海道大学の学習支援</t>
  </si>
  <si>
    <t>0001227504</t>
  </si>
  <si>
    <t>ライティングサポートデスク：国際基督教大学図書館のラーニングコモンズの機能</t>
  </si>
  <si>
    <t>0001227505</t>
  </si>
  <si>
    <t>学生の学びを支える大学図書館</t>
  </si>
  <si>
    <t>0001227506</t>
  </si>
  <si>
    <t>0001227507</t>
  </si>
  <si>
    <t>0001227508</t>
  </si>
  <si>
    <t>2012-12</t>
  </si>
  <si>
    <t>魅力的なコミュニティ形成にむけて</t>
  </si>
  <si>
    <t>0001227509</t>
  </si>
  <si>
    <t>2013-01</t>
  </si>
  <si>
    <t>大図研の今後の方針について</t>
  </si>
  <si>
    <t>0001227510</t>
  </si>
  <si>
    <t>全国委員会での議論（概要）</t>
  </si>
  <si>
    <t>0001227511</t>
  </si>
  <si>
    <t>0001227512</t>
  </si>
  <si>
    <t>「場所としての図書館」と図書館員</t>
  </si>
  <si>
    <t>0001227513</t>
  </si>
  <si>
    <t>2013-02</t>
  </si>
  <si>
    <t>第21回大図研オープンカレッジ　「大学図書館公式Facebookをやってみた（ら？）」開催報告</t>
  </si>
  <si>
    <t>0001227514</t>
  </si>
  <si>
    <t>東京大学柏図書館ブックトーク</t>
  </si>
  <si>
    <t>0001227515</t>
  </si>
  <si>
    <t>第21回大学図書館問題研究会オープンカレッジ　2012年「大学図書館公式Facebookをやってみた（ら？）」に参加して</t>
  </si>
  <si>
    <t>0001227516</t>
  </si>
  <si>
    <t>大学ICT推進協議会（AXIES）2012 年度年次大会参加報告</t>
  </si>
  <si>
    <t>0001227517</t>
  </si>
  <si>
    <t>0001227518</t>
  </si>
  <si>
    <t>感傷的</t>
  </si>
  <si>
    <t>0001227519</t>
  </si>
  <si>
    <t>2013-03</t>
  </si>
  <si>
    <t>大阪支部例会「これからの学術情報サービス」</t>
  </si>
  <si>
    <t>0001227520</t>
  </si>
  <si>
    <t>大図研京都ワンディセミナー「立命館大学探訪～今話題の「ぴあら」と日本文化デジタル・ヒューマニティーズ拠点研究の一端に触れる」報告</t>
  </si>
  <si>
    <t>0001227521</t>
  </si>
  <si>
    <t>大学教育改革フォーラム in 東海2013参加報告</t>
  </si>
  <si>
    <t>0001227522</t>
  </si>
  <si>
    <t>文献管理ツールと図書館利用教育</t>
  </si>
  <si>
    <t>0001227523</t>
  </si>
  <si>
    <t>ミッション・ステートメントを考えましょう！</t>
  </si>
  <si>
    <t>0001227524</t>
  </si>
  <si>
    <t>つくば大会のご紹介</t>
  </si>
  <si>
    <t>0001227525</t>
  </si>
  <si>
    <t>0001227526</t>
  </si>
  <si>
    <t>北海道大学附属図書館新棟</t>
  </si>
  <si>
    <t>0001227527</t>
  </si>
  <si>
    <t>2013-04</t>
  </si>
  <si>
    <t>人と人・人と情報の架け橋としての和泉図書館（小特集　ニュー・ライブラリー）</t>
  </si>
  <si>
    <t>0001227528</t>
  </si>
  <si>
    <t>立教大学の図書館紹介（小特集　ニュー・ライブラリー）</t>
  </si>
  <si>
    <t>0001227529</t>
  </si>
  <si>
    <t>JLA図書館利用教育実践セミナー in 京都参加報告</t>
  </si>
  <si>
    <t>0001227530</t>
  </si>
  <si>
    <t>大学図書館問題研究会関東5支部合同例会「電子書籍流通基盤の現状と図書館ビジネスの展望」参加報告</t>
  </si>
  <si>
    <t>0001227531</t>
  </si>
  <si>
    <t>0001227532</t>
  </si>
  <si>
    <t>0001227533</t>
  </si>
  <si>
    <t>2013-05</t>
  </si>
  <si>
    <t>リアル図書館員雑感</t>
  </si>
  <si>
    <t>0001227534</t>
  </si>
  <si>
    <t>2013-06</t>
  </si>
  <si>
    <t>大学図書館問題研究会の今後の方針について</t>
  </si>
  <si>
    <t>0001227535</t>
  </si>
  <si>
    <t>第44回全国大会へのお誘い：「つくば」と言えば？</t>
  </si>
  <si>
    <t>0001227536</t>
  </si>
  <si>
    <t>近畿3支部新春合同例会「中之島図書館・挑戦の歴史とこれから」参加報告</t>
  </si>
  <si>
    <t>0001227537</t>
  </si>
  <si>
    <t>大図研京都ワンデイセミナー「APU（立命館アジア太平洋大学）探訪と別府湯けむり温泉企画」参加報告</t>
  </si>
  <si>
    <t>0001227538</t>
  </si>
  <si>
    <t>アントネッラ・アンニョリ『知の広場―図書館と自由』をめぐって</t>
  </si>
  <si>
    <t>0001227539</t>
  </si>
  <si>
    <t>0001227540</t>
  </si>
  <si>
    <t>捲土重来なるか</t>
  </si>
  <si>
    <t>0001227541</t>
  </si>
  <si>
    <t>2013-07</t>
  </si>
  <si>
    <t>電子リソース管理データベース(ERDB)プロトタイプ構築プロジェクトの1年(特集　ERDB)</t>
  </si>
  <si>
    <t>0001227542</t>
  </si>
  <si>
    <t>実務研修生から見たERDBプロジェクト(特集　ERDB)</t>
  </si>
  <si>
    <t>0001227543</t>
  </si>
  <si>
    <t>ERDBに期待すること(特集　ERDB)</t>
  </si>
  <si>
    <t>0001227544</t>
  </si>
  <si>
    <t>国立情報学研究所実務研修に参加してきました！</t>
  </si>
  <si>
    <t>0001227545</t>
  </si>
  <si>
    <t>0001227546</t>
  </si>
  <si>
    <t>異領域の交流</t>
  </si>
  <si>
    <t>0001227547</t>
  </si>
  <si>
    <t>2013-08</t>
  </si>
  <si>
    <t>図書館体操以後～非公式コミュニケーションと図書館員～</t>
  </si>
  <si>
    <t>0001227548</t>
  </si>
  <si>
    <t>外で得たものを還元すること</t>
  </si>
  <si>
    <t>0001227549</t>
  </si>
  <si>
    <t>感性・情報網・フットワーク</t>
  </si>
  <si>
    <t>0001227550</t>
  </si>
  <si>
    <t>大図研京都支部京都ワンディセミナー「図書館活用法」授業評価活動～明治大学図書館におけるリテラシー教育評価の実践　参加報告</t>
  </si>
  <si>
    <t>0001227551</t>
  </si>
  <si>
    <t>評議委員会の設置について</t>
  </si>
  <si>
    <t>0001227552</t>
  </si>
  <si>
    <t>0001227553</t>
  </si>
  <si>
    <t>2013-09</t>
  </si>
  <si>
    <t>大日方祥子さんのことを少しだけ…。</t>
  </si>
  <si>
    <t>0001227554</t>
  </si>
  <si>
    <t>0001227555</t>
  </si>
  <si>
    <t>0001227556</t>
  </si>
  <si>
    <t>国立国会図書館の図書館向けデジタル化資料送信サービスの概要(特集 これからの大学で、電子書籍は何を担うのか)</t>
  </si>
  <si>
    <t>0001227557</t>
  </si>
  <si>
    <t>大図研京都ワンディセミナー「Library SHIFT ！～ Hot な公共図書館最前線のCoolな取組みをBeer片手にディスカッション！～」参加報告</t>
  </si>
  <si>
    <t>0001227558</t>
  </si>
  <si>
    <t>0001227559</t>
  </si>
  <si>
    <t>夏から夏へ</t>
  </si>
  <si>
    <t>0001227560</t>
  </si>
  <si>
    <t>2013-10</t>
  </si>
  <si>
    <t>双方向メディア　ダイトケン</t>
  </si>
  <si>
    <t>0001227561</t>
  </si>
  <si>
    <t>ダイトケンのお知恵拝借</t>
  </si>
  <si>
    <t>0001227562</t>
  </si>
  <si>
    <t>皆様に感謝です！</t>
  </si>
  <si>
    <t>0001227563</t>
  </si>
  <si>
    <t>ひよこマークの初参加</t>
  </si>
  <si>
    <t>0001227564</t>
  </si>
  <si>
    <t>「おひさしぶりです」の大図研大会－第44回全国大会に参加して－</t>
  </si>
  <si>
    <t>0001227565</t>
  </si>
  <si>
    <t>つくばに行ってきました</t>
  </si>
  <si>
    <t>0001227566</t>
  </si>
  <si>
    <t>全国大会開催始末記</t>
  </si>
  <si>
    <t>0001227567</t>
  </si>
  <si>
    <t>山形に来てけろ！</t>
  </si>
  <si>
    <t>0001227568</t>
  </si>
  <si>
    <t>あまりにも突然で　あまりにも早すぎます</t>
  </si>
  <si>
    <t>0001227569</t>
  </si>
  <si>
    <t>大日方さんの大図研への関わりと私</t>
  </si>
  <si>
    <t>0001227570</t>
  </si>
  <si>
    <t>0001227571</t>
  </si>
  <si>
    <t>2013-11</t>
  </si>
  <si>
    <t>大学図書館員とは何だろうか</t>
  </si>
  <si>
    <t>0001227572</t>
  </si>
  <si>
    <t>大学情勢から見える、教育支援と“ディスカバリーサービス”</t>
  </si>
  <si>
    <t>0001227573</t>
  </si>
  <si>
    <t>札幌医科大学におけるディスカバリーサービスの開発</t>
  </si>
  <si>
    <t>0001227574</t>
  </si>
  <si>
    <t>神奈川工科大学におけるWorldCat Localの導入について</t>
  </si>
  <si>
    <t>0001227575</t>
  </si>
  <si>
    <t>同志社大学におけるディスカバリーサービス導入について</t>
  </si>
  <si>
    <t>0001227576</t>
  </si>
  <si>
    <t>奈良女子大学附属図書館におけるEDS導入事例</t>
  </si>
  <si>
    <t>0001227577</t>
  </si>
  <si>
    <t>0001227578</t>
  </si>
  <si>
    <t>0001227579</t>
  </si>
  <si>
    <t>2013-12</t>
  </si>
  <si>
    <t>多様性を許容するローテクストのコミュニティ形成に向けて</t>
  </si>
  <si>
    <t>0001227580</t>
  </si>
  <si>
    <t>2014-01</t>
  </si>
  <si>
    <t>図書館総合展の参加心得3か条</t>
  </si>
  <si>
    <t>0001227581</t>
  </si>
  <si>
    <t>「大学図書館に未来はある……のか？」</t>
  </si>
  <si>
    <t>0001227582</t>
  </si>
  <si>
    <t>時間が足りない！－図書館総合展参加報告－</t>
  </si>
  <si>
    <t>0001227583</t>
  </si>
  <si>
    <t>大学図書館問題研究会京都ワンデイセミナー「大学と電子書籍の現状と未来」参加報告</t>
  </si>
  <si>
    <t>0001227584</t>
  </si>
  <si>
    <t>0001227585</t>
  </si>
  <si>
    <t>410</t>
  </si>
  <si>
    <t>大学図書館とCiNii の切っても切れぬ仲</t>
  </si>
  <si>
    <t>0001227586</t>
  </si>
  <si>
    <t>2014-02</t>
  </si>
  <si>
    <t>第22回大図研オープンカレッジ報告― CiNii ガイダンスバ図ル（バトル）―（小特集　第22回大図研オープンカレッジ）</t>
  </si>
  <si>
    <t>0001227587</t>
  </si>
  <si>
    <t>オープンカレッジ参加報告（小特集　第22回大図研オープンカレッジ）</t>
  </si>
  <si>
    <t>0001227588</t>
  </si>
  <si>
    <t>第22回DOC　CiNii ガイダンスバ図ル（バトル）に参加して：バ図ラーは“おいしい”（小特集　第22回大図研オープンカレッジ）</t>
  </si>
  <si>
    <t>0001227589</t>
  </si>
  <si>
    <t>ダイトケン大阪支部・兵庫支部合同例会「図書館総合展シェア会」参加報告</t>
  </si>
  <si>
    <t>0001227590</t>
  </si>
  <si>
    <t>大図研京都ワンディセミナー「島根大学探訪～図書館での「学び」と「協働」を考える～」参加報告</t>
  </si>
  <si>
    <t>0001227591</t>
  </si>
  <si>
    <t>全国図書館大会（福岡大会）報告</t>
  </si>
  <si>
    <t>0001227592</t>
  </si>
  <si>
    <t>0001227593</t>
  </si>
  <si>
    <t>レファレンスと学習支援</t>
  </si>
  <si>
    <t>0001227594</t>
  </si>
  <si>
    <t>2014-03</t>
  </si>
  <si>
    <t>東北大における留学生協働による学習支援</t>
  </si>
  <si>
    <t>0001227595</t>
  </si>
  <si>
    <t>学習相談デスクにおける留学生対応について</t>
  </si>
  <si>
    <t>0001227596</t>
  </si>
  <si>
    <t>京都大学附属図書館における学生協働による留学生支援</t>
  </si>
  <si>
    <t>0001227597</t>
  </si>
  <si>
    <t>0001227598</t>
  </si>
  <si>
    <t>0001227599</t>
  </si>
  <si>
    <t>4月になれば図書館は</t>
  </si>
  <si>
    <t>0001227600</t>
  </si>
  <si>
    <t>2014-04</t>
  </si>
  <si>
    <t>つながりと可能性―大手前大学・大手前短期大学図書館における部署連携について―</t>
  </si>
  <si>
    <t>0001227601</t>
  </si>
  <si>
    <t>信州大学 SOAR における、図書館と他部署との連携について</t>
  </si>
  <si>
    <t>0001227602</t>
  </si>
  <si>
    <t>湘南工科大学授業科目「図書館ボランティア」について</t>
  </si>
  <si>
    <t>0001227603</t>
  </si>
  <si>
    <t>国立大学図書館協会東京地区　協会助成事業（東京地区）研修企画「協働のススメ：つながる・つなげるライブラリアンを目指して」を企画して</t>
  </si>
  <si>
    <t>0001227604</t>
  </si>
  <si>
    <t>国立大学図書館協会東京地区協会　助成事業（東京地区）研修企画「協働のススメ：つながる・つなげるライブラリアンを目指して」参加レポート</t>
  </si>
  <si>
    <t>0001227605</t>
  </si>
  <si>
    <t>大会へのお誘い　その 1：大図研の転機のきっかけとして</t>
  </si>
  <si>
    <t>0001227606</t>
  </si>
  <si>
    <t>0001227607</t>
  </si>
  <si>
    <t>幾光年</t>
  </si>
  <si>
    <t>0001227608</t>
  </si>
  <si>
    <t>2014-05</t>
  </si>
  <si>
    <t>値上がり続ける外国雑誌(特集　外国雑誌の「今」を知る)</t>
  </si>
  <si>
    <t>0001227609</t>
  </si>
  <si>
    <t>明治大学図書館におけるビッグディール契約の解体について(特集　外国雑誌の「今」を知る)</t>
  </si>
  <si>
    <t>0001227610</t>
  </si>
  <si>
    <t>APCの調査事例(特集　外国雑誌の「今」を知る)</t>
  </si>
  <si>
    <t>0001227611</t>
  </si>
  <si>
    <t>代理店からみた外国雑誌(特集　外国雑誌の「今」を知る)</t>
  </si>
  <si>
    <t>0001227612</t>
  </si>
  <si>
    <t>IAAL大学図書館業務実務能力認定試験問題集　2014年版―専門的図書館員をめざす人へ―(資料紹介)</t>
  </si>
  <si>
    <t>0001227613</t>
  </si>
  <si>
    <t>大会へのお誘い その2：山形に来てけろ！その2</t>
  </si>
  <si>
    <t>0001227614</t>
  </si>
  <si>
    <t>0001227615</t>
  </si>
  <si>
    <t>2014-06</t>
  </si>
  <si>
    <t>0001227681</t>
  </si>
  <si>
    <t>資料と業務モデル</t>
  </si>
  <si>
    <t>0001227616</t>
  </si>
  <si>
    <t>2014-07</t>
  </si>
  <si>
    <t>新生・山ロ大学総合図書館～愛される図書館を目指して～</t>
  </si>
  <si>
    <t>0001227617</t>
  </si>
  <si>
    <t>長崎大学附属図書館中央図書館の改修について</t>
  </si>
  <si>
    <t>0001227618</t>
  </si>
  <si>
    <t>キヤンパス丸ごとラーコモ化プロジェクト！？</t>
  </si>
  <si>
    <t>0001227619</t>
  </si>
  <si>
    <t>熊本大学附属図書館の改修について</t>
  </si>
  <si>
    <t>0001227620</t>
  </si>
  <si>
    <t>大図研京都ワンデイセミナー「若手研究者の文献利用環境を巡る問題と図書館へのニーズ」参加報告</t>
  </si>
  <si>
    <t>0001227621</t>
  </si>
  <si>
    <t>第19回図書館利用教育実践セミナ一 in 京都　参加報告</t>
  </si>
  <si>
    <t>0001227622</t>
  </si>
  <si>
    <t>0001227623</t>
  </si>
  <si>
    <t>2014-08</t>
  </si>
  <si>
    <t>｢特殊」な資料</t>
  </si>
  <si>
    <t>0001227624</t>
  </si>
  <si>
    <t>東京支部例会「江戸の読書事情」に参加して</t>
  </si>
  <si>
    <t>0001227625</t>
  </si>
  <si>
    <t>大学教育改革フォーラムin東海2014参加報告</t>
  </si>
  <si>
    <t>0001227626</t>
  </si>
  <si>
    <t>ひとには聞けない…RDAの悩み?</t>
  </si>
  <si>
    <t>0001227627</t>
  </si>
  <si>
    <t>東京海洋大学附属図書館見学記</t>
  </si>
  <si>
    <t>0001227628</t>
  </si>
  <si>
    <t>0001227629</t>
  </si>
  <si>
    <t>琵琶法師と図書館</t>
  </si>
  <si>
    <t>0001227630</t>
  </si>
  <si>
    <t>2014-09</t>
  </si>
  <si>
    <t>北海道大学附属図書館の広報改革</t>
  </si>
  <si>
    <t>0001227631</t>
  </si>
  <si>
    <t>図書館広報におけるFacebook ページ活用の取り組み</t>
  </si>
  <si>
    <t>0001227632</t>
  </si>
  <si>
    <t>図書館から始めた「ありのまま」のFacebook</t>
  </si>
  <si>
    <t>0001227633</t>
  </si>
  <si>
    <t>0001227634</t>
  </si>
  <si>
    <t>お噂はかねがね</t>
  </si>
  <si>
    <t>0001227635</t>
  </si>
  <si>
    <t>2014-10</t>
  </si>
  <si>
    <t>第45回大会の感想～図書館史からの視点を中心に～</t>
  </si>
  <si>
    <t>0001227636</t>
  </si>
  <si>
    <t>山形はあつかった</t>
  </si>
  <si>
    <t>0001227637</t>
  </si>
  <si>
    <t>ダイトケンとご縁に感謝。</t>
  </si>
  <si>
    <t>0001227638</t>
  </si>
  <si>
    <t>黄色い紐とひよこマークの初参加</t>
  </si>
  <si>
    <t>0001227639</t>
  </si>
  <si>
    <t>山形へようこそ！！</t>
  </si>
  <si>
    <t>0001227640</t>
  </si>
  <si>
    <t>大会実行委員会からのご報告</t>
  </si>
  <si>
    <t>0001227641</t>
  </si>
  <si>
    <t>0001227642</t>
  </si>
  <si>
    <t>初心を思い出す</t>
  </si>
  <si>
    <t>0001227643</t>
  </si>
  <si>
    <t>2014-11</t>
  </si>
  <si>
    <t>図書館の仕事を理解するための3冊</t>
  </si>
  <si>
    <t>0001227644</t>
  </si>
  <si>
    <t>新人図書館員に薦める3冊の本</t>
  </si>
  <si>
    <t>0001227645</t>
  </si>
  <si>
    <t>新人図書館員に薦める3冊のビジネス書</t>
  </si>
  <si>
    <t>0001227646</t>
  </si>
  <si>
    <t>専門でなく、新刊で、ひっくり返って面白い</t>
  </si>
  <si>
    <t>0001227647</t>
  </si>
  <si>
    <t>鴨川ぶらぶららいぶらりーツアー－3つの図書館をめぐる旅－</t>
  </si>
  <si>
    <t>0001227648</t>
  </si>
  <si>
    <t>0001227649</t>
  </si>
  <si>
    <t>0001227650</t>
  </si>
  <si>
    <t>2014-12</t>
  </si>
  <si>
    <t>すべてはコミュニケーションから</t>
  </si>
  <si>
    <t>0001227651</t>
  </si>
  <si>
    <t>2015-01</t>
  </si>
  <si>
    <t>第100回を迎えた図書館大会</t>
  </si>
  <si>
    <t>0001227652</t>
  </si>
  <si>
    <t>図書館総合展参戦記</t>
  </si>
  <si>
    <t>0001227653</t>
  </si>
  <si>
    <t>図書館総合展への出展について～上田女子短期大学の試み</t>
  </si>
  <si>
    <t>0001227654</t>
  </si>
  <si>
    <t>ヘンリー・ミンツバーグ『エッセンシャル版　ミンツバーグ　マネジメント論』をめぐって</t>
  </si>
  <si>
    <t>0001227655</t>
  </si>
  <si>
    <t>0001227656</t>
  </si>
  <si>
    <t>新聞記事のこと</t>
  </si>
  <si>
    <t>0001227657</t>
  </si>
  <si>
    <t>2015-02</t>
  </si>
  <si>
    <t>大学図書館ガイダンスの転換期―ハウツーから次のステップへ：図書館員が目指すべきもの―</t>
  </si>
  <si>
    <t>0001227658</t>
  </si>
  <si>
    <t>横浜市中央図書館検索機使い方相談</t>
  </si>
  <si>
    <t>0001227659</t>
  </si>
  <si>
    <t>ガイダンス（ほぼ）未経験者はこう考える</t>
  </si>
  <si>
    <t>0001227660</t>
  </si>
  <si>
    <t>0001227661</t>
  </si>
  <si>
    <t>研修事業における国公私立大学図書館の連携の可能性</t>
  </si>
  <si>
    <t>0001227662</t>
  </si>
  <si>
    <t>2015-03</t>
  </si>
  <si>
    <t>0001227663</t>
  </si>
  <si>
    <t>ふたつの“北の大地”で情報リテラシー教育を考える</t>
  </si>
  <si>
    <t>0001227664</t>
  </si>
  <si>
    <t>北米におけるシェアード・プリントWEST及び自動書庫：資料保存とスペース創出の取り組み</t>
  </si>
  <si>
    <t>0001227665</t>
  </si>
  <si>
    <t>MLA 年次大会への参加について</t>
  </si>
  <si>
    <t>0001227666</t>
  </si>
  <si>
    <t>2015-04</t>
  </si>
  <si>
    <t>人動く春</t>
  </si>
  <si>
    <t>0001227667</t>
  </si>
  <si>
    <t>第23回大図研オープンカレッジへのお誘い</t>
  </si>
  <si>
    <t>0001227668</t>
  </si>
  <si>
    <t>Web API入門に向けて</t>
  </si>
  <si>
    <t>0001227669</t>
  </si>
  <si>
    <t>「斬新さ」より「柔軟さ」でみるWebAPIの利点</t>
  </si>
  <si>
    <t>0001227670</t>
  </si>
  <si>
    <t>英国の学術情報流通基盤に関する視察報告（ワークショップ：欧米の学術情報流通基盤に関する視察報告）</t>
  </si>
  <si>
    <t>0001227671</t>
  </si>
  <si>
    <t>フランスのコンソーシアムを調査して（ワークショップ：欧米の学術情報流通基盤に関する視察報告）</t>
  </si>
  <si>
    <t>0001227672</t>
  </si>
  <si>
    <t>0001227673</t>
  </si>
  <si>
    <t>2015-05</t>
  </si>
  <si>
    <t>大図研での20年、常任の15年</t>
  </si>
  <si>
    <t>0001227674</t>
  </si>
  <si>
    <t>RDA がやってきた：国立国会図書館における目録規則の動き(特集 これからの目録の話をしよう)</t>
  </si>
  <si>
    <t>0001227675</t>
  </si>
  <si>
    <t>「日本十進分類法」新訂10版の刊行(特集 これからの目録の話をしよう)</t>
  </si>
  <si>
    <t>0001227676</t>
  </si>
  <si>
    <t>国立情報学研究所(NII)目録システム講習会の改編(特集 これからの目録の話をしよう)</t>
  </si>
  <si>
    <t>0001227677</t>
  </si>
  <si>
    <t>目録業務を便利にするツール:cataloguing tools(特集 これからの目録の話をしよう)</t>
  </si>
  <si>
    <t>0001227678</t>
  </si>
  <si>
    <t>アメリカの大学図書館に見る利用者行動調査と利用者サービスについて―イェール大学とマサチューセッツ大学の事例から―(ワークショップ：欧米の学術情報流通基盤に関する視察報告)</t>
  </si>
  <si>
    <t>0001227679</t>
  </si>
  <si>
    <t>「世界各国におけるデジタルアーカイブの現状と法的側面」参加報告(2014/15年度関東五支部合同例会)</t>
  </si>
  <si>
    <t>0001227680</t>
  </si>
  <si>
    <t>通巻500号に寄せて「話のタネ　会報編」</t>
  </si>
  <si>
    <t>0001227682</t>
  </si>
  <si>
    <t>2015-07</t>
  </si>
  <si>
    <t>大図研会報について思い出すこと</t>
  </si>
  <si>
    <t>0001227683</t>
  </si>
  <si>
    <t>『大学の図書館』の時間</t>
  </si>
  <si>
    <t>0001227684</t>
  </si>
  <si>
    <t>500号発行という地点から来し方を振り返り、今後を考える</t>
  </si>
  <si>
    <t>0001227685</t>
  </si>
  <si>
    <t>新川の日々</t>
  </si>
  <si>
    <t>0001227686</t>
  </si>
  <si>
    <t>0001227687</t>
  </si>
  <si>
    <t>これまでとこれからと</t>
  </si>
  <si>
    <t>0001227688</t>
  </si>
  <si>
    <t>2015-08</t>
  </si>
  <si>
    <t>ラーニング・コモンズにおける学修支援の深化をめざして</t>
  </si>
  <si>
    <t>0001227689</t>
  </si>
  <si>
    <t>学生の生きた学びを育むアカデミックコモンズ</t>
  </si>
  <si>
    <t>0001227690</t>
  </si>
  <si>
    <t>京都大学附属図書館ラーニング・コモンズ：オープンから今後の取組みまで</t>
  </si>
  <si>
    <t>0001227691</t>
  </si>
  <si>
    <t>大学の特性を活かしたラーニング・コモンズの設計・運用と担当者ネットワーク</t>
  </si>
  <si>
    <t>0001227692</t>
  </si>
  <si>
    <t>第23回大図研オープンカレッジ開催報告</t>
  </si>
  <si>
    <t>0001227693</t>
  </si>
  <si>
    <t>大阪支部6月例会参加報告 : gaccoの実践事例からMOOCsを考える</t>
  </si>
  <si>
    <t>0001227694</t>
  </si>
  <si>
    <t>2015-09</t>
  </si>
  <si>
    <t>図書館職を望む若者の関心事は…</t>
  </si>
  <si>
    <t>0001227695</t>
  </si>
  <si>
    <t>誰でもデキル簡単な情報収集―「話のタネ」の舞台裏―</t>
  </si>
  <si>
    <t>0001227696</t>
  </si>
  <si>
    <t>私の情報収集方法</t>
  </si>
  <si>
    <t>0001227697</t>
  </si>
  <si>
    <t>情報収集は地道にこつこつ、みんなで協力して</t>
  </si>
  <si>
    <t>0001227698</t>
  </si>
  <si>
    <t>情報収集と情報発信は表裏一体！図書館業界の渡り方</t>
  </si>
  <si>
    <t>0001227699</t>
  </si>
  <si>
    <t>お勧めの1冊　仁上幸治著『図書館員のためのPR実践講座』樹村房</t>
  </si>
  <si>
    <t>0001227700</t>
  </si>
  <si>
    <t>「大学図書館員のためのWeb API入門」に参加して</t>
  </si>
  <si>
    <t>0001227701</t>
  </si>
  <si>
    <t>GreyNet Award Dinner 2014</t>
  </si>
  <si>
    <t>0001227702</t>
  </si>
  <si>
    <t>2015-10</t>
  </si>
  <si>
    <t>ひよことエプロンと私</t>
  </si>
  <si>
    <t>0001227703</t>
  </si>
  <si>
    <t>大学図書館問題研究会 第46回全国大会(札幌)に参加して</t>
  </si>
  <si>
    <t>0001227704</t>
  </si>
  <si>
    <t>はじめての全国大会</t>
  </si>
  <si>
    <t>0001227705</t>
  </si>
  <si>
    <t>0001227706</t>
  </si>
  <si>
    <t>札幌大会に感謝を込めて―初参加の感想</t>
  </si>
  <si>
    <t>0001227707</t>
  </si>
  <si>
    <t>全国大会開催までの道のり</t>
  </si>
  <si>
    <t>0001227708</t>
  </si>
  <si>
    <t>企画展示の意義</t>
  </si>
  <si>
    <t>0001227709</t>
  </si>
  <si>
    <t>2015-11</t>
  </si>
  <si>
    <t>『覆面図書館』―見えないからこそ楽しい！　新しい本との出会い―</t>
  </si>
  <si>
    <t>0001227710</t>
  </si>
  <si>
    <t>筑波大学附属図書館における展示ワーキンググループの活動</t>
  </si>
  <si>
    <t>0001227711</t>
  </si>
  <si>
    <t>図書でないものを展示した！</t>
  </si>
  <si>
    <t>0001227712</t>
  </si>
  <si>
    <t>大図研京都支部ワンディセミナー「電子ジャーナルはこれからどこへ向かうのか？～深田氏・林氏による学術情報動向に関する講演会～」参加報告</t>
  </si>
  <si>
    <t>0001227713</t>
  </si>
  <si>
    <t>0001227714</t>
  </si>
  <si>
    <t>2015-12</t>
  </si>
  <si>
    <t>学習しながら実行する</t>
  </si>
  <si>
    <t>0001227715</t>
  </si>
  <si>
    <t>2016-01</t>
  </si>
  <si>
    <t>【北海道支部】新入会員の紹介</t>
  </si>
  <si>
    <t>0001227716</t>
  </si>
  <si>
    <t>【群馬支部】ハロウィンやってみました</t>
  </si>
  <si>
    <t>0001227717</t>
  </si>
  <si>
    <t>【埼玉支部】4年目を迎えるにあたって</t>
  </si>
  <si>
    <t>0001227718</t>
  </si>
  <si>
    <t>【千葉支部】東奔西走</t>
  </si>
  <si>
    <t>0001227719</t>
  </si>
  <si>
    <t>【東京支部】やる気スイッチ・オン後の活動記録</t>
  </si>
  <si>
    <t>0001227720</t>
  </si>
  <si>
    <t>【神奈川支部】「図書館の概念（コンセプト）」とは</t>
  </si>
  <si>
    <t>0001227721</t>
  </si>
  <si>
    <t>【愛知支部】東海地区大学図書館員にとっての研修の場</t>
  </si>
  <si>
    <t>0001227722</t>
  </si>
  <si>
    <t>【京都支部】京都支部Webサイトをリニューアルしました！</t>
  </si>
  <si>
    <t>0001227723</t>
  </si>
  <si>
    <t>【大阪支部】入会動機はブレイルメモ</t>
  </si>
  <si>
    <t>0001227724</t>
  </si>
  <si>
    <t>【兵庫支部】“はじめまして”のごあいさつ</t>
  </si>
  <si>
    <t>0001227725</t>
  </si>
  <si>
    <t>【広島支部】小さな図書館</t>
  </si>
  <si>
    <t>0001227726</t>
  </si>
  <si>
    <t>【福岡支部】大図研との出会い</t>
  </si>
  <si>
    <t>0001227727</t>
  </si>
  <si>
    <t>0001227728</t>
  </si>
  <si>
    <t>2016-02</t>
  </si>
  <si>
    <t>常任委員就任のご挨拶に代えて</t>
  </si>
  <si>
    <t>0001227729</t>
  </si>
  <si>
    <t>0001227730</t>
  </si>
  <si>
    <t>委員長コラム第1回　変わる大図研</t>
  </si>
  <si>
    <t>0001227731</t>
  </si>
  <si>
    <t>0001227732</t>
  </si>
  <si>
    <t>0001227733</t>
  </si>
  <si>
    <t>未来につなげる震災アーカイブ「はまどおりのきおく」</t>
  </si>
  <si>
    <t>0001227734</t>
  </si>
  <si>
    <t>震災の経験から学ぶために～東北大学附属図書館震災ライブラリーの活動に ついて～</t>
  </si>
  <si>
    <t>0001227735</t>
  </si>
  <si>
    <t>OPACを中心とした震災アーカイブの利用活性に関する研究紹介</t>
  </si>
  <si>
    <t>0001227736</t>
  </si>
  <si>
    <t>利用者を知るということ　～大学図書館から学部へのアプローチ～</t>
  </si>
  <si>
    <t>0001227737</t>
  </si>
  <si>
    <t>2016-03</t>
  </si>
  <si>
    <t>委員長コラム第2回　変わる大図研</t>
  </si>
  <si>
    <t>0001227738</t>
  </si>
  <si>
    <t>0001227739</t>
  </si>
  <si>
    <t>社会人大学院で政策としての図書館を学ぶ</t>
  </si>
  <si>
    <t>0001227740</t>
  </si>
  <si>
    <t>学術情報の『提供者』から『発信者』へ</t>
  </si>
  <si>
    <t>0001227741</t>
  </si>
  <si>
    <t>越境学のススメ</t>
  </si>
  <si>
    <t>0001227742</t>
  </si>
  <si>
    <t>仕事との両立はハードだけれど得るものも大きい大学院</t>
  </si>
  <si>
    <t>0001227743</t>
  </si>
  <si>
    <t>もっと気軽に大学院へ</t>
  </si>
  <si>
    <t>0001227744</t>
  </si>
  <si>
    <t>社会人大学院で経営組織論を学んで</t>
  </si>
  <si>
    <t>0001227745</t>
  </si>
  <si>
    <t>楽しく再チャレンジ～うまくいかない仕事と自分の見つめ直し</t>
  </si>
  <si>
    <t>0001227746</t>
  </si>
  <si>
    <t>社会人大学院のすすめ</t>
  </si>
  <si>
    <t>0001227747</t>
  </si>
  <si>
    <t>大阪支部12月例会「富山の寒ブリと図書館見学を楽しむ会」</t>
  </si>
  <si>
    <t>0001227748</t>
  </si>
  <si>
    <t>2015/2016年度 関東五支部新春合同例会「松竹大谷図書館のクラウドファンディングによるプロジェクト」参加報告</t>
  </si>
  <si>
    <t>0001227749</t>
  </si>
  <si>
    <t>2016-04</t>
  </si>
  <si>
    <t>情報リテラシー教育は進化する</t>
  </si>
  <si>
    <t>0001227750</t>
  </si>
  <si>
    <t>0001227751</t>
  </si>
  <si>
    <t>委員長コラム第3回　変わる大図研</t>
  </si>
  <si>
    <t>0001227752</t>
  </si>
  <si>
    <t>障害者差別解消法の大学における対応のポイント</t>
  </si>
  <si>
    <t>0001227753</t>
  </si>
  <si>
    <t>成果物のメタデータ定義と名寄せの状況</t>
  </si>
  <si>
    <t>0001227754</t>
  </si>
  <si>
    <t>仏教大学図書館におけるSummon2.0と図書館ポータルサイトBIRD</t>
  </si>
  <si>
    <t>0001227755</t>
  </si>
  <si>
    <t>近畿3支部合同例会報告</t>
  </si>
  <si>
    <t>0001227756</t>
  </si>
  <si>
    <t>特集に寄せて</t>
  </si>
  <si>
    <t>0001227757</t>
  </si>
  <si>
    <t>2016-05</t>
  </si>
  <si>
    <t>0001227758</t>
  </si>
  <si>
    <t>0001227759</t>
  </si>
  <si>
    <t>委員長コラム第4回　変わる大図研</t>
  </si>
  <si>
    <t>0001227760</t>
  </si>
  <si>
    <t>リタイア後の生活あるいは新川の日々その後日</t>
  </si>
  <si>
    <t>0001227761</t>
  </si>
  <si>
    <t>図書館の外に異動して思ったこと、退職してからの過ごし方について</t>
  </si>
  <si>
    <t>0001227762</t>
  </si>
  <si>
    <t>エッセイ：いまできることをやってみよう</t>
  </si>
  <si>
    <t>0001227763</t>
  </si>
  <si>
    <t>18歳選挙権と大学・大学図書館</t>
  </si>
  <si>
    <t>0001227764</t>
  </si>
  <si>
    <t>0001227765</t>
  </si>
  <si>
    <t>2016-06</t>
  </si>
  <si>
    <t>広島でお会いしましょう</t>
  </si>
  <si>
    <t>0001227766</t>
  </si>
  <si>
    <t>2016-07</t>
  </si>
  <si>
    <t>0001227767</t>
  </si>
  <si>
    <t>0001227768</t>
  </si>
  <si>
    <t>『童話の国イギリス：マザーグースからハリー・ポッターまで』</t>
  </si>
  <si>
    <t>0001227769</t>
  </si>
  <si>
    <t>『岡潔 数学を志す人に』『野尻抱影 星は周る』『中谷宇吉郎 雪を作る話』</t>
  </si>
  <si>
    <t>0001227770</t>
  </si>
  <si>
    <t>昔々，大東京軍という職業野球団があったのです</t>
  </si>
  <si>
    <t>0001227771</t>
  </si>
  <si>
    <t>『日本ウィスキー世界一への道』</t>
  </si>
  <si>
    <t>0001227772</t>
  </si>
  <si>
    <t>球温暖化説・そのCO2 主因説を疑ってみる</t>
  </si>
  <si>
    <t>0001227773</t>
  </si>
  <si>
    <t>本を味わう</t>
  </si>
  <si>
    <t>0001227774</t>
  </si>
  <si>
    <t>司書・司書教諭の資格科目に関わって</t>
  </si>
  <si>
    <t>0001227775</t>
  </si>
  <si>
    <t>2016-08</t>
  </si>
  <si>
    <t>0001227776</t>
  </si>
  <si>
    <t>新図書館に学生の声を届ける～ACSの成果と展望</t>
  </si>
  <si>
    <t>0001227777</t>
  </si>
  <si>
    <t>司書課程教育と連動した学生協働の取り組み</t>
  </si>
  <si>
    <t>0001227778</t>
  </si>
  <si>
    <t>白百合女子大学図書館ピアサポーターLiLiAと過ごした充実の3年</t>
  </si>
  <si>
    <t>0001227779</t>
  </si>
  <si>
    <t>山口大学図書館学生協働のいまとこれから</t>
  </si>
  <si>
    <t>0001227780</t>
  </si>
  <si>
    <t>第24回大図研オープンカレッジ「大学図書館の最新トピック学びなおし」参加報告</t>
  </si>
  <si>
    <t>0001227781</t>
  </si>
  <si>
    <t>この夏の読書より</t>
  </si>
  <si>
    <t>0001227782</t>
  </si>
  <si>
    <t>2016-09</t>
  </si>
  <si>
    <t>0001227783</t>
  </si>
  <si>
    <t>自分の信念をチームの価値観に！　―図書館でのリーダーシップについて思うこと―</t>
  </si>
  <si>
    <t>0001227784</t>
  </si>
  <si>
    <t>「ケミストリー」の生まれるところ―ある大学図書館の事例</t>
  </si>
  <si>
    <t>0001227785</t>
  </si>
  <si>
    <t>「赤鼻のトナカイ」とわたしのチーム作り</t>
  </si>
  <si>
    <t>0001227786</t>
  </si>
  <si>
    <t>チームによる現場改革 : FIと貴重書</t>
  </si>
  <si>
    <t>0001227787</t>
  </si>
  <si>
    <t>全国大会フラッシュ－ベテラン編</t>
  </si>
  <si>
    <t>0001227788</t>
  </si>
  <si>
    <t>2016-10</t>
  </si>
  <si>
    <t>初めて大図研全国大会に参加して</t>
  </si>
  <si>
    <t>0001227789</t>
  </si>
  <si>
    <t>地酒の会のためだけに</t>
  </si>
  <si>
    <t>0001227790</t>
  </si>
  <si>
    <t>0001227791</t>
  </si>
  <si>
    <t>0001227792</t>
  </si>
  <si>
    <t>0001227793</t>
  </si>
  <si>
    <t>0001227794</t>
  </si>
  <si>
    <t>二度目・久しぶりの大会参加記</t>
  </si>
  <si>
    <t>0001227795</t>
  </si>
  <si>
    <t>全国大会と自館史に思うこと</t>
  </si>
  <si>
    <t>0001227796</t>
  </si>
  <si>
    <t>開催地から大会を振り返って</t>
  </si>
  <si>
    <t>0001227797</t>
  </si>
  <si>
    <t>第48回全国大会へのお誘い</t>
  </si>
  <si>
    <t>0001227798</t>
  </si>
  <si>
    <t>歴史と史料と図書館</t>
  </si>
  <si>
    <t>0001227799</t>
  </si>
  <si>
    <t>2016-11</t>
  </si>
  <si>
    <t>躍進：九州地域グループの今後</t>
  </si>
  <si>
    <t>0001227800</t>
  </si>
  <si>
    <t>0001227801</t>
  </si>
  <si>
    <t>福岡支部の発足まで</t>
  </si>
  <si>
    <t>0001227802</t>
  </si>
  <si>
    <t>福岡支部から九州地域グループへ</t>
  </si>
  <si>
    <t>0001227803</t>
  </si>
  <si>
    <t>九州地域グループとしてのこれからの活動、展望</t>
  </si>
  <si>
    <t>0001227804</t>
  </si>
  <si>
    <t>九州地域グループとして、若手・中堅の活動の実態</t>
  </si>
  <si>
    <t>0001227805</t>
  </si>
  <si>
    <t>九州地域グループの中で活躍する女性図書館職員のワークライフバランス</t>
  </si>
  <si>
    <t>0001227806</t>
  </si>
  <si>
    <t>九州地域グループへ継承するもの</t>
  </si>
  <si>
    <t>0001227807</t>
  </si>
  <si>
    <t>0001227808</t>
  </si>
  <si>
    <t>2016-12</t>
  </si>
  <si>
    <t>変化とともに</t>
  </si>
  <si>
    <t>0001227809</t>
  </si>
  <si>
    <t>2017-01</t>
  </si>
  <si>
    <t>【大阪地域】思い出すことなど</t>
  </si>
  <si>
    <t>0001227810</t>
  </si>
  <si>
    <t>0001227811</t>
  </si>
  <si>
    <t>【九州地域】「平成28年熊本地震」からの大学図書館復興</t>
  </si>
  <si>
    <t>0001227812</t>
  </si>
  <si>
    <t>【広島地域】全国大学ビブリオバトル 2016 中国 C ブロック地区決戦</t>
  </si>
  <si>
    <t>0001227813</t>
  </si>
  <si>
    <t>【兵庫地域】しなやかな大学図書館</t>
  </si>
  <si>
    <t>0001227814</t>
  </si>
  <si>
    <t>【京都地域】二十三歳の原点</t>
  </si>
  <si>
    <t>0001227815</t>
  </si>
  <si>
    <t>【東海地域】ラーニング・コモンズできました</t>
  </si>
  <si>
    <t>0001227816</t>
  </si>
  <si>
    <t>【東京地域】自分の仕事をふりカエル</t>
  </si>
  <si>
    <t>0001227817</t>
  </si>
  <si>
    <t>【千葉地域】学修環境の改善に関して：千葉科学大学図書館に増築棟ができました</t>
  </si>
  <si>
    <t>0001227818</t>
  </si>
  <si>
    <t xml:space="preserve">【埼玉地域】図書館～知への憧れを育てる場所～ </t>
  </si>
  <si>
    <t>0001227819</t>
  </si>
  <si>
    <t>【群馬地域】図書館でお茶会―趣味は図書館員を救う―</t>
  </si>
  <si>
    <t>0001227820</t>
  </si>
  <si>
    <t>【北海道地域】北海道支部のこれまでと北海道地域グループのこれから</t>
  </si>
  <si>
    <t>0001227821</t>
  </si>
  <si>
    <t>大学事務に触れてみて</t>
  </si>
  <si>
    <t>0001227822</t>
  </si>
  <si>
    <t>2017-02</t>
  </si>
  <si>
    <t>0001227823</t>
  </si>
  <si>
    <t>0001227824</t>
  </si>
  <si>
    <t>図書館キャラクター・グランプリの裏側から</t>
  </si>
  <si>
    <t>0001227825</t>
  </si>
  <si>
    <t>図書館キャラクターはムードメーカー</t>
  </si>
  <si>
    <t>0001227826</t>
  </si>
  <si>
    <t>ミス・リリアーヌ</t>
  </si>
  <si>
    <t>0001227827</t>
  </si>
  <si>
    <t>リブリョーシカのいる図書館</t>
  </si>
  <si>
    <t>0001227828</t>
  </si>
  <si>
    <t>「らぶちゃん」の活躍について</t>
  </si>
  <si>
    <t>0001227829</t>
  </si>
  <si>
    <t>大学図書館のキャラクター戦略</t>
  </si>
  <si>
    <t>0001227830</t>
  </si>
  <si>
    <t>春と修羅、あるいは３月の図書館</t>
  </si>
  <si>
    <t>0001227831</t>
  </si>
  <si>
    <t>2017-03</t>
  </si>
  <si>
    <t>0001227832</t>
  </si>
  <si>
    <t>管理職10年を振り返って</t>
  </si>
  <si>
    <t>0001227833</t>
  </si>
  <si>
    <t>管理職になって</t>
  </si>
  <si>
    <t>0001227834</t>
  </si>
  <si>
    <t>図書館勤務２年目を終えた部長の呟き</t>
  </si>
  <si>
    <t>0001227835</t>
  </si>
  <si>
    <t>次世代にバトンをつなぐ：管理職の仕事とは何か</t>
  </si>
  <si>
    <t>0001227836</t>
  </si>
  <si>
    <t>BICライブラリ結城智里さんの講演を聞いて（関東地域グループ合同例会報告）</t>
  </si>
  <si>
    <t>0001227837</t>
  </si>
  <si>
    <t>★Linked Open Data(LOD)の基本理念と基盤となる技術</t>
  </si>
  <si>
    <t>0001205064</t>
  </si>
  <si>
    <t>2017-04</t>
  </si>
  <si>
    <t>★古いコンテンツを新しいプラットフォームに入れる：「江戸料理レシピデータセット」クックパッド公開の顛末</t>
  </si>
  <si>
    <t>0001205065</t>
  </si>
  <si>
    <t>★クックパッドでの江戸レシピ公開の反響</t>
  </si>
  <si>
    <t>0001205066</t>
  </si>
  <si>
    <t>がんばり迷子にならない程度に</t>
  </si>
  <si>
    <t>0001227838</t>
  </si>
  <si>
    <t>クックパッドでの江戸レシピ公開の反響</t>
  </si>
  <si>
    <t>0001227839</t>
  </si>
  <si>
    <t>大学図書館問題研究会関西3 地域グループ合同例会 ｢～海外と日本の動向から見直す～オープンアクセス・オープンサイエンスと私の関係｣参加記）</t>
  </si>
  <si>
    <t>0001227840</t>
  </si>
  <si>
    <t>0001227841</t>
  </si>
  <si>
    <t>Linked Open Data（LOD）の基本理念と基盤となる技術</t>
  </si>
  <si>
    <t>0001227842</t>
  </si>
  <si>
    <t>古いコンテンツを新しいプラットフォームに入れる～「江戸料理レシピデータセット」クックパッド公開の顛末～</t>
  </si>
  <si>
    <t>0001227843</t>
  </si>
  <si>
    <t>コレクションのゆくえ</t>
  </si>
  <si>
    <t>0001227844</t>
  </si>
  <si>
    <t>2017-05</t>
  </si>
  <si>
    <t>0001227845</t>
  </si>
  <si>
    <t>0001227846</t>
  </si>
  <si>
    <t>京都大学オープンアクセス方針：採択の経緯とその後</t>
  </si>
  <si>
    <t>0001227847</t>
  </si>
  <si>
    <t>徳島大学におけるオープンアクセスのこれまで・これから</t>
  </si>
  <si>
    <t>0001227848</t>
  </si>
  <si>
    <t>「東京歯科大学オープンアクセス方針」の策定から採択まで</t>
  </si>
  <si>
    <t>0001227849</t>
  </si>
  <si>
    <t>研究報告会参加レポート「学校図書館における電子書籍利用の可能性を探る」</t>
  </si>
  <si>
    <t>0001227850</t>
  </si>
  <si>
    <t>0001227851</t>
  </si>
  <si>
    <t>2017-06</t>
  </si>
  <si>
    <t>最近の読書から～『眠れない時代』</t>
  </si>
  <si>
    <t>0001227852</t>
  </si>
  <si>
    <t>2017-07</t>
  </si>
  <si>
    <t>この3年半を振り返って</t>
  </si>
  <si>
    <t>0001227853</t>
  </si>
  <si>
    <t>図書館サポーター“WELL”の活動を振り返って</t>
  </si>
  <si>
    <t>0001227854</t>
  </si>
  <si>
    <t>0001227855</t>
  </si>
  <si>
    <t>東京地域グループ例会参加報告</t>
  </si>
  <si>
    <t>0001227856</t>
  </si>
  <si>
    <t>火事の時に真っ先に持ち出す</t>
  </si>
  <si>
    <t>0001227857</t>
  </si>
  <si>
    <t>新たな図書館をつくるとしたら</t>
  </si>
  <si>
    <t>0001227858</t>
  </si>
  <si>
    <t>東京大学総合図書館ライブラリープラザが開館しました</t>
  </si>
  <si>
    <t>0001227859</t>
  </si>
  <si>
    <t>東京藝術大学附属図書館のクラウドファンディングプロジェクト</t>
  </si>
  <si>
    <t>0001227860</t>
  </si>
  <si>
    <t>筑波大学附属図書館クラウドファンディング：あるプロジェクトチームメンバーが考えたこと</t>
  </si>
  <si>
    <t>0001227861</t>
  </si>
  <si>
    <t>Current Contents（カレント・コンテンツ）</t>
  </si>
  <si>
    <t>0001227862</t>
  </si>
  <si>
    <t>2017-08</t>
  </si>
  <si>
    <t>0001227863</t>
  </si>
  <si>
    <t>次こそは、引き継ぎで慌てないために</t>
  </si>
  <si>
    <t>0001227864</t>
  </si>
  <si>
    <t>情報を共有するということ</t>
  </si>
  <si>
    <t>0001227865</t>
  </si>
  <si>
    <t>仕事を伝承するためにリーダーが心掛けたいこと</t>
  </si>
  <si>
    <t>0001227866</t>
  </si>
  <si>
    <t>仕事文化の創出とそれを伝達すること</t>
  </si>
  <si>
    <t>0001227867</t>
  </si>
  <si>
    <t>2017-09</t>
  </si>
  <si>
    <t>夏になると</t>
  </si>
  <si>
    <t>0001227868</t>
  </si>
  <si>
    <t>第25回　大図研オープンカレッジ「Linked Open Data を体験～書誌・所蔵データは宝の山！」</t>
  </si>
  <si>
    <t>0001227869</t>
  </si>
  <si>
    <t>関西文脈の会について</t>
  </si>
  <si>
    <t>0001227870</t>
  </si>
  <si>
    <t>MULUと古典籍勉強会</t>
  </si>
  <si>
    <t>0001227871</t>
  </si>
  <si>
    <t>医療機関図書室同士で集い、学ぶ―神奈川県医療情報ネットワーク協議会</t>
  </si>
  <si>
    <t>0001227872</t>
  </si>
  <si>
    <t>医学用語を歩く―シソーラス研究会の紹介</t>
  </si>
  <si>
    <t>0001227873</t>
  </si>
  <si>
    <t>第25回　大図研オープンカレッジ開催報告</t>
  </si>
  <si>
    <t>0001227874</t>
  </si>
  <si>
    <t>再会と新たな出会い</t>
  </si>
  <si>
    <t>0001227875</t>
  </si>
  <si>
    <t>2017-10</t>
  </si>
  <si>
    <t>はじめての大図研全国大会</t>
  </si>
  <si>
    <t>0001227876</t>
  </si>
  <si>
    <t>0001227877</t>
  </si>
  <si>
    <t>全国大会参加報告</t>
  </si>
  <si>
    <t>0001227878</t>
  </si>
  <si>
    <t>思ったこと、取りとめもなく</t>
  </si>
  <si>
    <t>0001227879</t>
  </si>
  <si>
    <t>ビブリオ・サピエンスの遊び（すさび）</t>
  </si>
  <si>
    <t>0001227880</t>
  </si>
  <si>
    <t>デザイン担当がみた全国大会</t>
  </si>
  <si>
    <t>0001227881</t>
  </si>
  <si>
    <t>全国大会レポート</t>
  </si>
  <si>
    <t>0001227882</t>
  </si>
  <si>
    <t>第48 回全国大会（京都）への参加御礼と運営報告</t>
  </si>
  <si>
    <t>0001227883</t>
  </si>
  <si>
    <t>次期全国大会へのお誘い</t>
  </si>
  <si>
    <t>0001227884</t>
  </si>
  <si>
    <t>向嶋茂美館長のこと</t>
  </si>
  <si>
    <t>0001227885</t>
  </si>
  <si>
    <t>2017-11</t>
  </si>
  <si>
    <t>0001227886</t>
  </si>
  <si>
    <t>人事異動で考えたこと</t>
  </si>
  <si>
    <t>0001227887</t>
  </si>
  <si>
    <t>わからない先を楽しんで</t>
  </si>
  <si>
    <t>0001227888</t>
  </si>
  <si>
    <t>これからの大学図書館を支える人へ</t>
  </si>
  <si>
    <t>0001227889</t>
  </si>
  <si>
    <t>学び方の心構え</t>
  </si>
  <si>
    <t>0001227890</t>
  </si>
  <si>
    <t>挫折から学んだもの</t>
  </si>
  <si>
    <t>0001227891</t>
  </si>
  <si>
    <t>0001227892</t>
  </si>
  <si>
    <t>2017-12</t>
  </si>
  <si>
    <t>境界を超える協働のために</t>
  </si>
  <si>
    <t>0001227893</t>
  </si>
  <si>
    <t>2018-01</t>
  </si>
  <si>
    <t>0001227894</t>
  </si>
  <si>
    <t>全国大会に参加して開学から７年目の近況</t>
  </si>
  <si>
    <t>0001227895</t>
  </si>
  <si>
    <t>後ろめたさの正体</t>
  </si>
  <si>
    <t>0001227896</t>
  </si>
  <si>
    <t>『会報ひろしま』の記録と現在</t>
  </si>
  <si>
    <t>0001227897</t>
  </si>
  <si>
    <t>印象深い資料たち～図書館のバックグラウンドから～</t>
  </si>
  <si>
    <t>0001227898</t>
  </si>
  <si>
    <t>新米図書館員人間抄録</t>
  </si>
  <si>
    <t>0001227899</t>
  </si>
  <si>
    <t>大学職員であり図書館職員であること</t>
  </si>
  <si>
    <t>0001227900</t>
  </si>
  <si>
    <t>公共図書館職員が国立国会図書館関西館での実務研修で思ったこと</t>
  </si>
  <si>
    <t>0001227901</t>
  </si>
  <si>
    <t>九州より全国大会を思う</t>
  </si>
  <si>
    <t>0001227902</t>
  </si>
  <si>
    <t>大学図書館問題研究会に入会したころ</t>
  </si>
  <si>
    <t>0001227903</t>
  </si>
  <si>
    <t>学生の力を借りてみる、ということ</t>
  </si>
  <si>
    <t>0001227904</t>
  </si>
  <si>
    <t>２年目の東海地域グループに思うこと</t>
  </si>
  <si>
    <t>0001227905</t>
  </si>
  <si>
    <t>転居しました</t>
  </si>
  <si>
    <t>0001227906</t>
  </si>
  <si>
    <t>2018-02</t>
  </si>
  <si>
    <t>0001227907</t>
  </si>
  <si>
    <t>0001227908</t>
  </si>
  <si>
    <t>東京藝術大学附属図書館信時潔文庫のこと</t>
  </si>
  <si>
    <t>0001227909</t>
  </si>
  <si>
    <t>音奏でる図書館人</t>
  </si>
  <si>
    <t>0001227910</t>
  </si>
  <si>
    <t>学習百科事典と音楽と私，時々図書館</t>
  </si>
  <si>
    <t>0001227911</t>
  </si>
  <si>
    <t>音楽×図書館</t>
  </si>
  <si>
    <t>0001227912</t>
  </si>
  <si>
    <t>図書館だって歌いたい！「うたう図書館」ライブ評</t>
  </si>
  <si>
    <t>0001227913</t>
  </si>
  <si>
    <t>「富士そば」と図書館</t>
  </si>
  <si>
    <t>0001227914</t>
  </si>
  <si>
    <t>2018-03</t>
  </si>
  <si>
    <t>試行錯誤の先に―編集後記にかえて</t>
  </si>
  <si>
    <t>0001227915</t>
  </si>
  <si>
    <t>0001227916</t>
  </si>
  <si>
    <t>広島大学ライティングセンターが行うライティング支援</t>
  </si>
  <si>
    <t>0001227917</t>
  </si>
  <si>
    <t>京都大学・大学院生スタッフによるレポート執筆講座</t>
  </si>
  <si>
    <t>0001227918</t>
  </si>
  <si>
    <t>神戸大学附属図書館におけるライティング支援の取り組み</t>
  </si>
  <si>
    <t>0001227919</t>
  </si>
  <si>
    <t>同志社大学良心館ラーニング・コモンズにおける学習支援の現状と展開―開室から5年を振り返り</t>
  </si>
  <si>
    <t>0001227920</t>
  </si>
  <si>
    <t>図書館員よ、出版の危機を知っているか？</t>
  </si>
  <si>
    <t>0001227921</t>
  </si>
  <si>
    <t>2018-04</t>
  </si>
  <si>
    <t>0001227922</t>
  </si>
  <si>
    <t>関東地域グループ合同例会「『学術書を書く』から学術書を「読む」へ―本を軸にした知のコミュニケーションの技法を考える」参加記</t>
  </si>
  <si>
    <t>0001227923</t>
  </si>
  <si>
    <t>「IFLA の活動と日本」おまけコラム</t>
  </si>
  <si>
    <t>0001227924</t>
  </si>
  <si>
    <t>0001227925</t>
  </si>
  <si>
    <t>電子ブックの現在地</t>
  </si>
  <si>
    <t>0001227926</t>
  </si>
  <si>
    <t>北海道地域グループ特別例会「IFLA の活動と日本」について</t>
  </si>
  <si>
    <t>0001227927</t>
  </si>
  <si>
    <t>再考：人材ネットワークの大切さ</t>
  </si>
  <si>
    <t>0001227928</t>
  </si>
  <si>
    <t>2018-05</t>
  </si>
  <si>
    <t>0001227929</t>
  </si>
  <si>
    <t>0001227930</t>
  </si>
  <si>
    <t>大学図書館問題研究会の歴史を見る：誕生前夜から第11回定期大会まで（1969～1980）（大図研創立50周年に向けて：歴史を振り返る（その１））</t>
  </si>
  <si>
    <t>0001227931</t>
  </si>
  <si>
    <t>大阪支部の歴史を振り返る（大図研創立50周年に向けて：歴史を振り返る（その１））</t>
  </si>
  <si>
    <t>0001227932</t>
  </si>
  <si>
    <t>ゼロ年代の大図研を振り返る（2000～2011）（大図研創立50周年に向けて：歴史を振り返る（その１））</t>
  </si>
  <si>
    <t>0001227933</t>
  </si>
  <si>
    <t>歴史を振り返ることの意味（大図研創立50周年に向けて：歴史を振り返る（その１））</t>
  </si>
  <si>
    <t>0001227934</t>
  </si>
  <si>
    <t>大図研関西３地域グループ合同例会「これからの大学図書館システムを語る」報告</t>
  </si>
  <si>
    <t>0001227935</t>
  </si>
  <si>
    <t>0001227936</t>
  </si>
  <si>
    <t>2018-06</t>
  </si>
  <si>
    <t>徒然なる電子ブックな日々</t>
  </si>
  <si>
    <t>0001227937</t>
  </si>
  <si>
    <t>2018-07</t>
  </si>
  <si>
    <t>0001227938</t>
  </si>
  <si>
    <t>電気通信大学での学内協働事例：UEC Ambient Intelligence Agoraの企画・構築・運用の事例</t>
  </si>
  <si>
    <t>0001227939</t>
  </si>
  <si>
    <t>教員とのぷち協働「ブックトーク」</t>
  </si>
  <si>
    <t>0001227940</t>
  </si>
  <si>
    <t>他部門との協働</t>
  </si>
  <si>
    <t>0001227941</t>
  </si>
  <si>
    <t>図書館の外で、図書館員として</t>
  </si>
  <si>
    <t>0001227942</t>
  </si>
  <si>
    <t>東京地域グループ第2回例会「図書館職員による館内サイン改善の取り組み」参加報告</t>
  </si>
  <si>
    <t>0001227943</t>
  </si>
  <si>
    <t>管理職と現場業務のはざまにて</t>
  </si>
  <si>
    <t>0001227944</t>
  </si>
  <si>
    <t>2018-08</t>
  </si>
  <si>
    <t>0001227945</t>
  </si>
  <si>
    <t>過去と現在とこれから</t>
  </si>
  <si>
    <t>0001227946</t>
  </si>
  <si>
    <t>未来へ続く</t>
  </si>
  <si>
    <t>0001227947</t>
  </si>
  <si>
    <t>町立図書館から大学図書館へ</t>
  </si>
  <si>
    <t>0001227948</t>
  </si>
  <si>
    <t>理学部での経験は図書館業務に生きているか</t>
  </si>
  <si>
    <t>0001227949</t>
  </si>
  <si>
    <t>ワンオペ図書館員の頃を過ぎても</t>
  </si>
  <si>
    <t>0001227950</t>
  </si>
  <si>
    <t>2018-09</t>
  </si>
  <si>
    <t>0001227951</t>
  </si>
  <si>
    <t>一人職場で働く図書館員の“持ち場”はどこまでか―北海道大学北キャンパス図書室の場合―</t>
  </si>
  <si>
    <t>0001227952</t>
  </si>
  <si>
    <t>職場に人が一人しかいないということ</t>
  </si>
  <si>
    <t>0001227953</t>
  </si>
  <si>
    <t>病院図書室という一人職場</t>
  </si>
  <si>
    <t>0001227954</t>
  </si>
  <si>
    <t>大学図書館問題研究会兵庫地域グループ例会「『伝』えよう! 阪神淡路大震災（神戸大学震災文庫・社会科学系図書館見学ツアー）」参加記</t>
  </si>
  <si>
    <t>0001227955</t>
  </si>
  <si>
    <t>大坂なおみ選手へのコーチング方法から仕事の仕方を考えてみる</t>
  </si>
  <si>
    <t>0001227956</t>
  </si>
  <si>
    <t>北の熱い男を偲んで：今野穂さんのこと</t>
  </si>
  <si>
    <t>0001227957</t>
  </si>
  <si>
    <t>2018-10</t>
  </si>
  <si>
    <t>第49回全国大会に参加して（全国大会フラッシュ）</t>
  </si>
  <si>
    <t>0001227958</t>
  </si>
  <si>
    <t>全国大会参加を目指して（全国大会フラッシュ）</t>
  </si>
  <si>
    <t>0001227959</t>
  </si>
  <si>
    <t>全国大会、人の縁（全国大会フラッシュ）</t>
  </si>
  <si>
    <t>0001227960</t>
  </si>
  <si>
    <t>0001227961</t>
  </si>
  <si>
    <t>大図研全国大会に初参加して（全国大会フラッシュ）</t>
  </si>
  <si>
    <t>0001227962</t>
  </si>
  <si>
    <t>0001227963</t>
  </si>
  <si>
    <t>大学図書館問題研究会の「問題」（全国大会フラッシュ）</t>
  </si>
  <si>
    <t>0001227964</t>
  </si>
  <si>
    <t>会員デビュー参加（全国大会フラッシュ）</t>
  </si>
  <si>
    <t>0001227965</t>
  </si>
  <si>
    <t>全国大会と福岡支部の歴史（全国大会フラッシュ）</t>
  </si>
  <si>
    <t>0001227966</t>
  </si>
  <si>
    <t>ご参加とご協力に感謝（全国大会フラッシュ）</t>
  </si>
  <si>
    <t>0001227967</t>
  </si>
  <si>
    <t>第50回大学図書館問題研究会全国大会へのお誘い（全国大会フラッシュ）</t>
  </si>
  <si>
    <t>0001227968</t>
  </si>
  <si>
    <t>大学進学について：朝日新聞の一記事から</t>
  </si>
  <si>
    <t>0001227969</t>
  </si>
  <si>
    <t>2018-11</t>
  </si>
  <si>
    <t>0001227970</t>
  </si>
  <si>
    <t>0001227971</t>
  </si>
  <si>
    <t>0001227972</t>
  </si>
  <si>
    <t>0001227973</t>
  </si>
  <si>
    <t>追悼：今野穂さんのこと</t>
  </si>
  <si>
    <t>0001227974</t>
  </si>
  <si>
    <t>0001227975</t>
  </si>
  <si>
    <t>0001227976</t>
  </si>
  <si>
    <t>2018-12</t>
  </si>
  <si>
    <t>大図研五十周年にむけて</t>
  </si>
  <si>
    <t>0001227977</t>
  </si>
  <si>
    <t>2019-01</t>
  </si>
  <si>
    <t>0001227978</t>
  </si>
  <si>
    <t>どうぞよろしくお願いいたします！：北海道地域グループ新入会員自己紹介（Voice of DTK Members at New Year 2019）</t>
  </si>
  <si>
    <t>0001227979</t>
  </si>
  <si>
    <t>図書館を離れて（Voice of DTK Members at New Year 2019）</t>
  </si>
  <si>
    <t>0001227980</t>
  </si>
  <si>
    <t>資料保存に関わる（Voice of DTK Members at New Year 2019）</t>
  </si>
  <si>
    <t>0001227981</t>
  </si>
  <si>
    <t>大学図書館勤務10年を振り返って：自分なりの「図書館員としての成長」を探して（Voice of DTK Members at New Year 2019）</t>
  </si>
  <si>
    <t>0001227982</t>
  </si>
  <si>
    <t>海外図書館めぐり（Voice of DTK Members at New Year 2019）</t>
  </si>
  <si>
    <t>0001227983</t>
  </si>
  <si>
    <t>大図研入会から現在までを振り返る（Voice of DTK Members at New Year 2019）</t>
  </si>
  <si>
    <t>0001227984</t>
  </si>
  <si>
    <t>大学図書館問題研究会入会にあたって（Voice of DTK Members at New Year 2019）</t>
  </si>
  <si>
    <t>0001227985</t>
  </si>
  <si>
    <t>とある図書館員の徒然草（Voice of DTK Members at New Year 2019）</t>
  </si>
  <si>
    <t>0001227986</t>
  </si>
  <si>
    <t>過去から未来に受け継がれる仕事（Voice of DTK Members at New Year 2019）</t>
  </si>
  <si>
    <t>0001227987</t>
  </si>
  <si>
    <t>図書館のそれではない、別の目線から（Voice of DTK Members at New Year 2019）</t>
  </si>
  <si>
    <t>0001227988</t>
  </si>
  <si>
    <t>第104回全国図書館大会に参加して（Voice of DTK Members at New Year 2019）</t>
  </si>
  <si>
    <t>0001227989</t>
  </si>
  <si>
    <t>「学生」と「生徒」</t>
  </si>
  <si>
    <t>0001227990</t>
  </si>
  <si>
    <t>2019-02</t>
  </si>
  <si>
    <t>みんぱく図書室、落下図書21万冊再配架作業</t>
  </si>
  <si>
    <t>0001227991</t>
  </si>
  <si>
    <t>大阪府北部地震：大阪大学付属図書館総合図書館における被害と復旧の過程</t>
  </si>
  <si>
    <t>0001227992</t>
  </si>
  <si>
    <t>参加レポート大阪地域グループ例会「近畿大学アカデミックシアター見学会」参加報告</t>
  </si>
  <si>
    <t>0001227993</t>
  </si>
  <si>
    <t>学部事務室から見える大学図書館</t>
  </si>
  <si>
    <t>0001227994</t>
  </si>
  <si>
    <t>2019-03</t>
  </si>
  <si>
    <t>科研費の概要など</t>
  </si>
  <si>
    <t>0001227995</t>
  </si>
  <si>
    <t>科学研究助成事業データベース「KAKEN」のご紹介</t>
  </si>
  <si>
    <t>0001227996</t>
  </si>
  <si>
    <t>図書館員が応募できる科研 ― 奨励研究の話</t>
  </si>
  <si>
    <t>0001227997</t>
  </si>
  <si>
    <t>仕事の延長で得た科研費 ― 私的奨励研究採択噺</t>
  </si>
  <si>
    <t>0001227998</t>
  </si>
  <si>
    <t>科研費採択までの道のり</t>
  </si>
  <si>
    <t>0001227999</t>
  </si>
  <si>
    <t>関東地域グループ合同例会「大学アーカイブの理念と活動・実践～東北大学史料館を事例に～」</t>
  </si>
  <si>
    <t>0001228000</t>
  </si>
  <si>
    <t>夢はかなうということ</t>
  </si>
  <si>
    <t>0001228001</t>
  </si>
  <si>
    <t>2019-04</t>
  </si>
  <si>
    <t>2018年の著作権法改正の大学図書館への影響について</t>
  </si>
  <si>
    <t>0001228002</t>
  </si>
  <si>
    <t>京都大学貴重資料デジタルアーカイブと附属図書館所蔵資料デジタル画像の二次利用</t>
  </si>
  <si>
    <t>0001228003</t>
  </si>
  <si>
    <t>デジタル教科書の包括ライセンス利用による教育効果改善の可能性について</t>
  </si>
  <si>
    <t>0001228004</t>
  </si>
  <si>
    <t>第27回大図研オープンカレッジのお知らせ</t>
  </si>
  <si>
    <t>0001228005</t>
  </si>
  <si>
    <t>参加報告：大学図書館問題研究会関西3地域グループ合同例会「大学図書館の資料保存：体制の構築と継続」</t>
  </si>
  <si>
    <t>0001228006</t>
  </si>
  <si>
    <t>図書館と著作権とわたし</t>
  </si>
  <si>
    <t>0001228007</t>
  </si>
  <si>
    <t>2019-05</t>
  </si>
  <si>
    <t>医学図書館員も本を読む(特集 医学図書館員のスキル形成)</t>
  </si>
  <si>
    <t>0001228008</t>
  </si>
  <si>
    <t>医学図書館で働くということ(特集 医学図書館員のスキル形成)</t>
  </si>
  <si>
    <t>0001228009</t>
  </si>
  <si>
    <t>足るを知り、至らずを知る(特集 医学図書館員のスキル形成)</t>
  </si>
  <si>
    <t>0001228010</t>
  </si>
  <si>
    <t>医療チームの一員としての病院図書室司書 : スキルアップをキャリアアップへつなげるために(特集 医学図書館員のスキル形成)</t>
  </si>
  <si>
    <t>0001228011</t>
  </si>
  <si>
    <t>医学情報サービス研究大会(MIS)について(特集 医学図書館員のスキル形成)</t>
  </si>
  <si>
    <t>0001228012</t>
  </si>
  <si>
    <t>学術基盤整備研究グループWeb セミナー「データジャーナルを知る」参加報告</t>
  </si>
  <si>
    <t>0001228013</t>
  </si>
  <si>
    <t>「特集 : 科研費いろいろ」を読んで</t>
  </si>
  <si>
    <t>0001228014</t>
  </si>
  <si>
    <t>0001228015</t>
  </si>
  <si>
    <t>2019-06</t>
  </si>
  <si>
    <t>図書館員が後世に残すべきものは</t>
  </si>
  <si>
    <t>0001228016</t>
  </si>
  <si>
    <t>2019-07</t>
  </si>
  <si>
    <t>0001228017</t>
  </si>
  <si>
    <t>共立女子大学・短期大学図書館と千代田区立千代田図書館の共創(特集 大学図書館における共創型イベントの実践例)</t>
  </si>
  <si>
    <t>0001228018</t>
  </si>
  <si>
    <t>信州大学附属図書館における地域との連携イベント(特集 大学図書館における共創型イベントの実践例)</t>
  </si>
  <si>
    <t>0001228019</t>
  </si>
  <si>
    <t>大学にウィキペディアタウンをインストールする : 二松学舎大学谷島ゼミの事例(特集 大学図書館における共創型イベントの実践例)</t>
  </si>
  <si>
    <t>0001228020</t>
  </si>
  <si>
    <t>目録規則の30年</t>
  </si>
  <si>
    <t>0001205068</t>
  </si>
  <si>
    <t>2019-08</t>
  </si>
  <si>
    <t>さすらいのライブラリアン：今野穂さんから頂いた2つの資料</t>
  </si>
  <si>
    <t>0001228021</t>
  </si>
  <si>
    <t>OA2045</t>
  </si>
  <si>
    <t>0001228023</t>
  </si>
  <si>
    <t>図書館今昔物語：元号の変遷とともに</t>
  </si>
  <si>
    <t>0001228024</t>
  </si>
  <si>
    <t>平成期の小樽商科大学図書館を振り返る</t>
  </si>
  <si>
    <t>0001228025</t>
  </si>
  <si>
    <t>学内LANが無いのなら…OCNエコノミーでインターネット</t>
  </si>
  <si>
    <t>「大図研ガイドライン95」を超えて「現場からの大学図書館づくりガイドライン」1995年改訂と今後の取り組みについて</t>
  </si>
  <si>
    <t>特集</t>
    <rPh sb="0" eb="2">
      <t>トクシュウ</t>
    </rPh>
    <phoneticPr fontId="18"/>
  </si>
  <si>
    <t>採録</t>
    <rPh sb="0" eb="2">
      <t>サイロク</t>
    </rPh>
    <phoneticPr fontId="18"/>
  </si>
  <si>
    <t>今日と明日の大学図書館のあり方を考える：学審報告の学習会(12/10) をもとにして</t>
  </si>
  <si>
    <t>実りの秋へ：議論の春は過ぎている…（シリーズ大学図書館員の専門性と専門職制度No.8）</t>
  </si>
  <si>
    <t>図書館員が図書館長になるためのプログラム：国立大学図書館職員制度試案</t>
  </si>
  <si>
    <t>夜間問題解明の端緒に：佐藤一也氏の実態調査</t>
  </si>
  <si>
    <t xml:space="preserve"> </t>
  </si>
  <si>
    <t>図書のない図書館 図書館員のいない図書館 Part3：資料収集から情報発信へ（資料収集）</t>
  </si>
  <si>
    <t>その名はCULIS：インターネットでの図書館サービス：千葉大学附属図書館情報システムの紹介</t>
  </si>
  <si>
    <t>行政資料収集の現場より：ただほど高いモノはないの巻（資料収集）</t>
  </si>
  <si>
    <t>近畿五支部合同新春例会報告：パネルディスカッション:大学図書館の現状と未来</t>
  </si>
  <si>
    <t>非常時のなかの学生生徒・教師：昭和15年-昭和20年(1940-45年)（大学図書館きのうの話第10回）</t>
  </si>
  <si>
    <t>「利用者サービスの方針確立」と「わかりやすいサービスの実現」をめざして：実践報告、利用指導の事例報告を兼ねて</t>
  </si>
  <si>
    <t>特集・雑誌の配架 京都橘女子大学, 広島経済大学, 東京農工大学農学部分館, 群馬大学工学部分館, 新潟大学旭町分館, 相模女子大学, 帝京大学, 文教大学, 東京大学農学部</t>
  </si>
  <si>
    <t>「図書館の電算化状況」：大阪府立高専の場合</t>
  </si>
  <si>
    <t>「マルチメディアと著作権」聴講レポート：第15回大図研オープンカレッジより</t>
  </si>
  <si>
    <t>成安造形短期大学の成安ブックス宝島の貸出サービス：地域の活性化を計る図書館活動</t>
  </si>
  <si>
    <t>インターネットでレファレンス：米国デューク大学パーキンス図書館レファレンスデスク体験記（海外だより その1）</t>
  </si>
  <si>
    <t>所在情報を越えた蔵書検索システムの構築：立命館大学での取り組みを実例として</t>
  </si>
  <si>
    <t>資料の廃棄・リサイクル:日大経済学部図書館の例</t>
  </si>
  <si>
    <t>図書館の障害者サービス:和光大学の場合</t>
  </si>
  <si>
    <t>「ケルンの司書」の仕事:日本文化会館での日々（海外だより その2）</t>
  </si>
  <si>
    <t>0001224134</t>
    <phoneticPr fontId="18"/>
  </si>
  <si>
    <t>0001224732</t>
    <phoneticPr fontId="18"/>
  </si>
  <si>
    <t>記事の種類</t>
    <rPh sb="0" eb="2">
      <t>キジ</t>
    </rPh>
    <rPh sb="3" eb="5">
      <t>シュルイ</t>
    </rPh>
    <phoneticPr fontId="18"/>
  </si>
  <si>
    <t>ID</t>
    <phoneticPr fontId="18"/>
  </si>
  <si>
    <t>0001226456</t>
    <phoneticPr fontId="18"/>
  </si>
  <si>
    <t>特集「職員問題」</t>
  </si>
  <si>
    <t>特集1　1982年全国研究集会〈5月15～16日:東京〉予稿集 大学図書館の総合的発展をめざすために、大学図書館員は何をなすべきか</t>
  </si>
  <si>
    <t>研究課題2 今,図書館員は図書館発展のために何をなすべきか</t>
  </si>
  <si>
    <t>第1分科会 教育研究に役立つ図書館づくりに,図書館員はいかに参加するか</t>
  </si>
  <si>
    <t>第2分科会 利用者サービスを高める利用者研究及び資料研究をいかにすすめるか</t>
  </si>
  <si>
    <t>第3分科会 図書館員の力量を高める研修や制度的保障をいかに確立するか</t>
  </si>
  <si>
    <t>特集2　大学図書館の市民開放―"開かれた大学"をめざして</t>
  </si>
  <si>
    <t>大図研第13回定期大会参加ご案内</t>
  </si>
  <si>
    <t>82年大図研全国研究集会おわる</t>
  </si>
  <si>
    <t>特集1　整理</t>
  </si>
  <si>
    <t>特集2　市民開放(続)</t>
  </si>
  <si>
    <t>特集3 職員問題(続)</t>
  </si>
  <si>
    <t>ミニ特集・1県1会員</t>
  </si>
  <si>
    <t>大図研1982年度(第13回)大会ご案内</t>
  </si>
  <si>
    <t>特集　相互協力</t>
  </si>
  <si>
    <t>特集　市民開放(続々)</t>
  </si>
  <si>
    <t>大図研第13回大会速報</t>
  </si>
  <si>
    <t>大会宣言</t>
  </si>
  <si>
    <t>8月,9月を有意義に――第2回全国委員会までの方針</t>
  </si>
  <si>
    <t>大図研論文集第8号目次紹介</t>
  </si>
  <si>
    <t>大図研第13回大会報告大特集</t>
  </si>
  <si>
    <t>参加者名簿</t>
  </si>
  <si>
    <t>第1・3日全体会・文書の記録</t>
  </si>
  <si>
    <t>転換期に立つ大学図書館と大図研の課題</t>
  </si>
  <si>
    <t>1981年度一般財政決算・事業部財政報告</t>
  </si>
  <si>
    <t>1981年度会計監査について</t>
  </si>
  <si>
    <t>1982年度一般財政予算</t>
  </si>
  <si>
    <t>第1日全体会・議事の記録</t>
  </si>
  <si>
    <t>第1～3号議案質疑</t>
  </si>
  <si>
    <t>第3日全体会・議事の記録</t>
  </si>
  <si>
    <t>分散会(第1～5)報告・討論</t>
  </si>
  <si>
    <t>分科会(第1～8)報告・計論</t>
  </si>
  <si>
    <t>分散交流会(第1～5)報告・補足</t>
  </si>
  <si>
    <t>大会スローガン・財政の記録〔大会財政収支報告〕・人事の記録〔1982年度役員名簿〕</t>
  </si>
  <si>
    <t>研究委員会だより</t>
  </si>
  <si>
    <t>継続特集(8)ディスプレー公害</t>
  </si>
  <si>
    <t>継続特集(4)研修</t>
  </si>
  <si>
    <t>継続特集(7)電算化</t>
  </si>
  <si>
    <t>大図研出版部だより(その1)</t>
  </si>
  <si>
    <t>1983年 大図研 全国研究集会のご案内〈1983.4.23～24:山口湯田温泉〉テーマ 大学図書館の日常業務の改善をめざして</t>
  </si>
  <si>
    <t>継続特集(1)利用・貸出1</t>
  </si>
  <si>
    <t>来年4月の全国研究集会までの方針を討議――1982年度第2回全国委員会記録</t>
  </si>
  <si>
    <t>大図研出版部だより(その2)</t>
  </si>
  <si>
    <t>継続特集(7)電算化…2</t>
  </si>
  <si>
    <t>継続特集(1)利用・貨出2</t>
  </si>
  <si>
    <t>継続特集(0)私の業務改善</t>
  </si>
  <si>
    <t>継続特集(4)研修5</t>
  </si>
  <si>
    <t>継続特集(4)研修,専門性6</t>
  </si>
  <si>
    <t>大図研83年全国研究集会〈山口〉案内</t>
  </si>
  <si>
    <t>継続特集(7)電算化・学情…7～9</t>
  </si>
  <si>
    <t>継続特集(4)研修・専門性7</t>
  </si>
  <si>
    <t>継続特集(1)利用・貸出3〈資料集〉</t>
  </si>
  <si>
    <t>出版部だより(その4)</t>
  </si>
  <si>
    <t>総特集　大学図書館問題研究会 1983年　全国研究集会</t>
  </si>
  <si>
    <t>メインテーマ=大学図書館の日常業務の改善をめざして</t>
  </si>
  <si>
    <t>研究集会ご案内・全体会,分科会報告題目・発表者一覧</t>
  </si>
  <si>
    <t>大学図書館問題研究会第14回大会・開催予告</t>
  </si>
  <si>
    <t>継続特集(7)電算化・学情</t>
  </si>
  <si>
    <t>継続特集(8)ディスプレイ公害3――ディスプレイ公害―いま世界では?〔文献抄録集1〕</t>
  </si>
  <si>
    <t>大図研第14回大会開催予告</t>
  </si>
  <si>
    <t>継続特集(7)電算化・学情…15</t>
  </si>
  <si>
    <t>継続特集(2)利用・貸出2…教職員…2</t>
  </si>
  <si>
    <t>大図研′83全国研究集会〈山口〉分科会報告</t>
  </si>
  <si>
    <t>天理大会「自主企画交流会」PR原稿募集</t>
  </si>
  <si>
    <t>継続特集(7)電算化・学情…16・17</t>
  </si>
  <si>
    <t>継続特集(7)電算化・学情…18</t>
  </si>
  <si>
    <t>継続特集(4)研修・専門性9</t>
  </si>
  <si>
    <t>広島支部・デーキタ</t>
  </si>
  <si>
    <t>継続特集(7)電算化・学情…19～21</t>
  </si>
  <si>
    <t>継続特集(8)ディスプレイ公害4</t>
  </si>
  <si>
    <t>ディスプレイ公害――いま世界では?〔文献抄録集2〕</t>
  </si>
  <si>
    <t>大図研第14回大会報告特集パート I</t>
  </si>
  <si>
    <t>大会決定☆全体会〈文書の記録〉</t>
  </si>
  <si>
    <t>第1号議案 国民の要求にもとづく大学図書館の総合的発展をめざして</t>
  </si>
  <si>
    <t>〔主な内容〕=各項題目の紹介=</t>
  </si>
  <si>
    <t>補足決定 III.A.第I部 X.学術情報システムについて</t>
  </si>
  <si>
    <t>第2号議案 財政報告 1982年度決算報告(一般財政・出版財政)同会計監査報告</t>
  </si>
  <si>
    <t>1983年度出版財政予算</t>
  </si>
  <si>
    <t>第3号議案 課題の具体化を直ちに――第2回全国委員会までの重点</t>
  </si>
  <si>
    <t>大会スローガン 大会宣言 1983年度役員 同常任委員会機構 大会参加者名簿・諸記録</t>
  </si>
  <si>
    <t>大図研第10回全国研究集会〈新湯〉ご案内</t>
  </si>
  <si>
    <t>会場案内地図</t>
  </si>
  <si>
    <t>発行おくれのお詑びと今後の刊行予定</t>
  </si>
  <si>
    <t>出版部広告</t>
  </si>
  <si>
    <t>大図研第14回大会報告特集パート II</t>
  </si>
  <si>
    <t>議事の記録</t>
  </si>
  <si>
    <t>第1日 1983.8.27〈全体会〉</t>
  </si>
  <si>
    <t>第2日 8.28〈分科会〉(1)管理運営/(2)資料・主題研究/(3)資料の収集・選択・蔵書づくり/(4)利用者のための整理/(5)利用者サービス…/(6)機械化・学情システム/(7)相互協力/(8)市氏開放/(9)館史・政策/(10)自己研修</t>
  </si>
  <si>
    <t>第3日 8.29〈全体会〉</t>
  </si>
  <si>
    <t>ミニ通信</t>
  </si>
  <si>
    <t>特集　かみかた機械化研究会報告(第1～9回)―第10回全国研究集会(新潟) 第2テーマ/「大学図書館の機械化、学術情報システム」の予稿にかえて</t>
  </si>
  <si>
    <t>第1回 日本学術会議の学術情報システムに対する考え方</t>
  </si>
  <si>
    <t>第2回 [1:略] 2 学術情報システムについて-討議資料・再論</t>
  </si>
  <si>
    <t>第3回</t>
  </si>
  <si>
    <t>1 立命館大学図書館業務機械化問題の経過</t>
  </si>
  <si>
    <t>2 学術情報システムをめぐる動向-立命館大学調査委員会報告を中心に</t>
  </si>
  <si>
    <t>第4回 放談会　学術情報システムをどう考えるか</t>
  </si>
  <si>
    <t>第5回 学術情報システムの歴史的背景</t>
  </si>
  <si>
    <t>第6回 RCとしての大阪大学図書館の現状</t>
  </si>
  <si>
    <t>第7回 学生利用者との懇談会</t>
  </si>
  <si>
    <t>第8回 コンピュータ導入時のチェックポイント</t>
  </si>
  <si>
    <t>第9回 各地大学におけるコンピュータ化の現状</t>
  </si>
  <si>
    <t>編集者からの手紙</t>
  </si>
  <si>
    <t>出版部だより</t>
  </si>
  <si>
    <t>訂正とお詑び</t>
  </si>
  <si>
    <t>大図研第15回大会開催予告</t>
  </si>
  <si>
    <t>資料部だより</t>
  </si>
  <si>
    <t>第1号議案 大図研15年の成果に立ち、現場からの大学図書館政策づくりを</t>
  </si>
  <si>
    <t>1 大図研15年の歩みと大学図書館をめぐる動き</t>
  </si>
  <si>
    <t>2 1983年度活動報告</t>
  </si>
  <si>
    <t>3 1984年度活動方針</t>
  </si>
  <si>
    <t>4 日常業務改善の課題と大学図書館政策づくり</t>
  </si>
  <si>
    <t>第2号議案 決算報告・監査報告・予算案</t>
  </si>
  <si>
    <t>1 1983年度一般財政決算報告</t>
  </si>
  <si>
    <t>2 1983年度出版財政決算報告</t>
  </si>
  <si>
    <t>3 1983年度会計監査報告 (大会当日配布)</t>
  </si>
  <si>
    <t>4 1984年度一般財政予算案</t>
  </si>
  <si>
    <t>5 1984年度出版財政予算案</t>
  </si>
  <si>
    <t>第3号議案 会報刊行維持基金(仮称)について</t>
  </si>
  <si>
    <t>第4号議案 会則(第9条、第16条)の改訂について</t>
  </si>
  <si>
    <t>第5号議案 第2回全国委員会までのとりくみについて (大会当日配布)</t>
  </si>
  <si>
    <t>第15回大会分科会のご案内</t>
  </si>
  <si>
    <t>ミニ情報 VDT作業に指針?</t>
  </si>
  <si>
    <t>かみかた機械化研究グループ活動紹介</t>
  </si>
  <si>
    <t>常任委員会記録 (84年度第1,2回)</t>
  </si>
  <si>
    <t>大図研第15回大会報告特集</t>
  </si>
  <si>
    <t>メッセージ・祝電</t>
  </si>
  <si>
    <t>〈文書の記録〉第1号議案の訂正・修正/第16大会及び全国研究集会について/(参考)1984年度主要会議日程(案)</t>
  </si>
  <si>
    <t>文書の記録</t>
  </si>
  <si>
    <t>1983年度一般財政決算報告</t>
  </si>
  <si>
    <t>1984年度一般財政予算</t>
  </si>
  <si>
    <t>〈議事の記録〉第1・3日全体会</t>
  </si>
  <si>
    <t>〈文書の記録〉大会スローガン/大会宣言</t>
  </si>
  <si>
    <t>〈人事の記録〉1984年度大図研役員名簿</t>
  </si>
  <si>
    <t>〈運営の記録〉〔大会〕参加者名簿/大会運営各部門責任者名簿/大会財政報告</t>
  </si>
  <si>
    <t>〈文書の記録〉〔大会〕配布資料一覧/〔大会〕資料集目次</t>
  </si>
  <si>
    <t>〈第2日　分科会〉〈議事の記録〉第1分科会:利用者サービス/第2分科会:主題・資料研究/第3分科会:資料の収集と蔵書づくり/第4分科会:利用者のための整理と保存/第5分科会:職員問題・民主的な職場づくり/第6分科会:図書館業務の電算化・学術情報システム・ネットワーク/第7分科会:大学の社会的役割と大学図書館の市民開放/第8分科会:大学図書館史</t>
  </si>
  <si>
    <t>行事の記録</t>
  </si>
  <si>
    <t>中島みゆき</t>
  </si>
  <si>
    <t>お知らせ</t>
  </si>
  <si>
    <t>〈ミニ情報〉図書専門員配置の現状について</t>
  </si>
  <si>
    <t>〈資料〉国立大学定員外職員問題</t>
  </si>
  <si>
    <t>〈ミニ解説〉国立大学図書館の「専門員」制度について</t>
  </si>
  <si>
    <t>大学図書館問題研究会第1 回テーマ別研究集会『学術情報システムを多角的に考える』スケッチ</t>
  </si>
  <si>
    <t>第5 回大学図書館研究集会『文献情報センター・システムと大学図書館の対応&lt;内容紹介&gt;』</t>
  </si>
  <si>
    <t>今、東大の図書館で重大な事態が進行している</t>
  </si>
  <si>
    <t>大図研第1回テーマ別研究集会「学術情報システムを多角的に考える」スケッチ</t>
  </si>
  <si>
    <t>緊急特集　大図研第11回全国研究集会基本レポート</t>
  </si>
  <si>
    <t>日本図書館協会(JLA)評議員に大図研会員21氏当選</t>
  </si>
  <si>
    <t>「革表紙の補修について」の補足説明とお詑び</t>
  </si>
  <si>
    <t>編集委員会人事</t>
  </si>
  <si>
    <t>特色ある研究機関小特集</t>
  </si>
  <si>
    <t>第1号議案 職場の実践に根ざした研究活動を進め、現場からの大学図書館政策づくりを</t>
  </si>
  <si>
    <t>I 大学図書館をめぐる動き、1984-1985</t>
  </si>
  <si>
    <t>II 1984年度活動報告</t>
  </si>
  <si>
    <t>III 1985年度活動方針</t>
  </si>
  <si>
    <t>IV 大学図書館の日常業務改善の課題と大学図書館政策づくり</t>
  </si>
  <si>
    <t>I 1984年度一般財政決算報告</t>
  </si>
  <si>
    <t>II 1984年度会報基金決算報告 (大会当日配布)</t>
  </si>
  <si>
    <t>III 1984年度出版財政決算報告</t>
  </si>
  <si>
    <t>IV 1984年度監査報告 (大会当日配布)</t>
  </si>
  <si>
    <t>V 1985年度一般財政予算案</t>
  </si>
  <si>
    <t>VI 1985年度出版財政予算案</t>
  </si>
  <si>
    <t>第3号議案 1985年度第2回全国委員会までのとりくみの重点 (大会当日配布)</t>
  </si>
  <si>
    <t>図書館員の図書館以外への今春の配転人事アンケート(第1報)神奈川支部・石川支部・愛知支部・大阪支部・九州地域</t>
  </si>
  <si>
    <t>図書館員の図書館以外への今春の配転人事アンケート(第2報)広島支部・奈良支部</t>
  </si>
  <si>
    <t>1985年度第2回全国委員会記録</t>
  </si>
  <si>
    <t>第1日目・全体会〈議事の記録〉</t>
  </si>
  <si>
    <t>第3日目・全体会〈議事の記録〉</t>
  </si>
  <si>
    <t>分科会――第1分科会:大学図書館の現状と歴史――第2分科会:大学における教育・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t>
  </si>
  <si>
    <t>主題別交流会――1人文系(語学系・芸術系を含む)図書館――2社会系図書館――3理工系図書館――4生物医学系図書館――5教育系図書館</t>
  </si>
  <si>
    <t>大会参加者名簿/大会運営関係者名簿/1985年度役員名簿</t>
  </si>
  <si>
    <t>メッセージ・祝電をいただいた団体</t>
  </si>
  <si>
    <t>早春の嵯峨野(京都)で――第12回全国研究集会</t>
  </si>
  <si>
    <t>かみかた機械化研究グループ第18回研究会の記録(1)</t>
  </si>
  <si>
    <t>会員の動向 (′1986.1.20現在)</t>
  </si>
  <si>
    <t>かみかた機械化研究グループ第18回研究会記録(2)</t>
  </si>
  <si>
    <t>第12回全国研究集会(3/29.30.京都)参加のおねがい</t>
  </si>
  <si>
    <t>前田恒雄演録・事務局だより・資料部だより</t>
  </si>
  <si>
    <t>11月号・12月号の訂正とお詫び</t>
  </si>
  <si>
    <t>〈特集〉私学問題</t>
  </si>
  <si>
    <t>第12回全国研究集会のお知らせ・編集後記</t>
  </si>
  <si>
    <t>訂正とおわび</t>
  </si>
  <si>
    <t>研究計画の立案</t>
  </si>
  <si>
    <t>かみかた機械化研究グループ第18回研究会の記録(3)</t>
  </si>
  <si>
    <t>1985年度第3回全国委員会記録</t>
  </si>
  <si>
    <t>IFLA東京大学実行委員会より参加要請</t>
  </si>
  <si>
    <t>大学図書館問題研究会 第17回大会　分科会・主題別交流会への招待</t>
  </si>
  <si>
    <t>分科会【8月3日(日)9時～16時半】</t>
  </si>
  <si>
    <t>第2分科会 大学における教育・研究、大学の社会的役割と図書館</t>
  </si>
  <si>
    <t>第3分科会 利用者サービス</t>
  </si>
  <si>
    <t>第4分科会 資料の収集と蔵書づくり</t>
  </si>
  <si>
    <t>第5分科会 利用のための整理と資料の保存</t>
  </si>
  <si>
    <t>第6分科会 職員問題と民主的な職場づくり</t>
  </si>
  <si>
    <t>第7分科会 図書館施設</t>
  </si>
  <si>
    <t>第8分科会 電算化、学術情報システム、ネットワーク</t>
  </si>
  <si>
    <t>第9分科会 図書館の自由と図書館の社会的役割</t>
  </si>
  <si>
    <t>主題別交流会【8月4日(月)9時～12時】</t>
  </si>
  <si>
    <t>第1 人文系図書館</t>
  </si>
  <si>
    <t>第2 社会系図書館</t>
  </si>
  <si>
    <t>第3 理工系図書館</t>
  </si>
  <si>
    <t>第4 生物医学系図書館</t>
  </si>
  <si>
    <t>第5 教育系図書館</t>
  </si>
  <si>
    <t>I 大学図書館をめぐる動き　1985-1986</t>
  </si>
  <si>
    <t>II 1985年度活動報告</t>
  </si>
  <si>
    <t>III 1986年度活動方針</t>
  </si>
  <si>
    <t>I 1985年度一般財政決算報告</t>
  </si>
  <si>
    <t>II 1985年度会報基金決算報告</t>
  </si>
  <si>
    <t>III 1985年度出版財政決算報告</t>
  </si>
  <si>
    <t>IV 1985年度監査報告 (大会当日配布)</t>
  </si>
  <si>
    <t>V 1986年度一般財政予算案</t>
  </si>
  <si>
    <t>IV 1986年度出版財政予算案</t>
  </si>
  <si>
    <t>第3号議案 1986年度第2回全国委員会までのとりくみの重点 (大会当日配布)</t>
  </si>
  <si>
    <t>分科会・主題別交流会への招待</t>
  </si>
  <si>
    <t>第17回大会の論点</t>
  </si>
  <si>
    <t>第1回図書館施設研究会の記録</t>
  </si>
  <si>
    <t>1985年度第4回全国委員会記録</t>
  </si>
  <si>
    <t>日本と世界の図書館員の交流の集い</t>
  </si>
  <si>
    <t>大学図書館問題研究会第17回大会会場案内</t>
  </si>
  <si>
    <t>大図研第17回大会記録</t>
  </si>
  <si>
    <t>第1日目　全体会〈議事の記録〉</t>
  </si>
  <si>
    <t>第3日目　全体会〈議事の記録〉</t>
  </si>
  <si>
    <t>分科会――第1分科会:大学図書館の歴史と現状――第2分科会:大学図書館における教育と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t>
  </si>
  <si>
    <t>主題別交流会――第1:人文系図書館――第2:社会系図書館――第3:理工系図書館――第4:生物医学系図書館――第5:教育系図書館</t>
  </si>
  <si>
    <t>1985年度決算、会計監査報告、1986年度予算</t>
  </si>
  <si>
    <t>第2回全国委員会までの取組みの重点/大会スローガン</t>
  </si>
  <si>
    <t>大会参加者名簿</t>
  </si>
  <si>
    <t>大会運営関係者名簿</t>
  </si>
  <si>
    <t>1986年度役員名簿</t>
  </si>
  <si>
    <t>大会配布資料・分科会配布資料</t>
  </si>
  <si>
    <t>魅力ある出版物をみんなの手で</t>
  </si>
  <si>
    <t>事務局だより</t>
  </si>
  <si>
    <t>電算化、学術情報システム・ネットワーク――第2回研究集会</t>
  </si>
  <si>
    <t>各支部で全国委員会方針の具体化を</t>
  </si>
  <si>
    <t>神戸で第13回全国研究集会・出版部だより</t>
  </si>
  <si>
    <t>分科会別研究集会を積極的に</t>
  </si>
  <si>
    <t>研究活動の本格的推進のために――各分科会ごとの研究計画の概要</t>
  </si>
  <si>
    <t>大図研の図書館政策をまとめよう</t>
  </si>
  <si>
    <t>支部活動がかなめ</t>
  </si>
  <si>
    <t>特集 留学生と図書館――愛知支部のとりくみ</t>
  </si>
  <si>
    <t>文化事業のとりくみについて――日本福祉大学図書館の実践</t>
  </si>
  <si>
    <t>売上税と図書館</t>
  </si>
  <si>
    <t>特集留学生と図書館 その2</t>
  </si>
  <si>
    <t>「大学審議会設置法案」に反対し、その撤回をもとめる</t>
  </si>
  <si>
    <t>特集　図書館と「民活」</t>
  </si>
  <si>
    <t>大学図書館問題研究会テーマ別研究集会の報告</t>
  </si>
  <si>
    <t>多様な課題、総合的とりくみ</t>
  </si>
  <si>
    <t>〈特集〉　第13回全国研究集会</t>
  </si>
  <si>
    <t>I 大学図書館をめぐる動き 1986-1987</t>
  </si>
  <si>
    <t>II 1986年度活動報告</t>
  </si>
  <si>
    <t>III 1987年度活動方針</t>
  </si>
  <si>
    <t>I 1986年度一般財政決算報告</t>
  </si>
  <si>
    <t>II 1986年度会報基金決算報告</t>
  </si>
  <si>
    <t>III 1986年度出版財政決算報告</t>
  </si>
  <si>
    <t>IV 1986年度監査報告 (大会当日配布)</t>
  </si>
  <si>
    <t>V 1987年度一般財政予算案</t>
  </si>
  <si>
    <t>IV 1987年度出版財政予算案</t>
  </si>
  <si>
    <t>第3号議案 1987年度第2回全国委員会までのとりくみの重点 (大会当日配布)</t>
  </si>
  <si>
    <t>「大学図書館の日常業務改善の課題と大学図書館政策づくり」の扱いについて</t>
  </si>
  <si>
    <t>第18回大会を楽しく有意義なものに</t>
  </si>
  <si>
    <t>第18回大会の討論のために</t>
  </si>
  <si>
    <t>臨教審と大学図書館</t>
  </si>
  <si>
    <t>今、図書館労働組合は何をなすべきか――濃やかでダイナミックな活動を</t>
  </si>
  <si>
    <t>学術情報センターと国立大学図書館協議会</t>
  </si>
  <si>
    <t>オンライン時代にこそレファレンスサービスが大切</t>
  </si>
  <si>
    <t>職員問題</t>
  </si>
  <si>
    <t>支部活動活発化のための議論を</t>
  </si>
  <si>
    <t>かみかた機械化研究グループ東京出張研究会</t>
  </si>
  <si>
    <t>訂正とお詫び</t>
  </si>
  <si>
    <t>〈紹介〉・〈お知らせ〉・編集後記</t>
  </si>
  <si>
    <t>第2回全国委員会までのとりくみの重点</t>
  </si>
  <si>
    <t>〈特集〉　AV資料</t>
  </si>
  <si>
    <t>大図研第18回大会記録</t>
  </si>
  <si>
    <t>分科会――第1分科会:大学図書館の歴史と現状――第2分科会:大学における教育・研究、大学の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t>
  </si>
  <si>
    <t>1986年度決算報告、会計監査報告、1987年度予算</t>
  </si>
  <si>
    <t>第2回全国委員会までのとりくみの重点/大会スローガン</t>
  </si>
  <si>
    <t>支部代表者会議/図書館報・利用案内コンクールの結果</t>
  </si>
  <si>
    <t>1987年度役員名簿</t>
  </si>
  <si>
    <t>大会配布資料・分科会配布資料・交流会配布資料</t>
  </si>
  <si>
    <t>全国研究集会予告</t>
  </si>
  <si>
    <t>大図研出版物案内</t>
  </si>
  <si>
    <t>特集:図書館と労働組合</t>
  </si>
  <si>
    <t>ああ悲し!展示品はどこに?</t>
  </si>
  <si>
    <t>「大学の図書館」12月号原稿募集</t>
  </si>
  <si>
    <t>大図研創立20周年へ</t>
  </si>
  <si>
    <t>文部省昭和62年度補正予算による大型コレクションおよび外国学術図書の収集の実情</t>
  </si>
  <si>
    <t>これは大変!・事務局だより</t>
  </si>
  <si>
    <t>支部だより</t>
  </si>
  <si>
    <t>テーマ別研究集会(学術情報システム)案内</t>
  </si>
  <si>
    <t>大会以後の入退会・原稿募集</t>
  </si>
  <si>
    <t>大図研創設20周年に向けて</t>
  </si>
  <si>
    <t>特集・院生の声</t>
  </si>
  <si>
    <t>支部だより・事務局だより</t>
  </si>
  <si>
    <t>新しい飛躍にむけて</t>
  </si>
  <si>
    <t>特集:学術情報センターを利用して</t>
  </si>
  <si>
    <t>12月の訂正</t>
  </si>
  <si>
    <t>特集:かながわのページ</t>
  </si>
  <si>
    <t>大学図書館づくりの方向と大図研の役割――大学図書館政策及び20周年記念事業討論集会</t>
  </si>
  <si>
    <t>会員の異動</t>
  </si>
  <si>
    <t>出版だより</t>
  </si>
  <si>
    <t>新しい入会案内の活用を</t>
  </si>
  <si>
    <t>活況……目白押しの研究会</t>
  </si>
  <si>
    <t>春の嵯峨野で討論集会4　23、24</t>
  </si>
  <si>
    <t>NCR1987年度版セミナー開催</t>
  </si>
  <si>
    <t>研究集会「大学教育と図書館利用」――オリエンテーションと文献検索ガイダンス</t>
  </si>
  <si>
    <t>全国研究集会のレポート大募集!</t>
  </si>
  <si>
    <t>秘めたる意欲、すごいものです</t>
  </si>
  <si>
    <t>大学図書館の働きとは?図書館員の専門性をどこに求めるか?――大学図書館政策委員会第1次中間報告</t>
  </si>
  <si>
    <t>特集:オリエンテーションとガイダンス</t>
  </si>
  <si>
    <t>臨教審関連6法案に反対する</t>
  </si>
  <si>
    <t>大学図書館問題研究会第19回全国大会の開催について</t>
  </si>
  <si>
    <t>第1号議案</t>
  </si>
  <si>
    <t>1.大学図書館の民主的・総合発展をめざして</t>
  </si>
  <si>
    <t>2.創立20周年をめざす大図研の活動について</t>
  </si>
  <si>
    <t>I 1987年度一般財政決算報告</t>
  </si>
  <si>
    <t>II 1987年度会報基金決算報告</t>
  </si>
  <si>
    <t>III 1987年度出版財政決算報告</t>
  </si>
  <si>
    <t>IV 1987年度監査報告――大会当日配布</t>
  </si>
  <si>
    <t>V 1988年度一般財政予算案</t>
  </si>
  <si>
    <t>VI 1988年度出版財政予算案</t>
  </si>
  <si>
    <t>第3号議案 1988年度第2回全国委員会までのとりくみの重点――大会当日配布</t>
  </si>
  <si>
    <t>分科会 主題別交流会への招待</t>
  </si>
  <si>
    <t>特集　NCR1987年版</t>
  </si>
  <si>
    <t>図書館員による図書館員のための資料・主題研究</t>
  </si>
  <si>
    <t>特集・図書館報</t>
  </si>
  <si>
    <t>全国研究集会(大津10/29～30)成功へ、秋のとりくみを強めよう</t>
  </si>
  <si>
    <t>大図研第19回全国大会記録</t>
  </si>
  <si>
    <t>第1日目 全体会〈議事の記録〉</t>
  </si>
  <si>
    <t>第3日目 全体会〈議事の記録〉</t>
  </si>
  <si>
    <t>分科会――第1分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t>
  </si>
  <si>
    <t>1987年度決算報告、会計監査報告、1988年度予算</t>
  </si>
  <si>
    <t>文書の記録`</t>
  </si>
  <si>
    <t>第2回全国委員会までのとりくみの重点/大会スローガン/大会宣言/特別決議</t>
  </si>
  <si>
    <t>支部活動交流会</t>
  </si>
  <si>
    <t>自主企画交流会</t>
  </si>
  <si>
    <t>パソコン・ネット交流会</t>
  </si>
  <si>
    <t>名古屋城夏祭り</t>
  </si>
  <si>
    <t>地酒の会</t>
  </si>
  <si>
    <t>1988年度役員名簿</t>
  </si>
  <si>
    <t>大会配布資料</t>
  </si>
  <si>
    <t>分科会配布資料・主題別交流会配布資料</t>
  </si>
  <si>
    <t>全国研究集会案内</t>
  </si>
  <si>
    <t>特集・第15回全国研究集会</t>
  </si>
  <si>
    <t>お詫びと訂正</t>
  </si>
  <si>
    <t>「大図研の歌」・歌詞募集</t>
  </si>
  <si>
    <t>大図研略年表(稿)</t>
  </si>
  <si>
    <t>会費納入はおすみでしょうか?</t>
  </si>
  <si>
    <t>11月号の訂正</t>
  </si>
  <si>
    <t>《特集》代行検索</t>
  </si>
  <si>
    <t>0.はじめに</t>
  </si>
  <si>
    <t>1.このサービス開始以前に検討すべきこと</t>
  </si>
  <si>
    <t>2.海外への申込のノウハウ</t>
  </si>
  <si>
    <t>3.これからの諸問題</t>
  </si>
  <si>
    <t>4.別表 海外主要図書館等アドレス</t>
  </si>
  <si>
    <t>特集・西日本のぺーじ</t>
  </si>
  <si>
    <t>「職員問題」研究集会</t>
  </si>
  <si>
    <t>81年度の水準を超える資料費の大幅増額を</t>
  </si>
  <si>
    <t>特集:夜間・休日・24時間開館</t>
  </si>
  <si>
    <t>第6分科会「職員問題」研究集会</t>
  </si>
  <si>
    <t>問題がつぎつぎ明らかに――第2回大学図書館政策討論集会報告</t>
  </si>
  <si>
    <t>I.政策委員会第2次中間報告</t>
  </si>
  <si>
    <t>II.討論の記録</t>
  </si>
  <si>
    <t>会報基金寄託金の返金について</t>
  </si>
  <si>
    <t>大図研第20回(1989年度)全国大会の開催について</t>
  </si>
  <si>
    <t>20周年記念事業について・編集後記</t>
  </si>
  <si>
    <t>特集・人事と新人研修</t>
  </si>
  <si>
    <t>1.大学図書館の民主的・総合的発展をめざして</t>
  </si>
  <si>
    <t>2.結成20周年を迎えて――大図研活動の新たな展開</t>
  </si>
  <si>
    <t>第2号議案『大学の図書館』刊行維持基金に関する規約改正</t>
  </si>
  <si>
    <t>第3号議案 1988年度決算報告、会計監査報告、1989年度予算案</t>
  </si>
  <si>
    <t>I 1988年度一般財政決算報告</t>
  </si>
  <si>
    <t>II 1988年度会報基金決算報告</t>
  </si>
  <si>
    <t>III 1988年度出版財政決算報告</t>
  </si>
  <si>
    <t>IV 1988年度監査報告 (大会当日配布)</t>
  </si>
  <si>
    <t>V 1989年度一般財政予算案</t>
  </si>
  <si>
    <t>VI 1989年度出版財政予算案</t>
  </si>
  <si>
    <t>第4号議案 大会への代議員制導入について</t>
  </si>
  <si>
    <t>次の20年に向けて――大会の論点</t>
  </si>
  <si>
    <t>「大図研の歌」募集結果報告</t>
  </si>
  <si>
    <t>特集・宮城のページ</t>
  </si>
  <si>
    <t>第16回全国研究集会 群馬で開きます!</t>
  </si>
  <si>
    <t>大図研第20回全国大会記録</t>
  </si>
  <si>
    <t>メッセージ・祝電をいただいた団体・個人</t>
  </si>
  <si>
    <t>テーマ別分科会――第1会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t>
  </si>
  <si>
    <t>1988年度決算、会計監査報告、1989年度予算</t>
  </si>
  <si>
    <t>大図研活動の新たな展開へ:第2回全国委員会までの重点/大会スローガン/大会宣言</t>
  </si>
  <si>
    <t>天皇制・女性・平和を語る</t>
  </si>
  <si>
    <t>我等の教職員組合の明日</t>
  </si>
  <si>
    <t>ビデオ上映会</t>
  </si>
  <si>
    <t>花火</t>
  </si>
  <si>
    <t>1989年度役員名簿</t>
  </si>
  <si>
    <t>分科会・主題別交流会配布資料</t>
  </si>
  <si>
    <t>『大学の図書館』復刻版の案内</t>
  </si>
  <si>
    <t>新年度の活動開始にあたって</t>
  </si>
  <si>
    <t>特集・OPAC</t>
  </si>
  <si>
    <t>各種研究集会などのご案内</t>
  </si>
  <si>
    <t>全国研究集会開催</t>
  </si>
  <si>
    <t>学術情報システムの10年と今後――第4回機械化・ネットワーク研究集会</t>
  </si>
  <si>
    <t>大学図書館の面積――大図研第2回図書館施設研究会</t>
  </si>
  <si>
    <t>大学図書館問題研究会20周年記念レセプションについて</t>
  </si>
  <si>
    <t>特集・千葉のページ</t>
  </si>
  <si>
    <t>第20回大会総括</t>
  </si>
  <si>
    <t>特集・データベースについて</t>
  </si>
  <si>
    <t>学生への貸出を更に伸ばすために</t>
  </si>
  <si>
    <t>事務局だより・訂正とお詫び</t>
  </si>
  <si>
    <t>第16回全国研究集会・第3回政策討論集会および第3回全国委員会開催ご案内</t>
  </si>
  <si>
    <t>特集・新入図書館員のために</t>
  </si>
  <si>
    <t>第4回機械化研究集会に参加して</t>
  </si>
  <si>
    <t>大学図書館の面積――大図研第2回図書館施設研究集会</t>
  </si>
  <si>
    <t>再び第21回大会について</t>
  </si>
  <si>
    <t>『大学図書館の「継続教育」』開催報告</t>
  </si>
  <si>
    <t>全体討論</t>
  </si>
  <si>
    <t>大学図書館問題研究会全国大会の開催について</t>
  </si>
  <si>
    <t>テーマ別研究集会(第5分科会)案内「オンライン目録と主題検索」</t>
  </si>
  <si>
    <t>第1号議案　大学図書館の民主的・総合的発展をめざして――大学図書館20年の歩みと大図研</t>
  </si>
  <si>
    <t>第2号議案　1989年度決算報告、監査報告、1990年度予算案</t>
  </si>
  <si>
    <t>I　1989年度一般財政決算報告</t>
  </si>
  <si>
    <t>II　1989年度会報基金決算報告</t>
  </si>
  <si>
    <t>III　1989年度出版財政決算報告</t>
  </si>
  <si>
    <t>IV　1989年度監査報告 (大会当日配布)</t>
  </si>
  <si>
    <t>V　1990年度一般財政予算案</t>
  </si>
  <si>
    <t>VI　1990年度出版財政予算案</t>
  </si>
  <si>
    <t>第3号議案　大会への代議員制導入について</t>
  </si>
  <si>
    <t>第4号議案　1990年度第2回全国委員会までのとりくみについて (大会当日配布)</t>
  </si>
  <si>
    <t>大図研ネットワーク国際版</t>
  </si>
  <si>
    <t>国民の要求にもとづく大学図書館の総合的発展のために(骨子)(第1部)改訂草案</t>
  </si>
  <si>
    <t>政策骨子改定案第1部に関する討議内容</t>
  </si>
  <si>
    <t>1989年度最終ミニ研究集会開催報告</t>
  </si>
  <si>
    <t>大図研第21回全国大会記録</t>
  </si>
  <si>
    <t>テーマ別分科会――第1会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t>
  </si>
  <si>
    <t>1989年度決算報告、1989年度会計監査報告、1990年度予算</t>
  </si>
  <si>
    <t>第2回全国委員会までのとりくみについて/特別決議/大会スローガン/大会宣言</t>
  </si>
  <si>
    <t>書店・業者から大学図書館員にもの申す!・国際花火大会</t>
  </si>
  <si>
    <t>1990年度役員名簿</t>
  </si>
  <si>
    <t>常任委員会・事務局の移転</t>
  </si>
  <si>
    <t>新しい連絡方法のお知らせ</t>
  </si>
  <si>
    <t>特集・電算化とネットワーク</t>
  </si>
  <si>
    <t>中東への大学関係者派遣要請と平和憲法空洞化につながる『国連平和協力法』の制定に反対する声明</t>
  </si>
  <si>
    <t>事務局通信 (第3回常任委員会記録)</t>
  </si>
  <si>
    <t>特集:「週40時間勤務制」と大学図書館運営</t>
  </si>
  <si>
    <t>事務局通信</t>
  </si>
  <si>
    <t>全国研究集会のお知らせ</t>
  </si>
  <si>
    <t>雑誌作りへ参加を</t>
  </si>
  <si>
    <t>利用問題小特集</t>
  </si>
  <si>
    <t>全国研究集会を前にして</t>
  </si>
  <si>
    <t>事務局通信 (会費納入の訴え、第4回常任委員会記録)</t>
  </si>
  <si>
    <t>特集・広島のページ</t>
  </si>
  <si>
    <t>事務局通信 (第5回常任委員会記録)</t>
  </si>
  <si>
    <t>特集・専門性の検討</t>
  </si>
  <si>
    <t>事務局通信――第3回全国委員会</t>
  </si>
  <si>
    <t>特集・北海道のページ</t>
  </si>
  <si>
    <t>事務局通信 (第6回常任委員会記録)</t>
  </si>
  <si>
    <t>全国研究集会(札幌・6月29～30日)の案内</t>
  </si>
  <si>
    <t>第1号議案　大学審議答申を批判的に検討し、現場サイドから大学図書館運動の理論化と政策づくりを発展させよう</t>
  </si>
  <si>
    <t>第2号議案　1990年度決算報告、監査報告、1991年度予算案</t>
  </si>
  <si>
    <t>I　l990年度一般財政決算報告</t>
  </si>
  <si>
    <t>II　1990年度会報基金決算報告 (大会当日配布)</t>
  </si>
  <si>
    <t>III　1990年度出版財政決算報告 (大会当日配布)</t>
  </si>
  <si>
    <t>IV　1990年度監査報告 (大会当日配布)</t>
  </si>
  <si>
    <t>V　l991年度一般財政予算案</t>
  </si>
  <si>
    <t>VI　1991年度出版財政予算案 (大会当日配布)</t>
  </si>
  <si>
    <t>第3号議案　大図研の基本方針である綱領を見直し、新時代に即応した大図研の創出を計ろう</t>
  </si>
  <si>
    <t>第4号議案　1991年度第2回全国委員会までのとりくみについて (大会当日配布)</t>
  </si>
  <si>
    <t>特集・大会の論議を深めるために</t>
  </si>
  <si>
    <t>事務局通信 (第7回常任委員会記録)</t>
  </si>
  <si>
    <t>政策委員会報告から</t>
  </si>
  <si>
    <t>第22回全国大会ハイライト――仙台　1991・8・24～26</t>
  </si>
  <si>
    <t>「大図研ゴースト協会」発足</t>
  </si>
  <si>
    <t>大図研第22回全国大会記録</t>
  </si>
  <si>
    <t>第1日目　全体会&lt;議事の記録&gt;</t>
  </si>
  <si>
    <t>第3日目　全体会&lt;議事の記録&gt;</t>
  </si>
  <si>
    <t>テーマ別分科会――第1分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t>
  </si>
  <si>
    <t>主題別交流会――第1交流会:人文系図書館――第2交流会:社会系図書館――第3交流会:理工系図書館――第4交流会:生物医学系図書館――第5交流会:教育系図書館</t>
  </si>
  <si>
    <t>1990年度決算報告、1990年度会計監査報告、1991年度予算</t>
  </si>
  <si>
    <t>文書の記録――北海道支部活動報告、京都支部意見</t>
  </si>
  <si>
    <t>第2回全国委員会までのとりくみについて/大会スローガン/大会宣言</t>
  </si>
  <si>
    <t>図書館ビデオ上映会</t>
  </si>
  <si>
    <t>大図研ゴースト協会</t>
  </si>
  <si>
    <t>&lt;再掲&gt;213号(議案書号)のさしかえ</t>
  </si>
  <si>
    <t>1991年度役員名簿</t>
  </si>
  <si>
    <t>大会配布資料一覧</t>
  </si>
  <si>
    <t>分科会配布資料一覧</t>
  </si>
  <si>
    <t>小特集・図書館の自由</t>
  </si>
  <si>
    <t>列島POWER</t>
  </si>
  <si>
    <t>特集・大阪のページ</t>
  </si>
  <si>
    <t>小特集・ILLシステム</t>
  </si>
  <si>
    <t>事務局通信　第3回常任委員会記録/第2回全国委員会記録</t>
  </si>
  <si>
    <t>特集・ミニ研究集会「CALISシステムの現状と問題点」報告</t>
  </si>
  <si>
    <t>論文集復刊のお知らせ</t>
  </si>
  <si>
    <t>小特集・政策骨子</t>
  </si>
  <si>
    <t>事務局通信　第6回常任委員会記録</t>
  </si>
  <si>
    <t>特集・東京のページ　JLAと大図研</t>
  </si>
  <si>
    <t>事務局通信　第7回・第8回常任委員会記録</t>
  </si>
  <si>
    <t>第1号議案　基調報告――情勢・活動方針、経過報告</t>
  </si>
  <si>
    <t>第2号議案　1991年度決算報告、監査報告、1992年度予算案</t>
  </si>
  <si>
    <t>I　1991年度一般財政決算報告</t>
  </si>
  <si>
    <t>II　1991年度会報基金決算報告</t>
  </si>
  <si>
    <t>III　1991年度出版財政決算報告</t>
  </si>
  <si>
    <t>IV　1991年度監査報告</t>
  </si>
  <si>
    <t>V　1992年度一般財政予算案</t>
  </si>
  <si>
    <t>VI　1992年度出版財政予算案</t>
  </si>
  <si>
    <t>第3号議案　「利用しやすく働きがいのある大学図書館の創造を求めて―政策骨子を参考にして」</t>
  </si>
  <si>
    <t>第4号議案　会則の一部改正について</t>
  </si>
  <si>
    <t>第5号議案　第2回全国委員会までのとりくみについて</t>
  </si>
  <si>
    <t>特集・外国雑誌購入をめぐって</t>
  </si>
  <si>
    <t>事務局通信　全国委員会・常任委員会記録</t>
  </si>
  <si>
    <t>特集・土曜開館問題</t>
  </si>
  <si>
    <t>事務局通信　第12・13回常任委員会記録</t>
  </si>
  <si>
    <t>特集・第23回全国大会</t>
  </si>
  <si>
    <t>事務局通信　1991年度第5回・1992年度第1回全国委員会記録</t>
  </si>
  <si>
    <t>大図研第23回全国大会記録</t>
  </si>
  <si>
    <t>課題別分科会――第1:大学図書館の歴史、現状/教育、研究――第2:利用者サービス――第3:資料の収集と蔵書づくり、保存――第4:AV・ニューメディア・著作権――第5:利用のための整理(逐次刊行物)――第6:職員問題と民主的な職場づくり――第7:図書館施設――第8:図書館サービスの向上と労働条件の改善につながる電算化・ネットワークを求めて――第9:図書館の自由と社会的役割</t>
  </si>
  <si>
    <t>主題別分科会――第1:人文系――第2:社会系――第3:理工系――第4:生物・医学系――第5:教育系</t>
  </si>
  <si>
    <t>1991年度決算報告、1991年度会計監査報告、1992年度予算</t>
  </si>
  <si>
    <t>第2回全国委員会までの取り組みについて</t>
  </si>
  <si>
    <t>大会運営役員名簿</t>
  </si>
  <si>
    <t>1992年度役員名簿</t>
  </si>
  <si>
    <t>会則</t>
  </si>
  <si>
    <t>特集・LAN</t>
  </si>
  <si>
    <t>事務局通信　第1回常任委員会・第2回全国委員会記録</t>
  </si>
  <si>
    <t>会員へのアンケート結果から</t>
  </si>
  <si>
    <t>事務局通信　第2回・第3回全国委員会記録</t>
  </si>
  <si>
    <t>事務局通信　第4回常任委員会記録</t>
  </si>
  <si>
    <t>特集・資料収集</t>
  </si>
  <si>
    <t>事務局通信　第5回・第6回常任委員会記録</t>
  </si>
  <si>
    <t>事務局通信　第3回全国委員会記録</t>
  </si>
  <si>
    <t>第2号議案　1992年度決算報告、監査報告、1993年度予算案</t>
  </si>
  <si>
    <t>I　1992年度一般財政決算報告</t>
  </si>
  <si>
    <t>II　1992年度会報基金決算報告</t>
  </si>
  <si>
    <t>III　1992年度出版財政決算報告</t>
  </si>
  <si>
    <t>IV　1992年度監査報告</t>
  </si>
  <si>
    <t>V　1993年度一般財政予算案</t>
  </si>
  <si>
    <t>VI　1993年度出版財政予算案</t>
  </si>
  <si>
    <t>課題別・主題別分科会</t>
  </si>
  <si>
    <t>事務局通信　第7・8回常任委員会記録</t>
  </si>
  <si>
    <t>北関東研究集会のお知らせ</t>
  </si>
  <si>
    <t>事務局通信　第4回全国委員会記録</t>
  </si>
  <si>
    <t>第9回常任委員会記録</t>
  </si>
  <si>
    <t>事務局通信　1992年度第10回常任委員会記録</t>
  </si>
  <si>
    <t>1992年度第5回全国委員会記録</t>
  </si>
  <si>
    <t>1993年度第1回全国委員会記録</t>
  </si>
  <si>
    <t>特集・愛知大会ハイライト</t>
  </si>
  <si>
    <t>事務局通信・第1回常任委員会記録</t>
  </si>
  <si>
    <t>大図研第24回全国大会記録</t>
  </si>
  <si>
    <t>課題別分科会――第1:図書館の歴史から何を学ぶか――第3:大学の自己点検評価に図書館はどうかかわるか――第4:利用者サービスと利用者ガイダンスをどうすすめるか――第5:蔵書づくりと資料保存にどうとりくむか――第6:目録の機械化とOPAC・主題検索――第7:逐次刊行物を総合的に考える――第8:相互協力活動とILLシステムの展開をめぐって――第9:視聴覚サービスと電子メディアの活用をめぐって――第10:図書館サービスから著作権の問題を考える――第11:時短、専門性、職場の問題を交流する――第12:管理職と総務部門の役割を見直す</t>
  </si>
  <si>
    <t>主題別分科会――第1:人文系――第2:社会系――第3:理工系――第4:生物医学系――第5:教育系</t>
  </si>
  <si>
    <t>1992年度決算報告、1992年度会計監査報告、1993年度予算</t>
  </si>
  <si>
    <t>1993年度役員名簿</t>
  </si>
  <si>
    <t>しらべま専科・GIVE UP事例</t>
  </si>
  <si>
    <t>特集・利用者ガイダンス</t>
  </si>
  <si>
    <t>利用者ガイダンス事例報告</t>
  </si>
  <si>
    <t>第3回常任委員会記録</t>
  </si>
  <si>
    <t>第4回常任委員会記録</t>
  </si>
  <si>
    <t>東京支部報復刻版のご案内</t>
  </si>
  <si>
    <t>事務局通信 第5・6回常任委員会記録</t>
  </si>
  <si>
    <t>〈討議資料〉基調報告・ともに感動できる大学図書館づくりをめざして</t>
  </si>
  <si>
    <t>〈第1号議案〉1993年度活動報告、1994年度研究活動計画</t>
  </si>
  <si>
    <t>〈第2号議案〉会費の改定に伴う会則改正案、会費を5000円とする案</t>
  </si>
  <si>
    <t>〈第3号議案〉1993年度決算報告、監査報告、1994年度予算案</t>
  </si>
  <si>
    <t>〈第4号議案〉1994年度全国委員、会計監査の選出</t>
  </si>
  <si>
    <t>事務局通信 第4回全国委員会記録</t>
  </si>
  <si>
    <t>大学図書館における利用者教育の理論と実践――第3回大学図書館員京都研究集会のお知らせ</t>
  </si>
  <si>
    <t>1993年度第5回全国委員会記録</t>
  </si>
  <si>
    <t>1994年度第1回全国委員会記録</t>
  </si>
  <si>
    <t>1994年度第1回常任委員会記録</t>
  </si>
  <si>
    <t>1994年度第2回常任委員会記録</t>
  </si>
  <si>
    <t>大図研第25回全国大会記録</t>
  </si>
  <si>
    <t>課題別分科会――第1:大学図書館史――第2:大学と大学図書館――第3:建築と施設――第4:システムとLAN――第5:目録とOPAC――第6:資料の保存と廃棄――第7:資料収集と蔵書構成――第8:視聴覚資料と著作権――第9:逐次刊行物――第10:図書館の自由と情報倫理教育――第11:利用者サービスと利用者ガイダンス――第12:ILLと相互協力――第13:職員研修――第14:職員と職場の問題</t>
  </si>
  <si>
    <t>主題別分科会――第1:人文系――第2:社会系――第3:理工系――第4:生物・医学系――第5:教育系――第6:公共図書館と大学図書館の協力</t>
  </si>
  <si>
    <t>1993年度決算報告、1993年度会計監査報告、1994年度予算</t>
  </si>
  <si>
    <t>1994年度役員名簿</t>
  </si>
  <si>
    <t>大会配布資料一覧、分科会配布資料一覧</t>
  </si>
  <si>
    <t>小特集・パソコン小僧のつぶやき</t>
  </si>
  <si>
    <t>図書紹介 ネストロイ喜劇集</t>
  </si>
  <si>
    <t>Guidline 95：現場からの大学図書館づくりガイドライン(1995年改訂版)</t>
  </si>
  <si>
    <t>フォトシリーズ　静岡理工大学附属図書館</t>
  </si>
  <si>
    <t>フォトシリーズ　新潟国際情報大学情報センター</t>
  </si>
  <si>
    <t>阪神大震災、大学図書館被災状況</t>
  </si>
  <si>
    <t>フォトシリーズ　鹿児島経済大学附属図書館</t>
  </si>
  <si>
    <t>大図研BBSプラザ</t>
  </si>
  <si>
    <t>フォトシリーズ　江戸川大学図書館</t>
  </si>
  <si>
    <t>フォトシリーズ　麗澤大学図書館</t>
  </si>
  <si>
    <t>大学図書館問題研究会第26回全国大会開催要綱</t>
  </si>
  <si>
    <t>討議資料 大学図書館をめぐる動き</t>
  </si>
  <si>
    <t>第1号議案 1994年度活動報告、1995年度研究活動計画</t>
  </si>
  <si>
    <t>第2号議案 1994年度決算報告、監査報告、1995年度予算案</t>
  </si>
  <si>
    <t>第3号議案 1995年度全国委員、会計監査の選出 第4号議案 ガイドライン改訂案 (1995年度版)</t>
  </si>
  <si>
    <t>フォトシリーズ　愛知みずほ大学図書館</t>
  </si>
  <si>
    <t>組織通信</t>
  </si>
  <si>
    <t>第4回大学図書館員京都研究集会について</t>
  </si>
  <si>
    <t>フォトシリーズ　大阪府立大学総合情報センター</t>
  </si>
  <si>
    <t>シリーズ・大学図書館員の24時間その24</t>
  </si>
  <si>
    <t>フォトシリーズ　京都府立医科大学図書館</t>
  </si>
  <si>
    <t>支部だより、事務局通信</t>
  </si>
  <si>
    <t>大学図書館問題研究会第26回全国大会記録</t>
  </si>
  <si>
    <t>課題別分科会――1:大学図書館史――2:大学と大学図書館――3:利用者サービス――4:システムとLAN――5:資料の収集、保存、廃棄――6:目録/OPAC/分類/主題検索――7:複写と著作権――8:建築と設備――9:逐次刊行物――10:ILLと相互協力――11:専門職制度――12:大学図書館員の研修</t>
  </si>
  <si>
    <t>主題別分科会――1:人文系――2:社会系――3:理工系――4:生物・医学系――5:教育系――6:Gライン(群馬県立・私大ネットワーク)と大学図書館</t>
  </si>
  <si>
    <t>1994年度決算報告、監査報告、1995年度予算</t>
  </si>
  <si>
    <t>現場からの大学図書館づくりガイドライン――1995年改訂版</t>
  </si>
  <si>
    <t>大会参加者名簿、大会運営役員名簿、1995年度役員名簿</t>
  </si>
  <si>
    <t>フォトシリーズ　大阪大学附属図書館生命科学分館</t>
  </si>
  <si>
    <t>事務局／組織／財政／資料・情報／研究委員会／「大図研論文集」編集委員会／「大学の図書館」編集委員会／出版部／平民研連（平和と民主主義のための研究団体連絡会議）担当（大図研各委員会のご紹介）</t>
  </si>
  <si>
    <t>フォトシリーズ　北星学園大学図書館</t>
  </si>
  <si>
    <t>大学図書館をめぐる動き&lt;討議資料&gt;（大学図書館問題研究会第27回全国大会）</t>
  </si>
  <si>
    <t>フォトシリーズ　大阪医科大学図書館</t>
  </si>
  <si>
    <t>フォトシリーズ　目白大学図書館</t>
  </si>
  <si>
    <t>フォトシリーズ　奈良産業大学図書館</t>
  </si>
  <si>
    <t>システムと暮らす日々（シリーズ・大学図書館員の24時間その30）</t>
  </si>
  <si>
    <t>フォトシリーズ　熊本学園大学図書館</t>
  </si>
  <si>
    <t>フォトシリーズ　茨城大学附属図書館農学部分館</t>
  </si>
  <si>
    <t>フォトシリーズ　滋賀県立大学図書情報センター</t>
  </si>
  <si>
    <t>大学図書館問題研究会第27回全国大会開催要綱</t>
  </si>
  <si>
    <t>目次、大学図書館問題研究会第27回全国大会の開催について</t>
  </si>
  <si>
    <t>北海道大会特別企画　北海道への誘い</t>
  </si>
  <si>
    <t>討議資料　大学図書館をめぐる動き</t>
  </si>
  <si>
    <t>第1号議案　1995/96年度活動報告、1996/97年度研究活動計画</t>
  </si>
  <si>
    <t>第2号議案　1995/96年度決算報告、監査報告、1996/97年度予算案</t>
  </si>
  <si>
    <t>第3号議案　1996/97年度全国委員、会計監査の選出</t>
  </si>
  <si>
    <t>課題別分科会</t>
  </si>
  <si>
    <t>主題別分科会</t>
  </si>
  <si>
    <t>特別企画/自主企画</t>
  </si>
  <si>
    <t>全国大会交通案内図</t>
  </si>
  <si>
    <t>大学図書館問題研究会第27回全国大会申込案内</t>
  </si>
  <si>
    <t>フォトシリーズ　呉大学図書館</t>
  </si>
  <si>
    <t>フォトシリーズ　新潟工科大学附属図書館</t>
  </si>
  <si>
    <t>大学図書館問題研究会第27回全国大会記録</t>
  </si>
  <si>
    <t>課題別分科会――I-1:大学図書館史――I-2:資料収集と蔵書構成――I-3:マルチメディアと著作権――I-4:資料組織と主題アクセス――I-5:専門職制度――I-6:利用者サービス――II-A:CD-ROM――II-B:大学図書館とインターネット――II-C:土・日・夜間開館</t>
  </si>
  <si>
    <t>主題別分科会――1:人文系――2:社会系――3:理工系――4:生物・医学系――5:教育系――6:CD-ROM Updateセミナー</t>
  </si>
  <si>
    <t>自主企画　大学問題を語る</t>
  </si>
  <si>
    <t>1995/96年度決算報告、監査報告、会費納入状況、1996/97年度予算、大会財政報告</t>
  </si>
  <si>
    <t>大会参加者名簿、大会運営役員名簿、1996/97年度役員名簿</t>
  </si>
  <si>
    <t>大会配付資料一覧、分科会配布資料一覧</t>
  </si>
  <si>
    <t>フォトシリーズ　大阪市立大学学術総合センター</t>
  </si>
  <si>
    <t>福岡支部紹介（福岡大会に向けてNo.1）</t>
  </si>
  <si>
    <t>フォトシリーズ　二松学舎大学附属沼南図書館</t>
  </si>
  <si>
    <t>急告　支部財政担当者へ</t>
  </si>
  <si>
    <t>ごあんない</t>
  </si>
  <si>
    <t>フォトシリーズ　神戸市看護大学図書館</t>
  </si>
  <si>
    <t>フォトシリーズ　東京農工大学附属図書館工学部分館</t>
  </si>
  <si>
    <t>議事録</t>
  </si>
  <si>
    <t>大学図書館問題研究会第28回全国大会開催要綱</t>
  </si>
  <si>
    <t>第1号議案　1996/97年度研究活動報告、1997/98年度研究活動計画</t>
  </si>
  <si>
    <t>第2号議案　1996/97年度決算報告、監査報告、1997/98年度予算案</t>
  </si>
  <si>
    <t>第3号議案　1997/98年度全国委員、会計監査の選出</t>
  </si>
  <si>
    <t>フォトシリーズ　東洋大学附属図書館</t>
  </si>
  <si>
    <t>大図研論文集発行のご案内</t>
  </si>
  <si>
    <t>フォトシリーズ　千葉大学附属図書館亥鼻分館</t>
  </si>
  <si>
    <t>フォトシリーズ　文京女子短期大学図書館</t>
  </si>
  <si>
    <t>『北九州文学散歩』出版記念会のご案内</t>
  </si>
  <si>
    <t>大学図書館問題研究会第28回全国大会記録</t>
  </si>
  <si>
    <t>課題別分科会――(1)　大学図書館史――(2)　資料収集と蔵書構成――(3)　逐次刊行物――(4)　資料組織と主題アクセス――(5)　専門職制度――(6)　利用者サービス――(7)　マルチメデイアと著作権――(8)　ILL――(9)　土・日・夜間開館――(10)　図書館システム――(11)　建築と設備</t>
  </si>
  <si>
    <t>主題別分科会――(1)　人文系――(2)　社会系――(3)　自然系(理工系/生物・医学系合同)――(4)　教育系</t>
  </si>
  <si>
    <t>自主企画　「大学改革と図書館の役割」「障害者サービス」</t>
  </si>
  <si>
    <t>1996/97年度決算報告、監査報告、会費納入状況</t>
  </si>
  <si>
    <t>1997/98年度予算、大会財政報告</t>
  </si>
  <si>
    <t>大会参加者名簿、大会運営役員名簿、1997/98年度役員名簿</t>
  </si>
  <si>
    <t>支部報だより</t>
  </si>
  <si>
    <t>大学図書館をめぐる動き（討議資料：大学図書館問題研究会第29回全国大会）</t>
  </si>
  <si>
    <t>『大図研論文集』第21号原稿募集のお知らせ</t>
  </si>
  <si>
    <t>フォトシリーズ　岡山大学附属図書館中央館</t>
  </si>
  <si>
    <t>事務局通信（議事録、組織、その他）</t>
  </si>
  <si>
    <t>フォトシリーズ　関西学院大学図書館</t>
  </si>
  <si>
    <t>ご案内</t>
  </si>
  <si>
    <t>大学図書館問題研究会第29回全国大会開催要綱</t>
  </si>
  <si>
    <t>第1号議案　1997/98年度研究活動報告、1998/99年度研究活動計画</t>
  </si>
  <si>
    <t>第2号議案　1997/98年度決算報告、監査報告、1998/99年度予算案</t>
  </si>
  <si>
    <t>第3号議案　1998/99年度全国委員、会計監査の選出</t>
  </si>
  <si>
    <t>課題別分科会・主題別分科会への招待</t>
  </si>
  <si>
    <t>フォトシリーズ　国士舘大学附属図書館中央図書館</t>
  </si>
  <si>
    <t>支部だより・組織通信・事務局通信</t>
  </si>
  <si>
    <t>支部だより・組織通信・議事録</t>
  </si>
  <si>
    <t>大学図書館問題研究会第29回全国大会記録</t>
  </si>
  <si>
    <t>全体会記録</t>
  </si>
  <si>
    <t>課題別分科会記録――午前　(1)　大学図書館史――(2)　資料収集と蔵書構成――(3)　利用者サービス――(4)　図書館システム――(5)　専門職制度――午後　(6)　資料の電子化――(7)　マルチメディアと著作権――(8)　オンライン(電子)ジャーナル――(9)　障害者サービス――(10)　図書館経営</t>
  </si>
  <si>
    <t>初参加者ガイダンス</t>
  </si>
  <si>
    <t>1997/98年度決算報告・会費納入状況</t>
  </si>
  <si>
    <t>監査報告</t>
  </si>
  <si>
    <t>1998/99年度予算</t>
  </si>
  <si>
    <t>大会役員名簿</t>
  </si>
  <si>
    <t>1998/99年度役員名簿</t>
  </si>
  <si>
    <t>大会配布資料一覧・分科会配布資料一覧</t>
  </si>
  <si>
    <t>大会財政報告</t>
  </si>
  <si>
    <t>酪農学園大学中央館内附属図書館（フォトシリーズ）</t>
  </si>
  <si>
    <t>九州工業大学附属図書館（本館）（フォトシリーズ）</t>
  </si>
  <si>
    <t>【討議資料】大学図書館をめぐる動き（大学図書館問題研究会第30回全国大会）</t>
  </si>
  <si>
    <t>フォトシリーズ　専修大学図書館</t>
  </si>
  <si>
    <t>原稿募集のお知らせ（会報・大図研論文集）</t>
  </si>
  <si>
    <t>組織通信・事務局通信</t>
  </si>
  <si>
    <t>常任委員新春仮想座談会</t>
  </si>
  <si>
    <t>フォトシリーズ　京都精華大学情報館</t>
  </si>
  <si>
    <t>支部だより・議事録</t>
  </si>
  <si>
    <t>組織通信・議事録・お知らせ</t>
  </si>
  <si>
    <t>オープンカレッジのお知らせ</t>
  </si>
  <si>
    <t>支部だより・事務局通信</t>
  </si>
  <si>
    <t>大会記念講演</t>
  </si>
  <si>
    <t>第1号議案　1998/99年度研究活動報告、1999/2000年度研究活動計画</t>
  </si>
  <si>
    <t>第2号議案　1998/99年度決算報告、1999/2000年度予算案</t>
  </si>
  <si>
    <t>大学図書館問題研究会第30回全国大会参加申込案内</t>
  </si>
  <si>
    <t>大図研創立30周年記念ロゴ決定!</t>
  </si>
  <si>
    <t>支部だより・議事録・組織通信</t>
  </si>
  <si>
    <t>大学図書館問題研究会第30回全国大会記録</t>
  </si>
  <si>
    <t>研究発表</t>
  </si>
  <si>
    <t>課題別分科会――午前(1)　大学図書館史――(2)　資料の電子化――(3)　マルチメディアと著作権――(4)　職員問題――午後(5)　利用者教育と利用者サービス――(6)　障害者サービス――(7)　資料収集と出版流通――(8)　オンライン・ジャーナル</t>
  </si>
  <si>
    <t>主題別分科会――(1)　人文系――(2)　社会系――(3)　理工系――(4)　生物・医学系――(5)　教育系</t>
  </si>
  <si>
    <t>自主企画――「資料保存」「東京の地酒を飲む会」「国立大学の『独立行政法人化』阻止討論集会」</t>
  </si>
  <si>
    <t>1998/99年度決算報告、監査報告、会費納入状況</t>
  </si>
  <si>
    <t>1999/2000年度予算、大会財政報告</t>
  </si>
  <si>
    <t>1999/2000年度役員名簿</t>
  </si>
  <si>
    <t>大会配付資料一覧・分科会配布資料一覧</t>
  </si>
  <si>
    <t>【討議資料】大学図書館をめぐる動き（大学図書館問題研究会第31回全国大会）</t>
  </si>
  <si>
    <t>愛知大学豊橋図書館（フォトシリーズ）</t>
  </si>
  <si>
    <t>鹿児島大学附属図書館(中央館)（フォトシリーズ）</t>
  </si>
  <si>
    <t>札幌医科大学附属図書館（フォトシリーズ）</t>
  </si>
  <si>
    <t>新委員長就任のお知らせ</t>
  </si>
  <si>
    <t>「大学の図書館」第19巻の編集計画と原稿募集のお知らせ</t>
  </si>
  <si>
    <t>第17回医学情報サービス研究大会（札幌大会）のお知らせ</t>
  </si>
  <si>
    <t>ライフサイクルから図書館を考える集いのお知らせ</t>
  </si>
  <si>
    <t>オープン・カレッジのお知らせ</t>
  </si>
  <si>
    <t>組織通信・議事録</t>
  </si>
  <si>
    <t>大学図書館問題研究会第31回全国大会開催要綱</t>
  </si>
  <si>
    <t>支部だより・議事録・組織通信・お知らせ</t>
  </si>
  <si>
    <t>大図研創立30周年記念集会のご案内</t>
  </si>
  <si>
    <t>大学図書館問題研究会第31回全国大会記録</t>
  </si>
  <si>
    <t>【討議資料】大学図書館をめぐる動き</t>
  </si>
  <si>
    <t>鈴鹿工業高等専門学校図書館(マルチメディア棟)（フォトシリーズ）</t>
  </si>
  <si>
    <t>支部だより／常任委員会記録</t>
  </si>
  <si>
    <t>フォトシリーズ 一橋大学附属図書館（図書館本館）</t>
  </si>
  <si>
    <t>支部だより・組織通信</t>
  </si>
  <si>
    <t>全国大会のお知らせ</t>
  </si>
  <si>
    <t>大学図書館問題研究会第32回全国大会開催要綱</t>
  </si>
  <si>
    <t>組織通信・支部だより・議事録</t>
  </si>
  <si>
    <t>新刊のご案内</t>
  </si>
  <si>
    <t>大学図書館問題研究会第32回全国大会記録</t>
  </si>
  <si>
    <t>【討議資料】大学図書館をめぐる動き（大学図書館問題研究会第32回全国大会）</t>
  </si>
  <si>
    <t>東京外国語大学附属図書館（フォトシリーズ）</t>
  </si>
  <si>
    <t>明治大学中央図書館（フォトシリーズ）</t>
  </si>
  <si>
    <t>福岡研究集会のお知らせ</t>
  </si>
  <si>
    <t>大学図書館問題研究会第33回全国大会開催要綱</t>
  </si>
  <si>
    <t>特集 : 主題別Webリソース案内　Part2　映画関係</t>
  </si>
  <si>
    <t>フォトシリーズ 長崎総合科学大学附属図書館</t>
  </si>
  <si>
    <t>大学図書館問題研究会第33回全国大会記録</t>
  </si>
  <si>
    <t>東洋大学附属図書館工学部分館；図書館・メディアセンター（フォトシリーズ）</t>
  </si>
  <si>
    <t>大学図書館をめぐる動き；討議資料（大学図書館問題研究会第34回全国大会）</t>
  </si>
  <si>
    <t>大図研刊行物頒布のお知らせ</t>
  </si>
  <si>
    <t>大学図書館問題研究会第34回全国大会開催要綱</t>
  </si>
  <si>
    <t>特集 : 著作権</t>
  </si>
  <si>
    <t>フォトシリーズ 横浜国立大学附属図書館中央図書館</t>
  </si>
  <si>
    <t>集会のお知らせ</t>
  </si>
  <si>
    <t>大学図書館問題研究会第34回全国大会記録</t>
  </si>
  <si>
    <t>大東文化大学中央棟・図書館（フォトシリーズ）</t>
  </si>
  <si>
    <t>大学図書館問題研究会第35回全国大会開催要綱</t>
  </si>
  <si>
    <t>群馬工業高等専門学校図書館（フォトシリーズ）</t>
  </si>
  <si>
    <t>daitoken.comスタート!</t>
  </si>
  <si>
    <t>大学図書館問題研究会第35回全国大会記録</t>
  </si>
  <si>
    <t>家庭内LAN(ろーかるえりあねっとわーく)を構築＿3；使ってみよう!無線LAN(設定編)（インターネット一人歩き＿その6）</t>
  </si>
  <si>
    <t>大学図書館をめぐる動き；討議資料（大学図書館問題研究会第36回全国大会）</t>
  </si>
  <si>
    <t>ラウンドテーブル（大学図書館問題研究会第36回全国大会記録）</t>
  </si>
  <si>
    <t>課題別分科会（大学図書館問題研究会第36回全国大会記録）</t>
  </si>
  <si>
    <t>主題別分科会（大学図書館問題研究会第36回全国大会記録）</t>
  </si>
  <si>
    <t>広島修道大学図書館（フォトシリーズ）</t>
  </si>
  <si>
    <t>会員の皆様へ　異動情報連絡のお願い</t>
  </si>
  <si>
    <t>大学図書館問題研究会第36回全国大会開催要綱</t>
  </si>
  <si>
    <t>フォトシリーズ　上武大学附属図書館分館</t>
  </si>
  <si>
    <t>大学図書館問題研究会第36回全国大会記録</t>
  </si>
  <si>
    <t>大学図書館をめぐる動き；討議資料（大学図書館問題研究会第37回全国大会）</t>
  </si>
  <si>
    <t>第15回大図研オープンカレッジ報告（小特集：機関リポジトリ）</t>
  </si>
  <si>
    <t>訂正記事</t>
  </si>
  <si>
    <t>大学図書館問題研究会第37回全国大会開催要綱</t>
  </si>
  <si>
    <t>マリアン・コーレン氏講演会のご案内</t>
  </si>
  <si>
    <t>課題別分科会ILL：大学図書館問題研究会第37 回全国大会記録2006 年8 月5 日（土）～7日（月）</t>
  </si>
  <si>
    <t>大学図書館問題研究会第37回全国大会記録</t>
  </si>
  <si>
    <t>大学図書館をめぐる動き（大学図書館問題研究会第38回全国大会開催要綱；討議資料）</t>
  </si>
  <si>
    <t>大学図書館問題研究会第38回全国大会開催要綱</t>
  </si>
  <si>
    <t>課題別分科会ILL：大学図書館問題研究会第38 回全国大会記録</t>
  </si>
  <si>
    <t>課題別分科会 図書館システム：大学図書館問題研究会第38 回全国大会記録</t>
  </si>
  <si>
    <t>大学図書館問題研究会第38回全国大会記録</t>
  </si>
  <si>
    <t>フォトシリーズ　獨協大学図書館</t>
  </si>
  <si>
    <t>大学図書館問題研究会第39回全国大会開催要綱</t>
  </si>
  <si>
    <t>関東5支部新春合同例会</t>
  </si>
  <si>
    <t>近畿4支部新春合同例会</t>
  </si>
  <si>
    <t>第26回医学情報サービス研究大会2009(第1報)</t>
  </si>
  <si>
    <t>大学図書館問題研究会第39回全国大会記録</t>
  </si>
  <si>
    <t>第40回全国大会　課題別分科会内容紹介（速報版）</t>
  </si>
  <si>
    <t>大学図書館問題研究会第40回全国大会開催要綱</t>
  </si>
  <si>
    <t>大会へのお誘い　その2</t>
  </si>
  <si>
    <t>第18回大図研オープンカレッジ実行委員会報告</t>
  </si>
  <si>
    <t>大学図書館問題研究会第40回全国大会記録</t>
  </si>
  <si>
    <t>大会へのお誘い　大阪支部より　～その１～</t>
  </si>
  <si>
    <t>第41回全国大会課題別分科会内容紹介（速報版）</t>
  </si>
  <si>
    <t>大学図書館問題研究会第41回全国大会開催要綱</t>
  </si>
  <si>
    <t>大阪大会へのお誘い　大阪支部より～その2 ～</t>
  </si>
  <si>
    <t>関東5支部合同例会案内</t>
  </si>
  <si>
    <t>第２０回大図研オープンカレッジ「大学図書館ツイッター担当者オープン会議」を開催します</t>
  </si>
  <si>
    <t>大学図書館問題研究会第42回全国大会開催要綱</t>
  </si>
  <si>
    <t>大学図書館問題研究会第42回全国大会記録</t>
  </si>
  <si>
    <t>大学図書館問題研究会第43回全国大会開催要綱</t>
  </si>
  <si>
    <t>組織通信・支部だより</t>
  </si>
  <si>
    <t>大学図書館問題研究会第43回全国大会記録</t>
  </si>
  <si>
    <t>大学図書館問題研究会第44回全国大会開催要綱</t>
  </si>
  <si>
    <t>大学図書館問題研究会第44回全国大会記録</t>
  </si>
  <si>
    <t>大学図書館問題研究会第45回全国大会開催要綱</t>
  </si>
  <si>
    <t>大学図書館問題研究会第46回全国大会開催要綱</t>
  </si>
  <si>
    <t>大学図書館問題研究会第45回全国大会記録</t>
  </si>
  <si>
    <t>大学図書館問題研究会第46回全国大会記録</t>
  </si>
  <si>
    <t>「研究グループ」を募集します</t>
  </si>
  <si>
    <t>全国大会は広島で!</t>
  </si>
  <si>
    <t>第47回全国大会（広島大会）研究発表・自主企画を募集します！</t>
  </si>
  <si>
    <t>大学図書館問題研究会第47回全国大会課題別分科会・シンポジウム　テーマ一覧</t>
  </si>
  <si>
    <t>大学図書館問題研究会第47回全国大会開催要綱</t>
  </si>
  <si>
    <t>大学図書館問題研究会 第47回全国大会のご案内</t>
  </si>
  <si>
    <t>全国大会フォローアップ情報</t>
  </si>
  <si>
    <t>大学図書館問題研究会第47回全国大会記録</t>
  </si>
  <si>
    <t>大学図書館問題研究会第48回全国大会のご案内</t>
  </si>
  <si>
    <t>第48回全国大会分科会構成</t>
  </si>
  <si>
    <t>大学図書館問題研究会第48回全国大会開催要綱</t>
  </si>
  <si>
    <t>大学図書館問題研究会第48回全国大会記録</t>
  </si>
  <si>
    <t>大学図書館問題研究会第49回全国大会のご案内</t>
  </si>
  <si>
    <t>第26回大図研オープンカレッジ（DOC）開催のお知らせ</t>
  </si>
  <si>
    <t>第49 回全国大会分科会速報</t>
  </si>
  <si>
    <t>大学図書館問題研究会第49回全国大会開催要綱</t>
  </si>
  <si>
    <t>大学図書館問題研究会第49回全国大会記録</t>
  </si>
  <si>
    <t>大学図書館問題研究会第50回全国大会開催要綱</t>
  </si>
  <si>
    <t>事例　東大図書職員の学内研修</t>
    <phoneticPr fontId="18"/>
  </si>
  <si>
    <t>info:ndljp/pid/3473851</t>
  </si>
  <si>
    <t>1(1)(101)</t>
  </si>
  <si>
    <t>pid/3473851/1/2</t>
  </si>
  <si>
    <t>pid/3473851/1/3</t>
  </si>
  <si>
    <t>pid/3473851/1/4</t>
  </si>
  <si>
    <t>pid/3473851/1/5</t>
  </si>
  <si>
    <t>pid/3473851/1/6</t>
  </si>
  <si>
    <t>pid/3473851/1/7</t>
  </si>
  <si>
    <t>pid/3473851/1/8</t>
  </si>
  <si>
    <t>pid/3473851/1/9</t>
  </si>
  <si>
    <t>info:ndljp/pid/3473852</t>
  </si>
  <si>
    <t>1(2)(102)</t>
  </si>
  <si>
    <t>pid/3473852/1/2</t>
  </si>
  <si>
    <t>pid/3473852/1/3</t>
  </si>
  <si>
    <t>pid/3473852/1/4</t>
  </si>
  <si>
    <t>pid/3473852/1/5</t>
  </si>
  <si>
    <t>pid/3473852/1/6</t>
  </si>
  <si>
    <t>pid/3473852/1/7</t>
  </si>
  <si>
    <t>pid/3473852/1/8</t>
  </si>
  <si>
    <t>pid/3473852/1/9</t>
  </si>
  <si>
    <t>pid/3473852/1/10</t>
  </si>
  <si>
    <t>pid/3473852/1/11</t>
  </si>
  <si>
    <t>pid/3473852/1/12</t>
  </si>
  <si>
    <t>info:ndljp/pid/3473853</t>
  </si>
  <si>
    <t>1(3)(103)</t>
  </si>
  <si>
    <t>pid/3473853/1/2</t>
  </si>
  <si>
    <t>pid/3473853/1/3</t>
  </si>
  <si>
    <t>pid/3473853/1/4</t>
  </si>
  <si>
    <t>pid/3473853/1/5</t>
  </si>
  <si>
    <t>pid/3473853/1/6</t>
  </si>
  <si>
    <t>pid/3473853/1/7</t>
  </si>
  <si>
    <t>pid/3473853/1/9</t>
  </si>
  <si>
    <t>pid/3473853/1/10</t>
  </si>
  <si>
    <t>pid/3473853/1/11</t>
  </si>
  <si>
    <t>pid/3473853/1/12</t>
  </si>
  <si>
    <t>pid/3473853/1/14</t>
  </si>
  <si>
    <t>pid/3473853/1/15</t>
  </si>
  <si>
    <t>info:ndljp/pid/3473854</t>
  </si>
  <si>
    <t>1(4)(104)</t>
  </si>
  <si>
    <t>pid/3473854/1/2</t>
  </si>
  <si>
    <t>pid/3473854/1/3</t>
  </si>
  <si>
    <t>pid/3473854/1/4</t>
  </si>
  <si>
    <t>pid/3473854/1/5</t>
  </si>
  <si>
    <t>pid/3473854/1/6</t>
  </si>
  <si>
    <t>pid/3473854/1/7</t>
  </si>
  <si>
    <t>pid/3473854/1/9</t>
  </si>
  <si>
    <t>pid/3473854/1/10</t>
  </si>
  <si>
    <t>pid/3473854/1/11</t>
  </si>
  <si>
    <t>info:ndljp/pid/3473855</t>
  </si>
  <si>
    <t>1(5)(105)</t>
  </si>
  <si>
    <t>pid/3473855/1/2</t>
  </si>
  <si>
    <t>pid/3473855/1/3</t>
  </si>
  <si>
    <t>pid/3473855/1/5</t>
  </si>
  <si>
    <t>pid/3473855/1/6</t>
  </si>
  <si>
    <t>pid/3473855/1/7</t>
  </si>
  <si>
    <t>pid/3473855/1/9</t>
  </si>
  <si>
    <t>pid/3473855/1/10</t>
  </si>
  <si>
    <t>pid/3473855/1/4</t>
  </si>
  <si>
    <t>pid/3473855/1/11</t>
  </si>
  <si>
    <t>info:ndljp/pid/3473856</t>
  </si>
  <si>
    <t>1(6)(106)</t>
  </si>
  <si>
    <t>pid/3473856/1/2</t>
  </si>
  <si>
    <t>pid/3473856/1/3</t>
  </si>
  <si>
    <t>pid/3473856/1/4</t>
  </si>
  <si>
    <t>pid/3473856/1/18</t>
  </si>
  <si>
    <t>pid/3473856/1/19</t>
  </si>
  <si>
    <t>pid/3473856/1/20</t>
  </si>
  <si>
    <t>pid/3473856/1/22</t>
  </si>
  <si>
    <t>pid/3473856/1/23</t>
  </si>
  <si>
    <t>pid/3473856/1/24</t>
  </si>
  <si>
    <t>pid/3473856/1/27</t>
  </si>
  <si>
    <t>pid/3473856/1/31</t>
  </si>
  <si>
    <t>pid/3473856/1/32</t>
  </si>
  <si>
    <t>pid/3473856/1/35</t>
  </si>
  <si>
    <t>pid/3473856/1/36</t>
  </si>
  <si>
    <t>pid/3473856/1/37</t>
  </si>
  <si>
    <t>pid/3473856/1/38</t>
  </si>
  <si>
    <t>pid/3473856/1/39</t>
  </si>
  <si>
    <t>pid/3473856/1/40</t>
  </si>
  <si>
    <t>pid/3473856/1/41</t>
  </si>
  <si>
    <t>info:ndljp/pid/3473857</t>
  </si>
  <si>
    <t>1(7)(107)</t>
  </si>
  <si>
    <t>pid/3473857/1/2</t>
  </si>
  <si>
    <t>pid/3473857/1/4</t>
  </si>
  <si>
    <t>pid/3473857/1/5</t>
  </si>
  <si>
    <t>pid/3473857/1/6</t>
  </si>
  <si>
    <t>pid/3473857/1/7</t>
  </si>
  <si>
    <t>pid/3473857/1/8</t>
  </si>
  <si>
    <t>info:ndljp/pid/3473858</t>
  </si>
  <si>
    <t>1(8)(108)</t>
  </si>
  <si>
    <t>pid/3473858/1/2</t>
  </si>
  <si>
    <t>pid/3473858/1/3</t>
  </si>
  <si>
    <t>pid/3473858/1/4</t>
  </si>
  <si>
    <t>pid/3473858/1/5</t>
  </si>
  <si>
    <t>pid/3473858/1/8</t>
  </si>
  <si>
    <t>pid/3473858/1/9</t>
  </si>
  <si>
    <t>info:ndljp/pid/3473859</t>
  </si>
  <si>
    <t>1(9)(109)</t>
  </si>
  <si>
    <t>pid/3473859/1/2</t>
  </si>
  <si>
    <t>pid/3473859/1/3</t>
  </si>
  <si>
    <t>pid/3473859/1/4</t>
  </si>
  <si>
    <t>pid/3473859/1/5</t>
  </si>
  <si>
    <t>pid/3473859/1/6</t>
  </si>
  <si>
    <t>pid/3473859/1/7</t>
  </si>
  <si>
    <t>9(1)(195)</t>
  </si>
  <si>
    <t>/pid/3473940/1/1</t>
  </si>
  <si>
    <t>/pid/3473940/1/2</t>
  </si>
  <si>
    <t>/pid/3473940/1/5</t>
  </si>
  <si>
    <t>/pid/3473940/1/7</t>
  </si>
  <si>
    <t>/pid/3473940/1/8</t>
  </si>
  <si>
    <t>/pid/3473940/1/9</t>
  </si>
  <si>
    <t>/pid/3473940/1/11</t>
  </si>
  <si>
    <t>/pid/3473940/1/12</t>
  </si>
  <si>
    <t>/pid/3473940/1/13</t>
  </si>
  <si>
    <t xml:space="preserve">/pid/3473941" </t>
  </si>
  <si>
    <t>9(2)(196)</t>
  </si>
  <si>
    <t>/pid/3473941/1/1</t>
  </si>
  <si>
    <t>/pid/3473941/1/2</t>
  </si>
  <si>
    <t>/pid/3473941/1/3</t>
  </si>
  <si>
    <t>/pid/3473941/1/5</t>
  </si>
  <si>
    <t>/pid/3473941/1/7</t>
  </si>
  <si>
    <t>/pid/3473941/1/9</t>
  </si>
  <si>
    <t>/pid/3473941/1/10</t>
  </si>
  <si>
    <t>/pid/3473941/1/11</t>
  </si>
  <si>
    <t>/pid/3473941/1/12</t>
  </si>
  <si>
    <t xml:space="preserve">/pid/3473942" </t>
  </si>
  <si>
    <t>9(3)(197)</t>
  </si>
  <si>
    <t>/pid/3473942/1/1</t>
  </si>
  <si>
    <t>/pid/3473942/1/2</t>
  </si>
  <si>
    <t>/pid/3473942/1/3</t>
  </si>
  <si>
    <t>/pid/3473942/1/6</t>
  </si>
  <si>
    <t>/pid/3473942/1/7</t>
  </si>
  <si>
    <t>/pid/3473942/1/8</t>
  </si>
  <si>
    <t>/pid/3473942/1/9</t>
  </si>
  <si>
    <t>/pid/3473942/1/10</t>
  </si>
  <si>
    <t>/pid/3473942/1/11</t>
  </si>
  <si>
    <t xml:space="preserve">/pid/3473943" </t>
  </si>
  <si>
    <t>9(4)(198)</t>
  </si>
  <si>
    <t>/pid/3473943/1/1</t>
  </si>
  <si>
    <t>/pid/3473943/1/2</t>
  </si>
  <si>
    <t>/pid/3473943/1/4</t>
  </si>
  <si>
    <t>/pid/3473943/1/5</t>
  </si>
  <si>
    <t>/pid/3473943/1/6</t>
  </si>
  <si>
    <t>/pid/3473943/1/7</t>
  </si>
  <si>
    <t>/pid/3473943/1/8</t>
  </si>
  <si>
    <t>/pid/3473943/1/10</t>
  </si>
  <si>
    <t>/pid/3473943/1/11</t>
  </si>
  <si>
    <t>/pid/3473943/1/12</t>
  </si>
  <si>
    <t>/pid/3473943/1/13</t>
  </si>
  <si>
    <t xml:space="preserve">/pid/3473944" </t>
  </si>
  <si>
    <t>9(5)(199)</t>
  </si>
  <si>
    <t>/pid/3473944/1/1</t>
  </si>
  <si>
    <t>/pid/3473944/1/2</t>
  </si>
  <si>
    <t>/pid/3473944/1/3</t>
  </si>
  <si>
    <t>/pid/3473944/1/4</t>
  </si>
  <si>
    <t>/pid/3473944/1/5</t>
  </si>
  <si>
    <t>/pid/3473944/1/6</t>
  </si>
  <si>
    <t>/pid/3473944/1/10</t>
  </si>
  <si>
    <t>/pid/3473944/1/11</t>
  </si>
  <si>
    <t xml:space="preserve">/pid/3473945" </t>
  </si>
  <si>
    <t>9(6)(200)</t>
  </si>
  <si>
    <t>/pid/3473945/1/1</t>
  </si>
  <si>
    <t>/pid/3473945/1/2</t>
  </si>
  <si>
    <t>/pid/3473945/1/3</t>
  </si>
  <si>
    <t>/pid/3473945/1/5</t>
  </si>
  <si>
    <t>/pid/3473945/1/7</t>
  </si>
  <si>
    <t>/pid/3473945/1/8</t>
  </si>
  <si>
    <t>/pid/3473945/1/9</t>
  </si>
  <si>
    <t>/pid/3473945/1/10</t>
  </si>
  <si>
    <t>/pid/3473945/1/11</t>
  </si>
  <si>
    <t xml:space="preserve">/pid/3473946" </t>
  </si>
  <si>
    <t>9(7)(201)</t>
  </si>
  <si>
    <t>/pid/3473946/1/2</t>
  </si>
  <si>
    <t>/pid/3473946/1/14</t>
  </si>
  <si>
    <t>/pid/3473946/1/15</t>
  </si>
  <si>
    <t>IV　1989年度監査報告 (大会当日配布) /</t>
  </si>
  <si>
    <t>/pid/3473946/1/16</t>
  </si>
  <si>
    <t>/pid/3473946/1/17</t>
  </si>
  <si>
    <t>第4号議案　1990年度第2回全国委員会までのとりくみについて (大会当日配布) /</t>
  </si>
  <si>
    <t>/pid/3473946/1/18</t>
  </si>
  <si>
    <t xml:space="preserve">/pid/3473947" </t>
  </si>
  <si>
    <t>9(8)(202)</t>
  </si>
  <si>
    <t>/pid/3473947/1/1</t>
  </si>
  <si>
    <t>/pid/3473947/1/2</t>
  </si>
  <si>
    <t>/pid/3473947/1/7</t>
  </si>
  <si>
    <t>/pid/3473947/1/8</t>
  </si>
  <si>
    <t>/pid/3473947/1/11</t>
  </si>
  <si>
    <t>/pid/3473947/1/12</t>
  </si>
  <si>
    <t>/pid/3473947/1/13</t>
  </si>
  <si>
    <t xml:space="preserve">/pid/3473948" </t>
  </si>
  <si>
    <t>9(9)(203)</t>
  </si>
  <si>
    <t>/pid/3473948/1/1</t>
  </si>
  <si>
    <t>/pid/3473948/1/2</t>
  </si>
  <si>
    <t>/pid/3473948/1/3</t>
  </si>
  <si>
    <t>/pid/3473948/1/4</t>
  </si>
  <si>
    <t>/pid/3473948/1/5</t>
  </si>
  <si>
    <t>/pid/3473948/1/6</t>
  </si>
  <si>
    <t>/pid/3473948/1/7</t>
  </si>
  <si>
    <t>/pid/3473948/1/11</t>
  </si>
  <si>
    <t>/pid/3473948/1/12</t>
  </si>
  <si>
    <t>/pid/3473948/1/13</t>
  </si>
  <si>
    <t xml:space="preserve">/pid/3473949" </t>
  </si>
  <si>
    <t>9(10)(204)</t>
  </si>
  <si>
    <t>/pid/3473949/1/2</t>
  </si>
  <si>
    <t>/pid/3473949/1/3</t>
  </si>
  <si>
    <t>/pid/3473949/1/4</t>
  </si>
  <si>
    <t>/pid/3473949/1/8</t>
  </si>
  <si>
    <t>/pid/3473949/1/13</t>
  </si>
  <si>
    <t>/pid/3473949/1/17</t>
  </si>
  <si>
    <t>/pid/3473949/1/19</t>
  </si>
  <si>
    <t>/pid/3473949/1/20</t>
  </si>
  <si>
    <t>/pid/3473949/1/21</t>
  </si>
  <si>
    <t>/pid/3473949/1/22</t>
  </si>
  <si>
    <t>/pid/3473949/1/23</t>
  </si>
  <si>
    <t>/pid/3473949/1/24</t>
  </si>
  <si>
    <t xml:space="preserve">/pid/3473950" </t>
  </si>
  <si>
    <t>9(11)(205)</t>
  </si>
  <si>
    <t>/pid/3473950/1/1</t>
  </si>
  <si>
    <t>/pid/3473950/1/2</t>
  </si>
  <si>
    <t>/pid/3473950/1/5</t>
  </si>
  <si>
    <t>/pid/3473950/1/6</t>
  </si>
  <si>
    <t>/pid/3473950/1/7</t>
  </si>
  <si>
    <t>/pid/3473950/1/8</t>
  </si>
  <si>
    <t>/pid/3473950/1/9</t>
  </si>
  <si>
    <t xml:space="preserve">/pid/3473951" </t>
  </si>
  <si>
    <t>9(12)(206)</t>
  </si>
  <si>
    <t>/pid/3473951/1/1</t>
  </si>
  <si>
    <t>/pid/3473951/1/2</t>
  </si>
  <si>
    <t>/pid/3473951/1/5</t>
  </si>
  <si>
    <t>/pid/3473951/1/7</t>
  </si>
  <si>
    <t>/pid/3473951/1/8</t>
  </si>
  <si>
    <t>/pid/3473951/1/9</t>
  </si>
  <si>
    <t>/pid/3473951/1/10</t>
  </si>
  <si>
    <t>/pid/3473951/1/11</t>
  </si>
  <si>
    <t xml:space="preserve">/pid/3473952" </t>
  </si>
  <si>
    <t>10(1)(207)</t>
  </si>
  <si>
    <t>/pid/3473952/1/1</t>
  </si>
  <si>
    <t>/pid/3473952/1/2</t>
  </si>
  <si>
    <t>/pid/3473952/1/3</t>
  </si>
  <si>
    <t>/pid/3473952/1/6</t>
  </si>
  <si>
    <t>/pid/3473952/1/9</t>
  </si>
  <si>
    <t>/pid/3473952/1/8</t>
  </si>
  <si>
    <t xml:space="preserve">/pid/3473953" </t>
  </si>
  <si>
    <t>10(2)(208)</t>
  </si>
  <si>
    <t>/pid/3473953/1/1</t>
  </si>
  <si>
    <t>/pid/3473953/1/2</t>
  </si>
  <si>
    <t>/pid/3473953/1/3</t>
  </si>
  <si>
    <t>/pid/3473953/1/4</t>
  </si>
  <si>
    <t>/pid/3473953/1/5</t>
  </si>
  <si>
    <t>/pid/3473953/1/6</t>
  </si>
  <si>
    <t>/pid/3473953/1/7</t>
  </si>
  <si>
    <t>/pid/3473953/1/8</t>
  </si>
  <si>
    <t>/pid/3473953/1/9</t>
  </si>
  <si>
    <t xml:space="preserve">/pid/3473954" </t>
  </si>
  <si>
    <t>10(3)(209)</t>
  </si>
  <si>
    <t>/pid/3473954/1/1</t>
  </si>
  <si>
    <t>/pid/3473954/1/9</t>
  </si>
  <si>
    <t>/pid/3473954/1/2</t>
  </si>
  <si>
    <t>/pid/3473954/1/4</t>
  </si>
  <si>
    <t>/pid/3473954/1/6</t>
  </si>
  <si>
    <t>/pid/3473954/1/7</t>
  </si>
  <si>
    <t>/pid/3473954/1/3</t>
  </si>
  <si>
    <t>/pid/3473954/1/8</t>
  </si>
  <si>
    <t xml:space="preserve">/pid/3473955" </t>
  </si>
  <si>
    <t>10(4)(210)</t>
  </si>
  <si>
    <t>/pid/3473955/1/1</t>
  </si>
  <si>
    <t>/pid/3473955/1/2</t>
  </si>
  <si>
    <t>/pid/3473955/1/3</t>
  </si>
  <si>
    <t>/pid/3473955/1/4</t>
  </si>
  <si>
    <t>/pid/3473955/1/5</t>
  </si>
  <si>
    <t>/pid/3473955/1/6</t>
  </si>
  <si>
    <t>/pid/3473955/1/7</t>
  </si>
  <si>
    <t>/pid/3473955/1/8</t>
  </si>
  <si>
    <t>/pid/3473955/1/9</t>
  </si>
  <si>
    <t xml:space="preserve">/pid/3473956" </t>
  </si>
  <si>
    <t>10(5)(211)</t>
  </si>
  <si>
    <t>/pid/3473956/1/1</t>
  </si>
  <si>
    <t>/pid/3473956/1/2</t>
  </si>
  <si>
    <t>/pid/3473956/1/3</t>
  </si>
  <si>
    <t>/pid/3473956/1/4</t>
  </si>
  <si>
    <t>/pid/3473956/1/5</t>
  </si>
  <si>
    <t>/pid/3473956/1/7</t>
  </si>
  <si>
    <t>/pid/3473956/1/8</t>
  </si>
  <si>
    <t xml:space="preserve">/pid/3473957" </t>
  </si>
  <si>
    <t>10(6)(212)</t>
  </si>
  <si>
    <t>/pid/3473957/1/1</t>
  </si>
  <si>
    <t>/pid/3473957/1/2</t>
  </si>
  <si>
    <t>/pid/3473957/1/3</t>
  </si>
  <si>
    <t>/pid/3473957/1/4</t>
  </si>
  <si>
    <t>/pid/3473957/1/5</t>
  </si>
  <si>
    <t>/pid/3473957/1/6</t>
  </si>
  <si>
    <t>/pid/3473957/1/8</t>
  </si>
  <si>
    <t>/pid/3473957/1/9</t>
  </si>
  <si>
    <t xml:space="preserve">/pid/3473958" </t>
  </si>
  <si>
    <t>10(7)(213)</t>
  </si>
  <si>
    <t>/pid/3473958/1/3</t>
  </si>
  <si>
    <t>/pid/3473958/1/15</t>
  </si>
  <si>
    <t>/pid/3473958/1/16</t>
  </si>
  <si>
    <t>/pid/3473958/1/17</t>
  </si>
  <si>
    <t xml:space="preserve">/pid/3473959" </t>
  </si>
  <si>
    <t>10(8)(214)</t>
  </si>
  <si>
    <t>/pid/3473959/1/1</t>
  </si>
  <si>
    <t>/pid/3473959/1/2</t>
  </si>
  <si>
    <t>/pid/3473959/1/3</t>
  </si>
  <si>
    <t>/pid/3473959/1/4</t>
  </si>
  <si>
    <t>/pid/3473959/1/5</t>
  </si>
  <si>
    <t>/pid/3473959/1/6</t>
  </si>
  <si>
    <t>/pid/3473959/1/7</t>
  </si>
  <si>
    <t>/pid/3473959/1/8</t>
  </si>
  <si>
    <t>/pid/3473959/1/9</t>
  </si>
  <si>
    <t xml:space="preserve">/pid/3473960" </t>
  </si>
  <si>
    <t>10(9)(215)</t>
  </si>
  <si>
    <t>/pid/3473960/1/1</t>
  </si>
  <si>
    <t>/pid/3473960/1/2</t>
  </si>
  <si>
    <t>/pid/3473960/1/3</t>
  </si>
  <si>
    <t>/pid/3473960/1/4</t>
  </si>
  <si>
    <t>/pid/3473960/1/6</t>
  </si>
  <si>
    <t>/pid/3473960/1/9</t>
  </si>
  <si>
    <t xml:space="preserve">/pid/3473961" </t>
  </si>
  <si>
    <t>10(10)(216)</t>
  </si>
  <si>
    <t>/pid/3473961/1/1</t>
  </si>
  <si>
    <t>/pid/3473961/1/2</t>
  </si>
  <si>
    <t>/pid/3473961/1/3</t>
  </si>
  <si>
    <t>/pid/3473961/1/4</t>
  </si>
  <si>
    <t>/pid/3473961/1/5</t>
  </si>
  <si>
    <t>/pid/3473961/1/6</t>
  </si>
  <si>
    <t>/pid/3473961/1/7</t>
  </si>
  <si>
    <t>/pid/3473961/1/8</t>
  </si>
  <si>
    <t>/pid/3473961/1/9</t>
  </si>
  <si>
    <t xml:space="preserve">/pid/3473962" </t>
  </si>
  <si>
    <t>10(11)(217)</t>
  </si>
  <si>
    <t>/pid/3473962/1/2</t>
  </si>
  <si>
    <t>/pid/3473962/1/3</t>
  </si>
  <si>
    <t>/pid/3473962/1/8</t>
  </si>
  <si>
    <t>/pid/3473962/1/12</t>
  </si>
  <si>
    <t>/pid/3473962/1/16</t>
  </si>
  <si>
    <t>/pid/3473962/1/19</t>
  </si>
  <si>
    <t>/pid/3473962/1/21</t>
  </si>
  <si>
    <t>/pid/3473962/1/22</t>
  </si>
  <si>
    <t>/pid/3473962/1/11</t>
  </si>
  <si>
    <t>/pid/3473962/1/23</t>
  </si>
  <si>
    <t>/pid/3473962/1/24</t>
  </si>
  <si>
    <t>/pid/3473962/1/25</t>
  </si>
  <si>
    <t>/pid/3473962/1/27</t>
  </si>
  <si>
    <t>/pid/3473962/1/26</t>
  </si>
  <si>
    <t xml:space="preserve">/pid/3473963" </t>
  </si>
  <si>
    <t>10(12)(218)</t>
  </si>
  <si>
    <t>/pid/3473963/1/1</t>
  </si>
  <si>
    <t>/pid/3473963/1/2</t>
  </si>
  <si>
    <t>/pid/3473963/1/3</t>
  </si>
  <si>
    <t>/pid/3473963/1/6</t>
  </si>
  <si>
    <t>/pid/3473963/1/7</t>
  </si>
  <si>
    <t>/pid/3473963/1/8</t>
  </si>
  <si>
    <t>/pid/3473963/1/9</t>
  </si>
  <si>
    <t xml:space="preserve">/pid/3473964" </t>
  </si>
  <si>
    <t>11(1)(219)</t>
  </si>
  <si>
    <t>/pid/3473964/1/1</t>
  </si>
  <si>
    <t>/pid/3473964/1/2</t>
  </si>
  <si>
    <t>/pid/3473964/1/3</t>
  </si>
  <si>
    <t>/pid/3473964/1/4</t>
  </si>
  <si>
    <t>/pid/3473964/1/5</t>
  </si>
  <si>
    <t>/pid/3473964/1/6</t>
  </si>
  <si>
    <t>/pid/3473964/1/7</t>
  </si>
  <si>
    <t>/pid/3473964/1/8</t>
  </si>
  <si>
    <t xml:space="preserve">/pid/3473965" </t>
  </si>
  <si>
    <t>11(2)(220)</t>
  </si>
  <si>
    <t>/pid/3473965/1/1</t>
  </si>
  <si>
    <t>/pid/3473965/1/2</t>
  </si>
  <si>
    <t>/pid/3473965/1/3</t>
  </si>
  <si>
    <t>/pid/3473965/1/4</t>
  </si>
  <si>
    <t>/pid/3473965/1/5</t>
  </si>
  <si>
    <t>/pid/3473965/1/6</t>
  </si>
  <si>
    <t>/pid/3473965/1/7</t>
  </si>
  <si>
    <t>/pid/3473965/1/8</t>
  </si>
  <si>
    <t xml:space="preserve">/pid/3473966" </t>
  </si>
  <si>
    <t>11(3)(221)</t>
  </si>
  <si>
    <t>/pid/3473966/1/1</t>
  </si>
  <si>
    <t>/pid/3473966/1/2</t>
  </si>
  <si>
    <t>/pid/3473966/1/3</t>
  </si>
  <si>
    <t>/pid/3473966/1/4</t>
  </si>
  <si>
    <t>/pid/3473966/1/5</t>
  </si>
  <si>
    <t>/pid/3473966/1/6</t>
  </si>
  <si>
    <t>/pid/3473966/1/7</t>
  </si>
  <si>
    <t xml:space="preserve">/pid/3473967" </t>
  </si>
  <si>
    <t>11(4)(222)</t>
  </si>
  <si>
    <t>/pid/3473967/1/1</t>
  </si>
  <si>
    <t>/pid/3473967/1/2</t>
  </si>
  <si>
    <t>/pid/3473967/1/3</t>
  </si>
  <si>
    <t>/pid/3473967/1/4</t>
  </si>
  <si>
    <t>/pid/3473967/1/5</t>
  </si>
  <si>
    <t>/pid/3473967/1/6</t>
  </si>
  <si>
    <t>/pid/3473967/1/7</t>
  </si>
  <si>
    <t>/pid/3473967/1/8</t>
  </si>
  <si>
    <t>/pid/3473967/1/9</t>
  </si>
  <si>
    <t xml:space="preserve">/pid/3473968" </t>
  </si>
  <si>
    <t>11(5/6)(223)</t>
  </si>
  <si>
    <t>/pid/3473968/1/1</t>
  </si>
  <si>
    <t>/pid/3473968/1/2</t>
  </si>
  <si>
    <t>/pid/3473968/1/4</t>
  </si>
  <si>
    <t>/pid/3473968/1/5</t>
  </si>
  <si>
    <t>/pid/3473968/1/6</t>
  </si>
  <si>
    <t>/pid/3473968/1/7</t>
  </si>
  <si>
    <t>/pid/3473968/1/8</t>
  </si>
  <si>
    <t>/pid/3473968/1/9</t>
  </si>
  <si>
    <t>/pid/3473968/1/10</t>
  </si>
  <si>
    <t xml:space="preserve">/pid/3473969" </t>
  </si>
  <si>
    <t>11(7)(224)</t>
  </si>
  <si>
    <t>/pid/3473969/1/2</t>
  </si>
  <si>
    <t>/pid/3473969/1/16</t>
  </si>
  <si>
    <t>/pid/3473969/1/17</t>
  </si>
  <si>
    <t>/pid/3473969/1/18</t>
  </si>
  <si>
    <t xml:space="preserve">/pid/3473970" </t>
  </si>
  <si>
    <t>11(8)(225)</t>
  </si>
  <si>
    <t>/pid/3473970/1/1</t>
  </si>
  <si>
    <t>/pid/3473970/1/2</t>
  </si>
  <si>
    <t>/pid/3473970/1/3</t>
  </si>
  <si>
    <t>/pid/3473970/1/4</t>
  </si>
  <si>
    <t>/pid/3473970/1/5</t>
  </si>
  <si>
    <t>/pid/3473970/1/6</t>
  </si>
  <si>
    <t>/pid/3473970/1/7</t>
  </si>
  <si>
    <t>/pid/3473970/1/8</t>
  </si>
  <si>
    <t xml:space="preserve">/pid/3473971" </t>
  </si>
  <si>
    <t>11(9)(226)</t>
  </si>
  <si>
    <t>/pid/3473971/1/1</t>
  </si>
  <si>
    <t>/pid/3473971/1/2</t>
  </si>
  <si>
    <t>/pid/3473971/1/3</t>
  </si>
  <si>
    <t>/pid/3473971/1/4</t>
  </si>
  <si>
    <t>/pid/3473971/1/5</t>
  </si>
  <si>
    <t>/pid/3473971/1/6</t>
  </si>
  <si>
    <t>/pid/3473971/1/7</t>
  </si>
  <si>
    <t xml:space="preserve">/pid/3473972" </t>
  </si>
  <si>
    <t>11(10)(227)</t>
  </si>
  <si>
    <t>/pid/3473972/1/1</t>
  </si>
  <si>
    <t>/pid/3473972/1/2</t>
  </si>
  <si>
    <t>/pid/3473972/1/3</t>
  </si>
  <si>
    <t>/pid/3473972/1/4</t>
  </si>
  <si>
    <t>/pid/3473972/1/5</t>
  </si>
  <si>
    <t>/pid/3473972/1/6</t>
  </si>
  <si>
    <t>/pid/3473972/1/7</t>
  </si>
  <si>
    <t>/pid/3473972/1/8</t>
  </si>
  <si>
    <t>/pid/3473972/1/9</t>
  </si>
  <si>
    <t xml:space="preserve">/pid/3473973" </t>
  </si>
  <si>
    <t>11(11)(228)</t>
  </si>
  <si>
    <t>/pid/3473973/1/3</t>
  </si>
  <si>
    <t>/pid/3473973/1/2</t>
  </si>
  <si>
    <t>/pid/3473973/1/5</t>
  </si>
  <si>
    <t>/pid/3473973/1/6</t>
  </si>
  <si>
    <t>/pid/3473973/1/10</t>
  </si>
  <si>
    <t>/pid/3473973/1/11</t>
  </si>
  <si>
    <t>/pid/3473973/1/13</t>
  </si>
  <si>
    <t>/pid/3473973/1/14</t>
  </si>
  <si>
    <t>/pid/3473973/1/15</t>
  </si>
  <si>
    <t>/pid/3473973/1/16</t>
  </si>
  <si>
    <t xml:space="preserve">/pid/3473974" </t>
  </si>
  <si>
    <t>11(12)(229)</t>
  </si>
  <si>
    <t>/pid/3473974/1/1</t>
  </si>
  <si>
    <t>/pid/3473974/1/2</t>
  </si>
  <si>
    <t>/pid/3473974/1/4</t>
  </si>
  <si>
    <t>/pid/3473974/1/5</t>
  </si>
  <si>
    <t>/pid/3473974/1/6</t>
  </si>
  <si>
    <t>/pid/3473974/1/7</t>
  </si>
  <si>
    <t>/pid/3473974/1/8</t>
  </si>
  <si>
    <t>/pid/3473974/1/9</t>
  </si>
  <si>
    <t xml:space="preserve">/pid/3473975" </t>
  </si>
  <si>
    <t>12(1)(230)</t>
  </si>
  <si>
    <t>/pid/3473975/1/1</t>
  </si>
  <si>
    <t>/pid/3473975/1/2</t>
  </si>
  <si>
    <t>/pid/3473975/1/4</t>
  </si>
  <si>
    <t>/pid/3473975/1/5</t>
  </si>
  <si>
    <t>/pid/3473975/1/6</t>
  </si>
  <si>
    <t>/pid/3473975/1/7</t>
  </si>
  <si>
    <t>/pid/3473975/1/8</t>
  </si>
  <si>
    <t>/pid/3473975/1/9</t>
  </si>
  <si>
    <t xml:space="preserve">/pid/3473976" </t>
  </si>
  <si>
    <t>12(2)(231)</t>
  </si>
  <si>
    <t>/pid/3473976/1/1</t>
  </si>
  <si>
    <t>/pid/3473976/1/2</t>
  </si>
  <si>
    <t>/pid/3473976/1/3</t>
  </si>
  <si>
    <t>/pid/3473976/1/4</t>
  </si>
  <si>
    <t>/pid/3473976/1/5</t>
  </si>
  <si>
    <t>/pid/3473976/1/6</t>
  </si>
  <si>
    <t>/pid/3473976/1/7</t>
  </si>
  <si>
    <t>/pid/3473976/1/8</t>
  </si>
  <si>
    <t xml:space="preserve">/pid/3473977" </t>
  </si>
  <si>
    <t>12(3)(232)</t>
  </si>
  <si>
    <t>/pid/3473977/1/1</t>
  </si>
  <si>
    <t>/pid/3473977/1/2</t>
  </si>
  <si>
    <t>/pid/3473977/1/4</t>
  </si>
  <si>
    <t>/pid/3473977/1/5</t>
  </si>
  <si>
    <t>/pid/3473977/1/6</t>
  </si>
  <si>
    <t>/pid/3473977/1/7</t>
  </si>
  <si>
    <t>/pid/3473977/1/8</t>
  </si>
  <si>
    <t>/pid/3473977/1/9</t>
  </si>
  <si>
    <t xml:space="preserve">/pid/3473978" </t>
  </si>
  <si>
    <t>12(4)(233)</t>
  </si>
  <si>
    <t>/pid/3473978/1/1</t>
  </si>
  <si>
    <t>/pid/3473978/1/2</t>
  </si>
  <si>
    <t>/pid/3473978/1/3</t>
  </si>
  <si>
    <t>/pid/3473978/1/4</t>
  </si>
  <si>
    <t>/pid/3473978/1/5</t>
  </si>
  <si>
    <t>/pid/3473978/1/6</t>
  </si>
  <si>
    <t>/pid/3473978/1/7</t>
  </si>
  <si>
    <t>/pid/3473978/1/8</t>
  </si>
  <si>
    <t xml:space="preserve">/pid/3473979" </t>
  </si>
  <si>
    <t>12(5)(234)</t>
  </si>
  <si>
    <t>/pid/3473979/1/1</t>
  </si>
  <si>
    <t>/pid/3473979/1/2</t>
  </si>
  <si>
    <t>/pid/3473979/1/3</t>
  </si>
  <si>
    <t>/pid/3473979/1/4</t>
  </si>
  <si>
    <t>/pid/3473979/1/5</t>
  </si>
  <si>
    <t>/pid/3473979/1/7</t>
  </si>
  <si>
    <t>/pid/3473979/1/8</t>
  </si>
  <si>
    <t>/pid/3473979/1/9</t>
  </si>
  <si>
    <t xml:space="preserve">/pid/3473980" </t>
  </si>
  <si>
    <t>12(6)(235)</t>
  </si>
  <si>
    <t>/pid/3473980/1/2</t>
  </si>
  <si>
    <t>/pid/3473980/1/15</t>
  </si>
  <si>
    <t>/pid/3473980/1/16</t>
  </si>
  <si>
    <t xml:space="preserve">/pid/3473981" </t>
  </si>
  <si>
    <t>12(7)(236)</t>
  </si>
  <si>
    <t>/pid/3473981/1/1</t>
  </si>
  <si>
    <t>/pid/3473981/1/2</t>
  </si>
  <si>
    <t>/pid/3473981/1/4</t>
  </si>
  <si>
    <t>/pid/3473981/1/5</t>
  </si>
  <si>
    <t>/pid/3473981/1/6</t>
  </si>
  <si>
    <t>/pid/3473981/1/7</t>
  </si>
  <si>
    <t>/pid/3473981/1/8</t>
  </si>
  <si>
    <t>/pid/3473981/1/9</t>
  </si>
  <si>
    <t xml:space="preserve">/pid/3473982" </t>
  </si>
  <si>
    <t>12(8)(237)</t>
  </si>
  <si>
    <t>/pid/3473982/1/1</t>
  </si>
  <si>
    <t>/pid/3473982/1/2</t>
  </si>
  <si>
    <t>/pid/3473982/1/5</t>
  </si>
  <si>
    <t>/pid/3473982/1/6</t>
  </si>
  <si>
    <t>/pid/3473982/1/7</t>
  </si>
  <si>
    <t>/pid/3473982/1/8</t>
  </si>
  <si>
    <t>/pid/3473982/1/9</t>
  </si>
  <si>
    <t xml:space="preserve">/pid/3473983" </t>
  </si>
  <si>
    <t>12(9)(238)</t>
  </si>
  <si>
    <t>/pid/3473983/1/1</t>
  </si>
  <si>
    <t>/pid/3473983/1/2</t>
  </si>
  <si>
    <t>/pid/3473983/1/4</t>
  </si>
  <si>
    <t>/pid/3473983/1/5</t>
  </si>
  <si>
    <t>/pid/3473983/1/7</t>
  </si>
  <si>
    <t>/pid/3473983/1/8</t>
  </si>
  <si>
    <t>/pid/3473983/1/9</t>
  </si>
  <si>
    <t xml:space="preserve">/pid/3473984" </t>
  </si>
  <si>
    <t>12(10)(239)</t>
  </si>
  <si>
    <t>/pid/3473984/1/2</t>
  </si>
  <si>
    <t>/pid/3473984/1/4</t>
  </si>
  <si>
    <t>/pid/3473984/1/5</t>
  </si>
  <si>
    <t>/pid/3473984/1/6</t>
  </si>
  <si>
    <t>/pid/3473984/1/7</t>
  </si>
  <si>
    <t>/pid/3473984/1/8</t>
  </si>
  <si>
    <t>/pid/3473984/1/9</t>
  </si>
  <si>
    <t xml:space="preserve">/pid/3473985" </t>
  </si>
  <si>
    <t>12(11)(240)</t>
  </si>
  <si>
    <t>/pid/3473985/1/1</t>
  </si>
  <si>
    <t>/pid/3473985/1/2</t>
  </si>
  <si>
    <t>/pid/3473985/1/5</t>
  </si>
  <si>
    <t>/pid/3473985/1/7</t>
  </si>
  <si>
    <t>/pid/3473985/1/8</t>
  </si>
  <si>
    <t>/pid/3473985/1/9</t>
  </si>
  <si>
    <t xml:space="preserve">/pid/3473986" </t>
  </si>
  <si>
    <t>12(12)(241)</t>
  </si>
  <si>
    <t>/pid/3473986/1/2</t>
  </si>
  <si>
    <t>/pid/3473986/1/3</t>
  </si>
  <si>
    <t>/pid/3473986/1/6</t>
  </si>
  <si>
    <t>/pid/3473986/1/8</t>
  </si>
  <si>
    <t>/pid/3473986/1/10</t>
  </si>
  <si>
    <t>/pid/3473986/1/11</t>
  </si>
  <si>
    <t>/pid/3473986/1/12</t>
  </si>
  <si>
    <t xml:space="preserve">/pid/3473987" </t>
  </si>
  <si>
    <t>13(1)(242)</t>
  </si>
  <si>
    <t>/pid/3473987/1/1</t>
  </si>
  <si>
    <t>/pid/3473987/1/2</t>
  </si>
  <si>
    <t>/pid/3473987/1/4</t>
  </si>
  <si>
    <t>/pid/3473987/1/6</t>
  </si>
  <si>
    <t>/pid/3473987/1/8</t>
  </si>
  <si>
    <t>/pid/3473987/1/9</t>
  </si>
  <si>
    <t xml:space="preserve">/pid/3473988" </t>
  </si>
  <si>
    <t>13(2)(243)</t>
  </si>
  <si>
    <t>/pid/3473988/1/1</t>
  </si>
  <si>
    <t>/pid/3473988/1/2</t>
  </si>
  <si>
    <t>/pid/3473988/1/3</t>
  </si>
  <si>
    <t>/pid/3473988/1/4</t>
  </si>
  <si>
    <t>/pid/3473988/1/5</t>
  </si>
  <si>
    <t>/pid/3473988/1/6</t>
  </si>
  <si>
    <t>/pid/3473988/1/7</t>
  </si>
  <si>
    <t>/pid/3473988/1/8</t>
  </si>
  <si>
    <t>/pid/3473988/1/9</t>
  </si>
  <si>
    <t xml:space="preserve">/pid/3473989" </t>
  </si>
  <si>
    <t>13(3)(244)</t>
  </si>
  <si>
    <t>/pid/3473989/1/1</t>
  </si>
  <si>
    <t>/pid/3473989/1/2</t>
  </si>
  <si>
    <t>/pid/3473989/1/3</t>
  </si>
  <si>
    <t>/pid/3473989/1/4</t>
  </si>
  <si>
    <t>/pid/3473989/1/5</t>
  </si>
  <si>
    <t>/pid/3473989/1/6</t>
  </si>
  <si>
    <t>/pid/3473989/1/8</t>
  </si>
  <si>
    <t>/pid/3473989/1/9</t>
  </si>
  <si>
    <t xml:space="preserve">/pid/3473990" </t>
  </si>
  <si>
    <t>13(4)(245)</t>
  </si>
  <si>
    <t>/pid/3473990/1/1</t>
  </si>
  <si>
    <t>/pid/3473990/1/2</t>
  </si>
  <si>
    <t>/pid/3473990/1/4</t>
  </si>
  <si>
    <t>/pid/3473990/1/5</t>
  </si>
  <si>
    <t>/pid/3473990/1/7</t>
  </si>
  <si>
    <t>/pid/3473990/1/6</t>
  </si>
  <si>
    <t>/pid/3473990/1/8</t>
  </si>
  <si>
    <t xml:space="preserve">/pid/3473991" </t>
  </si>
  <si>
    <t>13(5)(246)</t>
  </si>
  <si>
    <t>/pid/3473991/1/1</t>
  </si>
  <si>
    <t>/pid/3473991/1/2</t>
  </si>
  <si>
    <t>/pid/3473991/1/4</t>
  </si>
  <si>
    <t>/pid/3473991/1/5</t>
  </si>
  <si>
    <t>/pid/3473991/1/6</t>
  </si>
  <si>
    <t>/pid/3473991/1/7</t>
  </si>
  <si>
    <t>/pid/3473991/1/8</t>
  </si>
  <si>
    <t>/pid/3473991/1/9</t>
  </si>
  <si>
    <t xml:space="preserve">/pid/3473992" </t>
  </si>
  <si>
    <t>13(6)(247)</t>
  </si>
  <si>
    <t>/pid/3473992/1/1</t>
  </si>
  <si>
    <t>/pid/3473992/1/2</t>
  </si>
  <si>
    <t>/pid/3473992/1/3</t>
  </si>
  <si>
    <t>/pid/3473992/1/5</t>
  </si>
  <si>
    <t>/pid/3473992/1/6</t>
  </si>
  <si>
    <t>/pid/3473992/1/7</t>
  </si>
  <si>
    <t>/pid/3473992/1/8</t>
  </si>
  <si>
    <t>/pid/3473992/1/9</t>
  </si>
  <si>
    <t xml:space="preserve">/pid/3473993" </t>
  </si>
  <si>
    <t>13(7)(248)</t>
  </si>
  <si>
    <t>/pid/3473993/1/2</t>
  </si>
  <si>
    <t>/pid/3473993/1/9</t>
  </si>
  <si>
    <t>/pid/3473993/1/14</t>
  </si>
  <si>
    <t>/pid/3473993/1/15</t>
  </si>
  <si>
    <t>/pid/3473993/1/16</t>
  </si>
  <si>
    <t xml:space="preserve">/pid/3473994" </t>
  </si>
  <si>
    <t>13(8)(249)</t>
  </si>
  <si>
    <t>/pid/3473994/1/1</t>
  </si>
  <si>
    <t>/pid/3473994/1/2</t>
  </si>
  <si>
    <t>/pid/3473994/1/3</t>
  </si>
  <si>
    <t>/pid/3473994/1/4</t>
  </si>
  <si>
    <t>/pid/3473994/1/6</t>
  </si>
  <si>
    <t>/pid/3473994/1/7</t>
  </si>
  <si>
    <t>/pid/3473994/1/8</t>
  </si>
  <si>
    <t>/pid/3473994/1/9</t>
  </si>
  <si>
    <t xml:space="preserve">/pid/3473995" </t>
  </si>
  <si>
    <t>13(9)(250)</t>
  </si>
  <si>
    <t>/pid/3473995/1/2</t>
  </si>
  <si>
    <t>/pid/3473995/1/3</t>
  </si>
  <si>
    <t>/pid/3473995/1/4</t>
  </si>
  <si>
    <t>/pid/3473995/1/5</t>
  </si>
  <si>
    <t>/pid/3473995/1/6</t>
  </si>
  <si>
    <t>/pid/3473995/1/7</t>
  </si>
  <si>
    <t>/pid/3473995/1/8</t>
  </si>
  <si>
    <t xml:space="preserve">/pid/3473996" </t>
  </si>
  <si>
    <t>13(10)(251)</t>
  </si>
  <si>
    <t>/pid/3473996/1/1</t>
  </si>
  <si>
    <t>/pid/3473996/1/2</t>
  </si>
  <si>
    <t>/pid/3473996/1/3</t>
  </si>
  <si>
    <t>/pid/3473996/1/4</t>
  </si>
  <si>
    <t>/pid/3473996/1/5</t>
  </si>
  <si>
    <t>/pid/3473996/1/7</t>
  </si>
  <si>
    <t>/pid/3473996/1/8</t>
  </si>
  <si>
    <t>/pid/3473996/1/9</t>
  </si>
  <si>
    <t xml:space="preserve">/pid/3473997" </t>
  </si>
  <si>
    <t>13(11)(252)</t>
  </si>
  <si>
    <t>/pid/3473997/1/2</t>
  </si>
  <si>
    <t>/pid/3473997/1/5</t>
  </si>
  <si>
    <t>/pid/3473997/1/11</t>
  </si>
  <si>
    <t>/pid/3473997/1/13</t>
  </si>
  <si>
    <t>/pid/3473997/1/15</t>
  </si>
  <si>
    <t>/pid/3473997/1/16</t>
  </si>
  <si>
    <t xml:space="preserve">/pid/3473998" </t>
  </si>
  <si>
    <t>13(12)(253)</t>
  </si>
  <si>
    <t>/pid/3473998/1/2</t>
  </si>
  <si>
    <t>/pid/3473998/1/3</t>
  </si>
  <si>
    <t>/pid/3473998/1/5</t>
  </si>
  <si>
    <t>/pid/3473998/1/6</t>
  </si>
  <si>
    <t>/pid/3473998/1/7</t>
  </si>
  <si>
    <t>/pid/3473998/1/8</t>
  </si>
  <si>
    <t>/pid/3473998/1/9</t>
  </si>
  <si>
    <t xml:space="preserve">/pid/3473999" </t>
  </si>
  <si>
    <t>14(1)(254)</t>
  </si>
  <si>
    <t>/pid/3473999/1/1</t>
  </si>
  <si>
    <t>/pid/3473999/1/2</t>
  </si>
  <si>
    <t>/pid/3473999/1/3</t>
  </si>
  <si>
    <t>/pid/3473999/1/4</t>
  </si>
  <si>
    <t>/pid/3473999/1/6</t>
  </si>
  <si>
    <t>/pid/3473999/1/7</t>
  </si>
  <si>
    <t>/pid/3473999/1/8</t>
  </si>
  <si>
    <t xml:space="preserve">/pid/3474000" </t>
  </si>
  <si>
    <t>14(2)(255)</t>
  </si>
  <si>
    <t>/pid/3474000/1/1</t>
  </si>
  <si>
    <t>/pid/3474000/1/2</t>
  </si>
  <si>
    <t>/pid/3474000/1/4</t>
  </si>
  <si>
    <t>/pid/3474000/1/5</t>
  </si>
  <si>
    <t>/pid/3474000/1/6</t>
  </si>
  <si>
    <t>/pid/3474000/1/7</t>
  </si>
  <si>
    <t>/pid/3474000/1/8</t>
  </si>
  <si>
    <t xml:space="preserve">/pid/3474001" </t>
  </si>
  <si>
    <t>14(3)(256)</t>
  </si>
  <si>
    <t>/pid/3474001/1/1</t>
  </si>
  <si>
    <t>/pid/3474001/1/2</t>
  </si>
  <si>
    <t>/pid/3474001/1/4</t>
  </si>
  <si>
    <t>/pid/3474001/1/5</t>
  </si>
  <si>
    <t>/pid/3474001/1/6</t>
  </si>
  <si>
    <t>/pid/3474001/1/7</t>
  </si>
  <si>
    <t>/pid/3474001/1/8</t>
  </si>
  <si>
    <t xml:space="preserve">/pid/3474002" </t>
  </si>
  <si>
    <t>14(4)(257)</t>
  </si>
  <si>
    <t>/pid/3474002/1/2</t>
  </si>
  <si>
    <t>/pid/3474002/1/4</t>
  </si>
  <si>
    <t>/pid/3474002/1/5</t>
  </si>
  <si>
    <t>/pid/3474002/1/6</t>
  </si>
  <si>
    <t>/pid/3474002/1/7</t>
  </si>
  <si>
    <t>/pid/3474002/1/8</t>
  </si>
  <si>
    <t>/pid/3474002/1/9</t>
  </si>
  <si>
    <t xml:space="preserve">/pid/3474003" </t>
  </si>
  <si>
    <t>14(5)(258)</t>
  </si>
  <si>
    <t>/pid/3474003/1/2</t>
  </si>
  <si>
    <t>/pid/3474003/1/5</t>
  </si>
  <si>
    <t>/pid/3474003/1/6</t>
  </si>
  <si>
    <t>/pid/3474003/1/7</t>
  </si>
  <si>
    <t>/pid/3474003/1/8</t>
  </si>
  <si>
    <t>/pid/3474003/1/9</t>
  </si>
  <si>
    <t xml:space="preserve">/pid/3474004" </t>
  </si>
  <si>
    <t>14(6)(259)</t>
  </si>
  <si>
    <t>/pid/3474004/1/3</t>
  </si>
  <si>
    <t>/pid/3474004/1/8</t>
  </si>
  <si>
    <t>/pid/3474004/1/13</t>
  </si>
  <si>
    <t>/pid/3474004/1/14</t>
  </si>
  <si>
    <t>/pid/3474004/1/15</t>
  </si>
  <si>
    <t xml:space="preserve">/pid/3474005" </t>
  </si>
  <si>
    <t>14(7)(260)</t>
  </si>
  <si>
    <t>/pid/3474005/1/2</t>
  </si>
  <si>
    <t>/pid/3474005/1/3</t>
  </si>
  <si>
    <t>/pid/3474005/1/5</t>
  </si>
  <si>
    <t>/pid/3474005/1/6</t>
  </si>
  <si>
    <t>/pid/3474005/1/7</t>
  </si>
  <si>
    <t>/pid/3474005/1/8</t>
  </si>
  <si>
    <t>/pid/3474005/1/9</t>
  </si>
  <si>
    <t xml:space="preserve">/pid/3474006" </t>
  </si>
  <si>
    <t>14(8)(261)</t>
  </si>
  <si>
    <t>/pid/3474006/1/1</t>
  </si>
  <si>
    <t>/pid/3474006/1/2</t>
  </si>
  <si>
    <t>/pid/3474006/1/3</t>
  </si>
  <si>
    <t>/pid/3474006/1/5</t>
  </si>
  <si>
    <t>/pid/3474006/1/7</t>
  </si>
  <si>
    <t>/pid/3474006/1/8</t>
  </si>
  <si>
    <t xml:space="preserve">/pid/3474007" </t>
  </si>
  <si>
    <t>14(9)(262)</t>
  </si>
  <si>
    <t>/pid/3474007/1/1</t>
  </si>
  <si>
    <t>/pid/3474007/1/2</t>
  </si>
  <si>
    <t>/pid/3474007/1/3</t>
  </si>
  <si>
    <t>/pid/3474007/1/4</t>
  </si>
  <si>
    <t>/pid/3474007/1/5</t>
  </si>
  <si>
    <t>/pid/3474007/1/6</t>
  </si>
  <si>
    <t>/pid/3474007/1/7</t>
  </si>
  <si>
    <t>/pid/3474007/1/8</t>
  </si>
  <si>
    <t xml:space="preserve">/pid/3474008" </t>
  </si>
  <si>
    <t>14(10)(263)</t>
  </si>
  <si>
    <t>/pid/3474008/1/2</t>
  </si>
  <si>
    <t>/pid/3474008/1/5</t>
  </si>
  <si>
    <t>/pid/3474008/1/10</t>
  </si>
  <si>
    <t>/pid/3474008/1/12</t>
  </si>
  <si>
    <t>/pid/3474008/1/14</t>
  </si>
  <si>
    <t>/pid/3474008/1/15</t>
  </si>
  <si>
    <t>/pid/3474008/1/16</t>
  </si>
  <si>
    <t xml:space="preserve">/pid/3474009" </t>
  </si>
  <si>
    <t>14(11)(264)</t>
  </si>
  <si>
    <t>/pid/3474009/1/1</t>
  </si>
  <si>
    <t>/pid/3474009/1/2</t>
  </si>
  <si>
    <t>/pid/3474009/1/3</t>
  </si>
  <si>
    <t>/pid/3474009/1/5</t>
  </si>
  <si>
    <t>/pid/3474009/1/6</t>
  </si>
  <si>
    <t>/pid/3474009/1/7</t>
  </si>
  <si>
    <t xml:space="preserve">/pid/3474010" </t>
  </si>
  <si>
    <t>14(12)(265)</t>
  </si>
  <si>
    <t>/pid/3474010/1/1</t>
  </si>
  <si>
    <t>/pid/3474010/1/2</t>
  </si>
  <si>
    <t>/pid/3474010/1/5</t>
  </si>
  <si>
    <t>/pid/3474010/1/6</t>
  </si>
  <si>
    <t>/pid/3474010/1/8</t>
  </si>
  <si>
    <t>/pid/3474010/1/9</t>
  </si>
  <si>
    <t xml:space="preserve">/pid/3474011" </t>
  </si>
  <si>
    <t>15(1)(266)</t>
  </si>
  <si>
    <t>/pid/3474011/1/1</t>
  </si>
  <si>
    <t>/pid/3474011/1/2</t>
  </si>
  <si>
    <t>/pid/3474011/1/3</t>
  </si>
  <si>
    <t>/pid/3474011/1/4</t>
  </si>
  <si>
    <t>/pid/3474011/1/5</t>
  </si>
  <si>
    <t>/pid/3474011/1/6</t>
  </si>
  <si>
    <t>/pid/3474011/1/7</t>
  </si>
  <si>
    <t xml:space="preserve">/pid/3474012" </t>
  </si>
  <si>
    <t>15(2)(267)</t>
  </si>
  <si>
    <t>/pid/3474012/1/1</t>
  </si>
  <si>
    <t>/pid/3474012/1/2</t>
  </si>
  <si>
    <t>/pid/3474012/1/3</t>
  </si>
  <si>
    <t>/pid/3474012/1/4</t>
  </si>
  <si>
    <t>/pid/3474012/1/5</t>
  </si>
  <si>
    <t>/pid/3474012/1/6</t>
  </si>
  <si>
    <t>/pid/3474012/1/7</t>
  </si>
  <si>
    <t>/pid/3474012/1/8</t>
  </si>
  <si>
    <t xml:space="preserve">/pid/3474013" </t>
  </si>
  <si>
    <t>15(3)(268)</t>
  </si>
  <si>
    <t>/pid/3474013/1/1</t>
  </si>
  <si>
    <t>/pid/3474013/1/2</t>
  </si>
  <si>
    <t>/pid/3474013/1/3</t>
  </si>
  <si>
    <t>/pid/3474013/1/4</t>
  </si>
  <si>
    <t>/pid/3474013/1/5</t>
  </si>
  <si>
    <t>/pid/3474013/1/6</t>
  </si>
  <si>
    <t>/pid/3474013/1/7</t>
  </si>
  <si>
    <t>/pid/3474013/1/8</t>
  </si>
  <si>
    <t>/pid/3474013/1/9</t>
  </si>
  <si>
    <t xml:space="preserve">/pid/3474014" </t>
  </si>
  <si>
    <t>15(4)(269)</t>
  </si>
  <si>
    <t>/pid/3474014/1/2</t>
  </si>
  <si>
    <t>/pid/3474014/1/4</t>
  </si>
  <si>
    <t>/pid/3474014/1/5</t>
  </si>
  <si>
    <t>/pid/3474014/1/6</t>
  </si>
  <si>
    <t>/pid/3474014/1/7</t>
  </si>
  <si>
    <t>/pid/3474014/1/8</t>
  </si>
  <si>
    <t xml:space="preserve">/pid/3474015" </t>
  </si>
  <si>
    <t>15(5)(270)</t>
  </si>
  <si>
    <t>/pid/3474015/1/1</t>
  </si>
  <si>
    <t>/pid/3474015/1/2</t>
  </si>
  <si>
    <t>/pid/3474015/1/3</t>
  </si>
  <si>
    <t>/pid/3474015/1/4</t>
  </si>
  <si>
    <t>/pid/3474015/1/5</t>
  </si>
  <si>
    <t>/pid/3474015/1/6</t>
  </si>
  <si>
    <t>/pid/3474015/1/7</t>
  </si>
  <si>
    <t>/pid/3474015/1/8</t>
  </si>
  <si>
    <t>/pid/3474015/1/9</t>
  </si>
  <si>
    <t xml:space="preserve">/pid/3474016" </t>
  </si>
  <si>
    <t>15(6)(271)</t>
  </si>
  <si>
    <t>/pid/3474016/1/1</t>
  </si>
  <si>
    <t>/pid/3474016/1/2</t>
  </si>
  <si>
    <t>/pid/3474016/1/3</t>
  </si>
  <si>
    <t>/pid/3474016/1/4</t>
  </si>
  <si>
    <t>/pid/3474016/1/5</t>
  </si>
  <si>
    <t>/pid/3474016/1/6</t>
  </si>
  <si>
    <t>/pid/3474016/1/7</t>
  </si>
  <si>
    <t>/pid/3474016/1/8</t>
  </si>
  <si>
    <t>/pid/3474016/1/9</t>
  </si>
  <si>
    <t xml:space="preserve">/pid/3474017" </t>
  </si>
  <si>
    <t>15(7)(272)</t>
  </si>
  <si>
    <t>/pid/3474017/1/1</t>
  </si>
  <si>
    <t>/pid/3474017/1/2</t>
  </si>
  <si>
    <t>/pid/3474017/1/3</t>
  </si>
  <si>
    <t>/pid/3474017/1/7</t>
  </si>
  <si>
    <t>/pid/3474017/1/14</t>
  </si>
  <si>
    <t>/pid/3474017/1/15</t>
  </si>
  <si>
    <t>/pid/3474017/1/17</t>
  </si>
  <si>
    <t>/pid/3474017/1/18</t>
  </si>
  <si>
    <t>/pid/3474017/1/19</t>
  </si>
  <si>
    <t xml:space="preserve">/pid/3474018" </t>
  </si>
  <si>
    <t>15(8)(273)</t>
  </si>
  <si>
    <t>/pid/3474018/1/1</t>
  </si>
  <si>
    <t>/pid/3474018/1/2</t>
  </si>
  <si>
    <t>/pid/3474018/1/3</t>
  </si>
  <si>
    <t>/pid/3474018/1/4</t>
  </si>
  <si>
    <t>/pid/3474018/1/5</t>
  </si>
  <si>
    <t>/pid/3474018/1/6</t>
  </si>
  <si>
    <t>/pid/3474018/1/7</t>
  </si>
  <si>
    <t>/pid/3474018/1/8</t>
  </si>
  <si>
    <t>/pid/3474018/1/9</t>
  </si>
  <si>
    <t xml:space="preserve">/pid/3474019" </t>
  </si>
  <si>
    <t>15(9)(274)</t>
  </si>
  <si>
    <t>/pid/3474019/1/1</t>
  </si>
  <si>
    <t>/pid/3474019/1/2</t>
  </si>
  <si>
    <t>/pid/3474019/1/3</t>
  </si>
  <si>
    <t>/pid/3474019/1/4</t>
  </si>
  <si>
    <t>/pid/3474019/1/5</t>
  </si>
  <si>
    <t>/pid/3474019/1/6</t>
  </si>
  <si>
    <t>/pid/3474019/1/7</t>
  </si>
  <si>
    <t xml:space="preserve">/pid/3474020" </t>
  </si>
  <si>
    <t>15(10)(275)</t>
  </si>
  <si>
    <t>/pid/3474020/1/1</t>
  </si>
  <si>
    <t>/pid/3474020/1/2</t>
  </si>
  <si>
    <t>/pid/3474020/1/3</t>
  </si>
  <si>
    <t>/pid/3474020/1/4</t>
  </si>
  <si>
    <t>/pid/3474020/1/6</t>
  </si>
  <si>
    <t>/pid/3474020/1/8</t>
  </si>
  <si>
    <t>/pid/3474020/1/9</t>
  </si>
  <si>
    <t xml:space="preserve">/pid/3474021" </t>
  </si>
  <si>
    <t>15(11)(276)</t>
  </si>
  <si>
    <t>/pid/3474021/1/1</t>
  </si>
  <si>
    <t>/pid/3474021/1/2</t>
  </si>
  <si>
    <t>/pid/3474021/1/3</t>
  </si>
  <si>
    <t>/pid/3474021/1/4</t>
  </si>
  <si>
    <t>/pid/3474021/1/6</t>
  </si>
  <si>
    <t>/pid/3474021/1/7</t>
  </si>
  <si>
    <t>/pid/3474021/1/8</t>
  </si>
  <si>
    <t xml:space="preserve">/pid/3474022" </t>
  </si>
  <si>
    <t>15(12)(277)</t>
  </si>
  <si>
    <t>/pid/3474022/1/2</t>
  </si>
  <si>
    <t>/pid/3474022/1/6</t>
  </si>
  <si>
    <t>/pid/3474022/1/10</t>
  </si>
  <si>
    <t>/pid/3474022/1/11</t>
  </si>
  <si>
    <t>/pid/3474022/1/12</t>
  </si>
  <si>
    <t>/pid/3474022/1/15</t>
  </si>
  <si>
    <t>/pid/3474022/1/16</t>
  </si>
  <si>
    <t xml:space="preserve">/pid/3474035" </t>
  </si>
  <si>
    <t>17(1)(290)</t>
  </si>
  <si>
    <t>/pid/3474035/1/1</t>
  </si>
  <si>
    <t>/pid/3474035/1/2</t>
  </si>
  <si>
    <t>/pid/3474035/1/3</t>
  </si>
  <si>
    <t>/pid/3474035/1/4</t>
  </si>
  <si>
    <t>/pid/3474035/1/5</t>
  </si>
  <si>
    <t>/pid/3474035/1/6</t>
  </si>
  <si>
    <t>/pid/3474035/1/7</t>
  </si>
  <si>
    <t>/pid/3474035/1/8</t>
  </si>
  <si>
    <t>/pid/3474035/1/9</t>
  </si>
  <si>
    <t xml:space="preserve">/pid/3474036" </t>
  </si>
  <si>
    <t>17(2)(291)</t>
  </si>
  <si>
    <t>/pid/3474036/1/1</t>
  </si>
  <si>
    <t>/pid/3474036/1/2</t>
  </si>
  <si>
    <t>/pid/3474036/1/3</t>
  </si>
  <si>
    <t>/pid/3474036/1/4</t>
  </si>
  <si>
    <t>/pid/3474036/1/5</t>
  </si>
  <si>
    <t>/pid/3474036/1/6</t>
  </si>
  <si>
    <t>/pid/3474036/1/7</t>
  </si>
  <si>
    <t>/pid/3474036/1/8</t>
  </si>
  <si>
    <t>/pid/3474036/1/9</t>
  </si>
  <si>
    <t xml:space="preserve">/pid/3474037" </t>
  </si>
  <si>
    <t>17(3)(292)</t>
  </si>
  <si>
    <t>/pid/3474037/1/1</t>
  </si>
  <si>
    <t>/pid/3474037/1/2</t>
  </si>
  <si>
    <t>/pid/3474037/1/5</t>
  </si>
  <si>
    <t>/pid/3474037/1/6</t>
  </si>
  <si>
    <t>/pid/3474037/1/7</t>
  </si>
  <si>
    <t>/pid/3474037/1/8</t>
  </si>
  <si>
    <t xml:space="preserve">/pid/3474038" </t>
  </si>
  <si>
    <t>17(4)(293)</t>
  </si>
  <si>
    <t>/pid/3474038/1/1</t>
  </si>
  <si>
    <t>/pid/3474038/1/2</t>
  </si>
  <si>
    <t>/pid/3474038/1/4</t>
  </si>
  <si>
    <t>/pid/3474038/1/5</t>
  </si>
  <si>
    <t>/pid/3474038/1/6</t>
  </si>
  <si>
    <t>/pid/3474038/1/7</t>
  </si>
  <si>
    <t>/pid/3474038/1/8</t>
  </si>
  <si>
    <t>/pid/3474038/1/9</t>
  </si>
  <si>
    <t xml:space="preserve">/pid/3474039" </t>
  </si>
  <si>
    <t>17(5)(294)</t>
  </si>
  <si>
    <t>/pid/3474039/1/1</t>
  </si>
  <si>
    <t>/pid/3474039/1/2</t>
  </si>
  <si>
    <t>/pid/3474039/1/3</t>
  </si>
  <si>
    <t>/pid/3474039/1/4</t>
  </si>
  <si>
    <t>/pid/3474039/1/6</t>
  </si>
  <si>
    <t>/pid/3474039/1/7</t>
  </si>
  <si>
    <t>/pid/3474039/1/8</t>
  </si>
  <si>
    <t>/pid/3474039/1/10</t>
  </si>
  <si>
    <t xml:space="preserve">/pid/3474040" </t>
  </si>
  <si>
    <t>17(6)(295)</t>
  </si>
  <si>
    <t>/pid/3474040/1/2</t>
  </si>
  <si>
    <t>/pid/3474040/1/7</t>
  </si>
  <si>
    <t>/pid/3474040/1/15</t>
  </si>
  <si>
    <t>/pid/3474040/1/16</t>
  </si>
  <si>
    <t xml:space="preserve">/pid/3474041" </t>
  </si>
  <si>
    <t>17(7)(296)</t>
  </si>
  <si>
    <t>/pid/3474041/1/1</t>
  </si>
  <si>
    <t>/pid/3474041/1/2</t>
  </si>
  <si>
    <t>/pid/3474041/1/3</t>
  </si>
  <si>
    <t>/pid/3474041/1/4</t>
  </si>
  <si>
    <t>/pid/3474041/1/5</t>
  </si>
  <si>
    <t>/pid/3474041/1/6</t>
  </si>
  <si>
    <t>/pid/3474041/1/7</t>
  </si>
  <si>
    <t>/pid/3474041/1/8</t>
  </si>
  <si>
    <t>/pid/3474041/1/9</t>
  </si>
  <si>
    <t xml:space="preserve">/pid/3474042" </t>
  </si>
  <si>
    <t>17(8)(297)</t>
  </si>
  <si>
    <t>/pid/3474042/1/1</t>
  </si>
  <si>
    <t>/pid/3474042/1/2</t>
  </si>
  <si>
    <t>/pid/3474042/1/3</t>
  </si>
  <si>
    <t>/pid/3474042/1/4</t>
  </si>
  <si>
    <t>/pid/3474042/1/5</t>
  </si>
  <si>
    <t>/pid/3474042/1/6</t>
  </si>
  <si>
    <t>/pid/3474042/1/7</t>
  </si>
  <si>
    <t>/pid/3474042/1/8</t>
  </si>
  <si>
    <t>/pid/3474042/1/9</t>
  </si>
  <si>
    <t xml:space="preserve">/pid/3474043" </t>
  </si>
  <si>
    <t>17(9)(298)</t>
  </si>
  <si>
    <t>/pid/3474043/1/1</t>
  </si>
  <si>
    <t>/pid/3474043/1/2</t>
  </si>
  <si>
    <t>/pid/3474043/1/3</t>
  </si>
  <si>
    <t>/pid/3474043/1/4</t>
  </si>
  <si>
    <t>/pid/3474043/1/6</t>
  </si>
  <si>
    <t>/pid/3474043/1/7</t>
  </si>
  <si>
    <t>/pid/3474043/1/8</t>
  </si>
  <si>
    <t>/pid/3474043/1/9</t>
  </si>
  <si>
    <t xml:space="preserve">/pid/3474044" </t>
  </si>
  <si>
    <t>17(10)(299)</t>
  </si>
  <si>
    <t>/pid/3474044/1/1</t>
  </si>
  <si>
    <t>/pid/3474044/1/2</t>
  </si>
  <si>
    <t>/pid/3474044/1/3</t>
  </si>
  <si>
    <t>/pid/3474044/1/4</t>
  </si>
  <si>
    <t>/pid/3474044/1/5</t>
  </si>
  <si>
    <t>/pid/3474044/1/6</t>
  </si>
  <si>
    <t>/pid/3474044/1/7</t>
  </si>
  <si>
    <t>/pid/3474044/1/8</t>
  </si>
  <si>
    <t>17(11)(300)</t>
  </si>
  <si>
    <t>/pid/3474045/1/1</t>
  </si>
  <si>
    <t>/pid/3474045/1/2</t>
  </si>
  <si>
    <t>/pid/3474045/1/3</t>
  </si>
  <si>
    <t>/pid/3474045/1/7</t>
  </si>
  <si>
    <t>/pid/3474045/1/8</t>
  </si>
  <si>
    <t>/pid/3474045/1/9</t>
  </si>
  <si>
    <t>/pid/3474045/1/11</t>
  </si>
  <si>
    <t>/pid/3474045/1/12</t>
  </si>
  <si>
    <t xml:space="preserve">/pid/3474046" </t>
  </si>
  <si>
    <t>17(12)(301)</t>
  </si>
  <si>
    <t>/pid/3474046/1/2</t>
  </si>
  <si>
    <t>/pid/3474046/1/7</t>
  </si>
  <si>
    <t>/pid/3474046/1/11</t>
  </si>
  <si>
    <t>/pid/3474046/1/13</t>
  </si>
  <si>
    <t>/pid/3474046/1/14</t>
  </si>
  <si>
    <t>/pid/3474046/1/15</t>
  </si>
  <si>
    <t>/pid/3474046/1/16</t>
  </si>
  <si>
    <t>/pid/3474046/1/17</t>
  </si>
  <si>
    <t>/pid/3474046/1/18</t>
  </si>
  <si>
    <t>/pid/3474046/1/19</t>
  </si>
  <si>
    <t>/pid/3474046/1/21</t>
  </si>
  <si>
    <t>#	19839_x000D_
#</t>
  </si>
  <si>
    <t>info:ndljp/pid/3474023</t>
  </si>
  <si>
    <t>16(1)(278)</t>
  </si>
  <si>
    <t>pid/3474023/1/1</t>
  </si>
  <si>
    <t>pid/3474023/1/2</t>
  </si>
  <si>
    <t>pid/3474023/1/3</t>
  </si>
  <si>
    <t>pid/3474023/1/4</t>
  </si>
  <si>
    <t>pid/3474023/1/5</t>
  </si>
  <si>
    <t>pid/3474023/1/6</t>
  </si>
  <si>
    <t>pid/3474023/1/7</t>
  </si>
  <si>
    <t>pid/3474023/1/8</t>
  </si>
  <si>
    <t>pid/3474023/1/9</t>
  </si>
  <si>
    <t>pid/3474023/1/10</t>
  </si>
  <si>
    <t>pid/3474023/1/11</t>
  </si>
  <si>
    <t>info:ndljp/pid/3474024</t>
  </si>
  <si>
    <t>16(2)(279)</t>
  </si>
  <si>
    <t>pid/3474024/1/1</t>
  </si>
  <si>
    <t>pid/3474024/1/2</t>
  </si>
  <si>
    <t>pid/3474024/1/3</t>
  </si>
  <si>
    <t>pid/3474024/1/4</t>
  </si>
  <si>
    <t>pid/3474024/1/5</t>
  </si>
  <si>
    <t>pid/3474024/1/6</t>
  </si>
  <si>
    <t>pid/3474024/1/7</t>
  </si>
  <si>
    <t>pid/3474024/1/8</t>
  </si>
  <si>
    <t>pid/3474024/1/9</t>
  </si>
  <si>
    <t>info:ndljp/pid/3474025</t>
  </si>
  <si>
    <t>16(3)(280)</t>
  </si>
  <si>
    <t>pid/3474025/1/1</t>
  </si>
  <si>
    <t>pid/3474025/1/2</t>
  </si>
  <si>
    <t>pid/3474025/1/3</t>
  </si>
  <si>
    <t>pid/3474025/1/4</t>
  </si>
  <si>
    <t>pid/3474025/1/5</t>
  </si>
  <si>
    <t>pid/3474025/1/6</t>
  </si>
  <si>
    <t>pid/3474025/1/7</t>
  </si>
  <si>
    <t>pid/3474025/1/8</t>
  </si>
  <si>
    <t>pid/3474025/1/9</t>
  </si>
  <si>
    <t>info:ndljp/pid/3474026</t>
  </si>
  <si>
    <t>16(4)(281)</t>
  </si>
  <si>
    <t>pid/3474026/1/1</t>
  </si>
  <si>
    <t>pid/3474026/1/2</t>
  </si>
  <si>
    <t>pid/3474026/1/3</t>
  </si>
  <si>
    <t>pid/3474026/1/4</t>
  </si>
  <si>
    <t>pid/3474026/1/5</t>
  </si>
  <si>
    <t>pid/3474026/1/6</t>
  </si>
  <si>
    <t>pid/3474026/1/7</t>
  </si>
  <si>
    <t>pid/3474026/1/8</t>
  </si>
  <si>
    <t>info:ndljp/pid/3474027</t>
  </si>
  <si>
    <t>16(5)(282)</t>
  </si>
  <si>
    <t>pid/3474027/1/2</t>
  </si>
  <si>
    <t>pid/3474027/1/3</t>
  </si>
  <si>
    <t>pid/3474027/1/4</t>
  </si>
  <si>
    <t>pid/3474027/1/6</t>
  </si>
  <si>
    <t>pid/3474027/1/7</t>
  </si>
  <si>
    <t>pid/3474027/1/8</t>
  </si>
  <si>
    <t>pid/3474027/1/9</t>
  </si>
  <si>
    <t>pid/3474027/1/10</t>
  </si>
  <si>
    <t>info:ndljp/pid/3474028</t>
  </si>
  <si>
    <t>16(6)(283)</t>
  </si>
  <si>
    <t>pid/3474028/1/2</t>
  </si>
  <si>
    <t>pid/3474028/1/8</t>
  </si>
  <si>
    <t>pid/3474028/1/13</t>
  </si>
  <si>
    <t>pid/3474028/1/14</t>
  </si>
  <si>
    <t>info:ndljp/pid/3474029</t>
  </si>
  <si>
    <t>16(7)(284)</t>
  </si>
  <si>
    <t>pid/3474029/1/1</t>
  </si>
  <si>
    <t>pid/3474029/1/2</t>
  </si>
  <si>
    <t>pid/3474029/1/3</t>
  </si>
  <si>
    <t>pid/3474029/1/4</t>
  </si>
  <si>
    <t>pid/3474029/1/5</t>
  </si>
  <si>
    <t>pid/3474029/1/6</t>
  </si>
  <si>
    <t>pid/3474029/1/7</t>
  </si>
  <si>
    <t>pid/3474029/1/8</t>
  </si>
  <si>
    <t>pid/3474029/1/9</t>
  </si>
  <si>
    <t>pid/3474029/1/10</t>
  </si>
  <si>
    <t>info:ndljp/pid/3474030</t>
  </si>
  <si>
    <t>16(8)(285)</t>
  </si>
  <si>
    <t>pid/3474030/1/1</t>
  </si>
  <si>
    <t>pid/3474030/1/2</t>
  </si>
  <si>
    <t>pid/3474030/1/3</t>
  </si>
  <si>
    <t>pid/3474030/1/4</t>
  </si>
  <si>
    <t>pid/3474030/1/5</t>
  </si>
  <si>
    <t>pid/3474030/1/6</t>
  </si>
  <si>
    <t>pid/3474030/1/7</t>
  </si>
  <si>
    <t>pid/3474030/1/8</t>
  </si>
  <si>
    <t>pid/3474030/1/9</t>
  </si>
  <si>
    <t>info:ndljp/pid/3474031</t>
  </si>
  <si>
    <t>16(9)(286)</t>
  </si>
  <si>
    <t>pid/3474031/1/1</t>
  </si>
  <si>
    <t>pid/3474031/1/2</t>
  </si>
  <si>
    <t>pid/3474031/1/3</t>
  </si>
  <si>
    <t>pid/3474031/1/4</t>
  </si>
  <si>
    <t>pid/3474031/1/5</t>
  </si>
  <si>
    <t>pid/3474031/1/6</t>
  </si>
  <si>
    <t>pid/3474031/1/7</t>
  </si>
  <si>
    <t>pid/3474031/1/8</t>
  </si>
  <si>
    <t>pid/3474031/1/9</t>
  </si>
  <si>
    <t>pid/3474031/1/10</t>
  </si>
  <si>
    <t>pid/3474031/1/11</t>
  </si>
  <si>
    <t>info:ndljp/pid/3474032</t>
  </si>
  <si>
    <t>16(10)(287)</t>
  </si>
  <si>
    <t>pid/3474032/1/1</t>
  </si>
  <si>
    <t>pid/3474032/1/2</t>
  </si>
  <si>
    <t>pid/3474032/1/5</t>
  </si>
  <si>
    <t>pid/3474032/1/6</t>
  </si>
  <si>
    <t>pid/3474032/1/8</t>
  </si>
  <si>
    <t>pid/3474032/1/10</t>
  </si>
  <si>
    <t>pid/3474032/1/11</t>
  </si>
  <si>
    <t>pid/3474032/1/12</t>
  </si>
  <si>
    <t>pid/3474032/1/13</t>
  </si>
  <si>
    <t>info:ndljp/pid/3474033</t>
  </si>
  <si>
    <t>16(11)(288)</t>
  </si>
  <si>
    <t>pid/3474033/1/2</t>
  </si>
  <si>
    <t>pid/3474033/1/7</t>
  </si>
  <si>
    <t>pid/3474033/1/12</t>
  </si>
  <si>
    <t>pid/3474033/1/13</t>
  </si>
  <si>
    <t>pid/3474033/1/15</t>
  </si>
  <si>
    <t>pid/3474033/1/17</t>
  </si>
  <si>
    <t>pid/3474033/1/18</t>
  </si>
  <si>
    <t>pid/3474033/1/19</t>
  </si>
  <si>
    <t>info:ndljp/pid/3474034</t>
  </si>
  <si>
    <t>16(12)(289)</t>
  </si>
  <si>
    <t>pid/3474034/1/1</t>
  </si>
  <si>
    <t>pid/3474034/1/2</t>
  </si>
  <si>
    <t>pid/3474034/1/3</t>
  </si>
  <si>
    <t>pid/3474034/1/4</t>
  </si>
  <si>
    <t>pid/3474034/1/5</t>
  </si>
  <si>
    <t>pid/3474034/1/6</t>
  </si>
  <si>
    <t>pid/3474034/1/7</t>
  </si>
  <si>
    <t>pid/3474034/1/9</t>
  </si>
  <si>
    <t>info:ndljp/pid/3474047</t>
  </si>
  <si>
    <t>18(1)(302)</t>
  </si>
  <si>
    <t>pid/3474047/1/1</t>
  </si>
  <si>
    <t>pid/3474047/1/2</t>
  </si>
  <si>
    <t>pid/3474047/1/5</t>
  </si>
  <si>
    <t>pid/3474047/1/6</t>
  </si>
  <si>
    <t>pid/3474047/1/7</t>
  </si>
  <si>
    <t>pid/3474047/1/8</t>
  </si>
  <si>
    <t>info:ndljp/pid/3474048</t>
  </si>
  <si>
    <t>18(2)(303)</t>
  </si>
  <si>
    <t>pid/3474048/1/1</t>
  </si>
  <si>
    <t>pid/3474048/1/2</t>
  </si>
  <si>
    <t>pid/3474048/1/3</t>
  </si>
  <si>
    <t>pid/3474048/1/4</t>
  </si>
  <si>
    <t>pid/3474048/1/5</t>
  </si>
  <si>
    <t>pid/3474048/1/6</t>
  </si>
  <si>
    <t>pid/3474048/1/7</t>
  </si>
  <si>
    <t>pid/3474048/1/8</t>
  </si>
  <si>
    <t>info:ndljp/pid/3474049</t>
  </si>
  <si>
    <t>18(3)(304)</t>
  </si>
  <si>
    <t>pid/3474049/1/1</t>
  </si>
  <si>
    <t>pid/3474049/1/2</t>
  </si>
  <si>
    <t>pid/3474049/1/3</t>
  </si>
  <si>
    <t>pid/3474049/1/4</t>
  </si>
  <si>
    <t>pid/3474049/1/5</t>
  </si>
  <si>
    <t>pid/3474049/1/6</t>
  </si>
  <si>
    <t>pid/3474049/1/7</t>
  </si>
  <si>
    <t>pid/3474049/1/8</t>
  </si>
  <si>
    <t>pid/3474049/1/9</t>
  </si>
  <si>
    <t>info:ndljp/pid/3474050</t>
  </si>
  <si>
    <t>18(4)(305)</t>
  </si>
  <si>
    <t>pid/3474050/1/1</t>
  </si>
  <si>
    <t>pid/3474050/1/2</t>
  </si>
  <si>
    <t>pid/3474050/1/3</t>
  </si>
  <si>
    <t>pid/3474050/1/4</t>
  </si>
  <si>
    <t>pid/3474050/1/5</t>
  </si>
  <si>
    <t>pid/3474050/1/6</t>
  </si>
  <si>
    <t>pid/3474050/1/7</t>
  </si>
  <si>
    <t>pid/3474050/1/8</t>
  </si>
  <si>
    <t>pid/3474050/1/9</t>
  </si>
  <si>
    <t>info:ndljp/pid/3474051</t>
  </si>
  <si>
    <t>18(5)(306)</t>
  </si>
  <si>
    <t>pid/3474051/1/1</t>
  </si>
  <si>
    <t>pid/3474051/1/2</t>
  </si>
  <si>
    <t>pid/3474051/1/3</t>
  </si>
  <si>
    <t>pid/3474051/1/5</t>
  </si>
  <si>
    <t>pid/3474051/1/9</t>
  </si>
  <si>
    <t>pid/3474051/1/10</t>
  </si>
  <si>
    <t>info:ndljp/pid/3474052</t>
  </si>
  <si>
    <t>18(6)(307)</t>
  </si>
  <si>
    <t>pid/3474052/1/1</t>
  </si>
  <si>
    <t>pid/3474052/1/2</t>
  </si>
  <si>
    <t>pid/3474052/1/8</t>
  </si>
  <si>
    <t>pid/3474052/1/16</t>
  </si>
  <si>
    <t>pid/3474052/1/17</t>
  </si>
  <si>
    <t>pid/3474052/1/18</t>
  </si>
  <si>
    <t>pid/3474052/1/21</t>
  </si>
  <si>
    <t>info:ndljp/pid/3474053</t>
  </si>
  <si>
    <t>18(7)(308)</t>
  </si>
  <si>
    <t>pid/3474053/1/1</t>
  </si>
  <si>
    <t>pid/3474053/1/2</t>
  </si>
  <si>
    <t>pid/3474053/1/3</t>
  </si>
  <si>
    <t>pid/3474053/1/4</t>
  </si>
  <si>
    <t>pid/3474053/1/5</t>
  </si>
  <si>
    <t>pid/3474053/1/6</t>
  </si>
  <si>
    <t>pid/3474053/1/7</t>
  </si>
  <si>
    <t>pid/3474053/1/9</t>
  </si>
  <si>
    <t>pid/3474053/1/10</t>
  </si>
  <si>
    <t>info:ndljp/pid/3474054</t>
  </si>
  <si>
    <t>18(8)(309)</t>
  </si>
  <si>
    <t>pid/3474054/1/1</t>
  </si>
  <si>
    <t>pid/3474054/1/2</t>
  </si>
  <si>
    <t>pid/3474054/1/4</t>
  </si>
  <si>
    <t>pid/3474054/1/5</t>
  </si>
  <si>
    <t>pid/3474054/1/7</t>
  </si>
  <si>
    <t>pid/3474054/1/8</t>
  </si>
  <si>
    <t>pid/3474054/1/9</t>
  </si>
  <si>
    <t>pid/3474054/1/10</t>
  </si>
  <si>
    <t>pid/3474054/1/11</t>
  </si>
  <si>
    <t>info:ndljp/pid/3474055</t>
  </si>
  <si>
    <t>18(9)(310)</t>
  </si>
  <si>
    <t>pid/3474055/1/1</t>
  </si>
  <si>
    <t>pid/3474055/1/2</t>
  </si>
  <si>
    <t>pid/3474055/1/3</t>
  </si>
  <si>
    <t>pid/3474055/1/4</t>
  </si>
  <si>
    <t>pid/3474055/1/5</t>
  </si>
  <si>
    <t>pid/3474055/1/6</t>
  </si>
  <si>
    <t>pid/3474055/1/7</t>
  </si>
  <si>
    <t>pid/3474055/1/8</t>
  </si>
  <si>
    <t>info:ndljp/pid/3474056</t>
  </si>
  <si>
    <t>18(10)(311)</t>
  </si>
  <si>
    <t>pid/3474056/1/1</t>
  </si>
  <si>
    <t>pid/3474056/1/2</t>
  </si>
  <si>
    <t>pid/3474056/1/3</t>
  </si>
  <si>
    <t>pid/3474056/1/4</t>
  </si>
  <si>
    <t>pid/3474056/1/5</t>
  </si>
  <si>
    <t>pid/3474056/1/6</t>
  </si>
  <si>
    <t>pid/3474056/1/7</t>
  </si>
  <si>
    <t>pid/3474056/1/8</t>
  </si>
  <si>
    <t>info:ndljp/pid/3474057</t>
  </si>
  <si>
    <t>18(11)(312)</t>
  </si>
  <si>
    <t>pid/3474057/1/2</t>
  </si>
  <si>
    <t>pid/3474057/1/7</t>
  </si>
  <si>
    <t>pid/3474057/1/8</t>
  </si>
  <si>
    <t>pid/3474057/1/9</t>
  </si>
  <si>
    <t>pid/3474057/1/13</t>
  </si>
  <si>
    <t>pid/3474057/1/14</t>
  </si>
  <si>
    <t>pid/3474057/1/16</t>
  </si>
  <si>
    <t>pid/3474057/1/18</t>
  </si>
  <si>
    <t>pid/3474057/1/19</t>
  </si>
  <si>
    <t>pid/3474057/1/20</t>
  </si>
  <si>
    <t>info:ndljp/pid/3474058</t>
  </si>
  <si>
    <t>18(12)(313)</t>
  </si>
  <si>
    <t>pid/3474058/1/1</t>
  </si>
  <si>
    <t>pid/3474058/1/2</t>
  </si>
  <si>
    <t>pid/3474058/1/3</t>
  </si>
  <si>
    <t>pid/3474058/1/4</t>
  </si>
  <si>
    <t>pid/3474058/1/5</t>
  </si>
  <si>
    <t>pid/3474058/1/6</t>
  </si>
  <si>
    <t>pid/3474058/1/7</t>
  </si>
  <si>
    <t>pid/3474058/1/8</t>
  </si>
  <si>
    <t>pid/3474058/1/9</t>
  </si>
  <si>
    <t>事例　東大図書職員の学内研修</t>
  </si>
  <si>
    <t>東條文規 ; 京都支部科学・技術と学術情報問題研究会 ; 立命館大学図書館(予定)</t>
  </si>
  <si>
    <t>馬場俊明 ; 赤瀬美穗 ; 東北大学班利用調査グループ ; 宇根洋子 ; 竹永久太郎</t>
  </si>
  <si>
    <t>KG ; FH ; SY ; IK ; FI</t>
  </si>
  <si>
    <t>岩本 ; 竹村心</t>
  </si>
  <si>
    <t>岩本 ; 酒井忠志</t>
  </si>
  <si>
    <t>原系子 ; 藤田恵美</t>
  </si>
  <si>
    <t>F.I. ; KG</t>
  </si>
  <si>
    <t>岡田𤾗子</t>
  </si>
  <si>
    <t>info:ndljp/pid/3473940</t>
  </si>
  <si>
    <t>古書業界Q&amp;amp;A――1988年12月月例会報告</t>
  </si>
  <si>
    <t>info:ndljp/pid/3473941</t>
  </si>
  <si>
    <t>info:ndljp/pid/3473942</t>
  </si>
  <si>
    <t>info:ndljp/pid/3473943</t>
  </si>
  <si>
    <t>info:ndljp/pid/3473944</t>
  </si>
  <si>
    <t>info:ndljp/pid/3473945</t>
  </si>
  <si>
    <t>info:ndljp/pid/3473946</t>
  </si>
  <si>
    <t>info:ndljp/pid/3473947</t>
  </si>
  <si>
    <t>info:ndljp/pid/3473948</t>
  </si>
  <si>
    <t>info:ndljp/pid/3473949</t>
  </si>
  <si>
    <t>info:ndljp/pid/3473950</t>
  </si>
  <si>
    <t>info:ndljp/pid/3473951</t>
  </si>
  <si>
    <t>info:ndljp/pid/3473952</t>
  </si>
  <si>
    <t>info:ndljp/pid/3473953</t>
  </si>
  <si>
    <t>info:ndljp/pid/3473954</t>
  </si>
  <si>
    <t>info:ndljp/pid/3473955</t>
  </si>
  <si>
    <t>info:ndljp/pid/3473956</t>
  </si>
  <si>
    <t>info:ndljp/pid/3473957</t>
  </si>
  <si>
    <t>info:ndljp/pid/3473958</t>
  </si>
  <si>
    <t>info:ndljp/pid/3473959</t>
  </si>
  <si>
    <t>info:ndljp/pid/3473960</t>
  </si>
  <si>
    <t>info:ndljp/pid/3473961</t>
  </si>
  <si>
    <t>松井博/～</t>
  </si>
  <si>
    <t>info:ndljp/pid/3473962</t>
  </si>
  <si>
    <t>第1日目　全体会&amp;lt;議事の記録&amp;gt;</t>
  </si>
  <si>
    <t>第3日目　全体会&amp;lt;議事の記録&amp;gt;</t>
  </si>
  <si>
    <t>&amp;lt;再掲&amp;gt;213号(議案書号)のさしかえ</t>
  </si>
  <si>
    <t>浜田賢一 ; 市村省二 ; 入間田宣夫</t>
  </si>
  <si>
    <t>info:ndljp/pid/3473963</t>
  </si>
  <si>
    <t>info:ndljp/pid/3473964</t>
  </si>
  <si>
    <t>info:ndljp/pid/3473965</t>
  </si>
  <si>
    <t>info:ndljp/pid/3473966</t>
  </si>
  <si>
    <t>info:ndljp/pid/3473967</t>
  </si>
  <si>
    <t>info:ndljp/pid/3473968</t>
  </si>
  <si>
    <t>info:ndljp/pid/3473969</t>
  </si>
  <si>
    <t>info:ndljp/pid/3473970</t>
  </si>
  <si>
    <t>info:ndljp/pid/3473971</t>
  </si>
  <si>
    <t>info:ndljp/pid/3473972</t>
  </si>
  <si>
    <t>利用のための整理&amp;lt;逐次刊行物&amp;gt;</t>
  </si>
  <si>
    <t>人文系&amp;lt;漢籍目録を検証する&amp;gt;</t>
  </si>
  <si>
    <t>info:ndljp/pid/3473973</t>
  </si>
  <si>
    <t>info:ndljp/pid/3473974</t>
  </si>
  <si>
    <t>片山淳 ; 福井幹雄</t>
  </si>
  <si>
    <t>info:ndljp/pid/3473975</t>
  </si>
  <si>
    <t>info:ndljp/pid/3473976</t>
  </si>
  <si>
    <t>info:ndljp/pid/3473977</t>
  </si>
  <si>
    <t>info:ndljp/pid/3473978</t>
  </si>
  <si>
    <t>info:ndljp/pid/3473979</t>
  </si>
  <si>
    <t>info:ndljp/pid/3473980</t>
  </si>
  <si>
    <t>info:ndljp/pid/3473981</t>
  </si>
  <si>
    <t>info:ndljp/pid/3473982</t>
  </si>
  <si>
    <t>info:ndljp/pid/3473983</t>
  </si>
  <si>
    <t>info:ndljp/pid/3473984</t>
  </si>
  <si>
    <t>長谷川美樹 ; 小島倫道 ; 畠山茂美</t>
  </si>
  <si>
    <t>info:ndljp/pid/3473985</t>
  </si>
  <si>
    <t>シリーズ・大学図書館員の24時間・&amp;lt;番外編&amp;gt;</t>
  </si>
  <si>
    <t>info:ndljp/pid/3473986</t>
  </si>
  <si>
    <t>info:ndljp/pid/3473987</t>
  </si>
  <si>
    <t>info:ndljp/pid/3473988</t>
  </si>
  <si>
    <t>info:ndljp/pid/3473989</t>
  </si>
  <si>
    <t>info:ndljp/pid/3473990</t>
  </si>
  <si>
    <t>info:ndljp/pid/3473991</t>
  </si>
  <si>
    <t>info:ndljp/pid/3473992</t>
  </si>
  <si>
    <t>特集・雑誌の配架</t>
  </si>
  <si>
    <t>京都橘女子大学 ; 広島経済大学 ; 東京農工大学農学部分館 ; 群馬大学工学部分館 ; 新潟大学旭町分館 ; 相模女子大学 ; 帝京大学 ; 文教大学 ; 東京大学農学部</t>
  </si>
  <si>
    <t>info:ndljp/pid/3473993</t>
  </si>
  <si>
    <t>info:ndljp/pid/3473994</t>
  </si>
  <si>
    <t>info:ndljp/pid/3473995</t>
  </si>
  <si>
    <t>info:ndljp/pid/3473996</t>
  </si>
  <si>
    <t>info:ndljp/pid/3473997</t>
  </si>
  <si>
    <t>info:ndljp/pid/3473998</t>
  </si>
  <si>
    <t>info:ndljp/pid/3473999</t>
  </si>
  <si>
    <t>特集　利用者教育</t>
  </si>
  <si>
    <t>これからの利用者教育:第3回大学図書館員京都研究集会報告</t>
  </si>
  <si>
    <t>文庫・研究所シリーズ――一橋大学経済研究所</t>
  </si>
  <si>
    <t>シリーズ・大学図書館員の24時間(その18)</t>
  </si>
  <si>
    <t>フォトシリーズ――静岡理工大学附属図書館</t>
  </si>
  <si>
    <t>岡部恵里</t>
  </si>
  <si>
    <t>info:ndljp/pid/3474000</t>
  </si>
  <si>
    <t>フォトシリーズ――新潟国際情報大学情報センター</t>
  </si>
  <si>
    <t>吉原百合子</t>
  </si>
  <si>
    <t>特集　学術審議会報告を読む</t>
  </si>
  <si>
    <t>改善がめざすことは</t>
  </si>
  <si>
    <t>これからの“学術情報システム”</t>
  </si>
  <si>
    <t>文庫・研究所シリーズ――法政大学大原社会問題研究書</t>
  </si>
  <si>
    <t>シリーズ・大学図書館員の24時間(その19)</t>
  </si>
  <si>
    <t>書評 飯島朋子編『ブロンテ姉妹』</t>
  </si>
  <si>
    <t>info:ndljp/pid/3474001</t>
  </si>
  <si>
    <t>フォトシリーズ――鹿児島経済大学附属図書館</t>
  </si>
  <si>
    <t>小林和代</t>
  </si>
  <si>
    <t>特集　学術雑誌目次速報データベース</t>
  </si>
  <si>
    <t>文庫・研究所シリーズ――シェリーコレクション(文教大)</t>
  </si>
  <si>
    <t>シリーズ・大学図書館員の24時間(その20)</t>
  </si>
  <si>
    <t>info:ndljp/pid/3474002</t>
  </si>
  <si>
    <t>シリーズ・大学図書館員の24時間(その21)</t>
  </si>
  <si>
    <t>フォトシリーズ――江戸川大学図書館</t>
  </si>
  <si>
    <t>info:ndljp/pid/3474003</t>
  </si>
  <si>
    <t>特集・職員問題</t>
  </si>
  <si>
    <t>図書館員が図書館長になるためのプログラム――国立大学図書館職員制度試案</t>
  </si>
  <si>
    <t>シリーズ・大学図書館員の24時間(その22)</t>
  </si>
  <si>
    <t>文庫・研究所シリーズ――(財)郡山城史跡・柳沢文庫保存会</t>
  </si>
  <si>
    <t>フォトシリーズ――麗澤大学図書館</t>
  </si>
  <si>
    <t>info:ndljp/pid/3474004</t>
  </si>
  <si>
    <t>info:ndljp/pid/3474005</t>
  </si>
  <si>
    <t>特集・戦後50年 その1</t>
  </si>
  <si>
    <t>戦後50年―図書館学教育を振り返る</t>
  </si>
  <si>
    <t>1冊100円</t>
  </si>
  <si>
    <t>シリーズ・大学図書館員の24時間(その23)</t>
  </si>
  <si>
    <t>フォトシリーズ――愛知みずほ大学図書館</t>
  </si>
  <si>
    <t>青春の心を持ち寄って、大図研全国大会に集まろう!</t>
  </si>
  <si>
    <t>楽しく有意義な出会いがあるから</t>
  </si>
  <si>
    <t>出会いは宝物</t>
  </si>
  <si>
    <t>津田圭司</t>
  </si>
  <si>
    <t>info:ndljp/pid/3474006</t>
  </si>
  <si>
    <t>フォトシリーズ――大阪府立大学総合情報センター</t>
  </si>
  <si>
    <t>佐野博 ; 岡崎すばる</t>
  </si>
  <si>
    <t>特集・戦後50年 その2</t>
  </si>
  <si>
    <t>シリーズ・大学図書館員の24時間(その24)</t>
  </si>
  <si>
    <t>皆見司郎</t>
  </si>
  <si>
    <t>ライフサイクル研究集合報告</t>
  </si>
  <si>
    <t>ライフサイクル研究集会に参加して</t>
  </si>
  <si>
    <t>館種を超えたネットでサービスの充実を</t>
  </si>
  <si>
    <t>info:ndljp/pid/3474007</t>
  </si>
  <si>
    <t>特集　全国大会フラッシュ</t>
  </si>
  <si>
    <t>森戸重男 ; 松浦義弘 ; 西和子</t>
  </si>
  <si>
    <t>高林桂子 ; 三田村道子 ; 小山みどり ; 天田めぐみ</t>
  </si>
  <si>
    <t>ここにも仲間がいる―福岡支部誕生</t>
  </si>
  <si>
    <t>出版研究集会第5分科会「大学と出版」報告</t>
  </si>
  <si>
    <t>フォトシリーズ――京都府立医科大学図書館</t>
  </si>
  <si>
    <t>中野文子</t>
  </si>
  <si>
    <t>文庫・研究所シリーズ――国立歴史民俗博物館</t>
  </si>
  <si>
    <t>大図研オープンカレッジ実行委員会への誘い</t>
  </si>
  <si>
    <t>シリーズ・大学図書館員の24時間(その25)</t>
  </si>
  <si>
    <t>info:ndljp/pid/3474008</t>
  </si>
  <si>
    <t>info:ndljp/pid/3474009</t>
  </si>
  <si>
    <t>特集　大図研会員が薦めるこの1冊</t>
  </si>
  <si>
    <t>犠牲(サクリファイス):わが息子・脳死の11日</t>
  </si>
  <si>
    <t>シスアド?シスアド…シスアド!――ある図書館員の受験体験記</t>
  </si>
  <si>
    <t>シリーズ・大学図書館員の24時間(その26)</t>
  </si>
  <si>
    <t>フォトシリーズ――大阪大学附属図書館生命科学分館</t>
  </si>
  <si>
    <t>大図研各委員会のご紹介――事務局/組織/財政/資料・情報研究委員会/「大図研論文集」編集委員会「大学の図書館」編集委員会/出版部平民研連(平和と民主主義のための研究団体連絡会議)担当</t>
  </si>
  <si>
    <t>info:ndljp/pid/3474010</t>
  </si>
  <si>
    <t>特集・「現場からの大学図書館づくりガイドライン」(1995年改訂版)その1</t>
  </si>
  <si>
    <t>新しいガイドライン――私はこう思う</t>
  </si>
  <si>
    <t>海外だより(その1)インターネットでレファレンス:米国デューク大学パーキンス図書館レファレンスデスク体験記</t>
  </si>
  <si>
    <t>シリーズ・大学図書館員の24時間(その27)</t>
  </si>
  <si>
    <t>フォト・シリーズ――北星学園大学図書館</t>
  </si>
  <si>
    <t>近藤命</t>
  </si>
  <si>
    <t>info:ndljp/pid/3474011</t>
  </si>
  <si>
    <t>プロの司書になるための5要件</t>
  </si>
  <si>
    <t>特集・「現場からの大学図書館づくりガイドライン」(1995年改訂版)その2</t>
  </si>
  <si>
    <t>具体性をもった専門職論議を:「ガイドライン」を読んで</t>
  </si>
  <si>
    <t>新ガイドライン――私はこう思う</t>
  </si>
  <si>
    <t>フォト・シリーズ――大阪医科大学図書館</t>
  </si>
  <si>
    <t>海外だより(その2)「ケルンの司書」の仕事</t>
  </si>
  <si>
    <t>info:ndljp/pid/3474012</t>
  </si>
  <si>
    <t>特集・資料の廃棄・リサイクル</t>
  </si>
  <si>
    <t>資料の廃棄・リサイクル――日大経済学部図書館の例</t>
  </si>
  <si>
    <t>4支部合同例会に参加して――報告</t>
  </si>
  <si>
    <t>シリーズ・大学図書館員の24時間(その28)</t>
  </si>
  <si>
    <t>ビデオ紹介――嵐が丘</t>
  </si>
  <si>
    <t>フォト・シリーズ――目白大学図書館</t>
  </si>
  <si>
    <t>info:ndljp/pid/3474013</t>
  </si>
  <si>
    <t>特集・次期図書館システム</t>
  </si>
  <si>
    <t>柔軟性―新しい環境への対応</t>
  </si>
  <si>
    <t>フォト・シリーズ――奈良産業大学図書館</t>
  </si>
  <si>
    <t>竹邊久美</t>
  </si>
  <si>
    <t>シリーズ・大学図書館員の24時間(その29)</t>
  </si>
  <si>
    <t>憧れます―ずっと現役であった品川さん</t>
  </si>
  <si>
    <t>ビデオ紹介――きっと忘れない</t>
  </si>
  <si>
    <t>info:ndljp/pid/3474014</t>
  </si>
  <si>
    <t>特集・インターネットを使った情報づくり・情報発信</t>
  </si>
  <si>
    <t>インターネット――元図書館員のひとりよがり</t>
  </si>
  <si>
    <t>大学図書館員の24時間(30)</t>
  </si>
  <si>
    <t>山本一博</t>
  </si>
  <si>
    <t>フォト・シリーズ――熊本学園大学図書館</t>
  </si>
  <si>
    <t>矢澤恵子</t>
  </si>
  <si>
    <t>info:ndljp/pid/3474015</t>
  </si>
  <si>
    <t>特集・私のストレス解消法</t>
  </si>
  <si>
    <t>次の半年、働くパワーを蓄える旅――河口慧海の足跡をたどる</t>
  </si>
  <si>
    <t>花を買いましょ　ルンルンルン――私のストレス解消法</t>
  </si>
  <si>
    <t>近畿五支部合同新春例会報告――パネル・ディスカッション:大学図書館の現状と未来像</t>
  </si>
  <si>
    <t>『「次期図書館システム」の目指すところ―国大図協次期電算化システム専門委員会の提言―』(ミニ研)を開催して</t>
  </si>
  <si>
    <t>シリーズ・大学図書館員の24時間(その31)</t>
  </si>
  <si>
    <t>フォト・シリーズ――茨城大学附属図書館農学部分館</t>
  </si>
  <si>
    <t>菊地文子</t>
  </si>
  <si>
    <t>info:ndljp/pid/3474016</t>
  </si>
  <si>
    <t>司書資格(あるいは、素人の無謀な考え)</t>
  </si>
  <si>
    <t>特集・新人の頃</t>
  </si>
  <si>
    <t>雑感:新人の頃</t>
  </si>
  <si>
    <t>『東京経済雑誌記事総索引』を図書館に!!</t>
  </si>
  <si>
    <t>シリーズ・大学図書館員の24時間(その32)</t>
  </si>
  <si>
    <t>フォト・シリーズ――滋賀県立大学図書情報センター</t>
  </si>
  <si>
    <t>info:ndljp/pid/3474017</t>
  </si>
  <si>
    <t>info:ndljp/pid/3474018</t>
  </si>
  <si>
    <t>特集・新設大学図書館の現状</t>
  </si>
  <si>
    <t>「マルチメディアと著作権」聴講レポート――第5回大図研オープンカレッジより</t>
  </si>
  <si>
    <t>7団体合同集会=ライフサイクルから図書館を考える集い</t>
  </si>
  <si>
    <t>info:ndljp/pid/3474019</t>
  </si>
  <si>
    <t>巻頭コラム 自館版のガイドラインをつくろう</t>
  </si>
  <si>
    <t>小特集　防災対策</t>
  </si>
  <si>
    <t>(1)阪神・淡路大震災と資料保全活動</t>
  </si>
  <si>
    <t>(2)震災-のちのおもいに</t>
  </si>
  <si>
    <t>大学図書館きのうの話(第1回)図書館のレコード鑑賞会</t>
  </si>
  <si>
    <t>大学図書館員の24時――ゆく夏は「大図研」とともに?</t>
  </si>
  <si>
    <t>フォト・シリーズ――立命館大学メディアセンター</t>
  </si>
  <si>
    <t>1995/96年度第9回常任委員会記録</t>
  </si>
  <si>
    <t>第26期第5回全国委員会記録</t>
  </si>
  <si>
    <t>7月会員現勢</t>
  </si>
  <si>
    <t>8月会員現勢</t>
  </si>
  <si>
    <t>info:ndljp/pid/3474020</t>
  </si>
  <si>
    <t>巻頭コラム ある朝、窓を開けながら</t>
  </si>
  <si>
    <t>全国大会ハイライト</t>
  </si>
  <si>
    <t>北海道大会に参加して</t>
  </si>
  <si>
    <t>“かでる'96”を合言葉に</t>
  </si>
  <si>
    <t>ガイドライン・夜間開館・空知</t>
  </si>
  <si>
    <t>大会を開催して――北海道の地より感謝を込めて</t>
  </si>
  <si>
    <t>山田勉 ; 窪田系生 ; 赤石正子 ; 斎藤寿美子 ; 今野穂</t>
  </si>
  <si>
    <t>司書職制度をめぐって――大会で言い残したこと</t>
  </si>
  <si>
    <t>フォトシリーズ――呉大学図書館</t>
  </si>
  <si>
    <t>大学図書館員の24時間――こんなことしてていいのかなー　でも、図書館が大好き!</t>
  </si>
  <si>
    <t>事務局通信　1996/1997年度第1回常任委員会記録</t>
  </si>
  <si>
    <t>info:ndljp/pid/3474021</t>
  </si>
  <si>
    <t>些細なことですが</t>
  </si>
  <si>
    <t>特集・海外の図書館見学記</t>
  </si>
  <si>
    <t>NDCと図書配架コード――使用分類表の変更</t>
  </si>
  <si>
    <t>フォトシリーズ――新潟工科大学附属図書館</t>
  </si>
  <si>
    <t>info:ndljp/pid/3474022</t>
  </si>
  <si>
    <t>info:ndljp/pid/3474035</t>
  </si>
  <si>
    <t>特集　論文集第19号を読む</t>
  </si>
  <si>
    <t>目録における「1つの逐次刊行物」とは何か?――タイトル変遷から見えてくるもの</t>
  </si>
  <si>
    <t>夜間開館業務の実態調査&amp;lt;報告&amp;gt;を読んで</t>
  </si>
  <si>
    <t>『大図研論文集第19号』を読んで</t>
  </si>
  <si>
    <t>大学図書館きのうの話(第7回)東京大学も東京農工大学も筑波大学も農学部の図書館はいっしょだった</t>
  </si>
  <si>
    <t>シリーズ大学図書館員の専門性と専門職制度(10)噂の学術司書制度試案</t>
  </si>
  <si>
    <t>info:ndljp/pid/3474036</t>
  </si>
  <si>
    <t>学術司書制度</t>
  </si>
  <si>
    <t>特集　図書館システム管理者のつぶやき</t>
  </si>
  <si>
    <t>大学図書館きのうの話(第8回)図書館の使命は「思想善導」である</t>
  </si>
  <si>
    <t>JLA役員の仕事(5)評議員ってなに?</t>
  </si>
  <si>
    <t>info:ndljp/pid/3474037</t>
  </si>
  <si>
    <t>現在電算化進行中</t>
  </si>
  <si>
    <t>フォトシリーズ――岡山大学附属図書館中央館</t>
  </si>
  <si>
    <t>関西4支部合同例会報告</t>
  </si>
  <si>
    <t>寺島陽子 ; 井上玲子</t>
  </si>
  <si>
    <t>事務局通信――議事録、組織、その他</t>
  </si>
  <si>
    <t>info:ndljp/pid/3474038</t>
  </si>
  <si>
    <t>電子化=博物館化?</t>
  </si>
  <si>
    <t>小川徹 ; 三田村道子 ; 岡原重則 ; 鈴木康綱 ; 市村省二</t>
  </si>
  <si>
    <t>学習会「海外の出版事情―英米の学術出版を中心に―」報告</t>
  </si>
  <si>
    <t>フォトシリーズ――関西学院大学図書館</t>
  </si>
  <si>
    <t>関西学院大学図書館</t>
  </si>
  <si>
    <t>大学図書館きのうの話(第9回)閲覧禁止図書をめぐって</t>
  </si>
  <si>
    <t>大図研に参加したのは…</t>
  </si>
  <si>
    <t>info:ndljp/pid/3474039</t>
  </si>
  <si>
    <t>電子図書館で図書館員は何が出来るか?</t>
  </si>
  <si>
    <t>特集　電子図書館時代</t>
  </si>
  <si>
    <t>新潟大会に向けて(1)蓬平(よもぎひら)温泉案内記</t>
  </si>
  <si>
    <t>info:ndljp/pid/3474040</t>
  </si>
  <si>
    <t>info:ndljp/pid/3474041</t>
  </si>
  <si>
    <t>特集　大図研のここが好き嫌い</t>
  </si>
  <si>
    <t>新潟大会に向けて(2)新潟の地酒、長岡の地酒</t>
  </si>
  <si>
    <t>大学図書館きのうの話(第10回)</t>
  </si>
  <si>
    <t>info:ndljp/pid/3474042</t>
  </si>
  <si>
    <t>特集　短大・高専図書館のネットワーク環境</t>
  </si>
  <si>
    <t>ライフサイクルから図書館を考える集い</t>
  </si>
  <si>
    <t>info:ndljp/pid/3474043</t>
  </si>
  <si>
    <t>特集　特集　付属(併設)校図書館の現状</t>
  </si>
  <si>
    <t>利用者の、利用者による利用者のための図書館を目指して</t>
  </si>
  <si>
    <t>高校図書館の現状――浦和明の星女子高校図書館の場合</t>
  </si>
  <si>
    <t>フォトシリーズ――国士舘大学附属図書館中央図書館</t>
  </si>
  <si>
    <t>info:ndljp/pid/3474044</t>
  </si>
  <si>
    <t>「安雲野」を読んで</t>
  </si>
  <si>
    <t>全国大会フラッシュ</t>
  </si>
  <si>
    <t>全国大会で得た教訓と感動</t>
  </si>
  <si>
    <t>第29回全国大会へ久し振りに参加して</t>
  </si>
  <si>
    <t>資料収集と廃棄</t>
  </si>
  <si>
    <t>新潟で出会って</t>
  </si>
  <si>
    <t>若葉マークで大会に参加して</t>
  </si>
  <si>
    <t>バトンタッチ―新潟から東京へ</t>
  </si>
  <si>
    <t>大会を終えて</t>
  </si>
  <si>
    <t>大会in新潟を終えて</t>
  </si>
  <si>
    <t>大会の運営を少し手伝って</t>
  </si>
  <si>
    <t>懇親会の夜</t>
  </si>
  <si>
    <t>「ちょらもら通信」顛末</t>
  </si>
  <si>
    <t>次回第30回全国大会　東京へのお誘い!</t>
  </si>
  <si>
    <t>西の果てネットワーク部隊東へ――新潟大会におけるネットワークの構築について</t>
  </si>
  <si>
    <t>info:ndljp/pid/3474045</t>
  </si>
  <si>
    <t>通巻300号記念号『大学の図書館』―過去・現在・未来</t>
  </si>
  <si>
    <t>大学図書館問題研究会会報関係略年表 (1969～1998年)</t>
  </si>
  <si>
    <t>石井保志 ; 和田長丈 ; 大平久司 ; 沼口敏子 ; 和智剛 ; 宮下明美 ; 東條文規 ; 小林美寿鶴 ; 丸本郁子</t>
  </si>
  <si>
    <t>『大学の図書館』特集一覧――1巻1号～17巻11号</t>
  </si>
  <si>
    <t>info:ndljp/pid/3474046</t>
  </si>
  <si>
    <t>新(編集長の独り言)</t>
  </si>
  <si>
    <t>特集　身体障害者サービス</t>
  </si>
  <si>
    <t>図書館の障害者サービス――和光大学の場合</t>
  </si>
  <si>
    <t>シリーズ大学図書館員の専門性と専門職制度(1)大学図書館員の専門性と専門職制度</t>
  </si>
  <si>
    <t>学術文化の発展と洋書業界の役割――出版労連京都地協主催の集会報告</t>
  </si>
  <si>
    <t>任期制導入は何をねらうか?――平民研連第9回シンポジウムに参加して</t>
  </si>
  <si>
    <t>大学図書館きのうの話(第2回)発売頒布禁止本の行方</t>
  </si>
  <si>
    <t>シリーズ大学図書館員の24時間(その35)自治医科大学附属大宮医療センター大宮図書室の24時間</t>
  </si>
  <si>
    <t>関東5支部合同例会のお知らせ</t>
  </si>
  <si>
    <t>特集　主題アクセス</t>
  </si>
  <si>
    <t>主題アクセスとOPAC――本学の場合</t>
  </si>
  <si>
    <t>フォト・シリーズ――大阪市立大学学術情報総合センター</t>
  </si>
  <si>
    <t>シリーズ大学図書館員の専門性と専門職制度(2)大学図書館員の専門職制は可能なのか</t>
  </si>
  <si>
    <t>大学図書館きのうの話(第3回)夜間/日曜開館・公開(昭和7年/1932年)</t>
  </si>
  <si>
    <t>落し物の中にお宅の利用証が…</t>
  </si>
  <si>
    <t>福岡大会に向けて(1)福岡支部紹介</t>
  </si>
  <si>
    <t>特集　留学生サービス</t>
  </si>
  <si>
    <t>フォトシリーズ――二松学舎大学附属沼南図書館</t>
  </si>
  <si>
    <t>シリーズ大学図書館員の専門性と専門職制度(3)専門性についての印象記</t>
  </si>
  <si>
    <t>シリーズ大学図書館員の24時間(その37)平成8年12月3日</t>
  </si>
  <si>
    <t>学術文化の発展における大学図書館と洋書業界の役割　研究集会報告(パート2)'96.11.30</t>
  </si>
  <si>
    <t>三つの集会に参加して</t>
  </si>
  <si>
    <t>特集　新CAT</t>
  </si>
  <si>
    <t>Welcome New CAT!――新目録所在情報サービスに期待する</t>
  </si>
  <si>
    <t>新しい録音図書システムについて――関東5支部合同例会に参加して</t>
  </si>
  <si>
    <t>フォト・シリーズ――神戸市看護大学図書館</t>
  </si>
  <si>
    <t>長谷川雄彦</t>
  </si>
  <si>
    <t>シリーズ大学図書館員の専門性と専門職制度(4)ネットワーク時代の大学図書館員の専門性と専門職制</t>
  </si>
  <si>
    <t>福岡大会に向けて(2)福岡支部紹介-その2-</t>
  </si>
  <si>
    <t>図書紹介 ウィーンの茶番劇</t>
  </si>
  <si>
    <t>特集　ドキュメント・デリバリー</t>
  </si>
  <si>
    <t>村上建治</t>
  </si>
  <si>
    <t>大学図書館きのうの話(第4回)</t>
  </si>
  <si>
    <t>フォト・シリーズ――東京農工大学附属図書館工学部分館</t>
  </si>
  <si>
    <t xml:space="preserve"> /</t>
  </si>
  <si>
    <t>特集　研修I:語学・コンピュータ篇</t>
  </si>
  <si>
    <t>語学学習は字獄語句楽</t>
  </si>
  <si>
    <t>フォトシリーズ――東洋大学附属図書館</t>
  </si>
  <si>
    <t>シリーズ大学図書館員の專門性と専門職制度――大学図書館員の専門性と専門制度</t>
  </si>
  <si>
    <t>大学図書館きのうのはなし(第5回)</t>
  </si>
  <si>
    <t>JLA役員の仕事(1)日本図書館協会監事の仕事</t>
  </si>
  <si>
    <t>福岡大会に向けて(4)博多にきんしゃい</t>
  </si>
  <si>
    <t>特集　研修II:コンピュータ・主題篇</t>
  </si>
  <si>
    <t>フォトシリーズ――千葉大学附属図書館亥鼻分館</t>
  </si>
  <si>
    <t>JLA役員の仕事(2)日本図書館協会での活動</t>
  </si>
  <si>
    <t>シリーズ大学図書館員の専門性と専門職制度(6)わが体験的職員論</t>
  </si>
  <si>
    <t>大学図書館きのうの話(第6回)発売頒布禁止本のゆくえ　その2</t>
  </si>
  <si>
    <t>特集　夜間・土日・休日開館問題</t>
  </si>
  <si>
    <t>フォト・シリーズ――文京女子短期大学図書館</t>
  </si>
  <si>
    <t>シリーズ大学図書館員の専門性と専門職制度(7)日本とアメリカの専門職制度</t>
  </si>
  <si>
    <t>第6回大図研オープンカレッジ報告――参加者アンケート結果をふまえて</t>
  </si>
  <si>
    <t>「職員問題」ミニ研究集会報告</t>
  </si>
  <si>
    <t>JLA役員の仕事(3)日本図書館協会理事会について</t>
  </si>
  <si>
    <t>特集　大会ハイライト</t>
  </si>
  <si>
    <t>竹下啓行 ; 緒方清美 ; 伊賀由紀子 ; 福田雅美 ; 和田久子 ; 藤倉恵一 ; 野村健 ; 山田康 ; 細木孝治</t>
  </si>
  <si>
    <t>岡田隆 ; 瓜生照久</t>
  </si>
  <si>
    <t>JLA役員の仕事(4)日本図書館協会評議員の雑感</t>
  </si>
  <si>
    <t>シリーズ大学図書館員の専門性と専門職制度(8)実りの秋へ―議論の春は過ぎている</t>
  </si>
  <si>
    <t>特集　アウトソーシング</t>
  </si>
  <si>
    <t>目録業務におけるアウトソーシング――立命館大学の試み</t>
  </si>
  <si>
    <t>シリーズ大学図書館員の専門性と専門職制度(9)教員と図書館員</t>
  </si>
  <si>
    <t>「情報流通と大学図書館」大阪支部で研究集会</t>
  </si>
  <si>
    <t>JLA図書館大会参加レポート</t>
  </si>
  <si>
    <t>第84回全国図書館大会(秋田大会)に参加して</t>
  </si>
  <si>
    <t>全国図書館大会(10月21～23日、秋田市)に参加して</t>
  </si>
  <si>
    <t>日図協短大部会に参加して</t>
  </si>
  <si>
    <t>フォトシリーズ――専修大学図書館</t>
  </si>
  <si>
    <t>原稿募集のお知らせ――会報・大図研論文集</t>
  </si>
  <si>
    <t>特集　コンピュータ2000年問題</t>
  </si>
  <si>
    <t>西暦2000年問題への対応――長崎大学図書館の場合</t>
  </si>
  <si>
    <t>2000年問題――城西大学の場合は</t>
  </si>
  <si>
    <t>2000年の憂鬱――高エネルギー加速器研究機構における2000年問題</t>
  </si>
  <si>
    <t>フォトシリーズ――京都精華大学情報館</t>
  </si>
  <si>
    <t>小松泰信</t>
  </si>
  <si>
    <t>特集　JLA図書館利用教育ガイドライン</t>
  </si>
  <si>
    <t>「だれでも、どこでも、いつでも」の思いを込めて</t>
  </si>
  <si>
    <t>JLA図書館利用教育ガイドラインQ and A</t>
  </si>
  <si>
    <t>日本図書館協会「図書館利用教育ガイドライン-大学図書館版-」を読む</t>
  </si>
  <si>
    <t>『JLA図書館利用教育ガイドライン-大学図書館版-』から『大学図書館指導サービスマニュアル』へ</t>
  </si>
  <si>
    <t>フォトシリーズ――酪農学園大学</t>
  </si>
  <si>
    <t>記憶と記録のための実践</t>
  </si>
  <si>
    <t>特集　大学事務局から見た図書館員</t>
  </si>
  <si>
    <t>大学事務局から見た図書館員――情報発信は苦手ですか?</t>
  </si>
  <si>
    <t>JLA部会・委員会の仕事(1)国際交流委員会</t>
  </si>
  <si>
    <t>OB/OGからの手紙　蕨野からのたより</t>
  </si>
  <si>
    <t>第30回東京大会へのお誘い(1)Bさんへの手紙</t>
  </si>
  <si>
    <t>特集　図書館員のためのメーリングリスト入門</t>
  </si>
  <si>
    <t>フォトシリーズ――九州工業大学附属図書館(本館)</t>
  </si>
  <si>
    <t>JLA部会・委員会の仕事(2)「現代の図書館」編集委員会「現代の図書館」の明日</t>
  </si>
  <si>
    <t>第30回東京大会へのお誘い(2)創立30周年をめざす大図研のひとまわり大きく、ひと味ちがう今年の大会に参加してみてください</t>
  </si>
  <si>
    <t>伊藤淳 ; ほか</t>
  </si>
  <si>
    <t>特集　地域協力・地域開放</t>
  </si>
  <si>
    <t>TAC図書館協力――現状と問題</t>
  </si>
  <si>
    <t>東葛地区大学図書館コンソーシアム/(TULC)1999.4発足――できるところからの近隣協力</t>
  </si>
  <si>
    <t>京都地域の大学図書館の地域協力――私立大学図書館を中心に</t>
  </si>
  <si>
    <t>JLA総会に参加して――委任状の怖さについて</t>
  </si>
  <si>
    <t>情報リテラシー教育支援の試み――信州大学における事例</t>
  </si>
  <si>
    <t>第30回東京大会へのお誘い(3)身の丈に合う小さな書店</t>
  </si>
  <si>
    <t>特集　逐次刊行物をめぐる諸問題</t>
  </si>
  <si>
    <t>外国雑誌の高騰による代替システムの導入――大阪医科大学図書館の場合</t>
  </si>
  <si>
    <t>国立大学地域共同利用サービス(コンソーシアム実験)に参加して</t>
  </si>
  <si>
    <t>小特集　保存書庫事情</t>
  </si>
  <si>
    <t>立教大学新座保存書庫について――蔵書の膨張と保存</t>
  </si>
  <si>
    <t>慶應大学山中資料センター報告</t>
  </si>
  <si>
    <t>図書の保管委託サービスについて</t>
  </si>
  <si>
    <t>第26回出版研究集会分科会「ゆれる大学どうなる大学図書館　洋書店への影響は?」に参加して</t>
  </si>
  <si>
    <t>第8回大学図書館員京都研究集会報告:テーマ「大学図書館職員論」</t>
  </si>
  <si>
    <t>JLA部会・委員会の仕事(3)専門性の確立と強化を目指す研修事業検討ワーキンググループ</t>
  </si>
  <si>
    <t>感想:中村保彦さんの文章を読んで</t>
  </si>
  <si>
    <t>支部だより・議事録・お知らせ</t>
  </si>
  <si>
    <t>第30回大図研全国大会に参加して</t>
  </si>
  <si>
    <t>何かが足りない?</t>
  </si>
  <si>
    <t>図書館員の専門職化に戦略を!</t>
  </si>
  <si>
    <t>課題別第1分科会「大学図書館史」に参加して</t>
  </si>
  <si>
    <t>初めて全国大会に参加して</t>
  </si>
  <si>
    <t>大図研はおいしい</t>
  </si>
  <si>
    <t>バトンタッチ　東京から京都へ</t>
  </si>
  <si>
    <t>Bさんへの手紙――大会参加御礼</t>
  </si>
  <si>
    <t>大会を終えて――東から西の都へ</t>
  </si>
  <si>
    <t>リンボウ先生講演始末記</t>
  </si>
  <si>
    <t>はじめてのノートテイク</t>
  </si>
  <si>
    <t>第31回全国大会は京都で開催します</t>
  </si>
  <si>
    <t>OB/OGからの手紙「大図研ゴースト協会」のこと</t>
  </si>
  <si>
    <t>最近10年間の活動を振り返って(1)20周年記念事業</t>
  </si>
  <si>
    <t>PLATONとLIMEDIOの間に--文教大学越谷図書館資料受入システム</t>
  </si>
  <si>
    <t>発注受入システム「Superちょいす君」の導入に関する事例報告</t>
  </si>
  <si>
    <t>〔大学図書館問題研究会〕福岡支部鹿児島例会報告</t>
  </si>
  <si>
    <t>永田//修一 ; 川路//孝昭/242～244</t>
  </si>
  <si>
    <t>君は,「本の学校」(大山緑蔭シンポジウム)を体験したか!</t>
  </si>
  <si>
    <t>都築//埴雅/244～246</t>
  </si>
  <si>
    <t>大図研千葉支部大会・記念講演「独立行政法人化」は大学をどこに導くか</t>
  </si>
  <si>
    <t>第3回学図研埼玉支部・大図研埼玉支部合同研究集会の報告　テーマ「利用の際のマナーについて」</t>
  </si>
  <si>
    <t>第3回学図研埼玉支部・大図研埼玉支部合同研究集会に参加して――利用の際のマナーについて</t>
  </si>
  <si>
    <t>篠原貴士</t>
  </si>
  <si>
    <t>author</t>
    <phoneticPr fontId="18"/>
  </si>
  <si>
    <t>titile</t>
    <phoneticPr fontId="18"/>
  </si>
  <si>
    <t>pid</t>
    <phoneticPr fontId="18"/>
  </si>
  <si>
    <t>小特集 発注受入システム</t>
    <phoneticPr fontId="18"/>
  </si>
  <si>
    <t>1990</t>
  </si>
  <si>
    <t>1991</t>
  </si>
  <si>
    <t>1992</t>
  </si>
  <si>
    <r>
      <t>第</t>
    </r>
    <r>
      <rPr>
        <sz val="10"/>
        <color rgb="FFA31515"/>
        <rFont val="Consolas"/>
        <family val="3"/>
      </rPr>
      <t>3</t>
    </r>
    <r>
      <rPr>
        <sz val="10"/>
        <color rgb="FFA31515"/>
        <rFont val="ＭＳ Ｐゴシック"/>
        <family val="3"/>
        <charset val="128"/>
      </rPr>
      <t>号議案　</t>
    </r>
    <r>
      <rPr>
        <sz val="10"/>
        <color rgb="FFA31515"/>
        <rFont val="Consolas"/>
        <family val="3"/>
      </rPr>
      <t>1997/98</t>
    </r>
    <r>
      <rPr>
        <sz val="10"/>
        <color rgb="FFA31515"/>
        <rFont val="ＭＳ Ｐゴシック"/>
        <family val="3"/>
        <charset val="128"/>
      </rPr>
      <t>年度全国委員、会計監査の選出</t>
    </r>
  </si>
  <si>
    <t>start</t>
    <phoneticPr fontId="18"/>
  </si>
  <si>
    <t>end</t>
    <phoneticPr fontId="18"/>
  </si>
  <si>
    <t>year</t>
  </si>
  <si>
    <t>/pid/3473940</t>
    <phoneticPr fontId="18"/>
  </si>
  <si>
    <t>info</t>
    <phoneticPr fontId="18"/>
  </si>
  <si>
    <t>#『大学の図書館』特集一覧（1巻1号～29巻12号）</t>
  </si>
  <si>
    <t>1巻</t>
  </si>
  <si>
    <t>2巻</t>
  </si>
  <si>
    <t>3巻</t>
  </si>
  <si>
    <t>4巻</t>
  </si>
  <si>
    <t>5巻</t>
  </si>
  <si>
    <t>6巻</t>
  </si>
  <si>
    <t>7巻</t>
  </si>
  <si>
    <t>1989（平成元）</t>
  </si>
  <si>
    <t>8巻</t>
  </si>
  <si>
    <t>9巻</t>
  </si>
  <si>
    <t>10巻</t>
  </si>
  <si>
    <t>11巻</t>
  </si>
  <si>
    <t>12巻</t>
  </si>
  <si>
    <t>13巻</t>
  </si>
  <si>
    <t>14巻</t>
  </si>
  <si>
    <t>15巻</t>
  </si>
  <si>
    <t>16巻</t>
  </si>
  <si>
    <t>17巻</t>
  </si>
  <si>
    <t>18巻</t>
  </si>
  <si>
    <t>19巻</t>
  </si>
  <si>
    <t>20巻</t>
  </si>
  <si>
    <t>21巻</t>
  </si>
  <si>
    <t>22巻</t>
  </si>
  <si>
    <t>23巻</t>
  </si>
  <si>
    <t>24巻</t>
  </si>
  <si>
    <t>25巻</t>
  </si>
  <si>
    <t>26巻</t>
  </si>
  <si>
    <t>27巻</t>
  </si>
  <si>
    <t>28巻</t>
  </si>
  <si>
    <t>29巻</t>
  </si>
  <si>
    <t>1号</t>
  </si>
  <si>
    <t>（No.101）</t>
  </si>
  <si>
    <t>特集：「職員問題」</t>
  </si>
  <si>
    <t>2号</t>
  </si>
  <si>
    <t>（No.102）</t>
  </si>
  <si>
    <t>特集Ｉ：1982年全国研究集会予稿集／特集II：大学図書館の市民開放－"開かれた大学"をめざして</t>
  </si>
  <si>
    <t>3号</t>
  </si>
  <si>
    <t>（No.103）</t>
  </si>
  <si>
    <t>特集１：整理／特集２：市民開放（続）／特集３：職員問題（続）</t>
  </si>
  <si>
    <t>4号</t>
  </si>
  <si>
    <t>（No.104）</t>
  </si>
  <si>
    <t>特集：相互協力／特集：市民開放（続々）</t>
  </si>
  <si>
    <t>6号</t>
  </si>
  <si>
    <t>（No.106）</t>
  </si>
  <si>
    <t>12号</t>
  </si>
  <si>
    <t>（No.112）</t>
  </si>
  <si>
    <t>総特集：大学図書館問題1983年全国研究集会</t>
  </si>
  <si>
    <t>6/7号</t>
  </si>
  <si>
    <t>（No.118/119）</t>
  </si>
  <si>
    <t>大図研第14回大会報告特集パートＩ</t>
  </si>
  <si>
    <t>8/9号</t>
  </si>
  <si>
    <t>（No.120/121）</t>
  </si>
  <si>
    <t>大図研第14回大会報告特集パートII</t>
  </si>
  <si>
    <t>（No.125）</t>
  </si>
  <si>
    <t>特集：かみかた機械化研究会報告</t>
  </si>
  <si>
    <t>（No.128）</t>
  </si>
  <si>
    <t>〔第15回大会議案書〕</t>
  </si>
  <si>
    <t>7号</t>
  </si>
  <si>
    <t>（No.131）</t>
  </si>
  <si>
    <t>（No.136）</t>
  </si>
  <si>
    <t>緊急特集：大図研第11回全国研究集会基本レポート</t>
  </si>
  <si>
    <t>（No.138）</t>
  </si>
  <si>
    <t>（No.139）</t>
  </si>
  <si>
    <t>（No.140）</t>
  </si>
  <si>
    <t>〔第16回大会議案書〕</t>
  </si>
  <si>
    <t>8号</t>
  </si>
  <si>
    <t>（No.144）</t>
  </si>
  <si>
    <t>大図研第16回大会記録</t>
  </si>
  <si>
    <t>特集：私学問題</t>
  </si>
  <si>
    <t>臨時増刊号</t>
  </si>
  <si>
    <t>（No.151）</t>
  </si>
  <si>
    <t>大学図書館問題研究会第17回大会分科会・主題別交流会への招待</t>
  </si>
  <si>
    <t>（No.152）</t>
  </si>
  <si>
    <t>〔第17回大会議案書〕</t>
  </si>
  <si>
    <t>（No.155）</t>
  </si>
  <si>
    <t>（No.156）</t>
  </si>
  <si>
    <t>特集：ＩＦＬＡ東京大会</t>
  </si>
  <si>
    <t>（No.157）</t>
  </si>
  <si>
    <t>特集：ＢＤＳ</t>
  </si>
  <si>
    <t>9号</t>
  </si>
  <si>
    <t>（No.158）</t>
  </si>
  <si>
    <t>小特集：今、更に『学生への貸出を伸ばすために』</t>
  </si>
  <si>
    <t>（No.159）</t>
  </si>
  <si>
    <t>特集：ＪＬＡ大学図書館部会に何を望むか</t>
  </si>
  <si>
    <t>（No.160）</t>
  </si>
  <si>
    <t>特集：留学生と図書館</t>
  </si>
  <si>
    <t>（No.162）</t>
  </si>
  <si>
    <t>特集：図書館と「民活」</t>
  </si>
  <si>
    <t>5号</t>
  </si>
  <si>
    <t>（No.163）</t>
  </si>
  <si>
    <t>特集：第13回全国研究集会</t>
  </si>
  <si>
    <t>（No.164）</t>
  </si>
  <si>
    <t>〔第18回大会議案書〕</t>
  </si>
  <si>
    <t>（No.165）</t>
  </si>
  <si>
    <t>（No.166）</t>
  </si>
  <si>
    <t>特集：ＡＶ資料</t>
  </si>
  <si>
    <t>（No.167）</t>
  </si>
  <si>
    <t>10号</t>
  </si>
  <si>
    <t>（No.168）</t>
  </si>
  <si>
    <t>特集：図書館と労働組合</t>
  </si>
  <si>
    <t>（No.170）</t>
  </si>
  <si>
    <t>特集：院生の声</t>
  </si>
  <si>
    <t>（No.171）</t>
  </si>
  <si>
    <t>特集：学術情報センターを利用して</t>
  </si>
  <si>
    <t>（No.172）</t>
  </si>
  <si>
    <t>特集：神奈川のぺーじ</t>
  </si>
  <si>
    <t>（No.175）</t>
  </si>
  <si>
    <t>特集：オリエンテーションとガイダンス</t>
  </si>
  <si>
    <t>（No.176）</t>
  </si>
  <si>
    <t>〔第19回大会議案書〕</t>
  </si>
  <si>
    <t>（No.177）</t>
  </si>
  <si>
    <t>特集：ＮＣＲ1987年版</t>
  </si>
  <si>
    <t>（No.178）</t>
  </si>
  <si>
    <t>特集：図書館報</t>
  </si>
  <si>
    <t>（No.179）</t>
  </si>
  <si>
    <t>大図研第19回大会記録</t>
  </si>
  <si>
    <t>11号</t>
  </si>
  <si>
    <t>（No.181）</t>
  </si>
  <si>
    <t>特集：第15回全国研究集会</t>
  </si>
  <si>
    <t>（No.183）</t>
  </si>
  <si>
    <t>特集：代行検索</t>
  </si>
  <si>
    <t>（No.184）</t>
  </si>
  <si>
    <t>全頁特集：外国大学等図書館との相互貸借・文献複写</t>
  </si>
  <si>
    <t>（No.185）</t>
  </si>
  <si>
    <t>特集：西日本のぺーじ</t>
  </si>
  <si>
    <t>（No.186）</t>
  </si>
  <si>
    <t>特集：夜間・休日・24時間開館</t>
  </si>
  <si>
    <t>（No.187）</t>
  </si>
  <si>
    <t>第２回大学図書館政策討論集会報告</t>
  </si>
  <si>
    <t>（No.188）</t>
  </si>
  <si>
    <t>特集：人事と新人研修</t>
  </si>
  <si>
    <t>（No.189）</t>
  </si>
  <si>
    <t>〔第20回大会議案書〕</t>
  </si>
  <si>
    <t>（No.191）</t>
  </si>
  <si>
    <t>特集：宮城のぺーじ</t>
  </si>
  <si>
    <t>（No.192）</t>
  </si>
  <si>
    <t>大図研第20回大会記録</t>
  </si>
  <si>
    <t>（No.193）</t>
  </si>
  <si>
    <t>特集：ＯＰＡＣ</t>
  </si>
  <si>
    <t>（No.195）</t>
  </si>
  <si>
    <t>特集：千葉のぺーじ</t>
  </si>
  <si>
    <t>（No.196）</t>
  </si>
  <si>
    <t>特集：データベースについて</t>
  </si>
  <si>
    <t>（No.198）</t>
  </si>
  <si>
    <t>特集：新入図書館員のために／第４回機械化研究集会に参加して</t>
  </si>
  <si>
    <t>（No.199）</t>
  </si>
  <si>
    <t>大学図書館の面積</t>
  </si>
  <si>
    <t>（No.200）</t>
  </si>
  <si>
    <t>『大学図書館の「継続教育」開催報告』</t>
  </si>
  <si>
    <t>（No.201）</t>
  </si>
  <si>
    <t>〔第21回大会議案書〕</t>
  </si>
  <si>
    <t>（No.202）</t>
  </si>
  <si>
    <t>政策骨子改定草案第１部に関する討議内容</t>
  </si>
  <si>
    <t>（No.203）</t>
  </si>
  <si>
    <t>（No.204）</t>
  </si>
  <si>
    <t>特集：電算化とネットワーク</t>
  </si>
  <si>
    <t>（No.208）</t>
  </si>
  <si>
    <t>特集：「週40時間勤務制」と大学図書館運営</t>
  </si>
  <si>
    <t>（No.209）</t>
  </si>
  <si>
    <t>利用問題小特集、全国研究集会を前にして</t>
  </si>
  <si>
    <t>（No.210）</t>
  </si>
  <si>
    <t>特集：広島のページ</t>
  </si>
  <si>
    <t>（No.211）</t>
  </si>
  <si>
    <t>特集：専門性の検討</t>
  </si>
  <si>
    <t>（No.212）</t>
  </si>
  <si>
    <t>特集：北海道のページ-----</t>
  </si>
  <si>
    <t>（No.213）</t>
  </si>
  <si>
    <t>〔第22回大会議案書〕</t>
  </si>
  <si>
    <t>（No.214）</t>
  </si>
  <si>
    <t>特集：大会の論議を深めるために</t>
  </si>
  <si>
    <t>（No.215）</t>
  </si>
  <si>
    <t>（No.216）</t>
  </si>
  <si>
    <t>第22回全国大会ハイライト</t>
  </si>
  <si>
    <t>（No.217）</t>
  </si>
  <si>
    <t>（No.218）</t>
  </si>
  <si>
    <t>小特集：図書館の自由</t>
  </si>
  <si>
    <t>（No.220）</t>
  </si>
  <si>
    <t>特集：大阪のページ／小特集：ＩＬＬシステム</t>
  </si>
  <si>
    <t>（No.221）</t>
  </si>
  <si>
    <t>特集：ミニ研究集会「ＣＡＬＩＳシステムの現状と問題点」</t>
  </si>
  <si>
    <t>5/6号</t>
  </si>
  <si>
    <t>（No.223）</t>
  </si>
  <si>
    <t>特集：東京のページＪＬＡと大図研</t>
  </si>
  <si>
    <t>（No.224）</t>
  </si>
  <si>
    <t>〔第23回大会議案書〕</t>
  </si>
  <si>
    <t>（No.225）</t>
  </si>
  <si>
    <t>特集：外国雑誌購入をめぐって</t>
  </si>
  <si>
    <t>（No.226）</t>
  </si>
  <si>
    <t>特集：土曜開館問題</t>
  </si>
  <si>
    <t>（No.227）</t>
  </si>
  <si>
    <t>特集：第23回全国大会</t>
  </si>
  <si>
    <t>（No.228）</t>
  </si>
  <si>
    <t>（No.229）</t>
  </si>
  <si>
    <t>特集：ＬＡＮ</t>
  </si>
  <si>
    <t>（No.233）</t>
  </si>
  <si>
    <t>特集：資料収集</t>
  </si>
  <si>
    <t>（No.235）</t>
  </si>
  <si>
    <t>〔第24回大会議案書〕</t>
  </si>
  <si>
    <t>（No.239）</t>
  </si>
  <si>
    <t>特集：愛知大会ハイライト</t>
  </si>
  <si>
    <t>（No.241）</t>
  </si>
  <si>
    <t>（No.243）</t>
  </si>
  <si>
    <t>特集：利用者ガイダンス</t>
  </si>
  <si>
    <t>（No.247）</t>
  </si>
  <si>
    <t>特集：雑誌の配架</t>
  </si>
  <si>
    <t>（No.248）</t>
  </si>
  <si>
    <t>〔第25回大会議案書〕</t>
  </si>
  <si>
    <t>（No.252）</t>
  </si>
  <si>
    <t>（No.253）</t>
  </si>
  <si>
    <t>小特集：パソコン小僧のつぶやき</t>
  </si>
  <si>
    <t>（No.254）</t>
  </si>
  <si>
    <t>特集：利用者教育</t>
  </si>
  <si>
    <t>（No.255）</t>
  </si>
  <si>
    <t>特集：学術審議会報告を読む</t>
  </si>
  <si>
    <t>（No.256）</t>
  </si>
  <si>
    <t>特集：学術雑誌目次速報データベース</t>
  </si>
  <si>
    <t>（No.258）</t>
  </si>
  <si>
    <t>特集：職員問題</t>
  </si>
  <si>
    <t>（No.259）</t>
  </si>
  <si>
    <t>〔第26回大会議案書〕</t>
  </si>
  <si>
    <t>（No.260）</t>
  </si>
  <si>
    <t>特集：戦後50年その１</t>
  </si>
  <si>
    <t>（No.261）</t>
  </si>
  <si>
    <t>特集：戦後50年その２</t>
  </si>
  <si>
    <t>（No.262）</t>
  </si>
  <si>
    <t>特集：全国大会フラッシュ</t>
  </si>
  <si>
    <t>（No.263）</t>
  </si>
  <si>
    <t>大図研第26回全国大会記録</t>
  </si>
  <si>
    <t>（No.264）</t>
  </si>
  <si>
    <t>特集：大図研会員が薦めるこの１冊</t>
  </si>
  <si>
    <t>（No.265）</t>
  </si>
  <si>
    <t>特集：「現場からの大学図書館づくりガイドライン」（1995年改訂版）その１</t>
  </si>
  <si>
    <t>（No.266）</t>
  </si>
  <si>
    <t>特集：「現場からの大学図書館づくりガイドライン」（1995年改訂版）その２</t>
  </si>
  <si>
    <t>（No.267）</t>
  </si>
  <si>
    <t>特集：資料の廃棄・リサイクル</t>
  </si>
  <si>
    <t>（No.268）</t>
  </si>
  <si>
    <t>特集：次期図書館システム</t>
  </si>
  <si>
    <t>（No.269）</t>
  </si>
  <si>
    <t>特集：インターネットを使った情報づくり・情報発信</t>
  </si>
  <si>
    <t>（No.270）</t>
  </si>
  <si>
    <t>特集：私のストレス解消法</t>
  </si>
  <si>
    <t>（No.271）</t>
  </si>
  <si>
    <t>特集：新人の頃</t>
  </si>
  <si>
    <t>（No.272）</t>
  </si>
  <si>
    <t>〔第27回大会議案書〕</t>
  </si>
  <si>
    <t>（No.273）</t>
  </si>
  <si>
    <t>特集：新設大学図書館の現状</t>
  </si>
  <si>
    <t>（No.274）</t>
  </si>
  <si>
    <t>小特集：防災対策</t>
  </si>
  <si>
    <t>（No.275）</t>
  </si>
  <si>
    <t>（No.276）</t>
  </si>
  <si>
    <t>特集：海外の図書館見学記</t>
  </si>
  <si>
    <t>（No.277）</t>
  </si>
  <si>
    <t>（No.278）</t>
  </si>
  <si>
    <t>特集：身体障害者サービス</t>
  </si>
  <si>
    <t>（No.279）</t>
  </si>
  <si>
    <t>特集：主題アクセス</t>
  </si>
  <si>
    <t>（No.280）</t>
  </si>
  <si>
    <t>特集：留学生サービス</t>
  </si>
  <si>
    <t>（No.281）</t>
  </si>
  <si>
    <t>特集：新ＣＡＴ</t>
  </si>
  <si>
    <t>（No.282）</t>
  </si>
  <si>
    <t>特集：ドキュメント・デリバリー</t>
  </si>
  <si>
    <t>（No.283）</t>
  </si>
  <si>
    <t>〔第28回大会議案書〕</t>
  </si>
  <si>
    <t>（No.284）</t>
  </si>
  <si>
    <t>特集：研修Ｉ：語学・コンピュータ篇</t>
  </si>
  <si>
    <t>（No.285）</t>
  </si>
  <si>
    <t>特集：研修II：コンピュータ・主題篇</t>
  </si>
  <si>
    <t>（No.286）</t>
  </si>
  <si>
    <t>特集：夜間・土日・休日開館問題</t>
  </si>
  <si>
    <t>（No.287）</t>
  </si>
  <si>
    <t>特集：大会ハイライト</t>
  </si>
  <si>
    <t>（No.288）</t>
  </si>
  <si>
    <t>（No.289）</t>
  </si>
  <si>
    <t>特集：アウトソーシング</t>
  </si>
  <si>
    <t>（No.290）</t>
  </si>
  <si>
    <t>特集：論文集第19号を読む</t>
  </si>
  <si>
    <t>（No.291）</t>
  </si>
  <si>
    <t>特集：図書館システム管理者のつぶやき</t>
  </si>
  <si>
    <t>（No.292）</t>
  </si>
  <si>
    <t>（No.293）</t>
  </si>
  <si>
    <t>特集：新人図書館員のためのブックガイド</t>
  </si>
  <si>
    <t>（No.294）</t>
  </si>
  <si>
    <t>特集：電子図書館時代</t>
  </si>
  <si>
    <t>（No.295）</t>
  </si>
  <si>
    <t>〔第29回大会議案書〕</t>
  </si>
  <si>
    <t>（No.296）</t>
  </si>
  <si>
    <t>特集：大図研のここが好き嫌い</t>
  </si>
  <si>
    <t>（No.297）</t>
  </si>
  <si>
    <t>特集：短大・高等専門学校のネットワーク環境</t>
  </si>
  <si>
    <t>（No.298）</t>
  </si>
  <si>
    <t>特集：付属（併設）校図書館の現状</t>
  </si>
  <si>
    <t>（No.299）</t>
  </si>
  <si>
    <t>（No.300）</t>
  </si>
  <si>
    <t>特集：『大学の図書館』―過去・現在・未来</t>
  </si>
  <si>
    <t>（No.301）</t>
  </si>
  <si>
    <t>大学図書館問題研究会第29回全国大会記録-----</t>
  </si>
  <si>
    <t>（No.303）</t>
  </si>
  <si>
    <t>特集：コンピュータ2000年問題</t>
  </si>
  <si>
    <t>（No.304）</t>
  </si>
  <si>
    <t>特集：JLA図書館利用教育ガイドライン</t>
  </si>
  <si>
    <t>（No.305）</t>
  </si>
  <si>
    <t>特集：大学事務局から見た図書館員</t>
  </si>
  <si>
    <t>（No.306）</t>
  </si>
  <si>
    <t>特集：図書館員のためのメーリングリスト入門</t>
  </si>
  <si>
    <t>（No.307）</t>
  </si>
  <si>
    <t>〔第30回大会議案書〕</t>
  </si>
  <si>
    <t>（No.308）</t>
  </si>
  <si>
    <t>特集：地域協力・地域開放</t>
  </si>
  <si>
    <t>（No.309）</t>
  </si>
  <si>
    <t>特集：逐次刊行物をめぐる諸問題</t>
  </si>
  <si>
    <t>（No.310）</t>
  </si>
  <si>
    <t>小特集：保存書庫事情</t>
  </si>
  <si>
    <t>（No.311）</t>
  </si>
  <si>
    <t>（No.312）</t>
  </si>
  <si>
    <t>（No.313）</t>
  </si>
  <si>
    <t>小特集：発注受入システム</t>
  </si>
  <si>
    <t>（No.314）</t>
  </si>
  <si>
    <t>特集：図書館員・幸せを語る</t>
  </si>
  <si>
    <t>（No.315）</t>
  </si>
  <si>
    <t>特集：資料の電子化</t>
  </si>
  <si>
    <t>（No.316）</t>
  </si>
  <si>
    <t>特集：オンデマンド出版</t>
  </si>
  <si>
    <t>（No.317）</t>
  </si>
  <si>
    <t>（No.318）</t>
  </si>
  <si>
    <t>特集：地域連携の組織活動</t>
  </si>
  <si>
    <t>（No.319）</t>
  </si>
  <si>
    <t>〔第31回大会議案書〕</t>
  </si>
  <si>
    <t>（No.320）</t>
  </si>
  <si>
    <t>小特集：図書館と電算部門の機構改革</t>
  </si>
  <si>
    <t>（No.321）</t>
  </si>
  <si>
    <t>小特集：インターネット時代の洋書店</t>
  </si>
  <si>
    <t>（No.322）</t>
  </si>
  <si>
    <t>特集：海の向こうの大学図書館</t>
  </si>
  <si>
    <t>（No.323）</t>
  </si>
  <si>
    <t>（No.324）</t>
  </si>
  <si>
    <t>（No.325）</t>
  </si>
  <si>
    <t>特集：第86回全国図書館大会参加報告記</t>
  </si>
  <si>
    <t>（No.326）</t>
  </si>
  <si>
    <t>特集：大図研30周年と大学図書館の未来</t>
  </si>
  <si>
    <t>（No.327）</t>
  </si>
  <si>
    <t>小特集：図書館情報学論</t>
  </si>
  <si>
    <t>（No.328）</t>
  </si>
  <si>
    <t>小特集：障害者サービス</t>
  </si>
  <si>
    <t>（No.329）</t>
  </si>
  <si>
    <t>特集：北海道支部</t>
  </si>
  <si>
    <t>（No.330）</t>
  </si>
  <si>
    <t>特集：図書館経営</t>
  </si>
  <si>
    <t>（No.331）</t>
  </si>
  <si>
    <t>〔第32回大会議案書〕</t>
  </si>
  <si>
    <t>（No.332）</t>
  </si>
  <si>
    <t>特集：電子ジャーナルプロダクトレビュー</t>
  </si>
  <si>
    <t>（No.333）</t>
  </si>
  <si>
    <t>特集：主題別Webリソース案内</t>
  </si>
  <si>
    <t>（No.334）</t>
  </si>
  <si>
    <t>小特集：利用者教育―私大中心に―</t>
  </si>
  <si>
    <t>（No.335）</t>
  </si>
  <si>
    <t>（No.336）</t>
  </si>
  <si>
    <t>（No.337）</t>
  </si>
  <si>
    <t>小特集：大学と大学図書館参加報告記</t>
  </si>
  <si>
    <t>（No.338）</t>
  </si>
  <si>
    <t>特集：常任企画</t>
  </si>
  <si>
    <t>（No.339）</t>
  </si>
  <si>
    <t>特集：大学図書館員の情報発信</t>
  </si>
  <si>
    <t>（No.340）</t>
  </si>
  <si>
    <t>特集：「大学の図書館」誌面レビュー</t>
  </si>
  <si>
    <t>（No.341）</t>
  </si>
  <si>
    <t>特集：リカレント教育</t>
  </si>
  <si>
    <t>（No.342）</t>
  </si>
  <si>
    <t>特集：日本図書館協会と大学図書館</t>
  </si>
  <si>
    <t>（No.343）</t>
  </si>
  <si>
    <t>〔第33回大会議案書〕</t>
  </si>
  <si>
    <t>（No.344）</t>
  </si>
  <si>
    <t>特集：出版事情</t>
  </si>
  <si>
    <t>（No.345）</t>
  </si>
  <si>
    <t>特集：主題別Webリソース案内Part2</t>
  </si>
  <si>
    <t>（No.346）</t>
  </si>
  <si>
    <t>特集：図書館電算機システムとセキュリティ</t>
  </si>
  <si>
    <t>（No.347）</t>
  </si>
  <si>
    <t>（No.348）</t>
  </si>
  <si>
    <t>小特集：図書館情報学と私</t>
  </si>
  <si>
    <t>（No.349）</t>
  </si>
  <si>
    <t>（No.350）</t>
  </si>
  <si>
    <t>小特集Ⅰ：大図研への期待小特集Ⅱ：大学図書館史をつくる</t>
  </si>
  <si>
    <t>（No.351）</t>
  </si>
  <si>
    <t>（No.352）</t>
  </si>
  <si>
    <t>特集：資料保存：予防と対策</t>
  </si>
  <si>
    <t>（No.353）</t>
  </si>
  <si>
    <t>特集：派遣職員という働き方</t>
  </si>
  <si>
    <t>（No.354）</t>
  </si>
  <si>
    <t>特集：利用者アンケート</t>
  </si>
  <si>
    <t>（No.355）</t>
  </si>
  <si>
    <t>〔第34回大会議案書〕</t>
  </si>
  <si>
    <t>（No.356）</t>
  </si>
  <si>
    <t>特集：図書館員の夏休み</t>
  </si>
  <si>
    <t>（No.357）</t>
  </si>
  <si>
    <t>特集：国立大学法人化</t>
  </si>
  <si>
    <t>（No.358）</t>
  </si>
  <si>
    <t>特集：デジタル・レファレンス</t>
  </si>
  <si>
    <t>（No.359）</t>
  </si>
  <si>
    <t>（No.360）</t>
  </si>
  <si>
    <t>特集：著作権</t>
  </si>
  <si>
    <t>（No.361）</t>
  </si>
  <si>
    <t>（No.362）</t>
  </si>
  <si>
    <t>特集：年頭常任企画－常任からのごあいさつ</t>
  </si>
  <si>
    <t>（No.363）</t>
  </si>
  <si>
    <t>特集：ポータルと図書館WWWサービスの個人化</t>
  </si>
  <si>
    <t>（No.364）</t>
  </si>
  <si>
    <t>特集：図書館広報</t>
  </si>
  <si>
    <t>（No.365）</t>
  </si>
  <si>
    <t>特集：管理職論</t>
  </si>
  <si>
    <t>（No.366）</t>
  </si>
  <si>
    <t>小特集：大学図書館の地域開放</t>
  </si>
  <si>
    <t>（No.367）</t>
  </si>
  <si>
    <t>〔第35回大会議案書〕</t>
  </si>
  <si>
    <t>（No.368）</t>
  </si>
  <si>
    <t>特集：当世図書館員“御用達”読書案内</t>
  </si>
  <si>
    <t>（No.369/370）</t>
  </si>
  <si>
    <t>小特集1：図書館員のスキルアップ小特集2：研究会・講演会に参加したその後は？</t>
  </si>
  <si>
    <t>（No.371）</t>
  </si>
  <si>
    <t>全国大会フラッシュ-----</t>
  </si>
  <si>
    <t>（No.372）</t>
  </si>
  <si>
    <t>（No.373）</t>
  </si>
  <si>
    <t>特集：福岡支部結成10周年</t>
  </si>
  <si>
    <t>（No.374）</t>
  </si>
  <si>
    <t>特集：ガイダンスのノウハウ</t>
  </si>
  <si>
    <t>（No.375）</t>
  </si>
  <si>
    <t>特集：JLAと図書館</t>
  </si>
  <si>
    <t>（No.376）</t>
  </si>
  <si>
    <t>特集：図書館業務に役立つWeb技術の動向</t>
  </si>
  <si>
    <t>（No.377）</t>
  </si>
  <si>
    <t>小特集：編集者が語る、図書館関係の雑誌</t>
  </si>
  <si>
    <t>（No.378）</t>
  </si>
  <si>
    <t>小特集：企画展示</t>
  </si>
  <si>
    <t>（No.379）</t>
  </si>
  <si>
    <t>〔第36回大会議案書〕</t>
  </si>
  <si>
    <t>（No.380）</t>
  </si>
  <si>
    <t>特集：図書館員のセルフケア</t>
  </si>
  <si>
    <t>（No.381）</t>
  </si>
  <si>
    <t>特集：電子ジャーナルとコンソーシアム</t>
  </si>
  <si>
    <t>（No.382）</t>
  </si>
  <si>
    <t>［最近の話題から］</t>
  </si>
  <si>
    <t>（No.383）</t>
  </si>
  <si>
    <t>（No.384）</t>
  </si>
  <si>
    <t>特集：大学図書館の危機管理</t>
  </si>
  <si>
    <t>（No.385）</t>
  </si>
  <si>
    <t>（No.386）</t>
  </si>
  <si>
    <t>特集：支部長年頭所感</t>
  </si>
  <si>
    <t>（No.387）</t>
  </si>
  <si>
    <t>特集：図書館員の失敗</t>
  </si>
  <si>
    <t>（No.388）</t>
  </si>
  <si>
    <t>小特集：新設・合併奮戦記</t>
  </si>
  <si>
    <t>（No.389）</t>
  </si>
  <si>
    <t>特集：デジタル・ドキュメントの流通：ドキュメント・デリバリー・サービスとオンデマンド・パブリッシングの現在</t>
  </si>
  <si>
    <t>（No.390）</t>
  </si>
  <si>
    <t>特集：図書館からの情報発信</t>
  </si>
  <si>
    <t>（No.391）</t>
  </si>
  <si>
    <t>〔第37回大会議案書〕</t>
  </si>
  <si>
    <t>（No.392）</t>
  </si>
  <si>
    <t>特集：教科書展</t>
  </si>
  <si>
    <t>（No.393）</t>
  </si>
  <si>
    <t>特集：図書館の白石さん</t>
  </si>
  <si>
    <t>（No.394）</t>
  </si>
  <si>
    <t>特集：図書館員の研修制度</t>
  </si>
  <si>
    <t>（No.395）</t>
  </si>
  <si>
    <t>（No.396）</t>
  </si>
  <si>
    <t>特集：新入生を対象とした図書館利用者教育</t>
  </si>
  <si>
    <t>（No.397）</t>
  </si>
  <si>
    <t>（No.398）</t>
  </si>
  <si>
    <t>特集：支部年頭所感</t>
  </si>
  <si>
    <t>（No.399）</t>
  </si>
  <si>
    <t>特集：高校生の読書・図書館利用事情</t>
  </si>
  <si>
    <t>（No.400）</t>
  </si>
  <si>
    <t>特集：通巻400号を迎えて</t>
  </si>
  <si>
    <t>（No.401）</t>
  </si>
  <si>
    <t>特集：大学図書館の2007年問題</t>
  </si>
  <si>
    <t>（No.402）</t>
  </si>
  <si>
    <t>特集：映像の中の図書館と図書館員</t>
  </si>
  <si>
    <t>（No.403）</t>
  </si>
  <si>
    <t>〔第38回大会議案書〕</t>
  </si>
  <si>
    <t>（No.404）</t>
  </si>
  <si>
    <t>最近の話題から（特集なし）</t>
  </si>
  <si>
    <t>（No.405）</t>
  </si>
  <si>
    <t>特集：図書館からの情報発信(2)</t>
  </si>
  <si>
    <t>（No.406）</t>
  </si>
  <si>
    <t>特集：図書館員と利用者とのコミュニケーション</t>
  </si>
  <si>
    <t>（No.407）</t>
  </si>
  <si>
    <t>（No.408）</t>
  </si>
  <si>
    <t>特集：目から鱗の展示術</t>
  </si>
  <si>
    <t>（No.409）</t>
  </si>
  <si>
    <t>（No.410）</t>
  </si>
  <si>
    <t>特集：大学図書館界の新しい“芽”</t>
  </si>
  <si>
    <t>（No.411）</t>
  </si>
  <si>
    <t>特集：大学図書館の多文化サービス</t>
  </si>
  <si>
    <t>（No.412）</t>
  </si>
  <si>
    <t>特集：電子リソースのマネジメント：ERMSの現在</t>
  </si>
  <si>
    <t>（No.413）</t>
  </si>
  <si>
    <t>特集：図書館の若き力</t>
  </si>
  <si>
    <t>（No.414）</t>
  </si>
  <si>
    <t>特集：図書館情報学教育の現在</t>
  </si>
  <si>
    <t>（No.415）</t>
  </si>
  <si>
    <t>〔第39回大会議案書〕</t>
  </si>
  <si>
    <t>（No.416）</t>
  </si>
  <si>
    <t>特集：図書館システムと他システムとの連携</t>
  </si>
  <si>
    <t>（No.417）</t>
  </si>
  <si>
    <t>特集：ラーニング・コモンズ</t>
  </si>
  <si>
    <t>（No.418）</t>
  </si>
  <si>
    <t>特集：わが図書館をブランドにするために！</t>
  </si>
  <si>
    <t>（No.419）</t>
  </si>
  <si>
    <t>（No.420）</t>
  </si>
  <si>
    <t>特集：大学図書館員の海外研修見聞録</t>
  </si>
  <si>
    <t>（No.421）</t>
  </si>
  <si>
    <t>（No.422）</t>
  </si>
  <si>
    <t>特集：私の情報管理術</t>
  </si>
  <si>
    <t>（No.423）</t>
  </si>
  <si>
    <t>特集：機関リポジトリ－IRからShaRe，Subjectへ</t>
  </si>
  <si>
    <t>（No.424）</t>
  </si>
  <si>
    <t>特集：図書館の環境整備</t>
  </si>
  <si>
    <t>（No.425）</t>
  </si>
  <si>
    <t>特集：第18回大図研オープンカレッジ「今あえて目録を語ろう」</t>
  </si>
  <si>
    <t>（No.426）</t>
  </si>
  <si>
    <t>特集：ライブラリー・グッズ</t>
  </si>
  <si>
    <t>（No.427）</t>
  </si>
  <si>
    <t>〔第40回大会議案書〕</t>
  </si>
  <si>
    <t>（No.428）</t>
  </si>
  <si>
    <t>特集：学生の力（パワー）</t>
  </si>
  <si>
    <t>（No.429）</t>
  </si>
  <si>
    <t>特集：大学図書館と文書館の連携</t>
  </si>
  <si>
    <t>（No.430）</t>
  </si>
  <si>
    <t>（No.431）</t>
  </si>
  <si>
    <t>（No.432）</t>
  </si>
  <si>
    <t>小特集：不惑の大図研に寄せて</t>
  </si>
  <si>
    <t>（No.433）</t>
  </si>
  <si>
    <t>（No.434）</t>
  </si>
  <si>
    <t>特集：図書館をめぐる話題から</t>
  </si>
  <si>
    <t>（No.435）</t>
  </si>
  <si>
    <t>特集：共同リポジトリ!</t>
  </si>
  <si>
    <t>（No.436）</t>
  </si>
  <si>
    <t>特集：大学図書館サービスへのWebツール活用</t>
  </si>
  <si>
    <t>（No.437）</t>
  </si>
  <si>
    <t>特集：第19回大図研オープンカレッジ「これからの学術系電子メディア（あるいは電子出版）」</t>
  </si>
  <si>
    <t>（No.438）</t>
  </si>
  <si>
    <t>特集：主題知識を得るために</t>
  </si>
  <si>
    <t>（No.439）</t>
  </si>
  <si>
    <t>〔第41回大会議案書〕</t>
  </si>
  <si>
    <t>（No.440）</t>
  </si>
  <si>
    <t>特集：図書館のリニューアルと学習支援</t>
  </si>
  <si>
    <t>（No.441）</t>
  </si>
  <si>
    <t>特集：eラーニング</t>
  </si>
  <si>
    <t>（No.442）</t>
  </si>
  <si>
    <t>特集：再考、蔵書構築！</t>
  </si>
  <si>
    <t>（No.443）</t>
  </si>
  <si>
    <t>（No.444）</t>
  </si>
  <si>
    <t>特集：図書館員のつながり</t>
  </si>
  <si>
    <t>（No.445）</t>
  </si>
  <si>
    <t>CSI委託事業からの軌跡：OA加速化事業開始に際して</t>
  </si>
  <si>
    <t>選書、どうしてますか</t>
  </si>
  <si>
    <t>少人数で職場をまわす！小規模図書館奮闘記</t>
  </si>
  <si>
    <t>ORCID普及への課題</t>
  </si>
  <si>
    <t>2023年・こころを揺さぶられたもの・こと</t>
  </si>
  <si>
    <t>世代・経験年数を超えた交流</t>
  </si>
  <si>
    <t>このごろ大学図書館に流行るもの。～dtkMLから拾う～</t>
  </si>
  <si>
    <t>OpenRefine</t>
  </si>
  <si>
    <t>デジタル・アーカイブの”身近な”現在地</t>
  </si>
  <si>
    <t>第55回大会議案書号</t>
  </si>
  <si>
    <t>なかなか聞けないレファレンス事情</t>
  </si>
  <si>
    <t>オープンアクセス・オープンサイエンスの来し方行く末</t>
  </si>
  <si>
    <t>広島県大学共同リポジトリ（HARP）の軌跡</t>
  </si>
  <si>
    <t>コンテンツ収集の現在</t>
  </si>
  <si>
    <t>大学図書館研究会第55回全国大会記録</t>
  </si>
  <si>
    <t>大学図書館研究会とわたくし</t>
  </si>
  <si>
    <t>足跡をたどる</t>
  </si>
  <si>
    <t>図書館員最近のTips：最近リリース/リニューアルされた図書館員へオススメのアイテムの利用法</t>
  </si>
  <si>
    <t>新NACSIS-CAT/ILLのデータ移行作業に伴うNACSIS-CAT/ILLシステム停止、その時図書館は</t>
  </si>
  <si>
    <t>大学図書館・図書館職員の研修　～「学ぶ」と「育てる」の両面から捉える～</t>
  </si>
  <si>
    <t>第54回大会議案書号</t>
  </si>
  <si>
    <t>教員との連携</t>
  </si>
  <si>
    <t>地域グループのユニークな取り組み</t>
  </si>
  <si>
    <t>あれから3年、コロナを今振り返る</t>
  </si>
  <si>
    <t>新型コロナウイルス感染症以後の大学図書館業務</t>
  </si>
  <si>
    <t>大学図書館研究会第54回全国大会記録</t>
  </si>
  <si>
    <t>2021年この1作品（1冊、1枚、1曲、1タイトル、etc.）</t>
  </si>
  <si>
    <t>バーチャルで魅せる</t>
  </si>
  <si>
    <t>メタデータの識別子</t>
  </si>
  <si>
    <t>情報技術の学び方</t>
  </si>
  <si>
    <t>学習指導要領改訂と「高大連携」</t>
  </si>
  <si>
    <t>第53回大会議案書号</t>
  </si>
  <si>
    <t>特集　これから管理職を目指す人に伝えたいこと　／　小特集　大石博昭さんを偲ぶ</t>
  </si>
  <si>
    <t>デジタルアーカイブの動向と取り組み</t>
  </si>
  <si>
    <t>利用者・職員の声の聞き方／届け方</t>
  </si>
  <si>
    <t>研究データ管理</t>
  </si>
  <si>
    <t>大学図書館研究会第53回全国大会記録</t>
  </si>
  <si>
    <t>新しいスタートに当たっての今後の抱負</t>
  </si>
  <si>
    <t>在宅勤務、何してますか？どうしてますか？</t>
  </si>
  <si>
    <t>新型コロナ禍における書籍との戯れ</t>
  </si>
  <si>
    <t>オンラインサービスのこれから</t>
  </si>
  <si>
    <t>それぞれのDX</t>
  </si>
  <si>
    <t>第52回大会議案書号</t>
  </si>
  <si>
    <t>子育てとキャリア形成</t>
  </si>
  <si>
    <t>貴重資料を保存する</t>
  </si>
  <si>
    <t>専門分野の図書館員たち</t>
  </si>
  <si>
    <t>大学統合と大学図書館</t>
  </si>
  <si>
    <t>第52回全国大会記録</t>
  </si>
  <si>
    <t>大図研五十周年の歳を寿ぐ</t>
  </si>
  <si>
    <t>これからどうなる大学図書館～変化に直面する現場職員の今～</t>
  </si>
  <si>
    <t>NACSIS-CAT/ILLのこれまでとこれから</t>
  </si>
  <si>
    <t>大図研「新入」会員の皆さまの声から</t>
  </si>
  <si>
    <t>酒井忠志元委員長を悼む</t>
  </si>
  <si>
    <t>他機関での勤務を経験して－大学図書館からの出向・研修－</t>
  </si>
  <si>
    <t>第51回大会議案書号</t>
  </si>
  <si>
    <t>農業系・畜産系・獣医系図書館の魅力</t>
  </si>
  <si>
    <t>どうやってシステムの勉強をしていますか？</t>
  </si>
  <si>
    <t>研究者から図書館に物申す</t>
  </si>
  <si>
    <t>新型コロナウイルス感染防止対策～現場での取り組み～</t>
  </si>
  <si>
    <t>第51回全国大会記録</t>
  </si>
  <si>
    <t>Voice from DTK Members at New Year 2019</t>
  </si>
  <si>
    <t>大阪府北部地震被災館からのレポート</t>
  </si>
  <si>
    <t>科研費いろいろ</t>
  </si>
  <si>
    <t>デジタルコンテンツから考える著作権－デジタルアーカイブ、電子教材を中心に－</t>
  </si>
  <si>
    <t>医学図書館員のスキル形成</t>
  </si>
  <si>
    <t>第50回大会議案書号</t>
  </si>
  <si>
    <t>大学図書館における共創型イベントの実践例</t>
  </si>
  <si>
    <t>平成を振り返る</t>
  </si>
  <si>
    <t>ILLの現場から</t>
  </si>
  <si>
    <t>「他部署で学んだこと」</t>
  </si>
  <si>
    <t>第50回全国大会記録</t>
  </si>
  <si>
    <t>Voice from DTK Members at New Year</t>
  </si>
  <si>
    <t>学習支援のかたち－ライティング支援を中心に</t>
  </si>
  <si>
    <t>大図研創立50周年に向けて：歴史を振り返る（その1）</t>
  </si>
  <si>
    <t>第49回大会議案書号</t>
  </si>
  <si>
    <t>学内協働</t>
  </si>
  <si>
    <t>昔取った杵柄－現在に生きる過去の経験－</t>
  </si>
  <si>
    <t>秘境、一人職場の実情！</t>
  </si>
  <si>
    <t>プリント・ディスアビリティ（読書障害）のある学生へのサービス</t>
  </si>
  <si>
    <t>第49回全国大会記録</t>
  </si>
  <si>
    <t>大図研、北から南から</t>
  </si>
  <si>
    <t>管理職の仕事-私はこうしている</t>
  </si>
  <si>
    <t>Linked Open Dataを体験～書誌・所蔵データは宝の山！</t>
  </si>
  <si>
    <t>オープンアクセスポリシーどうですか？</t>
  </si>
  <si>
    <t>第48回大会議案書号</t>
  </si>
  <si>
    <t>東京地域グループから広がる新しいつながり</t>
  </si>
  <si>
    <t>仕事のノウハウを引き継ぐための工夫</t>
  </si>
  <si>
    <t>自主勉強会～私たちの学びあいの場～</t>
  </si>
  <si>
    <t>女性のキャリアデザイン</t>
  </si>
  <si>
    <t>第48回全国大会記録</t>
  </si>
  <si>
    <t>東日本大震災から5年：震災アーカイブの現在</t>
  </si>
  <si>
    <t>学び直しのススメ</t>
  </si>
  <si>
    <t>大学図書館の最新トピック学びなおし</t>
  </si>
  <si>
    <t>図書館の現場を離れた視点から</t>
  </si>
  <si>
    <t>第47回大会議案書号</t>
  </si>
  <si>
    <t>緑陰読書</t>
  </si>
  <si>
    <t>学生協働の取り組み～自主性と継続性をサポートするために～</t>
  </si>
  <si>
    <t>わたしのチームづくり</t>
  </si>
  <si>
    <t>福岡支部結成20周年を迎えて-九州地域グループとしての新たな始まり</t>
  </si>
  <si>
    <t>第47回全国大会記録</t>
  </si>
  <si>
    <t>イベント報告（特集なし）</t>
  </si>
  <si>
    <t>ガイダンスを考える</t>
  </si>
  <si>
    <t>海外に目を向ける</t>
  </si>
  <si>
    <t>大学図書館員のためのWeb API入門</t>
  </si>
  <si>
    <t>これからの目録の話をしよう</t>
  </si>
  <si>
    <t>第46回大会議案書号</t>
  </si>
  <si>
    <t>通算500号を振り返り、これからを想う</t>
  </si>
  <si>
    <t>これからのラーニング・コモンズ</t>
  </si>
  <si>
    <t>まねしてみたい，あの人の情報収集術</t>
  </si>
  <si>
    <t>大学図書館の企画展示</t>
  </si>
  <si>
    <t>第46回全国大会記録</t>
  </si>
  <si>
    <t>図書館総合展ア・ラ・カルト 2013</t>
  </si>
  <si>
    <t>第22回大図研オープンカレッジ</t>
  </si>
  <si>
    <t>学生協働による留学生支援</t>
  </si>
  <si>
    <t>大学図書館と他部署の連携・協働</t>
  </si>
  <si>
    <t>外国雑誌の「今」を知る</t>
  </si>
  <si>
    <t>第45回大会議案書号</t>
  </si>
  <si>
    <t>九州・山口の新館・改修情報</t>
  </si>
  <si>
    <t>各地のイベント・レポート</t>
  </si>
  <si>
    <t>これからの大学図書館広報</t>
  </si>
  <si>
    <t>第45回全国大会記録</t>
  </si>
  <si>
    <t>大図研のこれからを考える</t>
  </si>
  <si>
    <t>第21回大図研オープンカレッジ報告</t>
  </si>
  <si>
    <t>ニュー・ライブラリー</t>
  </si>
  <si>
    <t>第44回大会議案書号</t>
  </si>
  <si>
    <t>ERDB</t>
  </si>
  <si>
    <t>個性の際立つ若手ライブラリアン</t>
  </si>
  <si>
    <t>これからの大学で、電子書籍は何を担うのか</t>
  </si>
  <si>
    <t>ディスカバリーサービス</t>
  </si>
  <si>
    <t>第44回全国大会記録</t>
  </si>
  <si>
    <t>図書館総合展ア・ラ・カルト 2011</t>
  </si>
  <si>
    <t>大図研の今後を探るつどい</t>
  </si>
  <si>
    <t>学生と本を繋ぐ試み</t>
  </si>
  <si>
    <t>これからの大学図書館政策</t>
  </si>
  <si>
    <t>第43回大会議案書号</t>
  </si>
  <si>
    <t>図書館職員の集い</t>
  </si>
  <si>
    <t>地震・災害対策</t>
  </si>
  <si>
    <t>統計情報を活用する</t>
  </si>
  <si>
    <t>大学図書館の学習支援</t>
  </si>
  <si>
    <t>第43回全国大会記録</t>
  </si>
  <si>
    <t>図書館総合展ア・ラ・カルト</t>
  </si>
  <si>
    <t>O-40とU-40：大図研の活動から世代間交流を考える</t>
  </si>
  <si>
    <t>...のすすめ</t>
  </si>
  <si>
    <t>図書館員の外国語事情</t>
  </si>
  <si>
    <t>第42回大会議案書号</t>
  </si>
  <si>
    <t>震災の復旧・復興支援と図書館サービス</t>
  </si>
  <si>
    <t>広報のデザインを考える</t>
  </si>
  <si>
    <t>大学図書館ツイッター担当者オープン会議：第20回大図研オープンカレッジ報告</t>
  </si>
  <si>
    <t>社会人大学院</t>
  </si>
  <si>
    <t>第42回全国大会記録</t>
  </si>
  <si>
    <t>30巻</t>
  </si>
  <si>
    <t>31巻</t>
  </si>
  <si>
    <t>32巻</t>
  </si>
  <si>
    <t>33巻</t>
  </si>
  <si>
    <t>34巻</t>
  </si>
  <si>
    <t>35巻</t>
  </si>
  <si>
    <t>36巻</t>
  </si>
  <si>
    <t>37巻</t>
  </si>
  <si>
    <t>38巻</t>
  </si>
  <si>
    <t>39巻</t>
  </si>
  <si>
    <t>40巻</t>
  </si>
  <si>
    <t>41巻</t>
  </si>
  <si>
    <t>42巻</t>
  </si>
  <si>
    <t>43巻</t>
  </si>
  <si>
    <t>44巻</t>
  </si>
  <si>
    <t>1(10)(110)</t>
  </si>
  <si>
    <t>/pid/3473860/1/2</t>
  </si>
  <si>
    <t>天理図書館誕生の秘密 / 中村満次郎/p234～239</t>
  </si>
  <si>
    <t>/pid/3473860/1/4</t>
  </si>
  <si>
    <t>継続特集(4)研修,専門性6 //p239～241</t>
  </si>
  <si>
    <t>大学図書館司書を専門職として確立するために / 馬場俊明/p239～241</t>
  </si>
  <si>
    <t>/pid/3473860/1/5</t>
  </si>
  <si>
    <t>継続特集(7)電算化・学術情報システム 3～6 / 井上正則/p241～247</t>
  </si>
  <si>
    <t>同志社大学図書館における目録の電算化 / 井上正則/p241～243</t>
  </si>
  <si>
    <t>/pid/3473860/1/6</t>
  </si>
  <si>
    <t>全国図書館大会(大学図書館分科会)に参加して――学術情報システムにモノ申す / 沢田容子/p243～245</t>
  </si>
  <si>
    <t>/pid/3473860/1/7</t>
  </si>
  <si>
    <t>核時代の学術情報システム / 松井博/p245～246</t>
  </si>
  <si>
    <t>/pid/3473860/1/8</t>
  </si>
  <si>
    <t>編集者への手紙 / 和田長丈/p247～247</t>
  </si>
  <si>
    <t>/pid/3473860/1/9</t>
  </si>
  <si>
    <t>滋賀支部結成まで / 中川則孝/p248～248</t>
  </si>
  <si>
    <t>各種資料目次等紹介〔支部報,班報,館報,各種資料〕 / 資料部/p248～251</t>
  </si>
  <si>
    <t>/pid/3473860/1/10</t>
  </si>
  <si>
    <t>新設 ミニ情報(1)(2)(3) / 寿岳章子/p251～252</t>
  </si>
  <si>
    <t>/pid/3473860/1/11</t>
  </si>
  <si>
    <t>編集後記・大図研論文集第9号目次 / KG/p252～252</t>
  </si>
  <si>
    <t>1(11)(111)</t>
  </si>
  <si>
    <t>/pid/3473861/1/2</t>
  </si>
  <si>
    <t>大図研83年全国研究集会〈山口〉案内 //p255～255</t>
  </si>
  <si>
    <t>継続特集(7)電算化・学情…7～9 //p254～258</t>
  </si>
  <si>
    <t>学術情報システムに対する大図研の態度 / 浅賀律夫/p254～255</t>
  </si>
  <si>
    <t>/pid/3473861/1/3</t>
  </si>
  <si>
    <t>「学術情報システム反対の取組みを!」についての感想 / 中村秀子/p256～257</t>
  </si>
  <si>
    <t>ひょっとして,学術情報システムは,中井正一さんの構想の実現ではないか,と考えているみなさんへ! / 東條文規/p257～258</t>
  </si>
  <si>
    <t>/pid/3473861/1/4</t>
  </si>
  <si>
    <t>継続特集(4)研修・専門性7 //p259～260</t>
  </si>
  <si>
    <t>秘書と司書 / 仁平征次/p259～260</t>
  </si>
  <si>
    <t>/pid/3473861/1/5</t>
  </si>
  <si>
    <t>大図研宮城支部結成大会報告 / 鳩喜美子/p260～260</t>
  </si>
  <si>
    <t>〈資料〉日教組大学部近畿ブロック職種別懇談会・図書館部会レポート-神戸大学の実態に即して- / 鈴川克実/p261～262</t>
  </si>
  <si>
    <t>/pid/3473861/1/6</t>
  </si>
  <si>
    <t>継続特集(1)利用・貸出3〈資料集〉 //p262～266</t>
  </si>
  <si>
    <t>「全面開架」の問題を大図研ではどのように論じてきたか / 鍵本芳雄/p262～266</t>
  </si>
  <si>
    <t>/pid/3473861/1/8</t>
  </si>
  <si>
    <t>訂正とお詑び・編集後記・編集委人事 / KG/p266～266</t>
  </si>
  <si>
    <t>ミニ情報 大図研東京セミナー・(2)関西四支部合同1月例会・各報告 / 小笠原玲子 ; 鍵本芳雄/p267～267</t>
  </si>
  <si>
    <t>/pid/3473861/1/9</t>
  </si>
  <si>
    <t>出版部だより(その4) //p268～268</t>
  </si>
  <si>
    <t>1(12)(112)</t>
  </si>
  <si>
    <t>/pid/3473862/1/2</t>
  </si>
  <si>
    <t>総特集　大学図書館問題研究会 1983年　全国研究集会 //p270～276</t>
  </si>
  <si>
    <t>メインテーマ=大学図書館の日常業務の改善をめざして //p270～276</t>
  </si>
  <si>
    <t>研究集会ご案内・全体会,分科会報告題目・発表者一覧 //p270～271</t>
  </si>
  <si>
    <t>/pid/3473862/1/3</t>
  </si>
  <si>
    <t>大学図書館の日常業務の改善になぜとりくむのか (全体会報告要旨) / 大図研全国常任委員会研究委員会/p272～276</t>
  </si>
  <si>
    <t>/pid/3473862/1/5</t>
  </si>
  <si>
    <t>編集後記・出版部だよりその5 / KG/p276～276</t>
  </si>
  <si>
    <t>2(2)(114)</t>
  </si>
  <si>
    <t>/pid/3473863/1/2</t>
  </si>
  <si>
    <t>寿岳文章氏との対話小片――酸性紙問題をめぐって / 寿岳章子/p18～18</t>
  </si>
  <si>
    <t>/pid/3473863/1/4</t>
  </si>
  <si>
    <t>大学図書館問題研究会第14回大会・開催予告 //p22～22</t>
  </si>
  <si>
    <t>継続特集(7)電算化・学情 //p19～29</t>
  </si>
  <si>
    <t>12 大学における事務電算化について / 小西修 ; 尼川洋子/p19～22</t>
  </si>
  <si>
    <t>13 大学図書館員と学術情報システム / 河田いこひ/p23～25</t>
  </si>
  <si>
    <t>/pid/3473863/1/6</t>
  </si>
  <si>
    <t>14 学術情報システムに対する大図研の「立場」 / 山川夏雄/p26～29</t>
  </si>
  <si>
    <t>/pid/3473863/1/7</t>
  </si>
  <si>
    <t>継続特集(8)ディスプレイ公害3――ディスプレイ公害―いま世界では?〔文献抄録集1〕 //p29～31</t>
  </si>
  <si>
    <t>/pid/3473863/1/8</t>
  </si>
  <si>
    <t>日本の大学図書館見聞記――公共図書館の立場からの考察 / 管井光男/p31～33</t>
  </si>
  <si>
    <t>/pid/3473863/1/9</t>
  </si>
  <si>
    <t>山口大学30年史の記述に参加して / 竹永久太郎/p33～34</t>
  </si>
  <si>
    <t>/pid/3473863/1/10</t>
  </si>
  <si>
    <t>大図研おちこぼれからの報告 / 藤岡寿枝/p35～35</t>
  </si>
  <si>
    <t>/pid/3473863/1/11</t>
  </si>
  <si>
    <t>大図研1983年全国研究集会スナップ / F.I/p36～36</t>
  </si>
  <si>
    <t>編集後記 / KG/p34～36</t>
  </si>
  <si>
    <t>2(3)(115)</t>
  </si>
  <si>
    <t>/pid/3473864/1/2</t>
  </si>
  <si>
    <t>「学術情報システムと大図研の態度」についての会員間集中討論を訴える / 編集委員会/p38～38</t>
  </si>
  <si>
    <t>大図研第14回大会開催予告 //p38～38</t>
  </si>
  <si>
    <t>継続特集(7)電算化・学情…15 //p39～40</t>
  </si>
  <si>
    <t>学術情報システムの評価をめぐって――山川夏雄氏らの批判に答える / 松井博/p39～40</t>
  </si>
  <si>
    <t>/pid/3473864/1/3</t>
  </si>
  <si>
    <t>大図研天理大会自主企画第1号PR / まついひろし/p40～40</t>
  </si>
  <si>
    <t>継続特集(2)利用・貸出2…教職員…2 //p41～45</t>
  </si>
  <si>
    <t>教職員のための図書館利用案内――その問題点と事例 / 宇根洋子/p41～45</t>
  </si>
  <si>
    <t>/pid/3473864/1/5</t>
  </si>
  <si>
    <t>ミニ情報:羽鳥浅子氏国大図協賞受賞! / KG/p45～45</t>
  </si>
  <si>
    <t>/pid/3473864/1/6</t>
  </si>
  <si>
    <t>大図研′83全国研究集会〈山口〉分科会報告 //p46～49</t>
  </si>
  <si>
    <t>第1分科会に参加して / 山本貴子/p46～47</t>
  </si>
  <si>
    <t>第2分科会に参加して / 宍戸露子/p47～48</t>
  </si>
  <si>
    <t>/pid/3473864/1/7</t>
  </si>
  <si>
    <t>第3分科会からの報告 / 田中力/p48～49</t>
  </si>
  <si>
    <t>天理大会「自主企画交流会」PR原稿募集 //p49～49</t>
  </si>
  <si>
    <t>/pid/3473864/1/8</t>
  </si>
  <si>
    <t>継続特集(7)電算化・学情…16・17 //p50～55</t>
  </si>
  <si>
    <t>図書館の機能が目的でないシステム――金沢工大ライブラリーセンター訪問 / 柴田正美/p50～51</t>
  </si>
  <si>
    <t>/pid/3473864/1/9</t>
  </si>
  <si>
    <t>金沢工大・KIT-LC見学記 / 平石隆/p52～52,53～53,55～55</t>
  </si>
  <si>
    <t>/pid/3473864/1/10</t>
  </si>
  <si>
    <t>各種資料目次等紹介 //p54～55</t>
  </si>
  <si>
    <t>常任委員会記録 / ひらいしたかし/p55～56</t>
  </si>
  <si>
    <t>/pid/3473864/1/11</t>
  </si>
  <si>
    <t>編集委員会名簿・出版部案内・編集後記 / 沢居 ; KG ; 中島みゆ吉/p56～56</t>
  </si>
  <si>
    <t>2(4)(116)</t>
  </si>
  <si>
    <t>/pid/3473865/1/2</t>
  </si>
  <si>
    <t>全国・各支部共同研究プロジェクト・グループ-現況紹介アンケート-パート I / あいかわあきこ/p58～62</t>
  </si>
  <si>
    <t>/pid/3473865/1/4</t>
  </si>
  <si>
    <t>天理大会旅程案内 （天理へは,安くて早くて便利な近鉄で!） / まえだてつじ ; かぎもとよしお/p62～62</t>
  </si>
  <si>
    <t>継続特集(7)電算化・学情…18 //p63～65</t>
  </si>
  <si>
    <t>センター校の現実 / 中村秀子/p63～65</t>
  </si>
  <si>
    <t>/pid/3473865/1/6</t>
  </si>
  <si>
    <t>継続特集(4)研修・専門性9 //p66～68</t>
  </si>
  <si>
    <t>図書館員の専門性と配置転換について / 伊藤良久/p66～68</t>
  </si>
  <si>
    <t>/pid/3473865/1/7</t>
  </si>
  <si>
    <t>「吉川幸次郎文庫」について / 荒井裕/p68～70</t>
  </si>
  <si>
    <t>/pid/3473865/1/8</t>
  </si>
  <si>
    <t>広島支部・デーキタ //p70～71</t>
  </si>
  <si>
    <t>小さな実 / 宇根洋子/p70～70</t>
  </si>
  <si>
    <t>喜びにたえません!! / 荒川美穂子/p70～71</t>
  </si>
  <si>
    <t>全国委員会記録・常任委員会記録 / 岩本 ; あらかわみほこ/p71～71</t>
  </si>
  <si>
    <t>/pid/3473865/1/9</t>
  </si>
  <si>
    <t>編集委員会名簿・出版部案内・編集後記 / 中島みゆ吉/p71～72</t>
  </si>
  <si>
    <t>2(5)(117)</t>
  </si>
  <si>
    <t>/pid/3473866/1/2</t>
  </si>
  <si>
    <t>継続特集(7)電算化・学情…19～21 //p74～79</t>
  </si>
  <si>
    <t>学術情報システムの討議のために / 細井五/p74～77</t>
  </si>
  <si>
    <t>/pid/3473866/1/3</t>
  </si>
  <si>
    <t>続・学術情報システムに対する大図研の態度 / 浅賀律夫/p77～78</t>
  </si>
  <si>
    <t>/pid/3473866/1/4</t>
  </si>
  <si>
    <t>再び　編集者への手紙 / 和田長丈/p79～79</t>
  </si>
  <si>
    <t>/pid/3473866/1/5</t>
  </si>
  <si>
    <t>継続特集(8)ディスプレイ公害4 //p80～84</t>
  </si>
  <si>
    <t>ディスプレイ公害――いま世界では?〔文献抄録集2〕 //p80～83</t>
  </si>
  <si>
    <t>/pid/3473866/1/7</t>
  </si>
  <si>
    <t>大図研大会第2日夜☆自主企画交流会☆ご案内 編集委員名簿・編集後記 / 細井五 ; 鍵本芳雄 ; 竹村心 ; ウソ！中島みゆ吉/p84～84</t>
  </si>
  <si>
    <t>2(6/7)(118/119)</t>
  </si>
  <si>
    <t>/pid/3473867/1/2</t>
  </si>
  <si>
    <t>大図研第14回大会報告特集パート I //p87～104</t>
  </si>
  <si>
    <t>大会開会挨拶 / 酒井忠志/p87～87</t>
  </si>
  <si>
    <t>/pid/3473867/1/3</t>
  </si>
  <si>
    <t>来賓挨拶 / 飯田照明/p88～88</t>
  </si>
  <si>
    <t>メッセージ / 日本図書館協会 ; 日本図書館研究会 ; 図書館問題研究会 ; 日本教職員組合大学部 ; 日本教職員組合私立学校部/p88～90</t>
  </si>
  <si>
    <t>/pid/3473867/1/4</t>
  </si>
  <si>
    <t>大会決定☆全体会〈文書の記録〉 //p91～104</t>
  </si>
  <si>
    <t>第1号議案 国民の要求にもとづく大学図書館の総合的発展をめざして //p91～</t>
  </si>
  <si>
    <t>〔主な内容〕=各項題目の紹介= //p91～92</t>
  </si>
  <si>
    <t>/pid/3473867/1/5</t>
  </si>
  <si>
    <t>補足決定 III.A.第I部 X.学術情報システムについて //p92～</t>
  </si>
  <si>
    <t>第2号議案 財政報告 1982年度決算報告(一般財政・出版財政)同会計監査報告 //p93～</t>
  </si>
  <si>
    <t>1983年度出版財政予算 /  / p96～</t>
  </si>
  <si>
    <t>/pid/3473867/1/6</t>
  </si>
  <si>
    <t>第3号議案 課題の具体化を直ちに――第2回全国委員会までの重点 //p98～98</t>
  </si>
  <si>
    <t>大会スローガン 大会宣言 1983年度役員 同常任委員会機構 大会参加者名簿・諸記録 //p98～104</t>
  </si>
  <si>
    <t>大図研第10回全国研究集会〈新湯〉ご案内 //p86～86</t>
  </si>
  <si>
    <t>会場案内地図 /  / p93～</t>
  </si>
  <si>
    <t>発行おくれのお詑びと今後の刊行予定 //p97～97</t>
  </si>
  <si>
    <t>出版部広告 //p90～95</t>
  </si>
  <si>
    <t>/pid/3473867/1/9</t>
  </si>
  <si>
    <t>編集後記 / 寒水魚/p104～104,99～99</t>
  </si>
  <si>
    <t>2(8/9)(120/121)</t>
  </si>
  <si>
    <t>/pid/3473868/1/2</t>
  </si>
  <si>
    <t>大図研第14回大会報告特集パート II //p106～148</t>
  </si>
  <si>
    <t>議事の記録 //p106～139</t>
  </si>
  <si>
    <t>第1日 1983.8.27〈全体会〉 //p106～113</t>
  </si>
  <si>
    <t>/pid/3473868/1/6</t>
  </si>
  <si>
    <t>第2日 8.28〈分科会〉(1)管理運営/(2)資料・主題研究/(3)資料の収集・選択・蔵書づくり/(4)利用者のための整理/(5)利用者サービス…/(6)機械化・学情システム/(7)相互協力/(8)市氏開放/(9)館史・政策/(10)自己研修 //p114～123</t>
  </si>
  <si>
    <t>/pid/3473868/1/11</t>
  </si>
  <si>
    <t>第3日 8.29〈全体会〉 //p124～139</t>
  </si>
  <si>
    <t>/pid/3473868/1/19</t>
  </si>
  <si>
    <t>大会参加者アンケート報告 / 編集委員会/p140～143</t>
  </si>
  <si>
    <t>/pid/3473868/1/21</t>
  </si>
  <si>
    <t>自主企画交流会の報告 / 細井五 ; 小野正夫 ; 竹村心 ; 鍵本芳雄/p144～145</t>
  </si>
  <si>
    <t>/pid/3473868/1/22</t>
  </si>
  <si>
    <t>感想 はじめて全国大会に参加して / 湯田みどり/p146～146</t>
  </si>
  <si>
    <t>飛鳥めぐり参加記 / 安田久子 ; 芝本恭子/p146～147</t>
  </si>
  <si>
    <t>ミニ通信 //p147～147</t>
  </si>
  <si>
    <t>/pid/3473868/1/23</t>
  </si>
  <si>
    <t>懇親会報告 / FI ; NM/p148～148</t>
  </si>
  <si>
    <t>編集後記 / 寒水魚/p148～148</t>
  </si>
  <si>
    <t>2(10)/(11)/(12) (122)/(123)/(124)</t>
  </si>
  <si>
    <t>/pid/3473869/1/3</t>
  </si>
  <si>
    <t>本学図書館における自己研修の現状と今後のあり方 / 岡田𤾗子/p[152]～[153]</t>
  </si>
  <si>
    <t>/pid/3473869/1/2</t>
  </si>
  <si>
    <t>学術情報システムとは何か / 馬場俊明/p152～153</t>
  </si>
  <si>
    <t>四国学院大学図書館の市民開放について / 大塚操/p151～151,154～155</t>
  </si>
  <si>
    <t>/pid/3473869/1/5</t>
  </si>
  <si>
    <t>学総目和文編新版の冊子体化について――大図研がJLAに要望 / 酒井忠志/p156～157</t>
  </si>
  <si>
    <t>/pid/3473869/1/6</t>
  </si>
  <si>
    <t>僕は大図研なんか嫌いだ / 井関泰夫/p158～158</t>
  </si>
  <si>
    <t>常任委員会・全国委員会記録 (議題のみ) / 事務局/p159～158,155～155</t>
  </si>
  <si>
    <t>/pid/3473869/1/7</t>
  </si>
  <si>
    <t>資料部だより・編集後記 / 深海魚/p160～160</t>
  </si>
  <si>
    <t>3(1)(125)</t>
  </si>
  <si>
    <t>/pid/3473870/1/2</t>
  </si>
  <si>
    <t>特集　かみかた機械化研究会報告(第1～9回)―第10回全国研究集会(新潟) 第2テーマ/「大学図書館の機械化、学術情報システム」の予稿にかえて //p2～17</t>
  </si>
  <si>
    <t>かみかた機械化研究グループの紹介 / 平石隆/p2～2</t>
  </si>
  <si>
    <t>第1回 日本学術会議の学術情報システムに対する考え方 //p2～4</t>
  </si>
  <si>
    <t>/pid/3473870/1/5</t>
  </si>
  <si>
    <t>第2回 [1:略] 2 学術情報システムについて-討議資料・再論 //p4～7</t>
  </si>
  <si>
    <t>/pid/3473870/1/6</t>
  </si>
  <si>
    <t>第3回 //p7～9</t>
  </si>
  <si>
    <t>1 立命館大学図書館業務機械化問題の経過 //p7～8</t>
  </si>
  <si>
    <t>/pid/3473870/1/7</t>
  </si>
  <si>
    <t>2 学術情報システムをめぐる動向-立命館大学調査委員会報告を中心に //p8～9</t>
  </si>
  <si>
    <t>第4回 放談会　学術情報システムをどう考えるか //p9～11</t>
  </si>
  <si>
    <t>/pid/3473870/1/8</t>
  </si>
  <si>
    <t>第5回 学術情報システムの歴史的背景 //p11～13</t>
  </si>
  <si>
    <t>/pid/3473870/1/9</t>
  </si>
  <si>
    <t>第6回 RCとしての大阪大学図書館の現状 //p13～14</t>
  </si>
  <si>
    <t>/pid/3473870/1/10</t>
  </si>
  <si>
    <t>第7回 学生利用者との懇談会 //p14～15</t>
  </si>
  <si>
    <t>第8回 コンピュータ導入時のチェックポイント //p15～16</t>
  </si>
  <si>
    <t>/pid/3473870/1/11</t>
  </si>
  <si>
    <t>第9回 各地大学におけるコンピュータ化の現状 //p16～17</t>
  </si>
  <si>
    <t>編集者からの手紙 //p17～18</t>
  </si>
  <si>
    <t>/pid/3473870/1/12</t>
  </si>
  <si>
    <t>出版部だより //p18～18</t>
  </si>
  <si>
    <t>編集後記 / 金魚/p18～18</t>
  </si>
  <si>
    <t>3(2)(126)</t>
  </si>
  <si>
    <t>/pid/3473871/1/2</t>
  </si>
  <si>
    <t>立命館大学図書館業務の電算化について / 鳥井伸哉/p20～21</t>
  </si>
  <si>
    <t>/pid/3473871/1/3</t>
  </si>
  <si>
    <t>今、阪大図書館で何が起こっているか!? / 茂幾周治/p22～23</t>
  </si>
  <si>
    <t>学術情報システムに関する文献レビュー・文献目録 / かみかた機械化研究グループ/p23～28</t>
  </si>
  <si>
    <t>/pid/3473871/1/6</t>
  </si>
  <si>
    <t>大図研第10回全国研究集会ミニルポ / FI/p28～28</t>
  </si>
  <si>
    <t>ナガサキ娘(?)クイズ出場顛末記 / 水町靖子/p29～29</t>
  </si>
  <si>
    <t>/pid/3473871/1/7</t>
  </si>
  <si>
    <t>会務特別報告 「大学の図書館」1983年5月号23～25頁所載の河田いこひ著「大学図書館員と学術情報システム」にかかわる問題の処理について / 酒井忠志/p30～31</t>
  </si>
  <si>
    <t>河田論稿問題についての事実経過――調査結果 / 「大学の図書館」編集委員会/p31～33</t>
  </si>
  <si>
    <t>/pid/3473871/1/8</t>
  </si>
  <si>
    <t>訂正とお詑び //p33～33</t>
  </si>
  <si>
    <t>/pid/3473871/1/9</t>
  </si>
  <si>
    <t>当誌発送部からのお願い・出版部広告・編集後記 / ささ姫/p34～34</t>
  </si>
  <si>
    <t>3(3)(127)</t>
  </si>
  <si>
    <t>/pid/3473872/1/2</t>
  </si>
  <si>
    <t>大図研第15回大会開催予告 //p36～</t>
  </si>
  <si>
    <t>/pid/3473872/1/5</t>
  </si>
  <si>
    <t>辞書から消えた?レファレンスワーク / 堀込静香/p37～38</t>
  </si>
  <si>
    <t>/pid/3473872/1/6</t>
  </si>
  <si>
    <t>破られていたページ / 松井宏/p39～39</t>
  </si>
  <si>
    <t>/pid/3473872/1/7</t>
  </si>
  <si>
    <t>エッセンス / 土屋恵美子/p40～41</t>
  </si>
  <si>
    <t>クイズ面白ゼミナールの2分間 / 森崎震二/p41～42</t>
  </si>
  <si>
    <t>/pid/3473872/1/8</t>
  </si>
  <si>
    <t>資料部だより //p42～45</t>
  </si>
  <si>
    <t>/pid/3473872/1/10</t>
  </si>
  <si>
    <t>編集後記・出版部だより / ざくろの花娘/p46～46</t>
  </si>
  <si>
    <t>3(4)(128)</t>
  </si>
  <si>
    <t>/pid/3473873/1/2</t>
  </si>
  <si>
    <t>第1号議案 大図研15年の成果に立ち、現場からの大学図書館政策づくりを //p49～80</t>
  </si>
  <si>
    <t>1 大図研15年の歩みと大学図書館をめぐる動き //p49～59</t>
  </si>
  <si>
    <t>/pid/3473873/1/8</t>
  </si>
  <si>
    <t>2 1983年度活動報告 //p60～70</t>
  </si>
  <si>
    <t>/pid/3473873/1/13</t>
  </si>
  <si>
    <t>3 1984年度活動方針 //p71～74</t>
  </si>
  <si>
    <t>/pid/3473873/1/15</t>
  </si>
  <si>
    <t>4 日常業務改善の課題と大学図書館政策づくり //p75～80</t>
  </si>
  <si>
    <t>/pid/3473873/1/18</t>
  </si>
  <si>
    <t>第2号議案 決算報告・監査報告・予算案 //p81～85</t>
  </si>
  <si>
    <t>/pid/3473873/1/19</t>
  </si>
  <si>
    <t>1 1983年度一般財政決算報告 //p82～82</t>
  </si>
  <si>
    <t>2 1983年度出版財政決算報告 //p83～83</t>
  </si>
  <si>
    <t>3 1983年度会計監査報告 (大会当日配布) /  /</t>
  </si>
  <si>
    <t>/pid/3473873/1/20</t>
  </si>
  <si>
    <t>4 1984年度一般財政予算案 //p84～84</t>
  </si>
  <si>
    <t>5 1984年度出版財政予算案 //p85～85</t>
  </si>
  <si>
    <t>/pid/3473873/1/21</t>
  </si>
  <si>
    <t>第3号議案 会報刊行維持基金(仮称)について //p86～87</t>
  </si>
  <si>
    <t>/pid/3473873/1/22</t>
  </si>
  <si>
    <t>第4号議案 会則(第9条、第16条)の改訂について //p88～89</t>
  </si>
  <si>
    <t>第5号議案 第2回全国委員会までのとりくみについて (大会当日配布) /  /</t>
  </si>
  <si>
    <t>/pid/3473873/1/23</t>
  </si>
  <si>
    <t>第15回大会分科会のご案内 //p90～92</t>
  </si>
  <si>
    <t>3(5)(129)</t>
  </si>
  <si>
    <t>/pid/3473874/1/2</t>
  </si>
  <si>
    <t>学術情報システム論争――回顧と部分的近況―序幕終幕つき三幕の悲喜劇―(前編) / 鍵本芳雄/p96～100</t>
  </si>
  <si>
    <t>/pid/3473874/1/4</t>
  </si>
  <si>
    <t>圧力がかけられてきても,最低限主張しなければならないこと――古びた内容で恐縮ですが… / 山川夏雄/p101～103</t>
  </si>
  <si>
    <t>/pid/3473874/1/6</t>
  </si>
  <si>
    <t>日教組大学部近畿ブロックの春斗職懇・図書館職員部会での報告 / 川嶋義治/p104～105</t>
  </si>
  <si>
    <t>/pid/3473874/1/7</t>
  </si>
  <si>
    <t>第2回文献情報センター・シンポジウムの印象 / 平石隆/p106～107</t>
  </si>
  <si>
    <t>/pid/3473874/1/8</t>
  </si>
  <si>
    <t>ミニ情報 VDT作業に指針? //p108～108</t>
  </si>
  <si>
    <t>資料部だより //p108～109</t>
  </si>
  <si>
    <t>/pid/3473874/1/9</t>
  </si>
  <si>
    <t>編集後記・出版部だより / 金魚/p110～110</t>
  </si>
  <si>
    <t>3(6)(130)</t>
  </si>
  <si>
    <t>/pid/3473875/1/2</t>
  </si>
  <si>
    <t>大図研第15回大会について / 大図研事務局/p112～112</t>
  </si>
  <si>
    <t>「図書館の自由」に注意をよせる大学生 / 塩見昇/p113～113</t>
  </si>
  <si>
    <t>第1回テーマ別研究集会「学術情報システムを多角的に考える」 (予告) / 研究委員会/p112～112</t>
  </si>
  <si>
    <t>大図研第4回JLA関係者会議へのご案内 / 常任委員会/p113～113</t>
  </si>
  <si>
    <t>/pid/3473875/1/3</t>
  </si>
  <si>
    <t>学術情報システム論争――回顧と部分的近況―序幕終幕つき三幕の悲喜劇―(後編の1) / 鍵本芳雄/p114～117</t>
  </si>
  <si>
    <t>/pid/3473875/1/4</t>
  </si>
  <si>
    <t>かみかた機械化研究グループ活動紹介 //p117～119</t>
  </si>
  <si>
    <t>/pid/3473875/1/5</t>
  </si>
  <si>
    <t>財政基盤の確立強化と大図研活動の発展を / 大図研事務局/p119～119</t>
  </si>
  <si>
    <t>会費改訂と全員投票――全会員に訴えます/同実施要項(案) / 大図研常任委員会/p119～122</t>
  </si>
  <si>
    <t>/pid/3473875/1/7</t>
  </si>
  <si>
    <t>会報刊行維持基金設立について(お願い)/会員有志の皆様へ累積赤字解消のための会費3年分前納のお願い/会員の大図研への出費の形態 / 大図研事務局/p122～124</t>
  </si>
  <si>
    <t>/pid/3473875/1/8</t>
  </si>
  <si>
    <t>常任委員会記録 (84年度第1,2回) //p125～126</t>
  </si>
  <si>
    <t>/pid/3473875/1/9</t>
  </si>
  <si>
    <t>編集後記・出版部だより / ささ姫/p126～126</t>
  </si>
  <si>
    <t>3(7)(131)</t>
  </si>
  <si>
    <t>/pid/3473876/1/2</t>
  </si>
  <si>
    <t>大図研第15回大会報告特集 //p128～184</t>
  </si>
  <si>
    <t>開会のあいさつ / 酒井忠志/p128～129</t>
  </si>
  <si>
    <t>来賓あいさつ / 奥田修三/p129～130</t>
  </si>
  <si>
    <t>/pid/3473876/1/3</t>
  </si>
  <si>
    <t>メッセージ・祝電 //p131～133</t>
  </si>
  <si>
    <t>/pid/3473876/1/5</t>
  </si>
  <si>
    <t>〈文書の記録〉第1号議案の訂正・修正/第16大会及び全国研究集会について/(参考)1984年度主要会議日程(案) //p134～135</t>
  </si>
  <si>
    <t>/pid/3473876/1/6</t>
  </si>
  <si>
    <t>文書の記録 //p136～140</t>
  </si>
  <si>
    <t>1983年度一般財政決算報告/同出版財政決算報告/1983年度会計監査報告 //p136～138</t>
  </si>
  <si>
    <t>/pid/3473876/1/7</t>
  </si>
  <si>
    <t>1984年度一般財政予算/同出版財政予算 //p139～140</t>
  </si>
  <si>
    <t>/pid/3473876/1/8</t>
  </si>
  <si>
    <t>〈議事の記録〉第1・3日全体会 //p141～167</t>
  </si>
  <si>
    <t>/pid/3473876/1/22</t>
  </si>
  <si>
    <t>〈文書の記録〉大会スローガン/大会宣言 //p168～168</t>
  </si>
  <si>
    <t>〈人事の記録〉1984年度大図研役員名簿 //p169～169</t>
  </si>
  <si>
    <t>/pid/3473876/1/23</t>
  </si>
  <si>
    <t>〈運営の記録〉〔大会〕参加者名簿/大会運営各部門責任者名簿/大会財政報告 //p170～171</t>
  </si>
  <si>
    <t>/pid/3473876/1/24</t>
  </si>
  <si>
    <t>〈文書の記録〉〔大会〕配布資料一覧/〔大会〕資料集目次 //p172～173</t>
  </si>
  <si>
    <t>〈第2日　分科会〉〈議事の記録〉第1分科会:利用者サービス/第2分科会:主題・資料研究/第3分科会:資料の収集と蔵書づくり/第4分科会:利用者のための整理と保存/第5分科会:職員問題・民主的な職場づくり/第6分科会:図書館業務の電算化・学術情報システム・ネットワーク/第7分科会:大学の社会的役割と大学図書館の市民開放/第8分科会:大学図書館史 //p173～180</t>
  </si>
  <si>
    <t>/pid/3473876/1/28</t>
  </si>
  <si>
    <t>行事の記録 //p181～182</t>
  </si>
  <si>
    <t>〔懇親会〕司会をしました / 山本貴子/p181～181</t>
  </si>
  <si>
    <t>(自主企画)来年もやるよ,花火大会 / 八木敬子/p181～181</t>
  </si>
  <si>
    <t>「フーン」と感心した「地酒の会」 / 竹村心/p181～182</t>
  </si>
  <si>
    <t>/pid/3473876/1/29</t>
  </si>
  <si>
    <t>中島みゆき //p182～182</t>
  </si>
  <si>
    <t>〈特別行事の記録〉陽明文庫見学記 / 金子芳雄/p183～184</t>
  </si>
  <si>
    <t>/pid/3473876/1/30</t>
  </si>
  <si>
    <t>緊急訂正=第1回テーマ別研究集会の日程延期 / 研究委員会/他/p185～185</t>
  </si>
  <si>
    <t>お知らせ //p185～185</t>
  </si>
  <si>
    <t>/pid/3473876/1/31</t>
  </si>
  <si>
    <t>編集後記 / 寒水魚/p186～186</t>
  </si>
  <si>
    <t>出版部だより //p186～186</t>
  </si>
  <si>
    <t>3(8)(132)</t>
  </si>
  <si>
    <t>/pid/3473877/1/2</t>
  </si>
  <si>
    <t>現代語訳で「源氏物語」を読むために / 竹中京子/p188～194</t>
  </si>
  <si>
    <t>/pid/3473877/1/5</t>
  </si>
  <si>
    <t>1冊の目録作成にわずか6分!――広島大学図書館電算化システム見学記 / 高畑悦子/p195～196</t>
  </si>
  <si>
    <t>/pid/3473877/1/6</t>
  </si>
  <si>
    <t>一利用者としてみた大学図書館(1) / 川崎良孝/p197～198</t>
  </si>
  <si>
    <t>/pid/3473877/1/7</t>
  </si>
  <si>
    <t>学術情報システム論争――回顧と部分的近況―序幕終幕つき三幕の悲喜劇―(後編の2:完結編) / 鍵本芳雄/p198～200</t>
  </si>
  <si>
    <t>/pid/3473877/1/8</t>
  </si>
  <si>
    <t>資料部だより/p200～202</t>
  </si>
  <si>
    <t>/pid/3473877/1/9</t>
  </si>
  <si>
    <t>緊急お知らせ / 2集会/p202～202</t>
  </si>
  <si>
    <t>編集後記 / ざくろ/p202～202</t>
  </si>
  <si>
    <t>3(9)(133)</t>
  </si>
  <si>
    <t>/pid/3473878/1/2</t>
  </si>
  <si>
    <t>第1回テーマ別研究集会「学術情報システムを多角的に考える」ご案内 / 研究委員会/p205～205</t>
  </si>
  <si>
    <t>「社会科学系外国雑誌センター」受入をめぐって / 大島朋子/p204～205</t>
  </si>
  <si>
    <t>/pid/3473878/1/3</t>
  </si>
  <si>
    <t>一利用者としてみた大学図書館(2) / 川崎良孝/p206～206</t>
  </si>
  <si>
    <t>島根大学図書館の現状 / 渡辺正人/p207～212</t>
  </si>
  <si>
    <t>/pid/3473878/1/4</t>
  </si>
  <si>
    <t>〈ミニ情報〉図書専門員配置の現状について //p208～208</t>
  </si>
  <si>
    <t>〈資料〉国立大学定員外職員問題 //p208～208</t>
  </si>
  <si>
    <t>/pid/3473878/1/6</t>
  </si>
  <si>
    <t>1館に1冊――兵庫支部「統計資料ガイド」刊行! / T.Y/p213～213</t>
  </si>
  <si>
    <t>会員の動向 //p213～213</t>
  </si>
  <si>
    <t>/pid/3473878/1/7</t>
  </si>
  <si>
    <t>編集後記 / めぐみ/p214～214</t>
  </si>
  <si>
    <t>出版部だより //p214～214</t>
  </si>
  <si>
    <t>3(10)(134)</t>
  </si>
  <si>
    <t>/pid/3473879/1/2</t>
  </si>
  <si>
    <t>図書館の出前です。――神戸で女性問題の本、1000冊集めてブックフェア / 尼川洋子/p216～217</t>
  </si>
  <si>
    <t>/pid/3473879/1/3</t>
  </si>
  <si>
    <t>一利用者としてみた大学図書館(3) / 川崎良孝/p218～218</t>
  </si>
  <si>
    <t>「大学生の読書生活」(第1回大学生読書生活実態調査報告書)を読んで / 芝田正夫/p219～220</t>
  </si>
  <si>
    <t>/pid/3473879/1/4</t>
  </si>
  <si>
    <t>文部省長期研修参加記 / 長井和代/p220～221</t>
  </si>
  <si>
    <t>「学術情報システム」の基礎知識(1) / 山本貴子/p221～222</t>
  </si>
  <si>
    <t>/pid/3473879/1/5</t>
  </si>
  <si>
    <t>会費改訂にかかわる批准投票の結果について / 本部投票管理委員会/p222～223</t>
  </si>
  <si>
    <t>会費改訂にかかわる批准投票成立 / 事務局/p223～223</t>
  </si>
  <si>
    <t>〈ミニ解説〉国立大学図書館の「専門員」制度について //p223～224</t>
  </si>
  <si>
    <t>/pid/3473879/1/6</t>
  </si>
  <si>
    <t>かみかた機械化研究グループ活動紹介 //p224～225</t>
  </si>
  <si>
    <t>会員の動向 / 事務局/p225～225</t>
  </si>
  <si>
    <t>資料部だより //p225～226</t>
  </si>
  <si>
    <t>/pid/3473879/1/7</t>
  </si>
  <si>
    <t>編集後記・出版部だより / 金魚/p226～226</t>
  </si>
  <si>
    <t>3(11)(135)</t>
  </si>
  <si>
    <t>/pid/3473880/1/2</t>
  </si>
  <si>
    <t>大図研第1回テーマ別研究集会「学術情報システムを多角的に考える」スケッチ //p228～229</t>
  </si>
  <si>
    <t>第1回テーマ別研究集会に参加して / 鈴木みつ子/p229～230</t>
  </si>
  <si>
    <t>/pid/3473880/1/3</t>
  </si>
  <si>
    <t>第5回大学図書館研究集会「文献情報センターシステムと大学図書館の対応」内容紹介 //p230～232</t>
  </si>
  <si>
    <t>/pid/3473880/1/4</t>
  </si>
  <si>
    <t>小規模な視聴覚室を作ってみて――経験報告 / 酒井忠志/p232～232,233～233,239～239</t>
  </si>
  <si>
    <t>/pid/3473880/1/5</t>
  </si>
  <si>
    <t>一利用者としてみた大学図書館(4) / 川崎良孝/p234～234</t>
  </si>
  <si>
    <t>「資源共有」システムに批判――第4回日教組大学部教研集会報告 / 竹村心/p235～236</t>
  </si>
  <si>
    <t>/pid/3473880/1/6</t>
  </si>
  <si>
    <t>「学術情報システム」の基礎知識(2) / 山本貴子/p236～238</t>
  </si>
  <si>
    <t>/pid/3473880/1/7</t>
  </si>
  <si>
    <t>今,東大の図書館で重大な事態が進行している― / 東京大学職員組合連合/p238～239</t>
  </si>
  <si>
    <t>資料部資料利用ご案内 / 事務局資料部/p239～239</t>
  </si>
  <si>
    <t>/pid/3473880/1/8</t>
  </si>
  <si>
    <t>革表紙の補修について / 保立朱実/p240～240</t>
  </si>
  <si>
    <t>会費改訂に関する大会決定の全会員による批准投票の結果について / 常任委員会/p240～240</t>
  </si>
  <si>
    <t>急告!第11回全国研究集会〈4月27～28日・広島〉ご案内 / 研究委員会/p241～241</t>
  </si>
  <si>
    <t>/pid/3473880/1/9</t>
  </si>
  <si>
    <t>本誌1月号ミニ解説「国立大学図書館の「専門員」制度について」の訂正と補足 / KG/p242～242</t>
  </si>
  <si>
    <t>出版部だより・編集後記 / ささ姫/p242～242</t>
  </si>
  <si>
    <t>3(12)(136)</t>
  </si>
  <si>
    <t>/pid/3473881/1/2</t>
  </si>
  <si>
    <t>緊急特集　大図研第11回全国研究集会基本レポート //p244～248</t>
  </si>
  <si>
    <t>その1:再び「学生への貸出を伸ばすために」 / 大阪・兵庫支部有志/p244～245</t>
  </si>
  <si>
    <t>/pid/3473881/1/3</t>
  </si>
  <si>
    <t>その2:学生の図書館利用と大学教育実践 / 京都支部有志/p246～248</t>
  </si>
  <si>
    <t>/pid/3473881/1/4</t>
  </si>
  <si>
    <t>900名の大図研へあと一歩の努力を / 常任委員会組織部/p248～249</t>
  </si>
  <si>
    <t>ミニ情報…国立大館「専門員」について / KG/p249～250</t>
  </si>
  <si>
    <t>/pid/3473881/1/5</t>
  </si>
  <si>
    <t>会員の動向・出版部だより・編集後記 / 寒水魚/p250～250</t>
  </si>
  <si>
    <t>4(1)(137)</t>
  </si>
  <si>
    <t>/pid/3473882/1/1</t>
  </si>
  <si>
    <t>大学図書館に司書制度を――いまこそ討論と運動のとき / 尾崎達助/p1～5</t>
  </si>
  <si>
    <t>/pid/3473882/1/4</t>
  </si>
  <si>
    <t>一利用者としてみた大学図書館(5) / 川崎良孝/p6～6</t>
  </si>
  <si>
    <t>日本図書館協会(JLA)評議員に大図研会員21氏当選 //p7～7</t>
  </si>
  <si>
    <t>「地方編集委員」新設について / 編集委員会/p7～7</t>
  </si>
  <si>
    <t>/pid/3473882/1/5</t>
  </si>
  <si>
    <t>新春合同例会報告 / 嘉数周子/p8～8</t>
  </si>
  <si>
    <t>「革表紙の補修について」の補足説明とお詑び //p8～8</t>
  </si>
  <si>
    <t>/pid/3473882/1/3</t>
  </si>
  <si>
    <t>編集後記 / めぐみ/p5～5</t>
  </si>
  <si>
    <t>4(2)(138)</t>
  </si>
  <si>
    <t>/pid/3473883/1/1</t>
  </si>
  <si>
    <t>ミニ情報"女性問題ブックリスト,1,500冊" / 尼川洋子/p9～9</t>
  </si>
  <si>
    <t>/pid/3473883/1/2</t>
  </si>
  <si>
    <t>矢崎邦子さんの提訴について / 茂幾周治/p10～11</t>
  </si>
  <si>
    <t>/pid/3473883/1/3</t>
  </si>
  <si>
    <t>短大小特集 / TY/p12～13</t>
  </si>
  <si>
    <t>新潟短期大学附属図書館の現状と問題点 / 小栗喜三子/p12～12</t>
  </si>
  <si>
    <t>図書館の当面の課題――高知学園短期大学図書館 / 安岡隆/p12～13</t>
  </si>
  <si>
    <t>第I期「大図研学校」(前期)開校される〔京都支部〕 / 佐藤博之/p13～13</t>
  </si>
  <si>
    <t>/pid/3473883/1/4</t>
  </si>
  <si>
    <t>一利用者としてみた大学図書館(6) / 川崎良孝/p14～14</t>
  </si>
  <si>
    <t>追悼 故山口武義氏――山口武義さんのこと / 栗沢順吉/p15～15</t>
  </si>
  <si>
    <t>/pid/3473883/1/5</t>
  </si>
  <si>
    <t>新設「地方編集委員」を「地方編集協力員」と改称します / 編集委員会/p16～16</t>
  </si>
  <si>
    <t>編集委員会人事 //p13～13</t>
  </si>
  <si>
    <t>JLA部会総会へのご案内・編集後記・出版部だより / KG ; 金魚/p16～16</t>
  </si>
  <si>
    <t>4(3)(139)</t>
  </si>
  <si>
    <t>/pid/3473884/1/1</t>
  </si>
  <si>
    <t>図書館とニューメディアとのつきあい / 舟木純也/～20</t>
  </si>
  <si>
    <t>/pid/3473884/1/3</t>
  </si>
  <si>
    <t>特色ある研究機関小特集 //p20～22</t>
  </si>
  <si>
    <t>地域の中で / 成沢桃代/p20～22</t>
  </si>
  <si>
    <t>/pid/3473884/1/4</t>
  </si>
  <si>
    <t>情報収集の一般化――SL研10年の感慨 / 朴木貞子/p22～22</t>
  </si>
  <si>
    <t>定年退職雑感 / 薄久代/p23～24</t>
  </si>
  <si>
    <t>/pid/3473884/1/5</t>
  </si>
  <si>
    <t>「学術情報システム」の基礎知識(3)反システム派の意見を検討する / 山本貴子/p24～27</t>
  </si>
  <si>
    <t>/pid/3473884/1/6</t>
  </si>
  <si>
    <t>ミニ情報・日本図書館協会理事に大図研会員4氏当選 / KG/p27～27</t>
  </si>
  <si>
    <t>会員の動向・85・5・20現在 / 事務局/p27～28</t>
  </si>
  <si>
    <t>/pid/3473884/1/7</t>
  </si>
  <si>
    <t>出版部だより・原稿募集・編集後記 / ささ姫/p28～28</t>
  </si>
  <si>
    <t>4(4)(140)</t>
  </si>
  <si>
    <t>/pid/3473885/1/2</t>
  </si>
  <si>
    <t>第1号議案 職場の実践に根ざした研究活動を進め、現場からの大学図書館政策づくりを/p31～59</t>
  </si>
  <si>
    <t>I 大学図書館をめぐる動き、1984-1985/p31～41</t>
  </si>
  <si>
    <t>/pid/3473885/1/7</t>
  </si>
  <si>
    <t>II 1984年度活動報告/p41～49</t>
  </si>
  <si>
    <t>/pid/3473885/1/12</t>
  </si>
  <si>
    <t>III 1985年度活動方針/p50～53</t>
  </si>
  <si>
    <t>/pid/3473885/1/14</t>
  </si>
  <si>
    <t>IV 大学図書館の日常業務改善の課題と大学図書館政策づくり/p54～59</t>
  </si>
  <si>
    <t>/pid/3473885/1/17</t>
  </si>
  <si>
    <t>第2号議案 決算報告・監査報告・予算案/p60～64</t>
  </si>
  <si>
    <t>I 1984年度一般財政決算報告/p61～61</t>
  </si>
  <si>
    <t>/pid/3473885/1/18</t>
  </si>
  <si>
    <t>III 1984年度出版財政決算報告/p62～62</t>
  </si>
  <si>
    <t>V 1985年度一般財政予算案/p63～63</t>
  </si>
  <si>
    <t>/pid/3473885/1/19</t>
  </si>
  <si>
    <t>VI 1985年度出版財政予算案/p64～64</t>
  </si>
  <si>
    <t>4(5)(141)</t>
  </si>
  <si>
    <t>/pid/3473886/1/1</t>
  </si>
  <si>
    <t>「学術情報システム」問題――研究者の岐路 / 堀孝彦/p65～66</t>
  </si>
  <si>
    <t>/pid/3473886/1/2</t>
  </si>
  <si>
    <t>図書館員の図書館以外への今春の配転人事アンケート(第1報)神奈川支部・石川支部・愛知支部・大阪支部・九州地域/p67～71</t>
  </si>
  <si>
    <t>/pid/3473886/1/4</t>
  </si>
  <si>
    <t>会員の動向 / 事務局/p71～71</t>
  </si>
  <si>
    <t>/pid/3473886/1/5</t>
  </si>
  <si>
    <t>図書職員昇格を考える / 細野米市/p72～73</t>
  </si>
  <si>
    <t>/pid/3473886/1/6</t>
  </si>
  <si>
    <t>一利用者としてみた大学図書館(7) / 川崎良孝/p74～74</t>
  </si>
  <si>
    <t>国家機密法に反対する声明 / 大学図書館問題研究会常任委員会/p75～75</t>
  </si>
  <si>
    <t>/pid/3473886/1/7</t>
  </si>
  <si>
    <t>資料紹介:討議資料・学術情報システムと大学図書館 / 日教組大学部/p76～76</t>
  </si>
  <si>
    <t>編集後記 / 白鳥魚/p76～76</t>
  </si>
  <si>
    <t>4(6)(142)</t>
  </si>
  <si>
    <t>/pid/3473887/1/1</t>
  </si>
  <si>
    <t>「学術情報システム」の基礎知識(3)を検討する / 藤原裕志/p77～79</t>
  </si>
  <si>
    <t>/pid/3473887/1/2</t>
  </si>
  <si>
    <t>ミニ情報 労働者派遣法について / 酒井忠志/p79～79</t>
  </si>
  <si>
    <t>/pid/3473887/1/3</t>
  </si>
  <si>
    <t>一利用者としてみた大学図書館(8=最終回) / 川崎良孝/p80～81</t>
  </si>
  <si>
    <t>/pid/3473887/1/4</t>
  </si>
  <si>
    <t>〈特集・自己学習〉こんなものを作っています / 大島朋子/p82～82</t>
  </si>
  <si>
    <t>図書館員の図書館以外への今春の配転人事アンケート(第2報)広島支部・奈良支部 //p82～84</t>
  </si>
  <si>
    <t>/pid/3473887/1/5</t>
  </si>
  <si>
    <t>出版部だより //p84～84</t>
  </si>
  <si>
    <t>編集後記 / めぐみ/p81～81</t>
  </si>
  <si>
    <t>4(7)(143)</t>
  </si>
  <si>
    <t>/pid/3473888/1/1</t>
  </si>
  <si>
    <t>書誌の作成――私の場合 / 小林久子/～87</t>
  </si>
  <si>
    <t>/pid/3473888/1/2</t>
  </si>
  <si>
    <t>紀要に見る図書館関係主要邦文文献目録　鈴木茂編 / 酒井忠志/p87～88</t>
  </si>
  <si>
    <t>/pid/3473888/1/3</t>
  </si>
  <si>
    <t>これまでの学術情報システム「論争」の反省と今後の希望 / 松井博/p88～89</t>
  </si>
  <si>
    <t>日常業務の中からの疑問、そして要望 / 浜田秀生/p89～91</t>
  </si>
  <si>
    <t>/pid/3473888/1/4</t>
  </si>
  <si>
    <t>同志社大学における教育実践――民法A教授ゼミの事例 / 竹本文夫/p91～94</t>
  </si>
  <si>
    <t>/pid/3473888/1/6</t>
  </si>
  <si>
    <t>1985年度第2回全国委員会記録 //p94～95</t>
  </si>
  <si>
    <t>第12回全国研究集会開催要項決まる / 沢居紀充/p95～95</t>
  </si>
  <si>
    <t>編集後記 / 金魚/p95～95</t>
  </si>
  <si>
    <t>/pid/3473888/1/7</t>
  </si>
  <si>
    <t>出版部だより //p96～96</t>
  </si>
  <si>
    <t>4(8)(144)</t>
  </si>
  <si>
    <t>/pid/3473889/1/2</t>
  </si>
  <si>
    <t>開会あいさつ / 酒井忠志/p98～98</t>
  </si>
  <si>
    <t>記念講演「自由民権運動とその資料について」 / 遠山茂樹/p99～99</t>
  </si>
  <si>
    <t>/pid/3473889/1/3</t>
  </si>
  <si>
    <t>第1日目・全体会〈議事の記録〉 //p100～111</t>
  </si>
  <si>
    <t>/pid/3473889/1/8</t>
  </si>
  <si>
    <t>第3日目・全体会〈議事の記録〉 //p111～120</t>
  </si>
  <si>
    <t>/pid/3473889/1/13</t>
  </si>
  <si>
    <t>分科会――第1分科会:大学図書館の現状と歴史――第2分科会:大学における教育・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//p121～126</t>
  </si>
  <si>
    <t>/pid/3473889/1/16</t>
  </si>
  <si>
    <t>主題別交流会――1人文系(語学系・芸術系を含む)図書館――2社会系図書館――3理工系図書館――4生物医学系図書館――5教育系図書館 //p126～128</t>
  </si>
  <si>
    <t>/pid/3473889/1/17</t>
  </si>
  <si>
    <t>文書の記録 //p128～132</t>
  </si>
  <si>
    <t>/pid/3473889/1/19</t>
  </si>
  <si>
    <t>大会参加者名簿/大会運営関係者名簿/1985年度役員名簿 //p132～134</t>
  </si>
  <si>
    <t>/pid/3473889/1/20</t>
  </si>
  <si>
    <t>メッセージ・祝電をいただいた団体 //p134～134</t>
  </si>
  <si>
    <t>4(9)(145)</t>
  </si>
  <si>
    <t>/pid/3473890/1/1</t>
  </si>
  <si>
    <t>司書職は確立され得ないのか――配転問題をめぐって / 小山鉄次/p137～139</t>
  </si>
  <si>
    <t>/pid/3473890/1/2</t>
  </si>
  <si>
    <t>早春の嵯峨野(京都)で――第12回全国研究集会 //p139～139</t>
  </si>
  <si>
    <t>/pid/3473890/1/3</t>
  </si>
  <si>
    <t>Book Detectionの役割をめぐって / 細井五/p140～141</t>
  </si>
  <si>
    <t>/pid/3473890/1/4</t>
  </si>
  <si>
    <t>『「学術情報システム」の基礎知識(3)を検討する』を読んで / 山本貴子/p142～143</t>
  </si>
  <si>
    <t>かみかた機械化研究グループ第18回研究会の記録(1) //p143～144</t>
  </si>
  <si>
    <t>/pid/3473890/1/5</t>
  </si>
  <si>
    <t>橘女子大学における教育実践事例 / 森田富喜子/p145～148</t>
  </si>
  <si>
    <t>/pid/3473890/1/7</t>
  </si>
  <si>
    <t>資料部だより・編集後記 / めぐみ/p148～148</t>
  </si>
  <si>
    <t>4(10)(146)</t>
  </si>
  <si>
    <t>/pid/3473891/1/1</t>
  </si>
  <si>
    <t>利用者に応えること――工夫・やる気 / 渡辺洋一/～151</t>
  </si>
  <si>
    <t>/pid/3473891/1/3</t>
  </si>
  <si>
    <t>新入生オリエンテーションについて / 高橋寿恵子/p152～153</t>
  </si>
  <si>
    <t>/pid/3473891/1/4</t>
  </si>
  <si>
    <t>はい!　図書館報です――学生のためのミニ館報 / 酒井忠志/p154～155</t>
  </si>
  <si>
    <t>編集後記 / 白鳥魚/p153～153</t>
  </si>
  <si>
    <t>会員の動向 (′1986.1.20現在) //p155～155</t>
  </si>
  <si>
    <t>/pid/3473891/1/5</t>
  </si>
  <si>
    <t>かみかた機械化研究グループ第18回研究会記録(2) //p156～156</t>
  </si>
  <si>
    <t>第12回全国研究集会(3/29.30.京都)参加のおねがい / 沢居紀充/p157～157</t>
  </si>
  <si>
    <t>/pid/3473891/1/6</t>
  </si>
  <si>
    <t>前田恒雄演録・事務局だより・資料部だより //p158～159</t>
  </si>
  <si>
    <t>11月号・12月号の訂正とお詫び //p159～159</t>
  </si>
  <si>
    <t>/pid/3473891/1/7</t>
  </si>
  <si>
    <t>出版部だより //p160～160</t>
  </si>
  <si>
    <t>4(11)(147)</t>
  </si>
  <si>
    <t>/pid/3473892/1/1</t>
  </si>
  <si>
    <t>「国家秘密法」の国会再提出を許さない / 常任委員会/p161～161</t>
  </si>
  <si>
    <t>/pid/3473892/1/2</t>
  </si>
  <si>
    <t>〈特集〉私学問題 //p162～171</t>
  </si>
  <si>
    <t>18歳入口の激増期になぜ定員増をしないか――大規模私立大学の場合 / 西山亟/p162～164</t>
  </si>
  <si>
    <t>/pid/3473892/1/3</t>
  </si>
  <si>
    <t>地方の一私立大学の現状 / 水田健介/p164～165</t>
  </si>
  <si>
    <t>/pid/3473892/1/4</t>
  </si>
  <si>
    <t>私立短期大学の現状と問題点 / 井上恵子/p166～166</t>
  </si>
  <si>
    <t>研修の側面からみた私大の状況 / 田中力/p167～170</t>
  </si>
  <si>
    <t>/pid/3473892/1/6</t>
  </si>
  <si>
    <t>18才人口急増急減と愛知の私大 / 酒井信/p170～171</t>
  </si>
  <si>
    <t>日教組「学術情報システム問題シンポジウム」のおしらせ / 田中一/p171～171</t>
  </si>
  <si>
    <t>/pid/3473892/1/7</t>
  </si>
  <si>
    <t>第12回全国研究集会のお知らせ・編集後記 //p172～172</t>
  </si>
  <si>
    <t>4(12)(148)</t>
  </si>
  <si>
    <t>/pid/3473893/1/1</t>
  </si>
  <si>
    <t>財政部は訴えます/p173～173</t>
  </si>
  <si>
    <t>/pid/3473893/1/2</t>
  </si>
  <si>
    <t>公立大図書館の座 / 寿岳章子/p174～174</t>
  </si>
  <si>
    <t>府民公開3年の経験 / 酒井忠志/p175～179</t>
  </si>
  <si>
    <t>/pid/3473893/1/5</t>
  </si>
  <si>
    <t>日本福祉大付属図書館における一般開放について / 岡崎佳子/p180～181</t>
  </si>
  <si>
    <t>「利用者として見た大学図書館」を読んで / 浜田秀生/p181～182</t>
  </si>
  <si>
    <t>/pid/3473893/1/6</t>
  </si>
  <si>
    <t>お国のために……。――学総目の作業をめぐって / 谷村章子/p182～183</t>
  </si>
  <si>
    <t>/pid/3473893/1/4</t>
  </si>
  <si>
    <t>第1回図書館施設研究会 / 越野正勝/p179～179</t>
  </si>
  <si>
    <t>訂正とおわび/p183～183</t>
  </si>
  <si>
    <t>/pid/3473893/1/7</t>
  </si>
  <si>
    <t>資料部だより・編集後記 / 金魚/p184～184</t>
  </si>
  <si>
    <t>5(1)(149)</t>
  </si>
  <si>
    <t>/pid/3473894/1/1</t>
  </si>
  <si>
    <t>研究計画の立案 //p1～1</t>
  </si>
  <si>
    <t>/pid/3473894/1/2</t>
  </si>
  <si>
    <t>数学と図書館 / 廣森勝久/p2～2</t>
  </si>
  <si>
    <t>体育学部・家政学部学生の図書館利用について / 松野高徳/p3～4</t>
  </si>
  <si>
    <t>/pid/3473894/1/3</t>
  </si>
  <si>
    <t>一図書館員の教育実践について / 松井博/p4～5</t>
  </si>
  <si>
    <t>/pid/3473894/1/4</t>
  </si>
  <si>
    <t>参考業務について / 津田恭司/p6～7</t>
  </si>
  <si>
    <t>追跡・島文次郎――京大初代図書館長としての / 広庭基介/p7～8</t>
  </si>
  <si>
    <t>/pid/3473894/1/5</t>
  </si>
  <si>
    <t>教官の大図研加入――島根大学の例 / 渡辺正人/p9～10</t>
  </si>
  <si>
    <t>/pid/3473894/1/6</t>
  </si>
  <si>
    <t>大図研における研究と実践――いま、何をなすべきか / 竹村心/p10～11</t>
  </si>
  <si>
    <t>資料部だより //p8～8</t>
  </si>
  <si>
    <t>/pid/3473894/1/7</t>
  </si>
  <si>
    <t>第17回大会開催要項 / 秋葉英則/p12～12</t>
  </si>
  <si>
    <t>5(2)(150)</t>
  </si>
  <si>
    <t>/pid/3473895/1/1</t>
  </si>
  <si>
    <t>大学図書館の公開 / 岩本速雄/p13～13</t>
  </si>
  <si>
    <t>/pid/3473895/1/2</t>
  </si>
  <si>
    <t>ミニ大学在籍者独言 / 三宅宏司/p14～14</t>
  </si>
  <si>
    <t>横浜市立大学図書館の公開について / 登坂善四郎/p15～16</t>
  </si>
  <si>
    <t>/pid/3473895/1/3</t>
  </si>
  <si>
    <t>伝統としての学外者への開放――天理大学付属図書館の特性 / 中村満次郎/p16～17</t>
  </si>
  <si>
    <t>「三重県内図書館相互貸借規定」見なおし作業について / 井原悦子/p17～18</t>
  </si>
  <si>
    <t>/pid/3473895/1/4</t>
  </si>
  <si>
    <t>学外者の利用について / 関根岑子/p18～19</t>
  </si>
  <si>
    <t>/pid/3473895/1/5</t>
  </si>
  <si>
    <t>今なぜ宗教なのか / 中村満次郎/p20～21</t>
  </si>
  <si>
    <t>2台のCirculation Machine / いえる・いえる/p21～21</t>
  </si>
  <si>
    <t>/pid/3473895/1/6</t>
  </si>
  <si>
    <t>図書館を愛しつづけた人、新開肇氏を偲んで / 藤田善一/p22～22</t>
  </si>
  <si>
    <t>かみかた機械化研究グループ第18回研究会の記録(3) //p22～24</t>
  </si>
  <si>
    <t>/pid/3473895/1/7</t>
  </si>
  <si>
    <t>和歌山市立図書館見学記 / 八木敬子/p25～25</t>
  </si>
  <si>
    <t>1985年度第3回全国委員会記録 //p24～24</t>
  </si>
  <si>
    <t>/pid/3473895/1/8</t>
  </si>
  <si>
    <t>資料部だより //p26～26</t>
  </si>
  <si>
    <t>臨調行革型「資源共有」・会員の動向・8月号"女声特集〟原稿募集について / S/p27～27</t>
  </si>
  <si>
    <t>編集後記 / ひらめ/p27～27</t>
  </si>
  <si>
    <t>/pid/3473895/1/9</t>
  </si>
  <si>
    <t>IFLA東京大学実行委員会より参加要請 //p28～28</t>
  </si>
  <si>
    <t>5臨時増刊号(151)</t>
  </si>
  <si>
    <t>/pid/3473896/1/1</t>
  </si>
  <si>
    <t>大学図書館問題研究会 第17回大会　分科会・主題別交流会への招待 //～32</t>
  </si>
  <si>
    <t>分科会【8月3日(日)9時～16時半】 //～31</t>
  </si>
  <si>
    <t>第1分科会 大学図書館の歴史と現状 /</t>
  </si>
  <si>
    <t>第2分科会 大学における教育・研究、大学の社会的役割と図書館 //～30</t>
  </si>
  <si>
    <t>/pid/3473896/1/2</t>
  </si>
  <si>
    <t>第3分科会 利用者サービス //p30～30</t>
  </si>
  <si>
    <t>第4分科会 資料の収集と蔵書づくり //p30～30</t>
  </si>
  <si>
    <t>第5分科会 利用のための整理と資料の保存 //p30～31</t>
  </si>
  <si>
    <t>第6分科会 職員問題と民主的な職場づくり //p31～31</t>
  </si>
  <si>
    <t>第7分科会 図書館施設 //p31～31</t>
  </si>
  <si>
    <t>第8分科会 電算化、学術情報システム、ネットワーク //p31～31</t>
  </si>
  <si>
    <t>第9分科会 図書館の自由と図書館の社会的役割 //p31～31</t>
  </si>
  <si>
    <t>主題別交流会【8月4日(月)9時～12時】 //p31～32</t>
  </si>
  <si>
    <t>第1 人文系図書館 //p31～32</t>
  </si>
  <si>
    <t>/pid/3473896/1/3</t>
  </si>
  <si>
    <t>第2 社会系図書館 //p32～32</t>
  </si>
  <si>
    <t>第3 理工系図書館 //p32～32</t>
  </si>
  <si>
    <t>第4 生物医学系図書館 //p32～32</t>
  </si>
  <si>
    <t>第5 教育系図書館 //p32～32</t>
  </si>
  <si>
    <t>5(3)(152)</t>
  </si>
  <si>
    <t>/pid/3473897/1/2</t>
  </si>
  <si>
    <t>第1号議案 職場の実践に根ざした研究活動を進め、現場からの大学図書館政策づくりを //p35～59</t>
  </si>
  <si>
    <t>I 大学図書館をめぐる動き　1985-1986 //p35～43</t>
  </si>
  <si>
    <t>/pid/3473897/1/7</t>
  </si>
  <si>
    <t>II 1985年度活動報告 //p44～49</t>
  </si>
  <si>
    <t>/pid/3473897/1/9</t>
  </si>
  <si>
    <t>III 1986年度活動方針 //p49～53</t>
  </si>
  <si>
    <t>/pid/3473897/1/12</t>
  </si>
  <si>
    <t>IV 大学図書館の日常業務改善の課題と大学図書館政策づくり //p54～59</t>
  </si>
  <si>
    <t>/pid/3473897/1/15</t>
  </si>
  <si>
    <t>第2号議案 決算報告・監査報告・予算案 //p60～63</t>
  </si>
  <si>
    <t>I 1985年度一般財政決算報告 //p60～60</t>
  </si>
  <si>
    <t>II 1985年度会報基金決算報告 //p61～61</t>
  </si>
  <si>
    <t>III 1985年度出版財政決算報告 //p61～61</t>
  </si>
  <si>
    <t>IV 1985年度監査報告 (大会当日配布) /  /</t>
  </si>
  <si>
    <t>/pid/3473897/1/16</t>
  </si>
  <si>
    <t>V 1986年度一般財政予算案 //p62～62</t>
  </si>
  <si>
    <t>IV 1986年度出版財政予算案 //p63～63</t>
  </si>
  <si>
    <t>第3号議案 1986年度第2回全国委員会までのとりくみの重点 (大会当日配布) /  /</t>
  </si>
  <si>
    <t>/pid/3473897/1/17</t>
  </si>
  <si>
    <t>分科会・主題別交流会への招待 //p64～67</t>
  </si>
  <si>
    <t>5(4)(153)</t>
  </si>
  <si>
    <t>/pid/3473898/1/1</t>
  </si>
  <si>
    <t>第17回大会の論点 //p69～69</t>
  </si>
  <si>
    <t>/pid/3473898/1/2</t>
  </si>
  <si>
    <t>悩みと夢と――書庫スペースの問題 / 久保輝巳/p70～70</t>
  </si>
  <si>
    <t>大学図書館の収集方針の現実問題 / 河井弘志/p71～73</t>
  </si>
  <si>
    <t>/pid/3473898/1/3</t>
  </si>
  <si>
    <t>学術情報システム目録システム、データ項目を考える / 山本貴子/p73～73</t>
  </si>
  <si>
    <t>/pid/3473898/1/4</t>
  </si>
  <si>
    <t>第1回図書館施設研究会の記録 //p74～78</t>
  </si>
  <si>
    <t>/pid/3473898/1/6</t>
  </si>
  <si>
    <t>1985年度第4回全国委員会記録 //p78～79</t>
  </si>
  <si>
    <t>/pid/3473898/1/7</t>
  </si>
  <si>
    <t>日本と世界の図書館員の交流の集い //p80～80</t>
  </si>
  <si>
    <t>大学図書館問題研究会第17回大会会場案内 //p80～80</t>
  </si>
  <si>
    <t>5(5)(154)</t>
  </si>
  <si>
    <t>/pid/3473899/1/1</t>
  </si>
  <si>
    <t>資料部のつぶやき / 篠原恵子/p81～81</t>
  </si>
  <si>
    <t>/pid/3473899/1/2</t>
  </si>
  <si>
    <t>図書館の"国際化"とは? / 深井耀子/p82～82</t>
  </si>
  <si>
    <t>会員の動向 //p82～82</t>
  </si>
  <si>
    <t>旧友・知人の言葉を聞いて / 宇根洋子/p83～83</t>
  </si>
  <si>
    <t>/pid/3473899/1/3</t>
  </si>
  <si>
    <t>トマトと母の思い出 / 谷口洋子/p84～84</t>
  </si>
  <si>
    <t>府大での日々 / 根岸幸/p85～85</t>
  </si>
  <si>
    <t>/pid/3473899/1/4</t>
  </si>
  <si>
    <t>人生後半の戦略 / 渡辺幸子/p86～86</t>
  </si>
  <si>
    <t>蔵書点検テンマツ / 山口京子/p87～87</t>
  </si>
  <si>
    <t>/pid/3473899/1/5</t>
  </si>
  <si>
    <t>今思うこと / 佐藤廸子/p88～88</t>
  </si>
  <si>
    <t>雑感 / 福原道枝/p88～89</t>
  </si>
  <si>
    <t>共働きを続け、子供を育てて / 曽我恵子/p89～90</t>
  </si>
  <si>
    <t>/pid/3473899/1/6</t>
  </si>
  <si>
    <t>大図研　千葉支部　結成! / 小笠原玲子/p91～91</t>
  </si>
  <si>
    <t>資料部だより //p90～91</t>
  </si>
  <si>
    <t>/pid/3473899/1/7</t>
  </si>
  <si>
    <t>訂正・編集後記・出版部だより / 蒲公英/p92～92</t>
  </si>
  <si>
    <t>5(6)(155)</t>
  </si>
  <si>
    <t>/pid/3473900/1/2</t>
  </si>
  <si>
    <t>大図研第17回大会記録 //p94～132</t>
  </si>
  <si>
    <t>開会あいさつ / 酒井忠志/p94～94</t>
  </si>
  <si>
    <t>記念講演「歴史の中の青年期―現代青年像の探求―」 (要旨) / 秋葉英則/p94～95</t>
  </si>
  <si>
    <t>/pid/3473900/1/3</t>
  </si>
  <si>
    <t>第1日目　全体会〈議事の記録〉 //p96～108</t>
  </si>
  <si>
    <t>/pid/3473900/1/9</t>
  </si>
  <si>
    <t>第3日目　全体会〈議事の記録〉 //p108～116</t>
  </si>
  <si>
    <t>/pid/3473900/1/13</t>
  </si>
  <si>
    <t>分科会――第1分科会:大学図書館の歴史と現状――第2分科会:大学図書館における教育と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//p117～122</t>
  </si>
  <si>
    <t>/pid/3473900/1/16</t>
  </si>
  <si>
    <t>主題別交流会――第1:人文系図書館――第2:社会系図書館――第3:理工系図書館――第4:生物医学系図書館――第5:教育系図書館 //p122～124</t>
  </si>
  <si>
    <t>/pid/3473900/1/17</t>
  </si>
  <si>
    <t>文書の記録 //p124～125</t>
  </si>
  <si>
    <t>/pid/3473900/1/18</t>
  </si>
  <si>
    <t>1985年度決算、会計監査報告、1986年度予算 //p126～129</t>
  </si>
  <si>
    <t>/pid/3473900/1/19</t>
  </si>
  <si>
    <t>第2回全国委員会までの取組みの重点/大会スローガン/大会宣言/特別決議 //p129～131</t>
  </si>
  <si>
    <t>/pid/3473900/1/20</t>
  </si>
  <si>
    <t>メッセージ・祝電をいただいた団体 //p131～131</t>
  </si>
  <si>
    <t>大会参加者名簿 //p116～116</t>
  </si>
  <si>
    <t>大会運営関係者名簿 //p131～131</t>
  </si>
  <si>
    <t>1986年度役員名簿 //p125～125</t>
  </si>
  <si>
    <t>/pid/3473900/1/21</t>
  </si>
  <si>
    <t>大会配布資料・分科会配布資料 //p132～132</t>
  </si>
  <si>
    <t>5(7)(156)</t>
  </si>
  <si>
    <t>/pid/3473901/1/1</t>
  </si>
  <si>
    <t>魅力ある出版物をみんなの手で //p1～1</t>
  </si>
  <si>
    <t>/pid/3473901/1/2</t>
  </si>
  <si>
    <t>大学にとっての図書館 / 松野明久/p2～2</t>
  </si>
  <si>
    <t>『大学の図書館』英文版の発行を――大図研主催交流の集いから / 岩本速雄/p3～3</t>
  </si>
  <si>
    <t>/pid/3473901/1/3</t>
  </si>
  <si>
    <t>IFLAの思い出――ある出会い / 小野正夫/p4～4</t>
  </si>
  <si>
    <t>基調報告こそが貴重だ / 柴田正美/p4～5</t>
  </si>
  <si>
    <t>祭りは、やはり力の源でした――IFLA東京大会参加雑感 / 藤勝周次/p5～5</t>
  </si>
  <si>
    <t>花開いた国民外交――IFLA東京大会に参加して / 細井五/p5～6</t>
  </si>
  <si>
    <t>/pid/3473901/1/4</t>
  </si>
  <si>
    <t>第52回国際図書館連盟(IFLA)東京大会に一日参加して / 松本進/p6～7</t>
  </si>
  <si>
    <t>多文化社会図書館サービス分科会の強烈な一撃 / 森山七穂美/p7～8</t>
  </si>
  <si>
    <t>/pid/3473901/1/5</t>
  </si>
  <si>
    <t>IFLA東京大会に参加して / 若井勉/p8～10</t>
  </si>
  <si>
    <t>/pid/3473901/1/6</t>
  </si>
  <si>
    <t>IFLAに参加しました / 山本貴子/p10～10</t>
  </si>
  <si>
    <t>一橋大学図書館における雑誌の利用について / 大島朋子/p11～13</t>
  </si>
  <si>
    <t>/pid/3473901/1/8</t>
  </si>
  <si>
    <t>事務局だより //p14～15</t>
  </si>
  <si>
    <t>/pid/3473901/1/9</t>
  </si>
  <si>
    <t>電算化、学術情報システム・ネットワーク――第2回研究集会 //p16～16</t>
  </si>
  <si>
    <t>大図研千葉支部結成記念公開講演会・編集後記 / 丸山昭二郎/p16～16</t>
  </si>
  <si>
    <t>5(8)(157)</t>
  </si>
  <si>
    <t>/pid/3473902/1/1</t>
  </si>
  <si>
    <t>各支部で全国委員会方針の具体化を //p149～149</t>
  </si>
  <si>
    <t>/pid/3473902/1/2</t>
  </si>
  <si>
    <t>私と大学図書館 / 八木紀一郎/p150～150</t>
  </si>
  <si>
    <t>世界反核平和図書館大会の開催を!! / 村上美代治/p151～153</t>
  </si>
  <si>
    <t>/pid/3473902/1/4</t>
  </si>
  <si>
    <t>電波方式のブックディテクションシステム / 麻生直樹/p154～154</t>
  </si>
  <si>
    <t>必備品になったブックディテクションシステム / 上野文男/p155～155</t>
  </si>
  <si>
    <t>/pid/3473902/1/5</t>
  </si>
  <si>
    <t>電波式BDSを設置して / 松田上雄/p156～157</t>
  </si>
  <si>
    <t>ブックディテクションシステムの現状 / 小平年明/p157～157</t>
  </si>
  <si>
    <t>/pid/3473902/1/6</t>
  </si>
  <si>
    <t>「ブックディテクション」について / 津田恭司/p158～159</t>
  </si>
  <si>
    <t>IFLA東京大会に参加して / 高橋隆一郎/p159～159</t>
  </si>
  <si>
    <t>編集後記 / エナガ/p159～159</t>
  </si>
  <si>
    <t>/pid/3473902/1/7</t>
  </si>
  <si>
    <t>神戸で第13回全国研究集会・出版部だより //p160～160</t>
  </si>
  <si>
    <t>5(9)(158)</t>
  </si>
  <si>
    <t>/pid/3473903/1/1</t>
  </si>
  <si>
    <t>分科会別研究集会を積極的に //p161～161</t>
  </si>
  <si>
    <t>/pid/3473903/1/2</t>
  </si>
  <si>
    <t>Aさんへの手紙 / 原田達/p162～162</t>
  </si>
  <si>
    <t>無駄の効用または非効率のすすめ / 田中力/p163～164</t>
  </si>
  <si>
    <t>/pid/3473903/1/3</t>
  </si>
  <si>
    <t>「図書館自己診断表」と貸出の電算化 / 鍵本芳雄/p164～167</t>
  </si>
  <si>
    <t>/pid/3473903/1/4</t>
  </si>
  <si>
    <t>研究活動の本格的推進のために――各分科会ごとの研究計画の概要 //p167～170</t>
  </si>
  <si>
    <t>/pid/3473903/1/6</t>
  </si>
  <si>
    <t>事務局だより //p170～172</t>
  </si>
  <si>
    <t>/pid/3473903/1/7</t>
  </si>
  <si>
    <t>出版部だより・編集後記 / 金魚/p172～172</t>
  </si>
  <si>
    <t>6(1)(159)</t>
  </si>
  <si>
    <t>/pid/3473904/1/1</t>
  </si>
  <si>
    <t>大図研の図書館政策をまとめよう //p1～1</t>
  </si>
  <si>
    <t>/pid/3473904/1/2</t>
  </si>
  <si>
    <t>図書館雑感――外人留学生と大学図書館 / 門脇禎二/p2～2</t>
  </si>
  <si>
    <t>大学部会は会員の結集から / 細井五/p3～3</t>
  </si>
  <si>
    <t>/pid/3473904/1/3</t>
  </si>
  <si>
    <t>せめて協会の一部会に、かつ報らせることを会員に協会の機関誌で報らせる部会になって欲しい! / 鍵本芳雄/p4～4</t>
  </si>
  <si>
    <t>日図協大学図書館部会に期待する三つの課題 / 松田上雄/p5～5</t>
  </si>
  <si>
    <t>/pid/3473904/1/4</t>
  </si>
  <si>
    <t>日図協大学図書館部会の活性化のために / 酒井信/p6～6</t>
  </si>
  <si>
    <t>いまJLA大学部会に期待するとすれば / 酒井忠志/p7～7</t>
  </si>
  <si>
    <t>/pid/3473904/1/5</t>
  </si>
  <si>
    <t>職能団体としての主体性を / 東條文規/p8～8</t>
  </si>
  <si>
    <t>全国読書推進活動に出席して / 橋本和子/p9～11</t>
  </si>
  <si>
    <t>/pid/3473904/1/6</t>
  </si>
  <si>
    <t>日本と世界の図書館員の交流の集い――裏方の記 / 山田幸雄/p11～14</t>
  </si>
  <si>
    <t>/pid/3473904/1/8</t>
  </si>
  <si>
    <t>ファクシミリ情報を交流しよう・編集後記 / 細井/p15～15</t>
  </si>
  <si>
    <t>/pid/3473904/1/9</t>
  </si>
  <si>
    <t>神戸で第13回全国研究集会・出版部だより //p16～16</t>
  </si>
  <si>
    <t>6(2)(160)</t>
  </si>
  <si>
    <t>/pid/3473905/1/1</t>
  </si>
  <si>
    <t>支部活動がかなめ //p17～17</t>
  </si>
  <si>
    <t>/pid/3473905/1/2</t>
  </si>
  <si>
    <t>私立大学の図書館について / 森田信二/p18～18</t>
  </si>
  <si>
    <t>特集 留学生と図書館――愛知支部のとりくみ //p19～22</t>
  </si>
  <si>
    <t>留学生から見た名城大学の図書館 / 酒井信/p19～19</t>
  </si>
  <si>
    <t>/pid/3473905/1/3</t>
  </si>
  <si>
    <t>BRANCH LIBRARY IN MEDICAL SCHOOL. NAGOYA UNIVERSITY / MIZANUR PAHMAN/p20～21</t>
  </si>
  <si>
    <t>藤田保健衛生大学の図書館を利用して / 川辺恵子/p21～22</t>
  </si>
  <si>
    <t>/pid/3473905/1/4</t>
  </si>
  <si>
    <t>文化事業のとりくみについて――日本福祉大学図書館の実践 //p22～23</t>
  </si>
  <si>
    <t>/pid/3473905/1/5</t>
  </si>
  <si>
    <t>大学に関する雑誌について / 松井宏/p24～27</t>
  </si>
  <si>
    <t>第13回全国研究集会にレポートを・編集後記、お詫びと訂正 / 研究委員会/p23～23</t>
  </si>
  <si>
    <t>/pid/3473905/1/6</t>
  </si>
  <si>
    <t>事務局だより //p27～28</t>
  </si>
  <si>
    <t>6(3)(161)</t>
  </si>
  <si>
    <t>/pid/3473906/1/1</t>
  </si>
  <si>
    <t>売上税と図書館 //p29～29</t>
  </si>
  <si>
    <t>/pid/3473906/1/2</t>
  </si>
  <si>
    <t>地域経済資料センターをつくる / 佐々木雅幸/p30～30</t>
  </si>
  <si>
    <t>洋雑誌の選択ツール解題――英国を中心として / 福井由香子/p31～35</t>
  </si>
  <si>
    <t>/pid/3473906/1/5</t>
  </si>
  <si>
    <t>目録問題も焦点に――第2回学術情報システム研究会 / 沢居紀充/p36～38</t>
  </si>
  <si>
    <t>/pid/3473906/1/6</t>
  </si>
  <si>
    <t>事務局だより //p39～40</t>
  </si>
  <si>
    <t>/pid/3473906/1/7</t>
  </si>
  <si>
    <t>特集留学生と図書館 その2 //p40～43</t>
  </si>
  <si>
    <t>/pid/3473906/1/8</t>
  </si>
  <si>
    <t>会員の動向 //p43～43</t>
  </si>
  <si>
    <t>/pid/3473906/1/9</t>
  </si>
  <si>
    <t>編集後記・出版部だより / たんぽぽ/p44～44</t>
  </si>
  <si>
    <t>6(4)(162)</t>
  </si>
  <si>
    <t>/pid/3473907/1/1</t>
  </si>
  <si>
    <t>「大学審議会設置法案」に反対し、その撤回をもとめる //p45～45</t>
  </si>
  <si>
    <t>/pid/3473907/1/2</t>
  </si>
  <si>
    <t>自然科学分野の研究と図書館 / 湯山哲守/p46～46</t>
  </si>
  <si>
    <t>特集　図書館と「民活」 //p47～55</t>
  </si>
  <si>
    <t>図書館業務の外注――一橋大学図書館における図書整理業務の外注について / 飯島朋子/p47～48</t>
  </si>
  <si>
    <t>/pid/3473907/1/3</t>
  </si>
  <si>
    <t>「細腕繁盛記」外注パンチャーの巻 / 佐藤博之/p48～50</t>
  </si>
  <si>
    <t>/pid/3473907/1/4</t>
  </si>
  <si>
    <t>アルバイト、人材派遣職員、業務委託――名城大学附属図書館での実情 / 酒井信/p50～51</t>
  </si>
  <si>
    <t>図書館における外注を考える一つの視点 / 若井勉/p51～53</t>
  </si>
  <si>
    <t>/pid/3473907/1/5</t>
  </si>
  <si>
    <t>同志社大学図書館での業務外注とアルバイト雇用の状況 / 帆足正規/p53～55</t>
  </si>
  <si>
    <t>/pid/3473907/1/6</t>
  </si>
  <si>
    <t>学科図書室の新着図書案内 / 下山田しづ子/p55～57</t>
  </si>
  <si>
    <t>/pid/3473907/1/7</t>
  </si>
  <si>
    <t>大学図書館問題研究会テーマ別研究集会の報告 //p57～58</t>
  </si>
  <si>
    <t>/pid/3473907/1/8</t>
  </si>
  <si>
    <t>訂正とお詫び・編集後記・事務局だより / 金魚/p58～59</t>
  </si>
  <si>
    <t>/pid/3473907/1/9</t>
  </si>
  <si>
    <t>出版部だより //p60～60</t>
  </si>
  <si>
    <t>6(5)(163)</t>
  </si>
  <si>
    <t>/pid/3473908/1/1</t>
  </si>
  <si>
    <t>多様な課題、総合的とりくみ //p61～61</t>
  </si>
  <si>
    <t>/pid/3473908/1/2</t>
  </si>
  <si>
    <t>全国ネットワークでの資料保存を / 中川米造/p62～62</t>
  </si>
  <si>
    <t>/pid/3473908/1/3</t>
  </si>
  <si>
    <t>〈特集〉　第13回全国研究集会 //p63～70</t>
  </si>
  <si>
    <t>外国雑誌センターを解剖する / 沢居紀充/p63～64</t>
  </si>
  <si>
    <t>/pid/3473908/1/4</t>
  </si>
  <si>
    <t>公立学校図書館における図書排除 / 田中力/p64～67</t>
  </si>
  <si>
    <t>/pid/3473908/1/5</t>
  </si>
  <si>
    <t>「これから出る本」のカバー率と新刊案内の速報性 / 長岡睦/p67～67</t>
  </si>
  <si>
    <t>洋書の『これから出る本』と絶版本の探し方 / 福井京子/p67～68</t>
  </si>
  <si>
    <t>/pid/3473908/1/6</t>
  </si>
  <si>
    <t>学術センターILL業務外部仕様(第1版)と修正意見 / 竹村心/p68～69</t>
  </si>
  <si>
    <t>相互利用をめぐる座談会のまとめ / 藤本郁子/p69～69</t>
  </si>
  <si>
    <t>学術情報センターの目録データ・ベースの入力基準について / 堤美智子/p69～70</t>
  </si>
  <si>
    <t>/pid/3473908/1/7</t>
  </si>
  <si>
    <t>アメリカ東部の大学図書館を訪ねて / 茂幾周治/p70～72</t>
  </si>
  <si>
    <t>/pid/3473908/1/8</t>
  </si>
  <si>
    <t>山口支部が発足しました / 松本敬吉/p72～73</t>
  </si>
  <si>
    <t>事務局だより //p73～75</t>
  </si>
  <si>
    <t>/pid/3473908/1/9</t>
  </si>
  <si>
    <t>第18回全国大会の開催について・編集後記 / 阿刀田高/p75～76</t>
  </si>
  <si>
    <t>6(6)(164)</t>
  </si>
  <si>
    <t>/pid/3473909/1/2</t>
  </si>
  <si>
    <t>第1号議案 職場の実践に根ざした研究活動を進め、現場からの大学図書館政策づくりを //p79～98</t>
  </si>
  <si>
    <t>I 大学図書館をめぐる動き 1986-1987 //p79～88</t>
  </si>
  <si>
    <t>/pid/3473909/1/7</t>
  </si>
  <si>
    <t>II 1986年度活動報告 //p88～93</t>
  </si>
  <si>
    <t>/pid/3473909/1/10</t>
  </si>
  <si>
    <t>III 1987年度活動方針 //p94～98</t>
  </si>
  <si>
    <t>/pid/3473909/1/12</t>
  </si>
  <si>
    <t>第2号議案 決算報告・監査報告・予算案 //p99～102</t>
  </si>
  <si>
    <t>I 1986年度一般財政決算報告 //p99～99</t>
  </si>
  <si>
    <t>/pid/3473909/1/13</t>
  </si>
  <si>
    <t>II 1986年度会報基金決算報告 //p100～100</t>
  </si>
  <si>
    <t>III 1986年度出版財政決算報告 //p100～100</t>
  </si>
  <si>
    <t>IV 1986年度監査報告 (大会当日配布) /</t>
  </si>
  <si>
    <t>V 1987年度一般財政予算案 //p101～101</t>
  </si>
  <si>
    <t>/pid/3473909/1/14</t>
  </si>
  <si>
    <t>IV 1987年度出版財政予算案 //p102～102</t>
  </si>
  <si>
    <t>第3号議案 1987年度第2回全国委員会までのとりくみの重点 (大会当日配布) /  /</t>
  </si>
  <si>
    <t>分科会・主題別交流会への招待 //p103～106</t>
  </si>
  <si>
    <t>「大学図書館の日常業務改善の課題と大学図書館政策づくり」の扱いについて //p98～98</t>
  </si>
  <si>
    <t>6(7)(165)</t>
  </si>
  <si>
    <t>/pid/3473910/1/1</t>
  </si>
  <si>
    <t>第18回大会を楽しく有意義なものに //p109～109</t>
  </si>
  <si>
    <t>/pid/3473910/1/2</t>
  </si>
  <si>
    <t>図書館と大学教育 / 松村勝弘/p110～111</t>
  </si>
  <si>
    <t>第18回大会の討論のために //p111～115</t>
  </si>
  <si>
    <t>臨教審と大学図書館 //p111～112</t>
  </si>
  <si>
    <t>/pid/3473910/1/3</t>
  </si>
  <si>
    <t>今、図書館労働組合は何をなすべきか――濃やかでダイナミックな活動を //p112～113</t>
  </si>
  <si>
    <t>学術情報センターと国立大学図書館協議会 //p113～114</t>
  </si>
  <si>
    <t>/pid/3473910/1/4</t>
  </si>
  <si>
    <t>オンライン時代にこそレファレンスサービスが大切 //p114～114</t>
  </si>
  <si>
    <t>職員問題 //p115～115</t>
  </si>
  <si>
    <t>支部活動活発化のための議論を //p115～115</t>
  </si>
  <si>
    <t>/pid/3473910/1/5</t>
  </si>
  <si>
    <t>かみかた機械化研究グループ東京出張研究会 //p116～120</t>
  </si>
  <si>
    <t>/pid/3473910/1/7</t>
  </si>
  <si>
    <t>出張月例会で考えたこと / 藤勝周次/p120～121</t>
  </si>
  <si>
    <t>事務局だより //p121～123</t>
  </si>
  <si>
    <t>/pid/3473910/1/8</t>
  </si>
  <si>
    <t>訂正とお詫び //p123～123</t>
  </si>
  <si>
    <t>/pid/3473910/1/9</t>
  </si>
  <si>
    <t>〈紹介〉・〈お知らせ〉・編集後記 //p124～124</t>
  </si>
  <si>
    <t>6(8)(166)</t>
  </si>
  <si>
    <t>/pid/3473911/1/1</t>
  </si>
  <si>
    <t>第2回全国委員会までのとりくみの重点 //p125～125</t>
  </si>
  <si>
    <t>/pid/3473911/1/2</t>
  </si>
  <si>
    <t>大学図書館に望むこと / 小川徹/p126～126</t>
  </si>
  <si>
    <t>〈特集〉　AV資料 //p127～133</t>
  </si>
  <si>
    <t>レコード整理の現状 / 木俣靖一/p127～129</t>
  </si>
  <si>
    <t>/pid/3473911/1/3</t>
  </si>
  <si>
    <t>滋賀医科大学附属図書館におけるビデオの利用について / 谷垣勲/p129～130</t>
  </si>
  <si>
    <t>/pid/3473911/1/4</t>
  </si>
  <si>
    <t>歌は世につれ――音楽大学のAV室 / 永田修一/p131～132</t>
  </si>
  <si>
    <t>/pid/3473911/1/5</t>
  </si>
  <si>
    <t>情報メディアとしての図書館 / 佐々木久広/p132～133</t>
  </si>
  <si>
    <t>/pid/3473911/1/6</t>
  </si>
  <si>
    <t>大学図書館におけるボランティア活用の可能性と問題点 / 村上美代治/p134～136</t>
  </si>
  <si>
    <t>/pid/3473911/1/7</t>
  </si>
  <si>
    <t>前田昇三編『多国籍企業に関する文献目録』について / 小野秀生/p136～137</t>
  </si>
  <si>
    <t>/pid/3473911/1/8</t>
  </si>
  <si>
    <t>事務局だより //p138～139</t>
  </si>
  <si>
    <t>/pid/3473911/1/9</t>
  </si>
  <si>
    <t>編集後記・出版部だより / ラオウ/p140～140</t>
  </si>
  <si>
    <t>6(9)(167)</t>
  </si>
  <si>
    <t>/pid/3473912/1/2</t>
  </si>
  <si>
    <t>大図研第18回大会記録 //p142～178</t>
  </si>
  <si>
    <t>開会あいさつ / 酒井忠志/p142～142</t>
  </si>
  <si>
    <t>記念講演「アイデアの誕生」 / 阿刀田高/p143～144</t>
  </si>
  <si>
    <t>/pid/3473912/1/3</t>
  </si>
  <si>
    <t>日本図書館協会事務局長のあいさつ / 栗原均/p145～145</t>
  </si>
  <si>
    <t>/pid/3473912/1/4</t>
  </si>
  <si>
    <t>第1日目　全体会〈議事の記録〉 //p146～152</t>
  </si>
  <si>
    <t>/pid/3473912/1/7</t>
  </si>
  <si>
    <t>第3日目　全体会〈議事の記録〉 //p152～160</t>
  </si>
  <si>
    <t>/pid/3473912/1/11</t>
  </si>
  <si>
    <t>分科会――第1分科会:大学図書館の歴史と現状――第2分科会:大学における教育・研究、大学の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//p161～165</t>
  </si>
  <si>
    <t>/pid/3473912/1/14</t>
  </si>
  <si>
    <t>主題別交流会――第1:人文系図書館――第2:社会系図書館――第3:理工系図書館――第4:生物医学系図書館――第5:教育系図書館 //p166～168</t>
  </si>
  <si>
    <t>/pid/3473912/1/17</t>
  </si>
  <si>
    <t>文書の記録 //p172～173</t>
  </si>
  <si>
    <t>/pid/3473912/1/15</t>
  </si>
  <si>
    <t>1986年度決算報告、会計監査報告、1987年度予算 //p169～172</t>
  </si>
  <si>
    <t>第2回全国委員会までのとりくみの重点/大会スローガン/大会宣言/特別決議 //p173～175</t>
  </si>
  <si>
    <t>メッセージ・祝電をいただいた団体 //p145～145</t>
  </si>
  <si>
    <t>自主企画「労働組合と図書館」/自主企画交流会 / 竹村心/p168～168</t>
  </si>
  <si>
    <t>/pid/3473912/1/19</t>
  </si>
  <si>
    <t>支部代表者会議/図書館報・利用案内コンクールの結果 //p176～176</t>
  </si>
  <si>
    <t>/pid/3473912/1/18</t>
  </si>
  <si>
    <t>大会参加者名簿 //p175～175</t>
  </si>
  <si>
    <t>大会運営関係者名簿 //p177～177</t>
  </si>
  <si>
    <t>1987年度役員名簿 //p177～177</t>
  </si>
  <si>
    <t>/pid/3473912/1/20</t>
  </si>
  <si>
    <t>大会配布資料・分科会配布資料・交流会配布資料 //p178～178,160～160</t>
  </si>
  <si>
    <t>全国研究集会予告 //p179～179</t>
  </si>
  <si>
    <t>/pid/3473912/1/21</t>
  </si>
  <si>
    <t>大図研出版物案内 //p180～180</t>
  </si>
  <si>
    <t>6(10)(168)</t>
  </si>
  <si>
    <t>/pid/3473913/1/1</t>
  </si>
  <si>
    <t>仕事と労働組合運動 / S/p181～181</t>
  </si>
  <si>
    <t>/pid/3473913/1/2</t>
  </si>
  <si>
    <t>インターカレッジな文献検索 / 田中則夫/p182～182</t>
  </si>
  <si>
    <t>特集:図書館と労働組合 //p183～196</t>
  </si>
  <si>
    <t>処分のない明るい大学を目ざして / 松野高徳/p183～184</t>
  </si>
  <si>
    <t>/pid/3473913/1/3</t>
  </si>
  <si>
    <t>大規模国立大学図書館における「人と仕事」――労働組合への組織化にもふれて / 諏訪敏幸/p185～188</t>
  </si>
  <si>
    <t>/pid/3473913/1/5</t>
  </si>
  <si>
    <t>図書館と組合活動 / 佐藤一也/p189～190</t>
  </si>
  <si>
    <t>/pid/3473913/1/6</t>
  </si>
  <si>
    <t>今こそ初心にかえった組合運動を / 金子芳雄/p191～192</t>
  </si>
  <si>
    <t>/pid/3473913/1/7</t>
  </si>
  <si>
    <t>図書館と労働組合 / 川嶋義治/p193～194</t>
  </si>
  <si>
    <t>/pid/3473913/1/8</t>
  </si>
  <si>
    <t>教育改革・大学改革をめぐる二つの道 / 中村隆治/p194～196</t>
  </si>
  <si>
    <t>/pid/3473913/1/9</t>
  </si>
  <si>
    <t>ああ悲し!展示品はどこに? //p196～196</t>
  </si>
  <si>
    <t>大学図書館問題研究会第18回大会に参加して / 清水正三/p197～198</t>
  </si>
  <si>
    <t>/pid/3473913/1/10</t>
  </si>
  <si>
    <t>教えて下さい公共図書館!聞いて下さい大学図書館 / 加藤晃一/p198～199</t>
  </si>
  <si>
    <t>大図研と図問研千葉支部による、パフォーマンス / 平川裕子/p199～199</t>
  </si>
  <si>
    <t>「大学の図書館」12月号原稿募集 //p188～188</t>
  </si>
  <si>
    <t>/pid/3473913/1/11</t>
  </si>
  <si>
    <t>事務局だより //p200～200</t>
  </si>
  <si>
    <t>6(11)(169)</t>
  </si>
  <si>
    <t>/pid/3473914/1/1</t>
  </si>
  <si>
    <t>大図研創立20周年へ //p201～201</t>
  </si>
  <si>
    <t>/pid/3473914/1/2</t>
  </si>
  <si>
    <t>大学図書館にも郷土資料を / 平井良朋/p202～202</t>
  </si>
  <si>
    <t>海外発注のすすめ / 古田富子/p203～214</t>
  </si>
  <si>
    <t>/pid/3473914/1/8</t>
  </si>
  <si>
    <t>文部省昭和62年度補正予算による大型コレクションおよび外国学術図書の収集の実情 //p215～218</t>
  </si>
  <si>
    <t>/pid/3473914/1/10</t>
  </si>
  <si>
    <t>これは大変!・事務局だより //p218～218</t>
  </si>
  <si>
    <t>支部だより //p219～219</t>
  </si>
  <si>
    <t>/pid/3473914/1/11</t>
  </si>
  <si>
    <t>テーマ別研究集会(学術情報システム)案内 //p220～220</t>
  </si>
  <si>
    <t>大会以後の入退会・原稿募集 //p220～220</t>
  </si>
  <si>
    <t>6(12)(170)</t>
  </si>
  <si>
    <t>/pid/3473915/1/1</t>
  </si>
  <si>
    <t>大図研創設20周年に向けて //p221～221</t>
  </si>
  <si>
    <t>/pid/3473915/1/2</t>
  </si>
  <si>
    <t>図書館に願うこと / 井ケ田良治/p222～223,231～231</t>
  </si>
  <si>
    <t>特集・院生の声 //p223～227</t>
  </si>
  <si>
    <t>研究者への歩み図書館 / 小倉明浩/p223～225</t>
  </si>
  <si>
    <t>/pid/3473915/1/3</t>
  </si>
  <si>
    <t>大学図書館を利用して / 景谷峰雄/p225～227</t>
  </si>
  <si>
    <t>/pid/3473915/1/4</t>
  </si>
  <si>
    <t>院生室より図書館へ / 京都府立大学図書館農学研究科応用昆虫学研究室/p227～227</t>
  </si>
  <si>
    <t>/pid/3473915/1/5</t>
  </si>
  <si>
    <t>薄久代編著『色のない地球儀「資料東大図書館物語」』読後に想う / 廣庭基介/p228～230</t>
  </si>
  <si>
    <t>/pid/3473915/1/6</t>
  </si>
  <si>
    <t>西洋古典籍への関心(回想) / L.M./p231～231</t>
  </si>
  <si>
    <t>/pid/3473915/1/7</t>
  </si>
  <si>
    <t>支部だより・事務局だより //p232～235</t>
  </si>
  <si>
    <t>/pid/3473915/1/8</t>
  </si>
  <si>
    <t>10月号の訂正・11月号〈海外発注のすすめ〉正誤表・編集後記 / K/p235～235</t>
  </si>
  <si>
    <t>/pid/3473915/1/9</t>
  </si>
  <si>
    <t>出版部だより //p236～236</t>
  </si>
  <si>
    <t>7(1)(171)</t>
  </si>
  <si>
    <t>/pid/3473916/1/1</t>
  </si>
  <si>
    <t>新しい飛躍にむけて //p1～1</t>
  </si>
  <si>
    <t>/pid/3473916/1/2</t>
  </si>
  <si>
    <t>新たな協同関係を / 芝田正夫/p2～2</t>
  </si>
  <si>
    <t>特集:学術情報センターを利用して //p3～12</t>
  </si>
  <si>
    <t>学術情報センターの目録システムを使ってみて / 藤田恵美/p3～5</t>
  </si>
  <si>
    <t>/pid/3473916/1/4</t>
  </si>
  <si>
    <t>目録サービス・教育モードを使いはじめて / 中央学院大学図書館司書グループ/p6～7</t>
  </si>
  <si>
    <t>/pid/3473916/1/5</t>
  </si>
  <si>
    <t>NACSIS-IRを扱ってみて――大阪大学の場合 / 佐藤博之/p8～10</t>
  </si>
  <si>
    <t>/pid/3473916/1/6</t>
  </si>
  <si>
    <t>NACSIS-IRを使ってみて――失敗談 / 堤美智子/p11～12</t>
  </si>
  <si>
    <t>/pid/3473916/1/7</t>
  </si>
  <si>
    <t>大会分科会のすべてが研究集会――第14回全国研究集会を終えて / 沢居紀充/p12～15</t>
  </si>
  <si>
    <t>/pid/3473916/1/9</t>
  </si>
  <si>
    <t>モスクワ国際映画祭金賞受賞作品「炎/628」を見て / 都築埴雅/p16～16</t>
  </si>
  <si>
    <t>支部だより・事務局だより //p17～19</t>
  </si>
  <si>
    <t>/pid/3473916/1/10</t>
  </si>
  <si>
    <t>大学図書館政策及び20周年記念事業討論集会・編集後記 / 沢居紀充/p19～19</t>
  </si>
  <si>
    <t>12月の訂正 //p16～16</t>
  </si>
  <si>
    <t>/pid/3473916/1/11</t>
  </si>
  <si>
    <t>出版部だより //p20～20</t>
  </si>
  <si>
    <t>7(2)(172)</t>
  </si>
  <si>
    <t>/pid/3473917/1/1</t>
  </si>
  <si>
    <t>書を捨てよ、野に遊ぼう / 沢居紀充/p21～21</t>
  </si>
  <si>
    <t>/pid/3473917/1/2</t>
  </si>
  <si>
    <t>ライマン文庫と大学図書館 / 久保田義喜/p22～22</t>
  </si>
  <si>
    <t>特集:かながわのページ //p23～27</t>
  </si>
  <si>
    <t>なぜ我々も機械化か / 登坂喜四郎/p23～24</t>
  </si>
  <si>
    <t>/pid/3473917/1/3</t>
  </si>
  <si>
    <t>神奈川の大学図書館(序) / 佐藤一也/p24～25</t>
  </si>
  <si>
    <t>/pid/3473917/1/4</t>
  </si>
  <si>
    <t>「なんじゃもんじゃ」ってなんじゃ / 佐藤嘉子/p26～26</t>
  </si>
  <si>
    <t>金沢文庫見学記 / 三浦啓治/p27～27</t>
  </si>
  <si>
    <t>/pid/3473917/1/5</t>
  </si>
  <si>
    <t>愛知の大学図書館史づくりのために / 舩木純也/p28～29</t>
  </si>
  <si>
    <t>/pid/3473917/1/6</t>
  </si>
  <si>
    <t>目録所在情報システムの位置づけは?――第3回学術情報システム研究会 / S/p30～31</t>
  </si>
  <si>
    <t>今年度全国研究集会のテーマは主題・蔵書研究です / 堤美智子/p31～31</t>
  </si>
  <si>
    <t>/pid/3473917/1/7</t>
  </si>
  <si>
    <t>支部だより //p32～32</t>
  </si>
  <si>
    <t>事務局だより //p33～33</t>
  </si>
  <si>
    <t>/pid/3473917/1/8</t>
  </si>
  <si>
    <t>大学図書館づくりの方向と大図研の役割――大学図書館政策及び20周年記念事業討論集会 //p34～34</t>
  </si>
  <si>
    <t>会員の異動 //p29～29</t>
  </si>
  <si>
    <t>編集後記 / K/p33～33</t>
  </si>
  <si>
    <t>出版だより //p34～34</t>
  </si>
  <si>
    <t>7(3)(173)</t>
  </si>
  <si>
    <t>/pid/3473918/1/1</t>
  </si>
  <si>
    <t>新しい入会案内の活用を //p35～35</t>
  </si>
  <si>
    <t>/pid/3473918/1/2</t>
  </si>
  <si>
    <t>図書室の亡霊 / 稲垣耕作/p36～36,42～42</t>
  </si>
  <si>
    <t>南京大虐殺と史料 / 井口和起/p37～42</t>
  </si>
  <si>
    <t>/pid/3473918/1/5</t>
  </si>
  <si>
    <t>『NCR1987年度版検討会』を振り返って / 高橋隆一郎/p42～42</t>
  </si>
  <si>
    <t>旧日本植民地における図書館史を調べはじめて / 松野高徳/p43～44</t>
  </si>
  <si>
    <t>/pid/3473918/1/6</t>
  </si>
  <si>
    <t>活況……目白押しの研究会 //p45～47</t>
  </si>
  <si>
    <t>春の嵯峨野で討論集会4/23、24 //p45～45</t>
  </si>
  <si>
    <t>NCR1987年度版セミナー開催 //p45～45</t>
  </si>
  <si>
    <t>研究集会「大学教育と図書館利用」――オリエンテーションと文献検索ガイダンス //p45～46</t>
  </si>
  <si>
    <t>/pid/3473918/1/7</t>
  </si>
  <si>
    <t>全国研究集会のレポート大募集! //p46～47</t>
  </si>
  <si>
    <t>支部だより //p47～47</t>
  </si>
  <si>
    <t>訂正とお詫び・編集後記 / エナガ/p47～47</t>
  </si>
  <si>
    <t>/pid/3473918/1/8</t>
  </si>
  <si>
    <t>出版部だより //p48～48</t>
  </si>
  <si>
    <t>7(4)(174)</t>
  </si>
  <si>
    <t>/pid/3473919/1/1</t>
  </si>
  <si>
    <t>秘めたる意欲、すごいものです //p49～49</t>
  </si>
  <si>
    <t>/pid/3473919/1/2</t>
  </si>
  <si>
    <t>象牙の塔のすすめ / 岡田新/p50～50</t>
  </si>
  <si>
    <t>大学図書館の働きとは?図書館員の専門性をどこに求めるか?――大学図書館政策委員会第1次中間報告 //p51～56</t>
  </si>
  <si>
    <t>/pid/3473919/1/5</t>
  </si>
  <si>
    <t>千葉県東方沖地震の被害と復旧 / 吉野五月/p57～60</t>
  </si>
  <si>
    <t>/pid/3473919/1/7</t>
  </si>
  <si>
    <t>日本医学図書館協会の現状から学ぶもの / 鈴木康綱/p61～62</t>
  </si>
  <si>
    <t>/pid/3473919/1/8</t>
  </si>
  <si>
    <t>研究集会今後の日程・3月号の訂正・編集後記 / K/p62～62</t>
  </si>
  <si>
    <t>支部だより・事務局だより //p63～64</t>
  </si>
  <si>
    <t>/pid/3473919/1/9</t>
  </si>
  <si>
    <t>出版部だより //p64～64</t>
  </si>
  <si>
    <t>7(5)(175)</t>
  </si>
  <si>
    <t>/pid/3473920/1/1</t>
  </si>
  <si>
    <t>好きなことをのびのびやろう / 酒井忠志/p65～65</t>
  </si>
  <si>
    <t>/pid/3473920/1/2</t>
  </si>
  <si>
    <t>学生の体系的学習指導のために / 佐藤卓利/p66～66</t>
  </si>
  <si>
    <t>特集:オリエンテーションとガイダンス //p67～78</t>
  </si>
  <si>
    <t>大学院生への文献検索ガイダンス / 掘木和子/p67～69</t>
  </si>
  <si>
    <t>/pid/3473920/1/3</t>
  </si>
  <si>
    <t>マンネリ化の中で考える / 浅賀律夫/p69～71</t>
  </si>
  <si>
    <t>/pid/3473920/1/5</t>
  </si>
  <si>
    <t>なんでオリエンテーションやるの? / 衛藤廣隆/p72～73</t>
  </si>
  <si>
    <t>/pid/3473920/1/6</t>
  </si>
  <si>
    <t>授業と直結したガイダンス / 宇根洋子/p74～76</t>
  </si>
  <si>
    <t>/pid/3473920/1/7</t>
  </si>
  <si>
    <t>新入生集まれ! / 古田富子/p76～78</t>
  </si>
  <si>
    <t>/pid/3473920/1/8</t>
  </si>
  <si>
    <t>大図研誕生のころ / 大日方洋子/p79～79</t>
  </si>
  <si>
    <t>/pid/3473920/1/9</t>
  </si>
  <si>
    <t>外部派遣職員を経験して / S・T生/p80～82</t>
  </si>
  <si>
    <t>/pid/3473920/1/10</t>
  </si>
  <si>
    <t>事務局だより //p82～84</t>
  </si>
  <si>
    <t>/pid/3473920/1/11</t>
  </si>
  <si>
    <t>「大図研の写真」を持ち寄って下さい! / さ/p84～84</t>
  </si>
  <si>
    <t>臨教審関連6法案に反対する //p85～85</t>
  </si>
  <si>
    <t>/pid/3473920/1/12</t>
  </si>
  <si>
    <t>大学図書館問題研究会第19回全国大会の開催について //p86～87</t>
  </si>
  <si>
    <t>/pid/3473920/1/13</t>
  </si>
  <si>
    <t>出版だより //p88～88</t>
  </si>
  <si>
    <t>7(6)(176)</t>
  </si>
  <si>
    <t>/pid/3473921/1/2</t>
  </si>
  <si>
    <t>第1号議案 //p91～109</t>
  </si>
  <si>
    <t>1.大学図書館の民主的・総合発展をめざして //p91～100</t>
  </si>
  <si>
    <t>/pid/3473921/1/6</t>
  </si>
  <si>
    <t>2.創立20周年をめざす大図研の活動について //p101～109</t>
  </si>
  <si>
    <t>/pid/3473921/1/12</t>
  </si>
  <si>
    <t>第2号議案 決算報告・監査報告・予算案 //p110～113</t>
  </si>
  <si>
    <t>I 1987年度一般財政決算報告 //p110～110</t>
  </si>
  <si>
    <t>II 1987年度会報基金決算報告 //p111～111</t>
  </si>
  <si>
    <t>III 1987年度出版財政決算報告 //p111～111</t>
  </si>
  <si>
    <t>/pid/3473921/1/13</t>
  </si>
  <si>
    <t>IV 1987年度監査報告――大会当日配布 //p112～112</t>
  </si>
  <si>
    <t>V 1988年度一般財政予算案 //p112～112</t>
  </si>
  <si>
    <t>VI 1988年度出版財政予算案 //p113～113</t>
  </si>
  <si>
    <t>第3号議案 1988年度第2回全国委員会までのとりくみの重点――大会当日配布 /  /</t>
  </si>
  <si>
    <t>/pid/3473921/1/14</t>
  </si>
  <si>
    <t>分科会 主題別交流会への招待 //p114～117</t>
  </si>
  <si>
    <t>7(7)(177)</t>
  </si>
  <si>
    <t>/pid/3473922/1/1</t>
  </si>
  <si>
    <t>群馬支部結成を機に / S/p119～119</t>
  </si>
  <si>
    <t>/pid/3473922/1/2</t>
  </si>
  <si>
    <t>なまい気なこと / 上田幸夫/p120～120</t>
  </si>
  <si>
    <t>特集　NCR1987年版 //p121～128</t>
  </si>
  <si>
    <t>実用化は共通の理解から / 柴田正美/p121～123</t>
  </si>
  <si>
    <t>/pid/3473922/1/4</t>
  </si>
  <si>
    <t>NCR1987年版について / 柴田正子/p124～125</t>
  </si>
  <si>
    <t>/pid/3473922/1/5</t>
  </si>
  <si>
    <t>NCR1987年版セミナー参加記 / 林純/p126～128</t>
  </si>
  <si>
    <t>/pid/3473922/1/6</t>
  </si>
  <si>
    <t>広がる利用者教育とまだ厚い壁 / 丸本郁子/p128～131</t>
  </si>
  <si>
    <t>/pid/3473922/1/7</t>
  </si>
  <si>
    <t>研究集会大学教育と図書館利用 / 成瀬さよ子/p131～132</t>
  </si>
  <si>
    <t>/pid/3473922/1/8</t>
  </si>
  <si>
    <t>「研究集会・大学教育と図書館利用」に参加して / 武部加南子/p133～133</t>
  </si>
  <si>
    <t>/pid/3473922/1/9</t>
  </si>
  <si>
    <t>友への手紙 / 小野正夫/p134～134</t>
  </si>
  <si>
    <t>群馬支部の結成 / 滝沢憲也/p135～135</t>
  </si>
  <si>
    <t>/pid/3473922/1/10</t>
  </si>
  <si>
    <t>事務局だより //p136～137</t>
  </si>
  <si>
    <t>/pid/3473922/1/11</t>
  </si>
  <si>
    <t>編集後記 / K/p138～138</t>
  </si>
  <si>
    <t>7(8)(178)</t>
  </si>
  <si>
    <t>/pid/3473923/1/1</t>
  </si>
  <si>
    <t>図書館員による図書館員のための資料・主題研究 //p139～139</t>
  </si>
  <si>
    <t>/pid/3473923/1/2</t>
  </si>
  <si>
    <t>「目次」だけ眺めるだけの図書館もいる / 望田幸男/p140～140</t>
  </si>
  <si>
    <t>特集・図書館報 //p141～148</t>
  </si>
  <si>
    <t>同志社大学図書館々報今昔 / 帆足正規/p141～142</t>
  </si>
  <si>
    <t>/pid/3473923/1/3</t>
  </si>
  <si>
    <t>「える・こんぱす」の刊行について / 岡崎佳子/p143～144</t>
  </si>
  <si>
    <t>/pid/3473923/1/4</t>
  </si>
  <si>
    <t>鹿児島短期大学の館報 / 伊藤松彦/p144～146</t>
  </si>
  <si>
    <t>/pid/3473923/1/5</t>
  </si>
  <si>
    <t>立命館大学図書館報の紹介 / 小平年明/p146～148</t>
  </si>
  <si>
    <t>/pid/3473923/1/6</t>
  </si>
  <si>
    <t>故津田恭司氏をしのんで / 茂幾周治/p148～148</t>
  </si>
  <si>
    <t>NCRと古典籍目録 / 山中秀夫/p149～150</t>
  </si>
  <si>
    <t>/pid/3473923/1/7</t>
  </si>
  <si>
    <t>Mastery for Service / 岡崎すばる/p150～151</t>
  </si>
  <si>
    <t>/pid/3473923/1/8</t>
  </si>
  <si>
    <t>足うらのほてるにまかせ雪の道 / 松田上雄/p152～153</t>
  </si>
  <si>
    <t>「資料研究」ということについて / 小川徹/p153～154</t>
  </si>
  <si>
    <t>/pid/3473923/1/9</t>
  </si>
  <si>
    <t>全国研究集会(大津10/29～30)成功へ、秋のとりくみを強めよう //p154～154</t>
  </si>
  <si>
    <t>訂正とお詫び //p151～151</t>
  </si>
  <si>
    <t>事務局だより //p155～156</t>
  </si>
  <si>
    <t>/pid/3473923/1/10</t>
  </si>
  <si>
    <t>主題研究・資料研究について・会員の動向・編集後記 / 堤美智子/p157～157</t>
  </si>
  <si>
    <t>/pid/3473923/1/11</t>
  </si>
  <si>
    <t>出版部だより //p158～158</t>
  </si>
  <si>
    <t>7(9)(179)</t>
  </si>
  <si>
    <t>/pid/3473924/1/2</t>
  </si>
  <si>
    <t>大図研第19回全国大会記録 //p160～204</t>
  </si>
  <si>
    <t>記念講演「児童文学の資料を追って」 / 勝尾金弥/p160～161</t>
  </si>
  <si>
    <t>/pid/3473924/1/3</t>
  </si>
  <si>
    <t>開会あいさつ / 酒井忠志/p162～163</t>
  </si>
  <si>
    <t>第1日目 全体会〈議事の記録〉 //p162～175</t>
  </si>
  <si>
    <t>/pid/3473924/1/10</t>
  </si>
  <si>
    <t>第3日目 全体会〈議事の記録〉 //p176～184</t>
  </si>
  <si>
    <t>/pid/3473924/1/14</t>
  </si>
  <si>
    <t>分科会――第1分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//p185～190</t>
  </si>
  <si>
    <t>/pid/3473924/1/17</t>
  </si>
  <si>
    <t>主題別交流会――第1:人文系図書館――第2:社会系図書館――第3:理工系図書館――第4:生物医学系図書館――第5:教育系図書館 //p191～193</t>
  </si>
  <si>
    <t>/pid/3473924/1/19</t>
  </si>
  <si>
    <t>1987年度決算報告、会計監査報告、1988年度予算 //p194～197</t>
  </si>
  <si>
    <t>/pid/3473924/1/20</t>
  </si>
  <si>
    <t>文書の記録` //p197～198</t>
  </si>
  <si>
    <t>/pid/3473924/1/21</t>
  </si>
  <si>
    <t>第2回全国委員会までのとりくみの重点/大会スローガン/大会宣言/特別決議 //p198～200</t>
  </si>
  <si>
    <t>/pid/3473924/1/22</t>
  </si>
  <si>
    <t>メッセージ・祝電をいただいた団体 //p200～200</t>
  </si>
  <si>
    <t>創立20周年記念事業計画 / 寒川/p201～201</t>
  </si>
  <si>
    <t>/pid/3473924/1/9</t>
  </si>
  <si>
    <t>支部活動交流会 //p175～175</t>
  </si>
  <si>
    <t>自主企画交流会 //p200～204</t>
  </si>
  <si>
    <t>労働組合と図書館 / 竹村心/p200～200</t>
  </si>
  <si>
    <t>パソコン・ネット交流会 //p200～200</t>
  </si>
  <si>
    <t>CD-ROM実演 / 八瀬林昌雄/p200～200</t>
  </si>
  <si>
    <t>名古屋城夏祭り //p200～200</t>
  </si>
  <si>
    <t>地酒の会 //p201～201</t>
  </si>
  <si>
    <t>大会参加者名簿 //p201～202</t>
  </si>
  <si>
    <t>/pid/3473924/1/23</t>
  </si>
  <si>
    <t>大会運営関係者名簿 //p202～202</t>
  </si>
  <si>
    <t>1988年度役員名簿 //p203～203</t>
  </si>
  <si>
    <t>大会配布資料 //p203～204</t>
  </si>
  <si>
    <t>/pid/3473924/1/24</t>
  </si>
  <si>
    <t>分科会配布資料・主題別交流会配布資料 //p204～204</t>
  </si>
  <si>
    <t>全国研究集会案内 //p205～205</t>
  </si>
  <si>
    <t>/pid/3473924/1/25</t>
  </si>
  <si>
    <t>大図研出版物案内 //p206～206</t>
  </si>
  <si>
    <t>7(10)(180)</t>
  </si>
  <si>
    <t>/pid/3473925/1/1</t>
  </si>
  <si>
    <t>再び、消費税反対の声を / I.F/p207～207</t>
  </si>
  <si>
    <t>/pid/3473925/1/2</t>
  </si>
  <si>
    <t>「電算化」に一言 / 水口憲人/p208～208</t>
  </si>
  <si>
    <t>外国語・言語学参考図書解題 / Korrhauser Yukako/p209～213</t>
  </si>
  <si>
    <t>/pid/3473925/1/5</t>
  </si>
  <si>
    <t>大学図書館における臨時職員の実態と問題点 / 村上美代治/p214～218</t>
  </si>
  <si>
    <t>/pid/3473925/1/7</t>
  </si>
  <si>
    <t>後家のガンバリ、男のガンバリ / 渡辺幸子/p218～219</t>
  </si>
  <si>
    <t>/pid/3473925/1/8</t>
  </si>
  <si>
    <t>東京支部――結成当時 / 鹿島仁郎/p220～220</t>
  </si>
  <si>
    <t>大図研愛知支部結成あれこれ / 酒井信/p221～221</t>
  </si>
  <si>
    <t>/pid/3473925/1/9</t>
  </si>
  <si>
    <t>事務局だより //p222～222</t>
  </si>
  <si>
    <t>会員の動向 //p208～208</t>
  </si>
  <si>
    <t>7(11)(181)</t>
  </si>
  <si>
    <t>/pid/3473926/1/1</t>
  </si>
  <si>
    <t>17番目の支部の誕生を喜び18番目の支部を期待する / H.I/p223～223</t>
  </si>
  <si>
    <t>/pid/3473926/1/2</t>
  </si>
  <si>
    <t>「当り前」の勇気 / 斉藤浩志/p224～224</t>
  </si>
  <si>
    <t>特集・第15回全国研究集会 //p225～237</t>
  </si>
  <si>
    <t>公共図書館から見た大学図書館 / 前川恒雄/p225～226</t>
  </si>
  <si>
    <t>/pid/3473926/1/3</t>
  </si>
  <si>
    <t>水(琵琶湖に関する)資料の収集 / 国松完二/p227～227</t>
  </si>
  <si>
    <t>/pid/3473926/1/4</t>
  </si>
  <si>
    <t>オンライン検索と抄録誌・索引 / 菅修一/p228～228</t>
  </si>
  <si>
    <t>日本書誌学者としてのアーネスト・サトウ / 藤津滋生/p229～229</t>
  </si>
  <si>
    <t>/pid/3473926/1/5</t>
  </si>
  <si>
    <t>新潟大学所蔵漢籍目録の編纂・刊行に携わって / 金子芳雄/p230～230</t>
  </si>
  <si>
    <t>生物医学系図書館員に必要な主題知識を得るために / 田中伸尚/p231～231</t>
  </si>
  <si>
    <t>/pid/3473926/1/6</t>
  </si>
  <si>
    <t>貸本屋の歴史から大惣本へ、そして…… / 廣庭基介/p232～233</t>
  </si>
  <si>
    <t>京都大学参考図書研究グループの歩み / 篠原恵子 ; 橋本展世/p233～234</t>
  </si>
  <si>
    <t>/pid/3473926/1/7</t>
  </si>
  <si>
    <t>リーフレットの整理 / 舩越清美/p234～235</t>
  </si>
  <si>
    <t>宮崎市定著「菩薩蠻記」雑感 / 中村満次郎/p235～236</t>
  </si>
  <si>
    <t>/pid/3473926/1/8</t>
  </si>
  <si>
    <t>書誌収集あれこれ――紫式部・源氏関係を中心に / 竹本文夫/p236～237</t>
  </si>
  <si>
    <t>/pid/3473926/1/9</t>
  </si>
  <si>
    <t>最初の参加/図問研/そして失敗 / 長谷川光一/p238～238</t>
  </si>
  <si>
    <t>大学図書館における個人情報・プライバシー / 高橋隆一郎/p239～240</t>
  </si>
  <si>
    <t>お詫びと訂正 //p237～237</t>
  </si>
  <si>
    <t>/pid/3473926/1/10</t>
  </si>
  <si>
    <t>事務局だより・編集後記 / Ｋ/p240～241</t>
  </si>
  <si>
    <t>/pid/3473926/1/11</t>
  </si>
  <si>
    <t>出版部だより //p242～242</t>
  </si>
  <si>
    <t>7(12)(182)</t>
  </si>
  <si>
    <t>/pid/3473927/1/1</t>
  </si>
  <si>
    <t>日本図書館協会役員選挙 / 酒井/p243～243</t>
  </si>
  <si>
    <t>/pid/3473927/1/2</t>
  </si>
  <si>
    <t>天皇問題と大学図書館 / 副島健義/p244～244</t>
  </si>
  <si>
    <t>主題研究・資料研究への新たな第一歩を! / 堤美智子/p245～246</t>
  </si>
  <si>
    <t>/pid/3473927/1/3</t>
  </si>
  <si>
    <t>「大図研活動の新しい飛躍」を / 川辺恵子/p247～248</t>
  </si>
  <si>
    <t>/pid/3473927/1/4</t>
  </si>
  <si>
    <t>大学図書館員講習会に参加して / 川上研三/p248～248</t>
  </si>
  <si>
    <t>/pid/3473927/1/5</t>
  </si>
  <si>
    <t>「大図研の歌」・歌詞募集 //p250～250</t>
  </si>
  <si>
    <t>ちっぽけな「粘土版」のこと / 小川徹/p249～250</t>
  </si>
  <si>
    <t>大図研会員近著紹介「江戸児童図書へのいざない」 / 賀川真也子/p251～251</t>
  </si>
  <si>
    <t>/pid/3473927/1/6</t>
  </si>
  <si>
    <t>大図研創設20周年事業に向けて / 20周年記念事業委員会/p252～252</t>
  </si>
  <si>
    <t>大図研略年表(稿) //p253～256</t>
  </si>
  <si>
    <t>会費納入はおすみでしょうか? //p246～246</t>
  </si>
  <si>
    <t>11月号の訂正 //p248～248</t>
  </si>
  <si>
    <t>/pid/3473927/1/8</t>
  </si>
  <si>
    <t>事務局だより //p257～258</t>
  </si>
  <si>
    <t>8(1)(183)</t>
  </si>
  <si>
    <t>/pid/3473928/1/1</t>
  </si>
  <si>
    <t>大図研創立20周年おめでとう / 深雪/p1～1</t>
  </si>
  <si>
    <t>/pid/3473928/1/2</t>
  </si>
  <si>
    <t>私の「初夢」 / 高階美行/p2～2</t>
  </si>
  <si>
    <t>《特集》代行検索 //p3～7</t>
  </si>
  <si>
    <t>「代行検索」について――DIALOGの場合 / 岡康次郎/p3～4</t>
  </si>
  <si>
    <t>/pid/3473928/1/3</t>
  </si>
  <si>
    <t>代行検索の問題点 / 菅修一/p4～5</t>
  </si>
  <si>
    <t>/pid/3473928/1/4</t>
  </si>
  <si>
    <t>END USER SEARCHING AND MEDICAL LIBRARIANS AS SEARCH INTERMDIARIES:BEYOND THE NEXT DECADE / 佐藤博之/p6～7</t>
  </si>
  <si>
    <t>落ちこぼれサーチャーのつぶやき / S.D./p7～7</t>
  </si>
  <si>
    <t>/pid/3473928/1/5</t>
  </si>
  <si>
    <t>図書館におけるモラルの悪化の世界的潮流と対策 / 村上美代治/p8～13</t>
  </si>
  <si>
    <t>/pid/3473928/1/7</t>
  </si>
  <si>
    <t>シンボルマークのこと / 西山亟/p13～13</t>
  </si>
  <si>
    <t>/pid/3473928/1/8</t>
  </si>
  <si>
    <t>「火の車」の財政をあずかって / 東王地輝良/p14～14</t>
  </si>
  <si>
    <t>内野光子著「短歌と天皇制」 / 川澄りつ子/p15～16</t>
  </si>
  <si>
    <t>/pid/3473928/1/9</t>
  </si>
  <si>
    <t>第2回国立大学図書館協議会シンポジュム / １参加者/p17～17</t>
  </si>
  <si>
    <t>訂正とお詫び //p16～16</t>
  </si>
  <si>
    <t>事務局だより //p17～20</t>
  </si>
  <si>
    <t>/pid/3473928/1/11</t>
  </si>
  <si>
    <t>編集後記 / K/p20～20</t>
  </si>
  <si>
    <t>8(2)(184)</t>
  </si>
  <si>
    <t>/pid/3473929/1/2</t>
  </si>
  <si>
    <t>全号特集　業務マニュアル草案を兼ねた小報告　外国大学等図書館との相互貸借・文献複写―主にIFLA国際貸出複写申込票を使って― / 赤坂良孝 ; 鍵本芳雄/p22～35</t>
  </si>
  <si>
    <t>0.はじめに //p22～23</t>
  </si>
  <si>
    <t>1.このサービス開始以前に検討すべきこと //p23～26</t>
  </si>
  <si>
    <t>/pid/3473929/1/4</t>
  </si>
  <si>
    <t>2.海外への申込のノウハウ //p26～32</t>
  </si>
  <si>
    <t>/pid/3473929/1/7</t>
  </si>
  <si>
    <t>3.これからの諸問題 //p32～33</t>
  </si>
  <si>
    <t>4.別表 海外主要図書館等アドレス //p33～35</t>
  </si>
  <si>
    <t>8(3)(185)</t>
  </si>
  <si>
    <t>/pid/3473930/1/1</t>
  </si>
  <si>
    <t>出版者「隣接著作権」の行方 / 深雪/p37～37</t>
  </si>
  <si>
    <t>/pid/3473930/1/2</t>
  </si>
  <si>
    <t>学生に本を貸すべきか貸さざるべきか / 河野真治/p38～38</t>
  </si>
  <si>
    <t>特集・西日本のぺーじ //p39～47</t>
  </si>
  <si>
    <t>和漢図書目録法は制定されなかったか / 赤坂良孝/p39～39</t>
  </si>
  <si>
    <t>/pid/3473930/1/3</t>
  </si>
  <si>
    <t>さしみのツマ / 宇土行良/p40～40</t>
  </si>
  <si>
    <t>図書館の「席貸し」利用者のこと / 野津千恵子/p41～41</t>
  </si>
  <si>
    <t>/pid/3473930/1/4</t>
  </si>
  <si>
    <t>今こそ　各図書館のコミュニケーションを!――「パソコン通信」による可能性をさぐる / 岡田隆/p42～42</t>
  </si>
  <si>
    <t>職員の要求と仕事いきいき運動 / 弘瀬高久/p43～43</t>
  </si>
  <si>
    <t>/pid/3473930/1/5</t>
  </si>
  <si>
    <t>週休二日制の時代と大学図書館サービス時間の展望 / 相沢泰憲/p44～47</t>
  </si>
  <si>
    <t>/pid/3473930/1/7</t>
  </si>
  <si>
    <t>いまだから語れる本音 / 朝賀律夫/p48～48</t>
  </si>
  <si>
    <t>貸出専門委員会の頃、そして今 / 田中力/p49～49</t>
  </si>
  <si>
    <t>/pid/3473930/1/8</t>
  </si>
  <si>
    <t>女性問題での必見の2冊! / 小田垣敦子/p50～50</t>
  </si>
  <si>
    <t>/pid/3473930/1/6</t>
  </si>
  <si>
    <t>「職員問題」研究集会 //p47～47</t>
  </si>
  <si>
    <t>事務局だより //p51～51</t>
  </si>
  <si>
    <t>/pid/3473930/1/9</t>
  </si>
  <si>
    <t>出版部だより //p52～52</t>
  </si>
  <si>
    <t>8(4)(186)</t>
  </si>
  <si>
    <t>/pid/3473931/1/1</t>
  </si>
  <si>
    <t>81年度の水準を超える資料費の大幅増額を //p53～53</t>
  </si>
  <si>
    <t>/pid/3473931/1/2</t>
  </si>
  <si>
    <t>「逐次刊行物」の一本化と利用に関する雑感 / 庄司俊作/p54～55</t>
  </si>
  <si>
    <t>/pid/3473931/1/3</t>
  </si>
  <si>
    <t>特集:夜間・休日・24時間開館 //p56～61</t>
  </si>
  <si>
    <t>大学内研究者の研究を大学図書館が支援する方法のひとつとして / 和田長丈/p56～57</t>
  </si>
  <si>
    <t>/pid/3473931/1/4</t>
  </si>
  <si>
    <t>私の館の夜間開館 / 堤美智子/p58～58</t>
  </si>
  <si>
    <t>夜間開館に思う / 藤本郁子/p59～59</t>
  </si>
  <si>
    <t>/pid/3473931/1/5</t>
  </si>
  <si>
    <t>日曜開館を実施して12年目――立命館大学図書館の事例 / 小平年明/p60～61</t>
  </si>
  <si>
    <t>/pid/3473931/1/6</t>
  </si>
  <si>
    <t>近畿5支部合同例会に出席して / 篠原俊夫/p62～62</t>
  </si>
  <si>
    <t>貸出専門委員会の頃 / 高橋寿恵子/p63～63</t>
  </si>
  <si>
    <t>/pid/3473931/1/7</t>
  </si>
  <si>
    <t>20周年記念スキーに参加して / 八木敬子/p64～64</t>
  </si>
  <si>
    <t>外国大学等図書館との相互貸借・文献複写への反響 / 鍵本芳雄/p65～65</t>
  </si>
  <si>
    <t>国立大学文献複写料金何と11%も便乗値上げ!! / 渡辺幸子/p65～66</t>
  </si>
  <si>
    <t>/pid/3473931/1/8</t>
  </si>
  <si>
    <t>事務局だより //p66～67</t>
  </si>
  <si>
    <t>第6分科会「職員問題」研究集会 //p67～67</t>
  </si>
  <si>
    <t>/pid/3473931/1/9</t>
  </si>
  <si>
    <t>訂正とお詑び・編集後記・出版部だより / エナガ/p68～68</t>
  </si>
  <si>
    <t>8(5)(187)</t>
  </si>
  <si>
    <t>/pid/3473932/1/1</t>
  </si>
  <si>
    <t>ひらめブラリアンは現場迷惑 / 深雪/p69～69</t>
  </si>
  <si>
    <t>/pid/3473932/1/2</t>
  </si>
  <si>
    <t>資財帳雑感 / 小西一正/p70～70</t>
  </si>
  <si>
    <t>問題がつぎつぎ明らかに――第2回大学図書館政策討論集会報告 //p71～81</t>
  </si>
  <si>
    <t>I.政策委員会第2次中間報告 //p71～78</t>
  </si>
  <si>
    <t>/pid/3473932/1/6</t>
  </si>
  <si>
    <t>II.討論の記録 //p78～81</t>
  </si>
  <si>
    <t>/pid/3473932/1/7</t>
  </si>
  <si>
    <t>III.まとめ / 酒井/p81～81</t>
  </si>
  <si>
    <t>/pid/3473932/1/8</t>
  </si>
  <si>
    <t>常任関西移転をめぐって / 松井博/p82～82</t>
  </si>
  <si>
    <t>かみかた機械化研究グループのこと / 高畑悦子/p83～83</t>
  </si>
  <si>
    <t>/pid/3473932/1/9</t>
  </si>
  <si>
    <t>会報基金寄託金の返金について //p84～84</t>
  </si>
  <si>
    <t>事務局だより //p85～86</t>
  </si>
  <si>
    <t>/pid/3473932/1/10</t>
  </si>
  <si>
    <t>大図研第20回(1989年度)全国大会の開催について //p86～87</t>
  </si>
  <si>
    <t>/pid/3473932/1/11</t>
  </si>
  <si>
    <t>20周年記念事業について・編集後記 //p88～88</t>
  </si>
  <si>
    <t>8(6)(188)</t>
  </si>
  <si>
    <t>/pid/3473933/1/1</t>
  </si>
  <si>
    <t>長崎で感じたこと / 酒井忠志/p89～89</t>
  </si>
  <si>
    <t>/pid/3473933/1/2</t>
  </si>
  <si>
    <t>特集・人事と新人研修 //p90～95</t>
  </si>
  <si>
    <t>国立国会図書館における職員研修をめぐって / 丸山昭二郎/p90～91</t>
  </si>
  <si>
    <t>/pid/3473933/1/3</t>
  </si>
  <si>
    <t>春は人事 / 渡辺幸子/p92～93</t>
  </si>
  <si>
    <t>/pid/3473933/1/4</t>
  </si>
  <si>
    <t>医学図書館職員研究集会雑感 / 佐藤博之/p94～95</t>
  </si>
  <si>
    <t>/pid/3473933/1/5</t>
  </si>
  <si>
    <t>「職員問題」研究集会 //p96～100</t>
  </si>
  <si>
    <t>大学図書館員研修計画試案 / 竹村心/p96～97</t>
  </si>
  <si>
    <t>/pid/3473933/1/6</t>
  </si>
  <si>
    <t>現職教育の実状と問題点 / 赤坂良孝/p98～98</t>
  </si>
  <si>
    <t>私立大学連盟の職員政策 / 田中力/p99～100</t>
  </si>
  <si>
    <t>/pid/3473933/1/7</t>
  </si>
  <si>
    <t>高等専門学校の図書館について / 佐々木明彦/p101～102</t>
  </si>
  <si>
    <t>/pid/3473933/1/8</t>
  </si>
  <si>
    <t>大図研の研究活動のあゆみ――この10年 / 堤美智子/p103～103</t>
  </si>
  <si>
    <t>/pid/3473933/1/9</t>
  </si>
  <si>
    <t>大図研第20回(1989年度)全国大会の開催について //p104～106</t>
  </si>
  <si>
    <t>/pid/3473933/1/10</t>
  </si>
  <si>
    <t>事務局だより //p106～107</t>
  </si>
  <si>
    <t>訂正とお詑び //p103～103</t>
  </si>
  <si>
    <t>編集後記 / K/p107～107</t>
  </si>
  <si>
    <t>/pid/3473933/1/11</t>
  </si>
  <si>
    <t>出版部だより //p108～108</t>
  </si>
  <si>
    <t>8(7)(189)</t>
  </si>
  <si>
    <t>/pid/3473934/1/3</t>
  </si>
  <si>
    <t>第1号議案 //p111～132</t>
  </si>
  <si>
    <t>1.大学図書館の民主的・総合的発展をめざして //p111～121</t>
  </si>
  <si>
    <t>/pid/3473934/1/8</t>
  </si>
  <si>
    <t>2.結成20周年を迎えて――大図研活動の新たな展開 //p121～132</t>
  </si>
  <si>
    <t>/pid/3473934/1/14</t>
  </si>
  <si>
    <t>第2号議案『大学の図書館』刊行維持基金に関する規約改正 //p133～134</t>
  </si>
  <si>
    <t>/pid/3473934/1/15</t>
  </si>
  <si>
    <t>第3号議案 1988年度決算報告、会計監査報告、1989年度予算案 //p135～140</t>
  </si>
  <si>
    <t>I 1988年度一般財政決算報告 //p135～135</t>
  </si>
  <si>
    <t>/pid/3473934/1/16</t>
  </si>
  <si>
    <t>II 1988年度会報基金決算報告 //p136～137</t>
  </si>
  <si>
    <t>/pid/3473934/1/17</t>
  </si>
  <si>
    <t>III 1988年度出版財政決算報告 //p138～138</t>
  </si>
  <si>
    <t>IV 1988年度監査報告 (大会当日配布) //p138～138</t>
  </si>
  <si>
    <t>V 1989年度一般財政予算案 //p139～139</t>
  </si>
  <si>
    <t>/pid/3473934/1/18</t>
  </si>
  <si>
    <t>VI 1989年度出版財政予算案 //p140～140</t>
  </si>
  <si>
    <t>第4号議案 大会への代議員制導入について //p140～141</t>
  </si>
  <si>
    <t>第5号議案 第2回全国委員会までのとりくみについて (大会当日配布) //p141～141</t>
  </si>
  <si>
    <t>/pid/3473934/1/19</t>
  </si>
  <si>
    <t>分科会・主題別交流会への招待 //p142～145</t>
  </si>
  <si>
    <t>8(8)(190)</t>
  </si>
  <si>
    <t>/pid/3473935/1/1</t>
  </si>
  <si>
    <t>次の20年に向けて――大会の論点 //p147～147</t>
  </si>
  <si>
    <t>/pid/3473935/1/2</t>
  </si>
  <si>
    <t>公立短期大学の図書 / 笹川祥生/p148～148</t>
  </si>
  <si>
    <t>滋賀県立図書館の「水資料」の収集 / 国松完二/p149～151</t>
  </si>
  <si>
    <t>/pid/3473935/1/3</t>
  </si>
  <si>
    <t>消費税実施と図書館 / 村上美代治/p151～156</t>
  </si>
  <si>
    <t>/pid/3473935/1/6</t>
  </si>
  <si>
    <t>パソコン用市販ソフトによる欧文誌目録の作成 / 阿部数正/p156～157</t>
  </si>
  <si>
    <t>/pid/3473935/1/7</t>
  </si>
  <si>
    <t>大学図書館の職員制度 / 宇土行良/p158～158</t>
  </si>
  <si>
    <t>米国の図書館にみるファクシミリ事情 / 佐々木光子/p159～159</t>
  </si>
  <si>
    <t>/pid/3473935/1/8</t>
  </si>
  <si>
    <t>東京支部東大班の活動をふりかえって / 薄久代/p160～160</t>
  </si>
  <si>
    <t>全員投票の頃といま / 平石隆/p161～161</t>
  </si>
  <si>
    <t>/pid/3473935/1/9</t>
  </si>
  <si>
    <t>京大参考図書研究グループのこれまで / 柴田正子/p162～162</t>
  </si>
  <si>
    <t>「大図研の歌」募集結果報告 //p163～163</t>
  </si>
  <si>
    <t>/pid/3473935/1/10</t>
  </si>
  <si>
    <t>我等の教職員組合の明日――自主企画労働組合と地酒の交流会 / 竹村心/p164～164</t>
  </si>
  <si>
    <t>事務局だより //p165～166</t>
  </si>
  <si>
    <t>編集後記 / K/p164～164</t>
  </si>
  <si>
    <t>/pid/3473935/1/11</t>
  </si>
  <si>
    <t>出版部だより //p166～166</t>
  </si>
  <si>
    <t>8(9)(191)</t>
  </si>
  <si>
    <t>/pid/3473936/1/1</t>
  </si>
  <si>
    <t>20回大会以後 / S/p167～167</t>
  </si>
  <si>
    <t>/pid/3473936/1/2</t>
  </si>
  <si>
    <t>「見えざる資産」を豊かにするにはどうしたらよいか / 鈴木良隆/p168～168,172～172</t>
  </si>
  <si>
    <t>特集・宮城のページ //p169～174</t>
  </si>
  <si>
    <t>終わりから始まる / 鳩喜美子/p169～169</t>
  </si>
  <si>
    <t>電算化雑感 / 坂田久美子/p169～170</t>
  </si>
  <si>
    <t>/pid/3473936/1/3</t>
  </si>
  <si>
    <t>学内相互利用システム / 屋代紀子/p170～170</t>
  </si>
  <si>
    <t>小さな図書館での小さな経験 / 佐藤正弘/p171～171</t>
  </si>
  <si>
    <t>/pid/3473936/1/4</t>
  </si>
  <si>
    <t>相互利用掛に異動して思うこと / 相川晶子/p172～172</t>
  </si>
  <si>
    <t>利用者のための図書館を目指して――東北大学の経験 / 阿部佳市/p173～174</t>
  </si>
  <si>
    <t>/pid/3473936/1/5</t>
  </si>
  <si>
    <t>延滞問題と図書館運営について / 村上美代治/p174～179</t>
  </si>
  <si>
    <t>/pid/3473936/1/8</t>
  </si>
  <si>
    <t>ふりむけば大図研 / 藤本郁子/p180～180</t>
  </si>
  <si>
    <t>第16回全国研究集会 群馬で開きます! //p172～172</t>
  </si>
  <si>
    <t>/pid/3473936/1/7</t>
  </si>
  <si>
    <t>書誌が趣味です! / 飯島朋子/p179～179</t>
  </si>
  <si>
    <t>事務局だより・編集後記 / Ｋ/p181～181</t>
  </si>
  <si>
    <t>/pid/3473936/1/9</t>
  </si>
  <si>
    <t>出版だより //p182～182</t>
  </si>
  <si>
    <t>8(10)(192)</t>
  </si>
  <si>
    <t>/pid/3473937/1/2</t>
  </si>
  <si>
    <t>大図研第20回全国大会記録 //p184～226</t>
  </si>
  <si>
    <t>記念講演「大学生の読書生活と図書館」 / 宮腰賢/p184～185</t>
  </si>
  <si>
    <t>メッセージ・祝電をいただいた団体・個人 //p185～185</t>
  </si>
  <si>
    <t>/pid/3473937/1/3</t>
  </si>
  <si>
    <t>開会あいさつ / 酒井忠志/p186～186</t>
  </si>
  <si>
    <t>第1日目 全体会〈議事の記録〉 //p187～196</t>
  </si>
  <si>
    <t>/pid/3473937/1/8</t>
  </si>
  <si>
    <t>第3日目 全体会〈議事の記録〉 //p196～203</t>
  </si>
  <si>
    <t>/pid/3473937/1/12</t>
  </si>
  <si>
    <t>テーマ別分科会――第1会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//p204～210</t>
  </si>
  <si>
    <t>/pid/3473937/1/15</t>
  </si>
  <si>
    <t>主題別交流会――第1:人文系図書館――第2:社会系図書館――第3:理工系図書館――第4:生物医学系図書館――第5:教育系図書館 //p211～213</t>
  </si>
  <si>
    <t>/pid/3473937/1/17</t>
  </si>
  <si>
    <t>1988年度決算、会計監査報告、1989年度予算 //p214～217</t>
  </si>
  <si>
    <t>/pid/3473937/1/18</t>
  </si>
  <si>
    <t>文書の記録 //p217～220</t>
  </si>
  <si>
    <t>/pid/3473937/1/20</t>
  </si>
  <si>
    <t>大図研活動の新たな展開へ:第2回全国委員会までの重点/大会スローガン/大会宣言 //p220～221</t>
  </si>
  <si>
    <t>/pid/3473937/1/21</t>
  </si>
  <si>
    <t>自主企画交流会 //p222～223</t>
  </si>
  <si>
    <t>ニカラグア / 澤居紀充/p222～222</t>
  </si>
  <si>
    <t>天皇制・女性・平和を語る //p222～222</t>
  </si>
  <si>
    <t>我等の教職員組合の明日 //p222～222</t>
  </si>
  <si>
    <t>ビデオ上映会 //p222～222</t>
  </si>
  <si>
    <t>花火 //p223～223</t>
  </si>
  <si>
    <t>地酒の会 //p223～223</t>
  </si>
  <si>
    <t>大会参加者名簿 //p223～223</t>
  </si>
  <si>
    <t>/pid/3473937/1/22</t>
  </si>
  <si>
    <t>大会運営関係者名簿 //p224～224</t>
  </si>
  <si>
    <t>1989年度役員名簿 //p224～224</t>
  </si>
  <si>
    <t>大会配布資料 //p225～225</t>
  </si>
  <si>
    <t>/pid/3473937/1/23</t>
  </si>
  <si>
    <t>分科会・主題別交流会配布資料 //p226～226</t>
  </si>
  <si>
    <t>全国研究集会案内 //p220～220</t>
  </si>
  <si>
    <t>『大学の図書館』復刻版の案内 //p225～225</t>
  </si>
  <si>
    <t>8(11)(193)</t>
  </si>
  <si>
    <t>/pid/3473938/1/1</t>
  </si>
  <si>
    <t>新年度の活動開始にあたって //p227～227</t>
  </si>
  <si>
    <t>/pid/3473938/1/2</t>
  </si>
  <si>
    <t>新米の高専図書館係の悩み / 薮内卓男/p228～228</t>
  </si>
  <si>
    <t>特集・OPAC //p229～243</t>
  </si>
  <si>
    <t>OPACによる情報提供サービスの変革 / 馬場俊明/p229～231</t>
  </si>
  <si>
    <t>/pid/3473938/1/3</t>
  </si>
  <si>
    <t>同志社大学のOPACについて / 竹本文夫/p231～234</t>
  </si>
  <si>
    <t>/pid/3473938/1/5</t>
  </si>
  <si>
    <t>OPAC?京都大学附属図書館の場合 / 堤美智子/p235～236</t>
  </si>
  <si>
    <t>/pid/3473938/1/6</t>
  </si>
  <si>
    <t>滋賀医科大学のOPACから思うこと / 谷垣勲/p237～238</t>
  </si>
  <si>
    <t>/pid/3473938/1/7</t>
  </si>
  <si>
    <t>大阪大学附属図書館における目録検索用端末の現状 / 村上健治/p239～240</t>
  </si>
  <si>
    <t>/pid/3473938/1/8</t>
  </si>
  <si>
    <t>龍谷大学瀬田図書館における利用者開放端末(OPAC)について / 成山雅康/p241～243</t>
  </si>
  <si>
    <t>/pid/3473938/1/9</t>
  </si>
  <si>
    <t>公共図書館の病院サービスについて / 下山田しず子/p243～243</t>
  </si>
  <si>
    <t>/pid/3473938/1/10</t>
  </si>
  <si>
    <t>大図研に感謝 / 一場史行/p244～244</t>
  </si>
  <si>
    <t>「日本の農学関係書誌の書誌」を読んで感じたこと / 並木隆和/p245～245</t>
  </si>
  <si>
    <t>事務局だより //p245～245</t>
  </si>
  <si>
    <t>8(12)(194)</t>
  </si>
  <si>
    <t>/pid/3473939/1/1</t>
  </si>
  <si>
    <t>研究活動進行中 / 堤/p247～247</t>
  </si>
  <si>
    <t>/pid/3473939/1/2</t>
  </si>
  <si>
    <t>鉄道史料の保存 / 原田勝正/p248～248</t>
  </si>
  <si>
    <t>/pid/3473939/1/4</t>
  </si>
  <si>
    <t>アメリカの大学図書館見聞記 / 尼川洋子/p249～254</t>
  </si>
  <si>
    <t>/pid/3473939/1/7</t>
  </si>
  <si>
    <t>第1回大図研群馬支部ワークショップ / 三田村道子/p255～255</t>
  </si>
  <si>
    <t>/pid/3473939/1/8</t>
  </si>
  <si>
    <t>「利用者のための図書館づくり」をめざして / 阿部佳市/p256～256</t>
  </si>
  <si>
    <t>結成当時のこと / 金子芳雄/p257～257</t>
  </si>
  <si>
    <t>/pid/3473939/1/9</t>
  </si>
  <si>
    <t>大図研国際部の活動 / 沢居紀充/p258～258</t>
  </si>
  <si>
    <t>各種研究集会などのご案内 //p254～262</t>
  </si>
  <si>
    <t>全国研究集会開催 //p254～254</t>
  </si>
  <si>
    <t>学術情報システムの10年と今後――第4回機械化・ネットワーク研究集会 //p259～259</t>
  </si>
  <si>
    <t>/pid/3473939/1/10</t>
  </si>
  <si>
    <t>大学図書館の面積――大図研第2回図書館施設研究会 //p260～261</t>
  </si>
  <si>
    <t>/pid/3473939/1/11</t>
  </si>
  <si>
    <t>大学図書館問題研究会20周年記念レセプションについて //p262～262</t>
  </si>
  <si>
    <t>訂正とお詫び・編集後記 / エナガ/p254～254</t>
  </si>
  <si>
    <t>info:ndljp/pid/3473860</t>
  </si>
  <si>
    <t>info:ndljp/pid/3473861</t>
  </si>
  <si>
    <t>info:ndljp/pid/3473862</t>
  </si>
  <si>
    <t>info:ndljp/pid/3473863</t>
  </si>
  <si>
    <t>info:ndljp/pid/3473864</t>
  </si>
  <si>
    <t>info:ndljp/pid/3473865</t>
  </si>
  <si>
    <t>info:ndljp/pid/3473866</t>
  </si>
  <si>
    <t>info:ndljp/pid/3473867</t>
  </si>
  <si>
    <t>info:ndljp/pid/3473868</t>
  </si>
  <si>
    <t>info:ndljp/pid/3473869</t>
  </si>
  <si>
    <t>info:ndljp/pid/3473870</t>
  </si>
  <si>
    <t>info:ndljp/pid/3473871</t>
  </si>
  <si>
    <t>info:ndljp/pid/3473872</t>
  </si>
  <si>
    <t>info:ndljp/pid/3473873</t>
  </si>
  <si>
    <t>info:ndljp/pid/3473874</t>
  </si>
  <si>
    <t>info:ndljp/pid/3473875</t>
  </si>
  <si>
    <t>info:ndljp/pid/3473876</t>
  </si>
  <si>
    <t>info:ndljp/pid/3473877</t>
  </si>
  <si>
    <t>info:ndljp/pid/3473878</t>
  </si>
  <si>
    <t>info:ndljp/pid/3473879</t>
  </si>
  <si>
    <t>info:ndljp/pid/3473880</t>
  </si>
  <si>
    <t>info:ndljp/pid/3473881</t>
  </si>
  <si>
    <t>info:ndljp/pid/3473882</t>
  </si>
  <si>
    <t>info:ndljp/pid/3473883</t>
  </si>
  <si>
    <t>info:ndljp/pid/3473884</t>
  </si>
  <si>
    <t>info:ndljp/pid/3473885</t>
  </si>
  <si>
    <t>info:ndljp/pid/3473886</t>
  </si>
  <si>
    <t>info:ndljp/pid/3473887</t>
  </si>
  <si>
    <t>info:ndljp/pid/3473888</t>
  </si>
  <si>
    <t>info:ndljp/pid/3473889</t>
  </si>
  <si>
    <t>info:ndljp/pid/3473890</t>
  </si>
  <si>
    <t>info:ndljp/pid/3473891</t>
  </si>
  <si>
    <t>info:ndljp/pid/3473892</t>
  </si>
  <si>
    <t>info:ndljp/pid/3473893</t>
  </si>
  <si>
    <t>info:ndljp/pid/3473894</t>
  </si>
  <si>
    <t>info:ndljp/pid/3473895</t>
  </si>
  <si>
    <t>info:ndljp/pid/3473896</t>
  </si>
  <si>
    <t>info:ndljp/pid/3473897</t>
  </si>
  <si>
    <t>info:ndljp/pid/3473898</t>
  </si>
  <si>
    <t>info:ndljp/pid/3473899</t>
  </si>
  <si>
    <t>info:ndljp/pid/3473900</t>
  </si>
  <si>
    <t>info:ndljp/pid/3473901</t>
  </si>
  <si>
    <t>info:ndljp/pid/3473902</t>
  </si>
  <si>
    <t>info:ndljp/pid/3473903</t>
  </si>
  <si>
    <t>info:ndljp/pid/3473904</t>
  </si>
  <si>
    <t>info:ndljp/pid/3473905</t>
  </si>
  <si>
    <t>info:ndljp/pid/3473906</t>
  </si>
  <si>
    <t>info:ndljp/pid/3473907</t>
  </si>
  <si>
    <t>info:ndljp/pid/3473908</t>
  </si>
  <si>
    <t>info:ndljp/pid/3473909</t>
  </si>
  <si>
    <t>info:ndljp/pid/3473910</t>
  </si>
  <si>
    <t>info:ndljp/pid/3473911</t>
  </si>
  <si>
    <t>info:ndljp/pid/3473912</t>
  </si>
  <si>
    <t>info:ndljp/pid/3473913</t>
  </si>
  <si>
    <t>info:ndljp/pid/3473914</t>
  </si>
  <si>
    <t>info:ndljp/pid/3473915</t>
  </si>
  <si>
    <t>info:ndljp/pid/3473916</t>
  </si>
  <si>
    <t>info:ndljp/pid/3473917</t>
  </si>
  <si>
    <t>info:ndljp/pid/3473918</t>
  </si>
  <si>
    <t>info:ndljp/pid/3473919</t>
  </si>
  <si>
    <t>info:ndljp/pid/3473920</t>
  </si>
  <si>
    <t>info:ndljp/pid/3473921</t>
  </si>
  <si>
    <t>info:ndljp/pid/3473922</t>
  </si>
  <si>
    <t>info:ndljp/pid/3473923</t>
  </si>
  <si>
    <t>info:ndljp/pid/3473924</t>
  </si>
  <si>
    <t>info:ndljp/pid/3473925</t>
  </si>
  <si>
    <t>info:ndljp/pid/3473926</t>
  </si>
  <si>
    <t>info:ndljp/pid/3473927</t>
  </si>
  <si>
    <t>info:ndljp/pid/3473928</t>
  </si>
  <si>
    <t>info:ndljp/pid/3473929</t>
  </si>
  <si>
    <t>info:ndljp/pid/3473930</t>
  </si>
  <si>
    <t>info:ndljp/pid/3473931</t>
  </si>
  <si>
    <t>info:ndljp/pid/3473932</t>
  </si>
  <si>
    <t>info:ndljp/pid/3473933</t>
  </si>
  <si>
    <t>info:ndljp/pid/3473934</t>
  </si>
  <si>
    <t>info:ndljp/pid/3473935</t>
  </si>
  <si>
    <t>info:ndljp/pid/3473936</t>
  </si>
  <si>
    <t>info:ndljp/pid/3473937</t>
  </si>
  <si>
    <t>info:ndljp/pid/3473938</t>
  </si>
  <si>
    <t>info:ndljp/pid/3473939</t>
  </si>
  <si>
    <t>/pid/3473860</t>
  </si>
  <si>
    <t>/pid/3473861</t>
  </si>
  <si>
    <t>/pid/3473863</t>
  </si>
  <si>
    <t>/pid/3473864</t>
  </si>
  <si>
    <t>/pid/3473865</t>
  </si>
  <si>
    <t>/pid/3473866</t>
  </si>
  <si>
    <t>/pid/3473867</t>
  </si>
  <si>
    <t>/pid/3473868</t>
  </si>
  <si>
    <t>/pid/3473869</t>
  </si>
  <si>
    <t>/pid/3473870</t>
  </si>
  <si>
    <t>/pid/3473871</t>
  </si>
  <si>
    <t>/pid/3473872</t>
  </si>
  <si>
    <t>/pid/3473873</t>
  </si>
  <si>
    <t>/pid/3473874</t>
  </si>
  <si>
    <t>/pid/3473875</t>
  </si>
  <si>
    <t>/pid/3473876</t>
  </si>
  <si>
    <t>/pid/3473877</t>
  </si>
  <si>
    <t>/pid/3473878</t>
  </si>
  <si>
    <t>/pid/3473879</t>
  </si>
  <si>
    <t>/pid/3473880</t>
  </si>
  <si>
    <t>/pid/3473881</t>
  </si>
  <si>
    <t>/pid/3473882</t>
  </si>
  <si>
    <t>/pid/3473883</t>
  </si>
  <si>
    <t>/pid/3473884</t>
  </si>
  <si>
    <t>/pid/3473885</t>
  </si>
  <si>
    <t>/pid/3473886</t>
  </si>
  <si>
    <t>/pid/3473887</t>
  </si>
  <si>
    <t>/pid/3473888</t>
  </si>
  <si>
    <t>/pid/3473889</t>
  </si>
  <si>
    <t>/pid/3473890</t>
  </si>
  <si>
    <t>/pid/3473891</t>
  </si>
  <si>
    <t>/pid/3473892</t>
  </si>
  <si>
    <t>/pid/3473893</t>
  </si>
  <si>
    <t>/pid/3473894</t>
  </si>
  <si>
    <t>/pid/3473895</t>
  </si>
  <si>
    <t>/pid/3473896</t>
  </si>
  <si>
    <t>/pid/3473897</t>
  </si>
  <si>
    <t>/pid/3473898</t>
  </si>
  <si>
    <t>/pid/3473899</t>
  </si>
  <si>
    <t>/pid/3473900</t>
  </si>
  <si>
    <t>/pid/3473901</t>
  </si>
  <si>
    <t>/pid/3473902</t>
  </si>
  <si>
    <t>/pid/3473903</t>
  </si>
  <si>
    <t>/pid/3473904</t>
  </si>
  <si>
    <t>/pid/3473905</t>
  </si>
  <si>
    <t>/pid/3473906</t>
  </si>
  <si>
    <t>/pid/3473907</t>
  </si>
  <si>
    <t>/pid/3473908</t>
  </si>
  <si>
    <t>/pid/3473909</t>
  </si>
  <si>
    <t>/pid/3473910</t>
  </si>
  <si>
    <t>/pid/3473911</t>
  </si>
  <si>
    <t>/pid/3473912</t>
  </si>
  <si>
    <t>/pid/3473913</t>
  </si>
  <si>
    <t>/pid/3473914</t>
  </si>
  <si>
    <t>/pid/3473915</t>
  </si>
  <si>
    <t>/pid/3473916</t>
  </si>
  <si>
    <t>/pid/3473917</t>
  </si>
  <si>
    <t>/pid/3473918</t>
  </si>
  <si>
    <t>/pid/3473919</t>
  </si>
  <si>
    <t>/pid/3473920</t>
  </si>
  <si>
    <t>/pid/3473921</t>
  </si>
  <si>
    <t>/pid/3473922</t>
  </si>
  <si>
    <t>/pid/3473923</t>
  </si>
  <si>
    <t>/pid/3473924</t>
  </si>
  <si>
    <t>/pid/3473925</t>
  </si>
  <si>
    <t>/pid/3473926</t>
  </si>
  <si>
    <t>/pid/3473927</t>
  </si>
  <si>
    <t>/pid/3473928</t>
  </si>
  <si>
    <t>/pid/3473929</t>
  </si>
  <si>
    <t>/pid/3473930</t>
  </si>
  <si>
    <t>/pid/3473931</t>
  </si>
  <si>
    <t>/pid/3473932</t>
  </si>
  <si>
    <t>/pid/3473933</t>
  </si>
  <si>
    <t>/pid/3473934</t>
  </si>
  <si>
    <t>/pid/3473935</t>
  </si>
  <si>
    <t>/pid/3473936</t>
  </si>
  <si>
    <t>/pid/3473937</t>
  </si>
  <si>
    <t>/pid/3473938</t>
  </si>
  <si>
    <t>/pid/3473939</t>
  </si>
  <si>
    <t xml:space="preserve">継続特集(4)研修,専門性6 </t>
  </si>
  <si>
    <t xml:space="preserve">大図研83年全国研究集会〈山口〉案内 </t>
  </si>
  <si>
    <t xml:space="preserve">継続特集(7)電算化・学情…7～9 </t>
  </si>
  <si>
    <t xml:space="preserve">継続特集(4)研修・専門性7 </t>
  </si>
  <si>
    <t xml:space="preserve">継続特集(1)利用・貸出3〈資料集〉 </t>
  </si>
  <si>
    <t xml:space="preserve">出版部だより(その4) </t>
  </si>
  <si>
    <t xml:space="preserve">総特集　大学図書館問題研究会 1983年　全国研究集会 </t>
  </si>
  <si>
    <t xml:space="preserve">メインテーマ=大学図書館の日常業務の改善をめざして </t>
  </si>
  <si>
    <t xml:space="preserve">研究集会ご案内・全体会,分科会報告題目・発表者一覧 </t>
  </si>
  <si>
    <t xml:space="preserve">大学図書館問題研究会第14回大会・開催予告 </t>
  </si>
  <si>
    <t xml:space="preserve">継続特集(7)電算化・学情 </t>
  </si>
  <si>
    <t xml:space="preserve">継続特集(8)ディスプレイ公害3――ディスプレイ公害―いま世界では?〔文献抄録集1〕 </t>
  </si>
  <si>
    <t xml:space="preserve">大図研第14回大会開催予告 </t>
  </si>
  <si>
    <t xml:space="preserve">継続特集(7)電算化・学情…15 </t>
  </si>
  <si>
    <t xml:space="preserve">継続特集(2)利用・貸出2…教職員…2 </t>
  </si>
  <si>
    <t xml:space="preserve">大図研′83全国研究集会〈山口〉分科会報告 </t>
  </si>
  <si>
    <t xml:space="preserve">天理大会「自主企画交流会」PR原稿募集 </t>
  </si>
  <si>
    <t xml:space="preserve">継続特集(7)電算化・学情…16・17 </t>
  </si>
  <si>
    <t xml:space="preserve">各種資料目次等紹介 </t>
  </si>
  <si>
    <t xml:space="preserve">継続特集(7)電算化・学情…18 </t>
  </si>
  <si>
    <t xml:space="preserve">継続特集(4)研修・専門性9 </t>
  </si>
  <si>
    <t xml:space="preserve">広島支部・デーキタ </t>
  </si>
  <si>
    <t xml:space="preserve">継続特集(7)電算化・学情…19～21 </t>
  </si>
  <si>
    <t xml:space="preserve">継続特集(8)ディスプレイ公害4 </t>
  </si>
  <si>
    <t xml:space="preserve">ディスプレイ公害――いま世界では?〔文献抄録集2〕 </t>
  </si>
  <si>
    <t xml:space="preserve">大図研第14回大会報告特集パート I </t>
  </si>
  <si>
    <t xml:space="preserve">大会決定☆全体会〈文書の記録〉 </t>
  </si>
  <si>
    <t xml:space="preserve">第1号議案 国民の要求にもとづく大学図書館の総合的発展をめざして </t>
  </si>
  <si>
    <t xml:space="preserve">〔主な内容〕=各項題目の紹介= </t>
  </si>
  <si>
    <t xml:space="preserve">補足決定 III.A.第I部 X.学術情報システムについて </t>
  </si>
  <si>
    <t xml:space="preserve">第2号議案 財政報告 1982年度決算報告(一般財政・出版財政)同会計監査報告 </t>
  </si>
  <si>
    <t xml:space="preserve">第3号議案 課題の具体化を直ちに――第2回全国委員会までの重点 </t>
  </si>
  <si>
    <t xml:space="preserve">大会スローガン 大会宣言 1983年度役員 同常任委員会機構 大会参加者名簿・諸記録 </t>
  </si>
  <si>
    <t xml:space="preserve">大図研第10回全国研究集会〈新湯〉ご案内 </t>
  </si>
  <si>
    <t xml:space="preserve">発行おくれのお詑びと今後の刊行予定 </t>
  </si>
  <si>
    <t xml:space="preserve">出版部広告 </t>
  </si>
  <si>
    <t xml:space="preserve">大図研第14回大会報告特集パート II </t>
  </si>
  <si>
    <t xml:space="preserve">議事の記録 </t>
  </si>
  <si>
    <t xml:space="preserve">第1日 1983.8.27〈全体会〉 </t>
  </si>
  <si>
    <t xml:space="preserve">第3日 8.29〈全体会〉 </t>
  </si>
  <si>
    <t xml:space="preserve">ミニ通信 </t>
  </si>
  <si>
    <t xml:space="preserve">第1回 日本学術会議の学術情報システムに対する考え方 </t>
  </si>
  <si>
    <t xml:space="preserve">第2回 [1:略] 2 学術情報システムについて-討議資料・再論 </t>
  </si>
  <si>
    <t xml:space="preserve">第3回 </t>
  </si>
  <si>
    <t xml:space="preserve">1 立命館大学図書館業務機械化問題の経過 </t>
  </si>
  <si>
    <t xml:space="preserve">2 学術情報システムをめぐる動向-立命館大学調査委員会報告を中心に </t>
  </si>
  <si>
    <t xml:space="preserve">第4回 放談会　学術情報システムをどう考えるか </t>
  </si>
  <si>
    <t xml:space="preserve">第5回 学術情報システムの歴史的背景 </t>
  </si>
  <si>
    <t xml:space="preserve">第6回 RCとしての大阪大学図書館の現状 </t>
  </si>
  <si>
    <t xml:space="preserve">第7回 学生利用者との懇談会 </t>
  </si>
  <si>
    <t xml:space="preserve">第8回 コンピュータ導入時のチェックポイント </t>
  </si>
  <si>
    <t xml:space="preserve">第9回 各地大学におけるコンピュータ化の現状 </t>
  </si>
  <si>
    <t xml:space="preserve">編集者からの手紙 </t>
  </si>
  <si>
    <t xml:space="preserve">出版部だより </t>
  </si>
  <si>
    <t xml:space="preserve">訂正とお詑び </t>
  </si>
  <si>
    <t xml:space="preserve">大図研第15回大会開催予告 </t>
  </si>
  <si>
    <t xml:space="preserve">資料部だより </t>
  </si>
  <si>
    <t xml:space="preserve">第1号議案 大図研15年の成果に立ち、現場からの大学図書館政策づくりを </t>
  </si>
  <si>
    <t xml:space="preserve">1 大図研15年の歩みと大学図書館をめぐる動き </t>
  </si>
  <si>
    <t xml:space="preserve">2 1983年度活動報告 </t>
  </si>
  <si>
    <t xml:space="preserve">3 1984年度活動方針 </t>
  </si>
  <si>
    <t xml:space="preserve">4 日常業務改善の課題と大学図書館政策づくり </t>
  </si>
  <si>
    <t xml:space="preserve">第2号議案 決算報告・監査報告・予算案 </t>
  </si>
  <si>
    <t xml:space="preserve">1 1983年度一般財政決算報告 </t>
  </si>
  <si>
    <t xml:space="preserve">2 1983年度出版財政決算報告 </t>
  </si>
  <si>
    <t xml:space="preserve">4 1984年度一般財政予算案 </t>
  </si>
  <si>
    <t xml:space="preserve">5 1984年度出版財政予算案 </t>
  </si>
  <si>
    <t xml:space="preserve">第3号議案 会報刊行維持基金(仮称)について </t>
  </si>
  <si>
    <t xml:space="preserve">第4号議案 会則(第9条、第16条)の改訂について </t>
  </si>
  <si>
    <t xml:space="preserve">第5号議案 第2回全国委員会までのとりくみについて (大会当日配布) </t>
  </si>
  <si>
    <t xml:space="preserve">第15回大会分科会のご案内 </t>
  </si>
  <si>
    <t xml:space="preserve">ミニ情報 VDT作業に指針? </t>
  </si>
  <si>
    <t xml:space="preserve">かみかた機械化研究グループ活動紹介 </t>
  </si>
  <si>
    <t xml:space="preserve">常任委員会記録 (84年度第1,2回) </t>
  </si>
  <si>
    <t xml:space="preserve">大図研第15回大会報告特集 </t>
  </si>
  <si>
    <t xml:space="preserve">メッセージ・祝電 </t>
  </si>
  <si>
    <t>第16大会及び全国研究集会について</t>
  </si>
  <si>
    <t xml:space="preserve">文書の記録 </t>
  </si>
  <si>
    <t xml:space="preserve">〈議事の記録〉第1・3日全体会 </t>
  </si>
  <si>
    <t xml:space="preserve">〈人事の記録〉1984年度大図研役員名簿 </t>
  </si>
  <si>
    <t>〈運営の記録〉〔大会〕参加者名簿</t>
  </si>
  <si>
    <t xml:space="preserve">行事の記録 </t>
  </si>
  <si>
    <t xml:space="preserve">中島みゆき </t>
  </si>
  <si>
    <t xml:space="preserve">お知らせ </t>
  </si>
  <si>
    <t xml:space="preserve">〈ミニ情報〉図書専門員配置の現状について </t>
  </si>
  <si>
    <t xml:space="preserve">〈資料〉国立大学定員外職員問題 </t>
  </si>
  <si>
    <t xml:space="preserve">会員の動向 </t>
  </si>
  <si>
    <t xml:space="preserve">〈ミニ解説〉国立大学図書館の「専門員」制度について </t>
  </si>
  <si>
    <t xml:space="preserve">大図研第1回テーマ別研究集会「学術情報システムを多角的に考える」スケッチ </t>
  </si>
  <si>
    <t xml:space="preserve">第5回大学図書館研究集会「文献情報センターシステムと大学図書館の対応」内容紹介 </t>
  </si>
  <si>
    <t xml:space="preserve">緊急特集　大図研第11回全国研究集会基本レポート </t>
  </si>
  <si>
    <t xml:space="preserve">日本図書館協会(JLA)評議員に大図研会員21氏当選 </t>
  </si>
  <si>
    <t xml:space="preserve">「革表紙の補修について」の補足説明とお詑び </t>
  </si>
  <si>
    <t xml:space="preserve">編集委員会人事 </t>
  </si>
  <si>
    <t xml:space="preserve">特色ある研究機関小特集 </t>
  </si>
  <si>
    <t xml:space="preserve">図書館員の図書館以外への今春の配転人事アンケート(第2報)広島支部・奈良支部 </t>
  </si>
  <si>
    <t xml:space="preserve">1985年度第2回全国委員会記録 </t>
  </si>
  <si>
    <t xml:space="preserve">第1日目・全体会〈議事の記録〉 </t>
  </si>
  <si>
    <t xml:space="preserve">第3日目・全体会〈議事の記録〉 </t>
  </si>
  <si>
    <t xml:space="preserve">分科会――第1分科会:大学図書館の現状と歴史――第2分科会:大学における教育・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t>
  </si>
  <si>
    <t xml:space="preserve">主題別交流会――1人文系(語学系・芸術系を含む)図書館――2社会系図書館――3理工系図書館――4生物医学系図書館――5教育系図書館 </t>
  </si>
  <si>
    <t xml:space="preserve">メッセージ・祝電をいただいた団体 </t>
  </si>
  <si>
    <t xml:space="preserve">早春の嵯峨野(京都)で――第12回全国研究集会 </t>
  </si>
  <si>
    <t xml:space="preserve">かみかた機械化研究グループ第18回研究会の記録(1) </t>
  </si>
  <si>
    <t xml:space="preserve">会員の動向 (′1986.1.20現在) </t>
  </si>
  <si>
    <t xml:space="preserve">かみかた機械化研究グループ第18回研究会記録(2) </t>
  </si>
  <si>
    <t xml:space="preserve">前田恒雄演録・事務局だより・資料部だより </t>
  </si>
  <si>
    <t xml:space="preserve">11月号・12月号の訂正とお詫び </t>
  </si>
  <si>
    <t xml:space="preserve">〈特集〉私学問題 </t>
  </si>
  <si>
    <t xml:space="preserve">第12回全国研究集会のお知らせ・編集後記 </t>
  </si>
  <si>
    <t xml:space="preserve">研究計画の立案 </t>
  </si>
  <si>
    <t xml:space="preserve">かみかた機械化研究グループ第18回研究会の記録(3) </t>
  </si>
  <si>
    <t xml:space="preserve">1985年度第3回全国委員会記録 </t>
  </si>
  <si>
    <t xml:space="preserve">IFLA東京大学実行委員会より参加要請 </t>
  </si>
  <si>
    <t xml:space="preserve">大学図書館問題研究会 第17回大会　分科会・主題別交流会への招待 </t>
  </si>
  <si>
    <t xml:space="preserve">分科会【8月3日(日)9時～16時半】 </t>
  </si>
  <si>
    <t xml:space="preserve">第1分科会 大学図書館の歴史と現状 </t>
  </si>
  <si>
    <t xml:space="preserve">第2分科会 大学における教育・研究、大学の社会的役割と図書館 </t>
  </si>
  <si>
    <t xml:space="preserve">第3分科会 利用者サービス </t>
  </si>
  <si>
    <t xml:space="preserve">第4分科会 資料の収集と蔵書づくり </t>
  </si>
  <si>
    <t xml:space="preserve">第5分科会 利用のための整理と資料の保存 </t>
  </si>
  <si>
    <t xml:space="preserve">第6分科会 職員問題と民主的な職場づくり </t>
  </si>
  <si>
    <t xml:space="preserve">第7分科会 図書館施設 </t>
  </si>
  <si>
    <t xml:space="preserve">第8分科会 電算化、学術情報システム、ネットワーク </t>
  </si>
  <si>
    <t xml:space="preserve">第9分科会 図書館の自由と図書館の社会的役割 </t>
  </si>
  <si>
    <t xml:space="preserve">主題別交流会【8月4日(月)9時～12時】 </t>
  </si>
  <si>
    <t xml:space="preserve">第1 人文系図書館 </t>
  </si>
  <si>
    <t xml:space="preserve">第2 社会系図書館 </t>
  </si>
  <si>
    <t xml:space="preserve">第3 理工系図書館 </t>
  </si>
  <si>
    <t xml:space="preserve">第4 生物医学系図書館 </t>
  </si>
  <si>
    <t xml:space="preserve">第5 教育系図書館 </t>
  </si>
  <si>
    <t xml:space="preserve">第1号議案 職場の実践に根ざした研究活動を進め、現場からの大学図書館政策づくりを </t>
  </si>
  <si>
    <t xml:space="preserve">I 大学図書館をめぐる動き　1985-1986 </t>
  </si>
  <si>
    <t xml:space="preserve">II 1985年度活動報告 </t>
  </si>
  <si>
    <t xml:space="preserve">III 1986年度活動方針 </t>
  </si>
  <si>
    <t xml:space="preserve">IV 大学図書館の日常業務改善の課題と大学図書館政策づくり </t>
  </si>
  <si>
    <t xml:space="preserve">I 1985年度一般財政決算報告 </t>
  </si>
  <si>
    <t xml:space="preserve">II 1985年度会報基金決算報告 </t>
  </si>
  <si>
    <t xml:space="preserve">III 1985年度出版財政決算報告 </t>
  </si>
  <si>
    <t xml:space="preserve">V 1986年度一般財政予算案 </t>
  </si>
  <si>
    <t xml:space="preserve">IV 1986年度出版財政予算案 </t>
  </si>
  <si>
    <t xml:space="preserve">分科会・主題別交流会への招待 </t>
  </si>
  <si>
    <t xml:space="preserve">第17回大会の論点 </t>
  </si>
  <si>
    <t xml:space="preserve">第1回図書館施設研究会の記録 </t>
  </si>
  <si>
    <t xml:space="preserve">1985年度第4回全国委員会記録 </t>
  </si>
  <si>
    <t xml:space="preserve">日本と世界の図書館員の交流の集い </t>
  </si>
  <si>
    <t xml:space="preserve">大学図書館問題研究会第17回大会会場案内 </t>
  </si>
  <si>
    <t xml:space="preserve">大図研第17回大会記録 </t>
  </si>
  <si>
    <t xml:space="preserve">第1日目　全体会〈議事の記録〉 </t>
  </si>
  <si>
    <t xml:space="preserve">第3日目　全体会〈議事の記録〉 </t>
  </si>
  <si>
    <t xml:space="preserve">分科会――第1分科会:大学図書館の歴史と現状――第2分科会:大学図書館における教育と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t>
  </si>
  <si>
    <t xml:space="preserve">主題別交流会――第1:人文系図書館――第2:社会系図書館――第3:理工系図書館――第4:生物医学系図書館――第5:教育系図書館 </t>
  </si>
  <si>
    <t xml:space="preserve">1985年度決算、会計監査報告、1986年度予算 </t>
  </si>
  <si>
    <t xml:space="preserve">大会参加者名簿 </t>
  </si>
  <si>
    <t xml:space="preserve">大会運営関係者名簿 </t>
  </si>
  <si>
    <t xml:space="preserve">1986年度役員名簿 </t>
  </si>
  <si>
    <t xml:space="preserve">大会配布資料・分科会配布資料 </t>
  </si>
  <si>
    <t xml:space="preserve">魅力ある出版物をみんなの手で </t>
  </si>
  <si>
    <t xml:space="preserve">事務局だより </t>
  </si>
  <si>
    <t xml:space="preserve">電算化、学術情報システム・ネットワーク――第2回研究集会 </t>
  </si>
  <si>
    <t xml:space="preserve">各支部で全国委員会方針の具体化を </t>
  </si>
  <si>
    <t xml:space="preserve">神戸で第13回全国研究集会・出版部だより </t>
  </si>
  <si>
    <t xml:space="preserve">分科会別研究集会を積極的に </t>
  </si>
  <si>
    <t xml:space="preserve">研究活動の本格的推進のために――各分科会ごとの研究計画の概要 </t>
  </si>
  <si>
    <t xml:space="preserve">大図研の図書館政策をまとめよう </t>
  </si>
  <si>
    <t xml:space="preserve">支部活動がかなめ </t>
  </si>
  <si>
    <t xml:space="preserve">特集 留学生と図書館――愛知支部のとりくみ </t>
  </si>
  <si>
    <t xml:space="preserve">文化事業のとりくみについて――日本福祉大学図書館の実践 </t>
  </si>
  <si>
    <t xml:space="preserve">売上税と図書館 </t>
  </si>
  <si>
    <t xml:space="preserve">特集留学生と図書館 その2 </t>
  </si>
  <si>
    <t xml:space="preserve">「大学審議会設置法案」に反対し、その撤回をもとめる </t>
  </si>
  <si>
    <t xml:space="preserve">特集　図書館と「民活」 </t>
  </si>
  <si>
    <t xml:space="preserve">大学図書館問題研究会テーマ別研究集会の報告 </t>
  </si>
  <si>
    <t xml:space="preserve">多様な課題、総合的とりくみ </t>
  </si>
  <si>
    <t xml:space="preserve">〈特集〉　第13回全国研究集会 </t>
  </si>
  <si>
    <t xml:space="preserve">I 大学図書館をめぐる動き 1986-1987 </t>
  </si>
  <si>
    <t xml:space="preserve">II 1986年度活動報告 </t>
  </si>
  <si>
    <t xml:space="preserve">III 1987年度活動方針 </t>
  </si>
  <si>
    <t xml:space="preserve">I 1986年度一般財政決算報告 </t>
  </si>
  <si>
    <t xml:space="preserve">II 1986年度会報基金決算報告 </t>
  </si>
  <si>
    <t xml:space="preserve">III 1986年度出版財政決算報告 </t>
  </si>
  <si>
    <t xml:space="preserve">IV 1986年度監査報告 (大会当日配布) </t>
  </si>
  <si>
    <t xml:space="preserve">V 1987年度一般財政予算案 </t>
  </si>
  <si>
    <t xml:space="preserve">IV 1987年度出版財政予算案 </t>
  </si>
  <si>
    <t xml:space="preserve">「大学図書館の日常業務改善の課題と大学図書館政策づくり」の扱いについて </t>
  </si>
  <si>
    <t xml:space="preserve">第18回大会を楽しく有意義なものに </t>
  </si>
  <si>
    <t xml:space="preserve">第18回大会の討論のために </t>
  </si>
  <si>
    <t xml:space="preserve">臨教審と大学図書館 </t>
  </si>
  <si>
    <t xml:space="preserve">今、図書館労働組合は何をなすべきか――濃やかでダイナミックな活動を </t>
  </si>
  <si>
    <t xml:space="preserve">学術情報センターと国立大学図書館協議会 </t>
  </si>
  <si>
    <t xml:space="preserve">オンライン時代にこそレファレンスサービスが大切 </t>
  </si>
  <si>
    <t xml:space="preserve">職員問題 </t>
  </si>
  <si>
    <t xml:space="preserve">支部活動活発化のための議論を </t>
  </si>
  <si>
    <t xml:space="preserve">かみかた機械化研究グループ東京出張研究会 </t>
  </si>
  <si>
    <t xml:space="preserve">訂正とお詫び </t>
  </si>
  <si>
    <t xml:space="preserve">〈紹介〉・〈お知らせ〉・編集後記 </t>
  </si>
  <si>
    <t xml:space="preserve">第2回全国委員会までのとりくみの重点 </t>
  </si>
  <si>
    <t xml:space="preserve">〈特集〉　AV資料 </t>
  </si>
  <si>
    <t xml:space="preserve">大図研第18回大会記録 </t>
  </si>
  <si>
    <t xml:space="preserve">分科会――第1分科会:大学図書館の歴史と現状――第2分科会:大学における教育・研究、大学の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t>
  </si>
  <si>
    <t xml:space="preserve">1986年度決算報告、会計監査報告、1987年度予算 </t>
  </si>
  <si>
    <t xml:space="preserve">自主企画交流会 </t>
  </si>
  <si>
    <t xml:space="preserve">1987年度役員名簿 </t>
  </si>
  <si>
    <t xml:space="preserve">大会配布資料・分科会配布資料・交流会配布資料 </t>
  </si>
  <si>
    <t xml:space="preserve">全国研究集会予告 </t>
  </si>
  <si>
    <t xml:space="preserve">大図研出版物案内 </t>
  </si>
  <si>
    <t xml:space="preserve">特集:図書館と労働組合 </t>
  </si>
  <si>
    <t xml:space="preserve">ああ悲し!展示品はどこに? </t>
  </si>
  <si>
    <t xml:space="preserve">「大学の図書館」12月号原稿募集 </t>
  </si>
  <si>
    <t xml:space="preserve">大図研創立20周年へ </t>
  </si>
  <si>
    <t xml:space="preserve">文部省昭和62年度補正予算による大型コレクションおよび外国学術図書の収集の実情 </t>
  </si>
  <si>
    <t xml:space="preserve">これは大変!・事務局だより </t>
  </si>
  <si>
    <t xml:space="preserve">支部だより </t>
  </si>
  <si>
    <t xml:space="preserve">テーマ別研究集会(学術情報システム)案内 </t>
  </si>
  <si>
    <t xml:space="preserve">大会以後の入退会・原稿募集 </t>
  </si>
  <si>
    <t xml:space="preserve">大図研創設20周年に向けて </t>
  </si>
  <si>
    <t xml:space="preserve">特集・院生の声 </t>
  </si>
  <si>
    <t xml:space="preserve">支部だより・事務局だより </t>
  </si>
  <si>
    <t xml:space="preserve">新しい飛躍にむけて </t>
  </si>
  <si>
    <t xml:space="preserve">特集:学術情報センターを利用して </t>
  </si>
  <si>
    <t xml:space="preserve">12月の訂正 </t>
  </si>
  <si>
    <t xml:space="preserve">特集:かながわのページ </t>
  </si>
  <si>
    <t xml:space="preserve">大学図書館づくりの方向と大図研の役割――大学図書館政策及び20周年記念事業討論集会 </t>
  </si>
  <si>
    <t xml:space="preserve">会員の異動 </t>
  </si>
  <si>
    <t xml:space="preserve">出版だより </t>
  </si>
  <si>
    <t xml:space="preserve">新しい入会案内の活用を </t>
  </si>
  <si>
    <t xml:space="preserve">活況……目白押しの研究会 </t>
  </si>
  <si>
    <t xml:space="preserve">NCR1987年度版セミナー開催 </t>
  </si>
  <si>
    <t xml:space="preserve">研究集会「大学教育と図書館利用」――オリエンテーションと文献検索ガイダンス </t>
  </si>
  <si>
    <t xml:space="preserve">全国研究集会のレポート大募集! </t>
  </si>
  <si>
    <t xml:space="preserve">秘めたる意欲、すごいものです </t>
  </si>
  <si>
    <t xml:space="preserve">大学図書館の働きとは?図書館員の専門性をどこに求めるか?――大学図書館政策委員会第1次中間報告 </t>
  </si>
  <si>
    <t xml:space="preserve">特集:オリエンテーションとガイダンス </t>
  </si>
  <si>
    <t xml:space="preserve">臨教審関連6法案に反対する </t>
  </si>
  <si>
    <t xml:space="preserve">大学図書館問題研究会第19回全国大会の開催について </t>
  </si>
  <si>
    <t xml:space="preserve">第1号議案 </t>
  </si>
  <si>
    <t xml:space="preserve">1.大学図書館の民主的・総合発展をめざして </t>
  </si>
  <si>
    <t xml:space="preserve">2.創立20周年をめざす大図研の活動について </t>
  </si>
  <si>
    <t xml:space="preserve">I 1987年度一般財政決算報告 </t>
  </si>
  <si>
    <t xml:space="preserve">II 1987年度会報基金決算報告 </t>
  </si>
  <si>
    <t xml:space="preserve">III 1987年度出版財政決算報告 </t>
  </si>
  <si>
    <t xml:space="preserve">IV 1987年度監査報告――大会当日配布 </t>
  </si>
  <si>
    <t xml:space="preserve">V 1988年度一般財政予算案 </t>
  </si>
  <si>
    <t xml:space="preserve">VI 1988年度出版財政予算案 </t>
  </si>
  <si>
    <t xml:space="preserve">分科会 主題別交流会への招待 </t>
  </si>
  <si>
    <t xml:space="preserve">特集　NCR1987年版 </t>
  </si>
  <si>
    <t xml:space="preserve">図書館員による図書館員のための資料・主題研究 </t>
  </si>
  <si>
    <t xml:space="preserve">特集・図書館報 </t>
  </si>
  <si>
    <t xml:space="preserve">大図研第19回全国大会記録 </t>
  </si>
  <si>
    <t xml:space="preserve">第1日目 全体会〈議事の記録〉 </t>
  </si>
  <si>
    <t xml:space="preserve">第3日目 全体会〈議事の記録〉 </t>
  </si>
  <si>
    <t xml:space="preserve">分科会――第1分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t>
  </si>
  <si>
    <t xml:space="preserve">1987年度決算報告、会計監査報告、1988年度予算 </t>
  </si>
  <si>
    <t xml:space="preserve">文書の記録` </t>
  </si>
  <si>
    <t xml:space="preserve">支部活動交流会 </t>
  </si>
  <si>
    <t xml:space="preserve">パソコン・ネット交流会 </t>
  </si>
  <si>
    <t xml:space="preserve">名古屋城夏祭り </t>
  </si>
  <si>
    <t xml:space="preserve">地酒の会 </t>
  </si>
  <si>
    <t xml:space="preserve">1988年度役員名簿 </t>
  </si>
  <si>
    <t xml:space="preserve">大会配布資料 </t>
  </si>
  <si>
    <t xml:space="preserve">分科会配布資料・主題別交流会配布資料 </t>
  </si>
  <si>
    <t xml:space="preserve">全国研究集会案内 </t>
  </si>
  <si>
    <t xml:space="preserve">特集・第15回全国研究集会 </t>
  </si>
  <si>
    <t xml:space="preserve">お詫びと訂正 </t>
  </si>
  <si>
    <t xml:space="preserve">「大図研の歌」・歌詞募集 </t>
  </si>
  <si>
    <t xml:space="preserve">大図研略年表(稿) </t>
  </si>
  <si>
    <t xml:space="preserve">会費納入はおすみでしょうか? </t>
  </si>
  <si>
    <t xml:space="preserve">11月号の訂正 </t>
  </si>
  <si>
    <t xml:space="preserve">《特集》代行検索 </t>
  </si>
  <si>
    <t xml:space="preserve">0.はじめに </t>
  </si>
  <si>
    <t xml:space="preserve">1.このサービス開始以前に検討すべきこと </t>
  </si>
  <si>
    <t xml:space="preserve">2.海外への申込のノウハウ </t>
  </si>
  <si>
    <t xml:space="preserve">3.これからの諸問題 </t>
  </si>
  <si>
    <t xml:space="preserve">4.別表 海外主要図書館等アドレス </t>
  </si>
  <si>
    <t xml:space="preserve">特集・西日本のぺーじ </t>
  </si>
  <si>
    <t xml:space="preserve">「職員問題」研究集会 </t>
  </si>
  <si>
    <t xml:space="preserve">81年度の水準を超える資料費の大幅増額を </t>
  </si>
  <si>
    <t xml:space="preserve">特集:夜間・休日・24時間開館 </t>
  </si>
  <si>
    <t xml:space="preserve">第6分科会「職員問題」研究集会 </t>
  </si>
  <si>
    <t xml:space="preserve">問題がつぎつぎ明らかに――第2回大学図書館政策討論集会報告 </t>
  </si>
  <si>
    <t xml:space="preserve">I.政策委員会第2次中間報告 </t>
  </si>
  <si>
    <t xml:space="preserve">II.討論の記録 </t>
  </si>
  <si>
    <t xml:space="preserve">会報基金寄託金の返金について </t>
  </si>
  <si>
    <t xml:space="preserve">大図研第20回(1989年度)全国大会の開催について </t>
  </si>
  <si>
    <t xml:space="preserve">20周年記念事業について・編集後記 </t>
  </si>
  <si>
    <t xml:space="preserve">特集・人事と新人研修 </t>
  </si>
  <si>
    <t xml:space="preserve">1.大学図書館の民主的・総合的発展をめざして </t>
  </si>
  <si>
    <t xml:space="preserve">2.結成20周年を迎えて――大図研活動の新たな展開 </t>
  </si>
  <si>
    <t xml:space="preserve">第2号議案『大学の図書館』刊行維持基金に関する規約改正 </t>
  </si>
  <si>
    <t xml:space="preserve">第3号議案 1988年度決算報告、会計監査報告、1989年度予算案 </t>
  </si>
  <si>
    <t xml:space="preserve">I 1988年度一般財政決算報告 </t>
  </si>
  <si>
    <t xml:space="preserve">II 1988年度会報基金決算報告 </t>
  </si>
  <si>
    <t xml:space="preserve">III 1988年度出版財政決算報告 </t>
  </si>
  <si>
    <t xml:space="preserve">IV 1988年度監査報告 (大会当日配布) </t>
  </si>
  <si>
    <t xml:space="preserve">V 1989年度一般財政予算案 </t>
  </si>
  <si>
    <t xml:space="preserve">VI 1989年度出版財政予算案 </t>
  </si>
  <si>
    <t xml:space="preserve">第4号議案 大会への代議員制導入について </t>
  </si>
  <si>
    <t xml:space="preserve">次の20年に向けて――大会の論点 </t>
  </si>
  <si>
    <t xml:space="preserve">「大図研の歌」募集結果報告 </t>
  </si>
  <si>
    <t xml:space="preserve">特集・宮城のページ </t>
  </si>
  <si>
    <t xml:space="preserve">第16回全国研究集会 群馬で開きます! </t>
  </si>
  <si>
    <t xml:space="preserve">大図研第20回全国大会記録 </t>
  </si>
  <si>
    <t xml:space="preserve">メッセージ・祝電をいただいた団体・個人 </t>
  </si>
  <si>
    <t xml:space="preserve">テーマ別分科会――第1会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t>
  </si>
  <si>
    <t xml:space="preserve">1988年度決算、会計監査報告、1989年度予算 </t>
  </si>
  <si>
    <t xml:space="preserve">天皇制・女性・平和を語る </t>
  </si>
  <si>
    <t xml:space="preserve">我等の教職員組合の明日 </t>
  </si>
  <si>
    <t xml:space="preserve">ビデオ上映会 </t>
  </si>
  <si>
    <t xml:space="preserve">花火 </t>
  </si>
  <si>
    <t xml:space="preserve">1989年度役員名簿 </t>
  </si>
  <si>
    <t xml:space="preserve">分科会・主題別交流会配布資料 </t>
  </si>
  <si>
    <t xml:space="preserve">『大学の図書館』復刻版の案内 </t>
  </si>
  <si>
    <t xml:space="preserve">新年度の活動開始にあたって </t>
  </si>
  <si>
    <t xml:space="preserve">特集・OPAC </t>
  </si>
  <si>
    <t xml:space="preserve">各種研究集会などのご案内 </t>
  </si>
  <si>
    <t xml:space="preserve">全国研究集会開催 </t>
  </si>
  <si>
    <t xml:space="preserve">学術情報システムの10年と今後――第4回機械化・ネットワーク研究集会 </t>
  </si>
  <si>
    <t xml:space="preserve">大学図書館の面積――大図研第2回図書館施設研究会 </t>
  </si>
  <si>
    <t xml:space="preserve">大学図書館問題研究会20周年記念レセプションについて </t>
  </si>
  <si>
    <t>小笠原玲子 ; 鍵本芳雄</t>
  </si>
  <si>
    <t>小西修 ; 尼川洋子</t>
  </si>
  <si>
    <t>沢居 ; KG ; 中島みゆ吉</t>
  </si>
  <si>
    <t>まえだてつじ ; かぎもとよしお</t>
  </si>
  <si>
    <t>岩本 ; あらかわみほこ</t>
  </si>
  <si>
    <t>細井五 ; 鍵本芳雄 ; 竹村心 ; ウソ！中島みゆ吉</t>
  </si>
  <si>
    <t>日本図書館協会 ; 日本図書館研究会 ; 図書館問題研究会 ; 日本教職員組合大学部 ; 日本教職員組合私立学校部</t>
  </si>
  <si>
    <t>細井五 ; 小野正夫 ; 竹村心 ; 鍵本芳雄</t>
  </si>
  <si>
    <t>安田久子 ; 芝本恭子</t>
  </si>
  <si>
    <t>FI ; NM</t>
  </si>
  <si>
    <t>KG ; 金魚</t>
  </si>
  <si>
    <t>MIZANUR PAHMAN</t>
  </si>
  <si>
    <t>Korrhauser Yukako</t>
  </si>
  <si>
    <t>篠原恵子 ; 橋本展世</t>
  </si>
  <si>
    <t>赤坂良孝 ; 鍵本芳雄</t>
  </si>
  <si>
    <t xml:space="preserve">〈文書の記録〉第1号議案の訂正・修正/第16大会及び全国研究集会について/(参考)1984年度主要会議日程(案) </t>
    <phoneticPr fontId="18"/>
  </si>
  <si>
    <t xml:space="preserve">大会参加者名簿/大会運営関係者名簿/1985年度役員名簿 </t>
    <phoneticPr fontId="18"/>
  </si>
  <si>
    <t>1983年度一般財政決算報告/同出版財政決算報告/1983年度会計監査報告</t>
    <phoneticPr fontId="18"/>
  </si>
  <si>
    <t>第3号議案 1985年度第2回全国委員会までのとりくみの重点 (大会当日配布)</t>
    <phoneticPr fontId="18"/>
  </si>
  <si>
    <t xml:space="preserve">最初の参加/図問研/そして失敗 </t>
    <phoneticPr fontId="18"/>
  </si>
  <si>
    <t>会報刊行維持基金設立について(お願い)/会員有志の皆様へ累積赤字解消のための会費3年分前納のお願い/会員の大図研への出費の形態 / 大図研事務局</t>
    <phoneticPr fontId="18"/>
  </si>
  <si>
    <t>緊急訂正=第1回テーマ別研究集会の日程延期 / 研究委員会/他</t>
    <phoneticPr fontId="18"/>
  </si>
  <si>
    <t xml:space="preserve">第2回全国委員会までの取組みの重点/大会スローガン/大会宣言/特別決議 </t>
    <phoneticPr fontId="18"/>
  </si>
  <si>
    <t>第2回全国委員会までのとりくみの重点/大会スローガン/大会宣言/特別決議</t>
    <phoneticPr fontId="18"/>
  </si>
  <si>
    <t xml:space="preserve">大図研活動の新たな展開へ:第2回全国委員会までの重点/大会スローガン/大会宣言 </t>
    <phoneticPr fontId="18"/>
  </si>
  <si>
    <t>会費改訂と全員投票――全会員に訴えます/同実施要項(案)</t>
    <phoneticPr fontId="18"/>
  </si>
  <si>
    <t>第12回全国研究集会(3/29.30.京都)参加のおねがい / 沢居紀充</t>
    <phoneticPr fontId="18"/>
  </si>
  <si>
    <t>自主企画「労働組合と図書館」/自主企画交流会 / 竹村心</t>
    <phoneticPr fontId="18"/>
  </si>
  <si>
    <t>モスクワ国際映画祭金賞受賞作品「炎/628」を見て / 都築埴雅</t>
    <phoneticPr fontId="18"/>
  </si>
  <si>
    <t>特集　かみかた機械化研究会報告(第1～9回)―第10回全国研究集会(新潟) 第2テーマ/「大学図書館の機械化、学術情報システム」の予稿にかえて</t>
    <phoneticPr fontId="18"/>
  </si>
  <si>
    <t>春の嵯峨野で討論集会4/23、24</t>
    <phoneticPr fontId="18"/>
  </si>
  <si>
    <t>1984年度一般財政予算/同出版財政予算</t>
    <phoneticPr fontId="18"/>
  </si>
  <si>
    <t>全国研究集会(大津10/29～30)成功へ、秋のとりくみを強めよう</t>
    <phoneticPr fontId="18"/>
  </si>
  <si>
    <t xml:space="preserve">〈文書の記録〉大会スローガン/大会宣言 </t>
    <phoneticPr fontId="18"/>
  </si>
  <si>
    <t>〈文書の記録〉〔大会〕配布資料一覧/〔大会〕資料集目次</t>
    <phoneticPr fontId="18"/>
  </si>
  <si>
    <t>支部代表者会議/図書館報・利用案内コンクールの結果</t>
    <phoneticPr fontId="18"/>
  </si>
  <si>
    <t>vol2</t>
    <phoneticPr fontId="18"/>
  </si>
  <si>
    <t>vol1</t>
    <phoneticPr fontId="18"/>
  </si>
  <si>
    <t>1(1)</t>
  </si>
  <si>
    <t>1(2)</t>
  </si>
  <si>
    <t>1(3)</t>
  </si>
  <si>
    <t>1(4)</t>
  </si>
  <si>
    <t>1(5)</t>
  </si>
  <si>
    <t>1(6)</t>
  </si>
  <si>
    <t>1(7)</t>
  </si>
  <si>
    <t>1(8)</t>
  </si>
  <si>
    <t>1(9)</t>
  </si>
  <si>
    <t>1(10)</t>
  </si>
  <si>
    <t>1(11)</t>
  </si>
  <si>
    <t>1(12)</t>
  </si>
  <si>
    <t>2(2)</t>
  </si>
  <si>
    <t>2(3)</t>
  </si>
  <si>
    <t>2(4)</t>
  </si>
  <si>
    <t>2(5)</t>
  </si>
  <si>
    <t>3(1)</t>
  </si>
  <si>
    <t>3(2)</t>
  </si>
  <si>
    <t>3(3)</t>
  </si>
  <si>
    <t>3(4)</t>
  </si>
  <si>
    <t>3(5)</t>
  </si>
  <si>
    <t>3(6)</t>
  </si>
  <si>
    <t>3(7)</t>
  </si>
  <si>
    <t>3(8)</t>
  </si>
  <si>
    <t>3(9)</t>
  </si>
  <si>
    <t>3(10)</t>
  </si>
  <si>
    <t>3(11)</t>
  </si>
  <si>
    <t>3(12)</t>
  </si>
  <si>
    <t>4(1)</t>
  </si>
  <si>
    <t>4(2)</t>
  </si>
  <si>
    <t>4(3)</t>
  </si>
  <si>
    <t>4(4)</t>
  </si>
  <si>
    <t>4(5)</t>
  </si>
  <si>
    <t>4(6)</t>
  </si>
  <si>
    <t>4(7)</t>
  </si>
  <si>
    <t>4(8)</t>
  </si>
  <si>
    <t>4(9)</t>
  </si>
  <si>
    <t>4(10)</t>
  </si>
  <si>
    <t>4(11)</t>
  </si>
  <si>
    <t>4(12)</t>
  </si>
  <si>
    <t>5(1)</t>
  </si>
  <si>
    <t>5(2)</t>
  </si>
  <si>
    <t>5(3)</t>
  </si>
  <si>
    <t>5(4)</t>
  </si>
  <si>
    <t>5(5)</t>
  </si>
  <si>
    <t>5(6)</t>
  </si>
  <si>
    <t>5(7)</t>
  </si>
  <si>
    <t>5(8)</t>
  </si>
  <si>
    <t>5(9)</t>
  </si>
  <si>
    <t>6(1)</t>
  </si>
  <si>
    <t>6(2)</t>
  </si>
  <si>
    <t>6(3)</t>
  </si>
  <si>
    <t>6(4)</t>
  </si>
  <si>
    <t>6(5)</t>
  </si>
  <si>
    <t>6(6)</t>
  </si>
  <si>
    <t>6(7)</t>
  </si>
  <si>
    <t>6(8)</t>
  </si>
  <si>
    <t>6(9)</t>
  </si>
  <si>
    <t>6(10)</t>
  </si>
  <si>
    <t>6(11)</t>
  </si>
  <si>
    <t>6(12)</t>
  </si>
  <si>
    <t>7(1)</t>
  </si>
  <si>
    <t>7(2)</t>
  </si>
  <si>
    <t>7(3)</t>
  </si>
  <si>
    <t>7(4)</t>
  </si>
  <si>
    <t>7(5)</t>
  </si>
  <si>
    <t>7(6)</t>
  </si>
  <si>
    <t>7(7)</t>
  </si>
  <si>
    <t>7(8)</t>
  </si>
  <si>
    <t>7(9)</t>
  </si>
  <si>
    <t>7(10)</t>
  </si>
  <si>
    <t>7(11)</t>
  </si>
  <si>
    <t>7(12)</t>
  </si>
  <si>
    <t>8(1)</t>
  </si>
  <si>
    <t>8(2)</t>
  </si>
  <si>
    <t>8(3)</t>
  </si>
  <si>
    <t>8(4)</t>
  </si>
  <si>
    <t>8(5)</t>
  </si>
  <si>
    <t>8(6)</t>
  </si>
  <si>
    <t>8(7)</t>
  </si>
  <si>
    <t>8(8)</t>
  </si>
  <si>
    <t>8(9)</t>
  </si>
  <si>
    <t>8(10)</t>
  </si>
  <si>
    <t>8(11)</t>
  </si>
  <si>
    <t>8(12)</t>
  </si>
  <si>
    <t>9(1)</t>
  </si>
  <si>
    <t>9(2)</t>
  </si>
  <si>
    <t>9(3)</t>
  </si>
  <si>
    <t>9(4)</t>
  </si>
  <si>
    <t>9(5)</t>
  </si>
  <si>
    <t>9(6)</t>
  </si>
  <si>
    <t>9(7)</t>
  </si>
  <si>
    <t>9(8)</t>
  </si>
  <si>
    <t>9(9)</t>
  </si>
  <si>
    <t>9(10)</t>
  </si>
  <si>
    <t>9(11)</t>
  </si>
  <si>
    <t>9(12)</t>
  </si>
  <si>
    <t>10(1)</t>
  </si>
  <si>
    <t>10(2)</t>
  </si>
  <si>
    <t>10(3)</t>
  </si>
  <si>
    <t>10(4)</t>
  </si>
  <si>
    <t>10(5)</t>
  </si>
  <si>
    <t>10(6)</t>
  </si>
  <si>
    <t>10(7)</t>
  </si>
  <si>
    <t>10(8)</t>
  </si>
  <si>
    <t>10(9)</t>
  </si>
  <si>
    <t>10(10)</t>
  </si>
  <si>
    <t>10(11)</t>
  </si>
  <si>
    <t>10(12)</t>
  </si>
  <si>
    <t>11(1)</t>
  </si>
  <si>
    <t>11(2)</t>
  </si>
  <si>
    <t>11(3)</t>
  </si>
  <si>
    <t>11(4)</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</si>
  <si>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</si>
  <si>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</si>
  <si>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</si>
  <si>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</si>
  <si>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</si>
  <si>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</si>
  <si>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</si>
  <si>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</si>
  <si>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</si>
  <si>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</si>
  <si>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</si>
  <si>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</si>
  <si>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</si>
  <si>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</si>
  <si>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</si>
  <si>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</si>
  <si>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</si>
  <si>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</si>
  <si>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</si>
  <si>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</si>
  <si>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</si>
  <si>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</si>
  <si>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13(5)</t>
  </si>
  <si>
    <t>13(6)</t>
  </si>
  <si>
    <t>13(7)</t>
  </si>
  <si>
    <t>13(8)</t>
  </si>
  <si>
    <t>13(9)</t>
  </si>
  <si>
    <t>13(10)</t>
  </si>
  <si>
    <t>13(11)</t>
  </si>
  <si>
    <t>13(12)</t>
  </si>
  <si>
    <t>14(1)</t>
  </si>
  <si>
    <t>14(2)</t>
  </si>
  <si>
    <t>14(3)</t>
  </si>
  <si>
    <t>14(4)</t>
  </si>
  <si>
    <t>14(5)</t>
  </si>
  <si>
    <t>14(6)</t>
  </si>
  <si>
    <t>14(7)</t>
  </si>
  <si>
    <t>14(8)</t>
  </si>
  <si>
    <t>14(9)</t>
  </si>
  <si>
    <t>14(10)</t>
  </si>
  <si>
    <t>14(11)</t>
  </si>
  <si>
    <t>14(12)</t>
  </si>
  <si>
    <t>15(1)</t>
  </si>
  <si>
    <t>15(2)</t>
  </si>
  <si>
    <t>15(3)</t>
  </si>
  <si>
    <t>15(4)</t>
  </si>
  <si>
    <t>15(5)</t>
  </si>
  <si>
    <t>15(6)</t>
  </si>
  <si>
    <t>15(7)</t>
  </si>
  <si>
    <t>15(8)</t>
  </si>
  <si>
    <t>15(9)</t>
  </si>
  <si>
    <t>15(10)</t>
  </si>
  <si>
    <t>15(11)</t>
  </si>
  <si>
    <t>15(12)</t>
  </si>
  <si>
    <t>17(1)</t>
  </si>
  <si>
    <t>17(2)</t>
  </si>
  <si>
    <t>17(3)</t>
  </si>
  <si>
    <t>17(4)</t>
  </si>
  <si>
    <t>17(5)</t>
  </si>
  <si>
    <t>17(6)</t>
  </si>
  <si>
    <t>17(7)</t>
  </si>
  <si>
    <t>17(8)</t>
  </si>
  <si>
    <t>17(9)</t>
  </si>
  <si>
    <t>17(10)</t>
  </si>
  <si>
    <t>17(11)</t>
  </si>
  <si>
    <t>17(12)</t>
  </si>
  <si>
    <t>16(1)</t>
  </si>
  <si>
    <t>16(2)</t>
  </si>
  <si>
    <t>16(3)</t>
  </si>
  <si>
    <t>16(4)</t>
  </si>
  <si>
    <t>16(5)</t>
  </si>
  <si>
    <t>16(6)</t>
  </si>
  <si>
    <t>16(7)</t>
  </si>
  <si>
    <t>16(8)</t>
  </si>
  <si>
    <t>16(9)</t>
  </si>
  <si>
    <t>16(10)</t>
  </si>
  <si>
    <t>16(11)</t>
  </si>
  <si>
    <t>16(12)</t>
  </si>
  <si>
    <t>18(1)</t>
  </si>
  <si>
    <t>18(2)</t>
  </si>
  <si>
    <t>18(3)</t>
  </si>
  <si>
    <t>18(4)</t>
  </si>
  <si>
    <t>18(5)</t>
  </si>
  <si>
    <t>18(6)</t>
  </si>
  <si>
    <t>18(7)</t>
  </si>
  <si>
    <t>18(8)</t>
  </si>
  <si>
    <t>18(9)</t>
  </si>
  <si>
    <t>18(10)</t>
  </si>
  <si>
    <t>18(11)</t>
  </si>
  <si>
    <t>18(12)</t>
  </si>
  <si>
    <t>vol3</t>
  </si>
  <si>
    <t>2(6/7)</t>
  </si>
  <si>
    <t>2(8/9)</t>
  </si>
  <si>
    <t>2(10)/(11)/(12)</t>
  </si>
  <si>
    <t>11(5/6)</t>
  </si>
  <si>
    <t>照合用</t>
    <rPh sb="0" eb="2">
      <t>ショウゴウ</t>
    </rPh>
    <rPh sb="2" eb="3">
      <t>ヨウ</t>
    </rPh>
    <phoneticPr fontId="18"/>
  </si>
  <si>
    <t>53,55</t>
    <phoneticPr fontId="18"/>
  </si>
  <si>
    <t>104,99</t>
    <phoneticPr fontId="18"/>
  </si>
  <si>
    <t>104</t>
    <phoneticPr fontId="18"/>
  </si>
  <si>
    <t>2(10)/(11)/(12)</t>
    <phoneticPr fontId="18"/>
  </si>
  <si>
    <t>151,154～155</t>
    <phoneticPr fontId="18"/>
  </si>
  <si>
    <t>158,155～155</t>
    <phoneticPr fontId="18"/>
  </si>
  <si>
    <t>232,233～233,239～239</t>
    <phoneticPr fontId="18"/>
  </si>
  <si>
    <t>178,160～160</t>
    <phoneticPr fontId="18"/>
  </si>
  <si>
    <t>223,231～231</t>
    <phoneticPr fontId="18"/>
  </si>
  <si>
    <t>6</t>
    <phoneticPr fontId="18"/>
  </si>
  <si>
    <t>7</t>
    <phoneticPr fontId="18"/>
  </si>
  <si>
    <t>5</t>
    <phoneticPr fontId="18"/>
  </si>
  <si>
    <t>36,42</t>
    <phoneticPr fontId="18"/>
  </si>
  <si>
    <t>168,172～172</t>
    <phoneticPr fontId="18"/>
  </si>
  <si>
    <t>116,119～119</t>
    <phoneticPr fontId="18"/>
  </si>
  <si>
    <t>203,213～213</t>
    <phoneticPr fontId="18"/>
  </si>
  <si>
    <t>271,274～274</t>
    <phoneticPr fontId="18"/>
  </si>
  <si>
    <t>293,288～288</t>
    <phoneticPr fontId="18"/>
  </si>
  <si>
    <t>228,238～238</t>
    <phoneticPr fontId="18"/>
  </si>
  <si>
    <t>15</t>
    <phoneticPr fontId="18"/>
  </si>
  <si>
    <t>31</t>
    <phoneticPr fontId="18"/>
  </si>
  <si>
    <t>47</t>
    <phoneticPr fontId="18"/>
  </si>
  <si>
    <t>143</t>
    <phoneticPr fontId="18"/>
  </si>
  <si>
    <t>147</t>
    <phoneticPr fontId="18"/>
  </si>
  <si>
    <t>159</t>
    <phoneticPr fontId="18"/>
  </si>
  <si>
    <t>16</t>
    <phoneticPr fontId="18"/>
  </si>
  <si>
    <t>202</t>
    <phoneticPr fontId="18"/>
  </si>
  <si>
    <t>藤倉恵一</t>
    <phoneticPr fontId="18"/>
  </si>
  <si>
    <t>大元利彦</t>
    <phoneticPr fontId="18"/>
  </si>
  <si>
    <t>131,135～135</t>
    <phoneticPr fontId="18"/>
  </si>
  <si>
    <t>134,139～139</t>
    <phoneticPr fontId="18"/>
  </si>
  <si>
    <t>林望</t>
    <phoneticPr fontId="18"/>
  </si>
  <si>
    <t>30</t>
    <phoneticPr fontId="18"/>
  </si>
  <si>
    <t>46</t>
    <phoneticPr fontId="18"/>
  </si>
  <si>
    <t>48</t>
    <phoneticPr fontId="18"/>
  </si>
  <si>
    <t>68</t>
    <phoneticPr fontId="18"/>
  </si>
  <si>
    <t>180</t>
    <phoneticPr fontId="18"/>
  </si>
  <si>
    <t>198</t>
    <phoneticPr fontId="18"/>
  </si>
  <si>
    <t>19(1)(314)</t>
  </si>
  <si>
    <t>19(2)(315)</t>
  </si>
  <si>
    <t>19(3)(316)</t>
  </si>
  <si>
    <t>19(4)(317)</t>
  </si>
  <si>
    <t>19(5)(318)</t>
  </si>
  <si>
    <t>19(6)(319)</t>
  </si>
  <si>
    <t>19(7)(320)</t>
  </si>
  <si>
    <t>19(8)(321)</t>
  </si>
  <si>
    <t>19(9)(322)</t>
  </si>
  <si>
    <t>19(10)(323)</t>
  </si>
  <si>
    <t>19(11)(324)</t>
  </si>
  <si>
    <t>19(12)(325)</t>
  </si>
  <si>
    <t>20(1)(326)</t>
  </si>
  <si>
    <t>20(2)(327)</t>
  </si>
  <si>
    <t>20(3)(328)</t>
  </si>
  <si>
    <t>20(4)(329)</t>
  </si>
  <si>
    <t>20(5)(330)</t>
  </si>
  <si>
    <t>20(6)(331)</t>
  </si>
  <si>
    <t>20(7)(332)</t>
  </si>
  <si>
    <t>20(8)(333)</t>
  </si>
  <si>
    <t>20(9)(334)</t>
  </si>
  <si>
    <t>20(10)(335)</t>
  </si>
  <si>
    <t>20(11)(336)</t>
  </si>
  <si>
    <t>20(12)(337)</t>
  </si>
  <si>
    <t>21(1)(338)</t>
  </si>
  <si>
    <t>21(2)(339)</t>
  </si>
  <si>
    <t>21(3)(340)</t>
  </si>
  <si>
    <t>21(4)(341)</t>
  </si>
  <si>
    <t>21(5)(342)</t>
  </si>
  <si>
    <t>21(6)(343)</t>
  </si>
  <si>
    <t>21(7)(344)</t>
  </si>
  <si>
    <t>21(8)(345)</t>
  </si>
  <si>
    <t>21(9)(346)</t>
  </si>
  <si>
    <t>21(10)(347)</t>
  </si>
  <si>
    <t>21(11)(348)</t>
  </si>
  <si>
    <t>21(12)(349)</t>
  </si>
  <si>
    <t>22(1)(350)</t>
  </si>
  <si>
    <t>22(2)(351)</t>
  </si>
  <si>
    <t>22(3)(352)</t>
  </si>
  <si>
    <t>22(4)(353)</t>
  </si>
  <si>
    <t>22(5)(354)</t>
  </si>
  <si>
    <t>22(6)(355)</t>
  </si>
  <si>
    <t>22(7)(356)</t>
  </si>
  <si>
    <t>22(8)(357)</t>
  </si>
  <si>
    <t>22(9)(358)</t>
  </si>
  <si>
    <t>22(10)(359)</t>
  </si>
  <si>
    <t>22(11)(360)</t>
  </si>
  <si>
    <t>22(12)(361)</t>
  </si>
  <si>
    <t>23(1)(362)</t>
  </si>
  <si>
    <t>23(2)(363)</t>
  </si>
  <si>
    <t>23(3)(364)</t>
  </si>
  <si>
    <t>23(4)(365)</t>
  </si>
  <si>
    <t>23(5)(366)</t>
  </si>
  <si>
    <t>23(6)(367)</t>
  </si>
  <si>
    <t>23(7)(368)</t>
  </si>
  <si>
    <t>23(8/9)(369/370)</t>
  </si>
  <si>
    <t>23(10)(371)</t>
  </si>
  <si>
    <t>23(11)(372)</t>
  </si>
  <si>
    <t>23(12)(373)</t>
  </si>
  <si>
    <t>24(1)(374)</t>
  </si>
  <si>
    <t>24(2)(375)</t>
  </si>
  <si>
    <t>24(3)(376)</t>
  </si>
  <si>
    <t>24(4)(377)</t>
  </si>
  <si>
    <t>24(5)(378)</t>
  </si>
  <si>
    <t>24(6)(379)</t>
  </si>
  <si>
    <t>24(7)(380)</t>
  </si>
  <si>
    <t>24(8)(381)</t>
  </si>
  <si>
    <t>24(9)(382)</t>
  </si>
  <si>
    <t>24(10)(383)</t>
  </si>
  <si>
    <t>24(11)(384)</t>
  </si>
  <si>
    <t>24(12)(385)</t>
  </si>
  <si>
    <t>25(1)(386)</t>
  </si>
  <si>
    <t>25(2)(387)</t>
  </si>
  <si>
    <t>25(3)(388)</t>
  </si>
  <si>
    <t>25(4)(389)</t>
  </si>
  <si>
    <t>25(5)(390)</t>
  </si>
  <si>
    <t>25(6)(391)</t>
  </si>
  <si>
    <t>25(7)(392)</t>
  </si>
  <si>
    <t>25(8)(393)</t>
  </si>
  <si>
    <t>25(9)(394)</t>
  </si>
  <si>
    <t>25(10)(395)</t>
  </si>
  <si>
    <t>25(11)(396)</t>
  </si>
  <si>
    <t>25(12)(397)</t>
  </si>
  <si>
    <t>26(1)(398)</t>
  </si>
  <si>
    <t>26(2)(399)</t>
  </si>
  <si>
    <t>26(3)(400)</t>
  </si>
  <si>
    <t>26(4)(401)</t>
  </si>
  <si>
    <t>26(5)(402)</t>
  </si>
  <si>
    <t>26(6)(403)</t>
  </si>
  <si>
    <t>26(7)(404)</t>
  </si>
  <si>
    <t>26(8)(405)</t>
  </si>
  <si>
    <t>26(9)(406)</t>
  </si>
  <si>
    <t>26(10)(407)</t>
  </si>
  <si>
    <t>26(11)(408)</t>
  </si>
  <si>
    <t>26(12)(409)</t>
  </si>
  <si>
    <t>27(1)(410)</t>
  </si>
  <si>
    <t>27(2)(411)</t>
  </si>
  <si>
    <t>27(3)(412)</t>
  </si>
  <si>
    <t>27(4)(413)</t>
  </si>
  <si>
    <t>27(5)(414)</t>
  </si>
  <si>
    <t>27(6)(415)</t>
  </si>
  <si>
    <t>27(7)(416)</t>
  </si>
  <si>
    <t>27(8)(417)</t>
  </si>
  <si>
    <t>27(9)(418)</t>
  </si>
  <si>
    <t>27(10)(419)</t>
  </si>
  <si>
    <t>27(11)(420)</t>
  </si>
  <si>
    <t>27(12)(421)</t>
  </si>
  <si>
    <t>28(1)(422)</t>
  </si>
  <si>
    <t>28(2)(423)</t>
  </si>
  <si>
    <t>28(3)(424)</t>
  </si>
  <si>
    <t>28(4)(425)</t>
  </si>
  <si>
    <t>28(5)(426)</t>
  </si>
  <si>
    <t>28(6)(427)</t>
  </si>
  <si>
    <t>28(7)(428)</t>
  </si>
  <si>
    <t>28(8)(429)</t>
  </si>
  <si>
    <t>28(9)(430)</t>
  </si>
  <si>
    <t>28(10)(431)</t>
  </si>
  <si>
    <t>28(11)(432)</t>
  </si>
  <si>
    <t>28(12)(433)</t>
  </si>
  <si>
    <t>29(1)(434)</t>
  </si>
  <si>
    <t>29(2)(435)</t>
  </si>
  <si>
    <t>29(3)(436)</t>
  </si>
  <si>
    <t>29(4)(437)</t>
  </si>
  <si>
    <t>29(5)(438)</t>
  </si>
  <si>
    <t>29(6)(439)</t>
  </si>
  <si>
    <t>29(7)(440)</t>
  </si>
  <si>
    <t>29(8)(441)</t>
  </si>
  <si>
    <t>29(9)(442)</t>
  </si>
  <si>
    <t>29(10)(443)</t>
  </si>
  <si>
    <t>29(11)(444)</t>
  </si>
  <si>
    <t>29(12)(445)</t>
  </si>
  <si>
    <t>30(1)</t>
  </si>
  <si>
    <t>30(2)</t>
  </si>
  <si>
    <t>30(3)</t>
  </si>
  <si>
    <t>30(4)</t>
  </si>
  <si>
    <t>30(5)</t>
  </si>
  <si>
    <t>30(6)</t>
  </si>
  <si>
    <t>30(7)</t>
  </si>
  <si>
    <t>30(8)</t>
  </si>
  <si>
    <t>30(9)</t>
  </si>
  <si>
    <t>30(10)</t>
  </si>
  <si>
    <t>30(11)</t>
  </si>
  <si>
    <t>30(12)</t>
  </si>
  <si>
    <t>31(1)</t>
  </si>
  <si>
    <t>31(2)</t>
  </si>
  <si>
    <t>31(3)</t>
  </si>
  <si>
    <t>31(4)</t>
  </si>
  <si>
    <t>31(5)</t>
  </si>
  <si>
    <t>31(6)</t>
  </si>
  <si>
    <t>31(7)</t>
  </si>
  <si>
    <t>31(8)</t>
  </si>
  <si>
    <t>31(9)</t>
  </si>
  <si>
    <t>31(10)</t>
  </si>
  <si>
    <t>31(11)</t>
  </si>
  <si>
    <t>31(12)</t>
  </si>
  <si>
    <t>32(1)</t>
  </si>
  <si>
    <t>32(2)</t>
  </si>
  <si>
    <t>32(3)</t>
  </si>
  <si>
    <t>32(4)</t>
  </si>
  <si>
    <t>32(5)</t>
  </si>
  <si>
    <t>32(6)</t>
  </si>
  <si>
    <t>32(7)</t>
  </si>
  <si>
    <t>32(8)</t>
  </si>
  <si>
    <t>32(9)</t>
  </si>
  <si>
    <t>32(10)</t>
  </si>
  <si>
    <t>32(11)</t>
  </si>
  <si>
    <t>32(12)</t>
  </si>
  <si>
    <t>33(1)</t>
  </si>
  <si>
    <t>33(2)</t>
  </si>
  <si>
    <t>33(3)</t>
  </si>
  <si>
    <t>33(4)</t>
  </si>
  <si>
    <t>33(5)</t>
  </si>
  <si>
    <t>33(6)</t>
  </si>
  <si>
    <t>33(7)</t>
  </si>
  <si>
    <t>33(8)</t>
  </si>
  <si>
    <t>33(9)</t>
  </si>
  <si>
    <t>33(10)</t>
  </si>
  <si>
    <t>33(11)</t>
  </si>
  <si>
    <t>33(12)</t>
  </si>
  <si>
    <t>34(1)</t>
  </si>
  <si>
    <t>34(2)</t>
  </si>
  <si>
    <t>34(3)</t>
  </si>
  <si>
    <t>34(4)</t>
  </si>
  <si>
    <t>34(5)</t>
  </si>
  <si>
    <t>34(6)</t>
  </si>
  <si>
    <t>34(7)</t>
  </si>
  <si>
    <t>34(8)</t>
  </si>
  <si>
    <t>34(9)</t>
  </si>
  <si>
    <t>34(10)</t>
  </si>
  <si>
    <t>34(11)</t>
  </si>
  <si>
    <t>34(12)</t>
  </si>
  <si>
    <t>35(1)</t>
  </si>
  <si>
    <t>35(2)</t>
  </si>
  <si>
    <t>35(3)</t>
  </si>
  <si>
    <t>35(4)</t>
  </si>
  <si>
    <t>35(5)</t>
  </si>
  <si>
    <t>35(6)</t>
  </si>
  <si>
    <t>35(7)</t>
  </si>
  <si>
    <t>35(8)</t>
  </si>
  <si>
    <t>35(9)</t>
  </si>
  <si>
    <t>35(10)</t>
  </si>
  <si>
    <t>35(11)</t>
  </si>
  <si>
    <t>35(12)</t>
  </si>
  <si>
    <t>36(1)</t>
  </si>
  <si>
    <t>36(2)</t>
  </si>
  <si>
    <t>36(3)</t>
  </si>
  <si>
    <t>36(4)</t>
  </si>
  <si>
    <t>36(5)</t>
  </si>
  <si>
    <t>36(6)</t>
  </si>
  <si>
    <t>36(7)</t>
  </si>
  <si>
    <t>36(8)</t>
  </si>
  <si>
    <t>36(9)</t>
  </si>
  <si>
    <t>36(10)</t>
  </si>
  <si>
    <t>36(11)</t>
  </si>
  <si>
    <t>36(12)</t>
  </si>
  <si>
    <t>37(1)</t>
  </si>
  <si>
    <t>37(2)</t>
  </si>
  <si>
    <t>37(3)</t>
  </si>
  <si>
    <t>37(4)</t>
  </si>
  <si>
    <t>37(5)</t>
  </si>
  <si>
    <t>37(6)</t>
  </si>
  <si>
    <t>37(7)</t>
  </si>
  <si>
    <t>37(8)</t>
  </si>
  <si>
    <t>37(9)</t>
  </si>
  <si>
    <t>37(10)</t>
  </si>
  <si>
    <t>37(11)</t>
  </si>
  <si>
    <t>37(12)</t>
  </si>
  <si>
    <t>38(1)</t>
  </si>
  <si>
    <t>38(2)</t>
  </si>
  <si>
    <t>38(3)</t>
  </si>
  <si>
    <t>38(4)</t>
  </si>
  <si>
    <t>38(5)</t>
  </si>
  <si>
    <t>38(6)</t>
  </si>
  <si>
    <t>38(7)</t>
  </si>
  <si>
    <t>38(8)</t>
  </si>
  <si>
    <t>38(9)</t>
  </si>
  <si>
    <t>38(10)</t>
  </si>
  <si>
    <t>38(11)</t>
  </si>
  <si>
    <t>38(12)</t>
  </si>
  <si>
    <t>39(1)</t>
  </si>
  <si>
    <t>39(2)</t>
  </si>
  <si>
    <t>39(3)</t>
  </si>
  <si>
    <t>39(4)</t>
  </si>
  <si>
    <t>39(5)</t>
  </si>
  <si>
    <t>39(6)</t>
  </si>
  <si>
    <t>39(7)</t>
  </si>
  <si>
    <t>39(8)</t>
  </si>
  <si>
    <t>39(9)</t>
  </si>
  <si>
    <t>39(10)</t>
  </si>
  <si>
    <t>39(11)</t>
  </si>
  <si>
    <t>39(12)</t>
  </si>
  <si>
    <t>40(1)</t>
  </si>
  <si>
    <t>40(2)</t>
  </si>
  <si>
    <t>40(3)</t>
  </si>
  <si>
    <t>40(4)</t>
  </si>
  <si>
    <t>40(5)</t>
  </si>
  <si>
    <t>40(6)</t>
  </si>
  <si>
    <t>40(7)</t>
  </si>
  <si>
    <t>40(8)</t>
  </si>
  <si>
    <t>40(9)</t>
  </si>
  <si>
    <t>40(10)</t>
  </si>
  <si>
    <t>40(11)</t>
  </si>
  <si>
    <t>40(12)</t>
  </si>
  <si>
    <t>41(1)</t>
  </si>
  <si>
    <t>41(2)</t>
  </si>
  <si>
    <t>41(3)</t>
  </si>
  <si>
    <t>41(4)</t>
  </si>
  <si>
    <t>41(5)</t>
  </si>
  <si>
    <t>41(6)</t>
  </si>
  <si>
    <t>41(7)</t>
  </si>
  <si>
    <t>41(8)</t>
  </si>
  <si>
    <t>41(9)</t>
  </si>
  <si>
    <t>41(10)</t>
  </si>
  <si>
    <t>41(11)</t>
  </si>
  <si>
    <t>41(12)</t>
  </si>
  <si>
    <t>42(1)</t>
  </si>
  <si>
    <t>42(2)</t>
  </si>
  <si>
    <t>42(3)</t>
  </si>
  <si>
    <t>42(4)</t>
  </si>
  <si>
    <t>42(5)</t>
  </si>
  <si>
    <t>42(6)</t>
  </si>
  <si>
    <t>42(7)</t>
  </si>
  <si>
    <t>42(8)</t>
  </si>
  <si>
    <t>42(9)</t>
  </si>
  <si>
    <t>42(10)</t>
  </si>
  <si>
    <t>42(11)</t>
  </si>
  <si>
    <t>42(12)</t>
  </si>
  <si>
    <t>43(1)</t>
  </si>
  <si>
    <t>43(2)</t>
  </si>
  <si>
    <t>43(3)</t>
  </si>
  <si>
    <t>43(4)</t>
  </si>
  <si>
    <t>43(5)</t>
  </si>
  <si>
    <t>43(6)</t>
  </si>
  <si>
    <t>43(7)</t>
  </si>
  <si>
    <t>43(8)</t>
  </si>
  <si>
    <t>43(9)</t>
  </si>
  <si>
    <t>43(10)</t>
  </si>
  <si>
    <t>43(11)</t>
  </si>
  <si>
    <t>43(12)</t>
  </si>
  <si>
    <t>44(1)</t>
  </si>
  <si>
    <t>44(2)</t>
  </si>
  <si>
    <t>44(3)</t>
  </si>
  <si>
    <t>44(4)</t>
  </si>
  <si>
    <t>4(11)(147)</t>
    <phoneticPr fontId="18"/>
  </si>
  <si>
    <t>5臨時増刊号(151)</t>
    <phoneticPr fontId="18"/>
  </si>
  <si>
    <t>DOI</t>
  </si>
  <si>
    <t>https://doi.org/10.11501/3473852</t>
  </si>
  <si>
    <t>https://doi.org/10.11501/3473853</t>
  </si>
  <si>
    <t>https://doi.org/10.11501/3473854</t>
  </si>
  <si>
    <t>https://doi.org/10.11501/3473856</t>
  </si>
  <si>
    <t>https://doi.org/10.11501/3473862</t>
  </si>
  <si>
    <t>https://doi.org/10.11501/3473867</t>
  </si>
  <si>
    <t>https://doi.org/10.11501/3473868</t>
  </si>
  <si>
    <t>https://doi.org/10.11501/3473870</t>
  </si>
  <si>
    <t>https://doi.org/10.11501/3473873</t>
  </si>
  <si>
    <t>https://doi.org/10.11501/3473876</t>
  </si>
  <si>
    <t>https://doi.org/10.11501/3473881</t>
  </si>
  <si>
    <t>https://doi.org/10.11501/3473883</t>
  </si>
  <si>
    <t>https://doi.org/10.11501/3473884</t>
  </si>
  <si>
    <t>https://doi.org/10.11501/3473885</t>
  </si>
  <si>
    <t>https://doi.org/10.11501/3473889</t>
  </si>
  <si>
    <t>https://doi.org/10.11501/3473892</t>
  </si>
  <si>
    <t>https://doi.org/10.11501/3473896</t>
  </si>
  <si>
    <t>https://doi.org/10.11501/3473897</t>
  </si>
  <si>
    <t>https://doi.org/10.11501/3473900</t>
  </si>
  <si>
    <t>https://doi.org/10.11501/3473901</t>
  </si>
  <si>
    <t>https://doi.org/10.11501/3473902</t>
  </si>
  <si>
    <t>https://doi.org/10.11501/3473903</t>
  </si>
  <si>
    <t>https://doi.org/10.11501/3473904</t>
  </si>
  <si>
    <t>https://doi.org/10.11501/3473905</t>
  </si>
  <si>
    <t>https://doi.org/10.11501/3473907</t>
  </si>
  <si>
    <t>https://doi.org/10.11501/3473908</t>
  </si>
  <si>
    <t>https://doi.org/10.11501/3473909</t>
  </si>
  <si>
    <t>https://doi.org/10.11501/3473910</t>
  </si>
  <si>
    <t>https://doi.org/10.11501/3473911</t>
  </si>
  <si>
    <t>https://doi.org/10.11501/3473912</t>
  </si>
  <si>
    <t>https://doi.org/10.11501/3473913</t>
  </si>
  <si>
    <t>https://doi.org/10.11501/3473915</t>
  </si>
  <si>
    <t>https://doi.org/10.11501/3473916</t>
  </si>
  <si>
    <t>https://doi.org/10.11501/3473917</t>
  </si>
  <si>
    <t>https://doi.org/10.11501/3473920</t>
  </si>
  <si>
    <t>https://doi.org/10.11501/3473921</t>
  </si>
  <si>
    <t>https://doi.org/10.11501/3473922</t>
  </si>
  <si>
    <t>https://doi.org/10.11501/3473923</t>
  </si>
  <si>
    <t>https://doi.org/10.11501/3473924</t>
  </si>
  <si>
    <t>https://doi.org/10.11501/3473926</t>
  </si>
  <si>
    <t>https://doi.org/10.11501/3473928</t>
  </si>
  <si>
    <t>https://doi.org/10.11501/3473929</t>
  </si>
  <si>
    <t>https://doi.org/10.11501/3473930</t>
  </si>
  <si>
    <t>https://doi.org/10.11501/3473931</t>
  </si>
  <si>
    <t>https://doi.org/10.11501/3473932</t>
  </si>
  <si>
    <t>https://doi.org/10.11501/3473933</t>
  </si>
  <si>
    <t>https://doi.org/10.11501/3473934</t>
  </si>
  <si>
    <t>https://doi.org/10.11501/3473936</t>
  </si>
  <si>
    <t>https://doi.org/10.11501/3473937</t>
  </si>
  <si>
    <t>https://doi.org/10.11501/3473938</t>
  </si>
  <si>
    <t>https://doi.org/10.11501/3473940</t>
  </si>
  <si>
    <t>https://doi.org/10.11501/3473941</t>
  </si>
  <si>
    <t>https://doi.org/10.11501/3473943</t>
  </si>
  <si>
    <t>https://doi.org/10.11501/3473944</t>
  </si>
  <si>
    <t>https://doi.org/10.11501/3473945</t>
  </si>
  <si>
    <t>https://doi.org/10.11501/3473946</t>
  </si>
  <si>
    <t>https://doi.org/10.11501/3473947</t>
  </si>
  <si>
    <t>https://doi.org/10.11501/3473948</t>
  </si>
  <si>
    <t>https://doi.org/10.11501/3473949</t>
  </si>
  <si>
    <t>https://doi.org/10.11501/3473951</t>
  </si>
  <si>
    <t>https://doi.org/10.11501/3473953</t>
  </si>
  <si>
    <t>https://doi.org/10.11501/3473954</t>
  </si>
  <si>
    <t>https://doi.org/10.11501/3473955</t>
  </si>
  <si>
    <t>https://doi.org/10.11501/3473956</t>
  </si>
  <si>
    <t>https://doi.org/10.11501/3473957</t>
  </si>
  <si>
    <t>https://doi.org/10.11501/3473958</t>
  </si>
  <si>
    <t>https://doi.org/10.11501/3473959</t>
  </si>
  <si>
    <t>https://doi.org/10.11501/3473960</t>
  </si>
  <si>
    <t>https://doi.org/10.11501/3473961</t>
  </si>
  <si>
    <t>https://doi.org/10.11501/3473962</t>
  </si>
  <si>
    <t>https://doi.org/10.11501/3473963</t>
  </si>
  <si>
    <t>https://doi.org/10.11501/3473965</t>
  </si>
  <si>
    <t>https://doi.org/10.11501/3473966</t>
  </si>
  <si>
    <t>https://doi.org/10.11501/3473968</t>
  </si>
  <si>
    <t>https://doi.org/10.11501/3473969</t>
  </si>
  <si>
    <t>https://doi.org/10.11501/3473970</t>
  </si>
  <si>
    <t>https://doi.org/10.11501/3473971</t>
  </si>
  <si>
    <t>https://doi.org/10.11501/3473972</t>
  </si>
  <si>
    <t>https://doi.org/10.11501/3473973</t>
  </si>
  <si>
    <t>https://doi.org/10.11501/3473974</t>
  </si>
  <si>
    <t>https://doi.org/10.11501/3473978</t>
  </si>
  <si>
    <t>https://doi.org/10.11501/3473980</t>
  </si>
  <si>
    <t>https://doi.org/10.11501/3473984</t>
  </si>
  <si>
    <t>https://doi.org/10.11501/3473986</t>
  </si>
  <si>
    <t>https://doi.org/10.11501/3473988</t>
  </si>
  <si>
    <t>https://doi.org/10.11501/3473992</t>
  </si>
  <si>
    <t>https://doi.org/10.11501/3473993</t>
  </si>
  <si>
    <t>https://doi.org/10.11501/3473997</t>
  </si>
  <si>
    <t>https://doi.org/10.11501/3473998</t>
  </si>
  <si>
    <t>https://doi.org/10.11501/3473999</t>
  </si>
  <si>
    <t>https://doi.org/10.11501/3474000</t>
  </si>
  <si>
    <t>https://doi.org/10.11501/3474001</t>
  </si>
  <si>
    <t>https://doi.org/10.11501/3474003</t>
  </si>
  <si>
    <t>https://doi.org/10.11501/3474004</t>
  </si>
  <si>
    <t>https://doi.org/10.11501/3474005</t>
  </si>
  <si>
    <t>https://doi.org/10.11501/3474006</t>
  </si>
  <si>
    <t>https://doi.org/10.11501/3474007</t>
  </si>
  <si>
    <t>https://doi.org/10.11501/3474008</t>
  </si>
  <si>
    <t>https://doi.org/10.11501/3474009</t>
  </si>
  <si>
    <t>https://doi.org/10.11501/3474010</t>
  </si>
  <si>
    <t>https://doi.org/10.11501/3474011</t>
  </si>
  <si>
    <t>https://doi.org/10.11501/3474012</t>
  </si>
  <si>
    <t>https://doi.org/10.11501/3474013</t>
  </si>
  <si>
    <t>https://doi.org/10.11501/3474014</t>
  </si>
  <si>
    <t>https://doi.org/10.11501/3474015</t>
  </si>
  <si>
    <t>https://doi.org/10.11501/3474016</t>
  </si>
  <si>
    <t>https://doi.org/10.11501/3474017</t>
  </si>
  <si>
    <t>https://doi.org/10.11501/3474018</t>
  </si>
  <si>
    <t>https://doi.org/10.11501/3474019</t>
  </si>
  <si>
    <t>https://doi.org/10.11501/3474020</t>
  </si>
  <si>
    <t>https://doi.org/10.11501/3474021</t>
  </si>
  <si>
    <t>https://doi.org/10.11501/3474022</t>
  </si>
  <si>
    <t>https://doi.org/10.11501/3474023</t>
  </si>
  <si>
    <t>https://doi.org/10.11501/3474024</t>
  </si>
  <si>
    <t>https://doi.org/10.11501/3474025</t>
  </si>
  <si>
    <t>https://doi.org/10.11501/3474026</t>
  </si>
  <si>
    <t>https://doi.org/10.11501/3474027</t>
  </si>
  <si>
    <t>https://doi.org/10.11501/3474028</t>
  </si>
  <si>
    <t>https://doi.org/10.11501/3474029</t>
  </si>
  <si>
    <t>https://doi.org/10.11501/3474030</t>
  </si>
  <si>
    <t>https://doi.org/10.11501/3474031</t>
  </si>
  <si>
    <t>https://doi.org/10.11501/3474032</t>
  </si>
  <si>
    <t>https://doi.org/10.11501/3474033</t>
  </si>
  <si>
    <t>https://doi.org/10.11501/3474034</t>
  </si>
  <si>
    <t>https://doi.org/10.11501/3474035</t>
  </si>
  <si>
    <t>https://doi.org/10.11501/3474036</t>
  </si>
  <si>
    <t>https://doi.org/10.11501/3474037</t>
  </si>
  <si>
    <t>https://doi.org/10.11501/3474038</t>
  </si>
  <si>
    <t>https://doi.org/10.11501/3474039</t>
  </si>
  <si>
    <t>https://doi.org/10.11501/3474040</t>
  </si>
  <si>
    <t>https://doi.org/10.11501/3474041</t>
  </si>
  <si>
    <t>https://doi.org/10.11501/3474042</t>
  </si>
  <si>
    <t>https://doi.org/10.11501/3474043</t>
  </si>
  <si>
    <t>https://doi.org/10.11501/3474044</t>
  </si>
  <si>
    <t>https://doi.org/10.11501/3474045</t>
  </si>
  <si>
    <t>https://doi.org/10.11501/3474046</t>
  </si>
  <si>
    <t>https://doi.org/10.11501/3474048</t>
  </si>
  <si>
    <t>https://doi.org/10.11501/3474049</t>
  </si>
  <si>
    <t>https://doi.org/10.11501/3474050</t>
  </si>
  <si>
    <t>https://doi.org/10.11501/3474051</t>
  </si>
  <si>
    <t>https://doi.org/10.11501/3474052</t>
  </si>
  <si>
    <t>https://doi.org/10.11501/3474053</t>
  </si>
  <si>
    <t>https://doi.org/10.11501/3474054</t>
  </si>
  <si>
    <t>https://doi.org/10.11501/3474055</t>
  </si>
  <si>
    <t>https://doi.org/10.11501/3474056</t>
  </si>
  <si>
    <t>https://doi.org/10.11501/3474057</t>
  </si>
  <si>
    <t>https://doi.org/10.11501/3474058</t>
  </si>
  <si>
    <t>https://doi.org/10.11501/3473851</t>
    <phoneticPr fontId="18"/>
  </si>
  <si>
    <t>大学図書館問題研究会会報</t>
    <phoneticPr fontId="18"/>
  </si>
  <si>
    <t>9号 (1970年11月) -100号 (1982年3月)</t>
    <phoneticPr fontId="18"/>
  </si>
  <si>
    <t>大学図書館問題研究会事務局</t>
    <phoneticPr fontId="18"/>
  </si>
  <si>
    <t>1970.11-1982.3</t>
    <phoneticPr fontId="18"/>
  </si>
  <si>
    <t>大学図書館の問題を語る会会報」の改題</t>
    <phoneticPr fontId="18"/>
  </si>
  <si>
    <t>大学図書館の問題を語る会会報</t>
    <phoneticPr fontId="18"/>
  </si>
  <si>
    <t>大学図書館の問題を語る会</t>
    <phoneticPr fontId="18"/>
  </si>
  <si>
    <t>No. 1 (1969. 10)-no. 8 (1970. 10)</t>
    <phoneticPr fontId="18"/>
  </si>
  <si>
    <t>号単位NDL永続識別子</t>
  </si>
  <si>
    <t>1983-11</t>
    <phoneticPr fontId="18"/>
  </si>
  <si>
    <t>（No.147）</t>
    <phoneticPr fontId="18"/>
  </si>
  <si>
    <t>11号</t>
    <phoneticPr fontId="18"/>
  </si>
  <si>
    <t>特集：私学問題</t>
    <phoneticPr fontId="18"/>
  </si>
  <si>
    <t>第1分科会 大学図書館の歴史と現状</t>
    <phoneticPr fontId="18"/>
  </si>
  <si>
    <t>通巻</t>
    <rPh sb="0" eb="2">
      <t>ツウカン</t>
    </rPh>
    <phoneticPr fontId="18"/>
  </si>
  <si>
    <t>OPAC用のツール集：図書館toolboxについて</t>
    <phoneticPr fontId="18"/>
  </si>
  <si>
    <t>(118/119)</t>
    <phoneticPr fontId="18"/>
  </si>
  <si>
    <t>(6/7)</t>
    <phoneticPr fontId="18"/>
  </si>
  <si>
    <t>(120/121)</t>
    <phoneticPr fontId="18"/>
  </si>
  <si>
    <t>(8/9)</t>
    <phoneticPr fontId="18"/>
  </si>
  <si>
    <t>(10)/(11)/(12</t>
    <phoneticPr fontId="18"/>
  </si>
  <si>
    <t>ILL代替としてのドキュメントデリバリーサービス導入記</t>
  </si>
  <si>
    <t>学生ILL料金の無料化について</t>
  </si>
  <si>
    <t>外から見る図書館 : 天空の城 図書館</t>
  </si>
  <si>
    <t>大学図書館への新たな期待 : 学部事務室からのメッセージ</t>
  </si>
  <si>
    <t>努力することの意味</t>
  </si>
  <si>
    <t>図書館の外から思うこと</t>
  </si>
  <si>
    <t>大学図書館問題研究会第50回全国大会記録</t>
  </si>
  <si>
    <t>特集 大図研五十周年の歳を寿ぐ</t>
  </si>
  <si>
    <t>生き残るレファレンスライブラリアンになるには?</t>
  </si>
  <si>
    <t>CAT2020なんて怖くない! : 新NACSIS-CAT運用開始を目前に、一人の目録担当者(カタロガー)が思うこと</t>
  </si>
  <si>
    <t>萩庭植物標本画像データ約5万点のDOI登録 : 図書館の仕事は温故知新で前に進める</t>
  </si>
  <si>
    <t>変革期における大学図書館のありかた : 小規模機関職員の奮闘記</t>
  </si>
  <si>
    <t>端っこから見たNACSIS-CAT/ILLの黎明期</t>
  </si>
  <si>
    <t>Beyond NACSIS-CAT/ILL</t>
  </si>
  <si>
    <t>新年度特集 大図研「新入」会員の皆さまの声から</t>
  </si>
  <si>
    <t>特集 酒井忠志元委員長を悼む</t>
  </si>
  <si>
    <t>初めての出向で日文研に寄せてもらった私の日文研と出向に関する回想めいた雑文</t>
  </si>
  <si>
    <t>行政実務研修生の1年</t>
  </si>
  <si>
    <t>Beyond Borders</t>
  </si>
  <si>
    <t>参加報告 大学図書館問題研究会関西3地域グループ合同例会 「ALPS履修証明プログラム受講体験談を通して考える、大学図書館員のこれからの学び」参加報告</t>
  </si>
  <si>
    <t>国立国会図書館への出向を経験して</t>
  </si>
  <si>
    <t>大学図書館問題研究会 第51回全国大会開催要綱 大学図書館問題研究会50周年記念大会</t>
  </si>
  <si>
    <t>北の大地のユートピア : 連携からみる畜大図書館</t>
  </si>
  <si>
    <t>酪農学園大学附属図書館の魅力</t>
  </si>
  <si>
    <t>東京大学農学生命科学図書館の現在</t>
  </si>
  <si>
    <t>部局のスキームに連動した図書室対応 : 北海道大学獣医学研究院図書室の場合</t>
  </si>
  <si>
    <t>システム関係の知識習得の振り返りと、少しのアドバイス</t>
  </si>
  <si>
    <t>プログラミングは「怠惰」に楽しく</t>
  </si>
  <si>
    <t>システム1年生・体当たり録 : システム系の面白さを見つける方法</t>
  </si>
  <si>
    <t>Re: ゼロから始めるシス担生活</t>
  </si>
  <si>
    <t>理工系分野のライブラリアンコミュニティ ―STEM Librarians South Conference への参加を通して―</t>
  </si>
  <si>
    <t>「アクセスできる資料を増やすこと」に率先して取り組んでみよう</t>
  </si>
  <si>
    <t>いまこそステークホルダーを意識しよう</t>
  </si>
  <si>
    <t>今だから考えてほしい : 図書館は何を果たすべきなのか</t>
  </si>
  <si>
    <t>特集 新型コロナウイルス感染防止対策 : 現場での取り組み</t>
  </si>
  <si>
    <t>大学図書館問題研究会第51回全国大会記録 : 大学図書館問題研究会50周年記念大会</t>
  </si>
  <si>
    <t>特集 新しいスタートに当たっての今後の抱負</t>
  </si>
  <si>
    <t>国立情報学研究所における在宅勤務</t>
  </si>
  <si>
    <t>「はじめてのざいたく」in 2020</t>
  </si>
  <si>
    <t>在宅勤務の経験から</t>
  </si>
  <si>
    <t>理想と現実のあいだ</t>
  </si>
  <si>
    <t>在宅勤務での困った!助かった!</t>
  </si>
  <si>
    <t>特集 新型コロナ禍における書籍との戯れ</t>
  </si>
  <si>
    <t>千葉大学附属図書館におけるEZproxy (hosted版)の導入</t>
  </si>
  <si>
    <t>令和2年度に熊本大学附属図書館で実施したレファレンスサービスおよび学修支援の状況について</t>
  </si>
  <si>
    <t>オンライン環境下でのレファレンスサービスの諸相</t>
  </si>
  <si>
    <t>「Alma導入の苦労話を聞こう」参加記 : 大学図書館問題研究会関西3地域グループ合同例会</t>
  </si>
  <si>
    <t>筑波大学附属図書館における電子展示</t>
  </si>
  <si>
    <t>YouTubeをはじめよう : 国際基督教大学図書館の場合</t>
  </si>
  <si>
    <t>学びを実践に生かす機会を創る大学図書館へ</t>
  </si>
  <si>
    <t>図書館の空間をオンラインに</t>
  </si>
  <si>
    <t>京都大学図書館機構における電子ブック整備2020を振り返って</t>
  </si>
  <si>
    <t>オンライン会議システムを活用した利用支援 : 西南学院大学図書館の場合</t>
  </si>
  <si>
    <t>会員総会資料 討議資料 : 大学図書館をめぐる動き</t>
  </si>
  <si>
    <t>仕事と子育て両立のための隙間時間勉強法</t>
  </si>
  <si>
    <t>子育てとキャリア形成を振り返って : 継続は力なり</t>
  </si>
  <si>
    <t>龍谷大学大宮図書館に於ける貴重資料コレクションと修復・保存について</t>
  </si>
  <si>
    <t>西洋古典資料の保存 : 一橋大学社会科学古典資料センターの場合</t>
  </si>
  <si>
    <t>名古屋大学附属図書館所蔵高木家文書の保存・活用におけるクラウドファンディング</t>
  </si>
  <si>
    <t>桂図書館の貴重書庫紹介</t>
  </si>
  <si>
    <t>京都大学人文科学研究所図書室 : 共同研究と蔵書、展望、一職員の課題</t>
  </si>
  <si>
    <t>分野をまたぐ図書館員とシステマティックレビュー執筆支援</t>
  </si>
  <si>
    <t>教育系大学の図書館</t>
  </si>
  <si>
    <t>とある部局図書室のお話 : 名古屋大学生命農学図書室</t>
  </si>
  <si>
    <t>大学図書館員によるサブジェクトサービスの可能性</t>
  </si>
  <si>
    <t>大学統合レポートinおおさか</t>
  </si>
  <si>
    <t>2大学1法人、東海国立大学機構の大学図書館としての活動記録</t>
  </si>
  <si>
    <t>東京海洋大学附属図書館の18年 : 水産大と商船大の統合を振り返る</t>
  </si>
  <si>
    <t>大学図書館から短期大学図書館へ : 関西学院と聖和大学の法人合併事例から</t>
  </si>
  <si>
    <t>大学図書館研究会第52回全国大会記録</t>
  </si>
  <si>
    <t>松中亮治編著『公共交通が人とまちを元気にする : 数字で読みとく! 富山市のコンパクトシティ戦略』(学芸出版社,2021)</t>
  </si>
  <si>
    <t>「バーチャル学芸大図書館」の取組みとオンライン館内ツアー</t>
  </si>
  <si>
    <t>「ねっ、図書館」ネットで図書館体験 : 東京工業大学附属図書館の動画コンテンツ制作</t>
  </si>
  <si>
    <t>来館できない新入生のための"バーチャル"図書館ツアー</t>
  </si>
  <si>
    <t>DOIを紀要に掲載</t>
  </si>
  <si>
    <t>機関リポジトリ新任担当者となって</t>
  </si>
  <si>
    <t>Web APIについて</t>
  </si>
  <si>
    <t>ORCID：神田外語大学での考え方と取り組み</t>
  </si>
  <si>
    <t>情報技術の学び方を考える</t>
  </si>
  <si>
    <t>情報技術をどのように学んだか</t>
  </si>
  <si>
    <t>誰に求められるでもなく情報の勉強をしてみた話</t>
  </si>
  <si>
    <t>参加報告：大学図書館研究会関西3地域グルー プ合同例会 これからの学習支援</t>
  </si>
  <si>
    <t>大学、そしてその先へつなげる</t>
  </si>
  <si>
    <t>高大連携に取り組む大学図書館が考えるべきこと</t>
  </si>
  <si>
    <t>「図書館入試」におけるお茶大図書館の挑戦</t>
  </si>
  <si>
    <t>関西学院大学の高大連携</t>
  </si>
  <si>
    <t>学び取る活動を支える学校図書館</t>
  </si>
  <si>
    <t>大学図書館の可能性を切り拓く : 高大接続の学びを支援する</t>
  </si>
  <si>
    <t>大学図書館研究会 第53回全国大会開催要綱</t>
  </si>
  <si>
    <t>管理職2年目の概観</t>
  </si>
  <si>
    <t>自分なりのスタイルを : これから図書館で管理職者/役職者になる方へ</t>
  </si>
  <si>
    <t>岡山大学附属図書館のデジタルアーカイブの利活用とその課題</t>
  </si>
  <si>
    <t>東京藝術大学附属図書館、デジタルアーカイブの20年</t>
  </si>
  <si>
    <t>今デジタルアーカイブについて思っていること</t>
  </si>
  <si>
    <t>デジタルアーカイブの動向と大学図書館の視点</t>
  </si>
  <si>
    <t>デジタルアーカイブを流通させるために : JPCOARが、これから委員会、NII、NDLと連携して行ったこと</t>
  </si>
  <si>
    <t>生徒や職員との会話の中からヒントを得る</t>
  </si>
  <si>
    <t>学生の実態把握の仕方(学部事務室の場合)</t>
  </si>
  <si>
    <t>神戸大学附属図書館におけるチャットレファレンスサービスの導入と運用</t>
  </si>
  <si>
    <t>大学図書館問題研究会の歴史を見る : 2001年~2010年</t>
  </si>
  <si>
    <t>信州大学における研究データ管理への取り組み</t>
  </si>
  <si>
    <t>物質・材料研究機構の研究データ管理について</t>
  </si>
  <si>
    <t>神戸大学附属図書館 研究データ管理支援のスタート地点に立つまで</t>
  </si>
  <si>
    <t>名古屋大学の研究データ管理支援あれこれ</t>
  </si>
  <si>
    <t>図書館利用者から図書館職員へ ある大学図書館員の回想</t>
  </si>
  <si>
    <t>ジェネラリストの卵の遍歴</t>
  </si>
  <si>
    <t>司書を勤めて十年強 : モチベーションをイノベーション</t>
  </si>
  <si>
    <t>印象に残る活動について(通常業務をちょっとだけ外れた?けれどやってきたこと)</t>
  </si>
  <si>
    <t>始めることと、続けること</t>
  </si>
  <si>
    <t>国立国会図書館デジタルコレクションを利用する</t>
  </si>
  <si>
    <t>画像生成AIへの期待と活用事例</t>
  </si>
  <si>
    <t>書籍紹介 学術コミュニケーション入門 : 知っているようで知らない128の疑問[リック・アンダーソン著・宮入暢子訳]</t>
  </si>
  <si>
    <t>大学図書館のDXのために、何ができるか</t>
  </si>
  <si>
    <t>「文化財論文ナビ」について</t>
  </si>
  <si>
    <t>レファレンスも担当する人の必読書</t>
  </si>
  <si>
    <t>JIS X 8341-3:2016とウェブアクセシビリティ</t>
  </si>
  <si>
    <t>NACSIS-CAT/ILL停止時の一事例 : ILLを中心に</t>
  </si>
  <si>
    <t>案ずるより産むが易し : ある小規模大学図書館のILL対応事例</t>
  </si>
  <si>
    <t>国立大学におけるNACSIS-ILLシステム停止時のILL対応についてのウェブサイト広報</t>
  </si>
  <si>
    <t>NACSIS-CAT停止の概要と対応記録</t>
  </si>
  <si>
    <t>図書系若手職員勉強会について</t>
  </si>
  <si>
    <t>あらためて研修とは</t>
  </si>
  <si>
    <t>オンデマンド型遠隔講義でヘルスサイエンス分野の基礎を学ぶ</t>
  </si>
  <si>
    <t>体験記 : 情報システム統一研修を受講して</t>
  </si>
  <si>
    <t>2022/2023年度 関東地域合同例会開催報告</t>
  </si>
  <si>
    <t>小さな音楽大学図書館より : こんな研修求めます!</t>
  </si>
  <si>
    <t>大学図書館研究会 第54回全国大会開催要綱</t>
  </si>
  <si>
    <t>熊本大学における授業と連携した文献検索講習会</t>
  </si>
  <si>
    <t>オープンサイエンス時代における大学図書館の在り方について(審議のまとめ)」を読んでみる会(2022/2023年度第1回東京地域グループ例会)</t>
  </si>
  <si>
    <t>大学図書館に行く動機を持たせる私的な試み : 近畿大学司書課程『情報サービス演習Ⅰ・Ⅱ』の授業から</t>
  </si>
  <si>
    <t>情報リテラシー教育業務での教員と図書館員の連携</t>
  </si>
  <si>
    <t>「課題」解決のための教員と大学図書館の連携について</t>
  </si>
  <si>
    <t>大学教育により活用される図書館を目指して</t>
  </si>
  <si>
    <t>教員から見た、こんなことを図書館とやってみたい。</t>
  </si>
  <si>
    <t>北海道地域グループのありふれた取り組み</t>
  </si>
  <si>
    <t>九州地域グループの活動について</t>
  </si>
  <si>
    <t>大阪地域グループおでかけ企画のご紹介</t>
  </si>
  <si>
    <t>月並みだけど楽しい図書館見学 : 千葉地域グループの取り組み</t>
  </si>
  <si>
    <t>大学図書館員の自由で豊かな学びと交流 : 兵庫地域グループの場合</t>
  </si>
  <si>
    <t>東京地域グループのオンラインによるイベントについて</t>
  </si>
  <si>
    <t>会報・研究会を通じた地域交流活動</t>
  </si>
  <si>
    <t>文献検索ガイダンスにおけるコロナ禍の影響について</t>
  </si>
  <si>
    <t>コロナ、図書館、21歳7か月</t>
  </si>
  <si>
    <t>滋賀医科大学附属図書館におけるコロナ禍での新入生ガイダンスの取り組み</t>
  </si>
  <si>
    <t>大学図書館研究会第54回全国大会に参加して</t>
  </si>
  <si>
    <t>大学図書館問題研究会の歴史を見る : 2011年~2023年</t>
  </si>
  <si>
    <t>コロナ禍を越えて続いていく大会 : 大会実行委員の視点から</t>
  </si>
  <si>
    <t>「大学図書館研究会 第54回全国大会」参加報告</t>
  </si>
  <si>
    <t>転職後の全国大会 : 3日目のプログラムの感想を中心に</t>
  </si>
  <si>
    <t>一参加者の見た全国大会</t>
  </si>
  <si>
    <t>変わるもの、変わらないもの</t>
  </si>
  <si>
    <t>久しぶりの対面全国大会</t>
  </si>
  <si>
    <t>リアルに集えるありがたみを感じた全国大会</t>
  </si>
  <si>
    <t>学術コミュニケーションの理解とデータクレンジングの方法</t>
  </si>
  <si>
    <t>第54回全国大会に参加して</t>
  </si>
  <si>
    <t>移動しながら参加した全国大会</t>
  </si>
  <si>
    <t>東京大学法学部研究室図書室におけるサービス対応の振り返りと今後の展望</t>
  </si>
  <si>
    <t>ポスト・コロナの図書館サービスの在り方とは</t>
  </si>
  <si>
    <t>これからの大学図書館業務を見据えて</t>
  </si>
  <si>
    <t>コロナ禍への対応を経て進化する筑波大学の図書館サービス</t>
  </si>
  <si>
    <t>第3分科会 出版・流通 学術コミュニケーション入門 : 大学図書館員が知っておきたいこと</t>
  </si>
  <si>
    <t>第5分科会 利用者支援 所属機関を超えた利用者支援 : 図書館に「市民科学」を応用した事例について</t>
  </si>
  <si>
    <t>第1分科会 資料保存 資料保存技術の継承と伝達</t>
  </si>
  <si>
    <t>京都大学新OPACにおける電子リソースへの誘導機能実装報告</t>
  </si>
  <si>
    <t>第4分科会 大学図書館史 大学図書館問題研究会の歴史を見る(Part7)</t>
  </si>
  <si>
    <t>記念講演 大学における教育DXと大学図書館の役割</t>
  </si>
  <si>
    <t>シンポジウム 大学図書館は生成系AIの夢を見るか?</t>
  </si>
  <si>
    <t>ディプロマ・ポリシーと大学図書館</t>
  </si>
  <si>
    <t>第6分科会 学術情報基盤 データクレンジングのはじめ方</t>
  </si>
  <si>
    <t>第54回全国大会のまとめとして</t>
  </si>
  <si>
    <t>第2分科会 キャリア形成 大学図書館員と研究活動 : 社会人大学院生の学びとキャリア</t>
  </si>
  <si>
    <t>【推し活】の先に…Next-L Enjuではじめる蔵書管理</t>
  </si>
  <si>
    <t>2023年に心を揺さぶられたこと</t>
  </si>
  <si>
    <t>私たちは「自由」になったのだろうか……</t>
  </si>
  <si>
    <t>大学図書館研究会ウェブサイトの移行</t>
  </si>
  <si>
    <t>不気味の谷からの脱出</t>
  </si>
  <si>
    <t>燃え尽きない程度にやっていこう</t>
  </si>
  <si>
    <t>2023年、こころを揺さぶられたもの・こと : 生成AIとの遭遇</t>
  </si>
  <si>
    <t>2023年こころを揺さぶられたもの・こと=まさかのアニメ(しかもオープニング)</t>
  </si>
  <si>
    <t>2023年・私家版徒然物語</t>
  </si>
  <si>
    <t>コミュニケーションの場としての勉強会</t>
  </si>
  <si>
    <t>世代間交流に思うところ、対談戯曲もどき</t>
  </si>
  <si>
    <t>コミュニケーション雑感</t>
  </si>
  <si>
    <t>地域をこえて大学間を移るということに関する覚書</t>
  </si>
  <si>
    <t>雑誌コンソーシアム活動の担当を通して経験した団体・世代を超えた交流</t>
  </si>
  <si>
    <t>学生との関わりを事例としたコミュニケーションにおける工夫</t>
  </si>
  <si>
    <t>琉球大学附属図書館におけるデジタル教科書・電子黒板の導入</t>
  </si>
  <si>
    <t>兵庫地域グループ1月例会「尼崎市立歴史博物館見学会」参加報告</t>
  </si>
  <si>
    <t>生成AI騒動と図書館</t>
  </si>
  <si>
    <t>この特集の企画意図とその挫折</t>
  </si>
  <si>
    <t>大正大学の新たな図書館と未来への展望</t>
  </si>
  <si>
    <t>特集:『Open Refine』編集にあたって</t>
  </si>
  <si>
    <t>データスキル勉強会へのお誘い</t>
  </si>
  <si>
    <t>OpenRefine活用事例 WebAPIで取得した情報を加工する</t>
  </si>
  <si>
    <t>複数著者のリポジトリ登録に便利なOpenRefine</t>
  </si>
  <si>
    <t>OpenRefineを図書館業務で使ってみて</t>
  </si>
  <si>
    <t>神戸大学附属図書館震災文庫のデジタルギャラリー</t>
  </si>
  <si>
    <t>一橋大学社会科学古典資料センターのデジタル・アーカイブの取り組み</t>
  </si>
  <si>
    <t>歴史的典籍NW事業と大学図書館 : 後継プロジェクトへの展望</t>
  </si>
  <si>
    <t>明治大学デジタルアーカイブの公開について</t>
  </si>
  <si>
    <t>大正大学デジタルアーカイブについて : 短期的計画を中心に</t>
  </si>
  <si>
    <t>東京大学デジタルアーカイブズ構築事業</t>
  </si>
  <si>
    <t>大学図書館研究会 第55回全国大会開催要綱</t>
  </si>
  <si>
    <t>レファレンスサービスを図書館業務として利用者に印象づけるために : 久留米大学医学図書館で取り組んできたこと</t>
  </si>
  <si>
    <t>医学系図書館における文献検索相談 : 研究者と図書館員の接点を考える</t>
  </si>
  <si>
    <t>ヒポクラテスの言葉を眺めながら 小樽商科大学レファレンスよもやま話</t>
  </si>
  <si>
    <t>第31回大図研オープンカレッジ参加報告</t>
  </si>
  <si>
    <t>利用者のニーズに応えるために : 九州大学附属図書館の事例</t>
  </si>
  <si>
    <t>大学図書館の入館ゲートに関する照会とその回答まとめ</t>
  </si>
  <si>
    <t>熊本大学附属図書館におけるレファレンス協同データベース活用事例 : 調べ方マニュアルへの貴重資料関連情報の登録</t>
  </si>
  <si>
    <t>学術情報流通を変えるために : と言うほどでもないOAの話</t>
  </si>
  <si>
    <t>大学院生の研究データ管理からはじまるオープンサイエンス</t>
  </si>
  <si>
    <t>即時OAで思うこと : 他国の事例から</t>
  </si>
  <si>
    <t>滋賀医科大学におけるオープンアクセス・オープンサイエンス推進の現状</t>
  </si>
  <si>
    <t>雑考オープンサイエンス</t>
  </si>
  <si>
    <t>即時オープンアクセスの方針を読んで</t>
  </si>
  <si>
    <t>HARPの立ち上げに関わって</t>
  </si>
  <si>
    <t>HARPとの17年</t>
  </si>
  <si>
    <t>HARP 広島県大学共同リポジトリ参加を振り返って</t>
  </si>
  <si>
    <t>広島市立大学でのHARPからJAIRO Cloud(WEKO2)への移行</t>
  </si>
  <si>
    <t>HARPの活動を振り返って</t>
  </si>
  <si>
    <t>HARPの機関リポジトリシステム</t>
  </si>
  <si>
    <t>久しぶりに全国大会に参加して</t>
  </si>
  <si>
    <t>大会実行委員であり、大会参加者であること</t>
  </si>
  <si>
    <t>課題別分科会「資料保存」を担当して</t>
  </si>
  <si>
    <t>スクリーン越しに感じる全国のつながり</t>
  </si>
  <si>
    <t>ありがとうございました! 第55回全国大会振り返り</t>
  </si>
  <si>
    <t>大会実行委員から : 企業協賛の振り返り</t>
  </si>
  <si>
    <t>第2分科会の反省</t>
  </si>
  <si>
    <t>「コンテンツ」を意味づけるもの</t>
  </si>
  <si>
    <t>新たな挑戦をサポートする大学図書館研究会に</t>
  </si>
  <si>
    <t>東京藝術大学附属図書館のコンテンツ収集 : 3つのイベントについて</t>
  </si>
  <si>
    <t>酪農学園大学附属図書館における機関リポジトリの投稿支援システムに関して</t>
  </si>
  <si>
    <t>電子ブックの選書、蔵書構築</t>
  </si>
  <si>
    <t>第3分科会 キャリア形成 資格・検定を中心とした自己研鑽について</t>
  </si>
  <si>
    <t>Book : The Gathering : 知の劇場で謎を解く、近畿大学ビブリオシアター発のプロジェクト</t>
  </si>
  <si>
    <t>第55回全国大会のまとめとして</t>
  </si>
  <si>
    <t>第5分科会 出版・流通 学術論文の即時オープンアクセスと図書館</t>
  </si>
  <si>
    <t>第6分科会 利用者支援 レファレンスで困ったネタを語り合う会</t>
  </si>
  <si>
    <t>図書館の実空間とデジタル資源の接点をデザインする</t>
  </si>
  <si>
    <t>第2分科会 学術情報基盤 機関リポジトリの表示設定とカスタマイズ</t>
  </si>
  <si>
    <t>第4分科会 大学図書館史 大学図書館問題研究会の歴史を見る(Part8)</t>
  </si>
  <si>
    <t>シンポジウム 学生協働の現在</t>
  </si>
  <si>
    <t>協賛企業プレゼンテーション</t>
  </si>
  <si>
    <t>第1分科会 資料保存 資料保存における地震対策について</t>
  </si>
  <si>
    <t>CSI委託事業世代からOA加速化事業世代へのメッセージ</t>
  </si>
  <si>
    <t>SCPJを振り返る</t>
  </si>
  <si>
    <t>CSI委託事業を振り返って</t>
  </si>
  <si>
    <t>CSI事業のころ考えていたこと</t>
  </si>
  <si>
    <t>北海道地域グループオンラインイベント「選書、どうしてますか?」参加報告</t>
  </si>
  <si>
    <t>北海道大学附属図書館所蔵「北方資料コレクション」の選定・収集について</t>
  </si>
  <si>
    <t>北海道地域グループのイベントに参加して</t>
  </si>
  <si>
    <t>北海道地域グループオンラインイベント「選書、どうしてますか?」に参加して</t>
  </si>
  <si>
    <t>オンラインイベント「選書、どうしてますか?」に参加して</t>
  </si>
  <si>
    <t>森と市場 : 未来大ブックフェアの取り組み</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</si>
  <si>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</si>
  <si>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</si>
  <si>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</si>
  <si>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</si>
  <si>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</si>
  <si>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</si>
  <si>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</si>
  <si>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</si>
  <si>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</si>
  <si>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</si>
  <si>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</si>
  <si>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</si>
  <si>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</si>
  <si>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</si>
  <si>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</si>
  <si>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</si>
  <si>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</si>
  <si>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</si>
  <si>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</si>
  <si>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</si>
  <si>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</si>
  <si>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</si>
  <si>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</si>
  <si>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</si>
  <si>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</si>
  <si>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</si>
  <si>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</si>
  <si>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</si>
  <si>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</si>
  <si>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</si>
  <si>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</si>
  <si>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</si>
  <si>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</si>
  <si>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</si>
  <si>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</si>
  <si>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</si>
  <si>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</si>
  <si>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</si>
  <si>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</si>
  <si>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</si>
  <si>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</si>
  <si>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</si>
  <si>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</si>
  <si>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</si>
  <si>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</si>
  <si>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</si>
  <si>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</si>
  <si>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</si>
  <si>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</si>
  <si>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</si>
  <si>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</si>
  <si>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</si>
  <si>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</si>
  <si>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</si>
  <si>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</si>
  <si>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</si>
  <si>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</si>
  <si>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</si>
  <si>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</si>
  <si>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</si>
  <si>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</si>
  <si>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</si>
  <si>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</si>
  <si>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</si>
  <si>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</si>
  <si>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</si>
  <si>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5(臨時増刊号)</t>
  </si>
  <si>
    <t>19(1)</t>
  </si>
  <si>
    <t>19(2)</t>
  </si>
  <si>
    <t>19(3)</t>
  </si>
  <si>
    <t>19(4)</t>
  </si>
  <si>
    <t>19(5)</t>
  </si>
  <si>
    <t>19(6)</t>
  </si>
  <si>
    <t>19(7)</t>
  </si>
  <si>
    <t>19(8)</t>
  </si>
  <si>
    <t>19(9)</t>
  </si>
  <si>
    <t>19(10)</t>
  </si>
  <si>
    <t>19(11)</t>
  </si>
  <si>
    <t>19(12)</t>
  </si>
  <si>
    <t>20(1)</t>
  </si>
  <si>
    <t>20(2)</t>
  </si>
  <si>
    <t>20(3)</t>
  </si>
  <si>
    <t>20(4)</t>
  </si>
  <si>
    <t>20(5)</t>
  </si>
  <si>
    <t>20(6)</t>
  </si>
  <si>
    <t>20(7)</t>
  </si>
  <si>
    <t>20(8)</t>
  </si>
  <si>
    <t>20(9)</t>
  </si>
  <si>
    <t>20(10)</t>
  </si>
  <si>
    <t>20(11)</t>
  </si>
  <si>
    <t>20(12)</t>
  </si>
  <si>
    <t>21(1)</t>
  </si>
  <si>
    <t>21(2)</t>
  </si>
  <si>
    <t>21(3)</t>
  </si>
  <si>
    <t>21(4)</t>
  </si>
  <si>
    <t>21(5)</t>
  </si>
  <si>
    <t>21(6)</t>
  </si>
  <si>
    <t>21(7)</t>
  </si>
  <si>
    <t>21(8)</t>
  </si>
  <si>
    <t>21(9)</t>
  </si>
  <si>
    <t>21(10)</t>
  </si>
  <si>
    <t>21(11)</t>
  </si>
  <si>
    <t>21(12)</t>
  </si>
  <si>
    <t>22(1)</t>
  </si>
  <si>
    <t>22(2)</t>
  </si>
  <si>
    <t>22(3)</t>
  </si>
  <si>
    <t>22(4)</t>
  </si>
  <si>
    <t>22(5)</t>
  </si>
  <si>
    <t>22(6)</t>
  </si>
  <si>
    <t>22(7)</t>
  </si>
  <si>
    <t>22(8)</t>
  </si>
  <si>
    <t>22(9)</t>
  </si>
  <si>
    <t>22(10)</t>
  </si>
  <si>
    <t>22(11)</t>
  </si>
  <si>
    <t>22(12)</t>
  </si>
  <si>
    <t>23(1)</t>
  </si>
  <si>
    <t>23(2)</t>
  </si>
  <si>
    <t>23(3)</t>
  </si>
  <si>
    <t>23(4)</t>
  </si>
  <si>
    <t>23(5)</t>
  </si>
  <si>
    <t>23(6)</t>
  </si>
  <si>
    <t>23(7)</t>
  </si>
  <si>
    <t>23(8/9)</t>
  </si>
  <si>
    <t>23(10)</t>
  </si>
  <si>
    <t>23(11)</t>
  </si>
  <si>
    <t>23(12)</t>
  </si>
  <si>
    <t>24(1)</t>
  </si>
  <si>
    <t>24(2)</t>
  </si>
  <si>
    <t>24(3)</t>
  </si>
  <si>
    <t>24(4)</t>
  </si>
  <si>
    <t>24(5)</t>
  </si>
  <si>
    <t>24(6)</t>
  </si>
  <si>
    <t>24(7)</t>
  </si>
  <si>
    <t>24(8)</t>
  </si>
  <si>
    <t>24(9)</t>
  </si>
  <si>
    <t>24(10)</t>
  </si>
  <si>
    <t>24(11)</t>
  </si>
  <si>
    <t>24(12)</t>
  </si>
  <si>
    <t>25(1)</t>
  </si>
  <si>
    <t>25(2)</t>
  </si>
  <si>
    <t>25(3)</t>
  </si>
  <si>
    <t>25(4)</t>
  </si>
  <si>
    <t>25(5)</t>
  </si>
  <si>
    <t>25(6)</t>
  </si>
  <si>
    <t>25(7)</t>
  </si>
  <si>
    <t>25(8)</t>
  </si>
  <si>
    <t>25(9)</t>
  </si>
  <si>
    <t>25(10)</t>
  </si>
  <si>
    <t>25(11)</t>
  </si>
  <si>
    <t>25(12)</t>
  </si>
  <si>
    <t>26(1)</t>
  </si>
  <si>
    <t>26(2)</t>
  </si>
  <si>
    <t>26(3)</t>
  </si>
  <si>
    <t>26(4)</t>
  </si>
  <si>
    <t>26(5)</t>
  </si>
  <si>
    <t>26(6)</t>
  </si>
  <si>
    <t>26(7)</t>
  </si>
  <si>
    <t>26(8)</t>
  </si>
  <si>
    <t>26(9)</t>
  </si>
  <si>
    <t>26(10)</t>
  </si>
  <si>
    <t>26(11)</t>
  </si>
  <si>
    <t>26(12)</t>
  </si>
  <si>
    <t>27(1)</t>
  </si>
  <si>
    <t>27(2)</t>
  </si>
  <si>
    <t>27(3)</t>
  </si>
  <si>
    <t>27(4)</t>
  </si>
  <si>
    <t>27(5)</t>
  </si>
  <si>
    <t>27(6)</t>
  </si>
  <si>
    <t>27(7)</t>
  </si>
  <si>
    <t>27(8)</t>
  </si>
  <si>
    <t>27(9)</t>
  </si>
  <si>
    <t>27(10)</t>
  </si>
  <si>
    <t>27(11)</t>
  </si>
  <si>
    <t>27(12)</t>
  </si>
  <si>
    <t>28(1)</t>
  </si>
  <si>
    <t>28(2)</t>
  </si>
  <si>
    <t>28(3)</t>
  </si>
  <si>
    <t>28(4)</t>
  </si>
  <si>
    <t>28(5)</t>
  </si>
  <si>
    <t>28(6)</t>
  </si>
  <si>
    <t>28(7)</t>
  </si>
  <si>
    <t>28(8)</t>
  </si>
  <si>
    <t>28(9)</t>
  </si>
  <si>
    <t>28(10)</t>
  </si>
  <si>
    <t>28(11)</t>
  </si>
  <si>
    <t>28(12)</t>
  </si>
  <si>
    <t>29(1)</t>
  </si>
  <si>
    <t>29(2)</t>
  </si>
  <si>
    <t>29(3)</t>
  </si>
  <si>
    <t>29(4)</t>
  </si>
  <si>
    <t>29(5)</t>
  </si>
  <si>
    <t>29(6)</t>
  </si>
  <si>
    <t>29(7)</t>
  </si>
  <si>
    <t>29(8)</t>
  </si>
  <si>
    <t>29(9)</t>
  </si>
  <si>
    <t>29(10)</t>
  </si>
  <si>
    <t>29(11)</t>
  </si>
  <si>
    <t>29(12)</t>
  </si>
  <si>
    <t>緊急お知らせ</t>
    <phoneticPr fontId="18"/>
  </si>
  <si>
    <t>1984-11</t>
    <phoneticPr fontId="18"/>
  </si>
  <si>
    <t>36800-10</t>
  </si>
  <si>
    <t>37316-03</t>
  </si>
  <si>
    <t>2004-45878</t>
  </si>
  <si>
    <t>41122-08</t>
  </si>
  <si>
    <t>42370-01</t>
  </si>
  <si>
    <t>118/119</t>
  </si>
  <si>
    <t>120/121</t>
  </si>
  <si>
    <t xml:space="preserve"> (122)/(123)/(124)</t>
    <phoneticPr fontId="18"/>
  </si>
  <si>
    <t>（5/6)</t>
    <phoneticPr fontId="18"/>
  </si>
  <si>
    <t>269</t>
  </si>
  <si>
    <t>291</t>
  </si>
  <si>
    <t>295</t>
  </si>
  <si>
    <t>301</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</si>
  <si>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</si>
  <si>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</si>
  <si>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</si>
  <si>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</si>
  <si>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</si>
  <si>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</si>
  <si>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</si>
  <si>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</si>
  <si>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</si>
  <si>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</si>
  <si>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</si>
  <si>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</si>
  <si>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</si>
  <si>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</si>
  <si>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</si>
  <si>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</si>
  <si>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</si>
  <si>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</si>
  <si>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</si>
  <si>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</si>
  <si>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</si>
  <si>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</si>
  <si>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</si>
  <si>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</si>
  <si>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</si>
  <si>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</si>
  <si>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</si>
  <si>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</si>
  <si>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</si>
  <si>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</si>
  <si>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</si>
  <si>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</si>
  <si>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</si>
  <si>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</si>
  <si>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</si>
  <si>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</si>
  <si>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</si>
  <si>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</si>
  <si>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</si>
  <si>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</si>
  <si>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</si>
  <si>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</si>
  <si>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</si>
  <si>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</si>
  <si>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</si>
  <si>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</si>
  <si>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</si>
  <si>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</si>
  <si>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</si>
  <si>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</si>
  <si>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</si>
  <si>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</si>
  <si>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</si>
  <si>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</si>
  <si>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</si>
  <si>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</si>
  <si>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</si>
  <si>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</si>
  <si>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</si>
  <si>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</si>
  <si>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</si>
  <si>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</si>
  <si>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</si>
  <si>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</si>
  <si>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</si>
  <si>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</si>
  <si>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</si>
  <si>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</si>
  <si>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</si>
  <si>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</si>
  <si>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</si>
  <si>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</si>
  <si>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</si>
  <si>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</si>
  <si>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</si>
  <si>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</si>
  <si>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</si>
  <si>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</si>
  <si>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</si>
  <si>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</si>
  <si>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</si>
  <si>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</si>
  <si>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</si>
  <si>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</si>
  <si>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</si>
  <si>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</si>
  <si>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</si>
  <si>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</si>
  <si>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</si>
  <si>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</si>
  <si>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</si>
  <si>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</si>
  <si>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</si>
  <si>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</si>
  <si>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</si>
  <si>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</si>
  <si>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</si>
  <si>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</si>
  <si>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</si>
  <si>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</si>
  <si>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</si>
  <si>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</si>
  <si>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</si>
  <si>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</si>
  <si>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</si>
  <si>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</si>
  <si>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</si>
  <si>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</si>
  <si>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</si>
  <si>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</si>
  <si>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</si>
  <si>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</si>
  <si>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</si>
  <si>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</si>
  <si>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</si>
  <si>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</si>
  <si>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</si>
  <si>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</si>
  <si>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</si>
  <si>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</si>
  <si>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</si>
  <si>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</si>
  <si>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</si>
  <si>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</si>
  <si>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</si>
  <si>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</si>
  <si>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</si>
  <si>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</si>
  <si>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</si>
  <si>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</si>
  <si>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</si>
  <si>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</si>
  <si>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</si>
  <si>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</si>
  <si>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</si>
  <si>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</si>
  <si>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</si>
  <si>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</si>
  <si>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</si>
  <si>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</si>
  <si>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(369/370)</t>
    <phoneticPr fontId="18"/>
  </si>
  <si>
    <t>446</t>
  </si>
  <si>
    <t>446</t>
    <phoneticPr fontId="18"/>
  </si>
  <si>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</si>
  <si>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</si>
  <si>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</si>
  <si>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</si>
  <si>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</si>
  <si>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</si>
  <si>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</si>
  <si>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</si>
  <si>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</si>
  <si>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</si>
  <si>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</si>
  <si>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</si>
  <si>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</si>
  <si>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</si>
  <si>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</si>
  <si>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</si>
  <si>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</si>
  <si>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</si>
  <si>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</si>
  <si>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</si>
  <si>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</si>
  <si>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</si>
  <si>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</si>
  <si>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</si>
  <si>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</si>
  <si>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</si>
  <si>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</si>
  <si>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</si>
  <si>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</si>
  <si>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</si>
  <si>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</si>
  <si>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</si>
  <si>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</si>
  <si>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</si>
  <si>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</si>
  <si>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</si>
  <si>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</si>
  <si>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</si>
  <si>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</si>
  <si>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</si>
  <si>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</si>
  <si>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</si>
  <si>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</si>
  <si>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</si>
  <si>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</si>
  <si>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</si>
  <si>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</si>
  <si>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</si>
  <si>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</si>
  <si>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</si>
  <si>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</si>
  <si>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</si>
  <si>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</si>
  <si>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</si>
  <si>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</si>
  <si>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</si>
  <si>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</si>
  <si>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</si>
  <si>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</si>
  <si>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</si>
  <si>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</si>
  <si>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</si>
  <si>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</si>
  <si>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</si>
  <si>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</si>
  <si>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</si>
  <si>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</si>
  <si>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</si>
  <si>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</si>
  <si>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</si>
  <si>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</si>
  <si>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</si>
  <si>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</si>
  <si>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</si>
  <si>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</si>
  <si>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</si>
  <si>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</si>
  <si>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</si>
  <si>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</si>
  <si>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</si>
  <si>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</si>
  <si>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</si>
  <si>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</si>
  <si>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</si>
  <si>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</si>
  <si>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</si>
  <si>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</si>
  <si>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</si>
  <si>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</si>
  <si>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</si>
  <si>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</si>
  <si>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</si>
  <si>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</si>
  <si>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</si>
  <si>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</si>
  <si>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</si>
  <si>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</si>
  <si>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</si>
  <si>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</si>
  <si>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</si>
  <si>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</si>
  <si>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</si>
  <si>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</si>
  <si>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</si>
  <si>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</si>
  <si>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</si>
  <si>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</si>
  <si>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</si>
  <si>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</si>
  <si>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</si>
  <si>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</si>
  <si>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</si>
  <si>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</si>
  <si>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</si>
  <si>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</si>
  <si>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</si>
  <si>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</si>
  <si>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</si>
  <si>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</si>
  <si>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</si>
  <si>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</si>
  <si>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</si>
  <si>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</si>
  <si>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</si>
  <si>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</si>
  <si>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</si>
  <si>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</si>
  <si>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</si>
  <si>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</si>
  <si>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</si>
  <si>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</si>
  <si>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</si>
  <si>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</si>
  <si>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</si>
  <si>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</si>
  <si>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</si>
  <si>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</si>
  <si>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</si>
  <si>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</si>
  <si>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</si>
  <si>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</si>
  <si>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</si>
  <si>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</si>
  <si>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</si>
  <si>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</si>
  <si>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</si>
  <si>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</si>
  <si>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</si>
  <si>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</si>
  <si>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</si>
  <si>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</si>
  <si>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</si>
  <si>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</si>
  <si>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</si>
  <si>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</si>
  <si>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</si>
  <si>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</si>
  <si>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</si>
  <si>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</si>
  <si>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</si>
  <si>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</si>
  <si>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</si>
  <si>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</si>
  <si>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</si>
  <si>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</si>
  <si>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</si>
  <si>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</si>
  <si>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</si>
  <si>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</si>
  <si>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</si>
  <si>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</si>
  <si>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国立国会図書館の視覚障害者等用データ送信サービスと大学との連携</t>
    <phoneticPr fontId="18"/>
  </si>
  <si>
    <t>私には電子化された書物が必要です。</t>
    <phoneticPr fontId="18"/>
  </si>
  <si>
    <t>新潟大学附属図書館における資料電子化サービスの開始にあたって</t>
    <phoneticPr fontId="18"/>
  </si>
  <si>
    <t>東京大学附属図書館の資料電子化サービス</t>
    <phoneticPr fontId="18"/>
  </si>
  <si>
    <t>常任委員会の大移動（最近10年間の活動を振り返って2）</t>
    <phoneticPr fontId="18"/>
  </si>
  <si>
    <t>『だれが「本」を殺すのか』文庫版のはなし</t>
    <phoneticPr fontId="18"/>
  </si>
  <si>
    <t>ヨン様　トコヨン様?　和光大学附属図書館主催講演会　めざめよ!大学図書館―公共図書館からの提言―</t>
    <phoneticPr fontId="18"/>
  </si>
  <si>
    <t>（小特集　研究会・講演会に参加したその後は?）</t>
  </si>
  <si>
    <t>CiNii</t>
    <phoneticPr fontId="18"/>
  </si>
  <si>
    <t>Author1</t>
  </si>
  <si>
    <t>Author2</t>
  </si>
  <si>
    <t>Author3</t>
  </si>
  <si>
    <t>Author4</t>
  </si>
  <si>
    <t>Author5</t>
  </si>
  <si>
    <t>Author6</t>
  </si>
  <si>
    <t>Author7</t>
  </si>
  <si>
    <t>Author8</t>
  </si>
  <si>
    <t>Author9</t>
  </si>
  <si>
    <t>Author10</t>
  </si>
  <si>
    <t>夜間大学院に学んで</t>
    <phoneticPr fontId="18"/>
  </si>
  <si>
    <t>（小特集　図書館員のスキルアップ）</t>
  </si>
  <si>
    <t>ライブラリースクールとアメリカの図書館から学んだこと</t>
    <phoneticPr fontId="18"/>
  </si>
  <si>
    <t>2004年、私の自己研修</t>
    <phoneticPr fontId="18"/>
  </si>
  <si>
    <t>「ディスカバー図書館2004」を聴いて</t>
    <phoneticPr fontId="18"/>
  </si>
  <si>
    <t>Author元</t>
    <rPh sb="6" eb="7">
      <t>モト</t>
    </rPh>
    <phoneticPr fontId="18"/>
  </si>
  <si>
    <t>vol4</t>
    <phoneticPr fontId="18"/>
  </si>
  <si>
    <t>no</t>
    <phoneticPr fontId="18"/>
  </si>
  <si>
    <t>専門洋書店に未来はあるか（小特集　インターネット時代の洋書店）</t>
    <phoneticPr fontId="18"/>
  </si>
  <si>
    <t>藤倉恵一</t>
  </si>
  <si>
    <t>大元利彦</t>
  </si>
  <si>
    <t>伊藤 敏朗</t>
  </si>
  <si>
    <t>矢崎 省三</t>
  </si>
  <si>
    <t>森 一郎</t>
  </si>
  <si>
    <t>向井 岳司</t>
  </si>
  <si>
    <t>植村 八潮</t>
  </si>
  <si>
    <t>持谷 寿夫</t>
  </si>
  <si>
    <t>小宮 隆志</t>
  </si>
  <si>
    <t>松林 正巳</t>
  </si>
  <si>
    <t>蒲生 英博</t>
  </si>
  <si>
    <t>徳永 智子</t>
  </si>
  <si>
    <t>戸田 あきら</t>
  </si>
  <si>
    <t>橋本 登美雄 and 土師 守</t>
  </si>
  <si>
    <t>米田 寿宏</t>
  </si>
  <si>
    <t>布川 みつ子</t>
  </si>
  <si>
    <t>細井 五</t>
  </si>
  <si>
    <t>小山 騰</t>
  </si>
  <si>
    <t>後藤 暢</t>
  </si>
  <si>
    <t>長谷川 豊祐</t>
  </si>
  <si>
    <t>加藤 晃一</t>
  </si>
  <si>
    <t>中村 保彦</t>
  </si>
  <si>
    <t>鈴木 正紀</t>
  </si>
  <si>
    <t>松井 博</t>
  </si>
  <si>
    <t>石谷, エリ子</t>
  </si>
  <si>
    <t>田中 章治</t>
  </si>
  <si>
    <t>入江 伸</t>
  </si>
  <si>
    <t>小竹 悦子</t>
  </si>
  <si>
    <t>小倉 久男</t>
  </si>
  <si>
    <t>磯崎 仁</t>
  </si>
  <si>
    <t>山下 幸侍</t>
  </si>
  <si>
    <t>橋 洋平</t>
  </si>
  <si>
    <t>沼本 和子</t>
  </si>
  <si>
    <t>小野 亘</t>
  </si>
  <si>
    <t>吉田 克明</t>
  </si>
  <si>
    <t>江上 敏哲</t>
  </si>
  <si>
    <t>上綱 秀治</t>
  </si>
  <si>
    <t>大澤 類里佐</t>
  </si>
  <si>
    <t>安藤 友張</t>
  </si>
  <si>
    <t>横山 桂</t>
  </si>
  <si>
    <t>竹内 哲</t>
  </si>
  <si>
    <t>古我 貞夫</t>
  </si>
  <si>
    <t>仁上 幸治 and 鈴木 正紀</t>
  </si>
  <si>
    <t>渡邊 隆弘</t>
  </si>
  <si>
    <t>杉山 誠司</t>
  </si>
  <si>
    <t>竹内 茂善</t>
  </si>
  <si>
    <t>平川 俊彦</t>
  </si>
  <si>
    <t>高井 力</t>
  </si>
  <si>
    <t>相田 芙美子</t>
  </si>
  <si>
    <t>村上 健治</t>
  </si>
  <si>
    <t>都築 埴雅</t>
  </si>
  <si>
    <t>土屋 俊</t>
  </si>
  <si>
    <t>金子 芳雄</t>
  </si>
  <si>
    <t>杉田 茂樹 and 小陳 左和子</t>
  </si>
  <si>
    <t>豊田 裕昭</t>
  </si>
  <si>
    <t>堀木 和子</t>
  </si>
  <si>
    <t>篠原 妙子</t>
  </si>
  <si>
    <t>山本 貴子</t>
  </si>
  <si>
    <t>伊藤 然</t>
  </si>
  <si>
    <t>野村 健</t>
  </si>
  <si>
    <t>山田 幸雄</t>
  </si>
  <si>
    <t>高野 光代</t>
  </si>
  <si>
    <t>瀧澤 憲也</t>
  </si>
  <si>
    <t>柳瀬 吉雄</t>
  </si>
  <si>
    <t>津村 秀夫</t>
  </si>
  <si>
    <t>新居 弥生</t>
  </si>
  <si>
    <t>蔵原 清人</t>
  </si>
  <si>
    <t>光本 滋</t>
  </si>
  <si>
    <t>島村 ひろ子</t>
  </si>
  <si>
    <t>三角 太郎</t>
  </si>
  <si>
    <t>伊藤 民雄</t>
  </si>
  <si>
    <t>兼元 兼任</t>
  </si>
  <si>
    <t>江幡 哲也</t>
  </si>
  <si>
    <t>越山 素裕</t>
  </si>
  <si>
    <t>浅野 高史</t>
  </si>
  <si>
    <t>石原 直美</t>
  </si>
  <si>
    <t>佐藤 聖一</t>
  </si>
  <si>
    <t>阿部 哲</t>
  </si>
  <si>
    <t>呑海 沙織</t>
  </si>
  <si>
    <t>春本 要</t>
  </si>
  <si>
    <t>天野 絵里子</t>
  </si>
  <si>
    <t>内山 光子</t>
  </si>
  <si>
    <t>山田 稔</t>
  </si>
  <si>
    <t>宮崎 紀子</t>
  </si>
  <si>
    <t>茂幾 周治</t>
  </si>
  <si>
    <t>登坂 善四郎</t>
  </si>
  <si>
    <t>逸村 裕</t>
  </si>
  <si>
    <t>酒井 信</t>
  </si>
  <si>
    <t>芦北 卓也 and 相田 芙美子</t>
  </si>
  <si>
    <t>大田原 章雄</t>
  </si>
  <si>
    <t>山田 幸代</t>
  </si>
  <si>
    <t>安原 明子</t>
  </si>
  <si>
    <t>東條 文規</t>
  </si>
  <si>
    <t>明石 浩</t>
  </si>
  <si>
    <t>衛藤 廣隆</t>
  </si>
  <si>
    <t>仁上 幸治</t>
  </si>
  <si>
    <t>兼宗 進</t>
  </si>
  <si>
    <t>今野 穂</t>
  </si>
  <si>
    <t>城山 泰彦</t>
  </si>
  <si>
    <t>松澤 二郎</t>
  </si>
  <si>
    <t>南本 有紀</t>
  </si>
  <si>
    <t>米澤 誠</t>
  </si>
  <si>
    <t>大学図書館問題研究会福岡支部</t>
  </si>
  <si>
    <t>井上 昌彦</t>
  </si>
  <si>
    <t>中元 誠</t>
  </si>
  <si>
    <t>沢田 さやか</t>
  </si>
  <si>
    <t>永井 裕子</t>
  </si>
  <si>
    <t>片岡 真</t>
  </si>
  <si>
    <t>辰野 直子</t>
  </si>
  <si>
    <t>山村 武彦</t>
  </si>
  <si>
    <t>矢崎 美香</t>
  </si>
  <si>
    <t>渡辺 志津子</t>
  </si>
  <si>
    <t>高橋, 菜奈子</t>
  </si>
  <si>
    <t>松下 茂</t>
  </si>
  <si>
    <t>星屋 真</t>
  </si>
  <si>
    <t>三浦 治</t>
  </si>
  <si>
    <t>北條 充敏</t>
  </si>
  <si>
    <t>宮下 亮子</t>
  </si>
  <si>
    <t>菅 修一</t>
  </si>
  <si>
    <t>沢 庄一郎</t>
  </si>
  <si>
    <t>寒川 登</t>
  </si>
  <si>
    <t>濱田 信夫</t>
  </si>
  <si>
    <t>豊田 透</t>
  </si>
  <si>
    <t>野坂 美恵子</t>
  </si>
  <si>
    <t>近江 由紀子</t>
  </si>
  <si>
    <t>成澤 めぐみ</t>
  </si>
  <si>
    <t>藤倉 恵一</t>
  </si>
  <si>
    <t>衛藤 広隆</t>
  </si>
  <si>
    <t>熊木 寛子</t>
  </si>
  <si>
    <t>荒巻 真紀子</t>
  </si>
  <si>
    <t>宮崎 好久</t>
  </si>
  <si>
    <t>速水 淳子</t>
  </si>
  <si>
    <t>市村 省二</t>
  </si>
  <si>
    <t>千村 英子</t>
  </si>
  <si>
    <t>本多 信喜</t>
  </si>
  <si>
    <t>亀田 俊一</t>
  </si>
  <si>
    <t>井上 創造 and 案浦 スミタカ</t>
  </si>
  <si>
    <t>青木 良秀</t>
  </si>
  <si>
    <t>山本 千恵</t>
  </si>
  <si>
    <t>佐藤 初美</t>
  </si>
  <si>
    <t>綿田 淳一郎</t>
  </si>
  <si>
    <t>土井 美恵子</t>
  </si>
  <si>
    <t>柳生 達裕</t>
  </si>
  <si>
    <t>大西 賢人</t>
  </si>
  <si>
    <t>西川 英治</t>
  </si>
  <si>
    <t>坂本 拓</t>
  </si>
  <si>
    <t>北川 昌子</t>
  </si>
  <si>
    <t>川崎 千加</t>
  </si>
  <si>
    <t>西森 哲也</t>
  </si>
  <si>
    <t>石井 円</t>
  </si>
  <si>
    <t>横溝 聖子</t>
  </si>
  <si>
    <t>伊藤 裕之</t>
  </si>
  <si>
    <t>大倉 桂</t>
  </si>
  <si>
    <t>森永 瑞穂</t>
  </si>
  <si>
    <t>矢ヶ部 光 and 小野 永貴</t>
  </si>
  <si>
    <t>恒田 杏子 and 長屋 俊 and 佐山 暁子</t>
  </si>
  <si>
    <t>図書館退屈男</t>
  </si>
  <si>
    <t>竹内 比呂也</t>
  </si>
  <si>
    <t>木内 公一郎</t>
  </si>
  <si>
    <t>赤澤 久弥</t>
  </si>
  <si>
    <t>高木, 貞治</t>
  </si>
  <si>
    <t>岩井 雅史 and 後閑 壮登</t>
  </si>
  <si>
    <t>佐藤 翔</t>
  </si>
  <si>
    <t>嶋田 晋</t>
  </si>
  <si>
    <t>荒谷 宏美</t>
  </si>
  <si>
    <t>岩井 雅史</t>
  </si>
  <si>
    <t>柴田, 佳寿江 and 峯, 澄子</t>
  </si>
  <si>
    <t>久保山, 健</t>
  </si>
  <si>
    <t>兵藤 健志 and 大村 明美 and 山田 由美子</t>
  </si>
  <si>
    <t>宮原 詩麻</t>
  </si>
  <si>
    <t>中請 真弓</t>
  </si>
  <si>
    <t>鈴木, 正紀</t>
  </si>
  <si>
    <t>勝浦 栄子 and 西田 麻衣子</t>
  </si>
  <si>
    <t>山崎 千恵</t>
  </si>
  <si>
    <t>磯崎 みつよ</t>
  </si>
  <si>
    <t>矢内 美どり</t>
  </si>
  <si>
    <t>山内 可菜</t>
  </si>
  <si>
    <t>胡内, 奈都子 and 茂出木, 理子 and KOUCHI, Natsuko and MODEKI, Riko and こうち, なつこ and もでき, りこ</t>
  </si>
  <si>
    <t>永見 昌代</t>
  </si>
  <si>
    <t>宍戸 露子</t>
  </si>
  <si>
    <t>古賀, 崇</t>
  </si>
  <si>
    <t>川畑 卓也</t>
  </si>
  <si>
    <t>井上 敏宏</t>
  </si>
  <si>
    <t>土出 郁子</t>
  </si>
  <si>
    <t>村上, 健治</t>
  </si>
  <si>
    <t>尾崎 文代 and 上田 大輔</t>
  </si>
  <si>
    <t>村田, 輝</t>
  </si>
  <si>
    <t>公共図書館Webサービス勉強会参加メンバー@ゆうき図書館</t>
  </si>
  <si>
    <t>和知 剛</t>
  </si>
  <si>
    <t>西戸 雅博</t>
  </si>
  <si>
    <t>沢辺 均</t>
  </si>
  <si>
    <t>千原 秀昭</t>
  </si>
  <si>
    <t>藤井 康子</t>
  </si>
  <si>
    <t>高城 雅恵</t>
  </si>
  <si>
    <t>香川 文恵</t>
  </si>
  <si>
    <t>大前 梓</t>
  </si>
  <si>
    <t>茎田 美保子</t>
  </si>
  <si>
    <t>竹谷, 喜美江</t>
  </si>
  <si>
    <t>峯, 澄子 and 柴田, 佳寿江</t>
  </si>
  <si>
    <t>齋藤 泰雄</t>
  </si>
  <si>
    <t>小泉 公乃</t>
  </si>
  <si>
    <t>山口 友里子</t>
  </si>
  <si>
    <t>佐藤 達生</t>
  </si>
  <si>
    <t>三輪 佳子 and 大谷 周平</t>
  </si>
  <si>
    <t>金森 悠一</t>
  </si>
  <si>
    <t>川瀬 直人</t>
  </si>
  <si>
    <t>原田 佳子</t>
  </si>
  <si>
    <t>谷本 千栄</t>
  </si>
  <si>
    <t>長坂 和茂</t>
  </si>
  <si>
    <t>柚木 一</t>
  </si>
  <si>
    <t>高橋 隆一郎</t>
  </si>
  <si>
    <t>石井 美樹</t>
  </si>
  <si>
    <t>廣松 亜矢子</t>
  </si>
  <si>
    <t>渡邊 ゆきの</t>
  </si>
  <si>
    <t>井川 友利子 and 堀 優子</t>
  </si>
  <si>
    <t>オープンカレッジ実行委員会</t>
  </si>
  <si>
    <t>関戸 麻衣</t>
  </si>
  <si>
    <t>甲田 さと美 and 斉藤 智子</t>
  </si>
  <si>
    <t>中山 伸一</t>
  </si>
  <si>
    <t>渡邊 由紀子</t>
  </si>
  <si>
    <t>上田 直人</t>
  </si>
  <si>
    <t>福井 京子</t>
  </si>
  <si>
    <t>若杉 隆志</t>
  </si>
  <si>
    <t>菊池 美紀</t>
  </si>
  <si>
    <t>平 正人</t>
  </si>
  <si>
    <t>首東 誠</t>
  </si>
  <si>
    <t>森 いづみ</t>
  </si>
  <si>
    <t>守屋 文葉</t>
  </si>
  <si>
    <t>茂出木 理子</t>
  </si>
  <si>
    <t>渡邊 さよ</t>
  </si>
  <si>
    <t>吉植, 庄栄 and 坂本, 香代 and 佐々木, 智穂 and 石橋, 典子 and 工藤, 未来 and 小林, 真理絵</t>
  </si>
  <si>
    <t>石川 敬史</t>
  </si>
  <si>
    <t>福山 幸二</t>
  </si>
  <si>
    <t>立沢 研二</t>
  </si>
  <si>
    <t>日本図書館協会図書館調査事業委員会</t>
  </si>
  <si>
    <t>寺島 陽子</t>
  </si>
  <si>
    <t>鈴木, 宏子</t>
  </si>
  <si>
    <t>利根川 樹美子</t>
  </si>
  <si>
    <t>榎本 裕子</t>
  </si>
  <si>
    <t>井上 貴雄</t>
  </si>
  <si>
    <t>高畑 悦子</t>
  </si>
  <si>
    <t>篠 麻子</t>
  </si>
  <si>
    <t>秋山 敦恵</t>
  </si>
  <si>
    <t>松原 恵</t>
  </si>
  <si>
    <t>高橋 菜奈子 and 大向 一輝</t>
  </si>
  <si>
    <t>塩出 郁</t>
  </si>
  <si>
    <t>庄子 隆弘</t>
  </si>
  <si>
    <t>小村 愛美</t>
  </si>
  <si>
    <t>久保山 健</t>
  </si>
  <si>
    <t>安東 正玄</t>
  </si>
  <si>
    <t>田辺 祐子</t>
  </si>
  <si>
    <t>関根 美穂</t>
  </si>
  <si>
    <t>渡邉 怜 and 尾﨑 亮典</t>
  </si>
  <si>
    <t>堀越 香織</t>
  </si>
  <si>
    <t>花崎 佳代子 and 小村 愛美</t>
  </si>
  <si>
    <t>小林 奈緒子</t>
  </si>
  <si>
    <t>横山 美佳</t>
  </si>
  <si>
    <t>加藤 さつき</t>
  </si>
  <si>
    <t>北村 由美</t>
  </si>
  <si>
    <t>守屋 祐子</t>
  </si>
  <si>
    <t>石坂, 憲司</t>
  </si>
  <si>
    <t>髙池 宣彦</t>
  </si>
  <si>
    <t>佐藤 亮太 and 澤木 恵</t>
  </si>
  <si>
    <t>仲山 加奈子</t>
  </si>
  <si>
    <t>鈴木 雅子</t>
  </si>
  <si>
    <t>矢次 斉之</t>
  </si>
  <si>
    <t>森實 彩乃</t>
  </si>
  <si>
    <t>浦 さやか</t>
  </si>
  <si>
    <t>平川 陽子</t>
  </si>
  <si>
    <t>松本 涼</t>
  </si>
  <si>
    <t>伊藤 仁浩</t>
  </si>
  <si>
    <t>志茂 淳子</t>
  </si>
  <si>
    <t>鈴木 宏子</t>
  </si>
  <si>
    <t>千葉, 浩之</t>
  </si>
  <si>
    <t>山下 ユミ</t>
  </si>
  <si>
    <t>高久 雅生</t>
  </si>
  <si>
    <t>常川 真央</t>
  </si>
  <si>
    <t>上野 友稔</t>
  </si>
  <si>
    <t>柴田, 育子</t>
  </si>
  <si>
    <t>清水 悦子</t>
  </si>
  <si>
    <t>高橋 菜奈子 and 馬場 真紀子</t>
  </si>
  <si>
    <t>嶋田 晋 and 谷 奈穂</t>
  </si>
  <si>
    <t>小笠原 玲子</t>
  </si>
  <si>
    <t>溝上 智恵子</t>
  </si>
  <si>
    <t>中谷 良規</t>
  </si>
  <si>
    <t>櫻井 待子</t>
  </si>
  <si>
    <t>村上 正行</t>
  </si>
  <si>
    <t>藤村 ゆか</t>
  </si>
  <si>
    <t>寺島 陽子 and 安部 彩香</t>
  </si>
  <si>
    <t>林 豊</t>
  </si>
  <si>
    <t>川端, 幸枝 and 河野, 由香里 and 小林, 泰名 and 千葉, 浩之 and 兎内, 勇津流</t>
  </si>
  <si>
    <t>永井 伸</t>
  </si>
  <si>
    <t>富澤 浩樹</t>
  </si>
  <si>
    <t>小野寺 咲紀 and 鈴木 祐介</t>
  </si>
  <si>
    <t>栗原 愼治</t>
  </si>
  <si>
    <t>日高 友江</t>
  </si>
  <si>
    <t>今野 創祐</t>
  </si>
  <si>
    <t>糸野 泰輔</t>
  </si>
  <si>
    <t>石橋 典子</t>
  </si>
  <si>
    <t>秋葉 理世</t>
  </si>
  <si>
    <t>西尾 十和子</t>
  </si>
  <si>
    <t>馬庭 佳緒里</t>
  </si>
  <si>
    <t>江川 和子</t>
  </si>
  <si>
    <t>田口 哲朗</t>
  </si>
  <si>
    <t>藤原 由華 and 佐藤 りん and 北條 風行</t>
  </si>
  <si>
    <t>山本 豪</t>
  </si>
  <si>
    <t>阿部 潤也</t>
  </si>
  <si>
    <t>松野 渉</t>
  </si>
  <si>
    <t>吉田 弥生</t>
  </si>
  <si>
    <t>千邑 淳子</t>
  </si>
  <si>
    <t>中山 貴弘</t>
  </si>
  <si>
    <t>小林 真理絵</t>
  </si>
  <si>
    <t>清水 麻紀</t>
  </si>
  <si>
    <t>堀江 幸司 and 園原 麻里 and 阿部 信一</t>
  </si>
  <si>
    <t>河野 由香里</t>
  </si>
  <si>
    <t>大林 正智</t>
  </si>
  <si>
    <t>上田 大輔</t>
  </si>
  <si>
    <t>有馬, 良一</t>
  </si>
  <si>
    <t>岡部 晋典</t>
  </si>
  <si>
    <t>中筋 知恵</t>
  </si>
  <si>
    <t>伊賀 由紀子</t>
  </si>
  <si>
    <t>市古 みどり</t>
  </si>
  <si>
    <t>石黒 康太</t>
  </si>
  <si>
    <t>中村 直美</t>
  </si>
  <si>
    <t>藤井 亜希子</t>
  </si>
  <si>
    <t>北島 光朗</t>
  </si>
  <si>
    <t>藤原 純子</t>
  </si>
  <si>
    <t>小山 荘太郎</t>
  </si>
  <si>
    <t>永井, 登志江</t>
  </si>
  <si>
    <t>徳永, 智子</t>
  </si>
  <si>
    <t>吉田, 弥生</t>
  </si>
  <si>
    <t>上村 順一</t>
  </si>
  <si>
    <t>内島 秀樹</t>
  </si>
  <si>
    <t>大村 明美</t>
  </si>
  <si>
    <t>山里 敬也</t>
  </si>
  <si>
    <t>佐藤, 知生</t>
  </si>
  <si>
    <t>小國 美由紀</t>
  </si>
  <si>
    <t>武田, 佳代</t>
  </si>
  <si>
    <t>西薗 由依</t>
  </si>
  <si>
    <t>松本 亜希子</t>
  </si>
  <si>
    <t>下山 朋幸</t>
  </si>
  <si>
    <t>加川 みどり</t>
  </si>
  <si>
    <t>千葉 明子 and 鈴木 宏子</t>
  </si>
  <si>
    <t>寺島 久美子</t>
  </si>
  <si>
    <t>立原 ゆり</t>
  </si>
  <si>
    <t>渡邊 伸彦</t>
  </si>
  <si>
    <t>蔵城 一樹</t>
  </si>
  <si>
    <t>小野 恵理子</t>
  </si>
  <si>
    <t>野間口 真裕</t>
  </si>
  <si>
    <t>東 朋子</t>
  </si>
  <si>
    <t>佐藤, 亜紀</t>
  </si>
  <si>
    <t>渡邊 貴子</t>
  </si>
  <si>
    <t>川端 幸枝</t>
  </si>
  <si>
    <t>中筋, 知恵</t>
  </si>
  <si>
    <t>大谷, 周平</t>
  </si>
  <si>
    <t>佐藤 知生</t>
  </si>
  <si>
    <t>田辺 浩介</t>
  </si>
  <si>
    <t>山形 知実</t>
  </si>
  <si>
    <t>西脇 亜由子</t>
  </si>
  <si>
    <t>坂本 里栄</t>
  </si>
  <si>
    <t>磯本 善男</t>
  </si>
  <si>
    <t>高杉 幸史</t>
  </si>
  <si>
    <t>廣田 桂</t>
  </si>
  <si>
    <t>立原 ゆり and 松原 恵</t>
  </si>
  <si>
    <t>川﨑 陽奈</t>
  </si>
  <si>
    <t>相場 洋子</t>
  </si>
  <si>
    <t>長濱 崚平</t>
  </si>
  <si>
    <t>内田 栞</t>
  </si>
  <si>
    <t>大久保 明美</t>
  </si>
  <si>
    <t>瀬川 結美</t>
  </si>
  <si>
    <t>大木 彰 and 隨念 佳博</t>
  </si>
  <si>
    <t>鷲津 彩乃</t>
  </si>
  <si>
    <t>田中 幸恵</t>
  </si>
  <si>
    <t>澤木 恵</t>
  </si>
  <si>
    <t>萩 誠一</t>
  </si>
  <si>
    <t>細川 真紀</t>
  </si>
  <si>
    <t>小野 令耶</t>
  </si>
  <si>
    <t>松野 高徳</t>
  </si>
  <si>
    <t>楫 幸子</t>
  </si>
  <si>
    <t>吉野, 知義</t>
  </si>
  <si>
    <t>下城 陽介</t>
  </si>
  <si>
    <t>一村 美穂</t>
  </si>
  <si>
    <t>鳴川 浩子</t>
  </si>
  <si>
    <t>尾木 紹学</t>
  </si>
  <si>
    <t>林 恵理</t>
  </si>
  <si>
    <t>餌取 直子</t>
  </si>
  <si>
    <t>大谷 裕</t>
  </si>
  <si>
    <t>水内 勇太</t>
  </si>
  <si>
    <t>坂口 味穂</t>
  </si>
  <si>
    <t>岩井, 雅史</t>
  </si>
  <si>
    <t>小野寺 千栄</t>
  </si>
  <si>
    <t>田中, 幸恵</t>
  </si>
  <si>
    <t>花﨑, 佳代子</t>
  </si>
  <si>
    <t>山下 大輔</t>
  </si>
  <si>
    <t>岡本 真</t>
  </si>
  <si>
    <t>石立 裕子</t>
  </si>
  <si>
    <t>柿原 友紀</t>
  </si>
  <si>
    <t>安達 修介</t>
  </si>
  <si>
    <t>相澤 裕介</t>
  </si>
  <si>
    <t>有田 真理子</t>
  </si>
  <si>
    <t>中島 慶子</t>
  </si>
  <si>
    <t>福嶋 涼</t>
  </si>
  <si>
    <t>棚次 英美</t>
  </si>
  <si>
    <t>青山 史絵</t>
  </si>
  <si>
    <t>野川 夢美</t>
  </si>
  <si>
    <t>東京地域グループ</t>
  </si>
  <si>
    <t>吉植 庄栄</t>
  </si>
  <si>
    <t>德田 恵里</t>
  </si>
  <si>
    <t>山田 美幸</t>
  </si>
  <si>
    <t>佐山 暁子</t>
  </si>
  <si>
    <t>沖政 裕治</t>
  </si>
  <si>
    <t>金子 芙弥 and 平山 紀子</t>
  </si>
  <si>
    <t>藤村 三枝</t>
  </si>
  <si>
    <t>北條 睦実子</t>
  </si>
  <si>
    <t>山田 奈々</t>
  </si>
  <si>
    <t>南雲 知也</t>
  </si>
  <si>
    <t>中川 恵理子</t>
  </si>
  <si>
    <t>前田 郁子</t>
  </si>
  <si>
    <t>花﨑 佳代子</t>
  </si>
  <si>
    <t>諏訪 有香</t>
  </si>
  <si>
    <t>石津 朋之</t>
  </si>
  <si>
    <t>井上 俊子</t>
  </si>
  <si>
    <t>橘 風吉</t>
  </si>
  <si>
    <t>長坂 和茂 and 若狭 あや</t>
  </si>
  <si>
    <t>久世 さとみ</t>
  </si>
  <si>
    <t>佐浦 敬之</t>
  </si>
  <si>
    <t>永利 和則</t>
  </si>
  <si>
    <t>村岡 和彦</t>
  </si>
  <si>
    <t>目谷 史秋</t>
  </si>
  <si>
    <t>北川 正路</t>
  </si>
  <si>
    <t>有馬 良一</t>
  </si>
  <si>
    <t>六車 彩都子</t>
  </si>
  <si>
    <t>伊東 洋輔</t>
  </si>
  <si>
    <t>植木 正真</t>
  </si>
  <si>
    <t>古川 真理</t>
  </si>
  <si>
    <t>守本 瞬</t>
  </si>
  <si>
    <t>飯沼 邦恵</t>
  </si>
  <si>
    <t>工藤 絵理子</t>
  </si>
  <si>
    <t>後藤 可奈子 and 平山 紀子</t>
  </si>
  <si>
    <t>諏訪 敏幸</t>
  </si>
  <si>
    <t>磯﨑 みつよ</t>
  </si>
  <si>
    <t>寺升 夕希</t>
  </si>
  <si>
    <t>森保 信吾</t>
  </si>
  <si>
    <t>石井 美絵</t>
  </si>
  <si>
    <t>弥富 純子</t>
  </si>
  <si>
    <t>村上 まゆみ</t>
  </si>
  <si>
    <t>尾崎 文代</t>
  </si>
  <si>
    <t>地紙 慎太郎</t>
  </si>
  <si>
    <t>中條 将喜</t>
  </si>
  <si>
    <t>間嶋 沙知 and 岡本 真</t>
  </si>
  <si>
    <t>德田 恵里 and 篠原 圭介</t>
  </si>
  <si>
    <t>高橋 菜奈子</t>
  </si>
  <si>
    <t>深川 昌彦</t>
  </si>
  <si>
    <t>真中 孝行</t>
  </si>
  <si>
    <t>粟谷 禎子</t>
  </si>
  <si>
    <t>石崎 睦</t>
  </si>
  <si>
    <t>北井 由香</t>
  </si>
  <si>
    <t>永田//修一 ; 川路//孝昭</t>
    <phoneticPr fontId="18"/>
  </si>
  <si>
    <t>都築//埴雅</t>
    <phoneticPr fontId="18"/>
  </si>
  <si>
    <t>Author11</t>
  </si>
  <si>
    <t>Author12</t>
  </si>
  <si>
    <t>Author13</t>
  </si>
  <si>
    <t>Author14</t>
  </si>
  <si>
    <t>京都支部科学・技術と学術情報問題研究会</t>
  </si>
  <si>
    <t>立命館大学図書館(予定)</t>
  </si>
  <si>
    <t>赤瀬美穗</t>
  </si>
  <si>
    <t>東北大学班利用調査グループ</t>
  </si>
  <si>
    <t>FH</t>
  </si>
  <si>
    <t>SY</t>
  </si>
  <si>
    <t>IK</t>
  </si>
  <si>
    <t>原系子</t>
  </si>
  <si>
    <t>F.I.</t>
  </si>
  <si>
    <t>日本図書館研究会</t>
  </si>
  <si>
    <t>日本教職員組合大学部</t>
  </si>
  <si>
    <t>日本教職員組合私立学校部</t>
  </si>
  <si>
    <t>安田久子</t>
  </si>
  <si>
    <t>芝本恭子</t>
  </si>
  <si>
    <t>NM</t>
  </si>
  <si>
    <t>小西修</t>
  </si>
  <si>
    <t>沢居</t>
  </si>
  <si>
    <t>まえだてつじ</t>
  </si>
  <si>
    <t>かぎもとよしお</t>
  </si>
  <si>
    <t>あらかわみほこ</t>
  </si>
  <si>
    <t>ウソ！中島みゆ吉</t>
  </si>
  <si>
    <t>MIZANURPAHMAN</t>
  </si>
  <si>
    <t>KorrhauserYukako</t>
  </si>
  <si>
    <t>橋本展世</t>
  </si>
  <si>
    <t>入間田宣夫</t>
  </si>
  <si>
    <t>福井幹雄</t>
  </si>
  <si>
    <t>小島倫道</t>
  </si>
  <si>
    <t>広島経済大学</t>
  </si>
  <si>
    <t>東京農工大学農学部分館</t>
  </si>
  <si>
    <t>群馬大学工学部分館</t>
  </si>
  <si>
    <t>新潟大学旭町分館</t>
  </si>
  <si>
    <t>相模女子大学</t>
  </si>
  <si>
    <t>帝京大学</t>
  </si>
  <si>
    <t>文教大学</t>
  </si>
  <si>
    <t>大学図書館問題研究会</t>
  </si>
  <si>
    <t>都筑埴雅</t>
  </si>
  <si>
    <t>金子佳雄</t>
  </si>
  <si>
    <t>大学図書館問題研究会企画広報研究分科会</t>
  </si>
  <si>
    <t>ほか</t>
  </si>
  <si>
    <t>佐藤勝俊</t>
  </si>
  <si>
    <t>篠原貴志</t>
  </si>
  <si>
    <t>吉田隆</t>
  </si>
  <si>
    <t>中島慶子</t>
  </si>
  <si>
    <t>伊藤敏朗</t>
  </si>
  <si>
    <t>森一郎</t>
  </si>
  <si>
    <t>向井岳司</t>
  </si>
  <si>
    <t>植村八潮</t>
  </si>
  <si>
    <t>持谷寿夫</t>
  </si>
  <si>
    <t>大綱浩一</t>
  </si>
  <si>
    <t>松林正巳</t>
  </si>
  <si>
    <t>蒲生英博</t>
  </si>
  <si>
    <t>徳永智子</t>
  </si>
  <si>
    <t>橋本登美雄</t>
  </si>
  <si>
    <t>土師守</t>
  </si>
  <si>
    <t>藤田儒聖</t>
  </si>
  <si>
    <t>千村英子</t>
  </si>
  <si>
    <t>米田寿宏</t>
  </si>
  <si>
    <t>布川みつ子</t>
  </si>
  <si>
    <t>雪嶋宏一</t>
  </si>
  <si>
    <t>土橋和弘</t>
  </si>
  <si>
    <t>松田弘</t>
  </si>
  <si>
    <t>石田義光</t>
  </si>
  <si>
    <t>小山騰</t>
  </si>
  <si>
    <t>後藤暢</t>
  </si>
  <si>
    <t>中山栄美子</t>
  </si>
  <si>
    <t>下條瑞恵</t>
  </si>
  <si>
    <t>北川昌子</t>
  </si>
  <si>
    <t>前田勝典</t>
  </si>
  <si>
    <t>笠学</t>
  </si>
  <si>
    <t>佐藤惠子</t>
  </si>
  <si>
    <t>田北十生</t>
  </si>
  <si>
    <t>大澤紀子</t>
  </si>
  <si>
    <t>竹内一美</t>
  </si>
  <si>
    <t>古我貞夫</t>
  </si>
  <si>
    <t>芳鐘冬樹</t>
  </si>
  <si>
    <t>大平久司</t>
  </si>
  <si>
    <t>西村かおり</t>
  </si>
  <si>
    <t>石谷エリ子</t>
  </si>
  <si>
    <t>田中章治</t>
  </si>
  <si>
    <t>中山純一</t>
  </si>
  <si>
    <t>窪田系生</t>
  </si>
  <si>
    <t>清水夫美子</t>
  </si>
  <si>
    <t>長井伸一</t>
  </si>
  <si>
    <t>伊藤民雄</t>
  </si>
  <si>
    <t>入江伸</t>
  </si>
  <si>
    <t>千葉雅宏</t>
  </si>
  <si>
    <t>大西一孔</t>
  </si>
  <si>
    <t>衛藤広隆</t>
  </si>
  <si>
    <t>小倉久男</t>
  </si>
  <si>
    <t>小薗井信之</t>
  </si>
  <si>
    <t>大原寿人</t>
  </si>
  <si>
    <t>篠原真由美</t>
  </si>
  <si>
    <t>衣笠美穂</t>
  </si>
  <si>
    <t>三原勘太郎</t>
  </si>
  <si>
    <t>山下幸侍</t>
  </si>
  <si>
    <t>白木澤佳子</t>
  </si>
  <si>
    <t>松原寿人</t>
  </si>
  <si>
    <t>藤井康子</t>
  </si>
  <si>
    <t>塚原邦明</t>
  </si>
  <si>
    <t>第10回大図研オープンカレッジ実行委員会</t>
  </si>
  <si>
    <t>沼倉志津子</t>
  </si>
  <si>
    <t>伊藤光郎</t>
  </si>
  <si>
    <t>橋洋平</t>
  </si>
  <si>
    <t>社本武史</t>
  </si>
  <si>
    <t>本庄美千代</t>
  </si>
  <si>
    <t>鈴木直子</t>
  </si>
  <si>
    <t>沼本和子</t>
  </si>
  <si>
    <t>小沢弘明</t>
  </si>
  <si>
    <t>吉田克明</t>
  </si>
  <si>
    <t>嵯峨奈美子</t>
  </si>
  <si>
    <t>谷川ゆかり</t>
  </si>
  <si>
    <t>高井力，</t>
  </si>
  <si>
    <t>仁上幸治</t>
  </si>
  <si>
    <t>石井保志</t>
  </si>
  <si>
    <t>原島峰子</t>
  </si>
  <si>
    <t>笠原純子</t>
  </si>
  <si>
    <t>江上敏哲</t>
  </si>
  <si>
    <t>上綱秀治</t>
  </si>
  <si>
    <t>大澤類里佐</t>
  </si>
  <si>
    <t>佐藤迪子</t>
  </si>
  <si>
    <t>兵頭尚恵</t>
  </si>
  <si>
    <t>岡本隆子</t>
  </si>
  <si>
    <t>安藤友張</t>
  </si>
  <si>
    <t>深野政之</t>
  </si>
  <si>
    <t>横山桂</t>
  </si>
  <si>
    <t>竹内悊</t>
  </si>
  <si>
    <t>渡邊隆弘</t>
  </si>
  <si>
    <t>湯浅俊彦</t>
  </si>
  <si>
    <t>竹内茂善</t>
  </si>
  <si>
    <t>平川俊彦</t>
  </si>
  <si>
    <t>松下茂</t>
  </si>
  <si>
    <t>鈴木宏子</t>
  </si>
  <si>
    <t>二村一夫</t>
  </si>
  <si>
    <t>辻弘範</t>
  </si>
  <si>
    <t>相田芙美子</t>
  </si>
  <si>
    <t>宮崎紀子</t>
  </si>
  <si>
    <t>服部綾乃</t>
  </si>
  <si>
    <t>増田晃一</t>
  </si>
  <si>
    <t>伊藤智彦</t>
  </si>
  <si>
    <t>徳永結美</t>
  </si>
  <si>
    <t>深川昌彦</t>
  </si>
  <si>
    <t>千葉晃一</t>
  </si>
  <si>
    <t>河村殉子</t>
  </si>
  <si>
    <t>片貝桂子</t>
  </si>
  <si>
    <t>佐藤佳年子</t>
  </si>
  <si>
    <t>島文子</t>
  </si>
  <si>
    <t>佐藤啓威</t>
  </si>
  <si>
    <t>吉場千絵</t>
  </si>
  <si>
    <t>土屋俊</t>
  </si>
  <si>
    <t>宮山可菜</t>
  </si>
  <si>
    <t>藤原由華</t>
  </si>
  <si>
    <t>渡邉武房</t>
  </si>
  <si>
    <t>杉田茂樹</t>
  </si>
  <si>
    <t>小陳左和子</t>
  </si>
  <si>
    <t>木戸浦豊和</t>
  </si>
  <si>
    <t>篠原妙子</t>
  </si>
  <si>
    <t>芦北卓也</t>
  </si>
  <si>
    <t>伊藤然</t>
  </si>
  <si>
    <t>金山正子</t>
  </si>
  <si>
    <t>野嶋美由紀</t>
  </si>
  <si>
    <t>平川陽子</t>
  </si>
  <si>
    <t>原竹留美</t>
  </si>
  <si>
    <t>岡田美保</t>
  </si>
  <si>
    <t>小宮千絵</t>
  </si>
  <si>
    <t>高野美里</t>
  </si>
  <si>
    <t>柳瀬吉雄</t>
  </si>
  <si>
    <t>早川尚美</t>
  </si>
  <si>
    <t>第12回大図研オープンカレッジ実行委員会</t>
  </si>
  <si>
    <t>菊池美紀</t>
  </si>
  <si>
    <t>蔵原清人</t>
  </si>
  <si>
    <t>光本滋</t>
  </si>
  <si>
    <t>島村ひろ子</t>
  </si>
  <si>
    <t>水谷長志</t>
  </si>
  <si>
    <t>後藤美由紀</t>
  </si>
  <si>
    <t>後藤圭太</t>
  </si>
  <si>
    <t>越山素裕</t>
  </si>
  <si>
    <t>浅野高史</t>
  </si>
  <si>
    <t>土出郁子</t>
  </si>
  <si>
    <t>石原直美</t>
  </si>
  <si>
    <t>内藤和子</t>
  </si>
  <si>
    <t>佐藤聖一</t>
  </si>
  <si>
    <t>天谷志緒</t>
  </si>
  <si>
    <t>山下ユミ</t>
  </si>
  <si>
    <t>関矢久美子</t>
  </si>
  <si>
    <t>春本要</t>
  </si>
  <si>
    <t>中林雅士</t>
  </si>
  <si>
    <t>山本哲也</t>
  </si>
  <si>
    <t>天野絵里子</t>
  </si>
  <si>
    <t>山田稔</t>
  </si>
  <si>
    <t>西村明日香</t>
  </si>
  <si>
    <t>小川禮子</t>
  </si>
  <si>
    <t>進藤達郎</t>
  </si>
  <si>
    <t>大図研第35回全国大会神奈川支部実行委員会</t>
  </si>
  <si>
    <t>柿崎美枝子</t>
  </si>
  <si>
    <t>本多光明</t>
  </si>
  <si>
    <t>宮原みゆき</t>
  </si>
  <si>
    <t>逸村裕</t>
  </si>
  <si>
    <t>安威和世</t>
  </si>
  <si>
    <t>池田貴儀</t>
  </si>
  <si>
    <t>渡邊伸彦</t>
  </si>
  <si>
    <t>谷山秀幸</t>
  </si>
  <si>
    <t>辰野直子</t>
  </si>
  <si>
    <t>野坂美恵子</t>
  </si>
  <si>
    <t>高杉幸史</t>
  </si>
  <si>
    <t>葉山きい子</t>
  </si>
  <si>
    <t>柘植久美子</t>
  </si>
  <si>
    <t>松岡詠子</t>
  </si>
  <si>
    <t>大橋亜希子</t>
  </si>
  <si>
    <t>大田原章雄</t>
  </si>
  <si>
    <t>山田幸代</t>
  </si>
  <si>
    <t>中林多万子</t>
  </si>
  <si>
    <t>明石浩</t>
  </si>
  <si>
    <t>兼宗進</t>
  </si>
  <si>
    <t>日暮行男</t>
  </si>
  <si>
    <t>辻水衣</t>
  </si>
  <si>
    <t>手嶋孝典</t>
  </si>
  <si>
    <t>松澤二郎</t>
  </si>
  <si>
    <t>南本有紀</t>
  </si>
  <si>
    <t>松原敏夫</t>
  </si>
  <si>
    <t>井上昌彦</t>
  </si>
  <si>
    <t>楫幸子</t>
  </si>
  <si>
    <t>吉田幸苗</t>
  </si>
  <si>
    <t>濱田智恵子</t>
  </si>
  <si>
    <t>中元誠</t>
  </si>
  <si>
    <t>沢田さやか</t>
  </si>
  <si>
    <t>永井裕子</t>
  </si>
  <si>
    <t>片岡真</t>
  </si>
  <si>
    <t>牛原秀治</t>
  </si>
  <si>
    <t>赤澤久弥</t>
  </si>
  <si>
    <t>二宮敦</t>
  </si>
  <si>
    <t>大倉桂</t>
  </si>
  <si>
    <t>土井貴美子</t>
  </si>
  <si>
    <t>原田佳子</t>
  </si>
  <si>
    <t>宮原詩麻</t>
  </si>
  <si>
    <t>小糠しのぶ</t>
  </si>
  <si>
    <t>飛弾恭子</t>
  </si>
  <si>
    <t>弥富純子</t>
  </si>
  <si>
    <t>石井美絵</t>
  </si>
  <si>
    <t>野村香代子</t>
  </si>
  <si>
    <t>花田謙一</t>
  </si>
  <si>
    <t>鈴木香代子</t>
  </si>
  <si>
    <t>中山淑子</t>
  </si>
  <si>
    <t>首東誠</t>
  </si>
  <si>
    <t>山村武彦</t>
  </si>
  <si>
    <t>中沢孝之</t>
  </si>
  <si>
    <t>荒谷宏美</t>
  </si>
  <si>
    <t>矢崎美香</t>
  </si>
  <si>
    <t>土肥善嗣</t>
  </si>
  <si>
    <t>吉野貴庸</t>
  </si>
  <si>
    <t>巖本康治</t>
  </si>
  <si>
    <t>渡辺志津子</t>
  </si>
  <si>
    <t>松田和子</t>
  </si>
  <si>
    <t>法川ゆかり</t>
  </si>
  <si>
    <t>高橋菜奈子</t>
  </si>
  <si>
    <t>山﨑栄子</t>
  </si>
  <si>
    <t>星屋真</t>
  </si>
  <si>
    <t>上村順一</t>
  </si>
  <si>
    <t>北條充敏</t>
  </si>
  <si>
    <t>宮下亮子</t>
  </si>
  <si>
    <t>沢庄一郎</t>
  </si>
  <si>
    <t>濱田信夫</t>
  </si>
  <si>
    <t>浦田直子</t>
  </si>
  <si>
    <t>森下芳則</t>
  </si>
  <si>
    <t>安藤和実</t>
  </si>
  <si>
    <t>由本慶子</t>
  </si>
  <si>
    <t>豊田透</t>
  </si>
  <si>
    <t>近江由紀子</t>
  </si>
  <si>
    <t>成澤めぐみ</t>
  </si>
  <si>
    <t>迫本繭子</t>
  </si>
  <si>
    <t>石井百葉</t>
  </si>
  <si>
    <t>坂本拓</t>
  </si>
  <si>
    <t>上田直人</t>
  </si>
  <si>
    <t>山内可菜</t>
  </si>
  <si>
    <t>寺島陽子</t>
  </si>
  <si>
    <t>今井郁代</t>
  </si>
  <si>
    <t>熊木寛子</t>
  </si>
  <si>
    <t>荒巻真紀子</t>
  </si>
  <si>
    <t>宮崎好久</t>
  </si>
  <si>
    <t>速水淳子</t>
  </si>
  <si>
    <t>沖政裕治</t>
  </si>
  <si>
    <t>西川あづみ</t>
  </si>
  <si>
    <t>本田信喜</t>
  </si>
  <si>
    <t>木村文明</t>
  </si>
  <si>
    <t>井上創造</t>
  </si>
  <si>
    <t>森石みどり</t>
  </si>
  <si>
    <t>兵頭健志</t>
  </si>
  <si>
    <t>山本千恵</t>
  </si>
  <si>
    <t>佐藤初美</t>
  </si>
  <si>
    <t>綿田淳一郎</t>
  </si>
  <si>
    <t>土井美恵子</t>
  </si>
  <si>
    <t>柳生達裕</t>
  </si>
  <si>
    <t>大西賢人</t>
  </si>
  <si>
    <t>第16回大図研オープンカレッジ実行委員</t>
  </si>
  <si>
    <t>坪井昭訓</t>
  </si>
  <si>
    <t>小川ゆきえ</t>
  </si>
  <si>
    <t>宝田克子</t>
  </si>
  <si>
    <t>田村忍</t>
  </si>
  <si>
    <t>菅原透</t>
  </si>
  <si>
    <t>前川敦子</t>
  </si>
  <si>
    <t>西森哲也</t>
  </si>
  <si>
    <t>浜口美由紀</t>
  </si>
  <si>
    <t>横溝聖子</t>
  </si>
  <si>
    <t>伊藤裕之</t>
  </si>
  <si>
    <t>菅原光</t>
  </si>
  <si>
    <t>田良島琴海</t>
  </si>
  <si>
    <t>森永瑞穂</t>
  </si>
  <si>
    <t>大図研福岡支部</t>
  </si>
  <si>
    <t>竹内比呂也</t>
  </si>
  <si>
    <t>高木貞治</t>
  </si>
  <si>
    <t>寸田五郎</t>
  </si>
  <si>
    <t>岩井雅史</t>
  </si>
  <si>
    <t>後閑壮登</t>
  </si>
  <si>
    <t>難波朝子</t>
  </si>
  <si>
    <t>第17回大図研オープンカレッジ実行委員</t>
  </si>
  <si>
    <t>山口彰子</t>
  </si>
  <si>
    <t>田川亜紗美</t>
  </si>
  <si>
    <t>佐藤翔</t>
  </si>
  <si>
    <t>福井千都</t>
  </si>
  <si>
    <t>嶋田晋</t>
  </si>
  <si>
    <t>高橋輝</t>
  </si>
  <si>
    <t>柴田佳寿江</t>
  </si>
  <si>
    <t>峯澄子</t>
  </si>
  <si>
    <t>後藤友紀</t>
  </si>
  <si>
    <t>長坂和茂</t>
  </si>
  <si>
    <t>渡部計輝</t>
  </si>
  <si>
    <t>恒次知美</t>
  </si>
  <si>
    <t>浦さやか</t>
  </si>
  <si>
    <t>兵藤健志</t>
  </si>
  <si>
    <t>大村明美</t>
  </si>
  <si>
    <t>山田由美子</t>
  </si>
  <si>
    <t>清水滋文</t>
  </si>
  <si>
    <t>中請真弓</t>
  </si>
  <si>
    <t>宮嶋牧子</t>
  </si>
  <si>
    <t>廣松亜矢子</t>
  </si>
  <si>
    <t>平島美代子</t>
  </si>
  <si>
    <t>勝浦栄子</t>
  </si>
  <si>
    <t>西田麻衣子</t>
  </si>
  <si>
    <t>山崎千恵</t>
  </si>
  <si>
    <t>磯崎みつよ</t>
  </si>
  <si>
    <t>井ノ口雄久</t>
  </si>
  <si>
    <t>石川敬史</t>
  </si>
  <si>
    <t>矢内美どり</t>
  </si>
  <si>
    <t>武尾亮</t>
  </si>
  <si>
    <t>戸田光昭</t>
  </si>
  <si>
    <t>胡内奈都子</t>
  </si>
  <si>
    <t>茂出木理子</t>
  </si>
  <si>
    <t>永見昌代</t>
  </si>
  <si>
    <t>荻須恵子</t>
  </si>
  <si>
    <t>高橋実</t>
  </si>
  <si>
    <t>福島幸宏</t>
  </si>
  <si>
    <t>川畑卓也</t>
  </si>
  <si>
    <t>古賀崇</t>
  </si>
  <si>
    <t>渡邊浩之</t>
  </si>
  <si>
    <t>井上敏宏</t>
  </si>
  <si>
    <t>野間口真裕</t>
  </si>
  <si>
    <t>西薗由依</t>
  </si>
  <si>
    <t>岡本真</t>
  </si>
  <si>
    <t>尾崎文代</t>
  </si>
  <si>
    <t>上田大輔</t>
  </si>
  <si>
    <t>村田輝</t>
  </si>
  <si>
    <t>公共図書館Webサービス勉強会参加メンバー＠ゆうき図書館</t>
  </si>
  <si>
    <t>西戸雅博</t>
  </si>
  <si>
    <t>藤原雅子</t>
  </si>
  <si>
    <t>佐藤菜穂子</t>
  </si>
  <si>
    <t>村山夏樹</t>
  </si>
  <si>
    <t>長谷川一</t>
  </si>
  <si>
    <t>沢辺均</t>
  </si>
  <si>
    <t>千原秀昭</t>
  </si>
  <si>
    <t>高城雅恵</t>
  </si>
  <si>
    <t>香川文恵</t>
  </si>
  <si>
    <t>大前梓</t>
  </si>
  <si>
    <t>茎田美保子</t>
  </si>
  <si>
    <t>竹谷喜美江</t>
  </si>
  <si>
    <t>Ｌ-ラーニング学習支援システム研究分科会</t>
  </si>
  <si>
    <t>齋藤泰雄</t>
  </si>
  <si>
    <t>上原恵美</t>
  </si>
  <si>
    <t>磯本善男</t>
  </si>
  <si>
    <t>佐藤久美子</t>
  </si>
  <si>
    <t>小泉公乃</t>
  </si>
  <si>
    <t>山口友里子</t>
  </si>
  <si>
    <t>渡邊貴子</t>
  </si>
  <si>
    <t>小篠景子</t>
  </si>
  <si>
    <t>佐藤達生</t>
  </si>
  <si>
    <t>三輪佳子</t>
  </si>
  <si>
    <t>大谷周平</t>
  </si>
  <si>
    <t>金森悠一</t>
  </si>
  <si>
    <t>川瀬直人</t>
  </si>
  <si>
    <t>仲尾正司</t>
  </si>
  <si>
    <t>渡邊さよ</t>
  </si>
  <si>
    <t>佐竹純平</t>
  </si>
  <si>
    <t>谷本千栄</t>
  </si>
  <si>
    <t>稲永晶子</t>
  </si>
  <si>
    <t>柚木一</t>
  </si>
  <si>
    <t>第42回大会実行委員会</t>
  </si>
  <si>
    <t>久保木達朗</t>
  </si>
  <si>
    <t>石井美樹</t>
  </si>
  <si>
    <t>大島康作</t>
  </si>
  <si>
    <t>渡邊ゆきの</t>
  </si>
  <si>
    <t>井川友利子</t>
  </si>
  <si>
    <t>堀優子</t>
  </si>
  <si>
    <t>中田晴美</t>
  </si>
  <si>
    <t>関戸麻衣</t>
  </si>
  <si>
    <t>甲田さと美</t>
  </si>
  <si>
    <t>斉藤智子</t>
  </si>
  <si>
    <t>雲居志帆</t>
  </si>
  <si>
    <t>上森ゆかり</t>
  </si>
  <si>
    <t>菅原聡</t>
  </si>
  <si>
    <t>長岡智子</t>
  </si>
  <si>
    <t>外崎みゆき</t>
  </si>
  <si>
    <t>中山伸一</t>
  </si>
  <si>
    <t>渡邊由紀子</t>
  </si>
  <si>
    <t>平正人</t>
  </si>
  <si>
    <t>高橋亮</t>
  </si>
  <si>
    <t>小野伸俊</t>
  </si>
  <si>
    <t>森いづみ</t>
  </si>
  <si>
    <t>守屋文葉</t>
  </si>
  <si>
    <t>小村愛美</t>
  </si>
  <si>
    <t>澁田勝</t>
  </si>
  <si>
    <t>床井満里菜</t>
  </si>
  <si>
    <t>岡野裕行</t>
  </si>
  <si>
    <t>坂本里栄</t>
  </si>
  <si>
    <t>吉植庄栄</t>
  </si>
  <si>
    <t>坂本香代</t>
  </si>
  <si>
    <t>佐々木智穂</t>
  </si>
  <si>
    <t>石橋典子</t>
  </si>
  <si>
    <t>工藤未来</t>
  </si>
  <si>
    <t>小林真理絵</t>
  </si>
  <si>
    <t>福山幸ニ</t>
  </si>
  <si>
    <t>立沢研ニ</t>
  </si>
  <si>
    <t>山上朋宏</t>
  </si>
  <si>
    <t>森彩乃</t>
  </si>
  <si>
    <t>西原千尋</t>
  </si>
  <si>
    <t>利根川樹美子</t>
  </si>
  <si>
    <t>川崎安子</t>
  </si>
  <si>
    <t>小林至道</t>
  </si>
  <si>
    <t>榎本裕子</t>
  </si>
  <si>
    <t>井上貴雄</t>
  </si>
  <si>
    <t>大瀬戸貴己</t>
  </si>
  <si>
    <t>篠麻子</t>
  </si>
  <si>
    <t>秋山敦恵</t>
  </si>
  <si>
    <t>松原恵</t>
  </si>
  <si>
    <t>柿原友紀</t>
  </si>
  <si>
    <t>大向一輝</t>
  </si>
  <si>
    <t>塩出郁</t>
  </si>
  <si>
    <t>庄子隆弘</t>
  </si>
  <si>
    <t>安東正玄</t>
  </si>
  <si>
    <t>田辺祐子</t>
  </si>
  <si>
    <t>関根美穂</t>
  </si>
  <si>
    <t>渡邉斉志</t>
  </si>
  <si>
    <t>小室沙絵</t>
  </si>
  <si>
    <t>久野せえぬ</t>
  </si>
  <si>
    <t>東妙</t>
  </si>
  <si>
    <t>立野幸子</t>
  </si>
  <si>
    <t>大会実行委員会</t>
  </si>
  <si>
    <t>渡邉怜</t>
  </si>
  <si>
    <t>尾崎亮典</t>
  </si>
  <si>
    <t>原健治</t>
  </si>
  <si>
    <t>堀越香織</t>
  </si>
  <si>
    <t>西脇亜由子</t>
  </si>
  <si>
    <t>上野友稔</t>
  </si>
  <si>
    <t>江沢美保</t>
  </si>
  <si>
    <t>藤村ゆか</t>
  </si>
  <si>
    <t>花崎佳代子</t>
  </si>
  <si>
    <t>小林奈緒子</t>
  </si>
  <si>
    <t>横山美佳</t>
  </si>
  <si>
    <t>加藤さつき</t>
  </si>
  <si>
    <t>北村由美</t>
  </si>
  <si>
    <t>守屋祐子</t>
  </si>
  <si>
    <t>石坂憲司</t>
  </si>
  <si>
    <t>高池宣彦</t>
  </si>
  <si>
    <t>佐藤亮太</t>
  </si>
  <si>
    <t>澤木恵</t>
  </si>
  <si>
    <t>楳原衣恵</t>
  </si>
  <si>
    <t>立原ゆり</t>
  </si>
  <si>
    <t>第45回全国大会実行委員会</t>
  </si>
  <si>
    <t>仲山加奈子</t>
  </si>
  <si>
    <t>鈴木雅子</t>
  </si>
  <si>
    <t>矢次斉之</t>
  </si>
  <si>
    <t>森實彩乃</t>
  </si>
  <si>
    <t>田川登紀子</t>
  </si>
  <si>
    <t>松本涼</t>
  </si>
  <si>
    <t>高野真理子</t>
  </si>
  <si>
    <t>鈴木学</t>
  </si>
  <si>
    <t>伊藤仁浩</t>
  </si>
  <si>
    <t>志茂淳子</t>
  </si>
  <si>
    <t>齊藤涼</t>
  </si>
  <si>
    <t>水野琴海</t>
  </si>
  <si>
    <t>古川真理</t>
  </si>
  <si>
    <t>石山博子</t>
  </si>
  <si>
    <t>嵯峨淳</t>
  </si>
  <si>
    <t>鳥丸瑞恵</t>
  </si>
  <si>
    <t>千葉浩之</t>
  </si>
  <si>
    <t>高久雅生</t>
  </si>
  <si>
    <t>常川真央</t>
  </si>
  <si>
    <t>柴田育子</t>
  </si>
  <si>
    <t>清水悦子</t>
  </si>
  <si>
    <t>馬場真紀子</t>
  </si>
  <si>
    <t>谷奈穂</t>
  </si>
  <si>
    <t>青山史絵</t>
  </si>
  <si>
    <t>溝上智恵子</t>
  </si>
  <si>
    <t>中谷良規</t>
  </si>
  <si>
    <t>櫻井待子</t>
  </si>
  <si>
    <t>村上正行</t>
  </si>
  <si>
    <t>安部彩香</t>
  </si>
  <si>
    <t>林豊</t>
  </si>
  <si>
    <t>近藤久美子</t>
  </si>
  <si>
    <t>山形知実</t>
  </si>
  <si>
    <t>中條将喜</t>
  </si>
  <si>
    <t>奥山智靖</t>
  </si>
  <si>
    <t>南雲知也</t>
  </si>
  <si>
    <t>第46回全国大会実行委員会</t>
  </si>
  <si>
    <t>阿部礼</t>
  </si>
  <si>
    <t>後藤ゆみ</t>
  </si>
  <si>
    <t>大曽根美奈</t>
  </si>
  <si>
    <t>川端幸枝</t>
  </si>
  <si>
    <t>河野由香里</t>
  </si>
  <si>
    <t>兎内勇津流</t>
  </si>
  <si>
    <t>常盤哲平</t>
  </si>
  <si>
    <t>石立裕子</t>
  </si>
  <si>
    <t>中村直美</t>
  </si>
  <si>
    <t>棚次英美</t>
  </si>
  <si>
    <t>有馬良一</t>
  </si>
  <si>
    <t>藤尾豊</t>
  </si>
  <si>
    <t>宮丸由美子</t>
  </si>
  <si>
    <t>小椋幸二</t>
  </si>
  <si>
    <t>永井伸</t>
  </si>
  <si>
    <t>富澤浩樹</t>
  </si>
  <si>
    <t>嶋田学</t>
  </si>
  <si>
    <t>梅澤貴典</t>
  </si>
  <si>
    <t>藤澤聡子</t>
  </si>
  <si>
    <t>是住久美子</t>
  </si>
  <si>
    <t>永利和則</t>
  </si>
  <si>
    <t>吉田弥生</t>
  </si>
  <si>
    <t>磯﨑みつよ</t>
  </si>
  <si>
    <t>村田淳</t>
  </si>
  <si>
    <t>井村邦博</t>
  </si>
  <si>
    <t>飯野勝則</t>
  </si>
  <si>
    <t>徳田恵里</t>
  </si>
  <si>
    <t>六車彩都子</t>
  </si>
  <si>
    <t>十倉史帆</t>
  </si>
  <si>
    <t>小野寺咲紀</t>
  </si>
  <si>
    <t>鈴木祐介</t>
  </si>
  <si>
    <t>栗原愼治</t>
  </si>
  <si>
    <t>日高友江</t>
  </si>
  <si>
    <t>今野創祐</t>
  </si>
  <si>
    <t>込山祐佳里</t>
  </si>
  <si>
    <t>中川恵理子</t>
  </si>
  <si>
    <t>永友恵</t>
  </si>
  <si>
    <t>山下大輔</t>
  </si>
  <si>
    <t>廣田桂</t>
  </si>
  <si>
    <t>山下真佑美</t>
  </si>
  <si>
    <t>井原英恵</t>
  </si>
  <si>
    <t>石津朋之</t>
  </si>
  <si>
    <t>小池剛史</t>
  </si>
  <si>
    <t>山下泰史</t>
  </si>
  <si>
    <t>糸野泰輔</t>
  </si>
  <si>
    <t>秋場理世</t>
  </si>
  <si>
    <t>西尾十和子</t>
  </si>
  <si>
    <t>馬庭佳緒里</t>
  </si>
  <si>
    <t>江川和子</t>
  </si>
  <si>
    <t>田口哲朗</t>
  </si>
  <si>
    <t>古崎晃司</t>
  </si>
  <si>
    <t>北本朝展</t>
  </si>
  <si>
    <t>伊尾木将之</t>
  </si>
  <si>
    <t>小山荘太郎</t>
  </si>
  <si>
    <t>佐藤りん</t>
  </si>
  <si>
    <t>北條風行</t>
  </si>
  <si>
    <t>山本豪</t>
  </si>
  <si>
    <t>阿部潤也</t>
  </si>
  <si>
    <t>松野渉</t>
  </si>
  <si>
    <t>冨田さわ子</t>
  </si>
  <si>
    <t>小倉佳子</t>
  </si>
  <si>
    <t>東京大学附属図書館新図書館計画推進室</t>
  </si>
  <si>
    <t>千邑淳子</t>
  </si>
  <si>
    <t>中山貴弘</t>
  </si>
  <si>
    <t>清水麻紀</t>
  </si>
  <si>
    <t>堀江幸司</t>
  </si>
  <si>
    <t>園原麻里</t>
  </si>
  <si>
    <t>阿部信一</t>
  </si>
  <si>
    <t>今原千波</t>
  </si>
  <si>
    <t>内田栞</t>
  </si>
  <si>
    <t>楠見牧子</t>
  </si>
  <si>
    <t>坂口雅樹</t>
  </si>
  <si>
    <t>武井駿介</t>
  </si>
  <si>
    <t>五十畑志保実</t>
  </si>
  <si>
    <t>佐藤知生</t>
  </si>
  <si>
    <t>門間泰子</t>
  </si>
  <si>
    <t>大林正智</t>
  </si>
  <si>
    <t>岡部晋典</t>
  </si>
  <si>
    <t>北海道地域グループ</t>
  </si>
  <si>
    <t>久保いくこ</t>
  </si>
  <si>
    <t>中筋知恵</t>
  </si>
  <si>
    <t>市古みどり</t>
  </si>
  <si>
    <t>牛島千穂</t>
  </si>
  <si>
    <t>石黒康太</t>
  </si>
  <si>
    <t>藤井亜希子</t>
  </si>
  <si>
    <t>北島光朗</t>
  </si>
  <si>
    <t>藤原純子</t>
  </si>
  <si>
    <t>加藤信哉</t>
  </si>
  <si>
    <t>下山朋幸</t>
  </si>
  <si>
    <t>平山紀子</t>
  </si>
  <si>
    <t>藤谷篤</t>
  </si>
  <si>
    <t>田辺浩介</t>
  </si>
  <si>
    <t>森藤惠子</t>
  </si>
  <si>
    <t>加川みどり</t>
  </si>
  <si>
    <t>村松哲夫</t>
  </si>
  <si>
    <t>永井登志江</t>
  </si>
  <si>
    <t>木越みち</t>
  </si>
  <si>
    <t>安藤一博</t>
  </si>
  <si>
    <t>得能由貴</t>
  </si>
  <si>
    <t>黒木香林</t>
  </si>
  <si>
    <t>若狭あや</t>
  </si>
  <si>
    <t>小林明博</t>
  </si>
  <si>
    <t>井上俊子</t>
  </si>
  <si>
    <t>津村光洋</t>
  </si>
  <si>
    <t>桑原博文</t>
  </si>
  <si>
    <t>三村裕紀</t>
  </si>
  <si>
    <t>内島秀樹</t>
  </si>
  <si>
    <t>南亮一</t>
  </si>
  <si>
    <t>山里敬也</t>
  </si>
  <si>
    <t>寺升夕希</t>
  </si>
  <si>
    <t>佐藤正惠</t>
  </si>
  <si>
    <t>小國美由紀</t>
  </si>
  <si>
    <t>武田佳代</t>
  </si>
  <si>
    <t>谷島貫太</t>
  </si>
  <si>
    <t>鹿内一郎</t>
  </si>
  <si>
    <t>野村 明日香</t>
    <phoneticPr fontId="18"/>
  </si>
  <si>
    <t/>
  </si>
  <si>
    <t>https://cir.nii.ac.jp/crid/1523106605895798656</t>
  </si>
  <si>
    <t>https://cir.nii.ac.jp/crid/1521980705988840448</t>
  </si>
  <si>
    <t>https://cir.nii.ac.jp/crid/1520291856128375808</t>
  </si>
  <si>
    <t>https://cir.nii.ac.jp/crid/1523106605895897344</t>
  </si>
  <si>
    <t>https://cir.nii.ac.jp/crid/1050001337533450752</t>
  </si>
  <si>
    <t>https://cir.nii.ac.jp/crid/1520854806081794944</t>
  </si>
  <si>
    <t>https://cir.nii.ac.jp/crid/1522262180965686144</t>
  </si>
  <si>
    <t>https://cir.nii.ac.jp/crid/1050282677720820992</t>
  </si>
  <si>
    <t>https://cir.nii.ac.jp/crid/1050282677916019968</t>
  </si>
  <si>
    <t>https://cir.nii.ac.jp/crid/1521417756035243648</t>
  </si>
  <si>
    <t>https://cir.nii.ac.jp/crid/1520854806081881344</t>
  </si>
  <si>
    <t>https://cir.nii.ac.jp/crid/1520573331105410816</t>
  </si>
  <si>
    <t>https://cir.nii.ac.jp/crid/1521980705988854528</t>
  </si>
  <si>
    <t>https://cir.nii.ac.jp/crid/1522825130918702336</t>
  </si>
  <si>
    <t>https://cir.nii.ac.jp/crid/1521136281058600960</t>
  </si>
  <si>
    <t>https://cir.nii.ac.jp/crid/1520291856128397184</t>
  </si>
  <si>
    <t>https://cir.nii.ac.jp/crid/1521417756035521408</t>
  </si>
  <si>
    <t>https://cir.nii.ac.jp/crid/1521699231012349824</t>
  </si>
  <si>
    <t>https://cir.nii.ac.jp/crid/1521136281058420992</t>
  </si>
  <si>
    <t>https://cir.nii.ac.jp/crid/1523106605895362688</t>
  </si>
  <si>
    <t>https://cir.nii.ac.jp/crid/1521980705988743680</t>
  </si>
  <si>
    <t>https://cir.nii.ac.jp/crid/1523388080871912832</t>
  </si>
  <si>
    <t>https://cir.nii.ac.jp/crid/1520291856128797824</t>
  </si>
  <si>
    <t>https://cir.nii.ac.jp/crid/1522825130918791808</t>
  </si>
  <si>
    <t>https://cir.nii.ac.jp/crid/1520854806081906176</t>
  </si>
  <si>
    <t>https://cir.nii.ac.jp/crid/1520291856128803328</t>
  </si>
  <si>
    <t>https://cir.nii.ac.jp/crid/1523669555849114752</t>
  </si>
  <si>
    <t>https://cir.nii.ac.jp/crid/1522543655941948672</t>
  </si>
  <si>
    <t>https://cir.nii.ac.jp/crid/1050001202940138752</t>
  </si>
  <si>
    <t>https://cir.nii.ac.jp/crid/1523669555848938880</t>
  </si>
  <si>
    <t>https://cir.nii.ac.jp/crid/1524232505802325376</t>
  </si>
  <si>
    <t>https://cir.nii.ac.jp/crid/1050282813401072128</t>
  </si>
  <si>
    <t>https://cir.nii.ac.jp/crid/1522543655942489088</t>
  </si>
  <si>
    <t>https://cir.nii.ac.jp/crid/1520010381151379456</t>
  </si>
  <si>
    <t>https://cir.nii.ac.jp/crid/1521417756035277184</t>
  </si>
  <si>
    <t>https://cir.nii.ac.jp/crid/1521417756035282304</t>
  </si>
  <si>
    <t>https://cir.nii.ac.jp/crid/1521417756035222144</t>
  </si>
  <si>
    <t>https://cir.nii.ac.jp/crid/1520854806081557632</t>
  </si>
  <si>
    <t>https://cir.nii.ac.jp/crid/1520866415310889472</t>
  </si>
  <si>
    <t>https://cir.nii.ac.jp/crid/1524232505802211712</t>
  </si>
  <si>
    <t>https://cir.nii.ac.jp/crid/1520014426102295168</t>
  </si>
  <si>
    <t>https://cir.nii.ac.jp/crid/1520301452408462592</t>
  </si>
  <si>
    <t>https://cir.nii.ac.jp/crid/1523106605895671808</t>
  </si>
  <si>
    <t>https://cir.nii.ac.jp/crid/1520575340772887040</t>
  </si>
  <si>
    <t>https://cir.nii.ac.jp/crid/1520291856128358144</t>
  </si>
  <si>
    <t>https://cir.nii.ac.jp/crid/1522543655942098432</t>
  </si>
  <si>
    <t>https://cir.nii.ac.jp/crid/1523106605895712128</t>
  </si>
  <si>
    <t>https://cir.nii.ac.jp/crid/1521136281058556032</t>
  </si>
  <si>
    <t>https://cir.nii.ac.jp/crid/1520573331286580224</t>
  </si>
  <si>
    <t>https://cir.nii.ac.jp/crid/1520583723580328576</t>
  </si>
  <si>
    <t>https://cir.nii.ac.jp/crid/1520010381151710848</t>
  </si>
  <si>
    <t>https://cir.nii.ac.jp/crid/1520018816281001600</t>
  </si>
  <si>
    <t>https://cir.nii.ac.jp/crid/1521417756035190144</t>
  </si>
  <si>
    <t>https://cir.nii.ac.jp/crid/1520291856128308992</t>
  </si>
  <si>
    <t>https://cir.nii.ac.jp/crid/1523106605895272320</t>
  </si>
  <si>
    <t>https://cir.nii.ac.jp/crid/1521136281058547200</t>
  </si>
  <si>
    <t>https://cir.nii.ac.jp/crid/1520291856128106240</t>
  </si>
  <si>
    <t>https://cir.nii.ac.jp/crid/1520580073964685056</t>
  </si>
  <si>
    <t>https://cir.nii.ac.jp/crid/1522543656123610752</t>
  </si>
  <si>
    <t>https://cir.nii.ac.jp/crid/1520574513827778816</t>
  </si>
  <si>
    <t>https://cir.nii.ac.jp/crid/1520860719525606528</t>
  </si>
  <si>
    <t>https://cir.nii.ac.jp/crid/1520573331105504640</t>
  </si>
  <si>
    <t>https://cir.nii.ac.jp/crid/1521417756034937088</t>
  </si>
  <si>
    <t>https://cir.nii.ac.jp/crid/1523951030825636736</t>
  </si>
  <si>
    <t>https://cir.nii.ac.jp/crid/1522543655941982336</t>
  </si>
  <si>
    <t>https://cir.nii.ac.jp/crid/1522825130918826496</t>
  </si>
  <si>
    <t>https://cir.nii.ac.jp/crid/1523106605895210112</t>
  </si>
  <si>
    <t>https://cir.nii.ac.jp/crid/1524232505802145408</t>
  </si>
  <si>
    <t>https://cir.nii.ac.jp/crid/1521136281058400768</t>
  </si>
  <si>
    <t>https://cir.nii.ac.jp/crid/1522543655942479360</t>
  </si>
  <si>
    <t>https://cir.nii.ac.jp/crid/1523388080872248320</t>
  </si>
  <si>
    <t>https://cir.nii.ac.jp/crid/1520573331105515392</t>
  </si>
  <si>
    <t>https://cir.nii.ac.jp/crid/1520010381151475200</t>
  </si>
  <si>
    <t>https://cir.nii.ac.jp/crid/1520854806117651072</t>
  </si>
  <si>
    <t>https://cir.nii.ac.jp/crid/1523388081064355584</t>
  </si>
  <si>
    <t>https://cir.nii.ac.jp/crid/1520297769572583808</t>
  </si>
  <si>
    <t>https://cir.nii.ac.jp/crid/1520301142865182592</t>
  </si>
  <si>
    <t>https://cir.nii.ac.jp/crid/1520303465357339904</t>
  </si>
  <si>
    <t>https://cir.nii.ac.jp/crid/1520855224106642816</t>
  </si>
  <si>
    <t>https://cir.nii.ac.jp/crid/1522262180965439488</t>
  </si>
  <si>
    <t>https://cir.nii.ac.jp/crid/1520854806082225280</t>
  </si>
  <si>
    <t>https://cir.nii.ac.jp/crid/1521699231011704448</t>
  </si>
  <si>
    <t>https://cir.nii.ac.jp/crid/1520573749130492928</t>
  </si>
  <si>
    <t>https://cir.nii.ac.jp/crid/1521136281058319104</t>
  </si>
  <si>
    <t>https://cir.nii.ac.jp/crid/1050282676660781696</t>
  </si>
  <si>
    <t>https://cir.nii.ac.jp/crid/1520854806081581568</t>
  </si>
  <si>
    <t>https://cir.nii.ac.jp/crid/1521136281058613248</t>
  </si>
  <si>
    <t>https://cir.nii.ac.jp/crid/1520862400818118016</t>
  </si>
  <si>
    <t>https://cir.nii.ac.jp/crid/1521699231011674368</t>
  </si>
  <si>
    <t>https://cir.nii.ac.jp/crid/1523388080872528512</t>
  </si>
  <si>
    <t>https://cir.nii.ac.jp/crid/1523669555849194112</t>
  </si>
  <si>
    <t>https://cir.nii.ac.jp/crid/1521417756035248128</t>
  </si>
  <si>
    <t>https://cir.nii.ac.jp/crid/1520573331105511680</t>
  </si>
  <si>
    <t>https://cir.nii.ac.jp/crid/1520854806081589248</t>
  </si>
  <si>
    <t>https://cir.nii.ac.jp/crid/1523388080872310528</t>
  </si>
  <si>
    <t>https://cir.nii.ac.jp/crid/1522543655941984512</t>
  </si>
  <si>
    <t>https://cir.nii.ac.jp/crid/1522825130919078912</t>
  </si>
  <si>
    <t>https://cir.nii.ac.jp/crid/1520291856128329856</t>
  </si>
  <si>
    <t>https://cir.nii.ac.jp/crid/1520858690758893312</t>
  </si>
  <si>
    <t>https://cir.nii.ac.jp/crid/1520860719526019968</t>
  </si>
  <si>
    <t>https://cir.nii.ac.jp/crid/1523106605895774208</t>
  </si>
  <si>
    <t>https://cir.nii.ac.jp/crid/1520860719526006016</t>
  </si>
  <si>
    <t>https://cir.nii.ac.jp/crid/1520292182369074304</t>
  </si>
  <si>
    <t>https://cir.nii.ac.jp/crid/1523388080872611328</t>
  </si>
  <si>
    <t>https://cir.nii.ac.jp/crid/1520573331104977536</t>
  </si>
  <si>
    <t>https://cir.nii.ac.jp/crid/1520012943822821760</t>
  </si>
  <si>
    <t>https://cir.nii.ac.jp/crid/1520579244548885504</t>
  </si>
  <si>
    <t>https://cir.nii.ac.jp/crid/1520017124018515200</t>
  </si>
  <si>
    <t>https://cir.nii.ac.jp/crid/1520583723580464896</t>
  </si>
  <si>
    <t>https://cir.nii.ac.jp/crid/1521417756035054976</t>
  </si>
  <si>
    <t>https://cir.nii.ac.jp/crid/1520291856128091904</t>
  </si>
  <si>
    <t>https://cir.nii.ac.jp/crid/1521417756035293056</t>
  </si>
  <si>
    <t>https://cir.nii.ac.jp/crid/1521980705988943104</t>
  </si>
  <si>
    <t>https://cir.nii.ac.jp/crid/1523951030825825920</t>
  </si>
  <si>
    <t>https://cir.nii.ac.jp/crid/1522543655941902080</t>
  </si>
  <si>
    <t>https://cir.nii.ac.jp/crid/1523388080872483840</t>
  </si>
  <si>
    <t>https://cir.nii.ac.jp/crid/1520573331105159680</t>
  </si>
  <si>
    <t>https://cir.nii.ac.jp/crid/1522262181141531136</t>
  </si>
  <si>
    <t>https://cir.nii.ac.jp/crid/1520861548948639232</t>
  </si>
  <si>
    <t>https://cir.nii.ac.jp/crid/1520301142865138176</t>
  </si>
  <si>
    <t>https://cir.nii.ac.jp/crid/1524232505802273024</t>
  </si>
  <si>
    <t>https://cir.nii.ac.jp/crid/1520580073974021120</t>
  </si>
  <si>
    <t>https://cir.nii.ac.jp/crid/1520582927385177216</t>
  </si>
  <si>
    <t>https://cir.nii.ac.jp/crid/1050018274937929600</t>
  </si>
  <si>
    <t>https://cir.nii.ac.jp/crid/1520014426103105536</t>
  </si>
  <si>
    <t>https://cir.nii.ac.jp/crid/1520015719811624320</t>
  </si>
  <si>
    <t>https://cir.nii.ac.jp/crid/1520580073965840896</t>
  </si>
  <si>
    <t>https://cir.nii.ac.jp/crid/1520573749130477568</t>
  </si>
  <si>
    <t>https://cir.nii.ac.jp/crid/1520010381151989632</t>
  </si>
  <si>
    <t>https://cir.nii.ac.jp/crid/1521417756035525888</t>
  </si>
  <si>
    <t>https://cir.nii.ac.jp/crid/1520303100591723008</t>
  </si>
  <si>
    <t>https://cir.nii.ac.jp/crid/1522262180965658496</t>
  </si>
  <si>
    <t>https://cir.nii.ac.jp/crid/1521136281058328320</t>
  </si>
  <si>
    <t>https://cir.nii.ac.jp/crid/1520298598995221120</t>
  </si>
  <si>
    <t>https://cir.nii.ac.jp/crid/1050861239298495488</t>
  </si>
  <si>
    <t>https://cir.nii.ac.jp/crid/1520854806082090880</t>
  </si>
  <si>
    <t>https://cir.nii.ac.jp/crid/1520010381151882496</t>
  </si>
  <si>
    <t>https://cir.nii.ac.jp/crid/1523106605895279104</t>
  </si>
  <si>
    <t>https://cir.nii.ac.jp/crid/1521136281058402048</t>
  </si>
  <si>
    <t>https://cir.nii.ac.jp/crid/1524232505802410496</t>
  </si>
  <si>
    <t>https://cir.nii.ac.jp/crid/1520860144741756928</t>
  </si>
  <si>
    <t>https://cir.nii.ac.jp/crid/1520014265828732032</t>
  </si>
  <si>
    <t>https://cir.nii.ac.jp/crid/1520579244548687616</t>
  </si>
  <si>
    <t>https://cir.nii.ac.jp/crid/1521699231011864960</t>
  </si>
  <si>
    <t>https://cir.nii.ac.jp/crid/1520010381151562880</t>
  </si>
  <si>
    <t>https://cir.nii.ac.jp/crid/1050862643876055680</t>
  </si>
  <si>
    <t>https://cir.nii.ac.jp/crid/1050577154755684096</t>
  </si>
  <si>
    <t>https://cir.nii.ac.jp/crid/1520298598987832064</t>
  </si>
  <si>
    <t>https://cir.nii.ac.jp/crid/1520862400818105216</t>
  </si>
  <si>
    <t>https://cir.nii.ac.jp/crid/1050018218948459648</t>
  </si>
  <si>
    <t>https://cir.nii.ac.jp/crid/1050862643881460096</t>
  </si>
  <si>
    <t>https://cir.nii.ac.jp/crid/1050018218951328384</t>
  </si>
  <si>
    <t>https://cir.nii.ac.jp/crid/1050581168904748800</t>
  </si>
  <si>
    <t>https://cir.nii.ac.jp/crid/1521136281058705024</t>
  </si>
  <si>
    <t>https://cir.nii.ac.jp/crid/1521699231012226688</t>
  </si>
  <si>
    <t>https://cir.nii.ac.jp/crid/1521980705988872064</t>
  </si>
  <si>
    <t>https://cir.nii.ac.jp/crid/1521136281058846720</t>
  </si>
  <si>
    <t>https://cir.nii.ac.jp/crid/1522825130918794752</t>
  </si>
  <si>
    <t>https://cir.nii.ac.jp/crid/1522543655942093440</t>
  </si>
  <si>
    <t>https://cir.nii.ac.jp/crid/1520010381151712384</t>
  </si>
  <si>
    <t>https://cir.nii.ac.jp/crid/1523669555849129472</t>
  </si>
  <si>
    <t>https://cir.nii.ac.jp/crid/1521980705988556032</t>
  </si>
  <si>
    <t>https://cir.nii.ac.jp/crid/1520297769572866944</t>
  </si>
  <si>
    <t>https://cir.nii.ac.jp/crid/1523106605895686272</t>
  </si>
  <si>
    <t>https://cir.nii.ac.jp/crid/1522825130918699520</t>
  </si>
  <si>
    <t>https://cir.nii.ac.jp/crid/1521136281058701056</t>
  </si>
  <si>
    <t>https://cir.nii.ac.jp/crid/1520573331104968832</t>
  </si>
  <si>
    <t>https://cir.nii.ac.jp/crid/1523106605895311616</t>
  </si>
  <si>
    <t>https://cir.nii.ac.jp/crid/1524232505802044032</t>
  </si>
  <si>
    <t>https://cir.nii.ac.jp/crid/1523669555848694144</t>
  </si>
  <si>
    <t>https://cir.nii.ac.jp/crid/1521699231011751680</t>
  </si>
  <si>
    <t>https://cir.nii.ac.jp/crid/1523951030825657088</t>
  </si>
  <si>
    <t>https://cir.nii.ac.jp/crid/1521699231012334336</t>
  </si>
  <si>
    <t>https://cir.nii.ac.jp/crid/1050282676914773504</t>
  </si>
  <si>
    <t>https://cir.nii.ac.jp/crid/1520581920998989056</t>
  </si>
  <si>
    <t>https://cir.nii.ac.jp/crid/1521136281058692224</t>
  </si>
  <si>
    <t>https://cir.nii.ac.jp/crid/1520010381151869440</t>
  </si>
  <si>
    <t>https://cir.nii.ac.jp/crid/1520019667888752640</t>
  </si>
  <si>
    <t>https://cir.nii.ac.jp/crid/1521136281058564480</t>
  </si>
  <si>
    <t>https://cir.nii.ac.jp/crid/1523951030825540224</t>
  </si>
  <si>
    <t>https://cir.nii.ac.jp/crid/1522543655942481920</t>
  </si>
  <si>
    <t>https://cir.nii.ac.jp/crid/1523388080871944704</t>
  </si>
  <si>
    <t>https://cir.nii.ac.jp/crid/1522262180965165824</t>
  </si>
  <si>
    <t>https://cir.nii.ac.jp/crid/1520301142865433344</t>
  </si>
  <si>
    <t>https://cir.nii.ac.jp/crid/1523388080872405376</t>
  </si>
  <si>
    <t>https://cir.nii.ac.jp/crid/1523388080871925120</t>
  </si>
  <si>
    <t>https://cir.nii.ac.jp/crid/1523106605895383424</t>
  </si>
  <si>
    <t>https://cir.nii.ac.jp/crid/1521417756035048192</t>
  </si>
  <si>
    <t>https://cir.nii.ac.jp/crid/1523669555849118208</t>
  </si>
  <si>
    <t>https://cir.nii.ac.jp/crid/1522543655942165888</t>
  </si>
  <si>
    <t>https://cir.nii.ac.jp/crid/1520854806082115968</t>
  </si>
  <si>
    <t>https://cir.nii.ac.jp/crid/1523951030825684224</t>
  </si>
  <si>
    <t>https://cir.nii.ac.jp/crid/1521980705988824064</t>
  </si>
  <si>
    <t>https://cir.nii.ac.jp/crid/1522543656118230272</t>
  </si>
  <si>
    <t>https://cir.nii.ac.jp/crid/1522262180965647488</t>
  </si>
  <si>
    <t>https://cir.nii.ac.jp/crid/1522262180965776896</t>
  </si>
  <si>
    <t>https://cir.nii.ac.jp/crid/1523388080872618880</t>
  </si>
  <si>
    <t>https://cir.nii.ac.jp/crid/1520291856128477184</t>
  </si>
  <si>
    <t>https://cir.nii.ac.jp/crid/1520021758100308352</t>
  </si>
  <si>
    <t>https://cir.nii.ac.jp/crid/1050287540601100288</t>
  </si>
  <si>
    <t>https://cir.nii.ac.jp/crid/1523951030825705088</t>
  </si>
  <si>
    <t>https://cir.nii.ac.jp/crid/1521136281058299008</t>
  </si>
  <si>
    <t>https://cir.nii.ac.jp/crid/1522825130918757888</t>
  </si>
  <si>
    <t>https://cir.nii.ac.jp/crid/1523388080913824896</t>
  </si>
  <si>
    <t>https://cir.nii.ac.jp/crid/1523669555848889600</t>
  </si>
  <si>
    <t>https://cir.nii.ac.jp/crid/1520854806082206080</t>
  </si>
  <si>
    <t>https://cir.nii.ac.jp/crid/1050564287879206016</t>
  </si>
  <si>
    <t>https://cir.nii.ac.jp/crid/1520010381151769728</t>
  </si>
  <si>
    <t>https://cir.nii.ac.jp/crid/1521699231011952256</t>
  </si>
  <si>
    <t>https://cir.nii.ac.jp/crid/1520295966948588288</t>
  </si>
  <si>
    <t>https://cir.nii.ac.jp/crid/1520298598989352832</t>
  </si>
  <si>
    <t>https://cir.nii.ac.jp/crid/1521417756034930560</t>
  </si>
  <si>
    <t>https://cir.nii.ac.jp/crid/1522825130918577280</t>
  </si>
  <si>
    <t>https://cir.nii.ac.jp/crid/1522262180965428352</t>
  </si>
  <si>
    <t>https://cir.nii.ac.jp/crid/1520017975887747200</t>
  </si>
  <si>
    <t>https://cir.nii.ac.jp/crid/1520860144743277568</t>
  </si>
  <si>
    <t>https://cir.nii.ac.jp/crid/1520854806081884544</t>
  </si>
  <si>
    <t>https://cir.nii.ac.jp/crid/1520301452408557056</t>
  </si>
  <si>
    <t>https://cir.nii.ac.jp/crid/1520862400817816320</t>
  </si>
  <si>
    <t>https://cir.nii.ac.jp/crid/1050289864808006272</t>
  </si>
  <si>
    <t>https://cir.nii.ac.jp/crid/1050018274937928704</t>
  </si>
  <si>
    <t>https://cir.nii.ac.jp/crid/1050299749914639104</t>
  </si>
  <si>
    <t>https://cir.nii.ac.jp/crid/1523106605895244416</t>
  </si>
  <si>
    <t>https://cir.nii.ac.jp/crid/1523388080872491008</t>
  </si>
  <si>
    <t>https://cir.nii.ac.jp/crid/1520573331105161088</t>
  </si>
  <si>
    <t>https://cir.nii.ac.jp/crid/1050299749914640000</t>
  </si>
  <si>
    <t>https://cir.nii.ac.jp/crid/1050282677593889920</t>
  </si>
  <si>
    <t>https://cir.nii.ac.jp/crid/1522825130918707584</t>
  </si>
  <si>
    <t>https://cir.nii.ac.jp/crid/1524232505802307840</t>
  </si>
  <si>
    <t>https://cir.nii.ac.jp/crid/1520854806273734784</t>
  </si>
  <si>
    <t>https://cir.nii.ac.jp/crid/1520293865796176000</t>
  </si>
  <si>
    <t>https://cir.nii.ac.jp/crid/1524232505802089984</t>
  </si>
  <si>
    <t>https://cir.nii.ac.jp/crid/1520862157414034560</t>
  </si>
  <si>
    <t>https://cir.nii.ac.jp/crid/1523388080872297728</t>
  </si>
  <si>
    <t>https://cir.nii.ac.jp/crid/1520291856128271360</t>
  </si>
  <si>
    <t>https://cir.nii.ac.jp/crid/1521980705988404352</t>
  </si>
  <si>
    <t>https://cir.nii.ac.jp/crid/1520291856128172288</t>
  </si>
  <si>
    <t>https://cir.nii.ac.jp/crid/1524232505802406016</t>
  </si>
  <si>
    <t>https://cir.nii.ac.jp/crid/1520864402361710976</t>
  </si>
  <si>
    <t>https://cir.nii.ac.jp/crid/1521136281058239616</t>
  </si>
  <si>
    <t>https://cir.nii.ac.jp/crid/1522262180965469952</t>
  </si>
  <si>
    <t>https://cir.nii.ac.jp/crid/1521699231011919360</t>
  </si>
  <si>
    <t>https://cir.nii.ac.jp/crid/1520858088209005824</t>
  </si>
  <si>
    <t>https://cir.nii.ac.jp/crid/1522543655942291712</t>
  </si>
  <si>
    <t>https://cir.nii.ac.jp/crid/1521980705988529152</t>
  </si>
  <si>
    <t>https://cir.nii.ac.jp/crid/1523669555849002240</t>
  </si>
  <si>
    <t>https://cir.nii.ac.jp/crid/1520015023049491840</t>
  </si>
  <si>
    <t>https://cir.nii.ac.jp/crid/1520017975888062208</t>
  </si>
  <si>
    <t>https://cir.nii.ac.jp/crid/1524232505802088576</t>
  </si>
  <si>
    <t>https://cir.nii.ac.jp/crid/1523388080872422016</t>
  </si>
  <si>
    <t>https://cir.nii.ac.jp/crid/1524232505802323072</t>
  </si>
  <si>
    <t>https://cir.nii.ac.jp/crid/1522262181141499136</t>
  </si>
  <si>
    <t>https://cir.nii.ac.jp/crid/1521980705989047296</t>
  </si>
  <si>
    <t>https://cir.nii.ac.jp/crid/1520291856128307584</t>
  </si>
  <si>
    <t>https://cir.nii.ac.jp/crid/1520297769572807936</t>
  </si>
  <si>
    <t>https://cir.nii.ac.jp/crid/1520860144743709568</t>
  </si>
  <si>
    <t>https://cir.nii.ac.jp/crid/1522543655942172288</t>
  </si>
  <si>
    <t>https://cir.nii.ac.jp/crid/1520010381151743488</t>
  </si>
  <si>
    <t>https://cir.nii.ac.jp/crid/1520291856128186496</t>
  </si>
  <si>
    <t>https://cir.nii.ac.jp/crid/1520573331105128064</t>
  </si>
  <si>
    <t>https://cir.nii.ac.jp/crid/1522543655942290688</t>
  </si>
  <si>
    <t>https://cir.nii.ac.jp/crid/1521699231011757440</t>
  </si>
  <si>
    <t>https://cir.nii.ac.jp/crid/1524232505802424704</t>
  </si>
  <si>
    <t>https://cir.nii.ac.jp/crid/1522262180965447680</t>
  </si>
  <si>
    <t>https://cir.nii.ac.jp/crid/1523388080872308864</t>
  </si>
  <si>
    <t>https://cir.nii.ac.jp/crid/1520854806082134784</t>
  </si>
  <si>
    <t>https://cir.nii.ac.jp/crid/1523951030825820672</t>
  </si>
  <si>
    <t>https://cir.nii.ac.jp/crid/1521417756035127936</t>
  </si>
  <si>
    <t>https://cir.nii.ac.jp/crid/1523106605895233920</t>
  </si>
  <si>
    <t>https://cir.nii.ac.jp/crid/1523951030826042752</t>
  </si>
  <si>
    <t>https://cir.nii.ac.jp/crid/1520582927385265152</t>
  </si>
  <si>
    <t>https://cir.nii.ac.jp/crid/1520010381152064000</t>
  </si>
  <si>
    <t>https://cir.nii.ac.jp/crid/1523951030825614592</t>
  </si>
  <si>
    <t>https://cir.nii.ac.jp/crid/1523951030825809792</t>
  </si>
  <si>
    <t>https://cir.nii.ac.jp/crid/1521699231011702144</t>
  </si>
  <si>
    <t>https://cir.nii.ac.jp/crid/1521980705988701568</t>
  </si>
  <si>
    <t>https://cir.nii.ac.jp/crid/1523951030825802496</t>
  </si>
  <si>
    <t>https://cir.nii.ac.jp/crid/1522543655942176768</t>
  </si>
  <si>
    <t>https://cir.nii.ac.jp/crid/1050287540571627520</t>
  </si>
  <si>
    <t>https://cir.nii.ac.jp/crid/1520010381151401856</t>
  </si>
  <si>
    <t>https://cir.nii.ac.jp/crid/1521417756035152896</t>
  </si>
  <si>
    <t>https://cir.nii.ac.jp/crid/1521699231012006784</t>
  </si>
  <si>
    <t>https://cir.nii.ac.jp/crid/1520018971045787136</t>
  </si>
  <si>
    <t>https://cir.nii.ac.jp/crid/1522262180965148032</t>
  </si>
  <si>
    <t>https://cir.nii.ac.jp/crid/1521699231011649152</t>
  </si>
  <si>
    <t>https://cir.nii.ac.jp/crid/1524232505802136064</t>
  </si>
  <si>
    <t>https://cir.nii.ac.jp/crid/1522543655942032768</t>
  </si>
  <si>
    <t>https://cir.nii.ac.jp/crid/1520854806081510784</t>
  </si>
  <si>
    <t>https://cir.nii.ac.jp/crid/1522262180965655680</t>
  </si>
  <si>
    <t>https://cir.nii.ac.jp/crid/1520010381151552896</t>
  </si>
  <si>
    <t>https://cir.nii.ac.jp/crid/1520854806081615616</t>
  </si>
  <si>
    <t>https://cir.nii.ac.jp/crid/1523669555887869184</t>
  </si>
  <si>
    <t>https://cir.nii.ac.jp/crid/1520014265828382336</t>
  </si>
  <si>
    <t>https://cir.nii.ac.jp/crid/1520580925841157248</t>
  </si>
  <si>
    <t>https://cir.nii.ac.jp/crid/1520010381151490176</t>
  </si>
  <si>
    <t>https://cir.nii.ac.jp/crid/1521136281058802048</t>
  </si>
  <si>
    <t>https://cir.nii.ac.jp/crid/1520573331104844032</t>
  </si>
  <si>
    <t>https://cir.nii.ac.jp/crid/1522262180965126144</t>
  </si>
  <si>
    <t>https://cir.nii.ac.jp/crid/1520574876223177984</t>
  </si>
  <si>
    <t>https://cir.nii.ac.jp/crid/1520014426102599424</t>
  </si>
  <si>
    <t>https://cir.nii.ac.jp/crid/1520020773627075968</t>
  </si>
  <si>
    <t>https://cir.nii.ac.jp/crid/1523669555849140608</t>
  </si>
  <si>
    <t>https://cir.nii.ac.jp/crid/1523106605895694976</t>
  </si>
  <si>
    <t>https://cir.nii.ac.jp/crid/1522825130919194880</t>
  </si>
  <si>
    <t>https://cir.nii.ac.jp/crid/1520573331105318016</t>
  </si>
  <si>
    <t>https://cir.nii.ac.jp/crid/1524232505802399744</t>
  </si>
  <si>
    <t>https://cir.nii.ac.jp/crid/1520573331297246592</t>
  </si>
  <si>
    <t>https://cir.nii.ac.jp/crid/1520010381151424896</t>
  </si>
  <si>
    <t>https://cir.nii.ac.jp/crid/1520300152442146688</t>
  </si>
  <si>
    <t>https://cir.nii.ac.jp/crid/1520864402361975040</t>
  </si>
  <si>
    <t>https://cir.nii.ac.jp/crid/1520857368752020864</t>
  </si>
  <si>
    <t>https://cir.nii.ac.jp/crid/1520573331105507328</t>
  </si>
  <si>
    <t>https://cir.nii.ac.jp/crid/1521980705988428288</t>
  </si>
  <si>
    <t>https://cir.nii.ac.jp/crid/1523951030826039296</t>
  </si>
  <si>
    <t>https://cir.nii.ac.jp/crid/1521699231011915904</t>
  </si>
  <si>
    <t>https://cir.nii.ac.jp/crid/1521136281058833536</t>
  </si>
  <si>
    <t>https://cir.nii.ac.jp/crid/1521699231011853696</t>
  </si>
  <si>
    <t>https://cir.nii.ac.jp/crid/1521136281058247936</t>
  </si>
  <si>
    <t>https://cir.nii.ac.jp/crid/1521136281058287488</t>
  </si>
  <si>
    <t>https://cir.nii.ac.jp/crid/1521417756035057792</t>
  </si>
  <si>
    <t>https://cir.nii.ac.jp/crid/1521417756035522816</t>
  </si>
  <si>
    <t>https://cir.nii.ac.jp/crid/1520010381151668480</t>
  </si>
  <si>
    <t>https://cir.nii.ac.jp/crid/1523669555849232384</t>
  </si>
  <si>
    <t>https://cir.nii.ac.jp/crid/1521980705988947200</t>
  </si>
  <si>
    <t>https://cir.nii.ac.jp/crid/1523951030825829376</t>
  </si>
  <si>
    <t>https://cir.nii.ac.jp/crid/1522825130918842368</t>
  </si>
  <si>
    <t>https://cir.nii.ac.jp/crid/1520854806082094848</t>
  </si>
  <si>
    <t>https://cir.nii.ac.jp/crid/1523388080871997824</t>
  </si>
  <si>
    <t>https://cir.nii.ac.jp/crid/1523951030825410304</t>
  </si>
  <si>
    <t>https://cir.nii.ac.jp/crid/1523388080871917440</t>
  </si>
  <si>
    <t>https://cir.nii.ac.jp/crid/1521417756229696640</t>
  </si>
  <si>
    <t>https://cir.nii.ac.jp/crid/1520295901079605248</t>
  </si>
  <si>
    <t>https://cir.nii.ac.jp/crid/1520580073973579776</t>
  </si>
  <si>
    <t>https://cir.nii.ac.jp/crid/1520863241210885120</t>
  </si>
  <si>
    <t>https://cir.nii.ac.jp/crid/1050282677596899072</t>
  </si>
  <si>
    <t>https://cir.nii.ac.jp/crid/1522262180965250048</t>
  </si>
  <si>
    <t>https://cir.nii.ac.jp/crid/1523388080872300160</t>
  </si>
  <si>
    <t>https://cir.nii.ac.jp/crid/1520291856128211712</t>
  </si>
  <si>
    <t>https://cir.nii.ac.jp/crid/1522825130918981376</t>
  </si>
  <si>
    <t>https://cir.nii.ac.jp/crid/1520291856149329280</t>
  </si>
  <si>
    <t>https://cir.nii.ac.jp/crid/1520580925841361920</t>
  </si>
  <si>
    <t>https://cir.nii.ac.jp/crid/1520581627418633216</t>
  </si>
  <si>
    <t>https://cir.nii.ac.jp/crid/1520018677465122688</t>
  </si>
  <si>
    <t>https://cir.nii.ac.jp/crid/1520301142865468416</t>
  </si>
  <si>
    <t>https://cir.nii.ac.jp/crid/1521136281058706176</t>
  </si>
  <si>
    <t>https://cir.nii.ac.jp/crid/1521136281058419456</t>
  </si>
  <si>
    <t>https://cir.nii.ac.jp/crid/1524232505802120704</t>
  </si>
  <si>
    <t>https://cir.nii.ac.jp/crid/1521980705988965760</t>
  </si>
  <si>
    <t>https://cir.nii.ac.jp/crid/1520291856128121344</t>
  </si>
  <si>
    <t>https://cir.nii.ac.jp/crid/1521417756035281024</t>
  </si>
  <si>
    <t>https://cir.nii.ac.jp/crid/1521699231011650432</t>
  </si>
  <si>
    <t>https://cir.nii.ac.jp/crid/1520862157414417792</t>
  </si>
  <si>
    <t>https://cir.nii.ac.jp/crid/1520021625615059584</t>
  </si>
  <si>
    <t>https://cir.nii.ac.jp/crid/1523106605895318144</t>
  </si>
  <si>
    <t>https://cir.nii.ac.jp/crid/1524232505802355712</t>
  </si>
  <si>
    <t>https://cir.nii.ac.jp/crid/1520581920998875776</t>
  </si>
  <si>
    <t>https://cir.nii.ac.jp/crid/1520854806081631616</t>
  </si>
  <si>
    <t>https://cir.nii.ac.jp/crid/1523106605895230848</t>
  </si>
  <si>
    <t>https://cir.nii.ac.jp/crid/1520854806081703296</t>
  </si>
  <si>
    <t>https://cir.nii.ac.jp/crid/1522543655941994880</t>
  </si>
  <si>
    <t>https://cir.nii.ac.jp/crid/1520291856128785024</t>
  </si>
  <si>
    <t>https://cir.nii.ac.jp/crid/1520583325339038592</t>
  </si>
  <si>
    <t>https://cir.nii.ac.jp/crid/1520573331105199232</t>
  </si>
  <si>
    <t>https://cir.nii.ac.jp/crid/1520584708053920640</t>
  </si>
  <si>
    <t>https://cir.nii.ac.jp/crid/1520584708053743616</t>
  </si>
  <si>
    <t>https://cir.nii.ac.jp/crid/1523388080872520960</t>
  </si>
  <si>
    <t>https://cir.nii.ac.jp/crid/1522543655942085888</t>
  </si>
  <si>
    <t>https://cir.nii.ac.jp/crid/1521136281058490880</t>
  </si>
  <si>
    <t>https://cir.nii.ac.jp/crid/1520019667888870016</t>
  </si>
  <si>
    <t>https://cir.nii.ac.jp/crid/1520017124017744000</t>
  </si>
  <si>
    <t>https://cir.nii.ac.jp/crid/1520866415310608384</t>
  </si>
  <si>
    <t>https://cir.nii.ac.jp/crid/1521980705988422656</t>
  </si>
  <si>
    <t>https://cir.nii.ac.jp/crid/1520011926269756160</t>
  </si>
  <si>
    <t>https://cir.nii.ac.jp/crid/1523106605895298176</t>
  </si>
  <si>
    <t>https://cir.nii.ac.jp/crid/1522825130918797440</t>
  </si>
  <si>
    <t>https://cir.nii.ac.jp/crid/1521699231011753088</t>
  </si>
  <si>
    <t>https://cir.nii.ac.jp/crid/1521980706082903552</t>
  </si>
  <si>
    <t>https://cir.nii.ac.jp/crid/1520856351199660800</t>
  </si>
  <si>
    <t>https://cir.nii.ac.jp/crid/1522262180965643904</t>
  </si>
  <si>
    <t>https://cir.nii.ac.jp/crid/1522262180965775488</t>
  </si>
  <si>
    <t>https://cir.nii.ac.jp/crid/1520010381151762688</t>
  </si>
  <si>
    <t>https://cir.nii.ac.jp/crid/1522543655942146560</t>
  </si>
  <si>
    <t>https://cir.nii.ac.jp/crid/1520291856128129280</t>
  </si>
  <si>
    <t>https://cir.nii.ac.jp/crid/1520298598989981952</t>
  </si>
  <si>
    <t>https://cir.nii.ac.jp/crid/1520010381151505408</t>
  </si>
  <si>
    <t>https://cir.nii.ac.jp/crid/1521699231011646720</t>
  </si>
  <si>
    <t>https://cir.nii.ac.jp/crid/1520020375385199744</t>
  </si>
  <si>
    <t>https://cir.nii.ac.jp/crid/1523106605895290880</t>
  </si>
  <si>
    <t>https://cir.nii.ac.jp/crid/1521417756035104512</t>
  </si>
  <si>
    <t>https://cir.nii.ac.jp/crid/1521136281058391168</t>
  </si>
  <si>
    <t>https://cir.nii.ac.jp/crid/1520866415310765312</t>
  </si>
  <si>
    <t>https://cir.nii.ac.jp/crid/1520015023049258112</t>
  </si>
  <si>
    <t>https://cir.nii.ac.jp/crid/1520010381151574016</t>
  </si>
  <si>
    <t>https://cir.nii.ac.jp/crid/1520583325338676096</t>
  </si>
  <si>
    <t>https://cir.nii.ac.jp/crid/1521136281058713472</t>
  </si>
  <si>
    <t>https://cir.nii.ac.jp/crid/1521980705988754048</t>
  </si>
  <si>
    <t>https://cir.nii.ac.jp/crid/1522543655941904768</t>
  </si>
  <si>
    <t>https://cir.nii.ac.jp/crid/1520291856128167936</t>
  </si>
  <si>
    <t>https://cir.nii.ac.jp/crid/1523669555849088640</t>
  </si>
  <si>
    <t>https://cir.nii.ac.jp/crid/1050845763956849408</t>
  </si>
  <si>
    <t>https://cir.nii.ac.jp/crid/1520303465357404800</t>
  </si>
  <si>
    <t>https://cir.nii.ac.jp/crid/1521699231011845504</t>
  </si>
  <si>
    <t>https://cir.nii.ac.jp/crid/1050845763243961728</t>
  </si>
  <si>
    <t>https://cir.nii.ac.jp/crid/1520861548942555776</t>
  </si>
  <si>
    <t>https://cir.nii.ac.jp/crid/1520295740804982272</t>
  </si>
  <si>
    <t>https://cir.nii.ac.jp/crid/1520017124020793216</t>
  </si>
  <si>
    <t>https://cir.nii.ac.jp/crid/1520854806082032384</t>
  </si>
  <si>
    <t>https://cir.nii.ac.jp/crid/1524232505802381184</t>
  </si>
  <si>
    <t>https://cir.nii.ac.jp/crid/1523388080871953664</t>
  </si>
  <si>
    <t>https://cir.nii.ac.jp/crid/1523106605895218304</t>
  </si>
  <si>
    <t>https://cir.nii.ac.jp/crid/1521136281058586240</t>
  </si>
  <si>
    <t>https://cir.nii.ac.jp/crid/1523388080872416768</t>
  </si>
  <si>
    <t>https://cir.nii.ac.jp/crid/1050564287485568640</t>
  </si>
  <si>
    <t>https://cir.nii.ac.jp/crid/1050001202927526784</t>
  </si>
  <si>
    <t>https://cir.nii.ac.jp/crid/1521136281058584704</t>
  </si>
  <si>
    <t>https://cir.nii.ac.jp/crid/1521980705988429824</t>
  </si>
  <si>
    <t>https://cir.nii.ac.jp/crid/1520573331105322752</t>
  </si>
  <si>
    <t>https://cir.nii.ac.jp/crid/1520584022347322496</t>
  </si>
  <si>
    <t>https://cir.nii.ac.jp/crid/1522262180965175936</t>
  </si>
  <si>
    <t>https://cir.nii.ac.jp/crid/1523951030920009600</t>
  </si>
  <si>
    <t>https://cir.nii.ac.jp/crid/1520862400818068480</t>
  </si>
  <si>
    <t>https://cir.nii.ac.jp/crid/1523951030825795200</t>
  </si>
  <si>
    <t>https://cir.nii.ac.jp/crid/1520298598995223296</t>
  </si>
  <si>
    <t>https://cir.nii.ac.jp/crid/1520302547370203008</t>
  </si>
  <si>
    <t>https://cir.nii.ac.jp/crid/1521136281153339520</t>
  </si>
  <si>
    <t>https://cir.nii.ac.jp/crid/1520580925841433728</t>
  </si>
  <si>
    <t>https://cir.nii.ac.jp/crid/1523669555848713856</t>
  </si>
  <si>
    <t>https://cir.nii.ac.jp/crid/1523669555848960128</t>
  </si>
  <si>
    <t>https://cir.nii.ac.jp/crid/1523951030825448832</t>
  </si>
  <si>
    <t>https://cir.nii.ac.jp/crid/1522262180965769984</t>
  </si>
  <si>
    <t>https://cir.nii.ac.jp/crid/1520291856128140288</t>
  </si>
  <si>
    <t>https://cir.nii.ac.jp/crid/1520573331105492608</t>
  </si>
  <si>
    <t>https://cir.nii.ac.jp/crid/1520858916902329216</t>
  </si>
  <si>
    <t>https://cir.nii.ac.jp/crid/1522825130918849152</t>
  </si>
  <si>
    <t>https://cir.nii.ac.jp/crid/1523106605895201024</t>
  </si>
  <si>
    <t>https://cir.nii.ac.jp/crid/1523669555848825216</t>
  </si>
  <si>
    <t>https://cir.nii.ac.jp/crid/1520299450864817792</t>
  </si>
  <si>
    <t>https://cir.nii.ac.jp/crid/1520301850362070144</t>
  </si>
  <si>
    <t>https://cir.nii.ac.jp/crid/1520854806081800832</t>
  </si>
  <si>
    <t>https://cir.nii.ac.jp/crid/1050299693928316544</t>
  </si>
  <si>
    <t>https://cir.nii.ac.jp/crid/1523669555848639104</t>
  </si>
  <si>
    <t>https://cir.nii.ac.jp/crid/1520854806081821312</t>
  </si>
  <si>
    <t>https://cir.nii.ac.jp/crid/1524232505802431616</t>
  </si>
  <si>
    <t>https://cir.nii.ac.jp/crid/1523951030825407360</t>
  </si>
  <si>
    <t>https://cir.nii.ac.jp/crid/1522543655942354176</t>
  </si>
  <si>
    <t>https://cir.nii.ac.jp/crid/1523669555849107456</t>
  </si>
  <si>
    <t>https://cir.nii.ac.jp/crid/1521980705988844928</t>
  </si>
  <si>
    <t>https://cir.nii.ac.jp/crid/1522825130919171712</t>
  </si>
  <si>
    <t>https://cir.nii.ac.jp/crid/1521699231012340864</t>
  </si>
  <si>
    <t>https://cir.nii.ac.jp/crid/1523669555848645376</t>
  </si>
  <si>
    <t>https://cir.nii.ac.jp/crid/1522825130918881152</t>
  </si>
  <si>
    <t>https://cir.nii.ac.jp/crid/1520010381152093440</t>
  </si>
  <si>
    <t>https://cir.nii.ac.jp/crid/1050282812794479744</t>
  </si>
  <si>
    <t>https://cir.nii.ac.jp/crid/1523388080872423424</t>
  </si>
  <si>
    <t>https://cir.nii.ac.jp/crid/1050289254675790336</t>
  </si>
  <si>
    <t>https://cir.nii.ac.jp/crid/1520854806081700480</t>
  </si>
  <si>
    <t>https://cir.nii.ac.jp/crid/1523388080872007296</t>
  </si>
  <si>
    <t>https://cir.nii.ac.jp/crid/1520291856128144256</t>
  </si>
  <si>
    <t>https://cir.nii.ac.jp/crid/1520854806082111488</t>
  </si>
  <si>
    <t>https://cir.nii.ac.jp/crid/1521699231012133248</t>
  </si>
  <si>
    <t>https://cir.nii.ac.jp/crid/1520574513827638784</t>
  </si>
  <si>
    <t>https://cir.nii.ac.jp/crid/1050292726794261504</t>
  </si>
  <si>
    <t>https://cir.nii.ac.jp/crid/1520011926271205504</t>
  </si>
  <si>
    <t>https://cir.nii.ac.jp/crid/1520584022347124992</t>
  </si>
  <si>
    <t>https://cir.nii.ac.jp/crid/1520010381151765376</t>
  </si>
  <si>
    <t>https://cir.nii.ac.jp/crid/1520854806081689600</t>
  </si>
  <si>
    <t>https://cir.nii.ac.jp/crid/1523388080871992448</t>
  </si>
  <si>
    <t>https://cir.nii.ac.jp/crid/1521699231167903232</t>
  </si>
  <si>
    <t>https://cir.nii.ac.jp/crid/1521417756035274880</t>
  </si>
  <si>
    <t>https://cir.nii.ac.jp/crid/1520573331105394688</t>
  </si>
  <si>
    <t>https://cir.nii.ac.jp/crid/1520854806081779712</t>
  </si>
  <si>
    <t>https://cir.nii.ac.jp/crid/1521980705989055360</t>
  </si>
  <si>
    <t>https://cir.nii.ac.jp/crid/1521136281058492544</t>
  </si>
  <si>
    <t>https://cir.nii.ac.jp/crid/1520854806082203008</t>
  </si>
  <si>
    <t>https://cir.nii.ac.jp/crid/1520573331105496704</t>
  </si>
  <si>
    <t>https://cir.nii.ac.jp/crid/1522262180965377920</t>
  </si>
  <si>
    <t>https://cir.nii.ac.jp/crid/1520015023049457280</t>
  </si>
  <si>
    <t>https://cir.nii.ac.jp/crid/1520865497323977600</t>
  </si>
  <si>
    <t>https://cir.nii.ac.jp/crid/1521136281058386944</t>
  </si>
  <si>
    <t>https://cir.nii.ac.jp/crid/1520302248603917056</t>
  </si>
  <si>
    <t>https://cir.nii.ac.jp/crid/1050845764166052352</t>
  </si>
  <si>
    <t>https://cir.nii.ac.jp/crid/1523106605895421824</t>
  </si>
  <si>
    <t>https://cir.nii.ac.jp/crid/1520010381151715712</t>
  </si>
  <si>
    <t>https://cir.nii.ac.jp/crid/1521980705988479872</t>
  </si>
  <si>
    <t>https://cir.nii.ac.jp/crid/1050567903449514496</t>
  </si>
  <si>
    <t>https://cir.nii.ac.jp/crid/1523669555848655232</t>
  </si>
  <si>
    <t>https://cir.nii.ac.jp/crid/1523669555848845312</t>
  </si>
  <si>
    <t>https://cir.nii.ac.jp/crid/1522825130918587904</t>
  </si>
  <si>
    <t>https://cir.nii.ac.jp/crid/1524232505802550912</t>
  </si>
  <si>
    <t>https://cir.nii.ac.jp/crid/1521136281058384256</t>
  </si>
  <si>
    <t>https://cir.nii.ac.jp/crid/1520298598995853568</t>
  </si>
  <si>
    <t>https://cir.nii.ac.jp/crid/1520865198557238784</t>
  </si>
  <si>
    <t>https://cir.nii.ac.jp/crid/1522543655942100992</t>
  </si>
  <si>
    <t>https://cir.nii.ac.jp/crid/1523106605895683584</t>
  </si>
  <si>
    <t>https://cir.nii.ac.jp/crid/1524232505802520448</t>
  </si>
  <si>
    <t>https://cir.nii.ac.jp/crid/1520295966947077504</t>
  </si>
  <si>
    <t>https://cir.nii.ac.jp/crid/1520020773627060096</t>
  </si>
  <si>
    <t>https://cir.nii.ac.jp/crid/1521699231011705856</t>
  </si>
  <si>
    <t>https://cir.nii.ac.jp/crid/1523106606051704192</t>
  </si>
  <si>
    <t>https://cir.nii.ac.jp/crid/1523951031016729984</t>
  </si>
  <si>
    <t>https://cir.nii.ac.jp/crid/1520858851033233664</t>
  </si>
  <si>
    <t>https://cir.nii.ac.jp/crid/1520580682437557888</t>
  </si>
  <si>
    <t>https://cir.nii.ac.jp/crid/1520291856128288000</t>
  </si>
  <si>
    <t>https://cir.nii.ac.jp/crid/1520291856128667392</t>
  </si>
  <si>
    <t>https://cir.nii.ac.jp/crid/1524232505802249088</t>
  </si>
  <si>
    <t>https://cir.nii.ac.jp/crid/1523669555848997632</t>
  </si>
  <si>
    <t>https://cir.nii.ac.jp/crid/1523388080872210304</t>
  </si>
  <si>
    <t>https://cir.nii.ac.jp/crid/1523388080872407424</t>
  </si>
  <si>
    <t>https://cir.nii.ac.jp/crid/1520010381246110976</t>
  </si>
  <si>
    <t>https://cir.nii.ac.jp/crid/1523669555848888192</t>
  </si>
  <si>
    <t>https://cir.nii.ac.jp/crid/1521136281058389888</t>
  </si>
  <si>
    <t>https://cir.nii.ac.jp/crid/1520291856128582528</t>
  </si>
  <si>
    <t>https://cir.nii.ac.jp/crid/1522543655941980928</t>
  </si>
  <si>
    <t>https://cir.nii.ac.jp/crid/1521417756035330176</t>
  </si>
  <si>
    <t>https://cir.nii.ac.jp/crid/1521980705988412416</t>
  </si>
  <si>
    <t>https://cir.nii.ac.jp/crid/1524232505978353024</t>
  </si>
  <si>
    <t>https://cir.nii.ac.jp/crid/1050294485109916544</t>
  </si>
  <si>
    <t>https://cir.nii.ac.jp/crid/1521980705988559360</t>
  </si>
  <si>
    <t>https://cir.nii.ac.jp/crid/1520291856128302976</t>
  </si>
  <si>
    <t>https://cir.nii.ac.jp/crid/1520010707388963456</t>
  </si>
  <si>
    <t>https://cir.nii.ac.jp/crid/1523388080872525184</t>
  </si>
  <si>
    <t>https://cir.nii.ac.jp/crid/1522262180965399424</t>
  </si>
  <si>
    <t>https://cir.nii.ac.jp/crid/1522825130918779264</t>
  </si>
  <si>
    <t>https://cir.nii.ac.jp/crid/1520573331105508864</t>
  </si>
  <si>
    <t>https://cir.nii.ac.jp/crid/1520583723580543360</t>
  </si>
  <si>
    <t>https://cir.nii.ac.jp/crid/1520291856128273024</t>
  </si>
  <si>
    <t>https://cir.nii.ac.jp/crid/1523951030825658368</t>
  </si>
  <si>
    <t>https://cir.nii.ac.jp/crid/1524232505802213120</t>
  </si>
  <si>
    <t>https://cir.nii.ac.jp/crid/1521136281058275840</t>
  </si>
  <si>
    <t>https://cir.nii.ac.jp/crid/1521136281058563072</t>
  </si>
  <si>
    <t>https://cir.nii.ac.jp/crid/1524232505802387584</t>
  </si>
  <si>
    <t>https://cir.nii.ac.jp/crid/1522825130918583808</t>
  </si>
  <si>
    <t>https://cir.nii.ac.jp/crid/1524232505802389120</t>
  </si>
  <si>
    <t>https://cir.nii.ac.jp/crid/1520291856128202496</t>
  </si>
  <si>
    <t>https://cir.nii.ac.jp/crid/1520573331105408000</t>
  </si>
  <si>
    <t>https://cir.nii.ac.jp/crid/1523669555849328384</t>
  </si>
  <si>
    <t>https://cir.nii.ac.jp/crid/1521136281058418176</t>
  </si>
  <si>
    <t>https://cir.nii.ac.jp/crid/1521417756035146240</t>
  </si>
  <si>
    <t>https://cir.nii.ac.jp/crid/1523669555849096960</t>
  </si>
  <si>
    <t>https://cir.nii.ac.jp/crid/1522543655942153216</t>
  </si>
  <si>
    <t>https://cir.nii.ac.jp/crid/1050282677629064832</t>
  </si>
  <si>
    <t>https://cir.nii.ac.jp/crid/1524232505802304768</t>
  </si>
  <si>
    <t>https://cir.nii.ac.jp/crid/1520296498026328704</t>
  </si>
  <si>
    <t>https://cir.nii.ac.jp/crid/1520015719813140992</t>
  </si>
  <si>
    <t>https://cir.nii.ac.jp/crid/1523951030825685248</t>
  </si>
  <si>
    <t>https://cir.nii.ac.jp/crid/1522825130918844928</t>
  </si>
  <si>
    <t>https://cir.nii.ac.jp/crid/1523388080871991296</t>
  </si>
  <si>
    <t>https://cir.nii.ac.jp/crid/1522262180965678080</t>
  </si>
  <si>
    <t>https://cir.nii.ac.jp/crid/1520010381151746304</t>
  </si>
  <si>
    <t>https://cir.nii.ac.jp/crid/1523106605895454464</t>
  </si>
  <si>
    <t>https://cir.nii.ac.jp/crid/1523669555848686336</t>
  </si>
  <si>
    <t>https://cir.nii.ac.jp/crid/1524232505802744704</t>
  </si>
  <si>
    <t>https://cir.nii.ac.jp/crid/1523951030825631616</t>
  </si>
  <si>
    <t>https://cir.nii.ac.jp/crid/1524232505802420480</t>
  </si>
  <si>
    <t>https://cir.nii.ac.jp/crid/1520579244548743168</t>
  </si>
  <si>
    <t>https://cir.nii.ac.jp/crid/1521980705988450432</t>
  </si>
  <si>
    <t>https://cir.nii.ac.jp/crid/1520291856128610816</t>
  </si>
  <si>
    <t>https://cir.nii.ac.jp/crid/1050282814292622720</t>
  </si>
  <si>
    <t>https://cir.nii.ac.jp/crid/1523388080872499456</t>
  </si>
  <si>
    <t>https://cir.nii.ac.jp/crid/1521136281058429824</t>
  </si>
  <si>
    <t>https://cir.nii.ac.jp/crid/1522543655942048512</t>
  </si>
  <si>
    <t>https://cir.nii.ac.jp/crid/1523388080966682752</t>
  </si>
  <si>
    <t>https://cir.nii.ac.jp/crid/1520017975887719296</t>
  </si>
  <si>
    <t>https://cir.nii.ac.jp/crid/1521417756035266944</t>
  </si>
  <si>
    <t>https://cir.nii.ac.jp/crid/1520298598987975040</t>
  </si>
  <si>
    <t>https://cir.nii.ac.jp/crid/1521699231012331776</t>
  </si>
  <si>
    <t>https://cir.nii.ac.jp/crid/1523669555849317504</t>
  </si>
  <si>
    <t>https://cir.nii.ac.jp/crid/1522262180965688064</t>
  </si>
  <si>
    <t>https://cir.nii.ac.jp/crid/1522825130918872576</t>
  </si>
  <si>
    <t>https://cir.nii.ac.jp/crid/1520011926271845120</t>
  </si>
  <si>
    <t>https://cir.nii.ac.jp/crid/1520866183030329984</t>
  </si>
  <si>
    <t>https://cir.nii.ac.jp/crid/1521699231012129280</t>
  </si>
  <si>
    <t>https://cir.nii.ac.jp/crid/1524232505802299520</t>
  </si>
  <si>
    <t>https://cir.nii.ac.jp/crid/1521699231193394048</t>
  </si>
  <si>
    <t>https://cir.nii.ac.jp/crid/1520300446022479232</t>
  </si>
  <si>
    <t>https://cir.nii.ac.jp/crid/1520020375385404288</t>
  </si>
  <si>
    <t>https://cir.nii.ac.jp/crid/1520573749131529856</t>
  </si>
  <si>
    <t>https://cir.nii.ac.jp/crid/1524232505802358912</t>
  </si>
  <si>
    <t>https://cir.nii.ac.jp/crid/1520010381151581056</t>
  </si>
  <si>
    <t>https://cir.nii.ac.jp/crid/1050845763997003648</t>
  </si>
  <si>
    <t>https://cir.nii.ac.jp/crid/1520291856128473088</t>
  </si>
  <si>
    <t>https://cir.nii.ac.jp/crid/1522543655942167424</t>
  </si>
  <si>
    <t>https://cir.nii.ac.jp/crid/1520291856128262784</t>
  </si>
  <si>
    <t>https://cir.nii.ac.jp/crid/1524232505802247808</t>
  </si>
  <si>
    <t>https://cir.nii.ac.jp/crid/1523106605895910528</t>
  </si>
  <si>
    <t>https://cir.nii.ac.jp/crid/1520573331104808320</t>
  </si>
  <si>
    <t>https://cir.nii.ac.jp/crid/1522543655941966976</t>
  </si>
  <si>
    <t>https://cir.nii.ac.jp/crid/1520010381151385600</t>
  </si>
  <si>
    <t>https://cir.nii.ac.jp/crid/1520015023049156864</t>
  </si>
  <si>
    <t>https://cir.nii.ac.jp/crid/1522825130918676224</t>
  </si>
  <si>
    <t>https://cir.nii.ac.jp/crid/1523669555849329792</t>
  </si>
  <si>
    <t>https://cir.nii.ac.jp/crid/1520291856128269952</t>
  </si>
  <si>
    <t>https://cir.nii.ac.jp/crid/1520291856128348416</t>
  </si>
  <si>
    <t>https://cir.nii.ac.jp/crid/1520291856128173568</t>
  </si>
  <si>
    <t>https://cir.nii.ac.jp/crid/1523388080871940992</t>
  </si>
  <si>
    <t>https://cir.nii.ac.jp/crid/1521980705988469248</t>
  </si>
  <si>
    <t>https://cir.nii.ac.jp/crid/1520010381151436800</t>
  </si>
  <si>
    <t>https://cir.nii.ac.jp/crid/1521980705988432640</t>
  </si>
  <si>
    <t>https://cir.nii.ac.jp/crid/1523106605895431424</t>
  </si>
  <si>
    <t>https://cir.nii.ac.jp/crid/1520584940333920768</t>
  </si>
  <si>
    <t>https://cir.nii.ac.jp/crid/1522262180965232768</t>
  </si>
  <si>
    <t>https://cir.nii.ac.jp/crid/1520580925841420800</t>
  </si>
  <si>
    <t>https://cir.nii.ac.jp/crid/1520302248603648128</t>
  </si>
  <si>
    <t>https://cir.nii.ac.jp/crid/1523669555849086080</t>
  </si>
  <si>
    <t>https://cir.nii.ac.jp/crid/1522825130918880128</t>
  </si>
  <si>
    <t>https://cir.nii.ac.jp/crid/1520854806215127552</t>
  </si>
  <si>
    <t>https://cir.nii.ac.jp/crid/1523951030825439360</t>
  </si>
  <si>
    <t>https://cir.nii.ac.jp/crid/1520297769572868864</t>
  </si>
  <si>
    <t>https://cir.nii.ac.jp/crid/1520573331105186944</t>
  </si>
  <si>
    <t>https://cir.nii.ac.jp/crid/1522262180965675392</t>
  </si>
  <si>
    <t>https://cir.nii.ac.jp/crid/1522825131075002112</t>
  </si>
  <si>
    <t>https://cir.nii.ac.jp/crid/1520018971045863680</t>
  </si>
  <si>
    <t>https://cir.nii.ac.jp/crid/1521136281058346624</t>
  </si>
  <si>
    <t>https://cir.nii.ac.jp/crid/1521136281058550144</t>
  </si>
  <si>
    <t>https://cir.nii.ac.jp/crid/1522543655942145152</t>
  </si>
  <si>
    <t>https://cir.nii.ac.jp/crid/1520010381151582592</t>
  </si>
  <si>
    <t>https://cir.nii.ac.jp/crid/1523388080872178304</t>
  </si>
  <si>
    <t>https://cir.nii.ac.jp/crid/1520573749127838080</t>
  </si>
  <si>
    <t>https://cir.nii.ac.jp/crid/1521980705988855808</t>
  </si>
  <si>
    <t>https://cir.nii.ac.jp/crid/1521136281058609024</t>
  </si>
  <si>
    <t>https://cir.nii.ac.jp/crid/1521699231012121472</t>
  </si>
  <si>
    <t>https://cir.nii.ac.jp/crid/1521136281058804736</t>
  </si>
  <si>
    <t>https://cir.nii.ac.jp/crid/1521699231012002176</t>
  </si>
  <si>
    <t>https://cir.nii.ac.jp/crid/1523388080872234880</t>
  </si>
  <si>
    <t>https://cir.nii.ac.jp/crid/1520299450864610432</t>
  </si>
  <si>
    <t>https://cir.nii.ac.jp/crid/1523951030826034816</t>
  </si>
  <si>
    <t>https://cir.nii.ac.jp/crid/1524232505996588800</t>
  </si>
  <si>
    <t>https://cir.nii.ac.jp/crid/1520018816280772608</t>
  </si>
  <si>
    <t>https://cir.nii.ac.jp/crid/1523388080871952000</t>
  </si>
  <si>
    <t>https://cir.nii.ac.jp/crid/1520859447979591296</t>
  </si>
  <si>
    <t>https://cir.nii.ac.jp/crid/1521980705988693632</t>
  </si>
  <si>
    <t>https://cir.nii.ac.jp/crid/1520291856128279040</t>
  </si>
  <si>
    <t>https://cir.nii.ac.jp/crid/1520301850362036736</t>
  </si>
  <si>
    <t>https://cir.nii.ac.jp/crid/1520573331105145216</t>
  </si>
  <si>
    <t>https://cir.nii.ac.jp/crid/1523106605895675520</t>
  </si>
  <si>
    <t>https://cir.nii.ac.jp/crid/1520854806216293760</t>
  </si>
  <si>
    <t>https://cir.nii.ac.jp/crid/1522825130919190272</t>
  </si>
  <si>
    <t>https://cir.nii.ac.jp/crid/1523951030825561728</t>
  </si>
  <si>
    <t>https://cir.nii.ac.jp/crid/1521417756035455104</t>
  </si>
  <si>
    <t>https://cir.nii.ac.jp/crid/1523388080872488320</t>
  </si>
  <si>
    <t>https://cir.nii.ac.jp/crid/1523106605895423104</t>
  </si>
  <si>
    <t>https://cir.nii.ac.jp/crid/1520854806081580032</t>
  </si>
  <si>
    <t>https://cir.nii.ac.jp/crid/1520010381151443200</t>
  </si>
  <si>
    <t>https://cir.nii.ac.jp/crid/1520573331105301248</t>
  </si>
  <si>
    <t>https://cir.nii.ac.jp/crid/1523669555848698496</t>
  </si>
  <si>
    <t>https://cir.nii.ac.jp/crid/1520295966946337536</t>
  </si>
  <si>
    <t>https://cir.nii.ac.jp/crid/1520299450864814336</t>
  </si>
  <si>
    <t>https://cir.nii.ac.jp/crid/1050299749914638336</t>
  </si>
  <si>
    <t>https://cir.nii.ac.jp/crid/1050581224891348480</t>
  </si>
  <si>
    <t>https://cir.nii.ac.jp/crid/1050018274937927040</t>
  </si>
  <si>
    <t>https://cir.nii.ac.jp/crid/1050018274937927808</t>
  </si>
  <si>
    <t>https://cir.nii.ac.jp/crid/1522543655941878528</t>
  </si>
  <si>
    <t>https://cir.nii.ac.jp/crid/1521136281058302336</t>
  </si>
  <si>
    <t>https://cir.nii.ac.jp/crid/1522825130919106304</t>
  </si>
  <si>
    <t>https://cir.nii.ac.jp/crid/1520862400818086400</t>
  </si>
  <si>
    <t>https://cir.nii.ac.jp/crid/1520863395975643904</t>
  </si>
  <si>
    <t>https://cir.nii.ac.jp/crid/1523669555943464832</t>
  </si>
  <si>
    <t>https://cir.nii.ac.jp/crid/1521980705988461184</t>
  </si>
  <si>
    <t>https://cir.nii.ac.jp/crid/1520855224108227072</t>
  </si>
  <si>
    <t>https://cir.nii.ac.jp/crid/1520581627418706816</t>
  </si>
  <si>
    <t>https://cir.nii.ac.jp/crid/1522262180965117824</t>
  </si>
  <si>
    <t>https://cir.nii.ac.jp/crid/1523951030825524224</t>
  </si>
  <si>
    <t>https://cir.nii.ac.jp/crid/1520295740805516800</t>
  </si>
  <si>
    <t>https://cir.nii.ac.jp/crid/1521417756035110528</t>
  </si>
  <si>
    <t>https://cir.nii.ac.jp/crid/1520010381151472768</t>
  </si>
  <si>
    <t>https://cir.nii.ac.jp/crid/1050001202927032832</t>
  </si>
  <si>
    <t>https://cir.nii.ac.jp/crid/1523951030826027648</t>
  </si>
  <si>
    <t>https://cir.nii.ac.jp/crid/1523951030825612160</t>
  </si>
  <si>
    <t>https://cir.nii.ac.jp/crid/1522262180965119872</t>
  </si>
  <si>
    <t>https://cir.nii.ac.jp/crid/1524232505802309248</t>
  </si>
  <si>
    <t>https://cir.nii.ac.jp/crid/1521136281058314752</t>
  </si>
  <si>
    <t>https://cir.nii.ac.jp/crid/1521417756035059328</t>
  </si>
  <si>
    <t>https://cir.nii.ac.jp/crid/1521417756034948224</t>
  </si>
  <si>
    <t>https://cir.nii.ac.jp/crid/1050001337538556032</t>
  </si>
  <si>
    <t>https://cir.nii.ac.jp/crid/1520854806081916288</t>
  </si>
  <si>
    <t>https://cir.nii.ac.jp/crid/1521699231011673088</t>
  </si>
  <si>
    <t>https://cir.nii.ac.jp/crid/1520291856128254848</t>
  </si>
  <si>
    <t>https://cir.nii.ac.jp/crid/1520573331105403904</t>
  </si>
  <si>
    <t>https://cir.nii.ac.jp/crid/1521699231012004736</t>
  </si>
  <si>
    <t>https://cir.nii.ac.jp/crid/1522825130918712448</t>
  </si>
  <si>
    <t>https://cir.nii.ac.jp/crid/1520018677465143040</t>
  </si>
  <si>
    <t>https://cir.nii.ac.jp/crid/1520014426102257152</t>
  </si>
  <si>
    <t>https://cir.nii.ac.jp/crid/1520860144742639488</t>
  </si>
  <si>
    <t>https://cir.nii.ac.jp/crid/1520291856128351488</t>
  </si>
  <si>
    <t>https://cir.nii.ac.jp/crid/1523669555849219200</t>
  </si>
  <si>
    <t>https://cir.nii.ac.jp/crid/1523106606051474560</t>
  </si>
  <si>
    <t>https://cir.nii.ac.jp/crid/1523951030825798784</t>
  </si>
  <si>
    <t>https://cir.nii.ac.jp/crid/1522262180965103232</t>
  </si>
  <si>
    <t>https://cir.nii.ac.jp/crid/1521136281100458880</t>
  </si>
  <si>
    <t>https://cir.nii.ac.jp/crid/1520582617841867776</t>
  </si>
  <si>
    <t>https://cir.nii.ac.jp/crid/1521417756229579008</t>
  </si>
  <si>
    <t>https://cir.nii.ac.jp/crid/1520577376055415680</t>
  </si>
  <si>
    <t>https://cir.nii.ac.jp/crid/1520581766234470528</t>
  </si>
  <si>
    <t>https://cir.nii.ac.jp/crid/1520865198557167488</t>
  </si>
  <si>
    <t>https://cir.nii.ac.jp/crid/1520584022347099008</t>
  </si>
  <si>
    <t>https://cir.nii.ac.jp/crid/1523951030825698816</t>
  </si>
  <si>
    <t>https://cir.nii.ac.jp/crid/1521699231193548928</t>
  </si>
  <si>
    <t>https://cir.nii.ac.jp/crid/1521699231012252416</t>
  </si>
  <si>
    <t>https://cir.nii.ac.jp/crid/1522262180965437952</t>
  </si>
  <si>
    <t>https://cir.nii.ac.jp/crid/1520578669766568064</t>
  </si>
  <si>
    <t>https://cir.nii.ac.jp/crid/1520021625614703616</t>
  </si>
  <si>
    <t>https://cir.nii.ac.jp/crid/1522543655942037888</t>
  </si>
  <si>
    <t>https://cir.nii.ac.jp/crid/1522262180965351296</t>
  </si>
  <si>
    <t>https://cir.nii.ac.jp/crid/1521136281058822912</t>
  </si>
  <si>
    <t>https://cir.nii.ac.jp/crid/1520291856128385024</t>
  </si>
  <si>
    <t>https://cir.nii.ac.jp/crid/1520291856128356864</t>
  </si>
  <si>
    <t>https://cir.nii.ac.jp/crid/1521417756035226496</t>
  </si>
  <si>
    <t>https://cir.nii.ac.jp/crid/1523669555848942208</t>
  </si>
  <si>
    <t>https://cir.nii.ac.jp/crid/1523669555848926720</t>
  </si>
  <si>
    <t>https://cir.nii.ac.jp/crid/1520291856128471936</t>
  </si>
  <si>
    <t>https://cir.nii.ac.jp/crid/1523669555848878080</t>
  </si>
  <si>
    <t>https://cir.nii.ac.jp/crid/1523388080872512256</t>
  </si>
  <si>
    <t>https://cir.nii.ac.jp/crid/1521136281058438528</t>
  </si>
  <si>
    <t>https://cir.nii.ac.jp/crid/1522825130918605952</t>
  </si>
  <si>
    <t>https://cir.nii.ac.jp/crid/1523106605895896320</t>
  </si>
  <si>
    <t>https://cir.nii.ac.jp/crid/1520573331104907520</t>
  </si>
  <si>
    <t>https://cir.nii.ac.jp/crid/1522262180965749632</t>
  </si>
  <si>
    <t>https://cir.nii.ac.jp/crid/1523951030825615872</t>
  </si>
  <si>
    <t>https://cir.nii.ac.jp/crid/1523388080872508288</t>
  </si>
  <si>
    <t>https://cir.nii.ac.jp/crid/1521417756035259520</t>
  </si>
  <si>
    <t>https://cir.nii.ac.jp/crid/1521699231011929216</t>
  </si>
  <si>
    <t>https://cir.nii.ac.jp/crid/1520854806082029440</t>
  </si>
  <si>
    <t>https://cir.nii.ac.jp/crid/1522543655942467840</t>
  </si>
  <si>
    <t>https://cir.nii.ac.jp/crid/1524232505802258304</t>
  </si>
  <si>
    <t>https://cir.nii.ac.jp/crid/1523388080872251520</t>
  </si>
  <si>
    <t>https://cir.nii.ac.jp/crid/1522543655942140416</t>
  </si>
  <si>
    <t>https://cir.nii.ac.jp/crid/1522543655941841920</t>
  </si>
  <si>
    <t>https://cir.nii.ac.jp/crid/1522543655941988224</t>
  </si>
  <si>
    <t>https://cir.nii.ac.jp/crid/1520573331104814976</t>
  </si>
  <si>
    <t>https://cir.nii.ac.jp/crid/1520010381151606016</t>
  </si>
  <si>
    <t>https://cir.nii.ac.jp/crid/1522825130918668672</t>
  </si>
  <si>
    <t>https://cir.nii.ac.jp/crid/1520010381151775488</t>
  </si>
  <si>
    <t>https://cir.nii.ac.jp/crid/1521136281058261888</t>
  </si>
  <si>
    <t>https://cir.nii.ac.jp/crid/1523106605895256448</t>
  </si>
  <si>
    <t>https://cir.nii.ac.jp/crid/1521980705988409728</t>
  </si>
  <si>
    <t>https://cir.nii.ac.jp/crid/1523106605895419648</t>
  </si>
  <si>
    <t>https://cir.nii.ac.jp/crid/1520010381151542784</t>
  </si>
  <si>
    <t>https://cir.nii.ac.jp/crid/1520010381151577344</t>
  </si>
  <si>
    <t>https://cir.nii.ac.jp/crid/1523951030825455872</t>
  </si>
  <si>
    <t>https://cir.nii.ac.jp/crid/1520854806081561856</t>
  </si>
  <si>
    <t>https://cir.nii.ac.jp/crid/1520854806081846528</t>
  </si>
  <si>
    <t>https://cir.nii.ac.jp/crid/1521699231011809792</t>
  </si>
  <si>
    <t>https://cir.nii.ac.jp/crid/1520854806081575936</t>
  </si>
  <si>
    <t>https://cir.nii.ac.jp/crid/1520291856128378496</t>
  </si>
  <si>
    <t>https://cir.nii.ac.jp/crid/1521417756035049728</t>
  </si>
  <si>
    <t>https://cir.nii.ac.jp/crid/1521699231012347392</t>
  </si>
  <si>
    <t>https://cir.nii.ac.jp/crid/1520010381151388672</t>
  </si>
  <si>
    <t>https://cir.nii.ac.jp/crid/1522825131040546944</t>
  </si>
  <si>
    <t>https://cir.nii.ac.jp/crid/1524232505983003904</t>
  </si>
  <si>
    <t>https://cir.nii.ac.jp/crid/1522543656131871872</t>
  </si>
  <si>
    <t>https://cir.nii.ac.jp/crid/1520855687754459392</t>
  </si>
  <si>
    <t>https://cir.nii.ac.jp/crid/1520013552708847104</t>
  </si>
  <si>
    <t>https://cir.nii.ac.jp/crid/1520580682437735424</t>
  </si>
  <si>
    <t>https://cir.nii.ac.jp/crid/1520017732484403456</t>
  </si>
  <si>
    <t>https://cir.nii.ac.jp/crid/1520862157414461696</t>
  </si>
  <si>
    <t>https://cir.nii.ac.jp/crid/1520017732484228864</t>
  </si>
  <si>
    <t>https://cir.nii.ac.jp/crid/1520580682437720448</t>
  </si>
  <si>
    <t>https://cir.nii.ac.jp/crid/1520017732484340480</t>
  </si>
  <si>
    <t>https://cir.nii.ac.jp/crid/1520862157414377472</t>
  </si>
  <si>
    <t>https://cir.nii.ac.jp/crid/1520862157414026752</t>
  </si>
  <si>
    <t>https://cir.nii.ac.jp/crid/1520866050545343616</t>
  </si>
  <si>
    <t>https://cir.nii.ac.jp/crid/1520303100591932416</t>
  </si>
  <si>
    <t>https://cir.nii.ac.jp/crid/1520021625614653952</t>
  </si>
  <si>
    <t>https://cir.nii.ac.jp/crid/1520584575568047616</t>
  </si>
  <si>
    <t>https://cir.nii.ac.jp/crid/1520021625615060736</t>
  </si>
  <si>
    <t>https://cir.nii.ac.jp/crid/1520303100591554432</t>
  </si>
  <si>
    <t>https://cir.nii.ac.jp/crid/1520584575568103424</t>
  </si>
  <si>
    <t>https://cir.nii.ac.jp/crid/1520584575568229120</t>
  </si>
  <si>
    <t>https://dl.ndl.go.jp/pid/3473854/1/11</t>
  </si>
  <si>
    <t>https://dl.ndl.go.jp/pid/3473857/1/8</t>
  </si>
  <si>
    <t>https://dl.ndl.go.jp//pid/3473864/1/11</t>
  </si>
  <si>
    <t>https://dl.ndl.go.jp//pid/3473868/1/23</t>
  </si>
  <si>
    <t>https://dl.ndl.go.jp//pid/3473865/1/8</t>
  </si>
  <si>
    <t>https://dl.ndl.go.jp//pid/3473865/1/4</t>
  </si>
  <si>
    <t>https://dl.ndl.go.jp/pid/3474052/1/17</t>
  </si>
  <si>
    <t>https://dl.ndl.go.jp//pid/3473978/1/3</t>
  </si>
  <si>
    <t>https://dl.ndl.go.jp/pid/3474058/1/4</t>
  </si>
  <si>
    <t>https://dl.ndl.go.jp/pid/3473852/1/4</t>
  </si>
  <si>
    <t>https://dl.ndl.go.jp//pid/3473926/1/6</t>
  </si>
  <si>
    <t>https://dl.ndl.go.jp//pid/3473883/1/5</t>
  </si>
  <si>
    <t>https://dl.ndl.go.jp//pid/3473866/1/7</t>
  </si>
  <si>
    <t>https://dl.ndl.go.jp//pid/3473861/1/8</t>
  </si>
  <si>
    <t>https://dl.ndl.go.jp//pid/3473929/1/2</t>
  </si>
  <si>
    <t>https://dl.ndl.go.jp//pid/3474010/1/6</t>
  </si>
  <si>
    <t>https://dl.ndl.go.jp//pid/3473962/1/27</t>
  </si>
  <si>
    <t>https://dl.ndl.go.jp//pid/3473868/1/22</t>
  </si>
  <si>
    <t>https://dl.ndl.go.jp/pid/3473856/1/35</t>
  </si>
  <si>
    <t>https://dl.ndl.go.jp//pid/3473984/1/6</t>
  </si>
  <si>
    <t>https://dl.ndl.go.jp//pid/3473868/1/21</t>
  </si>
  <si>
    <t>https://dl.ndl.go.jp//pid/3473981/1/6</t>
  </si>
  <si>
    <t>https://dl.ndl.go.jp//pid/3473985/1/5</t>
  </si>
  <si>
    <t>https://dl.ndl.go.jp/pid/3474032/1/11</t>
  </si>
  <si>
    <t>https://dl.ndl.go.jp/pid/3474051/1/5</t>
  </si>
  <si>
    <t>https://dl.ndl.go.jp//pid/3474008/1/14</t>
  </si>
  <si>
    <t>https://dl.ndl.go.jp//pid/3474040/1/2</t>
  </si>
  <si>
    <t>https://dl.ndl.go.jp/pid/3473852/1/7</t>
  </si>
  <si>
    <t>https://dl.ndl.go.jp//pid/3473996/1/3</t>
  </si>
  <si>
    <t>https://dl.ndl.go.jp/pid/3473856/1/32</t>
  </si>
  <si>
    <t>https://dl.ndl.go.jp//pid/3473992/1/3</t>
  </si>
  <si>
    <t>https://dl.ndl.go.jp/pid/3473857/1/2</t>
  </si>
  <si>
    <t>https://dl.ndl.go.jp//pid/3473863/1/2</t>
  </si>
  <si>
    <t>https://dl.ndl.go.jp//pid/3473867/1/3</t>
  </si>
  <si>
    <t>https://dl.ndl.go.jp//pid/3473974/1/2</t>
  </si>
  <si>
    <t>https://dl.ndl.go.jp//pid/3474018/1/6</t>
  </si>
  <si>
    <t>https://dl.ndl.go.jp//pid/3474011/1/6</t>
  </si>
  <si>
    <t>https://dl.ndl.go.jp/pid/3473857/1/4</t>
  </si>
  <si>
    <t>https://dl.ndl.go.jp//pid/3473871/1/7</t>
  </si>
  <si>
    <t>https://dl.ndl.go.jp//pid/3474046/1/13</t>
  </si>
  <si>
    <t>https://dl.ndl.go.jp//pid/3474045/1/1</t>
  </si>
  <si>
    <t>https://dl.ndl.go.jp//pid/3474045/1/9</t>
  </si>
  <si>
    <t>https://dl.ndl.go.jp//pid/3473928/1/9</t>
  </si>
  <si>
    <t>https://dl.ndl.go.jp//pid/3473927/1/6</t>
  </si>
  <si>
    <t>https://dl.ndl.go.jp//pid/3473877/1/9</t>
  </si>
  <si>
    <t>https://dl.ndl.go.jp//pid/3473940/1/1</t>
  </si>
  <si>
    <t>https://dl.ndl.go.jp//pid/3473863/1/11</t>
  </si>
  <si>
    <t>https://dl.ndl.go.jp/pid/3473853/1/11</t>
  </si>
  <si>
    <t>https://dl.ndl.go.jp//pid/3473871/1/6</t>
  </si>
  <si>
    <t>https://dl.ndl.go.jp//pid/3473926/1/1</t>
  </si>
  <si>
    <t>https://dl.ndl.go.jp//pid/3473943/1/1</t>
  </si>
  <si>
    <t>https://dl.ndl.go.jp//pid/3473925/1/1</t>
  </si>
  <si>
    <t>https://dl.ndl.go.jp//pid/3473915/1/8</t>
  </si>
  <si>
    <t>https://dl.ndl.go.jp//pid/3473917/1/7</t>
  </si>
  <si>
    <t>https://dl.ndl.go.jp//pid/3473919/1/8</t>
  </si>
  <si>
    <t>https://dl.ndl.go.jp//pid/3473922/1/11</t>
  </si>
  <si>
    <t>https://dl.ndl.go.jp//pid/3473926/1/10</t>
  </si>
  <si>
    <t>https://dl.ndl.go.jp//pid/3473928/1/11</t>
  </si>
  <si>
    <t>https://dl.ndl.go.jp//pid/3473933/1/10</t>
  </si>
  <si>
    <t>https://dl.ndl.go.jp//pid/3473935/1/10</t>
  </si>
  <si>
    <t>https://dl.ndl.go.jp//pid/3473936/1/8</t>
  </si>
  <si>
    <t>https://dl.ndl.go.jp//pid/3473947/1/13</t>
  </si>
  <si>
    <t>https://dl.ndl.go.jp/pid/3473853/1/15</t>
  </si>
  <si>
    <t>https://dl.ndl.go.jp/pid/3473854/1/10</t>
  </si>
  <si>
    <t>https://dl.ndl.go.jp/pid/3473855/1/11</t>
  </si>
  <si>
    <t>https://dl.ndl.go.jp/pid/3473856/1/41</t>
  </si>
  <si>
    <t>https://dl.ndl.go.jp/pid/3473858/1/5</t>
  </si>
  <si>
    <t>https://dl.ndl.go.jp/pid/3473859/1/6</t>
  </si>
  <si>
    <t>https://dl.ndl.go.jp//pid/3473860/1/11</t>
  </si>
  <si>
    <t>https://dl.ndl.go.jp//pid/3473862/1/5</t>
  </si>
  <si>
    <t>https://dl.ndl.go.jp//pid/3473863/1/10</t>
  </si>
  <si>
    <t>https://dl.ndl.go.jp//pid/3473864/1/5</t>
  </si>
  <si>
    <t>https://dl.ndl.go.jp//pid/3473880/1/9</t>
  </si>
  <si>
    <t>https://dl.ndl.go.jp//pid/3473881/1/4</t>
  </si>
  <si>
    <t>https://dl.ndl.go.jp//pid/3473884/1/6</t>
  </si>
  <si>
    <t>https://dl.ndl.go.jp//pid/3473925/1/2</t>
  </si>
  <si>
    <t>https://dl.ndl.go.jp//pid/3473915/1/6</t>
  </si>
  <si>
    <t>https://dl.ndl.go.jp//pid/3473905/1/3</t>
  </si>
  <si>
    <t>https://dl.ndl.go.jp//pid/3473961/1/3</t>
  </si>
  <si>
    <t>https://dl.ndl.go.jp//pid/3473893/1/1</t>
  </si>
  <si>
    <t>https://dl.ndl.go.jp//pid/3473985/1/1</t>
  </si>
  <si>
    <t>https://dl.ndl.go.jp//pid/3473895/1/8</t>
  </si>
  <si>
    <t>https://dl.ndl.go.jp//pid/3473913/1/1</t>
  </si>
  <si>
    <t>https://dl.ndl.go.jp//pid/3473917/1/6</t>
  </si>
  <si>
    <t>https://dl.ndl.go.jp//pid/3473922/1/1</t>
  </si>
  <si>
    <t>https://dl.ndl.go.jp//pid/3473936/1/1</t>
  </si>
  <si>
    <t>https://dl.ndl.go.jp//pid/3473943/1/10</t>
  </si>
  <si>
    <t>https://dl.ndl.go.jp//pid/3473952/1/9</t>
  </si>
  <si>
    <t>https://dl.ndl.go.jp//pid/3473953/1/9</t>
  </si>
  <si>
    <t>https://dl.ndl.go.jp//pid/3473954/1/9</t>
  </si>
  <si>
    <t>https://dl.ndl.go.jp//pid/3473955/1/9</t>
  </si>
  <si>
    <t>https://dl.ndl.go.jp//pid/3473957/1/9</t>
  </si>
  <si>
    <t>https://dl.ndl.go.jp//pid/3473959/1/9</t>
  </si>
  <si>
    <t>https://dl.ndl.go.jp//pid/3473960/1/9</t>
  </si>
  <si>
    <t>https://dl.ndl.go.jp//pid/3473961/1/9</t>
  </si>
  <si>
    <t>https://dl.ndl.go.jp//pid/3473963/1/9</t>
  </si>
  <si>
    <t>https://dl.ndl.go.jp//pid/3473928/1/4</t>
  </si>
  <si>
    <t>https://dl.ndl.go.jp//pid/3473920/1/9</t>
  </si>
  <si>
    <t>https://dl.ndl.go.jp//pid/3473878/1/6</t>
  </si>
  <si>
    <t>https://dl.ndl.go.jp//pid/3473883/1/3</t>
  </si>
  <si>
    <t>https://dl.ndl.go.jp//pid/3473865/1/2</t>
  </si>
  <si>
    <t>https://dl.ndl.go.jp//pid/3473895/1/5</t>
  </si>
  <si>
    <t>https://dl.ndl.go.jp//pid/3473902/1/6</t>
  </si>
  <si>
    <t>https://dl.ndl.go.jp//pid/3473918/1/7</t>
  </si>
  <si>
    <t>https://dl.ndl.go.jp//pid/3473931/1/9</t>
  </si>
  <si>
    <t>https://dl.ndl.go.jp//pid/3473939/1/7</t>
  </si>
  <si>
    <t>https://dl.ndl.go.jp//pid/3473945/1/11</t>
  </si>
  <si>
    <t>https://dl.ndl.go.jp//pid/3473948/1/11</t>
  </si>
  <si>
    <t>https://dl.ndl.go.jp//pid/3473871/1/3</t>
  </si>
  <si>
    <t>https://dl.ndl.go.jp//pid/3473920/1/11</t>
  </si>
  <si>
    <t>https://dl.ndl.go.jp//pid/3473872/1/10</t>
  </si>
  <si>
    <t>https://dl.ndl.go.jp//pid/3473871/1/9</t>
  </si>
  <si>
    <t>https://dl.ndl.go.jp//pid/3473875/1/9</t>
  </si>
  <si>
    <t>https://dl.ndl.go.jp//pid/3473884/1/7</t>
  </si>
  <si>
    <t>https://dl.ndl.go.jp//pid/3473944/1/11</t>
  </si>
  <si>
    <t>https://dl.ndl.go.jp//pid/3473906/1/9</t>
  </si>
  <si>
    <t>https://dl.ndl.go.jp//pid/3473864/1/10</t>
  </si>
  <si>
    <t>https://dl.ndl.go.jp//pid/3473864/1/3</t>
  </si>
  <si>
    <t>https://dl.ndl.go.jp//pid/3473878/1/7</t>
  </si>
  <si>
    <t>https://dl.ndl.go.jp//pid/3473882/1/3</t>
  </si>
  <si>
    <t>https://dl.ndl.go.jp//pid/3473887/1/3</t>
  </si>
  <si>
    <t>https://dl.ndl.go.jp//pid/3473890/1/7</t>
  </si>
  <si>
    <t>https://dl.ndl.go.jp//pid/3473911/1/9</t>
  </si>
  <si>
    <t>https://dl.ndl.go.jp//pid/3473941/1/11</t>
  </si>
  <si>
    <t>https://dl.ndl.go.jp//pid/3473908/1/9</t>
  </si>
  <si>
    <t>https://dl.ndl.go.jp//pid/3473912/1/2</t>
  </si>
  <si>
    <t>https://dl.ndl.go.jp//pid/3474018/1/3</t>
  </si>
  <si>
    <t>https://dl.ndl.go.jp//pid/3473936/1/4</t>
  </si>
  <si>
    <t>https://dl.ndl.go.jp//pid/3473939/1/8</t>
  </si>
  <si>
    <t>https://dl.ndl.go.jp//pid/3473972/1/7</t>
  </si>
  <si>
    <t>https://dl.ndl.go.jp/pid/3474031/1/1</t>
  </si>
  <si>
    <t>https://dl.ndl.go.jp//pid/3473988/1/1</t>
  </si>
  <si>
    <t>https://dl.ndl.go.jp//pid/3473935/1/6</t>
  </si>
  <si>
    <t>https://dl.ndl.go.jp//pid/3474044/1/2</t>
  </si>
  <si>
    <t>https://dl.ndl.go.jp/pid/3473852/1/6</t>
  </si>
  <si>
    <t>https://dl.ndl.go.jp/pid/3474025/1/6</t>
  </si>
  <si>
    <t>https://dl.ndl.go.jp/pid/3474031/1/2</t>
  </si>
  <si>
    <t>https://dl.ndl.go.jp//pid/3474039/1/6</t>
  </si>
  <si>
    <t>https://dl.ndl.go.jp//pid/3474041/1/4</t>
  </si>
  <si>
    <t>https://dl.ndl.go.jp//pid/3473992/1/5</t>
  </si>
  <si>
    <t>https://dl.ndl.go.jp/pid/3474056/1/4</t>
  </si>
  <si>
    <t>https://dl.ndl.go.jp//pid/3473988/1/5</t>
  </si>
  <si>
    <t>https://dl.ndl.go.jp//pid/3473972/1/5</t>
  </si>
  <si>
    <t>https://dl.ndl.go.jp//pid/3473956/1/1</t>
  </si>
  <si>
    <t>https://dl.ndl.go.jp//pid/3473959/1/6</t>
  </si>
  <si>
    <t>https://dl.ndl.go.jp//pid/3473968/1/1</t>
  </si>
  <si>
    <t>https://dl.ndl.go.jp//pid/3473970/1/6</t>
  </si>
  <si>
    <t>https://dl.ndl.go.jp//pid/3473974/1/7</t>
  </si>
  <si>
    <t>https://dl.ndl.go.jp//pid/3473976/1/4</t>
  </si>
  <si>
    <t>https://dl.ndl.go.jp//pid/3473981/1/7</t>
  </si>
  <si>
    <t>https://dl.ndl.go.jp//pid/3473991/1/7</t>
  </si>
  <si>
    <t>https://dl.ndl.go.jp//pid/3474015/1/4</t>
  </si>
  <si>
    <t>https://dl.ndl.go.jp//pid/3474018/1/7</t>
  </si>
  <si>
    <t>https://dl.ndl.go.jp//pid/3474041/1/1</t>
  </si>
  <si>
    <t>https://dl.ndl.go.jp//pid/3474042/1/6</t>
  </si>
  <si>
    <t>https://dl.ndl.go.jp/pid/3473855/1/5</t>
  </si>
  <si>
    <t>https://dl.ndl.go.jp//pid/3473923/1/4</t>
  </si>
  <si>
    <t>https://dl.ndl.go.jp//pid/3473865/1/6</t>
  </si>
  <si>
    <t>https://dl.ndl.go.jp//pid/3473915/1/2</t>
  </si>
  <si>
    <t>https://dl.ndl.go.jp//pid/3473869/1/6</t>
  </si>
  <si>
    <t>https://dl.ndl.go.jp//pid/3473895/1/3</t>
  </si>
  <si>
    <t>https://dl.ndl.go.jp//pid/3473918/1/2</t>
  </si>
  <si>
    <t>https://dl.ndl.go.jp/pid/3474034/1/2</t>
  </si>
  <si>
    <t>https://dl.ndl.go.jp//pid/3473892/1/4</t>
  </si>
  <si>
    <t>https://dl.ndl.go.jp//pid/3473940/1/13</t>
  </si>
  <si>
    <t>https://dl.ndl.go.jp//pid/3473973/1/2</t>
  </si>
  <si>
    <t>https://dl.ndl.go.jp//pid/3473973/1/3</t>
  </si>
  <si>
    <t>https://dl.ndl.go.jp//pid/3473860/1/5</t>
  </si>
  <si>
    <t>https://dl.ndl.go.jp/pid/3474048/1/1</t>
  </si>
  <si>
    <t>https://dl.ndl.go.jp//pid/3473975/1/6</t>
  </si>
  <si>
    <t>https://dl.ndl.go.jp//pid/3474038/1/4</t>
  </si>
  <si>
    <t>https://dl.ndl.go.jp/pid/3473853/1/6</t>
  </si>
  <si>
    <t>https://dl.ndl.go.jp//pid/3473938/1/10</t>
  </si>
  <si>
    <t>https://dl.ndl.go.jp//pid/3473950/1/5</t>
  </si>
  <si>
    <t>https://dl.ndl.go.jp//pid/3474013/1/7</t>
  </si>
  <si>
    <t>https://dl.ndl.go.jp//pid/3473899/1/2</t>
  </si>
  <si>
    <t>https://dl.ndl.go.jp//pid/3473920/1/6</t>
  </si>
  <si>
    <t>https://dl.ndl.go.jp//pid/3473948/1/6</t>
  </si>
  <si>
    <t>https://dl.ndl.go.jp//pid/3474035/1/4</t>
  </si>
  <si>
    <t>https://dl.ndl.go.jp//pid/3473930/1/3</t>
  </si>
  <si>
    <t>https://dl.ndl.go.jp//pid/3473935/1/7</t>
  </si>
  <si>
    <t>https://dl.ndl.go.jp//pid/3473943/1/5</t>
  </si>
  <si>
    <t>https://dl.ndl.go.jp//pid/3473968/1/7</t>
  </si>
  <si>
    <t>https://dl.ndl.go.jp//pid/3473977/1/4</t>
  </si>
  <si>
    <t>https://dl.ndl.go.jp//pid/3474012/1/1</t>
  </si>
  <si>
    <t>https://dl.ndl.go.jp//pid/3474014/1/4</t>
  </si>
  <si>
    <t>https://dl.ndl.go.jp/pid/3474048/1/3</t>
  </si>
  <si>
    <t>https://dl.ndl.go.jp//pid/3473992/1/2</t>
  </si>
  <si>
    <t>https://dl.ndl.go.jp/pid/3473853/1/10</t>
  </si>
  <si>
    <t>https://dl.ndl.go.jp//pid/3473911/1/4</t>
  </si>
  <si>
    <t>https://dl.ndl.go.jp//pid/3473920/1/5</t>
  </si>
  <si>
    <t>https://dl.ndl.go.jp//pid/3473893/1/4</t>
  </si>
  <si>
    <t>https://dl.ndl.go.jp//pid/3473943/1/12</t>
  </si>
  <si>
    <t>https://dl.ndl.go.jp//pid/3473951/1/7</t>
  </si>
  <si>
    <t>https://dl.ndl.go.jp//pid/3473983/1/4</t>
  </si>
  <si>
    <t>https://dl.ndl.go.jp//pid/3474016/1/2</t>
  </si>
  <si>
    <t>https://dl.ndl.go.jp//pid/3473889/1/2</t>
  </si>
  <si>
    <t>https://dl.ndl.go.jp//pid/3473875/1/2</t>
  </si>
  <si>
    <t>https://dl.ndl.go.jp//pid/3473876/1/2</t>
  </si>
  <si>
    <t>https://dl.ndl.go.jp//pid/3474016/1/8</t>
  </si>
  <si>
    <t>https://dl.ndl.go.jp//pid/3473928/1/2</t>
  </si>
  <si>
    <t>https://dl.ndl.go.jp//pid/3473923/1/7</t>
  </si>
  <si>
    <t>https://dl.ndl.go.jp//pid/3473893/1/5</t>
  </si>
  <si>
    <t>https://dl.ndl.go.jp//pid/3473923/1/3</t>
  </si>
  <si>
    <t>https://dl.ndl.go.jp/pid/3473859/1/3</t>
  </si>
  <si>
    <t>https://dl.ndl.go.jp//pid/3473869/1/3</t>
  </si>
  <si>
    <t>https://dl.ndl.go.jp//pid/3473919/1/2</t>
  </si>
  <si>
    <t>https://dl.ndl.go.jp//pid/3473930/1/4</t>
  </si>
  <si>
    <t>https://dl.ndl.go.jp//pid/3473991/1/1</t>
  </si>
  <si>
    <t>https://dl.ndl.go.jp//pid/3473998/1/5</t>
  </si>
  <si>
    <t>https://dl.ndl.go.jp//pid/3474039/1/3</t>
  </si>
  <si>
    <t>https://dl.ndl.go.jp/pid/3474032/1/6</t>
  </si>
  <si>
    <t>https://dl.ndl.go.jp//pid/3473936/1/3</t>
  </si>
  <si>
    <t>https://dl.ndl.go.jp//pid/3473938/1/9</t>
  </si>
  <si>
    <t>https://dl.ndl.go.jp//pid/3473907/1/6</t>
  </si>
  <si>
    <t>https://dl.ndl.go.jp//pid/3473913/1/10</t>
  </si>
  <si>
    <t>https://dl.ndl.go.jp//pid/3473940/1/5</t>
  </si>
  <si>
    <t>https://dl.ndl.go.jp//pid/3473954/1/3</t>
  </si>
  <si>
    <t>https://dl.ndl.go.jp//pid/3473977/1/1</t>
  </si>
  <si>
    <t>https://dl.ndl.go.jp//pid/3473983/1/5</t>
  </si>
  <si>
    <t>https://dl.ndl.go.jp//pid/3474015/1/6</t>
  </si>
  <si>
    <t>https://dl.ndl.go.jp//pid/3474039/1/1</t>
  </si>
  <si>
    <t>https://dl.ndl.go.jp/pid/3474048/1/6</t>
  </si>
  <si>
    <t>https://dl.ndl.go.jp/pid/3474056/1/7</t>
  </si>
  <si>
    <t>https://dl.ndl.go.jp/pid/3474024/1/8</t>
  </si>
  <si>
    <t>https://dl.ndl.go.jp//pid/3473970/1/4</t>
  </si>
  <si>
    <t>https://dl.ndl.go.jp//pid/3473882/1/5</t>
  </si>
  <si>
    <t>https://dl.ndl.go.jp//pid/3473995/1/5</t>
  </si>
  <si>
    <t>https://dl.ndl.go.jp//pid/3473898/1/2</t>
  </si>
  <si>
    <t>https://dl.ndl.go.jp//pid/3473945/1/2</t>
  </si>
  <si>
    <t>https://dl.ndl.go.jp/pid/3473857/1/5</t>
  </si>
  <si>
    <t>https://dl.ndl.go.jp//pid/3473964/1/2</t>
  </si>
  <si>
    <t>https://dl.ndl.go.jp//pid/3473863/1/4</t>
  </si>
  <si>
    <t>https://dl.ndl.go.jp//pid/3473930/1/2</t>
  </si>
  <si>
    <t>https://dl.ndl.go.jp//pid/3473927/1/5</t>
  </si>
  <si>
    <t>https://dl.ndl.go.jp//pid/3473972/1/4</t>
  </si>
  <si>
    <t>https://dl.ndl.go.jp/pid/3474055/1/1</t>
  </si>
  <si>
    <t>https://dl.ndl.go.jp/pid/3474055/1/3</t>
  </si>
  <si>
    <t>https://dl.ndl.go.jp//pid/3473899/1/7</t>
  </si>
  <si>
    <t>https://dl.ndl.go.jp//pid/3473977/1/7</t>
  </si>
  <si>
    <t>https://dl.ndl.go.jp//pid/3473867/1/9</t>
  </si>
  <si>
    <t>https://dl.ndl.go.jp//pid/3473876/1/31</t>
  </si>
  <si>
    <t>https://dl.ndl.go.jp//pid/3473881/1/5</t>
  </si>
  <si>
    <t>https://dl.ndl.go.jp//pid/3473924/1/22</t>
  </si>
  <si>
    <t>https://dl.ndl.go.jp/pid/3473859/1/7</t>
  </si>
  <si>
    <t>https://dl.ndl.go.jp//pid/3473960/1/3</t>
  </si>
  <si>
    <t>https://dl.ndl.go.jp//pid/3473965/1/4</t>
  </si>
  <si>
    <t>https://dl.ndl.go.jp//pid/3473977/1/2</t>
  </si>
  <si>
    <t>https://dl.ndl.go.jp//pid/3473863/1/8</t>
  </si>
  <si>
    <t>https://dl.ndl.go.jp//pid/3473895/1/4</t>
  </si>
  <si>
    <t>https://dl.ndl.go.jp//pid/3473901/1/9</t>
  </si>
  <si>
    <t>https://dl.ndl.go.jp//pid/3473933/1/2</t>
  </si>
  <si>
    <t>https://dl.ndl.go.jp//pid/3473948/1/2</t>
  </si>
  <si>
    <t>https://dl.ndl.go.jp//pid/3473922/1/6</t>
  </si>
  <si>
    <t>https://dl.ndl.go.jp/pid/3474049/1/2</t>
  </si>
  <si>
    <t>https://dl.ndl.go.jp//pid/3473984/1/7</t>
  </si>
  <si>
    <t>https://dl.ndl.go.jp//pid/3473994/1/1</t>
  </si>
  <si>
    <t>https://dl.ndl.go.jp//pid/3474021/1/4</t>
  </si>
  <si>
    <t>https://dl.ndl.go.jp//pid/3473948/1/1</t>
  </si>
  <si>
    <t>https://dl.ndl.go.jp/pid/3473856/1/20</t>
  </si>
  <si>
    <t>https://dl.ndl.go.jp//pid/3473895/1/1</t>
  </si>
  <si>
    <t>https://dl.ndl.go.jp//pid/3473901/1/2</t>
  </si>
  <si>
    <t>https://dl.ndl.go.jp//pid/3473944/1/5</t>
  </si>
  <si>
    <t>https://dl.ndl.go.jp//pid/3473945/1/8</t>
  </si>
  <si>
    <t>https://dl.ndl.go.jp//pid/3473953/1/2</t>
  </si>
  <si>
    <t>https://dl.ndl.go.jp//pid/3473964/1/7</t>
  </si>
  <si>
    <t>https://dl.ndl.go.jp//pid/3473979/1/7</t>
  </si>
  <si>
    <t>https://dl.ndl.go.jp//pid/3473968/1/2</t>
  </si>
  <si>
    <t>https://dl.ndl.go.jp//pid/3474001/1/7</t>
  </si>
  <si>
    <t>https://dl.ndl.go.jp//pid/3473970/1/7</t>
  </si>
  <si>
    <t>https://dl.ndl.go.jp//pid/3474003/1/6</t>
  </si>
  <si>
    <t>https://dl.ndl.go.jp//pid/3474036/1/6</t>
  </si>
  <si>
    <t>https://dl.ndl.go.jp//pid/3473989/1/6</t>
  </si>
  <si>
    <t>https://dl.ndl.go.jp//pid/3473955/1/3</t>
  </si>
  <si>
    <t>https://dl.ndl.go.jp/pid/3474047/1/5</t>
  </si>
  <si>
    <t>https://dl.ndl.go.jp//pid/3474015/1/3</t>
  </si>
  <si>
    <t>https://dl.ndl.go.jp//pid/3473919/1/5</t>
  </si>
  <si>
    <t>https://dl.ndl.go.jp//pid/3473991/1/6</t>
  </si>
  <si>
    <t>https://dl.ndl.go.jp//pid/3473984/1/4</t>
  </si>
  <si>
    <t>https://dl.ndl.go.jp//pid/3473917/1/2</t>
  </si>
  <si>
    <t>https://dl.ndl.go.jp//pid/3473953/1/8</t>
  </si>
  <si>
    <t>https://dl.ndl.go.jp//pid/3473956/1/7</t>
  </si>
  <si>
    <t>https://dl.ndl.go.jp//pid/3473937/1/2</t>
  </si>
  <si>
    <t>https://dl.ndl.go.jp//pid/3474016/1/6</t>
  </si>
  <si>
    <t>https://dl.ndl.go.jp//pid/3474021/1/7</t>
  </si>
  <si>
    <t>https://dl.ndl.go.jp/pid/3474029/1/1</t>
  </si>
  <si>
    <t>https://dl.ndl.go.jp/pid/3474031/1/4</t>
  </si>
  <si>
    <t>https://dl.ndl.go.jp//pid/3474037/1/1</t>
  </si>
  <si>
    <t>https://dl.ndl.go.jp//pid/3473999/1/3</t>
  </si>
  <si>
    <t>https://dl.ndl.go.jp//pid/3474016/1/5</t>
  </si>
  <si>
    <t>https://dl.ndl.go.jp//pid/3474037/1/6</t>
  </si>
  <si>
    <t>https://dl.ndl.go.jp//pid/3474044/1/5</t>
  </si>
  <si>
    <t>https://dl.ndl.go.jp/pid/3474050/1/1</t>
  </si>
  <si>
    <t>https://dl.ndl.go.jp/pid/3474056/1/5</t>
  </si>
  <si>
    <t>https://dl.ndl.go.jp//pid/3473966/1/2</t>
  </si>
  <si>
    <t>https://dl.ndl.go.jp/pid/3473853/1/7</t>
  </si>
  <si>
    <t>https://dl.ndl.go.jp/pid/3473859/1/5</t>
  </si>
  <si>
    <t>https://dl.ndl.go.jp//pid/3473948/1/3</t>
  </si>
  <si>
    <t>https://dl.ndl.go.jp/pid/3473852/1/2</t>
  </si>
  <si>
    <t>https://dl.ndl.go.jp//pid/3473967/1/7</t>
  </si>
  <si>
    <t>https://dl.ndl.go.jp//pid/3473881/1/3</t>
  </si>
  <si>
    <t>https://dl.ndl.go.jp/pid/3473852/1/8</t>
  </si>
  <si>
    <t>https://dl.ndl.go.jp//pid/3473915/1/4</t>
  </si>
  <si>
    <t>https://dl.ndl.go.jp//pid/3473904/1/5</t>
  </si>
  <si>
    <t>https://dl.ndl.go.jp//pid/3473954/1/2</t>
  </si>
  <si>
    <t>https://dl.ndl.go.jp//pid/3473961/1/7</t>
  </si>
  <si>
    <t>https://dl.ndl.go.jp//pid/3473983/1/7</t>
  </si>
  <si>
    <t>https://dl.ndl.go.jp/pid/3473857/1/7</t>
  </si>
  <si>
    <t>https://dl.ndl.go.jp//pid/3473870/1/12</t>
  </si>
  <si>
    <t>https://dl.ndl.go.jp//pid/3473874/1/9</t>
  </si>
  <si>
    <t>https://dl.ndl.go.jp//pid/3473879/1/7</t>
  </si>
  <si>
    <t>https://dl.ndl.go.jp//pid/3473888/1/6</t>
  </si>
  <si>
    <t>https://dl.ndl.go.jp//pid/3473893/1/7</t>
  </si>
  <si>
    <t>https://dl.ndl.go.jp//pid/3473903/1/7</t>
  </si>
  <si>
    <t>https://dl.ndl.go.jp//pid/3473907/1/8</t>
  </si>
  <si>
    <t>https://dl.ndl.go.jp//pid/3474044/1/4</t>
  </si>
  <si>
    <t>https://dl.ndl.go.jp//pid/3473994/1/4</t>
  </si>
  <si>
    <t>https://dl.ndl.go.jp//pid/3473876/1/29</t>
  </si>
  <si>
    <t>https://dl.ndl.go.jp//pid/3473913/1/6</t>
  </si>
  <si>
    <t>https://dl.ndl.go.jp//pid/3473926/1/5</t>
  </si>
  <si>
    <t>https://dl.ndl.go.jp//pid/3473954/1/6</t>
  </si>
  <si>
    <t>https://dl.ndl.go.jp//pid/3473983/1/2</t>
  </si>
  <si>
    <t>https://dl.ndl.go.jp/pid/3473854/1/7</t>
  </si>
  <si>
    <t>https://dl.ndl.go.jp/pid/3474058/1/6</t>
  </si>
  <si>
    <t>https://dl.ndl.go.jp/pid/3474023/1/5</t>
  </si>
  <si>
    <t>https://dl.ndl.go.jp//pid/3473956/1/3</t>
  </si>
  <si>
    <t>https://dl.ndl.go.jp//pid/3473920/1/2</t>
  </si>
  <si>
    <t>https://dl.ndl.go.jp//pid/3474001/1/2</t>
  </si>
  <si>
    <t>https://dl.ndl.go.jp//pid/3473912/1/3</t>
  </si>
  <si>
    <t>https://dl.ndl.go.jp//pid/3473961/1/2</t>
  </si>
  <si>
    <t>https://dl.ndl.go.jp//pid/3473883/1/4</t>
  </si>
  <si>
    <t>https://dl.ndl.go.jp//pid/3473915/1/3</t>
  </si>
  <si>
    <t>https://dl.ndl.go.jp/pid/3473851/1/7</t>
  </si>
  <si>
    <t>https://dl.ndl.go.jp//pid/3473876/1/30</t>
  </si>
  <si>
    <t>https://dl.ndl.go.jp//pid/3473878/1/2</t>
  </si>
  <si>
    <t>https://dl.ndl.go.jp//pid/3473880/1/8</t>
  </si>
  <si>
    <t>https://dl.ndl.go.jp//pid/3473905/1/4</t>
  </si>
  <si>
    <t>https://dl.ndl.go.jp//pid/3473954/1/7</t>
  </si>
  <si>
    <t>https://dl.ndl.go.jp//pid/3473861/1/6</t>
  </si>
  <si>
    <t>https://dl.ndl.go.jp//pid/3473874/1/2</t>
  </si>
  <si>
    <t>https://dl.ndl.go.jp//pid/3473875/1/3</t>
  </si>
  <si>
    <t>https://dl.ndl.go.jp//pid/3473877/1/7</t>
  </si>
  <si>
    <t>https://dl.ndl.go.jp//pid/3473903/1/3</t>
  </si>
  <si>
    <t>https://dl.ndl.go.jp//pid/3473904/1/3</t>
  </si>
  <si>
    <t>https://dl.ndl.go.jp//pid/3473931/1/7</t>
  </si>
  <si>
    <t>https://dl.ndl.go.jp//pid/3473943/1/2</t>
  </si>
  <si>
    <t>https://dl.ndl.go.jp//pid/3473947/1/8</t>
  </si>
  <si>
    <t>https://dl.ndl.go.jp//pid/3473947/1/12</t>
  </si>
  <si>
    <t>https://dl.ndl.go.jp//pid/3473950/1/2</t>
  </si>
  <si>
    <t>https://dl.ndl.go.jp//pid/3473953/1/4</t>
  </si>
  <si>
    <t>https://dl.ndl.go.jp//pid/3473954/1/4</t>
  </si>
  <si>
    <t>https://dl.ndl.go.jp//pid/3473961/1/8</t>
  </si>
  <si>
    <t>https://dl.ndl.go.jp//pid/3474036/1/7</t>
  </si>
  <si>
    <t>https://dl.ndl.go.jp//pid/3474039/1/7</t>
  </si>
  <si>
    <t>https://dl.ndl.go.jp//pid/3474041/1/7</t>
  </si>
  <si>
    <t>https://dl.ndl.go.jp//pid/3474045/1/8</t>
  </si>
  <si>
    <t>https://dl.ndl.go.jp//pid/3473939/1/2</t>
  </si>
  <si>
    <t>https://dl.ndl.go.jp//pid/3473903/1/2</t>
  </si>
  <si>
    <t>https://dl.ndl.go.jp//pid/3473945/1/5</t>
  </si>
  <si>
    <t>https://dl.ndl.go.jp//pid/3473914/1/2</t>
  </si>
  <si>
    <t>https://dl.ndl.go.jp//pid/3473920/1/7</t>
  </si>
  <si>
    <t>https://dl.ndl.go.jp//pid/3473975/1/7</t>
  </si>
  <si>
    <t>https://dl.ndl.go.jp//pid/3473991/1/4</t>
  </si>
  <si>
    <t>https://dl.ndl.go.jp//pid/3474006/1/2</t>
  </si>
  <si>
    <t>https://dl.ndl.go.jp//pid/3474011/1/4</t>
  </si>
  <si>
    <t>https://dl.ndl.go.jp//pid/3474021/1/2</t>
  </si>
  <si>
    <t>https://dl.ndl.go.jp//pid/3474036/1/2</t>
  </si>
  <si>
    <t>https://dl.ndl.go.jp//pid/3473965/1/5</t>
  </si>
  <si>
    <t>https://dl.ndl.go.jp//pid/3473966/1/5</t>
  </si>
  <si>
    <t>https://dl.ndl.go.jp//pid/3473978/1/6</t>
  </si>
  <si>
    <t>https://dl.ndl.go.jp//pid/3473990/1/1</t>
  </si>
  <si>
    <t>https://dl.ndl.go.jp//pid/3473998/1/3</t>
  </si>
  <si>
    <t>https://dl.ndl.go.jp//pid/3474013/1/6</t>
  </si>
  <si>
    <t>https://dl.ndl.go.jp//pid/3473964/1/1</t>
  </si>
  <si>
    <t>https://dl.ndl.go.jp//pid/3473894/1/4</t>
  </si>
  <si>
    <t>https://dl.ndl.go.jp//pid/3473943/1/4</t>
  </si>
  <si>
    <t>https://dl.ndl.go.jp//pid/3473960/1/6</t>
  </si>
  <si>
    <t>https://dl.ndl.go.jp//pid/3473982/1/7</t>
  </si>
  <si>
    <t>https://dl.ndl.go.jp/pid/3474051/1/3</t>
  </si>
  <si>
    <t>https://dl.ndl.go.jp//pid/3473865/1/7</t>
  </si>
  <si>
    <t>https://dl.ndl.go.jp/pid/3474027/1/8</t>
  </si>
  <si>
    <t>https://dl.ndl.go.jp//pid/3474013/1/4</t>
  </si>
  <si>
    <t>https://dl.ndl.go.jp/pid/3474048/1/5</t>
  </si>
  <si>
    <t>https://dl.ndl.go.jp/pid/3474058/1/1</t>
  </si>
  <si>
    <t>https://dl.ndl.go.jp/pid/3473854/1/9</t>
  </si>
  <si>
    <t>https://dl.ndl.go.jp/pid/3473855/1/9</t>
  </si>
  <si>
    <t>https://dl.ndl.go.jp//pid/3473891/1/3</t>
  </si>
  <si>
    <t>https://dl.ndl.go.jp//pid/3473931/1/6</t>
  </si>
  <si>
    <t>https://dl.ndl.go.jp//pid/3473918/1/5</t>
  </si>
  <si>
    <t>https://dl.ndl.go.jp//pid/3473926/1/9</t>
  </si>
  <si>
    <t>https://dl.ndl.go.jp//pid/3474005/1/2</t>
  </si>
  <si>
    <t>https://dl.ndl.go.jp/pid/3474050/1/7</t>
  </si>
  <si>
    <t>https://dl.ndl.go.jp/pid/3474026/1/7</t>
  </si>
  <si>
    <t>https://dl.ndl.go.jp//pid/3473877/1/5</t>
  </si>
  <si>
    <t>https://dl.ndl.go.jp//pid/3473932/1/8</t>
  </si>
  <si>
    <t>https://dl.ndl.go.jp//pid/3473960/1/2</t>
  </si>
  <si>
    <t>https://dl.ndl.go.jp//pid/3473964/1/6</t>
  </si>
  <si>
    <t>https://dl.ndl.go.jp//pid/3473994/1/6</t>
  </si>
  <si>
    <t>https://dl.ndl.go.jp//pid/3473990/1/5</t>
  </si>
  <si>
    <t>https://dl.ndl.go.jp//pid/3473971/1/3</t>
  </si>
  <si>
    <t>https://dl.ndl.go.jp//pid/3474009/1/2</t>
  </si>
  <si>
    <t>https://dl.ndl.go.jp//pid/3474007/1/3</t>
  </si>
  <si>
    <t>https://dl.ndl.go.jp//pid/3473959/1/1</t>
  </si>
  <si>
    <t>https://dl.ndl.go.jp//pid/3473926/1/3</t>
  </si>
  <si>
    <t>https://dl.ndl.go.jp//pid/3473935/1/2</t>
  </si>
  <si>
    <t>https://dl.ndl.go.jp//pid/3473962/1/2</t>
  </si>
  <si>
    <t>https://dl.ndl.go.jp/pid/3474055/1/5</t>
  </si>
  <si>
    <t>https://dl.ndl.go.jp/pid/3473854/1/5</t>
  </si>
  <si>
    <t>https://dl.ndl.go.jp//pid/3473975/1/2</t>
  </si>
  <si>
    <t>https://dl.ndl.go.jp//pid/3473979/1/2</t>
  </si>
  <si>
    <t>https://dl.ndl.go.jp//pid/3473998/1/2</t>
  </si>
  <si>
    <t>https://dl.ndl.go.jp/pid/3474026/1/3</t>
  </si>
  <si>
    <t>https://dl.ndl.go.jp/pid/3474030/1/2</t>
  </si>
  <si>
    <t>https://dl.ndl.go.jp//pid/3474036/1/4</t>
  </si>
  <si>
    <t>https://dl.ndl.go.jp//pid/3473899/1/3</t>
  </si>
  <si>
    <t>https://dl.ndl.go.jp//pid/3473952/1/8</t>
  </si>
  <si>
    <t>https://dl.ndl.go.jp//pid/3473906/1/2</t>
  </si>
  <si>
    <t>https://dl.ndl.go.jp//pid/3473911/1/5</t>
  </si>
  <si>
    <t>https://dl.ndl.go.jp//pid/3473982/1/5</t>
  </si>
  <si>
    <t>https://dl.ndl.go.jp//pid/3473995/1/6</t>
  </si>
  <si>
    <t>https://dl.ndl.go.jp/pid/3474029/1/3</t>
  </si>
  <si>
    <t>https://dl.ndl.go.jp//pid/3473933/1/7</t>
  </si>
  <si>
    <t>https://dl.ndl.go.jp/pid/3474029/1/5</t>
  </si>
  <si>
    <t>https://dl.ndl.go.jp//pid/3473955/1/5</t>
  </si>
  <si>
    <t>https://dl.ndl.go.jp//pid/3473949/1/22</t>
  </si>
  <si>
    <t>https://dl.ndl.go.jp/pid/3473854/1/3</t>
  </si>
  <si>
    <t>https://dl.ndl.go.jp//pid/3473913/1/5</t>
  </si>
  <si>
    <t>https://dl.ndl.go.jp//pid/3473917/1/3</t>
  </si>
  <si>
    <t>https://dl.ndl.go.jp//pid/3473941/1/10</t>
  </si>
  <si>
    <t>https://dl.ndl.go.jp//pid/3473968/1/5</t>
  </si>
  <si>
    <t>https://dl.ndl.go.jp//pid/3473967/1/4</t>
  </si>
  <si>
    <t>https://dl.ndl.go.jp//pid/3473967/1/6</t>
  </si>
  <si>
    <t>https://dl.ndl.go.jp//pid/3474020/1/3</t>
  </si>
  <si>
    <t>https://dl.ndl.go.jp//pid/3474035/1/2</t>
  </si>
  <si>
    <t>https://dl.ndl.go.jp//pid/3473917/1/4</t>
  </si>
  <si>
    <t>https://dl.ndl.go.jp/pid/3474055/1/4</t>
  </si>
  <si>
    <t>https://dl.ndl.go.jp//pid/3473962/1/3</t>
  </si>
  <si>
    <t>https://dl.ndl.go.jp/pid/3474047/1/6</t>
  </si>
  <si>
    <t>https://dl.ndl.go.jp//pid/3473907/1/3</t>
  </si>
  <si>
    <t>https://dl.ndl.go.jp//pid/3473916/1/5</t>
  </si>
  <si>
    <t>https://dl.ndl.go.jp//pid/3473933/1/4</t>
  </si>
  <si>
    <t>https://dl.ndl.go.jp//pid/3473899/1/5</t>
  </si>
  <si>
    <t>https://dl.ndl.go.jp//pid/3473941/1/7</t>
  </si>
  <si>
    <t>https://dl.ndl.go.jp//pid/3473983/1/8</t>
  </si>
  <si>
    <t>https://dl.ndl.go.jp//pid/3474015/1/7</t>
  </si>
  <si>
    <t>https://dl.ndl.go.jp/pid/3474048/1/7</t>
  </si>
  <si>
    <t>https://dl.ndl.go.jp/pid/3474056/1/1</t>
  </si>
  <si>
    <t>https://dl.ndl.go.jp//pid/3473904/1/8</t>
  </si>
  <si>
    <t>https://dl.ndl.go.jp/pid/3473859/1/4</t>
  </si>
  <si>
    <t>https://dl.ndl.go.jp//pid/3473866/1/2</t>
  </si>
  <si>
    <t>https://dl.ndl.go.jp//pid/3473890/1/3</t>
  </si>
  <si>
    <t>https://dl.ndl.go.jp//pid/3473901/1/3</t>
  </si>
  <si>
    <t>https://dl.ndl.go.jp//pid/3473904/1/2</t>
  </si>
  <si>
    <t>https://dl.ndl.go.jp//pid/3473968/1/4</t>
  </si>
  <si>
    <t>https://dl.ndl.go.jp//pid/3473987/1/8</t>
  </si>
  <si>
    <t>https://dl.ndl.go.jp//pid/3473996/1/4</t>
  </si>
  <si>
    <t>https://dl.ndl.go.jp//pid/3474005/1/8</t>
  </si>
  <si>
    <t>https://dl.ndl.go.jp//pid/3474006/1/3</t>
  </si>
  <si>
    <t>https://dl.ndl.go.jp//pid/3474020/1/6</t>
  </si>
  <si>
    <t>https://dl.ndl.go.jp//pid/3474001/1/4</t>
  </si>
  <si>
    <t>https://dl.ndl.go.jp//pid/3474041/1/2</t>
  </si>
  <si>
    <t>https://dl.ndl.go.jp//pid/3473886/1/5</t>
  </si>
  <si>
    <t>https://dl.ndl.go.jp//pid/3473975/1/5</t>
  </si>
  <si>
    <t>https://dl.ndl.go.jp//pid/3473936/1/2</t>
  </si>
  <si>
    <t>https://dl.ndl.go.jp//pid/3473978/1/7</t>
  </si>
  <si>
    <t>https://dl.ndl.go.jp//pid/3474044/1/3</t>
  </si>
  <si>
    <t>https://dl.ndl.go.jp/pid/3473853/1/3</t>
  </si>
  <si>
    <t>https://dl.ndl.go.jp/pid/3474050/1/4</t>
  </si>
  <si>
    <t>https://dl.ndl.go.jp//pid/3473959/1/7</t>
  </si>
  <si>
    <t>https://dl.ndl.go.jp//pid/3473999/1/8</t>
  </si>
  <si>
    <t>https://dl.ndl.go.jp//pid/3474009/1/5</t>
  </si>
  <si>
    <t>https://dl.ndl.go.jp/pid/3474027/1/7</t>
  </si>
  <si>
    <t>https://dl.ndl.go.jp/pid/3474053/1/1</t>
  </si>
  <si>
    <t>https://dl.ndl.go.jp//pid/3473962/1/23</t>
  </si>
  <si>
    <t>https://dl.ndl.go.jp//pid/3473895/1/2</t>
  </si>
  <si>
    <t>https://dl.ndl.go.jp//pid/3473959/1/3</t>
  </si>
  <si>
    <t>https://dl.ndl.go.jp//pid/3473955/1/1</t>
  </si>
  <si>
    <t>https://dl.ndl.go.jp//pid/3473970/1/1</t>
  </si>
  <si>
    <t>https://dl.ndl.go.jp/pid/3474032/1/10</t>
  </si>
  <si>
    <t>https://dl.ndl.go.jp//pid/3473899/1/4</t>
  </si>
  <si>
    <t>https://dl.ndl.go.jp//pid/3474009/1/1</t>
  </si>
  <si>
    <t>https://dl.ndl.go.jp/pid/3474026/1/4</t>
  </si>
  <si>
    <t>https://dl.ndl.go.jp//pid/3474007/1/1</t>
  </si>
  <si>
    <t>https://dl.ndl.go.jp/pid/3474023/1/7</t>
  </si>
  <si>
    <t>https://dl.ndl.go.jp//pid/3473972/1/2</t>
  </si>
  <si>
    <t>https://dl.ndl.go.jp//pid/3473863/1/6</t>
  </si>
  <si>
    <t>https://dl.ndl.go.jp//pid/3473874/1/4</t>
  </si>
  <si>
    <t>https://dl.ndl.go.jp//pid/3473968/1/6</t>
  </si>
  <si>
    <t>https://dl.ndl.go.jp//pid/3473923/1/6</t>
  </si>
  <si>
    <t>https://dl.ndl.go.jp//pid/3473978/1/1</t>
  </si>
  <si>
    <t>https://dl.ndl.go.jp/pid/3474024/1/2</t>
  </si>
  <si>
    <t>https://dl.ndl.go.jp//pid/3474043/1/6</t>
  </si>
  <si>
    <t>https://dl.ndl.go.jp//pid/3473904/1/6</t>
  </si>
  <si>
    <t>https://dl.ndl.go.jp//pid/3473966/1/3</t>
  </si>
  <si>
    <t>https://dl.ndl.go.jp/pid/3474050/1/5</t>
  </si>
  <si>
    <t>https://dl.ndl.go.jp//pid/3473981/1/4</t>
  </si>
  <si>
    <t>https://dl.ndl.go.jp//pid/3474005/1/6</t>
  </si>
  <si>
    <t>https://dl.ndl.go.jp//pid/3474006/1/7</t>
  </si>
  <si>
    <t>https://dl.ndl.go.jp//pid/3474014/1/2</t>
  </si>
  <si>
    <t>https://dl.ndl.go.jp//pid/3474042/1/1</t>
  </si>
  <si>
    <t>https://dl.ndl.go.jp//pid/3473957/1/6</t>
  </si>
  <si>
    <t>https://dl.ndl.go.jp//pid/3473974/1/4</t>
  </si>
  <si>
    <t>https://dl.ndl.go.jp//pid/3473989/1/2</t>
  </si>
  <si>
    <t>https://dl.ndl.go.jp//pid/3474000/1/6</t>
  </si>
  <si>
    <t>https://dl.ndl.go.jp//pid/3473864/1/6</t>
  </si>
  <si>
    <t>https://dl.ndl.go.jp//pid/3473876/1/28</t>
  </si>
  <si>
    <t>https://dl.ndl.go.jp//pid/3473879/1/4</t>
  </si>
  <si>
    <t>https://dl.ndl.go.jp//pid/3473880/1/6</t>
  </si>
  <si>
    <t>https://dl.ndl.go.jp//pid/3473884/1/5</t>
  </si>
  <si>
    <t>https://dl.ndl.go.jp//pid/3473890/1/4</t>
  </si>
  <si>
    <t>https://dl.ndl.go.jp//pid/3473898/1/3</t>
  </si>
  <si>
    <t>https://dl.ndl.go.jp//pid/3473901/1/6</t>
  </si>
  <si>
    <t>https://dl.ndl.go.jp//pid/3474007/1/4</t>
  </si>
  <si>
    <t>https://dl.ndl.go.jp//pid/3474020/1/1</t>
  </si>
  <si>
    <t>https://dl.ndl.go.jp//pid/3474042/1/4</t>
  </si>
  <si>
    <t>https://dl.ndl.go.jp/pid/3474053/1/2</t>
  </si>
  <si>
    <t>https://dl.ndl.go.jp//pid/3473961/1/5</t>
  </si>
  <si>
    <t>https://dl.ndl.go.jp//pid/3473953/1/1</t>
  </si>
  <si>
    <t>https://dl.ndl.go.jp//pid/3473995/1/2</t>
  </si>
  <si>
    <t>https://dl.ndl.go.jp//pid/3474009/1/3</t>
  </si>
  <si>
    <t>https://dl.ndl.go.jp//pid/3474014/1/7</t>
  </si>
  <si>
    <t>https://dl.ndl.go.jp//pid/3474043/1/1</t>
  </si>
  <si>
    <t>https://dl.ndl.go.jp//pid/3474045/1/11</t>
  </si>
  <si>
    <t>https://dl.ndl.go.jp//pid/3474021/1/3</t>
  </si>
  <si>
    <t>https://dl.ndl.go.jp/pid/3473851/1/8</t>
  </si>
  <si>
    <t>https://dl.ndl.go.jp/pid/3473853/1/14</t>
  </si>
  <si>
    <t>https://dl.ndl.go.jp/pid/3473855/1/10</t>
  </si>
  <si>
    <t>https://dl.ndl.go.jp/pid/3473856/1/38</t>
  </si>
  <si>
    <t>https://dl.ndl.go.jp/pid/3473858/1/8</t>
  </si>
  <si>
    <t>https://dl.ndl.go.jp//pid/3473860/1/9</t>
  </si>
  <si>
    <t>https://dl.ndl.go.jp//pid/3473879/1/5</t>
  </si>
  <si>
    <t>https://dl.ndl.go.jp//pid/3473879/1/6</t>
  </si>
  <si>
    <t>https://dl.ndl.go.jp//pid/3473886/1/4</t>
  </si>
  <si>
    <t>https://dl.ndl.go.jp//pid/3473880/1/7</t>
  </si>
  <si>
    <t>https://dl.ndl.go.jp//pid/3474037/1/8</t>
  </si>
  <si>
    <t>https://dl.ndl.go.jp//pid/3473925/1/8</t>
  </si>
  <si>
    <t>https://dl.ndl.go.jp/pid/3474058/1/7</t>
  </si>
  <si>
    <t>https://dl.ndl.go.jp/pid/3473853/1/12</t>
  </si>
  <si>
    <t>https://dl.ndl.go.jp//pid/3473899/1/1</t>
  </si>
  <si>
    <t>https://dl.ndl.go.jp//pid/3473972/1/3</t>
  </si>
  <si>
    <t>https://dl.ndl.go.jp//pid/3473944/1/10</t>
  </si>
  <si>
    <t>https://dl.ndl.go.jp//pid/3473971/1/6</t>
  </si>
  <si>
    <t>https://dl.ndl.go.jp//pid/3473985/1/2</t>
  </si>
  <si>
    <t>https://dl.ndl.go.jp//pid/3474002/1/2</t>
  </si>
  <si>
    <t>https://dl.ndl.go.jp//pid/3474018/1/1</t>
  </si>
  <si>
    <t>https://dl.ndl.go.jp/pid/3474023/1/6</t>
  </si>
  <si>
    <t>https://dl.ndl.go.jp/pid/3474030/1/3</t>
  </si>
  <si>
    <t>https://dl.ndl.go.jp/pid/3473855/1/7</t>
  </si>
  <si>
    <t>https://dl.ndl.go.jp//pid/3473922/1/4</t>
  </si>
  <si>
    <t>https://dl.ndl.go.jp//pid/3473935/1/9</t>
  </si>
  <si>
    <t>https://dl.ndl.go.jp/pid/3473855/1/3</t>
  </si>
  <si>
    <t>https://dl.ndl.go.jp//pid/3473864/1/8</t>
  </si>
  <si>
    <t>https://dl.ndl.go.jp//pid/3473922/1/2</t>
  </si>
  <si>
    <t>https://dl.ndl.go.jp//pid/3473959/1/5</t>
  </si>
  <si>
    <t>https://dl.ndl.go.jp//pid/3474010/1/8</t>
  </si>
  <si>
    <t>https://dl.ndl.go.jp//pid/3474016/1/1</t>
  </si>
  <si>
    <t>https://dl.ndl.go.jp//pid/3474042/1/3</t>
  </si>
  <si>
    <t>https://dl.ndl.go.jp//pid/3473879/1/3</t>
  </si>
  <si>
    <t>https://dl.ndl.go.jp//pid/3473916/1/2</t>
  </si>
  <si>
    <t>https://dl.ndl.go.jp//pid/3473949/1/23</t>
  </si>
  <si>
    <t>https://dl.ndl.go.jp//pid/3473901/1/5</t>
  </si>
  <si>
    <t>https://dl.ndl.go.jp//pid/3473907/1/4</t>
  </si>
  <si>
    <t>https://dl.ndl.go.jp/pid/3474024/1/4</t>
  </si>
  <si>
    <t>https://dl.ndl.go.jp/pid/3474048/1/2</t>
  </si>
  <si>
    <t>https://dl.ndl.go.jp//pid/3473984/1/5</t>
  </si>
  <si>
    <t>https://dl.ndl.go.jp//pid/3474016/1/4</t>
  </si>
  <si>
    <t>https://dl.ndl.go.jp//pid/3474007/1/7</t>
  </si>
  <si>
    <t>https://dl.ndl.go.jp//pid/3473976/1/6</t>
  </si>
  <si>
    <t>https://dl.ndl.go.jp//pid/3473927/1/1</t>
  </si>
  <si>
    <t>https://dl.ndl.go.jp//pid/3473932/1/7</t>
  </si>
  <si>
    <t>https://dl.ndl.go.jp//pid/3473941/1/1</t>
  </si>
  <si>
    <t>https://dl.ndl.go.jp//pid/3473892/1/6</t>
  </si>
  <si>
    <t>https://dl.ndl.go.jp//pid/3473904/1/4</t>
  </si>
  <si>
    <t>https://dl.ndl.go.jp//pid/3473905/1/2</t>
  </si>
  <si>
    <t>https://dl.ndl.go.jp//pid/3473961/1/6</t>
  </si>
  <si>
    <t>https://dl.ndl.go.jp/pid/3474031/1/10</t>
  </si>
  <si>
    <t>https://dl.ndl.go.jp/pid/3474034/1/5</t>
  </si>
  <si>
    <t>https://dl.ndl.go.jp//pid/3474035/1/5</t>
  </si>
  <si>
    <t>https://dl.ndl.go.jp//pid/3474043/1/4</t>
  </si>
  <si>
    <t>https://dl.ndl.go.jp/pid/3473856/1/2</t>
  </si>
  <si>
    <t>https://dl.ndl.go.jp//pid/3473869/1/5</t>
  </si>
  <si>
    <t>https://dl.ndl.go.jp//pid/3473867/1/2</t>
  </si>
  <si>
    <t>https://dl.ndl.go.jp//pid/3473880/1/4</t>
  </si>
  <si>
    <t>https://dl.ndl.go.jp//pid/3473887/1/2</t>
  </si>
  <si>
    <t>https://dl.ndl.go.jp//pid/3473888/1/2</t>
  </si>
  <si>
    <t>https://dl.ndl.go.jp//pid/3473891/1/4</t>
  </si>
  <si>
    <t>https://dl.ndl.go.jp//pid/3473893/1/2</t>
  </si>
  <si>
    <t>https://dl.ndl.go.jp//pid/3473900/1/2</t>
  </si>
  <si>
    <t>https://dl.ndl.go.jp//pid/3473920/1/1</t>
  </si>
  <si>
    <t>https://dl.ndl.go.jp//pid/3473924/1/3</t>
  </si>
  <si>
    <t>https://dl.ndl.go.jp//pid/3473933/1/1</t>
  </si>
  <si>
    <t>https://dl.ndl.go.jp//pid/3473937/1/3</t>
  </si>
  <si>
    <t>https://dl.ndl.go.jp//pid/3473944/1/2</t>
  </si>
  <si>
    <t>https://dl.ndl.go.jp//pid/3473949/1/3</t>
  </si>
  <si>
    <t>https://dl.ndl.go.jp//pid/3473951/1/9</t>
  </si>
  <si>
    <t>https://dl.ndl.go.jp//pid/3473860/1/10</t>
  </si>
  <si>
    <t>https://dl.ndl.go.jp//pid/3473894/1/7</t>
  </si>
  <si>
    <t>https://dl.ndl.go.jp//pid/3473884/1/1</t>
  </si>
  <si>
    <t>https://dl.ndl.go.jp/pid/3474024/1/6</t>
  </si>
  <si>
    <t>https://dl.ndl.go.jp//pid/3473949/1/13</t>
  </si>
  <si>
    <t>https://dl.ndl.go.jp//pid/3473924/1/2</t>
  </si>
  <si>
    <t>https://dl.ndl.go.jp//pid/3473899/1/6</t>
  </si>
  <si>
    <t>https://dl.ndl.go.jp//pid/3473940/1/9</t>
  </si>
  <si>
    <t>https://dl.ndl.go.jp//pid/3473966/1/1</t>
  </si>
  <si>
    <t>https://dl.ndl.go.jp//pid/3474015/1/2</t>
  </si>
  <si>
    <t>https://dl.ndl.go.jp//pid/3474044/1/1</t>
  </si>
  <si>
    <t>https://dl.ndl.go.jp//pid/3474018/1/2</t>
  </si>
  <si>
    <t>https://dl.ndl.go.jp//pid/3473983/1/1</t>
  </si>
  <si>
    <t>https://dl.ndl.go.jp//pid/3474000/1/5</t>
  </si>
  <si>
    <t>https://dl.ndl.go.jp//pid/3474011/1/3</t>
  </si>
  <si>
    <t>https://dl.ndl.go.jp/pid/3474023/1/1</t>
  </si>
  <si>
    <t>https://dl.ndl.go.jp/pid/3474031/1/8</t>
  </si>
  <si>
    <t>https://dl.ndl.go.jp/pid/3474048/1/4</t>
  </si>
  <si>
    <t>https://dl.ndl.go.jp//pid/3473890/1/1</t>
  </si>
  <si>
    <t>https://dl.ndl.go.jp/pid/3474053/1/9</t>
  </si>
  <si>
    <t>https://dl.ndl.go.jp/pid/3474053/1/3</t>
  </si>
  <si>
    <t>https://dl.ndl.go.jp//pid/3473932/1/2</t>
  </si>
  <si>
    <t>https://dl.ndl.go.jp//pid/3474006/1/5</t>
  </si>
  <si>
    <t>https://dl.ndl.go.jp/pid/3473851/1/5</t>
  </si>
  <si>
    <t>https://dl.ndl.go.jp//pid/3473911/1/2</t>
  </si>
  <si>
    <t>https://dl.ndl.go.jp//pid/3473923/1/8</t>
  </si>
  <si>
    <t>https://dl.ndl.go.jp//pid/3473927/1/4</t>
  </si>
  <si>
    <t>https://dl.ndl.go.jp/pid/3474055/1/7</t>
  </si>
  <si>
    <t>https://dl.ndl.go.jp//pid/3474038/1/2</t>
  </si>
  <si>
    <t>https://dl.ndl.go.jp/pid/3474031/1/7</t>
  </si>
  <si>
    <t>https://dl.ndl.go.jp/pid/3474050/1/6</t>
  </si>
  <si>
    <t>https://dl.ndl.go.jp/pid/3474055/1/2</t>
  </si>
  <si>
    <t>https://dl.ndl.go.jp/pid/3474029/1/6</t>
  </si>
  <si>
    <t>https://dl.ndl.go.jp//pid/3474042/1/8</t>
  </si>
  <si>
    <t>https://dl.ndl.go.jp//pid/3473930/1/8</t>
  </si>
  <si>
    <t>https://dl.ndl.go.jp//pid/3473989/1/4</t>
  </si>
  <si>
    <t>https://dl.ndl.go.jp//pid/3473902/1/5</t>
  </si>
  <si>
    <t>https://dl.ndl.go.jp//pid/3473923/1/5</t>
  </si>
  <si>
    <t>https://dl.ndl.go.jp//pid/3473931/1/5</t>
  </si>
  <si>
    <t>https://dl.ndl.go.jp//pid/3473911/1/7</t>
  </si>
  <si>
    <t>https://dl.ndl.go.jp/pid/3473859/1/2</t>
  </si>
  <si>
    <t>https://dl.ndl.go.jp//pid/3473922/1/9</t>
  </si>
  <si>
    <t>https://dl.ndl.go.jp//pid/3473956/1/5</t>
  </si>
  <si>
    <t>https://dl.ndl.go.jp//pid/3473992/1/8</t>
  </si>
  <si>
    <t>https://dl.ndl.go.jp//pid/3474000/1/4</t>
  </si>
  <si>
    <t>https://dl.ndl.go.jp/pid/3474026/1/2</t>
  </si>
  <si>
    <t>https://dl.ndl.go.jp//pid/3473888/1/1</t>
  </si>
  <si>
    <t>https://dl.ndl.go.jp//pid/3473941/1/9</t>
  </si>
  <si>
    <t>https://dl.ndl.go.jp//pid/3473977/1/5</t>
  </si>
  <si>
    <t>https://dl.ndl.go.jp//pid/3473931/1/2</t>
  </si>
  <si>
    <t>https://dl.ndl.go.jp//pid/3473962/1/19</t>
  </si>
  <si>
    <t>https://dl.ndl.go.jp//pid/3473872/1/6</t>
  </si>
  <si>
    <t>https://dl.ndl.go.jp//pid/3473905/1/5</t>
  </si>
  <si>
    <t>https://dl.ndl.go.jp//pid/3473860/1/7</t>
  </si>
  <si>
    <t>https://dl.ndl.go.jp//pid/3473864/1/2</t>
  </si>
  <si>
    <t>https://dl.ndl.go.jp//pid/3473888/1/3</t>
  </si>
  <si>
    <t>https://dl.ndl.go.jp//pid/3473894/1/3</t>
  </si>
  <si>
    <t>https://dl.ndl.go.jp//pid/3473940/1/7</t>
  </si>
  <si>
    <t>https://dl.ndl.go.jp//pid/3473950/1/1</t>
  </si>
  <si>
    <t>https://dl.ndl.go.jp//pid/3473961/1/1</t>
  </si>
  <si>
    <t>https://dl.ndl.go.jp//pid/3473971/1/5</t>
  </si>
  <si>
    <t>https://dl.ndl.go.jp//pid/3473975/1/1</t>
  </si>
  <si>
    <t>https://dl.ndl.go.jp//pid/3473987/1/1</t>
  </si>
  <si>
    <t>https://dl.ndl.go.jp//pid/3473988/1/4</t>
  </si>
  <si>
    <t>https://dl.ndl.go.jp//pid/3473999/1/1</t>
  </si>
  <si>
    <t>https://dl.ndl.go.jp//pid/3474000/1/2</t>
  </si>
  <si>
    <t>https://dl.ndl.go.jp//pid/3474011/1/1</t>
  </si>
  <si>
    <t>https://dl.ndl.go.jp//pid/3474035/1/1</t>
  </si>
  <si>
    <t>https://dl.ndl.go.jp/pid/3474023/1/2</t>
  </si>
  <si>
    <t>https://dl.ndl.go.jp/pid/3474032/1/5</t>
  </si>
  <si>
    <t>https://dl.ndl.go.jp//pid/3473981/1/2</t>
  </si>
  <si>
    <t>https://dl.ndl.go.jp//pid/3473991/1/2</t>
  </si>
  <si>
    <t>https://dl.ndl.go.jp//pid/3473981/1/1</t>
  </si>
  <si>
    <t>https://dl.ndl.go.jp/pid/3474025/1/3</t>
  </si>
  <si>
    <t>https://dl.ndl.go.jp//pid/3474038/1/1</t>
  </si>
  <si>
    <t>https://dl.ndl.go.jp//pid/3473951/1/2</t>
  </si>
  <si>
    <t>https://dl.ndl.go.jp//pid/3473970/1/3</t>
  </si>
  <si>
    <t>https://dl.ndl.go.jp//pid/3474019/1/6</t>
  </si>
  <si>
    <t>https://dl.ndl.go.jp/pid/3474050/1/3</t>
  </si>
  <si>
    <t>https://dl.ndl.go.jp/pid/3474053/1/6</t>
  </si>
  <si>
    <t>https://dl.ndl.go.jp//pid/3473910/1/2</t>
  </si>
  <si>
    <t>https://dl.ndl.go.jp//pid/3473942/1/6</t>
  </si>
  <si>
    <t>https://dl.ndl.go.jp//pid/3474042/1/7</t>
  </si>
  <si>
    <t>https://dl.ndl.go.jp//pid/3473908/1/8</t>
  </si>
  <si>
    <t>https://dl.ndl.go.jp//pid/3473942/1/10</t>
  </si>
  <si>
    <t>https://dl.ndl.go.jp//pid/3473974/1/5</t>
  </si>
  <si>
    <t>https://dl.ndl.go.jp//pid/3473988/1/7</t>
  </si>
  <si>
    <t>https://dl.ndl.go.jp//pid/3474037/1/7</t>
  </si>
  <si>
    <t>https://dl.ndl.go.jp//pid/3473901/1/4</t>
  </si>
  <si>
    <t>https://dl.ndl.go.jp/pid/3473853/1/4</t>
  </si>
  <si>
    <t>https://dl.ndl.go.jp//pid/3473894/1/2</t>
  </si>
  <si>
    <t>https://dl.ndl.go.jp//pid/3473913/1/2</t>
  </si>
  <si>
    <t>https://dl.ndl.go.jp//pid/3473982/1/1</t>
  </si>
  <si>
    <t>https://dl.ndl.go.jp//pid/3474005/1/5</t>
  </si>
  <si>
    <t>https://dl.ndl.go.jp//pid/3473987/1/6</t>
  </si>
  <si>
    <t>https://dl.ndl.go.jp//pid/3473943/1/8</t>
  </si>
  <si>
    <t>https://dl.ndl.go.jp//pid/3474002/1/6</t>
  </si>
  <si>
    <t>https://dl.ndl.go.jp/pid/3474049/1/7</t>
  </si>
  <si>
    <t>https://dl.ndl.go.jp//pid/3473902/1/4</t>
  </si>
  <si>
    <t>https://dl.ndl.go.jp/pid/3474030/1/1</t>
  </si>
  <si>
    <t>https://dl.ndl.go.jp//pid/3473892/1/1</t>
  </si>
  <si>
    <t>https://dl.ndl.go.jp//pid/3473979/1/8</t>
  </si>
  <si>
    <t>https://dl.ndl.go.jp/pid/3474051/1/10</t>
  </si>
  <si>
    <t>https://dl.ndl.go.jp//pid/3473972/1/6</t>
  </si>
  <si>
    <t>https://dl.ndl.go.jp//pid/3473974/1/6</t>
  </si>
  <si>
    <t>https://dl.ndl.go.jp//pid/3473942/1/3</t>
  </si>
  <si>
    <t>https://dl.ndl.go.jp/pid/3473854/1/6</t>
  </si>
  <si>
    <t>https://dl.ndl.go.jp//pid/3473940/1/8</t>
  </si>
  <si>
    <t>https://dl.ndl.go.jp//pid/3473982/1/2</t>
  </si>
  <si>
    <t>https://dl.ndl.go.jp//pid/3474003/1/2</t>
  </si>
  <si>
    <t>https://dl.ndl.go.jp//pid/3474036/1/1</t>
  </si>
  <si>
    <t>https://dl.ndl.go.jp//pid/3473981/1/5</t>
  </si>
  <si>
    <t>https://dl.ndl.go.jp//pid/3474007/1/2</t>
  </si>
  <si>
    <t>https://dl.ndl.go.jp//pid/3473872/1/7</t>
  </si>
  <si>
    <t>https://dl.ndl.go.jp//pid/3473965/1/3</t>
  </si>
  <si>
    <t>https://dl.ndl.go.jp//pid/3473964/1/3</t>
  </si>
  <si>
    <t>https://dl.ndl.go.jp//pid/3473890/1/5</t>
  </si>
  <si>
    <t>https://dl.ndl.go.jp//pid/3473976/1/5</t>
  </si>
  <si>
    <t>https://dl.ndl.go.jp//pid/3473869/1/7</t>
  </si>
  <si>
    <t>https://dl.ndl.go.jp//pid/3473928/1/1</t>
  </si>
  <si>
    <t>https://dl.ndl.go.jp//pid/3473930/1/1</t>
  </si>
  <si>
    <t>https://dl.ndl.go.jp//pid/3473932/1/1</t>
  </si>
  <si>
    <t>https://dl.ndl.go.jp//pid/3473944/1/1</t>
  </si>
  <si>
    <t>https://dl.ndl.go.jp/pid/3473852/1/11</t>
  </si>
  <si>
    <t>https://dl.ndl.go.jp//pid/3473861/1/4</t>
  </si>
  <si>
    <t>https://dl.ndl.go.jp//pid/3473913/1/3</t>
  </si>
  <si>
    <t>https://dl.ndl.go.jp//pid/3473944/1/6</t>
  </si>
  <si>
    <t>https://dl.ndl.go.jp//pid/3473996/1/2</t>
  </si>
  <si>
    <t>https://dl.ndl.go.jp/pid/3474029/1/2</t>
  </si>
  <si>
    <t>https://dl.ndl.go.jp//pid/3474035/1/3</t>
  </si>
  <si>
    <t>https://dl.ndl.go.jp/pid/3473856/1/3</t>
  </si>
  <si>
    <t>https://dl.ndl.go.jp//pid/3473892/1/3</t>
  </si>
  <si>
    <t>https://dl.ndl.go.jp//pid/3473942/1/8</t>
  </si>
  <si>
    <t>https://dl.ndl.go.jp//pid/3473992/1/1</t>
  </si>
  <si>
    <t>https://dl.ndl.go.jp//pid/3473994/1/2</t>
  </si>
  <si>
    <t>https://dl.ndl.go.jp/pid/3474049/1/4</t>
  </si>
  <si>
    <t>https://dl.ndl.go.jp//pid/3474012/1/2</t>
  </si>
  <si>
    <t>https://dl.ndl.go.jp//pid/3473952/1/3</t>
  </si>
  <si>
    <t>https://dl.ndl.go.jp/pid/3474027/1/2</t>
  </si>
  <si>
    <t>https://dl.ndl.go.jp/pid/3474056/1/3</t>
  </si>
  <si>
    <t>https://dl.ndl.go.jp/pid/3474034/1/6</t>
  </si>
  <si>
    <t>https://dl.ndl.go.jp//pid/3473926/1/4</t>
  </si>
  <si>
    <t>https://dl.ndl.go.jp//pid/3473928/1/3</t>
  </si>
  <si>
    <t>https://dl.ndl.go.jp//pid/3473941/1/3</t>
  </si>
  <si>
    <t>https://dl.ndl.go.jp/pid/3474056/1/6</t>
  </si>
  <si>
    <t>https://dl.ndl.go.jp/pid/3473851/1/6</t>
  </si>
  <si>
    <t>https://dl.ndl.go.jp/pid/3473858/1/4</t>
  </si>
  <si>
    <t>https://dl.ndl.go.jp//pid/3473938/1/8</t>
  </si>
  <si>
    <t>https://dl.ndl.go.jp//pid/3473922/1/7</t>
  </si>
  <si>
    <t>https://dl.ndl.go.jp//pid/3473975/1/8</t>
  </si>
  <si>
    <t>https://dl.ndl.go.jp//pid/3473884/1/3</t>
  </si>
  <si>
    <t>https://dl.ndl.go.jp//pid/3473957/1/4</t>
  </si>
  <si>
    <t>https://dl.ndl.go.jp/pid/3474051/1/2</t>
  </si>
  <si>
    <t>https://dl.ndl.go.jp//pid/3473957/1/1</t>
  </si>
  <si>
    <t>https://dl.ndl.go.jp//pid/3473974/1/1</t>
  </si>
  <si>
    <t>https://dl.ndl.go.jp//pid/3473913/1/9</t>
  </si>
  <si>
    <t>https://dl.ndl.go.jp//pid/3474046/1/11</t>
  </si>
  <si>
    <t>https://dl.ndl.go.jp//pid/3473892/1/2</t>
  </si>
  <si>
    <t>https://dl.ndl.go.jp//pid/3473928/1/7</t>
  </si>
  <si>
    <t>https://dl.ndl.go.jp//pid/3473955/1/4</t>
  </si>
  <si>
    <t>https://dl.ndl.go.jp//pid/3473989/1/1</t>
  </si>
  <si>
    <t>https://dl.ndl.go.jp/pid/3474032/1/1</t>
  </si>
  <si>
    <t>https://dl.ndl.go.jp//pid/3473971/1/2</t>
  </si>
  <si>
    <t>https://dl.ndl.go.jp/pid/3474049/1/1</t>
  </si>
  <si>
    <t>https://dl.ndl.go.jp//pid/3474044/1/6</t>
  </si>
  <si>
    <t>https://dl.ndl.go.jp//pid/3474003/1/7</t>
  </si>
  <si>
    <t>https://dl.ndl.go.jp//pid/3474043/1/3</t>
  </si>
  <si>
    <t>https://dl.ndl.go.jp//pid/3473963/1/8</t>
  </si>
  <si>
    <t>https://dl.ndl.go.jp/pid/3474029/1/9</t>
  </si>
  <si>
    <t>https://dl.ndl.go.jp/pid/3474054/1/4</t>
  </si>
  <si>
    <t>https://dl.ndl.go.jp/pid/3473851/1/4</t>
  </si>
  <si>
    <t>https://dl.ndl.go.jp//pid/3473988/1/6</t>
  </si>
  <si>
    <t>https://dl.ndl.go.jp//pid/3473926/1/2</t>
  </si>
  <si>
    <t>https://dl.ndl.go.jp//pid/3473987/1/4</t>
  </si>
  <si>
    <t>https://dl.ndl.go.jp//pid/3474045/1/3</t>
  </si>
  <si>
    <t>https://dl.ndl.go.jp//pid/3473978/1/4</t>
  </si>
  <si>
    <t>https://dl.ndl.go.jp//pid/3473942/1/9</t>
  </si>
  <si>
    <t>https://dl.ndl.go.jp//pid/3473948/1/12</t>
  </si>
  <si>
    <t>https://dl.ndl.go.jp//pid/3473950/1/6</t>
  </si>
  <si>
    <t>https://dl.ndl.go.jp//pid/3473951/1/8</t>
  </si>
  <si>
    <t>https://dl.ndl.go.jp//pid/3473963/1/6</t>
  </si>
  <si>
    <t>https://dl.ndl.go.jp//pid/3473963/1/7</t>
  </si>
  <si>
    <t>https://dl.ndl.go.jp//pid/3473968/1/8</t>
  </si>
  <si>
    <t>https://dl.ndl.go.jp//pid/3473968/1/9</t>
  </si>
  <si>
    <t>https://dl.ndl.go.jp//pid/3473964/1/4</t>
  </si>
  <si>
    <t>https://dl.ndl.go.jp/pid/3473857/1/6</t>
  </si>
  <si>
    <t>https://dl.ndl.go.jp//pid/3473933/1/6</t>
  </si>
  <si>
    <t>https://dl.ndl.go.jp//pid/3473940/1/11</t>
  </si>
  <si>
    <t>https://dl.ndl.go.jp//pid/3473948/1/4</t>
  </si>
  <si>
    <t>https://dl.ndl.go.jp//pid/3473955/1/6</t>
  </si>
  <si>
    <t>https://dl.ndl.go.jp/pid/3474056/1/2</t>
  </si>
  <si>
    <t>https://dl.ndl.go.jp//pid/3473971/1/4</t>
  </si>
  <si>
    <t>https://dl.ndl.go.jp//pid/3473877/1/6</t>
  </si>
  <si>
    <t>https://dl.ndl.go.jp//pid/3473878/1/3</t>
  </si>
  <si>
    <t>https://dl.ndl.go.jp//pid/3473880/1/5</t>
  </si>
  <si>
    <t>https://dl.ndl.go.jp//pid/3473882/1/4</t>
  </si>
  <si>
    <t>https://dl.ndl.go.jp//pid/3473886/1/6</t>
  </si>
  <si>
    <t>https://dl.ndl.go.jp/pid/3474053/1/5</t>
  </si>
  <si>
    <t>https://dl.ndl.go.jp//pid/3474010/1/1</t>
  </si>
  <si>
    <t>https://dl.ndl.go.jp/pid/3474054/1/1</t>
  </si>
  <si>
    <t>https://dl.ndl.go.jp//pid/3473928/1/8</t>
  </si>
  <si>
    <t>https://dl.ndl.go.jp//pid/3474020/1/2</t>
  </si>
  <si>
    <t>https://dl.ndl.go.jp//pid/3473874/1/6</t>
  </si>
  <si>
    <t>https://dl.ndl.go.jp//pid/3473913/1/7</t>
  </si>
  <si>
    <t>https://dl.ndl.go.jp/pid/3474054/1/7</t>
  </si>
  <si>
    <t>https://dl.ndl.go.jp//pid/3473927/1/3</t>
  </si>
  <si>
    <t>https://dl.ndl.go.jp//pid/3473963/1/2</t>
  </si>
  <si>
    <t>https://dl.ndl.go.jp//pid/3474037/1/5</t>
  </si>
  <si>
    <t>https://dl.ndl.go.jp//pid/3474018/1/4</t>
  </si>
  <si>
    <t>https://dl.ndl.go.jp//pid/3473975/1/4</t>
  </si>
  <si>
    <t>https://dl.ndl.go.jp/pid/3473851/1/3</t>
  </si>
  <si>
    <t>https://dl.ndl.go.jp//pid/3473861/1/2</t>
  </si>
  <si>
    <t>https://dl.ndl.go.jp//pid/3473866/1/3</t>
  </si>
  <si>
    <t>https://dl.ndl.go.jp//pid/3473920/1/3</t>
  </si>
  <si>
    <t>https://dl.ndl.go.jp//pid/3474005/1/3</t>
  </si>
  <si>
    <t>https://dl.ndl.go.jp//pid/3473961/1/4</t>
  </si>
  <si>
    <t>https://dl.ndl.go.jp/pid/3473852/1/9</t>
  </si>
  <si>
    <t>https://dl.ndl.go.jp//pid/3473941/1/5</t>
  </si>
  <si>
    <t>https://dl.ndl.go.jp//pid/3473943/1/7</t>
  </si>
  <si>
    <t>https://dl.ndl.go.jp//pid/3474038/1/5</t>
  </si>
  <si>
    <t>https://dl.ndl.go.jp//pid/3473976/1/3</t>
  </si>
  <si>
    <t>https://dl.ndl.go.jp//pid/3473930/1/5</t>
  </si>
  <si>
    <t>https://dl.ndl.go.jp//pid/3474012/1/4</t>
  </si>
  <si>
    <t>https://dl.ndl.go.jp//pid/3473938/1/7</t>
  </si>
  <si>
    <t>https://dl.ndl.go.jp//pid/3473943/1/6</t>
  </si>
  <si>
    <t>https://dl.ndl.go.jp//pid/3473990/1/6</t>
  </si>
  <si>
    <t>https://dl.ndl.go.jp/pid/3474027/1/6</t>
  </si>
  <si>
    <t>https://dl.ndl.go.jp//pid/3473902/1/2</t>
  </si>
  <si>
    <t>https://dl.ndl.go.jp//pid/3473911/1/6</t>
  </si>
  <si>
    <t>https://dl.ndl.go.jp//pid/3473925/1/5</t>
  </si>
  <si>
    <t>https://dl.ndl.go.jp//pid/3473928/1/5</t>
  </si>
  <si>
    <t>https://dl.ndl.go.jp//pid/3473935/1/3</t>
  </si>
  <si>
    <t>https://dl.ndl.go.jp//pid/3473936/1/5</t>
  </si>
  <si>
    <t>https://dl.ndl.go.jp//pid/3473948/1/7</t>
  </si>
  <si>
    <t>https://dl.ndl.go.jp/pid/3474030/1/5</t>
  </si>
  <si>
    <t>https://dl.ndl.go.jp//pid/3473992/1/7</t>
  </si>
  <si>
    <t>https://dl.ndl.go.jp//pid/3474007/1/6</t>
  </si>
  <si>
    <t>https://dl.ndl.go.jp/pid/3474031/1/3</t>
  </si>
  <si>
    <t>https://dl.ndl.go.jp//pid/3474022/1/6</t>
  </si>
  <si>
    <t>https://dl.ndl.go.jp/pid/3474049/1/5</t>
  </si>
  <si>
    <t>https://dl.ndl.go.jp/pid/3474031/1/9</t>
  </si>
  <si>
    <t>https://dl.ndl.go.jp/pid/3474053/1/4</t>
  </si>
  <si>
    <t>https://dl.ndl.go.jp/pid/3474058/1/3</t>
  </si>
  <si>
    <t>https://dl.ndl.go.jp//pid/3473881/1/2</t>
  </si>
  <si>
    <t>https://dl.ndl.go.jp//pid/3473965/1/2</t>
  </si>
  <si>
    <t>https://dl.ndl.go.jp/pid/3474026/1/6</t>
  </si>
  <si>
    <t>https://dl.ndl.go.jp//pid/3474013/1/3</t>
  </si>
  <si>
    <t>https://dl.ndl.go.jp//pid/3473875/1/5</t>
  </si>
  <si>
    <t>https://dl.ndl.go.jp//pid/3473875/1/7</t>
  </si>
  <si>
    <t>https://dl.ndl.go.jp/pid/3473851/1/9</t>
  </si>
  <si>
    <t>https://dl.ndl.go.jp//pid/3473862/1/3</t>
  </si>
  <si>
    <t>https://dl.ndl.go.jp//pid/3473954/1/1</t>
  </si>
  <si>
    <t>https://dl.ndl.go.jp//pid/3473966/1/4</t>
  </si>
  <si>
    <t>https://dl.ndl.go.jp//pid/3473967/1/1</t>
  </si>
  <si>
    <t>https://dl.ndl.go.jp//pid/3473984/1/2</t>
  </si>
  <si>
    <t>https://dl.ndl.go.jp/pid/3474025/1/2</t>
  </si>
  <si>
    <t>https://dl.ndl.go.jp/pid/3474034/1/1</t>
  </si>
  <si>
    <t>https://dl.ndl.go.jp//pid/3473989/1/5</t>
  </si>
  <si>
    <t>https://dl.ndl.go.jp//pid/3473999/1/6</t>
  </si>
  <si>
    <t>https://dl.ndl.go.jp/pid/3473853/1/5</t>
  </si>
  <si>
    <t>https://dl.ndl.go.jp//pid/3473979/1/3</t>
  </si>
  <si>
    <t>https://dl.ndl.go.jp//pid/3473869/1/2</t>
  </si>
  <si>
    <t>https://dl.ndl.go.jp//pid/3473887/1/4</t>
  </si>
  <si>
    <t>https://dl.ndl.go.jp//pid/3473952/1/1</t>
  </si>
  <si>
    <t>https://dl.ndl.go.jp//pid/3473957/1/8</t>
  </si>
  <si>
    <t>https://dl.ndl.go.jp//pid/3473963/1/1</t>
  </si>
  <si>
    <t>https://dl.ndl.go.jp//pid/3473970/1/2</t>
  </si>
  <si>
    <t>https://dl.ndl.go.jp//pid/3473996/1/1</t>
  </si>
  <si>
    <t>https://dl.ndl.go.jp/pid/3474047/1/1</t>
  </si>
  <si>
    <t>https://dl.ndl.go.jp//pid/3473920/1/8</t>
  </si>
  <si>
    <t>https://dl.ndl.go.jp//pid/3473959/1/4</t>
  </si>
  <si>
    <t>https://dl.ndl.go.jp//pid/3473956/1/2</t>
  </si>
  <si>
    <t>https://dl.ndl.go.jp//pid/3473965/1/6</t>
  </si>
  <si>
    <t>https://dl.ndl.go.jp//pid/3473979/1/1</t>
  </si>
  <si>
    <t>https://dl.ndl.go.jp//pid/3473988/1/2</t>
  </si>
  <si>
    <t>https://dl.ndl.go.jp//pid/3474016/1/3</t>
  </si>
  <si>
    <t>https://dl.ndl.go.jp/pid/3473856/1/24</t>
  </si>
  <si>
    <t>https://dl.ndl.go.jp//pid/3473906/1/5</t>
  </si>
  <si>
    <t>https://dl.ndl.go.jp//pid/3473908/1/3</t>
  </si>
  <si>
    <t>https://dl.ndl.go.jp//pid/3473916/1/7</t>
  </si>
  <si>
    <t>https://dl.ndl.go.jp//pid/3473916/1/10</t>
  </si>
  <si>
    <t>https://dl.ndl.go.jp//pid/3473917/1/1</t>
  </si>
  <si>
    <t>https://dl.ndl.go.jp//pid/3473939/1/9</t>
  </si>
  <si>
    <t>https://dl.ndl.go.jp//pid/3473989/1/3</t>
  </si>
  <si>
    <t>https://dl.ndl.go.jp//pid/3473860/1/6</t>
  </si>
  <si>
    <t>https://dl.ndl.go.jp//pid/3473982/1/6</t>
  </si>
  <si>
    <t>https://dl.ndl.go.jp/pid/3474023/1/4</t>
  </si>
  <si>
    <t>https://dl.ndl.go.jp//pid/3473911/1/3</t>
  </si>
  <si>
    <t>https://dl.ndl.go.jp//pid/3473938/1/6</t>
  </si>
  <si>
    <t>https://dl.ndl.go.jp//pid/3473893/1/6</t>
  </si>
  <si>
    <t>https://dl.ndl.go.jp//pid/3473965/1/7</t>
  </si>
  <si>
    <t>https://dl.ndl.go.jp//pid/3473978/1/2</t>
  </si>
  <si>
    <t>https://dl.ndl.go.jp//pid/3473943/1/13</t>
  </si>
  <si>
    <t>https://dl.ndl.go.jp//pid/3473991/1/5</t>
  </si>
  <si>
    <t>https://dl.ndl.go.jp//pid/3474014/1/5</t>
  </si>
  <si>
    <t>https://dl.ndl.go.jp//pid/3473863/1/9</t>
  </si>
  <si>
    <t>https://dl.ndl.go.jp/pid/3474032/1/2</t>
  </si>
  <si>
    <t>https://dl.ndl.go.jp//pid/3473894/1/6</t>
  </si>
  <si>
    <t>https://dl.ndl.go.jp//pid/3473908/1/6</t>
  </si>
  <si>
    <t>https://dl.ndl.go.jp//pid/3473912/1/15</t>
  </si>
  <si>
    <t>https://dl.ndl.go.jp//pid/3473933/1/5</t>
  </si>
  <si>
    <t>https://dl.ndl.go.jp//pid/3473945/1/3</t>
  </si>
  <si>
    <t>https://dl.ndl.go.jp//pid/3473952/1/2</t>
  </si>
  <si>
    <t>https://dl.ndl.go.jp//pid/3473999/1/2</t>
  </si>
  <si>
    <t>https://dl.ndl.go.jp//pid/3474035/1/7</t>
  </si>
  <si>
    <t>https://dl.ndl.go.jp//pid/3473877/1/2</t>
  </si>
  <si>
    <t>https://dl.ndl.go.jp//pid/3473888/1/4</t>
  </si>
  <si>
    <t>https://dl.ndl.go.jp//pid/3473926/1/8</t>
  </si>
  <si>
    <t>https://dl.ndl.go.jp//pid/3473938/1/3</t>
  </si>
  <si>
    <t>https://dl.ndl.go.jp//pid/3473942/1/7</t>
  </si>
  <si>
    <t>https://dl.ndl.go.jp//pid/3473955/1/8</t>
  </si>
  <si>
    <t>https://dl.ndl.go.jp//pid/3473957/1/3</t>
  </si>
  <si>
    <t>https://dl.ndl.go.jp//pid/3473960/1/4</t>
  </si>
  <si>
    <t>https://dl.ndl.go.jp//pid/3473967/1/5</t>
  </si>
  <si>
    <t>https://dl.ndl.go.jp//pid/3473976/1/1</t>
  </si>
  <si>
    <t>https://dl.ndl.go.jp//pid/3473994/1/7</t>
  </si>
  <si>
    <t>https://dl.ndl.go.jp//pid/3473985/1/7</t>
  </si>
  <si>
    <t>https://dl.ndl.go.jp/pid/3474050/1/2</t>
  </si>
  <si>
    <t>https://dl.ndl.go.jp//pid/3473916/1/4</t>
  </si>
  <si>
    <t>https://dl.ndl.go.jp//pid/3473995/1/4</t>
  </si>
  <si>
    <t>https://dl.ndl.go.jp//pid/3474003/1/5</t>
  </si>
  <si>
    <t>https://dl.ndl.go.jp//pid/3474021/1/1</t>
  </si>
  <si>
    <t>https://dl.ndl.go.jp//pid/3474036/1/3</t>
  </si>
  <si>
    <t>https://dl.ndl.go.jp//pid/3473943/1/11</t>
  </si>
  <si>
    <t>https://dl.ndl.go.jp//pid/3474019/1/3</t>
  </si>
  <si>
    <t>https://dl.ndl.go.jp//pid/3473999/1/7</t>
  </si>
  <si>
    <t>https://dl.ndl.go.jp//pid/3473908/1/2</t>
  </si>
  <si>
    <t>https://dl.ndl.go.jp/pid/3473854/1/2</t>
  </si>
  <si>
    <t>https://dl.ndl.go.jp//pid/3473861/1/3</t>
  </si>
  <si>
    <t>https://dl.ndl.go.jp/pid/3474051/1/9</t>
  </si>
  <si>
    <t>https://dl.ndl.go.jp//pid/3473860/1/2</t>
  </si>
  <si>
    <t>https://dl.ndl.go.jp//pid/3473926/1/7</t>
  </si>
  <si>
    <t>https://dl.ndl.go.jp//pid/3473913/1/8</t>
  </si>
  <si>
    <t>https://dl.ndl.go.jp//pid/3473865/1/9</t>
  </si>
  <si>
    <t>https://dl.ndl.go.jp//pid/3473977/1/6</t>
  </si>
  <si>
    <t>https://dl.ndl.go.jp/pid/3474024/1/3</t>
  </si>
  <si>
    <t>https://dl.ndl.go.jp/pid/3474031/1/5</t>
  </si>
  <si>
    <t>https://dl.ndl.go.jp//pid/3473930/1/7</t>
  </si>
  <si>
    <t>https://dl.ndl.go.jp//pid/3473908/1/5</t>
  </si>
  <si>
    <t>https://dl.ndl.go.jp/pid/3473851/1/2</t>
  </si>
  <si>
    <t>https://dl.ndl.go.jp//pid/3473951/1/1</t>
  </si>
  <si>
    <t>https://dl.ndl.go.jp//pid/3474001/1/6</t>
  </si>
  <si>
    <t>https://dl.ndl.go.jp//pid/3473990/1/2</t>
  </si>
  <si>
    <t>https://dl.ndl.go.jp//pid/3474016/1/7</t>
  </si>
  <si>
    <t>https://dl.ndl.go.jp/pid/3474025/1/5</t>
  </si>
  <si>
    <t>https://dl.ndl.go.jp/pid/3474034/1/3</t>
  </si>
  <si>
    <t>https://dl.ndl.go.jp//pid/3474035/1/6</t>
  </si>
  <si>
    <t>https://dl.ndl.go.jp//pid/3474039/1/4</t>
  </si>
  <si>
    <t>https://dl.ndl.go.jp//pid/3473994/1/8</t>
  </si>
  <si>
    <t>https://dl.ndl.go.jp//pid/3473871/1/2</t>
  </si>
  <si>
    <t>https://dl.ndl.go.jp/pid/3474025/1/7</t>
  </si>
  <si>
    <t>https://dl.ndl.go.jp/pid/3474029/1/7</t>
  </si>
  <si>
    <t>https://dl.ndl.go.jp//pid/3474020/1/4</t>
  </si>
  <si>
    <t>https://dl.ndl.go.jp//pid/3473939/1/1</t>
  </si>
  <si>
    <t>https://dl.ndl.go.jp//pid/3473944/1/3</t>
  </si>
  <si>
    <t>https://dl.ndl.go.jp//pid/3473916/1/6</t>
  </si>
  <si>
    <t>https://dl.ndl.go.jp//pid/3473923/1/10</t>
  </si>
  <si>
    <t>https://dl.ndl.go.jp//pid/3473927/1/2</t>
  </si>
  <si>
    <t>https://dl.ndl.go.jp//pid/3473931/1/4</t>
  </si>
  <si>
    <t>https://dl.ndl.go.jp//pid/3473933/1/8</t>
  </si>
  <si>
    <t>https://dl.ndl.go.jp//pid/3473938/1/5</t>
  </si>
  <si>
    <t>https://dl.ndl.go.jp//pid/3473948/1/5</t>
  </si>
  <si>
    <t>https://dl.ndl.go.jp//pid/3473953/1/5</t>
  </si>
  <si>
    <t>https://dl.ndl.go.jp//pid/3473959/1/8</t>
  </si>
  <si>
    <t>https://dl.ndl.go.jp//pid/3473947/1/11</t>
  </si>
  <si>
    <t>https://dl.ndl.go.jp//pid/3474002/1/7</t>
  </si>
  <si>
    <t>https://dl.ndl.go.jp//pid/3473864/1/7</t>
  </si>
  <si>
    <t>https://dl.ndl.go.jp//pid/3473908/1/4</t>
  </si>
  <si>
    <t>https://dl.ndl.go.jp//pid/3473963/1/3</t>
  </si>
  <si>
    <t>https://dl.ndl.go.jp//pid/3474002/1/5</t>
  </si>
  <si>
    <t>https://dl.ndl.go.jp//pid/3474019/1/2</t>
  </si>
  <si>
    <t>https://dl.ndl.go.jp/pid/3474030/1/6</t>
  </si>
  <si>
    <t>https://dl.ndl.go.jp/pid/3473855/1/6</t>
  </si>
  <si>
    <t>https://dl.ndl.go.jp//pid/3474012/1/3</t>
  </si>
  <si>
    <t>https://dl.ndl.go.jp/pid/3474027/1/3</t>
  </si>
  <si>
    <t>https://dl.ndl.go.jp//pid/3473925/1/7</t>
  </si>
  <si>
    <t>https://dl.ndl.go.jp//pid/3473933/1/3</t>
  </si>
  <si>
    <t>https://dl.ndl.go.jp//pid/3473945/1/7</t>
  </si>
  <si>
    <t>https://dl.ndl.go.jp//pid/3473953/1/6</t>
  </si>
  <si>
    <t>https://dl.ndl.go.jp//pid/3473955/1/7</t>
  </si>
  <si>
    <t>https://dl.ndl.go.jp/pid/3473853/1/9</t>
  </si>
  <si>
    <t>https://dl.ndl.go.jp/pid/3473858/1/3</t>
  </si>
  <si>
    <t>https://dl.ndl.go.jp//pid/3473894/1/5</t>
  </si>
  <si>
    <t>https://dl.ndl.go.jp//pid/3473891/1/1</t>
  </si>
  <si>
    <t>https://dl.ndl.go.jp//pid/3473950/1/7</t>
  </si>
  <si>
    <t>https://dl.ndl.go.jp//pid/3473960/1/1</t>
  </si>
  <si>
    <t>https://dl.ndl.go.jp//pid/3473971/1/1</t>
  </si>
  <si>
    <t>https://dl.ndl.go.jp//pid/3473999/1/4</t>
  </si>
  <si>
    <t>https://dl.ndl.go.jp//pid/3474010/1/5</t>
  </si>
  <si>
    <t>https://dl.ndl.go.jp/pid/3474049/1/6</t>
  </si>
  <si>
    <t>https://dl.ndl.go.jp//pid/3473916/1/9</t>
  </si>
  <si>
    <t>https://dl.ndl.go.jp//pid/3473967/1/3</t>
  </si>
  <si>
    <t>https://dl.ndl.go.jp/pid/3474058/1/5</t>
  </si>
  <si>
    <t>https://dl.ndl.go.jp//pid/3473941/1/2</t>
  </si>
  <si>
    <t>https://dl.ndl.go.jp//pid/3474037/1/2</t>
  </si>
  <si>
    <t>https://dl.ndl.go.jp/pid/3474023/1/3</t>
  </si>
  <si>
    <t>https://dl.ndl.go.jp//pid/3473979/1/5</t>
  </si>
  <si>
    <t>https://dl.ndl.go.jp//pid/3473998/1/6</t>
  </si>
  <si>
    <t>https://dl.ndl.go.jp//pid/3474019/1/5</t>
  </si>
  <si>
    <t>https://dl.ndl.go.jp//pid/3474020/1/8</t>
  </si>
  <si>
    <t>https://dl.ndl.go.jp//pid/3474038/1/7</t>
  </si>
  <si>
    <t>https://dl.ndl.go.jp/pid/3473852/1/3</t>
  </si>
  <si>
    <t>https://dl.ndl.go.jp//pid/3473970/1/5</t>
  </si>
  <si>
    <t>https://dl.ndl.go.jp//pid/3473907/1/2</t>
  </si>
  <si>
    <t>https://dl.ndl.go.jp//pid/3474043/1/7</t>
  </si>
  <si>
    <t>https://dl.ndl.go.jp//pid/3473887/1/1</t>
  </si>
  <si>
    <t>https://dl.ndl.go.jp//pid/3473910/1/7</t>
  </si>
  <si>
    <t>https://dl.ndl.go.jp//pid/3473965/1/1</t>
  </si>
  <si>
    <t>https://dl.ndl.go.jp//pid/3473990/1/4</t>
  </si>
  <si>
    <t>https://dl.ndl.go.jp//pid/3473996/1/5</t>
  </si>
  <si>
    <t>https://dl.ndl.go.jp//pid/3474013/1/2</t>
  </si>
  <si>
    <t>https://dl.ndl.go.jp/pid/3474058/1/2</t>
  </si>
  <si>
    <t>https://dl.ndl.go.jp//pid/3474000/1/7</t>
  </si>
  <si>
    <t>https://dl.ndl.go.jp//pid/3473976/1/2</t>
  </si>
  <si>
    <t>https://dl.ndl.go.jp//pid/3473895/1/6</t>
  </si>
  <si>
    <t>https://dl.ndl.go.jp/pid/3473856/1/23</t>
  </si>
  <si>
    <t>https://dl.ndl.go.jp//pid/3474014/1/6</t>
  </si>
  <si>
    <t>https://dl.ndl.go.jp//pid/3474039/1/2</t>
  </si>
  <si>
    <t>https://dl.ndl.go.jp//pid/3474043/1/2</t>
  </si>
  <si>
    <t>https://dl.ndl.go.jp//pid/3474042/1/2</t>
  </si>
  <si>
    <t>https://dl.ndl.go.jp//pid/3473959/1/2</t>
  </si>
  <si>
    <t>https://dl.ndl.go.jp//pid/3473879/1/2</t>
  </si>
  <si>
    <t>https://dl.ndl.go.jp//pid/3473883/1/1</t>
  </si>
  <si>
    <t>https://dl.ndl.go.jp//pid/3473939/1/4</t>
  </si>
  <si>
    <t>https://dl.ndl.go.jp//pid/3473886/1/7</t>
  </si>
  <si>
    <t>https://dl.ndl.go.jp//pid/3473940/1/2</t>
  </si>
  <si>
    <t>https://dl.ndl.go.jp//pid/3474001/1/5</t>
  </si>
  <si>
    <t>https://dl.ndl.go.jp/pid/3473852/1/10</t>
  </si>
  <si>
    <t>https://dl.ndl.go.jp//pid/3473860/1/4</t>
  </si>
  <si>
    <t>https://dl.ndl.go.jp//pid/3473938/1/2</t>
  </si>
  <si>
    <t>https://dl.ndl.go.jp//pid/3473884/1/4</t>
  </si>
  <si>
    <t>https://dl.ndl.go.jp//pid/3473935/1/8</t>
  </si>
  <si>
    <t>https://dl.ndl.go.jp//pid/3473956/1/4</t>
  </si>
  <si>
    <t>https://dl.ndl.go.jp//pid/3473895/1/7</t>
  </si>
  <si>
    <t>https://dl.ndl.go.jp/pid/3473855/1/4</t>
  </si>
  <si>
    <t>https://dl.ndl.go.jp//pid/3473861/1/5</t>
  </si>
  <si>
    <t>https://dl.ndl.go.jp//pid/3473964/1/5</t>
  </si>
  <si>
    <t>https://dl.ndl.go.jp//pid/3473907/1/5</t>
  </si>
  <si>
    <t>https://dl.ndl.go.jp//pid/3473923/1/2</t>
  </si>
  <si>
    <t>https://dl.ndl.go.jp//pid/3473936/1/7</t>
  </si>
  <si>
    <t>https://dl.ndl.go.jp//pid/3473972/1/1</t>
  </si>
  <si>
    <t>https://dl.ndl.go.jp//pid/3473988/1/8</t>
  </si>
  <si>
    <t>https://dl.ndl.go.jp//pid/3474007/1/8</t>
  </si>
  <si>
    <t>https://dl.ndl.go.jp//pid/3474012/1/7</t>
  </si>
  <si>
    <t>https://dl.ndl.go.jp//pid/3474013/1/8</t>
  </si>
  <si>
    <t>https://dl.ndl.go.jp//pid/3474021/1/6</t>
  </si>
  <si>
    <t>https://dl.ndl.go.jp//pid/3473882/1/1</t>
  </si>
  <si>
    <t>https://dl.ndl.go.jp/pid/3474027/1/4</t>
  </si>
  <si>
    <t>https://dl.ndl.go.jp/pid/3474053/1/7</t>
  </si>
  <si>
    <t>https://dl.ndl.go.jp//pid/3473985/1/8</t>
  </si>
  <si>
    <t>https://dl.ndl.go.jp//pid/3474019/1/1</t>
  </si>
  <si>
    <t>https://dl.ndl.go.jp/pid/3474054/1/9</t>
  </si>
  <si>
    <t>https://dl.ndl.go.jp//pid/3473955/1/2</t>
  </si>
  <si>
    <t>https://dl.ndl.go.jp//pid/3473948/1/13</t>
  </si>
  <si>
    <t>https://dl.ndl.go.jp//pid/3473922/1/8</t>
  </si>
  <si>
    <t>https://dl.ndl.go.jp/pid/3474032/1/8</t>
  </si>
  <si>
    <t>https://dl.ndl.go.jp//pid/3474012/1/6</t>
  </si>
  <si>
    <t>https://dl.ndl.go.jp//pid/3474002/1/4</t>
  </si>
  <si>
    <t>https://dl.ndl.go.jp//pid/3473990/1/7</t>
  </si>
  <si>
    <t>https://dl.ndl.go.jp/pid/3473854/1/4</t>
  </si>
  <si>
    <t>https://dl.ndl.go.jp//pid/3473864/1/9</t>
  </si>
  <si>
    <t>https://dl.ndl.go.jp//pid/3473870/1/2</t>
  </si>
  <si>
    <t>https://dl.ndl.go.jp//pid/3473874/1/7</t>
  </si>
  <si>
    <t>https://dl.ndl.go.jp//pid/3473944/1/4</t>
  </si>
  <si>
    <t>https://dl.ndl.go.jp//pid/3473957/1/2</t>
  </si>
  <si>
    <t>https://dl.ndl.go.jp//pid/3474012/1/5</t>
  </si>
  <si>
    <t>https://dl.ndl.go.jp//pid/3473995/1/3</t>
  </si>
  <si>
    <t>https://dl.ndl.go.jp//pid/3473994/1/3</t>
  </si>
  <si>
    <t>https://dl.ndl.go.jp//pid/3474044/1/7</t>
  </si>
  <si>
    <t>https://dl.ndl.go.jp/pid/3473856/1/37</t>
  </si>
  <si>
    <t>https://dl.ndl.go.jp//pid/3473868/1/19</t>
  </si>
  <si>
    <t>https://dl.ndl.go.jp/pid/3474054/1/5</t>
  </si>
  <si>
    <t>https://dl.ndl.go.jp/pid/3474026/1/1</t>
  </si>
  <si>
    <t>https://dl.ndl.go.jp/pid/3473852/1/5</t>
  </si>
  <si>
    <t>https://dl.ndl.go.jp//pid/3474013/1/1</t>
  </si>
  <si>
    <t>https://dl.ndl.go.jp//pid/3474041/1/5</t>
  </si>
  <si>
    <t>https://dl.ndl.go.jp/pid/3474054/1/8</t>
  </si>
  <si>
    <t>https://dl.ndl.go.jp//pid/3473886/1/1</t>
  </si>
  <si>
    <t>https://dl.ndl.go.jp//pid/3473872/1/5</t>
  </si>
  <si>
    <t>https://dl.ndl.go.jp//pid/3473990/1/8</t>
  </si>
  <si>
    <t>https://dl.ndl.go.jp//pid/3473942/1/2</t>
  </si>
  <si>
    <t>https://dl.ndl.go.jp//pid/3474015/1/5</t>
  </si>
  <si>
    <t>https://dl.ndl.go.jp//pid/3474035/1/8</t>
  </si>
  <si>
    <t>https://dl.ndl.go.jp/pid/3474051/1/1</t>
  </si>
  <si>
    <t>https://dl.ndl.go.jp//pid/3473883/1/2</t>
  </si>
  <si>
    <t>https://dl.ndl.go.jp//pid/3473908/1/7</t>
  </si>
  <si>
    <t>https://dl.ndl.go.jp//pid/3473951/1/5</t>
  </si>
  <si>
    <t>https://dl.ndl.go.jp/pid/3474054/1/2</t>
  </si>
  <si>
    <t>https://dl.ndl.go.jp//pid/3473953/1/7</t>
  </si>
  <si>
    <t>https://dl.ndl.go.jp/pid/3474024/1/1</t>
  </si>
  <si>
    <t>https://dl.ndl.go.jp/pid/3474034/1/4</t>
  </si>
  <si>
    <t>https://dl.ndl.go.jp//pid/3473957/1/5</t>
  </si>
  <si>
    <t>https://dl.ndl.go.jp//pid/3474013/1/5</t>
  </si>
  <si>
    <t>https://dl.ndl.go.jp/pid/3474026/1/5</t>
  </si>
  <si>
    <t>https://dl.ndl.go.jp//pid/3473949/1/2</t>
  </si>
  <si>
    <t>https://dl.ndl.go.jp//pid/3473922/1/5</t>
  </si>
  <si>
    <t>https://dl.ndl.go.jp/pid/3474052/1/1</t>
  </si>
  <si>
    <t>https://dl.ndl.go.jp/pid/3474057/1/7</t>
  </si>
  <si>
    <t>https://dl.ndl.go.jp//pid/3473880/1/2</t>
  </si>
  <si>
    <t>https://dl.ndl.go.jp/pid/3474029/1/4</t>
  </si>
  <si>
    <t>https://dl.ndl.go.jp/pid/3473856/1/39</t>
  </si>
  <si>
    <t>https://dl.ndl.go.jp//pid/3473919/1/7</t>
  </si>
  <si>
    <t>https://dl.ndl.go.jp//pid/3473984/1/8</t>
  </si>
  <si>
    <t>https://dl.ndl.go.jp//pid/3474015/1/1</t>
  </si>
  <si>
    <t>https://dl.ndl.go.jp/pid/3474023/1/9</t>
  </si>
  <si>
    <t>https://dl.ndl.go.jp//pid/3473979/1/4</t>
  </si>
  <si>
    <t>https://dl.ndl.go.jp//pid/3474011/1/2</t>
  </si>
  <si>
    <t>https://dl.ndl.go.jp/pid/3474055/1/6</t>
  </si>
  <si>
    <t>https://dl.ndl.go.jp//pid/3473978/1/5</t>
  </si>
  <si>
    <t>https://dl.ndl.go.jp/pid/3473852/1/12</t>
  </si>
  <si>
    <t>https://dl.ndl.go.jp//pid/3473952/1/6</t>
  </si>
  <si>
    <t>https://dl.ndl.go.jp//pid/3473987/1/2</t>
  </si>
  <si>
    <t>https://dl.ndl.go.jp//pid/3473992/1/6</t>
  </si>
  <si>
    <t>https://dl.ndl.go.jp//pid/3474019/1/4</t>
  </si>
  <si>
    <t>https://dl.ndl.go.jp//pid/3474041/1/3</t>
  </si>
  <si>
    <t>https://dl.ndl.go.jp//pid/3474009/1/6</t>
  </si>
  <si>
    <t>https://dl.ndl.go.jp//pid/3473860/1/8</t>
  </si>
  <si>
    <t>https://dl.ndl.go.jp//pid/3473866/1/4</t>
  </si>
  <si>
    <t>https://dl.ndl.go.jp//pid/3473931/1/3</t>
  </si>
  <si>
    <t>https://dl.ndl.go.jp//pid/3473950/1/8</t>
  </si>
  <si>
    <t>https://dl.ndl.go.jp//pid/3473953/1/3</t>
  </si>
  <si>
    <t>https://dl.ndl.go.jp/pid/3474023/1/8</t>
  </si>
  <si>
    <t>https://dl.ndl.go.jp/pid/3474024/1/7</t>
  </si>
  <si>
    <t>https://dl.ndl.go.jp/pid/3474029/1/8</t>
  </si>
  <si>
    <t>https://dl.ndl.go.jp/pid/3474030/1/7</t>
  </si>
  <si>
    <t>https://dl.ndl.go.jp//pid/3474036/1/5</t>
  </si>
  <si>
    <t>https://dl.ndl.go.jp//pid/3474038/1/6</t>
  </si>
  <si>
    <t>https://dl.ndl.go.jp//pid/3474041/1/6</t>
  </si>
  <si>
    <t>https://dl.ndl.go.jp//pid/3474018/1/5</t>
  </si>
  <si>
    <t>https://dl.ndl.go.jp//pid/3473915/1/5</t>
  </si>
  <si>
    <t>https://dl.ndl.go.jp//pid/3473967/1/2</t>
  </si>
  <si>
    <t>https://dl.ndl.go.jp//pid/3473937/1/21</t>
  </si>
  <si>
    <t>https://dl.ndl.go.jp//pid/3473917/1/5</t>
  </si>
  <si>
    <t>https://dl.ndl.go.jp/pid/3473853/1/2</t>
  </si>
  <si>
    <t>https://dl.ndl.go.jp/pid/3473855/1/2</t>
  </si>
  <si>
    <t>https://dl.ndl.go.jp/pid/3473856/1/4</t>
  </si>
  <si>
    <t>https://dl.ndl.go.jp/pid/3473856/1/18</t>
  </si>
  <si>
    <t>https://dl.ndl.go.jp/pid/3473856/1/19</t>
  </si>
  <si>
    <t>https://dl.ndl.go.jp/pid/3473856/1/22</t>
  </si>
  <si>
    <t>https://dl.ndl.go.jp/pid/3473856/1/27</t>
  </si>
  <si>
    <t>https://dl.ndl.go.jp/pid/3473856/1/31</t>
  </si>
  <si>
    <t>https://dl.ndl.go.jp/pid/3473856/1/36</t>
  </si>
  <si>
    <t>https://dl.ndl.go.jp/pid/3473856/1/40</t>
  </si>
  <si>
    <t>https://dl.ndl.go.jp/pid/3473858/1/2</t>
  </si>
  <si>
    <t>https://dl.ndl.go.jp/pid/3473858/1/9</t>
  </si>
  <si>
    <t>https://dl.ndl.go.jp//pid/3473861/1/9</t>
  </si>
  <si>
    <t>https://dl.ndl.go.jp//pid/3473862/1/2</t>
  </si>
  <si>
    <t>https://dl.ndl.go.jp//pid/3473867/1/4</t>
  </si>
  <si>
    <t>https://dl.ndl.go.jp//pid/3473867/1/5</t>
  </si>
  <si>
    <t>https://dl.ndl.go.jp/</t>
  </si>
  <si>
    <t>https://dl.ndl.go.jp//pid/3473867/1/6</t>
  </si>
  <si>
    <t>https://dl.ndl.go.jp//pid/3473868/1/2</t>
  </si>
  <si>
    <t>https://dl.ndl.go.jp//pid/3473868/1/6</t>
  </si>
  <si>
    <t>https://dl.ndl.go.jp//pid/3473868/1/11</t>
  </si>
  <si>
    <t>https://dl.ndl.go.jp//pid/3473863/1/7</t>
  </si>
  <si>
    <t>https://dl.ndl.go.jp//pid/3473866/1/5</t>
  </si>
  <si>
    <t>https://dl.ndl.go.jp//pid/3473870/1/5</t>
  </si>
  <si>
    <t>https://dl.ndl.go.jp//pid/3473870/1/6</t>
  </si>
  <si>
    <t>https://dl.ndl.go.jp//pid/3473870/1/7</t>
  </si>
  <si>
    <t>https://dl.ndl.go.jp//pid/3473870/1/8</t>
  </si>
  <si>
    <t>https://dl.ndl.go.jp//pid/3473870/1/9</t>
  </si>
  <si>
    <t>https://dl.ndl.go.jp//pid/3473870/1/10</t>
  </si>
  <si>
    <t>https://dl.ndl.go.jp//pid/3473870/1/11</t>
  </si>
  <si>
    <t>https://dl.ndl.go.jp//pid/3473871/1/8</t>
  </si>
  <si>
    <t>https://dl.ndl.go.jp//pid/3473872/1/8</t>
  </si>
  <si>
    <t>https://dl.ndl.go.jp//pid/3473873/1/2</t>
  </si>
  <si>
    <t>https://dl.ndl.go.jp//pid/3473873/1/8</t>
  </si>
  <si>
    <t>https://dl.ndl.go.jp//pid/3473873/1/13</t>
  </si>
  <si>
    <t>https://dl.ndl.go.jp//pid/3473873/1/15</t>
  </si>
  <si>
    <t>https://dl.ndl.go.jp//pid/3473873/1/18</t>
  </si>
  <si>
    <t>https://dl.ndl.go.jp//pid/3473873/1/19</t>
  </si>
  <si>
    <t>https://dl.ndl.go.jp//pid/3473873/1/20</t>
  </si>
  <si>
    <t>https://dl.ndl.go.jp//pid/3473873/1/21</t>
  </si>
  <si>
    <t>https://dl.ndl.go.jp//pid/3473873/1/22</t>
  </si>
  <si>
    <t>https://dl.ndl.go.jp//pid/3473873/1/23</t>
  </si>
  <si>
    <t>https://dl.ndl.go.jp//pid/3473874/1/8</t>
  </si>
  <si>
    <t>https://dl.ndl.go.jp//pid/3473875/1/4</t>
  </si>
  <si>
    <t>https://dl.ndl.go.jp//pid/3473875/1/8</t>
  </si>
  <si>
    <t>https://dl.ndl.go.jp//pid/3473876/1/3</t>
  </si>
  <si>
    <t>https://dl.ndl.go.jp//pid/3473876/1/5</t>
  </si>
  <si>
    <t>https://dl.ndl.go.jp//pid/3473876/1/6</t>
  </si>
  <si>
    <t>https://dl.ndl.go.jp//pid/3473876/1/7</t>
  </si>
  <si>
    <t>https://dl.ndl.go.jp//pid/3473876/1/8</t>
  </si>
  <si>
    <t>https://dl.ndl.go.jp//pid/3473876/1/22</t>
  </si>
  <si>
    <t>https://dl.ndl.go.jp//pid/3473876/1/23</t>
  </si>
  <si>
    <t>https://dl.ndl.go.jp//pid/3473876/1/24</t>
  </si>
  <si>
    <t>https://dl.ndl.go.jp//pid/3473877/1/8</t>
  </si>
  <si>
    <t>https://dl.ndl.go.jp//pid/3473878/1/4</t>
  </si>
  <si>
    <t>https://dl.ndl.go.jp//pid/3473880/1/3</t>
  </si>
  <si>
    <t>https://dl.ndl.go.jp//pid/3473885/1/2</t>
  </si>
  <si>
    <t>https://dl.ndl.go.jp//pid/3473885/1/7</t>
  </si>
  <si>
    <t>https://dl.ndl.go.jp//pid/3473885/1/12</t>
  </si>
  <si>
    <t>https://dl.ndl.go.jp//pid/3473885/1/14</t>
  </si>
  <si>
    <t>https://dl.ndl.go.jp//pid/3473885/1/17</t>
  </si>
  <si>
    <t>https://dl.ndl.go.jp//pid/3473885/1/18</t>
  </si>
  <si>
    <t>https://dl.ndl.go.jp//pid/3473885/1/19</t>
  </si>
  <si>
    <t>https://dl.ndl.go.jp//pid/3473886/1/2</t>
  </si>
  <si>
    <t>https://dl.ndl.go.jp//pid/3473887/1/5</t>
  </si>
  <si>
    <t>https://dl.ndl.go.jp//pid/3473888/1/7</t>
  </si>
  <si>
    <t>https://dl.ndl.go.jp//pid/3473889/1/3</t>
  </si>
  <si>
    <t>https://dl.ndl.go.jp//pid/3473889/1/8</t>
  </si>
  <si>
    <t>https://dl.ndl.go.jp//pid/3473889/1/13</t>
  </si>
  <si>
    <t>https://dl.ndl.go.jp//pid/3473889/1/16</t>
  </si>
  <si>
    <t>https://dl.ndl.go.jp//pid/3473889/1/17</t>
  </si>
  <si>
    <t>https://dl.ndl.go.jp//pid/3473889/1/19</t>
  </si>
  <si>
    <t>https://dl.ndl.go.jp//pid/3473889/1/20</t>
  </si>
  <si>
    <t>https://dl.ndl.go.jp//pid/3473890/1/2</t>
  </si>
  <si>
    <t>https://dl.ndl.go.jp//pid/3473891/1/5</t>
  </si>
  <si>
    <t>https://dl.ndl.go.jp//pid/3473891/1/6</t>
  </si>
  <si>
    <t>https://dl.ndl.go.jp//pid/3473891/1/7</t>
  </si>
  <si>
    <t>https://dl.ndl.go.jp//pid/3473892/1/7</t>
  </si>
  <si>
    <t>https://dl.ndl.go.jp//pid/3473894/1/1</t>
  </si>
  <si>
    <t>https://dl.ndl.go.jp//pid/3473895/1/9</t>
  </si>
  <si>
    <t>https://dl.ndl.go.jp//pid/3473897/1/2</t>
  </si>
  <si>
    <t>https://dl.ndl.go.jp//pid/3473897/1/7</t>
  </si>
  <si>
    <t>https://dl.ndl.go.jp//pid/3473897/1/9</t>
  </si>
  <si>
    <t>https://dl.ndl.go.jp//pid/3473897/1/12</t>
  </si>
  <si>
    <t>https://dl.ndl.go.jp//pid/3473897/1/15</t>
  </si>
  <si>
    <t>https://dl.ndl.go.jp//pid/3473897/1/16</t>
  </si>
  <si>
    <t>https://dl.ndl.go.jp//pid/3473897/1/17</t>
  </si>
  <si>
    <t>https://dl.ndl.go.jp//pid/3473898/1/1</t>
  </si>
  <si>
    <t>https://dl.ndl.go.jp//pid/3473898/1/4</t>
  </si>
  <si>
    <t>https://dl.ndl.go.jp//pid/3473898/1/6</t>
  </si>
  <si>
    <t>https://dl.ndl.go.jp//pid/3473898/1/7</t>
  </si>
  <si>
    <t>https://dl.ndl.go.jp//pid/3473900/1/3</t>
  </si>
  <si>
    <t>https://dl.ndl.go.jp//pid/3473900/1/9</t>
  </si>
  <si>
    <t>https://dl.ndl.go.jp//pid/3473900/1/13</t>
  </si>
  <si>
    <t>https://dl.ndl.go.jp//pid/3473900/1/16</t>
  </si>
  <si>
    <t>https://dl.ndl.go.jp//pid/3473900/1/17</t>
  </si>
  <si>
    <t>https://dl.ndl.go.jp//pid/3473900/1/18</t>
  </si>
  <si>
    <t>https://dl.ndl.go.jp//pid/3473900/1/19</t>
  </si>
  <si>
    <t>https://dl.ndl.go.jp//pid/3473900/1/20</t>
  </si>
  <si>
    <t>https://dl.ndl.go.jp//pid/3473900/1/21</t>
  </si>
  <si>
    <t>https://dl.ndl.go.jp//pid/3473901/1/1</t>
  </si>
  <si>
    <t>https://dl.ndl.go.jp//pid/3473901/1/8</t>
  </si>
  <si>
    <t>https://dl.ndl.go.jp//pid/3473902/1/1</t>
  </si>
  <si>
    <t>https://dl.ndl.go.jp//pid/3473902/1/7</t>
  </si>
  <si>
    <t>https://dl.ndl.go.jp//pid/3473903/1/1</t>
  </si>
  <si>
    <t>https://dl.ndl.go.jp//pid/3473903/1/4</t>
  </si>
  <si>
    <t>https://dl.ndl.go.jp//pid/3473903/1/6</t>
  </si>
  <si>
    <t>https://dl.ndl.go.jp//pid/3473896/1/1</t>
  </si>
  <si>
    <t>https://dl.ndl.go.jp//pid/3473896/1/2</t>
  </si>
  <si>
    <t>https://dl.ndl.go.jp//pid/3473904/1/1</t>
  </si>
  <si>
    <t>https://dl.ndl.go.jp//pid/3473904/1/9</t>
  </si>
  <si>
    <t>https://dl.ndl.go.jp//pid/3473905/1/1</t>
  </si>
  <si>
    <t>https://dl.ndl.go.jp//pid/3473905/1/6</t>
  </si>
  <si>
    <t>https://dl.ndl.go.jp//pid/3473906/1/1</t>
  </si>
  <si>
    <t>https://dl.ndl.go.jp//pid/3473906/1/6</t>
  </si>
  <si>
    <t>https://dl.ndl.go.jp//pid/3473906/1/7</t>
  </si>
  <si>
    <t>https://dl.ndl.go.jp//pid/3473906/1/8</t>
  </si>
  <si>
    <t>https://dl.ndl.go.jp//pid/3473907/1/1</t>
  </si>
  <si>
    <t>https://dl.ndl.go.jp//pid/3473907/1/7</t>
  </si>
  <si>
    <t>https://dl.ndl.go.jp//pid/3473907/1/9</t>
  </si>
  <si>
    <t>https://dl.ndl.go.jp//pid/3473908/1/1</t>
  </si>
  <si>
    <t>https://dl.ndl.go.jp//pid/3473909/1/13</t>
  </si>
  <si>
    <t>https://dl.ndl.go.jp//pid/3473909/1/2</t>
  </si>
  <si>
    <t>https://dl.ndl.go.jp//pid/3473909/1/7</t>
  </si>
  <si>
    <t>https://dl.ndl.go.jp//pid/3473909/1/10</t>
  </si>
  <si>
    <t>https://dl.ndl.go.jp//pid/3473909/1/12</t>
  </si>
  <si>
    <t>https://dl.ndl.go.jp//pid/3473909/1/14</t>
  </si>
  <si>
    <t>https://dl.ndl.go.jp//pid/3473910/1/1</t>
  </si>
  <si>
    <t>https://dl.ndl.go.jp//pid/3473910/1/3</t>
  </si>
  <si>
    <t>https://dl.ndl.go.jp//pid/3473910/1/4</t>
  </si>
  <si>
    <t>https://dl.ndl.go.jp//pid/3473910/1/5</t>
  </si>
  <si>
    <t>https://dl.ndl.go.jp//pid/3473910/1/8</t>
  </si>
  <si>
    <t>https://dl.ndl.go.jp//pid/3473910/1/9</t>
  </si>
  <si>
    <t>https://dl.ndl.go.jp//pid/3473911/1/1</t>
  </si>
  <si>
    <t>https://dl.ndl.go.jp//pid/3473911/1/8</t>
  </si>
  <si>
    <t>https://dl.ndl.go.jp//pid/3473912/1/4</t>
  </si>
  <si>
    <t>https://dl.ndl.go.jp//pid/3473912/1/7</t>
  </si>
  <si>
    <t>https://dl.ndl.go.jp//pid/3473912/1/11</t>
  </si>
  <si>
    <t>https://dl.ndl.go.jp//pid/3473912/1/14</t>
  </si>
  <si>
    <t>https://dl.ndl.go.jp//pid/3473912/1/17</t>
  </si>
  <si>
    <t>https://dl.ndl.go.jp//pid/3473912/1/18</t>
  </si>
  <si>
    <t>https://dl.ndl.go.jp//pid/3473912/1/19</t>
  </si>
  <si>
    <t>https://dl.ndl.go.jp//pid/3473912/1/20</t>
  </si>
  <si>
    <t>https://dl.ndl.go.jp//pid/3473912/1/21</t>
  </si>
  <si>
    <t>https://dl.ndl.go.jp//pid/3473913/1/11</t>
  </si>
  <si>
    <t>https://dl.ndl.go.jp//pid/3473914/1/1</t>
  </si>
  <si>
    <t>https://dl.ndl.go.jp//pid/3473914/1/8</t>
  </si>
  <si>
    <t>https://dl.ndl.go.jp//pid/3473914/1/10</t>
  </si>
  <si>
    <t>https://dl.ndl.go.jp//pid/3473914/1/11</t>
  </si>
  <si>
    <t>https://dl.ndl.go.jp//pid/3473915/1/1</t>
  </si>
  <si>
    <t>https://dl.ndl.go.jp//pid/3473915/1/7</t>
  </si>
  <si>
    <t>https://dl.ndl.go.jp//pid/3473915/1/9</t>
  </si>
  <si>
    <t>https://dl.ndl.go.jp//pid/3473916/1/1</t>
  </si>
  <si>
    <t>https://dl.ndl.go.jp//pid/3473916/1/11</t>
  </si>
  <si>
    <t>https://dl.ndl.go.jp//pid/3473917/1/8</t>
  </si>
  <si>
    <t>https://dl.ndl.go.jp//pid/3473918/1/1</t>
  </si>
  <si>
    <t>https://dl.ndl.go.jp//pid/3473918/1/6</t>
  </si>
  <si>
    <t>https://dl.ndl.go.jp//pid/3473918/1/8</t>
  </si>
  <si>
    <t>https://dl.ndl.go.jp//pid/3473919/1/1</t>
  </si>
  <si>
    <t>https://dl.ndl.go.jp//pid/3473919/1/9</t>
  </si>
  <si>
    <t>https://dl.ndl.go.jp//pid/3473920/1/10</t>
  </si>
  <si>
    <t>https://dl.ndl.go.jp//pid/3473920/1/12</t>
  </si>
  <si>
    <t>https://dl.ndl.go.jp//pid/3473920/1/13</t>
  </si>
  <si>
    <t>https://dl.ndl.go.jp//pid/3473921/1/2</t>
  </si>
  <si>
    <t>https://dl.ndl.go.jp//pid/3473921/1/6</t>
  </si>
  <si>
    <t>https://dl.ndl.go.jp//pid/3473921/1/12</t>
  </si>
  <si>
    <t>https://dl.ndl.go.jp//pid/3473921/1/13</t>
  </si>
  <si>
    <t>https://dl.ndl.go.jp//pid/3473921/1/14</t>
  </si>
  <si>
    <t>https://dl.ndl.go.jp//pid/3473922/1/10</t>
  </si>
  <si>
    <t>https://dl.ndl.go.jp//pid/3473923/1/1</t>
  </si>
  <si>
    <t>https://dl.ndl.go.jp//pid/3473923/1/9</t>
  </si>
  <si>
    <t>https://dl.ndl.go.jp//pid/3473923/1/11</t>
  </si>
  <si>
    <t>https://dl.ndl.go.jp//pid/3473924/1/9</t>
  </si>
  <si>
    <t>https://dl.ndl.go.jp//pid/3473924/1/10</t>
  </si>
  <si>
    <t>https://dl.ndl.go.jp//pid/3473924/1/14</t>
  </si>
  <si>
    <t>https://dl.ndl.go.jp//pid/3473924/1/17</t>
  </si>
  <si>
    <t>https://dl.ndl.go.jp//pid/3473924/1/19</t>
  </si>
  <si>
    <t>https://dl.ndl.go.jp//pid/3473924/1/20</t>
  </si>
  <si>
    <t>https://dl.ndl.go.jp//pid/3473924/1/21</t>
  </si>
  <si>
    <t>https://dl.ndl.go.jp//pid/3473924/1/23</t>
  </si>
  <si>
    <t>https://dl.ndl.go.jp//pid/3473924/1/24</t>
  </si>
  <si>
    <t>https://dl.ndl.go.jp//pid/3473924/1/25</t>
  </si>
  <si>
    <t>https://dl.ndl.go.jp//pid/3473925/1/9</t>
  </si>
  <si>
    <t>https://dl.ndl.go.jp//pid/3473926/1/11</t>
  </si>
  <si>
    <t>https://dl.ndl.go.jp//pid/3473927/1/8</t>
  </si>
  <si>
    <t>https://dl.ndl.go.jp//pid/3473929/1/4</t>
  </si>
  <si>
    <t>https://dl.ndl.go.jp//pid/3473929/1/7</t>
  </si>
  <si>
    <t>https://dl.ndl.go.jp//pid/3473930/1/6</t>
  </si>
  <si>
    <t>https://dl.ndl.go.jp//pid/3473930/1/9</t>
  </si>
  <si>
    <t>https://dl.ndl.go.jp//pid/3473931/1/1</t>
  </si>
  <si>
    <t>https://dl.ndl.go.jp//pid/3473931/1/8</t>
  </si>
  <si>
    <t>https://dl.ndl.go.jp//pid/3473932/1/6</t>
  </si>
  <si>
    <t>https://dl.ndl.go.jp//pid/3473932/1/9</t>
  </si>
  <si>
    <t>https://dl.ndl.go.jp//pid/3473932/1/10</t>
  </si>
  <si>
    <t>https://dl.ndl.go.jp//pid/3473932/1/11</t>
  </si>
  <si>
    <t>https://dl.ndl.go.jp//pid/3473933/1/9</t>
  </si>
  <si>
    <t>https://dl.ndl.go.jp//pid/3473933/1/11</t>
  </si>
  <si>
    <t>https://dl.ndl.go.jp//pid/3473934/1/3</t>
  </si>
  <si>
    <t>https://dl.ndl.go.jp//pid/3473934/1/8</t>
  </si>
  <si>
    <t>https://dl.ndl.go.jp//pid/3473934/1/14</t>
  </si>
  <si>
    <t>https://dl.ndl.go.jp//pid/3473934/1/15</t>
  </si>
  <si>
    <t>https://dl.ndl.go.jp//pid/3473934/1/16</t>
  </si>
  <si>
    <t>https://dl.ndl.go.jp//pid/3473934/1/17</t>
  </si>
  <si>
    <t>https://dl.ndl.go.jp//pid/3473934/1/18</t>
  </si>
  <si>
    <t>https://dl.ndl.go.jp//pid/3473934/1/19</t>
  </si>
  <si>
    <t>https://dl.ndl.go.jp//pid/3473935/1/1</t>
  </si>
  <si>
    <t>https://dl.ndl.go.jp//pid/3473935/1/11</t>
  </si>
  <si>
    <t>https://dl.ndl.go.jp//pid/3473936/1/9</t>
  </si>
  <si>
    <t>https://dl.ndl.go.jp//pid/3473937/1/8</t>
  </si>
  <si>
    <t>https://dl.ndl.go.jp//pid/3473937/1/12</t>
  </si>
  <si>
    <t>https://dl.ndl.go.jp//pid/3473937/1/15</t>
  </si>
  <si>
    <t>https://dl.ndl.go.jp//pid/3473937/1/17</t>
  </si>
  <si>
    <t>https://dl.ndl.go.jp//pid/3473937/1/18</t>
  </si>
  <si>
    <t>https://dl.ndl.go.jp//pid/3473937/1/20</t>
  </si>
  <si>
    <t>https://dl.ndl.go.jp//pid/3473937/1/22</t>
  </si>
  <si>
    <t>https://dl.ndl.go.jp//pid/3473937/1/23</t>
  </si>
  <si>
    <t>https://dl.ndl.go.jp//pid/3473938/1/1</t>
  </si>
  <si>
    <t>https://dl.ndl.go.jp//pid/3473939/1/10</t>
  </si>
  <si>
    <t>https://dl.ndl.go.jp//pid/3473939/1/11</t>
  </si>
  <si>
    <t>https://dl.ndl.go.jp//pid/3473940/1/12</t>
  </si>
  <si>
    <t>https://dl.ndl.go.jp//pid/3473941/1/12</t>
  </si>
  <si>
    <t>https://dl.ndl.go.jp//pid/3473942/1/1</t>
  </si>
  <si>
    <t>https://dl.ndl.go.jp//pid/3473942/1/11</t>
  </si>
  <si>
    <t>https://dl.ndl.go.jp//pid/3473945/1/1</t>
  </si>
  <si>
    <t>https://dl.ndl.go.jp//pid/3473945/1/9</t>
  </si>
  <si>
    <t>https://dl.ndl.go.jp//pid/3473945/1/10</t>
  </si>
  <si>
    <t>https://dl.ndl.go.jp//pid/3473946/1/15</t>
  </si>
  <si>
    <t>https://dl.ndl.go.jp//pid/3473946/1/2</t>
  </si>
  <si>
    <t>https://dl.ndl.go.jp//pid/3473946/1/14</t>
  </si>
  <si>
    <t>https://dl.ndl.go.jp//pid/3473946/1/16</t>
  </si>
  <si>
    <t>https://dl.ndl.go.jp//pid/3473946/1/18</t>
  </si>
  <si>
    <t>https://dl.ndl.go.jp//pid/3473947/1/1</t>
  </si>
  <si>
    <t>https://dl.ndl.go.jp//pid/3473947/1/2</t>
  </si>
  <si>
    <t>https://dl.ndl.go.jp//pid/3473947/1/7</t>
  </si>
  <si>
    <t>https://dl.ndl.go.jp//pid/3473949/1/4</t>
  </si>
  <si>
    <t>https://dl.ndl.go.jp//pid/3473949/1/8</t>
  </si>
  <si>
    <t>https://dl.ndl.go.jp//pid/3473949/1/17</t>
  </si>
  <si>
    <t>https://dl.ndl.go.jp//pid/3473949/1/19</t>
  </si>
  <si>
    <t>https://dl.ndl.go.jp//pid/3473949/1/20</t>
  </si>
  <si>
    <t>https://dl.ndl.go.jp//pid/3473949/1/21</t>
  </si>
  <si>
    <t>https://dl.ndl.go.jp//pid/3473949/1/24</t>
  </si>
  <si>
    <t>https://dl.ndl.go.jp//pid/3473950/1/9</t>
  </si>
  <si>
    <t>https://dl.ndl.go.jp//pid/3473951/1/10</t>
  </si>
  <si>
    <t>https://dl.ndl.go.jp//pid/3473951/1/11</t>
  </si>
  <si>
    <t>https://dl.ndl.go.jp//pid/3473954/1/8</t>
  </si>
  <si>
    <t>https://dl.ndl.go.jp//pid/3473956/1/8</t>
  </si>
  <si>
    <t>https://dl.ndl.go.jp//pid/3473958/1/3</t>
  </si>
  <si>
    <t>https://dl.ndl.go.jp//pid/3473958/1/15</t>
  </si>
  <si>
    <t>https://dl.ndl.go.jp//pid/3473958/1/16</t>
  </si>
  <si>
    <t>https://dl.ndl.go.jp//pid/3473958/1/17</t>
  </si>
  <si>
    <t>https://dl.ndl.go.jp//pid/3473962/1/8</t>
  </si>
  <si>
    <t>https://dl.ndl.go.jp//pid/3473962/1/11</t>
  </si>
  <si>
    <t>https://dl.ndl.go.jp//pid/3473962/1/12</t>
  </si>
  <si>
    <t>https://dl.ndl.go.jp//pid/3473962/1/16</t>
  </si>
  <si>
    <t>https://dl.ndl.go.jp//pid/3473962/1/21</t>
  </si>
  <si>
    <t>https://dl.ndl.go.jp//pid/3473962/1/22</t>
  </si>
  <si>
    <t>https://dl.ndl.go.jp//pid/3473962/1/24</t>
  </si>
  <si>
    <t>https://dl.ndl.go.jp//pid/3473962/1/25</t>
  </si>
  <si>
    <t>https://dl.ndl.go.jp//pid/3473962/1/26</t>
  </si>
  <si>
    <t>https://dl.ndl.go.jp//pid/3473968/1/10</t>
  </si>
  <si>
    <t>https://dl.ndl.go.jp//pid/3473964/1/8</t>
  </si>
  <si>
    <t>https://dl.ndl.go.jp//pid/3473965/1/8</t>
  </si>
  <si>
    <t>https://dl.ndl.go.jp//pid/3473966/1/6</t>
  </si>
  <si>
    <t>https://dl.ndl.go.jp//pid/3473966/1/7</t>
  </si>
  <si>
    <t>https://dl.ndl.go.jp//pid/3473967/1/8</t>
  </si>
  <si>
    <t>https://dl.ndl.go.jp//pid/3473967/1/9</t>
  </si>
  <si>
    <t>https://dl.ndl.go.jp//pid/3473969/1/2</t>
  </si>
  <si>
    <t>https://dl.ndl.go.jp//pid/3473969/1/16</t>
  </si>
  <si>
    <t>https://dl.ndl.go.jp//pid/3473969/1/17</t>
  </si>
  <si>
    <t>https://dl.ndl.go.jp//pid/3473969/1/18</t>
  </si>
  <si>
    <t>https://dl.ndl.go.jp//pid/3473970/1/8</t>
  </si>
  <si>
    <t>https://dl.ndl.go.jp//pid/3473971/1/7</t>
  </si>
  <si>
    <t>https://dl.ndl.go.jp//pid/3473972/1/8</t>
  </si>
  <si>
    <t>https://dl.ndl.go.jp//pid/3473972/1/9</t>
  </si>
  <si>
    <t>https://dl.ndl.go.jp//pid/3473973/1/5</t>
  </si>
  <si>
    <t>https://dl.ndl.go.jp//pid/3473973/1/6</t>
  </si>
  <si>
    <t>https://dl.ndl.go.jp//pid/3473973/1/10</t>
  </si>
  <si>
    <t>https://dl.ndl.go.jp//pid/3473973/1/11</t>
  </si>
  <si>
    <t>https://dl.ndl.go.jp//pid/3473973/1/13</t>
  </si>
  <si>
    <t>https://dl.ndl.go.jp//pid/3473973/1/14</t>
  </si>
  <si>
    <t>https://dl.ndl.go.jp//pid/3473973/1/15</t>
  </si>
  <si>
    <t>https://dl.ndl.go.jp//pid/3473973/1/16</t>
  </si>
  <si>
    <t>https://dl.ndl.go.jp//pid/3473974/1/8</t>
  </si>
  <si>
    <t>https://dl.ndl.go.jp//pid/3473974/1/9</t>
  </si>
  <si>
    <t>https://dl.ndl.go.jp//pid/3473975/1/9</t>
  </si>
  <si>
    <t>https://dl.ndl.go.jp//pid/3473976/1/7</t>
  </si>
  <si>
    <t>https://dl.ndl.go.jp//pid/3473976/1/8</t>
  </si>
  <si>
    <t>https://dl.ndl.go.jp//pid/3473977/1/8</t>
  </si>
  <si>
    <t>https://dl.ndl.go.jp//pid/3473977/1/9</t>
  </si>
  <si>
    <t>https://dl.ndl.go.jp//pid/3473978/1/8</t>
  </si>
  <si>
    <t>https://dl.ndl.go.jp//pid/3473979/1/9</t>
  </si>
  <si>
    <t>https://dl.ndl.go.jp//pid/3473980/1/2</t>
  </si>
  <si>
    <t>https://dl.ndl.go.jp//pid/3473980/1/15</t>
  </si>
  <si>
    <t>https://dl.ndl.go.jp//pid/3473980/1/16</t>
  </si>
  <si>
    <t>https://dl.ndl.go.jp//pid/3473981/1/8</t>
  </si>
  <si>
    <t>https://dl.ndl.go.jp//pid/3473981/1/9</t>
  </si>
  <si>
    <t>https://dl.ndl.go.jp//pid/3473982/1/8</t>
  </si>
  <si>
    <t>https://dl.ndl.go.jp//pid/3473982/1/9</t>
  </si>
  <si>
    <t>https://dl.ndl.go.jp//pid/3473983/1/9</t>
  </si>
  <si>
    <t>https://dl.ndl.go.jp//pid/3473984/1/9</t>
  </si>
  <si>
    <t>https://dl.ndl.go.jp//pid/3473985/1/9</t>
  </si>
  <si>
    <t>https://dl.ndl.go.jp//pid/3473986/1/2</t>
  </si>
  <si>
    <t>https://dl.ndl.go.jp//pid/3473986/1/3</t>
  </si>
  <si>
    <t>https://dl.ndl.go.jp//pid/3473986/1/6</t>
  </si>
  <si>
    <t>https://dl.ndl.go.jp//pid/3473986/1/8</t>
  </si>
  <si>
    <t>https://dl.ndl.go.jp//pid/3473986/1/10</t>
  </si>
  <si>
    <t>https://dl.ndl.go.jp//pid/3473986/1/11</t>
  </si>
  <si>
    <t>https://dl.ndl.go.jp//pid/3473986/1/12</t>
  </si>
  <si>
    <t>https://dl.ndl.go.jp//pid/3473987/1/9</t>
  </si>
  <si>
    <t>https://dl.ndl.go.jp//pid/3473988/1/3</t>
  </si>
  <si>
    <t>https://dl.ndl.go.jp//pid/3473988/1/9</t>
  </si>
  <si>
    <t>https://dl.ndl.go.jp//pid/3473989/1/8</t>
  </si>
  <si>
    <t>https://dl.ndl.go.jp//pid/3473989/1/9</t>
  </si>
  <si>
    <t>https://dl.ndl.go.jp//pid/3473991/1/8</t>
  </si>
  <si>
    <t>https://dl.ndl.go.jp//pid/3473991/1/9</t>
  </si>
  <si>
    <t>https://dl.ndl.go.jp//pid/3473992/1/9</t>
  </si>
  <si>
    <t>https://dl.ndl.go.jp//pid/3473993/1/2</t>
  </si>
  <si>
    <t>https://dl.ndl.go.jp//pid/3473993/1/9</t>
  </si>
  <si>
    <t>https://dl.ndl.go.jp//pid/3473993/1/14</t>
  </si>
  <si>
    <t>https://dl.ndl.go.jp//pid/3473993/1/15</t>
  </si>
  <si>
    <t>https://dl.ndl.go.jp//pid/3473993/1/16</t>
  </si>
  <si>
    <t>https://dl.ndl.go.jp//pid/3473994/1/9</t>
  </si>
  <si>
    <t>https://dl.ndl.go.jp//pid/3473995/1/7</t>
  </si>
  <si>
    <t>https://dl.ndl.go.jp//pid/3473995/1/8</t>
  </si>
  <si>
    <t>https://dl.ndl.go.jp//pid/3473996/1/7</t>
  </si>
  <si>
    <t>https://dl.ndl.go.jp//pid/3473996/1/8</t>
  </si>
  <si>
    <t>https://dl.ndl.go.jp//pid/3473996/1/9</t>
  </si>
  <si>
    <t>https://dl.ndl.go.jp//pid/3473997/1/2</t>
  </si>
  <si>
    <t>https://dl.ndl.go.jp//pid/3473997/1/5</t>
  </si>
  <si>
    <t>https://dl.ndl.go.jp//pid/3473997/1/11</t>
  </si>
  <si>
    <t>https://dl.ndl.go.jp//pid/3473997/1/13</t>
  </si>
  <si>
    <t>https://dl.ndl.go.jp//pid/3473997/1/15</t>
  </si>
  <si>
    <t>https://dl.ndl.go.jp//pid/3473997/1/16</t>
  </si>
  <si>
    <t>https://dl.ndl.go.jp//pid/3473998/1/7</t>
  </si>
  <si>
    <t>https://dl.ndl.go.jp//pid/3473998/1/8</t>
  </si>
  <si>
    <t>https://dl.ndl.go.jp//pid/3473998/1/9</t>
  </si>
  <si>
    <t>https://dl.ndl.go.jp//pid/3474000/1/1</t>
  </si>
  <si>
    <t>https://dl.ndl.go.jp//pid/3474000/1/8</t>
  </si>
  <si>
    <t>https://dl.ndl.go.jp//pid/3474001/1/1</t>
  </si>
  <si>
    <t>https://dl.ndl.go.jp//pid/3474001/1/8</t>
  </si>
  <si>
    <t>https://dl.ndl.go.jp//pid/3474002/1/8</t>
  </si>
  <si>
    <t>https://dl.ndl.go.jp//pid/3474002/1/9</t>
  </si>
  <si>
    <t>https://dl.ndl.go.jp//pid/3474003/1/8</t>
  </si>
  <si>
    <t>https://dl.ndl.go.jp//pid/3474003/1/9</t>
  </si>
  <si>
    <t>https://dl.ndl.go.jp//pid/3474004/1/3</t>
  </si>
  <si>
    <t>https://dl.ndl.go.jp//pid/3474004/1/8</t>
  </si>
  <si>
    <t>https://dl.ndl.go.jp//pid/3474004/1/13</t>
  </si>
  <si>
    <t>https://dl.ndl.go.jp//pid/3474004/1/14</t>
  </si>
  <si>
    <t>https://dl.ndl.go.jp//pid/3474004/1/15</t>
  </si>
  <si>
    <t>https://dl.ndl.go.jp//pid/3474005/1/7</t>
  </si>
  <si>
    <t>https://dl.ndl.go.jp//pid/3474006/1/1</t>
  </si>
  <si>
    <t>https://dl.ndl.go.jp//pid/3474006/1/8</t>
  </si>
  <si>
    <t>https://dl.ndl.go.jp//pid/3474007/1/5</t>
  </si>
  <si>
    <t>https://dl.ndl.go.jp//pid/3474008/1/2</t>
  </si>
  <si>
    <t>https://dl.ndl.go.jp//pid/3474008/1/5</t>
  </si>
  <si>
    <t>https://dl.ndl.go.jp//pid/3474008/1/10</t>
  </si>
  <si>
    <t>https://dl.ndl.go.jp//pid/3474008/1/12</t>
  </si>
  <si>
    <t>https://dl.ndl.go.jp//pid/3474008/1/15</t>
  </si>
  <si>
    <t>https://dl.ndl.go.jp//pid/3474008/1/16</t>
  </si>
  <si>
    <t>https://dl.ndl.go.jp//pid/3474009/1/7</t>
  </si>
  <si>
    <t>https://dl.ndl.go.jp//pid/3474010/1/2</t>
  </si>
  <si>
    <t>https://dl.ndl.go.jp//pid/3474010/1/9</t>
  </si>
  <si>
    <t>https://dl.ndl.go.jp//pid/3474011/1/5</t>
  </si>
  <si>
    <t>https://dl.ndl.go.jp//pid/3474011/1/7</t>
  </si>
  <si>
    <t>https://dl.ndl.go.jp//pid/3474012/1/8</t>
  </si>
  <si>
    <t>https://dl.ndl.go.jp//pid/3474013/1/9</t>
  </si>
  <si>
    <t>https://dl.ndl.go.jp//pid/3474014/1/8</t>
  </si>
  <si>
    <t>https://dl.ndl.go.jp//pid/3474015/1/8</t>
  </si>
  <si>
    <t>https://dl.ndl.go.jp//pid/3474015/1/9</t>
  </si>
  <si>
    <t>https://dl.ndl.go.jp//pid/3474016/1/9</t>
  </si>
  <si>
    <t>https://dl.ndl.go.jp//pid/3474017/1/1</t>
  </si>
  <si>
    <t>https://dl.ndl.go.jp//pid/3474017/1/2</t>
  </si>
  <si>
    <t>https://dl.ndl.go.jp//pid/3474017/1/3</t>
  </si>
  <si>
    <t>https://dl.ndl.go.jp//pid/3474017/1/7</t>
  </si>
  <si>
    <t>https://dl.ndl.go.jp//pid/3474017/1/14</t>
  </si>
  <si>
    <t>https://dl.ndl.go.jp//pid/3474017/1/15</t>
  </si>
  <si>
    <t>https://dl.ndl.go.jp//pid/3474017/1/17</t>
  </si>
  <si>
    <t>https://dl.ndl.go.jp//pid/3474017/1/18</t>
  </si>
  <si>
    <t>https://dl.ndl.go.jp//pid/3474017/1/19</t>
  </si>
  <si>
    <t>https://dl.ndl.go.jp//pid/3474018/1/8</t>
  </si>
  <si>
    <t>https://dl.ndl.go.jp//pid/3474018/1/9</t>
  </si>
  <si>
    <t>https://dl.ndl.go.jp//pid/3474019/1/7</t>
  </si>
  <si>
    <t>https://dl.ndl.go.jp//pid/3474020/1/9</t>
  </si>
  <si>
    <t>https://dl.ndl.go.jp//pid/3474021/1/8</t>
  </si>
  <si>
    <t>https://dl.ndl.go.jp//pid/3474022/1/2</t>
  </si>
  <si>
    <t>https://dl.ndl.go.jp//pid/3474022/1/10</t>
  </si>
  <si>
    <t>https://dl.ndl.go.jp//pid/3474022/1/11</t>
  </si>
  <si>
    <t>https://dl.ndl.go.jp//pid/3474022/1/12</t>
  </si>
  <si>
    <t>https://dl.ndl.go.jp//pid/3474022/1/15</t>
  </si>
  <si>
    <t>https://dl.ndl.go.jp//pid/3474022/1/16</t>
  </si>
  <si>
    <t>https://dl.ndl.go.jp/pid/3474023/1/10</t>
  </si>
  <si>
    <t>https://dl.ndl.go.jp/pid/3474024/1/5</t>
  </si>
  <si>
    <t>https://dl.ndl.go.jp/pid/3474024/1/9</t>
  </si>
  <si>
    <t>https://dl.ndl.go.jp/pid/3474025/1/1</t>
  </si>
  <si>
    <t>https://dl.ndl.go.jp/pid/3474025/1/4</t>
  </si>
  <si>
    <t>https://dl.ndl.go.jp/pid/3474025/1/8</t>
  </si>
  <si>
    <t>https://dl.ndl.go.jp/pid/3474025/1/9</t>
  </si>
  <si>
    <t>https://dl.ndl.go.jp/pid/3474026/1/8</t>
  </si>
  <si>
    <t>https://dl.ndl.go.jp/pid/3474027/1/9</t>
  </si>
  <si>
    <t>https://dl.ndl.go.jp/pid/3474027/1/10</t>
  </si>
  <si>
    <t>https://dl.ndl.go.jp/pid/3474028/1/2</t>
  </si>
  <si>
    <t>https://dl.ndl.go.jp/pid/3474028/1/8</t>
  </si>
  <si>
    <t>https://dl.ndl.go.jp/pid/3474028/1/13</t>
  </si>
  <si>
    <t>https://dl.ndl.go.jp/pid/3474028/1/14</t>
  </si>
  <si>
    <t>https://dl.ndl.go.jp/pid/3474029/1/10</t>
  </si>
  <si>
    <t>https://dl.ndl.go.jp/pid/3474030/1/4</t>
  </si>
  <si>
    <t>https://dl.ndl.go.jp/pid/3474030/1/8</t>
  </si>
  <si>
    <t>https://dl.ndl.go.jp/pid/3474030/1/9</t>
  </si>
  <si>
    <t>https://dl.ndl.go.jp/pid/3474031/1/6</t>
  </si>
  <si>
    <t>https://dl.ndl.go.jp/pid/3474031/1/11</t>
  </si>
  <si>
    <t>https://dl.ndl.go.jp/pid/3474032/1/12</t>
  </si>
  <si>
    <t>https://dl.ndl.go.jp/pid/3474032/1/13</t>
  </si>
  <si>
    <t>https://dl.ndl.go.jp/pid/3474033/1/2</t>
  </si>
  <si>
    <t>https://dl.ndl.go.jp/pid/3474033/1/7</t>
  </si>
  <si>
    <t>https://dl.ndl.go.jp/pid/3474033/1/12</t>
  </si>
  <si>
    <t>https://dl.ndl.go.jp/pid/3474033/1/13</t>
  </si>
  <si>
    <t>https://dl.ndl.go.jp/pid/3474033/1/15</t>
  </si>
  <si>
    <t>https://dl.ndl.go.jp/pid/3474033/1/17</t>
  </si>
  <si>
    <t>https://dl.ndl.go.jp/pid/3474033/1/18</t>
  </si>
  <si>
    <t>https://dl.ndl.go.jp/pid/3474033/1/19</t>
  </si>
  <si>
    <t>https://dl.ndl.go.jp/pid/3474034/1/7</t>
  </si>
  <si>
    <t>https://dl.ndl.go.jp/pid/3474034/1/9</t>
  </si>
  <si>
    <t>https://dl.ndl.go.jp//pid/3474035/1/9</t>
  </si>
  <si>
    <t>https://dl.ndl.go.jp//pid/3474036/1/8</t>
  </si>
  <si>
    <t>https://dl.ndl.go.jp//pid/3474036/1/9</t>
  </si>
  <si>
    <t>https://dl.ndl.go.jp//pid/3474038/1/8</t>
  </si>
  <si>
    <t>https://dl.ndl.go.jp//pid/3474038/1/9</t>
  </si>
  <si>
    <t>https://dl.ndl.go.jp//pid/3474039/1/8</t>
  </si>
  <si>
    <t>https://dl.ndl.go.jp//pid/3474039/1/10</t>
  </si>
  <si>
    <t>https://dl.ndl.go.jp//pid/3474040/1/7</t>
  </si>
  <si>
    <t>https://dl.ndl.go.jp//pid/3474040/1/15</t>
  </si>
  <si>
    <t>https://dl.ndl.go.jp//pid/3474040/1/16</t>
  </si>
  <si>
    <t>https://dl.ndl.go.jp//pid/3474041/1/8</t>
  </si>
  <si>
    <t>https://dl.ndl.go.jp//pid/3474041/1/9</t>
  </si>
  <si>
    <t>https://dl.ndl.go.jp//pid/3474042/1/5</t>
  </si>
  <si>
    <t>https://dl.ndl.go.jp//pid/3474042/1/9</t>
  </si>
  <si>
    <t>https://dl.ndl.go.jp//pid/3474043/1/8</t>
  </si>
  <si>
    <t>https://dl.ndl.go.jp//pid/3474043/1/9</t>
  </si>
  <si>
    <t>https://dl.ndl.go.jp//pid/3474044/1/8</t>
  </si>
  <si>
    <t>https://dl.ndl.go.jp//pid/3474045/1/2</t>
  </si>
  <si>
    <t>https://dl.ndl.go.jp//pid/3474045/1/7</t>
  </si>
  <si>
    <t>https://dl.ndl.go.jp//pid/3474045/1/12</t>
  </si>
  <si>
    <t>https://dl.ndl.go.jp//pid/3474046/1/2</t>
  </si>
  <si>
    <t>https://dl.ndl.go.jp//pid/3474046/1/7</t>
  </si>
  <si>
    <t>https://dl.ndl.go.jp//pid/3474046/1/14</t>
  </si>
  <si>
    <t>https://dl.ndl.go.jp//pid/3474046/1/15</t>
  </si>
  <si>
    <t>https://dl.ndl.go.jp//pid/3474046/1/16</t>
  </si>
  <si>
    <t>https://dl.ndl.go.jp//pid/3474046/1/17</t>
  </si>
  <si>
    <t>https://dl.ndl.go.jp//pid/3474046/1/18</t>
  </si>
  <si>
    <t>https://dl.ndl.go.jp//pid/3474046/1/19</t>
  </si>
  <si>
    <t>https://dl.ndl.go.jp//pid/3474046/1/21</t>
  </si>
  <si>
    <t>https://dl.ndl.go.jp/pid/3474047/1/2</t>
  </si>
  <si>
    <t>https://dl.ndl.go.jp/pid/3474047/1/7</t>
  </si>
  <si>
    <t>https://dl.ndl.go.jp/pid/3474047/1/8</t>
  </si>
  <si>
    <t>https://dl.ndl.go.jp/pid/3474049/1/3</t>
  </si>
  <si>
    <t>https://dl.ndl.go.jp/pid/3474049/1/8</t>
  </si>
  <si>
    <t>https://dl.ndl.go.jp/pid/3474049/1/9</t>
  </si>
  <si>
    <t>https://dl.ndl.go.jp/pid/3474050/1/8</t>
  </si>
  <si>
    <t>https://dl.ndl.go.jp/pid/3474050/1/9</t>
  </si>
  <si>
    <t>https://dl.ndl.go.jp/pid/3474052/1/2</t>
  </si>
  <si>
    <t>https://dl.ndl.go.jp/pid/3474052/1/8</t>
  </si>
  <si>
    <t>https://dl.ndl.go.jp/pid/3474052/1/16</t>
  </si>
  <si>
    <t>https://dl.ndl.go.jp/pid/3474052/1/18</t>
  </si>
  <si>
    <t>https://dl.ndl.go.jp/pid/3474052/1/21</t>
  </si>
  <si>
    <t>https://dl.ndl.go.jp/pid/3474053/1/10</t>
  </si>
  <si>
    <t>https://dl.ndl.go.jp/pid/3474054/1/10</t>
  </si>
  <si>
    <t>https://dl.ndl.go.jp/pid/3474054/1/11</t>
  </si>
  <si>
    <t>https://dl.ndl.go.jp/pid/3474055/1/8</t>
  </si>
  <si>
    <t>https://dl.ndl.go.jp/pid/3474056/1/8</t>
  </si>
  <si>
    <t>https://dl.ndl.go.jp/pid/3474057/1/2</t>
  </si>
  <si>
    <t>https://dl.ndl.go.jp/pid/3474057/1/8</t>
  </si>
  <si>
    <t>https://dl.ndl.go.jp/pid/3474057/1/9</t>
  </si>
  <si>
    <t>https://dl.ndl.go.jp/pid/3474057/1/13</t>
  </si>
  <si>
    <t>https://dl.ndl.go.jp/pid/3474057/1/14</t>
  </si>
  <si>
    <t>https://dl.ndl.go.jp/pid/3474057/1/16</t>
  </si>
  <si>
    <t>https://dl.ndl.go.jp/pid/3474057/1/18</t>
  </si>
  <si>
    <t>https://dl.ndl.go.jp/pid/3474057/1/19</t>
  </si>
  <si>
    <t>https://dl.ndl.go.jp/pid/3474057/1/20</t>
  </si>
  <si>
    <t>https://dl.ndl.go.jp/pid/3474058/1/8</t>
  </si>
  <si>
    <t>https://dl.ndl.go.jp/pid/3474058/1/9</t>
  </si>
  <si>
    <t>東京大学農学部</t>
  </si>
  <si>
    <t>大会に参加して（全国大会フラッシュ―開催支部から）</t>
    <phoneticPr fontId="18"/>
  </si>
  <si>
    <t>本学図書館における利用者研究――実態調査のその後:札幌商科大学図書館の事例</t>
    <phoneticPr fontId="18"/>
  </si>
  <si>
    <t>間嶋沙知</t>
  </si>
  <si>
    <t>吉野知義</t>
  </si>
  <si>
    <t>金子芙弥</t>
  </si>
  <si>
    <t>後藤可奈子</t>
  </si>
  <si>
    <t>長屋俊</t>
  </si>
  <si>
    <t>佐山暁子</t>
  </si>
  <si>
    <t>恒田杏子</t>
  </si>
  <si>
    <t>佐藤亜紀</t>
  </si>
  <si>
    <t>斎藤寿美子</t>
  </si>
  <si>
    <t>岡原重則</t>
  </si>
  <si>
    <t>森戸重男</t>
  </si>
  <si>
    <t>西和子</t>
  </si>
  <si>
    <t>大学図書館問題研究会第29回全国大会記録</t>
    <phoneticPr fontId="18"/>
  </si>
  <si>
    <t>沼口敏子</t>
  </si>
  <si>
    <t>和智剛</t>
  </si>
  <si>
    <t>小林美寿鶴</t>
  </si>
  <si>
    <t>竹下啓行</t>
  </si>
  <si>
    <t>緒方清美</t>
  </si>
  <si>
    <t>福田雅美</t>
  </si>
  <si>
    <t>和田久子</t>
  </si>
  <si>
    <t>山田康</t>
  </si>
  <si>
    <t>細木孝治</t>
  </si>
  <si>
    <t>小野永貴</t>
  </si>
  <si>
    <t>矢ケ部光</t>
  </si>
  <si>
    <t>小林泰名</t>
  </si>
  <si>
    <t>粟谷禎子</t>
  </si>
  <si>
    <t>安達修介</t>
  </si>
  <si>
    <t>伊東洋輔</t>
  </si>
  <si>
    <t>一村美穂</t>
  </si>
  <si>
    <t>餌取直子</t>
  </si>
  <si>
    <t>下城陽介</t>
  </si>
  <si>
    <t>花﨑佳代子</t>
  </si>
  <si>
    <t>橘風吉</t>
  </si>
  <si>
    <t>久世さとみ</t>
  </si>
  <si>
    <t>工藤絵理子</t>
  </si>
  <si>
    <t>小山みどり</t>
  </si>
  <si>
    <t>天田めぐみ</t>
  </si>
  <si>
    <t>佐浦敬之</t>
  </si>
  <si>
    <t>細川真紀</t>
  </si>
  <si>
    <t>坂口味穂</t>
  </si>
  <si>
    <t>山田奈々</t>
  </si>
  <si>
    <t>山田美幸</t>
  </si>
  <si>
    <t>寺島久美子</t>
  </si>
  <si>
    <t>守本瞬</t>
  </si>
  <si>
    <t>小野恵理子</t>
  </si>
  <si>
    <t>小野令耶</t>
  </si>
  <si>
    <t>小野寺千栄</t>
  </si>
  <si>
    <t>松本亜希子</t>
  </si>
  <si>
    <t>植木正真</t>
  </si>
  <si>
    <t>森保信吾</t>
  </si>
  <si>
    <t>真中孝行</t>
  </si>
  <si>
    <t>諏訪有香</t>
  </si>
  <si>
    <t>水内勇太</t>
  </si>
  <si>
    <t>瀬川結美</t>
  </si>
  <si>
    <t>石崎睦</t>
  </si>
  <si>
    <t>千葉明子</t>
  </si>
  <si>
    <t>川﨑陽奈</t>
  </si>
  <si>
    <t>前田郁子</t>
  </si>
  <si>
    <t>相場洋子</t>
  </si>
  <si>
    <t>相澤裕介</t>
  </si>
  <si>
    <t>蔵城一樹</t>
  </si>
  <si>
    <t>村岡和彦</t>
  </si>
  <si>
    <t>村上まゆみ</t>
  </si>
  <si>
    <t>大久保明美</t>
  </si>
  <si>
    <t>大谷裕</t>
  </si>
  <si>
    <t>大木彰</t>
  </si>
  <si>
    <t>隨念佳博</t>
  </si>
  <si>
    <t>地紙慎太郎</t>
  </si>
  <si>
    <t>長濱崚平</t>
  </si>
  <si>
    <t>田中幸恵</t>
  </si>
  <si>
    <t>東朋子</t>
  </si>
  <si>
    <t>藤村三枝</t>
  </si>
  <si>
    <t>萩誠一</t>
  </si>
  <si>
    <t>飯沼邦恵</t>
  </si>
  <si>
    <t>尾木紹学</t>
  </si>
  <si>
    <t>福嶋涼</t>
  </si>
  <si>
    <t>北井由香</t>
  </si>
  <si>
    <t>北條睦実子</t>
  </si>
  <si>
    <t>鳴川浩子</t>
  </si>
  <si>
    <t>目谷史秋</t>
  </si>
  <si>
    <t>野川夢美</t>
  </si>
  <si>
    <t>野村明日香</t>
  </si>
  <si>
    <t>有田真理子</t>
  </si>
  <si>
    <t>林恵理</t>
  </si>
  <si>
    <t>鷲津彩乃</t>
  </si>
  <si>
    <t>德田恵里</t>
  </si>
  <si>
    <t>篠原圭介</t>
  </si>
  <si>
    <t>山本一博</t>
    <phoneticPr fontId="18"/>
  </si>
  <si>
    <t>/pid/3473854/1/11</t>
  </si>
  <si>
    <t>/pid/3473857/1/8</t>
  </si>
  <si>
    <t>/pid/3474052/1/17</t>
  </si>
  <si>
    <t>/pid/3474058/1/4</t>
  </si>
  <si>
    <t>/pid/3473852/1/4</t>
  </si>
  <si>
    <t>/pid/3473856/1/35</t>
  </si>
  <si>
    <t>/pid/3474032/1/11</t>
  </si>
  <si>
    <t>/pid/3474051/1/5</t>
  </si>
  <si>
    <t>/pid/3473852/1/7</t>
  </si>
  <si>
    <t>/pid/3473856/1/32</t>
  </si>
  <si>
    <t>/pid/3473857/1/2</t>
  </si>
  <si>
    <t>/pid/3473857/1/4</t>
  </si>
  <si>
    <t>/pid/3473853/1/11</t>
  </si>
  <si>
    <t>/pid/3473853/1/15</t>
  </si>
  <si>
    <t>/pid/3473854/1/10</t>
  </si>
  <si>
    <t>/pid/3473855/1/11</t>
  </si>
  <si>
    <t>/pid/3473856/1/41</t>
  </si>
  <si>
    <t>/pid/3473858/1/5</t>
  </si>
  <si>
    <t>/pid/3473859/1/6</t>
  </si>
  <si>
    <t>/pid/3474031/1/1</t>
  </si>
  <si>
    <t>/pid/3473852/1/6</t>
  </si>
  <si>
    <t>/pid/3474025/1/6</t>
  </si>
  <si>
    <t>/pid/3474031/1/2</t>
  </si>
  <si>
    <t>/pid/3474056/1/4</t>
  </si>
  <si>
    <t>/pid/3473855/1/5</t>
  </si>
  <si>
    <t>/pid/3474034/1/2</t>
  </si>
  <si>
    <t>/pid/3474048/1/1</t>
  </si>
  <si>
    <t>/pid/3473853/1/6</t>
  </si>
  <si>
    <t>/pid/3474048/1/3</t>
  </si>
  <si>
    <t>/pid/3473853/1/10</t>
  </si>
  <si>
    <t>/pid/3473859/1/3</t>
  </si>
  <si>
    <t>/pid/3474032/1/6</t>
  </si>
  <si>
    <t>/pid/3474048/1/6</t>
  </si>
  <si>
    <t>/pid/3474056/1/7</t>
  </si>
  <si>
    <t>/pid/3474024/1/8</t>
  </si>
  <si>
    <t>/pid/3473857/1/5</t>
  </si>
  <si>
    <t>/pid/3474055/1/1</t>
  </si>
  <si>
    <t>/pid/3474055/1/3</t>
  </si>
  <si>
    <t>/pid/3473859/1/7</t>
  </si>
  <si>
    <t>/pid/3474049/1/2</t>
  </si>
  <si>
    <t>/pid/3473856/1/20</t>
  </si>
  <si>
    <t>/pid/3474047/1/5</t>
  </si>
  <si>
    <t>/pid/3474029/1/1</t>
  </si>
  <si>
    <t>/pid/3474031/1/4</t>
  </si>
  <si>
    <t>/pid/3474050/1/1</t>
  </si>
  <si>
    <t>/pid/3474056/1/5</t>
  </si>
  <si>
    <t>/pid/3473853/1/7</t>
  </si>
  <si>
    <t>/pid/3473859/1/5</t>
  </si>
  <si>
    <t>/pid/3473852/1/2</t>
  </si>
  <si>
    <t>/pid/3473852/1/8</t>
  </si>
  <si>
    <t>/pid/3473857/1/7</t>
  </si>
  <si>
    <t>/pid/3473854/1/7</t>
  </si>
  <si>
    <t>/pid/3474058/1/6</t>
  </si>
  <si>
    <t>/pid/3474023/1/5</t>
  </si>
  <si>
    <t>/pid/3473851/1/7</t>
  </si>
  <si>
    <t>/pid/3474051/1/3</t>
  </si>
  <si>
    <t>/pid/3474027/1/8</t>
  </si>
  <si>
    <t>/pid/3474048/1/5</t>
  </si>
  <si>
    <t>/pid/3474058/1/1</t>
  </si>
  <si>
    <t>/pid/3473854/1/9</t>
  </si>
  <si>
    <t>/pid/3473855/1/9</t>
  </si>
  <si>
    <t>/pid/3474050/1/7</t>
  </si>
  <si>
    <t>/pid/3474026/1/7</t>
  </si>
  <si>
    <t>/pid/3474055/1/5</t>
  </si>
  <si>
    <t>/pid/3473854/1/5</t>
  </si>
  <si>
    <t>/pid/3474026/1/3</t>
  </si>
  <si>
    <t>/pid/3474030/1/2</t>
  </si>
  <si>
    <t>/pid/3474029/1/3</t>
  </si>
  <si>
    <t>/pid/3474029/1/5</t>
  </si>
  <si>
    <t>/pid/3473854/1/3</t>
  </si>
  <si>
    <t>/pid/3474055/1/4</t>
  </si>
  <si>
    <t>/pid/3474047/1/6</t>
  </si>
  <si>
    <t>/pid/3474048/1/7</t>
  </si>
  <si>
    <t>/pid/3474056/1/1</t>
  </si>
  <si>
    <t>/pid/3473859/1/4</t>
  </si>
  <si>
    <t>/pid/3473853/1/3</t>
  </si>
  <si>
    <t>/pid/3474050/1/4</t>
  </si>
  <si>
    <t>/pid/3474027/1/7</t>
  </si>
  <si>
    <t>/pid/3474053/1/1</t>
  </si>
  <si>
    <t>/pid/3474032/1/10</t>
  </si>
  <si>
    <t>/pid/3474026/1/4</t>
  </si>
  <si>
    <t>/pid/3474023/1/7</t>
  </si>
  <si>
    <t>/pid/3474024/1/2</t>
  </si>
  <si>
    <t>/pid/3474050/1/5</t>
  </si>
  <si>
    <t>/pid/3474053/1/2</t>
  </si>
  <si>
    <t>/pid/3473851/1/8</t>
  </si>
  <si>
    <t>/pid/3473853/1/14</t>
  </si>
  <si>
    <t>/pid/3473855/1/10</t>
  </si>
  <si>
    <t>/pid/3473856/1/38</t>
  </si>
  <si>
    <t>/pid/3473858/1/8</t>
  </si>
  <si>
    <t>/pid/3474058/1/7</t>
  </si>
  <si>
    <t>/pid/3473853/1/12</t>
  </si>
  <si>
    <t>/pid/3474023/1/6</t>
  </si>
  <si>
    <t>/pid/3474030/1/3</t>
  </si>
  <si>
    <t>/pid/3473855/1/7</t>
  </si>
  <si>
    <t>/pid/3473855/1/3</t>
  </si>
  <si>
    <t>/pid/3474024/1/4</t>
  </si>
  <si>
    <t>/pid/3474048/1/2</t>
  </si>
  <si>
    <t>/pid/3474031/1/10</t>
  </si>
  <si>
    <t>/pid/3474034/1/5</t>
  </si>
  <si>
    <t>/pid/3473856/1/2</t>
  </si>
  <si>
    <t>/pid/3474024/1/6</t>
  </si>
  <si>
    <t>/pid/3474023/1/1</t>
  </si>
  <si>
    <t>/pid/3474031/1/8</t>
  </si>
  <si>
    <t>/pid/3474048/1/4</t>
  </si>
  <si>
    <t>/pid/3474053/1/9</t>
  </si>
  <si>
    <t>/pid/3474053/1/3</t>
  </si>
  <si>
    <t>/pid/3473851/1/5</t>
  </si>
  <si>
    <t>/pid/3474055/1/7</t>
  </si>
  <si>
    <t>/pid/3474031/1/7</t>
  </si>
  <si>
    <t>/pid/3474050/1/6</t>
  </si>
  <si>
    <t>/pid/3474055/1/2</t>
  </si>
  <si>
    <t>/pid/3474029/1/6</t>
  </si>
  <si>
    <t>/pid/3473859/1/2</t>
  </si>
  <si>
    <t>/pid/3474026/1/2</t>
  </si>
  <si>
    <t>/pid/3474023/1/2</t>
  </si>
  <si>
    <t>/pid/3474032/1/5</t>
  </si>
  <si>
    <t>/pid/3474025/1/3</t>
  </si>
  <si>
    <t>/pid/3474050/1/3</t>
  </si>
  <si>
    <t>/pid/3474053/1/6</t>
  </si>
  <si>
    <t>/pid/3473853/1/4</t>
  </si>
  <si>
    <t>/pid/3474049/1/7</t>
  </si>
  <si>
    <t>/pid/3474030/1/1</t>
  </si>
  <si>
    <t>/pid/3474051/1/10</t>
  </si>
  <si>
    <t>/pid/3473854/1/6</t>
  </si>
  <si>
    <t>/pid/3473852/1/11</t>
  </si>
  <si>
    <t>/pid/3474029/1/2</t>
  </si>
  <si>
    <t>/pid/3473856/1/3</t>
  </si>
  <si>
    <t>/pid/3474049/1/4</t>
  </si>
  <si>
    <t>/pid/3474027/1/2</t>
  </si>
  <si>
    <t>/pid/3474056/1/3</t>
  </si>
  <si>
    <t>/pid/3474034/1/6</t>
  </si>
  <si>
    <t>/pid/3474056/1/6</t>
  </si>
  <si>
    <t>/pid/3473851/1/6</t>
  </si>
  <si>
    <t>/pid/3473858/1/4</t>
  </si>
  <si>
    <t>/pid/3474051/1/2</t>
  </si>
  <si>
    <t>/pid/3474032/1/1</t>
  </si>
  <si>
    <t>/pid/3474049/1/1</t>
  </si>
  <si>
    <t>/pid/3474029/1/9</t>
  </si>
  <si>
    <t>/pid/3474054/1/4</t>
  </si>
  <si>
    <t>/pid/3473851/1/4</t>
  </si>
  <si>
    <t>/pid/3473857/1/6</t>
  </si>
  <si>
    <t>/pid/3474056/1/2</t>
  </si>
  <si>
    <t>/pid/3474053/1/5</t>
  </si>
  <si>
    <t>/pid/3474054/1/1</t>
  </si>
  <si>
    <t>/pid/3474054/1/7</t>
  </si>
  <si>
    <t>/pid/3473851/1/3</t>
  </si>
  <si>
    <t>/pid/3473852/1/9</t>
  </si>
  <si>
    <t>/pid/3474027/1/6</t>
  </si>
  <si>
    <t>/pid/3474030/1/5</t>
  </si>
  <si>
    <t>/pid/3474031/1/3</t>
  </si>
  <si>
    <t>/pid/3474049/1/5</t>
  </si>
  <si>
    <t>/pid/3474031/1/9</t>
  </si>
  <si>
    <t>/pid/3474053/1/4</t>
  </si>
  <si>
    <t>/pid/3474058/1/3</t>
  </si>
  <si>
    <t>/pid/3474026/1/6</t>
  </si>
  <si>
    <t>/pid/3473851/1/9</t>
  </si>
  <si>
    <t>/pid/3474025/1/2</t>
  </si>
  <si>
    <t>/pid/3474034/1/1</t>
  </si>
  <si>
    <t>/pid/3473853/1/5</t>
  </si>
  <si>
    <t>/pid/3474047/1/1</t>
  </si>
  <si>
    <t>/pid/3473856/1/24</t>
  </si>
  <si>
    <t>/pid/3474023/1/4</t>
  </si>
  <si>
    <t>/pid/3474032/1/2</t>
  </si>
  <si>
    <t>/pid/3474050/1/2</t>
  </si>
  <si>
    <t>/pid/3473854/1/2</t>
  </si>
  <si>
    <t>/pid/3474051/1/9</t>
  </si>
  <si>
    <t>/pid/3474024/1/3</t>
  </si>
  <si>
    <t>/pid/3474031/1/5</t>
  </si>
  <si>
    <t>/pid/3473851/1/2</t>
  </si>
  <si>
    <t>/pid/3474025/1/5</t>
  </si>
  <si>
    <t>/pid/3474034/1/3</t>
  </si>
  <si>
    <t>/pid/3474025/1/7</t>
  </si>
  <si>
    <t>/pid/3474029/1/7</t>
  </si>
  <si>
    <t>/pid/3474030/1/6</t>
  </si>
  <si>
    <t>/pid/3473855/1/6</t>
  </si>
  <si>
    <t>/pid/3474027/1/3</t>
  </si>
  <si>
    <t>/pid/3473853/1/9</t>
  </si>
  <si>
    <t>/pid/3473858/1/3</t>
  </si>
  <si>
    <t>/pid/3474049/1/6</t>
  </si>
  <si>
    <t>/pid/3474058/1/5</t>
  </si>
  <si>
    <t>/pid/3474023/1/3</t>
  </si>
  <si>
    <t>/pid/3473852/1/3</t>
  </si>
  <si>
    <t>/pid/3474058/1/2</t>
  </si>
  <si>
    <t>/pid/3473856/1/23</t>
  </si>
  <si>
    <t>/pid/3473852/1/10</t>
  </si>
  <si>
    <t>/pid/3473855/1/4</t>
  </si>
  <si>
    <t>/pid/3474027/1/4</t>
  </si>
  <si>
    <t>/pid/3474053/1/7</t>
  </si>
  <si>
    <t>/pid/3474054/1/9</t>
  </si>
  <si>
    <t>/pid/3474032/1/8</t>
  </si>
  <si>
    <t>/pid/3473854/1/4</t>
  </si>
  <si>
    <t>/pid/3473856/1/37</t>
  </si>
  <si>
    <t>/pid/3474054/1/5</t>
  </si>
  <si>
    <t>/pid/3474026/1/1</t>
  </si>
  <si>
    <t>/pid/3473852/1/5</t>
  </si>
  <si>
    <t>/pid/3474054/1/8</t>
  </si>
  <si>
    <t>/pid/3474051/1/1</t>
  </si>
  <si>
    <t>/pid/3474054/1/2</t>
  </si>
  <si>
    <t>/pid/3474024/1/1</t>
  </si>
  <si>
    <t>/pid/3474034/1/4</t>
  </si>
  <si>
    <t>/pid/3474026/1/5</t>
  </si>
  <si>
    <t>/pid/3474052/1/1</t>
  </si>
  <si>
    <t>/pid/3474057/1/7</t>
  </si>
  <si>
    <t>/pid/3474029/1/4</t>
  </si>
  <si>
    <t>/pid/3473856/1/39</t>
  </si>
  <si>
    <t>/pid/3474023/1/9</t>
  </si>
  <si>
    <t>/pid/3474055/1/6</t>
  </si>
  <si>
    <t>/pid/3473852/1/12</t>
  </si>
  <si>
    <t>/pid/3474023/1/8</t>
  </si>
  <si>
    <t>/pid/3474024/1/7</t>
  </si>
  <si>
    <t>/pid/3474029/1/8</t>
  </si>
  <si>
    <t>/pid/3474030/1/7</t>
  </si>
  <si>
    <t>/pid/3473853/1/2</t>
  </si>
  <si>
    <t>/pid/3473855/1/2</t>
  </si>
  <si>
    <t>/pid/3473856/1/4</t>
  </si>
  <si>
    <t>/pid/3473856/1/18</t>
  </si>
  <si>
    <t>/pid/3473856/1/19</t>
  </si>
  <si>
    <t>/pid/3473856/1/22</t>
  </si>
  <si>
    <t>/pid/3473856/1/27</t>
  </si>
  <si>
    <t>/pid/3473856/1/31</t>
  </si>
  <si>
    <t>/pid/3473856/1/36</t>
  </si>
  <si>
    <t>/pid/3473856/1/40</t>
  </si>
  <si>
    <t>/pid/3473858/1/2</t>
  </si>
  <si>
    <t>/pid/3473858/1/9</t>
  </si>
  <si>
    <t>/</t>
  </si>
  <si>
    <t>/pid/3474023/1/10</t>
  </si>
  <si>
    <t>/pid/3474024/1/5</t>
  </si>
  <si>
    <t>/pid/3474024/1/9</t>
  </si>
  <si>
    <t>/pid/3474025/1/1</t>
  </si>
  <si>
    <t>/pid/3474025/1/4</t>
  </si>
  <si>
    <t>/pid/3474025/1/8</t>
  </si>
  <si>
    <t>/pid/3474025/1/9</t>
  </si>
  <si>
    <t>/pid/3474026/1/8</t>
  </si>
  <si>
    <t>/pid/3474027/1/9</t>
  </si>
  <si>
    <t>/pid/3474027/1/10</t>
  </si>
  <si>
    <t>/pid/3474028/1/2</t>
  </si>
  <si>
    <t>/pid/3474028/1/8</t>
  </si>
  <si>
    <t>/pid/3474028/1/13</t>
  </si>
  <si>
    <t>/pid/3474028/1/14</t>
  </si>
  <si>
    <t>/pid/3474029/1/10</t>
  </si>
  <si>
    <t>/pid/3474030/1/4</t>
  </si>
  <si>
    <t>/pid/3474030/1/8</t>
  </si>
  <si>
    <t>/pid/3474030/1/9</t>
  </si>
  <si>
    <t>/pid/3474031/1/6</t>
  </si>
  <si>
    <t>/pid/3474031/1/11</t>
  </si>
  <si>
    <t>/pid/3474032/1/12</t>
  </si>
  <si>
    <t>/pid/3474032/1/13</t>
  </si>
  <si>
    <t>/pid/3474033/1/2</t>
  </si>
  <si>
    <t>/pid/3474033/1/7</t>
  </si>
  <si>
    <t>/pid/3474033/1/12</t>
  </si>
  <si>
    <t>/pid/3474033/1/13</t>
  </si>
  <si>
    <t>/pid/3474033/1/15</t>
  </si>
  <si>
    <t>/pid/3474033/1/17</t>
  </si>
  <si>
    <t>/pid/3474033/1/18</t>
  </si>
  <si>
    <t>/pid/3474033/1/19</t>
  </si>
  <si>
    <t>/pid/3474034/1/7</t>
  </si>
  <si>
    <t>/pid/3474034/1/9</t>
  </si>
  <si>
    <t>/pid/3474047/1/2</t>
  </si>
  <si>
    <t>/pid/3474047/1/7</t>
  </si>
  <si>
    <t>/pid/3474047/1/8</t>
  </si>
  <si>
    <t>/pid/3474049/1/3</t>
  </si>
  <si>
    <t>/pid/3474049/1/8</t>
  </si>
  <si>
    <t>/pid/3474049/1/9</t>
  </si>
  <si>
    <t>/pid/3474050/1/8</t>
  </si>
  <si>
    <t>/pid/3474050/1/9</t>
  </si>
  <si>
    <t>/pid/3474052/1/2</t>
  </si>
  <si>
    <t>/pid/3474052/1/8</t>
  </si>
  <si>
    <t>/pid/3474052/1/16</t>
  </si>
  <si>
    <t>/pid/3474052/1/18</t>
  </si>
  <si>
    <t>/pid/3474052/1/21</t>
  </si>
  <si>
    <t>/pid/3474053/1/10</t>
  </si>
  <si>
    <t>/pid/3474054/1/10</t>
  </si>
  <si>
    <t>/pid/3474054/1/11</t>
  </si>
  <si>
    <t>/pid/3474055/1/8</t>
  </si>
  <si>
    <t>/pid/3474056/1/8</t>
  </si>
  <si>
    <t>/pid/3474057/1/2</t>
  </si>
  <si>
    <t>/pid/3474057/1/8</t>
  </si>
  <si>
    <t>/pid/3474057/1/9</t>
  </si>
  <si>
    <t>/pid/3474057/1/13</t>
  </si>
  <si>
    <t>/pid/3474057/1/14</t>
  </si>
  <si>
    <t>/pid/3474057/1/16</t>
  </si>
  <si>
    <t>/pid/3474057/1/18</t>
  </si>
  <si>
    <t>/pid/3474057/1/19</t>
  </si>
  <si>
    <t>/pid/3474057/1/20</t>
  </si>
  <si>
    <t>/pid/3474058/1/8</t>
  </si>
  <si>
    <t>/pid/3474058/1/9</t>
  </si>
  <si>
    <t>佐野博</t>
    <phoneticPr fontId="18"/>
  </si>
  <si>
    <t>立命館大学における電子書籍の授業実践の試み～大学図書館電子学術書共同利用実験中間報告から～</t>
    <phoneticPr fontId="18"/>
  </si>
  <si>
    <t>電子書籍の海外利用事例―シュプリンガー・イーブックス　ケーススタディ</t>
    <phoneticPr fontId="18"/>
  </si>
  <si>
    <t xml:space="preserve">実践的研究団体を </t>
  </si>
  <si>
    <t>信太陽子</t>
  </si>
  <si>
    <t xml:space="preserve">大学図書館は学生のために一日図研第11回研究大会に参加して </t>
  </si>
  <si>
    <t xml:space="preserve">大学図書館の現状とそのあり方一図全協全国研究集会報告 </t>
  </si>
  <si>
    <t>松田 上雄</t>
  </si>
  <si>
    <t xml:space="preserve">図書館の現状一東洋大学 </t>
  </si>
  <si>
    <t>生野 幸子</t>
  </si>
  <si>
    <t>無暴な協同組合短期大学の廃止</t>
  </si>
  <si>
    <t xml:space="preserve">「語る会」 の初会合開く </t>
  </si>
  <si>
    <t>信太 陽子</t>
  </si>
  <si>
    <t xml:space="preserve">「語る会」に望むこと </t>
  </si>
  <si>
    <t>谷村 章子</t>
  </si>
  <si>
    <t>昭和45年度「研究計画」 決る</t>
  </si>
  <si>
    <t xml:space="preserve">「資料集」 への御協力を </t>
  </si>
  <si>
    <t xml:space="preserve">日本大学本部図書館一一時閉鎖・休職命令 </t>
  </si>
  <si>
    <t>図書館の現状一横浜国立大学</t>
  </si>
  <si>
    <t>大金 聡男</t>
  </si>
  <si>
    <t xml:space="preserve">≪語る会通信≫ </t>
  </si>
  <si>
    <t xml:space="preserve">第1回研究会報告一収書 </t>
  </si>
  <si>
    <t>平出香代子</t>
  </si>
  <si>
    <t xml:space="preserve">入会のすすめ </t>
  </si>
  <si>
    <t xml:space="preserve">編集後記 </t>
  </si>
  <si>
    <t xml:space="preserve">抗議文 </t>
  </si>
  <si>
    <t>滝沢 敏</t>
  </si>
  <si>
    <t xml:space="preserve">シリーズ: 大学図書館の現状 第3回 法政大学 </t>
  </si>
  <si>
    <t>語る会ニュース一大学、 図書館をめぐる動き</t>
  </si>
  <si>
    <t xml:space="preserve">その1:国大協・東大 </t>
  </si>
  <si>
    <t xml:space="preserve">その2:日大一日図協評議員会の討論から </t>
  </si>
  <si>
    <t>M</t>
  </si>
  <si>
    <t xml:space="preserve">その3:私教連一大学部会第1回教研集会 </t>
  </si>
  <si>
    <t xml:space="preserve">その4:協短のその後 </t>
  </si>
  <si>
    <t xml:space="preserve">3月・4月研究会報告 伝達・ 利用 </t>
  </si>
  <si>
    <t>No.5</t>
  </si>
  <si>
    <t>大学図書館と大学問題</t>
  </si>
  <si>
    <t xml:space="preserve">こんな教育でいいのだろうか? 一青年学生大集会で考えたこと </t>
  </si>
  <si>
    <t>松岡 要</t>
  </si>
  <si>
    <t>シリーズ:大学図書館の現狀 第4回-東北大学図書館</t>
  </si>
  <si>
    <t>阿部 佳市</t>
  </si>
  <si>
    <t>語る会通信一会員からの手紙</t>
  </si>
  <si>
    <t>江口 紀子</t>
  </si>
  <si>
    <t>語る会月例研究会レポート一第2回収書について</t>
  </si>
  <si>
    <t>平出 香代子</t>
  </si>
  <si>
    <t xml:space="preserve">大学図書館のあり方をめぐって一綱領討議によせて </t>
  </si>
  <si>
    <t>シリーズ:大学図書館の現狀 第5回-明治大学図書館</t>
  </si>
  <si>
    <t>月例研究会レポート:大学の理念ー6月,7月の勉強会から</t>
  </si>
  <si>
    <t>カンパの訴え</t>
  </si>
  <si>
    <t>資料の受け入れ</t>
  </si>
  <si>
    <t>大学図書館問題研究会結成大会開催要綱</t>
  </si>
  <si>
    <t>大学図書館問題研究会(仮称)綱領(案)</t>
  </si>
  <si>
    <t>大学図書館問題研究会会則(案)</t>
  </si>
  <si>
    <t xml:space="preserve">大学再編の方向と大学図書館員の運動 </t>
  </si>
  <si>
    <t>伴野 有市郎</t>
  </si>
  <si>
    <t>合宿レポート</t>
  </si>
  <si>
    <t>もっと多くの仲間を</t>
  </si>
  <si>
    <t xml:space="preserve">紛争が大学図書館のあり方を考える契機に </t>
  </si>
  <si>
    <t xml:space="preserve">大学図書館員のガッチリした連帯を </t>
  </si>
  <si>
    <t>A・S</t>
  </si>
  <si>
    <t>合宿の記錄</t>
  </si>
  <si>
    <t>No.8</t>
  </si>
  <si>
    <t>結成大会の開催について</t>
  </si>
  <si>
    <t>語る会世話人会</t>
  </si>
  <si>
    <t>1970年度経過報告</t>
  </si>
  <si>
    <t>〔議案1〕基調報告</t>
  </si>
  <si>
    <t>〔議案2】1970年度予算案</t>
  </si>
  <si>
    <t>大学図書館問題研究会結成大会特集</t>
  </si>
  <si>
    <t>結成大会経過報告</t>
  </si>
  <si>
    <t>メッセージ紹介(抄錄)</t>
  </si>
  <si>
    <t>大学図書館問題研究会綱領</t>
  </si>
  <si>
    <t>大学図書館問題研究会会則</t>
  </si>
  <si>
    <t>大学図書館問題研究会結成宣言</t>
  </si>
  <si>
    <t>結成大会参加者</t>
  </si>
  <si>
    <t>新役員紹介</t>
  </si>
  <si>
    <t>スローガン</t>
  </si>
  <si>
    <t>事務局からのお願い</t>
  </si>
  <si>
    <t>結成大会会計報告</t>
  </si>
  <si>
    <t>T</t>
  </si>
  <si>
    <t>感想文:「大学図書館問題研究会」結成大会に参加して</t>
  </si>
  <si>
    <t>長谷川 重夫</t>
  </si>
  <si>
    <t>学生の利用大学図書館の活動</t>
  </si>
  <si>
    <t>図全協第8回全国図研集会報告</t>
  </si>
  <si>
    <t>山川 次郎</t>
  </si>
  <si>
    <t>『大図研』から図研集会へのメッセージ(要約)</t>
  </si>
  <si>
    <t>シリーズ:大学図書館の現狀 第6回</t>
  </si>
  <si>
    <t>船木 純也</t>
  </si>
  <si>
    <t>委員会報告一本年度の活動方針</t>
  </si>
  <si>
    <t>よびかけ</t>
  </si>
  <si>
    <t>組織部</t>
  </si>
  <si>
    <t>学図法『改正』問題を考える</t>
  </si>
  <si>
    <t>S・T</t>
  </si>
  <si>
    <t>大学図書館をめぐる動きと大図研</t>
  </si>
  <si>
    <t>利用者懇談会</t>
  </si>
  <si>
    <t xml:space="preserve">東大教養学部学生図書委員会一学図委の記録から </t>
  </si>
  <si>
    <t>田代 務</t>
  </si>
  <si>
    <t>シリーズ:大学図書館の現状 第7回一新潟大学</t>
  </si>
  <si>
    <t>資料紹介</t>
  </si>
  <si>
    <t>大図研への便り</t>
  </si>
  <si>
    <t>大阪大学図書館員</t>
  </si>
  <si>
    <t>ニュース:図書館短大で学生処分！</t>
  </si>
  <si>
    <t>卒業生</t>
  </si>
  <si>
    <t xml:space="preserve">大学図書館の機械化の方向とその対策 </t>
  </si>
  <si>
    <t>近藤 禧禔男</t>
  </si>
  <si>
    <t>学習会報告:国立大学図書館協議会 "新しい大学図書館像”</t>
  </si>
  <si>
    <t xml:space="preserve">シリーズ: 大学図書館の現状 第8回一発展途上にある一私大図書館 </t>
  </si>
  <si>
    <t xml:space="preserve">「大図研」 結成記念講演会の案内 </t>
  </si>
  <si>
    <t xml:space="preserve">組織問題について </t>
  </si>
  <si>
    <t xml:space="preserve">大図研への便り </t>
  </si>
  <si>
    <t>大学図書館における学生の利用を考えよう 一学園民主化の方向として</t>
  </si>
  <si>
    <t xml:space="preserve">大学図書館の民主的発展めざして結成記念講演会開く </t>
  </si>
  <si>
    <t xml:space="preserve">「大図研」 結成記念講演会に参加して </t>
  </si>
  <si>
    <t>M・K</t>
  </si>
  <si>
    <t xml:space="preserve">結成記念講演会に参加して </t>
  </si>
  <si>
    <t xml:space="preserve">シリーズ: 大学図書館の現状 第9回東経大図書館の現状と民主化への課題 </t>
  </si>
  <si>
    <t>小川 喜久雄</t>
  </si>
  <si>
    <t>日米大学図書館会議・議事録の学習会はじまる</t>
  </si>
  <si>
    <t xml:space="preserve">ひとこと </t>
  </si>
  <si>
    <t xml:space="preserve">事務局だより-大図研論文集に寄稿を! </t>
  </si>
  <si>
    <t xml:space="preserve">大学の民主化と私学助成 </t>
  </si>
  <si>
    <t>4月例会報告</t>
  </si>
  <si>
    <t xml:space="preserve">カリキュラムと学生の利用 </t>
  </si>
  <si>
    <t>カリキュラムと図書館の学生利用</t>
  </si>
  <si>
    <t xml:space="preserve"> 細井 五</t>
  </si>
  <si>
    <t xml:space="preserve">大学図書館の問題点: 大学基準協会会報 (大学図書館特集号) 第21号を読んで </t>
  </si>
  <si>
    <t>田中 久夫</t>
  </si>
  <si>
    <t xml:space="preserve">シリーズ : 大学図書館の現状 第10回 宇都宮大学 </t>
  </si>
  <si>
    <t>1971年度定期大会開催について</t>
  </si>
  <si>
    <t xml:space="preserve">大学要項 </t>
  </si>
  <si>
    <t xml:space="preserve">議案 1: 1971年度 基調報告 </t>
  </si>
  <si>
    <t xml:space="preserve">I. 当面の情勢について </t>
  </si>
  <si>
    <t>II. 活動をふりかえって</t>
  </si>
  <si>
    <t>III. 任務と課題</t>
  </si>
  <si>
    <t>議案2:1971年度予算案</t>
  </si>
  <si>
    <t>会員からの便り</t>
  </si>
  <si>
    <t>5月例会報告一学生の利用と開架図書</t>
  </si>
  <si>
    <t>職場に根ざした専門性の確立を</t>
  </si>
  <si>
    <t>佐藤 一也</t>
  </si>
  <si>
    <t>評議員会に出席して思うこと一日本図書館協会の体質改善のために</t>
  </si>
  <si>
    <t>浅賀 律夫</t>
  </si>
  <si>
    <t>6月例会報告一学生の利用と大学図書館のPR</t>
  </si>
  <si>
    <t xml:space="preserve">日米大学図書館会議議ー議事録学習会から </t>
  </si>
  <si>
    <t>不当配転を訴える</t>
  </si>
  <si>
    <t>シリーズ: 大学図書館の現状 第11回 ー関西学院大学図書館</t>
  </si>
  <si>
    <t>三課協議会について一図書館運宮民主化のための一つの試み</t>
  </si>
  <si>
    <t>田中 力</t>
  </si>
  <si>
    <t>国立国会図書館印刷カード頒布方法の変更についての問題</t>
  </si>
  <si>
    <t>図書館問題研究会第18回全国大会について</t>
  </si>
  <si>
    <t>委員の合宿より</t>
  </si>
  <si>
    <t>1971年度 大図研定期大会特集-1971年9月5日</t>
  </si>
  <si>
    <t>スローガン（8P）</t>
  </si>
  <si>
    <t>大会参加者（8P）</t>
  </si>
  <si>
    <t>新役員氏名</t>
  </si>
  <si>
    <t>大会会計報告</t>
  </si>
  <si>
    <t>シリーズ:大学図書館の現狀 第12回-東海短大図書館</t>
  </si>
  <si>
    <t>大会参加者の感想から</t>
  </si>
  <si>
    <t>大学図書館のコンピュータ化-大阪大学附属図書館を例として</t>
  </si>
  <si>
    <t>野田 尚武</t>
  </si>
  <si>
    <t>大図研に最初の支部誕生ー愛知支部結成報告</t>
  </si>
  <si>
    <t>大図研1971年度の具体的活動</t>
  </si>
  <si>
    <t>大図研委員会</t>
  </si>
  <si>
    <t>不当配転撤回斗争新段階に入る</t>
  </si>
  <si>
    <t>鹿島 仁郎</t>
  </si>
  <si>
    <t xml:space="preserve">日米図書館会議議事録研究会報告 </t>
  </si>
  <si>
    <t>五十嵐 裕二</t>
  </si>
  <si>
    <t xml:space="preserve">シリーズ: 大学図書館の現状 第13回 名古屋市立大学 </t>
  </si>
  <si>
    <t xml:space="preserve"> 野崎 直英</t>
  </si>
  <si>
    <t xml:space="preserve">図書館活動推進全国労働組合協議会第9回図研集会のお知らせ </t>
  </si>
  <si>
    <t xml:space="preserve">附属図書館長選考方法の改革について </t>
  </si>
  <si>
    <t>小野 正夫</t>
  </si>
  <si>
    <t xml:space="preserve">シリーズ: 大学図書館の現状 第14回日本女子大学図書館- </t>
  </si>
  <si>
    <t xml:space="preserve"> 山口 武義</t>
  </si>
  <si>
    <t xml:space="preserve">大学図書館実態調査に参加しませんか </t>
  </si>
  <si>
    <t>大図研調査委員会</t>
  </si>
  <si>
    <t xml:space="preserve">会員の移動 </t>
  </si>
  <si>
    <t xml:space="preserve">不当配転の底にながれるもの一司書の専門性をめぐって </t>
  </si>
  <si>
    <t>中村 隆治</t>
  </si>
  <si>
    <t xml:space="preserve">12月例会報告一図書館員の不当配転問題をめぐって　図書館員とは何か? その専門性とは </t>
  </si>
  <si>
    <t>12月15日例会 (生野問題) に出席して</t>
  </si>
  <si>
    <t xml:space="preserve">第9回図書館研究集会報告 </t>
  </si>
  <si>
    <t xml:space="preserve">第1回 日米大学図書館会議議事録 図書館職員の専門教育についてのレポート </t>
  </si>
  <si>
    <t>国持 万弓</t>
  </si>
  <si>
    <t xml:space="preserve">図書の分類をめぐって 1 </t>
  </si>
  <si>
    <t>小川 徹</t>
  </si>
  <si>
    <t xml:space="preserve">シリーズ: 大学図書館の現状 第15回 和光大学附属図書館 </t>
  </si>
  <si>
    <t xml:space="preserve">『日大白書』を読んで </t>
  </si>
  <si>
    <t>尾形憲</t>
  </si>
  <si>
    <t xml:space="preserve">配転無効確認請求事件 (東洋大生野問題) 第4回公判 </t>
  </si>
  <si>
    <t xml:space="preserve">和光大学図書館実態調査経過報告 </t>
  </si>
  <si>
    <t>調査委員会</t>
  </si>
  <si>
    <t xml:space="preserve">実態調査参加者のかんそう </t>
  </si>
  <si>
    <t>本島 尚子</t>
  </si>
  <si>
    <t xml:space="preserve">研究グループ活動報告 学生の利用 </t>
  </si>
  <si>
    <t xml:space="preserve">シリーズ : 大学図書館の現状 第16回 金沢大学 </t>
  </si>
  <si>
    <t xml:space="preserve">支部活動半年を経て一愛知支部の苦悩と将来 </t>
  </si>
  <si>
    <t>愛知支部運営委員会</t>
  </si>
  <si>
    <t xml:space="preserve">1. 機関紙を出す準備中 法政大学図書館 </t>
  </si>
  <si>
    <t xml:space="preserve">2. 京都大学の会員から </t>
  </si>
  <si>
    <t>竹村 心</t>
  </si>
  <si>
    <t xml:space="preserve">3. 明大図書館勉強会から </t>
  </si>
  <si>
    <t xml:space="preserve">「知る権利」と図書館の立場 </t>
  </si>
  <si>
    <t xml:space="preserve">「生野さんを支援する会」 結成をめざして </t>
  </si>
  <si>
    <t xml:space="preserve">生野問題をめぐって、 京阪地区で交流会 </t>
  </si>
  <si>
    <t xml:space="preserve">組識部スケジュール </t>
  </si>
  <si>
    <t xml:space="preserve">シリーズ: 大学図書館の現状 第17回 東京工業大学図書館 </t>
  </si>
  <si>
    <t xml:space="preserve">実態調査の中から一利用者の声: 和光大学の学生に対するアンケートより </t>
  </si>
  <si>
    <t>研究グループ活動報告</t>
  </si>
  <si>
    <t xml:space="preserve">「機械化」 グループ </t>
  </si>
  <si>
    <t xml:space="preserve">「学生の利用」 グループ </t>
  </si>
  <si>
    <t xml:space="preserve">「大学図書館の歴史研究」 グループ </t>
  </si>
  <si>
    <t>和田 長丈</t>
  </si>
  <si>
    <t xml:space="preserve">資料紹介：古賀暎子 『大学における職業病との斗い』 </t>
  </si>
  <si>
    <t xml:space="preserve">機械化の視点はなにか? </t>
  </si>
  <si>
    <t>長谷川  重夫</t>
  </si>
  <si>
    <t xml:space="preserve">参考業務について一例会第2回 </t>
  </si>
  <si>
    <t>山口</t>
  </si>
  <si>
    <t xml:space="preserve">シリーズ: 大学図書館の現状 第18回 -岩手大学附属図書館 </t>
  </si>
  <si>
    <t xml:space="preserve">資料紹介 : 『粘土板」 (法政大学会員誌) </t>
  </si>
  <si>
    <t xml:space="preserve">『生野さんを支援する会』 への加入を!! </t>
  </si>
  <si>
    <t>会員だより</t>
  </si>
  <si>
    <t xml:space="preserve">!! カンパの呼びかけ!! </t>
  </si>
  <si>
    <t>財政部</t>
  </si>
  <si>
    <t>1972年度定期大会開催について</t>
  </si>
  <si>
    <t xml:space="preserve">議案1 1972年度 基調報告 </t>
  </si>
  <si>
    <t xml:space="preserve">I. 活動経過について </t>
  </si>
  <si>
    <t xml:space="preserve">II. 大学図書館をめぐる情勢の特徴と私たちの課題 </t>
  </si>
  <si>
    <t xml:space="preserve">議案 2 1972年度 予算案 </t>
  </si>
  <si>
    <t xml:space="preserve">「生野さんを支援する会」 結成大会について </t>
  </si>
  <si>
    <t xml:space="preserve">第3回大図研大会の成功をめざして </t>
  </si>
  <si>
    <t xml:space="preserve">議案 1: II-大学図書館をめぐる情勢の特徴と私たちの課題( No.24のつづき) </t>
  </si>
  <si>
    <t xml:space="preserve">1. 専門性確立の為の基礎的なこと </t>
  </si>
  <si>
    <t xml:space="preserve">2. 「日米大学図書館会議議事録」 学習会報告 </t>
  </si>
  <si>
    <t xml:space="preserve">大学における図書館員とは一大学図書館研究集会報告 </t>
  </si>
  <si>
    <t xml:space="preserve">関西 愛知地区のいくつかの大学図書館を訪問して </t>
  </si>
  <si>
    <t xml:space="preserve">シリーズ: 大学図書館の現状 第19回 成城大学図書館 </t>
  </si>
  <si>
    <t>斉藤 尚武</t>
  </si>
  <si>
    <t xml:space="preserve">国立国会図書館電算機の見学 </t>
  </si>
  <si>
    <t>機械化研究グループ</t>
  </si>
  <si>
    <t xml:space="preserve">「図書館司書生野さん (東洋大学)の不当配転裁判を支援する会」結成大会のおしらせ </t>
  </si>
  <si>
    <t xml:space="preserve">資料紹介 オルテガ 司書の使命」 </t>
  </si>
  <si>
    <t xml:space="preserve">第2回 日米大学図書館会議の開催にあたって </t>
  </si>
  <si>
    <t xml:space="preserve">1972年度 大図研定期大会特集-1972年9月15~16日 </t>
  </si>
  <si>
    <t xml:space="preserve">メッセージ紹介 (要約) </t>
  </si>
  <si>
    <t xml:space="preserve">第一日目の討論 </t>
  </si>
  <si>
    <t xml:space="preserve">第二日目の討論 </t>
  </si>
  <si>
    <t xml:space="preserve">大会宣言 </t>
  </si>
  <si>
    <t xml:space="preserve">スローガン </t>
  </si>
  <si>
    <t xml:space="preserve">大会参加者内訳 </t>
  </si>
  <si>
    <t xml:space="preserve">大会参加者の感想から </t>
  </si>
  <si>
    <t>柴田・加賀谷・斉藤・森崎・野田・南原・松井・長谷川・稲沼・生野・中村・佐藤</t>
  </si>
  <si>
    <t xml:space="preserve">「生野裁判」 証人尋問はじまる </t>
  </si>
  <si>
    <t xml:space="preserve">「図書館司書生野さん (東洋大学)の不当配転裁判を支援する会」発足集会開かる </t>
  </si>
  <si>
    <t xml:space="preserve">『粘土板』 ( 31P・B5判・ ¥100) を読んで </t>
  </si>
  <si>
    <t xml:space="preserve">編集後記及びその他 </t>
  </si>
  <si>
    <t>1972年度大会に参加して</t>
  </si>
  <si>
    <t>定期大会記録 (2)&lt;議案1(つづき)&gt;</t>
  </si>
  <si>
    <t>(1) 研究会の組織上の問題に関する討議</t>
  </si>
  <si>
    <t>(2) 71年度決算報告と72年度予算案</t>
  </si>
  <si>
    <t>(3) 運営委員会まとめ</t>
  </si>
  <si>
    <r>
      <t>(4) 新委員長のあい</t>
    </r>
    <r>
      <rPr>
        <sz val="11"/>
        <color theme="1"/>
        <rFont val="游ゴシック"/>
        <family val="3"/>
        <charset val="129"/>
        <scheme val="minor"/>
      </rPr>
      <t>ㄜ</t>
    </r>
    <r>
      <rPr>
        <sz val="11"/>
        <color theme="1"/>
        <rFont val="游ゴシック"/>
        <family val="2"/>
        <charset val="128"/>
        <scheme val="minor"/>
      </rPr>
      <t>つ</t>
    </r>
  </si>
  <si>
    <t>(5) 閉会宣言</t>
  </si>
  <si>
    <t>シリーズ: 大学図書館の現状</t>
  </si>
  <si>
    <t>立教大学図書館の現状一整理課を中心にして―</t>
  </si>
  <si>
    <t>鈴木 俊夫</t>
  </si>
  <si>
    <t>「大学図書館職員講習会」に出席して</t>
  </si>
  <si>
    <t>小林 明</t>
  </si>
  <si>
    <t xml:space="preserve">委員会だより </t>
  </si>
  <si>
    <t>不当配転裁判(東洋大生野さん)第3回証人尋問が開かれます</t>
  </si>
  <si>
    <t>新年おめでとうございます（1P）</t>
  </si>
  <si>
    <t>不当配転裁判第3回公判を中心にして</t>
  </si>
  <si>
    <t>東京私教連教研一大学図書館分科会に参加して</t>
  </si>
  <si>
    <t>本間 美智子</t>
  </si>
  <si>
    <t>1. 大学図書館部会</t>
  </si>
  <si>
    <t>2. 図書館員の問題研究部会</t>
  </si>
  <si>
    <t>大図研愛知支部大会報告</t>
  </si>
  <si>
    <t>ソヴィエトの図書館について</t>
  </si>
  <si>
    <t xml:space="preserve">会員だより“おかしなおかしなはなし” </t>
  </si>
  <si>
    <t>中国紀行</t>
  </si>
  <si>
    <t>山口 武義</t>
  </si>
  <si>
    <t>日教組第22全国教研集会</t>
  </si>
  <si>
    <t>編集員のつぶやき</t>
  </si>
  <si>
    <t>“筑波大学法”の成立を阻止乚よう</t>
  </si>
  <si>
    <t>東洋大学不当配転の資料集紹介</t>
  </si>
  <si>
    <t>嶋田 光代</t>
  </si>
  <si>
    <t>生野裁判第4回公傍聴記</t>
  </si>
  <si>
    <t>中村 秀子</t>
  </si>
  <si>
    <t>第2回 日米大学図書館会議についてーその1ー</t>
  </si>
  <si>
    <t>NISTについて（7P）</t>
  </si>
  <si>
    <t>是枝 洋</t>
  </si>
  <si>
    <t xml:space="preserve">大図研東京支部結成についての呼びかけ (案) </t>
  </si>
  <si>
    <t xml:space="preserve">東京支部準備委員会による第1回例会のお知らせ </t>
  </si>
  <si>
    <t xml:space="preserve">会員のたより </t>
  </si>
  <si>
    <t xml:space="preserve">愛知支部会報No.21 (目次紹介) </t>
  </si>
  <si>
    <t xml:space="preserve">日本図書館協会評議員選挙への取組について </t>
  </si>
  <si>
    <t xml:space="preserve">日本図書館協会第14期評議員選挙についてのお願い </t>
  </si>
  <si>
    <t xml:space="preserve">編集員のつぶやき </t>
  </si>
  <si>
    <t xml:space="preserve">第2回 日米大学図書館会議について(その2) </t>
  </si>
  <si>
    <t xml:space="preserve">「機械化問題研究」 グループ報告 </t>
  </si>
  <si>
    <t xml:space="preserve">愛知支部会員と関西在住会員の交流会報告 </t>
  </si>
  <si>
    <t>柴田 正美</t>
  </si>
  <si>
    <t xml:space="preserve">「東京支部結成準備会」 の近況 </t>
  </si>
  <si>
    <t xml:space="preserve">東京支部結成総会の日決まる! </t>
  </si>
  <si>
    <t xml:space="preserve">大図研の活動と東京支部結成の意義 </t>
  </si>
  <si>
    <t xml:space="preserve">筑波大学を前にして考える一新しい大学での図書館はどうなるのかー </t>
  </si>
  <si>
    <t>郡司 良夫</t>
  </si>
  <si>
    <t xml:space="preserve">和光大学図書館実態調査 報告書の編集を終えて </t>
  </si>
  <si>
    <t xml:space="preserve">シリーズ: 大学図書館の現状　日本大学図書館一本部図書館の閉鎖とその後一 </t>
  </si>
  <si>
    <t xml:space="preserve">東洋大学不当配転闘争ーその後 </t>
  </si>
  <si>
    <t>公共図書館でも不当配転!! 荒川図書館の例</t>
  </si>
  <si>
    <t xml:space="preserve">資料紹介 : 『粘土板』 No.3 </t>
  </si>
  <si>
    <t>C生</t>
  </si>
  <si>
    <t xml:space="preserve">愛知支部会報No.22 (目次紹介) </t>
  </si>
  <si>
    <t xml:space="preserve">大図研東京支部結成総会ひらかれる!! </t>
  </si>
  <si>
    <t xml:space="preserve">会員だより (1) 婦人司書 4年生 </t>
  </si>
  <si>
    <t>翠 柳</t>
  </si>
  <si>
    <t>会員動向</t>
  </si>
  <si>
    <t xml:space="preserve">会員だより (2) 勉強会について一日本女子大学の例ー </t>
  </si>
  <si>
    <t>鈴木 通子</t>
  </si>
  <si>
    <t>1973年度定期大会開催について</t>
  </si>
  <si>
    <t>議案 1. 1973年度 基調報告</t>
  </si>
  <si>
    <t xml:space="preserve">I 1972年度活動経過について </t>
  </si>
  <si>
    <t xml:space="preserve">1. 活動の全般的状況 </t>
  </si>
  <si>
    <t xml:space="preserve">2. 今期のおもな活動 </t>
  </si>
  <si>
    <t xml:space="preserve">3. 支部の活動 </t>
  </si>
  <si>
    <t xml:space="preserve">4. 研究活動はどのようにすすめられたか </t>
  </si>
  <si>
    <t xml:space="preserve">5. 組織はどう強化されたか </t>
  </si>
  <si>
    <t xml:space="preserve">6. 図書館問題研究会 </t>
  </si>
  <si>
    <t xml:space="preserve">7. 図書館活動推進全国労働組合協議会 </t>
  </si>
  <si>
    <t xml:space="preserve">8. 各部活動について </t>
  </si>
  <si>
    <t>II この1年間の大学ならびに大学図書館をめぐる情勢の特徴</t>
  </si>
  <si>
    <t xml:space="preserve">はじめに </t>
  </si>
  <si>
    <t xml:space="preserve">1. 大学図書館の最近の状況 </t>
  </si>
  <si>
    <t>機械化をめぐって一人員削減と臨時職員問題一人事行政と中央集権化 の強化一教育・研究活動と図書館改革一職員の養成と再教育</t>
  </si>
  <si>
    <t xml:space="preserve">2. 図書館職員の運動と大図研の役割 </t>
  </si>
  <si>
    <t>生野裁判と図書館一日本図書館協会の役割と現状一組合活動と図書館問題一大図研の役割</t>
  </si>
  <si>
    <t>III 当面の任務と課題</t>
  </si>
  <si>
    <t xml:space="preserve">1. 大学の民主化と図書館の民主化にとりくもう </t>
  </si>
  <si>
    <t xml:space="preserve">2. 利用者と連帯し、 真の大学図書館のあり方を追求しよう </t>
  </si>
  <si>
    <t xml:space="preserve">3. 生野裁判勝利に向けて引続き結集しよう </t>
  </si>
  <si>
    <t xml:space="preserve">4. 会員および大学図書館員の交流, 団結をつよめよう </t>
  </si>
  <si>
    <t xml:space="preserve">議案 2. 1973年度予算案・1972年度決算報告・大図研論文集第2号会計中間報告 </t>
  </si>
  <si>
    <t xml:space="preserve">議案3. 会則改正について </t>
  </si>
  <si>
    <t xml:space="preserve">議案 4. 1973年度より会費は、 1,200円とする </t>
  </si>
  <si>
    <t xml:space="preserve">東洋大学不当配転闘争: 生野裁判第8回法廷闘争へのさらなる結集を! </t>
  </si>
  <si>
    <t xml:space="preserve">第4回大会をむかえて一大会の課題と任務一 </t>
  </si>
  <si>
    <t xml:space="preserve">山口県立図書館で一部図書を箱づめし、 閲覧規制をおこなう </t>
  </si>
  <si>
    <t xml:space="preserve">トータルシステムをトータルに見るために一機械化研究グループ7月例会のまとめに代えて </t>
  </si>
  <si>
    <t>河村 宏</t>
  </si>
  <si>
    <t>『大学図書館業務の機械化』 私大図書館協会総・ 大会におけるシンポジウム紹介</t>
  </si>
  <si>
    <t>愛知支部の現況問題成果—</t>
  </si>
  <si>
    <t>班活動の断面—『粘土板』第3号の発行をおえて</t>
  </si>
  <si>
    <t>書評 『レーニン図書館事業』(ヴェ・イ・レーニン記念 ソ連邦国立図書館編 佐藤正弘訳)</t>
  </si>
  <si>
    <t>伊藤 良久</t>
  </si>
  <si>
    <t>1973年度 大図研定期大会特集</t>
  </si>
  <si>
    <t>1日目 全体会議</t>
  </si>
  <si>
    <t>2日目 全体会議</t>
  </si>
  <si>
    <t>参加者感想文</t>
  </si>
  <si>
    <t>決議文一山口県立図書館当局による図書封印に対する決議</t>
  </si>
  <si>
    <t>大会スローガン（29P）</t>
  </si>
  <si>
    <t>今大会において決定された大事項</t>
  </si>
  <si>
    <t>大会参加者内訳</t>
  </si>
  <si>
    <t>A分散会に参加して</t>
  </si>
  <si>
    <t>分散会C組に参加して</t>
  </si>
  <si>
    <t>斎藤 尚武</t>
  </si>
  <si>
    <t>第4回大図研大会の配布物一覧</t>
  </si>
  <si>
    <t xml:space="preserve">メッセージ(図問研,図全協,東京地区大教組) </t>
  </si>
  <si>
    <t>図書封印事件の意義と私たちの課題</t>
  </si>
  <si>
    <t xml:space="preserve">松田 上雄 </t>
  </si>
  <si>
    <t>全国図書館大会で『図書館の自由に関する宣言』を再確認</t>
  </si>
  <si>
    <t>利用者のための大学図書館 1</t>
  </si>
  <si>
    <t>学生の購入希望にどうこたえるか(レポート1.北里大学教養図書館,レポート2. 和光大学図書館, レポート3. 東京農工大学工学部図書館</t>
  </si>
  <si>
    <t>支部だよりー動きだした東京支部,3年目を迎えた愛知支部一</t>
  </si>
  <si>
    <t xml:space="preserve">第10回図書館研究集会案内（図書館活動推進全国働組合協議会主催) </t>
  </si>
  <si>
    <t>生野訴訟レポート</t>
  </si>
  <si>
    <t>事務局日誌(抄)</t>
  </si>
  <si>
    <t>新入会員</t>
  </si>
  <si>
    <t>おわび</t>
  </si>
  <si>
    <t>論壇 利用者・知的自由・大学図書館</t>
  </si>
  <si>
    <t xml:space="preserve">特集 和光大学図書館実態調査をどういかすか </t>
  </si>
  <si>
    <t>調査対象となった図書館長の立場から</t>
  </si>
  <si>
    <t>杉山 康彦</t>
  </si>
  <si>
    <t>簡潔で明解だがもっと対話を</t>
  </si>
  <si>
    <t>森崎 震二</t>
  </si>
  <si>
    <t>調査の必要性を痛感一東京支部の研究会に参加して</t>
  </si>
  <si>
    <t>今後の課題をさぐる</t>
  </si>
  <si>
    <t>砂川雄一</t>
  </si>
  <si>
    <t>あれもこれも、あれもこれも</t>
  </si>
  <si>
    <t>利用者のための大学図書館 2.『相互利用』の現実と将来</t>
  </si>
  <si>
    <t>浦野 都志子</t>
  </si>
  <si>
    <t>東京西地区大学図書館間の相互協力</t>
  </si>
  <si>
    <t>生野訴訟レポート一裁判長の和解斡旋すすむ―</t>
  </si>
  <si>
    <t>事務局日記(抄)</t>
  </si>
  <si>
    <t>論壇 わたしたちの労働条件</t>
  </si>
  <si>
    <r>
      <t>職組・科学者会議の協力で公開大図研講座を準備ー京都大学の会員が『班』つ</t>
    </r>
    <r>
      <rPr>
        <sz val="11"/>
        <color theme="1"/>
        <rFont val="游ゴシック"/>
        <family val="3"/>
        <charset val="129"/>
        <scheme val="minor"/>
      </rPr>
      <t>ㄑ</t>
    </r>
    <r>
      <rPr>
        <sz val="11"/>
        <color theme="1"/>
        <rFont val="游ゴシック"/>
        <family val="2"/>
        <charset val="128"/>
        <scheme val="minor"/>
      </rPr>
      <t>る</t>
    </r>
  </si>
  <si>
    <t>利用者のための図書館 3.大学図書館員の労働条件改善のたたかい</t>
  </si>
  <si>
    <t>職業病認定その後</t>
  </si>
  <si>
    <t>古賀暎子</t>
  </si>
  <si>
    <r>
      <t>東北大学附属図書館における増員</t>
    </r>
    <r>
      <rPr>
        <sz val="11"/>
        <color theme="1"/>
        <rFont val="游ゴシック"/>
        <family val="3"/>
        <charset val="129"/>
        <scheme val="minor"/>
      </rPr>
      <t>閱</t>
    </r>
    <r>
      <rPr>
        <sz val="11"/>
        <color theme="1"/>
        <rFont val="游ゴシック"/>
        <family val="2"/>
        <charset val="128"/>
        <scheme val="minor"/>
      </rPr>
      <t>争</t>
    </r>
  </si>
  <si>
    <t>佐藤 正弘</t>
  </si>
  <si>
    <t>臨時職員問題の視点</t>
  </si>
  <si>
    <t>飯沢 文夫</t>
  </si>
  <si>
    <t>不当配転斗争の近況一生野訴訟レポート</t>
  </si>
  <si>
    <t>生野さん、5月に原職復帰一勝利的内容で和解成立一</t>
  </si>
  <si>
    <t>山口県立図書館長らに戒告処分</t>
  </si>
  <si>
    <t>あれもこれも・あれもこれも</t>
  </si>
  <si>
    <t>分類・目錄作業を書店が請負いー筑波大学図書館合理化のすがたー</t>
  </si>
  <si>
    <t>日本図書館協会が寄贈図書を仲介</t>
  </si>
  <si>
    <t>東京支部の研究グループ,地域で4分割して</t>
  </si>
  <si>
    <t>ことしの大会は名古屋で・・・・愛知支部に檢討を依賴</t>
  </si>
  <si>
    <t xml:space="preserve">論壇 不当配転斗争の勝利の中で </t>
  </si>
  <si>
    <t xml:space="preserve">大学図書館の民主的発展へ向かってさらに前進しよう </t>
  </si>
  <si>
    <t xml:space="preserve">生野さんの不当配転斗争の勝利にあたって </t>
  </si>
  <si>
    <t xml:space="preserve">常任委員会報告 (組織について、 財政について、 その他の問題) </t>
  </si>
  <si>
    <t>事務局長</t>
  </si>
  <si>
    <t xml:space="preserve">大会決定を実践して次期大会へ報告を </t>
  </si>
  <si>
    <t>情宣部</t>
  </si>
  <si>
    <t>民間企業に委託される 「学術雑誌総合目録」</t>
  </si>
  <si>
    <t>たより</t>
  </si>
  <si>
    <t xml:space="preserve">一愛知支部一 </t>
  </si>
  <si>
    <t xml:space="preserve">ー大阪教育大学 </t>
  </si>
  <si>
    <t>西田 鉦子</t>
  </si>
  <si>
    <t xml:space="preserve">新入会員 </t>
  </si>
  <si>
    <t>論壇 私大の財政問題と図書館</t>
  </si>
  <si>
    <t xml:space="preserve">利用者のための大学図書館 4.グループ研究室の使用制限は妥当か </t>
  </si>
  <si>
    <t>東京工業大学班</t>
  </si>
  <si>
    <t xml:space="preserve">私立大学図書館の改革案に関する一般的な問題 明大の場合を例として一 </t>
  </si>
  <si>
    <t xml:space="preserve">夜間開館について見解をまとめる一愛知支部運営委員会がー </t>
  </si>
  <si>
    <t>愛知支部会報No.29</t>
  </si>
  <si>
    <t xml:space="preserve">生野さん、 5月1日付で原職へ復帰、 大日方さんも3年ぶりに </t>
  </si>
  <si>
    <t xml:space="preserve">常任委員会報告 </t>
  </si>
  <si>
    <t xml:space="preserve">予備版配付準備始まる一学術雑誌総合目録- </t>
  </si>
  <si>
    <t xml:space="preserve">愛知支部を迎えて東京で交流会 </t>
  </si>
  <si>
    <t xml:space="preserve">6月に東京で講演会を開催一生野裁判一 </t>
  </si>
  <si>
    <t xml:space="preserve">大図研論文集編集について </t>
  </si>
  <si>
    <t xml:space="preserve">1974年度(第5回) 定期大会開催について </t>
  </si>
  <si>
    <t xml:space="preserve">1974年度(第5回) 大会基調報告 </t>
  </si>
  <si>
    <t>I. 1973年度 活動経過について</t>
  </si>
  <si>
    <t xml:space="preserve">II. 大学図書館をめぐるこの1年の情報の特徴 </t>
  </si>
  <si>
    <t xml:space="preserve">III. 当面の任務と課題 </t>
  </si>
  <si>
    <t xml:space="preserve">1974年度 予算案 </t>
  </si>
  <si>
    <t xml:space="preserve">「深川委員会」 解散へ 最終報告書は来年刊行か </t>
  </si>
  <si>
    <t xml:space="preserve">第2回講演会に多数の参加者 「生野さん勝利」 に関心集まる </t>
  </si>
  <si>
    <t>論壇 実践に力をそそごう</t>
  </si>
  <si>
    <t>長谷川 光一</t>
  </si>
  <si>
    <t>学術雜誌総合目錄編集~の疑問</t>
  </si>
  <si>
    <t>専門委員会が活動開始</t>
  </si>
  <si>
    <t xml:space="preserve">論壇 今年も堅く手を携えて </t>
  </si>
  <si>
    <t>委員長:松田 上雄</t>
  </si>
  <si>
    <t>利用者のの大学図書館 5.学生のコンタクトの一例としてー東京近郊S大学での経験</t>
  </si>
  <si>
    <t>K.N記</t>
  </si>
  <si>
    <t>《調査報告》数字が語る大学図書館の傾向</t>
  </si>
  <si>
    <t>図書館職員全国集会報告</t>
  </si>
  <si>
    <t>尾崎 達助</t>
  </si>
  <si>
    <t>&lt;専門委員会の活動&gt;</t>
  </si>
  <si>
    <t>大学図書館労働の特質とは何か</t>
  </si>
  <si>
    <t>「職員問題」専門委員会</t>
  </si>
  <si>
    <t>学生の希望図書</t>
  </si>
  <si>
    <t>(1) 独協大学</t>
  </si>
  <si>
    <t>三瓶 邦彦</t>
  </si>
  <si>
    <t>(2) 法政大学</t>
  </si>
  <si>
    <t>〔資料紹介］</t>
  </si>
  <si>
    <t>W</t>
  </si>
  <si>
    <t>事務局から</t>
  </si>
  <si>
    <t xml:space="preserve">利用者と深く結び合って 大学図書館の改革を進めよう </t>
  </si>
  <si>
    <t>大方 祥子</t>
  </si>
  <si>
    <t>大阪と蒲郡で研究集会-5月24日 ·25日同時開催-</t>
  </si>
  <si>
    <t>愛知支部主催 第4回 春の交流会</t>
  </si>
  <si>
    <r>
      <t>連載 大学図書館の利用に関する当面の課題(1) 大学図書館の統計分析</t>
    </r>
    <r>
      <rPr>
        <sz val="11"/>
        <color theme="1"/>
        <rFont val="游ゴシック"/>
        <family val="3"/>
        <charset val="134"/>
        <scheme val="minor"/>
      </rPr>
      <t>冮</t>
    </r>
    <r>
      <rPr>
        <sz val="11"/>
        <color theme="1"/>
        <rFont val="游ゴシック"/>
        <family val="2"/>
        <charset val="128"/>
        <scheme val="minor"/>
      </rPr>
      <t>着目</t>
    </r>
    <r>
      <rPr>
        <sz val="11"/>
        <color theme="1"/>
        <rFont val="游ゴシック"/>
        <family val="3"/>
        <charset val="129"/>
        <scheme val="minor"/>
      </rPr>
      <t>ㄝ</t>
    </r>
    <r>
      <rPr>
        <sz val="11"/>
        <color theme="1"/>
        <rFont val="游ゴシック"/>
        <family val="2"/>
        <charset val="128"/>
        <scheme val="minor"/>
      </rPr>
      <t>上</t>
    </r>
  </si>
  <si>
    <t>学生の希望図書 2.</t>
  </si>
  <si>
    <t>(3) 相模女子大学</t>
  </si>
  <si>
    <t>小山 鉄次</t>
  </si>
  <si>
    <t>(4) 愛知支部</t>
  </si>
  <si>
    <t>(5) 国大協の調査では</t>
  </si>
  <si>
    <t>筑波大学への図書移送始まるー教育大·院生が「学生無視」と批判</t>
  </si>
  <si>
    <t>編集部から</t>
  </si>
  <si>
    <t>1974年度大図研大会記録 (1974年9月1～2日) (名古屋市 王山会館</t>
  </si>
  <si>
    <t xml:space="preserve">第5回定期大会に対するメッセージ </t>
  </si>
  <si>
    <t>愛知県私立学校職員組合連合大学部</t>
  </si>
  <si>
    <t xml:space="preserve">メッセージ </t>
  </si>
  <si>
    <t xml:space="preserve">祝辞 </t>
  </si>
  <si>
    <t>中部図書館学会</t>
  </si>
  <si>
    <t xml:space="preserve">図間研愛知支部 </t>
  </si>
  <si>
    <t>(図書館問題研究会 愛知支部) 山田 直樹</t>
  </si>
  <si>
    <t>図全協</t>
  </si>
  <si>
    <t>(図書館活動推進全国労働組合協議会) 丸山 泰通</t>
  </si>
  <si>
    <t xml:space="preserve">第1日目 全体会議 </t>
  </si>
  <si>
    <t xml:space="preserve">生野裁判和解成立について </t>
  </si>
  <si>
    <t xml:space="preserve"> 生野 幸子</t>
  </si>
  <si>
    <t xml:space="preserve">生野裁判についての総括提案 </t>
  </si>
  <si>
    <t xml:space="preserve">公共図書館での不当配転について </t>
  </si>
  <si>
    <t>陰山 三保子</t>
  </si>
  <si>
    <t>図書館員の研修について</t>
  </si>
  <si>
    <t>篠原 俊夫</t>
  </si>
  <si>
    <t xml:space="preserve">大阪産業大学における人事異動について </t>
  </si>
  <si>
    <t xml:space="preserve">夜間開館について </t>
  </si>
  <si>
    <t>愛知工業大学</t>
  </si>
  <si>
    <t xml:space="preserve">大阪大学附属図書館の現状と課題 </t>
  </si>
  <si>
    <t>大阪大学附属図書館中之島分館</t>
  </si>
  <si>
    <t xml:space="preserve">図書館における機械化合理化の状況 </t>
  </si>
  <si>
    <t>相浦 和枝</t>
  </si>
  <si>
    <t>図書館と同和教育</t>
  </si>
  <si>
    <t xml:space="preserve">第2日目 分散会 </t>
  </si>
  <si>
    <t xml:space="preserve">I 学生の利用どう伸ばすか </t>
  </si>
  <si>
    <t xml:space="preserve">II 図書館の自由や差別の問題にどう対応するか </t>
  </si>
  <si>
    <t xml:space="preserve">III 合理化や機械化はどうすすんでいるか </t>
  </si>
  <si>
    <t xml:space="preserve">IVV 職場の民主化をどうすすめ, 図書館員の専門性をどう確立するか </t>
  </si>
  <si>
    <t xml:space="preserve">全体会議 (総括) </t>
  </si>
  <si>
    <t xml:space="preserve">大阪で初めての研究集会 </t>
  </si>
  <si>
    <t xml:space="preserve">愛知支部 春の交流会も成果 </t>
  </si>
  <si>
    <t xml:space="preserve">連載;大学図書館の利用に関する当面の課題(2) 科学的なサービス活動を追求しよう </t>
  </si>
  <si>
    <t xml:space="preserve">陰山さんを支援する会, 決起集会 </t>
  </si>
  <si>
    <t xml:space="preserve">全国委員会開かれる </t>
  </si>
  <si>
    <t xml:space="preserve">第3回 日米大学図書館会議 ことし10月に京都で開催 </t>
  </si>
  <si>
    <t>1975年度(第6回)定期大会開催について</t>
  </si>
  <si>
    <t>1975年度(第6回)大会調査報告</t>
  </si>
  <si>
    <t>I 1974年度 活動経過報告</t>
  </si>
  <si>
    <t>II 大学図書館と私たちをめぐる情勢</t>
  </si>
  <si>
    <t>III 任務¿課題</t>
  </si>
  <si>
    <t>財政報告</t>
  </si>
  <si>
    <t>1974年度決算報告</t>
  </si>
  <si>
    <t>1975年度予算(案)</t>
  </si>
  <si>
    <t xml:space="preserve">1975年度大図研大会記録(1) </t>
  </si>
  <si>
    <t>メッセージ・挨拶</t>
  </si>
  <si>
    <t>長谷川 光児</t>
  </si>
  <si>
    <t>東京大学総合図書館職員組合</t>
  </si>
  <si>
    <t>参加者の声</t>
  </si>
  <si>
    <t>分科会のすすめ方</t>
  </si>
  <si>
    <t xml:space="preserve">常任委員会 </t>
  </si>
  <si>
    <t>この1年の状況報告</t>
  </si>
  <si>
    <t>湯木 家代子</t>
  </si>
  <si>
    <t xml:space="preserve">安本 友子 </t>
  </si>
  <si>
    <t>初の近畿地区交流会さる開催</t>
  </si>
  <si>
    <t xml:space="preserve">山川次郎 </t>
  </si>
  <si>
    <t>愛知支部三団体合同図書館セミナー(第1回)を開催</t>
  </si>
  <si>
    <t>図全協 全国図書館研究集会</t>
  </si>
  <si>
    <t>1975年度(第6回)大会記録(2)</t>
  </si>
  <si>
    <t>基調報告(追補)</t>
  </si>
  <si>
    <t>機械化専門委員会</t>
  </si>
  <si>
    <t>事例報告</t>
  </si>
  <si>
    <t xml:space="preserve">東京経済大学における図書館職員の問題 </t>
  </si>
  <si>
    <t>風間 静夫</t>
  </si>
  <si>
    <t xml:space="preserve">大阪大学附属図書館における機械化の現状 </t>
  </si>
  <si>
    <t xml:space="preserve">大阪教育大学図書館の夜間開館問題の経過と現状 </t>
  </si>
  <si>
    <t>事例報告についての討論(要約)</t>
  </si>
  <si>
    <t>分科分報告</t>
  </si>
  <si>
    <t>分散交流会報告</t>
  </si>
  <si>
    <t>全体会;基調報告に対する討論(要約)</t>
  </si>
  <si>
    <t>荒川区の不当配転と斗っている陰山三保子さんのあいさつ (要旨)</t>
  </si>
  <si>
    <t xml:space="preserve">収書の実態をさぐる </t>
  </si>
  <si>
    <t xml:space="preserve">大阪大学附属図書館 </t>
  </si>
  <si>
    <t xml:space="preserve">東洋大学図書館 </t>
  </si>
  <si>
    <t>小島 浩</t>
  </si>
  <si>
    <t xml:space="preserve">「陰山さんを支援する会」 大会に参加しましよう </t>
  </si>
  <si>
    <t xml:space="preserve">世界大学総長会議 (IAUP) 第4回大会開かれる </t>
  </si>
  <si>
    <t xml:space="preserve">東京支部大会終わる </t>
  </si>
  <si>
    <t xml:space="preserve">あれもこれも・あれもこれも・あれ </t>
  </si>
  <si>
    <t xml:space="preserve">語る会誕生のころ; 大図研前史-1969年 </t>
  </si>
  <si>
    <t xml:space="preserve">「大図研」 結成前後 </t>
  </si>
  <si>
    <t>大日方 祥子</t>
  </si>
  <si>
    <t>各地のようす</t>
  </si>
  <si>
    <t xml:space="preserve">愛知支部 </t>
  </si>
  <si>
    <t>畠山 内枝</t>
  </si>
  <si>
    <t xml:space="preserve">東京支部 </t>
  </si>
  <si>
    <t xml:space="preserve">広島地域 </t>
  </si>
  <si>
    <t>荒川 美穂子</t>
  </si>
  <si>
    <t xml:space="preserve">東北大学 </t>
  </si>
  <si>
    <t xml:space="preserve">東京セミナー (第1回) 開催される </t>
  </si>
  <si>
    <t xml:space="preserve">第12回図書館研究集会 </t>
  </si>
  <si>
    <t>No.51</t>
  </si>
  <si>
    <t xml:space="preserve">歴史と実践に学ぶ </t>
  </si>
  <si>
    <t xml:space="preserve">研究集会の準備すすむ </t>
  </si>
  <si>
    <t xml:space="preserve">三重短期大学 </t>
  </si>
  <si>
    <t>井早 悦子</t>
  </si>
  <si>
    <t xml:space="preserve">帝塚山学院短期大学 </t>
  </si>
  <si>
    <t>中西 規容子</t>
  </si>
  <si>
    <t xml:space="preserve">各地のようす </t>
  </si>
  <si>
    <t xml:space="preserve">大阪経済法科大学の現状 </t>
  </si>
  <si>
    <t xml:space="preserve">学生1人当り図書館資料費 資料数の集計結果について (大阪地区) </t>
  </si>
  <si>
    <t xml:space="preserve">JLA評議委員会に出席して </t>
  </si>
  <si>
    <t xml:space="preserve">陰山不当配転闘争の現状 </t>
  </si>
  <si>
    <t>陰山さんを支援する会 事務局</t>
  </si>
  <si>
    <t xml:space="preserve">陰山さん第3回口頭審理 </t>
  </si>
  <si>
    <t xml:space="preserve">愛知支部活動報告 </t>
  </si>
  <si>
    <t xml:space="preserve">専門委員会の報告 </t>
  </si>
  <si>
    <t xml:space="preserve">「職員問題」 専門委員会 </t>
  </si>
  <si>
    <t xml:space="preserve">「機械化」 専門委員会 </t>
  </si>
  <si>
    <t>東京支部活動報告 ( 9P</t>
  </si>
  <si>
    <t xml:space="preserve">IFLA (ソウル) セミナーについて </t>
  </si>
  <si>
    <t xml:space="preserve">第7回定期大会のお知らせ </t>
  </si>
  <si>
    <t>No.53</t>
  </si>
  <si>
    <t xml:space="preserve">大学図書館における収書と選書 第2回研究集会を終って </t>
  </si>
  <si>
    <t xml:space="preserve">第2回研究集会の概要 </t>
  </si>
  <si>
    <t xml:space="preserve">私たちがなすべきこと </t>
  </si>
  <si>
    <t>稲沼 日女</t>
  </si>
  <si>
    <t xml:space="preserve">実践を重ねて, 前進へ </t>
  </si>
  <si>
    <t>中尾 和子</t>
  </si>
  <si>
    <t xml:space="preserve">資料づくりが重要 </t>
  </si>
  <si>
    <t>岩本 速雄</t>
  </si>
  <si>
    <t xml:space="preserve">学生図書委員会での経験を語る </t>
  </si>
  <si>
    <t>百瀬 隆</t>
  </si>
  <si>
    <t xml:space="preserve">図書選択制度と学生図書委員会 </t>
  </si>
  <si>
    <t xml:space="preserve">書評: 岩猿敏生著 「大学図書館」 </t>
  </si>
  <si>
    <t>菅井 光男</t>
  </si>
  <si>
    <t xml:space="preserve">各地のたより </t>
  </si>
  <si>
    <t xml:space="preserve">1976年度 (第7回) 定期大会開催要領 </t>
  </si>
  <si>
    <t xml:space="preserve">1976年度(第7回) 定期大会開催について </t>
  </si>
  <si>
    <t xml:space="preserve">I 1975年度 活動経過報告 </t>
  </si>
  <si>
    <t xml:space="preserve">II 図書館と図書館をめぐる情報 </t>
  </si>
  <si>
    <t xml:space="preserve">III 任務と課題 </t>
  </si>
  <si>
    <t xml:space="preserve">IV 財政報告 </t>
  </si>
  <si>
    <t xml:space="preserve">大学図書館の婦人労働 </t>
  </si>
  <si>
    <t xml:space="preserve">働き続けるための条件 </t>
  </si>
  <si>
    <t>川上 蓉子</t>
  </si>
  <si>
    <t xml:space="preserve">京都大学の婦人図書館員 (京都大学職員組合婦人部編「婦人部10年のあゆみ」 1975年1月の 「図書館職員」の 項を一部分変更追加の上転載) </t>
  </si>
  <si>
    <t xml:space="preserve">第3回 日米大学図書館会議の印象 </t>
  </si>
  <si>
    <t>編集部</t>
  </si>
  <si>
    <t xml:space="preserve">大学図書館改善協議会をめぐる動きと私たちの課題 </t>
  </si>
  <si>
    <t xml:space="preserve">全国委員会 (第2回) 終わる一大会決定の具体化を討議 </t>
  </si>
  <si>
    <t xml:space="preserve">「大学図書館の婦人労働」 を読んで </t>
  </si>
  <si>
    <t>高橋 寿恵子</t>
  </si>
  <si>
    <t xml:space="preserve">実践レポート (1) 広島ブロックだより </t>
  </si>
  <si>
    <t xml:space="preserve">京都大学経済学部での経験 </t>
  </si>
  <si>
    <t xml:space="preserve">館報に大図研の活動を紹介 </t>
  </si>
  <si>
    <t xml:space="preserve">流通問題に関する見解について </t>
  </si>
  <si>
    <t xml:space="preserve">会員めぐり (1) 常任委員の巻 </t>
  </si>
  <si>
    <t>機械化問題専門委員会報告 日本学術会議の図書館・学術情報</t>
  </si>
  <si>
    <t xml:space="preserve">図書館大会参加者で交流会を </t>
  </si>
  <si>
    <t xml:space="preserve">愛知・東京両支部大会終る </t>
  </si>
  <si>
    <t>1976年度(第7回) 大会記録-1976年8月1日~3日 京都府立勤労会館</t>
  </si>
  <si>
    <t>三地域実態調査</t>
  </si>
  <si>
    <t xml:space="preserve">1. 大阪地区における実態調査 </t>
  </si>
  <si>
    <t xml:space="preserve">2. 東京支部における実態調査 </t>
  </si>
  <si>
    <t>3. 愛知支部における実態調査</t>
  </si>
  <si>
    <t>中島 孝司</t>
  </si>
  <si>
    <t xml:space="preserve">分科会 </t>
  </si>
  <si>
    <t xml:space="preserve">記念講演 「実学としての図書館学」 </t>
  </si>
  <si>
    <t>森 耕一</t>
  </si>
  <si>
    <t xml:space="preserve">大学図書館と出版流通 </t>
  </si>
  <si>
    <t xml:space="preserve">JLA大会と 「直接発注」 に対する私見 </t>
  </si>
  <si>
    <t>宮内 省司</t>
  </si>
  <si>
    <t xml:space="preserve">体験的《子持ち≫館員の話 </t>
  </si>
  <si>
    <t>会員めぐり (2) 大阪・国公立大学 (1)</t>
  </si>
  <si>
    <t xml:space="preserve">[資料紹介] 『図書館セミナー1975』 </t>
  </si>
  <si>
    <t xml:space="preserve">図書館の自由主として図書館員の問題を中心として- </t>
  </si>
  <si>
    <t xml:space="preserve">退館チェックについて </t>
  </si>
  <si>
    <t xml:space="preserve">事例発掘(図書館の自由) </t>
  </si>
  <si>
    <t xml:space="preserve">「図書館の自由」 と IFLAの問題 (要約) </t>
  </si>
  <si>
    <t xml:space="preserve">〔資料紹介〕『「図書館の自由」 を考える資料集第2集』 </t>
  </si>
  <si>
    <t xml:space="preserve">「大学図書館の現実と改革の視点」を読んで </t>
  </si>
  <si>
    <t xml:space="preserve">会員めぐり: 北海道 </t>
  </si>
  <si>
    <t xml:space="preserve">愛知支部だより </t>
  </si>
  <si>
    <t xml:space="preserve">病人のため本日休館いたします。 一小人数職場の問題 </t>
  </si>
  <si>
    <t>田中 豊美</t>
  </si>
  <si>
    <t xml:space="preserve">週休2日なんて別世界のはなし お昼休みもあらばこそ </t>
  </si>
  <si>
    <t>F</t>
  </si>
  <si>
    <t xml:space="preserve">館員一人では図書館があるとは言えません </t>
  </si>
  <si>
    <t xml:space="preserve">中央館50人余りの大学にもある過疎職場 </t>
  </si>
  <si>
    <t>中川 美都子</t>
  </si>
  <si>
    <t xml:space="preserve">「図書館の自由」 を読んで </t>
  </si>
  <si>
    <t>SAM</t>
  </si>
  <si>
    <t xml:space="preserve">新 「大学図書館改善要項」 への疑問 </t>
  </si>
  <si>
    <t>田中 穣二</t>
  </si>
  <si>
    <t xml:space="preserve">MICROFILM </t>
  </si>
  <si>
    <t xml:space="preserve">われらが事務局長は4人家族の共働き夫婦 </t>
  </si>
  <si>
    <t xml:space="preserve">[資料紹介〕 必読すべきNICLIS 報告書 </t>
  </si>
  <si>
    <t>Ma</t>
  </si>
  <si>
    <t xml:space="preserve">実践レポート うれしい学生の反応 (愛知支部会報No.50より転載) </t>
  </si>
  <si>
    <t>1977.4/5</t>
  </si>
  <si>
    <t xml:space="preserve">個別の運営実態の中で資料費を見なおそう </t>
  </si>
  <si>
    <t xml:space="preserve">「国立国会図書館を考える会」が発足 </t>
  </si>
  <si>
    <t>大学図書館の電算化について</t>
  </si>
  <si>
    <t xml:space="preserve">図書館の国民的な発展をもとめる全国署名運動について </t>
  </si>
  <si>
    <t xml:space="preserve">〔資料紹介〕 『関西学院大学図書館 図書館職員研修会報告書 昭和51年度(第4回) 』 </t>
  </si>
  <si>
    <t xml:space="preserve">仕事のほかにも苦労がいっぱい </t>
  </si>
  <si>
    <t>成沢 桃代</t>
  </si>
  <si>
    <t>事例発掘 (大学図書館に於ける学問・ 読書の自由の問題)</t>
  </si>
  <si>
    <t>條原 茂弥</t>
  </si>
  <si>
    <t xml:space="preserve">北海道会員ニュースから </t>
  </si>
  <si>
    <t xml:space="preserve">会員めぐり 愛知支部その1 </t>
  </si>
  <si>
    <t xml:space="preserve">1977年度(第8回) 定期大会開催について </t>
  </si>
  <si>
    <t xml:space="preserve">I 第1号議案 1976年度活動経過報告 </t>
  </si>
  <si>
    <t xml:space="preserve">II 第2号議案 情勢報告一大学図書館改善要項の作成と大学図書館をめぐる動きー </t>
  </si>
  <si>
    <t xml:space="preserve">III 第3号議案 任務と課題一大図研8年の総括と課題 </t>
  </si>
  <si>
    <t xml:space="preserve">IVV 第4号議案 財政報告 決算・監査報告・予算一 </t>
  </si>
  <si>
    <t xml:space="preserve">1977年度 (第8回) 大会記録 </t>
  </si>
  <si>
    <t xml:space="preserve">I 第1日 (全体集会) の記録 </t>
  </si>
  <si>
    <t xml:space="preserve">II 第2日 (分科会) の記録 </t>
  </si>
  <si>
    <t xml:space="preserve">交流会ア・ラ・カルト </t>
  </si>
  <si>
    <t xml:space="preserve">III 第3日 (全体会) の記録 </t>
  </si>
  <si>
    <t xml:space="preserve">具体的活動のしかたを全国委員会が討議 </t>
  </si>
  <si>
    <t xml:space="preserve">全国署名の結果について </t>
  </si>
  <si>
    <t xml:space="preserve">連載: 「課題」 の実践をめざして 第1回 貸出をのばすことを基礎に、図書館活動の実践とモデルづくりの場を, 中規模大学 の図書館におくこと (その1) </t>
  </si>
  <si>
    <t xml:space="preserve">共働きの男性に聞く </t>
  </si>
  <si>
    <t>SUM</t>
  </si>
  <si>
    <t xml:space="preserve">季節風 </t>
  </si>
  <si>
    <t xml:space="preserve">会員めぐり 愛知支部その2 </t>
  </si>
  <si>
    <t xml:space="preserve">大学図書館における視力障害者サービスについて </t>
  </si>
  <si>
    <t>会報あれこれ</t>
  </si>
  <si>
    <t xml:space="preserve">連載: 「課題」 の実践をめざして 第2回 中規模大学 図書館調査の歩み&lt;中間報告&gt; </t>
  </si>
  <si>
    <t xml:space="preserve">会員めぐり 愛知支部その3 </t>
  </si>
  <si>
    <t xml:space="preserve">資料紹介 「国公立大学婦人職員全国集会討論要綱」 </t>
  </si>
  <si>
    <t xml:space="preserve">業務委託を考える―何が問題なのかー </t>
  </si>
  <si>
    <t xml:space="preserve">印刷カードをめぐって </t>
  </si>
  <si>
    <t xml:space="preserve">東京周辺の印刷カード一覧 </t>
  </si>
  <si>
    <t xml:space="preserve">連載: 「課題」 の実践をめざして 第3回 貸出をのばすことを 基礎に,図書館活動の実践とモデルづくりの場を, 中規模大学 この図書館におくこと (その2) </t>
  </si>
  <si>
    <t xml:space="preserve">会員めぐり 日本大学 (三崎グループ 法・経) </t>
  </si>
  <si>
    <t>資料紹介「第4次定員削減と国立大学の実態」(国立大学協会第6常置委員会)</t>
  </si>
  <si>
    <t>季節風</t>
  </si>
  <si>
    <t>No.67</t>
  </si>
  <si>
    <t>「図書館の自由」宣言副文を見て</t>
  </si>
  <si>
    <t>河井 弘志</t>
  </si>
  <si>
    <t xml:space="preserve">私大図書館と建学の精神&lt;図書館の自由に関連して&gt; </t>
  </si>
  <si>
    <t>OB生</t>
  </si>
  <si>
    <t>資料紹介「女性から見た資料室」</t>
  </si>
  <si>
    <t>休み時間</t>
  </si>
  <si>
    <t>No.68</t>
  </si>
  <si>
    <t>4月2日 広島研究集会</t>
  </si>
  <si>
    <t>組織化すすむ北海道一研究集会準備も—</t>
  </si>
  <si>
    <t>桃野外喜男</t>
  </si>
  <si>
    <t>連載:「課題の実践をめざして」第4回大きな大学の小さな図書館</t>
  </si>
  <si>
    <t>渡辺 幸子</t>
  </si>
  <si>
    <t>資料紹介 「図書館の発展を阻むもの一東京の図書館員白書’77年版一」</t>
  </si>
  <si>
    <t>事例発掘</t>
  </si>
  <si>
    <t>会員めぐり　京都その1</t>
  </si>
  <si>
    <t>整理業務委託についての調査(中間報告)</t>
  </si>
  <si>
    <t>調査会</t>
  </si>
  <si>
    <t>広島研究集会に35人参加一岡山,島根,山口からも会員が集まる</t>
  </si>
  <si>
    <t>「陰山さん」審理終る</t>
  </si>
  <si>
    <t>図書館の自由の出発点一副文案をよんで</t>
  </si>
  <si>
    <t>連載:「課題の実践をめざして」第5回</t>
  </si>
  <si>
    <t>平石 隆</t>
  </si>
  <si>
    <t>会員めぐり 京都その2</t>
  </si>
  <si>
    <t>1978年度(第9回)大会に参加しましょう</t>
  </si>
  <si>
    <t>実行委員会</t>
  </si>
  <si>
    <t>1977年度 経過報告</t>
  </si>
  <si>
    <r>
      <t>1977年度 会計監</t>
    </r>
    <r>
      <rPr>
        <sz val="11"/>
        <color theme="1"/>
        <rFont val="游ゴシック"/>
        <family val="3"/>
        <charset val="129"/>
        <scheme val="minor"/>
      </rPr>
      <t>查</t>
    </r>
    <r>
      <rPr>
        <sz val="11"/>
        <color theme="1"/>
        <rFont val="游ゴシック"/>
        <family val="2"/>
        <charset val="128"/>
        <scheme val="minor"/>
      </rPr>
      <t>報告</t>
    </r>
  </si>
  <si>
    <t>1978年度 基調報告</t>
  </si>
  <si>
    <t>1978年度 任務課題</t>
  </si>
  <si>
    <t>1978年度予算案</t>
  </si>
  <si>
    <t>《分科会の手引》</t>
  </si>
  <si>
    <t>〔資料]陰山さんの図書館復帰をめざして</t>
  </si>
  <si>
    <t>新しく建てられる図書館(国立大学)</t>
  </si>
  <si>
    <t>夜間開館の実施計画</t>
  </si>
  <si>
    <t>No.71</t>
  </si>
  <si>
    <t>座談会;大図研に期待するものー新会員大いに語る</t>
  </si>
  <si>
    <t>京都支部結成へ動き出す</t>
  </si>
  <si>
    <t>研修会から</t>
  </si>
  <si>
    <t>片山 淳</t>
  </si>
  <si>
    <t xml:space="preserve">東京都人事委員会が陰山さんに不当な裁決 </t>
  </si>
  <si>
    <t>わらび座を行く...</t>
  </si>
  <si>
    <t>会員めぐり 京都(その3</t>
  </si>
  <si>
    <t>愛知支部大会開かれる</t>
  </si>
  <si>
    <r>
      <t xml:space="preserve">畠山 </t>
    </r>
    <r>
      <rPr>
        <sz val="11"/>
        <color theme="1"/>
        <rFont val="游ゴシック"/>
        <family val="3"/>
        <charset val="129"/>
        <scheme val="minor"/>
      </rPr>
      <t>內</t>
    </r>
    <r>
      <rPr>
        <sz val="11"/>
        <color theme="1"/>
        <rFont val="游ゴシック"/>
        <family val="2"/>
        <charset val="128"/>
        <scheme val="minor"/>
      </rPr>
      <t>枝</t>
    </r>
  </si>
  <si>
    <t>その他の支部の動</t>
  </si>
  <si>
    <t>No.72</t>
  </si>
  <si>
    <t>陰山さんに対する東京都人事委員会の裁決についての声明</t>
  </si>
  <si>
    <t>裁決に思うこと</t>
  </si>
  <si>
    <t>配転問題を考える</t>
  </si>
  <si>
    <t>第10回大会の日程決まる（4P）</t>
  </si>
  <si>
    <t>私学の配転問題;大阪支部主催の座談会</t>
  </si>
  <si>
    <t>岩本 遠雄</t>
  </si>
  <si>
    <t>支部の会報;愛知支部· 大阪支部</t>
  </si>
  <si>
    <t>配転問題について各支部・各地域で座談会の取組を（呼びかけ）</t>
  </si>
  <si>
    <t>書評:日本大学経済学部図書館『雜誌目錄』(1978)</t>
  </si>
  <si>
    <t>ミーティングの総点検を 第10回大会討論のために</t>
  </si>
  <si>
    <t>貸出乚をいかにして伸ばすか一広島女子大学における実践—</t>
  </si>
  <si>
    <t>第2回全国委員会の概要</t>
  </si>
  <si>
    <t>特集 大学図書館問題研究会1978年度(第9回)大会記録集</t>
  </si>
  <si>
    <t xml:space="preserve">第1部 大会日程を追って </t>
  </si>
  <si>
    <t>第2日 分科会·交流会</t>
  </si>
  <si>
    <t>第3日 全体会(その2)</t>
  </si>
  <si>
    <t>第2部 大会配布資料</t>
  </si>
  <si>
    <t>中規模大学図書館調査委員会経過報告</t>
  </si>
  <si>
    <t>整理業務の外部委託調査委員会報告</t>
  </si>
  <si>
    <t>決算書・予算書</t>
  </si>
  <si>
    <t>第3部</t>
  </si>
  <si>
    <t>その他大会関係資料</t>
  </si>
  <si>
    <t>大会スローガン</t>
  </si>
  <si>
    <t>労働基準法改悪(案)と現実</t>
  </si>
  <si>
    <t>配転—私の場合;大学図書館の配転問題</t>
  </si>
  <si>
    <t>学習会「図書館有事立法」に参加して</t>
  </si>
  <si>
    <t>「図書館の自由に関する宣言」1979年改訂案に対する意見</t>
  </si>
  <si>
    <t>大学図書館問題研究会 広島ブロック 文責</t>
  </si>
  <si>
    <t>菅井光男</t>
  </si>
  <si>
    <t>ポーランドからの便り;&lt;大阪大図研報&gt;No18より転載</t>
  </si>
  <si>
    <t>第5回全国研究集会開催;整理業務をどうするかー現状と将来について考えよう</t>
  </si>
  <si>
    <t>H生</t>
  </si>
  <si>
    <t>中越戰争と統一地方選挙</t>
  </si>
  <si>
    <t>図書館利用者の声</t>
  </si>
  <si>
    <t>久保 一美</t>
  </si>
  <si>
    <t>尾崎 時夫</t>
  </si>
  <si>
    <t>No.75</t>
  </si>
  <si>
    <t>大学図書館問題研究会 1979年度(第10回)大会開催について</t>
  </si>
  <si>
    <t>基調報告;利用者に支えられた図書館の発展をめざして</t>
  </si>
  <si>
    <t>1978年度 活動経過報告 組織報告 決算報告</t>
  </si>
  <si>
    <t>1979年度任務と課題(案) 予算(案)</t>
  </si>
  <si>
    <t xml:space="preserve">〔資料］新しく建てられる図書館(国立大学) </t>
  </si>
  <si>
    <t>人事異動と図書館業務</t>
  </si>
  <si>
    <t>昭和55年度の国立大学図書館に対する予算編成方針について</t>
  </si>
  <si>
    <t xml:space="preserve">昭和53年度冬期における国立大学時間外閲覧業務実施状況について </t>
  </si>
  <si>
    <t>No.76</t>
  </si>
  <si>
    <t>第10回大会なごやかに一運営には不満の声も</t>
  </si>
  <si>
    <t>大会余話</t>
  </si>
  <si>
    <t>愛知支部も大会終る</t>
  </si>
  <si>
    <t>東京支部委員会も大巾入れ替</t>
  </si>
  <si>
    <t>「粘土版」第5号発刊</t>
  </si>
  <si>
    <t>「中規模大学図書館調査」読んで:ICU図書館の問題点</t>
  </si>
  <si>
    <t>長谷川 潮</t>
  </si>
  <si>
    <t xml:space="preserve">「関西学術研究都市構想」における「学術情報センター」について </t>
  </si>
  <si>
    <t xml:space="preserve">〔実践記録〕ある図書館の蔵書点検 </t>
  </si>
  <si>
    <t xml:space="preserve">図書館利用者の声 </t>
  </si>
  <si>
    <t xml:space="preserve">永田光次の図書館日記 </t>
  </si>
  <si>
    <t xml:space="preserve">不当配転についての基本的考え方 </t>
  </si>
  <si>
    <t xml:space="preserve">10周年記念集会など開催: 全国委員会で活動方針の具体化を討議 </t>
  </si>
  <si>
    <t xml:space="preserve">緊急アピールー日本図書館協会の組織問題について </t>
  </si>
  <si>
    <t>波紋一理想の図書館像を求めて</t>
  </si>
  <si>
    <t xml:space="preserve">体験的国会図書館利用術 </t>
  </si>
  <si>
    <t>尾崎 忠雄</t>
  </si>
  <si>
    <t xml:space="preserve">日本私大連盟研修会に参加して </t>
  </si>
  <si>
    <t>成瀬 さよ子</t>
  </si>
  <si>
    <t xml:space="preserve">「図書館の全国ネットワークを考える」 に出席して思ったこと </t>
  </si>
  <si>
    <t xml:space="preserve">学術審議会の「中間報告」 について </t>
  </si>
  <si>
    <t>永田 光次</t>
  </si>
  <si>
    <t xml:space="preserve">兵庫支部結成大会 期待される関西の活動 </t>
  </si>
  <si>
    <t xml:space="preserve">おそろしいやら調子に乗るやら </t>
  </si>
  <si>
    <t>中村 順治</t>
  </si>
  <si>
    <t xml:space="preserve">図書館忘れてトランプに熱中 </t>
  </si>
  <si>
    <t>三神 典子</t>
  </si>
  <si>
    <t xml:space="preserve">ベストセラーも買って··· </t>
  </si>
  <si>
    <t>・小林 久子</t>
  </si>
  <si>
    <t>本がなくなる</t>
  </si>
  <si>
    <t xml:space="preserve">来年度の予算要求 増員など9項目 </t>
  </si>
  <si>
    <t xml:space="preserve">資料紹介 </t>
  </si>
  <si>
    <t xml:space="preserve">全国研究集会 〔大阪〕 開催要項 </t>
  </si>
  <si>
    <t xml:space="preserve">現代学生像と読者 </t>
  </si>
  <si>
    <t>豊村 洋子</t>
  </si>
  <si>
    <t xml:space="preserve">未回答記録 </t>
  </si>
  <si>
    <t xml:space="preserve">永田光治の図書館日記 </t>
  </si>
  <si>
    <t>新しい会員ーそのくらしと意見</t>
  </si>
  <si>
    <t xml:space="preserve">各地の動き </t>
  </si>
  <si>
    <t xml:space="preserve">特集 大学図書館問題研究会 1979年度 (第10回) 記念大会記録集 </t>
  </si>
  <si>
    <t xml:space="preserve">1979年8月19日 (日) ~21日 (火) 秋田県田沢湖町神代わらび座 </t>
  </si>
  <si>
    <t xml:space="preserve">第1日 全体会I いま図書館のまわりでは </t>
  </si>
  <si>
    <t xml:space="preserve">第2日 全体会II いま職場では </t>
  </si>
  <si>
    <t xml:space="preserve">第3日 全体会III いま大図研では </t>
  </si>
  <si>
    <t xml:space="preserve">全体会IV </t>
  </si>
  <si>
    <t xml:space="preserve">第10回大会参加記 </t>
  </si>
  <si>
    <t xml:space="preserve">わらび座からのあいさつ </t>
  </si>
  <si>
    <t>青柳 信夫</t>
  </si>
  <si>
    <t xml:space="preserve">大会配布資料一覧・資料 (大図研年譜) </t>
  </si>
  <si>
    <t xml:space="preserve">図書館員の倫理綱領一第4次案 </t>
  </si>
  <si>
    <t xml:space="preserve">北京大学図書館見学記 </t>
  </si>
  <si>
    <t xml:space="preserve">MARCカード導入後の問題点 </t>
  </si>
  <si>
    <t>K,H</t>
  </si>
  <si>
    <t xml:space="preserve">日本図書館協会評議員会報告 </t>
  </si>
  <si>
    <t xml:space="preserve">大学図書館づくりへの出発一ある実践の報告ー </t>
  </si>
  <si>
    <t>日谷 守</t>
  </si>
  <si>
    <t>東京経済大学図書館の研修一年2回・ 全館閉館で実施一</t>
  </si>
  <si>
    <t xml:space="preserve">里程標としての中規模調査&lt;理想の図書館像を求めて〉を読んで </t>
  </si>
  <si>
    <t xml:space="preserve">第2回島根大学教研集会第3分科会の報告 </t>
  </si>
  <si>
    <t>渡辺 正人</t>
  </si>
  <si>
    <t xml:space="preserve">1980年度(第11回) 大会の開催について </t>
  </si>
  <si>
    <t>委員長:浅賀 律夫</t>
  </si>
  <si>
    <t>1979年度情勢報告</t>
  </si>
  <si>
    <t>1979年度 活動経過</t>
  </si>
  <si>
    <t xml:space="preserve">1980年度 任務と課題 (案) 予算(案) </t>
  </si>
  <si>
    <t xml:space="preserve">80年代の発展に向かって一第11回全国大会終わるー </t>
  </si>
  <si>
    <t xml:space="preserve">見えてきた大学図書館の視点一全国研究集会のまとめー </t>
  </si>
  <si>
    <t xml:space="preserve">あとらんだむ </t>
  </si>
  <si>
    <t xml:space="preserve">私のアメリカ紀行抄 NLMとLCと </t>
  </si>
  <si>
    <t xml:space="preserve">結成10周年記念講演会 </t>
  </si>
  <si>
    <t>1980年度 (第11回) 大会記録集 1980年8月2日(土)~4日(月) 静岡県・富士箱根ランド</t>
  </si>
  <si>
    <t xml:space="preserve">スケジュール </t>
  </si>
  <si>
    <t>講演; 現代学生像と読書傾向</t>
  </si>
  <si>
    <t>東大生協:岡安喜三郎</t>
  </si>
  <si>
    <t xml:space="preserve">分科会の記録 </t>
  </si>
  <si>
    <t xml:space="preserve">全体会の記録 </t>
  </si>
  <si>
    <t xml:space="preserve">財政報告 </t>
  </si>
  <si>
    <t xml:space="preserve">基調報告の訂正と補促 </t>
  </si>
  <si>
    <t>【ママ】</t>
  </si>
  <si>
    <t xml:space="preserve">今年度の大図研活動を具体化するために一全国委員会 (10月26日・27日) 記録 </t>
  </si>
  <si>
    <t>資料: 要望書 国立国会図書館を考える会</t>
  </si>
  <si>
    <t xml:space="preserve">要望書 みんなの京都市立図書館・社会教育センターをつくる会 </t>
  </si>
  <si>
    <t xml:space="preserve">連載 My Wark No.5 </t>
  </si>
  <si>
    <t xml:space="preserve">アメリカの新「図書館憲章 (図書館の権利宣言) 」 の紹介 </t>
  </si>
  <si>
    <t xml:space="preserve">全国図書館大会に行ってきました </t>
  </si>
  <si>
    <t xml:space="preserve">利用を伸ばすには一私たちでできることを探そうー </t>
  </si>
  <si>
    <t>小林 久子</t>
  </si>
  <si>
    <t xml:space="preserve">分科会から; 文教大学図書館利用条件調査 </t>
  </si>
  <si>
    <t>浜田 賢一</t>
  </si>
  <si>
    <t xml:space="preserve">日本福祉大学図書館における改善 </t>
  </si>
  <si>
    <t>渡辺 照男</t>
  </si>
  <si>
    <t>資料紹介; 「4年制大学を中心とした北海道の大学図書館の「現状と課題」</t>
  </si>
  <si>
    <t>北海道地区大学図書館職員集会企画委員会</t>
  </si>
  <si>
    <t xml:space="preserve">神戸大学学生図書館利用調査 第1次報告書 1979.6 </t>
  </si>
  <si>
    <t>神戸大学教職員組合図書館職員部会準備会; 鈴川 克実</t>
  </si>
  <si>
    <t xml:space="preserve">あと らんだむ </t>
  </si>
  <si>
    <t xml:space="preserve">いろんな本が見えてきた図書館のアルバイトを体験して- </t>
  </si>
  <si>
    <t>古内 律子</t>
  </si>
  <si>
    <t xml:space="preserve">図書館法30年と京都市立図書館問題 </t>
  </si>
  <si>
    <t xml:space="preserve">集会宣言 </t>
  </si>
  <si>
    <t>京都市立図書館の委託を考える図書館員と市民の全国集会</t>
  </si>
  <si>
    <t xml:space="preserve">新着資料案内 </t>
  </si>
  <si>
    <t>大図研資料部</t>
  </si>
  <si>
    <t xml:space="preserve">支部短信; 愛知支部 東京支部 京都支部 大阪支部 兵庫支部・広島支部 </t>
  </si>
  <si>
    <t>研究者 教員に対する図書館サービス</t>
  </si>
  <si>
    <t xml:space="preserve">名古屋市立大学の経済学部教養部分館で </t>
  </si>
  <si>
    <t>原 泰子</t>
  </si>
  <si>
    <t xml:space="preserve">東京大学農学部の図書館で </t>
  </si>
  <si>
    <t xml:space="preserve">藤女子大学の図書館で </t>
  </si>
  <si>
    <t>赤石 正子</t>
  </si>
  <si>
    <t xml:space="preserve">1980年実施教官図書館利用調査集計結果 (全体) </t>
  </si>
  <si>
    <t>神戸大学教職員組合</t>
  </si>
  <si>
    <t xml:space="preserve">変わりゆく大学図書館理念 岩猿敏生氏講演, 第2回関西三支部合同例会 (研究集会) </t>
  </si>
  <si>
    <t xml:space="preserve"> 岩本 速雄</t>
  </si>
  <si>
    <t xml:space="preserve">大学図書館問題研究会1981年全国研究集会要綱―大学図書館の発展方向を問うー </t>
  </si>
  <si>
    <t>より早く資料を提供するための整理のあり方を考えてみよう</t>
  </si>
  <si>
    <t>「利用者のための整理」とは</t>
  </si>
  <si>
    <t xml:space="preserve">いかに整理をしないかの実践 </t>
  </si>
  <si>
    <t>山川 夏雄</t>
  </si>
  <si>
    <t xml:space="preserve">資料を早く利用者に! </t>
  </si>
  <si>
    <t>井上 恵子</t>
  </si>
  <si>
    <t xml:space="preserve">コンピューターを使った目録の印刷 </t>
  </si>
  <si>
    <t xml:space="preserve">司書係10名全員入会!! </t>
  </si>
  <si>
    <t>沢田 容子</t>
  </si>
  <si>
    <t xml:space="preserve">&lt;常任委員会記録より &gt; </t>
  </si>
  <si>
    <t>またまた回収問題;「将軍」(下巻) お取替のお願い</t>
  </si>
  <si>
    <t>1981年度(第12回) 全国大会議案 利用者のための科学的, 実証的,行動的な大学図書館づくりをすすめよう</t>
  </si>
  <si>
    <t>委員長: 浅賀 律夫</t>
  </si>
  <si>
    <t xml:space="preserve">第1号議案 情勢報告 大学図書館をめぐる情勢 </t>
  </si>
  <si>
    <t xml:space="preserve">第2号議案 活動経過報告 組織報告 この1年に何がなされたか </t>
  </si>
  <si>
    <t xml:space="preserve">第3号議案: 財政部報告・事業部報告 一般財政収支状況報告 </t>
  </si>
  <si>
    <t xml:space="preserve">第4号議案:任務と課題 大学図書館の発展をめざして </t>
  </si>
  <si>
    <t>資料1 大図研の組織政策 (案)</t>
  </si>
  <si>
    <t xml:space="preserve">2 地域情勢のつかみ方 (案) </t>
  </si>
  <si>
    <t xml:space="preserve">3 関西の貸出専門委員会のチェックリスト一仮説: 図書館自己診断表 </t>
  </si>
  <si>
    <t xml:space="preserve">第5号議案 予算 1981年度一般財政予算 (暫定案) </t>
  </si>
  <si>
    <t>分科会の案内</t>
  </si>
  <si>
    <t>第12回大会スローガン</t>
  </si>
  <si>
    <t>相互協力を考える</t>
  </si>
  <si>
    <t xml:space="preserve">相互協力に関する組織・団体について(上) </t>
  </si>
  <si>
    <t>中国四国地区大学図書館協議会の申合わせと本学の相互協力</t>
  </si>
  <si>
    <t>一場 史行</t>
  </si>
  <si>
    <t>運営掛での直接来館の閲覧と, 郵送による複写申込にしぼった実際の現状について</t>
  </si>
  <si>
    <t>土屋 とも代</t>
  </si>
  <si>
    <t>大学図書館の市民開放</t>
  </si>
  <si>
    <t>佐野 博</t>
  </si>
  <si>
    <t xml:space="preserve">大学図書館の市民開放について </t>
  </si>
  <si>
    <t>瀬島 健二郎</t>
  </si>
  <si>
    <t>常任委員会記録上)</t>
  </si>
  <si>
    <t>No.93</t>
  </si>
  <si>
    <t xml:space="preserve">相互協力に関する組織・団体について(下) </t>
  </si>
  <si>
    <r>
      <t>国立大学で共通</t>
    </r>
    <r>
      <rPr>
        <sz val="11"/>
        <color theme="1"/>
        <rFont val="游ゴシック"/>
        <family val="3"/>
        <charset val="129"/>
        <scheme val="minor"/>
      </rPr>
      <t>閱</t>
    </r>
    <r>
      <rPr>
        <sz val="11"/>
        <color theme="1"/>
        <rFont val="游ゴシック"/>
        <family val="2"/>
        <charset val="128"/>
        <scheme val="minor"/>
      </rPr>
      <t>覽証を実施へ</t>
    </r>
  </si>
  <si>
    <t xml:space="preserve">国立音楽大学附属図書館における研修について </t>
  </si>
  <si>
    <t>市川 利次</t>
  </si>
  <si>
    <t xml:space="preserve">&lt;資料紹介&gt; </t>
  </si>
  <si>
    <t xml:space="preserve">&lt;資料案内&gt; </t>
  </si>
  <si>
    <t>常任委員会事務局が変りました 午容 田元</t>
  </si>
  <si>
    <t>No.94</t>
  </si>
  <si>
    <t>1981年度(第12回)大会報告(前編)</t>
  </si>
  <si>
    <t>大会配布資料リスト</t>
  </si>
  <si>
    <t>図書館問題研究会 日本科学者会議・日本教職員組合大学部</t>
  </si>
  <si>
    <t>第12回大会議案書·修正全箇所</t>
  </si>
  <si>
    <t>1981年度 一般財政予算</t>
  </si>
  <si>
    <t>1980年度 一般財政決算報告</t>
  </si>
  <si>
    <t>大会余滴1-東京支部Sさんのアンケートより</t>
  </si>
  <si>
    <t>'81年度常任委員会を担当するにあたって</t>
  </si>
  <si>
    <t>'81年度常任委員会</t>
  </si>
  <si>
    <t>大会諸役員名簿</t>
  </si>
  <si>
    <t>《資料》:大会参加者アンケートのまとめ</t>
  </si>
  <si>
    <t>大会余滴2-二人だけの同窓会</t>
  </si>
  <si>
    <t>大会余滴3-保育所・学童保育所の記錄(抄)</t>
  </si>
  <si>
    <t>《緊急資料特集「行革」その１》</t>
  </si>
  <si>
    <t>《緊急資料特集「行革」その2》</t>
  </si>
  <si>
    <t>《資料》:昭和55年度私大等経常費補助金一覧</t>
  </si>
  <si>
    <t>新刊案内:81.8刊行</t>
  </si>
  <si>
    <t>1981年度(第12回)大会報告(後編)</t>
  </si>
  <si>
    <t>全体会の記録(要旨)</t>
  </si>
  <si>
    <t>大会配布資料(追加)</t>
  </si>
  <si>
    <t>大会財政收支報告&lt;最終&gt;</t>
  </si>
  <si>
    <t>分科会の報告</t>
  </si>
  <si>
    <t>筑波交流会始末記</t>
  </si>
  <si>
    <t>大学図書館司書•主務者研修会に参加して</t>
  </si>
  <si>
    <t>アンケート100%回收にご協力を！一研究委員会アンケート中間集計報告</t>
  </si>
  <si>
    <t>No.96</t>
  </si>
  <si>
    <t>特集「図書館の自由」</t>
  </si>
  <si>
    <t>一図書館員の平和のつぶやき</t>
  </si>
  <si>
    <t>図書館の自由の雜感</t>
  </si>
  <si>
    <t>川澄 りつ子</t>
  </si>
  <si>
    <t xml:space="preserve">資料の収集と提供一図書館の自由と大学図書館 </t>
  </si>
  <si>
    <t>第12回大会記念講演:図書館と私</t>
  </si>
  <si>
    <t>寿岳 章子</t>
  </si>
  <si>
    <t>東京支部大会参加記</t>
  </si>
  <si>
    <t>鍵本 芳雄</t>
  </si>
  <si>
    <t>1982年全国研究集会の開催について</t>
  </si>
  <si>
    <t xml:space="preserve">第12回大会財政報告&lt;最終&gt;-(会報No.95:17頁)への補遺 </t>
  </si>
  <si>
    <t>&lt;書評&gt;野呂邦暢に寄せる☆個人的書評ー「丘の火」と...</t>
  </si>
  <si>
    <t>西郷 つるぎ</t>
  </si>
  <si>
    <t>新刊案内:’81.8刊行</t>
  </si>
  <si>
    <t>No.97</t>
  </si>
  <si>
    <t>特集: 学術情報システムと機械化</t>
  </si>
  <si>
    <r>
      <t>第12回大会“学術情報</t>
    </r>
    <r>
      <rPr>
        <sz val="11"/>
        <color theme="1"/>
        <rFont val="游ゴシック"/>
        <family val="3"/>
        <charset val="129"/>
        <scheme val="minor"/>
      </rPr>
      <t>ㄡㄙ</t>
    </r>
    <r>
      <rPr>
        <sz val="11"/>
        <color theme="1"/>
        <rFont val="游ゴシック"/>
        <family val="2"/>
        <charset val="128"/>
        <scheme val="minor"/>
      </rPr>
      <t>機械化”分科会</t>
    </r>
  </si>
  <si>
    <t>学術情報システムへのささやかな認識</t>
  </si>
  <si>
    <t>佐藤 佳年子</t>
  </si>
  <si>
    <t xml:space="preserve">“小さな図書室” から見た学審答申 </t>
  </si>
  <si>
    <t>菊地 三恵子</t>
  </si>
  <si>
    <t xml:space="preserve">学術情報システムと国立大学図書館一地域ネットワークの動き 1. </t>
  </si>
  <si>
    <t xml:space="preserve">会報編集委員会から </t>
  </si>
  <si>
    <t>緊急特集!! 田保橋講演を憂う!!</t>
  </si>
  <si>
    <t xml:space="preserve">「学術情報システムにおける大学図書館の役割〕 (要旨) </t>
  </si>
  <si>
    <t>田保橋 彬</t>
  </si>
  <si>
    <t xml:space="preserve">全国図書館大会を振り返って一誰のための情報システムか </t>
  </si>
  <si>
    <t xml:space="preserve">理解と認識にもっと光を一田保橋情報図書館課長の講演に思う </t>
  </si>
  <si>
    <t>荒井 裕</t>
  </si>
  <si>
    <t xml:space="preserve">ハタシテ…「図書館員の意識変革」 は可能か? ある図書館員の場合 </t>
  </si>
  <si>
    <t>某短期大学図書館</t>
  </si>
  <si>
    <t xml:space="preserve">田保橋講演の感想 </t>
  </si>
  <si>
    <t>田舎教師</t>
  </si>
  <si>
    <t xml:space="preserve">対岸の火事ではすまされない </t>
  </si>
  <si>
    <t xml:space="preserve">研究委員会だより </t>
  </si>
  <si>
    <t>特集「選書」</t>
  </si>
  <si>
    <t xml:space="preserve">大学図書館における選書ー大図研はどこまで来たか </t>
  </si>
  <si>
    <t xml:space="preserve">京都大学医学図書館 「選書」の現状 </t>
  </si>
  <si>
    <t>篠原 恵子</t>
  </si>
  <si>
    <t xml:space="preserve">「収書基準」 の簡単なつくり方 </t>
  </si>
  <si>
    <t xml:space="preserve">全員で選書をはじめて2年ー東洋大学 </t>
  </si>
  <si>
    <t>嶋田光代</t>
  </si>
  <si>
    <t xml:space="preserve">選書の現状一分科会に参加した感想もまじえて </t>
  </si>
  <si>
    <t>速見 浩子</t>
  </si>
  <si>
    <t xml:space="preserve">京都大学経済学部図書室の現状について </t>
  </si>
  <si>
    <t>堤 豪範</t>
  </si>
  <si>
    <t>学生用図書選定基準 名城大の場合</t>
  </si>
  <si>
    <t>続・特集:学術情報システムと機械化</t>
  </si>
  <si>
    <t xml:space="preserve">学術情報システムと国立大学図書館機械化地域ネットワークの動き. 2. </t>
  </si>
  <si>
    <t xml:space="preserve">「まちの図書館一北海道のある自治体の実践」 をめぐって思うこと </t>
  </si>
  <si>
    <t>堤 美智子</t>
  </si>
  <si>
    <t>吉田 真弓</t>
  </si>
  <si>
    <t xml:space="preserve">支部報目次紹介 </t>
  </si>
  <si>
    <t>特集「利用」</t>
  </si>
  <si>
    <t>「利用」について今　気になっていること</t>
  </si>
  <si>
    <t>利用をのばすために</t>
  </si>
  <si>
    <t>森脇 敦子</t>
  </si>
  <si>
    <t>立命館大学図書館視覚障害者一とりくみの歴史と到達段階—</t>
  </si>
  <si>
    <t>橋本 清五郎</t>
  </si>
  <si>
    <t>“あまり利用されない指定図書”</t>
  </si>
  <si>
    <t>神谷 淳子</t>
  </si>
  <si>
    <t>これから歩き始めようとしている図書室からの報告一東大文学部の「利用」に関して</t>
  </si>
  <si>
    <t>橋本 和子</t>
  </si>
  <si>
    <t xml:space="preserve">大学図書館史の研究方法ーとくに自館史のまとめ方について </t>
  </si>
  <si>
    <t>石井 敦</t>
  </si>
  <si>
    <t>支部報目次紹介</t>
  </si>
  <si>
    <t>各種資料紹介</t>
  </si>
  <si>
    <t>次号No 101より会報の誌名を「大学の図書館」と改題いたします</t>
  </si>
  <si>
    <t>会報編集委員会</t>
  </si>
  <si>
    <t>会報100号記念文集統一テーマ「大図研と私」</t>
  </si>
  <si>
    <t>ーある回想ー</t>
  </si>
  <si>
    <t>長谷川潔</t>
  </si>
  <si>
    <t>大図研会報とわたし</t>
  </si>
  <si>
    <t>大図研について思うこと = 司書として, 社会への自己表現の場を求めよう</t>
  </si>
  <si>
    <t>地方会員のたわごと</t>
  </si>
  <si>
    <t>「気分もあらたに......」</t>
  </si>
  <si>
    <t>藤本 郁子</t>
  </si>
  <si>
    <t>藤原 裕志</t>
  </si>
  <si>
    <t>大図研はもうかりまっせ！ーもちろん精神的にやけど</t>
  </si>
  <si>
    <t>会報100号を祝す</t>
  </si>
  <si>
    <t>強制力としての大図研</t>
  </si>
  <si>
    <t>ダイトケンの独断的7つのミリョク論</t>
  </si>
  <si>
    <t>長崎へ来て思うこと</t>
  </si>
  <si>
    <t>会報1号のこと</t>
  </si>
  <si>
    <t>西山 亟</t>
  </si>
  <si>
    <t>見直乚,世直乚 大図の進む道</t>
  </si>
  <si>
    <t>今、なぜ大図研なのか</t>
  </si>
  <si>
    <t>大学図書館を全面開架制に</t>
  </si>
  <si>
    <t>アン・ヘリング</t>
  </si>
  <si>
    <t>現代本屋考(連載第1回);ほんやがこのごろかんがえること</t>
  </si>
  <si>
    <t>高橋 季男</t>
  </si>
  <si>
    <t>1970.10</t>
  </si>
  <si>
    <t>1969.10</t>
  </si>
  <si>
    <t>1969.12</t>
  </si>
  <si>
    <t>1970.3</t>
  </si>
  <si>
    <t>1970.5</t>
  </si>
  <si>
    <t>1970.8</t>
  </si>
  <si>
    <t>1970.11</t>
  </si>
  <si>
    <t>1970.12</t>
  </si>
  <si>
    <t>1971.1</t>
  </si>
  <si>
    <t>1971.3</t>
  </si>
  <si>
    <t>1971.4</t>
  </si>
  <si>
    <t>1971.6</t>
  </si>
  <si>
    <t>1971.7</t>
  </si>
  <si>
    <t>1971.8</t>
  </si>
  <si>
    <t>1971.10</t>
  </si>
  <si>
    <t>1971.11</t>
  </si>
  <si>
    <t>1971.12</t>
  </si>
  <si>
    <t>1972.2</t>
  </si>
  <si>
    <t>1972.4</t>
  </si>
  <si>
    <t>1972.5</t>
  </si>
  <si>
    <t>1972.6</t>
  </si>
  <si>
    <t>1972.8</t>
  </si>
  <si>
    <t>1972.9</t>
  </si>
  <si>
    <t>1972.10</t>
  </si>
  <si>
    <t>1972.12</t>
  </si>
  <si>
    <t>1973.1</t>
  </si>
  <si>
    <t>1973.6</t>
  </si>
  <si>
    <t>1973.7</t>
  </si>
  <si>
    <t>1973.8</t>
  </si>
  <si>
    <t>1973.9</t>
  </si>
  <si>
    <t>1973.11</t>
  </si>
  <si>
    <t>1973.12</t>
  </si>
  <si>
    <t>1974.1</t>
  </si>
  <si>
    <t>1974.3</t>
  </si>
  <si>
    <t>1974.5</t>
  </si>
  <si>
    <t>1974.7</t>
  </si>
  <si>
    <t>1974.11</t>
  </si>
  <si>
    <t>1975.1</t>
  </si>
  <si>
    <t>1975.5</t>
  </si>
  <si>
    <t>1975.6</t>
  </si>
  <si>
    <t>1975.7</t>
  </si>
  <si>
    <t>1975.9</t>
  </si>
  <si>
    <t>1975.10</t>
  </si>
  <si>
    <t>1975.11</t>
  </si>
  <si>
    <t>1975.12</t>
  </si>
  <si>
    <t>1976.2</t>
  </si>
  <si>
    <t>1976.4</t>
  </si>
  <si>
    <t>1976.5</t>
  </si>
  <si>
    <t>1976.6</t>
  </si>
  <si>
    <t>1976.7</t>
  </si>
  <si>
    <t>1976.11</t>
  </si>
  <si>
    <t>1976.12</t>
  </si>
  <si>
    <t>1977.1</t>
  </si>
  <si>
    <t>1977.2</t>
  </si>
  <si>
    <t>1977.3</t>
  </si>
  <si>
    <t>1977.6</t>
  </si>
  <si>
    <t>1977.11</t>
  </si>
  <si>
    <t>1977.12</t>
  </si>
  <si>
    <t>1978.1</t>
  </si>
  <si>
    <t>1978.2</t>
  </si>
  <si>
    <t>1978.3</t>
  </si>
  <si>
    <t>1978.4</t>
  </si>
  <si>
    <t>1978.6</t>
  </si>
  <si>
    <t>1978.11</t>
  </si>
  <si>
    <t>1979.2</t>
  </si>
  <si>
    <t>1979.7</t>
  </si>
  <si>
    <t>1979.10</t>
  </si>
  <si>
    <t>1979.11</t>
  </si>
  <si>
    <t>1979.12</t>
  </si>
  <si>
    <t>1980.3</t>
  </si>
  <si>
    <t>1980.4</t>
  </si>
  <si>
    <t>1980.6</t>
  </si>
  <si>
    <t>1980.7</t>
  </si>
  <si>
    <t>1980.9</t>
  </si>
  <si>
    <t>1980.11</t>
  </si>
  <si>
    <t>1981.1</t>
  </si>
  <si>
    <t>1981.2</t>
  </si>
  <si>
    <t>1981.3</t>
  </si>
  <si>
    <t>1981.4</t>
  </si>
  <si>
    <t>1981.6</t>
  </si>
  <si>
    <t>1981.7</t>
  </si>
  <si>
    <t>1981.8</t>
  </si>
  <si>
    <t>1981.9</t>
  </si>
  <si>
    <t>1981.10</t>
  </si>
  <si>
    <t>1981.11</t>
  </si>
  <si>
    <t>1981.12</t>
  </si>
  <si>
    <t>1982.1</t>
  </si>
  <si>
    <t>1982.2</t>
  </si>
  <si>
    <t>1982.3</t>
  </si>
  <si>
    <t>式部 加南子</t>
    <phoneticPr fontId="18"/>
  </si>
  <si>
    <t>機械化問題研究グループ 中村</t>
    <phoneticPr fontId="18"/>
  </si>
  <si>
    <t>陰山 三保子</t>
    <phoneticPr fontId="18"/>
  </si>
  <si>
    <t>古桑 実</t>
    <phoneticPr fontId="18"/>
  </si>
  <si>
    <t xml:space="preserve">大学図書館に働く皆さんへ </t>
    <phoneticPr fontId="18"/>
  </si>
  <si>
    <t>佐藤 一也</t>
    <phoneticPr fontId="18"/>
  </si>
  <si>
    <t>分科会について（要旨）</t>
    <phoneticPr fontId="18"/>
  </si>
  <si>
    <t xml:space="preserve">愛知支部会報No.16から一支部活動の紹介 生野事件特別委員会(略称生野委員会) について </t>
    <phoneticPr fontId="18"/>
  </si>
  <si>
    <t>1971年度全国図書館大会に出席して</t>
    <phoneticPr fontId="18"/>
  </si>
  <si>
    <t>関西地区会員</t>
    <phoneticPr fontId="18"/>
  </si>
  <si>
    <t xml:space="preserve">大図研東京支部準備会ニュースNo.1(1973.5) (目次紹介) </t>
    <phoneticPr fontId="18"/>
  </si>
  <si>
    <t xml:space="preserve">第20回図問研大会” のよびかけ </t>
    <phoneticPr fontId="18"/>
  </si>
  <si>
    <t>会費を送ってください！</t>
    <phoneticPr fontId="18"/>
  </si>
  <si>
    <t>長井 和代</t>
    <phoneticPr fontId="18"/>
  </si>
  <si>
    <t>田中 穣二</t>
    <phoneticPr fontId="18"/>
  </si>
  <si>
    <t>神崎 宗明</t>
    <phoneticPr fontId="18"/>
  </si>
  <si>
    <t>田中 久夫</t>
    <phoneticPr fontId="18"/>
  </si>
  <si>
    <t>全国図書館大会第5分科会寸感</t>
    <phoneticPr fontId="18"/>
  </si>
  <si>
    <t>5. 組織強化と拡大にとりくもう</t>
    <phoneticPr fontId="18"/>
  </si>
  <si>
    <t>兵永 朗</t>
    <phoneticPr fontId="18"/>
  </si>
  <si>
    <t>大学図書館の問題を語る会会報</t>
  </si>
  <si>
    <t>No.34</t>
  </si>
  <si>
    <t>No.36</t>
  </si>
  <si>
    <t>No.37</t>
  </si>
  <si>
    <t>No.44</t>
  </si>
  <si>
    <t>1973.？[2?]</t>
    <phoneticPr fontId="18"/>
  </si>
  <si>
    <t>No.18</t>
  </si>
  <si>
    <t>No.28</t>
  </si>
  <si>
    <t>No.29</t>
  </si>
  <si>
    <t>No.46</t>
  </si>
  <si>
    <t>1970.7</t>
    <phoneticPr fontId="18"/>
  </si>
  <si>
    <t>1979.5</t>
    <phoneticPr fontId="18"/>
  </si>
  <si>
    <t>1980.1</t>
    <phoneticPr fontId="18"/>
  </si>
  <si>
    <t>1973.11</t>
    <phoneticPr fontId="18"/>
  </si>
  <si>
    <t>No.1</t>
  </si>
  <si>
    <t>No.2</t>
  </si>
  <si>
    <t>No.3</t>
  </si>
  <si>
    <t>No.4</t>
  </si>
  <si>
    <t>No.6</t>
  </si>
  <si>
    <t>No.7</t>
  </si>
  <si>
    <t>No.9</t>
  </si>
  <si>
    <t>No.10</t>
  </si>
  <si>
    <t>No.11</t>
  </si>
  <si>
    <t>No.12</t>
  </si>
  <si>
    <t>No.13</t>
  </si>
  <si>
    <t>No.14</t>
  </si>
  <si>
    <t>No.15</t>
  </si>
  <si>
    <t>No.16</t>
  </si>
  <si>
    <t>No.17</t>
  </si>
  <si>
    <t>No.19</t>
  </si>
  <si>
    <t>No.20</t>
  </si>
  <si>
    <t>No.21</t>
  </si>
  <si>
    <t>No.22</t>
  </si>
  <si>
    <t>No.23</t>
  </si>
  <si>
    <t>No.24</t>
  </si>
  <si>
    <t>No.25</t>
  </si>
  <si>
    <t>No.26</t>
  </si>
  <si>
    <t>No.27</t>
  </si>
  <si>
    <t>No.30</t>
  </si>
  <si>
    <t>No.31</t>
  </si>
  <si>
    <t>No.32</t>
  </si>
  <si>
    <t>No.33</t>
  </si>
  <si>
    <t>No35</t>
  </si>
  <si>
    <t>No.38</t>
  </si>
  <si>
    <t>No.39</t>
  </si>
  <si>
    <t>No.40</t>
  </si>
  <si>
    <t>No.41</t>
  </si>
  <si>
    <t>No.42</t>
  </si>
  <si>
    <t>No.43</t>
  </si>
  <si>
    <t>No.45</t>
  </si>
  <si>
    <t>No.47</t>
  </si>
  <si>
    <t>No.48</t>
  </si>
  <si>
    <t>No.49</t>
  </si>
  <si>
    <t>No.50</t>
  </si>
  <si>
    <t>No.52</t>
  </si>
  <si>
    <t>No.54</t>
  </si>
  <si>
    <t>No.55</t>
  </si>
  <si>
    <t>No.56</t>
  </si>
  <si>
    <t>No.57</t>
  </si>
  <si>
    <t>No.58</t>
  </si>
  <si>
    <t>No.59</t>
  </si>
  <si>
    <t>No.60</t>
  </si>
  <si>
    <t>No.61</t>
  </si>
  <si>
    <t>No.62</t>
  </si>
  <si>
    <t>No.63</t>
  </si>
  <si>
    <t>No.64</t>
  </si>
  <si>
    <t>No.65</t>
  </si>
  <si>
    <t>No.66</t>
  </si>
  <si>
    <t>No.69</t>
  </si>
  <si>
    <t>No.70</t>
  </si>
  <si>
    <t>No.73</t>
  </si>
  <si>
    <t>No.74</t>
  </si>
  <si>
    <t>No.77</t>
  </si>
  <si>
    <t>No.78</t>
  </si>
  <si>
    <t>No.79</t>
  </si>
  <si>
    <t>No.80</t>
  </si>
  <si>
    <t>No.81</t>
  </si>
  <si>
    <t>No.82</t>
  </si>
  <si>
    <t>No.83</t>
  </si>
  <si>
    <t>No.84</t>
  </si>
  <si>
    <t>No.85</t>
  </si>
  <si>
    <t>No.86</t>
  </si>
  <si>
    <t>No.87</t>
  </si>
  <si>
    <t>No.88</t>
  </si>
  <si>
    <t>No.89</t>
  </si>
  <si>
    <t>No.90</t>
  </si>
  <si>
    <t>No.91</t>
  </si>
  <si>
    <t>No.92</t>
  </si>
  <si>
    <t>No.95</t>
  </si>
  <si>
    <t>No.98</t>
  </si>
  <si>
    <t>No.99</t>
  </si>
  <si>
    <t>No100</t>
  </si>
  <si>
    <t>帆足 正規</t>
    <phoneticPr fontId="18"/>
  </si>
  <si>
    <t>(他</t>
  </si>
  <si>
    <t>大方 祥子</t>
    <phoneticPr fontId="18"/>
  </si>
  <si>
    <t>生野 幸子</t>
    <phoneticPr fontId="18"/>
  </si>
  <si>
    <t>関西学院大学T,大正大学M,神奈川外語短大K,成城大学S,東経大A, 京大, 東大H,明大I,東工大A, 京大K, 東工大図N,東大O,桜美林大学O,日本毒面テーション協会T,和光大学M,東教大図G, 名城大S,大東文化大O, 日本女子大C,氏名不祥,神奈川外語K</t>
    <phoneticPr fontId="18"/>
  </si>
  <si>
    <t>大学図書館問題研究会事務局</t>
  </si>
  <si>
    <t>大学図書館の問題を語る会</t>
  </si>
  <si>
    <t>大学の図書館</t>
    <rPh sb="0" eb="2">
      <t>ダイガク</t>
    </rPh>
    <rPh sb="3" eb="6">
      <t>トショカン</t>
    </rPh>
    <phoneticPr fontId="18"/>
  </si>
  <si>
    <t xml:space="preserve">大学図書館研究会 </t>
    <phoneticPr fontId="18"/>
  </si>
  <si>
    <t>大学図書館問題研究会</t>
    <phoneticPr fontId="18"/>
  </si>
  <si>
    <t>1号 (1969年10月11日)-8 号(1970年10月17日)</t>
    <rPh sb="1" eb="2">
      <t>ゴウ</t>
    </rPh>
    <rPh sb="19" eb="20">
      <t>ゴウ</t>
    </rPh>
    <phoneticPr fontId="18"/>
  </si>
  <si>
    <t>『大学の図書館』編集委員会・出版部</t>
    <phoneticPr fontId="18"/>
  </si>
  <si>
    <t>井上恵子</t>
    <rPh sb="0" eb="4">
      <t>イノウエケイコ</t>
    </rPh>
    <phoneticPr fontId="18"/>
  </si>
  <si>
    <t>[神戸]大学図書館問題研究会「大学の図書館」編集委員会</t>
    <rPh sb="1" eb="3">
      <t>コウベ</t>
    </rPh>
    <rPh sb="4" eb="9">
      <t>ダイガクトショカン</t>
    </rPh>
    <rPh sb="9" eb="14">
      <t>モンダイケンキュウカイ</t>
    </rPh>
    <rPh sb="15" eb="17">
      <t>ダイガク</t>
    </rPh>
    <rPh sb="18" eb="21">
      <t>トショカン</t>
    </rPh>
    <rPh sb="22" eb="27">
      <t>ヘンシュウイインカイ</t>
    </rPh>
    <phoneticPr fontId="18"/>
  </si>
  <si>
    <t>［神戸］大学図書館問題研究会会報編集委員会</t>
    <rPh sb="1" eb="3">
      <t>コウベ</t>
    </rPh>
    <rPh sb="4" eb="9">
      <t>ダイガクトショカン</t>
    </rPh>
    <rPh sb="9" eb="14">
      <t>モンダイケンキュウカイ</t>
    </rPh>
    <rPh sb="14" eb="16">
      <t>カイホウ</t>
    </rPh>
    <rPh sb="16" eb="21">
      <t>ヘンシュウイインカイ</t>
    </rPh>
    <phoneticPr fontId="18"/>
  </si>
  <si>
    <t>（No.107）</t>
  </si>
  <si>
    <t>（No.108）</t>
  </si>
  <si>
    <t>（No.109）</t>
  </si>
  <si>
    <t>（No.110）</t>
  </si>
  <si>
    <t>（No.111）</t>
  </si>
  <si>
    <t>鍵本芳雄</t>
    <rPh sb="0" eb="2">
      <t>カギモト</t>
    </rPh>
    <rPh sb="2" eb="4">
      <t>ヨシオ</t>
    </rPh>
    <phoneticPr fontId="18"/>
  </si>
  <si>
    <t>（No.206）</t>
    <phoneticPr fontId="18"/>
  </si>
  <si>
    <t>（No.207）</t>
  </si>
  <si>
    <t>松井博</t>
    <rPh sb="0" eb="2">
      <t>マツイ</t>
    </rPh>
    <rPh sb="2" eb="3">
      <t>ヒロシ</t>
    </rPh>
    <phoneticPr fontId="18"/>
  </si>
  <si>
    <t>大学図書館問題研究会事務局</t>
    <rPh sb="0" eb="10">
      <t>ダイガクトショカンモンダイケンキュウカイ</t>
    </rPh>
    <rPh sb="10" eb="13">
      <t>ジムキョク</t>
    </rPh>
    <phoneticPr fontId="18"/>
  </si>
  <si>
    <t>大学図書館問題研究会事務局・「大学の図書館」編集委員会・出版部</t>
    <rPh sb="0" eb="10">
      <t>ダイガクトショカンモンダイケンキュウカイ</t>
    </rPh>
    <rPh sb="10" eb="13">
      <t>ジムキョク</t>
    </rPh>
    <rPh sb="15" eb="17">
      <t>ダイガク</t>
    </rPh>
    <rPh sb="18" eb="21">
      <t>トショカン</t>
    </rPh>
    <rPh sb="22" eb="27">
      <t>ヘンシュウイインカイ</t>
    </rPh>
    <rPh sb="28" eb="31">
      <t>シュッパンブ</t>
    </rPh>
    <phoneticPr fontId="18"/>
  </si>
  <si>
    <t>（No.194）</t>
  </si>
  <si>
    <t>（No.145）</t>
  </si>
  <si>
    <t>（No.146）</t>
  </si>
  <si>
    <t>（No.148）</t>
  </si>
  <si>
    <t>（No.149）</t>
  </si>
  <si>
    <t>（No.150）</t>
  </si>
  <si>
    <t>1号</t>
    <rPh sb="1" eb="2">
      <t>ゴウ</t>
    </rPh>
    <phoneticPr fontId="18"/>
  </si>
  <si>
    <t>2号</t>
    <rPh sb="1" eb="2">
      <t>ゴウ</t>
    </rPh>
    <phoneticPr fontId="18"/>
  </si>
  <si>
    <t>5月号</t>
    <rPh sb="1" eb="3">
      <t>ガツゴウ</t>
    </rPh>
    <phoneticPr fontId="18"/>
  </si>
  <si>
    <t>（No.153）</t>
  </si>
  <si>
    <t>（No.154）</t>
  </si>
  <si>
    <t>大学図書館問題研究会</t>
    <rPh sb="0" eb="5">
      <t>ダイガクトショカン</t>
    </rPh>
    <rPh sb="5" eb="10">
      <t>モンダイケンキュウカイ</t>
    </rPh>
    <phoneticPr fontId="18"/>
  </si>
  <si>
    <t>大学図書館研究会</t>
    <rPh sb="0" eb="5">
      <t>ダイガクトショカン</t>
    </rPh>
    <rPh sb="5" eb="8">
      <t>ケンキュウカイ</t>
    </rPh>
    <phoneticPr fontId="18"/>
  </si>
  <si>
    <t>大学図書館問題研究会会報編集委員会</t>
    <rPh sb="0" eb="5">
      <t>ダイガクトショカン</t>
    </rPh>
    <rPh sb="5" eb="10">
      <t>モンダイケンキュウカイ</t>
    </rPh>
    <rPh sb="10" eb="12">
      <t>カイホウ</t>
    </rPh>
    <rPh sb="12" eb="17">
      <t>ヘンシュウイインカイ</t>
    </rPh>
    <phoneticPr fontId="18"/>
  </si>
  <si>
    <t>大学図書館問題研究会会報</t>
  </si>
  <si>
    <t>1巻１号(101号)(1982年4月)-1巻3号(103号)(1982年)</t>
    <rPh sb="1" eb="2">
      <t>カン</t>
    </rPh>
    <rPh sb="3" eb="4">
      <t>ゴウ</t>
    </rPh>
    <rPh sb="8" eb="9">
      <t>ゴウ</t>
    </rPh>
    <rPh sb="15" eb="16">
      <t>ネン</t>
    </rPh>
    <rPh sb="17" eb="18">
      <t>ガツ</t>
    </rPh>
    <phoneticPr fontId="18"/>
  </si>
  <si>
    <t>1巻4号(104号)(1982年)-19巻12号(325号) (2000年12月)</t>
    <rPh sb="1" eb="2">
      <t>カン</t>
    </rPh>
    <rPh sb="3" eb="4">
      <t>ゴウ</t>
    </rPh>
    <rPh sb="15" eb="16">
      <t>ネン</t>
    </rPh>
    <phoneticPr fontId="18"/>
  </si>
  <si>
    <t>40巻1号 (2021.1)-</t>
    <phoneticPr fontId="18"/>
  </si>
  <si>
    <t xml:space="preserve"> 20巻1号(326号) (2001.1)-39巻12号 (2020.12)</t>
    <phoneticPr fontId="18"/>
  </si>
  <si>
    <t>堀 サチ子</t>
    <phoneticPr fontId="18"/>
  </si>
  <si>
    <t>信太 陽子</t>
    <phoneticPr fontId="18"/>
  </si>
  <si>
    <t>匿名</t>
    <phoneticPr fontId="18"/>
  </si>
  <si>
    <t>IV その他の記録</t>
    <phoneticPr fontId="18"/>
  </si>
  <si>
    <t>1973-？[2?]</t>
  </si>
  <si>
    <t>1969-10</t>
  </si>
  <si>
    <t>1969-12</t>
  </si>
  <si>
    <t>1970-03</t>
  </si>
  <si>
    <t>1970-05</t>
  </si>
  <si>
    <t>1970-07</t>
  </si>
  <si>
    <t>1970-08</t>
  </si>
  <si>
    <t>1970-10</t>
  </si>
  <si>
    <t>1970-11</t>
  </si>
  <si>
    <t>1970-12</t>
  </si>
  <si>
    <t>1971-01</t>
  </si>
  <si>
    <t>1971-03</t>
  </si>
  <si>
    <t>1971-04</t>
  </si>
  <si>
    <t>1971-06</t>
  </si>
  <si>
    <t>1971-07</t>
  </si>
  <si>
    <t>1971-08</t>
  </si>
  <si>
    <t>1971-10</t>
  </si>
  <si>
    <t>1971-11</t>
  </si>
  <si>
    <t>1971-12</t>
  </si>
  <si>
    <t>1972-02</t>
  </si>
  <si>
    <t>1972-04</t>
  </si>
  <si>
    <t>1972-05</t>
  </si>
  <si>
    <t>1972-06</t>
  </si>
  <si>
    <t>1972-08</t>
  </si>
  <si>
    <t>1972-09</t>
  </si>
  <si>
    <t>1972-10</t>
  </si>
  <si>
    <t>1972-12</t>
  </si>
  <si>
    <t>1973-01</t>
  </si>
  <si>
    <t>1973-06</t>
  </si>
  <si>
    <t>1973-07</t>
  </si>
  <si>
    <t>1973-08</t>
  </si>
  <si>
    <t>1973-09</t>
  </si>
  <si>
    <t>1973-11</t>
  </si>
  <si>
    <t>1973-12</t>
  </si>
  <si>
    <t>1974-01</t>
  </si>
  <si>
    <t>1974-03</t>
  </si>
  <si>
    <t>1974-05</t>
  </si>
  <si>
    <t>1974-07</t>
  </si>
  <si>
    <t>1974-11</t>
  </si>
  <si>
    <t>1975-01</t>
  </si>
  <si>
    <t>1975-05</t>
  </si>
  <si>
    <t>1975-06</t>
  </si>
  <si>
    <t>1975-07</t>
  </si>
  <si>
    <t>1975-09</t>
  </si>
  <si>
    <t>1975-10</t>
  </si>
  <si>
    <t>1975-11</t>
  </si>
  <si>
    <t>1975-12</t>
  </si>
  <si>
    <t>1976-02</t>
  </si>
  <si>
    <t>1976-04</t>
  </si>
  <si>
    <t>1976-05</t>
  </si>
  <si>
    <t>1976-06</t>
  </si>
  <si>
    <t>1976-07</t>
  </si>
  <si>
    <t>1976-11</t>
  </si>
  <si>
    <t>1976-12</t>
  </si>
  <si>
    <t>1977-01</t>
  </si>
  <si>
    <t>1977-02</t>
  </si>
  <si>
    <t>1977-03</t>
  </si>
  <si>
    <t>1977-4/5</t>
  </si>
  <si>
    <t>1977-06</t>
  </si>
  <si>
    <t>1977-11</t>
  </si>
  <si>
    <t>1977-12</t>
  </si>
  <si>
    <t>1978-01</t>
  </si>
  <si>
    <t>1978-02</t>
  </si>
  <si>
    <t>1978-03</t>
  </si>
  <si>
    <t>1978-04</t>
  </si>
  <si>
    <t>1978-06</t>
  </si>
  <si>
    <t>1978-11</t>
  </si>
  <si>
    <t>1979-02</t>
  </si>
  <si>
    <t>1979-05</t>
  </si>
  <si>
    <t>1979-07</t>
  </si>
  <si>
    <t>1979-10</t>
  </si>
  <si>
    <t>1979-11</t>
  </si>
  <si>
    <t>1979-12</t>
  </si>
  <si>
    <t>1980-03</t>
  </si>
  <si>
    <t>1980-04</t>
  </si>
  <si>
    <t>1980-06</t>
  </si>
  <si>
    <t>1980-07</t>
  </si>
  <si>
    <t>1980-09</t>
  </si>
  <si>
    <t>1980-10</t>
  </si>
  <si>
    <t>1980-11</t>
  </si>
  <si>
    <t>1981-01</t>
  </si>
  <si>
    <t>1981-02</t>
  </si>
  <si>
    <t>1981-03</t>
  </si>
  <si>
    <t>1981-04</t>
  </si>
  <si>
    <t>1981-06</t>
  </si>
  <si>
    <t>1981-07</t>
  </si>
  <si>
    <t>1981-08</t>
  </si>
  <si>
    <t>1981-09</t>
  </si>
  <si>
    <t>1981-10</t>
  </si>
  <si>
    <t>1981-11</t>
  </si>
  <si>
    <t>1981-12</t>
  </si>
  <si>
    <t>1982-01</t>
  </si>
  <si>
    <t>1982-02</t>
  </si>
  <si>
    <t>1982-03</t>
  </si>
  <si>
    <t>発行年月</t>
    <rPh sb="3" eb="4">
      <t>ゲツ</t>
    </rPh>
    <phoneticPr fontId="18"/>
  </si>
  <si>
    <t>特集 大学図書館問題研究会1978年度(第10回)大会記録集</t>
  </si>
  <si>
    <t>特集 大学図書館問題研究会1978年度(第11回)大会記録集</t>
  </si>
  <si>
    <t>特集 大学図書館問題研究会1978年度(第12回)大会記録集</t>
  </si>
  <si>
    <t>特集 大学図書館問題研究会1978年度(第13回)大会記録集</t>
  </si>
  <si>
    <t>特集 大学図書館問題研究会1978年度(第14回)大会記録集</t>
  </si>
  <si>
    <t>特集 大学図書館問題研究会1978年度(第15回)大会記録集</t>
  </si>
  <si>
    <t>特集 大学図書館問題研究会1978年度(第16回)大会記録集</t>
  </si>
  <si>
    <t>特集 大学図書館問題研究会1978年度(第17回)大会記録集</t>
  </si>
  <si>
    <t>特集 大学図書館問題研究会1978年度(第18回)大会記録集</t>
  </si>
  <si>
    <t>特集 大学図書館問題研究会1978年度(第19回)大会記録集</t>
  </si>
  <si>
    <t>特集 大学図書館問題研究会 1979年度 (第11回) 記念大会記録集</t>
  </si>
  <si>
    <t>特集 大学図書館問題研究会 1979年度 (第12回) 記念大会記録集</t>
  </si>
  <si>
    <t>特集 大学図書館問題研究会 1979年度 (第13回) 記念大会記録集</t>
  </si>
  <si>
    <t>特集 大学図書館問題研究会 1979年度 (第14回) 記念大会記録集</t>
  </si>
  <si>
    <t>特集 大学図書館問題研究会 1979年度 (第15回) 記念大会記録集</t>
  </si>
  <si>
    <t>特集 大学図書館問題研究会 1979年度 (第16回) 記念大会記録集</t>
  </si>
  <si>
    <t>特集 大学図書館問題研究会 1979年度 (第17回) 記念大会記録集</t>
  </si>
  <si>
    <t>特集 大学図書館問題研究会 1979年度 (第18回) 記念大会記録集</t>
  </si>
  <si>
    <t xml:space="preserve">一冊の本をめぐってその1 </t>
    <phoneticPr fontId="18"/>
  </si>
  <si>
    <t>一冊の本をめぐってその2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</si>
</sst>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4"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0"/>
      <color rgb="FFA31515"/>
      <name val="Consolas"/>
      <family val="3"/>
    </font>
    <font>
      <sz val="10"/>
      <color rgb="FFA31515"/>
      <name val="ＭＳ Ｐゴシック"/>
      <family val="3"/>
      <charset val="128"/>
    </font>
    <font>
      <u/>
      <sz val="11"/>
      <color theme="10"/>
      <name val="游ゴシック"/>
      <family val="2"/>
      <charset val="128"/>
      <scheme val="minor"/>
    </font>
    <font>
      <sz val="11"/>
      <color theme="1"/>
      <name val="游ゴシック"/>
      <family val="3"/>
      <charset val="129"/>
      <scheme val="minor"/>
    </font>
    <font>
      <sz val="11"/>
      <color theme="1"/>
      <name val="游ゴシック"/>
      <family val="3"/>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rgb="FFFFFF0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2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vertical="center" shrinkToFit="1"/>
    </xf>
    <xf numFmtId="49" fontId="0" fillId="0" borderId="0" xfId="0" applyNumberFormat="1" applyAlignment="1">
      <alignment vertical="center" shrinkToFit="1"/>
    </xf>
    <xf numFmtId="0" fontId="0" fillId="0" borderId="0" xfId="0" quotePrefix="1" applyAlignment="1">
      <alignment vertical="center" shrinkToFit="1"/>
    </xf>
    <xf numFmtId="49" fontId="0" fillId="0" borderId="0" xfId="0" applyNumberFormat="1">
      <alignment vertical="center"/>
    </xf>
    <xf numFmtId="0" fontId="0" fillId="33" borderId="0" xfId="0" applyFill="1">
      <alignment vertical="center"/>
    </xf>
    <xf numFmtId="0" fontId="0" fillId="33" borderId="0" xfId="0" applyFill="1" applyAlignment="1">
      <alignment vertical="center" shrinkToFit="1"/>
    </xf>
    <xf numFmtId="49" fontId="0" fillId="33" borderId="0" xfId="0" applyNumberFormat="1" applyFill="1" applyAlignment="1">
      <alignment vertical="center" shrinkToFit="1"/>
    </xf>
    <xf numFmtId="0" fontId="21" fillId="0" borderId="0" xfId="42" applyFill="1">
      <alignment vertical="center"/>
    </xf>
    <xf numFmtId="0" fontId="0" fillId="0" borderId="0" xfId="0" applyAlignment="1">
      <alignment vertical="center" wrapText="1"/>
    </xf>
    <xf numFmtId="0" fontId="0" fillId="34" borderId="0" xfId="0" applyFill="1" applyAlignment="1">
      <alignment vertical="center" shrinkToFit="1"/>
    </xf>
    <xf numFmtId="49" fontId="0" fillId="34" borderId="0" xfId="0" applyNumberFormat="1" applyFill="1" applyAlignment="1">
      <alignment vertical="center" shrinkToFit="1"/>
    </xf>
    <xf numFmtId="176" fontId="0" fillId="0" borderId="0" xfId="0" applyNumberFormat="1" applyAlignment="1">
      <alignment vertical="center" shrinkToFit="1"/>
    </xf>
    <xf numFmtId="176" fontId="0" fillId="34" borderId="0" xfId="0" applyNumberFormat="1" applyFill="1" applyAlignment="1">
      <alignment vertical="center" shrinkToFit="1"/>
    </xf>
    <xf numFmtId="176" fontId="0" fillId="0" borderId="0" xfId="0" quotePrefix="1" applyNumberFormat="1" applyAlignment="1">
      <alignment vertical="center" shrinkToFit="1"/>
    </xf>
    <xf numFmtId="49" fontId="0" fillId="0" borderId="0" xfId="0" applyNumberFormat="1" applyAlignment="1">
      <alignment horizontal="right" vertical="center"/>
    </xf>
    <xf numFmtId="177" fontId="0" fillId="0" borderId="0" xfId="0" applyNumberFormat="1" applyAlignment="1">
      <alignment vertical="center" shrinkToFit="1"/>
    </xf>
    <xf numFmtId="177" fontId="0" fillId="0" borderId="0" xfId="0" quotePrefix="1" applyNumberFormat="1" applyAlignment="1">
      <alignment vertical="center" shrinkToFit="1"/>
    </xf>
    <xf numFmtId="49" fontId="0" fillId="0" borderId="0" xfId="0" quotePrefix="1" applyNumberFormat="1" applyAlignment="1">
      <alignment vertical="center" shrinkToFit="1"/>
    </xf>
    <xf numFmtId="49" fontId="0" fillId="0" borderId="0" xfId="0" quotePrefix="1" applyNumberFormat="1">
      <alignment vertical="center"/>
    </xf>
    <xf numFmtId="177" fontId="0" fillId="34" borderId="0" xfId="0" applyNumberFormat="1" applyFill="1" applyAlignment="1">
      <alignment vertical="center" shrinkToFit="1"/>
    </xf>
    <xf numFmtId="0" fontId="0" fillId="0" borderId="0" xfId="0" applyAlignment="1">
      <alignment vertical="center" wrapText="1" shrinkToFit="1"/>
    </xf>
    <xf numFmtId="176" fontId="0" fillId="0" borderId="0" xfId="0" applyNumberFormat="1">
      <alignment vertical="center"/>
    </xf>
    <xf numFmtId="0" fontId="0" fillId="34" borderId="0" xfId="0" applyFill="1">
      <alignment vertical="center"/>
    </xf>
    <xf numFmtId="0" fontId="0" fillId="0" borderId="0" xfId="0" applyAlignment="1">
      <alignment vertical="top" wrapText="1"/>
    </xf>
    <xf numFmtId="49" fontId="0" fillId="34" borderId="0" xfId="0" applyNumberFormat="1" applyFill="1">
      <alignment vertical="center"/>
    </xf>
    <xf numFmtId="0" fontId="0" fillId="35" borderId="0" xfId="0" applyFill="1" applyAlignment="1">
      <alignment vertical="center" shrinkToFit="1"/>
    </xf>
    <xf numFmtId="0" fontId="0" fillId="35" borderId="0" xfId="0" applyFill="1">
      <alignment vertical="center"/>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oi.org/10.11501/3473851"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F9106-174D-4B64-A85B-93F84E906AF4}">
  <dimension ref="A1:AK5537"/>
  <sheetViews>
    <sheetView tabSelected="1" topLeftCell="A1108" workbookViewId="0">
      <selection activeCell="AE929" sqref="AE929"/>
    </sheetView>
  </sheetViews>
  <sheetFormatPr defaultRowHeight="18" x14ac:dyDescent="0.55000000000000004"/>
  <cols>
    <col min="1" max="1" width="4.75" customWidth="1"/>
    <col min="2" max="2" width="27.4140625" customWidth="1"/>
    <col min="3" max="3" width="13.4140625" customWidth="1"/>
    <col min="4" max="4" width="30.58203125" customWidth="1"/>
    <col min="5" max="5" width="12.5" style="25" customWidth="1"/>
    <col min="6" max="6" width="8.75" style="4" customWidth="1"/>
    <col min="7" max="8" width="6.08203125" style="25" customWidth="1"/>
    <col min="37" max="37" width="8.6640625" style="27"/>
  </cols>
  <sheetData>
    <row r="1" spans="1:37" s="1" customFormat="1" x14ac:dyDescent="0.55000000000000004">
      <c r="A1" s="1">
        <v>0</v>
      </c>
      <c r="B1" s="1" t="s">
        <v>0</v>
      </c>
      <c r="C1" s="1" t="s">
        <v>8690</v>
      </c>
      <c r="D1" s="1" t="s">
        <v>20824</v>
      </c>
      <c r="E1" s="2" t="s">
        <v>20960</v>
      </c>
      <c r="F1" s="16" t="s">
        <v>14878</v>
      </c>
      <c r="G1" s="12" t="s">
        <v>2</v>
      </c>
      <c r="H1" s="12" t="s">
        <v>3</v>
      </c>
      <c r="I1" s="2" t="s">
        <v>4</v>
      </c>
      <c r="J1" s="2" t="s">
        <v>5</v>
      </c>
      <c r="K1" s="1" t="s">
        <v>14872</v>
      </c>
      <c r="L1" s="1" t="s">
        <v>15675</v>
      </c>
      <c r="M1" s="1" t="s">
        <v>15676</v>
      </c>
      <c r="N1" s="1" t="s">
        <v>15677</v>
      </c>
      <c r="O1" s="1" t="s">
        <v>15678</v>
      </c>
      <c r="P1" s="1" t="s">
        <v>15679</v>
      </c>
      <c r="Q1" s="1" t="s">
        <v>15680</v>
      </c>
      <c r="R1" s="1" t="s">
        <v>15681</v>
      </c>
      <c r="S1" s="1" t="s">
        <v>15682</v>
      </c>
      <c r="T1" s="1" t="s">
        <v>15683</v>
      </c>
      <c r="U1" s="1" t="s">
        <v>15684</v>
      </c>
      <c r="V1" s="1" t="s">
        <v>15685</v>
      </c>
      <c r="W1" s="1" t="s">
        <v>16154</v>
      </c>
      <c r="X1" s="1" t="s">
        <v>16155</v>
      </c>
      <c r="Y1" s="1" t="s">
        <v>16156</v>
      </c>
      <c r="Z1" s="1" t="s">
        <v>16157</v>
      </c>
      <c r="AB1" s="1" t="s">
        <v>15685</v>
      </c>
      <c r="AC1" s="10" t="s">
        <v>15691</v>
      </c>
      <c r="AD1" s="1" t="s">
        <v>8691</v>
      </c>
      <c r="AE1" s="1" t="s">
        <v>8714</v>
      </c>
      <c r="AF1" s="1" t="s">
        <v>8715</v>
      </c>
      <c r="AG1" s="2" t="s">
        <v>1</v>
      </c>
      <c r="AI1" s="1" t="str">
        <f t="shared" ref="AI1" si="0">G1&amp;"("&amp;H1&amp;")"</f>
        <v>巻(号)</v>
      </c>
      <c r="AJ1" s="1" t="str">
        <f t="shared" ref="AJ1" si="1">TEXT(G1,"000")&amp;"("&amp;TEXT(H1,"000")&amp;")-"&amp;TEXT(I1,"000")&amp;"～"&amp;TEXT(J1,"000")</f>
        <v>巻(号)-開始ページ～終了ページ</v>
      </c>
      <c r="AK1" s="26" t="s">
        <v>14872</v>
      </c>
    </row>
    <row r="2" spans="1:37" x14ac:dyDescent="0.55000000000000004">
      <c r="A2">
        <v>3</v>
      </c>
      <c r="B2" t="s">
        <v>20709</v>
      </c>
      <c r="D2" s="4" t="s">
        <v>20725</v>
      </c>
      <c r="E2" s="23" t="s">
        <v>20867</v>
      </c>
      <c r="F2" t="s">
        <v>20739</v>
      </c>
      <c r="I2">
        <v>1</v>
      </c>
      <c r="J2">
        <v>3</v>
      </c>
    </row>
    <row r="3" spans="1:37" x14ac:dyDescent="0.55000000000000004">
      <c r="A3">
        <v>4</v>
      </c>
      <c r="B3" t="s">
        <v>19543</v>
      </c>
      <c r="D3" s="4" t="s">
        <v>20725</v>
      </c>
      <c r="E3" s="23" t="s">
        <v>20867</v>
      </c>
      <c r="F3" t="s">
        <v>20739</v>
      </c>
      <c r="I3">
        <v>4</v>
      </c>
      <c r="J3">
        <v>4</v>
      </c>
      <c r="M3" t="s">
        <v>19544</v>
      </c>
    </row>
    <row r="4" spans="1:37" x14ac:dyDescent="0.55000000000000004">
      <c r="A4">
        <v>7</v>
      </c>
      <c r="B4" t="s">
        <v>19545</v>
      </c>
      <c r="D4" s="4" t="s">
        <v>20725</v>
      </c>
      <c r="E4" s="23" t="s">
        <v>20868</v>
      </c>
      <c r="F4" t="s">
        <v>20740</v>
      </c>
      <c r="I4">
        <v>1</v>
      </c>
      <c r="J4">
        <v>1</v>
      </c>
      <c r="M4" t="s">
        <v>15718</v>
      </c>
    </row>
    <row r="5" spans="1:37" x14ac:dyDescent="0.55000000000000004">
      <c r="A5">
        <v>8</v>
      </c>
      <c r="B5" t="s">
        <v>19546</v>
      </c>
      <c r="D5" s="4" t="s">
        <v>20725</v>
      </c>
      <c r="E5" s="23" t="s">
        <v>20868</v>
      </c>
      <c r="F5" t="s">
        <v>20740</v>
      </c>
      <c r="I5">
        <v>2</v>
      </c>
      <c r="J5">
        <v>3</v>
      </c>
      <c r="M5" t="s">
        <v>19547</v>
      </c>
    </row>
    <row r="6" spans="1:37" x14ac:dyDescent="0.55000000000000004">
      <c r="A6">
        <v>9</v>
      </c>
      <c r="B6" t="s">
        <v>19548</v>
      </c>
      <c r="D6" s="4" t="s">
        <v>20725</v>
      </c>
      <c r="E6" s="23" t="s">
        <v>20868</v>
      </c>
      <c r="F6" t="s">
        <v>20740</v>
      </c>
      <c r="I6">
        <v>4</v>
      </c>
      <c r="J6">
        <v>5</v>
      </c>
      <c r="M6" t="s">
        <v>19549</v>
      </c>
    </row>
    <row r="7" spans="1:37" x14ac:dyDescent="0.55000000000000004">
      <c r="A7">
        <v>10</v>
      </c>
      <c r="B7" t="s">
        <v>19550</v>
      </c>
      <c r="D7" s="4" t="s">
        <v>20725</v>
      </c>
      <c r="E7" s="23" t="s">
        <v>20868</v>
      </c>
      <c r="F7" t="s">
        <v>20740</v>
      </c>
      <c r="I7">
        <v>6</v>
      </c>
      <c r="J7">
        <v>6</v>
      </c>
      <c r="M7" t="s">
        <v>20708</v>
      </c>
    </row>
    <row r="8" spans="1:37" x14ac:dyDescent="0.55000000000000004">
      <c r="A8">
        <v>11</v>
      </c>
      <c r="B8" t="s">
        <v>19551</v>
      </c>
      <c r="D8" s="4" t="s">
        <v>20725</v>
      </c>
      <c r="E8" s="23" t="s">
        <v>20868</v>
      </c>
      <c r="F8" t="s">
        <v>20740</v>
      </c>
      <c r="I8">
        <v>7</v>
      </c>
      <c r="J8">
        <v>7</v>
      </c>
      <c r="M8" t="s">
        <v>19552</v>
      </c>
    </row>
    <row r="9" spans="1:37" x14ac:dyDescent="0.55000000000000004">
      <c r="A9">
        <v>12</v>
      </c>
      <c r="B9" t="s">
        <v>19553</v>
      </c>
      <c r="D9" s="4" t="s">
        <v>20725</v>
      </c>
      <c r="E9" s="23" t="s">
        <v>20868</v>
      </c>
      <c r="F9" t="s">
        <v>20740</v>
      </c>
      <c r="I9">
        <v>8</v>
      </c>
      <c r="J9">
        <v>8</v>
      </c>
      <c r="M9" t="s">
        <v>19554</v>
      </c>
    </row>
    <row r="10" spans="1:37" x14ac:dyDescent="0.55000000000000004">
      <c r="A10">
        <v>15</v>
      </c>
      <c r="B10" t="s">
        <v>19555</v>
      </c>
      <c r="D10" s="4" t="s">
        <v>20725</v>
      </c>
      <c r="E10" s="23" t="s">
        <v>20869</v>
      </c>
      <c r="F10" t="s">
        <v>20741</v>
      </c>
      <c r="I10">
        <v>1</v>
      </c>
      <c r="J10">
        <v>1</v>
      </c>
    </row>
    <row r="11" spans="1:37" x14ac:dyDescent="0.55000000000000004">
      <c r="A11">
        <v>16</v>
      </c>
      <c r="B11" t="s">
        <v>19556</v>
      </c>
      <c r="D11" s="4" t="s">
        <v>20725</v>
      </c>
      <c r="E11" s="23" t="s">
        <v>20869</v>
      </c>
      <c r="F11" t="s">
        <v>20741</v>
      </c>
      <c r="I11">
        <v>2</v>
      </c>
      <c r="J11">
        <v>2</v>
      </c>
    </row>
    <row r="12" spans="1:37" x14ac:dyDescent="0.55000000000000004">
      <c r="A12">
        <v>17</v>
      </c>
      <c r="B12" t="s">
        <v>19557</v>
      </c>
      <c r="D12" s="4" t="s">
        <v>20725</v>
      </c>
      <c r="E12" s="23" t="s">
        <v>20869</v>
      </c>
      <c r="F12" t="s">
        <v>20741</v>
      </c>
      <c r="I12">
        <v>3</v>
      </c>
      <c r="J12">
        <v>3</v>
      </c>
    </row>
    <row r="13" spans="1:37" x14ac:dyDescent="0.55000000000000004">
      <c r="A13">
        <v>18</v>
      </c>
      <c r="B13" t="s">
        <v>19558</v>
      </c>
      <c r="D13" s="4" t="s">
        <v>20725</v>
      </c>
      <c r="E13" s="23" t="s">
        <v>20869</v>
      </c>
      <c r="F13" t="s">
        <v>20741</v>
      </c>
      <c r="I13">
        <v>4</v>
      </c>
      <c r="J13">
        <v>4</v>
      </c>
      <c r="M13" t="s">
        <v>19559</v>
      </c>
    </row>
    <row r="14" spans="1:37" x14ac:dyDescent="0.55000000000000004">
      <c r="A14">
        <v>19</v>
      </c>
      <c r="B14" t="s">
        <v>19560</v>
      </c>
      <c r="D14" s="4" t="s">
        <v>20725</v>
      </c>
      <c r="E14" s="23" t="s">
        <v>20869</v>
      </c>
      <c r="F14" t="s">
        <v>20741</v>
      </c>
      <c r="I14">
        <v>5</v>
      </c>
      <c r="J14">
        <v>5</v>
      </c>
      <c r="M14" t="s">
        <v>1346</v>
      </c>
    </row>
    <row r="15" spans="1:37" x14ac:dyDescent="0.55000000000000004">
      <c r="A15">
        <v>20</v>
      </c>
      <c r="B15" t="s">
        <v>19561</v>
      </c>
      <c r="D15" s="4" t="s">
        <v>20725</v>
      </c>
      <c r="E15" s="23" t="s">
        <v>20869</v>
      </c>
      <c r="F15" t="s">
        <v>20741</v>
      </c>
      <c r="I15">
        <v>6</v>
      </c>
      <c r="J15">
        <v>6</v>
      </c>
      <c r="M15" t="s">
        <v>19562</v>
      </c>
    </row>
    <row r="16" spans="1:37" x14ac:dyDescent="0.55000000000000004">
      <c r="A16">
        <v>21</v>
      </c>
      <c r="B16" t="s">
        <v>19563</v>
      </c>
      <c r="D16" s="4" t="s">
        <v>20725</v>
      </c>
      <c r="E16" s="23" t="s">
        <v>20869</v>
      </c>
      <c r="F16" t="s">
        <v>20741</v>
      </c>
      <c r="I16">
        <v>7</v>
      </c>
      <c r="J16">
        <v>7</v>
      </c>
      <c r="M16" t="s">
        <v>1346</v>
      </c>
    </row>
    <row r="17" spans="1:13" x14ac:dyDescent="0.55000000000000004">
      <c r="A17">
        <v>22</v>
      </c>
      <c r="B17" t="s">
        <v>19564</v>
      </c>
      <c r="D17" s="4" t="s">
        <v>20725</v>
      </c>
      <c r="E17" s="23" t="s">
        <v>20869</v>
      </c>
      <c r="F17" t="s">
        <v>20741</v>
      </c>
      <c r="I17">
        <v>8</v>
      </c>
      <c r="J17">
        <v>7</v>
      </c>
    </row>
    <row r="18" spans="1:13" x14ac:dyDescent="0.55000000000000004">
      <c r="A18">
        <v>23</v>
      </c>
      <c r="B18" t="s">
        <v>19565</v>
      </c>
      <c r="D18" s="4" t="s">
        <v>20725</v>
      </c>
      <c r="E18" s="23" t="s">
        <v>20869</v>
      </c>
      <c r="F18" t="s">
        <v>20741</v>
      </c>
      <c r="I18">
        <v>8</v>
      </c>
      <c r="J18">
        <v>8</v>
      </c>
      <c r="M18" t="s">
        <v>19566</v>
      </c>
    </row>
    <row r="19" spans="1:13" x14ac:dyDescent="0.55000000000000004">
      <c r="A19">
        <v>26</v>
      </c>
      <c r="B19" t="s">
        <v>19567</v>
      </c>
      <c r="D19" s="4" t="s">
        <v>20725</v>
      </c>
      <c r="E19" s="23" t="s">
        <v>20870</v>
      </c>
      <c r="F19" t="s">
        <v>20742</v>
      </c>
      <c r="I19">
        <v>1</v>
      </c>
      <c r="J19">
        <v>1</v>
      </c>
    </row>
    <row r="20" spans="1:13" x14ac:dyDescent="0.55000000000000004">
      <c r="A20">
        <v>27</v>
      </c>
      <c r="B20" t="s">
        <v>19568</v>
      </c>
      <c r="D20" s="4" t="s">
        <v>20725</v>
      </c>
      <c r="E20" s="23" t="s">
        <v>20870</v>
      </c>
      <c r="F20" t="s">
        <v>20742</v>
      </c>
      <c r="J20" t="s">
        <v>16785</v>
      </c>
    </row>
    <row r="21" spans="1:13" x14ac:dyDescent="0.55000000000000004">
      <c r="A21">
        <v>28</v>
      </c>
      <c r="B21" t="s">
        <v>19569</v>
      </c>
      <c r="D21" s="4" t="s">
        <v>20725</v>
      </c>
      <c r="E21" s="23" t="s">
        <v>20870</v>
      </c>
      <c r="F21" t="s">
        <v>20742</v>
      </c>
      <c r="I21">
        <v>3</v>
      </c>
      <c r="J21">
        <v>3</v>
      </c>
      <c r="M21" t="s">
        <v>19547</v>
      </c>
    </row>
    <row r="22" spans="1:13" x14ac:dyDescent="0.55000000000000004">
      <c r="A22">
        <v>29</v>
      </c>
      <c r="B22" t="s">
        <v>19570</v>
      </c>
      <c r="D22" s="4" t="s">
        <v>20725</v>
      </c>
      <c r="E22" s="23" t="s">
        <v>20870</v>
      </c>
      <c r="F22" t="s">
        <v>20742</v>
      </c>
      <c r="I22">
        <v>4</v>
      </c>
      <c r="J22">
        <v>3</v>
      </c>
      <c r="M22" t="s">
        <v>19571</v>
      </c>
    </row>
    <row r="23" spans="1:13" x14ac:dyDescent="0.55000000000000004">
      <c r="A23">
        <v>30</v>
      </c>
      <c r="B23" t="s">
        <v>19572</v>
      </c>
      <c r="D23" s="4" t="s">
        <v>20725</v>
      </c>
      <c r="E23" s="23" t="s">
        <v>20870</v>
      </c>
      <c r="F23" t="s">
        <v>20742</v>
      </c>
      <c r="I23">
        <v>4</v>
      </c>
      <c r="J23">
        <v>4</v>
      </c>
      <c r="M23" t="s">
        <v>15718</v>
      </c>
    </row>
    <row r="24" spans="1:13" x14ac:dyDescent="0.55000000000000004">
      <c r="A24">
        <v>31</v>
      </c>
      <c r="B24" t="s">
        <v>19573</v>
      </c>
      <c r="D24" s="4" t="s">
        <v>20725</v>
      </c>
      <c r="E24" s="23" t="s">
        <v>20870</v>
      </c>
      <c r="F24" t="s">
        <v>20742</v>
      </c>
      <c r="I24">
        <v>5</v>
      </c>
      <c r="J24">
        <v>5</v>
      </c>
    </row>
    <row r="25" spans="1:13" x14ac:dyDescent="0.55000000000000004">
      <c r="A25">
        <v>32</v>
      </c>
      <c r="B25" t="s">
        <v>19574</v>
      </c>
      <c r="D25" s="4" t="s">
        <v>20725</v>
      </c>
      <c r="E25" s="23" t="s">
        <v>20870</v>
      </c>
      <c r="F25" t="s">
        <v>20742</v>
      </c>
      <c r="I25">
        <v>6</v>
      </c>
      <c r="J25">
        <v>6</v>
      </c>
      <c r="M25" t="s">
        <v>19571</v>
      </c>
    </row>
    <row r="26" spans="1:13" x14ac:dyDescent="0.55000000000000004">
      <c r="A26">
        <v>35</v>
      </c>
      <c r="B26" t="s">
        <v>19576</v>
      </c>
      <c r="D26" s="4" t="s">
        <v>20725</v>
      </c>
      <c r="E26" s="23" t="s">
        <v>20871</v>
      </c>
      <c r="F26" t="s">
        <v>19575</v>
      </c>
      <c r="I26">
        <v>1</v>
      </c>
      <c r="J26">
        <v>2</v>
      </c>
      <c r="M26" t="s">
        <v>15711</v>
      </c>
    </row>
    <row r="27" spans="1:13" x14ac:dyDescent="0.55000000000000004">
      <c r="A27">
        <v>36</v>
      </c>
      <c r="B27" t="s">
        <v>19577</v>
      </c>
      <c r="D27" s="4" t="s">
        <v>20725</v>
      </c>
      <c r="E27" s="23" t="s">
        <v>20871</v>
      </c>
      <c r="F27" t="s">
        <v>19575</v>
      </c>
      <c r="I27">
        <v>3</v>
      </c>
      <c r="J27">
        <v>3</v>
      </c>
      <c r="M27" t="s">
        <v>19578</v>
      </c>
    </row>
    <row r="28" spans="1:13" x14ac:dyDescent="0.55000000000000004">
      <c r="A28">
        <v>37</v>
      </c>
      <c r="B28" t="s">
        <v>19579</v>
      </c>
      <c r="D28" s="4" t="s">
        <v>20725</v>
      </c>
      <c r="E28" s="23" t="s">
        <v>20871</v>
      </c>
      <c r="F28" t="s">
        <v>19575</v>
      </c>
      <c r="I28">
        <v>4</v>
      </c>
      <c r="J28">
        <v>4</v>
      </c>
      <c r="M28" t="s">
        <v>19580</v>
      </c>
    </row>
    <row r="29" spans="1:13" x14ac:dyDescent="0.55000000000000004">
      <c r="A29">
        <v>38</v>
      </c>
      <c r="B29" t="s">
        <v>19581</v>
      </c>
      <c r="D29" s="4" t="s">
        <v>20725</v>
      </c>
      <c r="E29" s="23" t="s">
        <v>20871</v>
      </c>
      <c r="F29" t="s">
        <v>19575</v>
      </c>
      <c r="J29" t="s">
        <v>16785</v>
      </c>
      <c r="M29" t="s">
        <v>19582</v>
      </c>
    </row>
    <row r="30" spans="1:13" x14ac:dyDescent="0.55000000000000004">
      <c r="A30">
        <v>39</v>
      </c>
      <c r="B30" t="s">
        <v>19583</v>
      </c>
      <c r="D30" s="4" t="s">
        <v>20725</v>
      </c>
      <c r="E30" s="23" t="s">
        <v>20871</v>
      </c>
      <c r="F30" t="s">
        <v>19575</v>
      </c>
      <c r="I30">
        <v>7</v>
      </c>
      <c r="J30">
        <v>7</v>
      </c>
      <c r="M30" t="s">
        <v>19584</v>
      </c>
    </row>
    <row r="31" spans="1:13" x14ac:dyDescent="0.55000000000000004">
      <c r="A31">
        <v>42</v>
      </c>
      <c r="B31" t="s">
        <v>19585</v>
      </c>
      <c r="D31" s="4" t="s">
        <v>20725</v>
      </c>
      <c r="E31" s="23" t="s">
        <v>20872</v>
      </c>
      <c r="F31" t="s">
        <v>20743</v>
      </c>
      <c r="I31">
        <v>1</v>
      </c>
      <c r="J31">
        <v>2</v>
      </c>
      <c r="M31" t="s">
        <v>15718</v>
      </c>
    </row>
    <row r="32" spans="1:13" x14ac:dyDescent="0.55000000000000004">
      <c r="A32">
        <v>43</v>
      </c>
      <c r="B32" t="s">
        <v>19586</v>
      </c>
      <c r="D32" s="4" t="s">
        <v>20725</v>
      </c>
      <c r="E32" s="23" t="s">
        <v>20872</v>
      </c>
      <c r="F32" t="s">
        <v>20743</v>
      </c>
      <c r="I32">
        <v>3</v>
      </c>
      <c r="J32">
        <v>5</v>
      </c>
      <c r="M32" t="s">
        <v>20710</v>
      </c>
    </row>
    <row r="33" spans="1:13" x14ac:dyDescent="0.55000000000000004">
      <c r="A33">
        <v>44</v>
      </c>
      <c r="B33" t="s">
        <v>19587</v>
      </c>
      <c r="D33" s="4" t="s">
        <v>20725</v>
      </c>
      <c r="E33" s="23" t="s">
        <v>20872</v>
      </c>
      <c r="F33" t="s">
        <v>20743</v>
      </c>
      <c r="I33">
        <v>6</v>
      </c>
      <c r="J33">
        <v>7</v>
      </c>
      <c r="M33" t="s">
        <v>1346</v>
      </c>
    </row>
    <row r="34" spans="1:13" x14ac:dyDescent="0.55000000000000004">
      <c r="A34">
        <v>45</v>
      </c>
      <c r="B34" t="s">
        <v>19588</v>
      </c>
      <c r="D34" s="4" t="s">
        <v>20725</v>
      </c>
      <c r="E34" s="23" t="s">
        <v>20872</v>
      </c>
      <c r="F34" t="s">
        <v>20743</v>
      </c>
      <c r="I34">
        <v>8</v>
      </c>
      <c r="J34">
        <v>7</v>
      </c>
    </row>
    <row r="35" spans="1:13" x14ac:dyDescent="0.55000000000000004">
      <c r="A35">
        <v>46</v>
      </c>
      <c r="B35" t="s">
        <v>19589</v>
      </c>
      <c r="D35" s="4" t="s">
        <v>20725</v>
      </c>
      <c r="E35" s="23" t="s">
        <v>20872</v>
      </c>
      <c r="F35" t="s">
        <v>20743</v>
      </c>
      <c r="I35">
        <v>8</v>
      </c>
      <c r="J35">
        <v>8</v>
      </c>
    </row>
    <row r="36" spans="1:13" x14ac:dyDescent="0.55000000000000004">
      <c r="A36">
        <v>49</v>
      </c>
      <c r="B36" t="s">
        <v>19590</v>
      </c>
      <c r="D36" s="4" t="s">
        <v>20725</v>
      </c>
      <c r="E36" s="23" t="s">
        <v>20873</v>
      </c>
      <c r="F36" t="s">
        <v>20744</v>
      </c>
      <c r="I36">
        <v>1</v>
      </c>
      <c r="J36">
        <v>1</v>
      </c>
    </row>
    <row r="37" spans="1:13" x14ac:dyDescent="0.55000000000000004">
      <c r="A37">
        <v>50</v>
      </c>
      <c r="B37" t="s">
        <v>19591</v>
      </c>
      <c r="D37" s="4" t="s">
        <v>20725</v>
      </c>
      <c r="E37" s="23" t="s">
        <v>20873</v>
      </c>
      <c r="F37" t="s">
        <v>20744</v>
      </c>
      <c r="I37">
        <v>1</v>
      </c>
      <c r="J37">
        <v>1</v>
      </c>
    </row>
    <row r="38" spans="1:13" x14ac:dyDescent="0.55000000000000004">
      <c r="A38">
        <v>51</v>
      </c>
      <c r="B38" t="s">
        <v>19592</v>
      </c>
      <c r="D38" s="4" t="s">
        <v>20725</v>
      </c>
      <c r="E38" s="23" t="s">
        <v>20873</v>
      </c>
      <c r="F38" t="s">
        <v>20744</v>
      </c>
      <c r="I38">
        <v>2</v>
      </c>
      <c r="J38">
        <v>2</v>
      </c>
    </row>
    <row r="39" spans="1:13" x14ac:dyDescent="0.55000000000000004">
      <c r="A39">
        <v>52</v>
      </c>
      <c r="B39" t="s">
        <v>19593</v>
      </c>
      <c r="D39" s="4" t="s">
        <v>20725</v>
      </c>
      <c r="E39" s="23" t="s">
        <v>20873</v>
      </c>
      <c r="F39" t="s">
        <v>20744</v>
      </c>
      <c r="I39">
        <v>3</v>
      </c>
      <c r="J39">
        <v>3</v>
      </c>
      <c r="M39" t="s">
        <v>19594</v>
      </c>
    </row>
    <row r="40" spans="1:13" x14ac:dyDescent="0.55000000000000004">
      <c r="A40">
        <v>53</v>
      </c>
      <c r="B40" t="s">
        <v>19595</v>
      </c>
      <c r="D40" s="4" t="s">
        <v>20725</v>
      </c>
      <c r="E40" s="23" t="s">
        <v>20873</v>
      </c>
      <c r="F40" t="s">
        <v>20744</v>
      </c>
      <c r="J40" t="s">
        <v>16785</v>
      </c>
    </row>
    <row r="41" spans="1:13" x14ac:dyDescent="0.55000000000000004">
      <c r="A41">
        <v>54</v>
      </c>
      <c r="B41" t="s">
        <v>19596</v>
      </c>
      <c r="D41" s="4" t="s">
        <v>20725</v>
      </c>
      <c r="E41" s="23" t="s">
        <v>20873</v>
      </c>
      <c r="F41" t="s">
        <v>20744</v>
      </c>
      <c r="I41">
        <v>4</v>
      </c>
      <c r="J41">
        <v>3</v>
      </c>
      <c r="M41" t="s">
        <v>19580</v>
      </c>
    </row>
    <row r="42" spans="1:13" x14ac:dyDescent="0.55000000000000004">
      <c r="A42">
        <v>55</v>
      </c>
      <c r="B42" t="s">
        <v>19597</v>
      </c>
      <c r="D42" s="4" t="s">
        <v>20725</v>
      </c>
      <c r="E42" s="23" t="s">
        <v>20873</v>
      </c>
      <c r="F42" t="s">
        <v>20744</v>
      </c>
      <c r="I42">
        <v>4</v>
      </c>
      <c r="J42">
        <v>4</v>
      </c>
      <c r="M42" t="s">
        <v>3003</v>
      </c>
    </row>
    <row r="43" spans="1:13" x14ac:dyDescent="0.55000000000000004">
      <c r="A43">
        <v>56</v>
      </c>
      <c r="B43" t="s">
        <v>19598</v>
      </c>
      <c r="D43" s="4" t="s">
        <v>20725</v>
      </c>
      <c r="E43" s="23" t="s">
        <v>20873</v>
      </c>
      <c r="F43" t="s">
        <v>20744</v>
      </c>
      <c r="I43">
        <v>5</v>
      </c>
      <c r="J43">
        <v>4</v>
      </c>
      <c r="M43" t="s">
        <v>19599</v>
      </c>
    </row>
    <row r="44" spans="1:13" x14ac:dyDescent="0.55000000000000004">
      <c r="A44">
        <v>57</v>
      </c>
      <c r="B44" t="s">
        <v>19600</v>
      </c>
      <c r="D44" s="4" t="s">
        <v>20725</v>
      </c>
      <c r="E44" s="23" t="s">
        <v>20873</v>
      </c>
      <c r="F44" t="s">
        <v>20744</v>
      </c>
      <c r="I44">
        <v>5</v>
      </c>
      <c r="J44">
        <v>5</v>
      </c>
    </row>
    <row r="45" spans="1:13" x14ac:dyDescent="0.55000000000000004">
      <c r="A45">
        <v>60</v>
      </c>
      <c r="B45" t="s">
        <v>19602</v>
      </c>
      <c r="D45" s="4" t="s">
        <v>20725</v>
      </c>
      <c r="E45" s="23" t="s">
        <v>20873</v>
      </c>
      <c r="F45" t="s">
        <v>19601</v>
      </c>
      <c r="I45">
        <v>1</v>
      </c>
      <c r="J45">
        <v>1</v>
      </c>
      <c r="M45" t="s">
        <v>19603</v>
      </c>
    </row>
    <row r="46" spans="1:13" x14ac:dyDescent="0.55000000000000004">
      <c r="A46">
        <v>61</v>
      </c>
      <c r="B46" t="s">
        <v>19604</v>
      </c>
      <c r="D46" s="4" t="s">
        <v>20725</v>
      </c>
      <c r="E46" s="23" t="s">
        <v>20873</v>
      </c>
      <c r="F46" t="s">
        <v>19601</v>
      </c>
      <c r="I46">
        <v>1</v>
      </c>
      <c r="J46">
        <v>4</v>
      </c>
    </row>
    <row r="47" spans="1:13" x14ac:dyDescent="0.55000000000000004">
      <c r="A47">
        <v>62</v>
      </c>
      <c r="B47" t="s">
        <v>19605</v>
      </c>
      <c r="D47" s="4" t="s">
        <v>20725</v>
      </c>
      <c r="E47" s="23" t="s">
        <v>20873</v>
      </c>
      <c r="F47" t="s">
        <v>19601</v>
      </c>
      <c r="I47">
        <v>5</v>
      </c>
      <c r="J47">
        <v>3</v>
      </c>
    </row>
    <row r="48" spans="1:13" x14ac:dyDescent="0.55000000000000004">
      <c r="A48">
        <v>63</v>
      </c>
      <c r="B48" t="s">
        <v>19606</v>
      </c>
      <c r="D48" s="4" t="s">
        <v>20725</v>
      </c>
      <c r="E48" s="23" t="s">
        <v>20873</v>
      </c>
      <c r="F48" t="s">
        <v>19601</v>
      </c>
      <c r="I48">
        <v>4</v>
      </c>
      <c r="J48">
        <v>4</v>
      </c>
    </row>
    <row r="49" spans="1:14" x14ac:dyDescent="0.55000000000000004">
      <c r="A49">
        <v>67</v>
      </c>
      <c r="B49" t="s">
        <v>19608</v>
      </c>
      <c r="C49" t="s">
        <v>19607</v>
      </c>
      <c r="D49" t="s">
        <v>20857</v>
      </c>
      <c r="E49" s="23" t="s">
        <v>20874</v>
      </c>
      <c r="F49" t="s">
        <v>20745</v>
      </c>
      <c r="I49">
        <v>1</v>
      </c>
      <c r="J49">
        <v>1</v>
      </c>
    </row>
    <row r="50" spans="1:14" x14ac:dyDescent="0.55000000000000004">
      <c r="A50">
        <v>68</v>
      </c>
      <c r="B50" t="s">
        <v>19609</v>
      </c>
      <c r="C50" t="s">
        <v>19607</v>
      </c>
      <c r="D50" t="s">
        <v>20857</v>
      </c>
      <c r="E50" s="23" t="s">
        <v>20874</v>
      </c>
      <c r="F50" t="s">
        <v>20745</v>
      </c>
      <c r="I50">
        <v>1</v>
      </c>
      <c r="J50">
        <v>3</v>
      </c>
    </row>
    <row r="51" spans="1:14" x14ac:dyDescent="0.55000000000000004">
      <c r="A51">
        <v>69</v>
      </c>
      <c r="B51" t="s">
        <v>19610</v>
      </c>
      <c r="C51" t="s">
        <v>19607</v>
      </c>
      <c r="D51" t="s">
        <v>20857</v>
      </c>
      <c r="E51" s="23" t="s">
        <v>20874</v>
      </c>
      <c r="F51" t="s">
        <v>20745</v>
      </c>
      <c r="I51">
        <v>4</v>
      </c>
      <c r="J51">
        <v>3</v>
      </c>
    </row>
    <row r="52" spans="1:14" x14ac:dyDescent="0.55000000000000004">
      <c r="A52">
        <v>70</v>
      </c>
      <c r="B52" t="s">
        <v>19611</v>
      </c>
      <c r="C52" t="s">
        <v>19607</v>
      </c>
      <c r="D52" t="s">
        <v>20857</v>
      </c>
      <c r="E52" s="23" t="s">
        <v>20874</v>
      </c>
      <c r="F52" t="s">
        <v>20745</v>
      </c>
      <c r="I52">
        <v>4</v>
      </c>
      <c r="J52">
        <v>4</v>
      </c>
    </row>
    <row r="53" spans="1:14" x14ac:dyDescent="0.55000000000000004">
      <c r="A53">
        <v>71</v>
      </c>
      <c r="B53" t="s">
        <v>19612</v>
      </c>
      <c r="C53" t="s">
        <v>19607</v>
      </c>
      <c r="D53" t="s">
        <v>20857</v>
      </c>
      <c r="E53" s="23" t="s">
        <v>20874</v>
      </c>
      <c r="F53" t="s">
        <v>20745</v>
      </c>
      <c r="I53">
        <v>5</v>
      </c>
      <c r="J53">
        <v>5</v>
      </c>
    </row>
    <row r="54" spans="1:14" x14ac:dyDescent="0.55000000000000004">
      <c r="A54">
        <v>72</v>
      </c>
      <c r="B54" t="s">
        <v>19613</v>
      </c>
      <c r="C54" t="s">
        <v>19607</v>
      </c>
      <c r="D54" t="s">
        <v>20857</v>
      </c>
      <c r="E54" s="23" t="s">
        <v>20874</v>
      </c>
      <c r="F54" t="s">
        <v>20745</v>
      </c>
      <c r="I54">
        <v>6</v>
      </c>
      <c r="J54">
        <v>6</v>
      </c>
    </row>
    <row r="55" spans="1:14" x14ac:dyDescent="0.55000000000000004">
      <c r="A55">
        <v>73</v>
      </c>
      <c r="B55" t="s">
        <v>19614</v>
      </c>
      <c r="C55" t="s">
        <v>19607</v>
      </c>
      <c r="D55" t="s">
        <v>20857</v>
      </c>
      <c r="E55" s="23" t="s">
        <v>20874</v>
      </c>
      <c r="F55" t="s">
        <v>20745</v>
      </c>
      <c r="I55">
        <v>7</v>
      </c>
      <c r="J55">
        <v>6</v>
      </c>
    </row>
    <row r="56" spans="1:14" x14ac:dyDescent="0.55000000000000004">
      <c r="A56">
        <v>74</v>
      </c>
      <c r="B56" t="s">
        <v>19615</v>
      </c>
      <c r="C56" t="s">
        <v>19607</v>
      </c>
      <c r="D56" t="s">
        <v>20857</v>
      </c>
      <c r="E56" s="23" t="s">
        <v>20874</v>
      </c>
      <c r="F56" t="s">
        <v>20745</v>
      </c>
      <c r="I56">
        <v>7</v>
      </c>
      <c r="J56">
        <v>6</v>
      </c>
    </row>
    <row r="57" spans="1:14" x14ac:dyDescent="0.55000000000000004">
      <c r="A57">
        <v>75</v>
      </c>
      <c r="B57" t="s">
        <v>19616</v>
      </c>
      <c r="D57" t="s">
        <v>20857</v>
      </c>
      <c r="E57" s="23" t="s">
        <v>20874</v>
      </c>
      <c r="F57" t="s">
        <v>20745</v>
      </c>
      <c r="I57">
        <v>7</v>
      </c>
      <c r="J57">
        <v>6</v>
      </c>
    </row>
    <row r="58" spans="1:14" x14ac:dyDescent="0.55000000000000004">
      <c r="A58">
        <v>76</v>
      </c>
      <c r="B58" t="s">
        <v>19617</v>
      </c>
      <c r="D58" t="s">
        <v>20857</v>
      </c>
      <c r="E58" s="23" t="s">
        <v>20874</v>
      </c>
      <c r="F58" t="s">
        <v>20745</v>
      </c>
      <c r="I58">
        <v>7</v>
      </c>
      <c r="J58">
        <v>6</v>
      </c>
    </row>
    <row r="59" spans="1:14" x14ac:dyDescent="0.55000000000000004">
      <c r="A59">
        <v>77</v>
      </c>
      <c r="B59" t="s">
        <v>458</v>
      </c>
      <c r="D59" t="s">
        <v>20857</v>
      </c>
      <c r="E59" s="23" t="s">
        <v>20874</v>
      </c>
      <c r="F59" t="s">
        <v>20745</v>
      </c>
      <c r="I59">
        <v>7</v>
      </c>
      <c r="J59">
        <v>7</v>
      </c>
      <c r="M59" t="s">
        <v>19618</v>
      </c>
    </row>
    <row r="60" spans="1:14" x14ac:dyDescent="0.55000000000000004">
      <c r="A60">
        <v>78</v>
      </c>
      <c r="B60" t="s">
        <v>19619</v>
      </c>
      <c r="D60" t="s">
        <v>20857</v>
      </c>
      <c r="E60" s="23" t="s">
        <v>20874</v>
      </c>
      <c r="F60" t="s">
        <v>20745</v>
      </c>
      <c r="I60">
        <v>8</v>
      </c>
      <c r="J60">
        <v>8</v>
      </c>
      <c r="M60" t="s">
        <v>15747</v>
      </c>
      <c r="N60" t="s">
        <v>19620</v>
      </c>
    </row>
    <row r="61" spans="1:14" x14ac:dyDescent="0.55000000000000004">
      <c r="A61">
        <v>81</v>
      </c>
      <c r="B61" t="s">
        <v>19621</v>
      </c>
      <c r="D61" t="s">
        <v>20857</v>
      </c>
      <c r="E61" s="23" t="s">
        <v>20875</v>
      </c>
      <c r="F61" t="s">
        <v>20746</v>
      </c>
      <c r="I61">
        <v>1</v>
      </c>
      <c r="J61">
        <v>1</v>
      </c>
    </row>
    <row r="62" spans="1:14" x14ac:dyDescent="0.55000000000000004">
      <c r="A62">
        <v>82</v>
      </c>
      <c r="B62" t="s">
        <v>19622</v>
      </c>
      <c r="D62" t="s">
        <v>20857</v>
      </c>
      <c r="E62" s="23" t="s">
        <v>20875</v>
      </c>
      <c r="F62" t="s">
        <v>20746</v>
      </c>
      <c r="I62">
        <v>2</v>
      </c>
      <c r="J62">
        <v>2</v>
      </c>
      <c r="M62" t="s">
        <v>19623</v>
      </c>
    </row>
    <row r="63" spans="1:14" x14ac:dyDescent="0.55000000000000004">
      <c r="A63">
        <v>83</v>
      </c>
      <c r="B63" t="s">
        <v>19624</v>
      </c>
      <c r="D63" t="s">
        <v>20857</v>
      </c>
      <c r="E63" s="23" t="s">
        <v>20875</v>
      </c>
      <c r="F63" t="s">
        <v>20746</v>
      </c>
      <c r="I63">
        <v>3</v>
      </c>
      <c r="J63">
        <v>3</v>
      </c>
    </row>
    <row r="64" spans="1:14" x14ac:dyDescent="0.55000000000000004">
      <c r="A64">
        <v>84</v>
      </c>
      <c r="B64" t="s">
        <v>19625</v>
      </c>
      <c r="D64" t="s">
        <v>20857</v>
      </c>
      <c r="E64" s="23" t="s">
        <v>20875</v>
      </c>
      <c r="F64" t="s">
        <v>20746</v>
      </c>
      <c r="I64">
        <v>4</v>
      </c>
      <c r="J64">
        <v>5</v>
      </c>
      <c r="M64" t="s">
        <v>19626</v>
      </c>
    </row>
    <row r="65" spans="1:13" x14ac:dyDescent="0.55000000000000004">
      <c r="A65">
        <v>85</v>
      </c>
      <c r="B65" t="s">
        <v>19627</v>
      </c>
      <c r="D65" t="s">
        <v>20857</v>
      </c>
      <c r="E65" s="23" t="s">
        <v>20875</v>
      </c>
      <c r="F65" t="s">
        <v>20746</v>
      </c>
      <c r="I65">
        <v>6</v>
      </c>
      <c r="J65">
        <v>6</v>
      </c>
    </row>
    <row r="66" spans="1:13" x14ac:dyDescent="0.55000000000000004">
      <c r="A66">
        <v>86</v>
      </c>
      <c r="B66" t="s">
        <v>19628</v>
      </c>
      <c r="D66" t="s">
        <v>20857</v>
      </c>
      <c r="E66" s="23" t="s">
        <v>20875</v>
      </c>
      <c r="F66" t="s">
        <v>20746</v>
      </c>
      <c r="J66" t="s">
        <v>16785</v>
      </c>
    </row>
    <row r="67" spans="1:13" x14ac:dyDescent="0.55000000000000004">
      <c r="A67">
        <v>87</v>
      </c>
      <c r="B67" t="s">
        <v>19629</v>
      </c>
      <c r="D67" t="s">
        <v>20857</v>
      </c>
      <c r="E67" s="23" t="s">
        <v>20875</v>
      </c>
      <c r="F67" t="s">
        <v>20746</v>
      </c>
      <c r="I67">
        <v>7</v>
      </c>
      <c r="J67">
        <v>6</v>
      </c>
    </row>
    <row r="68" spans="1:13" x14ac:dyDescent="0.55000000000000004">
      <c r="A68">
        <v>88</v>
      </c>
      <c r="B68" t="s">
        <v>745</v>
      </c>
      <c r="D68" t="s">
        <v>20857</v>
      </c>
      <c r="E68" s="23" t="s">
        <v>20875</v>
      </c>
      <c r="F68" t="s">
        <v>20746</v>
      </c>
      <c r="I68">
        <v>7</v>
      </c>
      <c r="J68">
        <v>7</v>
      </c>
    </row>
    <row r="69" spans="1:13" x14ac:dyDescent="0.55000000000000004">
      <c r="A69">
        <v>89</v>
      </c>
      <c r="B69" t="s">
        <v>19630</v>
      </c>
      <c r="D69" t="s">
        <v>20857</v>
      </c>
      <c r="E69" s="23" t="s">
        <v>20875</v>
      </c>
      <c r="F69" t="s">
        <v>20746</v>
      </c>
      <c r="I69">
        <v>8</v>
      </c>
      <c r="J69">
        <v>8</v>
      </c>
      <c r="M69" t="s">
        <v>19631</v>
      </c>
    </row>
    <row r="70" spans="1:13" x14ac:dyDescent="0.55000000000000004">
      <c r="A70">
        <v>92</v>
      </c>
      <c r="B70" t="s">
        <v>19632</v>
      </c>
      <c r="D70" t="s">
        <v>20857</v>
      </c>
      <c r="E70" s="23" t="s">
        <v>20876</v>
      </c>
      <c r="F70" t="s">
        <v>20747</v>
      </c>
      <c r="I70">
        <v>1</v>
      </c>
      <c r="J70">
        <v>1</v>
      </c>
      <c r="M70" t="s">
        <v>19547</v>
      </c>
    </row>
    <row r="71" spans="1:13" x14ac:dyDescent="0.55000000000000004">
      <c r="A71">
        <v>93</v>
      </c>
      <c r="B71" t="s">
        <v>19633</v>
      </c>
      <c r="D71" t="s">
        <v>20857</v>
      </c>
      <c r="E71" s="23" t="s">
        <v>20876</v>
      </c>
      <c r="F71" t="s">
        <v>20747</v>
      </c>
      <c r="I71">
        <v>2</v>
      </c>
      <c r="J71">
        <v>2</v>
      </c>
    </row>
    <row r="72" spans="1:13" x14ac:dyDescent="0.55000000000000004">
      <c r="A72">
        <v>94</v>
      </c>
      <c r="B72" t="s">
        <v>19634</v>
      </c>
      <c r="D72" t="s">
        <v>20857</v>
      </c>
      <c r="E72" s="23" t="s">
        <v>20876</v>
      </c>
      <c r="F72" t="s">
        <v>20747</v>
      </c>
      <c r="I72">
        <v>3</v>
      </c>
      <c r="J72">
        <v>4</v>
      </c>
      <c r="M72" t="s">
        <v>19635</v>
      </c>
    </row>
    <row r="73" spans="1:13" x14ac:dyDescent="0.55000000000000004">
      <c r="A73">
        <v>95</v>
      </c>
      <c r="B73" t="s">
        <v>19636</v>
      </c>
      <c r="D73" t="s">
        <v>20857</v>
      </c>
      <c r="E73" s="23" t="s">
        <v>20876</v>
      </c>
      <c r="F73" t="s">
        <v>20747</v>
      </c>
      <c r="I73">
        <v>5</v>
      </c>
      <c r="J73">
        <v>6</v>
      </c>
      <c r="M73" t="s">
        <v>15747</v>
      </c>
    </row>
    <row r="74" spans="1:13" x14ac:dyDescent="0.55000000000000004">
      <c r="A74">
        <v>96</v>
      </c>
      <c r="B74" t="s">
        <v>19637</v>
      </c>
      <c r="D74" t="s">
        <v>20857</v>
      </c>
      <c r="E74" s="23" t="s">
        <v>20876</v>
      </c>
      <c r="F74" t="s">
        <v>20747</v>
      </c>
      <c r="I74">
        <v>7</v>
      </c>
      <c r="J74">
        <v>6</v>
      </c>
    </row>
    <row r="75" spans="1:13" x14ac:dyDescent="0.55000000000000004">
      <c r="A75">
        <v>97</v>
      </c>
      <c r="B75" t="s">
        <v>19638</v>
      </c>
      <c r="D75" t="s">
        <v>20857</v>
      </c>
      <c r="E75" s="23" t="s">
        <v>20876</v>
      </c>
      <c r="F75" t="s">
        <v>20747</v>
      </c>
      <c r="I75">
        <v>7</v>
      </c>
      <c r="J75">
        <v>7</v>
      </c>
      <c r="M75" t="s">
        <v>19639</v>
      </c>
    </row>
    <row r="76" spans="1:13" x14ac:dyDescent="0.55000000000000004">
      <c r="A76">
        <v>98</v>
      </c>
      <c r="B76" t="s">
        <v>19640</v>
      </c>
      <c r="D76" t="s">
        <v>20857</v>
      </c>
      <c r="E76" s="23" t="s">
        <v>20876</v>
      </c>
      <c r="F76" t="s">
        <v>20747</v>
      </c>
      <c r="I76">
        <v>8</v>
      </c>
      <c r="J76">
        <v>7</v>
      </c>
      <c r="M76" t="s">
        <v>19641</v>
      </c>
    </row>
    <row r="77" spans="1:13" x14ac:dyDescent="0.55000000000000004">
      <c r="A77">
        <v>99</v>
      </c>
      <c r="B77" t="s">
        <v>8948</v>
      </c>
      <c r="D77" t="s">
        <v>20857</v>
      </c>
      <c r="E77" s="23" t="s">
        <v>20876</v>
      </c>
      <c r="F77" t="s">
        <v>20747</v>
      </c>
      <c r="I77">
        <v>8</v>
      </c>
      <c r="J77">
        <v>8</v>
      </c>
    </row>
    <row r="78" spans="1:13" x14ac:dyDescent="0.55000000000000004">
      <c r="A78">
        <v>102</v>
      </c>
      <c r="B78" t="s">
        <v>19642</v>
      </c>
      <c r="D78" t="s">
        <v>20857</v>
      </c>
      <c r="E78" s="23" t="s">
        <v>20877</v>
      </c>
      <c r="F78" t="s">
        <v>20748</v>
      </c>
      <c r="I78">
        <v>1</v>
      </c>
      <c r="J78">
        <v>2</v>
      </c>
      <c r="M78" t="s">
        <v>19643</v>
      </c>
    </row>
    <row r="79" spans="1:13" x14ac:dyDescent="0.55000000000000004">
      <c r="A79">
        <v>103</v>
      </c>
      <c r="B79" t="s">
        <v>19644</v>
      </c>
      <c r="D79" t="s">
        <v>20857</v>
      </c>
      <c r="E79" s="23" t="s">
        <v>20877</v>
      </c>
      <c r="F79" t="s">
        <v>20748</v>
      </c>
      <c r="I79">
        <v>3</v>
      </c>
      <c r="J79">
        <v>4</v>
      </c>
    </row>
    <row r="80" spans="1:13" x14ac:dyDescent="0.55000000000000004">
      <c r="A80">
        <v>104</v>
      </c>
      <c r="B80" t="s">
        <v>19645</v>
      </c>
      <c r="D80" t="s">
        <v>20857</v>
      </c>
      <c r="E80" s="23" t="s">
        <v>20877</v>
      </c>
      <c r="F80" t="s">
        <v>20748</v>
      </c>
      <c r="I80">
        <v>5</v>
      </c>
      <c r="J80">
        <v>6</v>
      </c>
      <c r="M80" t="s">
        <v>15782</v>
      </c>
    </row>
    <row r="81" spans="1:13" x14ac:dyDescent="0.55000000000000004">
      <c r="A81">
        <v>105</v>
      </c>
      <c r="B81" t="s">
        <v>19646</v>
      </c>
      <c r="D81" t="s">
        <v>20857</v>
      </c>
      <c r="E81" s="23" t="s">
        <v>20877</v>
      </c>
      <c r="F81" t="s">
        <v>20748</v>
      </c>
      <c r="I81">
        <v>7</v>
      </c>
      <c r="J81">
        <v>7</v>
      </c>
    </row>
    <row r="82" spans="1:13" x14ac:dyDescent="0.55000000000000004">
      <c r="A82">
        <v>106</v>
      </c>
      <c r="B82" t="s">
        <v>19647</v>
      </c>
      <c r="D82" t="s">
        <v>20857</v>
      </c>
      <c r="E82" s="23" t="s">
        <v>20877</v>
      </c>
      <c r="F82" t="s">
        <v>20748</v>
      </c>
      <c r="I82">
        <v>8</v>
      </c>
      <c r="J82">
        <v>7</v>
      </c>
      <c r="M82" t="s">
        <v>19623</v>
      </c>
    </row>
    <row r="83" spans="1:13" x14ac:dyDescent="0.55000000000000004">
      <c r="A83">
        <v>107</v>
      </c>
      <c r="B83" t="s">
        <v>19648</v>
      </c>
      <c r="D83" t="s">
        <v>20857</v>
      </c>
      <c r="E83" s="23" t="s">
        <v>20877</v>
      </c>
      <c r="F83" t="s">
        <v>20748</v>
      </c>
      <c r="I83">
        <v>8</v>
      </c>
      <c r="J83">
        <v>8</v>
      </c>
    </row>
    <row r="84" spans="1:13" x14ac:dyDescent="0.55000000000000004">
      <c r="A84">
        <v>110</v>
      </c>
      <c r="B84" t="s">
        <v>19649</v>
      </c>
      <c r="D84" t="s">
        <v>20857</v>
      </c>
      <c r="E84" s="23" t="s">
        <v>20878</v>
      </c>
      <c r="F84" t="s">
        <v>20749</v>
      </c>
      <c r="I84">
        <v>1</v>
      </c>
      <c r="J84">
        <v>1</v>
      </c>
    </row>
    <row r="85" spans="1:13" x14ac:dyDescent="0.55000000000000004">
      <c r="A85">
        <v>111</v>
      </c>
      <c r="B85" t="s">
        <v>19650</v>
      </c>
      <c r="D85" t="s">
        <v>20857</v>
      </c>
      <c r="E85" s="23" t="s">
        <v>20878</v>
      </c>
      <c r="F85" t="s">
        <v>20749</v>
      </c>
      <c r="I85">
        <v>2</v>
      </c>
      <c r="J85">
        <v>2</v>
      </c>
    </row>
    <row r="86" spans="1:13" x14ac:dyDescent="0.55000000000000004">
      <c r="A86">
        <v>112</v>
      </c>
      <c r="B86" t="s">
        <v>19651</v>
      </c>
      <c r="D86" t="s">
        <v>20857</v>
      </c>
      <c r="E86" s="23" t="s">
        <v>20878</v>
      </c>
      <c r="F86" t="s">
        <v>20749</v>
      </c>
      <c r="I86">
        <v>3</v>
      </c>
      <c r="J86">
        <v>2</v>
      </c>
      <c r="M86" t="s">
        <v>19652</v>
      </c>
    </row>
    <row r="87" spans="1:13" x14ac:dyDescent="0.55000000000000004">
      <c r="A87">
        <v>113</v>
      </c>
      <c r="B87" t="s">
        <v>19653</v>
      </c>
      <c r="D87" t="s">
        <v>20857</v>
      </c>
      <c r="E87" s="23" t="s">
        <v>20878</v>
      </c>
      <c r="F87" t="s">
        <v>20749</v>
      </c>
      <c r="I87">
        <v>3</v>
      </c>
      <c r="J87">
        <v>3</v>
      </c>
      <c r="M87" t="s">
        <v>20862</v>
      </c>
    </row>
    <row r="88" spans="1:13" x14ac:dyDescent="0.55000000000000004">
      <c r="A88">
        <v>114</v>
      </c>
      <c r="B88" t="s">
        <v>19654</v>
      </c>
      <c r="D88" t="s">
        <v>20857</v>
      </c>
      <c r="E88" s="23" t="s">
        <v>20878</v>
      </c>
      <c r="F88" t="s">
        <v>20749</v>
      </c>
      <c r="I88">
        <v>4</v>
      </c>
      <c r="J88">
        <v>5</v>
      </c>
      <c r="M88" t="s">
        <v>19655</v>
      </c>
    </row>
    <row r="89" spans="1:13" x14ac:dyDescent="0.55000000000000004">
      <c r="A89">
        <v>115</v>
      </c>
      <c r="B89" t="s">
        <v>19656</v>
      </c>
      <c r="D89" t="s">
        <v>20857</v>
      </c>
      <c r="E89" s="23" t="s">
        <v>20878</v>
      </c>
      <c r="F89" t="s">
        <v>20749</v>
      </c>
      <c r="I89">
        <v>6</v>
      </c>
      <c r="J89">
        <v>6</v>
      </c>
    </row>
    <row r="90" spans="1:13" x14ac:dyDescent="0.55000000000000004">
      <c r="A90">
        <v>116</v>
      </c>
      <c r="B90" t="s">
        <v>19657</v>
      </c>
      <c r="D90" t="s">
        <v>20857</v>
      </c>
      <c r="E90" s="23" t="s">
        <v>20878</v>
      </c>
      <c r="F90" t="s">
        <v>20749</v>
      </c>
      <c r="I90">
        <v>7</v>
      </c>
      <c r="J90">
        <v>7</v>
      </c>
      <c r="M90" t="s">
        <v>20863</v>
      </c>
    </row>
    <row r="91" spans="1:13" x14ac:dyDescent="0.55000000000000004">
      <c r="A91">
        <v>117</v>
      </c>
      <c r="B91" t="s">
        <v>19658</v>
      </c>
      <c r="D91" t="s">
        <v>20857</v>
      </c>
      <c r="E91" s="23" t="s">
        <v>20878</v>
      </c>
      <c r="F91" t="s">
        <v>20749</v>
      </c>
      <c r="I91">
        <v>8</v>
      </c>
      <c r="J91">
        <v>8</v>
      </c>
    </row>
    <row r="92" spans="1:13" x14ac:dyDescent="0.55000000000000004">
      <c r="A92">
        <v>120</v>
      </c>
      <c r="B92" t="s">
        <v>19659</v>
      </c>
      <c r="D92" t="s">
        <v>20857</v>
      </c>
      <c r="E92" s="23" t="s">
        <v>20879</v>
      </c>
      <c r="F92" t="s">
        <v>20750</v>
      </c>
      <c r="I92">
        <v>1</v>
      </c>
      <c r="J92">
        <v>1</v>
      </c>
    </row>
    <row r="93" spans="1:13" x14ac:dyDescent="0.55000000000000004">
      <c r="A93">
        <v>121</v>
      </c>
      <c r="B93" t="s">
        <v>19660</v>
      </c>
      <c r="D93" t="s">
        <v>20857</v>
      </c>
      <c r="E93" s="23" t="s">
        <v>20879</v>
      </c>
      <c r="F93" t="s">
        <v>20750</v>
      </c>
      <c r="J93" t="s">
        <v>16785</v>
      </c>
    </row>
    <row r="94" spans="1:13" x14ac:dyDescent="0.55000000000000004">
      <c r="A94">
        <v>122</v>
      </c>
      <c r="B94" t="s">
        <v>19661</v>
      </c>
      <c r="D94" t="s">
        <v>20857</v>
      </c>
      <c r="E94" s="23" t="s">
        <v>20879</v>
      </c>
      <c r="F94" t="s">
        <v>20750</v>
      </c>
      <c r="I94">
        <v>2</v>
      </c>
      <c r="J94">
        <v>2</v>
      </c>
    </row>
    <row r="95" spans="1:13" x14ac:dyDescent="0.55000000000000004">
      <c r="A95">
        <v>123</v>
      </c>
      <c r="B95" t="s">
        <v>19662</v>
      </c>
      <c r="D95" t="s">
        <v>20857</v>
      </c>
      <c r="E95" s="23" t="s">
        <v>20879</v>
      </c>
      <c r="F95" t="s">
        <v>20750</v>
      </c>
      <c r="I95">
        <v>3</v>
      </c>
      <c r="J95">
        <v>3</v>
      </c>
      <c r="M95" t="s">
        <v>19663</v>
      </c>
    </row>
    <row r="96" spans="1:13" x14ac:dyDescent="0.55000000000000004">
      <c r="A96">
        <v>124</v>
      </c>
      <c r="B96" t="s">
        <v>19664</v>
      </c>
      <c r="D96" t="s">
        <v>20857</v>
      </c>
      <c r="E96" s="23" t="s">
        <v>20879</v>
      </c>
      <c r="F96" t="s">
        <v>20750</v>
      </c>
      <c r="I96">
        <v>4</v>
      </c>
      <c r="J96">
        <v>5</v>
      </c>
      <c r="M96" t="s">
        <v>19665</v>
      </c>
    </row>
    <row r="97" spans="1:13" x14ac:dyDescent="0.55000000000000004">
      <c r="A97">
        <v>125</v>
      </c>
      <c r="B97" t="s">
        <v>19666</v>
      </c>
      <c r="D97" t="s">
        <v>20857</v>
      </c>
      <c r="E97" s="23" t="s">
        <v>20879</v>
      </c>
      <c r="F97" t="s">
        <v>20750</v>
      </c>
      <c r="I97">
        <v>6</v>
      </c>
      <c r="J97">
        <v>7</v>
      </c>
    </row>
    <row r="98" spans="1:13" x14ac:dyDescent="0.55000000000000004">
      <c r="A98">
        <v>126</v>
      </c>
      <c r="B98" t="s">
        <v>19648</v>
      </c>
      <c r="D98" t="s">
        <v>20857</v>
      </c>
      <c r="E98" s="23" t="s">
        <v>20879</v>
      </c>
      <c r="F98" t="s">
        <v>20750</v>
      </c>
      <c r="I98">
        <v>8</v>
      </c>
      <c r="J98">
        <v>7</v>
      </c>
    </row>
    <row r="99" spans="1:13" x14ac:dyDescent="0.55000000000000004">
      <c r="A99">
        <v>127</v>
      </c>
      <c r="B99" t="s">
        <v>13964</v>
      </c>
      <c r="D99" t="s">
        <v>20857</v>
      </c>
      <c r="E99" s="23" t="s">
        <v>20879</v>
      </c>
      <c r="F99" t="s">
        <v>20750</v>
      </c>
      <c r="I99">
        <v>8</v>
      </c>
      <c r="J99">
        <v>8</v>
      </c>
    </row>
    <row r="100" spans="1:13" x14ac:dyDescent="0.55000000000000004">
      <c r="A100">
        <v>130</v>
      </c>
      <c r="B100" t="s">
        <v>19667</v>
      </c>
      <c r="D100" t="s">
        <v>20857</v>
      </c>
      <c r="E100" s="23" t="s">
        <v>20880</v>
      </c>
      <c r="F100" t="s">
        <v>20751</v>
      </c>
      <c r="I100">
        <v>1</v>
      </c>
      <c r="J100">
        <v>1</v>
      </c>
      <c r="M100" t="s">
        <v>19547</v>
      </c>
    </row>
    <row r="101" spans="1:13" x14ac:dyDescent="0.55000000000000004">
      <c r="A101">
        <v>131</v>
      </c>
      <c r="B101" t="s">
        <v>19668</v>
      </c>
      <c r="D101" t="s">
        <v>20857</v>
      </c>
      <c r="E101" s="23" t="s">
        <v>20880</v>
      </c>
      <c r="F101" t="s">
        <v>20751</v>
      </c>
      <c r="I101">
        <v>1</v>
      </c>
      <c r="J101">
        <v>1</v>
      </c>
    </row>
    <row r="102" spans="1:13" x14ac:dyDescent="0.55000000000000004">
      <c r="A102">
        <v>132</v>
      </c>
      <c r="B102" t="s">
        <v>19669</v>
      </c>
      <c r="D102" t="s">
        <v>20857</v>
      </c>
      <c r="E102" s="23" t="s">
        <v>20880</v>
      </c>
      <c r="F102" t="s">
        <v>20751</v>
      </c>
      <c r="I102">
        <v>2</v>
      </c>
      <c r="J102">
        <v>1</v>
      </c>
    </row>
    <row r="103" spans="1:13" x14ac:dyDescent="0.55000000000000004">
      <c r="A103">
        <v>133</v>
      </c>
      <c r="B103" t="s">
        <v>19670</v>
      </c>
      <c r="D103" t="s">
        <v>20857</v>
      </c>
      <c r="E103" s="23" t="s">
        <v>20880</v>
      </c>
      <c r="F103" t="s">
        <v>20751</v>
      </c>
      <c r="I103">
        <v>2</v>
      </c>
      <c r="J103">
        <v>7</v>
      </c>
    </row>
    <row r="104" spans="1:13" x14ac:dyDescent="0.55000000000000004">
      <c r="A104">
        <v>134</v>
      </c>
      <c r="B104" t="s">
        <v>19671</v>
      </c>
      <c r="D104" t="s">
        <v>20857</v>
      </c>
      <c r="E104" s="23" t="s">
        <v>20880</v>
      </c>
      <c r="F104" t="s">
        <v>20751</v>
      </c>
      <c r="I104">
        <v>8</v>
      </c>
      <c r="J104">
        <v>10</v>
      </c>
    </row>
    <row r="105" spans="1:13" x14ac:dyDescent="0.55000000000000004">
      <c r="A105">
        <v>135</v>
      </c>
      <c r="B105" t="s">
        <v>19672</v>
      </c>
      <c r="D105" t="s">
        <v>20857</v>
      </c>
      <c r="E105" s="23" t="s">
        <v>20880</v>
      </c>
      <c r="F105" t="s">
        <v>20751</v>
      </c>
      <c r="I105">
        <v>11</v>
      </c>
      <c r="J105">
        <v>13</v>
      </c>
    </row>
    <row r="106" spans="1:13" x14ac:dyDescent="0.55000000000000004">
      <c r="A106">
        <v>136</v>
      </c>
      <c r="B106" t="s">
        <v>19673</v>
      </c>
      <c r="D106" t="s">
        <v>20857</v>
      </c>
      <c r="E106" s="23" t="s">
        <v>20880</v>
      </c>
      <c r="F106" t="s">
        <v>20751</v>
      </c>
      <c r="I106">
        <v>14</v>
      </c>
      <c r="J106">
        <v>6</v>
      </c>
    </row>
    <row r="107" spans="1:13" x14ac:dyDescent="0.55000000000000004">
      <c r="A107">
        <v>137</v>
      </c>
      <c r="B107" t="s">
        <v>19674</v>
      </c>
      <c r="D107" t="s">
        <v>20857</v>
      </c>
      <c r="E107" s="23" t="s">
        <v>20880</v>
      </c>
      <c r="F107" t="s">
        <v>20751</v>
      </c>
      <c r="I107">
        <v>7</v>
      </c>
      <c r="J107">
        <v>14</v>
      </c>
      <c r="M107" t="s">
        <v>19580</v>
      </c>
    </row>
    <row r="108" spans="1:13" x14ac:dyDescent="0.55000000000000004">
      <c r="A108">
        <v>138</v>
      </c>
      <c r="B108" t="s">
        <v>19675</v>
      </c>
      <c r="D108" t="s">
        <v>20857</v>
      </c>
      <c r="E108" s="23" t="s">
        <v>20880</v>
      </c>
      <c r="F108" t="s">
        <v>20751</v>
      </c>
      <c r="I108">
        <v>15</v>
      </c>
      <c r="J108">
        <v>15</v>
      </c>
    </row>
    <row r="109" spans="1:13" x14ac:dyDescent="0.55000000000000004">
      <c r="A109">
        <v>139</v>
      </c>
      <c r="B109" t="s">
        <v>13964</v>
      </c>
      <c r="D109" t="s">
        <v>20857</v>
      </c>
      <c r="E109" s="23" t="s">
        <v>20880</v>
      </c>
      <c r="F109" t="s">
        <v>20751</v>
      </c>
      <c r="I109">
        <v>16</v>
      </c>
      <c r="J109">
        <v>16</v>
      </c>
    </row>
    <row r="110" spans="1:13" x14ac:dyDescent="0.55000000000000004">
      <c r="A110">
        <v>142</v>
      </c>
      <c r="B110" t="s">
        <v>19676</v>
      </c>
      <c r="D110" t="s">
        <v>20857</v>
      </c>
      <c r="E110" s="23" t="s">
        <v>20881</v>
      </c>
      <c r="F110" t="s">
        <v>20752</v>
      </c>
      <c r="I110">
        <v>1</v>
      </c>
      <c r="J110">
        <v>1</v>
      </c>
      <c r="M110" t="s">
        <v>19677</v>
      </c>
    </row>
    <row r="111" spans="1:13" x14ac:dyDescent="0.55000000000000004">
      <c r="A111">
        <v>143</v>
      </c>
      <c r="B111" t="s">
        <v>19678</v>
      </c>
      <c r="D111" t="s">
        <v>20857</v>
      </c>
      <c r="E111" s="23" t="s">
        <v>20881</v>
      </c>
      <c r="F111" t="s">
        <v>20752</v>
      </c>
      <c r="I111">
        <v>2</v>
      </c>
      <c r="J111">
        <v>3</v>
      </c>
      <c r="M111" t="s">
        <v>19679</v>
      </c>
    </row>
    <row r="112" spans="1:13" x14ac:dyDescent="0.55000000000000004">
      <c r="A112">
        <v>144</v>
      </c>
      <c r="B112" t="s">
        <v>19680</v>
      </c>
      <c r="D112" t="s">
        <v>20857</v>
      </c>
      <c r="E112" s="23" t="s">
        <v>20881</v>
      </c>
      <c r="F112" t="s">
        <v>20752</v>
      </c>
      <c r="I112">
        <v>4</v>
      </c>
      <c r="J112">
        <v>4</v>
      </c>
    </row>
    <row r="113" spans="1:13" x14ac:dyDescent="0.55000000000000004">
      <c r="A113">
        <v>145</v>
      </c>
      <c r="B113" t="s">
        <v>19681</v>
      </c>
      <c r="D113" t="s">
        <v>20857</v>
      </c>
      <c r="E113" s="23" t="s">
        <v>20881</v>
      </c>
      <c r="F113" t="s">
        <v>20752</v>
      </c>
      <c r="I113">
        <v>5</v>
      </c>
      <c r="J113">
        <v>5</v>
      </c>
    </row>
    <row r="114" spans="1:13" x14ac:dyDescent="0.55000000000000004">
      <c r="A114">
        <v>146</v>
      </c>
      <c r="B114" t="s">
        <v>19682</v>
      </c>
      <c r="D114" t="s">
        <v>20857</v>
      </c>
      <c r="E114" s="23" t="s">
        <v>20881</v>
      </c>
      <c r="F114" t="s">
        <v>20752</v>
      </c>
      <c r="I114">
        <v>6</v>
      </c>
      <c r="J114">
        <v>6</v>
      </c>
      <c r="M114" t="s">
        <v>19549</v>
      </c>
    </row>
    <row r="115" spans="1:13" x14ac:dyDescent="0.55000000000000004">
      <c r="A115">
        <v>147</v>
      </c>
      <c r="B115" t="s">
        <v>19683</v>
      </c>
      <c r="D115" t="s">
        <v>20857</v>
      </c>
      <c r="E115" s="23" t="s">
        <v>20881</v>
      </c>
      <c r="F115" t="s">
        <v>20752</v>
      </c>
      <c r="I115">
        <v>7</v>
      </c>
      <c r="J115">
        <v>7</v>
      </c>
    </row>
    <row r="116" spans="1:13" x14ac:dyDescent="0.55000000000000004">
      <c r="A116">
        <v>148</v>
      </c>
      <c r="B116" t="s">
        <v>19684</v>
      </c>
      <c r="D116" t="s">
        <v>20857</v>
      </c>
      <c r="E116" s="23" t="s">
        <v>20881</v>
      </c>
      <c r="F116" t="s">
        <v>20752</v>
      </c>
      <c r="I116">
        <v>8</v>
      </c>
      <c r="J116">
        <v>9</v>
      </c>
      <c r="M116" t="s">
        <v>19685</v>
      </c>
    </row>
    <row r="117" spans="1:13" x14ac:dyDescent="0.55000000000000004">
      <c r="A117">
        <v>149</v>
      </c>
      <c r="B117" t="s">
        <v>19686</v>
      </c>
      <c r="D117" t="s">
        <v>20857</v>
      </c>
      <c r="E117" s="23" t="s">
        <v>20881</v>
      </c>
      <c r="F117" t="s">
        <v>20752</v>
      </c>
      <c r="I117">
        <v>10</v>
      </c>
      <c r="J117">
        <v>10</v>
      </c>
    </row>
    <row r="118" spans="1:13" x14ac:dyDescent="0.55000000000000004">
      <c r="A118">
        <v>150</v>
      </c>
      <c r="B118" t="s">
        <v>19674</v>
      </c>
      <c r="D118" t="s">
        <v>20857</v>
      </c>
      <c r="E118" s="23" t="s">
        <v>20881</v>
      </c>
      <c r="F118" t="s">
        <v>20752</v>
      </c>
      <c r="I118">
        <v>11</v>
      </c>
      <c r="J118">
        <v>10</v>
      </c>
      <c r="M118" t="s">
        <v>266</v>
      </c>
    </row>
    <row r="119" spans="1:13" x14ac:dyDescent="0.55000000000000004">
      <c r="A119">
        <v>151</v>
      </c>
      <c r="B119" t="s">
        <v>13964</v>
      </c>
      <c r="D119" t="s">
        <v>20857</v>
      </c>
      <c r="E119" s="23" t="s">
        <v>20881</v>
      </c>
      <c r="F119" t="s">
        <v>20752</v>
      </c>
      <c r="I119">
        <v>11</v>
      </c>
      <c r="J119">
        <v>11</v>
      </c>
    </row>
    <row r="120" spans="1:13" x14ac:dyDescent="0.55000000000000004">
      <c r="A120">
        <v>152</v>
      </c>
      <c r="B120" t="s">
        <v>19687</v>
      </c>
      <c r="D120" t="s">
        <v>20857</v>
      </c>
      <c r="E120" s="23" t="s">
        <v>20881</v>
      </c>
      <c r="F120" t="s">
        <v>20752</v>
      </c>
      <c r="I120">
        <v>12</v>
      </c>
      <c r="J120">
        <v>11</v>
      </c>
    </row>
    <row r="121" spans="1:13" x14ac:dyDescent="0.55000000000000004">
      <c r="A121">
        <v>153</v>
      </c>
      <c r="B121" t="s">
        <v>19688</v>
      </c>
      <c r="D121" t="s">
        <v>20857</v>
      </c>
      <c r="E121" s="23" t="s">
        <v>20881</v>
      </c>
      <c r="F121" t="s">
        <v>20752</v>
      </c>
      <c r="I121">
        <v>12</v>
      </c>
      <c r="J121">
        <v>12</v>
      </c>
      <c r="M121" t="s">
        <v>19618</v>
      </c>
    </row>
    <row r="122" spans="1:13" x14ac:dyDescent="0.55000000000000004">
      <c r="A122">
        <v>156</v>
      </c>
      <c r="B122" t="s">
        <v>19689</v>
      </c>
      <c r="D122" t="s">
        <v>20857</v>
      </c>
      <c r="E122" s="23" t="s">
        <v>20882</v>
      </c>
      <c r="F122" t="s">
        <v>20753</v>
      </c>
      <c r="I122">
        <v>1</v>
      </c>
      <c r="J122">
        <v>7</v>
      </c>
    </row>
    <row r="123" spans="1:13" x14ac:dyDescent="0.55000000000000004">
      <c r="A123">
        <v>157</v>
      </c>
      <c r="B123" t="s">
        <v>8734</v>
      </c>
      <c r="D123" t="s">
        <v>20857</v>
      </c>
      <c r="E123" s="23" t="s">
        <v>20882</v>
      </c>
      <c r="F123" t="s">
        <v>20753</v>
      </c>
      <c r="I123">
        <v>8</v>
      </c>
      <c r="J123">
        <v>8</v>
      </c>
    </row>
    <row r="124" spans="1:13" x14ac:dyDescent="0.55000000000000004">
      <c r="A124">
        <v>158</v>
      </c>
      <c r="B124" t="s">
        <v>19690</v>
      </c>
      <c r="D124" t="s">
        <v>20857</v>
      </c>
      <c r="E124" s="23" t="s">
        <v>20882</v>
      </c>
      <c r="F124" t="s">
        <v>20753</v>
      </c>
      <c r="I124">
        <v>8</v>
      </c>
      <c r="J124">
        <v>8</v>
      </c>
    </row>
    <row r="125" spans="1:13" x14ac:dyDescent="0.55000000000000004">
      <c r="A125">
        <v>159</v>
      </c>
      <c r="B125" t="s">
        <v>19691</v>
      </c>
      <c r="D125" t="s">
        <v>20857</v>
      </c>
      <c r="E125" s="23" t="s">
        <v>20882</v>
      </c>
      <c r="F125" t="s">
        <v>20753</v>
      </c>
      <c r="I125">
        <v>8</v>
      </c>
      <c r="J125">
        <v>8</v>
      </c>
    </row>
    <row r="126" spans="1:13" x14ac:dyDescent="0.55000000000000004">
      <c r="A126">
        <v>160</v>
      </c>
      <c r="B126" t="s">
        <v>19692</v>
      </c>
      <c r="D126" t="s">
        <v>20857</v>
      </c>
      <c r="E126" s="23" t="s">
        <v>20882</v>
      </c>
      <c r="F126" t="s">
        <v>20753</v>
      </c>
      <c r="I126">
        <v>8</v>
      </c>
      <c r="J126">
        <v>8</v>
      </c>
    </row>
    <row r="127" spans="1:13" x14ac:dyDescent="0.55000000000000004">
      <c r="A127">
        <v>161</v>
      </c>
      <c r="B127" t="s">
        <v>19693</v>
      </c>
      <c r="D127" t="s">
        <v>20857</v>
      </c>
      <c r="E127" s="23" t="s">
        <v>20882</v>
      </c>
      <c r="F127" t="s">
        <v>20753</v>
      </c>
      <c r="I127">
        <v>8</v>
      </c>
      <c r="J127">
        <v>8</v>
      </c>
    </row>
    <row r="128" spans="1:13" x14ac:dyDescent="0.55000000000000004">
      <c r="A128">
        <v>162</v>
      </c>
      <c r="B128" t="s">
        <v>19694</v>
      </c>
      <c r="D128" t="s">
        <v>20857</v>
      </c>
      <c r="E128" s="23" t="s">
        <v>20882</v>
      </c>
      <c r="F128" t="s">
        <v>20753</v>
      </c>
      <c r="I128">
        <v>9</v>
      </c>
      <c r="J128">
        <v>9</v>
      </c>
    </row>
    <row r="129" spans="1:13" x14ac:dyDescent="0.55000000000000004">
      <c r="A129">
        <v>163</v>
      </c>
      <c r="B129" t="s">
        <v>13964</v>
      </c>
      <c r="D129" t="s">
        <v>20857</v>
      </c>
      <c r="E129" s="23" t="s">
        <v>20882</v>
      </c>
      <c r="F129" t="s">
        <v>20753</v>
      </c>
      <c r="I129">
        <v>10</v>
      </c>
      <c r="J129">
        <v>10</v>
      </c>
    </row>
    <row r="130" spans="1:13" x14ac:dyDescent="0.55000000000000004">
      <c r="A130">
        <v>164</v>
      </c>
      <c r="B130" t="s">
        <v>19695</v>
      </c>
      <c r="D130" t="s">
        <v>20857</v>
      </c>
      <c r="E130" s="23" t="s">
        <v>20882</v>
      </c>
      <c r="F130" t="s">
        <v>20753</v>
      </c>
      <c r="I130">
        <v>11</v>
      </c>
      <c r="J130">
        <v>11</v>
      </c>
    </row>
    <row r="131" spans="1:13" x14ac:dyDescent="0.55000000000000004">
      <c r="A131">
        <v>167</v>
      </c>
      <c r="B131" t="s">
        <v>19696</v>
      </c>
      <c r="D131" t="s">
        <v>20857</v>
      </c>
      <c r="E131" s="23" t="s">
        <v>20883</v>
      </c>
      <c r="F131" t="s">
        <v>20731</v>
      </c>
      <c r="I131">
        <v>1</v>
      </c>
      <c r="J131">
        <v>3</v>
      </c>
      <c r="M131" t="s">
        <v>19697</v>
      </c>
    </row>
    <row r="132" spans="1:13" x14ac:dyDescent="0.55000000000000004">
      <c r="A132">
        <v>168</v>
      </c>
      <c r="B132" t="s">
        <v>19698</v>
      </c>
      <c r="D132" t="s">
        <v>20857</v>
      </c>
      <c r="E132" s="23" t="s">
        <v>20883</v>
      </c>
      <c r="F132" t="s">
        <v>20731</v>
      </c>
      <c r="I132">
        <v>4</v>
      </c>
      <c r="J132">
        <v>4</v>
      </c>
      <c r="M132" t="s">
        <v>19623</v>
      </c>
    </row>
    <row r="133" spans="1:13" x14ac:dyDescent="0.55000000000000004">
      <c r="A133">
        <v>169</v>
      </c>
      <c r="B133" t="s">
        <v>19699</v>
      </c>
      <c r="D133" t="s">
        <v>20857</v>
      </c>
      <c r="E133" s="23" t="s">
        <v>20883</v>
      </c>
      <c r="F133" t="s">
        <v>20731</v>
      </c>
      <c r="I133">
        <v>5</v>
      </c>
      <c r="J133">
        <v>6</v>
      </c>
      <c r="M133" t="s">
        <v>19700</v>
      </c>
    </row>
    <row r="134" spans="1:13" x14ac:dyDescent="0.55000000000000004">
      <c r="A134">
        <v>170</v>
      </c>
      <c r="B134" t="s">
        <v>19701</v>
      </c>
      <c r="D134" t="s">
        <v>20857</v>
      </c>
      <c r="E134" s="23" t="s">
        <v>20883</v>
      </c>
      <c r="F134" t="s">
        <v>20731</v>
      </c>
      <c r="I134">
        <v>7</v>
      </c>
      <c r="J134">
        <v>7</v>
      </c>
      <c r="M134" t="s">
        <v>19702</v>
      </c>
    </row>
    <row r="135" spans="1:13" x14ac:dyDescent="0.55000000000000004">
      <c r="A135">
        <v>171</v>
      </c>
      <c r="B135" t="s">
        <v>19703</v>
      </c>
      <c r="D135" t="s">
        <v>20857</v>
      </c>
      <c r="E135" s="23" t="s">
        <v>20883</v>
      </c>
      <c r="F135" t="s">
        <v>20731</v>
      </c>
      <c r="I135">
        <v>8</v>
      </c>
      <c r="J135">
        <v>8</v>
      </c>
      <c r="M135" t="s">
        <v>19704</v>
      </c>
    </row>
    <row r="136" spans="1:13" x14ac:dyDescent="0.55000000000000004">
      <c r="A136">
        <v>172</v>
      </c>
      <c r="B136" t="s">
        <v>19705</v>
      </c>
      <c r="D136" t="s">
        <v>20857</v>
      </c>
      <c r="E136" s="23" t="s">
        <v>20883</v>
      </c>
      <c r="F136" t="s">
        <v>20731</v>
      </c>
      <c r="I136">
        <v>9</v>
      </c>
      <c r="J136">
        <v>9</v>
      </c>
      <c r="M136" t="s">
        <v>19706</v>
      </c>
    </row>
    <row r="137" spans="1:13" x14ac:dyDescent="0.55000000000000004">
      <c r="A137">
        <v>173</v>
      </c>
      <c r="B137" t="s">
        <v>19707</v>
      </c>
      <c r="D137" t="s">
        <v>20857</v>
      </c>
      <c r="E137" s="23" t="s">
        <v>20883</v>
      </c>
      <c r="F137" t="s">
        <v>20731</v>
      </c>
      <c r="I137">
        <v>10</v>
      </c>
      <c r="J137">
        <v>9</v>
      </c>
    </row>
    <row r="138" spans="1:13" x14ac:dyDescent="0.55000000000000004">
      <c r="A138">
        <v>174</v>
      </c>
      <c r="B138" t="s">
        <v>13964</v>
      </c>
      <c r="D138" t="s">
        <v>20857</v>
      </c>
      <c r="E138" s="23" t="s">
        <v>20883</v>
      </c>
      <c r="F138" t="s">
        <v>20731</v>
      </c>
      <c r="I138">
        <v>10</v>
      </c>
      <c r="J138">
        <v>10</v>
      </c>
    </row>
    <row r="139" spans="1:13" x14ac:dyDescent="0.55000000000000004">
      <c r="A139">
        <v>177</v>
      </c>
      <c r="B139" t="s">
        <v>19708</v>
      </c>
      <c r="D139" t="s">
        <v>20857</v>
      </c>
      <c r="E139" s="23" t="s">
        <v>20884</v>
      </c>
      <c r="F139" t="s">
        <v>20754</v>
      </c>
      <c r="I139">
        <v>1</v>
      </c>
      <c r="J139">
        <v>4</v>
      </c>
      <c r="M139" t="s">
        <v>15747</v>
      </c>
    </row>
    <row r="140" spans="1:13" x14ac:dyDescent="0.55000000000000004">
      <c r="A140">
        <v>178</v>
      </c>
      <c r="B140" t="s">
        <v>20713</v>
      </c>
      <c r="D140" t="s">
        <v>20857</v>
      </c>
      <c r="E140" s="23" t="s">
        <v>20884</v>
      </c>
      <c r="F140" t="s">
        <v>20754</v>
      </c>
      <c r="I140">
        <v>5</v>
      </c>
      <c r="J140">
        <v>6</v>
      </c>
      <c r="M140" t="s">
        <v>19709</v>
      </c>
    </row>
    <row r="141" spans="1:13" x14ac:dyDescent="0.55000000000000004">
      <c r="A141">
        <v>179</v>
      </c>
      <c r="B141" t="s">
        <v>19710</v>
      </c>
      <c r="D141" t="s">
        <v>20857</v>
      </c>
      <c r="E141" s="23" t="s">
        <v>20884</v>
      </c>
      <c r="F141" t="s">
        <v>20754</v>
      </c>
      <c r="I141">
        <v>7</v>
      </c>
      <c r="J141">
        <v>9</v>
      </c>
      <c r="M141" t="s">
        <v>19711</v>
      </c>
    </row>
    <row r="142" spans="1:13" x14ac:dyDescent="0.55000000000000004">
      <c r="A142">
        <v>180</v>
      </c>
      <c r="B142" t="s">
        <v>19712</v>
      </c>
      <c r="D142" t="s">
        <v>20857</v>
      </c>
      <c r="E142" s="23" t="s">
        <v>20884</v>
      </c>
      <c r="F142" t="s">
        <v>20754</v>
      </c>
      <c r="I142">
        <v>10</v>
      </c>
      <c r="J142">
        <v>9</v>
      </c>
      <c r="M142" t="s">
        <v>19713</v>
      </c>
    </row>
    <row r="143" spans="1:13" x14ac:dyDescent="0.55000000000000004">
      <c r="A143">
        <v>181</v>
      </c>
      <c r="B143" t="s">
        <v>13964</v>
      </c>
      <c r="D143" t="s">
        <v>20857</v>
      </c>
      <c r="E143" s="23" t="s">
        <v>20884</v>
      </c>
      <c r="F143" t="s">
        <v>20754</v>
      </c>
      <c r="I143">
        <v>10</v>
      </c>
      <c r="J143">
        <v>9</v>
      </c>
    </row>
    <row r="144" spans="1:13" x14ac:dyDescent="0.55000000000000004">
      <c r="A144">
        <v>182</v>
      </c>
      <c r="B144" t="s">
        <v>19714</v>
      </c>
      <c r="D144" t="s">
        <v>20857</v>
      </c>
      <c r="E144" s="23" t="s">
        <v>20884</v>
      </c>
      <c r="F144" t="s">
        <v>20754</v>
      </c>
      <c r="I144">
        <v>10</v>
      </c>
      <c r="J144">
        <v>10</v>
      </c>
    </row>
    <row r="145" spans="1:13" x14ac:dyDescent="0.55000000000000004">
      <c r="A145">
        <v>185</v>
      </c>
      <c r="B145" t="s">
        <v>19715</v>
      </c>
      <c r="D145" t="s">
        <v>20857</v>
      </c>
      <c r="E145" s="23" t="s">
        <v>20885</v>
      </c>
      <c r="F145" t="s">
        <v>20755</v>
      </c>
      <c r="I145">
        <v>1</v>
      </c>
      <c r="J145">
        <v>2</v>
      </c>
      <c r="M145" t="s">
        <v>19716</v>
      </c>
    </row>
    <row r="146" spans="1:13" x14ac:dyDescent="0.55000000000000004">
      <c r="A146">
        <v>186</v>
      </c>
      <c r="B146" t="s">
        <v>19717</v>
      </c>
      <c r="D146" t="s">
        <v>20857</v>
      </c>
      <c r="E146" s="23" t="s">
        <v>20885</v>
      </c>
      <c r="F146" t="s">
        <v>20755</v>
      </c>
      <c r="I146">
        <v>3</v>
      </c>
      <c r="J146">
        <v>3</v>
      </c>
    </row>
    <row r="147" spans="1:13" x14ac:dyDescent="0.55000000000000004">
      <c r="A147">
        <v>187</v>
      </c>
      <c r="B147" t="s">
        <v>19718</v>
      </c>
      <c r="D147" t="s">
        <v>20857</v>
      </c>
      <c r="E147" s="23" t="s">
        <v>20885</v>
      </c>
      <c r="F147" t="s">
        <v>20755</v>
      </c>
      <c r="J147" t="s">
        <v>16785</v>
      </c>
      <c r="M147" t="s">
        <v>1346</v>
      </c>
    </row>
    <row r="148" spans="1:13" x14ac:dyDescent="0.55000000000000004">
      <c r="A148">
        <v>188</v>
      </c>
      <c r="B148" t="s">
        <v>19719</v>
      </c>
      <c r="D148" t="s">
        <v>20857</v>
      </c>
      <c r="E148" s="23" t="s">
        <v>20885</v>
      </c>
      <c r="F148" t="s">
        <v>20755</v>
      </c>
      <c r="I148">
        <v>6</v>
      </c>
      <c r="J148">
        <v>6</v>
      </c>
    </row>
    <row r="149" spans="1:13" x14ac:dyDescent="0.55000000000000004">
      <c r="A149">
        <v>189</v>
      </c>
      <c r="B149" t="s">
        <v>19720</v>
      </c>
      <c r="D149" t="s">
        <v>20857</v>
      </c>
      <c r="E149" s="23" t="s">
        <v>20885</v>
      </c>
      <c r="F149" t="s">
        <v>20755</v>
      </c>
      <c r="I149">
        <v>7</v>
      </c>
      <c r="J149">
        <v>7</v>
      </c>
      <c r="M149" t="s">
        <v>19721</v>
      </c>
    </row>
    <row r="150" spans="1:13" x14ac:dyDescent="0.55000000000000004">
      <c r="A150">
        <v>190</v>
      </c>
      <c r="B150" t="s">
        <v>19722</v>
      </c>
      <c r="D150" t="s">
        <v>20857</v>
      </c>
      <c r="E150" s="23" t="s">
        <v>20885</v>
      </c>
      <c r="F150" t="s">
        <v>20755</v>
      </c>
      <c r="I150">
        <v>1</v>
      </c>
      <c r="J150">
        <v>9</v>
      </c>
      <c r="M150" t="s">
        <v>19723</v>
      </c>
    </row>
    <row r="151" spans="1:13" x14ac:dyDescent="0.55000000000000004">
      <c r="A151">
        <v>191</v>
      </c>
      <c r="B151" t="s">
        <v>19724</v>
      </c>
      <c r="D151" t="s">
        <v>20857</v>
      </c>
      <c r="E151" s="23" t="s">
        <v>20885</v>
      </c>
      <c r="F151" t="s">
        <v>20755</v>
      </c>
      <c r="I151">
        <v>10</v>
      </c>
      <c r="J151">
        <v>11</v>
      </c>
      <c r="M151" t="s">
        <v>13</v>
      </c>
    </row>
    <row r="152" spans="1:13" x14ac:dyDescent="0.55000000000000004">
      <c r="A152">
        <v>192</v>
      </c>
      <c r="B152" t="s">
        <v>19725</v>
      </c>
      <c r="D152" t="s">
        <v>20857</v>
      </c>
      <c r="E152" s="23" t="s">
        <v>20885</v>
      </c>
      <c r="F152" t="s">
        <v>20755</v>
      </c>
      <c r="I152">
        <v>12</v>
      </c>
      <c r="J152">
        <v>13</v>
      </c>
      <c r="M152" t="s">
        <v>19726</v>
      </c>
    </row>
    <row r="153" spans="1:13" x14ac:dyDescent="0.55000000000000004">
      <c r="A153">
        <v>193</v>
      </c>
      <c r="B153" t="s">
        <v>19727</v>
      </c>
      <c r="D153" t="s">
        <v>20857</v>
      </c>
      <c r="E153" s="23" t="s">
        <v>20885</v>
      </c>
      <c r="F153" t="s">
        <v>20755</v>
      </c>
      <c r="I153">
        <v>14</v>
      </c>
      <c r="J153">
        <v>13</v>
      </c>
    </row>
    <row r="154" spans="1:13" x14ac:dyDescent="0.55000000000000004">
      <c r="A154">
        <v>194</v>
      </c>
      <c r="B154" t="s">
        <v>8948</v>
      </c>
      <c r="D154" t="s">
        <v>20857</v>
      </c>
      <c r="E154" s="23" t="s">
        <v>20885</v>
      </c>
      <c r="F154" t="s">
        <v>20755</v>
      </c>
      <c r="I154">
        <v>14</v>
      </c>
      <c r="J154">
        <v>14</v>
      </c>
    </row>
    <row r="155" spans="1:13" x14ac:dyDescent="0.55000000000000004">
      <c r="A155">
        <v>197</v>
      </c>
      <c r="B155" t="s">
        <v>19728</v>
      </c>
      <c r="D155" t="s">
        <v>20857</v>
      </c>
      <c r="E155" s="23" t="s">
        <v>20886</v>
      </c>
      <c r="F155" t="s">
        <v>20756</v>
      </c>
      <c r="I155">
        <v>1</v>
      </c>
      <c r="J155">
        <v>1</v>
      </c>
      <c r="M155" t="s">
        <v>19729</v>
      </c>
    </row>
    <row r="156" spans="1:13" x14ac:dyDescent="0.55000000000000004">
      <c r="A156">
        <v>198</v>
      </c>
      <c r="B156" t="s">
        <v>19730</v>
      </c>
      <c r="D156" t="s">
        <v>20857</v>
      </c>
      <c r="E156" s="23" t="s">
        <v>20886</v>
      </c>
      <c r="F156" t="s">
        <v>20756</v>
      </c>
      <c r="I156">
        <v>2</v>
      </c>
      <c r="J156">
        <v>2</v>
      </c>
      <c r="M156" t="s">
        <v>19731</v>
      </c>
    </row>
    <row r="157" spans="1:13" x14ac:dyDescent="0.55000000000000004">
      <c r="A157">
        <v>199</v>
      </c>
      <c r="B157" t="s">
        <v>19732</v>
      </c>
      <c r="D157" t="s">
        <v>20857</v>
      </c>
      <c r="E157" s="23" t="s">
        <v>20886</v>
      </c>
      <c r="F157" t="s">
        <v>20756</v>
      </c>
      <c r="I157">
        <v>3</v>
      </c>
      <c r="J157">
        <v>3</v>
      </c>
      <c r="M157" t="s">
        <v>3097</v>
      </c>
    </row>
    <row r="158" spans="1:13" x14ac:dyDescent="0.55000000000000004">
      <c r="A158">
        <v>200</v>
      </c>
      <c r="B158" t="s">
        <v>19733</v>
      </c>
      <c r="D158" t="s">
        <v>20857</v>
      </c>
      <c r="E158" s="23" t="s">
        <v>20886</v>
      </c>
      <c r="F158" t="s">
        <v>20756</v>
      </c>
      <c r="I158">
        <v>4</v>
      </c>
      <c r="J158">
        <v>5</v>
      </c>
      <c r="M158" t="s">
        <v>2456</v>
      </c>
    </row>
    <row r="159" spans="1:13" x14ac:dyDescent="0.55000000000000004">
      <c r="A159">
        <v>201</v>
      </c>
      <c r="B159" t="s">
        <v>19734</v>
      </c>
      <c r="D159" t="s">
        <v>20857</v>
      </c>
      <c r="E159" s="23" t="s">
        <v>20886</v>
      </c>
      <c r="F159" t="s">
        <v>20756</v>
      </c>
      <c r="I159">
        <v>6</v>
      </c>
      <c r="J159">
        <v>6</v>
      </c>
      <c r="M159" t="s">
        <v>19735</v>
      </c>
    </row>
    <row r="160" spans="1:13" x14ac:dyDescent="0.55000000000000004">
      <c r="A160">
        <v>202</v>
      </c>
      <c r="B160" t="s">
        <v>19674</v>
      </c>
      <c r="D160" t="s">
        <v>20857</v>
      </c>
      <c r="E160" s="23" t="s">
        <v>20886</v>
      </c>
      <c r="F160" t="s">
        <v>20756</v>
      </c>
      <c r="J160" t="s">
        <v>16785</v>
      </c>
    </row>
    <row r="161" spans="1:13" x14ac:dyDescent="0.55000000000000004">
      <c r="A161">
        <v>203</v>
      </c>
      <c r="B161" t="s">
        <v>19736</v>
      </c>
      <c r="D161" t="s">
        <v>20857</v>
      </c>
      <c r="E161" s="23" t="s">
        <v>20886</v>
      </c>
      <c r="F161" t="s">
        <v>20756</v>
      </c>
      <c r="I161">
        <v>7</v>
      </c>
      <c r="J161">
        <v>6</v>
      </c>
    </row>
    <row r="162" spans="1:13" x14ac:dyDescent="0.55000000000000004">
      <c r="A162">
        <v>204</v>
      </c>
      <c r="B162" t="s">
        <v>19737</v>
      </c>
      <c r="D162" t="s">
        <v>20857</v>
      </c>
      <c r="E162" s="23" t="s">
        <v>20886</v>
      </c>
      <c r="F162" t="s">
        <v>20756</v>
      </c>
      <c r="I162">
        <v>7</v>
      </c>
      <c r="J162">
        <v>7</v>
      </c>
      <c r="M162" t="s">
        <v>19738</v>
      </c>
    </row>
    <row r="163" spans="1:13" x14ac:dyDescent="0.55000000000000004">
      <c r="A163">
        <v>205</v>
      </c>
      <c r="B163" t="s">
        <v>19739</v>
      </c>
      <c r="D163" t="s">
        <v>20857</v>
      </c>
      <c r="E163" s="23" t="s">
        <v>20886</v>
      </c>
      <c r="F163" t="s">
        <v>20756</v>
      </c>
      <c r="I163">
        <v>8</v>
      </c>
      <c r="J163">
        <v>7</v>
      </c>
      <c r="M163" t="s">
        <v>19677</v>
      </c>
    </row>
    <row r="164" spans="1:13" x14ac:dyDescent="0.55000000000000004">
      <c r="A164">
        <v>206</v>
      </c>
      <c r="B164" t="s">
        <v>13964</v>
      </c>
      <c r="D164" t="s">
        <v>20857</v>
      </c>
      <c r="E164" s="23" t="s">
        <v>20886</v>
      </c>
      <c r="F164" t="s">
        <v>20756</v>
      </c>
      <c r="I164">
        <v>8</v>
      </c>
      <c r="J164">
        <v>8</v>
      </c>
    </row>
    <row r="165" spans="1:13" x14ac:dyDescent="0.55000000000000004">
      <c r="A165">
        <v>210</v>
      </c>
      <c r="B165" t="s">
        <v>19740</v>
      </c>
      <c r="D165" t="s">
        <v>20857</v>
      </c>
      <c r="E165" s="23" t="s">
        <v>20887</v>
      </c>
      <c r="F165" t="s">
        <v>20757</v>
      </c>
      <c r="I165">
        <v>1</v>
      </c>
      <c r="J165">
        <v>1</v>
      </c>
    </row>
    <row r="166" spans="1:13" x14ac:dyDescent="0.55000000000000004">
      <c r="A166">
        <v>211</v>
      </c>
      <c r="B166" t="s">
        <v>19741</v>
      </c>
      <c r="D166" t="s">
        <v>20857</v>
      </c>
      <c r="E166" s="23" t="s">
        <v>20887</v>
      </c>
      <c r="F166" t="s">
        <v>20757</v>
      </c>
      <c r="I166">
        <v>2</v>
      </c>
      <c r="J166">
        <v>2</v>
      </c>
      <c r="M166" t="s">
        <v>1502</v>
      </c>
    </row>
    <row r="167" spans="1:13" x14ac:dyDescent="0.55000000000000004">
      <c r="A167">
        <v>212</v>
      </c>
      <c r="B167" t="s">
        <v>19742</v>
      </c>
      <c r="D167" t="s">
        <v>20857</v>
      </c>
      <c r="E167" s="23" t="s">
        <v>20887</v>
      </c>
      <c r="F167" t="s">
        <v>20757</v>
      </c>
      <c r="I167">
        <v>3</v>
      </c>
      <c r="J167">
        <v>3</v>
      </c>
    </row>
    <row r="168" spans="1:13" x14ac:dyDescent="0.55000000000000004">
      <c r="A168">
        <v>213</v>
      </c>
      <c r="B168" t="s">
        <v>19743</v>
      </c>
      <c r="D168" t="s">
        <v>20857</v>
      </c>
      <c r="E168" s="23" t="s">
        <v>20887</v>
      </c>
      <c r="F168" t="s">
        <v>20757</v>
      </c>
      <c r="I168">
        <v>4</v>
      </c>
      <c r="J168">
        <v>4</v>
      </c>
    </row>
    <row r="169" spans="1:13" x14ac:dyDescent="0.55000000000000004">
      <c r="A169">
        <v>214</v>
      </c>
      <c r="B169" t="s">
        <v>19744</v>
      </c>
      <c r="D169" t="s">
        <v>20857</v>
      </c>
      <c r="E169" s="23" t="s">
        <v>20887</v>
      </c>
      <c r="F169" t="s">
        <v>20757</v>
      </c>
      <c r="I169">
        <v>5</v>
      </c>
      <c r="J169">
        <v>6</v>
      </c>
      <c r="M169" t="s">
        <v>20724</v>
      </c>
    </row>
    <row r="170" spans="1:13" x14ac:dyDescent="0.55000000000000004">
      <c r="A170">
        <v>215</v>
      </c>
      <c r="B170" t="s">
        <v>19745</v>
      </c>
      <c r="D170" t="s">
        <v>20857</v>
      </c>
      <c r="E170" s="23" t="s">
        <v>20887</v>
      </c>
      <c r="F170" t="s">
        <v>20757</v>
      </c>
      <c r="I170">
        <v>7</v>
      </c>
      <c r="J170">
        <v>7</v>
      </c>
    </row>
    <row r="171" spans="1:13" x14ac:dyDescent="0.55000000000000004">
      <c r="A171">
        <v>216</v>
      </c>
      <c r="B171" t="s">
        <v>19746</v>
      </c>
      <c r="D171" t="s">
        <v>20857</v>
      </c>
      <c r="E171" s="23" t="s">
        <v>20887</v>
      </c>
      <c r="F171" t="s">
        <v>20757</v>
      </c>
      <c r="J171" t="s">
        <v>16785</v>
      </c>
    </row>
    <row r="172" spans="1:13" x14ac:dyDescent="0.55000000000000004">
      <c r="A172">
        <v>217</v>
      </c>
      <c r="B172" t="s">
        <v>19747</v>
      </c>
      <c r="D172" t="s">
        <v>20857</v>
      </c>
      <c r="E172" s="23" t="s">
        <v>20887</v>
      </c>
      <c r="F172" t="s">
        <v>20757</v>
      </c>
      <c r="I172">
        <v>8</v>
      </c>
      <c r="J172">
        <v>7</v>
      </c>
    </row>
    <row r="173" spans="1:13" x14ac:dyDescent="0.55000000000000004">
      <c r="A173">
        <v>218</v>
      </c>
      <c r="B173" t="s">
        <v>19748</v>
      </c>
      <c r="D173" t="s">
        <v>20857</v>
      </c>
      <c r="E173" s="23" t="s">
        <v>20887</v>
      </c>
      <c r="F173" t="s">
        <v>20757</v>
      </c>
      <c r="I173">
        <v>8</v>
      </c>
      <c r="J173">
        <v>8</v>
      </c>
    </row>
    <row r="174" spans="1:13" x14ac:dyDescent="0.55000000000000004">
      <c r="A174">
        <v>219</v>
      </c>
      <c r="B174" t="s">
        <v>19749</v>
      </c>
      <c r="D174" t="s">
        <v>20857</v>
      </c>
      <c r="E174" s="23" t="s">
        <v>20887</v>
      </c>
      <c r="F174" t="s">
        <v>20757</v>
      </c>
      <c r="I174">
        <v>9</v>
      </c>
      <c r="J174">
        <v>9</v>
      </c>
      <c r="M174" t="s">
        <v>19750</v>
      </c>
    </row>
    <row r="175" spans="1:13" x14ac:dyDescent="0.55000000000000004">
      <c r="A175">
        <v>220</v>
      </c>
      <c r="B175" t="s">
        <v>19751</v>
      </c>
      <c r="D175" t="s">
        <v>20857</v>
      </c>
      <c r="E175" s="23" t="s">
        <v>20887</v>
      </c>
      <c r="F175" t="s">
        <v>20757</v>
      </c>
      <c r="I175">
        <v>10</v>
      </c>
      <c r="J175">
        <v>9</v>
      </c>
    </row>
    <row r="176" spans="1:13" x14ac:dyDescent="0.55000000000000004">
      <c r="A176">
        <v>221</v>
      </c>
      <c r="B176" t="s">
        <v>13964</v>
      </c>
      <c r="D176" t="s">
        <v>20857</v>
      </c>
      <c r="E176" s="23" t="s">
        <v>20887</v>
      </c>
      <c r="F176" t="s">
        <v>20757</v>
      </c>
      <c r="I176">
        <v>10</v>
      </c>
      <c r="J176">
        <v>10</v>
      </c>
    </row>
    <row r="177" spans="1:13" x14ac:dyDescent="0.55000000000000004">
      <c r="A177">
        <v>224</v>
      </c>
      <c r="B177" t="s">
        <v>19752</v>
      </c>
      <c r="D177" t="s">
        <v>20857</v>
      </c>
      <c r="E177" s="23" t="s">
        <v>20888</v>
      </c>
      <c r="F177" t="s">
        <v>20758</v>
      </c>
      <c r="I177">
        <v>1</v>
      </c>
      <c r="J177">
        <v>1</v>
      </c>
      <c r="M177" t="s">
        <v>19753</v>
      </c>
    </row>
    <row r="178" spans="1:13" x14ac:dyDescent="0.55000000000000004">
      <c r="A178">
        <v>225</v>
      </c>
      <c r="B178" t="s">
        <v>19754</v>
      </c>
      <c r="D178" t="s">
        <v>20857</v>
      </c>
      <c r="E178" s="23" t="s">
        <v>20888</v>
      </c>
      <c r="F178" t="s">
        <v>20758</v>
      </c>
      <c r="I178">
        <v>2</v>
      </c>
      <c r="J178">
        <v>3</v>
      </c>
      <c r="M178" t="s">
        <v>19755</v>
      </c>
    </row>
    <row r="179" spans="1:13" x14ac:dyDescent="0.55000000000000004">
      <c r="A179">
        <v>226</v>
      </c>
      <c r="B179" t="s">
        <v>19756</v>
      </c>
      <c r="D179" t="s">
        <v>20857</v>
      </c>
      <c r="E179" s="23" t="s">
        <v>20888</v>
      </c>
      <c r="F179" t="s">
        <v>20758</v>
      </c>
      <c r="I179">
        <v>4</v>
      </c>
      <c r="J179">
        <v>5</v>
      </c>
    </row>
    <row r="180" spans="1:13" x14ac:dyDescent="0.55000000000000004">
      <c r="A180">
        <v>227</v>
      </c>
      <c r="B180" t="s">
        <v>19757</v>
      </c>
      <c r="D180" t="s">
        <v>20857</v>
      </c>
      <c r="E180" s="23" t="s">
        <v>20888</v>
      </c>
      <c r="F180" t="s">
        <v>20758</v>
      </c>
      <c r="I180">
        <v>6</v>
      </c>
      <c r="J180">
        <v>6</v>
      </c>
    </row>
    <row r="181" spans="1:13" x14ac:dyDescent="0.55000000000000004">
      <c r="A181">
        <v>228</v>
      </c>
      <c r="B181" t="s">
        <v>19745</v>
      </c>
      <c r="D181" t="s">
        <v>20857</v>
      </c>
      <c r="E181" s="23" t="s">
        <v>20888</v>
      </c>
      <c r="F181" t="s">
        <v>20758</v>
      </c>
      <c r="I181">
        <v>7</v>
      </c>
      <c r="J181">
        <v>8</v>
      </c>
    </row>
    <row r="182" spans="1:13" x14ac:dyDescent="0.55000000000000004">
      <c r="A182">
        <v>229</v>
      </c>
      <c r="B182" t="s">
        <v>19758</v>
      </c>
      <c r="D182" t="s">
        <v>20857</v>
      </c>
      <c r="E182" s="23" t="s">
        <v>20888</v>
      </c>
      <c r="F182" t="s">
        <v>20758</v>
      </c>
      <c r="I182">
        <v>9</v>
      </c>
      <c r="J182">
        <v>8</v>
      </c>
    </row>
    <row r="183" spans="1:13" x14ac:dyDescent="0.55000000000000004">
      <c r="A183">
        <v>230</v>
      </c>
      <c r="B183" t="s">
        <v>19759</v>
      </c>
      <c r="D183" t="s">
        <v>20857</v>
      </c>
      <c r="E183" s="23" t="s">
        <v>20888</v>
      </c>
      <c r="F183" t="s">
        <v>20758</v>
      </c>
      <c r="I183">
        <v>9</v>
      </c>
      <c r="J183">
        <v>8</v>
      </c>
    </row>
    <row r="184" spans="1:13" x14ac:dyDescent="0.55000000000000004">
      <c r="A184">
        <v>231</v>
      </c>
      <c r="B184" t="s">
        <v>19760</v>
      </c>
      <c r="D184" t="s">
        <v>20857</v>
      </c>
      <c r="E184" s="23" t="s">
        <v>20888</v>
      </c>
      <c r="F184" t="s">
        <v>20758</v>
      </c>
      <c r="I184">
        <v>9</v>
      </c>
      <c r="J184">
        <v>9</v>
      </c>
      <c r="M184" t="s">
        <v>19761</v>
      </c>
    </row>
    <row r="185" spans="1:13" x14ac:dyDescent="0.55000000000000004">
      <c r="A185">
        <v>232</v>
      </c>
      <c r="B185" t="s">
        <v>13964</v>
      </c>
      <c r="D185" t="s">
        <v>20857</v>
      </c>
      <c r="E185" s="23" t="s">
        <v>20888</v>
      </c>
      <c r="F185" t="s">
        <v>20758</v>
      </c>
      <c r="I185">
        <v>10</v>
      </c>
      <c r="J185">
        <v>10</v>
      </c>
    </row>
    <row r="186" spans="1:13" x14ac:dyDescent="0.55000000000000004">
      <c r="A186">
        <v>235</v>
      </c>
      <c r="B186" t="s">
        <v>19762</v>
      </c>
      <c r="D186" t="s">
        <v>20857</v>
      </c>
      <c r="E186" s="23" t="s">
        <v>20889</v>
      </c>
      <c r="F186" t="s">
        <v>20759</v>
      </c>
      <c r="I186">
        <v>1</v>
      </c>
      <c r="J186">
        <v>1</v>
      </c>
      <c r="M186" t="s">
        <v>19547</v>
      </c>
    </row>
    <row r="187" spans="1:13" x14ac:dyDescent="0.55000000000000004">
      <c r="A187">
        <v>236</v>
      </c>
      <c r="B187" t="s">
        <v>19763</v>
      </c>
      <c r="D187" t="s">
        <v>20857</v>
      </c>
      <c r="E187" s="23" t="s">
        <v>20889</v>
      </c>
      <c r="F187" t="s">
        <v>20759</v>
      </c>
      <c r="I187">
        <v>2</v>
      </c>
      <c r="J187">
        <v>1</v>
      </c>
    </row>
    <row r="188" spans="1:13" x14ac:dyDescent="0.55000000000000004">
      <c r="A188">
        <v>237</v>
      </c>
      <c r="B188" t="s">
        <v>19764</v>
      </c>
      <c r="D188" t="s">
        <v>20857</v>
      </c>
      <c r="E188" s="23" t="s">
        <v>20889</v>
      </c>
      <c r="F188" t="s">
        <v>20759</v>
      </c>
      <c r="I188">
        <v>2</v>
      </c>
      <c r="J188">
        <v>5</v>
      </c>
    </row>
    <row r="189" spans="1:13" x14ac:dyDescent="0.55000000000000004">
      <c r="A189">
        <v>238</v>
      </c>
      <c r="B189" t="s">
        <v>19765</v>
      </c>
      <c r="D189" t="s">
        <v>20857</v>
      </c>
      <c r="E189" s="23" t="s">
        <v>20889</v>
      </c>
      <c r="F189" t="s">
        <v>20759</v>
      </c>
      <c r="I189">
        <v>6</v>
      </c>
      <c r="J189">
        <v>13</v>
      </c>
    </row>
    <row r="190" spans="1:13" x14ac:dyDescent="0.55000000000000004">
      <c r="A190">
        <v>239</v>
      </c>
      <c r="B190" t="s">
        <v>19766</v>
      </c>
      <c r="D190" t="s">
        <v>20857</v>
      </c>
      <c r="E190" s="23" t="s">
        <v>20889</v>
      </c>
      <c r="F190" t="s">
        <v>20759</v>
      </c>
      <c r="I190">
        <v>14</v>
      </c>
      <c r="J190">
        <v>13</v>
      </c>
    </row>
    <row r="191" spans="1:13" x14ac:dyDescent="0.55000000000000004">
      <c r="A191">
        <v>240</v>
      </c>
      <c r="B191" t="s">
        <v>19767</v>
      </c>
      <c r="D191" t="s">
        <v>20857</v>
      </c>
      <c r="E191" s="23" t="s">
        <v>20889</v>
      </c>
      <c r="F191" t="s">
        <v>20759</v>
      </c>
      <c r="I191">
        <v>14</v>
      </c>
      <c r="J191">
        <v>15</v>
      </c>
    </row>
    <row r="192" spans="1:13" x14ac:dyDescent="0.55000000000000004">
      <c r="A192">
        <v>241</v>
      </c>
      <c r="B192" t="s">
        <v>8948</v>
      </c>
      <c r="D192" t="s">
        <v>20857</v>
      </c>
      <c r="E192" s="23" t="s">
        <v>20889</v>
      </c>
      <c r="F192" t="s">
        <v>20759</v>
      </c>
      <c r="I192">
        <v>16</v>
      </c>
      <c r="J192">
        <v>16</v>
      </c>
    </row>
    <row r="193" spans="1:13" x14ac:dyDescent="0.55000000000000004">
      <c r="A193">
        <v>244</v>
      </c>
      <c r="B193" t="s">
        <v>19768</v>
      </c>
      <c r="D193" t="s">
        <v>20857</v>
      </c>
      <c r="E193" s="23" t="s">
        <v>20890</v>
      </c>
      <c r="F193" t="s">
        <v>20760</v>
      </c>
      <c r="I193">
        <v>1</v>
      </c>
      <c r="J193">
        <v>1</v>
      </c>
      <c r="M193" t="s">
        <v>19547</v>
      </c>
    </row>
    <row r="194" spans="1:13" x14ac:dyDescent="0.55000000000000004">
      <c r="A194">
        <v>245</v>
      </c>
      <c r="B194" t="s">
        <v>19769</v>
      </c>
      <c r="D194" t="s">
        <v>20857</v>
      </c>
      <c r="E194" s="23" t="s">
        <v>20890</v>
      </c>
      <c r="F194" t="s">
        <v>20760</v>
      </c>
      <c r="I194">
        <v>2</v>
      </c>
      <c r="J194">
        <v>2</v>
      </c>
    </row>
    <row r="195" spans="1:13" x14ac:dyDescent="0.55000000000000004">
      <c r="A195">
        <v>246</v>
      </c>
      <c r="B195" t="s">
        <v>19746</v>
      </c>
      <c r="D195" t="s">
        <v>20857</v>
      </c>
      <c r="E195" s="23" t="s">
        <v>20890</v>
      </c>
      <c r="F195" t="s">
        <v>20760</v>
      </c>
      <c r="J195" t="s">
        <v>16785</v>
      </c>
    </row>
    <row r="196" spans="1:13" x14ac:dyDescent="0.55000000000000004">
      <c r="A196">
        <v>247</v>
      </c>
      <c r="B196" t="s">
        <v>19770</v>
      </c>
      <c r="D196" t="s">
        <v>20857</v>
      </c>
      <c r="E196" s="23" t="s">
        <v>20890</v>
      </c>
      <c r="F196" t="s">
        <v>20760</v>
      </c>
      <c r="I196">
        <v>3</v>
      </c>
      <c r="J196">
        <v>3</v>
      </c>
    </row>
    <row r="197" spans="1:13" x14ac:dyDescent="0.55000000000000004">
      <c r="A197">
        <v>248</v>
      </c>
      <c r="B197" t="s">
        <v>19771</v>
      </c>
      <c r="D197" t="s">
        <v>20857</v>
      </c>
      <c r="E197" s="23" t="s">
        <v>20890</v>
      </c>
      <c r="F197" t="s">
        <v>20760</v>
      </c>
      <c r="I197">
        <v>4</v>
      </c>
      <c r="J197">
        <v>3</v>
      </c>
      <c r="M197" t="s">
        <v>19709</v>
      </c>
    </row>
    <row r="198" spans="1:13" x14ac:dyDescent="0.55000000000000004">
      <c r="A198">
        <v>249</v>
      </c>
      <c r="B198" t="s">
        <v>19772</v>
      </c>
      <c r="D198" t="s">
        <v>20857</v>
      </c>
      <c r="E198" s="23" t="s">
        <v>20890</v>
      </c>
      <c r="F198" t="s">
        <v>20760</v>
      </c>
      <c r="I198">
        <v>4</v>
      </c>
      <c r="J198">
        <v>5</v>
      </c>
      <c r="M198" t="s">
        <v>19665</v>
      </c>
    </row>
    <row r="199" spans="1:13" x14ac:dyDescent="0.55000000000000004">
      <c r="A199">
        <v>250</v>
      </c>
      <c r="B199" t="s">
        <v>19773</v>
      </c>
      <c r="D199" t="s">
        <v>20857</v>
      </c>
      <c r="E199" s="23" t="s">
        <v>20890</v>
      </c>
      <c r="F199" t="s">
        <v>20760</v>
      </c>
      <c r="I199">
        <v>6</v>
      </c>
      <c r="J199">
        <v>6</v>
      </c>
      <c r="M199" t="s">
        <v>15718</v>
      </c>
    </row>
    <row r="200" spans="1:13" x14ac:dyDescent="0.55000000000000004">
      <c r="A200">
        <v>251</v>
      </c>
      <c r="B200" t="s">
        <v>19774</v>
      </c>
      <c r="D200" t="s">
        <v>20857</v>
      </c>
      <c r="E200" s="23" t="s">
        <v>20890</v>
      </c>
      <c r="F200" t="s">
        <v>20760</v>
      </c>
      <c r="I200">
        <v>7</v>
      </c>
      <c r="J200">
        <v>7</v>
      </c>
      <c r="M200" t="s">
        <v>19775</v>
      </c>
    </row>
    <row r="201" spans="1:13" x14ac:dyDescent="0.55000000000000004">
      <c r="A201">
        <v>252</v>
      </c>
      <c r="B201" t="s">
        <v>19776</v>
      </c>
      <c r="D201" t="s">
        <v>20857</v>
      </c>
      <c r="E201" s="23" t="s">
        <v>20890</v>
      </c>
      <c r="F201" t="s">
        <v>20760</v>
      </c>
      <c r="I201">
        <v>8</v>
      </c>
      <c r="J201">
        <v>9</v>
      </c>
      <c r="M201" t="s">
        <v>19777</v>
      </c>
    </row>
    <row r="202" spans="1:13" x14ac:dyDescent="0.55000000000000004">
      <c r="A202">
        <v>253</v>
      </c>
      <c r="B202" t="s">
        <v>19778</v>
      </c>
      <c r="D202" t="s">
        <v>20857</v>
      </c>
      <c r="E202" s="23" t="s">
        <v>20890</v>
      </c>
      <c r="F202" t="s">
        <v>20760</v>
      </c>
      <c r="I202">
        <v>10</v>
      </c>
      <c r="J202">
        <v>9</v>
      </c>
    </row>
    <row r="203" spans="1:13" x14ac:dyDescent="0.55000000000000004">
      <c r="A203">
        <v>254</v>
      </c>
      <c r="B203" t="s">
        <v>20712</v>
      </c>
      <c r="D203" t="s">
        <v>20857</v>
      </c>
      <c r="E203" s="23" t="s">
        <v>20890</v>
      </c>
      <c r="F203" t="s">
        <v>20760</v>
      </c>
      <c r="I203">
        <v>10</v>
      </c>
      <c r="J203">
        <v>10</v>
      </c>
    </row>
    <row r="204" spans="1:13" x14ac:dyDescent="0.55000000000000004">
      <c r="A204">
        <v>255</v>
      </c>
      <c r="B204" t="s">
        <v>19779</v>
      </c>
      <c r="D204" t="s">
        <v>20857</v>
      </c>
      <c r="E204" s="23" t="s">
        <v>20890</v>
      </c>
      <c r="F204" t="s">
        <v>20760</v>
      </c>
      <c r="I204">
        <v>11</v>
      </c>
      <c r="J204">
        <v>11</v>
      </c>
    </row>
    <row r="205" spans="1:13" x14ac:dyDescent="0.55000000000000004">
      <c r="A205">
        <v>256</v>
      </c>
      <c r="B205" t="s">
        <v>13964</v>
      </c>
      <c r="D205" t="s">
        <v>20857</v>
      </c>
      <c r="E205" s="23" t="s">
        <v>20890</v>
      </c>
      <c r="F205" t="s">
        <v>20760</v>
      </c>
      <c r="I205">
        <v>12</v>
      </c>
      <c r="J205">
        <v>12</v>
      </c>
    </row>
    <row r="206" spans="1:13" x14ac:dyDescent="0.55000000000000004">
      <c r="A206">
        <v>259</v>
      </c>
      <c r="B206" t="s">
        <v>19780</v>
      </c>
      <c r="D206" t="s">
        <v>20857</v>
      </c>
      <c r="E206" s="23" t="s">
        <v>20891</v>
      </c>
      <c r="F206" t="s">
        <v>20761</v>
      </c>
      <c r="I206">
        <v>1</v>
      </c>
      <c r="J206">
        <v>1</v>
      </c>
    </row>
    <row r="207" spans="1:13" x14ac:dyDescent="0.55000000000000004">
      <c r="A207">
        <v>260</v>
      </c>
      <c r="B207" t="s">
        <v>19781</v>
      </c>
      <c r="D207" t="s">
        <v>20857</v>
      </c>
      <c r="E207" s="23" t="s">
        <v>20891</v>
      </c>
      <c r="F207" t="s">
        <v>20761</v>
      </c>
      <c r="I207">
        <v>2</v>
      </c>
      <c r="J207">
        <v>2</v>
      </c>
    </row>
    <row r="208" spans="1:13" x14ac:dyDescent="0.55000000000000004">
      <c r="A208">
        <v>261</v>
      </c>
      <c r="B208" t="s">
        <v>19782</v>
      </c>
      <c r="D208" t="s">
        <v>20857</v>
      </c>
      <c r="E208" s="23" t="s">
        <v>20891</v>
      </c>
      <c r="F208" t="s">
        <v>20761</v>
      </c>
      <c r="I208">
        <v>3</v>
      </c>
      <c r="J208">
        <v>3</v>
      </c>
    </row>
    <row r="209" spans="1:13" x14ac:dyDescent="0.55000000000000004">
      <c r="A209">
        <v>262</v>
      </c>
      <c r="B209" t="s">
        <v>19783</v>
      </c>
      <c r="D209" t="s">
        <v>20857</v>
      </c>
      <c r="E209" s="23" t="s">
        <v>20891</v>
      </c>
      <c r="F209" t="s">
        <v>20761</v>
      </c>
      <c r="I209">
        <v>4</v>
      </c>
      <c r="J209">
        <v>11</v>
      </c>
    </row>
    <row r="210" spans="1:13" x14ac:dyDescent="0.55000000000000004">
      <c r="A210">
        <v>263</v>
      </c>
      <c r="B210" t="s">
        <v>19784</v>
      </c>
      <c r="D210" t="s">
        <v>20857</v>
      </c>
      <c r="E210" s="23" t="s">
        <v>20891</v>
      </c>
      <c r="F210" t="s">
        <v>20761</v>
      </c>
      <c r="I210">
        <v>12</v>
      </c>
      <c r="J210">
        <v>14</v>
      </c>
    </row>
    <row r="211" spans="1:13" x14ac:dyDescent="0.55000000000000004">
      <c r="A211">
        <v>264</v>
      </c>
      <c r="B211" t="s">
        <v>19785</v>
      </c>
      <c r="D211" t="s">
        <v>20857</v>
      </c>
      <c r="E211" s="23" t="s">
        <v>20891</v>
      </c>
      <c r="F211" t="s">
        <v>20761</v>
      </c>
      <c r="I211">
        <v>15</v>
      </c>
      <c r="J211">
        <v>14</v>
      </c>
    </row>
    <row r="212" spans="1:13" x14ac:dyDescent="0.55000000000000004">
      <c r="A212">
        <v>265</v>
      </c>
      <c r="B212" t="s">
        <v>19786</v>
      </c>
      <c r="D212" t="s">
        <v>20857</v>
      </c>
      <c r="E212" s="23" t="s">
        <v>20891</v>
      </c>
      <c r="F212" t="s">
        <v>20761</v>
      </c>
      <c r="I212">
        <v>15</v>
      </c>
      <c r="J212">
        <v>15</v>
      </c>
    </row>
    <row r="213" spans="1:13" x14ac:dyDescent="0.55000000000000004">
      <c r="A213">
        <v>266</v>
      </c>
      <c r="B213" t="s">
        <v>19787</v>
      </c>
      <c r="D213" t="s">
        <v>20857</v>
      </c>
      <c r="E213" s="23" t="s">
        <v>20891</v>
      </c>
      <c r="F213" t="s">
        <v>20761</v>
      </c>
      <c r="I213">
        <v>16</v>
      </c>
      <c r="J213">
        <v>15</v>
      </c>
    </row>
    <row r="214" spans="1:13" x14ac:dyDescent="0.55000000000000004">
      <c r="A214">
        <v>267</v>
      </c>
      <c r="B214" t="s">
        <v>19788</v>
      </c>
      <c r="D214" t="s">
        <v>20857</v>
      </c>
      <c r="E214" s="23" t="s">
        <v>20891</v>
      </c>
      <c r="F214" t="s">
        <v>20761</v>
      </c>
      <c r="I214">
        <v>16</v>
      </c>
      <c r="J214">
        <v>18</v>
      </c>
      <c r="M214" t="s">
        <v>19789</v>
      </c>
    </row>
    <row r="215" spans="1:13" x14ac:dyDescent="0.55000000000000004">
      <c r="A215">
        <v>268</v>
      </c>
      <c r="B215" t="s">
        <v>19614</v>
      </c>
      <c r="D215" t="s">
        <v>20857</v>
      </c>
      <c r="E215" s="23" t="s">
        <v>20891</v>
      </c>
      <c r="F215" t="s">
        <v>20761</v>
      </c>
      <c r="I215">
        <v>19</v>
      </c>
      <c r="J215">
        <v>18</v>
      </c>
    </row>
    <row r="216" spans="1:13" x14ac:dyDescent="0.55000000000000004">
      <c r="A216">
        <v>269</v>
      </c>
      <c r="B216" t="s">
        <v>19790</v>
      </c>
      <c r="D216" t="s">
        <v>20857</v>
      </c>
      <c r="E216" s="23" t="s">
        <v>20891</v>
      </c>
      <c r="F216" t="s">
        <v>20761</v>
      </c>
      <c r="I216">
        <v>19</v>
      </c>
      <c r="J216">
        <v>19</v>
      </c>
      <c r="M216" t="s">
        <v>19623</v>
      </c>
    </row>
    <row r="217" spans="1:13" x14ac:dyDescent="0.55000000000000004">
      <c r="A217">
        <v>270</v>
      </c>
      <c r="B217" t="s">
        <v>19791</v>
      </c>
      <c r="D217" t="s">
        <v>20857</v>
      </c>
      <c r="E217" s="23" t="s">
        <v>20891</v>
      </c>
      <c r="F217" t="s">
        <v>20761</v>
      </c>
      <c r="I217">
        <v>20</v>
      </c>
      <c r="J217">
        <v>20</v>
      </c>
    </row>
    <row r="218" spans="1:13" x14ac:dyDescent="0.55000000000000004">
      <c r="A218">
        <v>271</v>
      </c>
      <c r="B218" t="s">
        <v>19792</v>
      </c>
      <c r="D218" t="s">
        <v>20857</v>
      </c>
      <c r="E218" s="23" t="s">
        <v>20891</v>
      </c>
      <c r="F218" t="s">
        <v>20761</v>
      </c>
      <c r="I218">
        <v>21</v>
      </c>
      <c r="J218">
        <v>20</v>
      </c>
      <c r="M218" t="s">
        <v>19618</v>
      </c>
    </row>
    <row r="219" spans="1:13" x14ac:dyDescent="0.55000000000000004">
      <c r="A219">
        <v>272</v>
      </c>
      <c r="B219" t="s">
        <v>19793</v>
      </c>
      <c r="D219" t="s">
        <v>20857</v>
      </c>
      <c r="E219" s="23" t="s">
        <v>20891</v>
      </c>
      <c r="F219" t="s">
        <v>20761</v>
      </c>
      <c r="I219">
        <v>21</v>
      </c>
      <c r="J219">
        <v>21</v>
      </c>
    </row>
    <row r="220" spans="1:13" x14ac:dyDescent="0.55000000000000004">
      <c r="A220">
        <v>275</v>
      </c>
      <c r="B220" t="s">
        <v>19794</v>
      </c>
      <c r="D220" t="s">
        <v>20857</v>
      </c>
      <c r="E220" s="23" t="s">
        <v>20892</v>
      </c>
      <c r="F220" t="s">
        <v>20762</v>
      </c>
      <c r="I220">
        <v>1</v>
      </c>
      <c r="J220">
        <v>2</v>
      </c>
      <c r="M220" t="s">
        <v>19723</v>
      </c>
    </row>
    <row r="221" spans="1:13" x14ac:dyDescent="0.55000000000000004">
      <c r="A221">
        <v>276</v>
      </c>
      <c r="B221" t="s">
        <v>19795</v>
      </c>
      <c r="D221" t="s">
        <v>20857</v>
      </c>
      <c r="E221" s="23" t="s">
        <v>20892</v>
      </c>
      <c r="F221" t="s">
        <v>20762</v>
      </c>
      <c r="I221">
        <v>3</v>
      </c>
      <c r="J221">
        <v>2</v>
      </c>
    </row>
    <row r="222" spans="1:13" x14ac:dyDescent="0.55000000000000004">
      <c r="A222">
        <v>277</v>
      </c>
      <c r="B222" t="s">
        <v>19796</v>
      </c>
      <c r="D222" t="s">
        <v>20857</v>
      </c>
      <c r="E222" s="23" t="s">
        <v>20892</v>
      </c>
      <c r="F222" t="s">
        <v>20762</v>
      </c>
      <c r="I222">
        <v>3</v>
      </c>
      <c r="J222">
        <v>14</v>
      </c>
    </row>
    <row r="223" spans="1:13" x14ac:dyDescent="0.55000000000000004">
      <c r="A223">
        <v>278</v>
      </c>
      <c r="B223" t="s">
        <v>19797</v>
      </c>
      <c r="D223" t="s">
        <v>20857</v>
      </c>
      <c r="E223" s="23" t="s">
        <v>20892</v>
      </c>
      <c r="F223" t="s">
        <v>20762</v>
      </c>
      <c r="I223">
        <v>15</v>
      </c>
      <c r="J223">
        <v>16</v>
      </c>
    </row>
    <row r="224" spans="1:13" x14ac:dyDescent="0.55000000000000004">
      <c r="A224">
        <v>279</v>
      </c>
      <c r="B224" t="s">
        <v>19798</v>
      </c>
      <c r="D224" t="s">
        <v>20857</v>
      </c>
      <c r="E224" s="23" t="s">
        <v>20892</v>
      </c>
      <c r="F224" t="s">
        <v>20762</v>
      </c>
      <c r="I224">
        <v>17</v>
      </c>
      <c r="J224">
        <v>17</v>
      </c>
    </row>
    <row r="225" spans="1:13" x14ac:dyDescent="0.55000000000000004">
      <c r="A225">
        <v>280</v>
      </c>
      <c r="B225" t="s">
        <v>19799</v>
      </c>
      <c r="D225" t="s">
        <v>20857</v>
      </c>
      <c r="E225" s="23" t="s">
        <v>20892</v>
      </c>
      <c r="F225" t="s">
        <v>20762</v>
      </c>
      <c r="I225">
        <v>18</v>
      </c>
      <c r="J225">
        <v>17</v>
      </c>
    </row>
    <row r="226" spans="1:13" x14ac:dyDescent="0.55000000000000004">
      <c r="A226">
        <v>281</v>
      </c>
      <c r="B226" t="s">
        <v>19800</v>
      </c>
      <c r="D226" t="s">
        <v>20857</v>
      </c>
      <c r="E226" s="23" t="s">
        <v>20892</v>
      </c>
      <c r="F226" t="s">
        <v>20762</v>
      </c>
      <c r="I226">
        <v>18</v>
      </c>
      <c r="J226">
        <v>18</v>
      </c>
    </row>
    <row r="227" spans="1:13" x14ac:dyDescent="0.55000000000000004">
      <c r="A227">
        <v>282</v>
      </c>
      <c r="B227" t="s">
        <v>19801</v>
      </c>
      <c r="D227" t="s">
        <v>20857</v>
      </c>
      <c r="E227" s="23" t="s">
        <v>20892</v>
      </c>
      <c r="F227" t="s">
        <v>20762</v>
      </c>
      <c r="J227" t="s">
        <v>16785</v>
      </c>
    </row>
    <row r="228" spans="1:13" x14ac:dyDescent="0.55000000000000004">
      <c r="A228">
        <v>283</v>
      </c>
      <c r="B228" t="s">
        <v>19802</v>
      </c>
      <c r="D228" t="s">
        <v>20857</v>
      </c>
      <c r="E228" s="23" t="s">
        <v>20892</v>
      </c>
      <c r="F228" t="s">
        <v>20762</v>
      </c>
      <c r="I228">
        <v>19</v>
      </c>
      <c r="J228">
        <v>20</v>
      </c>
      <c r="M228" t="s">
        <v>19803</v>
      </c>
    </row>
    <row r="229" spans="1:13" x14ac:dyDescent="0.55000000000000004">
      <c r="A229">
        <v>284</v>
      </c>
      <c r="B229" t="s">
        <v>19804</v>
      </c>
      <c r="D229" t="s">
        <v>20857</v>
      </c>
      <c r="E229" s="23" t="s">
        <v>20892</v>
      </c>
      <c r="F229" t="s">
        <v>20762</v>
      </c>
      <c r="I229">
        <v>21</v>
      </c>
      <c r="J229">
        <v>20</v>
      </c>
      <c r="M229" t="s">
        <v>19805</v>
      </c>
    </row>
    <row r="230" spans="1:13" x14ac:dyDescent="0.55000000000000004">
      <c r="A230">
        <v>285</v>
      </c>
      <c r="B230" t="s">
        <v>19806</v>
      </c>
      <c r="D230" t="s">
        <v>20857</v>
      </c>
      <c r="E230" s="23" t="s">
        <v>20892</v>
      </c>
      <c r="F230" t="s">
        <v>20762</v>
      </c>
      <c r="I230">
        <v>21</v>
      </c>
      <c r="J230">
        <v>22</v>
      </c>
    </row>
    <row r="231" spans="1:13" x14ac:dyDescent="0.55000000000000004">
      <c r="A231">
        <v>286</v>
      </c>
      <c r="B231" t="s">
        <v>999</v>
      </c>
      <c r="D231" t="s">
        <v>20857</v>
      </c>
      <c r="E231" s="23" t="s">
        <v>20892</v>
      </c>
      <c r="F231" t="s">
        <v>20762</v>
      </c>
      <c r="I231">
        <v>23</v>
      </c>
      <c r="J231">
        <v>23</v>
      </c>
    </row>
    <row r="232" spans="1:13" x14ac:dyDescent="0.55000000000000004">
      <c r="A232">
        <v>287</v>
      </c>
      <c r="B232" t="s">
        <v>19807</v>
      </c>
      <c r="D232" t="s">
        <v>20857</v>
      </c>
      <c r="E232" s="23" t="s">
        <v>20892</v>
      </c>
      <c r="F232" t="s">
        <v>20762</v>
      </c>
      <c r="I232">
        <v>24</v>
      </c>
      <c r="J232">
        <v>23</v>
      </c>
    </row>
    <row r="233" spans="1:13" x14ac:dyDescent="0.55000000000000004">
      <c r="A233">
        <v>288</v>
      </c>
      <c r="B233" t="s">
        <v>458</v>
      </c>
      <c r="D233" t="s">
        <v>20857</v>
      </c>
      <c r="E233" s="23" t="s">
        <v>20892</v>
      </c>
      <c r="F233" t="s">
        <v>20762</v>
      </c>
      <c r="I233">
        <v>24</v>
      </c>
      <c r="J233">
        <v>24</v>
      </c>
    </row>
    <row r="234" spans="1:13" x14ac:dyDescent="0.55000000000000004">
      <c r="A234">
        <v>291</v>
      </c>
      <c r="B234" t="s">
        <v>19808</v>
      </c>
      <c r="D234" t="s">
        <v>20857</v>
      </c>
      <c r="E234" s="23" t="s">
        <v>20893</v>
      </c>
      <c r="F234" t="s">
        <v>20732</v>
      </c>
      <c r="J234" t="s">
        <v>16785</v>
      </c>
      <c r="M234" t="s">
        <v>19547</v>
      </c>
    </row>
    <row r="235" spans="1:13" x14ac:dyDescent="0.55000000000000004">
      <c r="A235">
        <v>292</v>
      </c>
      <c r="B235" t="s">
        <v>19809</v>
      </c>
      <c r="D235" t="s">
        <v>20857</v>
      </c>
      <c r="E235" s="23" t="s">
        <v>20893</v>
      </c>
      <c r="F235" t="s">
        <v>20732</v>
      </c>
      <c r="I235">
        <v>2</v>
      </c>
      <c r="J235">
        <v>2</v>
      </c>
      <c r="M235" t="s">
        <v>19702</v>
      </c>
    </row>
    <row r="236" spans="1:13" x14ac:dyDescent="0.55000000000000004">
      <c r="A236">
        <v>293</v>
      </c>
      <c r="B236" t="s">
        <v>19810</v>
      </c>
      <c r="D236" t="s">
        <v>20857</v>
      </c>
      <c r="E236" s="23" t="s">
        <v>20893</v>
      </c>
      <c r="F236" t="s">
        <v>20732</v>
      </c>
      <c r="I236">
        <v>3</v>
      </c>
      <c r="J236">
        <v>3</v>
      </c>
      <c r="M236" t="s">
        <v>19811</v>
      </c>
    </row>
    <row r="237" spans="1:13" x14ac:dyDescent="0.55000000000000004">
      <c r="A237">
        <v>294</v>
      </c>
      <c r="B237" t="s">
        <v>5514</v>
      </c>
      <c r="D237" t="s">
        <v>20857</v>
      </c>
      <c r="E237" s="23" t="s">
        <v>20893</v>
      </c>
      <c r="F237" t="s">
        <v>20732</v>
      </c>
      <c r="J237" t="s">
        <v>16785</v>
      </c>
    </row>
    <row r="238" spans="1:13" x14ac:dyDescent="0.55000000000000004">
      <c r="A238">
        <v>295</v>
      </c>
      <c r="B238" t="s">
        <v>19812</v>
      </c>
      <c r="D238" t="s">
        <v>20857</v>
      </c>
      <c r="E238" s="23" t="s">
        <v>20893</v>
      </c>
      <c r="F238" t="s">
        <v>20732</v>
      </c>
      <c r="I238">
        <v>5</v>
      </c>
      <c r="J238">
        <v>5</v>
      </c>
      <c r="M238" t="s">
        <v>19721</v>
      </c>
    </row>
    <row r="239" spans="1:13" x14ac:dyDescent="0.55000000000000004">
      <c r="A239">
        <v>296</v>
      </c>
      <c r="B239" t="s">
        <v>19813</v>
      </c>
      <c r="D239" t="s">
        <v>20857</v>
      </c>
      <c r="E239" s="23" t="s">
        <v>20893</v>
      </c>
      <c r="F239" t="s">
        <v>20732</v>
      </c>
      <c r="J239" t="s">
        <v>16785</v>
      </c>
      <c r="M239" t="s">
        <v>19704</v>
      </c>
    </row>
    <row r="240" spans="1:13" x14ac:dyDescent="0.55000000000000004">
      <c r="A240">
        <v>297</v>
      </c>
      <c r="B240" t="s">
        <v>19814</v>
      </c>
      <c r="D240" t="s">
        <v>20857</v>
      </c>
      <c r="E240" s="23" t="s">
        <v>20893</v>
      </c>
      <c r="F240" t="s">
        <v>20732</v>
      </c>
      <c r="I240">
        <v>7</v>
      </c>
      <c r="J240">
        <v>7</v>
      </c>
    </row>
    <row r="241" spans="1:13" x14ac:dyDescent="0.55000000000000004">
      <c r="A241">
        <v>298</v>
      </c>
      <c r="B241" t="s">
        <v>19815</v>
      </c>
      <c r="D241" t="s">
        <v>20857</v>
      </c>
      <c r="E241" s="23" t="s">
        <v>20893</v>
      </c>
      <c r="F241" t="s">
        <v>20732</v>
      </c>
      <c r="I241">
        <v>8</v>
      </c>
      <c r="J241">
        <v>8</v>
      </c>
      <c r="M241" t="s">
        <v>15782</v>
      </c>
    </row>
    <row r="242" spans="1:13" x14ac:dyDescent="0.55000000000000004">
      <c r="A242">
        <v>299</v>
      </c>
      <c r="B242" t="s">
        <v>19816</v>
      </c>
      <c r="D242" t="s">
        <v>20857</v>
      </c>
      <c r="E242" s="23" t="s">
        <v>20893</v>
      </c>
      <c r="F242" t="s">
        <v>20732</v>
      </c>
      <c r="I242">
        <v>9</v>
      </c>
      <c r="J242">
        <v>9</v>
      </c>
      <c r="M242" t="s">
        <v>20705</v>
      </c>
    </row>
    <row r="243" spans="1:13" x14ac:dyDescent="0.55000000000000004">
      <c r="A243">
        <v>300</v>
      </c>
      <c r="B243" t="s">
        <v>19817</v>
      </c>
      <c r="D243" t="s">
        <v>20857</v>
      </c>
      <c r="E243" s="23" t="s">
        <v>20893</v>
      </c>
      <c r="F243" t="s">
        <v>20732</v>
      </c>
      <c r="I243">
        <v>10</v>
      </c>
      <c r="J243">
        <v>10</v>
      </c>
      <c r="M243" t="s">
        <v>19818</v>
      </c>
    </row>
    <row r="244" spans="1:13" x14ac:dyDescent="0.55000000000000004">
      <c r="A244">
        <v>301</v>
      </c>
      <c r="B244" t="s">
        <v>999</v>
      </c>
      <c r="D244" t="s">
        <v>20857</v>
      </c>
      <c r="E244" s="23" t="s">
        <v>20893</v>
      </c>
      <c r="F244" t="s">
        <v>20732</v>
      </c>
      <c r="I244">
        <v>11</v>
      </c>
      <c r="J244">
        <v>11</v>
      </c>
    </row>
    <row r="245" spans="1:13" x14ac:dyDescent="0.55000000000000004">
      <c r="A245">
        <v>302</v>
      </c>
      <c r="B245" t="s">
        <v>19819</v>
      </c>
      <c r="D245" t="s">
        <v>20857</v>
      </c>
      <c r="E245" s="23" t="s">
        <v>20893</v>
      </c>
      <c r="F245" t="s">
        <v>20732</v>
      </c>
      <c r="I245">
        <v>12</v>
      </c>
      <c r="J245">
        <v>11</v>
      </c>
    </row>
    <row r="246" spans="1:13" x14ac:dyDescent="0.55000000000000004">
      <c r="A246">
        <v>303</v>
      </c>
      <c r="B246" t="s">
        <v>19820</v>
      </c>
      <c r="D246" t="s">
        <v>20857</v>
      </c>
      <c r="E246" s="23" t="s">
        <v>20893</v>
      </c>
      <c r="F246" t="s">
        <v>20732</v>
      </c>
      <c r="I246">
        <v>12</v>
      </c>
      <c r="J246">
        <v>12</v>
      </c>
    </row>
    <row r="247" spans="1:13" x14ac:dyDescent="0.55000000000000004">
      <c r="A247">
        <v>306</v>
      </c>
      <c r="B247" t="s">
        <v>19821</v>
      </c>
      <c r="D247" t="s">
        <v>20857</v>
      </c>
      <c r="E247" s="23" t="s">
        <v>20866</v>
      </c>
      <c r="F247" t="s">
        <v>20733</v>
      </c>
      <c r="I247">
        <v>1</v>
      </c>
      <c r="J247">
        <v>2</v>
      </c>
      <c r="M247" t="s">
        <v>19547</v>
      </c>
    </row>
    <row r="248" spans="1:13" x14ac:dyDescent="0.55000000000000004">
      <c r="A248">
        <v>307</v>
      </c>
      <c r="B248" t="s">
        <v>19822</v>
      </c>
      <c r="D248" t="s">
        <v>20857</v>
      </c>
      <c r="E248" s="23" t="s">
        <v>20866</v>
      </c>
      <c r="F248" t="s">
        <v>20733</v>
      </c>
      <c r="I248">
        <v>3</v>
      </c>
      <c r="J248">
        <v>3</v>
      </c>
      <c r="M248" t="s">
        <v>19823</v>
      </c>
    </row>
    <row r="249" spans="1:13" x14ac:dyDescent="0.55000000000000004">
      <c r="A249">
        <v>308</v>
      </c>
      <c r="B249" t="s">
        <v>19824</v>
      </c>
      <c r="D249" t="s">
        <v>20857</v>
      </c>
      <c r="E249" s="23" t="s">
        <v>20866</v>
      </c>
      <c r="F249" t="s">
        <v>20733</v>
      </c>
      <c r="I249">
        <v>4</v>
      </c>
      <c r="J249">
        <v>4</v>
      </c>
      <c r="M249" t="s">
        <v>19825</v>
      </c>
    </row>
    <row r="250" spans="1:13" x14ac:dyDescent="0.55000000000000004">
      <c r="A250">
        <v>309</v>
      </c>
      <c r="B250" t="s">
        <v>19826</v>
      </c>
      <c r="D250" t="s">
        <v>20857</v>
      </c>
      <c r="E250" s="23" t="s">
        <v>20866</v>
      </c>
      <c r="F250" t="s">
        <v>20733</v>
      </c>
      <c r="I250">
        <v>5</v>
      </c>
      <c r="J250">
        <v>5</v>
      </c>
      <c r="M250" t="s">
        <v>441</v>
      </c>
    </row>
    <row r="251" spans="1:13" x14ac:dyDescent="0.55000000000000004">
      <c r="A251">
        <v>310</v>
      </c>
      <c r="B251" t="s">
        <v>19827</v>
      </c>
      <c r="D251" t="s">
        <v>20857</v>
      </c>
      <c r="E251" s="23" t="s">
        <v>20866</v>
      </c>
      <c r="F251" t="s">
        <v>20733</v>
      </c>
      <c r="J251" t="s">
        <v>16785</v>
      </c>
      <c r="M251" t="s">
        <v>19828</v>
      </c>
    </row>
    <row r="252" spans="1:13" x14ac:dyDescent="0.55000000000000004">
      <c r="A252">
        <v>311</v>
      </c>
      <c r="B252" t="s">
        <v>19829</v>
      </c>
      <c r="D252" t="s">
        <v>20857</v>
      </c>
      <c r="E252" s="23" t="s">
        <v>20866</v>
      </c>
      <c r="F252" t="s">
        <v>20733</v>
      </c>
      <c r="I252">
        <v>10</v>
      </c>
      <c r="J252">
        <v>11</v>
      </c>
    </row>
    <row r="253" spans="1:13" x14ac:dyDescent="0.55000000000000004">
      <c r="A253">
        <v>312</v>
      </c>
      <c r="B253" t="s">
        <v>19830</v>
      </c>
      <c r="D253" t="s">
        <v>20857</v>
      </c>
      <c r="E253" s="23" t="s">
        <v>20866</v>
      </c>
      <c r="F253" t="s">
        <v>20733</v>
      </c>
      <c r="I253">
        <v>12</v>
      </c>
      <c r="J253">
        <v>11</v>
      </c>
    </row>
    <row r="254" spans="1:13" x14ac:dyDescent="0.55000000000000004">
      <c r="A254">
        <v>313</v>
      </c>
      <c r="B254" t="s">
        <v>19831</v>
      </c>
      <c r="D254" t="s">
        <v>20857</v>
      </c>
      <c r="E254" s="23" t="s">
        <v>20866</v>
      </c>
      <c r="F254" t="s">
        <v>20733</v>
      </c>
      <c r="I254">
        <v>12</v>
      </c>
      <c r="J254">
        <v>11</v>
      </c>
      <c r="M254" t="s">
        <v>20714</v>
      </c>
    </row>
    <row r="255" spans="1:13" x14ac:dyDescent="0.55000000000000004">
      <c r="A255">
        <v>314</v>
      </c>
      <c r="B255" t="s">
        <v>19832</v>
      </c>
      <c r="D255" t="s">
        <v>20857</v>
      </c>
      <c r="E255" s="23" t="s">
        <v>20866</v>
      </c>
      <c r="F255" t="s">
        <v>20733</v>
      </c>
      <c r="I255">
        <v>12</v>
      </c>
      <c r="J255">
        <v>12</v>
      </c>
    </row>
    <row r="256" spans="1:13" x14ac:dyDescent="0.55000000000000004">
      <c r="A256">
        <v>315</v>
      </c>
      <c r="B256" t="s">
        <v>19833</v>
      </c>
      <c r="D256" t="s">
        <v>20857</v>
      </c>
      <c r="E256" s="23" t="s">
        <v>20866</v>
      </c>
      <c r="F256" t="s">
        <v>20733</v>
      </c>
      <c r="I256">
        <v>13</v>
      </c>
      <c r="J256">
        <v>12</v>
      </c>
    </row>
    <row r="257" spans="1:13" x14ac:dyDescent="0.55000000000000004">
      <c r="A257">
        <v>316</v>
      </c>
      <c r="B257" t="s">
        <v>19834</v>
      </c>
      <c r="D257" t="s">
        <v>20857</v>
      </c>
      <c r="E257" s="23" t="s">
        <v>20866</v>
      </c>
      <c r="F257" t="s">
        <v>20733</v>
      </c>
      <c r="I257">
        <v>13</v>
      </c>
      <c r="J257">
        <v>12</v>
      </c>
    </row>
    <row r="258" spans="1:13" x14ac:dyDescent="0.55000000000000004">
      <c r="A258">
        <v>317</v>
      </c>
      <c r="B258" t="s">
        <v>13964</v>
      </c>
      <c r="D258" t="s">
        <v>20857</v>
      </c>
      <c r="E258" s="23" t="s">
        <v>20866</v>
      </c>
      <c r="F258" t="s">
        <v>20733</v>
      </c>
      <c r="I258">
        <v>13</v>
      </c>
      <c r="J258">
        <v>13</v>
      </c>
    </row>
    <row r="259" spans="1:13" x14ac:dyDescent="0.55000000000000004">
      <c r="A259">
        <v>318</v>
      </c>
      <c r="B259" t="s">
        <v>13892</v>
      </c>
      <c r="D259" t="s">
        <v>20857</v>
      </c>
      <c r="E259" s="23" t="s">
        <v>20866</v>
      </c>
      <c r="F259" t="s">
        <v>20733</v>
      </c>
      <c r="I259">
        <v>14</v>
      </c>
      <c r="J259">
        <v>13</v>
      </c>
    </row>
    <row r="260" spans="1:13" x14ac:dyDescent="0.55000000000000004">
      <c r="A260">
        <v>319</v>
      </c>
      <c r="B260" t="s">
        <v>19835</v>
      </c>
      <c r="D260" t="s">
        <v>20857</v>
      </c>
      <c r="E260" s="23" t="s">
        <v>20866</v>
      </c>
      <c r="F260" t="s">
        <v>20733</v>
      </c>
      <c r="I260">
        <v>14</v>
      </c>
      <c r="J260">
        <v>14</v>
      </c>
    </row>
    <row r="261" spans="1:13" x14ac:dyDescent="0.55000000000000004">
      <c r="A261">
        <v>322</v>
      </c>
      <c r="B261" t="s">
        <v>19836</v>
      </c>
      <c r="D261" t="s">
        <v>20857</v>
      </c>
      <c r="E261" s="23" t="s">
        <v>20894</v>
      </c>
      <c r="F261" t="s">
        <v>20763</v>
      </c>
      <c r="I261">
        <v>1</v>
      </c>
      <c r="J261">
        <v>3</v>
      </c>
      <c r="M261" t="s">
        <v>19709</v>
      </c>
    </row>
    <row r="262" spans="1:13" x14ac:dyDescent="0.55000000000000004">
      <c r="A262">
        <v>323</v>
      </c>
      <c r="B262" t="s">
        <v>19837</v>
      </c>
      <c r="D262" t="s">
        <v>20857</v>
      </c>
      <c r="E262" s="23" t="s">
        <v>20894</v>
      </c>
      <c r="F262" t="s">
        <v>20763</v>
      </c>
      <c r="I262">
        <v>4</v>
      </c>
      <c r="J262">
        <v>4</v>
      </c>
      <c r="M262" t="s">
        <v>20706</v>
      </c>
    </row>
    <row r="263" spans="1:13" x14ac:dyDescent="0.55000000000000004">
      <c r="A263">
        <v>324</v>
      </c>
      <c r="B263" t="s">
        <v>19838</v>
      </c>
      <c r="D263" t="s">
        <v>20857</v>
      </c>
      <c r="E263" s="23" t="s">
        <v>20894</v>
      </c>
      <c r="F263" t="s">
        <v>20763</v>
      </c>
      <c r="I263">
        <v>5</v>
      </c>
      <c r="J263">
        <v>5</v>
      </c>
      <c r="M263" t="s">
        <v>19839</v>
      </c>
    </row>
    <row r="264" spans="1:13" x14ac:dyDescent="0.55000000000000004">
      <c r="A264">
        <v>325</v>
      </c>
      <c r="B264" t="s">
        <v>19840</v>
      </c>
      <c r="D264" t="s">
        <v>20857</v>
      </c>
      <c r="E264" s="23" t="s">
        <v>20894</v>
      </c>
      <c r="F264" t="s">
        <v>20763</v>
      </c>
      <c r="I264">
        <v>6</v>
      </c>
      <c r="J264">
        <v>7</v>
      </c>
      <c r="M264" t="s">
        <v>19704</v>
      </c>
    </row>
    <row r="265" spans="1:13" x14ac:dyDescent="0.55000000000000004">
      <c r="A265">
        <v>326</v>
      </c>
      <c r="B265" t="s">
        <v>13964</v>
      </c>
      <c r="D265" t="s">
        <v>20857</v>
      </c>
      <c r="E265" s="23" t="s">
        <v>20894</v>
      </c>
      <c r="F265" t="s">
        <v>20763</v>
      </c>
      <c r="I265">
        <v>8</v>
      </c>
      <c r="J265">
        <v>7</v>
      </c>
    </row>
    <row r="266" spans="1:13" x14ac:dyDescent="0.55000000000000004">
      <c r="A266">
        <v>327</v>
      </c>
      <c r="B266" t="s">
        <v>13892</v>
      </c>
      <c r="D266" t="s">
        <v>20857</v>
      </c>
      <c r="E266" s="23" t="s">
        <v>20894</v>
      </c>
      <c r="F266" t="s">
        <v>20763</v>
      </c>
      <c r="I266">
        <v>8</v>
      </c>
      <c r="J266">
        <v>7</v>
      </c>
    </row>
    <row r="267" spans="1:13" x14ac:dyDescent="0.55000000000000004">
      <c r="A267">
        <v>328</v>
      </c>
      <c r="B267" t="s">
        <v>19841</v>
      </c>
      <c r="D267" t="s">
        <v>20857</v>
      </c>
      <c r="E267" s="23" t="s">
        <v>20894</v>
      </c>
      <c r="F267" t="s">
        <v>20763</v>
      </c>
      <c r="I267">
        <v>8</v>
      </c>
      <c r="J267">
        <v>8</v>
      </c>
    </row>
    <row r="268" spans="1:13" x14ac:dyDescent="0.55000000000000004">
      <c r="A268">
        <v>331</v>
      </c>
      <c r="B268" t="s">
        <v>19842</v>
      </c>
      <c r="D268" t="s">
        <v>20857</v>
      </c>
      <c r="E268" s="23" t="s">
        <v>20895</v>
      </c>
      <c r="F268" t="s">
        <v>20764</v>
      </c>
      <c r="I268">
        <v>1</v>
      </c>
      <c r="J268">
        <v>1</v>
      </c>
    </row>
    <row r="269" spans="1:13" x14ac:dyDescent="0.55000000000000004">
      <c r="A269">
        <v>332</v>
      </c>
      <c r="B269" t="s">
        <v>19843</v>
      </c>
      <c r="D269" t="s">
        <v>20857</v>
      </c>
      <c r="E269" s="23" t="s">
        <v>20895</v>
      </c>
      <c r="F269" t="s">
        <v>20764</v>
      </c>
      <c r="I269">
        <v>2</v>
      </c>
      <c r="J269">
        <v>4</v>
      </c>
      <c r="M269" t="s">
        <v>19844</v>
      </c>
    </row>
    <row r="270" spans="1:13" x14ac:dyDescent="0.55000000000000004">
      <c r="A270">
        <v>333</v>
      </c>
      <c r="B270" t="s">
        <v>19845</v>
      </c>
      <c r="D270" t="s">
        <v>20857</v>
      </c>
      <c r="E270" s="23" t="s">
        <v>20895</v>
      </c>
      <c r="F270" t="s">
        <v>20764</v>
      </c>
      <c r="I270">
        <v>5</v>
      </c>
      <c r="J270">
        <v>7</v>
      </c>
      <c r="M270" t="s">
        <v>19750</v>
      </c>
    </row>
    <row r="271" spans="1:13" x14ac:dyDescent="0.55000000000000004">
      <c r="A271">
        <v>334</v>
      </c>
      <c r="B271" t="s">
        <v>19846</v>
      </c>
      <c r="D271" t="s">
        <v>20857</v>
      </c>
      <c r="E271" s="23" t="s">
        <v>20895</v>
      </c>
      <c r="F271" t="s">
        <v>20764</v>
      </c>
      <c r="I271">
        <v>8</v>
      </c>
      <c r="J271">
        <v>9</v>
      </c>
      <c r="M271" t="s">
        <v>1249</v>
      </c>
    </row>
    <row r="272" spans="1:13" x14ac:dyDescent="0.55000000000000004">
      <c r="A272">
        <v>335</v>
      </c>
      <c r="B272" t="s">
        <v>19847</v>
      </c>
      <c r="D272" t="s">
        <v>20857</v>
      </c>
      <c r="E272" s="23" t="s">
        <v>20895</v>
      </c>
      <c r="F272" t="s">
        <v>20764</v>
      </c>
      <c r="I272">
        <v>10</v>
      </c>
      <c r="J272">
        <v>10</v>
      </c>
    </row>
    <row r="273" spans="1:13" x14ac:dyDescent="0.55000000000000004">
      <c r="A273">
        <v>336</v>
      </c>
      <c r="B273" t="s">
        <v>19848</v>
      </c>
      <c r="D273" t="s">
        <v>20857</v>
      </c>
      <c r="E273" s="23" t="s">
        <v>20895</v>
      </c>
      <c r="F273" t="s">
        <v>20764</v>
      </c>
      <c r="I273">
        <v>11</v>
      </c>
      <c r="J273">
        <v>12</v>
      </c>
      <c r="M273" t="s">
        <v>20707</v>
      </c>
    </row>
    <row r="274" spans="1:13" x14ac:dyDescent="0.55000000000000004">
      <c r="A274">
        <v>337</v>
      </c>
      <c r="B274" t="s">
        <v>19849</v>
      </c>
      <c r="D274" t="s">
        <v>20857</v>
      </c>
      <c r="E274" s="23" t="s">
        <v>20895</v>
      </c>
      <c r="F274" t="s">
        <v>20764</v>
      </c>
      <c r="I274">
        <v>13</v>
      </c>
      <c r="J274">
        <v>12</v>
      </c>
      <c r="M274" t="s">
        <v>19850</v>
      </c>
    </row>
    <row r="275" spans="1:13" x14ac:dyDescent="0.55000000000000004">
      <c r="A275">
        <v>338</v>
      </c>
      <c r="B275" t="s">
        <v>19851</v>
      </c>
      <c r="D275" t="s">
        <v>20857</v>
      </c>
      <c r="E275" s="23" t="s">
        <v>20895</v>
      </c>
      <c r="F275" t="s">
        <v>20764</v>
      </c>
      <c r="I275">
        <v>13</v>
      </c>
      <c r="J275">
        <v>13</v>
      </c>
    </row>
    <row r="276" spans="1:13" x14ac:dyDescent="0.55000000000000004">
      <c r="A276">
        <v>339</v>
      </c>
      <c r="B276" t="s">
        <v>19852</v>
      </c>
      <c r="D276" t="s">
        <v>20857</v>
      </c>
      <c r="E276" s="23" t="s">
        <v>20895</v>
      </c>
      <c r="F276" t="s">
        <v>20764</v>
      </c>
      <c r="I276">
        <v>14</v>
      </c>
      <c r="J276">
        <v>14</v>
      </c>
    </row>
    <row r="277" spans="1:13" x14ac:dyDescent="0.55000000000000004">
      <c r="A277">
        <v>340</v>
      </c>
      <c r="B277" t="s">
        <v>19853</v>
      </c>
      <c r="D277" t="s">
        <v>20857</v>
      </c>
      <c r="E277" s="23" t="s">
        <v>20895</v>
      </c>
      <c r="F277" t="s">
        <v>20764</v>
      </c>
      <c r="I277">
        <v>15</v>
      </c>
      <c r="J277">
        <v>15</v>
      </c>
      <c r="M277" t="s">
        <v>19854</v>
      </c>
    </row>
    <row r="278" spans="1:13" x14ac:dyDescent="0.55000000000000004">
      <c r="A278">
        <v>341</v>
      </c>
      <c r="B278" t="s">
        <v>13964</v>
      </c>
      <c r="D278" t="s">
        <v>20857</v>
      </c>
      <c r="E278" s="23" t="s">
        <v>20895</v>
      </c>
      <c r="F278" t="s">
        <v>20764</v>
      </c>
      <c r="I278">
        <v>16</v>
      </c>
      <c r="J278">
        <v>16</v>
      </c>
    </row>
    <row r="279" spans="1:13" x14ac:dyDescent="0.55000000000000004">
      <c r="A279">
        <v>342</v>
      </c>
      <c r="B279" t="s">
        <v>19855</v>
      </c>
      <c r="D279" t="s">
        <v>20857</v>
      </c>
      <c r="E279" s="23" t="s">
        <v>20895</v>
      </c>
      <c r="F279" t="s">
        <v>20764</v>
      </c>
      <c r="I279">
        <v>17</v>
      </c>
      <c r="J279">
        <v>16</v>
      </c>
    </row>
    <row r="280" spans="1:13" x14ac:dyDescent="0.55000000000000004">
      <c r="A280">
        <v>343</v>
      </c>
      <c r="B280" t="s">
        <v>19856</v>
      </c>
      <c r="D280" t="s">
        <v>20857</v>
      </c>
      <c r="E280" s="23" t="s">
        <v>20895</v>
      </c>
      <c r="F280" t="s">
        <v>20764</v>
      </c>
      <c r="I280">
        <v>17</v>
      </c>
      <c r="J280">
        <v>16</v>
      </c>
      <c r="M280" t="s">
        <v>19857</v>
      </c>
    </row>
    <row r="281" spans="1:13" x14ac:dyDescent="0.55000000000000004">
      <c r="A281">
        <v>344</v>
      </c>
      <c r="B281" t="s">
        <v>20716</v>
      </c>
      <c r="D281" t="s">
        <v>20857</v>
      </c>
      <c r="E281" s="23" t="s">
        <v>20895</v>
      </c>
      <c r="F281" t="s">
        <v>20764</v>
      </c>
      <c r="I281">
        <v>17</v>
      </c>
      <c r="J281">
        <v>17</v>
      </c>
    </row>
    <row r="282" spans="1:13" x14ac:dyDescent="0.55000000000000004">
      <c r="A282">
        <v>345</v>
      </c>
      <c r="B282" t="s">
        <v>20715</v>
      </c>
      <c r="D282" t="s">
        <v>20857</v>
      </c>
      <c r="E282" s="23" t="s">
        <v>20895</v>
      </c>
      <c r="F282" t="s">
        <v>20764</v>
      </c>
      <c r="I282">
        <v>18</v>
      </c>
      <c r="J282">
        <v>17</v>
      </c>
    </row>
    <row r="283" spans="1:13" x14ac:dyDescent="0.55000000000000004">
      <c r="A283">
        <v>346</v>
      </c>
      <c r="B283" t="s">
        <v>19564</v>
      </c>
      <c r="D283" t="s">
        <v>20857</v>
      </c>
      <c r="E283" s="23" t="s">
        <v>20895</v>
      </c>
      <c r="F283" t="s">
        <v>20764</v>
      </c>
      <c r="I283">
        <v>18</v>
      </c>
      <c r="J283">
        <v>18</v>
      </c>
    </row>
    <row r="284" spans="1:13" x14ac:dyDescent="0.55000000000000004">
      <c r="A284">
        <v>349</v>
      </c>
      <c r="B284" t="s">
        <v>19858</v>
      </c>
      <c r="D284" t="s">
        <v>20857</v>
      </c>
      <c r="E284" s="23" t="s">
        <v>20896</v>
      </c>
      <c r="F284" t="s">
        <v>20765</v>
      </c>
      <c r="I284">
        <v>1</v>
      </c>
      <c r="J284">
        <v>1</v>
      </c>
      <c r="M284" t="s">
        <v>19547</v>
      </c>
    </row>
    <row r="285" spans="1:13" x14ac:dyDescent="0.55000000000000004">
      <c r="A285">
        <v>350</v>
      </c>
      <c r="B285" t="s">
        <v>19859</v>
      </c>
      <c r="D285" t="s">
        <v>20857</v>
      </c>
      <c r="E285" s="23" t="s">
        <v>20896</v>
      </c>
      <c r="F285" t="s">
        <v>20765</v>
      </c>
      <c r="J285" t="s">
        <v>16785</v>
      </c>
    </row>
    <row r="286" spans="1:13" x14ac:dyDescent="0.55000000000000004">
      <c r="A286">
        <v>351</v>
      </c>
      <c r="B286" t="s">
        <v>19860</v>
      </c>
      <c r="D286" t="s">
        <v>20857</v>
      </c>
      <c r="E286" s="23" t="s">
        <v>20896</v>
      </c>
      <c r="F286" t="s">
        <v>20765</v>
      </c>
      <c r="I286">
        <v>2</v>
      </c>
      <c r="J286">
        <v>1</v>
      </c>
    </row>
    <row r="287" spans="1:13" x14ac:dyDescent="0.55000000000000004">
      <c r="A287">
        <v>352</v>
      </c>
      <c r="B287" t="s">
        <v>19861</v>
      </c>
      <c r="D287" t="s">
        <v>20857</v>
      </c>
      <c r="E287" s="23" t="s">
        <v>20896</v>
      </c>
      <c r="F287" t="s">
        <v>20765</v>
      </c>
      <c r="I287">
        <v>2</v>
      </c>
      <c r="J287">
        <v>2</v>
      </c>
    </row>
    <row r="288" spans="1:13" x14ac:dyDescent="0.55000000000000004">
      <c r="A288">
        <v>353</v>
      </c>
      <c r="B288" t="s">
        <v>19862</v>
      </c>
      <c r="D288" t="s">
        <v>20857</v>
      </c>
      <c r="E288" s="23" t="s">
        <v>20896</v>
      </c>
      <c r="F288" t="s">
        <v>20765</v>
      </c>
      <c r="I288">
        <v>3</v>
      </c>
      <c r="J288">
        <v>4</v>
      </c>
    </row>
    <row r="289" spans="1:10" x14ac:dyDescent="0.55000000000000004">
      <c r="A289">
        <v>354</v>
      </c>
      <c r="B289" t="s">
        <v>19863</v>
      </c>
      <c r="D289" t="s">
        <v>20857</v>
      </c>
      <c r="E289" s="23" t="s">
        <v>20896</v>
      </c>
      <c r="F289" t="s">
        <v>20765</v>
      </c>
      <c r="I289">
        <v>5</v>
      </c>
      <c r="J289">
        <v>4</v>
      </c>
    </row>
    <row r="290" spans="1:10" x14ac:dyDescent="0.55000000000000004">
      <c r="A290">
        <v>355</v>
      </c>
      <c r="B290" t="s">
        <v>19864</v>
      </c>
      <c r="D290" t="s">
        <v>20857</v>
      </c>
      <c r="E290" s="23" t="s">
        <v>20896</v>
      </c>
      <c r="F290" t="s">
        <v>20765</v>
      </c>
      <c r="I290">
        <v>5</v>
      </c>
      <c r="J290">
        <v>5</v>
      </c>
    </row>
    <row r="291" spans="1:10" x14ac:dyDescent="0.55000000000000004">
      <c r="A291">
        <v>356</v>
      </c>
      <c r="B291" t="s">
        <v>19865</v>
      </c>
      <c r="D291" t="s">
        <v>20857</v>
      </c>
      <c r="E291" s="23" t="s">
        <v>20896</v>
      </c>
      <c r="F291" t="s">
        <v>20765</v>
      </c>
      <c r="I291">
        <v>6</v>
      </c>
      <c r="J291">
        <v>5</v>
      </c>
    </row>
    <row r="292" spans="1:10" x14ac:dyDescent="0.55000000000000004">
      <c r="A292">
        <v>357</v>
      </c>
      <c r="B292" t="s">
        <v>19866</v>
      </c>
      <c r="D292" t="s">
        <v>20857</v>
      </c>
      <c r="E292" s="23" t="s">
        <v>20896</v>
      </c>
      <c r="F292" t="s">
        <v>20765</v>
      </c>
      <c r="I292">
        <v>6</v>
      </c>
      <c r="J292">
        <v>6</v>
      </c>
    </row>
    <row r="293" spans="1:10" x14ac:dyDescent="0.55000000000000004">
      <c r="A293">
        <v>358</v>
      </c>
      <c r="B293" t="s">
        <v>19867</v>
      </c>
      <c r="D293" t="s">
        <v>20857</v>
      </c>
      <c r="E293" s="23" t="s">
        <v>20896</v>
      </c>
      <c r="F293" t="s">
        <v>20765</v>
      </c>
      <c r="I293">
        <v>7</v>
      </c>
      <c r="J293">
        <v>6</v>
      </c>
    </row>
    <row r="294" spans="1:10" x14ac:dyDescent="0.55000000000000004">
      <c r="A294">
        <v>359</v>
      </c>
      <c r="B294" t="s">
        <v>19868</v>
      </c>
      <c r="D294" t="s">
        <v>20857</v>
      </c>
      <c r="E294" s="23" t="s">
        <v>20896</v>
      </c>
      <c r="F294" t="s">
        <v>20765</v>
      </c>
      <c r="I294">
        <v>7</v>
      </c>
      <c r="J294">
        <v>7</v>
      </c>
    </row>
    <row r="295" spans="1:10" x14ac:dyDescent="0.55000000000000004">
      <c r="A295">
        <v>360</v>
      </c>
      <c r="B295" t="s">
        <v>19869</v>
      </c>
      <c r="D295" t="s">
        <v>20857</v>
      </c>
      <c r="E295" s="23" t="s">
        <v>20896</v>
      </c>
      <c r="F295" t="s">
        <v>20765</v>
      </c>
      <c r="J295" t="s">
        <v>16785</v>
      </c>
    </row>
    <row r="296" spans="1:10" x14ac:dyDescent="0.55000000000000004">
      <c r="A296">
        <v>361</v>
      </c>
      <c r="B296" t="s">
        <v>19870</v>
      </c>
      <c r="D296" t="s">
        <v>20857</v>
      </c>
      <c r="E296" s="23" t="s">
        <v>20896</v>
      </c>
      <c r="F296" t="s">
        <v>20765</v>
      </c>
      <c r="I296">
        <v>7</v>
      </c>
      <c r="J296">
        <v>7</v>
      </c>
    </row>
    <row r="297" spans="1:10" x14ac:dyDescent="0.55000000000000004">
      <c r="A297">
        <v>362</v>
      </c>
      <c r="B297" t="s">
        <v>19871</v>
      </c>
      <c r="D297" t="s">
        <v>20857</v>
      </c>
      <c r="E297" s="23" t="s">
        <v>20896</v>
      </c>
      <c r="F297" t="s">
        <v>20765</v>
      </c>
      <c r="I297">
        <v>8</v>
      </c>
      <c r="J297">
        <v>8</v>
      </c>
    </row>
    <row r="298" spans="1:10" x14ac:dyDescent="0.55000000000000004">
      <c r="A298">
        <v>363</v>
      </c>
      <c r="B298" t="s">
        <v>19872</v>
      </c>
      <c r="D298" t="s">
        <v>20857</v>
      </c>
      <c r="E298" s="23" t="s">
        <v>20896</v>
      </c>
      <c r="F298" t="s">
        <v>20765</v>
      </c>
      <c r="J298" t="s">
        <v>16785</v>
      </c>
    </row>
    <row r="299" spans="1:10" x14ac:dyDescent="0.55000000000000004">
      <c r="A299">
        <v>364</v>
      </c>
      <c r="B299" t="s">
        <v>19873</v>
      </c>
      <c r="D299" t="s">
        <v>20857</v>
      </c>
      <c r="E299" s="23" t="s">
        <v>20896</v>
      </c>
      <c r="F299" t="s">
        <v>20765</v>
      </c>
      <c r="I299">
        <v>11</v>
      </c>
      <c r="J299">
        <v>11</v>
      </c>
    </row>
    <row r="300" spans="1:10" x14ac:dyDescent="0.55000000000000004">
      <c r="A300">
        <v>365</v>
      </c>
      <c r="B300" t="s">
        <v>19874</v>
      </c>
      <c r="D300" t="s">
        <v>20857</v>
      </c>
      <c r="E300" s="23" t="s">
        <v>20896</v>
      </c>
      <c r="F300" t="s">
        <v>20765</v>
      </c>
      <c r="J300" t="s">
        <v>16785</v>
      </c>
    </row>
    <row r="301" spans="1:10" x14ac:dyDescent="0.55000000000000004">
      <c r="A301">
        <v>366</v>
      </c>
      <c r="B301" t="s">
        <v>19875</v>
      </c>
      <c r="D301" t="s">
        <v>20857</v>
      </c>
      <c r="E301" s="23" t="s">
        <v>20896</v>
      </c>
      <c r="F301" t="s">
        <v>20765</v>
      </c>
      <c r="J301" t="s">
        <v>16785</v>
      </c>
    </row>
    <row r="302" spans="1:10" x14ac:dyDescent="0.55000000000000004">
      <c r="A302">
        <v>367</v>
      </c>
      <c r="B302" t="s">
        <v>19876</v>
      </c>
      <c r="D302" t="s">
        <v>20857</v>
      </c>
      <c r="E302" s="23" t="s">
        <v>20896</v>
      </c>
      <c r="F302" t="s">
        <v>20765</v>
      </c>
      <c r="I302">
        <v>13</v>
      </c>
      <c r="J302">
        <v>13</v>
      </c>
    </row>
    <row r="303" spans="1:10" x14ac:dyDescent="0.55000000000000004">
      <c r="A303">
        <v>368</v>
      </c>
      <c r="B303" t="s">
        <v>19877</v>
      </c>
      <c r="D303" t="s">
        <v>20857</v>
      </c>
      <c r="E303" s="23" t="s">
        <v>20896</v>
      </c>
      <c r="F303" t="s">
        <v>20765</v>
      </c>
      <c r="I303">
        <v>14</v>
      </c>
      <c r="J303">
        <v>13</v>
      </c>
    </row>
    <row r="304" spans="1:10" x14ac:dyDescent="0.55000000000000004">
      <c r="A304">
        <v>369</v>
      </c>
      <c r="B304" t="s">
        <v>19878</v>
      </c>
      <c r="D304" t="s">
        <v>20857</v>
      </c>
      <c r="E304" s="23" t="s">
        <v>20896</v>
      </c>
      <c r="F304" t="s">
        <v>20765</v>
      </c>
      <c r="I304">
        <v>14</v>
      </c>
      <c r="J304">
        <v>13</v>
      </c>
    </row>
    <row r="305" spans="1:13" x14ac:dyDescent="0.55000000000000004">
      <c r="A305">
        <v>370</v>
      </c>
      <c r="B305" t="s">
        <v>19879</v>
      </c>
      <c r="D305" t="s">
        <v>20857</v>
      </c>
      <c r="E305" s="23" t="s">
        <v>20896</v>
      </c>
      <c r="F305" t="s">
        <v>20765</v>
      </c>
      <c r="I305">
        <v>14</v>
      </c>
      <c r="J305">
        <v>13</v>
      </c>
    </row>
    <row r="306" spans="1:13" x14ac:dyDescent="0.55000000000000004">
      <c r="A306">
        <v>371</v>
      </c>
      <c r="B306" t="s">
        <v>20723</v>
      </c>
      <c r="D306" t="s">
        <v>20857</v>
      </c>
      <c r="E306" s="23" t="s">
        <v>20896</v>
      </c>
      <c r="F306" t="s">
        <v>20765</v>
      </c>
      <c r="I306">
        <v>14</v>
      </c>
      <c r="J306">
        <v>14</v>
      </c>
    </row>
    <row r="307" spans="1:13" x14ac:dyDescent="0.55000000000000004">
      <c r="A307">
        <v>372</v>
      </c>
      <c r="B307" t="s">
        <v>19880</v>
      </c>
      <c r="D307" t="s">
        <v>20857</v>
      </c>
      <c r="E307" s="23" t="s">
        <v>20896</v>
      </c>
      <c r="F307" t="s">
        <v>20765</v>
      </c>
      <c r="I307">
        <v>15</v>
      </c>
      <c r="J307">
        <v>16</v>
      </c>
    </row>
    <row r="308" spans="1:13" x14ac:dyDescent="0.55000000000000004">
      <c r="A308">
        <v>373</v>
      </c>
      <c r="B308" t="s">
        <v>19881</v>
      </c>
      <c r="D308" t="s">
        <v>20857</v>
      </c>
      <c r="E308" s="23" t="s">
        <v>20896</v>
      </c>
      <c r="F308" t="s">
        <v>20765</v>
      </c>
      <c r="I308">
        <v>17</v>
      </c>
      <c r="J308">
        <v>14</v>
      </c>
    </row>
    <row r="309" spans="1:13" x14ac:dyDescent="0.55000000000000004">
      <c r="A309">
        <v>374</v>
      </c>
      <c r="B309" t="s">
        <v>19882</v>
      </c>
      <c r="D309" t="s">
        <v>20857</v>
      </c>
      <c r="E309" s="23" t="s">
        <v>20896</v>
      </c>
      <c r="F309" t="s">
        <v>20765</v>
      </c>
      <c r="I309">
        <v>15</v>
      </c>
      <c r="J309">
        <v>17</v>
      </c>
    </row>
    <row r="310" spans="1:13" x14ac:dyDescent="0.55000000000000004">
      <c r="A310">
        <v>375</v>
      </c>
      <c r="B310" t="s">
        <v>19883</v>
      </c>
      <c r="D310" t="s">
        <v>20857</v>
      </c>
      <c r="E310" s="23" t="s">
        <v>20896</v>
      </c>
      <c r="F310" t="s">
        <v>20765</v>
      </c>
      <c r="I310">
        <v>18</v>
      </c>
      <c r="J310">
        <v>17</v>
      </c>
    </row>
    <row r="311" spans="1:13" x14ac:dyDescent="0.55000000000000004">
      <c r="A311">
        <v>376</v>
      </c>
      <c r="B311" t="s">
        <v>19564</v>
      </c>
      <c r="D311" t="s">
        <v>20857</v>
      </c>
      <c r="E311" s="23" t="s">
        <v>20896</v>
      </c>
      <c r="F311" t="s">
        <v>20765</v>
      </c>
      <c r="I311">
        <v>18</v>
      </c>
      <c r="J311">
        <v>18</v>
      </c>
    </row>
    <row r="312" spans="1:13" x14ac:dyDescent="0.55000000000000004">
      <c r="A312">
        <v>379</v>
      </c>
      <c r="B312" t="s">
        <v>19884</v>
      </c>
      <c r="D312" t="s">
        <v>20857</v>
      </c>
      <c r="E312" s="23" t="s">
        <v>20897</v>
      </c>
      <c r="F312" t="s">
        <v>20766</v>
      </c>
      <c r="I312">
        <v>1</v>
      </c>
      <c r="J312">
        <v>1</v>
      </c>
    </row>
    <row r="313" spans="1:13" x14ac:dyDescent="0.55000000000000004">
      <c r="A313">
        <v>380</v>
      </c>
      <c r="B313" t="s">
        <v>19885</v>
      </c>
      <c r="D313" t="s">
        <v>20857</v>
      </c>
      <c r="E313" s="23" t="s">
        <v>20897</v>
      </c>
      <c r="F313" t="s">
        <v>20766</v>
      </c>
      <c r="I313">
        <v>2</v>
      </c>
      <c r="J313">
        <v>2</v>
      </c>
    </row>
    <row r="314" spans="1:13" x14ac:dyDescent="0.55000000000000004">
      <c r="A314">
        <v>381</v>
      </c>
      <c r="B314" t="s">
        <v>19886</v>
      </c>
      <c r="D314" t="s">
        <v>20857</v>
      </c>
      <c r="E314" s="23" t="s">
        <v>20897</v>
      </c>
      <c r="F314" t="s">
        <v>20766</v>
      </c>
      <c r="I314">
        <v>3</v>
      </c>
      <c r="J314">
        <v>4</v>
      </c>
      <c r="M314" t="s">
        <v>19887</v>
      </c>
    </row>
    <row r="315" spans="1:13" x14ac:dyDescent="0.55000000000000004">
      <c r="A315">
        <v>382</v>
      </c>
      <c r="B315" t="s">
        <v>19888</v>
      </c>
      <c r="D315" t="s">
        <v>20857</v>
      </c>
      <c r="E315" s="23" t="s">
        <v>20897</v>
      </c>
      <c r="F315" t="s">
        <v>20766</v>
      </c>
      <c r="I315">
        <v>5</v>
      </c>
      <c r="J315">
        <v>6</v>
      </c>
      <c r="M315" t="s">
        <v>441</v>
      </c>
    </row>
    <row r="316" spans="1:13" x14ac:dyDescent="0.55000000000000004">
      <c r="A316">
        <v>383</v>
      </c>
      <c r="B316" t="s">
        <v>19889</v>
      </c>
      <c r="D316" t="s">
        <v>20857</v>
      </c>
      <c r="E316" s="23" t="s">
        <v>20897</v>
      </c>
      <c r="F316" t="s">
        <v>20766</v>
      </c>
      <c r="I316">
        <v>7</v>
      </c>
      <c r="J316">
        <v>7</v>
      </c>
      <c r="M316" t="s">
        <v>15782</v>
      </c>
    </row>
    <row r="317" spans="1:13" x14ac:dyDescent="0.55000000000000004">
      <c r="A317">
        <v>384</v>
      </c>
      <c r="B317" t="s">
        <v>19890</v>
      </c>
      <c r="D317" t="s">
        <v>20857</v>
      </c>
      <c r="E317" s="23" t="s">
        <v>20897</v>
      </c>
      <c r="F317" t="s">
        <v>20766</v>
      </c>
      <c r="I317">
        <v>8</v>
      </c>
      <c r="J317">
        <v>8</v>
      </c>
      <c r="M317" t="s">
        <v>19665</v>
      </c>
    </row>
    <row r="318" spans="1:13" x14ac:dyDescent="0.55000000000000004">
      <c r="A318">
        <v>385</v>
      </c>
      <c r="B318" t="s">
        <v>19891</v>
      </c>
      <c r="D318" t="s">
        <v>20857</v>
      </c>
      <c r="E318" s="23" t="s">
        <v>20897</v>
      </c>
      <c r="F318" t="s">
        <v>20766</v>
      </c>
      <c r="I318">
        <v>9</v>
      </c>
      <c r="J318">
        <v>9</v>
      </c>
      <c r="M318" t="s">
        <v>19892</v>
      </c>
    </row>
    <row r="319" spans="1:13" x14ac:dyDescent="0.55000000000000004">
      <c r="A319">
        <v>386</v>
      </c>
      <c r="B319" t="s">
        <v>8948</v>
      </c>
      <c r="D319" t="s">
        <v>20857</v>
      </c>
      <c r="E319" s="23" t="s">
        <v>20897</v>
      </c>
      <c r="F319" t="s">
        <v>20766</v>
      </c>
      <c r="I319">
        <v>10</v>
      </c>
      <c r="J319">
        <v>10</v>
      </c>
    </row>
    <row r="320" spans="1:13" x14ac:dyDescent="0.55000000000000004">
      <c r="A320">
        <v>389</v>
      </c>
      <c r="B320" t="s">
        <v>19893</v>
      </c>
      <c r="D320" t="s">
        <v>20857</v>
      </c>
      <c r="E320" s="23" t="s">
        <v>20898</v>
      </c>
      <c r="F320" t="s">
        <v>20726</v>
      </c>
      <c r="I320">
        <v>1</v>
      </c>
      <c r="J320">
        <v>1</v>
      </c>
    </row>
    <row r="321" spans="1:13" x14ac:dyDescent="0.55000000000000004">
      <c r="A321">
        <v>390</v>
      </c>
      <c r="B321" t="s">
        <v>19894</v>
      </c>
      <c r="D321" t="s">
        <v>20857</v>
      </c>
      <c r="E321" s="23" t="s">
        <v>20898</v>
      </c>
      <c r="F321" t="s">
        <v>20726</v>
      </c>
      <c r="I321">
        <v>2</v>
      </c>
      <c r="J321">
        <v>6</v>
      </c>
    </row>
    <row r="322" spans="1:13" x14ac:dyDescent="0.55000000000000004">
      <c r="A322">
        <v>391</v>
      </c>
      <c r="B322" t="s">
        <v>19895</v>
      </c>
      <c r="D322" t="s">
        <v>20857</v>
      </c>
      <c r="E322" s="23" t="s">
        <v>20898</v>
      </c>
      <c r="F322" t="s">
        <v>20726</v>
      </c>
      <c r="I322">
        <v>7</v>
      </c>
      <c r="J322">
        <v>24</v>
      </c>
    </row>
    <row r="323" spans="1:13" x14ac:dyDescent="0.55000000000000004">
      <c r="A323">
        <v>392</v>
      </c>
      <c r="B323" t="s">
        <v>19896</v>
      </c>
      <c r="D323" t="s">
        <v>20857</v>
      </c>
      <c r="E323" s="23" t="s">
        <v>20898</v>
      </c>
      <c r="F323" t="s">
        <v>20726</v>
      </c>
      <c r="I323">
        <v>25</v>
      </c>
      <c r="J323">
        <v>27</v>
      </c>
      <c r="M323" t="s">
        <v>20821</v>
      </c>
    </row>
    <row r="324" spans="1:13" x14ac:dyDescent="0.55000000000000004">
      <c r="A324">
        <v>394</v>
      </c>
      <c r="B324" t="s">
        <v>8734</v>
      </c>
      <c r="D324" t="s">
        <v>20857</v>
      </c>
      <c r="E324" s="23" t="s">
        <v>20898</v>
      </c>
      <c r="F324" t="s">
        <v>20726</v>
      </c>
      <c r="I324">
        <v>28</v>
      </c>
      <c r="J324">
        <v>28</v>
      </c>
    </row>
    <row r="325" spans="1:13" x14ac:dyDescent="0.55000000000000004">
      <c r="A325">
        <v>395</v>
      </c>
      <c r="B325" t="s">
        <v>19897</v>
      </c>
      <c r="D325" t="s">
        <v>20857</v>
      </c>
      <c r="E325" s="23" t="s">
        <v>20898</v>
      </c>
      <c r="F325" t="s">
        <v>20726</v>
      </c>
      <c r="I325">
        <v>29</v>
      </c>
      <c r="J325">
        <v>29</v>
      </c>
    </row>
    <row r="326" spans="1:13" x14ac:dyDescent="0.55000000000000004">
      <c r="A326">
        <v>396</v>
      </c>
      <c r="B326" t="s">
        <v>19898</v>
      </c>
      <c r="D326" t="s">
        <v>20857</v>
      </c>
      <c r="E326" s="23" t="s">
        <v>20898</v>
      </c>
      <c r="F326" t="s">
        <v>20726</v>
      </c>
      <c r="J326" t="s">
        <v>16785</v>
      </c>
    </row>
    <row r="327" spans="1:13" x14ac:dyDescent="0.55000000000000004">
      <c r="A327">
        <v>397</v>
      </c>
      <c r="B327" t="s">
        <v>19899</v>
      </c>
      <c r="D327" t="s">
        <v>20857</v>
      </c>
      <c r="E327" s="23" t="s">
        <v>20898</v>
      </c>
      <c r="F327" t="s">
        <v>20726</v>
      </c>
      <c r="I327">
        <v>30</v>
      </c>
      <c r="J327">
        <v>29</v>
      </c>
    </row>
    <row r="328" spans="1:13" x14ac:dyDescent="0.55000000000000004">
      <c r="A328">
        <v>398</v>
      </c>
      <c r="B328" t="s">
        <v>19692</v>
      </c>
      <c r="D328" t="s">
        <v>20857</v>
      </c>
      <c r="E328" s="23" t="s">
        <v>20898</v>
      </c>
      <c r="F328" t="s">
        <v>20726</v>
      </c>
      <c r="I328">
        <v>30</v>
      </c>
      <c r="J328">
        <v>29</v>
      </c>
    </row>
    <row r="329" spans="1:13" x14ac:dyDescent="0.55000000000000004">
      <c r="A329">
        <v>399</v>
      </c>
      <c r="B329" t="s">
        <v>19900</v>
      </c>
      <c r="D329" t="s">
        <v>20857</v>
      </c>
      <c r="E329" s="23" t="s">
        <v>20898</v>
      </c>
      <c r="F329" t="s">
        <v>20726</v>
      </c>
      <c r="I329">
        <v>30</v>
      </c>
      <c r="J329">
        <v>29</v>
      </c>
    </row>
    <row r="330" spans="1:13" x14ac:dyDescent="0.55000000000000004">
      <c r="A330">
        <v>400</v>
      </c>
      <c r="B330" t="s">
        <v>19693</v>
      </c>
      <c r="D330" t="s">
        <v>20857</v>
      </c>
      <c r="E330" s="23" t="s">
        <v>20898</v>
      </c>
      <c r="F330" t="s">
        <v>20726</v>
      </c>
      <c r="I330">
        <v>30</v>
      </c>
      <c r="J330">
        <v>30</v>
      </c>
    </row>
    <row r="331" spans="1:13" x14ac:dyDescent="0.55000000000000004">
      <c r="A331">
        <v>401</v>
      </c>
      <c r="B331" t="s">
        <v>19901</v>
      </c>
      <c r="D331" t="s">
        <v>20857</v>
      </c>
      <c r="E331" s="23" t="s">
        <v>20898</v>
      </c>
      <c r="F331" t="s">
        <v>20726</v>
      </c>
      <c r="I331">
        <v>31</v>
      </c>
      <c r="J331">
        <v>31</v>
      </c>
      <c r="M331" t="s">
        <v>19665</v>
      </c>
    </row>
    <row r="332" spans="1:13" x14ac:dyDescent="0.55000000000000004">
      <c r="A332">
        <v>402</v>
      </c>
      <c r="B332" t="s">
        <v>19902</v>
      </c>
      <c r="D332" t="s">
        <v>20857</v>
      </c>
      <c r="E332" s="23" t="s">
        <v>20898</v>
      </c>
      <c r="F332" t="s">
        <v>20726</v>
      </c>
      <c r="I332">
        <v>32</v>
      </c>
      <c r="J332">
        <v>32</v>
      </c>
      <c r="M332" t="s">
        <v>19903</v>
      </c>
    </row>
    <row r="333" spans="1:13" x14ac:dyDescent="0.55000000000000004">
      <c r="A333">
        <v>403</v>
      </c>
      <c r="B333" t="s">
        <v>19904</v>
      </c>
      <c r="D333" t="s">
        <v>20857</v>
      </c>
      <c r="E333" s="23" t="s">
        <v>20898</v>
      </c>
      <c r="F333" t="s">
        <v>20726</v>
      </c>
      <c r="I333">
        <v>33</v>
      </c>
      <c r="J333">
        <v>32</v>
      </c>
    </row>
    <row r="334" spans="1:13" x14ac:dyDescent="0.55000000000000004">
      <c r="A334">
        <v>404</v>
      </c>
      <c r="B334" t="s">
        <v>19905</v>
      </c>
      <c r="D334" t="s">
        <v>20857</v>
      </c>
      <c r="E334" s="23" t="s">
        <v>20898</v>
      </c>
      <c r="F334" t="s">
        <v>20726</v>
      </c>
      <c r="I334">
        <v>33</v>
      </c>
      <c r="J334">
        <v>33</v>
      </c>
    </row>
    <row r="335" spans="1:13" x14ac:dyDescent="0.55000000000000004">
      <c r="A335">
        <v>405</v>
      </c>
      <c r="B335" t="s">
        <v>19564</v>
      </c>
      <c r="D335" t="s">
        <v>20857</v>
      </c>
      <c r="E335" s="23" t="s">
        <v>20898</v>
      </c>
      <c r="F335" t="s">
        <v>20726</v>
      </c>
      <c r="I335">
        <v>34</v>
      </c>
      <c r="J335">
        <v>34</v>
      </c>
    </row>
    <row r="336" spans="1:13" x14ac:dyDescent="0.55000000000000004">
      <c r="A336">
        <v>408</v>
      </c>
      <c r="B336" t="s">
        <v>19906</v>
      </c>
      <c r="D336" t="s">
        <v>20857</v>
      </c>
      <c r="E336" s="23" t="s">
        <v>20898</v>
      </c>
      <c r="F336" t="s">
        <v>20767</v>
      </c>
      <c r="I336">
        <v>1</v>
      </c>
      <c r="J336">
        <v>1</v>
      </c>
      <c r="M336" t="s">
        <v>19907</v>
      </c>
    </row>
    <row r="337" spans="1:13" x14ac:dyDescent="0.55000000000000004">
      <c r="A337">
        <v>409</v>
      </c>
      <c r="B337" t="s">
        <v>19908</v>
      </c>
      <c r="D337" t="s">
        <v>20857</v>
      </c>
      <c r="E337" s="23" t="s">
        <v>20898</v>
      </c>
      <c r="F337" t="s">
        <v>20767</v>
      </c>
      <c r="I337">
        <v>2</v>
      </c>
      <c r="J337">
        <v>3</v>
      </c>
    </row>
    <row r="338" spans="1:13" x14ac:dyDescent="0.55000000000000004">
      <c r="A338">
        <v>410</v>
      </c>
      <c r="B338" t="s">
        <v>19909</v>
      </c>
      <c r="D338" t="s">
        <v>20857</v>
      </c>
      <c r="E338" s="23" t="s">
        <v>20898</v>
      </c>
      <c r="F338" t="s">
        <v>20767</v>
      </c>
      <c r="I338">
        <v>4</v>
      </c>
      <c r="J338">
        <v>4</v>
      </c>
    </row>
    <row r="339" spans="1:13" x14ac:dyDescent="0.55000000000000004">
      <c r="A339">
        <v>411</v>
      </c>
      <c r="B339" t="s">
        <v>19910</v>
      </c>
      <c r="D339" t="s">
        <v>20857</v>
      </c>
      <c r="E339" s="23" t="s">
        <v>20898</v>
      </c>
      <c r="F339" t="s">
        <v>20767</v>
      </c>
      <c r="J339" t="s">
        <v>16785</v>
      </c>
    </row>
    <row r="340" spans="1:13" x14ac:dyDescent="0.55000000000000004">
      <c r="A340">
        <v>412</v>
      </c>
      <c r="B340" t="s">
        <v>19911</v>
      </c>
      <c r="D340" t="s">
        <v>20857</v>
      </c>
      <c r="E340" s="23" t="s">
        <v>20898</v>
      </c>
      <c r="F340" t="s">
        <v>20767</v>
      </c>
      <c r="I340">
        <v>7</v>
      </c>
      <c r="J340">
        <v>6</v>
      </c>
    </row>
    <row r="341" spans="1:13" x14ac:dyDescent="0.55000000000000004">
      <c r="A341">
        <v>413</v>
      </c>
      <c r="B341" t="s">
        <v>19912</v>
      </c>
      <c r="D341" t="s">
        <v>20857</v>
      </c>
      <c r="E341" s="23" t="s">
        <v>20898</v>
      </c>
      <c r="F341" t="s">
        <v>20767</v>
      </c>
      <c r="I341">
        <v>7</v>
      </c>
      <c r="J341">
        <v>7</v>
      </c>
    </row>
    <row r="342" spans="1:13" x14ac:dyDescent="0.55000000000000004">
      <c r="A342">
        <v>414</v>
      </c>
      <c r="B342" t="s">
        <v>19913</v>
      </c>
      <c r="D342" t="s">
        <v>20857</v>
      </c>
      <c r="E342" s="23" t="s">
        <v>20898</v>
      </c>
      <c r="F342" t="s">
        <v>20767</v>
      </c>
      <c r="I342">
        <v>8</v>
      </c>
      <c r="J342">
        <v>7</v>
      </c>
    </row>
    <row r="343" spans="1:13" x14ac:dyDescent="0.55000000000000004">
      <c r="A343">
        <v>415</v>
      </c>
      <c r="B343" t="s">
        <v>19914</v>
      </c>
      <c r="D343" t="s">
        <v>20857</v>
      </c>
      <c r="E343" s="23" t="s">
        <v>20898</v>
      </c>
      <c r="F343" t="s">
        <v>20767</v>
      </c>
      <c r="I343">
        <v>8</v>
      </c>
      <c r="J343">
        <v>7</v>
      </c>
    </row>
    <row r="344" spans="1:13" x14ac:dyDescent="0.55000000000000004">
      <c r="A344">
        <v>416</v>
      </c>
      <c r="B344" t="s">
        <v>19915</v>
      </c>
      <c r="D344" t="s">
        <v>20857</v>
      </c>
      <c r="E344" s="23" t="s">
        <v>20898</v>
      </c>
      <c r="F344" t="s">
        <v>20767</v>
      </c>
      <c r="I344">
        <v>8</v>
      </c>
      <c r="J344">
        <v>7</v>
      </c>
    </row>
    <row r="345" spans="1:13" x14ac:dyDescent="0.55000000000000004">
      <c r="A345">
        <v>417</v>
      </c>
      <c r="B345" t="s">
        <v>19916</v>
      </c>
      <c r="D345" t="s">
        <v>20857</v>
      </c>
      <c r="E345" s="23" t="s">
        <v>20898</v>
      </c>
      <c r="F345" t="s">
        <v>20767</v>
      </c>
      <c r="I345">
        <v>8</v>
      </c>
      <c r="J345">
        <v>8</v>
      </c>
    </row>
    <row r="346" spans="1:13" x14ac:dyDescent="0.55000000000000004">
      <c r="A346">
        <v>420</v>
      </c>
      <c r="B346" t="s">
        <v>19917</v>
      </c>
      <c r="D346" t="s">
        <v>20857</v>
      </c>
      <c r="E346" s="23" t="s">
        <v>20899</v>
      </c>
      <c r="F346" t="s">
        <v>20727</v>
      </c>
      <c r="I346">
        <v>1</v>
      </c>
      <c r="J346">
        <v>1</v>
      </c>
      <c r="M346" t="s">
        <v>19750</v>
      </c>
    </row>
    <row r="347" spans="1:13" x14ac:dyDescent="0.55000000000000004">
      <c r="A347">
        <v>421</v>
      </c>
      <c r="B347" t="s">
        <v>19918</v>
      </c>
      <c r="C347" t="s">
        <v>19918</v>
      </c>
      <c r="D347" t="s">
        <v>20857</v>
      </c>
      <c r="E347" s="23" t="s">
        <v>20899</v>
      </c>
      <c r="F347" t="s">
        <v>20727</v>
      </c>
      <c r="I347">
        <v>2</v>
      </c>
      <c r="J347">
        <v>2</v>
      </c>
    </row>
    <row r="348" spans="1:13" x14ac:dyDescent="0.55000000000000004">
      <c r="A348">
        <v>422</v>
      </c>
      <c r="B348" t="s">
        <v>19919</v>
      </c>
      <c r="C348" t="s">
        <v>19918</v>
      </c>
      <c r="D348" t="s">
        <v>20857</v>
      </c>
      <c r="E348" s="23" t="s">
        <v>20899</v>
      </c>
      <c r="F348" t="s">
        <v>20727</v>
      </c>
      <c r="J348" t="s">
        <v>16785</v>
      </c>
      <c r="M348" t="s">
        <v>19920</v>
      </c>
    </row>
    <row r="349" spans="1:13" x14ac:dyDescent="0.55000000000000004">
      <c r="A349">
        <v>423</v>
      </c>
      <c r="B349" t="s">
        <v>19921</v>
      </c>
      <c r="C349" t="s">
        <v>19918</v>
      </c>
      <c r="D349" t="s">
        <v>20857</v>
      </c>
      <c r="E349" s="23" t="s">
        <v>20899</v>
      </c>
      <c r="F349" t="s">
        <v>20727</v>
      </c>
      <c r="J349" t="s">
        <v>16785</v>
      </c>
      <c r="M349" t="s">
        <v>19922</v>
      </c>
    </row>
    <row r="350" spans="1:13" x14ac:dyDescent="0.55000000000000004">
      <c r="A350">
        <v>424</v>
      </c>
      <c r="B350" t="s">
        <v>19923</v>
      </c>
      <c r="C350" t="s">
        <v>19918</v>
      </c>
      <c r="D350" t="s">
        <v>20857</v>
      </c>
      <c r="E350" s="23" t="s">
        <v>20899</v>
      </c>
      <c r="F350" t="s">
        <v>20727</v>
      </c>
      <c r="J350" t="s">
        <v>16785</v>
      </c>
      <c r="M350" t="s">
        <v>53</v>
      </c>
    </row>
    <row r="351" spans="1:13" x14ac:dyDescent="0.55000000000000004">
      <c r="A351">
        <v>425</v>
      </c>
      <c r="B351" t="s">
        <v>19924</v>
      </c>
      <c r="C351" t="s">
        <v>19918</v>
      </c>
      <c r="D351" t="s">
        <v>20857</v>
      </c>
      <c r="E351" s="23" t="s">
        <v>20899</v>
      </c>
      <c r="F351" t="s">
        <v>20727</v>
      </c>
      <c r="J351" t="s">
        <v>16785</v>
      </c>
      <c r="M351" t="s">
        <v>19925</v>
      </c>
    </row>
    <row r="352" spans="1:13" x14ac:dyDescent="0.55000000000000004">
      <c r="A352">
        <v>426</v>
      </c>
      <c r="B352" t="s">
        <v>19926</v>
      </c>
      <c r="D352" t="s">
        <v>20857</v>
      </c>
      <c r="E352" s="23" t="s">
        <v>20899</v>
      </c>
      <c r="F352" t="s">
        <v>20727</v>
      </c>
      <c r="I352">
        <v>7</v>
      </c>
      <c r="J352">
        <v>7</v>
      </c>
    </row>
    <row r="353" spans="1:14" x14ac:dyDescent="0.55000000000000004">
      <c r="A353">
        <v>427</v>
      </c>
      <c r="B353" t="s">
        <v>19927</v>
      </c>
      <c r="D353" t="s">
        <v>20857</v>
      </c>
      <c r="E353" s="23" t="s">
        <v>20899</v>
      </c>
      <c r="F353" t="s">
        <v>20727</v>
      </c>
      <c r="I353">
        <v>8</v>
      </c>
      <c r="J353">
        <v>10</v>
      </c>
      <c r="M353" t="s">
        <v>19887</v>
      </c>
      <c r="N353" t="s">
        <v>19928</v>
      </c>
    </row>
    <row r="354" spans="1:14" x14ac:dyDescent="0.55000000000000004">
      <c r="A354">
        <v>428</v>
      </c>
      <c r="B354" t="s">
        <v>19929</v>
      </c>
      <c r="D354" t="s">
        <v>20857</v>
      </c>
      <c r="E354" s="23" t="s">
        <v>20899</v>
      </c>
      <c r="F354" t="s">
        <v>20727</v>
      </c>
      <c r="I354">
        <v>11</v>
      </c>
      <c r="J354">
        <v>11</v>
      </c>
    </row>
    <row r="355" spans="1:14" x14ac:dyDescent="0.55000000000000004">
      <c r="A355">
        <v>429</v>
      </c>
      <c r="B355" t="s">
        <v>19930</v>
      </c>
      <c r="D355" t="s">
        <v>20857</v>
      </c>
      <c r="E355" s="23" t="s">
        <v>20899</v>
      </c>
      <c r="F355" t="s">
        <v>20727</v>
      </c>
      <c r="J355" t="s">
        <v>16785</v>
      </c>
      <c r="M355" t="s">
        <v>20820</v>
      </c>
    </row>
    <row r="356" spans="1:14" x14ac:dyDescent="0.55000000000000004">
      <c r="A356">
        <v>430</v>
      </c>
      <c r="B356" t="s">
        <v>19931</v>
      </c>
      <c r="D356" t="s">
        <v>20857</v>
      </c>
      <c r="E356" s="23" t="s">
        <v>20899</v>
      </c>
      <c r="F356" t="s">
        <v>20727</v>
      </c>
      <c r="I356">
        <v>12</v>
      </c>
      <c r="J356">
        <v>11</v>
      </c>
    </row>
    <row r="357" spans="1:14" x14ac:dyDescent="0.55000000000000004">
      <c r="A357">
        <v>431</v>
      </c>
      <c r="B357" t="s">
        <v>19915</v>
      </c>
      <c r="D357" t="s">
        <v>20857</v>
      </c>
      <c r="E357" s="23" t="s">
        <v>20899</v>
      </c>
      <c r="F357" t="s">
        <v>20727</v>
      </c>
      <c r="I357">
        <v>12</v>
      </c>
      <c r="J357">
        <v>12</v>
      </c>
    </row>
    <row r="358" spans="1:14" x14ac:dyDescent="0.55000000000000004">
      <c r="A358">
        <v>434</v>
      </c>
      <c r="B358" t="s">
        <v>19932</v>
      </c>
      <c r="D358" t="s">
        <v>20857</v>
      </c>
      <c r="E358" s="23" t="s">
        <v>20900</v>
      </c>
      <c r="F358" t="s">
        <v>20728</v>
      </c>
      <c r="I358">
        <v>1</v>
      </c>
      <c r="J358">
        <v>1</v>
      </c>
      <c r="M358" t="s">
        <v>19623</v>
      </c>
    </row>
    <row r="359" spans="1:14" x14ac:dyDescent="0.55000000000000004">
      <c r="A359">
        <v>435</v>
      </c>
      <c r="B359" t="s">
        <v>19933</v>
      </c>
      <c r="D359" t="s">
        <v>20857</v>
      </c>
      <c r="E359" s="23" t="s">
        <v>20900</v>
      </c>
      <c r="F359" t="s">
        <v>20728</v>
      </c>
      <c r="I359">
        <v>2</v>
      </c>
      <c r="J359">
        <v>2</v>
      </c>
    </row>
    <row r="360" spans="1:14" x14ac:dyDescent="0.55000000000000004">
      <c r="A360">
        <v>436</v>
      </c>
      <c r="B360" t="s">
        <v>19934</v>
      </c>
      <c r="D360" t="s">
        <v>20857</v>
      </c>
      <c r="E360" s="23" t="s">
        <v>20900</v>
      </c>
      <c r="F360" t="s">
        <v>20728</v>
      </c>
      <c r="J360" t="s">
        <v>16785</v>
      </c>
    </row>
    <row r="361" spans="1:14" x14ac:dyDescent="0.55000000000000004">
      <c r="A361">
        <v>437</v>
      </c>
      <c r="B361" t="s">
        <v>19935</v>
      </c>
      <c r="D361" t="s">
        <v>20857</v>
      </c>
      <c r="E361" s="23" t="s">
        <v>20900</v>
      </c>
      <c r="F361" t="s">
        <v>20728</v>
      </c>
      <c r="I361">
        <v>3</v>
      </c>
      <c r="J361">
        <v>4</v>
      </c>
      <c r="M361" t="s">
        <v>19936</v>
      </c>
    </row>
    <row r="362" spans="1:14" x14ac:dyDescent="0.55000000000000004">
      <c r="A362">
        <v>438</v>
      </c>
      <c r="B362" t="s">
        <v>19937</v>
      </c>
      <c r="D362" t="s">
        <v>20857</v>
      </c>
      <c r="E362" s="23" t="s">
        <v>20900</v>
      </c>
      <c r="F362" t="s">
        <v>20728</v>
      </c>
      <c r="I362">
        <v>5</v>
      </c>
      <c r="J362">
        <v>6</v>
      </c>
      <c r="M362" t="s">
        <v>19580</v>
      </c>
      <c r="N362" t="s">
        <v>19938</v>
      </c>
    </row>
    <row r="363" spans="1:14" x14ac:dyDescent="0.55000000000000004">
      <c r="A363">
        <v>439</v>
      </c>
      <c r="B363" t="s">
        <v>19939</v>
      </c>
      <c r="D363" t="s">
        <v>20857</v>
      </c>
      <c r="E363" s="23" t="s">
        <v>20900</v>
      </c>
      <c r="F363" t="s">
        <v>20728</v>
      </c>
      <c r="I363">
        <v>7</v>
      </c>
      <c r="J363">
        <v>8</v>
      </c>
      <c r="M363" t="s">
        <v>19940</v>
      </c>
    </row>
    <row r="364" spans="1:14" x14ac:dyDescent="0.55000000000000004">
      <c r="A364">
        <v>440</v>
      </c>
      <c r="B364" t="s">
        <v>19941</v>
      </c>
      <c r="D364" t="s">
        <v>20857</v>
      </c>
      <c r="E364" s="23" t="s">
        <v>20900</v>
      </c>
      <c r="F364" t="s">
        <v>20728</v>
      </c>
      <c r="I364">
        <v>9</v>
      </c>
      <c r="J364">
        <v>8</v>
      </c>
      <c r="M364" t="s">
        <v>19549</v>
      </c>
    </row>
    <row r="365" spans="1:14" x14ac:dyDescent="0.55000000000000004">
      <c r="A365">
        <v>441</v>
      </c>
      <c r="B365" t="s">
        <v>20717</v>
      </c>
      <c r="D365" t="s">
        <v>20857</v>
      </c>
      <c r="E365" s="23" t="s">
        <v>20900</v>
      </c>
      <c r="F365" t="s">
        <v>20728</v>
      </c>
      <c r="I365">
        <v>9</v>
      </c>
      <c r="J365">
        <v>9</v>
      </c>
    </row>
    <row r="366" spans="1:14" x14ac:dyDescent="0.55000000000000004">
      <c r="A366">
        <v>442</v>
      </c>
      <c r="B366" t="s">
        <v>19942</v>
      </c>
      <c r="D366" t="s">
        <v>20857</v>
      </c>
      <c r="E366" s="23" t="s">
        <v>20900</v>
      </c>
      <c r="F366" t="s">
        <v>20728</v>
      </c>
      <c r="I366">
        <v>10</v>
      </c>
      <c r="J366">
        <v>9</v>
      </c>
    </row>
    <row r="367" spans="1:14" x14ac:dyDescent="0.55000000000000004">
      <c r="A367">
        <v>443</v>
      </c>
      <c r="B367" t="s">
        <v>19943</v>
      </c>
      <c r="D367" t="s">
        <v>20857</v>
      </c>
      <c r="E367" s="23" t="s">
        <v>20900</v>
      </c>
      <c r="F367" t="s">
        <v>20728</v>
      </c>
      <c r="I367">
        <v>10</v>
      </c>
      <c r="J367">
        <v>9</v>
      </c>
    </row>
    <row r="368" spans="1:14" x14ac:dyDescent="0.55000000000000004">
      <c r="A368">
        <v>444</v>
      </c>
      <c r="B368" t="s">
        <v>19944</v>
      </c>
      <c r="D368" t="s">
        <v>20857</v>
      </c>
      <c r="E368" s="23" t="s">
        <v>20900</v>
      </c>
      <c r="F368" t="s">
        <v>20728</v>
      </c>
      <c r="I368">
        <v>10</v>
      </c>
      <c r="J368">
        <v>10</v>
      </c>
    </row>
    <row r="369" spans="1:14" x14ac:dyDescent="0.55000000000000004">
      <c r="A369">
        <v>445</v>
      </c>
      <c r="B369" t="s">
        <v>19945</v>
      </c>
      <c r="D369" t="s">
        <v>20857</v>
      </c>
      <c r="E369" s="23" t="s">
        <v>20900</v>
      </c>
      <c r="F369" t="s">
        <v>20728</v>
      </c>
      <c r="I369">
        <v>11</v>
      </c>
      <c r="J369">
        <v>11</v>
      </c>
    </row>
    <row r="370" spans="1:14" x14ac:dyDescent="0.55000000000000004">
      <c r="A370">
        <v>446</v>
      </c>
      <c r="B370" t="s">
        <v>19946</v>
      </c>
      <c r="D370" t="s">
        <v>20857</v>
      </c>
      <c r="E370" s="23" t="s">
        <v>20900</v>
      </c>
      <c r="F370" t="s">
        <v>20728</v>
      </c>
      <c r="I370">
        <v>12</v>
      </c>
      <c r="J370">
        <v>11</v>
      </c>
    </row>
    <row r="371" spans="1:14" x14ac:dyDescent="0.55000000000000004">
      <c r="A371">
        <v>447</v>
      </c>
      <c r="B371" t="s">
        <v>19947</v>
      </c>
      <c r="D371" t="s">
        <v>20857</v>
      </c>
      <c r="E371" s="23" t="s">
        <v>20900</v>
      </c>
      <c r="F371" t="s">
        <v>20728</v>
      </c>
      <c r="I371">
        <v>12</v>
      </c>
      <c r="J371">
        <v>11</v>
      </c>
    </row>
    <row r="372" spans="1:14" x14ac:dyDescent="0.55000000000000004">
      <c r="A372">
        <v>448</v>
      </c>
      <c r="B372" t="s">
        <v>19948</v>
      </c>
      <c r="D372" t="s">
        <v>20857</v>
      </c>
      <c r="E372" s="23" t="s">
        <v>20900</v>
      </c>
      <c r="F372" t="s">
        <v>20728</v>
      </c>
      <c r="I372">
        <v>12</v>
      </c>
      <c r="J372">
        <v>11</v>
      </c>
    </row>
    <row r="373" spans="1:14" x14ac:dyDescent="0.55000000000000004">
      <c r="A373">
        <v>449</v>
      </c>
      <c r="B373" t="s">
        <v>19914</v>
      </c>
      <c r="D373" t="s">
        <v>20857</v>
      </c>
      <c r="E373" s="23" t="s">
        <v>20900</v>
      </c>
      <c r="F373" t="s">
        <v>20728</v>
      </c>
      <c r="I373">
        <v>12</v>
      </c>
      <c r="J373">
        <v>11</v>
      </c>
    </row>
    <row r="374" spans="1:14" x14ac:dyDescent="0.55000000000000004">
      <c r="A374">
        <v>450</v>
      </c>
      <c r="B374" t="s">
        <v>19915</v>
      </c>
      <c r="D374" t="s">
        <v>20857</v>
      </c>
      <c r="E374" s="23" t="s">
        <v>20900</v>
      </c>
      <c r="F374" t="s">
        <v>20728</v>
      </c>
      <c r="I374">
        <v>12</v>
      </c>
      <c r="J374">
        <v>12</v>
      </c>
    </row>
    <row r="375" spans="1:14" x14ac:dyDescent="0.55000000000000004">
      <c r="A375">
        <v>453</v>
      </c>
      <c r="B375" t="s">
        <v>19949</v>
      </c>
      <c r="D375" t="s">
        <v>20857</v>
      </c>
      <c r="E375" s="23" t="s">
        <v>20901</v>
      </c>
      <c r="F375" t="s">
        <v>20768</v>
      </c>
      <c r="I375">
        <v>1</v>
      </c>
      <c r="J375">
        <v>1</v>
      </c>
      <c r="M375" t="s">
        <v>19549</v>
      </c>
    </row>
    <row r="376" spans="1:14" x14ac:dyDescent="0.55000000000000004">
      <c r="A376">
        <v>454</v>
      </c>
      <c r="B376" t="s">
        <v>19950</v>
      </c>
      <c r="D376" t="s">
        <v>20857</v>
      </c>
      <c r="E376" s="23" t="s">
        <v>20901</v>
      </c>
      <c r="F376" t="s">
        <v>20768</v>
      </c>
      <c r="I376">
        <v>2</v>
      </c>
      <c r="J376">
        <v>2</v>
      </c>
      <c r="M376" t="s">
        <v>19716</v>
      </c>
    </row>
    <row r="377" spans="1:14" x14ac:dyDescent="0.55000000000000004">
      <c r="A377">
        <v>455</v>
      </c>
      <c r="B377" t="s">
        <v>19951</v>
      </c>
      <c r="D377" t="s">
        <v>20857</v>
      </c>
      <c r="E377" s="23" t="s">
        <v>20901</v>
      </c>
      <c r="F377" t="s">
        <v>20768</v>
      </c>
      <c r="I377">
        <v>3</v>
      </c>
      <c r="J377">
        <v>4</v>
      </c>
      <c r="M377" t="s">
        <v>864</v>
      </c>
    </row>
    <row r="378" spans="1:14" x14ac:dyDescent="0.55000000000000004">
      <c r="A378">
        <v>456</v>
      </c>
      <c r="B378" t="s">
        <v>19952</v>
      </c>
      <c r="D378" t="s">
        <v>20857</v>
      </c>
      <c r="E378" s="23" t="s">
        <v>20901</v>
      </c>
      <c r="F378" t="s">
        <v>20768</v>
      </c>
      <c r="I378">
        <v>5</v>
      </c>
      <c r="J378">
        <v>5</v>
      </c>
      <c r="M378" t="s">
        <v>19953</v>
      </c>
      <c r="N378" t="s">
        <v>19623</v>
      </c>
    </row>
    <row r="379" spans="1:14" x14ac:dyDescent="0.55000000000000004">
      <c r="A379">
        <v>457</v>
      </c>
      <c r="B379" t="s">
        <v>19954</v>
      </c>
      <c r="D379" t="s">
        <v>20857</v>
      </c>
      <c r="E379" s="23" t="s">
        <v>20901</v>
      </c>
      <c r="F379" t="s">
        <v>20768</v>
      </c>
      <c r="I379">
        <v>6</v>
      </c>
      <c r="J379">
        <v>6</v>
      </c>
      <c r="M379" t="s">
        <v>19629</v>
      </c>
      <c r="N379" t="s">
        <v>19955</v>
      </c>
    </row>
    <row r="380" spans="1:14" x14ac:dyDescent="0.55000000000000004">
      <c r="A380">
        <v>458</v>
      </c>
      <c r="B380" t="s">
        <v>19956</v>
      </c>
      <c r="D380" t="s">
        <v>20857</v>
      </c>
      <c r="E380" s="23" t="s">
        <v>20901</v>
      </c>
      <c r="F380" t="s">
        <v>20768</v>
      </c>
      <c r="I380">
        <v>7</v>
      </c>
      <c r="J380">
        <v>7</v>
      </c>
    </row>
    <row r="381" spans="1:14" x14ac:dyDescent="0.55000000000000004">
      <c r="A381">
        <v>459</v>
      </c>
      <c r="B381" t="s">
        <v>19957</v>
      </c>
      <c r="D381" t="s">
        <v>20857</v>
      </c>
      <c r="E381" s="23" t="s">
        <v>20901</v>
      </c>
      <c r="F381" t="s">
        <v>20768</v>
      </c>
      <c r="J381" t="s">
        <v>16785</v>
      </c>
    </row>
    <row r="382" spans="1:14" x14ac:dyDescent="0.55000000000000004">
      <c r="A382">
        <v>460</v>
      </c>
      <c r="B382" t="s">
        <v>19958</v>
      </c>
      <c r="D382" t="s">
        <v>20857</v>
      </c>
      <c r="E382" s="23" t="s">
        <v>20901</v>
      </c>
      <c r="F382" t="s">
        <v>20768</v>
      </c>
      <c r="I382">
        <v>8</v>
      </c>
      <c r="J382">
        <v>7</v>
      </c>
      <c r="M382" t="s">
        <v>19735</v>
      </c>
    </row>
    <row r="383" spans="1:14" x14ac:dyDescent="0.55000000000000004">
      <c r="A383">
        <v>461</v>
      </c>
      <c r="B383" t="s">
        <v>19959</v>
      </c>
      <c r="D383" t="s">
        <v>20857</v>
      </c>
      <c r="E383" s="23" t="s">
        <v>20901</v>
      </c>
      <c r="F383" t="s">
        <v>20768</v>
      </c>
      <c r="I383">
        <v>8</v>
      </c>
      <c r="J383">
        <v>7</v>
      </c>
      <c r="M383" t="s">
        <v>19960</v>
      </c>
    </row>
    <row r="384" spans="1:14" x14ac:dyDescent="0.55000000000000004">
      <c r="A384">
        <v>462</v>
      </c>
      <c r="B384" t="s">
        <v>19961</v>
      </c>
      <c r="D384" t="s">
        <v>20857</v>
      </c>
      <c r="E384" s="23" t="s">
        <v>20901</v>
      </c>
      <c r="F384" t="s">
        <v>20768</v>
      </c>
      <c r="I384">
        <v>8</v>
      </c>
      <c r="J384">
        <v>8</v>
      </c>
    </row>
    <row r="385" spans="1:13" x14ac:dyDescent="0.55000000000000004">
      <c r="A385">
        <v>465</v>
      </c>
      <c r="B385" t="s">
        <v>19962</v>
      </c>
      <c r="D385" t="s">
        <v>20857</v>
      </c>
      <c r="E385" s="23" t="s">
        <v>20902</v>
      </c>
      <c r="F385" t="s">
        <v>20769</v>
      </c>
      <c r="I385">
        <v>1</v>
      </c>
      <c r="J385">
        <v>1</v>
      </c>
      <c r="M385" t="s">
        <v>15718</v>
      </c>
    </row>
    <row r="386" spans="1:13" x14ac:dyDescent="0.55000000000000004">
      <c r="A386">
        <v>466</v>
      </c>
      <c r="B386" t="s">
        <v>19963</v>
      </c>
      <c r="D386" t="s">
        <v>20857</v>
      </c>
      <c r="E386" s="23" t="s">
        <v>20902</v>
      </c>
      <c r="F386" t="s">
        <v>20769</v>
      </c>
      <c r="I386">
        <v>2</v>
      </c>
      <c r="J386">
        <v>3</v>
      </c>
      <c r="M386" t="s">
        <v>19964</v>
      </c>
    </row>
    <row r="387" spans="1:13" x14ac:dyDescent="0.55000000000000004">
      <c r="A387">
        <v>467</v>
      </c>
      <c r="B387" t="s">
        <v>19965</v>
      </c>
      <c r="D387" t="s">
        <v>20857</v>
      </c>
      <c r="E387" s="23" t="s">
        <v>20902</v>
      </c>
      <c r="F387" t="s">
        <v>20769</v>
      </c>
      <c r="I387">
        <v>4</v>
      </c>
      <c r="J387">
        <v>5</v>
      </c>
      <c r="M387" t="s">
        <v>19677</v>
      </c>
    </row>
    <row r="388" spans="1:13" x14ac:dyDescent="0.55000000000000004">
      <c r="A388">
        <v>468</v>
      </c>
      <c r="B388" t="s">
        <v>19966</v>
      </c>
      <c r="D388" t="s">
        <v>20857</v>
      </c>
      <c r="E388" s="23" t="s">
        <v>20902</v>
      </c>
      <c r="F388" t="s">
        <v>20769</v>
      </c>
      <c r="I388">
        <v>6</v>
      </c>
      <c r="J388">
        <v>5</v>
      </c>
      <c r="M388" t="s">
        <v>19967</v>
      </c>
    </row>
    <row r="389" spans="1:13" x14ac:dyDescent="0.55000000000000004">
      <c r="A389">
        <v>469</v>
      </c>
      <c r="B389" t="s">
        <v>19968</v>
      </c>
      <c r="D389" t="s">
        <v>20857</v>
      </c>
      <c r="E389" s="23" t="s">
        <v>20902</v>
      </c>
      <c r="F389" t="s">
        <v>20769</v>
      </c>
      <c r="I389">
        <v>6</v>
      </c>
      <c r="J389">
        <v>6</v>
      </c>
    </row>
    <row r="390" spans="1:13" x14ac:dyDescent="0.55000000000000004">
      <c r="A390">
        <v>470</v>
      </c>
      <c r="B390" t="s">
        <v>19969</v>
      </c>
      <c r="D390" t="s">
        <v>20857</v>
      </c>
      <c r="E390" s="23" t="s">
        <v>20902</v>
      </c>
      <c r="F390" t="s">
        <v>20769</v>
      </c>
      <c r="I390">
        <v>7</v>
      </c>
      <c r="J390">
        <v>6</v>
      </c>
    </row>
    <row r="391" spans="1:13" x14ac:dyDescent="0.55000000000000004">
      <c r="A391">
        <v>471</v>
      </c>
      <c r="B391" t="s">
        <v>19970</v>
      </c>
      <c r="D391" t="s">
        <v>20857</v>
      </c>
      <c r="E391" s="23" t="s">
        <v>20902</v>
      </c>
      <c r="F391" t="s">
        <v>20769</v>
      </c>
      <c r="I391">
        <v>7</v>
      </c>
      <c r="J391">
        <v>6</v>
      </c>
    </row>
    <row r="392" spans="1:13" x14ac:dyDescent="0.55000000000000004">
      <c r="A392">
        <v>472</v>
      </c>
      <c r="B392" t="s">
        <v>19971</v>
      </c>
      <c r="D392" t="s">
        <v>20857</v>
      </c>
      <c r="E392" s="23" t="s">
        <v>20902</v>
      </c>
      <c r="F392" t="s">
        <v>20769</v>
      </c>
      <c r="I392">
        <v>7</v>
      </c>
      <c r="J392">
        <v>7</v>
      </c>
    </row>
    <row r="393" spans="1:13" x14ac:dyDescent="0.55000000000000004">
      <c r="A393">
        <v>473</v>
      </c>
      <c r="B393" t="s">
        <v>19972</v>
      </c>
      <c r="D393" t="s">
        <v>20857</v>
      </c>
      <c r="E393" s="23" t="s">
        <v>20902</v>
      </c>
      <c r="F393" t="s">
        <v>20769</v>
      </c>
      <c r="I393">
        <v>8</v>
      </c>
      <c r="J393">
        <v>7</v>
      </c>
    </row>
    <row r="394" spans="1:13" x14ac:dyDescent="0.55000000000000004">
      <c r="A394">
        <v>474</v>
      </c>
      <c r="B394" t="s">
        <v>19973</v>
      </c>
      <c r="D394" t="s">
        <v>20857</v>
      </c>
      <c r="E394" s="23" t="s">
        <v>20902</v>
      </c>
      <c r="F394" t="s">
        <v>20769</v>
      </c>
      <c r="I394">
        <v>8</v>
      </c>
      <c r="J394">
        <v>7</v>
      </c>
    </row>
    <row r="395" spans="1:13" x14ac:dyDescent="0.55000000000000004">
      <c r="A395">
        <v>475</v>
      </c>
      <c r="B395" t="s">
        <v>19961</v>
      </c>
      <c r="D395" t="s">
        <v>20857</v>
      </c>
      <c r="E395" s="23" t="s">
        <v>20902</v>
      </c>
      <c r="F395" t="s">
        <v>20769</v>
      </c>
      <c r="I395">
        <v>8</v>
      </c>
      <c r="J395">
        <v>8</v>
      </c>
    </row>
    <row r="396" spans="1:13" x14ac:dyDescent="0.55000000000000004">
      <c r="A396">
        <v>478</v>
      </c>
      <c r="B396" t="s">
        <v>19974</v>
      </c>
      <c r="D396" t="s">
        <v>20857</v>
      </c>
      <c r="E396" s="23" t="s">
        <v>20903</v>
      </c>
      <c r="F396" t="s">
        <v>20770</v>
      </c>
      <c r="I396">
        <v>1</v>
      </c>
      <c r="J396">
        <v>1</v>
      </c>
    </row>
    <row r="397" spans="1:13" x14ac:dyDescent="0.55000000000000004">
      <c r="A397">
        <v>479</v>
      </c>
      <c r="B397" t="s">
        <v>19975</v>
      </c>
      <c r="D397" t="s">
        <v>20857</v>
      </c>
      <c r="E397" s="23" t="s">
        <v>20903</v>
      </c>
      <c r="F397" t="s">
        <v>20770</v>
      </c>
      <c r="I397">
        <v>2</v>
      </c>
      <c r="J397">
        <v>1</v>
      </c>
    </row>
    <row r="398" spans="1:13" x14ac:dyDescent="0.55000000000000004">
      <c r="A398">
        <v>480</v>
      </c>
      <c r="B398" t="s">
        <v>19976</v>
      </c>
      <c r="D398" t="s">
        <v>20857</v>
      </c>
      <c r="E398" s="23" t="s">
        <v>20903</v>
      </c>
      <c r="F398" t="s">
        <v>20770</v>
      </c>
      <c r="I398">
        <v>2</v>
      </c>
      <c r="J398">
        <v>5</v>
      </c>
    </row>
    <row r="399" spans="1:13" x14ac:dyDescent="0.55000000000000004">
      <c r="A399">
        <v>481</v>
      </c>
      <c r="B399" t="s">
        <v>19977</v>
      </c>
      <c r="D399" t="s">
        <v>20857</v>
      </c>
      <c r="E399" s="23" t="s">
        <v>20903</v>
      </c>
      <c r="F399" t="s">
        <v>20770</v>
      </c>
      <c r="I399">
        <v>6</v>
      </c>
      <c r="J399">
        <v>15</v>
      </c>
    </row>
    <row r="400" spans="1:13" x14ac:dyDescent="0.55000000000000004">
      <c r="A400">
        <v>482</v>
      </c>
      <c r="B400" t="s">
        <v>19978</v>
      </c>
      <c r="D400" t="s">
        <v>20857</v>
      </c>
      <c r="E400" s="23" t="s">
        <v>20903</v>
      </c>
      <c r="F400" t="s">
        <v>20770</v>
      </c>
      <c r="I400">
        <v>16</v>
      </c>
      <c r="J400">
        <v>21</v>
      </c>
    </row>
    <row r="401" spans="1:13" x14ac:dyDescent="0.55000000000000004">
      <c r="A401">
        <v>483</v>
      </c>
      <c r="B401" t="s">
        <v>19979</v>
      </c>
      <c r="D401" t="s">
        <v>20857</v>
      </c>
      <c r="E401" s="23" t="s">
        <v>20903</v>
      </c>
      <c r="F401" t="s">
        <v>20770</v>
      </c>
      <c r="I401">
        <v>22</v>
      </c>
      <c r="J401">
        <v>23</v>
      </c>
    </row>
    <row r="402" spans="1:13" x14ac:dyDescent="0.55000000000000004">
      <c r="A402">
        <v>484</v>
      </c>
      <c r="B402" t="s">
        <v>19980</v>
      </c>
      <c r="D402" t="s">
        <v>20857</v>
      </c>
      <c r="E402" s="23" t="s">
        <v>20903</v>
      </c>
      <c r="F402" t="s">
        <v>20770</v>
      </c>
      <c r="I402">
        <v>24</v>
      </c>
      <c r="J402">
        <v>23</v>
      </c>
    </row>
    <row r="403" spans="1:13" x14ac:dyDescent="0.55000000000000004">
      <c r="A403">
        <v>485</v>
      </c>
      <c r="B403" t="s">
        <v>19981</v>
      </c>
      <c r="D403" t="s">
        <v>20857</v>
      </c>
      <c r="E403" s="23" t="s">
        <v>20903</v>
      </c>
      <c r="F403" t="s">
        <v>20770</v>
      </c>
      <c r="I403">
        <v>24</v>
      </c>
      <c r="J403">
        <v>24</v>
      </c>
    </row>
    <row r="404" spans="1:13" x14ac:dyDescent="0.55000000000000004">
      <c r="A404">
        <v>488</v>
      </c>
      <c r="B404" t="s">
        <v>19982</v>
      </c>
      <c r="D404" t="s">
        <v>20857</v>
      </c>
      <c r="E404" s="23" t="s">
        <v>20904</v>
      </c>
      <c r="F404" t="s">
        <v>20771</v>
      </c>
      <c r="I404">
        <v>1</v>
      </c>
      <c r="J404">
        <v>1</v>
      </c>
      <c r="M404" t="s">
        <v>19983</v>
      </c>
    </row>
    <row r="405" spans="1:13" x14ac:dyDescent="0.55000000000000004">
      <c r="A405">
        <v>489</v>
      </c>
      <c r="B405" t="s">
        <v>19984</v>
      </c>
      <c r="D405" t="s">
        <v>20857</v>
      </c>
      <c r="E405" s="23" t="s">
        <v>20904</v>
      </c>
      <c r="F405" t="s">
        <v>20771</v>
      </c>
      <c r="I405">
        <v>2</v>
      </c>
      <c r="J405">
        <v>3</v>
      </c>
      <c r="M405" t="s">
        <v>19887</v>
      </c>
    </row>
    <row r="406" spans="1:13" x14ac:dyDescent="0.55000000000000004">
      <c r="A406">
        <v>490</v>
      </c>
      <c r="B406" t="s">
        <v>19695</v>
      </c>
      <c r="D406" t="s">
        <v>20857</v>
      </c>
      <c r="E406" s="23" t="s">
        <v>20904</v>
      </c>
      <c r="F406" t="s">
        <v>20771</v>
      </c>
      <c r="I406">
        <v>4</v>
      </c>
      <c r="J406">
        <v>3</v>
      </c>
    </row>
    <row r="407" spans="1:13" x14ac:dyDescent="0.55000000000000004">
      <c r="A407">
        <v>491</v>
      </c>
      <c r="B407" t="s">
        <v>19985</v>
      </c>
      <c r="D407" t="s">
        <v>20857</v>
      </c>
      <c r="E407" s="23" t="s">
        <v>20904</v>
      </c>
      <c r="F407" t="s">
        <v>20771</v>
      </c>
      <c r="I407">
        <v>4</v>
      </c>
      <c r="J407">
        <v>5</v>
      </c>
    </row>
    <row r="408" spans="1:13" x14ac:dyDescent="0.55000000000000004">
      <c r="A408">
        <v>492</v>
      </c>
      <c r="B408" t="s">
        <v>8948</v>
      </c>
      <c r="D408" t="s">
        <v>20857</v>
      </c>
      <c r="E408" s="23" t="s">
        <v>20904</v>
      </c>
      <c r="F408" t="s">
        <v>20771</v>
      </c>
      <c r="I408">
        <v>6</v>
      </c>
      <c r="J408">
        <v>6</v>
      </c>
    </row>
    <row r="409" spans="1:13" x14ac:dyDescent="0.55000000000000004">
      <c r="A409">
        <v>495</v>
      </c>
      <c r="B409" t="s">
        <v>19986</v>
      </c>
      <c r="D409" t="s">
        <v>20857</v>
      </c>
      <c r="E409" s="23" t="s">
        <v>20905</v>
      </c>
      <c r="F409" t="s">
        <v>20772</v>
      </c>
      <c r="I409">
        <v>1</v>
      </c>
      <c r="J409">
        <v>1</v>
      </c>
      <c r="M409" t="s">
        <v>19987</v>
      </c>
    </row>
    <row r="410" spans="1:13" x14ac:dyDescent="0.55000000000000004">
      <c r="A410">
        <v>496</v>
      </c>
      <c r="B410" t="s">
        <v>19988</v>
      </c>
      <c r="D410" t="s">
        <v>20857</v>
      </c>
      <c r="E410" s="23" t="s">
        <v>20905</v>
      </c>
      <c r="F410" t="s">
        <v>20772</v>
      </c>
      <c r="I410">
        <v>2</v>
      </c>
      <c r="J410">
        <v>3</v>
      </c>
      <c r="M410" t="s">
        <v>19989</v>
      </c>
    </row>
    <row r="411" spans="1:13" x14ac:dyDescent="0.55000000000000004">
      <c r="A411">
        <v>497</v>
      </c>
      <c r="B411" t="s">
        <v>19990</v>
      </c>
      <c r="D411" t="s">
        <v>20857</v>
      </c>
      <c r="E411" s="23" t="s">
        <v>20905</v>
      </c>
      <c r="F411" t="s">
        <v>20772</v>
      </c>
      <c r="I411">
        <v>4</v>
      </c>
      <c r="J411">
        <v>4</v>
      </c>
      <c r="M411" t="s">
        <v>15718</v>
      </c>
    </row>
    <row r="412" spans="1:13" x14ac:dyDescent="0.55000000000000004">
      <c r="A412">
        <v>498</v>
      </c>
      <c r="B412" t="s">
        <v>19991</v>
      </c>
      <c r="D412" t="s">
        <v>20857</v>
      </c>
      <c r="E412" s="23" t="s">
        <v>20905</v>
      </c>
      <c r="F412" t="s">
        <v>20772</v>
      </c>
      <c r="I412">
        <v>5</v>
      </c>
      <c r="J412">
        <v>5</v>
      </c>
      <c r="M412" t="s">
        <v>19992</v>
      </c>
    </row>
    <row r="413" spans="1:13" x14ac:dyDescent="0.55000000000000004">
      <c r="A413">
        <v>499</v>
      </c>
      <c r="B413" t="s">
        <v>19993</v>
      </c>
      <c r="D413" t="s">
        <v>20857</v>
      </c>
      <c r="E413" s="23" t="s">
        <v>20905</v>
      </c>
      <c r="F413" t="s">
        <v>20772</v>
      </c>
      <c r="J413" t="s">
        <v>16785</v>
      </c>
    </row>
    <row r="414" spans="1:13" x14ac:dyDescent="0.55000000000000004">
      <c r="A414">
        <v>500</v>
      </c>
      <c r="B414" t="s">
        <v>19994</v>
      </c>
      <c r="D414" t="s">
        <v>20857</v>
      </c>
      <c r="E414" s="23" t="s">
        <v>20905</v>
      </c>
      <c r="F414" t="s">
        <v>20772</v>
      </c>
      <c r="I414">
        <v>6</v>
      </c>
      <c r="J414">
        <v>6</v>
      </c>
      <c r="M414" t="s">
        <v>19995</v>
      </c>
    </row>
    <row r="415" spans="1:13" x14ac:dyDescent="0.55000000000000004">
      <c r="A415">
        <v>501</v>
      </c>
      <c r="B415" t="s">
        <v>19996</v>
      </c>
      <c r="D415" t="s">
        <v>20857</v>
      </c>
      <c r="E415" s="23" t="s">
        <v>20905</v>
      </c>
      <c r="F415" t="s">
        <v>20772</v>
      </c>
      <c r="I415">
        <v>7</v>
      </c>
      <c r="J415">
        <v>7</v>
      </c>
    </row>
    <row r="416" spans="1:13" x14ac:dyDescent="0.55000000000000004">
      <c r="A416">
        <v>502</v>
      </c>
      <c r="B416" t="s">
        <v>19997</v>
      </c>
      <c r="D416" t="s">
        <v>20857</v>
      </c>
      <c r="E416" s="23" t="s">
        <v>20905</v>
      </c>
      <c r="F416" t="s">
        <v>20772</v>
      </c>
      <c r="J416" t="s">
        <v>16785</v>
      </c>
      <c r="M416" t="s">
        <v>19998</v>
      </c>
    </row>
    <row r="417" spans="1:13" x14ac:dyDescent="0.55000000000000004">
      <c r="A417">
        <v>503</v>
      </c>
      <c r="B417" t="s">
        <v>19999</v>
      </c>
      <c r="D417" t="s">
        <v>20857</v>
      </c>
      <c r="E417" s="23" t="s">
        <v>20905</v>
      </c>
      <c r="F417" t="s">
        <v>20772</v>
      </c>
      <c r="J417" t="s">
        <v>16785</v>
      </c>
      <c r="M417" t="s">
        <v>19723</v>
      </c>
    </row>
    <row r="418" spans="1:13" x14ac:dyDescent="0.55000000000000004">
      <c r="A418">
        <v>504</v>
      </c>
      <c r="B418" t="s">
        <v>20000</v>
      </c>
      <c r="D418" t="s">
        <v>20857</v>
      </c>
      <c r="E418" s="23" t="s">
        <v>20905</v>
      </c>
      <c r="F418" t="s">
        <v>20772</v>
      </c>
      <c r="I418">
        <v>8</v>
      </c>
      <c r="J418">
        <v>7</v>
      </c>
      <c r="M418" t="s">
        <v>20001</v>
      </c>
    </row>
    <row r="419" spans="1:13" x14ac:dyDescent="0.55000000000000004">
      <c r="A419">
        <v>505</v>
      </c>
      <c r="B419" t="s">
        <v>20002</v>
      </c>
      <c r="D419" t="s">
        <v>20857</v>
      </c>
      <c r="E419" s="23" t="s">
        <v>20905</v>
      </c>
      <c r="F419" t="s">
        <v>20772</v>
      </c>
      <c r="I419">
        <v>8</v>
      </c>
      <c r="J419">
        <v>8</v>
      </c>
    </row>
    <row r="420" spans="1:13" x14ac:dyDescent="0.55000000000000004">
      <c r="A420">
        <v>508</v>
      </c>
      <c r="B420" t="s">
        <v>20003</v>
      </c>
      <c r="D420" t="s">
        <v>20857</v>
      </c>
      <c r="E420" s="23" t="s">
        <v>20906</v>
      </c>
      <c r="F420" t="s">
        <v>20773</v>
      </c>
      <c r="I420">
        <v>1</v>
      </c>
      <c r="J420">
        <v>1</v>
      </c>
      <c r="M420" t="s">
        <v>20004</v>
      </c>
    </row>
    <row r="421" spans="1:13" x14ac:dyDescent="0.55000000000000004">
      <c r="A421">
        <v>509</v>
      </c>
      <c r="B421" t="s">
        <v>20005</v>
      </c>
      <c r="D421" t="s">
        <v>20857</v>
      </c>
      <c r="E421" s="23" t="s">
        <v>20906</v>
      </c>
      <c r="F421" t="s">
        <v>20773</v>
      </c>
      <c r="I421">
        <v>2</v>
      </c>
      <c r="J421">
        <v>1</v>
      </c>
    </row>
    <row r="422" spans="1:13" x14ac:dyDescent="0.55000000000000004">
      <c r="A422">
        <v>510</v>
      </c>
      <c r="B422" t="s">
        <v>20006</v>
      </c>
      <c r="D422" t="s">
        <v>20857</v>
      </c>
      <c r="E422" s="23" t="s">
        <v>20906</v>
      </c>
      <c r="F422" t="s">
        <v>20773</v>
      </c>
      <c r="I422">
        <v>2</v>
      </c>
      <c r="J422">
        <v>2</v>
      </c>
    </row>
    <row r="423" spans="1:13" x14ac:dyDescent="0.55000000000000004">
      <c r="A423">
        <v>511</v>
      </c>
      <c r="B423" t="s">
        <v>20007</v>
      </c>
      <c r="D423" t="s">
        <v>20857</v>
      </c>
      <c r="E423" s="23" t="s">
        <v>20906</v>
      </c>
      <c r="F423" t="s">
        <v>20773</v>
      </c>
      <c r="I423">
        <v>3</v>
      </c>
      <c r="J423">
        <v>3</v>
      </c>
      <c r="M423" t="s">
        <v>15718</v>
      </c>
    </row>
    <row r="424" spans="1:13" x14ac:dyDescent="0.55000000000000004">
      <c r="A424">
        <v>512</v>
      </c>
      <c r="B424" t="s">
        <v>20008</v>
      </c>
      <c r="D424" t="s">
        <v>20857</v>
      </c>
      <c r="E424" s="23" t="s">
        <v>20906</v>
      </c>
      <c r="F424" t="s">
        <v>20773</v>
      </c>
      <c r="I424">
        <v>4</v>
      </c>
      <c r="J424">
        <v>4</v>
      </c>
    </row>
    <row r="425" spans="1:13" x14ac:dyDescent="0.55000000000000004">
      <c r="A425">
        <v>513</v>
      </c>
      <c r="B425" t="s">
        <v>20009</v>
      </c>
      <c r="D425" t="s">
        <v>20857</v>
      </c>
      <c r="E425" s="23" t="s">
        <v>20906</v>
      </c>
      <c r="F425" t="s">
        <v>20773</v>
      </c>
      <c r="J425" t="s">
        <v>16785</v>
      </c>
      <c r="M425" t="s">
        <v>20010</v>
      </c>
    </row>
    <row r="426" spans="1:13" x14ac:dyDescent="0.55000000000000004">
      <c r="A426">
        <v>514</v>
      </c>
      <c r="B426" t="s">
        <v>20011</v>
      </c>
      <c r="D426" t="s">
        <v>20857</v>
      </c>
      <c r="E426" s="23" t="s">
        <v>20906</v>
      </c>
      <c r="F426" t="s">
        <v>20773</v>
      </c>
      <c r="J426" t="s">
        <v>16785</v>
      </c>
      <c r="M426" t="s">
        <v>19735</v>
      </c>
    </row>
    <row r="427" spans="1:13" x14ac:dyDescent="0.55000000000000004">
      <c r="A427">
        <v>515</v>
      </c>
      <c r="B427" t="s">
        <v>20012</v>
      </c>
      <c r="D427" t="s">
        <v>20857</v>
      </c>
      <c r="E427" s="23" t="s">
        <v>20906</v>
      </c>
      <c r="F427" t="s">
        <v>20773</v>
      </c>
      <c r="J427" t="s">
        <v>16785</v>
      </c>
    </row>
    <row r="428" spans="1:13" x14ac:dyDescent="0.55000000000000004">
      <c r="A428">
        <v>516</v>
      </c>
      <c r="B428" t="s">
        <v>20013</v>
      </c>
      <c r="D428" t="s">
        <v>20857</v>
      </c>
      <c r="E428" s="23" t="s">
        <v>20906</v>
      </c>
      <c r="F428" t="s">
        <v>20773</v>
      </c>
      <c r="I428">
        <v>5</v>
      </c>
      <c r="J428">
        <v>6</v>
      </c>
    </row>
    <row r="429" spans="1:13" x14ac:dyDescent="0.55000000000000004">
      <c r="A429">
        <v>517</v>
      </c>
      <c r="B429" t="s">
        <v>19761</v>
      </c>
      <c r="D429" t="s">
        <v>20857</v>
      </c>
      <c r="E429" s="23" t="s">
        <v>20906</v>
      </c>
      <c r="F429" t="s">
        <v>20773</v>
      </c>
      <c r="I429">
        <v>7</v>
      </c>
      <c r="J429">
        <v>6</v>
      </c>
    </row>
    <row r="430" spans="1:13" x14ac:dyDescent="0.55000000000000004">
      <c r="A430">
        <v>518</v>
      </c>
      <c r="B430" t="s">
        <v>20014</v>
      </c>
      <c r="D430" t="s">
        <v>20857</v>
      </c>
      <c r="E430" s="23" t="s">
        <v>20906</v>
      </c>
      <c r="F430" t="s">
        <v>20773</v>
      </c>
      <c r="I430">
        <v>7</v>
      </c>
      <c r="J430">
        <v>7</v>
      </c>
    </row>
    <row r="431" spans="1:13" x14ac:dyDescent="0.55000000000000004">
      <c r="A431">
        <v>519</v>
      </c>
      <c r="B431" t="s">
        <v>8948</v>
      </c>
      <c r="D431" t="s">
        <v>20857</v>
      </c>
      <c r="E431" s="23" t="s">
        <v>20906</v>
      </c>
      <c r="F431" t="s">
        <v>20773</v>
      </c>
      <c r="I431">
        <v>8</v>
      </c>
      <c r="J431">
        <v>8</v>
      </c>
    </row>
    <row r="432" spans="1:13" x14ac:dyDescent="0.55000000000000004">
      <c r="A432">
        <v>522</v>
      </c>
      <c r="B432" t="s">
        <v>20015</v>
      </c>
      <c r="D432" t="s">
        <v>20857</v>
      </c>
      <c r="E432" s="23" t="s">
        <v>20907</v>
      </c>
      <c r="F432" t="s">
        <v>20729</v>
      </c>
      <c r="J432" t="s">
        <v>16785</v>
      </c>
    </row>
    <row r="433" spans="1:13" x14ac:dyDescent="0.55000000000000004">
      <c r="A433">
        <v>523</v>
      </c>
      <c r="B433" t="s">
        <v>687</v>
      </c>
      <c r="D433" t="s">
        <v>20857</v>
      </c>
      <c r="E433" s="23" t="s">
        <v>20907</v>
      </c>
      <c r="F433" t="s">
        <v>20729</v>
      </c>
      <c r="J433" t="s">
        <v>16785</v>
      </c>
    </row>
    <row r="434" spans="1:13" x14ac:dyDescent="0.55000000000000004">
      <c r="A434">
        <v>524</v>
      </c>
      <c r="B434" t="s">
        <v>16192</v>
      </c>
      <c r="D434" t="s">
        <v>20857</v>
      </c>
      <c r="E434" s="23" t="s">
        <v>20907</v>
      </c>
      <c r="F434" t="s">
        <v>20729</v>
      </c>
      <c r="J434" t="s">
        <v>16785</v>
      </c>
    </row>
    <row r="435" spans="1:13" x14ac:dyDescent="0.55000000000000004">
      <c r="A435">
        <v>525</v>
      </c>
      <c r="B435" t="s">
        <v>20016</v>
      </c>
      <c r="D435" t="s">
        <v>20857</v>
      </c>
      <c r="E435" s="23" t="s">
        <v>20907</v>
      </c>
      <c r="F435" t="s">
        <v>20729</v>
      </c>
      <c r="I435">
        <v>2</v>
      </c>
      <c r="J435">
        <v>1</v>
      </c>
      <c r="M435" t="s">
        <v>20017</v>
      </c>
    </row>
    <row r="436" spans="1:13" x14ac:dyDescent="0.55000000000000004">
      <c r="A436">
        <v>526</v>
      </c>
      <c r="B436" t="s">
        <v>20018</v>
      </c>
      <c r="D436" t="s">
        <v>20857</v>
      </c>
      <c r="E436" s="23" t="s">
        <v>20907</v>
      </c>
      <c r="F436" t="s">
        <v>20729</v>
      </c>
      <c r="I436">
        <v>2</v>
      </c>
      <c r="J436">
        <v>1</v>
      </c>
      <c r="M436" t="s">
        <v>309</v>
      </c>
    </row>
    <row r="437" spans="1:13" x14ac:dyDescent="0.55000000000000004">
      <c r="A437">
        <v>527</v>
      </c>
      <c r="B437" t="s">
        <v>20019</v>
      </c>
      <c r="D437" t="s">
        <v>20857</v>
      </c>
      <c r="E437" s="23" t="s">
        <v>20907</v>
      </c>
      <c r="F437" t="s">
        <v>20729</v>
      </c>
      <c r="I437">
        <v>2</v>
      </c>
      <c r="J437">
        <v>1</v>
      </c>
      <c r="M437" t="s">
        <v>20020</v>
      </c>
    </row>
    <row r="438" spans="1:13" x14ac:dyDescent="0.55000000000000004">
      <c r="A438">
        <v>528</v>
      </c>
      <c r="B438" t="s">
        <v>20021</v>
      </c>
      <c r="D438" t="s">
        <v>20857</v>
      </c>
      <c r="E438" s="23" t="s">
        <v>20907</v>
      </c>
      <c r="F438" t="s">
        <v>20729</v>
      </c>
      <c r="I438">
        <v>2</v>
      </c>
      <c r="J438">
        <v>2</v>
      </c>
      <c r="M438" t="s">
        <v>20022</v>
      </c>
    </row>
    <row r="439" spans="1:13" x14ac:dyDescent="0.55000000000000004">
      <c r="A439">
        <v>529</v>
      </c>
      <c r="B439" t="s">
        <v>20023</v>
      </c>
      <c r="D439" t="s">
        <v>20857</v>
      </c>
      <c r="E439" s="23" t="s">
        <v>20907</v>
      </c>
      <c r="F439" t="s">
        <v>20729</v>
      </c>
      <c r="J439" t="s">
        <v>16785</v>
      </c>
      <c r="M439" t="s">
        <v>20024</v>
      </c>
    </row>
    <row r="440" spans="1:13" x14ac:dyDescent="0.55000000000000004">
      <c r="A440">
        <v>530</v>
      </c>
      <c r="B440" t="s">
        <v>20025</v>
      </c>
      <c r="D440" t="s">
        <v>20857</v>
      </c>
      <c r="E440" s="23" t="s">
        <v>20907</v>
      </c>
      <c r="F440" t="s">
        <v>20729</v>
      </c>
      <c r="I440">
        <v>4</v>
      </c>
      <c r="J440">
        <v>3</v>
      </c>
    </row>
    <row r="441" spans="1:13" x14ac:dyDescent="0.55000000000000004">
      <c r="A441">
        <v>531</v>
      </c>
      <c r="B441" t="s">
        <v>20026</v>
      </c>
      <c r="D441" t="s">
        <v>20857</v>
      </c>
      <c r="E441" s="23" t="s">
        <v>20907</v>
      </c>
      <c r="F441" t="s">
        <v>20729</v>
      </c>
      <c r="I441">
        <v>4</v>
      </c>
      <c r="J441">
        <v>3</v>
      </c>
      <c r="M441" t="s">
        <v>20027</v>
      </c>
    </row>
    <row r="442" spans="1:13" x14ac:dyDescent="0.55000000000000004">
      <c r="A442">
        <v>532</v>
      </c>
      <c r="B442" t="s">
        <v>20028</v>
      </c>
      <c r="D442" t="s">
        <v>20857</v>
      </c>
      <c r="E442" s="23" t="s">
        <v>20907</v>
      </c>
      <c r="F442" t="s">
        <v>20729</v>
      </c>
      <c r="I442">
        <v>4</v>
      </c>
      <c r="J442">
        <v>4</v>
      </c>
      <c r="M442" t="s">
        <v>19547</v>
      </c>
    </row>
    <row r="443" spans="1:13" x14ac:dyDescent="0.55000000000000004">
      <c r="A443">
        <v>533</v>
      </c>
      <c r="B443" t="s">
        <v>20029</v>
      </c>
      <c r="D443" t="s">
        <v>20857</v>
      </c>
      <c r="E443" s="23" t="s">
        <v>20907</v>
      </c>
      <c r="F443" t="s">
        <v>20729</v>
      </c>
      <c r="I443">
        <v>5</v>
      </c>
      <c r="J443">
        <v>4</v>
      </c>
      <c r="M443" t="s">
        <v>20030</v>
      </c>
    </row>
    <row r="444" spans="1:13" x14ac:dyDescent="0.55000000000000004">
      <c r="A444">
        <v>534</v>
      </c>
      <c r="B444" t="s">
        <v>20031</v>
      </c>
      <c r="D444" t="s">
        <v>20857</v>
      </c>
      <c r="E444" s="23" t="s">
        <v>20907</v>
      </c>
      <c r="F444" t="s">
        <v>20729</v>
      </c>
      <c r="I444">
        <v>5</v>
      </c>
      <c r="J444">
        <v>5</v>
      </c>
      <c r="M444" t="s">
        <v>20032</v>
      </c>
    </row>
    <row r="445" spans="1:13" x14ac:dyDescent="0.55000000000000004">
      <c r="A445">
        <v>535</v>
      </c>
      <c r="B445" t="s">
        <v>20033</v>
      </c>
      <c r="D445" t="s">
        <v>20857</v>
      </c>
      <c r="E445" s="23" t="s">
        <v>20907</v>
      </c>
      <c r="F445" t="s">
        <v>20729</v>
      </c>
      <c r="I445">
        <v>6</v>
      </c>
      <c r="J445">
        <v>6</v>
      </c>
    </row>
    <row r="446" spans="1:13" x14ac:dyDescent="0.55000000000000004">
      <c r="A446">
        <v>536</v>
      </c>
      <c r="B446" t="s">
        <v>20034</v>
      </c>
      <c r="D446" t="s">
        <v>20857</v>
      </c>
      <c r="E446" s="23" t="s">
        <v>20907</v>
      </c>
      <c r="F446" t="s">
        <v>20729</v>
      </c>
      <c r="I446">
        <v>7</v>
      </c>
      <c r="J446">
        <v>6</v>
      </c>
      <c r="M446" t="s">
        <v>20035</v>
      </c>
    </row>
    <row r="447" spans="1:13" x14ac:dyDescent="0.55000000000000004">
      <c r="A447">
        <v>537</v>
      </c>
      <c r="B447" t="s">
        <v>20036</v>
      </c>
      <c r="D447" t="s">
        <v>20857</v>
      </c>
      <c r="E447" s="23" t="s">
        <v>20907</v>
      </c>
      <c r="F447" t="s">
        <v>20729</v>
      </c>
      <c r="I447">
        <v>7</v>
      </c>
      <c r="J447">
        <v>7</v>
      </c>
      <c r="M447" t="s">
        <v>20037</v>
      </c>
    </row>
    <row r="448" spans="1:13" x14ac:dyDescent="0.55000000000000004">
      <c r="A448">
        <v>538</v>
      </c>
      <c r="B448" t="s">
        <v>20038</v>
      </c>
      <c r="D448" t="s">
        <v>20857</v>
      </c>
      <c r="E448" s="23" t="s">
        <v>20907</v>
      </c>
      <c r="F448" t="s">
        <v>20729</v>
      </c>
      <c r="I448">
        <v>8</v>
      </c>
      <c r="J448">
        <v>8</v>
      </c>
      <c r="M448" t="s">
        <v>20039</v>
      </c>
    </row>
    <row r="449" spans="1:13" x14ac:dyDescent="0.55000000000000004">
      <c r="A449">
        <v>539</v>
      </c>
      <c r="B449" t="s">
        <v>20040</v>
      </c>
      <c r="D449" t="s">
        <v>20857</v>
      </c>
      <c r="E449" s="23" t="s">
        <v>20907</v>
      </c>
      <c r="F449" t="s">
        <v>20729</v>
      </c>
      <c r="J449" t="s">
        <v>16785</v>
      </c>
    </row>
    <row r="450" spans="1:13" x14ac:dyDescent="0.55000000000000004">
      <c r="A450">
        <v>540</v>
      </c>
      <c r="B450" t="s">
        <v>20041</v>
      </c>
      <c r="D450" t="s">
        <v>20857</v>
      </c>
      <c r="E450" s="23" t="s">
        <v>20907</v>
      </c>
      <c r="F450" t="s">
        <v>20729</v>
      </c>
      <c r="I450">
        <v>11</v>
      </c>
      <c r="J450">
        <v>10</v>
      </c>
    </row>
    <row r="451" spans="1:13" x14ac:dyDescent="0.55000000000000004">
      <c r="A451">
        <v>541</v>
      </c>
      <c r="B451" t="s">
        <v>20042</v>
      </c>
      <c r="D451" t="s">
        <v>20857</v>
      </c>
      <c r="E451" s="23" t="s">
        <v>20907</v>
      </c>
      <c r="F451" t="s">
        <v>20729</v>
      </c>
      <c r="I451">
        <v>11</v>
      </c>
      <c r="J451">
        <v>13</v>
      </c>
    </row>
    <row r="452" spans="1:13" x14ac:dyDescent="0.55000000000000004">
      <c r="A452">
        <v>542</v>
      </c>
      <c r="B452" t="s">
        <v>20043</v>
      </c>
      <c r="D452" t="s">
        <v>20857</v>
      </c>
      <c r="E452" s="23" t="s">
        <v>20907</v>
      </c>
      <c r="F452" t="s">
        <v>20729</v>
      </c>
      <c r="I452">
        <v>14</v>
      </c>
      <c r="J452">
        <v>16</v>
      </c>
    </row>
    <row r="453" spans="1:13" x14ac:dyDescent="0.55000000000000004">
      <c r="A453">
        <v>543</v>
      </c>
      <c r="B453" t="s">
        <v>20044</v>
      </c>
      <c r="D453" t="s">
        <v>20857</v>
      </c>
      <c r="E453" s="23" t="s">
        <v>20907</v>
      </c>
      <c r="F453" t="s">
        <v>20729</v>
      </c>
      <c r="I453">
        <v>17</v>
      </c>
      <c r="J453">
        <v>16</v>
      </c>
    </row>
    <row r="454" spans="1:13" x14ac:dyDescent="0.55000000000000004">
      <c r="A454">
        <v>544</v>
      </c>
      <c r="B454" t="s">
        <v>20045</v>
      </c>
      <c r="D454" t="s">
        <v>20857</v>
      </c>
      <c r="E454" s="23" t="s">
        <v>20907</v>
      </c>
      <c r="F454" t="s">
        <v>20729</v>
      </c>
      <c r="I454">
        <v>17</v>
      </c>
      <c r="J454">
        <v>18</v>
      </c>
    </row>
    <row r="455" spans="1:13" x14ac:dyDescent="0.55000000000000004">
      <c r="A455">
        <v>545</v>
      </c>
      <c r="B455" t="s">
        <v>20046</v>
      </c>
      <c r="D455" t="s">
        <v>20857</v>
      </c>
      <c r="E455" s="23" t="s">
        <v>20907</v>
      </c>
      <c r="F455" t="s">
        <v>20729</v>
      </c>
      <c r="I455">
        <v>19</v>
      </c>
      <c r="J455">
        <v>19</v>
      </c>
    </row>
    <row r="456" spans="1:13" x14ac:dyDescent="0.55000000000000004">
      <c r="A456">
        <v>546</v>
      </c>
      <c r="B456" t="s">
        <v>19785</v>
      </c>
      <c r="D456" t="s">
        <v>20857</v>
      </c>
      <c r="E456" s="23" t="s">
        <v>20907</v>
      </c>
      <c r="F456" t="s">
        <v>20729</v>
      </c>
      <c r="I456">
        <v>20</v>
      </c>
      <c r="J456">
        <v>20</v>
      </c>
    </row>
    <row r="457" spans="1:13" x14ac:dyDescent="0.55000000000000004">
      <c r="A457">
        <v>547</v>
      </c>
      <c r="B457" t="s">
        <v>19786</v>
      </c>
      <c r="D457" t="s">
        <v>20857</v>
      </c>
      <c r="E457" s="23" t="s">
        <v>20907</v>
      </c>
      <c r="F457" t="s">
        <v>20729</v>
      </c>
      <c r="I457">
        <v>21</v>
      </c>
      <c r="J457">
        <v>21</v>
      </c>
    </row>
    <row r="458" spans="1:13" x14ac:dyDescent="0.55000000000000004">
      <c r="A458">
        <v>548</v>
      </c>
      <c r="B458" t="s">
        <v>19564</v>
      </c>
      <c r="D458" t="s">
        <v>20857</v>
      </c>
      <c r="E458" s="23" t="s">
        <v>20907</v>
      </c>
      <c r="F458" t="s">
        <v>20729</v>
      </c>
      <c r="I458">
        <v>22</v>
      </c>
      <c r="J458">
        <v>22</v>
      </c>
    </row>
    <row r="459" spans="1:13" x14ac:dyDescent="0.55000000000000004">
      <c r="A459">
        <v>551</v>
      </c>
      <c r="B459" t="s">
        <v>20047</v>
      </c>
      <c r="D459" t="s">
        <v>20857</v>
      </c>
      <c r="E459" s="23" t="s">
        <v>20908</v>
      </c>
      <c r="F459" t="s">
        <v>20774</v>
      </c>
      <c r="I459">
        <v>1</v>
      </c>
      <c r="J459">
        <v>2</v>
      </c>
    </row>
    <row r="460" spans="1:13" x14ac:dyDescent="0.55000000000000004">
      <c r="A460">
        <v>552</v>
      </c>
      <c r="B460" t="s">
        <v>20048</v>
      </c>
      <c r="D460" t="s">
        <v>20857</v>
      </c>
      <c r="E460" s="23" t="s">
        <v>20908</v>
      </c>
      <c r="F460" t="s">
        <v>20774</v>
      </c>
      <c r="I460">
        <v>3</v>
      </c>
      <c r="J460">
        <v>3</v>
      </c>
    </row>
    <row r="461" spans="1:13" x14ac:dyDescent="0.55000000000000004">
      <c r="A461">
        <v>553</v>
      </c>
      <c r="B461" t="s">
        <v>20049</v>
      </c>
      <c r="D461" t="s">
        <v>20857</v>
      </c>
      <c r="E461" s="23" t="s">
        <v>20908</v>
      </c>
      <c r="F461" t="s">
        <v>20774</v>
      </c>
      <c r="I461">
        <v>4</v>
      </c>
      <c r="J461">
        <v>4</v>
      </c>
      <c r="M461" t="s">
        <v>15718</v>
      </c>
    </row>
    <row r="462" spans="1:13" x14ac:dyDescent="0.55000000000000004">
      <c r="A462">
        <v>554</v>
      </c>
      <c r="B462" t="s">
        <v>20050</v>
      </c>
      <c r="D462" t="s">
        <v>20857</v>
      </c>
      <c r="E462" s="23" t="s">
        <v>20908</v>
      </c>
      <c r="F462" t="s">
        <v>20774</v>
      </c>
      <c r="I462">
        <v>5</v>
      </c>
      <c r="J462">
        <v>4</v>
      </c>
    </row>
    <row r="463" spans="1:13" x14ac:dyDescent="0.55000000000000004">
      <c r="A463">
        <v>555</v>
      </c>
      <c r="B463" t="s">
        <v>20051</v>
      </c>
      <c r="D463" t="s">
        <v>20857</v>
      </c>
      <c r="E463" s="23" t="s">
        <v>20908</v>
      </c>
      <c r="F463" t="s">
        <v>20774</v>
      </c>
      <c r="I463">
        <v>5</v>
      </c>
      <c r="J463">
        <v>5</v>
      </c>
    </row>
    <row r="464" spans="1:13" x14ac:dyDescent="0.55000000000000004">
      <c r="A464">
        <v>556</v>
      </c>
      <c r="B464" t="s">
        <v>20052</v>
      </c>
      <c r="D464" t="s">
        <v>20857</v>
      </c>
      <c r="E464" s="23" t="s">
        <v>20908</v>
      </c>
      <c r="F464" t="s">
        <v>20774</v>
      </c>
      <c r="I464">
        <v>6</v>
      </c>
      <c r="J464">
        <v>6</v>
      </c>
    </row>
    <row r="465" spans="1:14" x14ac:dyDescent="0.55000000000000004">
      <c r="A465">
        <v>559</v>
      </c>
      <c r="B465" t="s">
        <v>20053</v>
      </c>
      <c r="D465" t="s">
        <v>20857</v>
      </c>
      <c r="E465" s="23" t="s">
        <v>20908</v>
      </c>
      <c r="F465" t="s">
        <v>20734</v>
      </c>
      <c r="I465">
        <v>1</v>
      </c>
      <c r="J465">
        <v>1</v>
      </c>
      <c r="M465" t="s">
        <v>19547</v>
      </c>
    </row>
    <row r="466" spans="1:14" x14ac:dyDescent="0.55000000000000004">
      <c r="A466">
        <v>560</v>
      </c>
      <c r="B466" t="s">
        <v>20054</v>
      </c>
      <c r="D466" t="s">
        <v>20857</v>
      </c>
      <c r="E466" s="23" t="s">
        <v>20908</v>
      </c>
      <c r="F466" t="s">
        <v>20734</v>
      </c>
      <c r="J466" t="s">
        <v>16785</v>
      </c>
    </row>
    <row r="467" spans="1:14" x14ac:dyDescent="0.55000000000000004">
      <c r="A467">
        <v>561</v>
      </c>
      <c r="B467" t="s">
        <v>20055</v>
      </c>
      <c r="D467" t="s">
        <v>20857</v>
      </c>
      <c r="E467" s="23" t="s">
        <v>20908</v>
      </c>
      <c r="F467" t="s">
        <v>20734</v>
      </c>
      <c r="I467">
        <v>2</v>
      </c>
      <c r="J467">
        <v>2</v>
      </c>
    </row>
    <row r="468" spans="1:14" x14ac:dyDescent="0.55000000000000004">
      <c r="A468">
        <v>562</v>
      </c>
      <c r="B468" t="s">
        <v>20056</v>
      </c>
      <c r="D468" t="s">
        <v>20857</v>
      </c>
      <c r="E468" s="23" t="s">
        <v>20908</v>
      </c>
      <c r="F468" t="s">
        <v>20734</v>
      </c>
      <c r="J468" t="s">
        <v>16785</v>
      </c>
    </row>
    <row r="469" spans="1:14" x14ac:dyDescent="0.55000000000000004">
      <c r="A469">
        <v>563</v>
      </c>
      <c r="B469" t="s">
        <v>20057</v>
      </c>
      <c r="D469" t="s">
        <v>20857</v>
      </c>
      <c r="E469" s="23" t="s">
        <v>20908</v>
      </c>
      <c r="F469" t="s">
        <v>20734</v>
      </c>
      <c r="I469">
        <v>14</v>
      </c>
      <c r="J469">
        <v>15</v>
      </c>
    </row>
    <row r="470" spans="1:14" x14ac:dyDescent="0.55000000000000004">
      <c r="A470">
        <v>564</v>
      </c>
      <c r="B470" t="s">
        <v>20058</v>
      </c>
      <c r="D470" t="s">
        <v>20857</v>
      </c>
      <c r="E470" s="23" t="s">
        <v>20908</v>
      </c>
      <c r="F470" t="s">
        <v>20734</v>
      </c>
      <c r="I470">
        <v>16</v>
      </c>
      <c r="J470">
        <v>16</v>
      </c>
    </row>
    <row r="471" spans="1:14" x14ac:dyDescent="0.55000000000000004">
      <c r="A471">
        <v>565</v>
      </c>
      <c r="B471" t="s">
        <v>20059</v>
      </c>
      <c r="D471" t="s">
        <v>20857</v>
      </c>
      <c r="E471" s="23" t="s">
        <v>20908</v>
      </c>
      <c r="F471" t="s">
        <v>20734</v>
      </c>
      <c r="I471">
        <v>17</v>
      </c>
      <c r="J471">
        <v>18</v>
      </c>
    </row>
    <row r="472" spans="1:14" x14ac:dyDescent="0.55000000000000004">
      <c r="A472">
        <v>566</v>
      </c>
      <c r="B472" t="s">
        <v>20060</v>
      </c>
      <c r="D472" t="s">
        <v>20857</v>
      </c>
      <c r="E472" s="23" t="s">
        <v>20908</v>
      </c>
      <c r="F472" t="s">
        <v>20734</v>
      </c>
      <c r="I472">
        <v>19</v>
      </c>
      <c r="J472">
        <v>19</v>
      </c>
    </row>
    <row r="473" spans="1:14" x14ac:dyDescent="0.55000000000000004">
      <c r="A473">
        <v>569</v>
      </c>
      <c r="B473" t="s">
        <v>20061</v>
      </c>
      <c r="D473" t="s">
        <v>20857</v>
      </c>
      <c r="E473" s="23" t="s">
        <v>20909</v>
      </c>
      <c r="F473" t="s">
        <v>20775</v>
      </c>
      <c r="I473">
        <v>1</v>
      </c>
      <c r="J473">
        <v>1</v>
      </c>
    </row>
    <row r="474" spans="1:14" x14ac:dyDescent="0.55000000000000004">
      <c r="A474">
        <v>570</v>
      </c>
      <c r="B474" t="s">
        <v>20062</v>
      </c>
      <c r="D474" t="s">
        <v>20857</v>
      </c>
      <c r="E474" s="23" t="s">
        <v>20909</v>
      </c>
      <c r="F474" t="s">
        <v>20775</v>
      </c>
      <c r="J474" t="s">
        <v>16785</v>
      </c>
    </row>
    <row r="475" spans="1:14" x14ac:dyDescent="0.55000000000000004">
      <c r="A475">
        <v>571</v>
      </c>
      <c r="B475" t="s">
        <v>309</v>
      </c>
      <c r="D475" t="s">
        <v>20857</v>
      </c>
      <c r="E475" s="23" t="s">
        <v>20909</v>
      </c>
      <c r="F475" t="s">
        <v>20775</v>
      </c>
      <c r="I475">
        <v>2</v>
      </c>
      <c r="J475">
        <v>1</v>
      </c>
      <c r="M475" t="s">
        <v>20063</v>
      </c>
    </row>
    <row r="476" spans="1:14" x14ac:dyDescent="0.55000000000000004">
      <c r="A476">
        <v>572</v>
      </c>
      <c r="B476" t="s">
        <v>20023</v>
      </c>
      <c r="D476" t="s">
        <v>20857</v>
      </c>
      <c r="E476" s="23" t="s">
        <v>20909</v>
      </c>
      <c r="F476" t="s">
        <v>20775</v>
      </c>
      <c r="I476">
        <v>2</v>
      </c>
      <c r="J476">
        <v>1</v>
      </c>
      <c r="M476" t="s">
        <v>15713</v>
      </c>
    </row>
    <row r="477" spans="1:14" x14ac:dyDescent="0.55000000000000004">
      <c r="A477">
        <v>573</v>
      </c>
      <c r="B477" t="s">
        <v>1156</v>
      </c>
      <c r="D477" t="s">
        <v>20857</v>
      </c>
      <c r="E477" s="23" t="s">
        <v>20909</v>
      </c>
      <c r="F477" t="s">
        <v>20775</v>
      </c>
      <c r="I477">
        <v>2</v>
      </c>
      <c r="J477">
        <v>3</v>
      </c>
    </row>
    <row r="478" spans="1:14" x14ac:dyDescent="0.55000000000000004">
      <c r="A478">
        <v>574</v>
      </c>
      <c r="B478" t="s">
        <v>20064</v>
      </c>
      <c r="D478" t="s">
        <v>20857</v>
      </c>
      <c r="E478" s="23" t="s">
        <v>20909</v>
      </c>
      <c r="F478" t="s">
        <v>20775</v>
      </c>
      <c r="I478">
        <v>4</v>
      </c>
      <c r="J478">
        <v>3</v>
      </c>
    </row>
    <row r="479" spans="1:14" x14ac:dyDescent="0.55000000000000004">
      <c r="A479">
        <v>575</v>
      </c>
      <c r="B479" t="s">
        <v>20065</v>
      </c>
      <c r="D479" t="s">
        <v>20857</v>
      </c>
      <c r="E479" s="23" t="s">
        <v>20909</v>
      </c>
      <c r="F479" t="s">
        <v>20775</v>
      </c>
      <c r="I479">
        <v>4</v>
      </c>
      <c r="J479">
        <v>4</v>
      </c>
      <c r="M479">
        <v>12</v>
      </c>
      <c r="N479" t="s">
        <v>8696</v>
      </c>
    </row>
    <row r="480" spans="1:14" x14ac:dyDescent="0.55000000000000004">
      <c r="A480">
        <v>576</v>
      </c>
      <c r="B480" t="s">
        <v>20066</v>
      </c>
      <c r="D480" t="s">
        <v>20857</v>
      </c>
      <c r="E480" s="23" t="s">
        <v>20909</v>
      </c>
      <c r="F480" t="s">
        <v>20775</v>
      </c>
      <c r="I480">
        <v>5</v>
      </c>
      <c r="J480">
        <v>7</v>
      </c>
      <c r="M480" t="s">
        <v>20067</v>
      </c>
    </row>
    <row r="481" spans="1:14" x14ac:dyDescent="0.55000000000000004">
      <c r="A481">
        <v>577</v>
      </c>
      <c r="B481" t="s">
        <v>20068</v>
      </c>
      <c r="D481" t="s">
        <v>20857</v>
      </c>
      <c r="E481" s="23" t="s">
        <v>20909</v>
      </c>
      <c r="F481" t="s">
        <v>20775</v>
      </c>
      <c r="I481">
        <v>8</v>
      </c>
      <c r="J481">
        <v>9</v>
      </c>
      <c r="M481" t="s">
        <v>20069</v>
      </c>
      <c r="N481" t="s">
        <v>20070</v>
      </c>
    </row>
    <row r="482" spans="1:14" x14ac:dyDescent="0.55000000000000004">
      <c r="A482">
        <v>578</v>
      </c>
      <c r="B482" t="s">
        <v>8734</v>
      </c>
      <c r="D482" t="s">
        <v>20857</v>
      </c>
      <c r="E482" s="23" t="s">
        <v>20909</v>
      </c>
      <c r="F482" t="s">
        <v>20775</v>
      </c>
      <c r="I482">
        <v>10</v>
      </c>
      <c r="J482">
        <v>12</v>
      </c>
    </row>
    <row r="483" spans="1:14" x14ac:dyDescent="0.55000000000000004">
      <c r="A483">
        <v>579</v>
      </c>
      <c r="B483" t="s">
        <v>20071</v>
      </c>
      <c r="D483" t="s">
        <v>20857</v>
      </c>
      <c r="E483" s="23" t="s">
        <v>20909</v>
      </c>
      <c r="F483" t="s">
        <v>20775</v>
      </c>
      <c r="I483">
        <v>13</v>
      </c>
      <c r="J483">
        <v>13</v>
      </c>
      <c r="M483" t="s">
        <v>20072</v>
      </c>
    </row>
    <row r="484" spans="1:14" x14ac:dyDescent="0.55000000000000004">
      <c r="A484">
        <v>580</v>
      </c>
      <c r="B484" t="s">
        <v>20073</v>
      </c>
      <c r="D484" t="s">
        <v>20857</v>
      </c>
      <c r="E484" s="23" t="s">
        <v>20909</v>
      </c>
      <c r="F484" t="s">
        <v>20775</v>
      </c>
      <c r="I484">
        <v>14</v>
      </c>
      <c r="J484">
        <v>13</v>
      </c>
    </row>
    <row r="485" spans="1:14" x14ac:dyDescent="0.55000000000000004">
      <c r="A485">
        <v>581</v>
      </c>
      <c r="B485" t="s">
        <v>20074</v>
      </c>
      <c r="D485" t="s">
        <v>20857</v>
      </c>
      <c r="E485" s="23" t="s">
        <v>20909</v>
      </c>
      <c r="F485" t="s">
        <v>20775</v>
      </c>
      <c r="I485">
        <v>14</v>
      </c>
      <c r="J485">
        <v>14</v>
      </c>
    </row>
    <row r="486" spans="1:14" x14ac:dyDescent="0.55000000000000004">
      <c r="A486">
        <v>585</v>
      </c>
      <c r="B486" t="s">
        <v>20075</v>
      </c>
      <c r="D486" t="s">
        <v>20857</v>
      </c>
      <c r="E486" s="23" t="s">
        <v>20910</v>
      </c>
      <c r="F486" t="s">
        <v>20776</v>
      </c>
      <c r="I486">
        <v>1</v>
      </c>
      <c r="J486">
        <v>1</v>
      </c>
    </row>
    <row r="487" spans="1:14" x14ac:dyDescent="0.55000000000000004">
      <c r="A487">
        <v>586</v>
      </c>
      <c r="B487" t="s">
        <v>20076</v>
      </c>
      <c r="D487" t="s">
        <v>20857</v>
      </c>
      <c r="E487" s="23" t="s">
        <v>20910</v>
      </c>
      <c r="F487" t="s">
        <v>20776</v>
      </c>
      <c r="I487">
        <v>1</v>
      </c>
      <c r="J487">
        <v>1</v>
      </c>
      <c r="M487" t="s">
        <v>20077</v>
      </c>
    </row>
    <row r="488" spans="1:14" x14ac:dyDescent="0.55000000000000004">
      <c r="A488">
        <v>587</v>
      </c>
      <c r="B488" t="s">
        <v>20078</v>
      </c>
      <c r="D488" t="s">
        <v>20857</v>
      </c>
      <c r="E488" s="23" t="s">
        <v>20910</v>
      </c>
      <c r="F488" t="s">
        <v>20776</v>
      </c>
      <c r="J488" t="s">
        <v>16785</v>
      </c>
    </row>
    <row r="489" spans="1:14" x14ac:dyDescent="0.55000000000000004">
      <c r="A489">
        <v>588</v>
      </c>
      <c r="B489" t="s">
        <v>20079</v>
      </c>
      <c r="D489" t="s">
        <v>20857</v>
      </c>
      <c r="E489" s="23" t="s">
        <v>20910</v>
      </c>
      <c r="F489" t="s">
        <v>20776</v>
      </c>
      <c r="I489">
        <v>4</v>
      </c>
      <c r="J489">
        <v>4</v>
      </c>
      <c r="M489" t="s">
        <v>20080</v>
      </c>
    </row>
    <row r="490" spans="1:14" x14ac:dyDescent="0.55000000000000004">
      <c r="A490">
        <v>589</v>
      </c>
      <c r="B490" t="s">
        <v>20081</v>
      </c>
      <c r="D490" t="s">
        <v>20857</v>
      </c>
      <c r="E490" s="23" t="s">
        <v>20910</v>
      </c>
      <c r="F490" t="s">
        <v>20776</v>
      </c>
      <c r="I490">
        <v>5</v>
      </c>
      <c r="J490">
        <v>6</v>
      </c>
      <c r="M490" t="s">
        <v>15779</v>
      </c>
    </row>
    <row r="491" spans="1:14" x14ac:dyDescent="0.55000000000000004">
      <c r="A491">
        <v>590</v>
      </c>
      <c r="B491" t="s">
        <v>20082</v>
      </c>
      <c r="D491" t="s">
        <v>20857</v>
      </c>
      <c r="E491" s="23" t="s">
        <v>20910</v>
      </c>
      <c r="F491" t="s">
        <v>20776</v>
      </c>
      <c r="I491">
        <v>7</v>
      </c>
      <c r="J491">
        <v>7</v>
      </c>
      <c r="M491" t="s">
        <v>15815</v>
      </c>
    </row>
    <row r="492" spans="1:14" x14ac:dyDescent="0.55000000000000004">
      <c r="A492">
        <v>591</v>
      </c>
      <c r="B492" t="s">
        <v>20083</v>
      </c>
      <c r="D492" t="s">
        <v>20857</v>
      </c>
      <c r="E492" s="23" t="s">
        <v>20910</v>
      </c>
      <c r="F492" t="s">
        <v>20776</v>
      </c>
      <c r="I492">
        <v>8</v>
      </c>
      <c r="J492">
        <v>9</v>
      </c>
    </row>
    <row r="493" spans="1:14" x14ac:dyDescent="0.55000000000000004">
      <c r="A493">
        <v>592</v>
      </c>
      <c r="B493" t="s">
        <v>20711</v>
      </c>
      <c r="D493" t="s">
        <v>20857</v>
      </c>
      <c r="E493" s="23" t="s">
        <v>20910</v>
      </c>
      <c r="F493" t="s">
        <v>20776</v>
      </c>
      <c r="I493">
        <v>10</v>
      </c>
      <c r="J493">
        <v>9</v>
      </c>
    </row>
    <row r="494" spans="1:14" x14ac:dyDescent="0.55000000000000004">
      <c r="A494">
        <v>593</v>
      </c>
      <c r="B494" t="s">
        <v>20084</v>
      </c>
      <c r="D494" t="s">
        <v>20857</v>
      </c>
      <c r="E494" s="23" t="s">
        <v>20910</v>
      </c>
      <c r="F494" t="s">
        <v>20776</v>
      </c>
      <c r="I494">
        <v>10</v>
      </c>
      <c r="J494">
        <v>16</v>
      </c>
    </row>
    <row r="495" spans="1:14" x14ac:dyDescent="0.55000000000000004">
      <c r="A495">
        <v>594</v>
      </c>
      <c r="B495" t="s">
        <v>20085</v>
      </c>
      <c r="D495" t="s">
        <v>20857</v>
      </c>
      <c r="E495" s="23" t="s">
        <v>20910</v>
      </c>
      <c r="F495" t="s">
        <v>20776</v>
      </c>
      <c r="I495">
        <v>17</v>
      </c>
      <c r="J495">
        <v>18</v>
      </c>
    </row>
    <row r="496" spans="1:14" x14ac:dyDescent="0.55000000000000004">
      <c r="A496">
        <v>595</v>
      </c>
      <c r="B496" t="s">
        <v>20086</v>
      </c>
      <c r="D496" t="s">
        <v>20857</v>
      </c>
      <c r="E496" s="23" t="s">
        <v>20910</v>
      </c>
      <c r="F496" t="s">
        <v>20776</v>
      </c>
      <c r="I496">
        <v>19</v>
      </c>
      <c r="J496">
        <v>19</v>
      </c>
    </row>
    <row r="497" spans="1:13" x14ac:dyDescent="0.55000000000000004">
      <c r="A497">
        <v>596</v>
      </c>
      <c r="B497" t="s">
        <v>20087</v>
      </c>
      <c r="D497" t="s">
        <v>20857</v>
      </c>
      <c r="E497" s="23" t="s">
        <v>20910</v>
      </c>
      <c r="F497" t="s">
        <v>20776</v>
      </c>
      <c r="J497" t="s">
        <v>16785</v>
      </c>
      <c r="M497" t="s">
        <v>20030</v>
      </c>
    </row>
    <row r="498" spans="1:13" x14ac:dyDescent="0.55000000000000004">
      <c r="A498">
        <v>599</v>
      </c>
      <c r="B498" t="s">
        <v>20051</v>
      </c>
      <c r="D498" t="s">
        <v>20857</v>
      </c>
      <c r="E498" s="23" t="s">
        <v>20911</v>
      </c>
      <c r="F498" t="s">
        <v>20777</v>
      </c>
      <c r="I498">
        <v>1</v>
      </c>
      <c r="J498">
        <v>2</v>
      </c>
    </row>
    <row r="499" spans="1:13" x14ac:dyDescent="0.55000000000000004">
      <c r="A499">
        <v>600</v>
      </c>
      <c r="B499" t="s">
        <v>20088</v>
      </c>
      <c r="D499" t="s">
        <v>20857</v>
      </c>
      <c r="E499" s="23" t="s">
        <v>20911</v>
      </c>
      <c r="F499" t="s">
        <v>20777</v>
      </c>
      <c r="I499">
        <v>3</v>
      </c>
      <c r="J499">
        <v>2</v>
      </c>
    </row>
    <row r="500" spans="1:13" x14ac:dyDescent="0.55000000000000004">
      <c r="A500">
        <v>601</v>
      </c>
      <c r="B500" t="s">
        <v>20089</v>
      </c>
      <c r="D500" t="s">
        <v>20857</v>
      </c>
      <c r="E500" s="23" t="s">
        <v>20911</v>
      </c>
      <c r="F500" t="s">
        <v>20777</v>
      </c>
      <c r="I500">
        <v>3</v>
      </c>
      <c r="J500">
        <v>5</v>
      </c>
    </row>
    <row r="501" spans="1:13" x14ac:dyDescent="0.55000000000000004">
      <c r="A501">
        <v>602</v>
      </c>
      <c r="B501" t="s">
        <v>20090</v>
      </c>
      <c r="D501" t="s">
        <v>20857</v>
      </c>
      <c r="E501" s="23" t="s">
        <v>20911</v>
      </c>
      <c r="F501" t="s">
        <v>20777</v>
      </c>
      <c r="I501">
        <v>6</v>
      </c>
      <c r="J501">
        <v>4</v>
      </c>
      <c r="M501" t="s">
        <v>20091</v>
      </c>
    </row>
    <row r="502" spans="1:13" x14ac:dyDescent="0.55000000000000004">
      <c r="A502">
        <v>603</v>
      </c>
      <c r="B502" t="s">
        <v>20092</v>
      </c>
      <c r="D502" t="s">
        <v>20857</v>
      </c>
      <c r="E502" s="23" t="s">
        <v>20911</v>
      </c>
      <c r="F502" t="s">
        <v>20777</v>
      </c>
      <c r="I502">
        <v>5</v>
      </c>
      <c r="J502">
        <v>8</v>
      </c>
    </row>
    <row r="503" spans="1:13" x14ac:dyDescent="0.55000000000000004">
      <c r="A503">
        <v>604</v>
      </c>
      <c r="B503" t="s">
        <v>20093</v>
      </c>
      <c r="D503" t="s">
        <v>20857</v>
      </c>
      <c r="E503" s="23" t="s">
        <v>20911</v>
      </c>
      <c r="F503" t="s">
        <v>20777</v>
      </c>
      <c r="I503">
        <v>9</v>
      </c>
      <c r="J503">
        <v>8</v>
      </c>
    </row>
    <row r="504" spans="1:13" x14ac:dyDescent="0.55000000000000004">
      <c r="A504">
        <v>605</v>
      </c>
      <c r="B504" t="s">
        <v>20094</v>
      </c>
      <c r="D504" t="s">
        <v>20857</v>
      </c>
      <c r="E504" s="23" t="s">
        <v>20911</v>
      </c>
      <c r="F504" t="s">
        <v>20777</v>
      </c>
      <c r="I504">
        <v>9</v>
      </c>
      <c r="J504">
        <v>9</v>
      </c>
    </row>
    <row r="505" spans="1:13" x14ac:dyDescent="0.55000000000000004">
      <c r="A505">
        <v>606</v>
      </c>
      <c r="B505" t="s">
        <v>20095</v>
      </c>
      <c r="D505" t="s">
        <v>20857</v>
      </c>
      <c r="E505" s="23" t="s">
        <v>20911</v>
      </c>
      <c r="F505" t="s">
        <v>20777</v>
      </c>
      <c r="I505">
        <v>10</v>
      </c>
      <c r="J505">
        <v>10</v>
      </c>
    </row>
    <row r="506" spans="1:13" x14ac:dyDescent="0.55000000000000004">
      <c r="A506">
        <v>609</v>
      </c>
      <c r="B506" t="s">
        <v>20096</v>
      </c>
      <c r="D506" t="s">
        <v>20857</v>
      </c>
      <c r="E506" s="23" t="s">
        <v>20912</v>
      </c>
      <c r="F506" t="s">
        <v>20778</v>
      </c>
      <c r="I506">
        <v>1</v>
      </c>
      <c r="J506">
        <v>3</v>
      </c>
      <c r="M506" t="s">
        <v>19709</v>
      </c>
    </row>
    <row r="507" spans="1:13" x14ac:dyDescent="0.55000000000000004">
      <c r="A507">
        <v>610</v>
      </c>
      <c r="B507" t="s">
        <v>20097</v>
      </c>
      <c r="D507" t="s">
        <v>20857</v>
      </c>
      <c r="E507" s="23" t="s">
        <v>20912</v>
      </c>
      <c r="F507" t="s">
        <v>20778</v>
      </c>
      <c r="I507">
        <v>4</v>
      </c>
      <c r="J507">
        <v>4</v>
      </c>
      <c r="M507" t="s">
        <v>20098</v>
      </c>
    </row>
    <row r="508" spans="1:13" x14ac:dyDescent="0.55000000000000004">
      <c r="A508">
        <v>611</v>
      </c>
      <c r="B508" t="s">
        <v>20099</v>
      </c>
      <c r="D508" t="s">
        <v>20857</v>
      </c>
      <c r="E508" s="23" t="s">
        <v>20912</v>
      </c>
      <c r="F508" t="s">
        <v>20778</v>
      </c>
      <c r="J508" t="s">
        <v>16785</v>
      </c>
    </row>
    <row r="509" spans="1:13" x14ac:dyDescent="0.55000000000000004">
      <c r="A509">
        <v>612</v>
      </c>
      <c r="B509" t="s">
        <v>20100</v>
      </c>
      <c r="D509" t="s">
        <v>20857</v>
      </c>
      <c r="E509" s="23" t="s">
        <v>20912</v>
      </c>
      <c r="F509" t="s">
        <v>20778</v>
      </c>
      <c r="I509">
        <v>5</v>
      </c>
      <c r="J509">
        <v>5</v>
      </c>
      <c r="M509" t="s">
        <v>20101</v>
      </c>
    </row>
    <row r="510" spans="1:13" x14ac:dyDescent="0.55000000000000004">
      <c r="A510">
        <v>613</v>
      </c>
      <c r="B510" t="s">
        <v>20102</v>
      </c>
      <c r="D510" t="s">
        <v>20857</v>
      </c>
      <c r="E510" s="23" t="s">
        <v>20912</v>
      </c>
      <c r="F510" t="s">
        <v>20778</v>
      </c>
      <c r="I510">
        <v>6</v>
      </c>
      <c r="J510">
        <v>5</v>
      </c>
      <c r="M510" t="s">
        <v>19679</v>
      </c>
    </row>
    <row r="511" spans="1:13" x14ac:dyDescent="0.55000000000000004">
      <c r="A511">
        <v>614</v>
      </c>
      <c r="B511" t="s">
        <v>20103</v>
      </c>
      <c r="D511" t="s">
        <v>20857</v>
      </c>
      <c r="E511" s="23" t="s">
        <v>20912</v>
      </c>
      <c r="F511" t="s">
        <v>20778</v>
      </c>
      <c r="I511">
        <v>6</v>
      </c>
      <c r="J511">
        <v>6</v>
      </c>
      <c r="M511" t="s">
        <v>20104</v>
      </c>
    </row>
    <row r="512" spans="1:13" x14ac:dyDescent="0.55000000000000004">
      <c r="A512">
        <v>615</v>
      </c>
      <c r="B512" t="s">
        <v>20105</v>
      </c>
      <c r="D512" t="s">
        <v>20857</v>
      </c>
      <c r="E512" s="23" t="s">
        <v>20912</v>
      </c>
      <c r="F512" t="s">
        <v>20778</v>
      </c>
      <c r="I512">
        <v>7</v>
      </c>
      <c r="J512">
        <v>6</v>
      </c>
      <c r="M512" t="s">
        <v>19580</v>
      </c>
    </row>
    <row r="513" spans="1:13" x14ac:dyDescent="0.55000000000000004">
      <c r="A513">
        <v>616</v>
      </c>
      <c r="B513" t="s">
        <v>20106</v>
      </c>
      <c r="D513" t="s">
        <v>20857</v>
      </c>
      <c r="E513" s="23" t="s">
        <v>20912</v>
      </c>
      <c r="F513" t="s">
        <v>20778</v>
      </c>
      <c r="I513">
        <v>7</v>
      </c>
      <c r="J513">
        <v>7</v>
      </c>
    </row>
    <row r="514" spans="1:13" x14ac:dyDescent="0.55000000000000004">
      <c r="A514">
        <v>617</v>
      </c>
      <c r="B514" t="s">
        <v>20107</v>
      </c>
      <c r="D514" t="s">
        <v>20857</v>
      </c>
      <c r="E514" s="23" t="s">
        <v>20912</v>
      </c>
      <c r="F514" t="s">
        <v>20778</v>
      </c>
      <c r="I514">
        <v>8</v>
      </c>
      <c r="J514">
        <v>8</v>
      </c>
      <c r="M514" t="s">
        <v>19716</v>
      </c>
    </row>
    <row r="515" spans="1:13" x14ac:dyDescent="0.55000000000000004">
      <c r="A515">
        <v>620</v>
      </c>
      <c r="B515" t="s">
        <v>20109</v>
      </c>
      <c r="D515" t="s">
        <v>20857</v>
      </c>
      <c r="E515" s="23" t="s">
        <v>20913</v>
      </c>
      <c r="F515" t="s">
        <v>20108</v>
      </c>
      <c r="I515">
        <v>1</v>
      </c>
      <c r="J515">
        <v>1</v>
      </c>
      <c r="M515" t="s">
        <v>19547</v>
      </c>
    </row>
    <row r="516" spans="1:13" x14ac:dyDescent="0.55000000000000004">
      <c r="A516">
        <v>621</v>
      </c>
      <c r="B516" t="s">
        <v>20110</v>
      </c>
      <c r="D516" t="s">
        <v>20857</v>
      </c>
      <c r="E516" s="23" t="s">
        <v>20913</v>
      </c>
      <c r="F516" t="s">
        <v>20108</v>
      </c>
      <c r="I516">
        <v>2</v>
      </c>
      <c r="J516">
        <v>2</v>
      </c>
    </row>
    <row r="517" spans="1:13" x14ac:dyDescent="0.55000000000000004">
      <c r="A517">
        <v>622</v>
      </c>
      <c r="B517" t="s">
        <v>20088</v>
      </c>
      <c r="D517" t="s">
        <v>20857</v>
      </c>
      <c r="E517" s="23" t="s">
        <v>20913</v>
      </c>
      <c r="F517" t="s">
        <v>20108</v>
      </c>
      <c r="I517">
        <v>3</v>
      </c>
      <c r="J517">
        <v>2</v>
      </c>
    </row>
    <row r="518" spans="1:13" x14ac:dyDescent="0.55000000000000004">
      <c r="A518">
        <v>623</v>
      </c>
      <c r="B518" t="s">
        <v>20111</v>
      </c>
      <c r="D518" t="s">
        <v>20857</v>
      </c>
      <c r="E518" s="23" t="s">
        <v>20913</v>
      </c>
      <c r="F518" t="s">
        <v>20108</v>
      </c>
      <c r="I518">
        <v>3</v>
      </c>
      <c r="J518">
        <v>2</v>
      </c>
      <c r="M518" t="s">
        <v>20112</v>
      </c>
    </row>
    <row r="519" spans="1:13" x14ac:dyDescent="0.55000000000000004">
      <c r="A519">
        <v>624</v>
      </c>
      <c r="B519" t="s">
        <v>20113</v>
      </c>
      <c r="D519" t="s">
        <v>20857</v>
      </c>
      <c r="E519" s="23" t="s">
        <v>20913</v>
      </c>
      <c r="F519" t="s">
        <v>20108</v>
      </c>
      <c r="I519">
        <v>3</v>
      </c>
      <c r="J519">
        <v>4</v>
      </c>
      <c r="M519" t="s">
        <v>20114</v>
      </c>
    </row>
    <row r="520" spans="1:13" x14ac:dyDescent="0.55000000000000004">
      <c r="A520">
        <v>625</v>
      </c>
      <c r="B520" t="s">
        <v>20115</v>
      </c>
      <c r="D520" t="s">
        <v>20857</v>
      </c>
      <c r="E520" s="23" t="s">
        <v>20913</v>
      </c>
      <c r="F520" t="s">
        <v>20108</v>
      </c>
      <c r="I520">
        <v>5</v>
      </c>
      <c r="J520">
        <v>5</v>
      </c>
    </row>
    <row r="521" spans="1:13" x14ac:dyDescent="0.55000000000000004">
      <c r="A521">
        <v>626</v>
      </c>
      <c r="B521" t="s">
        <v>20116</v>
      </c>
      <c r="D521" t="s">
        <v>20857</v>
      </c>
      <c r="E521" s="23" t="s">
        <v>20913</v>
      </c>
      <c r="F521" t="s">
        <v>20108</v>
      </c>
      <c r="I521">
        <v>6</v>
      </c>
      <c r="J521">
        <v>6</v>
      </c>
    </row>
    <row r="522" spans="1:13" x14ac:dyDescent="0.55000000000000004">
      <c r="A522">
        <v>629</v>
      </c>
      <c r="B522" t="s">
        <v>20117</v>
      </c>
      <c r="D522" t="s">
        <v>20857</v>
      </c>
      <c r="E522" s="23" t="s">
        <v>20914</v>
      </c>
      <c r="F522" t="s">
        <v>20779</v>
      </c>
      <c r="I522">
        <v>1</v>
      </c>
      <c r="J522">
        <v>4</v>
      </c>
    </row>
    <row r="523" spans="1:13" x14ac:dyDescent="0.55000000000000004">
      <c r="A523">
        <v>630</v>
      </c>
      <c r="B523" t="s">
        <v>20118</v>
      </c>
      <c r="D523" t="s">
        <v>20857</v>
      </c>
      <c r="E523" s="23" t="s">
        <v>20914</v>
      </c>
      <c r="F523" t="s">
        <v>20779</v>
      </c>
      <c r="I523">
        <v>5</v>
      </c>
      <c r="J523">
        <v>5</v>
      </c>
      <c r="M523" t="s">
        <v>15711</v>
      </c>
    </row>
    <row r="524" spans="1:13" x14ac:dyDescent="0.55000000000000004">
      <c r="A524">
        <v>631</v>
      </c>
      <c r="B524" t="s">
        <v>20119</v>
      </c>
      <c r="D524" t="s">
        <v>20857</v>
      </c>
      <c r="E524" s="23" t="s">
        <v>20914</v>
      </c>
      <c r="F524" t="s">
        <v>20779</v>
      </c>
      <c r="I524">
        <v>6</v>
      </c>
      <c r="J524">
        <v>6</v>
      </c>
      <c r="M524" t="s">
        <v>20120</v>
      </c>
    </row>
    <row r="525" spans="1:13" x14ac:dyDescent="0.55000000000000004">
      <c r="A525">
        <v>632</v>
      </c>
      <c r="B525" t="s">
        <v>20121</v>
      </c>
      <c r="D525" t="s">
        <v>20857</v>
      </c>
      <c r="E525" s="23" t="s">
        <v>20914</v>
      </c>
      <c r="F525" t="s">
        <v>20779</v>
      </c>
      <c r="I525">
        <v>7</v>
      </c>
      <c r="J525">
        <v>6</v>
      </c>
    </row>
    <row r="526" spans="1:13" x14ac:dyDescent="0.55000000000000004">
      <c r="A526">
        <v>633</v>
      </c>
      <c r="B526" t="s">
        <v>20122</v>
      </c>
      <c r="D526" t="s">
        <v>20857</v>
      </c>
      <c r="E526" s="23" t="s">
        <v>20914</v>
      </c>
      <c r="F526" t="s">
        <v>20779</v>
      </c>
      <c r="I526">
        <v>7</v>
      </c>
      <c r="J526">
        <v>7</v>
      </c>
    </row>
    <row r="527" spans="1:13" x14ac:dyDescent="0.55000000000000004">
      <c r="A527">
        <v>634</v>
      </c>
      <c r="B527" t="s">
        <v>20123</v>
      </c>
      <c r="D527" t="s">
        <v>20857</v>
      </c>
      <c r="E527" s="23" t="s">
        <v>20914</v>
      </c>
      <c r="F527" t="s">
        <v>20779</v>
      </c>
      <c r="I527">
        <v>8</v>
      </c>
      <c r="J527">
        <v>7</v>
      </c>
    </row>
    <row r="528" spans="1:13" x14ac:dyDescent="0.55000000000000004">
      <c r="A528">
        <v>635</v>
      </c>
      <c r="B528" t="s">
        <v>20124</v>
      </c>
      <c r="D528" t="s">
        <v>20857</v>
      </c>
      <c r="E528" s="23" t="s">
        <v>20914</v>
      </c>
      <c r="F528" t="s">
        <v>20779</v>
      </c>
      <c r="I528">
        <v>8</v>
      </c>
      <c r="J528">
        <v>7</v>
      </c>
      <c r="M528" t="s">
        <v>15718</v>
      </c>
    </row>
    <row r="529" spans="1:13" x14ac:dyDescent="0.55000000000000004">
      <c r="A529">
        <v>636</v>
      </c>
      <c r="B529" t="s">
        <v>20125</v>
      </c>
      <c r="D529" t="s">
        <v>20857</v>
      </c>
      <c r="E529" s="23" t="s">
        <v>20914</v>
      </c>
      <c r="F529" t="s">
        <v>20779</v>
      </c>
      <c r="I529">
        <v>8</v>
      </c>
      <c r="J529">
        <v>8</v>
      </c>
      <c r="M529" t="s">
        <v>19825</v>
      </c>
    </row>
    <row r="530" spans="1:13" x14ac:dyDescent="0.55000000000000004">
      <c r="A530">
        <v>637</v>
      </c>
      <c r="B530" t="s">
        <v>20126</v>
      </c>
      <c r="D530" t="s">
        <v>20857</v>
      </c>
      <c r="E530" s="23" t="s">
        <v>20914</v>
      </c>
      <c r="F530" t="s">
        <v>20779</v>
      </c>
      <c r="J530" t="s">
        <v>16785</v>
      </c>
    </row>
    <row r="531" spans="1:13" x14ac:dyDescent="0.55000000000000004">
      <c r="A531">
        <v>638</v>
      </c>
      <c r="B531" t="s">
        <v>20127</v>
      </c>
      <c r="D531" t="s">
        <v>20857</v>
      </c>
      <c r="E531" s="23" t="s">
        <v>20914</v>
      </c>
      <c r="F531" t="s">
        <v>20779</v>
      </c>
      <c r="I531">
        <v>10</v>
      </c>
      <c r="J531">
        <v>9</v>
      </c>
    </row>
    <row r="532" spans="1:13" x14ac:dyDescent="0.55000000000000004">
      <c r="A532">
        <v>639</v>
      </c>
      <c r="B532" t="s">
        <v>20128</v>
      </c>
      <c r="D532" t="s">
        <v>20857</v>
      </c>
      <c r="E532" s="23" t="s">
        <v>20914</v>
      </c>
      <c r="F532" t="s">
        <v>20779</v>
      </c>
      <c r="I532">
        <v>10</v>
      </c>
      <c r="J532">
        <v>10</v>
      </c>
    </row>
    <row r="533" spans="1:13" x14ac:dyDescent="0.55000000000000004">
      <c r="A533">
        <v>642</v>
      </c>
      <c r="B533" t="s">
        <v>20130</v>
      </c>
      <c r="D533" t="s">
        <v>20857</v>
      </c>
      <c r="E533" s="23" t="s">
        <v>20915</v>
      </c>
      <c r="F533" t="s">
        <v>20129</v>
      </c>
      <c r="I533">
        <v>1</v>
      </c>
      <c r="J533">
        <v>1</v>
      </c>
    </row>
    <row r="534" spans="1:13" x14ac:dyDescent="0.55000000000000004">
      <c r="A534">
        <v>643</v>
      </c>
      <c r="B534" t="s">
        <v>20131</v>
      </c>
      <c r="D534" t="s">
        <v>20857</v>
      </c>
      <c r="E534" s="23" t="s">
        <v>20915</v>
      </c>
      <c r="F534" t="s">
        <v>20129</v>
      </c>
      <c r="I534">
        <v>1</v>
      </c>
      <c r="J534">
        <v>1</v>
      </c>
      <c r="M534" t="s">
        <v>53</v>
      </c>
    </row>
    <row r="535" spans="1:13" x14ac:dyDescent="0.55000000000000004">
      <c r="A535">
        <v>644</v>
      </c>
      <c r="B535" t="s">
        <v>20132</v>
      </c>
      <c r="D535" t="s">
        <v>20857</v>
      </c>
      <c r="E535" s="23" t="s">
        <v>20915</v>
      </c>
      <c r="F535" t="s">
        <v>20129</v>
      </c>
      <c r="I535">
        <v>2</v>
      </c>
      <c r="J535">
        <v>2</v>
      </c>
      <c r="M535" t="s">
        <v>20133</v>
      </c>
    </row>
    <row r="536" spans="1:13" x14ac:dyDescent="0.55000000000000004">
      <c r="A536">
        <v>645</v>
      </c>
      <c r="B536" t="s">
        <v>20134</v>
      </c>
      <c r="D536" t="s">
        <v>20857</v>
      </c>
      <c r="E536" s="23" t="s">
        <v>20915</v>
      </c>
      <c r="F536" t="s">
        <v>20129</v>
      </c>
      <c r="I536">
        <v>3</v>
      </c>
      <c r="J536">
        <v>2</v>
      </c>
      <c r="M536" t="s">
        <v>20135</v>
      </c>
    </row>
    <row r="537" spans="1:13" x14ac:dyDescent="0.55000000000000004">
      <c r="A537">
        <v>646</v>
      </c>
      <c r="B537" t="s">
        <v>20136</v>
      </c>
      <c r="D537" t="s">
        <v>20857</v>
      </c>
      <c r="E537" s="23" t="s">
        <v>20915</v>
      </c>
      <c r="F537" t="s">
        <v>20129</v>
      </c>
      <c r="I537">
        <v>3</v>
      </c>
      <c r="J537">
        <v>3</v>
      </c>
      <c r="M537" t="s">
        <v>20137</v>
      </c>
    </row>
    <row r="538" spans="1:13" x14ac:dyDescent="0.55000000000000004">
      <c r="A538">
        <v>647</v>
      </c>
      <c r="B538" t="s">
        <v>20138</v>
      </c>
      <c r="D538" t="s">
        <v>20857</v>
      </c>
      <c r="E538" s="23" t="s">
        <v>20915</v>
      </c>
      <c r="F538" t="s">
        <v>20129</v>
      </c>
      <c r="I538">
        <v>4</v>
      </c>
      <c r="J538">
        <v>4</v>
      </c>
      <c r="M538" t="s">
        <v>20139</v>
      </c>
    </row>
    <row r="539" spans="1:13" x14ac:dyDescent="0.55000000000000004">
      <c r="A539">
        <v>648</v>
      </c>
      <c r="B539" t="s">
        <v>20140</v>
      </c>
      <c r="D539" t="s">
        <v>20857</v>
      </c>
      <c r="E539" s="23" t="s">
        <v>20915</v>
      </c>
      <c r="F539" t="s">
        <v>20129</v>
      </c>
      <c r="I539">
        <v>5</v>
      </c>
      <c r="J539">
        <v>7</v>
      </c>
      <c r="M539" t="s">
        <v>19697</v>
      </c>
    </row>
    <row r="540" spans="1:13" x14ac:dyDescent="0.55000000000000004">
      <c r="A540">
        <v>649</v>
      </c>
      <c r="B540" t="s">
        <v>20141</v>
      </c>
      <c r="D540" t="s">
        <v>20857</v>
      </c>
      <c r="E540" s="23" t="s">
        <v>20915</v>
      </c>
      <c r="F540" t="s">
        <v>20129</v>
      </c>
      <c r="I540">
        <v>8</v>
      </c>
      <c r="J540">
        <v>9</v>
      </c>
      <c r="M540" t="s">
        <v>20142</v>
      </c>
    </row>
    <row r="541" spans="1:13" x14ac:dyDescent="0.55000000000000004">
      <c r="A541">
        <v>650</v>
      </c>
      <c r="B541" t="s">
        <v>20143</v>
      </c>
      <c r="D541" t="s">
        <v>20857</v>
      </c>
      <c r="E541" s="23" t="s">
        <v>20915</v>
      </c>
      <c r="F541" t="s">
        <v>20129</v>
      </c>
      <c r="I541">
        <v>10</v>
      </c>
      <c r="J541">
        <v>9</v>
      </c>
    </row>
    <row r="542" spans="1:13" x14ac:dyDescent="0.55000000000000004">
      <c r="A542">
        <v>651</v>
      </c>
      <c r="B542" t="s">
        <v>20144</v>
      </c>
      <c r="D542" t="s">
        <v>20857</v>
      </c>
      <c r="E542" s="23" t="s">
        <v>20915</v>
      </c>
      <c r="F542" t="s">
        <v>20129</v>
      </c>
      <c r="I542">
        <v>10</v>
      </c>
      <c r="J542">
        <v>10</v>
      </c>
    </row>
    <row r="543" spans="1:13" x14ac:dyDescent="0.55000000000000004">
      <c r="A543">
        <v>654</v>
      </c>
      <c r="B543" t="s">
        <v>20145</v>
      </c>
      <c r="D543" t="s">
        <v>20857</v>
      </c>
      <c r="E543" s="23" t="s">
        <v>20916</v>
      </c>
      <c r="F543" t="s">
        <v>20780</v>
      </c>
      <c r="I543">
        <v>1</v>
      </c>
      <c r="J543">
        <v>1</v>
      </c>
      <c r="M543" t="s">
        <v>19547</v>
      </c>
    </row>
    <row r="544" spans="1:13" x14ac:dyDescent="0.55000000000000004">
      <c r="A544">
        <v>655</v>
      </c>
      <c r="B544" t="s">
        <v>20146</v>
      </c>
      <c r="D544" t="s">
        <v>20857</v>
      </c>
      <c r="E544" s="23" t="s">
        <v>20916</v>
      </c>
      <c r="F544" t="s">
        <v>20780</v>
      </c>
      <c r="I544">
        <v>2</v>
      </c>
      <c r="J544">
        <v>5</v>
      </c>
    </row>
    <row r="545" spans="1:14" x14ac:dyDescent="0.55000000000000004">
      <c r="A545">
        <v>656</v>
      </c>
      <c r="B545" t="s">
        <v>20147</v>
      </c>
      <c r="D545" t="s">
        <v>20857</v>
      </c>
      <c r="E545" s="23" t="s">
        <v>20916</v>
      </c>
      <c r="F545" t="s">
        <v>20780</v>
      </c>
      <c r="I545">
        <v>6</v>
      </c>
      <c r="J545">
        <v>24</v>
      </c>
    </row>
    <row r="546" spans="1:14" x14ac:dyDescent="0.55000000000000004">
      <c r="A546">
        <v>657</v>
      </c>
      <c r="B546" t="s">
        <v>20148</v>
      </c>
      <c r="D546" t="s">
        <v>20857</v>
      </c>
      <c r="E546" s="23" t="s">
        <v>20916</v>
      </c>
      <c r="F546" t="s">
        <v>20780</v>
      </c>
      <c r="I546">
        <v>25</v>
      </c>
      <c r="J546">
        <v>28</v>
      </c>
    </row>
    <row r="547" spans="1:14" x14ac:dyDescent="0.55000000000000004">
      <c r="A547">
        <v>658</v>
      </c>
      <c r="B547" t="s">
        <v>20149</v>
      </c>
      <c r="D547" t="s">
        <v>20857</v>
      </c>
      <c r="E547" s="23" t="s">
        <v>20916</v>
      </c>
      <c r="F547" t="s">
        <v>20780</v>
      </c>
      <c r="I547">
        <v>29</v>
      </c>
      <c r="J547">
        <v>29</v>
      </c>
    </row>
    <row r="548" spans="1:14" x14ac:dyDescent="0.55000000000000004">
      <c r="A548">
        <v>661</v>
      </c>
      <c r="B548" t="s">
        <v>20150</v>
      </c>
      <c r="D548" t="s">
        <v>20857</v>
      </c>
      <c r="E548" s="23" t="s">
        <v>20917</v>
      </c>
      <c r="F548" t="s">
        <v>20781</v>
      </c>
      <c r="I548">
        <v>1</v>
      </c>
      <c r="J548">
        <v>2</v>
      </c>
      <c r="M548" t="s">
        <v>20039</v>
      </c>
      <c r="N548" t="s">
        <v>19825</v>
      </c>
    </row>
    <row r="549" spans="1:14" x14ac:dyDescent="0.55000000000000004">
      <c r="A549">
        <v>662</v>
      </c>
      <c r="B549" t="s">
        <v>20151</v>
      </c>
      <c r="D549" t="s">
        <v>20857</v>
      </c>
      <c r="E549" s="23" t="s">
        <v>20917</v>
      </c>
      <c r="F549" t="s">
        <v>20781</v>
      </c>
      <c r="I549">
        <v>3</v>
      </c>
      <c r="J549">
        <v>3</v>
      </c>
      <c r="M549" t="s">
        <v>20152</v>
      </c>
    </row>
    <row r="550" spans="1:14" x14ac:dyDescent="0.55000000000000004">
      <c r="A550">
        <v>663</v>
      </c>
      <c r="B550" t="s">
        <v>20153</v>
      </c>
      <c r="D550" t="s">
        <v>20857</v>
      </c>
      <c r="E550" s="23" t="s">
        <v>20917</v>
      </c>
      <c r="F550" t="s">
        <v>20781</v>
      </c>
      <c r="I550">
        <v>4</v>
      </c>
      <c r="J550">
        <v>5</v>
      </c>
    </row>
    <row r="551" spans="1:14" x14ac:dyDescent="0.55000000000000004">
      <c r="A551">
        <v>664</v>
      </c>
      <c r="B551" t="s">
        <v>20154</v>
      </c>
      <c r="D551" t="s">
        <v>20857</v>
      </c>
      <c r="E551" s="23" t="s">
        <v>20917</v>
      </c>
      <c r="F551" t="s">
        <v>20781</v>
      </c>
      <c r="I551">
        <v>6</v>
      </c>
      <c r="J551">
        <v>6</v>
      </c>
      <c r="M551" t="s">
        <v>20155</v>
      </c>
    </row>
    <row r="552" spans="1:14" x14ac:dyDescent="0.55000000000000004">
      <c r="A552">
        <v>667</v>
      </c>
      <c r="B552" t="s">
        <v>20156</v>
      </c>
      <c r="D552" t="s">
        <v>20857</v>
      </c>
      <c r="E552" s="23" t="s">
        <v>20918</v>
      </c>
      <c r="F552" t="s">
        <v>20782</v>
      </c>
      <c r="I552">
        <v>1</v>
      </c>
      <c r="J552">
        <v>1</v>
      </c>
      <c r="M552" t="s">
        <v>19992</v>
      </c>
    </row>
    <row r="553" spans="1:14" x14ac:dyDescent="0.55000000000000004">
      <c r="A553">
        <v>668</v>
      </c>
      <c r="B553" t="s">
        <v>20157</v>
      </c>
      <c r="D553" t="s">
        <v>20857</v>
      </c>
      <c r="E553" s="23" t="s">
        <v>20918</v>
      </c>
      <c r="F553" t="s">
        <v>20782</v>
      </c>
      <c r="I553">
        <v>2</v>
      </c>
      <c r="J553">
        <v>2</v>
      </c>
      <c r="M553" t="s">
        <v>20155</v>
      </c>
    </row>
    <row r="554" spans="1:14" x14ac:dyDescent="0.55000000000000004">
      <c r="A554">
        <v>669</v>
      </c>
      <c r="B554" t="s">
        <v>20158</v>
      </c>
      <c r="D554" t="s">
        <v>20857</v>
      </c>
      <c r="E554" s="23" t="s">
        <v>20918</v>
      </c>
      <c r="F554" t="s">
        <v>20782</v>
      </c>
      <c r="I554">
        <v>3</v>
      </c>
      <c r="J554">
        <v>3</v>
      </c>
      <c r="M554" t="s">
        <v>20864</v>
      </c>
    </row>
    <row r="555" spans="1:14" x14ac:dyDescent="0.55000000000000004">
      <c r="A555">
        <v>670</v>
      </c>
      <c r="B555" t="s">
        <v>20158</v>
      </c>
      <c r="D555" t="s">
        <v>20857</v>
      </c>
      <c r="E555" s="23" t="s">
        <v>20918</v>
      </c>
      <c r="F555" t="s">
        <v>20782</v>
      </c>
      <c r="J555" t="s">
        <v>16785</v>
      </c>
      <c r="M555" t="s">
        <v>20159</v>
      </c>
    </row>
    <row r="556" spans="1:14" x14ac:dyDescent="0.55000000000000004">
      <c r="A556">
        <v>671</v>
      </c>
      <c r="B556" t="s">
        <v>20158</v>
      </c>
      <c r="D556" t="s">
        <v>20857</v>
      </c>
      <c r="E556" s="23" t="s">
        <v>20918</v>
      </c>
      <c r="F556" t="s">
        <v>20782</v>
      </c>
      <c r="J556" t="s">
        <v>16785</v>
      </c>
      <c r="M556" t="s">
        <v>20010</v>
      </c>
    </row>
    <row r="557" spans="1:14" x14ac:dyDescent="0.55000000000000004">
      <c r="A557">
        <v>672</v>
      </c>
      <c r="B557" t="s">
        <v>20160</v>
      </c>
      <c r="D557" t="s">
        <v>20857</v>
      </c>
      <c r="E557" s="23" t="s">
        <v>20918</v>
      </c>
      <c r="F557" t="s">
        <v>20782</v>
      </c>
      <c r="I557">
        <v>5</v>
      </c>
      <c r="J557">
        <v>4</v>
      </c>
    </row>
    <row r="558" spans="1:14" x14ac:dyDescent="0.55000000000000004">
      <c r="A558">
        <v>673</v>
      </c>
      <c r="B558" t="s">
        <v>20161</v>
      </c>
      <c r="D558" t="s">
        <v>20857</v>
      </c>
      <c r="E558" s="23" t="s">
        <v>20918</v>
      </c>
      <c r="F558" t="s">
        <v>20782</v>
      </c>
      <c r="I558">
        <v>5</v>
      </c>
      <c r="J558">
        <v>3</v>
      </c>
    </row>
    <row r="559" spans="1:14" x14ac:dyDescent="0.55000000000000004">
      <c r="A559">
        <v>674</v>
      </c>
      <c r="B559" t="s">
        <v>20162</v>
      </c>
      <c r="D559" t="s">
        <v>20857</v>
      </c>
      <c r="E559" s="23" t="s">
        <v>20918</v>
      </c>
      <c r="F559" t="s">
        <v>20782</v>
      </c>
      <c r="I559">
        <v>4</v>
      </c>
      <c r="J559">
        <v>5</v>
      </c>
    </row>
    <row r="560" spans="1:14" x14ac:dyDescent="0.55000000000000004">
      <c r="A560">
        <v>675</v>
      </c>
      <c r="B560" t="s">
        <v>20163</v>
      </c>
      <c r="D560" t="s">
        <v>20857</v>
      </c>
      <c r="E560" s="23" t="s">
        <v>20918</v>
      </c>
      <c r="F560" t="s">
        <v>20782</v>
      </c>
      <c r="I560">
        <v>6</v>
      </c>
      <c r="J560">
        <v>6</v>
      </c>
    </row>
    <row r="561" spans="1:13" x14ac:dyDescent="0.55000000000000004">
      <c r="A561">
        <v>676</v>
      </c>
      <c r="B561" t="s">
        <v>20164</v>
      </c>
      <c r="D561" t="s">
        <v>20857</v>
      </c>
      <c r="E561" s="23" t="s">
        <v>20918</v>
      </c>
      <c r="F561" t="s">
        <v>20782</v>
      </c>
      <c r="I561">
        <v>7</v>
      </c>
      <c r="J561">
        <v>7</v>
      </c>
    </row>
    <row r="562" spans="1:13" x14ac:dyDescent="0.55000000000000004">
      <c r="A562">
        <v>677</v>
      </c>
      <c r="B562" t="s">
        <v>20165</v>
      </c>
      <c r="D562" t="s">
        <v>20857</v>
      </c>
      <c r="E562" s="23" t="s">
        <v>20918</v>
      </c>
      <c r="F562" t="s">
        <v>20782</v>
      </c>
      <c r="J562" t="s">
        <v>16785</v>
      </c>
    </row>
    <row r="563" spans="1:13" x14ac:dyDescent="0.55000000000000004">
      <c r="A563">
        <v>679</v>
      </c>
      <c r="B563" t="s">
        <v>20166</v>
      </c>
      <c r="D563" t="s">
        <v>20857</v>
      </c>
      <c r="E563" s="23" t="s">
        <v>20918</v>
      </c>
      <c r="F563" t="s">
        <v>20782</v>
      </c>
      <c r="I563">
        <v>8</v>
      </c>
      <c r="J563">
        <v>7</v>
      </c>
    </row>
    <row r="564" spans="1:13" x14ac:dyDescent="0.55000000000000004">
      <c r="A564">
        <v>680</v>
      </c>
      <c r="B564" t="s">
        <v>20167</v>
      </c>
      <c r="D564" t="s">
        <v>20857</v>
      </c>
      <c r="E564" s="23" t="s">
        <v>20918</v>
      </c>
      <c r="F564" t="s">
        <v>20782</v>
      </c>
      <c r="I564">
        <v>8</v>
      </c>
      <c r="J564">
        <v>8</v>
      </c>
    </row>
    <row r="565" spans="1:13" x14ac:dyDescent="0.55000000000000004">
      <c r="A565">
        <v>683</v>
      </c>
      <c r="B565" t="s">
        <v>20168</v>
      </c>
      <c r="D565" t="s">
        <v>20857</v>
      </c>
      <c r="E565" s="23" t="s">
        <v>20919</v>
      </c>
      <c r="F565" t="s">
        <v>20783</v>
      </c>
      <c r="I565">
        <v>1</v>
      </c>
      <c r="J565">
        <v>1</v>
      </c>
    </row>
    <row r="566" spans="1:13" x14ac:dyDescent="0.55000000000000004">
      <c r="A566">
        <v>684</v>
      </c>
      <c r="B566" t="s">
        <v>20169</v>
      </c>
      <c r="D566" t="s">
        <v>20857</v>
      </c>
      <c r="E566" s="23" t="s">
        <v>20919</v>
      </c>
      <c r="F566" t="s">
        <v>20783</v>
      </c>
      <c r="J566" t="s">
        <v>16785</v>
      </c>
    </row>
    <row r="567" spans="1:13" x14ac:dyDescent="0.55000000000000004">
      <c r="A567">
        <v>685</v>
      </c>
      <c r="B567" t="s">
        <v>20170</v>
      </c>
      <c r="D567" t="s">
        <v>20857</v>
      </c>
      <c r="E567" s="23" t="s">
        <v>20919</v>
      </c>
      <c r="F567" t="s">
        <v>20783</v>
      </c>
      <c r="I567">
        <v>9</v>
      </c>
      <c r="J567">
        <v>8</v>
      </c>
      <c r="M567" t="s">
        <v>20137</v>
      </c>
    </row>
    <row r="568" spans="1:13" x14ac:dyDescent="0.55000000000000004">
      <c r="A568">
        <v>686</v>
      </c>
      <c r="B568" t="s">
        <v>20171</v>
      </c>
      <c r="D568" t="s">
        <v>20857</v>
      </c>
      <c r="E568" s="23" t="s">
        <v>20919</v>
      </c>
      <c r="F568" t="s">
        <v>20783</v>
      </c>
      <c r="I568">
        <v>9</v>
      </c>
      <c r="J568">
        <v>9</v>
      </c>
      <c r="M568" t="s">
        <v>19940</v>
      </c>
    </row>
    <row r="569" spans="1:13" x14ac:dyDescent="0.55000000000000004">
      <c r="A569">
        <v>687</v>
      </c>
      <c r="B569" t="s">
        <v>20172</v>
      </c>
      <c r="D569" t="s">
        <v>20857</v>
      </c>
      <c r="E569" s="23" t="s">
        <v>20919</v>
      </c>
      <c r="F569" t="s">
        <v>20783</v>
      </c>
      <c r="I569">
        <v>10</v>
      </c>
      <c r="J569">
        <v>10</v>
      </c>
      <c r="M569" t="s">
        <v>20173</v>
      </c>
    </row>
    <row r="570" spans="1:13" x14ac:dyDescent="0.55000000000000004">
      <c r="A570">
        <v>688</v>
      </c>
      <c r="B570" t="s">
        <v>20174</v>
      </c>
      <c r="D570" t="s">
        <v>20857</v>
      </c>
      <c r="E570" s="23" t="s">
        <v>20919</v>
      </c>
      <c r="F570" t="s">
        <v>20783</v>
      </c>
      <c r="I570">
        <v>11</v>
      </c>
      <c r="J570">
        <v>19</v>
      </c>
    </row>
    <row r="571" spans="1:13" x14ac:dyDescent="0.55000000000000004">
      <c r="A571">
        <v>689</v>
      </c>
      <c r="B571" t="s">
        <v>20175</v>
      </c>
      <c r="D571" t="s">
        <v>20857</v>
      </c>
      <c r="E571" s="23" t="s">
        <v>20919</v>
      </c>
      <c r="F571" t="s">
        <v>20783</v>
      </c>
      <c r="I571">
        <v>20</v>
      </c>
      <c r="J571">
        <v>20</v>
      </c>
      <c r="M571" t="s">
        <v>20176</v>
      </c>
    </row>
    <row r="572" spans="1:13" x14ac:dyDescent="0.55000000000000004">
      <c r="A572">
        <v>692</v>
      </c>
      <c r="B572" t="s">
        <v>20177</v>
      </c>
      <c r="D572" t="s">
        <v>20857</v>
      </c>
      <c r="E572" s="23" t="s">
        <v>20920</v>
      </c>
      <c r="F572" t="s">
        <v>20784</v>
      </c>
      <c r="I572">
        <v>1</v>
      </c>
      <c r="J572">
        <v>1</v>
      </c>
    </row>
    <row r="573" spans="1:13" x14ac:dyDescent="0.55000000000000004">
      <c r="A573">
        <v>693</v>
      </c>
      <c r="B573" t="s">
        <v>20178</v>
      </c>
      <c r="D573" t="s">
        <v>20857</v>
      </c>
      <c r="E573" s="23" t="s">
        <v>20920</v>
      </c>
      <c r="F573" t="s">
        <v>20784</v>
      </c>
      <c r="I573">
        <v>2</v>
      </c>
      <c r="J573">
        <v>4</v>
      </c>
      <c r="M573" t="s">
        <v>20179</v>
      </c>
    </row>
    <row r="574" spans="1:13" x14ac:dyDescent="0.55000000000000004">
      <c r="A574">
        <v>694</v>
      </c>
      <c r="B574" t="s">
        <v>20180</v>
      </c>
      <c r="D574" t="s">
        <v>20857</v>
      </c>
      <c r="E574" s="23" t="s">
        <v>20920</v>
      </c>
      <c r="F574" t="s">
        <v>20784</v>
      </c>
      <c r="I574">
        <v>5</v>
      </c>
      <c r="J574">
        <v>6</v>
      </c>
      <c r="M574" t="s">
        <v>19554</v>
      </c>
    </row>
    <row r="575" spans="1:13" x14ac:dyDescent="0.55000000000000004">
      <c r="A575">
        <v>695</v>
      </c>
      <c r="B575" t="s">
        <v>20181</v>
      </c>
      <c r="D575" t="s">
        <v>20857</v>
      </c>
      <c r="E575" s="23" t="s">
        <v>20920</v>
      </c>
      <c r="F575" t="s">
        <v>20784</v>
      </c>
      <c r="I575">
        <v>7</v>
      </c>
      <c r="J575">
        <v>7</v>
      </c>
    </row>
    <row r="576" spans="1:13" x14ac:dyDescent="0.55000000000000004">
      <c r="A576">
        <v>696</v>
      </c>
      <c r="B576" t="s">
        <v>20182</v>
      </c>
      <c r="D576" t="s">
        <v>20857</v>
      </c>
      <c r="E576" s="23" t="s">
        <v>20920</v>
      </c>
      <c r="F576" t="s">
        <v>20784</v>
      </c>
      <c r="I576">
        <v>8</v>
      </c>
      <c r="J576">
        <v>8</v>
      </c>
    </row>
    <row r="577" spans="1:13" x14ac:dyDescent="0.55000000000000004">
      <c r="A577">
        <v>699</v>
      </c>
      <c r="B577" t="s">
        <v>20183</v>
      </c>
      <c r="D577" t="s">
        <v>20857</v>
      </c>
      <c r="E577" s="23" t="s">
        <v>20921</v>
      </c>
      <c r="F577" t="s">
        <v>20785</v>
      </c>
      <c r="I577">
        <v>1</v>
      </c>
      <c r="J577">
        <v>1</v>
      </c>
    </row>
    <row r="578" spans="1:13" x14ac:dyDescent="0.55000000000000004">
      <c r="A578">
        <v>700</v>
      </c>
      <c r="B578" t="s">
        <v>20184</v>
      </c>
      <c r="D578" t="s">
        <v>20857</v>
      </c>
      <c r="E578" s="23" t="s">
        <v>20921</v>
      </c>
      <c r="F578" t="s">
        <v>20785</v>
      </c>
      <c r="I578">
        <v>2</v>
      </c>
      <c r="J578">
        <v>2</v>
      </c>
      <c r="M578" t="s">
        <v>20137</v>
      </c>
    </row>
    <row r="579" spans="1:13" x14ac:dyDescent="0.55000000000000004">
      <c r="A579">
        <v>701</v>
      </c>
      <c r="B579" t="s">
        <v>20185</v>
      </c>
      <c r="D579" t="s">
        <v>20857</v>
      </c>
      <c r="E579" s="23" t="s">
        <v>20921</v>
      </c>
      <c r="F579" t="s">
        <v>20785</v>
      </c>
      <c r="I579">
        <v>3</v>
      </c>
      <c r="J579">
        <v>4</v>
      </c>
    </row>
    <row r="580" spans="1:13" x14ac:dyDescent="0.55000000000000004">
      <c r="A580">
        <v>702</v>
      </c>
      <c r="B580" t="s">
        <v>20186</v>
      </c>
      <c r="D580" t="s">
        <v>20857</v>
      </c>
      <c r="E580" s="23" t="s">
        <v>20921</v>
      </c>
      <c r="F580" t="s">
        <v>20785</v>
      </c>
      <c r="I580">
        <v>5</v>
      </c>
      <c r="J580">
        <v>4</v>
      </c>
      <c r="M580" t="s">
        <v>15755</v>
      </c>
    </row>
    <row r="581" spans="1:13" x14ac:dyDescent="0.55000000000000004">
      <c r="A581">
        <v>703</v>
      </c>
      <c r="B581" t="s">
        <v>20187</v>
      </c>
      <c r="D581" t="s">
        <v>20857</v>
      </c>
      <c r="E581" s="23" t="s">
        <v>20921</v>
      </c>
      <c r="F581" t="s">
        <v>20785</v>
      </c>
      <c r="I581">
        <v>5</v>
      </c>
      <c r="J581">
        <v>5</v>
      </c>
    </row>
    <row r="582" spans="1:13" x14ac:dyDescent="0.55000000000000004">
      <c r="A582">
        <v>704</v>
      </c>
      <c r="B582" t="s">
        <v>20188</v>
      </c>
      <c r="D582" t="s">
        <v>20857</v>
      </c>
      <c r="E582" s="23" t="s">
        <v>20921</v>
      </c>
      <c r="F582" t="s">
        <v>20785</v>
      </c>
      <c r="I582">
        <v>6</v>
      </c>
      <c r="J582">
        <v>6</v>
      </c>
      <c r="M582" t="s">
        <v>19679</v>
      </c>
    </row>
    <row r="583" spans="1:13" x14ac:dyDescent="0.55000000000000004">
      <c r="A583">
        <v>705</v>
      </c>
      <c r="B583" t="s">
        <v>20189</v>
      </c>
      <c r="D583" t="s">
        <v>20857</v>
      </c>
      <c r="E583" s="23" t="s">
        <v>20921</v>
      </c>
      <c r="F583" t="s">
        <v>20785</v>
      </c>
      <c r="I583">
        <v>7</v>
      </c>
      <c r="J583">
        <v>7</v>
      </c>
    </row>
    <row r="584" spans="1:13" x14ac:dyDescent="0.55000000000000004">
      <c r="A584">
        <v>706</v>
      </c>
      <c r="B584" t="s">
        <v>20190</v>
      </c>
      <c r="D584" t="s">
        <v>20857</v>
      </c>
      <c r="E584" s="23" t="s">
        <v>20921</v>
      </c>
      <c r="F584" t="s">
        <v>20785</v>
      </c>
      <c r="I584">
        <v>8</v>
      </c>
      <c r="J584">
        <v>8</v>
      </c>
    </row>
    <row r="585" spans="1:13" x14ac:dyDescent="0.55000000000000004">
      <c r="A585">
        <v>709</v>
      </c>
      <c r="B585" t="s">
        <v>20191</v>
      </c>
      <c r="D585" t="s">
        <v>20857</v>
      </c>
      <c r="E585" s="23" t="s">
        <v>20922</v>
      </c>
      <c r="F585" t="s">
        <v>20786</v>
      </c>
      <c r="I585">
        <v>1</v>
      </c>
      <c r="J585">
        <v>1</v>
      </c>
      <c r="M585" t="s">
        <v>20192</v>
      </c>
    </row>
    <row r="586" spans="1:13" x14ac:dyDescent="0.55000000000000004">
      <c r="A586">
        <v>710</v>
      </c>
      <c r="B586" t="s">
        <v>20193</v>
      </c>
      <c r="D586" t="s">
        <v>20857</v>
      </c>
      <c r="E586" s="23" t="s">
        <v>20922</v>
      </c>
      <c r="F586" t="s">
        <v>20786</v>
      </c>
      <c r="I586">
        <v>2</v>
      </c>
      <c r="J586">
        <v>2</v>
      </c>
      <c r="M586" t="s">
        <v>20194</v>
      </c>
    </row>
    <row r="587" spans="1:13" x14ac:dyDescent="0.55000000000000004">
      <c r="A587">
        <v>711</v>
      </c>
      <c r="B587" t="s">
        <v>20195</v>
      </c>
      <c r="D587" t="s">
        <v>20857</v>
      </c>
      <c r="E587" s="23" t="s">
        <v>20922</v>
      </c>
      <c r="F587" t="s">
        <v>20786</v>
      </c>
      <c r="I587">
        <v>3</v>
      </c>
      <c r="J587">
        <v>3</v>
      </c>
      <c r="M587" t="s">
        <v>20101</v>
      </c>
    </row>
    <row r="588" spans="1:13" x14ac:dyDescent="0.55000000000000004">
      <c r="A588">
        <v>712</v>
      </c>
      <c r="B588" t="s">
        <v>20196</v>
      </c>
      <c r="D588" t="s">
        <v>20857</v>
      </c>
      <c r="E588" s="23" t="s">
        <v>20922</v>
      </c>
      <c r="F588" t="s">
        <v>20786</v>
      </c>
      <c r="I588">
        <v>4</v>
      </c>
      <c r="J588">
        <v>3</v>
      </c>
      <c r="M588" t="s">
        <v>20197</v>
      </c>
    </row>
    <row r="589" spans="1:13" x14ac:dyDescent="0.55000000000000004">
      <c r="A589">
        <v>713</v>
      </c>
      <c r="B589" t="s">
        <v>20198</v>
      </c>
      <c r="D589" t="s">
        <v>20857</v>
      </c>
      <c r="E589" s="23" t="s">
        <v>20922</v>
      </c>
      <c r="F589" t="s">
        <v>20786</v>
      </c>
      <c r="I589">
        <v>4</v>
      </c>
      <c r="J589">
        <v>4</v>
      </c>
      <c r="M589" t="s">
        <v>20199</v>
      </c>
    </row>
    <row r="590" spans="1:13" x14ac:dyDescent="0.55000000000000004">
      <c r="A590">
        <v>714</v>
      </c>
      <c r="B590" t="s">
        <v>20200</v>
      </c>
      <c r="D590" t="s">
        <v>20857</v>
      </c>
      <c r="E590" s="23" t="s">
        <v>20922</v>
      </c>
      <c r="F590" t="s">
        <v>20786</v>
      </c>
      <c r="I590">
        <v>5</v>
      </c>
      <c r="J590">
        <v>4</v>
      </c>
      <c r="M590" t="s">
        <v>20201</v>
      </c>
    </row>
    <row r="591" spans="1:13" x14ac:dyDescent="0.55000000000000004">
      <c r="A591">
        <v>715</v>
      </c>
      <c r="B591" t="s">
        <v>20202</v>
      </c>
      <c r="D591" t="s">
        <v>20857</v>
      </c>
      <c r="E591" s="23" t="s">
        <v>20922</v>
      </c>
      <c r="F591" t="s">
        <v>20786</v>
      </c>
      <c r="I591">
        <v>5</v>
      </c>
      <c r="J591">
        <v>5</v>
      </c>
    </row>
    <row r="592" spans="1:13" x14ac:dyDescent="0.55000000000000004">
      <c r="A592">
        <v>716</v>
      </c>
      <c r="B592" t="s">
        <v>20203</v>
      </c>
      <c r="D592" t="s">
        <v>20857</v>
      </c>
      <c r="E592" s="23" t="s">
        <v>20922</v>
      </c>
      <c r="F592" t="s">
        <v>20786</v>
      </c>
      <c r="I592">
        <v>6</v>
      </c>
      <c r="J592">
        <v>6</v>
      </c>
      <c r="M592" t="s">
        <v>1346</v>
      </c>
    </row>
    <row r="593" spans="1:13" x14ac:dyDescent="0.55000000000000004">
      <c r="A593">
        <v>717</v>
      </c>
      <c r="B593" t="s">
        <v>20204</v>
      </c>
      <c r="D593" t="s">
        <v>20857</v>
      </c>
      <c r="E593" s="23" t="s">
        <v>20922</v>
      </c>
      <c r="F593" t="s">
        <v>20786</v>
      </c>
      <c r="I593">
        <v>7</v>
      </c>
      <c r="J593">
        <v>7</v>
      </c>
      <c r="M593" t="s">
        <v>20205</v>
      </c>
    </row>
    <row r="594" spans="1:13" x14ac:dyDescent="0.55000000000000004">
      <c r="A594">
        <v>718</v>
      </c>
      <c r="B594" t="s">
        <v>20206</v>
      </c>
      <c r="D594" t="s">
        <v>20857</v>
      </c>
      <c r="E594" s="23" t="s">
        <v>20922</v>
      </c>
      <c r="F594" t="s">
        <v>20786</v>
      </c>
      <c r="I594">
        <v>8</v>
      </c>
      <c r="J594">
        <v>8</v>
      </c>
    </row>
    <row r="595" spans="1:13" x14ac:dyDescent="0.55000000000000004">
      <c r="A595">
        <v>721</v>
      </c>
      <c r="B595" t="s">
        <v>20208</v>
      </c>
      <c r="D595" t="s">
        <v>20857</v>
      </c>
      <c r="E595" s="23" t="s">
        <v>20923</v>
      </c>
      <c r="F595" t="s">
        <v>20787</v>
      </c>
      <c r="I595">
        <v>1</v>
      </c>
      <c r="J595">
        <v>1</v>
      </c>
      <c r="M595" t="s">
        <v>19839</v>
      </c>
    </row>
    <row r="596" spans="1:13" x14ac:dyDescent="0.55000000000000004">
      <c r="A596">
        <v>722</v>
      </c>
      <c r="B596" t="s">
        <v>20209</v>
      </c>
      <c r="D596" t="s">
        <v>20857</v>
      </c>
      <c r="E596" s="23" t="s">
        <v>20923</v>
      </c>
      <c r="F596" t="s">
        <v>20787</v>
      </c>
      <c r="I596">
        <v>2</v>
      </c>
      <c r="J596">
        <v>2</v>
      </c>
      <c r="M596" t="s">
        <v>19623</v>
      </c>
    </row>
    <row r="597" spans="1:13" x14ac:dyDescent="0.55000000000000004">
      <c r="A597">
        <v>723</v>
      </c>
      <c r="B597" t="s">
        <v>20210</v>
      </c>
      <c r="D597" t="s">
        <v>20857</v>
      </c>
      <c r="E597" s="23" t="s">
        <v>20923</v>
      </c>
      <c r="F597" t="s">
        <v>20787</v>
      </c>
      <c r="I597">
        <v>3</v>
      </c>
      <c r="J597">
        <v>4</v>
      </c>
      <c r="M597" t="s">
        <v>19580</v>
      </c>
    </row>
    <row r="598" spans="1:13" x14ac:dyDescent="0.55000000000000004">
      <c r="A598">
        <v>724</v>
      </c>
      <c r="B598" t="s">
        <v>20211</v>
      </c>
      <c r="D598" t="s">
        <v>20857</v>
      </c>
      <c r="E598" s="23" t="s">
        <v>20923</v>
      </c>
      <c r="F598" t="s">
        <v>20787</v>
      </c>
      <c r="I598">
        <v>5</v>
      </c>
      <c r="J598">
        <v>4</v>
      </c>
      <c r="M598" t="s">
        <v>864</v>
      </c>
    </row>
    <row r="599" spans="1:13" x14ac:dyDescent="0.55000000000000004">
      <c r="A599">
        <v>725</v>
      </c>
      <c r="B599" t="s">
        <v>20212</v>
      </c>
      <c r="D599" t="s">
        <v>20857</v>
      </c>
      <c r="E599" s="23" t="s">
        <v>20923</v>
      </c>
      <c r="F599" t="s">
        <v>20787</v>
      </c>
      <c r="I599">
        <v>5</v>
      </c>
      <c r="J599">
        <v>5</v>
      </c>
    </row>
    <row r="600" spans="1:13" x14ac:dyDescent="0.55000000000000004">
      <c r="A600">
        <v>726</v>
      </c>
      <c r="B600" t="s">
        <v>20213</v>
      </c>
      <c r="D600" t="s">
        <v>20857</v>
      </c>
      <c r="E600" s="23" t="s">
        <v>20923</v>
      </c>
      <c r="F600" t="s">
        <v>20787</v>
      </c>
      <c r="I600">
        <v>6</v>
      </c>
      <c r="J600">
        <v>6</v>
      </c>
      <c r="M600" t="s">
        <v>20214</v>
      </c>
    </row>
    <row r="601" spans="1:13" x14ac:dyDescent="0.55000000000000004">
      <c r="A601">
        <v>727</v>
      </c>
      <c r="B601" t="s">
        <v>20215</v>
      </c>
      <c r="D601" t="s">
        <v>20857</v>
      </c>
      <c r="E601" s="23" t="s">
        <v>20923</v>
      </c>
      <c r="F601" t="s">
        <v>20787</v>
      </c>
      <c r="I601">
        <v>7</v>
      </c>
      <c r="J601">
        <v>7</v>
      </c>
      <c r="M601" t="s">
        <v>20216</v>
      </c>
    </row>
    <row r="602" spans="1:13" x14ac:dyDescent="0.55000000000000004">
      <c r="A602">
        <v>728</v>
      </c>
      <c r="B602" t="s">
        <v>20217</v>
      </c>
      <c r="D602" t="s">
        <v>20857</v>
      </c>
      <c r="E602" s="23" t="s">
        <v>20923</v>
      </c>
      <c r="F602" t="s">
        <v>20787</v>
      </c>
      <c r="I602">
        <v>8</v>
      </c>
      <c r="J602">
        <v>7</v>
      </c>
      <c r="M602" t="s">
        <v>20155</v>
      </c>
    </row>
    <row r="603" spans="1:13" x14ac:dyDescent="0.55000000000000004">
      <c r="A603">
        <v>729</v>
      </c>
      <c r="B603" t="s">
        <v>20218</v>
      </c>
      <c r="D603" t="s">
        <v>20857</v>
      </c>
      <c r="E603" s="23" t="s">
        <v>20923</v>
      </c>
      <c r="F603" t="s">
        <v>20787</v>
      </c>
      <c r="I603">
        <v>8</v>
      </c>
      <c r="J603">
        <v>8</v>
      </c>
    </row>
    <row r="604" spans="1:13" x14ac:dyDescent="0.55000000000000004">
      <c r="A604">
        <v>732</v>
      </c>
      <c r="B604" t="s">
        <v>20219</v>
      </c>
      <c r="D604" t="s">
        <v>20857</v>
      </c>
      <c r="E604" s="23" t="s">
        <v>20924</v>
      </c>
      <c r="F604" t="s">
        <v>20788</v>
      </c>
      <c r="I604">
        <v>1</v>
      </c>
      <c r="J604">
        <v>1</v>
      </c>
      <c r="M604" t="s">
        <v>19987</v>
      </c>
    </row>
    <row r="605" spans="1:13" x14ac:dyDescent="0.55000000000000004">
      <c r="A605">
        <v>733</v>
      </c>
      <c r="B605" t="s">
        <v>20220</v>
      </c>
      <c r="D605" t="s">
        <v>20857</v>
      </c>
      <c r="E605" s="23" t="s">
        <v>20924</v>
      </c>
      <c r="F605" t="s">
        <v>20788</v>
      </c>
      <c r="I605">
        <v>2</v>
      </c>
      <c r="J605">
        <v>7</v>
      </c>
    </row>
    <row r="606" spans="1:13" x14ac:dyDescent="0.55000000000000004">
      <c r="A606">
        <v>734</v>
      </c>
      <c r="B606" t="s">
        <v>20221</v>
      </c>
      <c r="D606" t="s">
        <v>20857</v>
      </c>
      <c r="E606" s="23" t="s">
        <v>20924</v>
      </c>
      <c r="F606" t="s">
        <v>20788</v>
      </c>
      <c r="I606">
        <v>8</v>
      </c>
      <c r="J606">
        <v>12</v>
      </c>
    </row>
    <row r="607" spans="1:13" x14ac:dyDescent="0.55000000000000004">
      <c r="A607">
        <v>735</v>
      </c>
      <c r="B607" t="s">
        <v>20222</v>
      </c>
      <c r="D607" t="s">
        <v>20857</v>
      </c>
      <c r="E607" s="23" t="s">
        <v>20924</v>
      </c>
      <c r="F607" t="s">
        <v>20788</v>
      </c>
      <c r="I607">
        <v>13</v>
      </c>
      <c r="J607">
        <v>28</v>
      </c>
    </row>
    <row r="608" spans="1:13" x14ac:dyDescent="0.55000000000000004">
      <c r="A608">
        <v>736</v>
      </c>
      <c r="B608" t="s">
        <v>20223</v>
      </c>
      <c r="D608" t="s">
        <v>20857</v>
      </c>
      <c r="E608" s="23" t="s">
        <v>20924</v>
      </c>
      <c r="F608" t="s">
        <v>20788</v>
      </c>
      <c r="I608">
        <v>29</v>
      </c>
      <c r="J608">
        <v>29</v>
      </c>
    </row>
    <row r="609" spans="1:13" x14ac:dyDescent="0.55000000000000004">
      <c r="A609">
        <v>739</v>
      </c>
      <c r="B609" t="s">
        <v>20224</v>
      </c>
      <c r="D609" t="s">
        <v>20857</v>
      </c>
      <c r="E609" s="23" t="s">
        <v>20925</v>
      </c>
      <c r="F609" t="s">
        <v>20789</v>
      </c>
      <c r="I609">
        <v>1</v>
      </c>
      <c r="J609">
        <v>1</v>
      </c>
    </row>
    <row r="610" spans="1:13" x14ac:dyDescent="0.55000000000000004">
      <c r="A610">
        <v>740</v>
      </c>
      <c r="B610" t="s">
        <v>20225</v>
      </c>
      <c r="D610" t="s">
        <v>20857</v>
      </c>
      <c r="E610" s="23" t="s">
        <v>20925</v>
      </c>
      <c r="F610" t="s">
        <v>20789</v>
      </c>
      <c r="I610">
        <v>1</v>
      </c>
      <c r="J610">
        <v>9</v>
      </c>
    </row>
    <row r="611" spans="1:13" x14ac:dyDescent="0.55000000000000004">
      <c r="A611">
        <v>741</v>
      </c>
      <c r="B611" t="s">
        <v>20226</v>
      </c>
      <c r="D611" t="s">
        <v>20857</v>
      </c>
      <c r="E611" s="23" t="s">
        <v>20925</v>
      </c>
      <c r="F611" t="s">
        <v>20789</v>
      </c>
      <c r="I611">
        <v>10</v>
      </c>
      <c r="J611">
        <v>17</v>
      </c>
    </row>
    <row r="612" spans="1:13" x14ac:dyDescent="0.55000000000000004">
      <c r="A612">
        <v>742</v>
      </c>
      <c r="B612" t="s">
        <v>20227</v>
      </c>
      <c r="D612" t="s">
        <v>20857</v>
      </c>
      <c r="E612" s="23" t="s">
        <v>20925</v>
      </c>
      <c r="F612" t="s">
        <v>20789</v>
      </c>
      <c r="I612">
        <v>18</v>
      </c>
      <c r="J612">
        <v>19</v>
      </c>
    </row>
    <row r="613" spans="1:13" x14ac:dyDescent="0.55000000000000004">
      <c r="A613">
        <v>743</v>
      </c>
      <c r="B613" t="s">
        <v>20228</v>
      </c>
      <c r="D613" t="s">
        <v>20857</v>
      </c>
      <c r="E613" s="23" t="s">
        <v>20925</v>
      </c>
      <c r="F613" t="s">
        <v>20789</v>
      </c>
      <c r="I613">
        <v>20</v>
      </c>
      <c r="J613">
        <v>24</v>
      </c>
    </row>
    <row r="614" spans="1:13" x14ac:dyDescent="0.55000000000000004">
      <c r="A614">
        <v>744</v>
      </c>
      <c r="B614" t="s">
        <v>19785</v>
      </c>
      <c r="D614" t="s">
        <v>20857</v>
      </c>
      <c r="E614" s="23" t="s">
        <v>20925</v>
      </c>
      <c r="F614" t="s">
        <v>20789</v>
      </c>
      <c r="I614">
        <v>25</v>
      </c>
      <c r="J614">
        <v>26</v>
      </c>
    </row>
    <row r="615" spans="1:13" x14ac:dyDescent="0.55000000000000004">
      <c r="A615">
        <v>745</v>
      </c>
      <c r="B615" t="s">
        <v>20865</v>
      </c>
      <c r="D615" t="s">
        <v>20857</v>
      </c>
      <c r="E615" s="23" t="s">
        <v>20925</v>
      </c>
      <c r="F615" t="s">
        <v>20789</v>
      </c>
      <c r="I615">
        <v>27</v>
      </c>
      <c r="J615">
        <v>27</v>
      </c>
    </row>
    <row r="616" spans="1:13" x14ac:dyDescent="0.55000000000000004">
      <c r="A616">
        <v>748</v>
      </c>
      <c r="B616" t="s">
        <v>20229</v>
      </c>
      <c r="D616" t="s">
        <v>20857</v>
      </c>
      <c r="E616" s="23" t="s">
        <v>20925</v>
      </c>
      <c r="F616" t="s">
        <v>20790</v>
      </c>
      <c r="I616">
        <v>1</v>
      </c>
      <c r="J616">
        <v>1</v>
      </c>
    </row>
    <row r="617" spans="1:13" x14ac:dyDescent="0.55000000000000004">
      <c r="A617">
        <v>749</v>
      </c>
      <c r="B617" t="s">
        <v>20230</v>
      </c>
      <c r="D617" t="s">
        <v>20857</v>
      </c>
      <c r="E617" s="23" t="s">
        <v>20925</v>
      </c>
      <c r="F617" t="s">
        <v>20790</v>
      </c>
      <c r="I617">
        <v>2</v>
      </c>
      <c r="J617">
        <v>2</v>
      </c>
      <c r="M617" t="s">
        <v>19983</v>
      </c>
    </row>
    <row r="618" spans="1:13" x14ac:dyDescent="0.55000000000000004">
      <c r="A618">
        <v>750</v>
      </c>
      <c r="B618" t="s">
        <v>20231</v>
      </c>
      <c r="D618" t="s">
        <v>20857</v>
      </c>
      <c r="E618" s="23" t="s">
        <v>20925</v>
      </c>
      <c r="F618" t="s">
        <v>20790</v>
      </c>
      <c r="I618">
        <v>3</v>
      </c>
      <c r="J618">
        <v>5</v>
      </c>
      <c r="M618" t="s">
        <v>19547</v>
      </c>
    </row>
    <row r="619" spans="1:13" x14ac:dyDescent="0.55000000000000004">
      <c r="A619">
        <v>751</v>
      </c>
      <c r="B619" t="s">
        <v>20232</v>
      </c>
      <c r="D619" t="s">
        <v>20857</v>
      </c>
      <c r="E619" s="23" t="s">
        <v>20925</v>
      </c>
      <c r="F619" t="s">
        <v>20790</v>
      </c>
      <c r="I619">
        <v>6</v>
      </c>
      <c r="J619">
        <v>6</v>
      </c>
      <c r="M619" t="s">
        <v>20233</v>
      </c>
    </row>
    <row r="620" spans="1:13" x14ac:dyDescent="0.55000000000000004">
      <c r="A620">
        <v>752</v>
      </c>
      <c r="B620" t="s">
        <v>20234</v>
      </c>
      <c r="D620" t="s">
        <v>20857</v>
      </c>
      <c r="E620" s="23" t="s">
        <v>20925</v>
      </c>
      <c r="F620" t="s">
        <v>20790</v>
      </c>
      <c r="I620">
        <v>7</v>
      </c>
      <c r="J620">
        <v>7</v>
      </c>
    </row>
    <row r="621" spans="1:13" x14ac:dyDescent="0.55000000000000004">
      <c r="A621">
        <v>753</v>
      </c>
      <c r="B621" t="s">
        <v>20235</v>
      </c>
      <c r="D621" t="s">
        <v>20857</v>
      </c>
      <c r="E621" s="23" t="s">
        <v>20925</v>
      </c>
      <c r="F621" t="s">
        <v>20790</v>
      </c>
      <c r="I621">
        <v>8</v>
      </c>
      <c r="J621">
        <v>8</v>
      </c>
    </row>
    <row r="622" spans="1:13" x14ac:dyDescent="0.55000000000000004">
      <c r="A622">
        <v>756</v>
      </c>
      <c r="B622" t="s">
        <v>20236</v>
      </c>
      <c r="D622" t="s">
        <v>20857</v>
      </c>
      <c r="E622" s="23" t="s">
        <v>20926</v>
      </c>
      <c r="F622" t="s">
        <v>20791</v>
      </c>
      <c r="I622">
        <v>1</v>
      </c>
      <c r="J622">
        <v>2</v>
      </c>
      <c r="M622" t="s">
        <v>19887</v>
      </c>
    </row>
    <row r="623" spans="1:13" x14ac:dyDescent="0.55000000000000004">
      <c r="A623">
        <v>757</v>
      </c>
      <c r="B623" t="s">
        <v>20237</v>
      </c>
      <c r="D623" t="s">
        <v>20857</v>
      </c>
      <c r="E623" s="23" t="s">
        <v>20926</v>
      </c>
      <c r="F623" t="s">
        <v>20791</v>
      </c>
      <c r="I623">
        <v>3</v>
      </c>
      <c r="J623">
        <v>3</v>
      </c>
    </row>
    <row r="624" spans="1:13" x14ac:dyDescent="0.55000000000000004">
      <c r="A624">
        <v>758</v>
      </c>
      <c r="B624" t="s">
        <v>20238</v>
      </c>
      <c r="D624" t="s">
        <v>20857</v>
      </c>
      <c r="E624" s="23" t="s">
        <v>20926</v>
      </c>
      <c r="F624" t="s">
        <v>20791</v>
      </c>
      <c r="I624">
        <v>4</v>
      </c>
      <c r="J624">
        <v>5</v>
      </c>
    </row>
    <row r="625" spans="1:13" x14ac:dyDescent="0.55000000000000004">
      <c r="A625">
        <v>759</v>
      </c>
      <c r="B625" t="s">
        <v>20239</v>
      </c>
      <c r="D625" t="s">
        <v>20857</v>
      </c>
      <c r="E625" s="23" t="s">
        <v>20926</v>
      </c>
      <c r="F625" t="s">
        <v>20791</v>
      </c>
      <c r="I625">
        <v>6</v>
      </c>
      <c r="J625">
        <v>6</v>
      </c>
    </row>
    <row r="626" spans="1:13" x14ac:dyDescent="0.55000000000000004">
      <c r="A626">
        <v>760</v>
      </c>
      <c r="B626" t="s">
        <v>20240</v>
      </c>
      <c r="D626" t="s">
        <v>20857</v>
      </c>
      <c r="E626" s="23" t="s">
        <v>20926</v>
      </c>
      <c r="F626" t="s">
        <v>20791</v>
      </c>
      <c r="I626">
        <v>7</v>
      </c>
      <c r="J626">
        <v>7</v>
      </c>
    </row>
    <row r="627" spans="1:13" x14ac:dyDescent="0.55000000000000004">
      <c r="A627">
        <v>761</v>
      </c>
      <c r="B627" t="s">
        <v>20234</v>
      </c>
      <c r="D627" t="s">
        <v>20857</v>
      </c>
      <c r="E627" s="23" t="s">
        <v>20926</v>
      </c>
      <c r="F627" t="s">
        <v>20791</v>
      </c>
      <c r="I627">
        <v>8</v>
      </c>
      <c r="J627">
        <v>8</v>
      </c>
    </row>
    <row r="628" spans="1:13" x14ac:dyDescent="0.55000000000000004">
      <c r="A628">
        <v>764</v>
      </c>
      <c r="B628" t="s">
        <v>20241</v>
      </c>
      <c r="D628" t="s">
        <v>20857</v>
      </c>
      <c r="E628" s="23" t="s">
        <v>20927</v>
      </c>
      <c r="F628" t="s">
        <v>20792</v>
      </c>
      <c r="I628">
        <v>1</v>
      </c>
      <c r="J628">
        <v>1</v>
      </c>
      <c r="M628" t="s">
        <v>19825</v>
      </c>
    </row>
    <row r="629" spans="1:13" x14ac:dyDescent="0.55000000000000004">
      <c r="A629">
        <v>765</v>
      </c>
      <c r="B629" t="s">
        <v>20242</v>
      </c>
      <c r="D629" t="s">
        <v>20857</v>
      </c>
      <c r="E629" s="23" t="s">
        <v>20927</v>
      </c>
      <c r="F629" t="s">
        <v>20792</v>
      </c>
      <c r="I629">
        <v>2</v>
      </c>
      <c r="J629">
        <v>3</v>
      </c>
      <c r="M629" t="s">
        <v>19679</v>
      </c>
    </row>
    <row r="630" spans="1:13" x14ac:dyDescent="0.55000000000000004">
      <c r="A630">
        <v>766</v>
      </c>
      <c r="B630" t="s">
        <v>20243</v>
      </c>
      <c r="D630" t="s">
        <v>20857</v>
      </c>
      <c r="E630" s="23" t="s">
        <v>20927</v>
      </c>
      <c r="F630" t="s">
        <v>20792</v>
      </c>
      <c r="I630">
        <v>4</v>
      </c>
      <c r="J630">
        <v>4</v>
      </c>
    </row>
    <row r="631" spans="1:13" x14ac:dyDescent="0.55000000000000004">
      <c r="A631">
        <v>767</v>
      </c>
      <c r="B631" t="s">
        <v>20244</v>
      </c>
      <c r="D631" t="s">
        <v>20857</v>
      </c>
      <c r="E631" s="23" t="s">
        <v>20927</v>
      </c>
      <c r="F631" t="s">
        <v>20792</v>
      </c>
      <c r="I631">
        <v>5</v>
      </c>
      <c r="J631">
        <v>8</v>
      </c>
      <c r="M631" t="s">
        <v>19547</v>
      </c>
    </row>
    <row r="632" spans="1:13" x14ac:dyDescent="0.55000000000000004">
      <c r="A632">
        <v>768</v>
      </c>
      <c r="B632" t="s">
        <v>20245</v>
      </c>
      <c r="D632" t="s">
        <v>20857</v>
      </c>
      <c r="E632" s="23" t="s">
        <v>20927</v>
      </c>
      <c r="F632" t="s">
        <v>20792</v>
      </c>
      <c r="I632">
        <v>9</v>
      </c>
      <c r="J632">
        <v>9</v>
      </c>
    </row>
    <row r="633" spans="1:13" x14ac:dyDescent="0.55000000000000004">
      <c r="A633">
        <v>769</v>
      </c>
      <c r="B633" t="s">
        <v>20246</v>
      </c>
      <c r="D633" t="s">
        <v>20857</v>
      </c>
      <c r="E633" s="23" t="s">
        <v>20927</v>
      </c>
      <c r="F633" t="s">
        <v>20792</v>
      </c>
      <c r="I633">
        <v>10</v>
      </c>
      <c r="J633">
        <v>9</v>
      </c>
    </row>
    <row r="634" spans="1:13" x14ac:dyDescent="0.55000000000000004">
      <c r="A634">
        <v>770</v>
      </c>
      <c r="B634" t="s">
        <v>20247</v>
      </c>
      <c r="D634" t="s">
        <v>20857</v>
      </c>
      <c r="E634" s="23" t="s">
        <v>20927</v>
      </c>
      <c r="F634" t="s">
        <v>20792</v>
      </c>
      <c r="I634">
        <v>10</v>
      </c>
      <c r="J634">
        <v>10</v>
      </c>
    </row>
    <row r="635" spans="1:13" x14ac:dyDescent="0.55000000000000004">
      <c r="A635">
        <v>773</v>
      </c>
      <c r="B635" t="s">
        <v>20249</v>
      </c>
      <c r="D635" t="s">
        <v>20857</v>
      </c>
      <c r="E635" s="23" t="s">
        <v>20928</v>
      </c>
      <c r="F635" t="s">
        <v>20248</v>
      </c>
      <c r="I635">
        <v>1</v>
      </c>
      <c r="J635">
        <v>3</v>
      </c>
      <c r="M635" t="s">
        <v>20250</v>
      </c>
    </row>
    <row r="636" spans="1:13" x14ac:dyDescent="0.55000000000000004">
      <c r="A636">
        <v>774</v>
      </c>
      <c r="B636" t="s">
        <v>20251</v>
      </c>
      <c r="D636" t="s">
        <v>20857</v>
      </c>
      <c r="E636" s="23" t="s">
        <v>20928</v>
      </c>
      <c r="F636" t="s">
        <v>20248</v>
      </c>
      <c r="I636">
        <v>4</v>
      </c>
      <c r="J636">
        <v>6</v>
      </c>
      <c r="M636" t="s">
        <v>20252</v>
      </c>
    </row>
    <row r="637" spans="1:13" x14ac:dyDescent="0.55000000000000004">
      <c r="A637">
        <v>775</v>
      </c>
      <c r="B637" t="s">
        <v>20253</v>
      </c>
      <c r="D637" t="s">
        <v>20857</v>
      </c>
      <c r="E637" s="23" t="s">
        <v>20928</v>
      </c>
      <c r="F637" t="s">
        <v>20248</v>
      </c>
      <c r="I637">
        <v>7</v>
      </c>
      <c r="J637">
        <v>7</v>
      </c>
    </row>
    <row r="638" spans="1:13" x14ac:dyDescent="0.55000000000000004">
      <c r="A638">
        <v>776</v>
      </c>
      <c r="B638" t="s">
        <v>20254</v>
      </c>
      <c r="D638" t="s">
        <v>20857</v>
      </c>
      <c r="E638" s="23" t="s">
        <v>20928</v>
      </c>
      <c r="F638" t="s">
        <v>20248</v>
      </c>
      <c r="I638">
        <v>8</v>
      </c>
      <c r="J638">
        <v>8</v>
      </c>
    </row>
    <row r="639" spans="1:13" x14ac:dyDescent="0.55000000000000004">
      <c r="A639">
        <v>779</v>
      </c>
      <c r="B639" t="s">
        <v>20256</v>
      </c>
      <c r="D639" t="s">
        <v>20857</v>
      </c>
      <c r="E639" s="23" t="s">
        <v>20929</v>
      </c>
      <c r="F639" t="s">
        <v>20255</v>
      </c>
      <c r="I639">
        <v>1</v>
      </c>
      <c r="J639">
        <v>2</v>
      </c>
    </row>
    <row r="640" spans="1:13" x14ac:dyDescent="0.55000000000000004">
      <c r="A640">
        <v>780</v>
      </c>
      <c r="B640" t="s">
        <v>20257</v>
      </c>
      <c r="D640" t="s">
        <v>20857</v>
      </c>
      <c r="E640" s="23" t="s">
        <v>20929</v>
      </c>
      <c r="F640" t="s">
        <v>20255</v>
      </c>
      <c r="I640">
        <v>3</v>
      </c>
      <c r="J640">
        <v>3</v>
      </c>
      <c r="M640" t="s">
        <v>20258</v>
      </c>
    </row>
    <row r="641" spans="1:13" x14ac:dyDescent="0.55000000000000004">
      <c r="A641">
        <v>781</v>
      </c>
      <c r="B641" t="s">
        <v>20259</v>
      </c>
      <c r="D641" t="s">
        <v>20857</v>
      </c>
      <c r="E641" s="23" t="s">
        <v>20929</v>
      </c>
      <c r="F641" t="s">
        <v>20255</v>
      </c>
      <c r="I641">
        <v>4</v>
      </c>
      <c r="J641">
        <v>4</v>
      </c>
      <c r="M641" t="s">
        <v>20260</v>
      </c>
    </row>
    <row r="642" spans="1:13" x14ac:dyDescent="0.55000000000000004">
      <c r="A642">
        <v>782</v>
      </c>
      <c r="B642" t="s">
        <v>20261</v>
      </c>
      <c r="D642" t="s">
        <v>20857</v>
      </c>
      <c r="E642" s="23" t="s">
        <v>20929</v>
      </c>
      <c r="F642" t="s">
        <v>20255</v>
      </c>
      <c r="I642">
        <v>5</v>
      </c>
      <c r="J642">
        <v>5</v>
      </c>
    </row>
    <row r="643" spans="1:13" x14ac:dyDescent="0.55000000000000004">
      <c r="A643">
        <v>783</v>
      </c>
      <c r="B643" t="s">
        <v>20262</v>
      </c>
      <c r="D643" t="s">
        <v>20857</v>
      </c>
      <c r="E643" s="23" t="s">
        <v>20929</v>
      </c>
      <c r="F643" t="s">
        <v>20255</v>
      </c>
      <c r="I643">
        <v>6</v>
      </c>
      <c r="J643">
        <v>7</v>
      </c>
    </row>
    <row r="644" spans="1:13" x14ac:dyDescent="0.55000000000000004">
      <c r="A644">
        <v>784</v>
      </c>
      <c r="B644" t="s">
        <v>20263</v>
      </c>
      <c r="D644" t="s">
        <v>20857</v>
      </c>
      <c r="E644" s="23" t="s">
        <v>20929</v>
      </c>
      <c r="F644" t="s">
        <v>20255</v>
      </c>
      <c r="I644">
        <v>8</v>
      </c>
      <c r="J644">
        <v>8</v>
      </c>
    </row>
    <row r="645" spans="1:13" x14ac:dyDescent="0.55000000000000004">
      <c r="A645">
        <v>787</v>
      </c>
      <c r="B645" t="s">
        <v>20264</v>
      </c>
      <c r="D645" t="s">
        <v>20857</v>
      </c>
      <c r="E645" s="23" t="s">
        <v>20930</v>
      </c>
      <c r="F645" t="s">
        <v>20793</v>
      </c>
      <c r="I645">
        <v>1</v>
      </c>
      <c r="J645">
        <v>2</v>
      </c>
      <c r="M645" t="s">
        <v>20265</v>
      </c>
    </row>
    <row r="646" spans="1:13" x14ac:dyDescent="0.55000000000000004">
      <c r="A646">
        <v>788</v>
      </c>
      <c r="B646" t="s">
        <v>20266</v>
      </c>
      <c r="D646" t="s">
        <v>20857</v>
      </c>
      <c r="E646" s="23" t="s">
        <v>20930</v>
      </c>
      <c r="F646" t="s">
        <v>20793</v>
      </c>
      <c r="I646">
        <v>3</v>
      </c>
      <c r="J646">
        <v>2</v>
      </c>
    </row>
    <row r="647" spans="1:13" x14ac:dyDescent="0.55000000000000004">
      <c r="A647">
        <v>789</v>
      </c>
      <c r="B647" t="s">
        <v>20267</v>
      </c>
      <c r="D647" t="s">
        <v>20857</v>
      </c>
      <c r="E647" s="23" t="s">
        <v>20930</v>
      </c>
      <c r="F647" t="s">
        <v>20793</v>
      </c>
      <c r="I647">
        <v>3</v>
      </c>
      <c r="J647">
        <v>3</v>
      </c>
    </row>
    <row r="648" spans="1:13" x14ac:dyDescent="0.55000000000000004">
      <c r="A648">
        <v>790</v>
      </c>
      <c r="B648" t="s">
        <v>20268</v>
      </c>
      <c r="D648" t="s">
        <v>20857</v>
      </c>
      <c r="E648" s="23" t="s">
        <v>20930</v>
      </c>
      <c r="F648" t="s">
        <v>20793</v>
      </c>
      <c r="I648">
        <v>4</v>
      </c>
      <c r="J648">
        <v>4</v>
      </c>
      <c r="M648" t="s">
        <v>15718</v>
      </c>
    </row>
    <row r="649" spans="1:13" x14ac:dyDescent="0.55000000000000004">
      <c r="A649">
        <v>791</v>
      </c>
      <c r="B649" t="s">
        <v>20269</v>
      </c>
      <c r="D649" t="s">
        <v>20857</v>
      </c>
      <c r="E649" s="23" t="s">
        <v>20930</v>
      </c>
      <c r="F649" t="s">
        <v>20793</v>
      </c>
      <c r="J649" t="s">
        <v>16785</v>
      </c>
      <c r="M649" t="s">
        <v>20270</v>
      </c>
    </row>
    <row r="650" spans="1:13" x14ac:dyDescent="0.55000000000000004">
      <c r="A650">
        <v>792</v>
      </c>
      <c r="B650" t="s">
        <v>20271</v>
      </c>
      <c r="D650" t="s">
        <v>20857</v>
      </c>
      <c r="E650" s="23" t="s">
        <v>20930</v>
      </c>
      <c r="F650" t="s">
        <v>20793</v>
      </c>
      <c r="I650">
        <v>8</v>
      </c>
      <c r="J650">
        <v>8</v>
      </c>
    </row>
    <row r="651" spans="1:13" x14ac:dyDescent="0.55000000000000004">
      <c r="A651">
        <v>795</v>
      </c>
      <c r="B651" t="s">
        <v>20272</v>
      </c>
      <c r="D651" t="s">
        <v>20857</v>
      </c>
      <c r="E651" s="23" t="s">
        <v>20931</v>
      </c>
      <c r="F651" t="s">
        <v>20794</v>
      </c>
      <c r="I651">
        <v>1</v>
      </c>
      <c r="J651">
        <v>1</v>
      </c>
      <c r="M651" t="s">
        <v>20273</v>
      </c>
    </row>
    <row r="652" spans="1:13" x14ac:dyDescent="0.55000000000000004">
      <c r="A652">
        <v>796</v>
      </c>
      <c r="B652" t="s">
        <v>20274</v>
      </c>
      <c r="D652" t="s">
        <v>20857</v>
      </c>
      <c r="E652" s="23" t="s">
        <v>20931</v>
      </c>
      <c r="F652" t="s">
        <v>20794</v>
      </c>
      <c r="I652">
        <v>2</v>
      </c>
      <c r="J652">
        <v>7</v>
      </c>
    </row>
    <row r="653" spans="1:13" x14ac:dyDescent="0.55000000000000004">
      <c r="A653">
        <v>797</v>
      </c>
      <c r="B653" t="s">
        <v>20275</v>
      </c>
      <c r="D653" t="s">
        <v>20857</v>
      </c>
      <c r="E653" s="23" t="s">
        <v>20931</v>
      </c>
      <c r="F653" t="s">
        <v>20794</v>
      </c>
      <c r="I653">
        <v>8</v>
      </c>
      <c r="J653">
        <v>8</v>
      </c>
    </row>
    <row r="654" spans="1:13" x14ac:dyDescent="0.55000000000000004">
      <c r="A654">
        <v>798</v>
      </c>
      <c r="B654" t="s">
        <v>20276</v>
      </c>
      <c r="D654" t="s">
        <v>20857</v>
      </c>
      <c r="E654" s="23" t="s">
        <v>20931</v>
      </c>
      <c r="F654" t="s">
        <v>20794</v>
      </c>
      <c r="I654">
        <v>9</v>
      </c>
      <c r="J654">
        <v>18</v>
      </c>
    </row>
    <row r="655" spans="1:13" x14ac:dyDescent="0.55000000000000004">
      <c r="A655">
        <v>799</v>
      </c>
      <c r="B655" t="s">
        <v>20277</v>
      </c>
      <c r="D655" t="s">
        <v>20857</v>
      </c>
      <c r="E655" s="23" t="s">
        <v>20931</v>
      </c>
      <c r="F655" t="s">
        <v>20794</v>
      </c>
      <c r="I655">
        <v>19</v>
      </c>
      <c r="J655">
        <v>20</v>
      </c>
    </row>
    <row r="656" spans="1:13" x14ac:dyDescent="0.55000000000000004">
      <c r="A656">
        <v>800</v>
      </c>
      <c r="B656" t="s">
        <v>20278</v>
      </c>
      <c r="D656" t="s">
        <v>20857</v>
      </c>
      <c r="E656" s="23" t="s">
        <v>20931</v>
      </c>
      <c r="F656" t="s">
        <v>20794</v>
      </c>
      <c r="I656">
        <v>21</v>
      </c>
      <c r="J656">
        <v>21</v>
      </c>
    </row>
    <row r="657" spans="1:14" x14ac:dyDescent="0.55000000000000004">
      <c r="A657">
        <v>801</v>
      </c>
      <c r="B657" t="s">
        <v>20279</v>
      </c>
      <c r="D657" t="s">
        <v>20857</v>
      </c>
      <c r="E657" s="23" t="s">
        <v>20931</v>
      </c>
      <c r="F657" t="s">
        <v>20794</v>
      </c>
      <c r="J657" t="s">
        <v>16785</v>
      </c>
    </row>
    <row r="658" spans="1:14" x14ac:dyDescent="0.55000000000000004">
      <c r="A658">
        <v>802</v>
      </c>
      <c r="B658" t="s">
        <v>20280</v>
      </c>
      <c r="D658" t="s">
        <v>20857</v>
      </c>
      <c r="E658" s="23" t="s">
        <v>20931</v>
      </c>
      <c r="F658" t="s">
        <v>20794</v>
      </c>
      <c r="I658">
        <v>8</v>
      </c>
      <c r="J658">
        <v>19</v>
      </c>
      <c r="M658" t="s">
        <v>19549</v>
      </c>
    </row>
    <row r="659" spans="1:14" x14ac:dyDescent="0.55000000000000004">
      <c r="A659">
        <v>803</v>
      </c>
      <c r="B659" t="s">
        <v>20281</v>
      </c>
      <c r="D659" t="s">
        <v>20857</v>
      </c>
      <c r="E659" s="23" t="s">
        <v>20931</v>
      </c>
      <c r="F659" t="s">
        <v>20794</v>
      </c>
      <c r="I659">
        <v>20</v>
      </c>
      <c r="J659">
        <v>24</v>
      </c>
    </row>
    <row r="660" spans="1:14" x14ac:dyDescent="0.55000000000000004">
      <c r="A660">
        <v>804</v>
      </c>
      <c r="B660" t="s">
        <v>20282</v>
      </c>
      <c r="D660" t="s">
        <v>20857</v>
      </c>
      <c r="E660" s="23" t="s">
        <v>20931</v>
      </c>
      <c r="F660" t="s">
        <v>20794</v>
      </c>
      <c r="I660">
        <v>25</v>
      </c>
      <c r="J660">
        <v>25</v>
      </c>
    </row>
    <row r="661" spans="1:14" x14ac:dyDescent="0.55000000000000004">
      <c r="A661">
        <v>807</v>
      </c>
      <c r="B661" t="s">
        <v>20284</v>
      </c>
      <c r="D661" t="s">
        <v>20857</v>
      </c>
      <c r="E661" s="23" t="s">
        <v>20932</v>
      </c>
      <c r="F661" t="s">
        <v>20283</v>
      </c>
      <c r="I661">
        <v>1</v>
      </c>
      <c r="J661">
        <v>2</v>
      </c>
      <c r="M661" t="s">
        <v>20817</v>
      </c>
      <c r="N661" t="s">
        <v>20818</v>
      </c>
    </row>
    <row r="662" spans="1:14" x14ac:dyDescent="0.55000000000000004">
      <c r="A662">
        <v>808</v>
      </c>
      <c r="B662" t="s">
        <v>20285</v>
      </c>
      <c r="D662" t="s">
        <v>20857</v>
      </c>
      <c r="E662" s="23" t="s">
        <v>20932</v>
      </c>
      <c r="F662" t="s">
        <v>20283</v>
      </c>
      <c r="I662">
        <v>3</v>
      </c>
      <c r="J662">
        <v>3</v>
      </c>
    </row>
    <row r="663" spans="1:14" x14ac:dyDescent="0.55000000000000004">
      <c r="A663">
        <v>809</v>
      </c>
      <c r="B663" t="s">
        <v>20286</v>
      </c>
      <c r="D663" t="s">
        <v>20857</v>
      </c>
      <c r="E663" s="23" t="s">
        <v>20932</v>
      </c>
      <c r="F663" t="s">
        <v>20283</v>
      </c>
      <c r="I663">
        <v>4</v>
      </c>
      <c r="J663">
        <v>4</v>
      </c>
      <c r="M663" t="s">
        <v>20287</v>
      </c>
    </row>
    <row r="664" spans="1:14" x14ac:dyDescent="0.55000000000000004">
      <c r="A664">
        <v>810</v>
      </c>
      <c r="B664" t="s">
        <v>20288</v>
      </c>
      <c r="D664" t="s">
        <v>20857</v>
      </c>
      <c r="E664" s="23" t="s">
        <v>20932</v>
      </c>
      <c r="F664" t="s">
        <v>20283</v>
      </c>
      <c r="I664">
        <v>5</v>
      </c>
      <c r="J664">
        <v>5</v>
      </c>
    </row>
    <row r="665" spans="1:14" x14ac:dyDescent="0.55000000000000004">
      <c r="A665">
        <v>811</v>
      </c>
      <c r="B665" t="s">
        <v>20289</v>
      </c>
      <c r="D665" t="s">
        <v>20857</v>
      </c>
      <c r="E665" s="23" t="s">
        <v>20932</v>
      </c>
      <c r="F665" t="s">
        <v>20283</v>
      </c>
      <c r="I665">
        <v>6</v>
      </c>
      <c r="J665">
        <v>5</v>
      </c>
      <c r="M665" t="s">
        <v>20098</v>
      </c>
    </row>
    <row r="666" spans="1:14" x14ac:dyDescent="0.55000000000000004">
      <c r="A666">
        <v>812</v>
      </c>
      <c r="B666" t="s">
        <v>20247</v>
      </c>
      <c r="D666" t="s">
        <v>20857</v>
      </c>
      <c r="E666" s="23" t="s">
        <v>20932</v>
      </c>
      <c r="F666" t="s">
        <v>20283</v>
      </c>
      <c r="I666">
        <v>6</v>
      </c>
      <c r="J666">
        <v>6</v>
      </c>
    </row>
    <row r="667" spans="1:14" x14ac:dyDescent="0.55000000000000004">
      <c r="A667">
        <v>813</v>
      </c>
      <c r="B667" t="s">
        <v>20290</v>
      </c>
      <c r="D667" t="s">
        <v>20857</v>
      </c>
      <c r="E667" s="23" t="s">
        <v>20932</v>
      </c>
      <c r="F667" t="s">
        <v>20283</v>
      </c>
      <c r="J667" t="s">
        <v>16785</v>
      </c>
    </row>
    <row r="668" spans="1:14" x14ac:dyDescent="0.55000000000000004">
      <c r="A668">
        <v>814</v>
      </c>
      <c r="B668" t="s">
        <v>20291</v>
      </c>
      <c r="D668" t="s">
        <v>20857</v>
      </c>
      <c r="E668" s="23" t="s">
        <v>20932</v>
      </c>
      <c r="F668" t="s">
        <v>20283</v>
      </c>
      <c r="I668">
        <v>8</v>
      </c>
      <c r="J668">
        <v>7</v>
      </c>
      <c r="M668" t="s">
        <v>20292</v>
      </c>
    </row>
    <row r="669" spans="1:14" x14ac:dyDescent="0.55000000000000004">
      <c r="A669">
        <v>815</v>
      </c>
      <c r="B669" t="s">
        <v>20293</v>
      </c>
      <c r="D669" t="s">
        <v>20857</v>
      </c>
      <c r="E669" s="23" t="s">
        <v>20932</v>
      </c>
      <c r="F669" t="s">
        <v>20283</v>
      </c>
      <c r="I669">
        <v>8</v>
      </c>
      <c r="J669">
        <v>8</v>
      </c>
    </row>
    <row r="670" spans="1:14" x14ac:dyDescent="0.55000000000000004">
      <c r="A670">
        <v>818</v>
      </c>
      <c r="B670" t="s">
        <v>20295</v>
      </c>
      <c r="D670" t="s">
        <v>20857</v>
      </c>
      <c r="E670" s="23" t="s">
        <v>20933</v>
      </c>
      <c r="F670" t="s">
        <v>20294</v>
      </c>
      <c r="I670">
        <v>1</v>
      </c>
      <c r="J670">
        <v>1</v>
      </c>
      <c r="M670" t="s">
        <v>864</v>
      </c>
    </row>
    <row r="671" spans="1:14" x14ac:dyDescent="0.55000000000000004">
      <c r="A671">
        <v>819</v>
      </c>
      <c r="B671" t="s">
        <v>20296</v>
      </c>
      <c r="D671" t="s">
        <v>20857</v>
      </c>
      <c r="E671" s="23" t="s">
        <v>20933</v>
      </c>
      <c r="F671" t="s">
        <v>20294</v>
      </c>
      <c r="I671">
        <v>2</v>
      </c>
      <c r="J671">
        <v>3</v>
      </c>
      <c r="M671" t="s">
        <v>20030</v>
      </c>
    </row>
    <row r="672" spans="1:14" x14ac:dyDescent="0.55000000000000004">
      <c r="A672">
        <v>820</v>
      </c>
      <c r="B672" t="s">
        <v>20297</v>
      </c>
      <c r="D672" t="s">
        <v>20857</v>
      </c>
      <c r="E672" s="23" t="s">
        <v>20933</v>
      </c>
      <c r="F672" t="s">
        <v>20294</v>
      </c>
      <c r="I672">
        <v>4</v>
      </c>
      <c r="J672">
        <v>4</v>
      </c>
      <c r="M672" t="s">
        <v>15782</v>
      </c>
    </row>
    <row r="673" spans="1:13" x14ac:dyDescent="0.55000000000000004">
      <c r="A673">
        <v>821</v>
      </c>
      <c r="B673" t="s">
        <v>20298</v>
      </c>
      <c r="D673" t="s">
        <v>20857</v>
      </c>
      <c r="E673" s="23" t="s">
        <v>20933</v>
      </c>
      <c r="F673" t="s">
        <v>20294</v>
      </c>
      <c r="J673" t="s">
        <v>16785</v>
      </c>
    </row>
    <row r="674" spans="1:13" x14ac:dyDescent="0.55000000000000004">
      <c r="A674">
        <v>822</v>
      </c>
      <c r="B674" t="s">
        <v>20299</v>
      </c>
      <c r="D674" t="s">
        <v>20857</v>
      </c>
      <c r="E674" s="23" t="s">
        <v>20933</v>
      </c>
      <c r="F674" t="s">
        <v>20294</v>
      </c>
      <c r="I674">
        <v>5</v>
      </c>
      <c r="J674">
        <v>5</v>
      </c>
      <c r="M674" t="s">
        <v>20300</v>
      </c>
    </row>
    <row r="675" spans="1:13" x14ac:dyDescent="0.55000000000000004">
      <c r="A675">
        <v>823</v>
      </c>
      <c r="B675" t="s">
        <v>20301</v>
      </c>
      <c r="D675" t="s">
        <v>20857</v>
      </c>
      <c r="E675" s="23" t="s">
        <v>20933</v>
      </c>
      <c r="F675" t="s">
        <v>20294</v>
      </c>
      <c r="I675">
        <v>6</v>
      </c>
      <c r="J675">
        <v>6</v>
      </c>
    </row>
    <row r="676" spans="1:13" x14ac:dyDescent="0.55000000000000004">
      <c r="A676">
        <v>824</v>
      </c>
      <c r="B676" t="s">
        <v>20302</v>
      </c>
      <c r="D676" t="s">
        <v>20857</v>
      </c>
      <c r="E676" s="23" t="s">
        <v>20933</v>
      </c>
      <c r="F676" t="s">
        <v>20294</v>
      </c>
      <c r="I676">
        <v>7</v>
      </c>
      <c r="J676">
        <v>8</v>
      </c>
      <c r="M676" t="s">
        <v>1153</v>
      </c>
    </row>
    <row r="677" spans="1:13" x14ac:dyDescent="0.55000000000000004">
      <c r="A677">
        <v>825</v>
      </c>
      <c r="B677" t="s">
        <v>20303</v>
      </c>
      <c r="D677" t="s">
        <v>20857</v>
      </c>
      <c r="E677" s="23" t="s">
        <v>20933</v>
      </c>
      <c r="F677" t="s">
        <v>20294</v>
      </c>
      <c r="I677">
        <v>9</v>
      </c>
      <c r="J677">
        <v>9</v>
      </c>
      <c r="M677" t="s">
        <v>2755</v>
      </c>
    </row>
    <row r="678" spans="1:13" x14ac:dyDescent="0.55000000000000004">
      <c r="A678">
        <v>826</v>
      </c>
      <c r="B678" t="s">
        <v>20304</v>
      </c>
      <c r="D678" t="s">
        <v>20857</v>
      </c>
      <c r="E678" s="23" t="s">
        <v>20933</v>
      </c>
      <c r="F678" t="s">
        <v>20294</v>
      </c>
      <c r="I678">
        <v>10</v>
      </c>
      <c r="J678">
        <v>11</v>
      </c>
      <c r="M678" t="s">
        <v>53</v>
      </c>
    </row>
    <row r="679" spans="1:13" x14ac:dyDescent="0.55000000000000004">
      <c r="A679">
        <v>827</v>
      </c>
      <c r="B679" t="s">
        <v>20305</v>
      </c>
      <c r="D679" t="s">
        <v>20857</v>
      </c>
      <c r="E679" s="23" t="s">
        <v>20933</v>
      </c>
      <c r="F679" t="s">
        <v>20294</v>
      </c>
      <c r="I679">
        <v>12</v>
      </c>
      <c r="J679">
        <v>14</v>
      </c>
      <c r="M679" t="s">
        <v>20142</v>
      </c>
    </row>
    <row r="680" spans="1:13" x14ac:dyDescent="0.55000000000000004">
      <c r="A680">
        <v>828</v>
      </c>
      <c r="B680" t="s">
        <v>20306</v>
      </c>
      <c r="D680" t="s">
        <v>20857</v>
      </c>
      <c r="E680" s="23" t="s">
        <v>20933</v>
      </c>
      <c r="F680" t="s">
        <v>20294</v>
      </c>
      <c r="I680">
        <v>15</v>
      </c>
      <c r="J680">
        <v>15</v>
      </c>
      <c r="M680" t="s">
        <v>19823</v>
      </c>
    </row>
    <row r="681" spans="1:13" x14ac:dyDescent="0.55000000000000004">
      <c r="A681">
        <v>834</v>
      </c>
      <c r="B681" t="s">
        <v>20308</v>
      </c>
      <c r="C681" t="s">
        <v>20307</v>
      </c>
      <c r="D681" t="s">
        <v>20857</v>
      </c>
      <c r="E681" s="23" t="s">
        <v>20934</v>
      </c>
      <c r="F681" t="s">
        <v>20795</v>
      </c>
      <c r="I681">
        <v>2</v>
      </c>
      <c r="J681">
        <v>7</v>
      </c>
    </row>
    <row r="682" spans="1:13" x14ac:dyDescent="0.55000000000000004">
      <c r="A682">
        <v>835</v>
      </c>
      <c r="B682" t="s">
        <v>20309</v>
      </c>
      <c r="C682" t="s">
        <v>20961</v>
      </c>
      <c r="D682" t="s">
        <v>20857</v>
      </c>
      <c r="E682" s="23" t="s">
        <v>20934</v>
      </c>
      <c r="F682" t="s">
        <v>20795</v>
      </c>
      <c r="I682">
        <v>8</v>
      </c>
      <c r="J682">
        <v>12</v>
      </c>
    </row>
    <row r="683" spans="1:13" x14ac:dyDescent="0.55000000000000004">
      <c r="A683">
        <v>836</v>
      </c>
      <c r="B683" t="s">
        <v>20310</v>
      </c>
      <c r="C683" t="s">
        <v>20962</v>
      </c>
      <c r="D683" t="s">
        <v>20857</v>
      </c>
      <c r="E683" s="23" t="s">
        <v>20934</v>
      </c>
      <c r="F683" t="s">
        <v>20795</v>
      </c>
      <c r="I683">
        <v>13</v>
      </c>
      <c r="J683">
        <v>17</v>
      </c>
    </row>
    <row r="684" spans="1:13" x14ac:dyDescent="0.55000000000000004">
      <c r="A684">
        <v>837</v>
      </c>
      <c r="B684" t="s">
        <v>20311</v>
      </c>
      <c r="C684" t="s">
        <v>20963</v>
      </c>
      <c r="D684" t="s">
        <v>20857</v>
      </c>
      <c r="E684" s="23" t="s">
        <v>20934</v>
      </c>
      <c r="F684" t="s">
        <v>20795</v>
      </c>
      <c r="I684">
        <v>18</v>
      </c>
      <c r="J684">
        <v>18</v>
      </c>
    </row>
    <row r="685" spans="1:13" x14ac:dyDescent="0.55000000000000004">
      <c r="A685">
        <v>838</v>
      </c>
      <c r="B685" t="s">
        <v>20312</v>
      </c>
      <c r="C685" t="s">
        <v>20964</v>
      </c>
      <c r="D685" t="s">
        <v>20857</v>
      </c>
      <c r="E685" s="23" t="s">
        <v>20934</v>
      </c>
      <c r="F685" t="s">
        <v>20795</v>
      </c>
      <c r="I685">
        <v>19</v>
      </c>
      <c r="J685">
        <v>28</v>
      </c>
    </row>
    <row r="686" spans="1:13" x14ac:dyDescent="0.55000000000000004">
      <c r="A686">
        <v>839</v>
      </c>
      <c r="B686" t="s">
        <v>20313</v>
      </c>
      <c r="C686" t="s">
        <v>20965</v>
      </c>
      <c r="D686" t="s">
        <v>20857</v>
      </c>
      <c r="E686" s="23" t="s">
        <v>20934</v>
      </c>
      <c r="F686" t="s">
        <v>20795</v>
      </c>
      <c r="I686">
        <v>29</v>
      </c>
      <c r="J686">
        <v>30</v>
      </c>
    </row>
    <row r="687" spans="1:13" x14ac:dyDescent="0.55000000000000004">
      <c r="A687">
        <v>840</v>
      </c>
      <c r="B687" t="s">
        <v>20314</v>
      </c>
      <c r="C687" t="s">
        <v>20966</v>
      </c>
      <c r="D687" t="s">
        <v>20857</v>
      </c>
      <c r="E687" s="23" t="s">
        <v>20934</v>
      </c>
      <c r="F687" t="s">
        <v>20795</v>
      </c>
      <c r="I687">
        <v>31</v>
      </c>
      <c r="J687">
        <v>31</v>
      </c>
    </row>
    <row r="688" spans="1:13" x14ac:dyDescent="0.55000000000000004">
      <c r="A688">
        <v>841</v>
      </c>
      <c r="B688" t="s">
        <v>20315</v>
      </c>
      <c r="C688" t="s">
        <v>20967</v>
      </c>
      <c r="D688" t="s">
        <v>20857</v>
      </c>
      <c r="E688" s="23" t="s">
        <v>20934</v>
      </c>
      <c r="F688" t="s">
        <v>20795</v>
      </c>
      <c r="J688" t="s">
        <v>16785</v>
      </c>
    </row>
    <row r="689" spans="1:14" x14ac:dyDescent="0.55000000000000004">
      <c r="A689">
        <v>842</v>
      </c>
      <c r="B689" t="s">
        <v>20316</v>
      </c>
      <c r="C689" t="s">
        <v>20968</v>
      </c>
      <c r="D689" t="s">
        <v>20857</v>
      </c>
      <c r="E689" s="23" t="s">
        <v>20934</v>
      </c>
      <c r="F689" t="s">
        <v>20795</v>
      </c>
      <c r="I689">
        <v>33</v>
      </c>
      <c r="J689">
        <v>34</v>
      </c>
    </row>
    <row r="690" spans="1:14" x14ac:dyDescent="0.55000000000000004">
      <c r="A690">
        <v>843</v>
      </c>
      <c r="B690" t="s">
        <v>8734</v>
      </c>
      <c r="C690" t="s">
        <v>20969</v>
      </c>
      <c r="D690" t="s">
        <v>20857</v>
      </c>
      <c r="E690" s="23" t="s">
        <v>20934</v>
      </c>
      <c r="F690" t="s">
        <v>20795</v>
      </c>
      <c r="I690">
        <v>35</v>
      </c>
      <c r="J690">
        <v>35</v>
      </c>
    </row>
    <row r="691" spans="1:14" x14ac:dyDescent="0.55000000000000004">
      <c r="A691">
        <v>844</v>
      </c>
      <c r="B691" t="s">
        <v>20317</v>
      </c>
      <c r="C691" t="s">
        <v>20970</v>
      </c>
      <c r="D691" t="s">
        <v>20857</v>
      </c>
      <c r="E691" s="23" t="s">
        <v>20934</v>
      </c>
      <c r="F691" t="s">
        <v>20795</v>
      </c>
      <c r="I691">
        <v>36</v>
      </c>
      <c r="J691">
        <v>36</v>
      </c>
    </row>
    <row r="692" spans="1:14" x14ac:dyDescent="0.55000000000000004">
      <c r="A692">
        <v>847</v>
      </c>
      <c r="B692" t="s">
        <v>20318</v>
      </c>
      <c r="D692" t="s">
        <v>20857</v>
      </c>
      <c r="E692" s="23" t="s">
        <v>20934</v>
      </c>
      <c r="F692" t="s">
        <v>20796</v>
      </c>
      <c r="I692">
        <v>1</v>
      </c>
      <c r="J692">
        <v>1</v>
      </c>
      <c r="M692" t="s">
        <v>20718</v>
      </c>
    </row>
    <row r="693" spans="1:14" x14ac:dyDescent="0.55000000000000004">
      <c r="A693">
        <v>848</v>
      </c>
      <c r="B693" t="s">
        <v>20319</v>
      </c>
      <c r="D693" t="s">
        <v>20857</v>
      </c>
      <c r="E693" s="23" t="s">
        <v>20934</v>
      </c>
      <c r="F693" t="s">
        <v>20796</v>
      </c>
      <c r="I693">
        <v>2</v>
      </c>
      <c r="J693">
        <v>5</v>
      </c>
      <c r="M693" t="s">
        <v>20260</v>
      </c>
    </row>
    <row r="694" spans="1:14" x14ac:dyDescent="0.55000000000000004">
      <c r="A694">
        <v>849</v>
      </c>
      <c r="B694" t="s">
        <v>20320</v>
      </c>
      <c r="D694" t="s">
        <v>20857</v>
      </c>
      <c r="E694" s="23" t="s">
        <v>20934</v>
      </c>
      <c r="F694" t="s">
        <v>20796</v>
      </c>
      <c r="I694">
        <v>6</v>
      </c>
      <c r="J694">
        <v>6</v>
      </c>
      <c r="M694" t="s">
        <v>19828</v>
      </c>
    </row>
    <row r="695" spans="1:14" x14ac:dyDescent="0.55000000000000004">
      <c r="A695">
        <v>850</v>
      </c>
      <c r="B695" t="s">
        <v>20321</v>
      </c>
      <c r="D695" t="s">
        <v>20857</v>
      </c>
      <c r="E695" s="23" t="s">
        <v>20934</v>
      </c>
      <c r="F695" t="s">
        <v>20796</v>
      </c>
      <c r="I695">
        <v>7</v>
      </c>
      <c r="J695">
        <v>7</v>
      </c>
      <c r="M695" t="s">
        <v>20322</v>
      </c>
      <c r="N695" t="s">
        <v>20323</v>
      </c>
    </row>
    <row r="696" spans="1:14" x14ac:dyDescent="0.55000000000000004">
      <c r="A696">
        <v>851</v>
      </c>
      <c r="B696" t="s">
        <v>20324</v>
      </c>
      <c r="D696" t="s">
        <v>20857</v>
      </c>
      <c r="E696" s="23" t="s">
        <v>20934</v>
      </c>
      <c r="F696" t="s">
        <v>20796</v>
      </c>
      <c r="I696">
        <v>8</v>
      </c>
      <c r="J696">
        <v>8</v>
      </c>
      <c r="M696" t="s">
        <v>20300</v>
      </c>
    </row>
    <row r="697" spans="1:14" x14ac:dyDescent="0.55000000000000004">
      <c r="A697">
        <v>852</v>
      </c>
      <c r="B697" t="s">
        <v>20325</v>
      </c>
      <c r="D697" t="s">
        <v>20857</v>
      </c>
      <c r="E697" s="23" t="s">
        <v>20934</v>
      </c>
      <c r="F697" t="s">
        <v>20796</v>
      </c>
      <c r="I697">
        <v>9</v>
      </c>
      <c r="J697">
        <v>9</v>
      </c>
      <c r="M697" t="s">
        <v>20326</v>
      </c>
    </row>
    <row r="698" spans="1:14" x14ac:dyDescent="0.55000000000000004">
      <c r="A698">
        <v>853</v>
      </c>
      <c r="B698" t="s">
        <v>20327</v>
      </c>
      <c r="D698" t="s">
        <v>20857</v>
      </c>
      <c r="E698" s="23" t="s">
        <v>20934</v>
      </c>
      <c r="F698" t="s">
        <v>20796</v>
      </c>
      <c r="I698">
        <v>10</v>
      </c>
      <c r="J698">
        <v>10</v>
      </c>
    </row>
    <row r="699" spans="1:14" x14ac:dyDescent="0.55000000000000004">
      <c r="A699">
        <v>854</v>
      </c>
      <c r="B699" t="s">
        <v>20328</v>
      </c>
      <c r="D699" t="s">
        <v>20857</v>
      </c>
      <c r="E699" s="23" t="s">
        <v>20934</v>
      </c>
      <c r="F699" t="s">
        <v>20796</v>
      </c>
      <c r="I699">
        <v>11</v>
      </c>
      <c r="J699">
        <v>11</v>
      </c>
      <c r="M699" t="s">
        <v>20329</v>
      </c>
      <c r="N699" t="s">
        <v>20330</v>
      </c>
    </row>
    <row r="700" spans="1:14" x14ac:dyDescent="0.55000000000000004">
      <c r="A700">
        <v>857</v>
      </c>
      <c r="B700" t="s">
        <v>20332</v>
      </c>
      <c r="D700" t="s">
        <v>20857</v>
      </c>
      <c r="E700" s="23" t="s">
        <v>20935</v>
      </c>
      <c r="F700" t="s">
        <v>20331</v>
      </c>
      <c r="I700">
        <v>1</v>
      </c>
      <c r="J700">
        <v>1</v>
      </c>
      <c r="M700" t="s">
        <v>19547</v>
      </c>
    </row>
    <row r="701" spans="1:14" x14ac:dyDescent="0.55000000000000004">
      <c r="A701">
        <v>858</v>
      </c>
      <c r="B701" t="s">
        <v>20333</v>
      </c>
      <c r="D701" t="s">
        <v>20857</v>
      </c>
      <c r="E701" s="23" t="s">
        <v>20935</v>
      </c>
      <c r="F701" t="s">
        <v>20331</v>
      </c>
      <c r="I701">
        <v>2</v>
      </c>
      <c r="J701">
        <v>11</v>
      </c>
    </row>
    <row r="702" spans="1:14" x14ac:dyDescent="0.55000000000000004">
      <c r="A702">
        <v>859</v>
      </c>
      <c r="B702" t="s">
        <v>20334</v>
      </c>
      <c r="D702" t="s">
        <v>20857</v>
      </c>
      <c r="E702" s="23" t="s">
        <v>20935</v>
      </c>
      <c r="F702" t="s">
        <v>20331</v>
      </c>
      <c r="I702">
        <v>12</v>
      </c>
      <c r="J702">
        <v>17</v>
      </c>
    </row>
    <row r="703" spans="1:14" x14ac:dyDescent="0.55000000000000004">
      <c r="A703">
        <v>860</v>
      </c>
      <c r="B703" t="s">
        <v>20335</v>
      </c>
      <c r="D703" t="s">
        <v>20857</v>
      </c>
      <c r="E703" s="23" t="s">
        <v>20935</v>
      </c>
      <c r="F703" t="s">
        <v>20331</v>
      </c>
      <c r="I703">
        <v>18</v>
      </c>
      <c r="J703">
        <v>14</v>
      </c>
    </row>
    <row r="704" spans="1:14" x14ac:dyDescent="0.55000000000000004">
      <c r="A704">
        <v>861</v>
      </c>
      <c r="B704" t="s">
        <v>20336</v>
      </c>
      <c r="D704" t="s">
        <v>20857</v>
      </c>
      <c r="E704" s="23" t="s">
        <v>20935</v>
      </c>
      <c r="F704" t="s">
        <v>20331</v>
      </c>
      <c r="I704">
        <v>15</v>
      </c>
      <c r="J704">
        <v>16</v>
      </c>
    </row>
    <row r="705" spans="1:13" x14ac:dyDescent="0.55000000000000004">
      <c r="A705">
        <v>862</v>
      </c>
      <c r="B705" t="s">
        <v>20337</v>
      </c>
      <c r="D705" t="s">
        <v>20857</v>
      </c>
      <c r="E705" s="23" t="s">
        <v>20935</v>
      </c>
      <c r="F705" t="s">
        <v>20331</v>
      </c>
      <c r="I705">
        <v>17</v>
      </c>
      <c r="J705">
        <v>16</v>
      </c>
    </row>
    <row r="706" spans="1:13" x14ac:dyDescent="0.55000000000000004">
      <c r="A706">
        <v>864</v>
      </c>
      <c r="B706" t="s">
        <v>20338</v>
      </c>
      <c r="D706" t="s">
        <v>20857</v>
      </c>
      <c r="E706" s="23" t="s">
        <v>20935</v>
      </c>
      <c r="F706" t="s">
        <v>20331</v>
      </c>
      <c r="I706">
        <v>17</v>
      </c>
      <c r="J706">
        <v>23</v>
      </c>
    </row>
    <row r="707" spans="1:13" x14ac:dyDescent="0.55000000000000004">
      <c r="A707">
        <v>865</v>
      </c>
      <c r="B707" t="s">
        <v>20339</v>
      </c>
      <c r="D707" t="s">
        <v>20857</v>
      </c>
      <c r="E707" s="23" t="s">
        <v>20935</v>
      </c>
      <c r="F707" t="s">
        <v>20331</v>
      </c>
      <c r="I707">
        <v>24</v>
      </c>
      <c r="J707">
        <v>24</v>
      </c>
    </row>
    <row r="708" spans="1:13" x14ac:dyDescent="0.55000000000000004">
      <c r="A708">
        <v>868</v>
      </c>
      <c r="B708" t="s">
        <v>20341</v>
      </c>
      <c r="D708" t="s">
        <v>20857</v>
      </c>
      <c r="E708" s="23" t="s">
        <v>20936</v>
      </c>
      <c r="F708" t="s">
        <v>20340</v>
      </c>
      <c r="I708">
        <v>1</v>
      </c>
      <c r="J708">
        <v>1</v>
      </c>
    </row>
    <row r="709" spans="1:13" x14ac:dyDescent="0.55000000000000004">
      <c r="A709">
        <v>869</v>
      </c>
      <c r="B709" t="s">
        <v>20342</v>
      </c>
      <c r="D709" t="s">
        <v>20857</v>
      </c>
      <c r="E709" s="23" t="s">
        <v>20936</v>
      </c>
      <c r="F709" t="s">
        <v>20340</v>
      </c>
      <c r="I709">
        <v>2</v>
      </c>
      <c r="J709">
        <v>2</v>
      </c>
    </row>
    <row r="710" spans="1:13" x14ac:dyDescent="0.55000000000000004">
      <c r="A710">
        <v>870</v>
      </c>
      <c r="B710" t="s">
        <v>20343</v>
      </c>
      <c r="D710" t="s">
        <v>20857</v>
      </c>
      <c r="E710" s="23" t="s">
        <v>20936</v>
      </c>
      <c r="F710" t="s">
        <v>20340</v>
      </c>
      <c r="J710" t="s">
        <v>16785</v>
      </c>
    </row>
    <row r="711" spans="1:13" x14ac:dyDescent="0.55000000000000004">
      <c r="A711">
        <v>871</v>
      </c>
      <c r="B711" t="s">
        <v>20344</v>
      </c>
      <c r="D711" t="s">
        <v>20857</v>
      </c>
      <c r="E711" s="23" t="s">
        <v>20936</v>
      </c>
      <c r="F711" t="s">
        <v>20340</v>
      </c>
      <c r="J711" t="s">
        <v>16785</v>
      </c>
    </row>
    <row r="712" spans="1:13" x14ac:dyDescent="0.55000000000000004">
      <c r="A712">
        <v>872</v>
      </c>
      <c r="B712" t="s">
        <v>20345</v>
      </c>
      <c r="D712" t="s">
        <v>20857</v>
      </c>
      <c r="E712" s="23" t="s">
        <v>20936</v>
      </c>
      <c r="F712" t="s">
        <v>20340</v>
      </c>
      <c r="J712" t="s">
        <v>16785</v>
      </c>
    </row>
    <row r="713" spans="1:13" x14ac:dyDescent="0.55000000000000004">
      <c r="A713">
        <v>873</v>
      </c>
      <c r="B713" t="s">
        <v>20346</v>
      </c>
      <c r="D713" t="s">
        <v>20857</v>
      </c>
      <c r="E713" s="23" t="s">
        <v>20936</v>
      </c>
      <c r="F713" t="s">
        <v>20340</v>
      </c>
      <c r="I713">
        <v>3</v>
      </c>
      <c r="J713">
        <v>3</v>
      </c>
      <c r="M713" t="s">
        <v>20347</v>
      </c>
    </row>
    <row r="714" spans="1:13" x14ac:dyDescent="0.55000000000000004">
      <c r="A714">
        <v>874</v>
      </c>
      <c r="B714" t="s">
        <v>20348</v>
      </c>
      <c r="D714" t="s">
        <v>20857</v>
      </c>
      <c r="E714" s="23" t="s">
        <v>20936</v>
      </c>
      <c r="F714" t="s">
        <v>20340</v>
      </c>
      <c r="I714">
        <v>4</v>
      </c>
      <c r="J714">
        <v>5</v>
      </c>
      <c r="M714" t="s">
        <v>20719</v>
      </c>
    </row>
    <row r="715" spans="1:13" x14ac:dyDescent="0.55000000000000004">
      <c r="A715">
        <v>875</v>
      </c>
      <c r="B715" t="s">
        <v>20349</v>
      </c>
      <c r="D715" t="s">
        <v>20857</v>
      </c>
      <c r="E715" s="23" t="s">
        <v>20936</v>
      </c>
      <c r="F715" t="s">
        <v>20340</v>
      </c>
      <c r="I715">
        <v>6</v>
      </c>
      <c r="J715">
        <v>6</v>
      </c>
    </row>
    <row r="716" spans="1:13" x14ac:dyDescent="0.55000000000000004">
      <c r="A716">
        <v>876</v>
      </c>
      <c r="B716" t="s">
        <v>20350</v>
      </c>
      <c r="D716" t="s">
        <v>20857</v>
      </c>
      <c r="E716" s="23" t="s">
        <v>20936</v>
      </c>
      <c r="F716" t="s">
        <v>20340</v>
      </c>
      <c r="I716">
        <v>7</v>
      </c>
      <c r="J716">
        <v>7</v>
      </c>
    </row>
    <row r="717" spans="1:13" x14ac:dyDescent="0.55000000000000004">
      <c r="A717">
        <v>877</v>
      </c>
      <c r="B717" t="s">
        <v>20351</v>
      </c>
      <c r="D717" t="s">
        <v>20857</v>
      </c>
      <c r="E717" s="23" t="s">
        <v>20936</v>
      </c>
      <c r="F717" t="s">
        <v>20340</v>
      </c>
      <c r="I717">
        <v>8</v>
      </c>
      <c r="J717">
        <v>9</v>
      </c>
    </row>
    <row r="718" spans="1:13" x14ac:dyDescent="0.55000000000000004">
      <c r="A718">
        <v>878</v>
      </c>
      <c r="B718" t="s">
        <v>20352</v>
      </c>
      <c r="D718" t="s">
        <v>20857</v>
      </c>
      <c r="E718" s="23" t="s">
        <v>20936</v>
      </c>
      <c r="F718" t="s">
        <v>20340</v>
      </c>
      <c r="I718">
        <v>10</v>
      </c>
      <c r="J718">
        <v>10</v>
      </c>
    </row>
    <row r="719" spans="1:13" x14ac:dyDescent="0.55000000000000004">
      <c r="A719">
        <v>881</v>
      </c>
      <c r="B719" t="s">
        <v>20353</v>
      </c>
      <c r="D719" t="s">
        <v>20857</v>
      </c>
      <c r="E719" s="23" t="s">
        <v>20937</v>
      </c>
      <c r="F719" t="s">
        <v>20797</v>
      </c>
      <c r="I719">
        <v>1</v>
      </c>
      <c r="J719">
        <v>2</v>
      </c>
    </row>
    <row r="720" spans="1:13" x14ac:dyDescent="0.55000000000000004">
      <c r="A720">
        <v>882</v>
      </c>
      <c r="B720" t="s">
        <v>20354</v>
      </c>
      <c r="D720" t="s">
        <v>20857</v>
      </c>
      <c r="E720" s="23" t="s">
        <v>20937</v>
      </c>
      <c r="F720" t="s">
        <v>20797</v>
      </c>
      <c r="I720">
        <v>3</v>
      </c>
      <c r="J720">
        <v>3</v>
      </c>
      <c r="M720" t="s">
        <v>864</v>
      </c>
    </row>
    <row r="721" spans="1:13" x14ac:dyDescent="0.55000000000000004">
      <c r="A721">
        <v>883</v>
      </c>
      <c r="B721" t="s">
        <v>20355</v>
      </c>
      <c r="D721" t="s">
        <v>20857</v>
      </c>
      <c r="E721" s="23" t="s">
        <v>20937</v>
      </c>
      <c r="F721" t="s">
        <v>20797</v>
      </c>
      <c r="I721">
        <v>4</v>
      </c>
      <c r="J721">
        <v>4</v>
      </c>
      <c r="M721" t="s">
        <v>20287</v>
      </c>
    </row>
    <row r="722" spans="1:13" x14ac:dyDescent="0.55000000000000004">
      <c r="A722">
        <v>884</v>
      </c>
      <c r="B722" t="s">
        <v>20356</v>
      </c>
      <c r="D722" t="s">
        <v>20857</v>
      </c>
      <c r="E722" s="23" t="s">
        <v>20937</v>
      </c>
      <c r="F722" t="s">
        <v>20797</v>
      </c>
      <c r="I722">
        <v>5</v>
      </c>
      <c r="J722">
        <v>5</v>
      </c>
      <c r="M722" t="s">
        <v>20357</v>
      </c>
    </row>
    <row r="723" spans="1:13" x14ac:dyDescent="0.55000000000000004">
      <c r="A723">
        <v>885</v>
      </c>
      <c r="B723" t="s">
        <v>20358</v>
      </c>
      <c r="D723" t="s">
        <v>20857</v>
      </c>
      <c r="E723" s="23" t="s">
        <v>20937</v>
      </c>
      <c r="F723" t="s">
        <v>20797</v>
      </c>
      <c r="I723">
        <v>6</v>
      </c>
      <c r="J723">
        <v>6</v>
      </c>
      <c r="M723" t="s">
        <v>20359</v>
      </c>
    </row>
    <row r="724" spans="1:13" x14ac:dyDescent="0.55000000000000004">
      <c r="A724">
        <v>886</v>
      </c>
      <c r="B724" t="s">
        <v>20360</v>
      </c>
      <c r="D724" t="s">
        <v>20857</v>
      </c>
      <c r="E724" s="23" t="s">
        <v>20937</v>
      </c>
      <c r="F724" t="s">
        <v>20797</v>
      </c>
      <c r="I724">
        <v>7</v>
      </c>
      <c r="J724">
        <v>8</v>
      </c>
      <c r="M724" t="s">
        <v>19685</v>
      </c>
    </row>
    <row r="725" spans="1:13" x14ac:dyDescent="0.55000000000000004">
      <c r="A725">
        <v>887</v>
      </c>
      <c r="B725" t="s">
        <v>20361</v>
      </c>
      <c r="D725" t="s">
        <v>20857</v>
      </c>
      <c r="E725" s="23" t="s">
        <v>20937</v>
      </c>
      <c r="F725" t="s">
        <v>20797</v>
      </c>
      <c r="I725">
        <v>9</v>
      </c>
      <c r="J725">
        <v>9</v>
      </c>
      <c r="M725" t="s">
        <v>19887</v>
      </c>
    </row>
    <row r="726" spans="1:13" x14ac:dyDescent="0.55000000000000004">
      <c r="A726">
        <v>888</v>
      </c>
      <c r="B726" t="s">
        <v>20351</v>
      </c>
      <c r="D726" t="s">
        <v>20857</v>
      </c>
      <c r="E726" s="23" t="s">
        <v>20937</v>
      </c>
      <c r="F726" t="s">
        <v>20797</v>
      </c>
      <c r="I726">
        <v>10</v>
      </c>
      <c r="J726">
        <v>10</v>
      </c>
      <c r="M726" t="s">
        <v>20362</v>
      </c>
    </row>
    <row r="727" spans="1:13" x14ac:dyDescent="0.55000000000000004">
      <c r="A727">
        <v>891</v>
      </c>
      <c r="B727" t="s">
        <v>20363</v>
      </c>
      <c r="D727" t="s">
        <v>20857</v>
      </c>
      <c r="E727" s="23" t="s">
        <v>20938</v>
      </c>
      <c r="F727" t="s">
        <v>20798</v>
      </c>
      <c r="I727">
        <v>1</v>
      </c>
      <c r="J727">
        <v>1</v>
      </c>
      <c r="M727" t="s">
        <v>50</v>
      </c>
    </row>
    <row r="728" spans="1:13" x14ac:dyDescent="0.55000000000000004">
      <c r="A728">
        <v>892</v>
      </c>
      <c r="B728" t="s">
        <v>20364</v>
      </c>
      <c r="D728" t="s">
        <v>20857</v>
      </c>
      <c r="E728" s="23" t="s">
        <v>20938</v>
      </c>
      <c r="F728" t="s">
        <v>20798</v>
      </c>
      <c r="I728">
        <v>2</v>
      </c>
      <c r="J728">
        <v>2</v>
      </c>
      <c r="M728" t="s">
        <v>20365</v>
      </c>
    </row>
    <row r="729" spans="1:13" x14ac:dyDescent="0.55000000000000004">
      <c r="A729">
        <v>893</v>
      </c>
      <c r="B729" t="s">
        <v>20366</v>
      </c>
      <c r="D729" t="s">
        <v>20857</v>
      </c>
      <c r="E729" s="23" t="s">
        <v>20938</v>
      </c>
      <c r="F729" t="s">
        <v>20798</v>
      </c>
      <c r="I729">
        <v>3</v>
      </c>
      <c r="J729">
        <v>3</v>
      </c>
      <c r="M729" t="s">
        <v>20367</v>
      </c>
    </row>
    <row r="730" spans="1:13" x14ac:dyDescent="0.55000000000000004">
      <c r="A730">
        <v>894</v>
      </c>
      <c r="B730" t="s">
        <v>20368</v>
      </c>
      <c r="D730" t="s">
        <v>20857</v>
      </c>
      <c r="E730" s="23" t="s">
        <v>20938</v>
      </c>
      <c r="F730" t="s">
        <v>20798</v>
      </c>
      <c r="I730">
        <v>4</v>
      </c>
      <c r="J730">
        <v>4</v>
      </c>
      <c r="M730" t="s">
        <v>20369</v>
      </c>
    </row>
    <row r="731" spans="1:13" x14ac:dyDescent="0.55000000000000004">
      <c r="A731">
        <v>895</v>
      </c>
      <c r="B731" t="s">
        <v>20370</v>
      </c>
      <c r="D731" t="s">
        <v>20857</v>
      </c>
      <c r="E731" s="23" t="s">
        <v>20938</v>
      </c>
      <c r="F731" t="s">
        <v>20798</v>
      </c>
      <c r="I731">
        <v>5</v>
      </c>
      <c r="J731">
        <v>5</v>
      </c>
      <c r="M731" t="s">
        <v>19823</v>
      </c>
    </row>
    <row r="732" spans="1:13" x14ac:dyDescent="0.55000000000000004">
      <c r="A732">
        <v>896</v>
      </c>
      <c r="B732" t="s">
        <v>20371</v>
      </c>
      <c r="D732" t="s">
        <v>20857</v>
      </c>
      <c r="E732" s="23" t="s">
        <v>20938</v>
      </c>
      <c r="F732" t="s">
        <v>20798</v>
      </c>
      <c r="I732">
        <v>6</v>
      </c>
      <c r="J732">
        <v>6</v>
      </c>
    </row>
    <row r="733" spans="1:13" x14ac:dyDescent="0.55000000000000004">
      <c r="A733">
        <v>897</v>
      </c>
      <c r="B733" t="s">
        <v>20372</v>
      </c>
      <c r="D733" t="s">
        <v>20857</v>
      </c>
      <c r="E733" s="23" t="s">
        <v>20938</v>
      </c>
      <c r="F733" t="s">
        <v>20798</v>
      </c>
      <c r="I733">
        <v>7</v>
      </c>
      <c r="J733">
        <v>7</v>
      </c>
    </row>
    <row r="734" spans="1:13" x14ac:dyDescent="0.55000000000000004">
      <c r="A734">
        <v>898</v>
      </c>
      <c r="B734" t="s">
        <v>20351</v>
      </c>
      <c r="D734" t="s">
        <v>20857</v>
      </c>
      <c r="E734" s="23" t="s">
        <v>20938</v>
      </c>
      <c r="F734" t="s">
        <v>20798</v>
      </c>
      <c r="I734">
        <v>8</v>
      </c>
      <c r="J734">
        <v>8</v>
      </c>
      <c r="M734" t="s">
        <v>20362</v>
      </c>
    </row>
    <row r="735" spans="1:13" x14ac:dyDescent="0.55000000000000004">
      <c r="A735">
        <v>901</v>
      </c>
      <c r="B735" t="s">
        <v>20373</v>
      </c>
      <c r="D735" t="s">
        <v>20857</v>
      </c>
      <c r="E735" s="23" t="s">
        <v>20939</v>
      </c>
      <c r="F735" t="s">
        <v>20799</v>
      </c>
      <c r="I735">
        <v>1</v>
      </c>
      <c r="J735">
        <v>1</v>
      </c>
    </row>
    <row r="736" spans="1:13" x14ac:dyDescent="0.55000000000000004">
      <c r="A736">
        <v>902</v>
      </c>
      <c r="B736" t="s">
        <v>20374</v>
      </c>
      <c r="D736" t="s">
        <v>20857</v>
      </c>
      <c r="E736" s="23" t="s">
        <v>20939</v>
      </c>
      <c r="F736" t="s">
        <v>20799</v>
      </c>
      <c r="I736">
        <v>2</v>
      </c>
      <c r="J736">
        <v>4</v>
      </c>
      <c r="M736" t="s">
        <v>20375</v>
      </c>
    </row>
    <row r="737" spans="1:14" x14ac:dyDescent="0.55000000000000004">
      <c r="A737">
        <v>903</v>
      </c>
      <c r="B737" t="s">
        <v>20376</v>
      </c>
      <c r="D737" t="s">
        <v>20857</v>
      </c>
      <c r="E737" s="23" t="s">
        <v>20939</v>
      </c>
      <c r="F737" t="s">
        <v>20799</v>
      </c>
      <c r="I737">
        <v>5</v>
      </c>
      <c r="J737">
        <v>5</v>
      </c>
    </row>
    <row r="738" spans="1:14" x14ac:dyDescent="0.55000000000000004">
      <c r="A738">
        <v>904</v>
      </c>
      <c r="B738" t="s">
        <v>20377</v>
      </c>
      <c r="D738" t="s">
        <v>20857</v>
      </c>
      <c r="E738" s="23" t="s">
        <v>20939</v>
      </c>
      <c r="F738" t="s">
        <v>20799</v>
      </c>
      <c r="I738">
        <v>6</v>
      </c>
      <c r="J738">
        <v>6</v>
      </c>
      <c r="M738" t="s">
        <v>20362</v>
      </c>
    </row>
    <row r="739" spans="1:14" x14ac:dyDescent="0.55000000000000004">
      <c r="A739">
        <v>905</v>
      </c>
      <c r="B739" t="s">
        <v>20378</v>
      </c>
      <c r="D739" t="s">
        <v>20857</v>
      </c>
      <c r="E739" s="23" t="s">
        <v>20939</v>
      </c>
      <c r="F739" t="s">
        <v>20799</v>
      </c>
      <c r="I739">
        <v>7</v>
      </c>
      <c r="J739">
        <v>9</v>
      </c>
    </row>
    <row r="740" spans="1:14" x14ac:dyDescent="0.55000000000000004">
      <c r="A740">
        <v>906</v>
      </c>
      <c r="B740" t="s">
        <v>20379</v>
      </c>
      <c r="D740" t="s">
        <v>20857</v>
      </c>
      <c r="E740" s="23" t="s">
        <v>20939</v>
      </c>
      <c r="F740" t="s">
        <v>20799</v>
      </c>
      <c r="I740">
        <v>10</v>
      </c>
      <c r="J740">
        <v>10</v>
      </c>
    </row>
    <row r="741" spans="1:14" x14ac:dyDescent="0.55000000000000004">
      <c r="A741">
        <v>910</v>
      </c>
      <c r="B741" t="s">
        <v>20381</v>
      </c>
      <c r="C741" t="s">
        <v>20380</v>
      </c>
      <c r="D741" t="s">
        <v>20857</v>
      </c>
      <c r="E741" s="23" t="s">
        <v>20939</v>
      </c>
      <c r="F741" t="s">
        <v>20800</v>
      </c>
      <c r="I741">
        <v>1</v>
      </c>
      <c r="J741">
        <v>1</v>
      </c>
    </row>
    <row r="742" spans="1:14" x14ac:dyDescent="0.55000000000000004">
      <c r="A742">
        <v>911</v>
      </c>
      <c r="B742" t="s">
        <v>20308</v>
      </c>
      <c r="C742" t="s">
        <v>20971</v>
      </c>
      <c r="D742" t="s">
        <v>20857</v>
      </c>
      <c r="E742" s="23" t="s">
        <v>20939</v>
      </c>
      <c r="F742" t="s">
        <v>20800</v>
      </c>
      <c r="I742">
        <v>2</v>
      </c>
      <c r="J742">
        <v>1</v>
      </c>
    </row>
    <row r="743" spans="1:14" x14ac:dyDescent="0.55000000000000004">
      <c r="A743">
        <v>912</v>
      </c>
      <c r="B743" t="s">
        <v>20382</v>
      </c>
      <c r="C743" t="s">
        <v>20972</v>
      </c>
      <c r="D743" t="s">
        <v>20857</v>
      </c>
      <c r="E743" s="23" t="s">
        <v>20939</v>
      </c>
      <c r="F743" t="s">
        <v>20800</v>
      </c>
      <c r="I743">
        <v>2</v>
      </c>
      <c r="J743">
        <v>6</v>
      </c>
    </row>
    <row r="744" spans="1:14" x14ac:dyDescent="0.55000000000000004">
      <c r="A744">
        <v>913</v>
      </c>
      <c r="B744" t="s">
        <v>20383</v>
      </c>
      <c r="C744" t="s">
        <v>20973</v>
      </c>
      <c r="D744" t="s">
        <v>20857</v>
      </c>
      <c r="E744" s="23" t="s">
        <v>20939</v>
      </c>
      <c r="F744" t="s">
        <v>20800</v>
      </c>
      <c r="I744">
        <v>7</v>
      </c>
      <c r="J744">
        <v>10</v>
      </c>
    </row>
    <row r="745" spans="1:14" x14ac:dyDescent="0.55000000000000004">
      <c r="A745">
        <v>914</v>
      </c>
      <c r="B745" t="s">
        <v>20384</v>
      </c>
      <c r="C745" t="s">
        <v>20974</v>
      </c>
      <c r="D745" t="s">
        <v>20857</v>
      </c>
      <c r="E745" s="23" t="s">
        <v>20939</v>
      </c>
      <c r="F745" t="s">
        <v>20800</v>
      </c>
      <c r="I745">
        <v>11</v>
      </c>
      <c r="J745">
        <v>14</v>
      </c>
    </row>
    <row r="746" spans="1:14" x14ac:dyDescent="0.55000000000000004">
      <c r="A746">
        <v>915</v>
      </c>
      <c r="B746" t="s">
        <v>20385</v>
      </c>
      <c r="C746" t="s">
        <v>20975</v>
      </c>
      <c r="D746" t="s">
        <v>20857</v>
      </c>
      <c r="E746" s="23" t="s">
        <v>20939</v>
      </c>
      <c r="F746" t="s">
        <v>20800</v>
      </c>
      <c r="I746">
        <v>15</v>
      </c>
      <c r="J746">
        <v>23</v>
      </c>
    </row>
    <row r="747" spans="1:14" x14ac:dyDescent="0.55000000000000004">
      <c r="A747">
        <v>916</v>
      </c>
      <c r="B747" t="s">
        <v>20386</v>
      </c>
      <c r="C747" t="s">
        <v>20976</v>
      </c>
      <c r="D747" t="s">
        <v>20857</v>
      </c>
      <c r="E747" s="23" t="s">
        <v>20939</v>
      </c>
      <c r="F747" t="s">
        <v>20800</v>
      </c>
      <c r="I747">
        <v>24</v>
      </c>
      <c r="J747">
        <v>29</v>
      </c>
      <c r="M747" t="s">
        <v>15782</v>
      </c>
      <c r="N747" t="s">
        <v>16196</v>
      </c>
    </row>
    <row r="748" spans="1:14" x14ac:dyDescent="0.55000000000000004">
      <c r="A748">
        <v>917</v>
      </c>
      <c r="B748" t="s">
        <v>20387</v>
      </c>
      <c r="C748" t="s">
        <v>20977</v>
      </c>
      <c r="D748" t="s">
        <v>20857</v>
      </c>
      <c r="E748" s="23" t="s">
        <v>20939</v>
      </c>
      <c r="F748" t="s">
        <v>20800</v>
      </c>
      <c r="I748">
        <v>30</v>
      </c>
      <c r="J748">
        <v>30</v>
      </c>
      <c r="M748" t="s">
        <v>20388</v>
      </c>
    </row>
    <row r="749" spans="1:14" x14ac:dyDescent="0.55000000000000004">
      <c r="A749">
        <v>918</v>
      </c>
      <c r="B749" t="s">
        <v>20389</v>
      </c>
      <c r="C749" t="s">
        <v>20978</v>
      </c>
      <c r="D749" t="s">
        <v>20857</v>
      </c>
      <c r="E749" s="23" t="s">
        <v>20939</v>
      </c>
      <c r="F749" t="s">
        <v>20800</v>
      </c>
      <c r="I749">
        <v>31</v>
      </c>
      <c r="J749">
        <v>31</v>
      </c>
    </row>
    <row r="750" spans="1:14" x14ac:dyDescent="0.55000000000000004">
      <c r="A750">
        <v>921</v>
      </c>
      <c r="B750" t="s">
        <v>20390</v>
      </c>
      <c r="D750" t="s">
        <v>20857</v>
      </c>
      <c r="E750" s="23" t="s">
        <v>20940</v>
      </c>
      <c r="F750" t="s">
        <v>20801</v>
      </c>
      <c r="I750">
        <v>1</v>
      </c>
      <c r="J750">
        <v>3</v>
      </c>
    </row>
    <row r="751" spans="1:14" x14ac:dyDescent="0.55000000000000004">
      <c r="A751">
        <v>922</v>
      </c>
      <c r="B751" t="s">
        <v>20391</v>
      </c>
      <c r="D751" t="s">
        <v>20857</v>
      </c>
      <c r="E751" s="23" t="s">
        <v>20940</v>
      </c>
      <c r="F751" t="s">
        <v>20801</v>
      </c>
      <c r="I751">
        <v>4</v>
      </c>
      <c r="J751">
        <v>5</v>
      </c>
    </row>
    <row r="752" spans="1:14" x14ac:dyDescent="0.55000000000000004">
      <c r="A752">
        <v>923</v>
      </c>
      <c r="B752" t="s">
        <v>20392</v>
      </c>
      <c r="D752" t="s">
        <v>20857</v>
      </c>
      <c r="E752" s="23" t="s">
        <v>20940</v>
      </c>
      <c r="F752" t="s">
        <v>20801</v>
      </c>
      <c r="I752">
        <v>6</v>
      </c>
      <c r="J752">
        <v>7</v>
      </c>
      <c r="M752" t="s">
        <v>20393</v>
      </c>
    </row>
    <row r="753" spans="1:13" x14ac:dyDescent="0.55000000000000004">
      <c r="A753">
        <v>924</v>
      </c>
      <c r="B753" t="s">
        <v>20394</v>
      </c>
      <c r="D753" t="s">
        <v>20857</v>
      </c>
      <c r="E753" s="23" t="s">
        <v>20940</v>
      </c>
      <c r="F753" t="s">
        <v>20801</v>
      </c>
      <c r="I753">
        <v>8</v>
      </c>
      <c r="J753">
        <v>8</v>
      </c>
      <c r="M753" t="s">
        <v>19677</v>
      </c>
    </row>
    <row r="754" spans="1:13" x14ac:dyDescent="0.55000000000000004">
      <c r="A754">
        <v>927</v>
      </c>
      <c r="B754" t="s">
        <v>20395</v>
      </c>
      <c r="D754" t="s">
        <v>20857</v>
      </c>
      <c r="E754" s="23" t="s">
        <v>20941</v>
      </c>
      <c r="F754" t="s">
        <v>20802</v>
      </c>
      <c r="I754">
        <v>1</v>
      </c>
      <c r="J754">
        <v>3</v>
      </c>
      <c r="M754" t="s">
        <v>20396</v>
      </c>
    </row>
    <row r="755" spans="1:13" x14ac:dyDescent="0.55000000000000004">
      <c r="A755">
        <v>928</v>
      </c>
      <c r="B755" t="s">
        <v>20397</v>
      </c>
      <c r="D755" t="s">
        <v>20857</v>
      </c>
      <c r="E755" s="23" t="s">
        <v>20941</v>
      </c>
      <c r="F755" t="s">
        <v>20802</v>
      </c>
      <c r="I755">
        <v>4</v>
      </c>
      <c r="J755">
        <v>5</v>
      </c>
      <c r="M755" t="s">
        <v>19679</v>
      </c>
    </row>
    <row r="756" spans="1:13" x14ac:dyDescent="0.55000000000000004">
      <c r="A756">
        <v>929</v>
      </c>
      <c r="B756" t="s">
        <v>20398</v>
      </c>
      <c r="D756" t="s">
        <v>20857</v>
      </c>
      <c r="E756" s="23" t="s">
        <v>20941</v>
      </c>
      <c r="F756" t="s">
        <v>20802</v>
      </c>
      <c r="I756">
        <v>6</v>
      </c>
      <c r="J756">
        <v>6</v>
      </c>
      <c r="M756" t="s">
        <v>20270</v>
      </c>
    </row>
    <row r="757" spans="1:13" x14ac:dyDescent="0.55000000000000004">
      <c r="A757">
        <v>930</v>
      </c>
      <c r="B757" t="s">
        <v>20377</v>
      </c>
      <c r="D757" t="s">
        <v>20857</v>
      </c>
      <c r="E757" s="23" t="s">
        <v>20941</v>
      </c>
      <c r="F757" t="s">
        <v>20802</v>
      </c>
      <c r="I757">
        <v>7</v>
      </c>
      <c r="J757">
        <v>7</v>
      </c>
      <c r="M757" t="s">
        <v>20362</v>
      </c>
    </row>
    <row r="758" spans="1:13" x14ac:dyDescent="0.55000000000000004">
      <c r="A758">
        <v>931</v>
      </c>
      <c r="B758" t="s">
        <v>20399</v>
      </c>
      <c r="D758" t="s">
        <v>20857</v>
      </c>
      <c r="E758" s="23" t="s">
        <v>20941</v>
      </c>
      <c r="F758" t="s">
        <v>20802</v>
      </c>
      <c r="I758">
        <v>8</v>
      </c>
      <c r="J758">
        <v>8</v>
      </c>
      <c r="M758" t="s">
        <v>20400</v>
      </c>
    </row>
    <row r="759" spans="1:13" x14ac:dyDescent="0.55000000000000004">
      <c r="A759">
        <v>934</v>
      </c>
      <c r="B759" t="s">
        <v>20401</v>
      </c>
      <c r="D759" t="s">
        <v>20857</v>
      </c>
      <c r="E759" s="23" t="s">
        <v>20942</v>
      </c>
      <c r="F759" t="s">
        <v>20803</v>
      </c>
      <c r="I759">
        <v>1</v>
      </c>
      <c r="J759">
        <v>1</v>
      </c>
      <c r="M759" t="s">
        <v>20402</v>
      </c>
    </row>
    <row r="760" spans="1:13" x14ac:dyDescent="0.55000000000000004">
      <c r="A760">
        <v>935</v>
      </c>
      <c r="B760" t="s">
        <v>20403</v>
      </c>
      <c r="D760" t="s">
        <v>20857</v>
      </c>
      <c r="E760" s="23" t="s">
        <v>20942</v>
      </c>
      <c r="F760" t="s">
        <v>20803</v>
      </c>
      <c r="I760">
        <v>2</v>
      </c>
      <c r="J760">
        <v>7</v>
      </c>
    </row>
    <row r="761" spans="1:13" x14ac:dyDescent="0.55000000000000004">
      <c r="A761">
        <v>936</v>
      </c>
      <c r="B761" t="s">
        <v>20404</v>
      </c>
      <c r="D761" t="s">
        <v>20857</v>
      </c>
      <c r="E761" s="23" t="s">
        <v>20942</v>
      </c>
      <c r="F761" t="s">
        <v>20803</v>
      </c>
      <c r="I761">
        <v>8</v>
      </c>
      <c r="J761">
        <v>12</v>
      </c>
    </row>
    <row r="762" spans="1:13" x14ac:dyDescent="0.55000000000000004">
      <c r="A762">
        <v>937</v>
      </c>
      <c r="B762" t="s">
        <v>20405</v>
      </c>
      <c r="D762" t="s">
        <v>20857</v>
      </c>
      <c r="E762" s="23" t="s">
        <v>20942</v>
      </c>
      <c r="F762" t="s">
        <v>20803</v>
      </c>
      <c r="I762">
        <v>13</v>
      </c>
      <c r="J762">
        <v>13</v>
      </c>
    </row>
    <row r="763" spans="1:13" x14ac:dyDescent="0.55000000000000004">
      <c r="A763">
        <v>940</v>
      </c>
      <c r="B763" t="s">
        <v>20406</v>
      </c>
      <c r="D763" t="s">
        <v>20857</v>
      </c>
      <c r="E763" s="23" t="s">
        <v>20943</v>
      </c>
      <c r="F763" t="s">
        <v>20804</v>
      </c>
      <c r="I763">
        <v>1</v>
      </c>
      <c r="J763">
        <v>1</v>
      </c>
    </row>
    <row r="764" spans="1:13" x14ac:dyDescent="0.55000000000000004">
      <c r="A764">
        <v>941</v>
      </c>
      <c r="B764" t="s">
        <v>20407</v>
      </c>
      <c r="D764" t="s">
        <v>20857</v>
      </c>
      <c r="E764" s="23" t="s">
        <v>20943</v>
      </c>
      <c r="F764" t="s">
        <v>20804</v>
      </c>
      <c r="I764">
        <v>2</v>
      </c>
      <c r="J764">
        <v>3</v>
      </c>
      <c r="M764" t="s">
        <v>20137</v>
      </c>
    </row>
    <row r="765" spans="1:13" x14ac:dyDescent="0.55000000000000004">
      <c r="A765">
        <v>942</v>
      </c>
      <c r="B765" t="s">
        <v>20408</v>
      </c>
      <c r="D765" t="s">
        <v>20857</v>
      </c>
      <c r="E765" s="23" t="s">
        <v>20943</v>
      </c>
      <c r="F765" t="s">
        <v>20804</v>
      </c>
      <c r="I765">
        <v>4</v>
      </c>
      <c r="J765">
        <v>4</v>
      </c>
    </row>
    <row r="766" spans="1:13" x14ac:dyDescent="0.55000000000000004">
      <c r="A766">
        <v>943</v>
      </c>
      <c r="B766" t="s">
        <v>20351</v>
      </c>
      <c r="D766" t="s">
        <v>20857</v>
      </c>
      <c r="E766" s="23" t="s">
        <v>20943</v>
      </c>
      <c r="F766" t="s">
        <v>20804</v>
      </c>
      <c r="I766">
        <v>5</v>
      </c>
      <c r="J766">
        <v>5</v>
      </c>
      <c r="M766" t="s">
        <v>20362</v>
      </c>
    </row>
    <row r="767" spans="1:13" x14ac:dyDescent="0.55000000000000004">
      <c r="A767">
        <v>944</v>
      </c>
      <c r="B767" t="s">
        <v>20409</v>
      </c>
      <c r="D767" t="s">
        <v>20857</v>
      </c>
      <c r="E767" s="23" t="s">
        <v>20943</v>
      </c>
      <c r="F767" t="s">
        <v>20804</v>
      </c>
      <c r="I767">
        <v>6</v>
      </c>
      <c r="J767">
        <v>7</v>
      </c>
      <c r="M767" t="s">
        <v>15779</v>
      </c>
    </row>
    <row r="768" spans="1:13" x14ac:dyDescent="0.55000000000000004">
      <c r="A768">
        <v>945</v>
      </c>
      <c r="B768" t="s">
        <v>20410</v>
      </c>
      <c r="D768" t="s">
        <v>20857</v>
      </c>
      <c r="E768" s="23" t="s">
        <v>20943</v>
      </c>
      <c r="F768" t="s">
        <v>20804</v>
      </c>
      <c r="I768">
        <v>8</v>
      </c>
      <c r="J768">
        <v>8</v>
      </c>
    </row>
    <row r="769" spans="1:14" x14ac:dyDescent="0.55000000000000004">
      <c r="A769">
        <v>948</v>
      </c>
      <c r="B769" t="s">
        <v>20411</v>
      </c>
      <c r="D769" t="s">
        <v>20857</v>
      </c>
      <c r="E769" s="23" t="s">
        <v>20944</v>
      </c>
      <c r="F769" t="s">
        <v>20805</v>
      </c>
      <c r="J769" t="s">
        <v>16785</v>
      </c>
    </row>
    <row r="770" spans="1:14" x14ac:dyDescent="0.55000000000000004">
      <c r="A770">
        <v>949</v>
      </c>
      <c r="B770" t="s">
        <v>20412</v>
      </c>
      <c r="D770" t="s">
        <v>20857</v>
      </c>
      <c r="E770" s="23" t="s">
        <v>20944</v>
      </c>
      <c r="F770" t="s">
        <v>20805</v>
      </c>
      <c r="I770">
        <v>2</v>
      </c>
      <c r="J770">
        <v>2</v>
      </c>
    </row>
    <row r="771" spans="1:14" x14ac:dyDescent="0.55000000000000004">
      <c r="A771">
        <v>950</v>
      </c>
      <c r="B771" t="s">
        <v>20413</v>
      </c>
      <c r="D771" t="s">
        <v>20857</v>
      </c>
      <c r="E771" s="23" t="s">
        <v>20944</v>
      </c>
      <c r="F771" t="s">
        <v>20805</v>
      </c>
      <c r="I771">
        <v>3</v>
      </c>
      <c r="J771">
        <v>7</v>
      </c>
      <c r="M771" t="s">
        <v>20414</v>
      </c>
    </row>
    <row r="772" spans="1:14" x14ac:dyDescent="0.55000000000000004">
      <c r="A772">
        <v>951</v>
      </c>
      <c r="B772" t="s">
        <v>20415</v>
      </c>
      <c r="D772" t="s">
        <v>20857</v>
      </c>
      <c r="E772" s="23" t="s">
        <v>20944</v>
      </c>
      <c r="F772" t="s">
        <v>20805</v>
      </c>
      <c r="I772">
        <v>8</v>
      </c>
      <c r="J772">
        <v>10</v>
      </c>
    </row>
    <row r="773" spans="1:14" x14ac:dyDescent="0.55000000000000004">
      <c r="A773">
        <v>952</v>
      </c>
      <c r="B773" t="s">
        <v>20416</v>
      </c>
      <c r="D773" t="s">
        <v>20857</v>
      </c>
      <c r="E773" s="23" t="s">
        <v>20944</v>
      </c>
      <c r="F773" t="s">
        <v>20805</v>
      </c>
      <c r="I773">
        <v>11</v>
      </c>
      <c r="J773">
        <v>22</v>
      </c>
    </row>
    <row r="774" spans="1:14" x14ac:dyDescent="0.55000000000000004">
      <c r="A774">
        <v>953</v>
      </c>
      <c r="B774" t="s">
        <v>20417</v>
      </c>
      <c r="D774" t="s">
        <v>20857</v>
      </c>
      <c r="E774" s="23" t="s">
        <v>20944</v>
      </c>
      <c r="F774" t="s">
        <v>20805</v>
      </c>
      <c r="I774">
        <v>23</v>
      </c>
      <c r="J774">
        <v>25</v>
      </c>
    </row>
    <row r="775" spans="1:14" x14ac:dyDescent="0.55000000000000004">
      <c r="A775">
        <v>954</v>
      </c>
      <c r="B775" t="s">
        <v>19785</v>
      </c>
      <c r="D775" t="s">
        <v>20857</v>
      </c>
      <c r="E775" s="23" t="s">
        <v>20944</v>
      </c>
      <c r="F775" t="s">
        <v>20805</v>
      </c>
      <c r="I775">
        <v>26</v>
      </c>
      <c r="J775">
        <v>27</v>
      </c>
    </row>
    <row r="776" spans="1:14" x14ac:dyDescent="0.55000000000000004">
      <c r="A776">
        <v>955</v>
      </c>
      <c r="B776" t="s">
        <v>20418</v>
      </c>
      <c r="D776" t="s">
        <v>20857</v>
      </c>
      <c r="E776" s="23" t="s">
        <v>20944</v>
      </c>
      <c r="F776" t="s">
        <v>20805</v>
      </c>
      <c r="I776">
        <v>28</v>
      </c>
      <c r="J776">
        <v>28</v>
      </c>
      <c r="M776" t="s">
        <v>20419</v>
      </c>
    </row>
    <row r="777" spans="1:14" x14ac:dyDescent="0.55000000000000004">
      <c r="A777">
        <v>958</v>
      </c>
      <c r="B777" t="s">
        <v>20420</v>
      </c>
      <c r="D777" t="s">
        <v>20857</v>
      </c>
      <c r="E777" s="23" t="s">
        <v>20945</v>
      </c>
      <c r="F777" t="s">
        <v>20806</v>
      </c>
      <c r="I777">
        <v>1</v>
      </c>
      <c r="J777">
        <v>3</v>
      </c>
      <c r="M777" t="s">
        <v>15718</v>
      </c>
    </row>
    <row r="778" spans="1:14" x14ac:dyDescent="0.55000000000000004">
      <c r="A778">
        <v>959</v>
      </c>
      <c r="B778" t="s">
        <v>20421</v>
      </c>
      <c r="D778" t="s">
        <v>20857</v>
      </c>
      <c r="E778" s="23" t="s">
        <v>20945</v>
      </c>
      <c r="F778" t="s">
        <v>20806</v>
      </c>
      <c r="I778">
        <v>4</v>
      </c>
      <c r="J778">
        <v>3</v>
      </c>
    </row>
    <row r="779" spans="1:14" x14ac:dyDescent="0.55000000000000004">
      <c r="A779">
        <v>960</v>
      </c>
      <c r="B779" t="s">
        <v>20422</v>
      </c>
      <c r="D779" t="s">
        <v>20857</v>
      </c>
      <c r="E779" s="23" t="s">
        <v>20945</v>
      </c>
      <c r="F779" t="s">
        <v>20806</v>
      </c>
      <c r="I779">
        <v>4</v>
      </c>
      <c r="J779">
        <v>4</v>
      </c>
    </row>
    <row r="780" spans="1:14" x14ac:dyDescent="0.55000000000000004">
      <c r="A780">
        <v>961</v>
      </c>
      <c r="B780" t="s">
        <v>20423</v>
      </c>
      <c r="D780" t="s">
        <v>20857</v>
      </c>
      <c r="E780" s="23" t="s">
        <v>20945</v>
      </c>
      <c r="F780" t="s">
        <v>20806</v>
      </c>
      <c r="I780">
        <v>5</v>
      </c>
      <c r="J780">
        <v>5</v>
      </c>
      <c r="M780" t="s">
        <v>20720</v>
      </c>
    </row>
    <row r="781" spans="1:14" x14ac:dyDescent="0.55000000000000004">
      <c r="A781">
        <v>962</v>
      </c>
      <c r="B781" t="s">
        <v>20424</v>
      </c>
      <c r="D781" t="s">
        <v>20857</v>
      </c>
      <c r="E781" s="23" t="s">
        <v>20945</v>
      </c>
      <c r="F781" t="s">
        <v>20806</v>
      </c>
      <c r="I781">
        <v>6</v>
      </c>
      <c r="J781">
        <v>6</v>
      </c>
      <c r="M781" t="s">
        <v>20721</v>
      </c>
      <c r="N781" t="s">
        <v>19823</v>
      </c>
    </row>
    <row r="782" spans="1:14" x14ac:dyDescent="0.55000000000000004">
      <c r="A782">
        <v>963</v>
      </c>
      <c r="B782" t="s">
        <v>20408</v>
      </c>
      <c r="D782" t="s">
        <v>20857</v>
      </c>
      <c r="E782" s="23" t="s">
        <v>20945</v>
      </c>
      <c r="F782" t="s">
        <v>20806</v>
      </c>
      <c r="I782">
        <v>7</v>
      </c>
      <c r="J782">
        <v>7</v>
      </c>
    </row>
    <row r="783" spans="1:14" x14ac:dyDescent="0.55000000000000004">
      <c r="A783">
        <v>964</v>
      </c>
      <c r="B783" t="s">
        <v>20425</v>
      </c>
      <c r="D783" t="s">
        <v>20857</v>
      </c>
      <c r="E783" s="23" t="s">
        <v>20945</v>
      </c>
      <c r="F783" t="s">
        <v>20806</v>
      </c>
      <c r="I783">
        <v>8</v>
      </c>
      <c r="J783">
        <v>8</v>
      </c>
      <c r="M783" t="s">
        <v>19750</v>
      </c>
    </row>
    <row r="784" spans="1:14" x14ac:dyDescent="0.55000000000000004">
      <c r="A784">
        <v>967</v>
      </c>
      <c r="B784" t="s">
        <v>20426</v>
      </c>
      <c r="D784" t="s">
        <v>20857</v>
      </c>
      <c r="E784" s="23" t="s">
        <v>20946</v>
      </c>
      <c r="F784" t="s">
        <v>20807</v>
      </c>
      <c r="I784">
        <v>1</v>
      </c>
      <c r="J784">
        <v>1</v>
      </c>
      <c r="M784" t="s">
        <v>20427</v>
      </c>
    </row>
    <row r="785" spans="1:13" x14ac:dyDescent="0.55000000000000004">
      <c r="A785">
        <v>968</v>
      </c>
      <c r="B785" t="s">
        <v>20428</v>
      </c>
      <c r="D785" t="s">
        <v>20857</v>
      </c>
      <c r="E785" s="23" t="s">
        <v>20946</v>
      </c>
      <c r="F785" t="s">
        <v>20807</v>
      </c>
      <c r="I785">
        <v>2</v>
      </c>
      <c r="J785">
        <v>3</v>
      </c>
      <c r="M785" t="s">
        <v>20429</v>
      </c>
    </row>
    <row r="786" spans="1:13" x14ac:dyDescent="0.55000000000000004">
      <c r="A786">
        <v>969</v>
      </c>
      <c r="B786" t="s">
        <v>20430</v>
      </c>
      <c r="D786" t="s">
        <v>20857</v>
      </c>
      <c r="E786" s="23" t="s">
        <v>20946</v>
      </c>
      <c r="F786" t="s">
        <v>20807</v>
      </c>
      <c r="I786">
        <v>4</v>
      </c>
      <c r="J786">
        <v>5</v>
      </c>
      <c r="M786" t="s">
        <v>20431</v>
      </c>
    </row>
    <row r="787" spans="1:13" x14ac:dyDescent="0.55000000000000004">
      <c r="A787">
        <v>970</v>
      </c>
      <c r="B787" t="s">
        <v>20432</v>
      </c>
      <c r="D787" t="s">
        <v>20857</v>
      </c>
      <c r="E787" s="23" t="s">
        <v>20946</v>
      </c>
      <c r="F787" t="s">
        <v>20807</v>
      </c>
      <c r="I787">
        <v>6</v>
      </c>
      <c r="J787">
        <v>5</v>
      </c>
      <c r="M787" t="s">
        <v>20433</v>
      </c>
    </row>
    <row r="788" spans="1:13" x14ac:dyDescent="0.55000000000000004">
      <c r="A788">
        <v>971</v>
      </c>
      <c r="B788" t="s">
        <v>20434</v>
      </c>
      <c r="D788" t="s">
        <v>20857</v>
      </c>
      <c r="E788" s="23" t="s">
        <v>20946</v>
      </c>
      <c r="F788" t="s">
        <v>20807</v>
      </c>
      <c r="I788">
        <v>6</v>
      </c>
      <c r="J788">
        <v>8</v>
      </c>
      <c r="M788" t="s">
        <v>20435</v>
      </c>
    </row>
    <row r="789" spans="1:13" x14ac:dyDescent="0.55000000000000004">
      <c r="A789">
        <v>972</v>
      </c>
      <c r="B789" t="s">
        <v>20436</v>
      </c>
      <c r="D789" t="s">
        <v>20857</v>
      </c>
      <c r="E789" s="23" t="s">
        <v>20946</v>
      </c>
      <c r="F789" t="s">
        <v>20807</v>
      </c>
      <c r="I789">
        <v>9</v>
      </c>
      <c r="J789">
        <v>9</v>
      </c>
    </row>
    <row r="790" spans="1:13" x14ac:dyDescent="0.55000000000000004">
      <c r="A790">
        <v>973</v>
      </c>
      <c r="B790" t="s">
        <v>20437</v>
      </c>
      <c r="D790" t="s">
        <v>20857</v>
      </c>
      <c r="E790" s="23" t="s">
        <v>20946</v>
      </c>
      <c r="F790" t="s">
        <v>20807</v>
      </c>
      <c r="I790">
        <v>10</v>
      </c>
      <c r="J790">
        <v>10</v>
      </c>
      <c r="M790" t="s">
        <v>20438</v>
      </c>
    </row>
    <row r="791" spans="1:13" x14ac:dyDescent="0.55000000000000004">
      <c r="A791">
        <v>976</v>
      </c>
      <c r="B791" t="s">
        <v>20439</v>
      </c>
      <c r="D791" t="s">
        <v>20857</v>
      </c>
      <c r="E791" s="23" t="s">
        <v>20947</v>
      </c>
      <c r="F791" t="s">
        <v>20808</v>
      </c>
      <c r="I791">
        <v>1</v>
      </c>
      <c r="J791">
        <v>4</v>
      </c>
    </row>
    <row r="792" spans="1:13" x14ac:dyDescent="0.55000000000000004">
      <c r="A792">
        <v>977</v>
      </c>
      <c r="B792" t="s">
        <v>20440</v>
      </c>
      <c r="D792" t="s">
        <v>20857</v>
      </c>
      <c r="E792" s="23" t="s">
        <v>20947</v>
      </c>
      <c r="F792" t="s">
        <v>20808</v>
      </c>
      <c r="I792">
        <v>5</v>
      </c>
      <c r="J792">
        <v>5</v>
      </c>
      <c r="M792" t="s">
        <v>20441</v>
      </c>
    </row>
    <row r="793" spans="1:13" x14ac:dyDescent="0.55000000000000004">
      <c r="A793">
        <v>978</v>
      </c>
      <c r="B793" t="s">
        <v>20018</v>
      </c>
      <c r="D793" t="s">
        <v>20857</v>
      </c>
      <c r="E793" s="23" t="s">
        <v>20947</v>
      </c>
      <c r="F793" t="s">
        <v>20808</v>
      </c>
      <c r="I793">
        <v>6</v>
      </c>
      <c r="J793">
        <v>7</v>
      </c>
      <c r="M793" t="s">
        <v>16192</v>
      </c>
    </row>
    <row r="794" spans="1:13" x14ac:dyDescent="0.55000000000000004">
      <c r="A794">
        <v>979</v>
      </c>
      <c r="B794" t="s">
        <v>20442</v>
      </c>
      <c r="D794" t="s">
        <v>20857</v>
      </c>
      <c r="E794" s="23" t="s">
        <v>20947</v>
      </c>
      <c r="F794" t="s">
        <v>20808</v>
      </c>
      <c r="I794">
        <v>8</v>
      </c>
      <c r="J794">
        <v>7</v>
      </c>
      <c r="M794" t="s">
        <v>20443</v>
      </c>
    </row>
    <row r="795" spans="1:13" x14ac:dyDescent="0.55000000000000004">
      <c r="A795">
        <v>980</v>
      </c>
      <c r="B795" t="s">
        <v>20444</v>
      </c>
      <c r="D795" t="s">
        <v>20857</v>
      </c>
      <c r="E795" s="23" t="s">
        <v>20947</v>
      </c>
      <c r="F795" t="s">
        <v>20808</v>
      </c>
      <c r="I795">
        <v>8</v>
      </c>
      <c r="J795">
        <v>8</v>
      </c>
    </row>
    <row r="796" spans="1:13" x14ac:dyDescent="0.55000000000000004">
      <c r="A796">
        <v>983</v>
      </c>
      <c r="B796" t="s">
        <v>20445</v>
      </c>
      <c r="D796" t="s">
        <v>20857</v>
      </c>
      <c r="E796" s="23" t="s">
        <v>20948</v>
      </c>
      <c r="F796" t="s">
        <v>20809</v>
      </c>
      <c r="J796" t="s">
        <v>16785</v>
      </c>
    </row>
    <row r="797" spans="1:13" x14ac:dyDescent="0.55000000000000004">
      <c r="A797">
        <v>984</v>
      </c>
      <c r="B797" t="s">
        <v>20446</v>
      </c>
      <c r="D797" t="s">
        <v>20857</v>
      </c>
      <c r="E797" s="23" t="s">
        <v>20948</v>
      </c>
      <c r="F797" t="s">
        <v>20809</v>
      </c>
      <c r="I797">
        <v>1</v>
      </c>
      <c r="J797">
        <v>1</v>
      </c>
      <c r="M797" t="s">
        <v>20447</v>
      </c>
    </row>
    <row r="798" spans="1:13" x14ac:dyDescent="0.55000000000000004">
      <c r="A798">
        <v>985</v>
      </c>
      <c r="B798" t="s">
        <v>20448</v>
      </c>
      <c r="D798" t="s">
        <v>20857</v>
      </c>
      <c r="E798" s="23" t="s">
        <v>20948</v>
      </c>
      <c r="F798" t="s">
        <v>20809</v>
      </c>
      <c r="I798">
        <v>2</v>
      </c>
      <c r="J798">
        <v>4</v>
      </c>
      <c r="M798" t="s">
        <v>19554</v>
      </c>
    </row>
    <row r="799" spans="1:13" x14ac:dyDescent="0.55000000000000004">
      <c r="A799">
        <v>986</v>
      </c>
      <c r="B799" t="s">
        <v>20449</v>
      </c>
      <c r="D799" t="s">
        <v>20857</v>
      </c>
      <c r="E799" s="23" t="s">
        <v>20948</v>
      </c>
      <c r="F799" t="s">
        <v>20809</v>
      </c>
      <c r="I799">
        <v>5</v>
      </c>
      <c r="J799">
        <v>5</v>
      </c>
      <c r="M799" t="s">
        <v>20450</v>
      </c>
    </row>
    <row r="800" spans="1:13" x14ac:dyDescent="0.55000000000000004">
      <c r="A800">
        <v>987</v>
      </c>
      <c r="B800" t="s">
        <v>20451</v>
      </c>
      <c r="D800" t="s">
        <v>20857</v>
      </c>
      <c r="E800" s="23" t="s">
        <v>20948</v>
      </c>
      <c r="F800" t="s">
        <v>20809</v>
      </c>
      <c r="I800">
        <v>6</v>
      </c>
      <c r="J800">
        <v>8</v>
      </c>
      <c r="M800" t="s">
        <v>20452</v>
      </c>
    </row>
    <row r="801" spans="1:13" x14ac:dyDescent="0.55000000000000004">
      <c r="A801">
        <v>988</v>
      </c>
      <c r="B801" t="s">
        <v>20453</v>
      </c>
      <c r="D801" t="s">
        <v>20857</v>
      </c>
      <c r="E801" s="23" t="s">
        <v>20948</v>
      </c>
      <c r="F801" t="s">
        <v>20809</v>
      </c>
      <c r="I801">
        <v>9</v>
      </c>
      <c r="J801">
        <v>9</v>
      </c>
      <c r="M801" t="s">
        <v>20454</v>
      </c>
    </row>
    <row r="802" spans="1:13" x14ac:dyDescent="0.55000000000000004">
      <c r="A802">
        <v>989</v>
      </c>
      <c r="B802" t="s">
        <v>20455</v>
      </c>
      <c r="D802" t="s">
        <v>20857</v>
      </c>
      <c r="E802" s="23" t="s">
        <v>20948</v>
      </c>
      <c r="F802" t="s">
        <v>20809</v>
      </c>
      <c r="I802">
        <v>10</v>
      </c>
      <c r="J802">
        <v>11</v>
      </c>
    </row>
    <row r="803" spans="1:13" x14ac:dyDescent="0.55000000000000004">
      <c r="A803">
        <v>990</v>
      </c>
      <c r="B803" t="s">
        <v>20351</v>
      </c>
      <c r="D803" t="s">
        <v>20857</v>
      </c>
      <c r="E803" s="23" t="s">
        <v>20948</v>
      </c>
      <c r="F803" t="s">
        <v>20809</v>
      </c>
      <c r="I803">
        <v>12</v>
      </c>
      <c r="J803">
        <v>12</v>
      </c>
      <c r="M803" t="s">
        <v>20362</v>
      </c>
    </row>
    <row r="804" spans="1:13" x14ac:dyDescent="0.55000000000000004">
      <c r="A804">
        <v>993</v>
      </c>
      <c r="B804" t="s">
        <v>20456</v>
      </c>
      <c r="D804" t="s">
        <v>20857</v>
      </c>
      <c r="E804" s="23" t="s">
        <v>20949</v>
      </c>
      <c r="F804" t="s">
        <v>20810</v>
      </c>
      <c r="J804" t="s">
        <v>16785</v>
      </c>
    </row>
    <row r="805" spans="1:13" x14ac:dyDescent="0.55000000000000004">
      <c r="A805">
        <v>994</v>
      </c>
      <c r="B805" t="s">
        <v>20457</v>
      </c>
      <c r="D805" t="s">
        <v>20857</v>
      </c>
      <c r="E805" s="23" t="s">
        <v>20949</v>
      </c>
      <c r="F805" t="s">
        <v>20810</v>
      </c>
      <c r="I805">
        <v>1</v>
      </c>
      <c r="J805">
        <v>2</v>
      </c>
      <c r="M805" t="s">
        <v>20010</v>
      </c>
    </row>
    <row r="806" spans="1:13" x14ac:dyDescent="0.55000000000000004">
      <c r="A806">
        <v>995</v>
      </c>
      <c r="B806" t="s">
        <v>20458</v>
      </c>
      <c r="D806" t="s">
        <v>20857</v>
      </c>
      <c r="E806" s="23" t="s">
        <v>20949</v>
      </c>
      <c r="F806" t="s">
        <v>20810</v>
      </c>
      <c r="I806">
        <v>3</v>
      </c>
      <c r="J806">
        <v>4</v>
      </c>
      <c r="M806" t="s">
        <v>20459</v>
      </c>
    </row>
    <row r="807" spans="1:13" x14ac:dyDescent="0.55000000000000004">
      <c r="A807">
        <v>996</v>
      </c>
      <c r="B807" t="s">
        <v>20460</v>
      </c>
      <c r="D807" t="s">
        <v>20857</v>
      </c>
      <c r="E807" s="23" t="s">
        <v>20949</v>
      </c>
      <c r="F807" t="s">
        <v>20810</v>
      </c>
      <c r="I807">
        <v>5</v>
      </c>
      <c r="J807">
        <v>5</v>
      </c>
      <c r="M807" t="s">
        <v>20461</v>
      </c>
    </row>
    <row r="808" spans="1:13" x14ac:dyDescent="0.55000000000000004">
      <c r="A808">
        <v>997</v>
      </c>
      <c r="B808" t="s">
        <v>20462</v>
      </c>
      <c r="D808" t="s">
        <v>20857</v>
      </c>
      <c r="E808" s="23" t="s">
        <v>20949</v>
      </c>
      <c r="F808" t="s">
        <v>20810</v>
      </c>
      <c r="I808">
        <v>6</v>
      </c>
      <c r="J808">
        <v>6</v>
      </c>
      <c r="M808" t="s">
        <v>19998</v>
      </c>
    </row>
    <row r="809" spans="1:13" x14ac:dyDescent="0.55000000000000004">
      <c r="A809">
        <v>998</v>
      </c>
      <c r="B809" t="s">
        <v>20463</v>
      </c>
      <c r="D809" t="s">
        <v>20857</v>
      </c>
      <c r="E809" s="23" t="s">
        <v>20949</v>
      </c>
      <c r="F809" t="s">
        <v>20810</v>
      </c>
      <c r="I809">
        <v>7</v>
      </c>
      <c r="J809">
        <v>8</v>
      </c>
      <c r="M809" t="s">
        <v>20464</v>
      </c>
    </row>
    <row r="810" spans="1:13" x14ac:dyDescent="0.55000000000000004">
      <c r="A810">
        <v>999</v>
      </c>
      <c r="B810" t="s">
        <v>20465</v>
      </c>
      <c r="D810" t="s">
        <v>20857</v>
      </c>
      <c r="E810" s="23" t="s">
        <v>20949</v>
      </c>
      <c r="F810" t="s">
        <v>20810</v>
      </c>
      <c r="I810">
        <v>9</v>
      </c>
      <c r="J810">
        <v>9</v>
      </c>
    </row>
    <row r="811" spans="1:13" x14ac:dyDescent="0.55000000000000004">
      <c r="A811">
        <v>1000</v>
      </c>
      <c r="B811" t="s">
        <v>20442</v>
      </c>
      <c r="D811" t="s">
        <v>20857</v>
      </c>
      <c r="E811" s="23" t="s">
        <v>20949</v>
      </c>
      <c r="F811" t="s">
        <v>20810</v>
      </c>
      <c r="I811">
        <v>10</v>
      </c>
      <c r="J811">
        <v>9</v>
      </c>
      <c r="M811" t="s">
        <v>20443</v>
      </c>
    </row>
    <row r="812" spans="1:13" x14ac:dyDescent="0.55000000000000004">
      <c r="A812">
        <v>1001</v>
      </c>
      <c r="B812" t="s">
        <v>20466</v>
      </c>
      <c r="D812" t="s">
        <v>20857</v>
      </c>
      <c r="E812" s="23" t="s">
        <v>20949</v>
      </c>
      <c r="F812" t="s">
        <v>20810</v>
      </c>
      <c r="I812">
        <v>10</v>
      </c>
      <c r="J812">
        <v>10</v>
      </c>
    </row>
    <row r="813" spans="1:13" x14ac:dyDescent="0.55000000000000004">
      <c r="A813">
        <v>1004</v>
      </c>
      <c r="B813" t="s">
        <v>20467</v>
      </c>
      <c r="D813" t="s">
        <v>20857</v>
      </c>
      <c r="E813" s="23" t="s">
        <v>20950</v>
      </c>
      <c r="F813" t="s">
        <v>20811</v>
      </c>
      <c r="I813">
        <v>1</v>
      </c>
      <c r="J813">
        <v>1</v>
      </c>
      <c r="M813" t="s">
        <v>20468</v>
      </c>
    </row>
    <row r="814" spans="1:13" x14ac:dyDescent="0.55000000000000004">
      <c r="A814">
        <v>1005</v>
      </c>
      <c r="B814" t="s">
        <v>20469</v>
      </c>
      <c r="D814" t="s">
        <v>20857</v>
      </c>
      <c r="E814" s="23" t="s">
        <v>20950</v>
      </c>
      <c r="F814" t="s">
        <v>20811</v>
      </c>
      <c r="I814">
        <v>2</v>
      </c>
      <c r="J814">
        <v>13</v>
      </c>
    </row>
    <row r="815" spans="1:13" x14ac:dyDescent="0.55000000000000004">
      <c r="A815">
        <v>1006</v>
      </c>
      <c r="B815" t="s">
        <v>20470</v>
      </c>
      <c r="D815" t="s">
        <v>20857</v>
      </c>
      <c r="E815" s="23" t="s">
        <v>20950</v>
      </c>
      <c r="F815" t="s">
        <v>20811</v>
      </c>
      <c r="I815">
        <v>14</v>
      </c>
      <c r="J815">
        <v>18</v>
      </c>
    </row>
    <row r="816" spans="1:13" x14ac:dyDescent="0.55000000000000004">
      <c r="A816">
        <v>1007</v>
      </c>
      <c r="B816" t="s">
        <v>20471</v>
      </c>
      <c r="D816" t="s">
        <v>20857</v>
      </c>
      <c r="E816" s="23" t="s">
        <v>20950</v>
      </c>
      <c r="F816" t="s">
        <v>20811</v>
      </c>
      <c r="I816">
        <v>19</v>
      </c>
      <c r="J816">
        <v>20</v>
      </c>
    </row>
    <row r="817" spans="1:13" x14ac:dyDescent="0.55000000000000004">
      <c r="A817">
        <v>1008</v>
      </c>
      <c r="B817" t="s">
        <v>20472</v>
      </c>
      <c r="D817" t="s">
        <v>20857</v>
      </c>
      <c r="E817" s="23" t="s">
        <v>20950</v>
      </c>
      <c r="F817" t="s">
        <v>20811</v>
      </c>
      <c r="I817">
        <v>21</v>
      </c>
      <c r="J817">
        <v>24</v>
      </c>
    </row>
    <row r="818" spans="1:13" x14ac:dyDescent="0.55000000000000004">
      <c r="A818">
        <v>1009</v>
      </c>
      <c r="B818" t="s">
        <v>20473</v>
      </c>
      <c r="D818" t="s">
        <v>20857</v>
      </c>
      <c r="E818" s="23" t="s">
        <v>20950</v>
      </c>
      <c r="F818" t="s">
        <v>20811</v>
      </c>
      <c r="I818">
        <v>25</v>
      </c>
      <c r="J818">
        <v>24</v>
      </c>
    </row>
    <row r="819" spans="1:13" x14ac:dyDescent="0.55000000000000004">
      <c r="A819">
        <v>1010</v>
      </c>
      <c r="B819" t="s">
        <v>20474</v>
      </c>
      <c r="D819" t="s">
        <v>20857</v>
      </c>
      <c r="E819" s="23" t="s">
        <v>20950</v>
      </c>
      <c r="F819" t="s">
        <v>20811</v>
      </c>
      <c r="I819">
        <v>25</v>
      </c>
      <c r="J819">
        <v>25</v>
      </c>
    </row>
    <row r="820" spans="1:13" x14ac:dyDescent="0.55000000000000004">
      <c r="A820">
        <v>1011</v>
      </c>
      <c r="B820" t="s">
        <v>20475</v>
      </c>
      <c r="D820" t="s">
        <v>20857</v>
      </c>
      <c r="E820" s="23" t="s">
        <v>20950</v>
      </c>
      <c r="F820" t="s">
        <v>20811</v>
      </c>
      <c r="I820">
        <v>26</v>
      </c>
      <c r="J820">
        <v>25</v>
      </c>
    </row>
    <row r="821" spans="1:13" x14ac:dyDescent="0.55000000000000004">
      <c r="A821">
        <v>1012</v>
      </c>
      <c r="B821" t="s">
        <v>20476</v>
      </c>
      <c r="D821" t="s">
        <v>20857</v>
      </c>
      <c r="E821" s="23" t="s">
        <v>20950</v>
      </c>
      <c r="F821" t="s">
        <v>20811</v>
      </c>
      <c r="I821">
        <v>26</v>
      </c>
      <c r="J821">
        <v>27</v>
      </c>
    </row>
    <row r="822" spans="1:13" x14ac:dyDescent="0.55000000000000004">
      <c r="A822">
        <v>1013</v>
      </c>
      <c r="B822" t="s">
        <v>20477</v>
      </c>
      <c r="D822" t="s">
        <v>20857</v>
      </c>
      <c r="E822" s="23" t="s">
        <v>20950</v>
      </c>
      <c r="F822" t="s">
        <v>20811</v>
      </c>
      <c r="I822">
        <v>28</v>
      </c>
      <c r="J822">
        <v>31</v>
      </c>
    </row>
    <row r="823" spans="1:13" x14ac:dyDescent="0.55000000000000004">
      <c r="A823">
        <v>1014</v>
      </c>
      <c r="B823" t="s">
        <v>20478</v>
      </c>
      <c r="D823" t="s">
        <v>20857</v>
      </c>
      <c r="E823" s="23" t="s">
        <v>20950</v>
      </c>
      <c r="F823" t="s">
        <v>20811</v>
      </c>
      <c r="I823">
        <v>32</v>
      </c>
      <c r="J823">
        <v>32</v>
      </c>
    </row>
    <row r="824" spans="1:13" x14ac:dyDescent="0.55000000000000004">
      <c r="A824">
        <v>1017</v>
      </c>
      <c r="B824" t="s">
        <v>20479</v>
      </c>
      <c r="D824" t="s">
        <v>20857</v>
      </c>
      <c r="E824" s="23" t="s">
        <v>20951</v>
      </c>
      <c r="F824" t="s">
        <v>20812</v>
      </c>
      <c r="J824" t="s">
        <v>16785</v>
      </c>
    </row>
    <row r="825" spans="1:13" x14ac:dyDescent="0.55000000000000004">
      <c r="A825">
        <v>1018</v>
      </c>
      <c r="B825" t="s">
        <v>20480</v>
      </c>
      <c r="D825" t="s">
        <v>20857</v>
      </c>
      <c r="E825" s="23" t="s">
        <v>20951</v>
      </c>
      <c r="F825" t="s">
        <v>20812</v>
      </c>
      <c r="I825">
        <v>1</v>
      </c>
      <c r="J825">
        <v>9</v>
      </c>
      <c r="M825" t="s">
        <v>19677</v>
      </c>
    </row>
    <row r="826" spans="1:13" x14ac:dyDescent="0.55000000000000004">
      <c r="A826">
        <v>1019</v>
      </c>
      <c r="B826" t="s">
        <v>20481</v>
      </c>
      <c r="D826" t="s">
        <v>20857</v>
      </c>
      <c r="E826" s="23" t="s">
        <v>20951</v>
      </c>
      <c r="F826" t="s">
        <v>20812</v>
      </c>
      <c r="I826">
        <v>10</v>
      </c>
      <c r="J826">
        <v>10</v>
      </c>
      <c r="M826" t="s">
        <v>20482</v>
      </c>
    </row>
    <row r="827" spans="1:13" x14ac:dyDescent="0.55000000000000004">
      <c r="A827">
        <v>1020</v>
      </c>
      <c r="B827" t="s">
        <v>20483</v>
      </c>
      <c r="D827" t="s">
        <v>20857</v>
      </c>
      <c r="E827" s="23" t="s">
        <v>20951</v>
      </c>
      <c r="F827" t="s">
        <v>20812</v>
      </c>
      <c r="I827">
        <v>11</v>
      </c>
      <c r="J827">
        <v>11</v>
      </c>
      <c r="M827" t="s">
        <v>20484</v>
      </c>
    </row>
    <row r="828" spans="1:13" x14ac:dyDescent="0.55000000000000004">
      <c r="A828">
        <v>1021</v>
      </c>
      <c r="B828" t="s">
        <v>20485</v>
      </c>
      <c r="D828" t="s">
        <v>20857</v>
      </c>
      <c r="E828" s="23" t="s">
        <v>20951</v>
      </c>
      <c r="F828" t="s">
        <v>20812</v>
      </c>
      <c r="I828">
        <v>12</v>
      </c>
      <c r="J828">
        <v>14</v>
      </c>
      <c r="M828" t="s">
        <v>20486</v>
      </c>
    </row>
    <row r="829" spans="1:13" x14ac:dyDescent="0.55000000000000004">
      <c r="A829">
        <v>1022</v>
      </c>
      <c r="B829" t="s">
        <v>20487</v>
      </c>
      <c r="D829" t="s">
        <v>20857</v>
      </c>
      <c r="E829" s="23" t="s">
        <v>20951</v>
      </c>
      <c r="F829" t="s">
        <v>20812</v>
      </c>
      <c r="I829">
        <v>15</v>
      </c>
      <c r="J829">
        <v>15</v>
      </c>
      <c r="M829" t="s">
        <v>20488</v>
      </c>
    </row>
    <row r="830" spans="1:13" x14ac:dyDescent="0.55000000000000004">
      <c r="A830">
        <v>1023</v>
      </c>
      <c r="B830" t="s">
        <v>20489</v>
      </c>
      <c r="D830" t="s">
        <v>20857</v>
      </c>
      <c r="E830" s="23" t="s">
        <v>20951</v>
      </c>
      <c r="F830" t="s">
        <v>20812</v>
      </c>
      <c r="I830">
        <v>16</v>
      </c>
      <c r="J830">
        <v>16</v>
      </c>
    </row>
    <row r="831" spans="1:13" x14ac:dyDescent="0.55000000000000004">
      <c r="A831">
        <v>1026</v>
      </c>
      <c r="B831" t="s">
        <v>20479</v>
      </c>
      <c r="D831" t="s">
        <v>20857</v>
      </c>
      <c r="E831" s="23" t="s">
        <v>20952</v>
      </c>
      <c r="F831" t="s">
        <v>20490</v>
      </c>
      <c r="J831" t="s">
        <v>16785</v>
      </c>
    </row>
    <row r="832" spans="1:13" x14ac:dyDescent="0.55000000000000004">
      <c r="A832">
        <v>1027</v>
      </c>
      <c r="B832" t="s">
        <v>20491</v>
      </c>
      <c r="D832" t="s">
        <v>20857</v>
      </c>
      <c r="E832" s="23" t="s">
        <v>20952</v>
      </c>
      <c r="F832" t="s">
        <v>20490</v>
      </c>
      <c r="I832">
        <v>1</v>
      </c>
      <c r="J832">
        <v>11</v>
      </c>
      <c r="M832" t="s">
        <v>19677</v>
      </c>
    </row>
    <row r="833" spans="1:13" x14ac:dyDescent="0.55000000000000004">
      <c r="A833">
        <v>1028</v>
      </c>
      <c r="B833" t="s">
        <v>20492</v>
      </c>
      <c r="D833" t="s">
        <v>20857</v>
      </c>
      <c r="E833" s="23" t="s">
        <v>20952</v>
      </c>
      <c r="F833" t="s">
        <v>20490</v>
      </c>
      <c r="I833">
        <v>12</v>
      </c>
      <c r="J833">
        <v>12</v>
      </c>
    </row>
    <row r="834" spans="1:13" x14ac:dyDescent="0.55000000000000004">
      <c r="A834">
        <v>1029</v>
      </c>
      <c r="B834" t="s">
        <v>20493</v>
      </c>
      <c r="D834" t="s">
        <v>20857</v>
      </c>
      <c r="E834" s="23" t="s">
        <v>20952</v>
      </c>
      <c r="F834" t="s">
        <v>20490</v>
      </c>
      <c r="I834">
        <v>13</v>
      </c>
      <c r="J834">
        <v>14</v>
      </c>
      <c r="M834" t="s">
        <v>20494</v>
      </c>
    </row>
    <row r="835" spans="1:13" x14ac:dyDescent="0.55000000000000004">
      <c r="A835">
        <v>1030</v>
      </c>
      <c r="B835" t="s">
        <v>20495</v>
      </c>
      <c r="D835" t="s">
        <v>20857</v>
      </c>
      <c r="E835" s="23" t="s">
        <v>20952</v>
      </c>
      <c r="F835" t="s">
        <v>20490</v>
      </c>
      <c r="I835">
        <v>15</v>
      </c>
      <c r="J835">
        <v>14</v>
      </c>
    </row>
    <row r="836" spans="1:13" x14ac:dyDescent="0.55000000000000004">
      <c r="A836">
        <v>1031</v>
      </c>
      <c r="B836" t="s">
        <v>20496</v>
      </c>
      <c r="D836" t="s">
        <v>20857</v>
      </c>
      <c r="E836" s="23" t="s">
        <v>20952</v>
      </c>
      <c r="F836" t="s">
        <v>20490</v>
      </c>
      <c r="I836">
        <v>15</v>
      </c>
      <c r="J836">
        <v>15</v>
      </c>
    </row>
    <row r="837" spans="1:13" x14ac:dyDescent="0.55000000000000004">
      <c r="A837">
        <v>1032</v>
      </c>
      <c r="B837" t="s">
        <v>20497</v>
      </c>
      <c r="D837" t="s">
        <v>20857</v>
      </c>
      <c r="E837" s="23" t="s">
        <v>20952</v>
      </c>
      <c r="F837" t="s">
        <v>20490</v>
      </c>
      <c r="J837" t="s">
        <v>16785</v>
      </c>
    </row>
    <row r="838" spans="1:13" x14ac:dyDescent="0.55000000000000004">
      <c r="A838">
        <v>1035</v>
      </c>
      <c r="B838" t="s">
        <v>20499</v>
      </c>
      <c r="D838" t="s">
        <v>20857</v>
      </c>
      <c r="E838" s="23" t="s">
        <v>20953</v>
      </c>
      <c r="F838" t="s">
        <v>20498</v>
      </c>
      <c r="I838">
        <v>1</v>
      </c>
      <c r="J838">
        <v>1</v>
      </c>
    </row>
    <row r="839" spans="1:13" x14ac:dyDescent="0.55000000000000004">
      <c r="A839">
        <v>1036</v>
      </c>
      <c r="B839" t="s">
        <v>8734</v>
      </c>
      <c r="D839" t="s">
        <v>20857</v>
      </c>
      <c r="E839" s="23" t="s">
        <v>20953</v>
      </c>
      <c r="F839" t="s">
        <v>20498</v>
      </c>
      <c r="I839">
        <v>2</v>
      </c>
      <c r="J839">
        <v>1</v>
      </c>
    </row>
    <row r="840" spans="1:13" x14ac:dyDescent="0.55000000000000004">
      <c r="A840">
        <v>1037</v>
      </c>
      <c r="B840" t="s">
        <v>20500</v>
      </c>
      <c r="D840" t="s">
        <v>20857</v>
      </c>
      <c r="E840" s="23" t="s">
        <v>20953</v>
      </c>
      <c r="F840" t="s">
        <v>20498</v>
      </c>
      <c r="I840">
        <v>2</v>
      </c>
      <c r="J840">
        <v>2</v>
      </c>
    </row>
    <row r="841" spans="1:13" x14ac:dyDescent="0.55000000000000004">
      <c r="A841">
        <v>1038</v>
      </c>
      <c r="B841" t="s">
        <v>687</v>
      </c>
      <c r="D841" t="s">
        <v>20857</v>
      </c>
      <c r="E841" s="23" t="s">
        <v>20953</v>
      </c>
      <c r="F841" t="s">
        <v>20498</v>
      </c>
      <c r="I841">
        <v>3</v>
      </c>
      <c r="J841">
        <v>3</v>
      </c>
      <c r="M841" t="s">
        <v>20501</v>
      </c>
    </row>
    <row r="842" spans="1:13" x14ac:dyDescent="0.55000000000000004">
      <c r="A842">
        <v>1039</v>
      </c>
      <c r="B842" t="s">
        <v>20502</v>
      </c>
      <c r="D842" t="s">
        <v>20857</v>
      </c>
      <c r="E842" s="23" t="s">
        <v>20953</v>
      </c>
      <c r="F842" t="s">
        <v>20498</v>
      </c>
      <c r="I842">
        <v>4</v>
      </c>
      <c r="J842">
        <v>4</v>
      </c>
    </row>
    <row r="843" spans="1:13" x14ac:dyDescent="0.55000000000000004">
      <c r="A843">
        <v>1040</v>
      </c>
      <c r="B843" t="s">
        <v>20503</v>
      </c>
      <c r="D843" t="s">
        <v>20857</v>
      </c>
      <c r="E843" s="23" t="s">
        <v>20953</v>
      </c>
      <c r="F843" t="s">
        <v>20498</v>
      </c>
      <c r="I843">
        <v>5</v>
      </c>
      <c r="J843">
        <v>6</v>
      </c>
    </row>
    <row r="844" spans="1:13" x14ac:dyDescent="0.55000000000000004">
      <c r="A844">
        <v>1041</v>
      </c>
      <c r="B844" t="s">
        <v>20504</v>
      </c>
      <c r="D844" t="s">
        <v>20857</v>
      </c>
      <c r="E844" s="23" t="s">
        <v>20953</v>
      </c>
      <c r="F844" t="s">
        <v>20498</v>
      </c>
      <c r="I844">
        <v>7</v>
      </c>
      <c r="J844">
        <v>7</v>
      </c>
    </row>
    <row r="845" spans="1:13" x14ac:dyDescent="0.55000000000000004">
      <c r="A845">
        <v>1042</v>
      </c>
      <c r="B845" t="s">
        <v>20505</v>
      </c>
      <c r="D845" t="s">
        <v>20857</v>
      </c>
      <c r="E845" s="23" t="s">
        <v>20953</v>
      </c>
      <c r="F845" t="s">
        <v>20498</v>
      </c>
      <c r="I845">
        <v>8</v>
      </c>
      <c r="J845">
        <v>8</v>
      </c>
    </row>
    <row r="846" spans="1:13" x14ac:dyDescent="0.55000000000000004">
      <c r="A846">
        <v>1043</v>
      </c>
      <c r="B846" t="s">
        <v>20506</v>
      </c>
      <c r="D846" t="s">
        <v>20857</v>
      </c>
      <c r="E846" s="23" t="s">
        <v>20953</v>
      </c>
      <c r="F846" t="s">
        <v>20498</v>
      </c>
      <c r="I846">
        <v>9</v>
      </c>
      <c r="J846">
        <v>11</v>
      </c>
      <c r="M846" t="s">
        <v>20507</v>
      </c>
    </row>
    <row r="847" spans="1:13" x14ac:dyDescent="0.55000000000000004">
      <c r="A847">
        <v>1044</v>
      </c>
      <c r="B847" t="s">
        <v>8943</v>
      </c>
      <c r="D847" t="s">
        <v>20857</v>
      </c>
      <c r="E847" s="23" t="s">
        <v>20953</v>
      </c>
      <c r="F847" t="s">
        <v>20498</v>
      </c>
      <c r="I847">
        <v>12</v>
      </c>
      <c r="J847">
        <v>12</v>
      </c>
    </row>
    <row r="848" spans="1:13" x14ac:dyDescent="0.55000000000000004">
      <c r="A848">
        <v>1045</v>
      </c>
      <c r="B848" t="s">
        <v>20508</v>
      </c>
      <c r="D848" t="s">
        <v>20857</v>
      </c>
      <c r="E848" s="23" t="s">
        <v>20953</v>
      </c>
      <c r="F848" t="s">
        <v>20498</v>
      </c>
      <c r="I848">
        <v>13</v>
      </c>
      <c r="J848">
        <v>13</v>
      </c>
    </row>
    <row r="849" spans="1:13" x14ac:dyDescent="0.55000000000000004">
      <c r="A849">
        <v>1046</v>
      </c>
      <c r="B849" t="s">
        <v>20509</v>
      </c>
      <c r="D849" t="s">
        <v>20857</v>
      </c>
      <c r="E849" s="23" t="s">
        <v>20953</v>
      </c>
      <c r="F849" t="s">
        <v>20498</v>
      </c>
      <c r="I849">
        <v>14</v>
      </c>
      <c r="J849">
        <v>19</v>
      </c>
    </row>
    <row r="850" spans="1:13" x14ac:dyDescent="0.55000000000000004">
      <c r="A850">
        <v>1047</v>
      </c>
      <c r="B850" t="s">
        <v>20510</v>
      </c>
      <c r="D850" t="s">
        <v>20857</v>
      </c>
      <c r="E850" s="23" t="s">
        <v>20953</v>
      </c>
      <c r="F850" t="s">
        <v>20498</v>
      </c>
      <c r="I850">
        <v>20</v>
      </c>
      <c r="J850">
        <v>21</v>
      </c>
      <c r="M850" t="s">
        <v>15711</v>
      </c>
    </row>
    <row r="851" spans="1:13" x14ac:dyDescent="0.55000000000000004">
      <c r="A851">
        <v>1048</v>
      </c>
      <c r="B851" t="s">
        <v>20511</v>
      </c>
      <c r="D851" t="s">
        <v>20857</v>
      </c>
      <c r="E851" s="23" t="s">
        <v>20953</v>
      </c>
      <c r="F851" t="s">
        <v>20498</v>
      </c>
      <c r="I851">
        <v>22</v>
      </c>
      <c r="J851">
        <v>22</v>
      </c>
    </row>
    <row r="852" spans="1:13" x14ac:dyDescent="0.55000000000000004">
      <c r="A852">
        <v>1049</v>
      </c>
      <c r="B852" t="s">
        <v>20512</v>
      </c>
      <c r="D852" t="s">
        <v>20857</v>
      </c>
      <c r="E852" s="23" t="s">
        <v>20953</v>
      </c>
      <c r="F852" t="s">
        <v>20498</v>
      </c>
      <c r="I852">
        <v>23</v>
      </c>
      <c r="J852">
        <v>23</v>
      </c>
    </row>
    <row r="853" spans="1:13" x14ac:dyDescent="0.55000000000000004">
      <c r="A853">
        <v>1050</v>
      </c>
      <c r="B853" t="s">
        <v>20513</v>
      </c>
      <c r="D853" t="s">
        <v>20857</v>
      </c>
      <c r="E853" s="23" t="s">
        <v>20953</v>
      </c>
      <c r="F853" t="s">
        <v>20498</v>
      </c>
      <c r="I853">
        <v>24</v>
      </c>
      <c r="J853">
        <v>25</v>
      </c>
    </row>
    <row r="854" spans="1:13" x14ac:dyDescent="0.55000000000000004">
      <c r="A854">
        <v>1051</v>
      </c>
      <c r="B854" t="s">
        <v>20514</v>
      </c>
      <c r="D854" t="s">
        <v>20857</v>
      </c>
      <c r="E854" s="23" t="s">
        <v>20953</v>
      </c>
      <c r="F854" t="s">
        <v>20498</v>
      </c>
      <c r="I854">
        <v>26</v>
      </c>
      <c r="J854">
        <v>27</v>
      </c>
    </row>
    <row r="855" spans="1:13" x14ac:dyDescent="0.55000000000000004">
      <c r="A855">
        <v>1052</v>
      </c>
      <c r="B855" t="s">
        <v>20515</v>
      </c>
      <c r="D855" t="s">
        <v>20857</v>
      </c>
      <c r="E855" s="23" t="s">
        <v>20953</v>
      </c>
      <c r="F855" t="s">
        <v>20498</v>
      </c>
      <c r="I855">
        <v>28</v>
      </c>
      <c r="J855">
        <v>28</v>
      </c>
    </row>
    <row r="856" spans="1:13" x14ac:dyDescent="0.55000000000000004">
      <c r="A856">
        <v>1055</v>
      </c>
      <c r="B856" t="s">
        <v>20516</v>
      </c>
      <c r="D856" t="s">
        <v>20857</v>
      </c>
      <c r="E856" s="23" t="s">
        <v>20954</v>
      </c>
      <c r="F856" t="s">
        <v>20813</v>
      </c>
      <c r="I856">
        <v>1</v>
      </c>
      <c r="J856">
        <v>1</v>
      </c>
    </row>
    <row r="857" spans="1:13" x14ac:dyDescent="0.55000000000000004">
      <c r="A857">
        <v>1056</v>
      </c>
      <c r="B857" t="s">
        <v>20517</v>
      </c>
      <c r="D857" t="s">
        <v>20857</v>
      </c>
      <c r="E857" s="23" t="s">
        <v>20954</v>
      </c>
      <c r="F857" t="s">
        <v>20813</v>
      </c>
      <c r="I857">
        <v>2</v>
      </c>
      <c r="J857">
        <v>16</v>
      </c>
    </row>
    <row r="858" spans="1:13" x14ac:dyDescent="0.55000000000000004">
      <c r="A858">
        <v>1057</v>
      </c>
      <c r="B858" t="s">
        <v>20518</v>
      </c>
      <c r="D858" t="s">
        <v>20857</v>
      </c>
      <c r="E858" s="23" t="s">
        <v>20954</v>
      </c>
      <c r="F858" t="s">
        <v>20813</v>
      </c>
      <c r="I858">
        <v>17</v>
      </c>
      <c r="J858">
        <v>16</v>
      </c>
    </row>
    <row r="859" spans="1:13" x14ac:dyDescent="0.55000000000000004">
      <c r="A859">
        <v>1058</v>
      </c>
      <c r="B859" t="s">
        <v>20519</v>
      </c>
      <c r="D859" t="s">
        <v>20857</v>
      </c>
      <c r="E859" s="23" t="s">
        <v>20954</v>
      </c>
      <c r="F859" t="s">
        <v>20813</v>
      </c>
      <c r="I859">
        <v>17</v>
      </c>
      <c r="J859">
        <v>17</v>
      </c>
    </row>
    <row r="860" spans="1:13" x14ac:dyDescent="0.55000000000000004">
      <c r="A860">
        <v>1059</v>
      </c>
      <c r="B860" t="s">
        <v>20520</v>
      </c>
      <c r="D860" t="s">
        <v>20857</v>
      </c>
      <c r="E860" s="23" t="s">
        <v>20954</v>
      </c>
      <c r="F860" t="s">
        <v>20813</v>
      </c>
      <c r="I860">
        <v>18</v>
      </c>
      <c r="J860">
        <v>24</v>
      </c>
    </row>
    <row r="861" spans="1:13" x14ac:dyDescent="0.55000000000000004">
      <c r="A861">
        <v>1060</v>
      </c>
      <c r="B861" t="s">
        <v>20521</v>
      </c>
      <c r="D861" t="s">
        <v>20857</v>
      </c>
      <c r="E861" s="23" t="s">
        <v>20954</v>
      </c>
      <c r="F861" t="s">
        <v>20813</v>
      </c>
      <c r="I861">
        <v>25</v>
      </c>
      <c r="J861">
        <v>26</v>
      </c>
    </row>
    <row r="862" spans="1:13" x14ac:dyDescent="0.55000000000000004">
      <c r="A862">
        <v>1061</v>
      </c>
      <c r="B862" t="s">
        <v>20522</v>
      </c>
      <c r="D862" t="s">
        <v>20857</v>
      </c>
      <c r="E862" s="23" t="s">
        <v>20954</v>
      </c>
      <c r="F862" t="s">
        <v>20813</v>
      </c>
      <c r="I862">
        <v>27</v>
      </c>
      <c r="J862">
        <v>27</v>
      </c>
      <c r="M862" t="s">
        <v>20010</v>
      </c>
    </row>
    <row r="863" spans="1:13" x14ac:dyDescent="0.55000000000000004">
      <c r="A863">
        <v>1062</v>
      </c>
      <c r="B863" t="s">
        <v>8751</v>
      </c>
      <c r="D863" t="s">
        <v>20857</v>
      </c>
      <c r="E863" s="23" t="s">
        <v>20954</v>
      </c>
      <c r="F863" t="s">
        <v>20813</v>
      </c>
      <c r="I863">
        <v>28</v>
      </c>
      <c r="J863">
        <v>29</v>
      </c>
    </row>
    <row r="864" spans="1:13" x14ac:dyDescent="0.55000000000000004">
      <c r="A864">
        <v>1063</v>
      </c>
      <c r="B864" t="s">
        <v>20523</v>
      </c>
      <c r="D864" t="s">
        <v>20857</v>
      </c>
      <c r="E864" s="23" t="s">
        <v>20954</v>
      </c>
      <c r="F864" t="s">
        <v>20813</v>
      </c>
      <c r="I864">
        <v>30</v>
      </c>
      <c r="J864">
        <v>31</v>
      </c>
      <c r="M864" t="s">
        <v>76</v>
      </c>
    </row>
    <row r="865" spans="1:14" x14ac:dyDescent="0.55000000000000004">
      <c r="A865">
        <v>1064</v>
      </c>
      <c r="B865" t="s">
        <v>20515</v>
      </c>
      <c r="D865" t="s">
        <v>20857</v>
      </c>
      <c r="E865" s="23" t="s">
        <v>20954</v>
      </c>
      <c r="F865" t="s">
        <v>20813</v>
      </c>
      <c r="I865">
        <v>32</v>
      </c>
      <c r="J865">
        <v>32</v>
      </c>
    </row>
    <row r="866" spans="1:14" x14ac:dyDescent="0.55000000000000004">
      <c r="A866">
        <v>1068</v>
      </c>
      <c r="B866" t="s">
        <v>20526</v>
      </c>
      <c r="C866" t="s">
        <v>20525</v>
      </c>
      <c r="D866" t="s">
        <v>20857</v>
      </c>
      <c r="E866" s="23" t="s">
        <v>20955</v>
      </c>
      <c r="F866" t="s">
        <v>20524</v>
      </c>
      <c r="I866">
        <v>2</v>
      </c>
      <c r="J866">
        <v>2</v>
      </c>
      <c r="M866" t="s">
        <v>15718</v>
      </c>
    </row>
    <row r="867" spans="1:14" x14ac:dyDescent="0.55000000000000004">
      <c r="A867">
        <v>1069</v>
      </c>
      <c r="B867" t="s">
        <v>20527</v>
      </c>
      <c r="C867" t="s">
        <v>20525</v>
      </c>
      <c r="D867" t="s">
        <v>20857</v>
      </c>
      <c r="E867" s="23" t="s">
        <v>20955</v>
      </c>
      <c r="F867" t="s">
        <v>20524</v>
      </c>
      <c r="I867">
        <v>3</v>
      </c>
      <c r="J867">
        <v>4</v>
      </c>
      <c r="M867" t="s">
        <v>20528</v>
      </c>
    </row>
    <row r="868" spans="1:14" x14ac:dyDescent="0.55000000000000004">
      <c r="A868">
        <v>1070</v>
      </c>
      <c r="B868" t="s">
        <v>20529</v>
      </c>
      <c r="C868" t="s">
        <v>20525</v>
      </c>
      <c r="D868" t="s">
        <v>20857</v>
      </c>
      <c r="E868" s="23" t="s">
        <v>20955</v>
      </c>
      <c r="F868" t="s">
        <v>20524</v>
      </c>
      <c r="I868">
        <v>5</v>
      </c>
      <c r="J868">
        <v>5</v>
      </c>
      <c r="M868" t="s">
        <v>20400</v>
      </c>
    </row>
    <row r="869" spans="1:14" x14ac:dyDescent="0.55000000000000004">
      <c r="A869">
        <v>1071</v>
      </c>
      <c r="B869" t="s">
        <v>20530</v>
      </c>
      <c r="D869" t="s">
        <v>20857</v>
      </c>
      <c r="E869" s="23" t="s">
        <v>20955</v>
      </c>
      <c r="F869" t="s">
        <v>20524</v>
      </c>
      <c r="I869">
        <v>6</v>
      </c>
      <c r="J869">
        <v>21</v>
      </c>
      <c r="M869" t="s">
        <v>20531</v>
      </c>
    </row>
    <row r="870" spans="1:14" x14ac:dyDescent="0.55000000000000004">
      <c r="A870">
        <v>1072</v>
      </c>
      <c r="B870" t="s">
        <v>20532</v>
      </c>
      <c r="D870" t="s">
        <v>20857</v>
      </c>
      <c r="E870" s="23" t="s">
        <v>20955</v>
      </c>
      <c r="F870" t="s">
        <v>20524</v>
      </c>
      <c r="I870">
        <v>22</v>
      </c>
      <c r="J870">
        <v>22</v>
      </c>
      <c r="M870" t="s">
        <v>20137</v>
      </c>
      <c r="N870" t="s">
        <v>20533</v>
      </c>
    </row>
    <row r="871" spans="1:14" x14ac:dyDescent="0.55000000000000004">
      <c r="A871">
        <v>1073</v>
      </c>
      <c r="B871" t="s">
        <v>8751</v>
      </c>
      <c r="D871" t="s">
        <v>20857</v>
      </c>
      <c r="E871" s="23" t="s">
        <v>20955</v>
      </c>
      <c r="F871" t="s">
        <v>20524</v>
      </c>
      <c r="I871">
        <v>23</v>
      </c>
      <c r="J871">
        <v>23</v>
      </c>
    </row>
    <row r="872" spans="1:14" x14ac:dyDescent="0.55000000000000004">
      <c r="A872">
        <v>1074</v>
      </c>
      <c r="B872" t="s">
        <v>20534</v>
      </c>
      <c r="D872" t="s">
        <v>20857</v>
      </c>
      <c r="E872" s="23" t="s">
        <v>20955</v>
      </c>
      <c r="F872" t="s">
        <v>20524</v>
      </c>
      <c r="I872">
        <v>24</v>
      </c>
      <c r="J872">
        <v>25</v>
      </c>
    </row>
    <row r="873" spans="1:14" x14ac:dyDescent="0.55000000000000004">
      <c r="A873">
        <v>1075</v>
      </c>
      <c r="B873" t="s">
        <v>20535</v>
      </c>
      <c r="D873" t="s">
        <v>20857</v>
      </c>
      <c r="E873" s="23" t="s">
        <v>20955</v>
      </c>
      <c r="F873" t="s">
        <v>20524</v>
      </c>
      <c r="I873">
        <v>26</v>
      </c>
      <c r="J873">
        <v>26</v>
      </c>
      <c r="M873" t="s">
        <v>20533</v>
      </c>
    </row>
    <row r="874" spans="1:14" x14ac:dyDescent="0.55000000000000004">
      <c r="A874">
        <v>1076</v>
      </c>
      <c r="B874" t="s">
        <v>20536</v>
      </c>
      <c r="D874" t="s">
        <v>20857</v>
      </c>
      <c r="E874" s="23" t="s">
        <v>20955</v>
      </c>
      <c r="F874" t="s">
        <v>20524</v>
      </c>
      <c r="I874">
        <v>27</v>
      </c>
      <c r="J874">
        <v>27</v>
      </c>
      <c r="M874" t="s">
        <v>20537</v>
      </c>
    </row>
    <row r="875" spans="1:14" x14ac:dyDescent="0.55000000000000004">
      <c r="A875">
        <v>1077</v>
      </c>
      <c r="B875" t="s">
        <v>20538</v>
      </c>
      <c r="D875" t="s">
        <v>20857</v>
      </c>
      <c r="E875" s="23" t="s">
        <v>20955</v>
      </c>
      <c r="F875" t="s">
        <v>20524</v>
      </c>
      <c r="I875">
        <v>28</v>
      </c>
      <c r="J875">
        <v>28</v>
      </c>
    </row>
    <row r="876" spans="1:14" x14ac:dyDescent="0.55000000000000004">
      <c r="A876">
        <v>1081</v>
      </c>
      <c r="B876" t="s">
        <v>20541</v>
      </c>
      <c r="C876" t="s">
        <v>20540</v>
      </c>
      <c r="D876" t="s">
        <v>20857</v>
      </c>
      <c r="E876" s="23" t="s">
        <v>20956</v>
      </c>
      <c r="F876" t="s">
        <v>20539</v>
      </c>
      <c r="I876">
        <v>2</v>
      </c>
      <c r="J876">
        <v>2</v>
      </c>
      <c r="M876" t="s">
        <v>19554</v>
      </c>
    </row>
    <row r="877" spans="1:14" x14ac:dyDescent="0.55000000000000004">
      <c r="A877">
        <v>1082</v>
      </c>
      <c r="B877" t="s">
        <v>20542</v>
      </c>
      <c r="C877" t="s">
        <v>20540</v>
      </c>
      <c r="D877" t="s">
        <v>20857</v>
      </c>
      <c r="E877" s="23" t="s">
        <v>20956</v>
      </c>
      <c r="F877" t="s">
        <v>20539</v>
      </c>
      <c r="I877">
        <v>3</v>
      </c>
      <c r="J877">
        <v>3</v>
      </c>
      <c r="M877" t="s">
        <v>20543</v>
      </c>
    </row>
    <row r="878" spans="1:14" x14ac:dyDescent="0.55000000000000004">
      <c r="A878">
        <v>1083</v>
      </c>
      <c r="B878" t="s">
        <v>20544</v>
      </c>
      <c r="C878" t="s">
        <v>20540</v>
      </c>
      <c r="D878" t="s">
        <v>20857</v>
      </c>
      <c r="E878" s="23" t="s">
        <v>20956</v>
      </c>
      <c r="F878" t="s">
        <v>20539</v>
      </c>
      <c r="I878">
        <v>4</v>
      </c>
      <c r="J878">
        <v>5</v>
      </c>
      <c r="M878" t="s">
        <v>20545</v>
      </c>
    </row>
    <row r="879" spans="1:14" x14ac:dyDescent="0.55000000000000004">
      <c r="A879">
        <v>1084</v>
      </c>
      <c r="B879" t="s">
        <v>20546</v>
      </c>
      <c r="C879" t="s">
        <v>20540</v>
      </c>
      <c r="D879" t="s">
        <v>20857</v>
      </c>
      <c r="E879" s="23" t="s">
        <v>20956</v>
      </c>
      <c r="F879" t="s">
        <v>20539</v>
      </c>
      <c r="I879">
        <v>6</v>
      </c>
      <c r="J879">
        <v>4</v>
      </c>
      <c r="M879" t="s">
        <v>20137</v>
      </c>
    </row>
    <row r="880" spans="1:14" x14ac:dyDescent="0.55000000000000004">
      <c r="A880">
        <v>1085</v>
      </c>
      <c r="B880" t="s">
        <v>20547</v>
      </c>
      <c r="D880" t="s">
        <v>20857</v>
      </c>
      <c r="E880" s="23" t="s">
        <v>20956</v>
      </c>
      <c r="F880" t="s">
        <v>20539</v>
      </c>
      <c r="I880">
        <v>5</v>
      </c>
      <c r="J880">
        <v>4</v>
      </c>
    </row>
    <row r="881" spans="1:13" x14ac:dyDescent="0.55000000000000004">
      <c r="A881">
        <v>1086</v>
      </c>
      <c r="B881" t="s">
        <v>8823</v>
      </c>
      <c r="D881" t="s">
        <v>20857</v>
      </c>
      <c r="E881" s="23" t="s">
        <v>20956</v>
      </c>
      <c r="F881" t="s">
        <v>20539</v>
      </c>
      <c r="I881">
        <v>5</v>
      </c>
      <c r="J881">
        <v>5</v>
      </c>
    </row>
    <row r="882" spans="1:13" x14ac:dyDescent="0.55000000000000004">
      <c r="A882">
        <v>1088</v>
      </c>
      <c r="B882" t="s">
        <v>20549</v>
      </c>
      <c r="C882" t="s">
        <v>20548</v>
      </c>
      <c r="D882" t="s">
        <v>20857</v>
      </c>
      <c r="E882" s="23" t="s">
        <v>20956</v>
      </c>
      <c r="F882" t="s">
        <v>20539</v>
      </c>
      <c r="I882">
        <v>8</v>
      </c>
      <c r="J882">
        <v>9</v>
      </c>
      <c r="M882" t="s">
        <v>20550</v>
      </c>
    </row>
    <row r="883" spans="1:13" x14ac:dyDescent="0.55000000000000004">
      <c r="A883">
        <v>1089</v>
      </c>
      <c r="B883" t="s">
        <v>20551</v>
      </c>
      <c r="C883" t="s">
        <v>20548</v>
      </c>
      <c r="D883" t="s">
        <v>20857</v>
      </c>
      <c r="E883" s="23" t="s">
        <v>20956</v>
      </c>
      <c r="F883" t="s">
        <v>20539</v>
      </c>
      <c r="I883">
        <v>10</v>
      </c>
      <c r="J883">
        <v>10</v>
      </c>
      <c r="M883" t="s">
        <v>20270</v>
      </c>
    </row>
    <row r="884" spans="1:13" x14ac:dyDescent="0.55000000000000004">
      <c r="A884">
        <v>1090</v>
      </c>
      <c r="B884" t="s">
        <v>20552</v>
      </c>
      <c r="C884" t="s">
        <v>20548</v>
      </c>
      <c r="D884" t="s">
        <v>20857</v>
      </c>
      <c r="E884" s="23" t="s">
        <v>20956</v>
      </c>
      <c r="F884" t="s">
        <v>20539</v>
      </c>
      <c r="I884">
        <v>11</v>
      </c>
      <c r="J884">
        <v>11</v>
      </c>
      <c r="M884" t="s">
        <v>20553</v>
      </c>
    </row>
    <row r="885" spans="1:13" x14ac:dyDescent="0.55000000000000004">
      <c r="A885">
        <v>1091</v>
      </c>
      <c r="B885" t="s">
        <v>20554</v>
      </c>
      <c r="C885" t="s">
        <v>20548</v>
      </c>
      <c r="D885" t="s">
        <v>20857</v>
      </c>
      <c r="E885" s="23" t="s">
        <v>20956</v>
      </c>
      <c r="F885" t="s">
        <v>20539</v>
      </c>
      <c r="I885">
        <v>12</v>
      </c>
      <c r="J885">
        <v>12</v>
      </c>
      <c r="M885" t="s">
        <v>20555</v>
      </c>
    </row>
    <row r="886" spans="1:13" x14ac:dyDescent="0.55000000000000004">
      <c r="A886">
        <v>1092</v>
      </c>
      <c r="B886" t="s">
        <v>20556</v>
      </c>
      <c r="C886" t="s">
        <v>20548</v>
      </c>
      <c r="D886" t="s">
        <v>20857</v>
      </c>
      <c r="E886" s="23" t="s">
        <v>20956</v>
      </c>
      <c r="F886" t="s">
        <v>20539</v>
      </c>
      <c r="I886">
        <v>13</v>
      </c>
      <c r="J886">
        <v>13</v>
      </c>
      <c r="M886" t="s">
        <v>20431</v>
      </c>
    </row>
    <row r="887" spans="1:13" x14ac:dyDescent="0.55000000000000004">
      <c r="A887">
        <v>1093</v>
      </c>
      <c r="B887" t="s">
        <v>20722</v>
      </c>
      <c r="D887" t="s">
        <v>20857</v>
      </c>
      <c r="E887" s="23" t="s">
        <v>20956</v>
      </c>
      <c r="F887" t="s">
        <v>20539</v>
      </c>
      <c r="I887">
        <v>14</v>
      </c>
      <c r="J887">
        <v>14</v>
      </c>
      <c r="M887" t="s">
        <v>20557</v>
      </c>
    </row>
    <row r="888" spans="1:13" x14ac:dyDescent="0.55000000000000004">
      <c r="A888">
        <v>1094</v>
      </c>
      <c r="B888" t="s">
        <v>20558</v>
      </c>
      <c r="D888" t="s">
        <v>20857</v>
      </c>
      <c r="E888" s="23" t="s">
        <v>20956</v>
      </c>
      <c r="F888" t="s">
        <v>20539</v>
      </c>
      <c r="I888">
        <v>15</v>
      </c>
      <c r="J888">
        <v>15</v>
      </c>
      <c r="M888" t="s">
        <v>20367</v>
      </c>
    </row>
    <row r="889" spans="1:13" x14ac:dyDescent="0.55000000000000004">
      <c r="A889">
        <v>1095</v>
      </c>
      <c r="B889" t="s">
        <v>20559</v>
      </c>
      <c r="D889" t="s">
        <v>20857</v>
      </c>
      <c r="E889" s="23" t="s">
        <v>20956</v>
      </c>
      <c r="F889" t="s">
        <v>20539</v>
      </c>
      <c r="I889">
        <v>16</v>
      </c>
      <c r="J889">
        <v>16</v>
      </c>
    </row>
    <row r="890" spans="1:13" x14ac:dyDescent="0.55000000000000004">
      <c r="A890">
        <v>1099</v>
      </c>
      <c r="B890" t="s">
        <v>20561</v>
      </c>
      <c r="C890" t="s">
        <v>20560</v>
      </c>
      <c r="D890" t="s">
        <v>20857</v>
      </c>
      <c r="E890" s="23" t="s">
        <v>20957</v>
      </c>
      <c r="F890" t="s">
        <v>20814</v>
      </c>
      <c r="I890">
        <v>2</v>
      </c>
      <c r="J890">
        <v>3</v>
      </c>
      <c r="M890" t="s">
        <v>19750</v>
      </c>
    </row>
    <row r="891" spans="1:13" x14ac:dyDescent="0.55000000000000004">
      <c r="A891">
        <v>1100</v>
      </c>
      <c r="B891" t="s">
        <v>20562</v>
      </c>
      <c r="C891" t="s">
        <v>20560</v>
      </c>
      <c r="D891" t="s">
        <v>20857</v>
      </c>
      <c r="E891" s="23" t="s">
        <v>20957</v>
      </c>
      <c r="F891" t="s">
        <v>20814</v>
      </c>
      <c r="I891">
        <v>4</v>
      </c>
      <c r="J891">
        <v>4</v>
      </c>
      <c r="M891" t="s">
        <v>20563</v>
      </c>
    </row>
    <row r="892" spans="1:13" x14ac:dyDescent="0.55000000000000004">
      <c r="A892">
        <v>1101</v>
      </c>
      <c r="B892" t="s">
        <v>20564</v>
      </c>
      <c r="C892" t="s">
        <v>20560</v>
      </c>
      <c r="D892" t="s">
        <v>20857</v>
      </c>
      <c r="E892" s="23" t="s">
        <v>20957</v>
      </c>
      <c r="F892" t="s">
        <v>20814</v>
      </c>
      <c r="I892">
        <v>5</v>
      </c>
      <c r="J892">
        <v>5</v>
      </c>
      <c r="M892" t="s">
        <v>20459</v>
      </c>
    </row>
    <row r="893" spans="1:13" x14ac:dyDescent="0.55000000000000004">
      <c r="A893">
        <v>1102</v>
      </c>
      <c r="B893" t="s">
        <v>20565</v>
      </c>
      <c r="C893" t="s">
        <v>20560</v>
      </c>
      <c r="D893" t="s">
        <v>20857</v>
      </c>
      <c r="E893" s="23" t="s">
        <v>20957</v>
      </c>
      <c r="F893" t="s">
        <v>20814</v>
      </c>
      <c r="I893">
        <v>6</v>
      </c>
      <c r="J893">
        <v>6</v>
      </c>
      <c r="M893" t="s">
        <v>20566</v>
      </c>
    </row>
    <row r="894" spans="1:13" x14ac:dyDescent="0.55000000000000004">
      <c r="A894">
        <v>1103</v>
      </c>
      <c r="B894" t="s">
        <v>20567</v>
      </c>
      <c r="C894" t="s">
        <v>20560</v>
      </c>
      <c r="D894" t="s">
        <v>20857</v>
      </c>
      <c r="E894" s="23" t="s">
        <v>20957</v>
      </c>
      <c r="F894" t="s">
        <v>20814</v>
      </c>
      <c r="I894">
        <v>7</v>
      </c>
      <c r="J894">
        <v>7</v>
      </c>
      <c r="M894" t="s">
        <v>20568</v>
      </c>
    </row>
    <row r="895" spans="1:13" x14ac:dyDescent="0.55000000000000004">
      <c r="A895">
        <v>1104</v>
      </c>
      <c r="B895" t="s">
        <v>20569</v>
      </c>
      <c r="C895" t="s">
        <v>20560</v>
      </c>
      <c r="D895" t="s">
        <v>20857</v>
      </c>
      <c r="E895" s="23" t="s">
        <v>20957</v>
      </c>
      <c r="F895" t="s">
        <v>20814</v>
      </c>
      <c r="I895">
        <v>8</v>
      </c>
      <c r="J895">
        <v>9</v>
      </c>
      <c r="M895" t="s">
        <v>20570</v>
      </c>
    </row>
    <row r="896" spans="1:13" x14ac:dyDescent="0.55000000000000004">
      <c r="A896">
        <v>1105</v>
      </c>
      <c r="B896" t="s">
        <v>20571</v>
      </c>
      <c r="C896" t="s">
        <v>20560</v>
      </c>
      <c r="D896" t="s">
        <v>20857</v>
      </c>
      <c r="E896" s="23" t="s">
        <v>20957</v>
      </c>
      <c r="F896" t="s">
        <v>20814</v>
      </c>
      <c r="I896">
        <v>10</v>
      </c>
      <c r="J896">
        <v>10</v>
      </c>
      <c r="M896" t="s">
        <v>15782</v>
      </c>
    </row>
    <row r="897" spans="1:13" x14ac:dyDescent="0.55000000000000004">
      <c r="A897">
        <v>1107</v>
      </c>
      <c r="B897" t="s">
        <v>20573</v>
      </c>
      <c r="C897" t="s">
        <v>20572</v>
      </c>
      <c r="D897" t="s">
        <v>20857</v>
      </c>
      <c r="E897" s="23" t="s">
        <v>20957</v>
      </c>
      <c r="F897" t="s">
        <v>20814</v>
      </c>
      <c r="I897">
        <v>12</v>
      </c>
      <c r="J897">
        <v>14</v>
      </c>
      <c r="M897" t="s">
        <v>20137</v>
      </c>
    </row>
    <row r="898" spans="1:13" x14ac:dyDescent="0.55000000000000004">
      <c r="A898">
        <v>1108</v>
      </c>
      <c r="B898" t="s">
        <v>20574</v>
      </c>
      <c r="D898" t="s">
        <v>20857</v>
      </c>
      <c r="E898" s="23" t="s">
        <v>20957</v>
      </c>
      <c r="F898" t="s">
        <v>20814</v>
      </c>
      <c r="I898">
        <v>15</v>
      </c>
      <c r="J898">
        <v>15</v>
      </c>
      <c r="M898" t="s">
        <v>20575</v>
      </c>
    </row>
    <row r="899" spans="1:13" x14ac:dyDescent="0.55000000000000004">
      <c r="A899">
        <v>1110</v>
      </c>
      <c r="B899" t="s">
        <v>20979</v>
      </c>
      <c r="D899" t="s">
        <v>20857</v>
      </c>
      <c r="E899" s="23" t="s">
        <v>20957</v>
      </c>
      <c r="F899" t="s">
        <v>20814</v>
      </c>
      <c r="I899">
        <v>18</v>
      </c>
      <c r="J899">
        <v>18</v>
      </c>
      <c r="M899" t="s">
        <v>20576</v>
      </c>
    </row>
    <row r="900" spans="1:13" x14ac:dyDescent="0.55000000000000004">
      <c r="A900">
        <v>1111</v>
      </c>
      <c r="B900" t="s">
        <v>20980</v>
      </c>
      <c r="D900" t="s">
        <v>20857</v>
      </c>
      <c r="E900" s="23" t="s">
        <v>20957</v>
      </c>
      <c r="F900" t="s">
        <v>20814</v>
      </c>
      <c r="I900">
        <v>19</v>
      </c>
      <c r="J900">
        <v>19</v>
      </c>
      <c r="M900" t="s">
        <v>20214</v>
      </c>
    </row>
    <row r="901" spans="1:13" x14ac:dyDescent="0.55000000000000004">
      <c r="A901">
        <v>1112</v>
      </c>
      <c r="B901" t="s">
        <v>20577</v>
      </c>
      <c r="D901" t="s">
        <v>20857</v>
      </c>
      <c r="E901" s="23" t="s">
        <v>20957</v>
      </c>
      <c r="F901" t="s">
        <v>20814</v>
      </c>
      <c r="I901">
        <v>20</v>
      </c>
      <c r="J901">
        <v>20</v>
      </c>
      <c r="M901" t="s">
        <v>80</v>
      </c>
    </row>
    <row r="902" spans="1:13" x14ac:dyDescent="0.55000000000000004">
      <c r="A902">
        <v>1116</v>
      </c>
      <c r="B902" t="s">
        <v>20579</v>
      </c>
      <c r="C902" t="s">
        <v>20578</v>
      </c>
      <c r="D902" t="s">
        <v>20857</v>
      </c>
      <c r="E902" s="23" t="s">
        <v>20958</v>
      </c>
      <c r="F902" t="s">
        <v>20815</v>
      </c>
      <c r="I902">
        <v>2</v>
      </c>
      <c r="J902">
        <v>2</v>
      </c>
      <c r="M902" t="s">
        <v>19983</v>
      </c>
    </row>
    <row r="903" spans="1:13" x14ac:dyDescent="0.55000000000000004">
      <c r="A903">
        <v>1117</v>
      </c>
      <c r="B903" t="s">
        <v>20580</v>
      </c>
      <c r="C903" t="s">
        <v>20578</v>
      </c>
      <c r="D903" t="s">
        <v>20857</v>
      </c>
      <c r="E903" s="23" t="s">
        <v>20958</v>
      </c>
      <c r="F903" t="s">
        <v>20815</v>
      </c>
      <c r="I903">
        <v>3</v>
      </c>
      <c r="J903">
        <v>3</v>
      </c>
      <c r="M903" t="s">
        <v>20581</v>
      </c>
    </row>
    <row r="904" spans="1:13" x14ac:dyDescent="0.55000000000000004">
      <c r="A904">
        <v>1118</v>
      </c>
      <c r="B904" t="s">
        <v>20582</v>
      </c>
      <c r="C904" t="s">
        <v>20578</v>
      </c>
      <c r="D904" t="s">
        <v>20857</v>
      </c>
      <c r="E904" s="23" t="s">
        <v>20958</v>
      </c>
      <c r="F904" t="s">
        <v>20815</v>
      </c>
      <c r="I904">
        <v>4</v>
      </c>
      <c r="J904">
        <v>4</v>
      </c>
      <c r="M904" t="s">
        <v>20583</v>
      </c>
    </row>
    <row r="905" spans="1:13" x14ac:dyDescent="0.55000000000000004">
      <c r="A905">
        <v>1119</v>
      </c>
      <c r="B905" t="s">
        <v>20584</v>
      </c>
      <c r="C905" t="s">
        <v>20578</v>
      </c>
      <c r="D905" t="s">
        <v>20857</v>
      </c>
      <c r="E905" s="23" t="s">
        <v>20958</v>
      </c>
      <c r="F905" t="s">
        <v>20815</v>
      </c>
      <c r="I905">
        <v>5</v>
      </c>
      <c r="J905">
        <v>5</v>
      </c>
      <c r="M905" t="s">
        <v>20585</v>
      </c>
    </row>
    <row r="906" spans="1:13" x14ac:dyDescent="0.55000000000000004">
      <c r="A906">
        <v>1120</v>
      </c>
      <c r="B906" t="s">
        <v>20586</v>
      </c>
      <c r="C906" t="s">
        <v>20578</v>
      </c>
      <c r="D906" t="s">
        <v>20857</v>
      </c>
      <c r="E906" s="23" t="s">
        <v>20958</v>
      </c>
      <c r="F906" t="s">
        <v>20815</v>
      </c>
      <c r="J906" t="s">
        <v>16785</v>
      </c>
      <c r="M906" t="s">
        <v>20587</v>
      </c>
    </row>
    <row r="907" spans="1:13" x14ac:dyDescent="0.55000000000000004">
      <c r="A907">
        <v>1121</v>
      </c>
      <c r="B907" t="s">
        <v>20588</v>
      </c>
      <c r="D907" t="s">
        <v>20857</v>
      </c>
      <c r="E907" s="23" t="s">
        <v>20958</v>
      </c>
      <c r="F907" t="s">
        <v>20815</v>
      </c>
      <c r="I907">
        <v>10</v>
      </c>
      <c r="J907">
        <v>15</v>
      </c>
      <c r="M907" t="s">
        <v>20589</v>
      </c>
    </row>
    <row r="908" spans="1:13" x14ac:dyDescent="0.55000000000000004">
      <c r="A908">
        <v>1122</v>
      </c>
      <c r="B908" t="s">
        <v>20590</v>
      </c>
      <c r="D908" t="s">
        <v>20857</v>
      </c>
      <c r="E908" s="23" t="s">
        <v>20958</v>
      </c>
      <c r="F908" t="s">
        <v>20815</v>
      </c>
      <c r="I908">
        <v>16</v>
      </c>
      <c r="J908">
        <v>16</v>
      </c>
      <c r="M908" t="s">
        <v>80</v>
      </c>
    </row>
    <row r="909" spans="1:13" x14ac:dyDescent="0.55000000000000004">
      <c r="A909">
        <v>1123</v>
      </c>
      <c r="B909" t="s">
        <v>20591</v>
      </c>
      <c r="D909" t="s">
        <v>20857</v>
      </c>
      <c r="E909" s="23" t="s">
        <v>20958</v>
      </c>
      <c r="F909" t="s">
        <v>20815</v>
      </c>
      <c r="I909">
        <v>17</v>
      </c>
      <c r="J909">
        <v>19</v>
      </c>
      <c r="M909" t="s">
        <v>80</v>
      </c>
    </row>
    <row r="910" spans="1:13" x14ac:dyDescent="0.55000000000000004">
      <c r="A910">
        <v>1124</v>
      </c>
      <c r="B910" t="s">
        <v>8751</v>
      </c>
      <c r="D910" t="s">
        <v>20857</v>
      </c>
      <c r="E910" s="23" t="s">
        <v>20958</v>
      </c>
      <c r="F910" t="s">
        <v>20815</v>
      </c>
      <c r="I910">
        <v>20</v>
      </c>
      <c r="J910">
        <v>20</v>
      </c>
    </row>
    <row r="911" spans="1:13" x14ac:dyDescent="0.55000000000000004">
      <c r="A911">
        <v>1127</v>
      </c>
      <c r="B911" t="s">
        <v>20592</v>
      </c>
      <c r="D911" t="s">
        <v>20857</v>
      </c>
      <c r="E911" s="23" t="s">
        <v>20959</v>
      </c>
      <c r="F911" t="s">
        <v>20816</v>
      </c>
      <c r="I911">
        <v>2</v>
      </c>
      <c r="J911">
        <v>2</v>
      </c>
      <c r="M911" t="s">
        <v>20593</v>
      </c>
    </row>
    <row r="912" spans="1:13" x14ac:dyDescent="0.55000000000000004">
      <c r="A912">
        <v>1128</v>
      </c>
      <c r="B912" t="s">
        <v>20594</v>
      </c>
      <c r="D912" t="s">
        <v>20857</v>
      </c>
      <c r="E912" s="23" t="s">
        <v>20959</v>
      </c>
      <c r="F912" t="s">
        <v>20816</v>
      </c>
      <c r="J912" t="s">
        <v>16785</v>
      </c>
    </row>
    <row r="913" spans="1:13" x14ac:dyDescent="0.55000000000000004">
      <c r="A913">
        <v>1129</v>
      </c>
      <c r="B913" t="s">
        <v>20595</v>
      </c>
      <c r="D913" t="s">
        <v>20857</v>
      </c>
      <c r="E913" s="23" t="s">
        <v>20959</v>
      </c>
      <c r="F913" t="s">
        <v>20816</v>
      </c>
      <c r="I913">
        <v>3</v>
      </c>
      <c r="J913">
        <v>3</v>
      </c>
      <c r="M913" t="s">
        <v>53</v>
      </c>
    </row>
    <row r="914" spans="1:13" x14ac:dyDescent="0.55000000000000004">
      <c r="A914">
        <v>1130</v>
      </c>
      <c r="B914" t="s">
        <v>20595</v>
      </c>
      <c r="D914" t="s">
        <v>20857</v>
      </c>
      <c r="E914" s="23" t="s">
        <v>20959</v>
      </c>
      <c r="F914" t="s">
        <v>20816</v>
      </c>
      <c r="I914">
        <v>4</v>
      </c>
      <c r="J914">
        <v>4</v>
      </c>
      <c r="M914" t="s">
        <v>20596</v>
      </c>
    </row>
    <row r="915" spans="1:13" x14ac:dyDescent="0.55000000000000004">
      <c r="A915">
        <v>1131</v>
      </c>
      <c r="B915" t="s">
        <v>20597</v>
      </c>
      <c r="D915" t="s">
        <v>20857</v>
      </c>
      <c r="E915" s="23" t="s">
        <v>20959</v>
      </c>
      <c r="F915" t="s">
        <v>20816</v>
      </c>
      <c r="I915">
        <v>5</v>
      </c>
      <c r="J915">
        <v>4</v>
      </c>
      <c r="M915" t="s">
        <v>20396</v>
      </c>
    </row>
    <row r="916" spans="1:13" x14ac:dyDescent="0.55000000000000004">
      <c r="A916">
        <v>1132</v>
      </c>
      <c r="B916" t="s">
        <v>20598</v>
      </c>
      <c r="D916" t="s">
        <v>20857</v>
      </c>
      <c r="E916" s="23" t="s">
        <v>20959</v>
      </c>
      <c r="F916" t="s">
        <v>20816</v>
      </c>
      <c r="I916">
        <v>5</v>
      </c>
      <c r="J916">
        <v>6</v>
      </c>
      <c r="M916" t="s">
        <v>15711</v>
      </c>
    </row>
    <row r="917" spans="1:13" x14ac:dyDescent="0.55000000000000004">
      <c r="A917">
        <v>1133</v>
      </c>
      <c r="B917" t="s">
        <v>20599</v>
      </c>
      <c r="D917" t="s">
        <v>20857</v>
      </c>
      <c r="E917" s="23" t="s">
        <v>20959</v>
      </c>
      <c r="F917" t="s">
        <v>20816</v>
      </c>
      <c r="I917">
        <v>7</v>
      </c>
      <c r="J917">
        <v>6</v>
      </c>
      <c r="M917" t="s">
        <v>19626</v>
      </c>
    </row>
    <row r="918" spans="1:13" x14ac:dyDescent="0.55000000000000004">
      <c r="A918">
        <v>1134</v>
      </c>
      <c r="B918" t="s">
        <v>20600</v>
      </c>
      <c r="D918" t="s">
        <v>20857</v>
      </c>
      <c r="E918" s="23" t="s">
        <v>20959</v>
      </c>
      <c r="F918" t="s">
        <v>20816</v>
      </c>
      <c r="I918">
        <v>7</v>
      </c>
      <c r="J918">
        <v>7</v>
      </c>
      <c r="M918" t="s">
        <v>20601</v>
      </c>
    </row>
    <row r="919" spans="1:13" x14ac:dyDescent="0.55000000000000004">
      <c r="A919">
        <v>1135</v>
      </c>
      <c r="B919" t="s">
        <v>20600</v>
      </c>
      <c r="D919" t="s">
        <v>20857</v>
      </c>
      <c r="E919" s="23" t="s">
        <v>20959</v>
      </c>
      <c r="F919" t="s">
        <v>20816</v>
      </c>
      <c r="I919">
        <v>8</v>
      </c>
      <c r="J919">
        <v>7</v>
      </c>
      <c r="M919" t="s">
        <v>20602</v>
      </c>
    </row>
    <row r="920" spans="1:13" x14ac:dyDescent="0.55000000000000004">
      <c r="A920">
        <v>1136</v>
      </c>
      <c r="B920" t="s">
        <v>20600</v>
      </c>
      <c r="D920" t="s">
        <v>20857</v>
      </c>
      <c r="E920" s="23" t="s">
        <v>20959</v>
      </c>
      <c r="F920" t="s">
        <v>20816</v>
      </c>
      <c r="I920">
        <v>8</v>
      </c>
      <c r="J920">
        <v>8</v>
      </c>
      <c r="M920" t="s">
        <v>20461</v>
      </c>
    </row>
    <row r="921" spans="1:13" x14ac:dyDescent="0.55000000000000004">
      <c r="A921">
        <v>1137</v>
      </c>
      <c r="B921" t="s">
        <v>20600</v>
      </c>
      <c r="D921" t="s">
        <v>20857</v>
      </c>
      <c r="E921" s="23" t="s">
        <v>20959</v>
      </c>
      <c r="F921" t="s">
        <v>20816</v>
      </c>
      <c r="I921">
        <v>9</v>
      </c>
      <c r="J921">
        <v>9</v>
      </c>
      <c r="M921" t="s">
        <v>20482</v>
      </c>
    </row>
    <row r="922" spans="1:13" x14ac:dyDescent="0.55000000000000004">
      <c r="A922">
        <v>1138</v>
      </c>
      <c r="B922" t="s">
        <v>20603</v>
      </c>
      <c r="D922" t="s">
        <v>20857</v>
      </c>
      <c r="E922" s="23" t="s">
        <v>20959</v>
      </c>
      <c r="F922" t="s">
        <v>20816</v>
      </c>
      <c r="I922">
        <v>10</v>
      </c>
      <c r="J922">
        <v>9</v>
      </c>
      <c r="M922" t="s">
        <v>20533</v>
      </c>
    </row>
    <row r="923" spans="1:13" x14ac:dyDescent="0.55000000000000004">
      <c r="A923">
        <v>1139</v>
      </c>
      <c r="B923" t="s">
        <v>20604</v>
      </c>
      <c r="D923" t="s">
        <v>20857</v>
      </c>
      <c r="E923" s="23" t="s">
        <v>20959</v>
      </c>
      <c r="F923" t="s">
        <v>20816</v>
      </c>
      <c r="I923">
        <v>10</v>
      </c>
      <c r="J923">
        <v>10</v>
      </c>
      <c r="M923" t="s">
        <v>19702</v>
      </c>
    </row>
    <row r="924" spans="1:13" x14ac:dyDescent="0.55000000000000004">
      <c r="A924">
        <v>1140</v>
      </c>
      <c r="B924" t="s">
        <v>20605</v>
      </c>
      <c r="D924" t="s">
        <v>20857</v>
      </c>
      <c r="E924" s="23" t="s">
        <v>20959</v>
      </c>
      <c r="F924" t="s">
        <v>20816</v>
      </c>
      <c r="I924">
        <v>11</v>
      </c>
      <c r="J924">
        <v>11</v>
      </c>
      <c r="M924" t="s">
        <v>20427</v>
      </c>
    </row>
    <row r="925" spans="1:13" x14ac:dyDescent="0.55000000000000004">
      <c r="A925">
        <v>1141</v>
      </c>
      <c r="B925" t="s">
        <v>20605</v>
      </c>
      <c r="D925" t="s">
        <v>20857</v>
      </c>
      <c r="E925" s="23" t="s">
        <v>20959</v>
      </c>
      <c r="F925" t="s">
        <v>20816</v>
      </c>
      <c r="I925">
        <v>12</v>
      </c>
      <c r="J925">
        <v>12</v>
      </c>
      <c r="M925" t="s">
        <v>19547</v>
      </c>
    </row>
    <row r="926" spans="1:13" x14ac:dyDescent="0.55000000000000004">
      <c r="A926">
        <v>1142</v>
      </c>
      <c r="B926" t="s">
        <v>20606</v>
      </c>
      <c r="D926" t="s">
        <v>20857</v>
      </c>
      <c r="E926" s="23" t="s">
        <v>20959</v>
      </c>
      <c r="F926" t="s">
        <v>20816</v>
      </c>
      <c r="I926">
        <v>13</v>
      </c>
      <c r="J926">
        <v>13</v>
      </c>
      <c r="M926" t="s">
        <v>15718</v>
      </c>
    </row>
    <row r="927" spans="1:13" x14ac:dyDescent="0.55000000000000004">
      <c r="A927">
        <v>1143</v>
      </c>
      <c r="B927" t="s">
        <v>20607</v>
      </c>
      <c r="D927" t="s">
        <v>20857</v>
      </c>
      <c r="E927" s="23" t="s">
        <v>20959</v>
      </c>
      <c r="F927" t="s">
        <v>20816</v>
      </c>
      <c r="I927">
        <v>13</v>
      </c>
      <c r="J927">
        <v>13</v>
      </c>
      <c r="M927" t="s">
        <v>1253</v>
      </c>
    </row>
    <row r="928" spans="1:13" x14ac:dyDescent="0.55000000000000004">
      <c r="A928">
        <v>1144</v>
      </c>
      <c r="B928" t="s">
        <v>20607</v>
      </c>
      <c r="D928" t="s">
        <v>20857</v>
      </c>
      <c r="E928" s="23" t="s">
        <v>20959</v>
      </c>
      <c r="F928" t="s">
        <v>20816</v>
      </c>
      <c r="I928">
        <v>14</v>
      </c>
      <c r="J928">
        <v>14</v>
      </c>
      <c r="M928" t="s">
        <v>19825</v>
      </c>
    </row>
    <row r="929" spans="1:37" x14ac:dyDescent="0.55000000000000004">
      <c r="A929">
        <v>1145</v>
      </c>
      <c r="B929" t="s">
        <v>20608</v>
      </c>
      <c r="D929" t="s">
        <v>20857</v>
      </c>
      <c r="E929" s="23" t="s">
        <v>20959</v>
      </c>
      <c r="F929" t="s">
        <v>20816</v>
      </c>
      <c r="I929">
        <v>15</v>
      </c>
      <c r="J929">
        <v>15</v>
      </c>
      <c r="M929" t="s">
        <v>20609</v>
      </c>
    </row>
    <row r="930" spans="1:37" x14ac:dyDescent="0.55000000000000004">
      <c r="A930">
        <v>1146</v>
      </c>
      <c r="B930" t="s">
        <v>5875</v>
      </c>
      <c r="D930" t="s">
        <v>20857</v>
      </c>
      <c r="E930" s="23" t="s">
        <v>20959</v>
      </c>
      <c r="F930" t="s">
        <v>20816</v>
      </c>
      <c r="I930">
        <v>16</v>
      </c>
      <c r="J930">
        <v>16</v>
      </c>
      <c r="M930" t="s">
        <v>20819</v>
      </c>
    </row>
    <row r="931" spans="1:37" x14ac:dyDescent="0.55000000000000004">
      <c r="A931">
        <v>1147</v>
      </c>
      <c r="B931" t="s">
        <v>5875</v>
      </c>
      <c r="D931" t="s">
        <v>20857</v>
      </c>
      <c r="E931" s="23" t="s">
        <v>20959</v>
      </c>
      <c r="F931" t="s">
        <v>20816</v>
      </c>
      <c r="I931">
        <v>17</v>
      </c>
      <c r="J931">
        <v>17</v>
      </c>
      <c r="M931" t="s">
        <v>15782</v>
      </c>
    </row>
    <row r="932" spans="1:37" x14ac:dyDescent="0.55000000000000004">
      <c r="A932">
        <v>1148</v>
      </c>
      <c r="B932" t="s">
        <v>5875</v>
      </c>
      <c r="D932" t="s">
        <v>20857</v>
      </c>
      <c r="E932" s="23" t="s">
        <v>20959</v>
      </c>
      <c r="F932" t="s">
        <v>20816</v>
      </c>
      <c r="I932">
        <v>18</v>
      </c>
      <c r="J932">
        <v>18</v>
      </c>
      <c r="M932" t="s">
        <v>302</v>
      </c>
    </row>
    <row r="933" spans="1:37" x14ac:dyDescent="0.55000000000000004">
      <c r="A933">
        <v>1149</v>
      </c>
      <c r="B933" t="s">
        <v>5875</v>
      </c>
      <c r="D933" t="s">
        <v>20857</v>
      </c>
      <c r="E933" s="23" t="s">
        <v>20959</v>
      </c>
      <c r="F933" t="s">
        <v>20816</v>
      </c>
      <c r="I933">
        <v>19</v>
      </c>
      <c r="J933">
        <v>18</v>
      </c>
      <c r="M933" t="s">
        <v>15815</v>
      </c>
    </row>
    <row r="934" spans="1:37" x14ac:dyDescent="0.55000000000000004">
      <c r="A934">
        <v>1150</v>
      </c>
      <c r="B934" t="s">
        <v>20610</v>
      </c>
      <c r="D934" t="s">
        <v>20857</v>
      </c>
      <c r="E934" s="23" t="s">
        <v>20959</v>
      </c>
      <c r="F934" t="s">
        <v>20816</v>
      </c>
      <c r="I934">
        <v>19</v>
      </c>
      <c r="J934">
        <v>19</v>
      </c>
      <c r="M934" t="s">
        <v>266</v>
      </c>
    </row>
    <row r="935" spans="1:37" x14ac:dyDescent="0.55000000000000004">
      <c r="A935">
        <v>1151</v>
      </c>
      <c r="B935" t="s">
        <v>20611</v>
      </c>
      <c r="D935" t="s">
        <v>20857</v>
      </c>
      <c r="E935" s="23" t="s">
        <v>20959</v>
      </c>
      <c r="F935" t="s">
        <v>20816</v>
      </c>
      <c r="I935">
        <v>20</v>
      </c>
      <c r="J935">
        <v>20</v>
      </c>
      <c r="M935" t="s">
        <v>19685</v>
      </c>
    </row>
    <row r="936" spans="1:37" x14ac:dyDescent="0.55000000000000004">
      <c r="A936">
        <v>1152</v>
      </c>
      <c r="B936" t="s">
        <v>20611</v>
      </c>
      <c r="D936" t="s">
        <v>20857</v>
      </c>
      <c r="E936" s="23" t="s">
        <v>20959</v>
      </c>
      <c r="F936" t="s">
        <v>20816</v>
      </c>
      <c r="I936">
        <v>21</v>
      </c>
      <c r="J936">
        <v>21</v>
      </c>
      <c r="M936" t="s">
        <v>15755</v>
      </c>
    </row>
    <row r="937" spans="1:37" x14ac:dyDescent="0.55000000000000004">
      <c r="A937">
        <v>1153</v>
      </c>
      <c r="B937" t="s">
        <v>20612</v>
      </c>
      <c r="D937" t="s">
        <v>20857</v>
      </c>
      <c r="E937" s="23" t="s">
        <v>20959</v>
      </c>
      <c r="F937" t="s">
        <v>20816</v>
      </c>
      <c r="I937">
        <v>22</v>
      </c>
      <c r="J937">
        <v>28</v>
      </c>
      <c r="M937" t="s">
        <v>20613</v>
      </c>
    </row>
    <row r="938" spans="1:37" x14ac:dyDescent="0.55000000000000004">
      <c r="A938">
        <v>1154</v>
      </c>
      <c r="B938" t="s">
        <v>20614</v>
      </c>
      <c r="D938" t="s">
        <v>20857</v>
      </c>
      <c r="E938" s="23" t="s">
        <v>20959</v>
      </c>
      <c r="F938" t="s">
        <v>20816</v>
      </c>
      <c r="I938">
        <v>29</v>
      </c>
      <c r="J938">
        <v>20</v>
      </c>
      <c r="M938" t="s">
        <v>20615</v>
      </c>
    </row>
    <row r="939" spans="1:37" x14ac:dyDescent="0.55000000000000004">
      <c r="A939">
        <v>1155</v>
      </c>
      <c r="B939" t="s">
        <v>8751</v>
      </c>
      <c r="D939" t="s">
        <v>20857</v>
      </c>
      <c r="E939" s="23" t="s">
        <v>20959</v>
      </c>
      <c r="F939" t="s">
        <v>20816</v>
      </c>
      <c r="I939">
        <v>21</v>
      </c>
      <c r="J939">
        <v>21</v>
      </c>
    </row>
    <row r="940" spans="1:37" s="1" customFormat="1" x14ac:dyDescent="0.55000000000000004">
      <c r="A940" s="1">
        <v>0</v>
      </c>
      <c r="B940" s="1" t="s">
        <v>0</v>
      </c>
      <c r="C940" s="1" t="s">
        <v>8690</v>
      </c>
      <c r="D940" s="1" t="s">
        <v>20824</v>
      </c>
      <c r="E940" s="2" t="s">
        <v>20960</v>
      </c>
      <c r="F940" s="16" t="s">
        <v>14878</v>
      </c>
      <c r="G940" s="12" t="s">
        <v>2</v>
      </c>
      <c r="H940" s="12" t="s">
        <v>3</v>
      </c>
      <c r="I940" s="2" t="s">
        <v>4</v>
      </c>
      <c r="J940" s="2" t="s">
        <v>5</v>
      </c>
      <c r="K940" s="1" t="s">
        <v>14872</v>
      </c>
      <c r="L940" s="1" t="s">
        <v>15675</v>
      </c>
      <c r="M940" s="1" t="s">
        <v>15676</v>
      </c>
      <c r="N940" s="1" t="s">
        <v>15677</v>
      </c>
      <c r="O940" s="1" t="s">
        <v>15678</v>
      </c>
      <c r="P940" s="1" t="s">
        <v>15679</v>
      </c>
      <c r="Q940" s="1" t="s">
        <v>15680</v>
      </c>
      <c r="R940" s="1" t="s">
        <v>15681</v>
      </c>
      <c r="S940" s="1" t="s">
        <v>15682</v>
      </c>
      <c r="T940" s="1" t="s">
        <v>15683</v>
      </c>
      <c r="U940" s="1" t="s">
        <v>15684</v>
      </c>
      <c r="V940" s="1" t="s">
        <v>15685</v>
      </c>
      <c r="W940" s="1" t="s">
        <v>16154</v>
      </c>
      <c r="X940" s="1" t="s">
        <v>16155</v>
      </c>
      <c r="Y940" s="1" t="s">
        <v>16156</v>
      </c>
      <c r="Z940" s="1" t="s">
        <v>16157</v>
      </c>
      <c r="AB940" s="1" t="s">
        <v>15685</v>
      </c>
      <c r="AC940" s="10" t="s">
        <v>15691</v>
      </c>
      <c r="AD940" s="1" t="s">
        <v>8691</v>
      </c>
      <c r="AE940" s="1" t="s">
        <v>8714</v>
      </c>
      <c r="AF940" s="1" t="s">
        <v>8715</v>
      </c>
      <c r="AG940" s="2" t="s">
        <v>1</v>
      </c>
      <c r="AI940" s="1" t="str">
        <f t="shared" ref="AI940:AI1003" si="2">G940&amp;"("&amp;H940&amp;")"</f>
        <v>巻(号)</v>
      </c>
      <c r="AJ940" s="1" t="str">
        <f t="shared" ref="AJ940:AJ1003" si="3">TEXT(G940,"000")&amp;"("&amp;TEXT(H940,"000")&amp;")-"&amp;TEXT(I940,"000")&amp;"～"&amp;TEXT(J940,"000")</f>
        <v>巻(号)-開始ページ～終了ページ</v>
      </c>
      <c r="AK940" s="26" t="s">
        <v>14872</v>
      </c>
    </row>
    <row r="941" spans="1:37" s="1" customFormat="1" x14ac:dyDescent="0.55000000000000004">
      <c r="A941" s="1">
        <v>1</v>
      </c>
      <c r="B941" s="1" t="s">
        <v>45</v>
      </c>
      <c r="C941" s="1" t="s">
        <v>11298</v>
      </c>
      <c r="D941" s="1" t="s">
        <v>20824</v>
      </c>
      <c r="E941" s="2" t="s">
        <v>42</v>
      </c>
      <c r="F941" s="16" t="s">
        <v>841</v>
      </c>
      <c r="G941" s="12">
        <v>1</v>
      </c>
      <c r="H941" s="12">
        <v>1</v>
      </c>
      <c r="I941" s="2" t="s">
        <v>10</v>
      </c>
      <c r="J941" s="2" t="s">
        <v>48</v>
      </c>
      <c r="K941" s="1" t="s">
        <v>18488</v>
      </c>
      <c r="L941" s="1" t="s">
        <v>16785</v>
      </c>
      <c r="M941" s="1" t="s">
        <v>46</v>
      </c>
      <c r="AB941" s="10"/>
      <c r="AC941" s="10" t="s">
        <v>46</v>
      </c>
      <c r="AD941" s="2" t="s">
        <v>19</v>
      </c>
      <c r="AE941" s="2"/>
      <c r="AF941" s="2" t="s">
        <v>47</v>
      </c>
      <c r="AG941" s="2" t="s">
        <v>9</v>
      </c>
      <c r="AI941" s="1" t="str">
        <f t="shared" si="2"/>
        <v>1(1)</v>
      </c>
      <c r="AJ941" s="1" t="str">
        <f t="shared" si="3"/>
        <v>001(001)-002～003</v>
      </c>
      <c r="AK941" s="26" t="s">
        <v>19422</v>
      </c>
    </row>
    <row r="942" spans="1:37" s="1" customFormat="1" x14ac:dyDescent="0.55000000000000004">
      <c r="A942" s="1">
        <v>2</v>
      </c>
      <c r="B942" s="1" t="s">
        <v>8717</v>
      </c>
      <c r="C942" s="1" t="s">
        <v>11298</v>
      </c>
      <c r="D942" s="1" t="s">
        <v>20824</v>
      </c>
      <c r="E942" s="2" t="s">
        <v>42</v>
      </c>
      <c r="F942" s="16" t="s">
        <v>841</v>
      </c>
      <c r="G942" s="12">
        <v>1</v>
      </c>
      <c r="H942" s="12">
        <v>1</v>
      </c>
      <c r="I942" s="2" t="s">
        <v>10</v>
      </c>
      <c r="J942" s="2" t="s">
        <v>44</v>
      </c>
      <c r="K942" s="1" t="s">
        <v>18488</v>
      </c>
      <c r="L942" s="1" t="s">
        <v>16785</v>
      </c>
      <c r="AB942" s="10"/>
      <c r="AC942" s="10"/>
      <c r="AD942" s="1" t="s">
        <v>19</v>
      </c>
      <c r="AF942" s="3" t="s">
        <v>41</v>
      </c>
      <c r="AG942" s="2" t="s">
        <v>9</v>
      </c>
      <c r="AI942" s="1" t="str">
        <f t="shared" si="2"/>
        <v>1(1)</v>
      </c>
      <c r="AJ942" s="1" t="str">
        <f t="shared" si="3"/>
        <v>001(001)-002～008</v>
      </c>
      <c r="AK942" s="26" t="s">
        <v>19422</v>
      </c>
    </row>
    <row r="943" spans="1:37" s="1" customFormat="1" x14ac:dyDescent="0.55000000000000004">
      <c r="A943" s="1">
        <v>3</v>
      </c>
      <c r="B943" s="1" t="s">
        <v>49</v>
      </c>
      <c r="C943" s="1" t="s">
        <v>11298</v>
      </c>
      <c r="D943" s="1" t="s">
        <v>20824</v>
      </c>
      <c r="E943" s="2" t="s">
        <v>42</v>
      </c>
      <c r="F943" s="16" t="s">
        <v>841</v>
      </c>
      <c r="G943" s="12">
        <v>1</v>
      </c>
      <c r="H943" s="12">
        <v>1</v>
      </c>
      <c r="I943" s="2" t="s">
        <v>48</v>
      </c>
      <c r="J943" s="2" t="s">
        <v>14</v>
      </c>
      <c r="K943" s="1" t="s">
        <v>18488</v>
      </c>
      <c r="L943" s="1" t="s">
        <v>16785</v>
      </c>
      <c r="M943" s="1" t="s">
        <v>50</v>
      </c>
      <c r="AB943" s="10"/>
      <c r="AC943" s="10" t="s">
        <v>50</v>
      </c>
      <c r="AD943" s="2" t="s">
        <v>19</v>
      </c>
      <c r="AE943" s="2"/>
      <c r="AF943" s="2" t="s">
        <v>51</v>
      </c>
      <c r="AG943" s="2" t="s">
        <v>9</v>
      </c>
      <c r="AI943" s="1" t="str">
        <f t="shared" si="2"/>
        <v>1(1)</v>
      </c>
      <c r="AJ943" s="1" t="str">
        <f t="shared" si="3"/>
        <v>001(001)-003～004</v>
      </c>
      <c r="AK943" s="26" t="s">
        <v>19422</v>
      </c>
    </row>
    <row r="944" spans="1:37" s="1" customFormat="1" x14ac:dyDescent="0.55000000000000004">
      <c r="A944" s="1">
        <v>4</v>
      </c>
      <c r="B944" s="1" t="s">
        <v>52</v>
      </c>
      <c r="C944" s="1" t="s">
        <v>11298</v>
      </c>
      <c r="D944" s="1" t="s">
        <v>20824</v>
      </c>
      <c r="E944" s="2" t="s">
        <v>42</v>
      </c>
      <c r="F944" s="16" t="s">
        <v>841</v>
      </c>
      <c r="G944" s="12">
        <v>1</v>
      </c>
      <c r="H944" s="12">
        <v>1</v>
      </c>
      <c r="I944" s="2" t="s">
        <v>14</v>
      </c>
      <c r="J944" s="2" t="s">
        <v>55</v>
      </c>
      <c r="K944" s="1" t="s">
        <v>18359</v>
      </c>
      <c r="L944" s="1" t="s">
        <v>16785</v>
      </c>
      <c r="M944" s="1" t="s">
        <v>53</v>
      </c>
      <c r="AB944" s="10"/>
      <c r="AC944" s="10" t="s">
        <v>53</v>
      </c>
      <c r="AD944" s="2" t="s">
        <v>19</v>
      </c>
      <c r="AE944" s="2"/>
      <c r="AF944" s="2" t="s">
        <v>54</v>
      </c>
      <c r="AG944" s="2" t="s">
        <v>9</v>
      </c>
      <c r="AI944" s="1" t="str">
        <f t="shared" si="2"/>
        <v>1(1)</v>
      </c>
      <c r="AJ944" s="1" t="str">
        <f t="shared" si="3"/>
        <v>001(001)-004～005</v>
      </c>
      <c r="AK944" s="26" t="s">
        <v>19399</v>
      </c>
    </row>
    <row r="945" spans="1:37" s="1" customFormat="1" x14ac:dyDescent="0.55000000000000004">
      <c r="A945" s="1">
        <v>5</v>
      </c>
      <c r="B945" s="1" t="s">
        <v>56</v>
      </c>
      <c r="C945" s="1" t="s">
        <v>11298</v>
      </c>
      <c r="D945" s="1" t="s">
        <v>20824</v>
      </c>
      <c r="E945" s="2" t="s">
        <v>42</v>
      </c>
      <c r="F945" s="16" t="s">
        <v>841</v>
      </c>
      <c r="G945" s="12">
        <v>1</v>
      </c>
      <c r="H945" s="12">
        <v>1</v>
      </c>
      <c r="I945" s="2" t="s">
        <v>59</v>
      </c>
      <c r="J945" s="2" t="s">
        <v>59</v>
      </c>
      <c r="K945" s="1" t="s">
        <v>18319</v>
      </c>
      <c r="L945" s="1" t="s">
        <v>16785</v>
      </c>
      <c r="M945" s="1" t="s">
        <v>57</v>
      </c>
      <c r="AB945" s="10"/>
      <c r="AC945" s="10" t="s">
        <v>57</v>
      </c>
      <c r="AD945" s="2" t="s">
        <v>19</v>
      </c>
      <c r="AE945" s="2"/>
      <c r="AF945" s="2" t="s">
        <v>58</v>
      </c>
      <c r="AG945" s="2" t="s">
        <v>9</v>
      </c>
      <c r="AI945" s="1" t="str">
        <f t="shared" si="2"/>
        <v>1(1)</v>
      </c>
      <c r="AJ945" s="1" t="str">
        <f t="shared" si="3"/>
        <v>001(001)-006～006</v>
      </c>
      <c r="AK945" s="26" t="s">
        <v>19393</v>
      </c>
    </row>
    <row r="946" spans="1:37" s="1" customFormat="1" x14ac:dyDescent="0.55000000000000004">
      <c r="A946" s="1">
        <v>6</v>
      </c>
      <c r="B946" s="1" t="s">
        <v>9539</v>
      </c>
      <c r="C946" s="1" t="s">
        <v>11298</v>
      </c>
      <c r="D946" s="1" t="s">
        <v>20824</v>
      </c>
      <c r="E946" s="2" t="s">
        <v>42</v>
      </c>
      <c r="F946" s="16" t="s">
        <v>841</v>
      </c>
      <c r="G946" s="12">
        <v>1</v>
      </c>
      <c r="H946" s="12">
        <v>1</v>
      </c>
      <c r="I946" s="2" t="s">
        <v>59</v>
      </c>
      <c r="J946" s="2" t="s">
        <v>44</v>
      </c>
      <c r="K946" s="1" t="s">
        <v>18319</v>
      </c>
      <c r="L946" s="1" t="s">
        <v>16785</v>
      </c>
      <c r="M946" s="1" t="s">
        <v>60</v>
      </c>
      <c r="AB946" s="10"/>
      <c r="AC946" s="10" t="s">
        <v>60</v>
      </c>
      <c r="AD946" s="2" t="s">
        <v>19</v>
      </c>
      <c r="AE946" s="2"/>
      <c r="AF946" s="2" t="s">
        <v>61</v>
      </c>
      <c r="AG946" s="2" t="s">
        <v>9</v>
      </c>
      <c r="AI946" s="1" t="str">
        <f t="shared" si="2"/>
        <v>1(1)</v>
      </c>
      <c r="AJ946" s="1" t="str">
        <f t="shared" si="3"/>
        <v>001(001)-006～008</v>
      </c>
      <c r="AK946" s="26" t="s">
        <v>19393</v>
      </c>
    </row>
    <row r="947" spans="1:37" s="1" customFormat="1" x14ac:dyDescent="0.55000000000000004">
      <c r="A947" s="1">
        <v>7</v>
      </c>
      <c r="B947" s="1" t="s">
        <v>62</v>
      </c>
      <c r="C947" s="1" t="s">
        <v>11298</v>
      </c>
      <c r="D947" s="1" t="s">
        <v>20824</v>
      </c>
      <c r="E947" s="2" t="s">
        <v>42</v>
      </c>
      <c r="F947" s="16" t="s">
        <v>841</v>
      </c>
      <c r="G947" s="12">
        <v>1</v>
      </c>
      <c r="H947" s="12">
        <v>1</v>
      </c>
      <c r="I947" s="2" t="s">
        <v>44</v>
      </c>
      <c r="J947" s="2" t="s">
        <v>65</v>
      </c>
      <c r="K947" s="1" t="s">
        <v>18172</v>
      </c>
      <c r="L947" s="1" t="s">
        <v>16785</v>
      </c>
      <c r="M947" s="1" t="s">
        <v>63</v>
      </c>
      <c r="AB947" s="10"/>
      <c r="AC947" s="10" t="s">
        <v>63</v>
      </c>
      <c r="AD947" s="2" t="s">
        <v>19</v>
      </c>
      <c r="AE947" s="2"/>
      <c r="AF947" s="2" t="s">
        <v>64</v>
      </c>
      <c r="AG947" s="2" t="s">
        <v>9</v>
      </c>
      <c r="AI947" s="1" t="str">
        <f t="shared" si="2"/>
        <v>1(1)</v>
      </c>
      <c r="AJ947" s="1" t="str">
        <f t="shared" si="3"/>
        <v>001(001)-008～010</v>
      </c>
      <c r="AK947" s="26" t="s">
        <v>19360</v>
      </c>
    </row>
    <row r="948" spans="1:37" s="1" customFormat="1" x14ac:dyDescent="0.55000000000000004">
      <c r="A948" s="1">
        <v>8</v>
      </c>
      <c r="B948" s="1" t="s">
        <v>66</v>
      </c>
      <c r="C948" s="1" t="s">
        <v>11298</v>
      </c>
      <c r="D948" s="1" t="s">
        <v>20824</v>
      </c>
      <c r="E948" s="2" t="s">
        <v>42</v>
      </c>
      <c r="F948" s="16" t="s">
        <v>841</v>
      </c>
      <c r="G948" s="12">
        <v>1</v>
      </c>
      <c r="H948" s="12">
        <v>1</v>
      </c>
      <c r="I948" s="2" t="s">
        <v>65</v>
      </c>
      <c r="J948" s="2" t="s">
        <v>69</v>
      </c>
      <c r="K948" s="1" t="s">
        <v>18294</v>
      </c>
      <c r="L948" s="1" t="s">
        <v>16785</v>
      </c>
      <c r="M948" s="1" t="s">
        <v>67</v>
      </c>
      <c r="AB948" s="10"/>
      <c r="AC948" s="10" t="s">
        <v>67</v>
      </c>
      <c r="AD948" s="2" t="s">
        <v>19</v>
      </c>
      <c r="AE948" s="2"/>
      <c r="AF948" s="2" t="s">
        <v>68</v>
      </c>
      <c r="AG948" s="2" t="s">
        <v>9</v>
      </c>
      <c r="AI948" s="1" t="str">
        <f t="shared" si="2"/>
        <v>1(1)</v>
      </c>
      <c r="AJ948" s="1" t="str">
        <f t="shared" si="3"/>
        <v>001(001)-010～011</v>
      </c>
      <c r="AK948" s="26" t="s">
        <v>19386</v>
      </c>
    </row>
    <row r="949" spans="1:37" s="1" customFormat="1" x14ac:dyDescent="0.55000000000000004">
      <c r="A949" s="1">
        <v>9</v>
      </c>
      <c r="B949" s="1" t="s">
        <v>70</v>
      </c>
      <c r="C949" s="1" t="s">
        <v>11298</v>
      </c>
      <c r="D949" s="1" t="s">
        <v>20824</v>
      </c>
      <c r="E949" s="2" t="s">
        <v>42</v>
      </c>
      <c r="F949" s="16" t="s">
        <v>841</v>
      </c>
      <c r="G949" s="12">
        <v>1</v>
      </c>
      <c r="H949" s="12">
        <v>1</v>
      </c>
      <c r="I949" s="2" t="s">
        <v>73</v>
      </c>
      <c r="J949" s="2" t="s">
        <v>74</v>
      </c>
      <c r="K949" s="1" t="s">
        <v>17886</v>
      </c>
      <c r="L949" s="1" t="s">
        <v>16785</v>
      </c>
      <c r="M949" s="1" t="s">
        <v>71</v>
      </c>
      <c r="AB949" s="10"/>
      <c r="AC949" s="10" t="s">
        <v>71</v>
      </c>
      <c r="AD949" s="2" t="s">
        <v>19</v>
      </c>
      <c r="AE949" s="2"/>
      <c r="AF949" s="2" t="s">
        <v>72</v>
      </c>
      <c r="AG949" s="2" t="s">
        <v>9</v>
      </c>
      <c r="AI949" s="1" t="str">
        <f t="shared" si="2"/>
        <v>1(1)</v>
      </c>
      <c r="AJ949" s="1" t="str">
        <f t="shared" si="3"/>
        <v>001(001)-012～013</v>
      </c>
      <c r="AK949" s="26" t="s">
        <v>19307</v>
      </c>
    </row>
    <row r="950" spans="1:37" s="1" customFormat="1" x14ac:dyDescent="0.55000000000000004">
      <c r="A950" s="1">
        <v>10</v>
      </c>
      <c r="B950" s="1" t="s">
        <v>75</v>
      </c>
      <c r="C950" s="1" t="s">
        <v>11298</v>
      </c>
      <c r="D950" s="1" t="s">
        <v>20824</v>
      </c>
      <c r="E950" s="2" t="s">
        <v>42</v>
      </c>
      <c r="F950" s="16" t="s">
        <v>841</v>
      </c>
      <c r="G950" s="12">
        <v>1</v>
      </c>
      <c r="H950" s="12">
        <v>1</v>
      </c>
      <c r="I950" s="2" t="s">
        <v>74</v>
      </c>
      <c r="J950" s="2" t="s">
        <v>78</v>
      </c>
      <c r="K950" s="1" t="s">
        <v>17886</v>
      </c>
      <c r="L950" s="1" t="s">
        <v>16785</v>
      </c>
      <c r="M950" s="1" t="s">
        <v>76</v>
      </c>
      <c r="AB950" s="10"/>
      <c r="AC950" s="10" t="s">
        <v>76</v>
      </c>
      <c r="AD950" s="2" t="s">
        <v>19</v>
      </c>
      <c r="AE950" s="2"/>
      <c r="AF950" s="2" t="s">
        <v>77</v>
      </c>
      <c r="AG950" s="2" t="s">
        <v>9</v>
      </c>
      <c r="AI950" s="1" t="str">
        <f t="shared" si="2"/>
        <v>1(1)</v>
      </c>
      <c r="AJ950" s="1" t="str">
        <f t="shared" si="3"/>
        <v>001(001)-013～014</v>
      </c>
      <c r="AK950" s="26" t="s">
        <v>19307</v>
      </c>
    </row>
    <row r="951" spans="1:37" s="1" customFormat="1" x14ac:dyDescent="0.55000000000000004">
      <c r="A951" s="1">
        <v>11</v>
      </c>
      <c r="B951" s="1" t="s">
        <v>79</v>
      </c>
      <c r="C951" s="1" t="s">
        <v>11298</v>
      </c>
      <c r="D951" s="1" t="s">
        <v>20824</v>
      </c>
      <c r="E951" s="2" t="s">
        <v>42</v>
      </c>
      <c r="F951" s="16" t="s">
        <v>841</v>
      </c>
      <c r="G951" s="12">
        <v>1</v>
      </c>
      <c r="H951" s="12">
        <v>1</v>
      </c>
      <c r="I951" s="2" t="s">
        <v>78</v>
      </c>
      <c r="J951" s="2" t="s">
        <v>82</v>
      </c>
      <c r="K951" s="1" t="s">
        <v>18078</v>
      </c>
      <c r="L951" s="1" t="s">
        <v>16785</v>
      </c>
      <c r="M951" s="1" t="s">
        <v>80</v>
      </c>
      <c r="AB951" s="10"/>
      <c r="AC951" s="10" t="s">
        <v>80</v>
      </c>
      <c r="AD951" s="2" t="s">
        <v>19</v>
      </c>
      <c r="AE951" s="2"/>
      <c r="AF951" s="2" t="s">
        <v>81</v>
      </c>
      <c r="AG951" s="2" t="s">
        <v>9</v>
      </c>
      <c r="AI951" s="1" t="str">
        <f t="shared" si="2"/>
        <v>1(1)</v>
      </c>
      <c r="AJ951" s="1" t="str">
        <f t="shared" si="3"/>
        <v>001(001)-014～016</v>
      </c>
      <c r="AK951" s="26" t="s">
        <v>19338</v>
      </c>
    </row>
    <row r="952" spans="1:37" s="1" customFormat="1" x14ac:dyDescent="0.55000000000000004">
      <c r="A952" s="1">
        <v>12</v>
      </c>
      <c r="B952" s="1" t="s">
        <v>83</v>
      </c>
      <c r="C952" s="1" t="s">
        <v>11298</v>
      </c>
      <c r="D952" s="1" t="s">
        <v>20824</v>
      </c>
      <c r="E952" s="2" t="s">
        <v>42</v>
      </c>
      <c r="F952" s="16" t="s">
        <v>841</v>
      </c>
      <c r="G952" s="12">
        <v>1</v>
      </c>
      <c r="H952" s="12">
        <v>1</v>
      </c>
      <c r="I952" s="2" t="s">
        <v>82</v>
      </c>
      <c r="J952" s="2" t="s">
        <v>82</v>
      </c>
      <c r="K952" s="1" t="s">
        <v>18398</v>
      </c>
      <c r="L952" s="1" t="s">
        <v>16785</v>
      </c>
      <c r="M952" s="1" t="s">
        <v>84</v>
      </c>
      <c r="AB952" s="10"/>
      <c r="AC952" s="10" t="s">
        <v>84</v>
      </c>
      <c r="AD952" s="2" t="s">
        <v>19</v>
      </c>
      <c r="AE952" s="2"/>
      <c r="AF952" s="2" t="s">
        <v>85</v>
      </c>
      <c r="AG952" s="2" t="s">
        <v>9</v>
      </c>
      <c r="AI952" s="1" t="str">
        <f t="shared" si="2"/>
        <v>1(1)</v>
      </c>
      <c r="AJ952" s="1" t="str">
        <f t="shared" si="3"/>
        <v>001(001)-016～016</v>
      </c>
      <c r="AK952" s="26" t="s">
        <v>19409</v>
      </c>
    </row>
    <row r="953" spans="1:37" s="1" customFormat="1" x14ac:dyDescent="0.55000000000000004">
      <c r="A953" s="1">
        <v>13</v>
      </c>
      <c r="B953" s="1" t="s">
        <v>90</v>
      </c>
      <c r="C953" s="1" t="s">
        <v>11301</v>
      </c>
      <c r="D953" s="1" t="s">
        <v>20824</v>
      </c>
      <c r="E953" s="2" t="s">
        <v>87</v>
      </c>
      <c r="F953" s="16" t="s">
        <v>1652</v>
      </c>
      <c r="G953" s="12">
        <v>1</v>
      </c>
      <c r="H953" s="12">
        <v>2</v>
      </c>
      <c r="I953" s="2" t="s">
        <v>88</v>
      </c>
      <c r="J953" s="2" t="s">
        <v>93</v>
      </c>
      <c r="K953" s="1" t="s">
        <v>17852</v>
      </c>
      <c r="L953" s="1" t="s">
        <v>16785</v>
      </c>
      <c r="M953" s="1" t="s">
        <v>91</v>
      </c>
      <c r="AB953" s="10"/>
      <c r="AC953" s="10" t="s">
        <v>91</v>
      </c>
      <c r="AD953" s="2" t="s">
        <v>19</v>
      </c>
      <c r="AE953" s="2"/>
      <c r="AF953" s="2" t="s">
        <v>92</v>
      </c>
      <c r="AG953" s="2" t="s">
        <v>9</v>
      </c>
      <c r="AI953" s="1" t="str">
        <f t="shared" si="2"/>
        <v>1(2)</v>
      </c>
      <c r="AJ953" s="1" t="str">
        <f t="shared" si="3"/>
        <v>001(002)-018～019</v>
      </c>
      <c r="AK953" s="26" t="s">
        <v>19301</v>
      </c>
    </row>
    <row r="954" spans="1:37" s="1" customFormat="1" x14ac:dyDescent="0.55000000000000004">
      <c r="A954" s="1">
        <v>14</v>
      </c>
      <c r="B954" s="1" t="s">
        <v>94</v>
      </c>
      <c r="C954" s="1" t="s">
        <v>11301</v>
      </c>
      <c r="D954" s="1" t="s">
        <v>20824</v>
      </c>
      <c r="E954" s="2" t="s">
        <v>87</v>
      </c>
      <c r="F954" s="16" t="s">
        <v>1652</v>
      </c>
      <c r="G954" s="12">
        <v>1</v>
      </c>
      <c r="H954" s="12">
        <v>2</v>
      </c>
      <c r="I954" s="2" t="s">
        <v>88</v>
      </c>
      <c r="J954" s="2" t="s">
        <v>93</v>
      </c>
      <c r="K954" s="1" t="s">
        <v>17852</v>
      </c>
      <c r="L954" s="1" t="s">
        <v>16785</v>
      </c>
      <c r="M954" s="1" t="s">
        <v>95</v>
      </c>
      <c r="AB954" s="10"/>
      <c r="AC954" s="10" t="s">
        <v>95</v>
      </c>
      <c r="AD954" s="2" t="s">
        <v>19</v>
      </c>
      <c r="AE954" s="2"/>
      <c r="AF954" s="2" t="s">
        <v>96</v>
      </c>
      <c r="AG954" s="2" t="s">
        <v>9</v>
      </c>
      <c r="AI954" s="1" t="str">
        <f t="shared" si="2"/>
        <v>1(2)</v>
      </c>
      <c r="AJ954" s="1" t="str">
        <f t="shared" si="3"/>
        <v>001(002)-018～019</v>
      </c>
      <c r="AK954" s="26" t="s">
        <v>19301</v>
      </c>
    </row>
    <row r="955" spans="1:37" s="1" customFormat="1" x14ac:dyDescent="0.55000000000000004">
      <c r="A955" s="1">
        <v>15</v>
      </c>
      <c r="B955" s="1" t="s">
        <v>8718</v>
      </c>
      <c r="C955" s="1" t="s">
        <v>11301</v>
      </c>
      <c r="D955" s="1" t="s">
        <v>20824</v>
      </c>
      <c r="E955" s="2" t="s">
        <v>87</v>
      </c>
      <c r="F955" s="16" t="s">
        <v>1652</v>
      </c>
      <c r="G955" s="12">
        <v>1</v>
      </c>
      <c r="H955" s="12">
        <v>2</v>
      </c>
      <c r="I955" s="2" t="s">
        <v>88</v>
      </c>
      <c r="J955" s="2" t="s">
        <v>89</v>
      </c>
      <c r="K955" s="1" t="s">
        <v>17852</v>
      </c>
      <c r="L955" s="1" t="s">
        <v>16785</v>
      </c>
      <c r="AB955" s="10"/>
      <c r="AC955" s="10"/>
      <c r="AD955" s="1" t="s">
        <v>19</v>
      </c>
      <c r="AF955" s="3" t="s">
        <v>86</v>
      </c>
      <c r="AG955" s="2" t="s">
        <v>9</v>
      </c>
      <c r="AI955" s="1" t="str">
        <f t="shared" si="2"/>
        <v>1(2)</v>
      </c>
      <c r="AJ955" s="1" t="str">
        <f t="shared" si="3"/>
        <v>001(002)-018～035</v>
      </c>
      <c r="AK955" s="26" t="s">
        <v>19301</v>
      </c>
    </row>
    <row r="956" spans="1:37" s="1" customFormat="1" x14ac:dyDescent="0.55000000000000004">
      <c r="A956" s="1">
        <v>16</v>
      </c>
      <c r="B956" s="1" t="s">
        <v>101</v>
      </c>
      <c r="C956" s="1" t="s">
        <v>11301</v>
      </c>
      <c r="D956" s="1" t="s">
        <v>20824</v>
      </c>
      <c r="E956" s="2" t="s">
        <v>87</v>
      </c>
      <c r="F956" s="16" t="s">
        <v>1652</v>
      </c>
      <c r="G956" s="12">
        <v>1</v>
      </c>
      <c r="H956" s="12">
        <v>2</v>
      </c>
      <c r="I956" s="2" t="s">
        <v>98</v>
      </c>
      <c r="J956" s="2" t="s">
        <v>104</v>
      </c>
      <c r="K956" s="1" t="s">
        <v>18550</v>
      </c>
      <c r="L956" s="1" t="s">
        <v>16785</v>
      </c>
      <c r="M956" s="1" t="s">
        <v>102</v>
      </c>
      <c r="AB956" s="10"/>
      <c r="AC956" s="10" t="s">
        <v>102</v>
      </c>
      <c r="AD956" s="2" t="s">
        <v>19</v>
      </c>
      <c r="AE956" s="2"/>
      <c r="AF956" s="2" t="s">
        <v>103</v>
      </c>
      <c r="AG956" s="2" t="s">
        <v>9</v>
      </c>
      <c r="AI956" s="1" t="str">
        <f t="shared" si="2"/>
        <v>1(2)</v>
      </c>
      <c r="AJ956" s="1" t="str">
        <f t="shared" si="3"/>
        <v>001(002)-020～022</v>
      </c>
      <c r="AK956" s="26" t="s">
        <v>19435</v>
      </c>
    </row>
    <row r="957" spans="1:37" s="1" customFormat="1" x14ac:dyDescent="0.55000000000000004">
      <c r="A957" s="1">
        <v>17</v>
      </c>
      <c r="B957" s="1" t="s">
        <v>8720</v>
      </c>
      <c r="C957" s="1" t="s">
        <v>11301</v>
      </c>
      <c r="D957" s="1" t="s">
        <v>20824</v>
      </c>
      <c r="E957" s="2" t="s">
        <v>87</v>
      </c>
      <c r="F957" s="16" t="s">
        <v>1652</v>
      </c>
      <c r="G957" s="12">
        <v>1</v>
      </c>
      <c r="H957" s="12">
        <v>2</v>
      </c>
      <c r="I957" s="2" t="s">
        <v>98</v>
      </c>
      <c r="J957" s="2" t="s">
        <v>100</v>
      </c>
      <c r="K957" s="1" t="s">
        <v>18550</v>
      </c>
      <c r="L957" s="1" t="s">
        <v>16785</v>
      </c>
      <c r="AB957" s="10"/>
      <c r="AC957" s="10"/>
      <c r="AD957" s="1" t="s">
        <v>19</v>
      </c>
      <c r="AF957" s="3" t="s">
        <v>99</v>
      </c>
      <c r="AG957" s="2" t="s">
        <v>9</v>
      </c>
      <c r="AI957" s="1" t="str">
        <f t="shared" si="2"/>
        <v>1(2)</v>
      </c>
      <c r="AJ957" s="1" t="str">
        <f t="shared" si="3"/>
        <v>001(002)-020～025</v>
      </c>
      <c r="AK957" s="26" t="s">
        <v>19435</v>
      </c>
    </row>
    <row r="958" spans="1:37" s="1" customFormat="1" x14ac:dyDescent="0.55000000000000004">
      <c r="A958" s="1">
        <v>18</v>
      </c>
      <c r="B958" s="1" t="s">
        <v>8719</v>
      </c>
      <c r="C958" s="1" t="s">
        <v>11301</v>
      </c>
      <c r="D958" s="1" t="s">
        <v>20824</v>
      </c>
      <c r="E958" s="2" t="s">
        <v>87</v>
      </c>
      <c r="F958" s="16" t="s">
        <v>1652</v>
      </c>
      <c r="G958" s="12">
        <v>1</v>
      </c>
      <c r="H958" s="12">
        <v>2</v>
      </c>
      <c r="I958" s="2" t="s">
        <v>98</v>
      </c>
      <c r="J958" s="2" t="s">
        <v>89</v>
      </c>
      <c r="K958" s="1" t="s">
        <v>18550</v>
      </c>
      <c r="L958" s="1" t="s">
        <v>16785</v>
      </c>
      <c r="AB958" s="10"/>
      <c r="AC958" s="10"/>
      <c r="AD958" s="1" t="s">
        <v>19</v>
      </c>
      <c r="AF958" s="3" t="s">
        <v>97</v>
      </c>
      <c r="AG958" s="2" t="s">
        <v>9</v>
      </c>
      <c r="AI958" s="1" t="str">
        <f t="shared" si="2"/>
        <v>1(2)</v>
      </c>
      <c r="AJ958" s="1" t="str">
        <f t="shared" si="3"/>
        <v>001(002)-020～035</v>
      </c>
      <c r="AK958" s="26" t="s">
        <v>19435</v>
      </c>
    </row>
    <row r="959" spans="1:37" s="1" customFormat="1" x14ac:dyDescent="0.55000000000000004">
      <c r="A959" s="1">
        <v>19</v>
      </c>
      <c r="B959" s="1" t="s">
        <v>105</v>
      </c>
      <c r="C959" s="1" t="s">
        <v>11301</v>
      </c>
      <c r="D959" s="1" t="s">
        <v>20824</v>
      </c>
      <c r="E959" s="2" t="s">
        <v>87</v>
      </c>
      <c r="F959" s="16" t="s">
        <v>1652</v>
      </c>
      <c r="G959" s="12">
        <v>1</v>
      </c>
      <c r="H959" s="12">
        <v>2</v>
      </c>
      <c r="I959" s="2" t="s">
        <v>104</v>
      </c>
      <c r="J959" s="1">
        <v>25</v>
      </c>
      <c r="K959" s="1" t="s">
        <v>17563</v>
      </c>
      <c r="L959" s="1" t="s">
        <v>16785</v>
      </c>
      <c r="M959" s="1" t="s">
        <v>106</v>
      </c>
      <c r="N959" s="1" t="s">
        <v>16158</v>
      </c>
      <c r="O959" s="1" t="s">
        <v>16159</v>
      </c>
      <c r="AB959" s="10"/>
      <c r="AC959" s="10" t="s">
        <v>10816</v>
      </c>
      <c r="AD959" s="2"/>
      <c r="AE959" s="2"/>
      <c r="AF959" s="2" t="s">
        <v>107</v>
      </c>
      <c r="AG959" s="2" t="s">
        <v>9</v>
      </c>
      <c r="AI959" s="1" t="str">
        <f t="shared" si="2"/>
        <v>1(2)</v>
      </c>
      <c r="AJ959" s="1" t="str">
        <f t="shared" si="3"/>
        <v>001(002)-022～025</v>
      </c>
      <c r="AK959" s="26" t="s">
        <v>19257</v>
      </c>
    </row>
    <row r="960" spans="1:37" s="1" customFormat="1" x14ac:dyDescent="0.55000000000000004">
      <c r="A960" s="1">
        <v>20</v>
      </c>
      <c r="B960" s="1" t="s">
        <v>110</v>
      </c>
      <c r="C960" s="1" t="s">
        <v>11301</v>
      </c>
      <c r="D960" s="1" t="s">
        <v>20824</v>
      </c>
      <c r="E960" s="2" t="s">
        <v>87</v>
      </c>
      <c r="F960" s="16" t="s">
        <v>1652</v>
      </c>
      <c r="G960" s="12">
        <v>1</v>
      </c>
      <c r="H960" s="12">
        <v>2</v>
      </c>
      <c r="I960" s="2" t="s">
        <v>100</v>
      </c>
      <c r="J960" s="2" t="s">
        <v>113</v>
      </c>
      <c r="K960" s="1" t="s">
        <v>18622</v>
      </c>
      <c r="L960" s="1" t="s">
        <v>16785</v>
      </c>
      <c r="M960" s="1" t="s">
        <v>111</v>
      </c>
      <c r="AB960" s="10"/>
      <c r="AC960" s="10" t="s">
        <v>111</v>
      </c>
      <c r="AD960" s="2" t="s">
        <v>19</v>
      </c>
      <c r="AE960" s="2"/>
      <c r="AF960" s="2" t="s">
        <v>112</v>
      </c>
      <c r="AG960" s="2" t="s">
        <v>9</v>
      </c>
      <c r="AI960" s="1" t="str">
        <f t="shared" si="2"/>
        <v>1(2)</v>
      </c>
      <c r="AJ960" s="1" t="str">
        <f t="shared" si="3"/>
        <v>001(002)-025～026</v>
      </c>
      <c r="AK960" s="26" t="s">
        <v>19448</v>
      </c>
    </row>
    <row r="961" spans="1:37" s="1" customFormat="1" x14ac:dyDescent="0.55000000000000004">
      <c r="A961" s="1">
        <v>21</v>
      </c>
      <c r="B961" s="1" t="s">
        <v>8721</v>
      </c>
      <c r="C961" s="1" t="s">
        <v>11301</v>
      </c>
      <c r="D961" s="1" t="s">
        <v>20824</v>
      </c>
      <c r="E961" s="2" t="s">
        <v>87</v>
      </c>
      <c r="F961" s="16" t="s">
        <v>1652</v>
      </c>
      <c r="G961" s="12">
        <v>1</v>
      </c>
      <c r="H961" s="12">
        <v>2</v>
      </c>
      <c r="I961" s="2" t="s">
        <v>100</v>
      </c>
      <c r="J961" s="2" t="s">
        <v>109</v>
      </c>
      <c r="K961" s="1" t="s">
        <v>18622</v>
      </c>
      <c r="L961" s="1" t="s">
        <v>16785</v>
      </c>
      <c r="AB961" s="10"/>
      <c r="AC961" s="10"/>
      <c r="AD961" s="1" t="s">
        <v>19</v>
      </c>
      <c r="AF961" s="3" t="s">
        <v>108</v>
      </c>
      <c r="AG961" s="2" t="s">
        <v>9</v>
      </c>
      <c r="AI961" s="1" t="str">
        <f t="shared" si="2"/>
        <v>1(2)</v>
      </c>
      <c r="AJ961" s="1" t="str">
        <f t="shared" si="3"/>
        <v>001(002)-025～033</v>
      </c>
      <c r="AK961" s="26" t="s">
        <v>19448</v>
      </c>
    </row>
    <row r="962" spans="1:37" s="1" customFormat="1" x14ac:dyDescent="0.55000000000000004">
      <c r="A962" s="1">
        <v>22</v>
      </c>
      <c r="B962" s="1" t="s">
        <v>110</v>
      </c>
      <c r="C962" s="1" t="s">
        <v>11301</v>
      </c>
      <c r="D962" s="1" t="s">
        <v>20824</v>
      </c>
      <c r="E962" s="2" t="s">
        <v>87</v>
      </c>
      <c r="F962" s="16" t="s">
        <v>1652</v>
      </c>
      <c r="G962" s="12">
        <v>1</v>
      </c>
      <c r="H962" s="12">
        <v>2</v>
      </c>
      <c r="I962" s="2" t="s">
        <v>116</v>
      </c>
      <c r="J962" s="2" t="s">
        <v>116</v>
      </c>
      <c r="K962" s="1" t="s">
        <v>17688</v>
      </c>
      <c r="L962" s="1" t="s">
        <v>16785</v>
      </c>
      <c r="M962" s="1" t="s">
        <v>114</v>
      </c>
      <c r="AB962" s="10"/>
      <c r="AC962" s="10" t="s">
        <v>114</v>
      </c>
      <c r="AD962" s="2" t="s">
        <v>19</v>
      </c>
      <c r="AE962" s="2"/>
      <c r="AF962" s="2" t="s">
        <v>115</v>
      </c>
      <c r="AG962" s="2" t="s">
        <v>9</v>
      </c>
      <c r="AI962" s="1" t="str">
        <f t="shared" si="2"/>
        <v>1(2)</v>
      </c>
      <c r="AJ962" s="1" t="str">
        <f t="shared" si="3"/>
        <v>001(002)-027～027</v>
      </c>
      <c r="AK962" s="26" t="s">
        <v>19273</v>
      </c>
    </row>
    <row r="963" spans="1:37" s="1" customFormat="1" x14ac:dyDescent="0.55000000000000004">
      <c r="A963" s="1">
        <v>23</v>
      </c>
      <c r="B963" s="1" t="s">
        <v>105</v>
      </c>
      <c r="C963" s="1" t="s">
        <v>11301</v>
      </c>
      <c r="D963" s="1" t="s">
        <v>20824</v>
      </c>
      <c r="E963" s="2" t="s">
        <v>87</v>
      </c>
      <c r="F963" s="16" t="s">
        <v>1652</v>
      </c>
      <c r="G963" s="12">
        <v>1</v>
      </c>
      <c r="H963" s="12">
        <v>2</v>
      </c>
      <c r="I963" s="2" t="s">
        <v>118</v>
      </c>
      <c r="J963" s="1">
        <v>30</v>
      </c>
      <c r="K963" s="1" t="s">
        <v>17581</v>
      </c>
      <c r="L963" s="1" t="s">
        <v>16785</v>
      </c>
      <c r="M963" s="1" t="s">
        <v>7</v>
      </c>
      <c r="N963" s="1" t="s">
        <v>16160</v>
      </c>
      <c r="O963" s="1" t="s">
        <v>16161</v>
      </c>
      <c r="AB963" s="10"/>
      <c r="AC963" s="10" t="s">
        <v>10817</v>
      </c>
      <c r="AD963" s="2"/>
      <c r="AE963" s="2"/>
      <c r="AF963" s="2" t="s">
        <v>117</v>
      </c>
      <c r="AG963" s="2" t="s">
        <v>9</v>
      </c>
      <c r="AI963" s="1" t="str">
        <f t="shared" si="2"/>
        <v>1(2)</v>
      </c>
      <c r="AJ963" s="1" t="str">
        <f t="shared" si="3"/>
        <v>001(002)-028～030</v>
      </c>
      <c r="AK963" s="26" t="s">
        <v>19261</v>
      </c>
    </row>
    <row r="964" spans="1:37" s="1" customFormat="1" x14ac:dyDescent="0.55000000000000004">
      <c r="A964" s="1">
        <v>24</v>
      </c>
      <c r="B964" s="1" t="s">
        <v>119</v>
      </c>
      <c r="C964" s="1" t="s">
        <v>11301</v>
      </c>
      <c r="D964" s="1" t="s">
        <v>20824</v>
      </c>
      <c r="E964" s="2" t="s">
        <v>87</v>
      </c>
      <c r="F964" s="16" t="s">
        <v>1652</v>
      </c>
      <c r="G964" s="12">
        <v>1</v>
      </c>
      <c r="H964" s="12">
        <v>2</v>
      </c>
      <c r="I964" s="2" t="s">
        <v>122</v>
      </c>
      <c r="J964" s="2" t="s">
        <v>123</v>
      </c>
      <c r="K964" s="1" t="s">
        <v>17855</v>
      </c>
      <c r="L964" s="1" t="s">
        <v>16785</v>
      </c>
      <c r="M964" s="1" t="s">
        <v>120</v>
      </c>
      <c r="AB964" s="10"/>
      <c r="AC964" s="10" t="s">
        <v>120</v>
      </c>
      <c r="AD964" s="2" t="s">
        <v>19</v>
      </c>
      <c r="AE964" s="2"/>
      <c r="AF964" s="2" t="s">
        <v>121</v>
      </c>
      <c r="AG964" s="2" t="s">
        <v>9</v>
      </c>
      <c r="AI964" s="1" t="str">
        <f t="shared" si="2"/>
        <v>1(2)</v>
      </c>
      <c r="AJ964" s="1" t="str">
        <f t="shared" si="3"/>
        <v>001(002)-030～032</v>
      </c>
      <c r="AK964" s="26" t="s">
        <v>19302</v>
      </c>
    </row>
    <row r="965" spans="1:37" s="1" customFormat="1" x14ac:dyDescent="0.55000000000000004">
      <c r="A965" s="1">
        <v>25</v>
      </c>
      <c r="B965" s="1" t="s">
        <v>105</v>
      </c>
      <c r="C965" s="1" t="s">
        <v>11301</v>
      </c>
      <c r="D965" s="1" t="s">
        <v>20824</v>
      </c>
      <c r="E965" s="2" t="s">
        <v>87</v>
      </c>
      <c r="F965" s="16" t="s">
        <v>1652</v>
      </c>
      <c r="G965" s="12">
        <v>1</v>
      </c>
      <c r="H965" s="12">
        <v>2</v>
      </c>
      <c r="I965" s="2" t="s">
        <v>109</v>
      </c>
      <c r="J965" s="2" t="s">
        <v>109</v>
      </c>
      <c r="K965" s="1" t="s">
        <v>18365</v>
      </c>
      <c r="L965" s="1" t="s">
        <v>16785</v>
      </c>
      <c r="M965" s="1" t="s">
        <v>124</v>
      </c>
      <c r="AB965" s="10"/>
      <c r="AC965" s="10" t="s">
        <v>124</v>
      </c>
      <c r="AD965" s="2" t="s">
        <v>19</v>
      </c>
      <c r="AE965" s="2"/>
      <c r="AF965" s="2" t="s">
        <v>125</v>
      </c>
      <c r="AG965" s="2" t="s">
        <v>9</v>
      </c>
      <c r="AI965" s="1" t="str">
        <f t="shared" si="2"/>
        <v>1(2)</v>
      </c>
      <c r="AJ965" s="1" t="str">
        <f t="shared" si="3"/>
        <v>001(002)-033～033</v>
      </c>
      <c r="AK965" s="26" t="s">
        <v>19400</v>
      </c>
    </row>
    <row r="966" spans="1:37" s="1" customFormat="1" x14ac:dyDescent="0.55000000000000004">
      <c r="A966" s="1">
        <v>26</v>
      </c>
      <c r="B966" s="1" t="s">
        <v>8722</v>
      </c>
      <c r="C966" s="1" t="s">
        <v>11301</v>
      </c>
      <c r="D966" s="1" t="s">
        <v>20824</v>
      </c>
      <c r="E966" s="2" t="s">
        <v>87</v>
      </c>
      <c r="F966" s="16" t="s">
        <v>1652</v>
      </c>
      <c r="G966" s="12">
        <v>1</v>
      </c>
      <c r="H966" s="12">
        <v>2</v>
      </c>
      <c r="I966" s="2" t="s">
        <v>109</v>
      </c>
      <c r="J966" s="2" t="s">
        <v>89</v>
      </c>
      <c r="K966" s="1" t="s">
        <v>18365</v>
      </c>
      <c r="L966" s="1" t="s">
        <v>16785</v>
      </c>
      <c r="AB966" s="10"/>
      <c r="AC966" s="10"/>
      <c r="AD966" s="1" t="s">
        <v>19</v>
      </c>
      <c r="AF966" s="3" t="s">
        <v>126</v>
      </c>
      <c r="AG966" s="2" t="s">
        <v>9</v>
      </c>
      <c r="AI966" s="1" t="str">
        <f t="shared" si="2"/>
        <v>1(2)</v>
      </c>
      <c r="AJ966" s="1" t="str">
        <f t="shared" si="3"/>
        <v>001(002)-033～035</v>
      </c>
      <c r="AK966" s="26" t="s">
        <v>19400</v>
      </c>
    </row>
    <row r="967" spans="1:37" s="1" customFormat="1" x14ac:dyDescent="0.55000000000000004">
      <c r="A967" s="1">
        <v>27</v>
      </c>
      <c r="B967" s="1" t="s">
        <v>101</v>
      </c>
      <c r="C967" s="1" t="s">
        <v>11301</v>
      </c>
      <c r="D967" s="1" t="s">
        <v>20824</v>
      </c>
      <c r="E967" s="2" t="s">
        <v>87</v>
      </c>
      <c r="F967" s="16" t="s">
        <v>1652</v>
      </c>
      <c r="G967" s="12">
        <v>1</v>
      </c>
      <c r="H967" s="12">
        <v>2</v>
      </c>
      <c r="I967" s="2" t="s">
        <v>109</v>
      </c>
      <c r="J967" s="2" t="s">
        <v>89</v>
      </c>
      <c r="K967" s="1" t="s">
        <v>18365</v>
      </c>
      <c r="L967" s="1" t="s">
        <v>16785</v>
      </c>
      <c r="M967" s="1" t="s">
        <v>127</v>
      </c>
      <c r="AB967" s="10"/>
      <c r="AC967" s="10" t="s">
        <v>127</v>
      </c>
      <c r="AD967" s="2" t="s">
        <v>19</v>
      </c>
      <c r="AE967" s="2"/>
      <c r="AF967" s="2" t="s">
        <v>128</v>
      </c>
      <c r="AG967" s="2" t="s">
        <v>9</v>
      </c>
      <c r="AI967" s="1" t="str">
        <f t="shared" si="2"/>
        <v>1(2)</v>
      </c>
      <c r="AJ967" s="1" t="str">
        <f t="shared" si="3"/>
        <v>001(002)-033～035</v>
      </c>
      <c r="AK967" s="26" t="s">
        <v>19400</v>
      </c>
    </row>
    <row r="968" spans="1:37" s="1" customFormat="1" x14ac:dyDescent="0.55000000000000004">
      <c r="A968" s="1">
        <v>28</v>
      </c>
      <c r="B968" s="1" t="s">
        <v>105</v>
      </c>
      <c r="C968" s="1" t="s">
        <v>11301</v>
      </c>
      <c r="D968" s="1" t="s">
        <v>20824</v>
      </c>
      <c r="E968" s="2" t="s">
        <v>87</v>
      </c>
      <c r="F968" s="16" t="s">
        <v>1652</v>
      </c>
      <c r="G968" s="12">
        <v>1</v>
      </c>
      <c r="H968" s="12">
        <v>2</v>
      </c>
      <c r="I968" s="2" t="s">
        <v>89</v>
      </c>
      <c r="J968" s="2" t="s">
        <v>89</v>
      </c>
      <c r="K968" s="1" t="s">
        <v>18576</v>
      </c>
      <c r="L968" s="1" t="s">
        <v>16785</v>
      </c>
      <c r="M968" s="1" t="s">
        <v>7</v>
      </c>
      <c r="AB968" s="10"/>
      <c r="AC968" s="10" t="s">
        <v>7</v>
      </c>
      <c r="AD968" s="2" t="s">
        <v>19</v>
      </c>
      <c r="AE968" s="2"/>
      <c r="AF968" s="2" t="s">
        <v>129</v>
      </c>
      <c r="AG968" s="2" t="s">
        <v>9</v>
      </c>
      <c r="AI968" s="1" t="str">
        <f t="shared" si="2"/>
        <v>1(2)</v>
      </c>
      <c r="AJ968" s="1" t="str">
        <f t="shared" si="3"/>
        <v>001(002)-035～035</v>
      </c>
      <c r="AK968" s="26" t="s">
        <v>19438</v>
      </c>
    </row>
    <row r="969" spans="1:37" s="1" customFormat="1" x14ac:dyDescent="0.55000000000000004">
      <c r="A969" s="1">
        <v>29</v>
      </c>
      <c r="B969" s="1" t="s">
        <v>133</v>
      </c>
      <c r="C969" s="1" t="s">
        <v>11301</v>
      </c>
      <c r="D969" s="1" t="s">
        <v>20824</v>
      </c>
      <c r="E969" s="2" t="s">
        <v>87</v>
      </c>
      <c r="F969" s="16" t="s">
        <v>1652</v>
      </c>
      <c r="G969" s="12">
        <v>1</v>
      </c>
      <c r="H969" s="12">
        <v>2</v>
      </c>
      <c r="I969" s="2" t="s">
        <v>131</v>
      </c>
      <c r="J969" s="2" t="s">
        <v>136</v>
      </c>
      <c r="K969" s="1" t="s">
        <v>18272</v>
      </c>
      <c r="L969" s="1" t="s">
        <v>16785</v>
      </c>
      <c r="M969" s="1" t="s">
        <v>134</v>
      </c>
      <c r="AB969" s="10"/>
      <c r="AC969" s="10" t="s">
        <v>134</v>
      </c>
      <c r="AD969" s="2" t="s">
        <v>19</v>
      </c>
      <c r="AE969" s="2"/>
      <c r="AF969" s="2" t="s">
        <v>135</v>
      </c>
      <c r="AG969" s="2" t="s">
        <v>9</v>
      </c>
      <c r="AI969" s="1" t="str">
        <f t="shared" si="2"/>
        <v>1(2)</v>
      </c>
      <c r="AJ969" s="1" t="str">
        <f t="shared" si="3"/>
        <v>001(002)-036～037</v>
      </c>
      <c r="AK969" s="26" t="s">
        <v>19378</v>
      </c>
    </row>
    <row r="970" spans="1:37" s="1" customFormat="1" x14ac:dyDescent="0.55000000000000004">
      <c r="A970" s="1">
        <v>30</v>
      </c>
      <c r="B970" s="1" t="s">
        <v>8723</v>
      </c>
      <c r="C970" s="1" t="s">
        <v>11301</v>
      </c>
      <c r="D970" s="1" t="s">
        <v>20824</v>
      </c>
      <c r="E970" s="2" t="s">
        <v>87</v>
      </c>
      <c r="F970" s="16" t="s">
        <v>1652</v>
      </c>
      <c r="G970" s="12">
        <v>1</v>
      </c>
      <c r="H970" s="12">
        <v>2</v>
      </c>
      <c r="I970" s="2" t="s">
        <v>131</v>
      </c>
      <c r="J970" s="2" t="s">
        <v>132</v>
      </c>
      <c r="K970" s="1" t="s">
        <v>18272</v>
      </c>
      <c r="L970" s="1" t="s">
        <v>16785</v>
      </c>
      <c r="AB970" s="10"/>
      <c r="AC970" s="10"/>
      <c r="AD970" s="1" t="s">
        <v>19</v>
      </c>
      <c r="AF970" s="3" t="s">
        <v>130</v>
      </c>
      <c r="AG970" s="2" t="s">
        <v>9</v>
      </c>
      <c r="AI970" s="1" t="str">
        <f t="shared" si="2"/>
        <v>1(2)</v>
      </c>
      <c r="AJ970" s="1" t="str">
        <f t="shared" si="3"/>
        <v>001(002)-036～040</v>
      </c>
      <c r="AK970" s="26" t="s">
        <v>19378</v>
      </c>
    </row>
    <row r="971" spans="1:37" s="1" customFormat="1" x14ac:dyDescent="0.55000000000000004">
      <c r="A971" s="1">
        <v>31</v>
      </c>
      <c r="B971" s="1" t="s">
        <v>137</v>
      </c>
      <c r="C971" s="1" t="s">
        <v>11301</v>
      </c>
      <c r="D971" s="1" t="s">
        <v>20824</v>
      </c>
      <c r="E971" s="2" t="s">
        <v>87</v>
      </c>
      <c r="F971" s="16" t="s">
        <v>1652</v>
      </c>
      <c r="G971" s="12">
        <v>1</v>
      </c>
      <c r="H971" s="12">
        <v>2</v>
      </c>
      <c r="I971" s="2" t="s">
        <v>140</v>
      </c>
      <c r="J971" s="2" t="s">
        <v>132</v>
      </c>
      <c r="K971" s="1" t="s">
        <v>18658</v>
      </c>
      <c r="L971" s="1" t="s">
        <v>16785</v>
      </c>
      <c r="M971" s="1" t="s">
        <v>138</v>
      </c>
      <c r="AB971" s="10"/>
      <c r="AC971" s="10" t="s">
        <v>138</v>
      </c>
      <c r="AD971" s="2" t="s">
        <v>19</v>
      </c>
      <c r="AE971" s="2"/>
      <c r="AF971" s="2" t="s">
        <v>139</v>
      </c>
      <c r="AG971" s="2" t="s">
        <v>9</v>
      </c>
      <c r="AI971" s="1" t="str">
        <f t="shared" si="2"/>
        <v>1(2)</v>
      </c>
      <c r="AJ971" s="1" t="str">
        <f t="shared" si="3"/>
        <v>001(002)-038～040</v>
      </c>
      <c r="AK971" s="26" t="s">
        <v>19461</v>
      </c>
    </row>
    <row r="972" spans="1:37" s="1" customFormat="1" x14ac:dyDescent="0.55000000000000004">
      <c r="A972" s="1">
        <v>32</v>
      </c>
      <c r="B972" s="1" t="s">
        <v>8724</v>
      </c>
      <c r="C972" s="1" t="s">
        <v>11304</v>
      </c>
      <c r="D972" s="1" t="s">
        <v>20824</v>
      </c>
      <c r="E972" s="2" t="s">
        <v>142</v>
      </c>
      <c r="F972" s="16" t="s">
        <v>842</v>
      </c>
      <c r="G972" s="12">
        <v>1</v>
      </c>
      <c r="H972" s="12">
        <v>3</v>
      </c>
      <c r="I972" s="2" t="s">
        <v>143</v>
      </c>
      <c r="J972" s="2" t="s">
        <v>143</v>
      </c>
      <c r="K972" s="1" t="s">
        <v>18682</v>
      </c>
      <c r="L972" s="1" t="s">
        <v>16785</v>
      </c>
      <c r="AB972" s="10"/>
      <c r="AC972" s="10"/>
      <c r="AD972" s="1" t="s">
        <v>19</v>
      </c>
      <c r="AF972" s="3" t="s">
        <v>141</v>
      </c>
      <c r="AG972" s="2" t="s">
        <v>9</v>
      </c>
      <c r="AI972" s="1" t="str">
        <f t="shared" si="2"/>
        <v>1(3)</v>
      </c>
      <c r="AJ972" s="1" t="str">
        <f t="shared" si="3"/>
        <v>001(003)-042～042</v>
      </c>
      <c r="AK972" s="26" t="s">
        <v>19466</v>
      </c>
    </row>
    <row r="973" spans="1:37" s="1" customFormat="1" x14ac:dyDescent="0.55000000000000004">
      <c r="A973" s="1">
        <v>33</v>
      </c>
      <c r="B973" s="1" t="s">
        <v>8725</v>
      </c>
      <c r="C973" s="1" t="s">
        <v>11304</v>
      </c>
      <c r="D973" s="1" t="s">
        <v>20824</v>
      </c>
      <c r="E973" s="2" t="s">
        <v>142</v>
      </c>
      <c r="F973" s="16" t="s">
        <v>842</v>
      </c>
      <c r="G973" s="12">
        <v>1</v>
      </c>
      <c r="H973" s="12">
        <v>3</v>
      </c>
      <c r="I973" s="2" t="s">
        <v>145</v>
      </c>
      <c r="J973" s="2" t="s">
        <v>145</v>
      </c>
      <c r="K973" s="1" t="s">
        <v>18682</v>
      </c>
      <c r="L973" s="1" t="s">
        <v>16785</v>
      </c>
      <c r="AB973" s="10"/>
      <c r="AC973" s="10"/>
      <c r="AD973" s="1" t="s">
        <v>19</v>
      </c>
      <c r="AF973" s="3" t="s">
        <v>144</v>
      </c>
      <c r="AG973" s="2" t="s">
        <v>9</v>
      </c>
      <c r="AI973" s="1" t="str">
        <f t="shared" si="2"/>
        <v>1(3)</v>
      </c>
      <c r="AJ973" s="1" t="str">
        <f t="shared" si="3"/>
        <v>001(003)-043～043</v>
      </c>
      <c r="AK973" s="26" t="s">
        <v>19466</v>
      </c>
    </row>
    <row r="974" spans="1:37" s="1" customFormat="1" x14ac:dyDescent="0.55000000000000004">
      <c r="A974" s="1">
        <v>34</v>
      </c>
      <c r="B974" s="1" t="s">
        <v>149</v>
      </c>
      <c r="C974" s="1" t="s">
        <v>11304</v>
      </c>
      <c r="D974" s="1" t="s">
        <v>20824</v>
      </c>
      <c r="E974" s="2" t="s">
        <v>142</v>
      </c>
      <c r="F974" s="16" t="s">
        <v>842</v>
      </c>
      <c r="G974" s="12">
        <v>1</v>
      </c>
      <c r="H974" s="12">
        <v>3</v>
      </c>
      <c r="I974" s="2" t="s">
        <v>147</v>
      </c>
      <c r="J974" s="2" t="s">
        <v>152</v>
      </c>
      <c r="K974" s="1" t="s">
        <v>18020</v>
      </c>
      <c r="L974" s="1" t="s">
        <v>16785</v>
      </c>
      <c r="M974" s="1" t="s">
        <v>150</v>
      </c>
      <c r="AB974" s="10"/>
      <c r="AC974" s="10" t="s">
        <v>150</v>
      </c>
      <c r="AD974" s="2" t="s">
        <v>19</v>
      </c>
      <c r="AE974" s="2"/>
      <c r="AF974" s="2" t="s">
        <v>151</v>
      </c>
      <c r="AG974" s="2" t="s">
        <v>9</v>
      </c>
      <c r="AI974" s="1" t="str">
        <f t="shared" si="2"/>
        <v>1(3)</v>
      </c>
      <c r="AJ974" s="1" t="str">
        <f t="shared" si="3"/>
        <v>001(003)-044～046</v>
      </c>
      <c r="AK974" s="26" t="s">
        <v>19328</v>
      </c>
    </row>
    <row r="975" spans="1:37" s="1" customFormat="1" x14ac:dyDescent="0.55000000000000004">
      <c r="A975" s="1">
        <v>35</v>
      </c>
      <c r="B975" s="1" t="s">
        <v>8726</v>
      </c>
      <c r="C975" s="1" t="s">
        <v>11304</v>
      </c>
      <c r="D975" s="1" t="s">
        <v>20824</v>
      </c>
      <c r="E975" s="2" t="s">
        <v>142</v>
      </c>
      <c r="F975" s="16" t="s">
        <v>842</v>
      </c>
      <c r="G975" s="12">
        <v>1</v>
      </c>
      <c r="H975" s="12">
        <v>3</v>
      </c>
      <c r="I975" s="2" t="s">
        <v>147</v>
      </c>
      <c r="J975" s="2" t="s">
        <v>148</v>
      </c>
      <c r="K975" s="1" t="s">
        <v>18020</v>
      </c>
      <c r="L975" s="1" t="s">
        <v>16785</v>
      </c>
      <c r="AB975" s="10"/>
      <c r="AC975" s="10"/>
      <c r="AD975" s="1" t="s">
        <v>19</v>
      </c>
      <c r="AF975" s="3" t="s">
        <v>146</v>
      </c>
      <c r="AG975" s="2" t="s">
        <v>9</v>
      </c>
      <c r="AI975" s="1" t="str">
        <f t="shared" si="2"/>
        <v>1(3)</v>
      </c>
      <c r="AJ975" s="1" t="str">
        <f t="shared" si="3"/>
        <v>001(003)-044～051</v>
      </c>
      <c r="AK975" s="26" t="s">
        <v>19328</v>
      </c>
    </row>
    <row r="976" spans="1:37" s="1" customFormat="1" x14ac:dyDescent="0.55000000000000004">
      <c r="A976" s="1">
        <v>36</v>
      </c>
      <c r="B976" s="1" t="s">
        <v>153</v>
      </c>
      <c r="C976" s="1" t="s">
        <v>11304</v>
      </c>
      <c r="D976" s="1" t="s">
        <v>20824</v>
      </c>
      <c r="E976" s="2" t="s">
        <v>142</v>
      </c>
      <c r="F976" s="16" t="s">
        <v>842</v>
      </c>
      <c r="G976" s="12">
        <v>1</v>
      </c>
      <c r="H976" s="12">
        <v>3</v>
      </c>
      <c r="I976" s="2" t="s">
        <v>152</v>
      </c>
      <c r="J976" s="2" t="s">
        <v>156</v>
      </c>
      <c r="K976" s="1" t="s">
        <v>18238</v>
      </c>
      <c r="L976" s="1" t="s">
        <v>16785</v>
      </c>
      <c r="M976" s="1" t="s">
        <v>154</v>
      </c>
      <c r="AB976" s="10"/>
      <c r="AC976" s="10" t="s">
        <v>154</v>
      </c>
      <c r="AD976" s="2" t="s">
        <v>19</v>
      </c>
      <c r="AE976" s="2"/>
      <c r="AF976" s="2" t="s">
        <v>155</v>
      </c>
      <c r="AG976" s="2" t="s">
        <v>9</v>
      </c>
      <c r="AI976" s="1" t="str">
        <f t="shared" si="2"/>
        <v>1(3)</v>
      </c>
      <c r="AJ976" s="1" t="str">
        <f t="shared" si="3"/>
        <v>001(003)-046～047</v>
      </c>
      <c r="AK976" s="26" t="s">
        <v>19373</v>
      </c>
    </row>
    <row r="977" spans="1:37" s="1" customFormat="1" x14ac:dyDescent="0.55000000000000004">
      <c r="A977" s="1">
        <v>37</v>
      </c>
      <c r="B977" s="1" t="s">
        <v>157</v>
      </c>
      <c r="C977" s="1" t="s">
        <v>11304</v>
      </c>
      <c r="D977" s="1" t="s">
        <v>20824</v>
      </c>
      <c r="E977" s="2" t="s">
        <v>142</v>
      </c>
      <c r="F977" s="16" t="s">
        <v>842</v>
      </c>
      <c r="G977" s="12">
        <v>1</v>
      </c>
      <c r="H977" s="12">
        <v>3</v>
      </c>
      <c r="I977" s="2" t="s">
        <v>160</v>
      </c>
      <c r="J977" s="2" t="s">
        <v>160</v>
      </c>
      <c r="K977" s="1" t="s">
        <v>18408</v>
      </c>
      <c r="L977" s="1" t="s">
        <v>16785</v>
      </c>
      <c r="M977" s="1" t="s">
        <v>158</v>
      </c>
      <c r="AB977" s="10"/>
      <c r="AC977" s="10" t="s">
        <v>158</v>
      </c>
      <c r="AD977" s="2" t="s">
        <v>19</v>
      </c>
      <c r="AE977" s="2"/>
      <c r="AF977" s="2" t="s">
        <v>159</v>
      </c>
      <c r="AG977" s="2" t="s">
        <v>9</v>
      </c>
      <c r="AI977" s="1" t="str">
        <f t="shared" si="2"/>
        <v>1(3)</v>
      </c>
      <c r="AJ977" s="1" t="str">
        <f t="shared" si="3"/>
        <v>001(003)-048～048</v>
      </c>
      <c r="AK977" s="26" t="s">
        <v>19412</v>
      </c>
    </row>
    <row r="978" spans="1:37" s="1" customFormat="1" x14ac:dyDescent="0.55000000000000004">
      <c r="A978" s="1">
        <v>38</v>
      </c>
      <c r="B978" s="1" t="s">
        <v>161</v>
      </c>
      <c r="C978" s="1" t="s">
        <v>11304</v>
      </c>
      <c r="D978" s="1" t="s">
        <v>20824</v>
      </c>
      <c r="E978" s="2" t="s">
        <v>142</v>
      </c>
      <c r="F978" s="16" t="s">
        <v>842</v>
      </c>
      <c r="G978" s="12">
        <v>1</v>
      </c>
      <c r="H978" s="12">
        <v>3</v>
      </c>
      <c r="I978" s="2" t="s">
        <v>164</v>
      </c>
      <c r="J978" s="2" t="s">
        <v>164</v>
      </c>
      <c r="K978" s="1" t="s">
        <v>18408</v>
      </c>
      <c r="L978" s="1" t="s">
        <v>16785</v>
      </c>
      <c r="M978" s="1" t="s">
        <v>162</v>
      </c>
      <c r="AB978" s="10"/>
      <c r="AC978" s="10" t="s">
        <v>162</v>
      </c>
      <c r="AD978" s="2" t="s">
        <v>19</v>
      </c>
      <c r="AE978" s="2"/>
      <c r="AF978" s="2" t="s">
        <v>163</v>
      </c>
      <c r="AG978" s="2" t="s">
        <v>9</v>
      </c>
      <c r="AI978" s="1" t="str">
        <f t="shared" si="2"/>
        <v>1(3)</v>
      </c>
      <c r="AJ978" s="1" t="str">
        <f t="shared" si="3"/>
        <v>001(003)-049～049</v>
      </c>
      <c r="AK978" s="26" t="s">
        <v>19412</v>
      </c>
    </row>
    <row r="979" spans="1:37" s="1" customFormat="1" x14ac:dyDescent="0.55000000000000004">
      <c r="A979" s="1">
        <v>39</v>
      </c>
      <c r="B979" s="1" t="s">
        <v>165</v>
      </c>
      <c r="C979" s="1" t="s">
        <v>11304</v>
      </c>
      <c r="D979" s="1" t="s">
        <v>20824</v>
      </c>
      <c r="E979" s="2" t="s">
        <v>142</v>
      </c>
      <c r="F979" s="16" t="s">
        <v>842</v>
      </c>
      <c r="G979" s="12">
        <v>1</v>
      </c>
      <c r="H979" s="12">
        <v>3</v>
      </c>
      <c r="I979" s="2" t="s">
        <v>168</v>
      </c>
      <c r="J979" s="2" t="s">
        <v>148</v>
      </c>
      <c r="K979" s="1" t="s">
        <v>17725</v>
      </c>
      <c r="L979" s="1" t="s">
        <v>16785</v>
      </c>
      <c r="M979" s="1" t="s">
        <v>166</v>
      </c>
      <c r="AB979" s="10"/>
      <c r="AC979" s="10" t="s">
        <v>166</v>
      </c>
      <c r="AD979" s="2" t="s">
        <v>19</v>
      </c>
      <c r="AE979" s="2"/>
      <c r="AF979" s="2" t="s">
        <v>167</v>
      </c>
      <c r="AG979" s="2" t="s">
        <v>9</v>
      </c>
      <c r="AI979" s="1" t="str">
        <f t="shared" si="2"/>
        <v>1(3)</v>
      </c>
      <c r="AJ979" s="1" t="str">
        <f t="shared" si="3"/>
        <v>001(003)-050～051</v>
      </c>
      <c r="AK979" s="26" t="s">
        <v>19280</v>
      </c>
    </row>
    <row r="980" spans="1:37" s="1" customFormat="1" x14ac:dyDescent="0.55000000000000004">
      <c r="A980" s="1">
        <v>40</v>
      </c>
      <c r="B980" s="1" t="s">
        <v>171</v>
      </c>
      <c r="C980" s="1" t="s">
        <v>11304</v>
      </c>
      <c r="D980" s="1" t="s">
        <v>20824</v>
      </c>
      <c r="E980" s="2" t="s">
        <v>142</v>
      </c>
      <c r="F980" s="16" t="s">
        <v>842</v>
      </c>
      <c r="G980" s="12">
        <v>1</v>
      </c>
      <c r="H980" s="12">
        <v>3</v>
      </c>
      <c r="I980" s="2" t="s">
        <v>148</v>
      </c>
      <c r="J980" s="2" t="s">
        <v>174</v>
      </c>
      <c r="K980" s="1" t="s">
        <v>17725</v>
      </c>
      <c r="L980" s="1" t="s">
        <v>16785</v>
      </c>
      <c r="M980" s="1" t="s">
        <v>172</v>
      </c>
      <c r="AB980" s="10"/>
      <c r="AC980" s="10" t="s">
        <v>172</v>
      </c>
      <c r="AD980" s="2" t="s">
        <v>19</v>
      </c>
      <c r="AE980" s="2"/>
      <c r="AF980" s="2" t="s">
        <v>173</v>
      </c>
      <c r="AG980" s="2" t="s">
        <v>9</v>
      </c>
      <c r="AI980" s="1" t="str">
        <f t="shared" si="2"/>
        <v>1(3)</v>
      </c>
      <c r="AJ980" s="1" t="str">
        <f t="shared" si="3"/>
        <v>001(003)-051～052</v>
      </c>
      <c r="AK980" s="26" t="s">
        <v>19280</v>
      </c>
    </row>
    <row r="981" spans="1:37" s="1" customFormat="1" x14ac:dyDescent="0.55000000000000004">
      <c r="A981" s="1">
        <v>41</v>
      </c>
      <c r="B981" s="1" t="s">
        <v>8727</v>
      </c>
      <c r="C981" s="1" t="s">
        <v>11304</v>
      </c>
      <c r="D981" s="1" t="s">
        <v>20824</v>
      </c>
      <c r="E981" s="2" t="s">
        <v>142</v>
      </c>
      <c r="F981" s="16" t="s">
        <v>842</v>
      </c>
      <c r="G981" s="12">
        <v>1</v>
      </c>
      <c r="H981" s="12">
        <v>3</v>
      </c>
      <c r="I981" s="2" t="s">
        <v>148</v>
      </c>
      <c r="J981" s="2" t="s">
        <v>170</v>
      </c>
      <c r="K981" s="1" t="s">
        <v>17725</v>
      </c>
      <c r="L981" s="1" t="s">
        <v>16785</v>
      </c>
      <c r="AB981" s="10"/>
      <c r="AC981" s="10"/>
      <c r="AD981" s="1" t="s">
        <v>19</v>
      </c>
      <c r="AF981" s="3" t="s">
        <v>169</v>
      </c>
      <c r="AG981" s="2" t="s">
        <v>9</v>
      </c>
      <c r="AI981" s="1" t="str">
        <f t="shared" si="2"/>
        <v>1(3)</v>
      </c>
      <c r="AJ981" s="1" t="str">
        <f t="shared" si="3"/>
        <v>001(003)-051～053</v>
      </c>
      <c r="AK981" s="26" t="s">
        <v>19280</v>
      </c>
    </row>
    <row r="982" spans="1:37" s="1" customFormat="1" x14ac:dyDescent="0.55000000000000004">
      <c r="A982" s="1">
        <v>42</v>
      </c>
      <c r="B982" s="1" t="s">
        <v>175</v>
      </c>
      <c r="C982" s="1" t="s">
        <v>11304</v>
      </c>
      <c r="D982" s="1" t="s">
        <v>20824</v>
      </c>
      <c r="E982" s="2" t="s">
        <v>142</v>
      </c>
      <c r="F982" s="16" t="s">
        <v>842</v>
      </c>
      <c r="G982" s="12">
        <v>1</v>
      </c>
      <c r="H982" s="12">
        <v>3</v>
      </c>
      <c r="I982" s="2" t="s">
        <v>174</v>
      </c>
      <c r="J982" s="2" t="s">
        <v>170</v>
      </c>
      <c r="K982" s="1" t="s">
        <v>17849</v>
      </c>
      <c r="L982" s="1" t="s">
        <v>16785</v>
      </c>
      <c r="M982" s="1" t="s">
        <v>176</v>
      </c>
      <c r="AB982" s="10"/>
      <c r="AC982" s="10" t="s">
        <v>176</v>
      </c>
      <c r="AD982" s="2" t="s">
        <v>19</v>
      </c>
      <c r="AE982" s="2"/>
      <c r="AF982" s="2" t="s">
        <v>177</v>
      </c>
      <c r="AG982" s="2" t="s">
        <v>9</v>
      </c>
      <c r="AI982" s="1" t="str">
        <f t="shared" si="2"/>
        <v>1(3)</v>
      </c>
      <c r="AJ982" s="1" t="str">
        <f t="shared" si="3"/>
        <v>001(003)-052～053</v>
      </c>
      <c r="AK982" s="26" t="s">
        <v>19299</v>
      </c>
    </row>
    <row r="983" spans="1:37" s="1" customFormat="1" x14ac:dyDescent="0.55000000000000004">
      <c r="A983" s="1">
        <v>43</v>
      </c>
      <c r="B983" s="1" t="s">
        <v>8728</v>
      </c>
      <c r="C983" s="1" t="s">
        <v>11304</v>
      </c>
      <c r="D983" s="1" t="s">
        <v>20824</v>
      </c>
      <c r="E983" s="2" t="s">
        <v>142</v>
      </c>
      <c r="F983" s="16" t="s">
        <v>842</v>
      </c>
      <c r="G983" s="12">
        <v>1</v>
      </c>
      <c r="H983" s="12">
        <v>3</v>
      </c>
      <c r="I983" s="2" t="s">
        <v>170</v>
      </c>
      <c r="J983" s="2" t="s">
        <v>179</v>
      </c>
      <c r="K983" s="1" t="s">
        <v>17849</v>
      </c>
      <c r="L983" s="1" t="s">
        <v>16785</v>
      </c>
      <c r="AB983" s="10"/>
      <c r="AC983" s="10"/>
      <c r="AD983" s="1" t="s">
        <v>19</v>
      </c>
      <c r="AF983" s="3" t="s">
        <v>178</v>
      </c>
      <c r="AG983" s="2" t="s">
        <v>9</v>
      </c>
      <c r="AI983" s="1" t="str">
        <f t="shared" si="2"/>
        <v>1(3)</v>
      </c>
      <c r="AJ983" s="1" t="str">
        <f t="shared" si="3"/>
        <v>001(003)-053～057</v>
      </c>
      <c r="AK983" s="26" t="s">
        <v>19299</v>
      </c>
    </row>
    <row r="984" spans="1:37" s="1" customFormat="1" x14ac:dyDescent="0.55000000000000004">
      <c r="A984" s="1">
        <v>44</v>
      </c>
      <c r="B984" s="1" t="s">
        <v>180</v>
      </c>
      <c r="C984" s="1" t="s">
        <v>11304</v>
      </c>
      <c r="D984" s="1" t="s">
        <v>20824</v>
      </c>
      <c r="E984" s="2" t="s">
        <v>142</v>
      </c>
      <c r="F984" s="16" t="s">
        <v>842</v>
      </c>
      <c r="G984" s="12">
        <v>1</v>
      </c>
      <c r="H984" s="12">
        <v>3</v>
      </c>
      <c r="I984" s="2" t="s">
        <v>170</v>
      </c>
      <c r="J984" s="2" t="s">
        <v>179</v>
      </c>
      <c r="K984" s="1" t="s">
        <v>17849</v>
      </c>
      <c r="L984" s="1" t="s">
        <v>16785</v>
      </c>
      <c r="M984" s="1" t="s">
        <v>181</v>
      </c>
      <c r="AB984" s="10"/>
      <c r="AC984" s="10" t="s">
        <v>181</v>
      </c>
      <c r="AD984" s="2" t="s">
        <v>19</v>
      </c>
      <c r="AE984" s="2"/>
      <c r="AF984" s="2" t="s">
        <v>182</v>
      </c>
      <c r="AG984" s="2" t="s">
        <v>9</v>
      </c>
      <c r="AI984" s="1" t="str">
        <f t="shared" si="2"/>
        <v>1(3)</v>
      </c>
      <c r="AJ984" s="1" t="str">
        <f t="shared" si="3"/>
        <v>001(003)-053～057</v>
      </c>
      <c r="AK984" s="26" t="s">
        <v>19299</v>
      </c>
    </row>
    <row r="985" spans="1:37" s="1" customFormat="1" x14ac:dyDescent="0.55000000000000004">
      <c r="A985" s="1">
        <v>45</v>
      </c>
      <c r="B985" s="1" t="s">
        <v>185</v>
      </c>
      <c r="C985" s="1" t="s">
        <v>11304</v>
      </c>
      <c r="D985" s="1" t="s">
        <v>20824</v>
      </c>
      <c r="E985" s="2" t="s">
        <v>142</v>
      </c>
      <c r="F985" s="16" t="s">
        <v>842</v>
      </c>
      <c r="G985" s="12">
        <v>1</v>
      </c>
      <c r="H985" s="12">
        <v>3</v>
      </c>
      <c r="I985" s="2" t="s">
        <v>179</v>
      </c>
      <c r="J985" s="2" t="s">
        <v>188</v>
      </c>
      <c r="K985" s="1" t="s">
        <v>18529</v>
      </c>
      <c r="L985" s="1" t="s">
        <v>16785</v>
      </c>
      <c r="M985" s="1" t="s">
        <v>186</v>
      </c>
      <c r="AB985" s="10"/>
      <c r="AC985" s="10" t="s">
        <v>186</v>
      </c>
      <c r="AD985" s="2" t="s">
        <v>19</v>
      </c>
      <c r="AE985" s="2"/>
      <c r="AF985" s="2" t="s">
        <v>187</v>
      </c>
      <c r="AG985" s="2" t="s">
        <v>9</v>
      </c>
      <c r="AI985" s="1" t="str">
        <f t="shared" si="2"/>
        <v>1(3)</v>
      </c>
      <c r="AJ985" s="1" t="str">
        <f t="shared" si="3"/>
        <v>001(003)-057～058</v>
      </c>
      <c r="AK985" s="26" t="s">
        <v>19430</v>
      </c>
    </row>
    <row r="986" spans="1:37" s="1" customFormat="1" x14ac:dyDescent="0.55000000000000004">
      <c r="A986" s="1">
        <v>46</v>
      </c>
      <c r="B986" s="1" t="s">
        <v>8729</v>
      </c>
      <c r="C986" s="1" t="s">
        <v>11304</v>
      </c>
      <c r="D986" s="1" t="s">
        <v>20824</v>
      </c>
      <c r="E986" s="2" t="s">
        <v>142</v>
      </c>
      <c r="F986" s="16" t="s">
        <v>842</v>
      </c>
      <c r="G986" s="12">
        <v>1</v>
      </c>
      <c r="H986" s="12">
        <v>3</v>
      </c>
      <c r="I986" s="2" t="s">
        <v>179</v>
      </c>
      <c r="J986" s="2" t="s">
        <v>184</v>
      </c>
      <c r="K986" s="1" t="s">
        <v>18529</v>
      </c>
      <c r="L986" s="1" t="s">
        <v>16785</v>
      </c>
      <c r="AB986" s="10"/>
      <c r="AC986" s="10"/>
      <c r="AD986" s="1" t="s">
        <v>19</v>
      </c>
      <c r="AF986" s="3" t="s">
        <v>183</v>
      </c>
      <c r="AG986" s="2" t="s">
        <v>9</v>
      </c>
      <c r="AI986" s="1" t="str">
        <f t="shared" si="2"/>
        <v>1(3)</v>
      </c>
      <c r="AJ986" s="1" t="str">
        <f t="shared" si="3"/>
        <v>001(003)-057～059</v>
      </c>
      <c r="AK986" s="26" t="s">
        <v>19430</v>
      </c>
    </row>
    <row r="987" spans="1:37" s="1" customFormat="1" x14ac:dyDescent="0.55000000000000004">
      <c r="A987" s="1">
        <v>47</v>
      </c>
      <c r="B987" s="1" t="s">
        <v>189</v>
      </c>
      <c r="C987" s="1" t="s">
        <v>11304</v>
      </c>
      <c r="D987" s="1" t="s">
        <v>20824</v>
      </c>
      <c r="E987" s="2" t="s">
        <v>142</v>
      </c>
      <c r="F987" s="16" t="s">
        <v>842</v>
      </c>
      <c r="G987" s="12">
        <v>1</v>
      </c>
      <c r="H987" s="12">
        <v>3</v>
      </c>
      <c r="I987" s="2" t="s">
        <v>188</v>
      </c>
      <c r="J987" s="2" t="s">
        <v>184</v>
      </c>
      <c r="K987" s="1" t="s">
        <v>17742</v>
      </c>
      <c r="L987" s="1" t="s">
        <v>16785</v>
      </c>
      <c r="M987" s="1" t="s">
        <v>190</v>
      </c>
      <c r="AB987" s="10"/>
      <c r="AC987" s="10" t="s">
        <v>190</v>
      </c>
      <c r="AD987" s="2" t="s">
        <v>19</v>
      </c>
      <c r="AE987" s="2"/>
      <c r="AF987" s="2" t="s">
        <v>191</v>
      </c>
      <c r="AG987" s="2" t="s">
        <v>9</v>
      </c>
      <c r="AI987" s="1" t="str">
        <f t="shared" si="2"/>
        <v>1(3)</v>
      </c>
      <c r="AJ987" s="1" t="str">
        <f t="shared" si="3"/>
        <v>001(003)-058～059</v>
      </c>
      <c r="AK987" s="26" t="s">
        <v>19282</v>
      </c>
    </row>
    <row r="988" spans="1:37" s="1" customFormat="1" x14ac:dyDescent="0.55000000000000004">
      <c r="A988" s="1">
        <v>48</v>
      </c>
      <c r="B988" s="1" t="s">
        <v>192</v>
      </c>
      <c r="C988" s="1" t="s">
        <v>11304</v>
      </c>
      <c r="D988" s="1" t="s">
        <v>20824</v>
      </c>
      <c r="E988" s="2" t="s">
        <v>142</v>
      </c>
      <c r="F988" s="16" t="s">
        <v>842</v>
      </c>
      <c r="G988" s="12">
        <v>1</v>
      </c>
      <c r="H988" s="12">
        <v>3</v>
      </c>
      <c r="I988" s="2" t="s">
        <v>184</v>
      </c>
      <c r="J988" s="2" t="s">
        <v>195</v>
      </c>
      <c r="K988" s="1" t="s">
        <v>17742</v>
      </c>
      <c r="L988" s="1" t="s">
        <v>16785</v>
      </c>
      <c r="M988" s="1" t="s">
        <v>193</v>
      </c>
      <c r="AB988" s="10"/>
      <c r="AC988" s="10" t="s">
        <v>193</v>
      </c>
      <c r="AD988" s="2" t="s">
        <v>19</v>
      </c>
      <c r="AE988" s="2"/>
      <c r="AF988" s="2" t="s">
        <v>194</v>
      </c>
      <c r="AG988" s="2" t="s">
        <v>9</v>
      </c>
      <c r="AI988" s="1" t="str">
        <f t="shared" si="2"/>
        <v>1(3)</v>
      </c>
      <c r="AJ988" s="1" t="str">
        <f t="shared" si="3"/>
        <v>001(003)-059～060</v>
      </c>
      <c r="AK988" s="26" t="s">
        <v>19282</v>
      </c>
    </row>
    <row r="989" spans="1:37" s="1" customFormat="1" x14ac:dyDescent="0.55000000000000004">
      <c r="A989" s="1">
        <v>49</v>
      </c>
      <c r="B989" s="1" t="s">
        <v>196</v>
      </c>
      <c r="C989" s="1" t="s">
        <v>11304</v>
      </c>
      <c r="D989" s="1" t="s">
        <v>20824</v>
      </c>
      <c r="E989" s="2" t="s">
        <v>142</v>
      </c>
      <c r="F989" s="16" t="s">
        <v>842</v>
      </c>
      <c r="G989" s="12">
        <v>1</v>
      </c>
      <c r="H989" s="12">
        <v>3</v>
      </c>
      <c r="I989" s="2" t="s">
        <v>195</v>
      </c>
      <c r="J989" s="2" t="s">
        <v>198</v>
      </c>
      <c r="K989" s="1" t="s">
        <v>17601</v>
      </c>
      <c r="L989" s="1" t="s">
        <v>16785</v>
      </c>
      <c r="M989" s="1" t="s">
        <v>71</v>
      </c>
      <c r="AB989" s="10"/>
      <c r="AC989" s="10" t="s">
        <v>71</v>
      </c>
      <c r="AD989" s="2" t="s">
        <v>19</v>
      </c>
      <c r="AE989" s="2"/>
      <c r="AF989" s="2" t="s">
        <v>197</v>
      </c>
      <c r="AG989" s="2" t="s">
        <v>9</v>
      </c>
      <c r="AI989" s="1" t="str">
        <f t="shared" si="2"/>
        <v>1(3)</v>
      </c>
      <c r="AJ989" s="1" t="str">
        <f t="shared" si="3"/>
        <v>001(003)-060～061</v>
      </c>
      <c r="AK989" s="26" t="s">
        <v>19265</v>
      </c>
    </row>
    <row r="990" spans="1:37" s="1" customFormat="1" x14ac:dyDescent="0.55000000000000004">
      <c r="A990" s="1">
        <v>50</v>
      </c>
      <c r="B990" s="1" t="s">
        <v>199</v>
      </c>
      <c r="C990" s="1" t="s">
        <v>11304</v>
      </c>
      <c r="D990" s="1" t="s">
        <v>20824</v>
      </c>
      <c r="E990" s="2" t="s">
        <v>142</v>
      </c>
      <c r="F990" s="16" t="s">
        <v>842</v>
      </c>
      <c r="G990" s="12">
        <v>1</v>
      </c>
      <c r="H990" s="12">
        <v>3</v>
      </c>
      <c r="I990" s="2" t="s">
        <v>198</v>
      </c>
      <c r="J990" s="2" t="s">
        <v>198</v>
      </c>
      <c r="K990" s="1" t="s">
        <v>17601</v>
      </c>
      <c r="L990" s="1" t="s">
        <v>16785</v>
      </c>
      <c r="M990" s="1" t="s">
        <v>200</v>
      </c>
      <c r="AB990" s="10"/>
      <c r="AC990" s="10" t="s">
        <v>200</v>
      </c>
      <c r="AD990" s="2" t="s">
        <v>19</v>
      </c>
      <c r="AE990" s="2"/>
      <c r="AF990" s="2" t="s">
        <v>201</v>
      </c>
      <c r="AG990" s="2" t="s">
        <v>9</v>
      </c>
      <c r="AI990" s="1" t="str">
        <f t="shared" si="2"/>
        <v>1(3)</v>
      </c>
      <c r="AJ990" s="1" t="str">
        <f t="shared" si="3"/>
        <v>001(003)-061～061</v>
      </c>
      <c r="AK990" s="26" t="s">
        <v>19265</v>
      </c>
    </row>
    <row r="991" spans="1:37" s="1" customFormat="1" x14ac:dyDescent="0.55000000000000004">
      <c r="A991" s="1">
        <v>51</v>
      </c>
      <c r="B991" s="1" t="s">
        <v>202</v>
      </c>
      <c r="C991" s="1" t="s">
        <v>11304</v>
      </c>
      <c r="D991" s="1" t="s">
        <v>20824</v>
      </c>
      <c r="E991" s="2" t="s">
        <v>142</v>
      </c>
      <c r="F991" s="16" t="s">
        <v>842</v>
      </c>
      <c r="G991" s="12">
        <v>1</v>
      </c>
      <c r="H991" s="12">
        <v>3</v>
      </c>
      <c r="I991" s="2" t="s">
        <v>205</v>
      </c>
      <c r="J991" s="2" t="s">
        <v>206</v>
      </c>
      <c r="K991" s="1" t="s">
        <v>18091</v>
      </c>
      <c r="L991" s="1" t="s">
        <v>16785</v>
      </c>
      <c r="M991" s="1" t="s">
        <v>203</v>
      </c>
      <c r="AB991" s="10"/>
      <c r="AC991" s="10" t="s">
        <v>203</v>
      </c>
      <c r="AD991" s="2" t="s">
        <v>19</v>
      </c>
      <c r="AE991" s="2"/>
      <c r="AF991" s="2" t="s">
        <v>204</v>
      </c>
      <c r="AG991" s="2" t="s">
        <v>9</v>
      </c>
      <c r="AI991" s="1" t="str">
        <f t="shared" si="2"/>
        <v>1(3)</v>
      </c>
      <c r="AJ991" s="1" t="str">
        <f t="shared" si="3"/>
        <v>001(003)-062～063</v>
      </c>
      <c r="AK991" s="26" t="s">
        <v>19344</v>
      </c>
    </row>
    <row r="992" spans="1:37" s="1" customFormat="1" x14ac:dyDescent="0.55000000000000004">
      <c r="A992" s="1">
        <v>52</v>
      </c>
      <c r="B992" s="1" t="s">
        <v>207</v>
      </c>
      <c r="C992" s="1" t="s">
        <v>11304</v>
      </c>
      <c r="D992" s="1" t="s">
        <v>20824</v>
      </c>
      <c r="E992" s="2" t="s">
        <v>142</v>
      </c>
      <c r="F992" s="16" t="s">
        <v>842</v>
      </c>
      <c r="G992" s="12">
        <v>1</v>
      </c>
      <c r="H992" s="12">
        <v>3</v>
      </c>
      <c r="I992" s="2" t="s">
        <v>206</v>
      </c>
      <c r="J992" s="2" t="s">
        <v>210</v>
      </c>
      <c r="K992" s="1" t="s">
        <v>18091</v>
      </c>
      <c r="L992" s="1" t="s">
        <v>16785</v>
      </c>
      <c r="M992" s="1" t="s">
        <v>208</v>
      </c>
      <c r="AB992" s="10"/>
      <c r="AC992" s="10" t="s">
        <v>208</v>
      </c>
      <c r="AD992" s="2" t="s">
        <v>19</v>
      </c>
      <c r="AE992" s="2"/>
      <c r="AF992" s="2" t="s">
        <v>209</v>
      </c>
      <c r="AG992" s="2" t="s">
        <v>9</v>
      </c>
      <c r="AI992" s="1" t="str">
        <f t="shared" si="2"/>
        <v>1(3)</v>
      </c>
      <c r="AJ992" s="1" t="str">
        <f t="shared" si="3"/>
        <v>001(003)-063～066</v>
      </c>
      <c r="AK992" s="26" t="s">
        <v>19344</v>
      </c>
    </row>
    <row r="993" spans="1:37" s="1" customFormat="1" x14ac:dyDescent="0.55000000000000004">
      <c r="A993" s="1">
        <v>53</v>
      </c>
      <c r="B993" s="1" t="s">
        <v>211</v>
      </c>
      <c r="C993" s="1" t="s">
        <v>11304</v>
      </c>
      <c r="D993" s="1" t="s">
        <v>20824</v>
      </c>
      <c r="E993" s="2" t="s">
        <v>142</v>
      </c>
      <c r="F993" s="16" t="s">
        <v>842</v>
      </c>
      <c r="G993" s="12">
        <v>1</v>
      </c>
      <c r="H993" s="12">
        <v>3</v>
      </c>
      <c r="I993" s="2" t="s">
        <v>210</v>
      </c>
      <c r="J993" s="2" t="s">
        <v>213</v>
      </c>
      <c r="K993" s="1" t="s">
        <v>18079</v>
      </c>
      <c r="L993" s="1" t="s">
        <v>16785</v>
      </c>
      <c r="M993" s="1" t="s">
        <v>80</v>
      </c>
      <c r="AB993" s="10"/>
      <c r="AC993" s="10" t="s">
        <v>80</v>
      </c>
      <c r="AD993" s="2" t="s">
        <v>19</v>
      </c>
      <c r="AE993" s="2"/>
      <c r="AF993" s="2" t="s">
        <v>212</v>
      </c>
      <c r="AG993" s="2" t="s">
        <v>9</v>
      </c>
      <c r="AI993" s="1" t="str">
        <f t="shared" si="2"/>
        <v>1(3)</v>
      </c>
      <c r="AJ993" s="1" t="str">
        <f t="shared" si="3"/>
        <v>001(003)-066～068</v>
      </c>
      <c r="AK993" s="26" t="s">
        <v>19339</v>
      </c>
    </row>
    <row r="994" spans="1:37" s="1" customFormat="1" x14ac:dyDescent="0.55000000000000004">
      <c r="A994" s="1">
        <v>54</v>
      </c>
      <c r="B994" s="1" t="s">
        <v>214</v>
      </c>
      <c r="C994" s="1" t="s">
        <v>11304</v>
      </c>
      <c r="D994" s="1" t="s">
        <v>20824</v>
      </c>
      <c r="E994" s="2" t="s">
        <v>142</v>
      </c>
      <c r="F994" s="16" t="s">
        <v>842</v>
      </c>
      <c r="G994" s="12">
        <v>1</v>
      </c>
      <c r="H994" s="12">
        <v>3</v>
      </c>
      <c r="I994" s="2" t="s">
        <v>213</v>
      </c>
      <c r="J994" s="2" t="s">
        <v>213</v>
      </c>
      <c r="K994" s="1" t="s">
        <v>17616</v>
      </c>
      <c r="L994" s="1" t="s">
        <v>16785</v>
      </c>
      <c r="M994" s="1" t="s">
        <v>215</v>
      </c>
      <c r="AB994" s="10"/>
      <c r="AC994" s="10" t="s">
        <v>215</v>
      </c>
      <c r="AD994" s="2" t="s">
        <v>19</v>
      </c>
      <c r="AE994" s="2"/>
      <c r="AF994" s="2" t="s">
        <v>216</v>
      </c>
      <c r="AG994" s="2" t="s">
        <v>9</v>
      </c>
      <c r="AI994" s="1" t="str">
        <f t="shared" si="2"/>
        <v>1(3)</v>
      </c>
      <c r="AJ994" s="1" t="str">
        <f t="shared" si="3"/>
        <v>001(003)-068～068</v>
      </c>
      <c r="AK994" s="26" t="s">
        <v>19266</v>
      </c>
    </row>
    <row r="995" spans="1:37" s="1" customFormat="1" x14ac:dyDescent="0.55000000000000004">
      <c r="A995" s="1">
        <v>55</v>
      </c>
      <c r="B995" s="1" t="s">
        <v>8730</v>
      </c>
      <c r="C995" s="1" t="s">
        <v>11307</v>
      </c>
      <c r="D995" s="1" t="s">
        <v>20824</v>
      </c>
      <c r="E995" s="2" t="s">
        <v>218</v>
      </c>
      <c r="F995" s="16" t="s">
        <v>282</v>
      </c>
      <c r="G995" s="12">
        <v>1</v>
      </c>
      <c r="H995" s="12">
        <v>4</v>
      </c>
      <c r="I995" s="2" t="s">
        <v>219</v>
      </c>
      <c r="J995" s="2" t="s">
        <v>219</v>
      </c>
      <c r="K995" s="1" t="s">
        <v>18476</v>
      </c>
      <c r="L995" s="1" t="s">
        <v>16785</v>
      </c>
      <c r="AB995" s="10"/>
      <c r="AC995" s="10"/>
      <c r="AD995" s="1" t="s">
        <v>19</v>
      </c>
      <c r="AF995" s="3" t="s">
        <v>217</v>
      </c>
      <c r="AG995" s="2" t="s">
        <v>9</v>
      </c>
      <c r="AI995" s="1" t="str">
        <f t="shared" si="2"/>
        <v>1(4)</v>
      </c>
      <c r="AJ995" s="1" t="str">
        <f t="shared" si="3"/>
        <v>001(004)-070～070</v>
      </c>
      <c r="AK995" s="26" t="s">
        <v>19418</v>
      </c>
    </row>
    <row r="996" spans="1:37" s="1" customFormat="1" x14ac:dyDescent="0.55000000000000004">
      <c r="A996" s="1">
        <v>56</v>
      </c>
      <c r="B996" s="1" t="s">
        <v>223</v>
      </c>
      <c r="C996" s="1" t="s">
        <v>11307</v>
      </c>
      <c r="D996" s="1" t="s">
        <v>20824</v>
      </c>
      <c r="E996" s="2" t="s">
        <v>218</v>
      </c>
      <c r="F996" s="16" t="s">
        <v>282</v>
      </c>
      <c r="G996" s="12">
        <v>1</v>
      </c>
      <c r="H996" s="12">
        <v>4</v>
      </c>
      <c r="I996" s="2" t="s">
        <v>221</v>
      </c>
      <c r="J996" s="2" t="s">
        <v>226</v>
      </c>
      <c r="K996" s="1" t="s">
        <v>18476</v>
      </c>
      <c r="L996" s="1" t="s">
        <v>16785</v>
      </c>
      <c r="M996" s="1" t="s">
        <v>224</v>
      </c>
      <c r="AB996" s="10"/>
      <c r="AC996" s="10" t="s">
        <v>224</v>
      </c>
      <c r="AD996" s="2" t="s">
        <v>19</v>
      </c>
      <c r="AE996" s="2"/>
      <c r="AF996" s="2" t="s">
        <v>225</v>
      </c>
      <c r="AG996" s="2" t="s">
        <v>9</v>
      </c>
      <c r="AI996" s="1" t="str">
        <f t="shared" si="2"/>
        <v>1(4)</v>
      </c>
      <c r="AJ996" s="1" t="str">
        <f t="shared" si="3"/>
        <v>001(004)-071～073</v>
      </c>
      <c r="AK996" s="26" t="s">
        <v>19418</v>
      </c>
    </row>
    <row r="997" spans="1:37" s="1" customFormat="1" x14ac:dyDescent="0.55000000000000004">
      <c r="A997" s="1">
        <v>57</v>
      </c>
      <c r="B997" s="1" t="s">
        <v>8731</v>
      </c>
      <c r="C997" s="1" t="s">
        <v>11307</v>
      </c>
      <c r="D997" s="1" t="s">
        <v>20824</v>
      </c>
      <c r="E997" s="2" t="s">
        <v>218</v>
      </c>
      <c r="F997" s="16" t="s">
        <v>282</v>
      </c>
      <c r="G997" s="12">
        <v>1</v>
      </c>
      <c r="H997" s="12">
        <v>4</v>
      </c>
      <c r="I997" s="2" t="s">
        <v>221</v>
      </c>
      <c r="J997" s="2" t="s">
        <v>222</v>
      </c>
      <c r="K997" s="1" t="s">
        <v>18476</v>
      </c>
      <c r="L997" s="1" t="s">
        <v>16785</v>
      </c>
      <c r="AB997" s="10"/>
      <c r="AC997" s="10"/>
      <c r="AD997" s="1" t="s">
        <v>19</v>
      </c>
      <c r="AF997" s="3" t="s">
        <v>220</v>
      </c>
      <c r="AG997" s="2" t="s">
        <v>9</v>
      </c>
      <c r="AI997" s="1" t="str">
        <f t="shared" si="2"/>
        <v>1(4)</v>
      </c>
      <c r="AJ997" s="1" t="str">
        <f t="shared" si="3"/>
        <v>001(004)-071～081</v>
      </c>
      <c r="AK997" s="26" t="s">
        <v>19418</v>
      </c>
    </row>
    <row r="998" spans="1:37" s="1" customFormat="1" x14ac:dyDescent="0.55000000000000004">
      <c r="A998" s="1">
        <v>58</v>
      </c>
      <c r="B998" s="1" t="s">
        <v>227</v>
      </c>
      <c r="C998" s="1" t="s">
        <v>11307</v>
      </c>
      <c r="D998" s="1" t="s">
        <v>20824</v>
      </c>
      <c r="E998" s="2" t="s">
        <v>218</v>
      </c>
      <c r="F998" s="16" t="s">
        <v>282</v>
      </c>
      <c r="G998" s="12">
        <v>1</v>
      </c>
      <c r="H998" s="12">
        <v>4</v>
      </c>
      <c r="I998" s="2" t="s">
        <v>226</v>
      </c>
      <c r="J998" s="2" t="s">
        <v>230</v>
      </c>
      <c r="K998" s="1" t="s">
        <v>17979</v>
      </c>
      <c r="L998" s="1" t="s">
        <v>16785</v>
      </c>
      <c r="M998" s="1" t="s">
        <v>228</v>
      </c>
      <c r="AB998" s="10"/>
      <c r="AC998" s="10" t="s">
        <v>228</v>
      </c>
      <c r="AD998" s="2" t="s">
        <v>19</v>
      </c>
      <c r="AE998" s="2"/>
      <c r="AF998" s="2" t="s">
        <v>229</v>
      </c>
      <c r="AG998" s="2" t="s">
        <v>9</v>
      </c>
      <c r="AI998" s="1" t="str">
        <f t="shared" si="2"/>
        <v>1(4)</v>
      </c>
      <c r="AJ998" s="1" t="str">
        <f t="shared" si="3"/>
        <v>001(004)-073～075</v>
      </c>
      <c r="AK998" s="26" t="s">
        <v>19322</v>
      </c>
    </row>
    <row r="999" spans="1:37" s="1" customFormat="1" x14ac:dyDescent="0.55000000000000004">
      <c r="A999" s="1">
        <v>59</v>
      </c>
      <c r="B999" s="1" t="s">
        <v>231</v>
      </c>
      <c r="C999" s="1" t="s">
        <v>11307</v>
      </c>
      <c r="D999" s="1" t="s">
        <v>20824</v>
      </c>
      <c r="E999" s="2" t="s">
        <v>218</v>
      </c>
      <c r="F999" s="16" t="s">
        <v>282</v>
      </c>
      <c r="G999" s="12">
        <v>1</v>
      </c>
      <c r="H999" s="12">
        <v>4</v>
      </c>
      <c r="I999" s="2" t="s">
        <v>230</v>
      </c>
      <c r="J999" s="2" t="s">
        <v>233</v>
      </c>
      <c r="K999" s="1" t="s">
        <v>18608</v>
      </c>
      <c r="L999" s="1" t="s">
        <v>16785</v>
      </c>
      <c r="M999" s="1" t="s">
        <v>208</v>
      </c>
      <c r="AB999" s="10"/>
      <c r="AC999" s="10" t="s">
        <v>208</v>
      </c>
      <c r="AD999" s="2" t="s">
        <v>19</v>
      </c>
      <c r="AE999" s="2"/>
      <c r="AF999" s="2" t="s">
        <v>232</v>
      </c>
      <c r="AG999" s="2" t="s">
        <v>9</v>
      </c>
      <c r="AI999" s="1" t="str">
        <f t="shared" si="2"/>
        <v>1(4)</v>
      </c>
      <c r="AJ999" s="1" t="str">
        <f t="shared" si="3"/>
        <v>001(004)-075～076</v>
      </c>
      <c r="AK999" s="26" t="s">
        <v>19444</v>
      </c>
    </row>
    <row r="1000" spans="1:37" s="1" customFormat="1" x14ac:dyDescent="0.55000000000000004">
      <c r="A1000" s="1">
        <v>60</v>
      </c>
      <c r="B1000" s="1" t="s">
        <v>234</v>
      </c>
      <c r="C1000" s="1" t="s">
        <v>11307</v>
      </c>
      <c r="D1000" s="1" t="s">
        <v>20824</v>
      </c>
      <c r="E1000" s="2" t="s">
        <v>218</v>
      </c>
      <c r="F1000" s="16" t="s">
        <v>282</v>
      </c>
      <c r="G1000" s="12">
        <v>1</v>
      </c>
      <c r="H1000" s="12">
        <v>4</v>
      </c>
      <c r="I1000" s="2" t="s">
        <v>233</v>
      </c>
      <c r="J1000" s="2" t="s">
        <v>237</v>
      </c>
      <c r="K1000" s="1" t="s">
        <v>17961</v>
      </c>
      <c r="L1000" s="1" t="s">
        <v>16785</v>
      </c>
      <c r="M1000" s="1" t="s">
        <v>235</v>
      </c>
      <c r="AB1000" s="10"/>
      <c r="AC1000" s="10" t="s">
        <v>235</v>
      </c>
      <c r="AD1000" s="2" t="s">
        <v>19</v>
      </c>
      <c r="AE1000" s="2"/>
      <c r="AF1000" s="2" t="s">
        <v>236</v>
      </c>
      <c r="AG1000" s="2" t="s">
        <v>9</v>
      </c>
      <c r="AI1000" s="1" t="str">
        <f t="shared" si="2"/>
        <v>1(4)</v>
      </c>
      <c r="AJ1000" s="1" t="str">
        <f t="shared" si="3"/>
        <v>001(004)-076～077</v>
      </c>
      <c r="AK1000" s="26" t="s">
        <v>19317</v>
      </c>
    </row>
    <row r="1001" spans="1:37" s="1" customFormat="1" x14ac:dyDescent="0.55000000000000004">
      <c r="A1001" s="1">
        <v>61</v>
      </c>
      <c r="B1001" s="1" t="s">
        <v>238</v>
      </c>
      <c r="C1001" s="1" t="s">
        <v>11307</v>
      </c>
      <c r="D1001" s="1" t="s">
        <v>20824</v>
      </c>
      <c r="E1001" s="2" t="s">
        <v>218</v>
      </c>
      <c r="F1001" s="16" t="s">
        <v>282</v>
      </c>
      <c r="G1001" s="12">
        <v>1</v>
      </c>
      <c r="H1001" s="12">
        <v>4</v>
      </c>
      <c r="I1001" s="2" t="s">
        <v>237</v>
      </c>
      <c r="J1001" s="2" t="s">
        <v>241</v>
      </c>
      <c r="K1001" s="1" t="s">
        <v>17961</v>
      </c>
      <c r="L1001" s="1" t="s">
        <v>16785</v>
      </c>
      <c r="M1001" s="1" t="s">
        <v>239</v>
      </c>
      <c r="AB1001" s="10"/>
      <c r="AC1001" s="10" t="s">
        <v>239</v>
      </c>
      <c r="AD1001" s="2" t="s">
        <v>19</v>
      </c>
      <c r="AE1001" s="2"/>
      <c r="AF1001" s="2" t="s">
        <v>240</v>
      </c>
      <c r="AG1001" s="2" t="s">
        <v>9</v>
      </c>
      <c r="AI1001" s="1" t="str">
        <f t="shared" si="2"/>
        <v>1(4)</v>
      </c>
      <c r="AJ1001" s="1" t="str">
        <f t="shared" si="3"/>
        <v>001(004)-077～079</v>
      </c>
      <c r="AK1001" s="26" t="s">
        <v>19317</v>
      </c>
    </row>
    <row r="1002" spans="1:37" s="1" customFormat="1" x14ac:dyDescent="0.55000000000000004">
      <c r="A1002" s="1">
        <v>62</v>
      </c>
      <c r="B1002" s="1" t="s">
        <v>242</v>
      </c>
      <c r="C1002" s="1" t="s">
        <v>11307</v>
      </c>
      <c r="D1002" s="1" t="s">
        <v>20824</v>
      </c>
      <c r="E1002" s="2" t="s">
        <v>218</v>
      </c>
      <c r="F1002" s="16" t="s">
        <v>282</v>
      </c>
      <c r="G1002" s="12">
        <v>1</v>
      </c>
      <c r="H1002" s="12">
        <v>4</v>
      </c>
      <c r="I1002" s="2" t="s">
        <v>241</v>
      </c>
      <c r="J1002" s="2" t="s">
        <v>222</v>
      </c>
      <c r="K1002" s="1" t="s">
        <v>18255</v>
      </c>
      <c r="L1002" s="1" t="s">
        <v>16785</v>
      </c>
      <c r="M1002" s="1" t="s">
        <v>243</v>
      </c>
      <c r="AB1002" s="10"/>
      <c r="AC1002" s="10" t="s">
        <v>243</v>
      </c>
      <c r="AD1002" s="2" t="s">
        <v>19</v>
      </c>
      <c r="AE1002" s="2"/>
      <c r="AF1002" s="2" t="s">
        <v>244</v>
      </c>
      <c r="AG1002" s="2" t="s">
        <v>9</v>
      </c>
      <c r="AI1002" s="1" t="str">
        <f t="shared" si="2"/>
        <v>1(4)</v>
      </c>
      <c r="AJ1002" s="1" t="str">
        <f t="shared" si="3"/>
        <v>001(004)-079～081</v>
      </c>
      <c r="AK1002" s="26" t="s">
        <v>19377</v>
      </c>
    </row>
    <row r="1003" spans="1:37" s="1" customFormat="1" x14ac:dyDescent="0.55000000000000004">
      <c r="A1003" s="1">
        <v>63</v>
      </c>
      <c r="B1003" s="1" t="s">
        <v>8732</v>
      </c>
      <c r="C1003" s="1" t="s">
        <v>11307</v>
      </c>
      <c r="D1003" s="1" t="s">
        <v>20824</v>
      </c>
      <c r="E1003" s="2" t="s">
        <v>218</v>
      </c>
      <c r="F1003" s="16" t="s">
        <v>282</v>
      </c>
      <c r="G1003" s="12">
        <v>1</v>
      </c>
      <c r="H1003" s="12">
        <v>4</v>
      </c>
      <c r="I1003" s="2" t="s">
        <v>222</v>
      </c>
      <c r="J1003" s="2" t="s">
        <v>246</v>
      </c>
      <c r="K1003" s="1" t="s">
        <v>17876</v>
      </c>
      <c r="L1003" s="1" t="s">
        <v>16785</v>
      </c>
      <c r="AB1003" s="10"/>
      <c r="AC1003" s="10"/>
      <c r="AD1003" s="1" t="s">
        <v>19</v>
      </c>
      <c r="AF1003" s="3" t="s">
        <v>245</v>
      </c>
      <c r="AG1003" s="2" t="s">
        <v>9</v>
      </c>
      <c r="AI1003" s="1" t="str">
        <f t="shared" si="2"/>
        <v>1(4)</v>
      </c>
      <c r="AJ1003" s="1" t="str">
        <f t="shared" si="3"/>
        <v>001(004)-081～084</v>
      </c>
      <c r="AK1003" s="26" t="s">
        <v>19304</v>
      </c>
    </row>
    <row r="1004" spans="1:37" s="1" customFormat="1" x14ac:dyDescent="0.55000000000000004">
      <c r="A1004" s="1">
        <v>64</v>
      </c>
      <c r="B1004" s="1" t="s">
        <v>247</v>
      </c>
      <c r="C1004" s="1" t="s">
        <v>11307</v>
      </c>
      <c r="D1004" s="1" t="s">
        <v>20824</v>
      </c>
      <c r="E1004" s="2" t="s">
        <v>218</v>
      </c>
      <c r="F1004" s="16" t="s">
        <v>282</v>
      </c>
      <c r="G1004" s="12">
        <v>1</v>
      </c>
      <c r="H1004" s="12">
        <v>4</v>
      </c>
      <c r="I1004" s="2" t="s">
        <v>222</v>
      </c>
      <c r="J1004" s="2" t="s">
        <v>246</v>
      </c>
      <c r="K1004" s="1" t="s">
        <v>17876</v>
      </c>
      <c r="L1004" s="1" t="s">
        <v>16785</v>
      </c>
      <c r="M1004" s="1" t="s">
        <v>248</v>
      </c>
      <c r="AB1004" s="10"/>
      <c r="AC1004" s="10" t="s">
        <v>248</v>
      </c>
      <c r="AD1004" s="2" t="s">
        <v>19</v>
      </c>
      <c r="AE1004" s="2"/>
      <c r="AF1004" s="2" t="s">
        <v>249</v>
      </c>
      <c r="AG1004" s="2" t="s">
        <v>9</v>
      </c>
      <c r="AI1004" s="1" t="str">
        <f t="shared" ref="AI1004:AI1067" si="4">G1004&amp;"("&amp;H1004&amp;")"</f>
        <v>1(4)</v>
      </c>
      <c r="AJ1004" s="1" t="str">
        <f t="shared" ref="AJ1004:AJ1067" si="5">TEXT(G1004,"000")&amp;"("&amp;TEXT(H1004,"000")&amp;")-"&amp;TEXT(I1004,"000")&amp;"～"&amp;TEXT(J1004,"000")</f>
        <v>001(004)-081～084</v>
      </c>
      <c r="AK1004" s="26" t="s">
        <v>19304</v>
      </c>
    </row>
    <row r="1005" spans="1:37" s="1" customFormat="1" x14ac:dyDescent="0.55000000000000004">
      <c r="A1005" s="1">
        <v>65</v>
      </c>
      <c r="B1005" s="1" t="s">
        <v>250</v>
      </c>
      <c r="C1005" s="1" t="s">
        <v>11307</v>
      </c>
      <c r="D1005" s="1" t="s">
        <v>20824</v>
      </c>
      <c r="E1005" s="2" t="s">
        <v>218</v>
      </c>
      <c r="F1005" s="16" t="s">
        <v>282</v>
      </c>
      <c r="G1005" s="12">
        <v>1</v>
      </c>
      <c r="H1005" s="12">
        <v>4</v>
      </c>
      <c r="I1005" s="2" t="s">
        <v>246</v>
      </c>
      <c r="J1005" s="2" t="s">
        <v>252</v>
      </c>
      <c r="K1005" s="1" t="s">
        <v>17938</v>
      </c>
      <c r="L1005" s="1" t="s">
        <v>16785</v>
      </c>
      <c r="M1005" s="1" t="s">
        <v>71</v>
      </c>
      <c r="AB1005" s="10"/>
      <c r="AC1005" s="10" t="s">
        <v>71</v>
      </c>
      <c r="AD1005" s="2" t="s">
        <v>19</v>
      </c>
      <c r="AE1005" s="2"/>
      <c r="AF1005" s="2" t="s">
        <v>251</v>
      </c>
      <c r="AG1005" s="2" t="s">
        <v>9</v>
      </c>
      <c r="AI1005" s="1" t="str">
        <f t="shared" si="4"/>
        <v>1(4)</v>
      </c>
      <c r="AJ1005" s="1" t="str">
        <f t="shared" si="5"/>
        <v>001(004)-084～086</v>
      </c>
      <c r="AK1005" s="26" t="s">
        <v>19312</v>
      </c>
    </row>
    <row r="1006" spans="1:37" s="1" customFormat="1" x14ac:dyDescent="0.55000000000000004">
      <c r="A1006" s="1">
        <v>66</v>
      </c>
      <c r="B1006" s="1" t="s">
        <v>211</v>
      </c>
      <c r="C1006" s="1" t="s">
        <v>11307</v>
      </c>
      <c r="D1006" s="1" t="s">
        <v>20824</v>
      </c>
      <c r="E1006" s="2" t="s">
        <v>218</v>
      </c>
      <c r="F1006" s="16" t="s">
        <v>282</v>
      </c>
      <c r="G1006" s="12">
        <v>1</v>
      </c>
      <c r="H1006" s="12">
        <v>4</v>
      </c>
      <c r="I1006" s="2" t="s">
        <v>252</v>
      </c>
      <c r="J1006" s="2" t="s">
        <v>254</v>
      </c>
      <c r="K1006" s="1" t="s">
        <v>17617</v>
      </c>
      <c r="L1006" s="1" t="s">
        <v>16785</v>
      </c>
      <c r="M1006" s="1" t="s">
        <v>80</v>
      </c>
      <c r="AB1006" s="10"/>
      <c r="AC1006" s="10" t="s">
        <v>80</v>
      </c>
      <c r="AD1006" s="2" t="s">
        <v>19</v>
      </c>
      <c r="AE1006" s="2"/>
      <c r="AF1006" s="2" t="s">
        <v>253</v>
      </c>
      <c r="AG1006" s="2" t="s">
        <v>9</v>
      </c>
      <c r="AI1006" s="1" t="str">
        <f t="shared" si="4"/>
        <v>1(4)</v>
      </c>
      <c r="AJ1006" s="1" t="str">
        <f t="shared" si="5"/>
        <v>001(004)-086～087</v>
      </c>
      <c r="AK1006" s="26" t="s">
        <v>19267</v>
      </c>
    </row>
    <row r="1007" spans="1:37" s="1" customFormat="1" x14ac:dyDescent="0.55000000000000004">
      <c r="A1007" s="1">
        <v>67</v>
      </c>
      <c r="B1007" s="1" t="s">
        <v>255</v>
      </c>
      <c r="C1007" s="1" t="s">
        <v>11307</v>
      </c>
      <c r="D1007" s="1" t="s">
        <v>20824</v>
      </c>
      <c r="E1007" s="2" t="s">
        <v>218</v>
      </c>
      <c r="F1007" s="16" t="s">
        <v>282</v>
      </c>
      <c r="G1007" s="12">
        <v>1</v>
      </c>
      <c r="H1007" s="12">
        <v>4</v>
      </c>
      <c r="I1007" s="2" t="s">
        <v>254</v>
      </c>
      <c r="J1007" s="2" t="s">
        <v>254</v>
      </c>
      <c r="K1007" s="1" t="s">
        <v>17617</v>
      </c>
      <c r="L1007" s="1" t="s">
        <v>16785</v>
      </c>
      <c r="M1007" s="1" t="s">
        <v>215</v>
      </c>
      <c r="AB1007" s="10"/>
      <c r="AC1007" s="10" t="s">
        <v>215</v>
      </c>
      <c r="AD1007" s="2" t="s">
        <v>19</v>
      </c>
      <c r="AE1007" s="2"/>
      <c r="AF1007" s="2" t="s">
        <v>256</v>
      </c>
      <c r="AG1007" s="2" t="s">
        <v>9</v>
      </c>
      <c r="AI1007" s="1" t="str">
        <f t="shared" si="4"/>
        <v>1(4)</v>
      </c>
      <c r="AJ1007" s="1" t="str">
        <f t="shared" si="5"/>
        <v>001(004)-087～087</v>
      </c>
      <c r="AK1007" s="26" t="s">
        <v>19267</v>
      </c>
    </row>
    <row r="1008" spans="1:37" s="1" customFormat="1" x14ac:dyDescent="0.55000000000000004">
      <c r="A1008" s="1">
        <v>68</v>
      </c>
      <c r="B1008" s="1" t="s">
        <v>214</v>
      </c>
      <c r="C1008" s="1" t="s">
        <v>11307</v>
      </c>
      <c r="D1008" s="1" t="s">
        <v>20824</v>
      </c>
      <c r="E1008" s="2" t="s">
        <v>218</v>
      </c>
      <c r="F1008" s="16" t="s">
        <v>282</v>
      </c>
      <c r="G1008" s="12">
        <v>1</v>
      </c>
      <c r="H1008" s="12">
        <v>4</v>
      </c>
      <c r="I1008" s="1">
        <v>88</v>
      </c>
      <c r="J1008" s="1">
        <v>88</v>
      </c>
      <c r="K1008" s="1" t="s">
        <v>17554</v>
      </c>
      <c r="L1008" s="1" t="s">
        <v>16785</v>
      </c>
      <c r="M1008" s="1" t="s">
        <v>215</v>
      </c>
      <c r="N1008" s="1" t="s">
        <v>16162</v>
      </c>
      <c r="O1008" s="1" t="s">
        <v>16163</v>
      </c>
      <c r="P1008" s="1" t="s">
        <v>16164</v>
      </c>
      <c r="R1008" s="1" t="s">
        <v>200</v>
      </c>
      <c r="AB1008" s="10"/>
      <c r="AC1008" s="10" t="s">
        <v>10818</v>
      </c>
      <c r="AD1008" s="2" t="s">
        <v>19</v>
      </c>
      <c r="AE1008" s="2"/>
      <c r="AF1008" s="2" t="s">
        <v>257</v>
      </c>
      <c r="AG1008" s="1" t="s">
        <v>9</v>
      </c>
      <c r="AI1008" s="1" t="str">
        <f t="shared" si="4"/>
        <v>1(4)</v>
      </c>
      <c r="AJ1008" s="1" t="str">
        <f t="shared" si="5"/>
        <v>001(004)-088～088</v>
      </c>
      <c r="AK1008" s="26" t="s">
        <v>19253</v>
      </c>
    </row>
    <row r="1009" spans="1:37" s="1" customFormat="1" x14ac:dyDescent="0.55000000000000004">
      <c r="A1009" s="1">
        <v>69</v>
      </c>
      <c r="B1009" s="1" t="s">
        <v>8734</v>
      </c>
      <c r="D1009" s="1" t="s">
        <v>20824</v>
      </c>
      <c r="E1009" s="2" t="s">
        <v>259</v>
      </c>
      <c r="F1009" s="16" t="s">
        <v>846</v>
      </c>
      <c r="G1009" s="12">
        <v>1</v>
      </c>
      <c r="H1009" s="12">
        <v>5</v>
      </c>
      <c r="I1009" s="2" t="s">
        <v>260</v>
      </c>
      <c r="J1009" s="2" t="s">
        <v>260</v>
      </c>
      <c r="K1009" s="1" t="s">
        <v>18683</v>
      </c>
      <c r="L1009" s="1" t="s">
        <v>16785</v>
      </c>
      <c r="AB1009" s="10"/>
      <c r="AC1009" s="10"/>
      <c r="AD1009" s="1" t="s">
        <v>19</v>
      </c>
      <c r="AF1009" s="3" t="s">
        <v>262</v>
      </c>
      <c r="AG1009" s="2" t="s">
        <v>9</v>
      </c>
      <c r="AI1009" s="1" t="str">
        <f t="shared" si="4"/>
        <v>1(5)</v>
      </c>
      <c r="AJ1009" s="1" t="str">
        <f t="shared" si="5"/>
        <v>001(005)-090～090</v>
      </c>
      <c r="AK1009" s="26" t="s">
        <v>19467</v>
      </c>
    </row>
    <row r="1010" spans="1:37" s="1" customFormat="1" x14ac:dyDescent="0.55000000000000004">
      <c r="A1010" s="1">
        <v>70</v>
      </c>
      <c r="B1010" s="1" t="s">
        <v>8733</v>
      </c>
      <c r="D1010" s="1" t="s">
        <v>20824</v>
      </c>
      <c r="E1010" s="2" t="s">
        <v>259</v>
      </c>
      <c r="F1010" s="16" t="s">
        <v>846</v>
      </c>
      <c r="G1010" s="12">
        <v>1</v>
      </c>
      <c r="H1010" s="12">
        <v>5</v>
      </c>
      <c r="I1010" s="2" t="s">
        <v>260</v>
      </c>
      <c r="J1010" s="2" t="s">
        <v>261</v>
      </c>
      <c r="K1010" s="1" t="s">
        <v>18683</v>
      </c>
      <c r="L1010" s="1" t="s">
        <v>16785</v>
      </c>
      <c r="AB1010" s="10"/>
      <c r="AC1010" s="10"/>
      <c r="AD1010" s="1" t="s">
        <v>19</v>
      </c>
      <c r="AF1010" s="3" t="s">
        <v>258</v>
      </c>
      <c r="AG1010" s="2" t="s">
        <v>9</v>
      </c>
      <c r="AI1010" s="1" t="str">
        <f t="shared" si="4"/>
        <v>1(5)</v>
      </c>
      <c r="AJ1010" s="1" t="str">
        <f t="shared" si="5"/>
        <v>001(005)-090～091</v>
      </c>
      <c r="AK1010" s="26" t="s">
        <v>19467</v>
      </c>
    </row>
    <row r="1011" spans="1:37" s="1" customFormat="1" x14ac:dyDescent="0.55000000000000004">
      <c r="A1011" s="1">
        <v>71</v>
      </c>
      <c r="B1011" s="1" t="s">
        <v>8735</v>
      </c>
      <c r="D1011" s="1" t="s">
        <v>20824</v>
      </c>
      <c r="E1011" s="2" t="s">
        <v>259</v>
      </c>
      <c r="F1011" s="16" t="s">
        <v>846</v>
      </c>
      <c r="G1011" s="12">
        <v>1</v>
      </c>
      <c r="H1011" s="12">
        <v>5</v>
      </c>
      <c r="I1011" s="2" t="s">
        <v>261</v>
      </c>
      <c r="J1011" s="2" t="s">
        <v>261</v>
      </c>
      <c r="K1011" s="1" t="s">
        <v>18683</v>
      </c>
      <c r="L1011" s="1" t="s">
        <v>16785</v>
      </c>
      <c r="AB1011" s="10"/>
      <c r="AC1011" s="10"/>
      <c r="AD1011" s="1" t="s">
        <v>19</v>
      </c>
      <c r="AF1011" s="3" t="s">
        <v>263</v>
      </c>
      <c r="AG1011" s="2" t="s">
        <v>9</v>
      </c>
      <c r="AI1011" s="1" t="str">
        <f t="shared" si="4"/>
        <v>1(5)</v>
      </c>
      <c r="AJ1011" s="1" t="str">
        <f t="shared" si="5"/>
        <v>001(005)-091～091</v>
      </c>
      <c r="AK1011" s="26" t="s">
        <v>19467</v>
      </c>
    </row>
    <row r="1012" spans="1:37" s="1" customFormat="1" x14ac:dyDescent="0.55000000000000004">
      <c r="A1012" s="1">
        <v>72</v>
      </c>
      <c r="B1012" s="1" t="s">
        <v>8736</v>
      </c>
      <c r="D1012" s="1" t="s">
        <v>20824</v>
      </c>
      <c r="E1012" s="2" t="s">
        <v>259</v>
      </c>
      <c r="F1012" s="16" t="s">
        <v>846</v>
      </c>
      <c r="G1012" s="12">
        <v>1</v>
      </c>
      <c r="H1012" s="12">
        <v>5</v>
      </c>
      <c r="I1012" s="2" t="s">
        <v>261</v>
      </c>
      <c r="J1012" s="2" t="s">
        <v>261</v>
      </c>
      <c r="K1012" s="1" t="s">
        <v>18683</v>
      </c>
      <c r="L1012" s="1" t="s">
        <v>16785</v>
      </c>
      <c r="AB1012" s="10"/>
      <c r="AC1012" s="10"/>
      <c r="AD1012" s="1" t="s">
        <v>19</v>
      </c>
      <c r="AF1012" s="3" t="s">
        <v>264</v>
      </c>
      <c r="AG1012" s="2" t="s">
        <v>9</v>
      </c>
      <c r="AI1012" s="1" t="str">
        <f t="shared" si="4"/>
        <v>1(5)</v>
      </c>
      <c r="AJ1012" s="1" t="str">
        <f t="shared" si="5"/>
        <v>001(005)-091～091</v>
      </c>
      <c r="AK1012" s="26" t="s">
        <v>19467</v>
      </c>
    </row>
    <row r="1013" spans="1:37" s="1" customFormat="1" x14ac:dyDescent="0.55000000000000004">
      <c r="A1013" s="1">
        <v>73</v>
      </c>
      <c r="B1013" s="1" t="s">
        <v>265</v>
      </c>
      <c r="D1013" s="1" t="s">
        <v>20824</v>
      </c>
      <c r="E1013" s="2" t="s">
        <v>259</v>
      </c>
      <c r="F1013" s="16" t="s">
        <v>846</v>
      </c>
      <c r="G1013" s="12">
        <v>1</v>
      </c>
      <c r="H1013" s="12">
        <v>5</v>
      </c>
      <c r="I1013" s="2" t="s">
        <v>268</v>
      </c>
      <c r="J1013" s="2" t="s">
        <v>269</v>
      </c>
      <c r="K1013" s="1" t="s">
        <v>18104</v>
      </c>
      <c r="L1013" s="1" t="s">
        <v>16785</v>
      </c>
      <c r="M1013" s="1" t="s">
        <v>266</v>
      </c>
      <c r="AB1013" s="10"/>
      <c r="AC1013" s="10" t="s">
        <v>266</v>
      </c>
      <c r="AD1013" s="2" t="s">
        <v>19</v>
      </c>
      <c r="AE1013" s="2"/>
      <c r="AF1013" s="2" t="s">
        <v>267</v>
      </c>
      <c r="AG1013" s="2" t="s">
        <v>9</v>
      </c>
      <c r="AI1013" s="1" t="str">
        <f t="shared" si="4"/>
        <v>1(5)</v>
      </c>
      <c r="AJ1013" s="1" t="str">
        <f t="shared" si="5"/>
        <v>001(005)-092～095</v>
      </c>
      <c r="AK1013" s="26" t="s">
        <v>19348</v>
      </c>
    </row>
    <row r="1014" spans="1:37" s="1" customFormat="1" x14ac:dyDescent="0.55000000000000004">
      <c r="A1014" s="1">
        <v>74</v>
      </c>
      <c r="B1014" s="1" t="s">
        <v>291</v>
      </c>
      <c r="D1014" s="1" t="s">
        <v>20824</v>
      </c>
      <c r="E1014" s="2" t="s">
        <v>259</v>
      </c>
      <c r="F1014" s="16" t="s">
        <v>846</v>
      </c>
      <c r="G1014" s="12">
        <v>1</v>
      </c>
      <c r="H1014" s="12">
        <v>5</v>
      </c>
      <c r="I1014" s="2" t="s">
        <v>269</v>
      </c>
      <c r="J1014" s="2" t="s">
        <v>269</v>
      </c>
      <c r="K1014" s="1" t="s">
        <v>18583</v>
      </c>
      <c r="L1014" s="1" t="s">
        <v>16785</v>
      </c>
      <c r="M1014" s="1" t="s">
        <v>292</v>
      </c>
      <c r="AB1014" s="10"/>
      <c r="AC1014" s="10" t="s">
        <v>292</v>
      </c>
      <c r="AD1014" s="2" t="s">
        <v>19</v>
      </c>
      <c r="AE1014" s="2"/>
      <c r="AF1014" s="2" t="s">
        <v>293</v>
      </c>
      <c r="AG1014" s="2" t="s">
        <v>9</v>
      </c>
      <c r="AI1014" s="1" t="str">
        <f t="shared" si="4"/>
        <v>1(5)</v>
      </c>
      <c r="AJ1014" s="1" t="str">
        <f t="shared" si="5"/>
        <v>001(005)-095～095</v>
      </c>
      <c r="AK1014" s="26" t="s">
        <v>19439</v>
      </c>
    </row>
    <row r="1015" spans="1:37" s="1" customFormat="1" x14ac:dyDescent="0.55000000000000004">
      <c r="A1015" s="1">
        <v>75</v>
      </c>
      <c r="B1015" s="1" t="s">
        <v>270</v>
      </c>
      <c r="D1015" s="1" t="s">
        <v>20824</v>
      </c>
      <c r="E1015" s="2" t="s">
        <v>259</v>
      </c>
      <c r="F1015" s="16" t="s">
        <v>846</v>
      </c>
      <c r="G1015" s="12">
        <v>1</v>
      </c>
      <c r="H1015" s="12">
        <v>5</v>
      </c>
      <c r="I1015" s="2" t="s">
        <v>273</v>
      </c>
      <c r="J1015" s="2" t="s">
        <v>274</v>
      </c>
      <c r="K1015" s="1" t="s">
        <v>17709</v>
      </c>
      <c r="L1015" s="1" t="s">
        <v>16785</v>
      </c>
      <c r="M1015" s="1" t="s">
        <v>271</v>
      </c>
      <c r="AB1015" s="10"/>
      <c r="AC1015" s="10" t="s">
        <v>271</v>
      </c>
      <c r="AD1015" s="2" t="s">
        <v>19</v>
      </c>
      <c r="AE1015" s="2"/>
      <c r="AF1015" s="2" t="s">
        <v>272</v>
      </c>
      <c r="AG1015" s="2" t="s">
        <v>9</v>
      </c>
      <c r="AI1015" s="1" t="str">
        <f t="shared" si="4"/>
        <v>1(5)</v>
      </c>
      <c r="AJ1015" s="1" t="str">
        <f t="shared" si="5"/>
        <v>001(005)-096～098</v>
      </c>
      <c r="AK1015" s="26" t="s">
        <v>19277</v>
      </c>
    </row>
    <row r="1016" spans="1:37" s="1" customFormat="1" x14ac:dyDescent="0.55000000000000004">
      <c r="A1016" s="1">
        <v>76</v>
      </c>
      <c r="B1016" s="1" t="s">
        <v>275</v>
      </c>
      <c r="D1016" s="1" t="s">
        <v>20824</v>
      </c>
      <c r="E1016" s="2" t="s">
        <v>259</v>
      </c>
      <c r="F1016" s="16" t="s">
        <v>846</v>
      </c>
      <c r="G1016" s="12">
        <v>1</v>
      </c>
      <c r="H1016" s="12">
        <v>5</v>
      </c>
      <c r="I1016" s="2" t="s">
        <v>274</v>
      </c>
      <c r="J1016" s="2" t="s">
        <v>278</v>
      </c>
      <c r="K1016" s="1" t="s">
        <v>18521</v>
      </c>
      <c r="L1016" s="1" t="s">
        <v>16785</v>
      </c>
      <c r="M1016" s="1" t="s">
        <v>276</v>
      </c>
      <c r="AB1016" s="10"/>
      <c r="AC1016" s="10" t="s">
        <v>276</v>
      </c>
      <c r="AD1016" s="2" t="s">
        <v>19</v>
      </c>
      <c r="AE1016" s="2"/>
      <c r="AF1016" s="2" t="s">
        <v>277</v>
      </c>
      <c r="AG1016" s="2" t="s">
        <v>9</v>
      </c>
      <c r="AI1016" s="1" t="str">
        <f t="shared" si="4"/>
        <v>1(5)</v>
      </c>
      <c r="AJ1016" s="1" t="str">
        <f t="shared" si="5"/>
        <v>001(005)-098～100</v>
      </c>
      <c r="AK1016" s="26" t="s">
        <v>19428</v>
      </c>
    </row>
    <row r="1017" spans="1:37" s="1" customFormat="1" x14ac:dyDescent="0.55000000000000004">
      <c r="A1017" s="1">
        <v>77</v>
      </c>
      <c r="B1017" s="1" t="s">
        <v>279</v>
      </c>
      <c r="D1017" s="1" t="s">
        <v>20824</v>
      </c>
      <c r="E1017" s="2" t="s">
        <v>259</v>
      </c>
      <c r="F1017" s="16" t="s">
        <v>846</v>
      </c>
      <c r="G1017" s="12">
        <v>1</v>
      </c>
      <c r="H1017" s="12">
        <v>5</v>
      </c>
      <c r="I1017" s="2" t="s">
        <v>278</v>
      </c>
      <c r="J1017" s="2" t="s">
        <v>282</v>
      </c>
      <c r="K1017" s="1" t="s">
        <v>18101</v>
      </c>
      <c r="L1017" s="1" t="s">
        <v>16785</v>
      </c>
      <c r="M1017" s="1" t="s">
        <v>280</v>
      </c>
      <c r="AB1017" s="10"/>
      <c r="AC1017" s="10" t="s">
        <v>280</v>
      </c>
      <c r="AD1017" s="2" t="s">
        <v>19</v>
      </c>
      <c r="AE1017" s="2"/>
      <c r="AF1017" s="2" t="s">
        <v>281</v>
      </c>
      <c r="AG1017" s="2" t="s">
        <v>9</v>
      </c>
      <c r="AI1017" s="1" t="str">
        <f t="shared" si="4"/>
        <v>1(5)</v>
      </c>
      <c r="AJ1017" s="1" t="str">
        <f t="shared" si="5"/>
        <v>001(005)-100～104</v>
      </c>
      <c r="AK1017" s="26" t="s">
        <v>19347</v>
      </c>
    </row>
    <row r="1018" spans="1:37" s="1" customFormat="1" x14ac:dyDescent="0.55000000000000004">
      <c r="A1018" s="1">
        <v>78</v>
      </c>
      <c r="B1018" s="1" t="s">
        <v>283</v>
      </c>
      <c r="D1018" s="1" t="s">
        <v>20824</v>
      </c>
      <c r="E1018" s="2" t="s">
        <v>259</v>
      </c>
      <c r="F1018" s="16" t="s">
        <v>846</v>
      </c>
      <c r="G1018" s="12">
        <v>1</v>
      </c>
      <c r="H1018" s="12">
        <v>5</v>
      </c>
      <c r="I1018" s="2" t="s">
        <v>282</v>
      </c>
      <c r="J1018" s="2" t="s">
        <v>285</v>
      </c>
      <c r="K1018" s="1" t="s">
        <v>17939</v>
      </c>
      <c r="L1018" s="1" t="s">
        <v>16785</v>
      </c>
      <c r="M1018" s="1" t="s">
        <v>71</v>
      </c>
      <c r="AB1018" s="10"/>
      <c r="AC1018" s="10" t="s">
        <v>71</v>
      </c>
      <c r="AD1018" s="2" t="s">
        <v>19</v>
      </c>
      <c r="AE1018" s="2"/>
      <c r="AF1018" s="2" t="s">
        <v>284</v>
      </c>
      <c r="AG1018" s="2" t="s">
        <v>9</v>
      </c>
      <c r="AI1018" s="1" t="str">
        <f t="shared" si="4"/>
        <v>1(5)</v>
      </c>
      <c r="AJ1018" s="1" t="str">
        <f t="shared" si="5"/>
        <v>001(005)-104～106</v>
      </c>
      <c r="AK1018" s="26" t="s">
        <v>19313</v>
      </c>
    </row>
    <row r="1019" spans="1:37" s="1" customFormat="1" x14ac:dyDescent="0.55000000000000004">
      <c r="A1019" s="1">
        <v>79</v>
      </c>
      <c r="B1019" s="1" t="s">
        <v>211</v>
      </c>
      <c r="D1019" s="1" t="s">
        <v>20824</v>
      </c>
      <c r="E1019" s="2" t="s">
        <v>259</v>
      </c>
      <c r="F1019" s="16" t="s">
        <v>846</v>
      </c>
      <c r="G1019" s="12">
        <v>1</v>
      </c>
      <c r="H1019" s="12">
        <v>5</v>
      </c>
      <c r="I1019" s="2" t="s">
        <v>287</v>
      </c>
      <c r="J1019" s="2" t="s">
        <v>287</v>
      </c>
      <c r="K1019" s="1" t="s">
        <v>18080</v>
      </c>
      <c r="L1019" s="1" t="s">
        <v>16785</v>
      </c>
      <c r="M1019" s="1" t="s">
        <v>80</v>
      </c>
      <c r="AB1019" s="10"/>
      <c r="AC1019" s="10" t="s">
        <v>80</v>
      </c>
      <c r="AD1019" s="2" t="s">
        <v>19</v>
      </c>
      <c r="AE1019" s="2"/>
      <c r="AF1019" s="2" t="s">
        <v>286</v>
      </c>
      <c r="AG1019" s="2" t="s">
        <v>9</v>
      </c>
      <c r="AI1019" s="1" t="str">
        <f t="shared" si="4"/>
        <v>1(5)</v>
      </c>
      <c r="AJ1019" s="1" t="str">
        <f t="shared" si="5"/>
        <v>001(005)-107～107</v>
      </c>
      <c r="AK1019" s="26" t="s">
        <v>19340</v>
      </c>
    </row>
    <row r="1020" spans="1:37" s="1" customFormat="1" x14ac:dyDescent="0.55000000000000004">
      <c r="A1020" s="1">
        <v>80</v>
      </c>
      <c r="B1020" s="1" t="s">
        <v>288</v>
      </c>
      <c r="D1020" s="1" t="s">
        <v>20824</v>
      </c>
      <c r="E1020" s="2" t="s">
        <v>259</v>
      </c>
      <c r="F1020" s="16" t="s">
        <v>846</v>
      </c>
      <c r="G1020" s="12">
        <v>1</v>
      </c>
      <c r="H1020" s="12">
        <v>5</v>
      </c>
      <c r="I1020" s="2" t="s">
        <v>287</v>
      </c>
      <c r="J1020" s="2" t="s">
        <v>287</v>
      </c>
      <c r="K1020" s="1" t="s">
        <v>18080</v>
      </c>
      <c r="L1020" s="1" t="s">
        <v>16785</v>
      </c>
      <c r="M1020" s="1" t="s">
        <v>289</v>
      </c>
      <c r="AB1020" s="10"/>
      <c r="AC1020" s="10" t="s">
        <v>289</v>
      </c>
      <c r="AD1020" s="2" t="s">
        <v>19</v>
      </c>
      <c r="AE1020" s="2"/>
      <c r="AF1020" s="2" t="s">
        <v>290</v>
      </c>
      <c r="AG1020" s="2" t="s">
        <v>9</v>
      </c>
      <c r="AI1020" s="1" t="str">
        <f t="shared" si="4"/>
        <v>1(5)</v>
      </c>
      <c r="AJ1020" s="1" t="str">
        <f t="shared" si="5"/>
        <v>001(005)-107～107</v>
      </c>
      <c r="AK1020" s="26" t="s">
        <v>19340</v>
      </c>
    </row>
    <row r="1021" spans="1:37" s="1" customFormat="1" x14ac:dyDescent="0.55000000000000004">
      <c r="A1021" s="1">
        <v>81</v>
      </c>
      <c r="B1021" s="1" t="s">
        <v>294</v>
      </c>
      <c r="D1021" s="1" t="s">
        <v>20824</v>
      </c>
      <c r="E1021" s="2" t="s">
        <v>259</v>
      </c>
      <c r="F1021" s="16" t="s">
        <v>846</v>
      </c>
      <c r="G1021" s="12">
        <v>1</v>
      </c>
      <c r="H1021" s="12">
        <v>5</v>
      </c>
      <c r="I1021" s="2" t="s">
        <v>296</v>
      </c>
      <c r="J1021" s="2" t="s">
        <v>296</v>
      </c>
      <c r="K1021" s="1" t="s">
        <v>17618</v>
      </c>
      <c r="L1021" s="1" t="s">
        <v>16785</v>
      </c>
      <c r="M1021" s="1" t="s">
        <v>215</v>
      </c>
      <c r="AB1021" s="10"/>
      <c r="AC1021" s="10" t="s">
        <v>215</v>
      </c>
      <c r="AD1021" s="2" t="s">
        <v>19</v>
      </c>
      <c r="AE1021" s="2"/>
      <c r="AF1021" s="2" t="s">
        <v>295</v>
      </c>
      <c r="AG1021" s="2" t="s">
        <v>9</v>
      </c>
      <c r="AI1021" s="1" t="str">
        <f t="shared" si="4"/>
        <v>1(5)</v>
      </c>
      <c r="AJ1021" s="1" t="str">
        <f t="shared" si="5"/>
        <v>001(005)-108～108</v>
      </c>
      <c r="AK1021" s="26" t="s">
        <v>19268</v>
      </c>
    </row>
    <row r="1022" spans="1:37" s="1" customFormat="1" x14ac:dyDescent="0.55000000000000004">
      <c r="A1022" s="1">
        <v>82</v>
      </c>
      <c r="B1022" s="1" t="s">
        <v>301</v>
      </c>
      <c r="C1022" s="1" t="s">
        <v>8737</v>
      </c>
      <c r="D1022" s="1" t="s">
        <v>20824</v>
      </c>
      <c r="E1022" s="2" t="s">
        <v>298</v>
      </c>
      <c r="F1022" s="16" t="s">
        <v>285</v>
      </c>
      <c r="G1022" s="12">
        <v>1</v>
      </c>
      <c r="H1022" s="12">
        <v>6</v>
      </c>
      <c r="I1022" s="2" t="s">
        <v>299</v>
      </c>
      <c r="J1022" s="2" t="s">
        <v>299</v>
      </c>
      <c r="K1022" s="1" t="s">
        <v>18133</v>
      </c>
      <c r="L1022" s="1" t="s">
        <v>16785</v>
      </c>
      <c r="M1022" s="1" t="s">
        <v>302</v>
      </c>
      <c r="AB1022" s="10"/>
      <c r="AC1022" s="10" t="s">
        <v>302</v>
      </c>
      <c r="AD1022" s="2" t="s">
        <v>19</v>
      </c>
      <c r="AE1022" s="2"/>
      <c r="AF1022" s="2" t="s">
        <v>303</v>
      </c>
      <c r="AG1022" s="2" t="s">
        <v>9</v>
      </c>
      <c r="AI1022" s="1" t="str">
        <f t="shared" si="4"/>
        <v>1(6)</v>
      </c>
      <c r="AJ1022" s="1" t="str">
        <f t="shared" si="5"/>
        <v>001(006)-111～111</v>
      </c>
      <c r="AK1022" s="26" t="s">
        <v>19353</v>
      </c>
    </row>
    <row r="1023" spans="1:37" s="1" customFormat="1" x14ac:dyDescent="0.55000000000000004">
      <c r="A1023" s="1">
        <v>83</v>
      </c>
      <c r="B1023" s="1" t="s">
        <v>8737</v>
      </c>
      <c r="C1023" s="1" t="s">
        <v>8737</v>
      </c>
      <c r="D1023" s="1" t="s">
        <v>20824</v>
      </c>
      <c r="E1023" s="2" t="s">
        <v>298</v>
      </c>
      <c r="F1023" s="16" t="s">
        <v>285</v>
      </c>
      <c r="G1023" s="12">
        <v>1</v>
      </c>
      <c r="H1023" s="12">
        <v>6</v>
      </c>
      <c r="I1023" s="2" t="s">
        <v>299</v>
      </c>
      <c r="J1023" s="2" t="s">
        <v>300</v>
      </c>
      <c r="K1023" s="1" t="s">
        <v>18133</v>
      </c>
      <c r="L1023" s="1" t="s">
        <v>16785</v>
      </c>
      <c r="AB1023" s="10"/>
      <c r="AC1023" s="10"/>
      <c r="AD1023" s="1" t="s">
        <v>19</v>
      </c>
      <c r="AF1023" s="3" t="s">
        <v>297</v>
      </c>
      <c r="AG1023" s="2" t="s">
        <v>9</v>
      </c>
      <c r="AI1023" s="1" t="str">
        <f t="shared" si="4"/>
        <v>1(6)</v>
      </c>
      <c r="AJ1023" s="1" t="str">
        <f t="shared" si="5"/>
        <v>001(006)-111～185</v>
      </c>
      <c r="AK1023" s="26" t="s">
        <v>19353</v>
      </c>
    </row>
    <row r="1024" spans="1:37" s="1" customFormat="1" x14ac:dyDescent="0.55000000000000004">
      <c r="A1024" s="1">
        <v>84</v>
      </c>
      <c r="B1024" s="1" t="s">
        <v>304</v>
      </c>
      <c r="C1024" s="1" t="s">
        <v>8737</v>
      </c>
      <c r="D1024" s="1" t="s">
        <v>20824</v>
      </c>
      <c r="E1024" s="2" t="s">
        <v>298</v>
      </c>
      <c r="F1024" s="16" t="s">
        <v>285</v>
      </c>
      <c r="G1024" s="12">
        <v>1</v>
      </c>
      <c r="H1024" s="12">
        <v>6</v>
      </c>
      <c r="I1024" s="2" t="s">
        <v>307</v>
      </c>
      <c r="J1024" s="2" t="s">
        <v>307</v>
      </c>
      <c r="K1024" s="1" t="s">
        <v>18279</v>
      </c>
      <c r="L1024" s="1" t="s">
        <v>16785</v>
      </c>
      <c r="M1024" s="1" t="s">
        <v>305</v>
      </c>
      <c r="AB1024" s="10"/>
      <c r="AC1024" s="10" t="s">
        <v>305</v>
      </c>
      <c r="AD1024" s="2" t="s">
        <v>19</v>
      </c>
      <c r="AE1024" s="2"/>
      <c r="AF1024" s="2" t="s">
        <v>306</v>
      </c>
      <c r="AG1024" s="2" t="s">
        <v>9</v>
      </c>
      <c r="AI1024" s="1" t="str">
        <f t="shared" si="4"/>
        <v>1(6)</v>
      </c>
      <c r="AJ1024" s="1" t="str">
        <f t="shared" si="5"/>
        <v>001(006)-112～112</v>
      </c>
      <c r="AK1024" s="26" t="s">
        <v>19380</v>
      </c>
    </row>
    <row r="1025" spans="1:37" s="1" customFormat="1" x14ac:dyDescent="0.55000000000000004">
      <c r="A1025" s="1">
        <v>85</v>
      </c>
      <c r="B1025" s="1" t="s">
        <v>308</v>
      </c>
      <c r="C1025" s="1" t="s">
        <v>8737</v>
      </c>
      <c r="D1025" s="1" t="s">
        <v>20824</v>
      </c>
      <c r="E1025" s="2" t="s">
        <v>298</v>
      </c>
      <c r="F1025" s="16" t="s">
        <v>285</v>
      </c>
      <c r="G1025" s="12">
        <v>1</v>
      </c>
      <c r="H1025" s="12">
        <v>6</v>
      </c>
      <c r="I1025" s="2" t="s">
        <v>307</v>
      </c>
      <c r="J1025" s="2" t="s">
        <v>307</v>
      </c>
      <c r="K1025" s="1" t="s">
        <v>18279</v>
      </c>
      <c r="L1025" s="1" t="s">
        <v>16785</v>
      </c>
      <c r="M1025" s="1" t="s">
        <v>309</v>
      </c>
      <c r="AB1025" s="10"/>
      <c r="AC1025" s="10" t="s">
        <v>309</v>
      </c>
      <c r="AD1025" s="2" t="s">
        <v>19</v>
      </c>
      <c r="AE1025" s="2"/>
      <c r="AF1025" s="2" t="s">
        <v>310</v>
      </c>
      <c r="AG1025" s="2" t="s">
        <v>9</v>
      </c>
      <c r="AI1025" s="1" t="str">
        <f t="shared" si="4"/>
        <v>1(6)</v>
      </c>
      <c r="AJ1025" s="1" t="str">
        <f t="shared" si="5"/>
        <v>001(006)-112～112</v>
      </c>
      <c r="AK1025" s="26" t="s">
        <v>19380</v>
      </c>
    </row>
    <row r="1026" spans="1:37" s="1" customFormat="1" x14ac:dyDescent="0.55000000000000004">
      <c r="A1026" s="1">
        <v>86</v>
      </c>
      <c r="B1026" s="1" t="s">
        <v>311</v>
      </c>
      <c r="C1026" s="1" t="s">
        <v>8737</v>
      </c>
      <c r="D1026" s="1" t="s">
        <v>20824</v>
      </c>
      <c r="E1026" s="2" t="s">
        <v>298</v>
      </c>
      <c r="F1026" s="16" t="s">
        <v>285</v>
      </c>
      <c r="G1026" s="12">
        <v>1</v>
      </c>
      <c r="H1026" s="12">
        <v>6</v>
      </c>
      <c r="I1026" s="2" t="s">
        <v>314</v>
      </c>
      <c r="J1026" s="2" t="s">
        <v>314</v>
      </c>
      <c r="K1026" s="1" t="s">
        <v>18279</v>
      </c>
      <c r="L1026" s="1" t="s">
        <v>16785</v>
      </c>
      <c r="M1026" s="1" t="s">
        <v>312</v>
      </c>
      <c r="AB1026" s="10"/>
      <c r="AC1026" s="10" t="s">
        <v>312</v>
      </c>
      <c r="AD1026" s="2" t="s">
        <v>19</v>
      </c>
      <c r="AE1026" s="2"/>
      <c r="AF1026" s="2" t="s">
        <v>313</v>
      </c>
      <c r="AG1026" s="2" t="s">
        <v>9</v>
      </c>
      <c r="AI1026" s="1" t="str">
        <f t="shared" si="4"/>
        <v>1(6)</v>
      </c>
      <c r="AJ1026" s="1" t="str">
        <f t="shared" si="5"/>
        <v>001(006)-113～113</v>
      </c>
      <c r="AK1026" s="26" t="s">
        <v>19380</v>
      </c>
    </row>
    <row r="1027" spans="1:37" s="1" customFormat="1" x14ac:dyDescent="0.55000000000000004">
      <c r="A1027" s="1">
        <v>87</v>
      </c>
      <c r="B1027" s="1" t="s">
        <v>8738</v>
      </c>
      <c r="C1027" s="1" t="s">
        <v>8737</v>
      </c>
      <c r="D1027" s="1" t="s">
        <v>20824</v>
      </c>
      <c r="E1027" s="2" t="s">
        <v>298</v>
      </c>
      <c r="F1027" s="16" t="s">
        <v>285</v>
      </c>
      <c r="G1027" s="12">
        <v>1</v>
      </c>
      <c r="H1027" s="12">
        <v>6</v>
      </c>
      <c r="I1027" s="2" t="s">
        <v>314</v>
      </c>
      <c r="J1027" s="2" t="s">
        <v>314</v>
      </c>
      <c r="K1027" s="1" t="s">
        <v>18279</v>
      </c>
      <c r="L1027" s="1" t="s">
        <v>16785</v>
      </c>
      <c r="AB1027" s="10"/>
      <c r="AC1027" s="10"/>
      <c r="AD1027" s="1" t="s">
        <v>19</v>
      </c>
      <c r="AF1027" s="3" t="s">
        <v>315</v>
      </c>
      <c r="AG1027" s="2" t="s">
        <v>9</v>
      </c>
      <c r="AI1027" s="1" t="str">
        <f t="shared" si="4"/>
        <v>1(6)</v>
      </c>
      <c r="AJ1027" s="1" t="str">
        <f t="shared" si="5"/>
        <v>001(006)-113～113</v>
      </c>
      <c r="AK1027" s="26" t="s">
        <v>19380</v>
      </c>
    </row>
    <row r="1028" spans="1:37" s="1" customFormat="1" x14ac:dyDescent="0.55000000000000004">
      <c r="A1028" s="1">
        <v>88</v>
      </c>
      <c r="B1028" s="1" t="s">
        <v>8740</v>
      </c>
      <c r="C1028" s="1" t="s">
        <v>8737</v>
      </c>
      <c r="D1028" s="1" t="s">
        <v>20824</v>
      </c>
      <c r="E1028" s="2" t="s">
        <v>298</v>
      </c>
      <c r="F1028" s="16" t="s">
        <v>285</v>
      </c>
      <c r="G1028" s="12">
        <v>1</v>
      </c>
      <c r="H1028" s="12">
        <v>6</v>
      </c>
      <c r="I1028" s="2" t="s">
        <v>317</v>
      </c>
      <c r="J1028" s="2" t="s">
        <v>319</v>
      </c>
      <c r="K1028" s="1" t="s">
        <v>18684</v>
      </c>
      <c r="L1028" s="1" t="s">
        <v>16785</v>
      </c>
      <c r="AB1028" s="10"/>
      <c r="AC1028" s="10"/>
      <c r="AD1028" s="1" t="s">
        <v>19</v>
      </c>
      <c r="AF1028" s="3" t="s">
        <v>318</v>
      </c>
      <c r="AG1028" s="2" t="s">
        <v>9</v>
      </c>
      <c r="AI1028" s="1" t="str">
        <f t="shared" si="4"/>
        <v>1(6)</v>
      </c>
      <c r="AJ1028" s="1" t="str">
        <f t="shared" si="5"/>
        <v>001(006)-114～141</v>
      </c>
      <c r="AK1028" s="26" t="s">
        <v>19468</v>
      </c>
    </row>
    <row r="1029" spans="1:37" s="1" customFormat="1" x14ac:dyDescent="0.55000000000000004">
      <c r="A1029" s="1">
        <v>89</v>
      </c>
      <c r="B1029" s="1" t="s">
        <v>8739</v>
      </c>
      <c r="C1029" s="1" t="s">
        <v>8737</v>
      </c>
      <c r="D1029" s="1" t="s">
        <v>20824</v>
      </c>
      <c r="E1029" s="2" t="s">
        <v>298</v>
      </c>
      <c r="F1029" s="16" t="s">
        <v>285</v>
      </c>
      <c r="G1029" s="12">
        <v>1</v>
      </c>
      <c r="H1029" s="12">
        <v>6</v>
      </c>
      <c r="I1029" s="2" t="s">
        <v>317</v>
      </c>
      <c r="J1029" s="2" t="s">
        <v>23</v>
      </c>
      <c r="K1029" s="1" t="s">
        <v>18684</v>
      </c>
      <c r="L1029" s="1" t="s">
        <v>16785</v>
      </c>
      <c r="AB1029" s="10"/>
      <c r="AC1029" s="10"/>
      <c r="AD1029" s="1" t="s">
        <v>19</v>
      </c>
      <c r="AF1029" s="3" t="s">
        <v>316</v>
      </c>
      <c r="AG1029" s="2" t="s">
        <v>9</v>
      </c>
      <c r="AI1029" s="1" t="str">
        <f t="shared" si="4"/>
        <v>1(6)</v>
      </c>
      <c r="AJ1029" s="1" t="str">
        <f t="shared" si="5"/>
        <v>001(006)-114～145</v>
      </c>
      <c r="AK1029" s="26" t="s">
        <v>19468</v>
      </c>
    </row>
    <row r="1030" spans="1:37" s="1" customFormat="1" x14ac:dyDescent="0.55000000000000004">
      <c r="A1030" s="1">
        <v>90</v>
      </c>
      <c r="B1030" s="1" t="s">
        <v>8741</v>
      </c>
      <c r="C1030" s="1" t="s">
        <v>8737</v>
      </c>
      <c r="D1030" s="1" t="s">
        <v>20824</v>
      </c>
      <c r="E1030" s="2" t="s">
        <v>298</v>
      </c>
      <c r="F1030" s="16" t="s">
        <v>285</v>
      </c>
      <c r="G1030" s="12">
        <v>1</v>
      </c>
      <c r="H1030" s="12">
        <v>6</v>
      </c>
      <c r="I1030" s="2" t="s">
        <v>321</v>
      </c>
      <c r="J1030" s="2" t="s">
        <v>322</v>
      </c>
      <c r="K1030" s="1" t="s">
        <v>18685</v>
      </c>
      <c r="L1030" s="1" t="s">
        <v>16785</v>
      </c>
      <c r="AB1030" s="10"/>
      <c r="AC1030" s="10"/>
      <c r="AD1030" s="1" t="s">
        <v>19</v>
      </c>
      <c r="AF1030" s="3" t="s">
        <v>320</v>
      </c>
      <c r="AG1030" s="2" t="s">
        <v>9</v>
      </c>
      <c r="AI1030" s="1" t="str">
        <f t="shared" si="4"/>
        <v>1(6)</v>
      </c>
      <c r="AJ1030" s="1" t="str">
        <f t="shared" si="5"/>
        <v>001(006)-142～144</v>
      </c>
      <c r="AK1030" s="26" t="s">
        <v>19469</v>
      </c>
    </row>
    <row r="1031" spans="1:37" s="1" customFormat="1" x14ac:dyDescent="0.55000000000000004">
      <c r="A1031" s="1">
        <v>91</v>
      </c>
      <c r="B1031" s="1" t="s">
        <v>8742</v>
      </c>
      <c r="C1031" s="1" t="s">
        <v>8737</v>
      </c>
      <c r="D1031" s="1" t="s">
        <v>20824</v>
      </c>
      <c r="E1031" s="2" t="s">
        <v>298</v>
      </c>
      <c r="F1031" s="16" t="s">
        <v>285</v>
      </c>
      <c r="G1031" s="12">
        <v>1</v>
      </c>
      <c r="H1031" s="12">
        <v>6</v>
      </c>
      <c r="I1031" s="2" t="s">
        <v>324</v>
      </c>
      <c r="J1031" s="2" t="s">
        <v>324</v>
      </c>
      <c r="K1031" s="1" t="s">
        <v>18685</v>
      </c>
      <c r="L1031" s="1" t="s">
        <v>16785</v>
      </c>
      <c r="AB1031" s="10"/>
      <c r="AC1031" s="10"/>
      <c r="AD1031" s="1" t="s">
        <v>19</v>
      </c>
      <c r="AF1031" s="3" t="s">
        <v>323</v>
      </c>
      <c r="AG1031" s="2" t="s">
        <v>9</v>
      </c>
      <c r="AI1031" s="1" t="str">
        <f t="shared" si="4"/>
        <v>1(6)</v>
      </c>
      <c r="AJ1031" s="1" t="str">
        <f t="shared" si="5"/>
        <v>001(006)-143～143</v>
      </c>
      <c r="AK1031" s="26" t="s">
        <v>19469</v>
      </c>
    </row>
    <row r="1032" spans="1:37" s="1" customFormat="1" x14ac:dyDescent="0.55000000000000004">
      <c r="A1032" s="1">
        <v>92</v>
      </c>
      <c r="B1032" s="1" t="s">
        <v>8743</v>
      </c>
      <c r="C1032" s="1" t="s">
        <v>8737</v>
      </c>
      <c r="D1032" s="1" t="s">
        <v>20824</v>
      </c>
      <c r="E1032" s="2" t="s">
        <v>298</v>
      </c>
      <c r="F1032" s="16" t="s">
        <v>285</v>
      </c>
      <c r="G1032" s="12">
        <v>1</v>
      </c>
      <c r="H1032" s="12">
        <v>6</v>
      </c>
      <c r="I1032" s="2" t="s">
        <v>23</v>
      </c>
      <c r="J1032" s="2" t="s">
        <v>23</v>
      </c>
      <c r="K1032" s="1" t="s">
        <v>18686</v>
      </c>
      <c r="L1032" s="1" t="s">
        <v>16785</v>
      </c>
      <c r="AB1032" s="10"/>
      <c r="AC1032" s="10"/>
      <c r="AD1032" s="1" t="s">
        <v>19</v>
      </c>
      <c r="AF1032" s="3" t="s">
        <v>325</v>
      </c>
      <c r="AG1032" s="2" t="s">
        <v>9</v>
      </c>
      <c r="AI1032" s="1" t="str">
        <f t="shared" si="4"/>
        <v>1(6)</v>
      </c>
      <c r="AJ1032" s="1" t="str">
        <f t="shared" si="5"/>
        <v>001(006)-145～145</v>
      </c>
      <c r="AK1032" s="26" t="s">
        <v>19470</v>
      </c>
    </row>
    <row r="1033" spans="1:37" s="1" customFormat="1" x14ac:dyDescent="0.55000000000000004">
      <c r="A1033" s="1">
        <v>93</v>
      </c>
      <c r="B1033" s="1" t="s">
        <v>327</v>
      </c>
      <c r="C1033" s="1" t="s">
        <v>8737</v>
      </c>
      <c r="D1033" s="1" t="s">
        <v>20824</v>
      </c>
      <c r="E1033" s="2" t="s">
        <v>298</v>
      </c>
      <c r="F1033" s="16" t="s">
        <v>285</v>
      </c>
      <c r="G1033" s="12">
        <v>1</v>
      </c>
      <c r="H1033" s="12">
        <v>6</v>
      </c>
      <c r="I1033" s="2" t="s">
        <v>32</v>
      </c>
      <c r="J1033" s="2" t="s">
        <v>37</v>
      </c>
      <c r="K1033" s="1" t="s">
        <v>17813</v>
      </c>
      <c r="L1033" s="1" t="s">
        <v>16785</v>
      </c>
      <c r="M1033" s="1" t="s">
        <v>328</v>
      </c>
      <c r="AB1033" s="10"/>
      <c r="AC1033" s="10" t="s">
        <v>328</v>
      </c>
      <c r="AD1033" s="2" t="s">
        <v>19</v>
      </c>
      <c r="AE1033" s="2"/>
      <c r="AF1033" s="2" t="s">
        <v>329</v>
      </c>
      <c r="AG1033" s="2" t="s">
        <v>9</v>
      </c>
      <c r="AI1033" s="1" t="str">
        <f t="shared" si="4"/>
        <v>1(6)</v>
      </c>
      <c r="AJ1033" s="1" t="str">
        <f t="shared" si="5"/>
        <v>001(006)-146～151</v>
      </c>
      <c r="AK1033" s="26" t="s">
        <v>19293</v>
      </c>
    </row>
    <row r="1034" spans="1:37" s="1" customFormat="1" x14ac:dyDescent="0.55000000000000004">
      <c r="A1034" s="1">
        <v>94</v>
      </c>
      <c r="B1034" s="1" t="s">
        <v>8744</v>
      </c>
      <c r="C1034" s="1" t="s">
        <v>8737</v>
      </c>
      <c r="D1034" s="1" t="s">
        <v>20824</v>
      </c>
      <c r="E1034" s="2" t="s">
        <v>298</v>
      </c>
      <c r="F1034" s="16" t="s">
        <v>285</v>
      </c>
      <c r="G1034" s="12">
        <v>1</v>
      </c>
      <c r="H1034" s="12">
        <v>6</v>
      </c>
      <c r="I1034" s="2" t="s">
        <v>32</v>
      </c>
      <c r="J1034" s="2" t="s">
        <v>11</v>
      </c>
      <c r="K1034" s="1" t="s">
        <v>17813</v>
      </c>
      <c r="L1034" s="1" t="s">
        <v>16785</v>
      </c>
      <c r="AB1034" s="10"/>
      <c r="AC1034" s="10"/>
      <c r="AD1034" s="1" t="s">
        <v>19</v>
      </c>
      <c r="AF1034" s="3" t="s">
        <v>326</v>
      </c>
      <c r="AG1034" s="2" t="s">
        <v>9</v>
      </c>
      <c r="AI1034" s="1" t="str">
        <f t="shared" si="4"/>
        <v>1(6)</v>
      </c>
      <c r="AJ1034" s="1" t="str">
        <f t="shared" si="5"/>
        <v>001(006)-146～152</v>
      </c>
      <c r="AK1034" s="26" t="s">
        <v>19293</v>
      </c>
    </row>
    <row r="1035" spans="1:37" s="1" customFormat="1" x14ac:dyDescent="0.55000000000000004">
      <c r="A1035" s="1">
        <v>95</v>
      </c>
      <c r="B1035" s="1" t="s">
        <v>8745</v>
      </c>
      <c r="C1035" s="1" t="s">
        <v>8737</v>
      </c>
      <c r="D1035" s="1" t="s">
        <v>20824</v>
      </c>
      <c r="E1035" s="2" t="s">
        <v>298</v>
      </c>
      <c r="F1035" s="16" t="s">
        <v>285</v>
      </c>
      <c r="G1035" s="12">
        <v>1</v>
      </c>
      <c r="H1035" s="12">
        <v>6</v>
      </c>
      <c r="I1035" s="2" t="s">
        <v>37</v>
      </c>
      <c r="J1035" s="2" t="s">
        <v>11</v>
      </c>
      <c r="K1035" s="1" t="s">
        <v>18687</v>
      </c>
      <c r="L1035" s="1" t="s">
        <v>16785</v>
      </c>
      <c r="AB1035" s="10"/>
      <c r="AC1035" s="10"/>
      <c r="AD1035" s="1" t="s">
        <v>19</v>
      </c>
      <c r="AF1035" s="3" t="s">
        <v>330</v>
      </c>
      <c r="AG1035" s="2" t="s">
        <v>9</v>
      </c>
      <c r="AI1035" s="1" t="str">
        <f t="shared" si="4"/>
        <v>1(6)</v>
      </c>
      <c r="AJ1035" s="1" t="str">
        <f t="shared" si="5"/>
        <v>001(006)-151～152</v>
      </c>
      <c r="AK1035" s="26" t="s">
        <v>19471</v>
      </c>
    </row>
    <row r="1036" spans="1:37" s="1" customFormat="1" x14ac:dyDescent="0.55000000000000004">
      <c r="A1036" s="1">
        <v>96</v>
      </c>
      <c r="B1036" s="1" t="s">
        <v>331</v>
      </c>
      <c r="C1036" s="1" t="s">
        <v>8737</v>
      </c>
      <c r="D1036" s="1" t="s">
        <v>20824</v>
      </c>
      <c r="E1036" s="2" t="s">
        <v>298</v>
      </c>
      <c r="F1036" s="16" t="s">
        <v>285</v>
      </c>
      <c r="G1036" s="12">
        <v>1</v>
      </c>
      <c r="H1036" s="12">
        <v>6</v>
      </c>
      <c r="I1036" s="2" t="s">
        <v>12</v>
      </c>
      <c r="J1036" s="2" t="s">
        <v>12</v>
      </c>
      <c r="K1036" s="1" t="s">
        <v>18564</v>
      </c>
      <c r="L1036" s="1" t="s">
        <v>16785</v>
      </c>
      <c r="M1036" s="1" t="s">
        <v>332</v>
      </c>
      <c r="AB1036" s="10"/>
      <c r="AC1036" s="10" t="s">
        <v>332</v>
      </c>
      <c r="AD1036" s="2" t="s">
        <v>19</v>
      </c>
      <c r="AE1036" s="2"/>
      <c r="AF1036" s="2" t="s">
        <v>333</v>
      </c>
      <c r="AG1036" s="2" t="s">
        <v>9</v>
      </c>
      <c r="AI1036" s="1" t="str">
        <f t="shared" si="4"/>
        <v>1(6)</v>
      </c>
      <c r="AJ1036" s="1" t="str">
        <f t="shared" si="5"/>
        <v>001(006)-153～153</v>
      </c>
      <c r="AK1036" s="26" t="s">
        <v>19437</v>
      </c>
    </row>
    <row r="1037" spans="1:37" s="1" customFormat="1" x14ac:dyDescent="0.55000000000000004">
      <c r="A1037" s="1">
        <v>97</v>
      </c>
      <c r="B1037" s="1" t="s">
        <v>334</v>
      </c>
      <c r="C1037" s="1" t="s">
        <v>8737</v>
      </c>
      <c r="D1037" s="1" t="s">
        <v>20824</v>
      </c>
      <c r="E1037" s="2" t="s">
        <v>298</v>
      </c>
      <c r="F1037" s="16" t="s">
        <v>285</v>
      </c>
      <c r="G1037" s="12">
        <v>1</v>
      </c>
      <c r="H1037" s="12">
        <v>6</v>
      </c>
      <c r="I1037" s="2" t="s">
        <v>40</v>
      </c>
      <c r="J1037" s="2" t="s">
        <v>40</v>
      </c>
      <c r="K1037" s="1" t="s">
        <v>18425</v>
      </c>
      <c r="L1037" s="1" t="s">
        <v>16785</v>
      </c>
      <c r="M1037" s="1" t="s">
        <v>335</v>
      </c>
      <c r="AB1037" s="10"/>
      <c r="AC1037" s="10" t="s">
        <v>335</v>
      </c>
      <c r="AD1037" s="2" t="s">
        <v>19</v>
      </c>
      <c r="AE1037" s="2"/>
      <c r="AF1037" s="2" t="s">
        <v>336</v>
      </c>
      <c r="AG1037" s="2" t="s">
        <v>9</v>
      </c>
      <c r="AI1037" s="1" t="str">
        <f t="shared" si="4"/>
        <v>1(6)</v>
      </c>
      <c r="AJ1037" s="1" t="str">
        <f t="shared" si="5"/>
        <v>001(006)-154～154</v>
      </c>
      <c r="AK1037" s="26" t="s">
        <v>19414</v>
      </c>
    </row>
    <row r="1038" spans="1:37" s="1" customFormat="1" x14ac:dyDescent="0.55000000000000004">
      <c r="A1038" s="1">
        <v>98</v>
      </c>
      <c r="B1038" s="1" t="s">
        <v>8747</v>
      </c>
      <c r="C1038" s="1" t="s">
        <v>8737</v>
      </c>
      <c r="D1038" s="1" t="s">
        <v>20824</v>
      </c>
      <c r="E1038" s="2" t="s">
        <v>298</v>
      </c>
      <c r="F1038" s="16" t="s">
        <v>285</v>
      </c>
      <c r="G1038" s="12">
        <v>1</v>
      </c>
      <c r="H1038" s="12">
        <v>6</v>
      </c>
      <c r="I1038" s="2" t="s">
        <v>27</v>
      </c>
      <c r="J1038" s="2" t="s">
        <v>340</v>
      </c>
      <c r="K1038" s="1" t="s">
        <v>18425</v>
      </c>
      <c r="L1038" s="1" t="s">
        <v>16785</v>
      </c>
      <c r="AB1038" s="10"/>
      <c r="AC1038" s="10"/>
      <c r="AD1038" s="1" t="s">
        <v>19</v>
      </c>
      <c r="AF1038" s="3" t="s">
        <v>339</v>
      </c>
      <c r="AG1038" s="2" t="s">
        <v>9</v>
      </c>
      <c r="AI1038" s="1" t="str">
        <f t="shared" si="4"/>
        <v>1(6)</v>
      </c>
      <c r="AJ1038" s="1" t="str">
        <f t="shared" si="5"/>
        <v>001(006)-155～160</v>
      </c>
      <c r="AK1038" s="26" t="s">
        <v>19414</v>
      </c>
    </row>
    <row r="1039" spans="1:37" s="1" customFormat="1" x14ac:dyDescent="0.55000000000000004">
      <c r="A1039" s="1">
        <v>99</v>
      </c>
      <c r="B1039" s="1" t="s">
        <v>8746</v>
      </c>
      <c r="C1039" s="1" t="s">
        <v>8737</v>
      </c>
      <c r="D1039" s="1" t="s">
        <v>20824</v>
      </c>
      <c r="E1039" s="2" t="s">
        <v>298</v>
      </c>
      <c r="F1039" s="16" t="s">
        <v>285</v>
      </c>
      <c r="G1039" s="12">
        <v>1</v>
      </c>
      <c r="H1039" s="12">
        <v>6</v>
      </c>
      <c r="I1039" s="2" t="s">
        <v>27</v>
      </c>
      <c r="J1039" s="2" t="s">
        <v>338</v>
      </c>
      <c r="K1039" s="1" t="s">
        <v>18425</v>
      </c>
      <c r="L1039" s="1" t="s">
        <v>16785</v>
      </c>
      <c r="AB1039" s="10"/>
      <c r="AC1039" s="10"/>
      <c r="AD1039" s="1" t="s">
        <v>19</v>
      </c>
      <c r="AF1039" s="3" t="s">
        <v>337</v>
      </c>
      <c r="AG1039" s="2" t="s">
        <v>9</v>
      </c>
      <c r="AI1039" s="1" t="str">
        <f t="shared" si="4"/>
        <v>1(6)</v>
      </c>
      <c r="AJ1039" s="1" t="str">
        <f t="shared" si="5"/>
        <v>001(006)-155～178</v>
      </c>
      <c r="AK1039" s="26" t="s">
        <v>19414</v>
      </c>
    </row>
    <row r="1040" spans="1:37" s="1" customFormat="1" x14ac:dyDescent="0.55000000000000004">
      <c r="A1040" s="1">
        <v>100</v>
      </c>
      <c r="B1040" s="1" t="s">
        <v>8748</v>
      </c>
      <c r="C1040" s="1" t="s">
        <v>8737</v>
      </c>
      <c r="D1040" s="1" t="s">
        <v>20824</v>
      </c>
      <c r="E1040" s="2" t="s">
        <v>298</v>
      </c>
      <c r="F1040" s="16" t="s">
        <v>285</v>
      </c>
      <c r="G1040" s="12">
        <v>1</v>
      </c>
      <c r="H1040" s="12">
        <v>6</v>
      </c>
      <c r="I1040" s="2" t="s">
        <v>340</v>
      </c>
      <c r="J1040" s="2" t="s">
        <v>342</v>
      </c>
      <c r="K1040" s="1" t="s">
        <v>18688</v>
      </c>
      <c r="L1040" s="1" t="s">
        <v>16785</v>
      </c>
      <c r="AB1040" s="10"/>
      <c r="AC1040" s="10"/>
      <c r="AD1040" s="1" t="s">
        <v>19</v>
      </c>
      <c r="AF1040" s="3" t="s">
        <v>341</v>
      </c>
      <c r="AG1040" s="2" t="s">
        <v>9</v>
      </c>
      <c r="AI1040" s="1" t="str">
        <f t="shared" si="4"/>
        <v>1(6)</v>
      </c>
      <c r="AJ1040" s="1" t="str">
        <f t="shared" si="5"/>
        <v>001(006)-160～168</v>
      </c>
      <c r="AK1040" s="26" t="s">
        <v>19472</v>
      </c>
    </row>
    <row r="1041" spans="1:37" s="1" customFormat="1" x14ac:dyDescent="0.55000000000000004">
      <c r="A1041" s="1">
        <v>101</v>
      </c>
      <c r="B1041" s="1" t="s">
        <v>8749</v>
      </c>
      <c r="C1041" s="1" t="s">
        <v>8737</v>
      </c>
      <c r="D1041" s="1" t="s">
        <v>20824</v>
      </c>
      <c r="E1041" s="2" t="s">
        <v>298</v>
      </c>
      <c r="F1041" s="16" t="s">
        <v>285</v>
      </c>
      <c r="G1041" s="12">
        <v>1</v>
      </c>
      <c r="H1041" s="12">
        <v>6</v>
      </c>
      <c r="I1041" s="2" t="s">
        <v>342</v>
      </c>
      <c r="J1041" s="2" t="s">
        <v>344</v>
      </c>
      <c r="K1041" s="1" t="s">
        <v>18689</v>
      </c>
      <c r="L1041" s="1" t="s">
        <v>16785</v>
      </c>
      <c r="AB1041" s="10"/>
      <c r="AC1041" s="10"/>
      <c r="AD1041" s="1" t="s">
        <v>19</v>
      </c>
      <c r="AF1041" s="3" t="s">
        <v>343</v>
      </c>
      <c r="AG1041" s="2" t="s">
        <v>9</v>
      </c>
      <c r="AI1041" s="1" t="str">
        <f t="shared" si="4"/>
        <v>1(6)</v>
      </c>
      <c r="AJ1041" s="1" t="str">
        <f t="shared" si="5"/>
        <v>001(006)-168～171</v>
      </c>
      <c r="AK1041" s="26" t="s">
        <v>19473</v>
      </c>
    </row>
    <row r="1042" spans="1:37" s="1" customFormat="1" x14ac:dyDescent="0.55000000000000004">
      <c r="A1042" s="1">
        <v>102</v>
      </c>
      <c r="B1042" s="1" t="s">
        <v>345</v>
      </c>
      <c r="C1042" s="1" t="s">
        <v>8737</v>
      </c>
      <c r="D1042" s="1" t="s">
        <v>20824</v>
      </c>
      <c r="E1042" s="2" t="s">
        <v>298</v>
      </c>
      <c r="F1042" s="16" t="s">
        <v>285</v>
      </c>
      <c r="G1042" s="12">
        <v>1</v>
      </c>
      <c r="H1042" s="12">
        <v>6</v>
      </c>
      <c r="I1042" s="2" t="s">
        <v>344</v>
      </c>
      <c r="J1042" s="1">
        <v>177</v>
      </c>
      <c r="K1042" s="1" t="s">
        <v>17583</v>
      </c>
      <c r="L1042" s="1" t="s">
        <v>16785</v>
      </c>
      <c r="M1042" s="1" t="s">
        <v>346</v>
      </c>
      <c r="N1042" s="1" t="s">
        <v>347</v>
      </c>
      <c r="AB1042" s="10"/>
      <c r="AC1042" s="10" t="s">
        <v>10819</v>
      </c>
      <c r="AD1042" s="2" t="s">
        <v>19</v>
      </c>
      <c r="AE1042" s="2"/>
      <c r="AF1042" s="2" t="s">
        <v>348</v>
      </c>
      <c r="AG1042" s="2" t="s">
        <v>9</v>
      </c>
      <c r="AI1042" s="1" t="str">
        <f t="shared" si="4"/>
        <v>1(6)</v>
      </c>
      <c r="AJ1042" s="1" t="str">
        <f t="shared" si="5"/>
        <v>001(006)-171～177</v>
      </c>
      <c r="AK1042" s="26" t="s">
        <v>19262</v>
      </c>
    </row>
    <row r="1043" spans="1:37" s="1" customFormat="1" x14ac:dyDescent="0.55000000000000004">
      <c r="A1043" s="1">
        <v>103</v>
      </c>
      <c r="B1043" s="1" t="s">
        <v>349</v>
      </c>
      <c r="C1043" s="1" t="s">
        <v>8737</v>
      </c>
      <c r="D1043" s="1" t="s">
        <v>20824</v>
      </c>
      <c r="E1043" s="2" t="s">
        <v>298</v>
      </c>
      <c r="F1043" s="16" t="s">
        <v>285</v>
      </c>
      <c r="G1043" s="12">
        <v>1</v>
      </c>
      <c r="H1043" s="12">
        <v>6</v>
      </c>
      <c r="I1043" s="2" t="s">
        <v>351</v>
      </c>
      <c r="J1043" s="1">
        <v>178</v>
      </c>
      <c r="K1043" s="1" t="s">
        <v>17572</v>
      </c>
      <c r="L1043" s="1" t="s">
        <v>16785</v>
      </c>
      <c r="M1043" s="1" t="s">
        <v>346</v>
      </c>
      <c r="N1043" s="1" t="s">
        <v>302</v>
      </c>
      <c r="AB1043" s="10"/>
      <c r="AC1043" s="10" t="s">
        <v>10820</v>
      </c>
      <c r="AD1043" s="2" t="s">
        <v>19</v>
      </c>
      <c r="AE1043" s="2"/>
      <c r="AF1043" s="2" t="s">
        <v>350</v>
      </c>
      <c r="AG1043" s="2" t="s">
        <v>9</v>
      </c>
      <c r="AI1043" s="1" t="str">
        <f t="shared" si="4"/>
        <v>1(6)</v>
      </c>
      <c r="AJ1043" s="1" t="str">
        <f t="shared" si="5"/>
        <v>001(006)-177～178</v>
      </c>
      <c r="AK1043" s="26" t="s">
        <v>19258</v>
      </c>
    </row>
    <row r="1044" spans="1:37" s="1" customFormat="1" x14ac:dyDescent="0.55000000000000004">
      <c r="A1044" s="1">
        <v>104</v>
      </c>
      <c r="B1044" s="1" t="s">
        <v>8750</v>
      </c>
      <c r="C1044" s="1" t="s">
        <v>8737</v>
      </c>
      <c r="D1044" s="1" t="s">
        <v>20824</v>
      </c>
      <c r="E1044" s="2" t="s">
        <v>298</v>
      </c>
      <c r="F1044" s="16" t="s">
        <v>285</v>
      </c>
      <c r="G1044" s="12">
        <v>1</v>
      </c>
      <c r="H1044" s="12">
        <v>6</v>
      </c>
      <c r="I1044" s="2" t="s">
        <v>353</v>
      </c>
      <c r="J1044" s="2" t="s">
        <v>354</v>
      </c>
      <c r="K1044" s="1" t="s">
        <v>18690</v>
      </c>
      <c r="L1044" s="1" t="s">
        <v>16785</v>
      </c>
      <c r="AB1044" s="10"/>
      <c r="AC1044" s="10"/>
      <c r="AD1044" s="1" t="s">
        <v>19</v>
      </c>
      <c r="AF1044" s="3" t="s">
        <v>352</v>
      </c>
      <c r="AG1044" s="2" t="s">
        <v>9</v>
      </c>
      <c r="AI1044" s="1" t="str">
        <f t="shared" si="4"/>
        <v>1(6)</v>
      </c>
      <c r="AJ1044" s="1" t="str">
        <f t="shared" si="5"/>
        <v>001(006)-179～180</v>
      </c>
      <c r="AK1044" s="26" t="s">
        <v>19474</v>
      </c>
    </row>
    <row r="1045" spans="1:37" s="1" customFormat="1" x14ac:dyDescent="0.55000000000000004">
      <c r="A1045" s="1">
        <v>105</v>
      </c>
      <c r="B1045" s="1" t="s">
        <v>355</v>
      </c>
      <c r="C1045" s="1" t="s">
        <v>8737</v>
      </c>
      <c r="D1045" s="1" t="s">
        <v>20824</v>
      </c>
      <c r="E1045" s="2" t="s">
        <v>298</v>
      </c>
      <c r="F1045" s="16" t="s">
        <v>285</v>
      </c>
      <c r="G1045" s="12">
        <v>1</v>
      </c>
      <c r="H1045" s="12">
        <v>6</v>
      </c>
      <c r="I1045" s="2" t="s">
        <v>358</v>
      </c>
      <c r="J1045" s="2" t="s">
        <v>359</v>
      </c>
      <c r="K1045" s="1" t="s">
        <v>18618</v>
      </c>
      <c r="L1045" s="1" t="s">
        <v>16785</v>
      </c>
      <c r="M1045" s="1" t="s">
        <v>356</v>
      </c>
      <c r="AB1045" s="10"/>
      <c r="AC1045" s="10" t="s">
        <v>356</v>
      </c>
      <c r="AD1045" s="2" t="s">
        <v>19</v>
      </c>
      <c r="AE1045" s="2"/>
      <c r="AF1045" s="2" t="s">
        <v>357</v>
      </c>
      <c r="AG1045" s="2" t="s">
        <v>9</v>
      </c>
      <c r="AI1045" s="1" t="str">
        <f t="shared" si="4"/>
        <v>1(6)</v>
      </c>
      <c r="AJ1045" s="1" t="str">
        <f t="shared" si="5"/>
        <v>001(006)-181～183</v>
      </c>
      <c r="AK1045" s="26" t="s">
        <v>19445</v>
      </c>
    </row>
    <row r="1046" spans="1:37" s="1" customFormat="1" x14ac:dyDescent="0.55000000000000004">
      <c r="A1046" s="1">
        <v>106</v>
      </c>
      <c r="B1046" s="1" t="s">
        <v>360</v>
      </c>
      <c r="C1046" s="1" t="s">
        <v>8737</v>
      </c>
      <c r="D1046" s="1" t="s">
        <v>20824</v>
      </c>
      <c r="E1046" s="2" t="s">
        <v>298</v>
      </c>
      <c r="F1046" s="16" t="s">
        <v>285</v>
      </c>
      <c r="G1046" s="12">
        <v>1</v>
      </c>
      <c r="H1046" s="12">
        <v>6</v>
      </c>
      <c r="I1046" s="2" t="s">
        <v>359</v>
      </c>
      <c r="J1046" s="2" t="s">
        <v>362</v>
      </c>
      <c r="K1046" s="1" t="s">
        <v>18081</v>
      </c>
      <c r="L1046" s="1" t="s">
        <v>16785</v>
      </c>
      <c r="M1046" s="1" t="s">
        <v>80</v>
      </c>
      <c r="AB1046" s="10"/>
      <c r="AC1046" s="10" t="s">
        <v>80</v>
      </c>
      <c r="AD1046" s="2" t="s">
        <v>19</v>
      </c>
      <c r="AE1046" s="2"/>
      <c r="AF1046" s="2" t="s">
        <v>361</v>
      </c>
      <c r="AG1046" s="2" t="s">
        <v>9</v>
      </c>
      <c r="AI1046" s="1" t="str">
        <f t="shared" si="4"/>
        <v>1(6)</v>
      </c>
      <c r="AJ1046" s="1" t="str">
        <f t="shared" si="5"/>
        <v>001(006)-183～184</v>
      </c>
      <c r="AK1046" s="26" t="s">
        <v>19341</v>
      </c>
    </row>
    <row r="1047" spans="1:37" s="1" customFormat="1" x14ac:dyDescent="0.55000000000000004">
      <c r="A1047" s="1">
        <v>107</v>
      </c>
      <c r="B1047" s="1" t="s">
        <v>363</v>
      </c>
      <c r="C1047" s="1" t="s">
        <v>8737</v>
      </c>
      <c r="D1047" s="1" t="s">
        <v>20824</v>
      </c>
      <c r="E1047" s="2" t="s">
        <v>298</v>
      </c>
      <c r="F1047" s="16" t="s">
        <v>285</v>
      </c>
      <c r="G1047" s="12">
        <v>1</v>
      </c>
      <c r="H1047" s="12">
        <v>6</v>
      </c>
      <c r="I1047" s="2" t="s">
        <v>300</v>
      </c>
      <c r="J1047" s="2" t="s">
        <v>300</v>
      </c>
      <c r="K1047" s="1" t="s">
        <v>18649</v>
      </c>
      <c r="L1047" s="1" t="s">
        <v>16785</v>
      </c>
      <c r="M1047" s="1" t="s">
        <v>364</v>
      </c>
      <c r="AB1047" s="10"/>
      <c r="AC1047" s="10" t="s">
        <v>364</v>
      </c>
      <c r="AD1047" s="2" t="s">
        <v>19</v>
      </c>
      <c r="AE1047" s="2"/>
      <c r="AF1047" s="2" t="s">
        <v>365</v>
      </c>
      <c r="AG1047" s="2" t="s">
        <v>9</v>
      </c>
      <c r="AI1047" s="1" t="str">
        <f t="shared" si="4"/>
        <v>1(6)</v>
      </c>
      <c r="AJ1047" s="1" t="str">
        <f t="shared" si="5"/>
        <v>001(006)-185～185</v>
      </c>
      <c r="AK1047" s="26" t="s">
        <v>19458</v>
      </c>
    </row>
    <row r="1048" spans="1:37" s="1" customFormat="1" x14ac:dyDescent="0.55000000000000004">
      <c r="A1048" s="1">
        <v>108</v>
      </c>
      <c r="B1048" s="1" t="s">
        <v>8751</v>
      </c>
      <c r="C1048" s="1" t="s">
        <v>8737</v>
      </c>
      <c r="D1048" s="1" t="s">
        <v>20824</v>
      </c>
      <c r="E1048" s="2" t="s">
        <v>298</v>
      </c>
      <c r="F1048" s="16" t="s">
        <v>285</v>
      </c>
      <c r="G1048" s="12">
        <v>1</v>
      </c>
      <c r="H1048" s="12">
        <v>6</v>
      </c>
      <c r="I1048" s="2" t="s">
        <v>367</v>
      </c>
      <c r="J1048" s="2" t="s">
        <v>368</v>
      </c>
      <c r="K1048" s="1" t="s">
        <v>18691</v>
      </c>
      <c r="L1048" s="1" t="s">
        <v>16785</v>
      </c>
      <c r="AB1048" s="10"/>
      <c r="AC1048" s="10"/>
      <c r="AD1048" s="1" t="s">
        <v>19</v>
      </c>
      <c r="AF1048" s="3" t="s">
        <v>366</v>
      </c>
      <c r="AG1048" s="2" t="s">
        <v>9</v>
      </c>
      <c r="AI1048" s="1" t="str">
        <f t="shared" si="4"/>
        <v>1(6)</v>
      </c>
      <c r="AJ1048" s="1" t="str">
        <f t="shared" si="5"/>
        <v>001(006)-186～187</v>
      </c>
      <c r="AK1048" s="26" t="s">
        <v>19475</v>
      </c>
    </row>
    <row r="1049" spans="1:37" s="1" customFormat="1" x14ac:dyDescent="0.55000000000000004">
      <c r="A1049" s="1">
        <v>109</v>
      </c>
      <c r="B1049" s="1" t="s">
        <v>369</v>
      </c>
      <c r="D1049" s="1" t="s">
        <v>20824</v>
      </c>
      <c r="E1049" s="2" t="s">
        <v>298</v>
      </c>
      <c r="F1049" s="16" t="s">
        <v>285</v>
      </c>
      <c r="G1049" s="12">
        <v>1</v>
      </c>
      <c r="H1049" s="12">
        <v>6</v>
      </c>
      <c r="I1049" s="2" t="s">
        <v>371</v>
      </c>
      <c r="J1049" s="2" t="s">
        <v>371</v>
      </c>
      <c r="K1049" s="1" t="s">
        <v>17619</v>
      </c>
      <c r="L1049" s="1" t="s">
        <v>16785</v>
      </c>
      <c r="M1049" s="1" t="s">
        <v>215</v>
      </c>
      <c r="AB1049" s="10"/>
      <c r="AC1049" s="10" t="s">
        <v>215</v>
      </c>
      <c r="AD1049" s="2" t="s">
        <v>19</v>
      </c>
      <c r="AE1049" s="2"/>
      <c r="AF1049" s="2" t="s">
        <v>370</v>
      </c>
      <c r="AG1049" s="2" t="s">
        <v>9</v>
      </c>
      <c r="AI1049" s="1" t="str">
        <f t="shared" si="4"/>
        <v>1(6)</v>
      </c>
      <c r="AJ1049" s="1" t="str">
        <f t="shared" si="5"/>
        <v>001(006)-188～188</v>
      </c>
      <c r="AK1049" s="26" t="s">
        <v>19269</v>
      </c>
    </row>
    <row r="1050" spans="1:37" s="1" customFormat="1" x14ac:dyDescent="0.55000000000000004">
      <c r="A1050" s="1">
        <v>110</v>
      </c>
      <c r="B1050" s="1" t="s">
        <v>8752</v>
      </c>
      <c r="D1050" s="1" t="s">
        <v>20824</v>
      </c>
      <c r="E1050" s="2" t="s">
        <v>373</v>
      </c>
      <c r="F1050" s="16" t="s">
        <v>287</v>
      </c>
      <c r="G1050" s="12">
        <v>1</v>
      </c>
      <c r="H1050" s="12">
        <v>7</v>
      </c>
      <c r="I1050" s="2" t="s">
        <v>374</v>
      </c>
      <c r="J1050" s="2" t="s">
        <v>375</v>
      </c>
      <c r="K1050" s="1" t="s">
        <v>17585</v>
      </c>
      <c r="L1050" s="1" t="s">
        <v>16785</v>
      </c>
      <c r="AB1050" s="10"/>
      <c r="AC1050" s="10"/>
      <c r="AD1050" s="1" t="s">
        <v>19</v>
      </c>
      <c r="AF1050" s="3" t="s">
        <v>372</v>
      </c>
      <c r="AG1050" s="2" t="s">
        <v>9</v>
      </c>
      <c r="AI1050" s="1" t="str">
        <f t="shared" si="4"/>
        <v>1(7)</v>
      </c>
      <c r="AJ1050" s="1" t="str">
        <f t="shared" si="5"/>
        <v>001(007)-190～195</v>
      </c>
      <c r="AK1050" s="26" t="s">
        <v>19263</v>
      </c>
    </row>
    <row r="1051" spans="1:37" s="1" customFormat="1" x14ac:dyDescent="0.55000000000000004">
      <c r="A1051" s="1">
        <v>111</v>
      </c>
      <c r="B1051" s="1" t="s">
        <v>376</v>
      </c>
      <c r="D1051" s="1" t="s">
        <v>20824</v>
      </c>
      <c r="E1051" s="2" t="s">
        <v>373</v>
      </c>
      <c r="F1051" s="16" t="s">
        <v>287</v>
      </c>
      <c r="G1051" s="12">
        <v>1</v>
      </c>
      <c r="H1051" s="12">
        <v>7</v>
      </c>
      <c r="I1051" s="2" t="s">
        <v>374</v>
      </c>
      <c r="J1051" s="1">
        <v>195</v>
      </c>
      <c r="K1051" s="1" t="s">
        <v>17585</v>
      </c>
      <c r="L1051" s="1" t="s">
        <v>16785</v>
      </c>
      <c r="M1051" s="1" t="s">
        <v>16165</v>
      </c>
      <c r="N1051" s="1" t="s">
        <v>377</v>
      </c>
      <c r="AB1051" s="10"/>
      <c r="AC1051" s="10" t="s">
        <v>10821</v>
      </c>
      <c r="AD1051" s="2" t="s">
        <v>19</v>
      </c>
      <c r="AE1051" s="2"/>
      <c r="AF1051" s="2" t="s">
        <v>378</v>
      </c>
      <c r="AG1051" s="2" t="s">
        <v>9</v>
      </c>
      <c r="AI1051" s="1" t="str">
        <f t="shared" si="4"/>
        <v>1(7)</v>
      </c>
      <c r="AJ1051" s="1" t="str">
        <f t="shared" si="5"/>
        <v>001(007)-190～195</v>
      </c>
      <c r="AK1051" s="26" t="s">
        <v>19263</v>
      </c>
    </row>
    <row r="1052" spans="1:37" s="1" customFormat="1" x14ac:dyDescent="0.55000000000000004">
      <c r="A1052" s="1">
        <v>112</v>
      </c>
      <c r="B1052" s="1" t="s">
        <v>379</v>
      </c>
      <c r="D1052" s="1" t="s">
        <v>20824</v>
      </c>
      <c r="E1052" s="2" t="s">
        <v>373</v>
      </c>
      <c r="F1052" s="16" t="s">
        <v>287</v>
      </c>
      <c r="G1052" s="12">
        <v>1</v>
      </c>
      <c r="H1052" s="12">
        <v>7</v>
      </c>
      <c r="I1052" s="2" t="s">
        <v>375</v>
      </c>
      <c r="J1052" s="2" t="s">
        <v>375</v>
      </c>
      <c r="K1052" s="1" t="s">
        <v>17591</v>
      </c>
      <c r="L1052" s="1" t="s">
        <v>16785</v>
      </c>
      <c r="M1052" s="1" t="s">
        <v>380</v>
      </c>
      <c r="AB1052" s="10"/>
      <c r="AC1052" s="10" t="s">
        <v>380</v>
      </c>
      <c r="AD1052" s="2" t="s">
        <v>19</v>
      </c>
      <c r="AE1052" s="2"/>
      <c r="AF1052" s="2" t="s">
        <v>381</v>
      </c>
      <c r="AG1052" s="2" t="s">
        <v>9</v>
      </c>
      <c r="AI1052" s="1" t="str">
        <f t="shared" si="4"/>
        <v>1(7)</v>
      </c>
      <c r="AJ1052" s="1" t="str">
        <f t="shared" si="5"/>
        <v>001(007)-195～195</v>
      </c>
      <c r="AK1052" s="26" t="s">
        <v>19264</v>
      </c>
    </row>
    <row r="1053" spans="1:37" s="1" customFormat="1" x14ac:dyDescent="0.55000000000000004">
      <c r="A1053" s="1">
        <v>113</v>
      </c>
      <c r="B1053" s="1" t="s">
        <v>385</v>
      </c>
      <c r="D1053" s="1" t="s">
        <v>20824</v>
      </c>
      <c r="E1053" s="2" t="s">
        <v>373</v>
      </c>
      <c r="F1053" s="16" t="s">
        <v>287</v>
      </c>
      <c r="G1053" s="12">
        <v>1</v>
      </c>
      <c r="H1053" s="12">
        <v>7</v>
      </c>
      <c r="I1053" s="2" t="s">
        <v>383</v>
      </c>
      <c r="J1053" s="2" t="s">
        <v>388</v>
      </c>
      <c r="K1053" s="1" t="s">
        <v>17784</v>
      </c>
      <c r="L1053" s="1" t="s">
        <v>16785</v>
      </c>
      <c r="M1053" s="1" t="s">
        <v>386</v>
      </c>
      <c r="AB1053" s="10"/>
      <c r="AC1053" s="10" t="s">
        <v>386</v>
      </c>
      <c r="AD1053" s="2" t="s">
        <v>19</v>
      </c>
      <c r="AE1053" s="2"/>
      <c r="AF1053" s="2" t="s">
        <v>387</v>
      </c>
      <c r="AG1053" s="2" t="s">
        <v>9</v>
      </c>
      <c r="AI1053" s="1" t="str">
        <f t="shared" si="4"/>
        <v>1(7)</v>
      </c>
      <c r="AJ1053" s="1" t="str">
        <f t="shared" si="5"/>
        <v>001(007)-196～197</v>
      </c>
      <c r="AK1053" s="26" t="s">
        <v>19288</v>
      </c>
    </row>
    <row r="1054" spans="1:37" s="1" customFormat="1" x14ac:dyDescent="0.55000000000000004">
      <c r="A1054" s="1">
        <v>114</v>
      </c>
      <c r="B1054" s="1" t="s">
        <v>8753</v>
      </c>
      <c r="D1054" s="1" t="s">
        <v>20824</v>
      </c>
      <c r="E1054" s="2" t="s">
        <v>373</v>
      </c>
      <c r="F1054" s="16" t="s">
        <v>287</v>
      </c>
      <c r="G1054" s="12">
        <v>1</v>
      </c>
      <c r="H1054" s="12">
        <v>7</v>
      </c>
      <c r="I1054" s="2" t="s">
        <v>383</v>
      </c>
      <c r="J1054" s="2" t="s">
        <v>384</v>
      </c>
      <c r="K1054" s="1" t="s">
        <v>17784</v>
      </c>
      <c r="L1054" s="1" t="s">
        <v>16785</v>
      </c>
      <c r="AB1054" s="10"/>
      <c r="AC1054" s="10"/>
      <c r="AD1054" s="1" t="s">
        <v>19</v>
      </c>
      <c r="AF1054" s="3" t="s">
        <v>382</v>
      </c>
      <c r="AG1054" s="2" t="s">
        <v>9</v>
      </c>
      <c r="AI1054" s="1" t="str">
        <f t="shared" si="4"/>
        <v>1(7)</v>
      </c>
      <c r="AJ1054" s="1" t="str">
        <f t="shared" si="5"/>
        <v>001(007)-196～201</v>
      </c>
      <c r="AK1054" s="26" t="s">
        <v>19288</v>
      </c>
    </row>
    <row r="1055" spans="1:37" s="1" customFormat="1" x14ac:dyDescent="0.55000000000000004">
      <c r="A1055" s="1">
        <v>115</v>
      </c>
      <c r="B1055" s="1" t="s">
        <v>389</v>
      </c>
      <c r="D1055" s="1" t="s">
        <v>20824</v>
      </c>
      <c r="E1055" s="2" t="s">
        <v>373</v>
      </c>
      <c r="F1055" s="16" t="s">
        <v>287</v>
      </c>
      <c r="G1055" s="12">
        <v>1</v>
      </c>
      <c r="H1055" s="12">
        <v>7</v>
      </c>
      <c r="I1055" s="2" t="s">
        <v>388</v>
      </c>
      <c r="J1055" s="2" t="s">
        <v>392</v>
      </c>
      <c r="K1055" s="1" t="s">
        <v>17784</v>
      </c>
      <c r="L1055" s="1" t="s">
        <v>16785</v>
      </c>
      <c r="M1055" s="1" t="s">
        <v>390</v>
      </c>
      <c r="AB1055" s="10"/>
      <c r="AC1055" s="10" t="s">
        <v>390</v>
      </c>
      <c r="AD1055" s="2" t="s">
        <v>19</v>
      </c>
      <c r="AE1055" s="2"/>
      <c r="AF1055" s="2" t="s">
        <v>391</v>
      </c>
      <c r="AG1055" s="2" t="s">
        <v>9</v>
      </c>
      <c r="AI1055" s="1" t="str">
        <f t="shared" si="4"/>
        <v>1(7)</v>
      </c>
      <c r="AJ1055" s="1" t="str">
        <f t="shared" si="5"/>
        <v>001(007)-197～198</v>
      </c>
      <c r="AK1055" s="26" t="s">
        <v>19288</v>
      </c>
    </row>
    <row r="1056" spans="1:37" s="1" customFormat="1" x14ac:dyDescent="0.55000000000000004">
      <c r="A1056" s="1">
        <v>116</v>
      </c>
      <c r="B1056" s="1" t="s">
        <v>393</v>
      </c>
      <c r="D1056" s="1" t="s">
        <v>20824</v>
      </c>
      <c r="E1056" s="2" t="s">
        <v>373</v>
      </c>
      <c r="F1056" s="16" t="s">
        <v>287</v>
      </c>
      <c r="G1056" s="12">
        <v>1</v>
      </c>
      <c r="H1056" s="12">
        <v>7</v>
      </c>
      <c r="I1056" s="2" t="s">
        <v>396</v>
      </c>
      <c r="J1056" s="2" t="s">
        <v>397</v>
      </c>
      <c r="K1056" s="1" t="s">
        <v>18334</v>
      </c>
      <c r="L1056" s="1" t="s">
        <v>16785</v>
      </c>
      <c r="M1056" s="1" t="s">
        <v>394</v>
      </c>
      <c r="AB1056" s="10"/>
      <c r="AC1056" s="10" t="s">
        <v>394</v>
      </c>
      <c r="AD1056" s="2" t="s">
        <v>19</v>
      </c>
      <c r="AE1056" s="2"/>
      <c r="AF1056" s="2" t="s">
        <v>395</v>
      </c>
      <c r="AG1056" s="2" t="s">
        <v>9</v>
      </c>
      <c r="AI1056" s="1" t="str">
        <f t="shared" si="4"/>
        <v>1(7)</v>
      </c>
      <c r="AJ1056" s="1" t="str">
        <f t="shared" si="5"/>
        <v>001(007)-199～200</v>
      </c>
      <c r="AK1056" s="26" t="s">
        <v>19394</v>
      </c>
    </row>
    <row r="1057" spans="1:37" s="1" customFormat="1" x14ac:dyDescent="0.55000000000000004">
      <c r="A1057" s="1">
        <v>117</v>
      </c>
      <c r="B1057" s="1" t="s">
        <v>398</v>
      </c>
      <c r="D1057" s="1" t="s">
        <v>20824</v>
      </c>
      <c r="E1057" s="2" t="s">
        <v>373</v>
      </c>
      <c r="F1057" s="16" t="s">
        <v>287</v>
      </c>
      <c r="G1057" s="12">
        <v>1</v>
      </c>
      <c r="H1057" s="12">
        <v>7</v>
      </c>
      <c r="I1057" s="2" t="s">
        <v>397</v>
      </c>
      <c r="J1057" s="2" t="s">
        <v>384</v>
      </c>
      <c r="K1057" s="1" t="s">
        <v>17861</v>
      </c>
      <c r="L1057" s="1" t="s">
        <v>16785</v>
      </c>
      <c r="M1057" s="1" t="s">
        <v>399</v>
      </c>
      <c r="AB1057" s="10"/>
      <c r="AC1057" s="10" t="s">
        <v>399</v>
      </c>
      <c r="AD1057" s="2" t="s">
        <v>19</v>
      </c>
      <c r="AE1057" s="2"/>
      <c r="AF1057" s="2" t="s">
        <v>400</v>
      </c>
      <c r="AG1057" s="2" t="s">
        <v>9</v>
      </c>
      <c r="AI1057" s="1" t="str">
        <f t="shared" si="4"/>
        <v>1(7)</v>
      </c>
      <c r="AJ1057" s="1" t="str">
        <f t="shared" si="5"/>
        <v>001(007)-200～201</v>
      </c>
      <c r="AK1057" s="26" t="s">
        <v>19303</v>
      </c>
    </row>
    <row r="1058" spans="1:37" s="1" customFormat="1" x14ac:dyDescent="0.55000000000000004">
      <c r="A1058" s="1">
        <v>118</v>
      </c>
      <c r="B1058" s="1" t="s">
        <v>8754</v>
      </c>
      <c r="D1058" s="1" t="s">
        <v>20824</v>
      </c>
      <c r="E1058" s="2" t="s">
        <v>373</v>
      </c>
      <c r="F1058" s="16" t="s">
        <v>287</v>
      </c>
      <c r="G1058" s="12">
        <v>1</v>
      </c>
      <c r="H1058" s="12">
        <v>7</v>
      </c>
      <c r="I1058" s="2" t="s">
        <v>384</v>
      </c>
      <c r="J1058" s="2" t="s">
        <v>402</v>
      </c>
      <c r="K1058" s="1" t="s">
        <v>17861</v>
      </c>
      <c r="L1058" s="1" t="s">
        <v>16785</v>
      </c>
      <c r="AB1058" s="10"/>
      <c r="AC1058" s="10"/>
      <c r="AD1058" s="1" t="s">
        <v>19</v>
      </c>
      <c r="AF1058" s="3" t="s">
        <v>401</v>
      </c>
      <c r="AG1058" s="2" t="s">
        <v>9</v>
      </c>
      <c r="AI1058" s="1" t="str">
        <f t="shared" si="4"/>
        <v>1(7)</v>
      </c>
      <c r="AJ1058" s="1" t="str">
        <f t="shared" si="5"/>
        <v>001(007)-201～203</v>
      </c>
      <c r="AK1058" s="26" t="s">
        <v>19303</v>
      </c>
    </row>
    <row r="1059" spans="1:37" s="1" customFormat="1" x14ac:dyDescent="0.55000000000000004">
      <c r="A1059" s="1">
        <v>119</v>
      </c>
      <c r="B1059" s="1" t="s">
        <v>403</v>
      </c>
      <c r="D1059" s="1" t="s">
        <v>20824</v>
      </c>
      <c r="E1059" s="2" t="s">
        <v>373</v>
      </c>
      <c r="F1059" s="16" t="s">
        <v>287</v>
      </c>
      <c r="G1059" s="12">
        <v>1</v>
      </c>
      <c r="H1059" s="12">
        <v>7</v>
      </c>
      <c r="I1059" s="2" t="s">
        <v>384</v>
      </c>
      <c r="J1059" s="2" t="s">
        <v>402</v>
      </c>
      <c r="K1059" s="1" t="s">
        <v>17861</v>
      </c>
      <c r="L1059" s="1" t="s">
        <v>16785</v>
      </c>
      <c r="M1059" s="1" t="s">
        <v>404</v>
      </c>
      <c r="AB1059" s="10"/>
      <c r="AC1059" s="10" t="s">
        <v>404</v>
      </c>
      <c r="AD1059" s="2" t="s">
        <v>19</v>
      </c>
      <c r="AE1059" s="2"/>
      <c r="AF1059" s="2" t="s">
        <v>405</v>
      </c>
      <c r="AG1059" s="2" t="s">
        <v>9</v>
      </c>
      <c r="AI1059" s="1" t="str">
        <f t="shared" si="4"/>
        <v>1(7)</v>
      </c>
      <c r="AJ1059" s="1" t="str">
        <f t="shared" si="5"/>
        <v>001(007)-201～203</v>
      </c>
      <c r="AK1059" s="26" t="s">
        <v>19303</v>
      </c>
    </row>
    <row r="1060" spans="1:37" s="1" customFormat="1" x14ac:dyDescent="0.55000000000000004">
      <c r="A1060" s="1">
        <v>120</v>
      </c>
      <c r="B1060" s="1" t="s">
        <v>406</v>
      </c>
      <c r="D1060" s="1" t="s">
        <v>20824</v>
      </c>
      <c r="E1060" s="2" t="s">
        <v>373</v>
      </c>
      <c r="F1060" s="16" t="s">
        <v>287</v>
      </c>
      <c r="G1060" s="12">
        <v>1</v>
      </c>
      <c r="H1060" s="12">
        <v>7</v>
      </c>
      <c r="I1060" s="2" t="s">
        <v>402</v>
      </c>
      <c r="J1060" s="1">
        <v>203</v>
      </c>
      <c r="K1060" s="1" t="s">
        <v>17555</v>
      </c>
      <c r="L1060" s="1" t="s">
        <v>16785</v>
      </c>
      <c r="M1060" s="1" t="s">
        <v>16166</v>
      </c>
      <c r="N1060" s="1" t="s">
        <v>215</v>
      </c>
      <c r="AB1060" s="10"/>
      <c r="AC1060" s="10" t="s">
        <v>10822</v>
      </c>
      <c r="AD1060" s="2" t="s">
        <v>19</v>
      </c>
      <c r="AE1060" s="2"/>
      <c r="AF1060" s="2" t="s">
        <v>407</v>
      </c>
      <c r="AG1060" s="2" t="s">
        <v>9</v>
      </c>
      <c r="AI1060" s="1" t="str">
        <f t="shared" si="4"/>
        <v>1(7)</v>
      </c>
      <c r="AJ1060" s="1" t="str">
        <f t="shared" si="5"/>
        <v>001(007)-203～203</v>
      </c>
      <c r="AK1060" s="26" t="s">
        <v>19254</v>
      </c>
    </row>
    <row r="1061" spans="1:37" s="1" customFormat="1" x14ac:dyDescent="0.55000000000000004">
      <c r="A1061" s="1">
        <v>121</v>
      </c>
      <c r="B1061" s="1" t="s">
        <v>8755</v>
      </c>
      <c r="D1061" s="1" t="s">
        <v>20824</v>
      </c>
      <c r="E1061" s="2" t="s">
        <v>373</v>
      </c>
      <c r="F1061" s="16" t="s">
        <v>287</v>
      </c>
      <c r="G1061" s="12">
        <v>1</v>
      </c>
      <c r="H1061" s="12">
        <v>7</v>
      </c>
      <c r="I1061" s="2" t="s">
        <v>409</v>
      </c>
      <c r="J1061" s="2" t="s">
        <v>409</v>
      </c>
      <c r="K1061" s="1" t="s">
        <v>17555</v>
      </c>
      <c r="L1061" s="1" t="s">
        <v>16785</v>
      </c>
      <c r="AB1061" s="10"/>
      <c r="AC1061" s="10"/>
      <c r="AD1061" s="1" t="s">
        <v>19</v>
      </c>
      <c r="AF1061" s="3" t="s">
        <v>408</v>
      </c>
      <c r="AG1061" s="2" t="s">
        <v>9</v>
      </c>
      <c r="AI1061" s="1" t="str">
        <f t="shared" si="4"/>
        <v>1(7)</v>
      </c>
      <c r="AJ1061" s="1" t="str">
        <f t="shared" si="5"/>
        <v>001(007)-204～204</v>
      </c>
      <c r="AK1061" s="26" t="s">
        <v>19254</v>
      </c>
    </row>
    <row r="1062" spans="1:37" s="1" customFormat="1" x14ac:dyDescent="0.55000000000000004">
      <c r="A1062" s="1">
        <v>122</v>
      </c>
      <c r="B1062" s="1" t="s">
        <v>8756</v>
      </c>
      <c r="D1062" s="1" t="s">
        <v>20824</v>
      </c>
      <c r="E1062" s="2" t="s">
        <v>411</v>
      </c>
      <c r="F1062" s="16" t="s">
        <v>296</v>
      </c>
      <c r="G1062" s="12">
        <v>1</v>
      </c>
      <c r="H1062" s="12">
        <v>8</v>
      </c>
      <c r="I1062" s="2" t="s">
        <v>412</v>
      </c>
      <c r="J1062" s="2" t="s">
        <v>413</v>
      </c>
      <c r="K1062" s="1" t="s">
        <v>18692</v>
      </c>
      <c r="L1062" s="1" t="s">
        <v>16785</v>
      </c>
      <c r="AB1062" s="10"/>
      <c r="AC1062" s="10"/>
      <c r="AD1062" s="1" t="s">
        <v>19</v>
      </c>
      <c r="AF1062" s="3" t="s">
        <v>410</v>
      </c>
      <c r="AG1062" s="2" t="s">
        <v>9</v>
      </c>
      <c r="AI1062" s="1" t="str">
        <f t="shared" si="4"/>
        <v>1(8)</v>
      </c>
      <c r="AJ1062" s="1" t="str">
        <f t="shared" si="5"/>
        <v>001(008)-206～208</v>
      </c>
      <c r="AK1062" s="26" t="s">
        <v>19476</v>
      </c>
    </row>
    <row r="1063" spans="1:37" s="1" customFormat="1" x14ac:dyDescent="0.55000000000000004">
      <c r="A1063" s="1">
        <v>123</v>
      </c>
      <c r="B1063" s="1" t="s">
        <v>8757</v>
      </c>
      <c r="D1063" s="1" t="s">
        <v>20824</v>
      </c>
      <c r="E1063" s="2" t="s">
        <v>411</v>
      </c>
      <c r="F1063" s="16" t="s">
        <v>296</v>
      </c>
      <c r="G1063" s="12">
        <v>1</v>
      </c>
      <c r="H1063" s="12">
        <v>8</v>
      </c>
      <c r="I1063" s="2" t="s">
        <v>415</v>
      </c>
      <c r="J1063" s="2" t="s">
        <v>416</v>
      </c>
      <c r="K1063" s="1" t="s">
        <v>18530</v>
      </c>
      <c r="L1063" s="1" t="s">
        <v>16785</v>
      </c>
      <c r="AB1063" s="10"/>
      <c r="AC1063" s="10"/>
      <c r="AD1063" s="1" t="s">
        <v>19</v>
      </c>
      <c r="AF1063" s="3" t="s">
        <v>414</v>
      </c>
      <c r="AG1063" s="2" t="s">
        <v>9</v>
      </c>
      <c r="AI1063" s="1" t="str">
        <f t="shared" si="4"/>
        <v>1(8)</v>
      </c>
      <c r="AJ1063" s="1" t="str">
        <f t="shared" si="5"/>
        <v>001(008)-209～210</v>
      </c>
      <c r="AK1063" s="26" t="s">
        <v>19431</v>
      </c>
    </row>
    <row r="1064" spans="1:37" s="1" customFormat="1" x14ac:dyDescent="0.55000000000000004">
      <c r="A1064" s="1">
        <v>124</v>
      </c>
      <c r="B1064" s="1" t="s">
        <v>417</v>
      </c>
      <c r="D1064" s="1" t="s">
        <v>20824</v>
      </c>
      <c r="E1064" s="2" t="s">
        <v>411</v>
      </c>
      <c r="F1064" s="16" t="s">
        <v>296</v>
      </c>
      <c r="G1064" s="12">
        <v>1</v>
      </c>
      <c r="H1064" s="12">
        <v>8</v>
      </c>
      <c r="I1064" s="2" t="s">
        <v>415</v>
      </c>
      <c r="J1064" s="2" t="s">
        <v>416</v>
      </c>
      <c r="K1064" s="1" t="s">
        <v>18530</v>
      </c>
      <c r="L1064" s="1" t="s">
        <v>16785</v>
      </c>
      <c r="M1064" s="1" t="s">
        <v>418</v>
      </c>
      <c r="AB1064" s="10"/>
      <c r="AC1064" s="10" t="s">
        <v>418</v>
      </c>
      <c r="AD1064" s="2" t="s">
        <v>19</v>
      </c>
      <c r="AE1064" s="2"/>
      <c r="AF1064" s="2" t="s">
        <v>419</v>
      </c>
      <c r="AG1064" s="2" t="s">
        <v>9</v>
      </c>
      <c r="AI1064" s="1" t="str">
        <f t="shared" si="4"/>
        <v>1(8)</v>
      </c>
      <c r="AJ1064" s="1" t="str">
        <f t="shared" si="5"/>
        <v>001(008)-209～210</v>
      </c>
      <c r="AK1064" s="26" t="s">
        <v>19431</v>
      </c>
    </row>
    <row r="1065" spans="1:37" s="1" customFormat="1" x14ac:dyDescent="0.55000000000000004">
      <c r="A1065" s="1">
        <v>125</v>
      </c>
      <c r="B1065" s="1" t="s">
        <v>420</v>
      </c>
      <c r="D1065" s="1" t="s">
        <v>20824</v>
      </c>
      <c r="E1065" s="2" t="s">
        <v>411</v>
      </c>
      <c r="F1065" s="16" t="s">
        <v>296</v>
      </c>
      <c r="G1065" s="12">
        <v>1</v>
      </c>
      <c r="H1065" s="12">
        <v>8</v>
      </c>
      <c r="I1065" s="2" t="s">
        <v>416</v>
      </c>
      <c r="J1065" s="2" t="s">
        <v>422</v>
      </c>
      <c r="K1065" s="1" t="s">
        <v>18295</v>
      </c>
      <c r="L1065" s="1" t="s">
        <v>16785</v>
      </c>
      <c r="M1065" s="1" t="s">
        <v>67</v>
      </c>
      <c r="AB1065" s="10"/>
      <c r="AC1065" s="10" t="s">
        <v>67</v>
      </c>
      <c r="AD1065" s="2" t="s">
        <v>19</v>
      </c>
      <c r="AE1065" s="2"/>
      <c r="AF1065" s="2" t="s">
        <v>421</v>
      </c>
      <c r="AG1065" s="2" t="s">
        <v>9</v>
      </c>
      <c r="AI1065" s="1" t="str">
        <f t="shared" si="4"/>
        <v>1(8)</v>
      </c>
      <c r="AJ1065" s="1" t="str">
        <f t="shared" si="5"/>
        <v>001(008)-210～212</v>
      </c>
      <c r="AK1065" s="26" t="s">
        <v>19387</v>
      </c>
    </row>
    <row r="1066" spans="1:37" s="1" customFormat="1" x14ac:dyDescent="0.55000000000000004">
      <c r="A1066" s="1">
        <v>126</v>
      </c>
      <c r="B1066" s="1" t="s">
        <v>423</v>
      </c>
      <c r="D1066" s="1" t="s">
        <v>20824</v>
      </c>
      <c r="E1066" s="2" t="s">
        <v>411</v>
      </c>
      <c r="F1066" s="16" t="s">
        <v>296</v>
      </c>
      <c r="G1066" s="12">
        <v>1</v>
      </c>
      <c r="H1066" s="12">
        <v>8</v>
      </c>
      <c r="I1066" s="2" t="s">
        <v>422</v>
      </c>
      <c r="J1066" s="2" t="s">
        <v>426</v>
      </c>
      <c r="K1066" s="1" t="s">
        <v>17620</v>
      </c>
      <c r="L1066" s="1" t="s">
        <v>16785</v>
      </c>
      <c r="M1066" s="1" t="s">
        <v>424</v>
      </c>
      <c r="AB1066" s="10"/>
      <c r="AC1066" s="10" t="s">
        <v>424</v>
      </c>
      <c r="AD1066" s="2" t="s">
        <v>19</v>
      </c>
      <c r="AE1066" s="2"/>
      <c r="AF1066" s="2" t="s">
        <v>425</v>
      </c>
      <c r="AG1066" s="2" t="s">
        <v>9</v>
      </c>
      <c r="AI1066" s="1" t="str">
        <f t="shared" si="4"/>
        <v>1(8)</v>
      </c>
      <c r="AJ1066" s="1" t="str">
        <f t="shared" si="5"/>
        <v>001(008)-212～213</v>
      </c>
      <c r="AK1066" s="26" t="s">
        <v>19270</v>
      </c>
    </row>
    <row r="1067" spans="1:37" s="1" customFormat="1" x14ac:dyDescent="0.55000000000000004">
      <c r="A1067" s="1">
        <v>127</v>
      </c>
      <c r="B1067" s="1" t="s">
        <v>427</v>
      </c>
      <c r="D1067" s="1" t="s">
        <v>20824</v>
      </c>
      <c r="E1067" s="2" t="s">
        <v>411</v>
      </c>
      <c r="F1067" s="16" t="s">
        <v>296</v>
      </c>
      <c r="G1067" s="12">
        <v>1</v>
      </c>
      <c r="H1067" s="12">
        <v>8</v>
      </c>
      <c r="I1067" s="2" t="s">
        <v>426</v>
      </c>
      <c r="J1067" s="2" t="s">
        <v>426</v>
      </c>
      <c r="K1067" s="1" t="s">
        <v>17620</v>
      </c>
      <c r="L1067" s="1" t="s">
        <v>16785</v>
      </c>
      <c r="M1067" s="1" t="s">
        <v>215</v>
      </c>
      <c r="AB1067" s="10"/>
      <c r="AC1067" s="10" t="s">
        <v>215</v>
      </c>
      <c r="AD1067" s="2" t="s">
        <v>19</v>
      </c>
      <c r="AE1067" s="2"/>
      <c r="AF1067" s="2" t="s">
        <v>428</v>
      </c>
      <c r="AG1067" s="2" t="s">
        <v>9</v>
      </c>
      <c r="AI1067" s="1" t="str">
        <f t="shared" si="4"/>
        <v>1(8)</v>
      </c>
      <c r="AJ1067" s="1" t="str">
        <f t="shared" si="5"/>
        <v>001(008)-213～213</v>
      </c>
      <c r="AK1067" s="26" t="s">
        <v>19270</v>
      </c>
    </row>
    <row r="1068" spans="1:37" s="1" customFormat="1" x14ac:dyDescent="0.55000000000000004">
      <c r="A1068" s="1">
        <v>128</v>
      </c>
      <c r="B1068" s="1" t="s">
        <v>8758</v>
      </c>
      <c r="D1068" s="1" t="s">
        <v>20824</v>
      </c>
      <c r="E1068" s="2" t="s">
        <v>411</v>
      </c>
      <c r="F1068" s="16" t="s">
        <v>296</v>
      </c>
      <c r="G1068" s="12">
        <v>1</v>
      </c>
      <c r="H1068" s="12">
        <v>8</v>
      </c>
      <c r="I1068" s="2" t="s">
        <v>426</v>
      </c>
      <c r="J1068" s="2" t="s">
        <v>430</v>
      </c>
      <c r="K1068" s="1" t="s">
        <v>17620</v>
      </c>
      <c r="L1068" s="1" t="s">
        <v>16785</v>
      </c>
      <c r="AB1068" s="10"/>
      <c r="AC1068" s="10"/>
      <c r="AD1068" s="1" t="s">
        <v>19</v>
      </c>
      <c r="AF1068" s="3" t="s">
        <v>429</v>
      </c>
      <c r="AG1068" s="2" t="s">
        <v>9</v>
      </c>
      <c r="AI1068" s="1" t="str">
        <f t="shared" ref="AI1068:AI1131" si="6">G1068&amp;"("&amp;H1068&amp;")"</f>
        <v>1(8)</v>
      </c>
      <c r="AJ1068" s="1" t="str">
        <f t="shared" ref="AJ1068:AJ1131" si="7">TEXT(G1068,"000")&amp;"("&amp;TEXT(H1068,"000")&amp;")-"&amp;TEXT(I1068,"000")&amp;"～"&amp;TEXT(J1068,"000")</f>
        <v>001(008)-213～218</v>
      </c>
      <c r="AK1068" s="26" t="s">
        <v>19270</v>
      </c>
    </row>
    <row r="1069" spans="1:37" s="1" customFormat="1" x14ac:dyDescent="0.55000000000000004">
      <c r="A1069" s="1">
        <v>129</v>
      </c>
      <c r="B1069" s="1" t="s">
        <v>211</v>
      </c>
      <c r="D1069" s="1" t="s">
        <v>20824</v>
      </c>
      <c r="E1069" s="2" t="s">
        <v>411</v>
      </c>
      <c r="F1069" s="16" t="s">
        <v>296</v>
      </c>
      <c r="G1069" s="12">
        <v>1</v>
      </c>
      <c r="H1069" s="12">
        <v>8</v>
      </c>
      <c r="I1069" s="2" t="s">
        <v>432</v>
      </c>
      <c r="J1069" s="2" t="s">
        <v>432</v>
      </c>
      <c r="K1069" s="1" t="s">
        <v>18082</v>
      </c>
      <c r="L1069" s="1" t="s">
        <v>16785</v>
      </c>
      <c r="M1069" s="1" t="s">
        <v>80</v>
      </c>
      <c r="AB1069" s="10"/>
      <c r="AC1069" s="10" t="s">
        <v>80</v>
      </c>
      <c r="AD1069" s="2" t="s">
        <v>19</v>
      </c>
      <c r="AE1069" s="2"/>
      <c r="AF1069" s="2" t="s">
        <v>431</v>
      </c>
      <c r="AG1069" s="2" t="s">
        <v>9</v>
      </c>
      <c r="AI1069" s="1" t="str">
        <f t="shared" si="6"/>
        <v>1(8)</v>
      </c>
      <c r="AJ1069" s="1" t="str">
        <f t="shared" si="7"/>
        <v>001(008)-219～219</v>
      </c>
      <c r="AK1069" s="26" t="s">
        <v>19342</v>
      </c>
    </row>
    <row r="1070" spans="1:37" s="1" customFormat="1" x14ac:dyDescent="0.55000000000000004">
      <c r="A1070" s="1">
        <v>130</v>
      </c>
      <c r="B1070" s="1" t="s">
        <v>8759</v>
      </c>
      <c r="D1070" s="1" t="s">
        <v>20824</v>
      </c>
      <c r="E1070" s="2" t="s">
        <v>411</v>
      </c>
      <c r="F1070" s="16" t="s">
        <v>296</v>
      </c>
      <c r="G1070" s="12">
        <v>1</v>
      </c>
      <c r="H1070" s="12">
        <v>8</v>
      </c>
      <c r="I1070" s="2" t="s">
        <v>434</v>
      </c>
      <c r="J1070" s="2" t="s">
        <v>434</v>
      </c>
      <c r="K1070" s="1" t="s">
        <v>18693</v>
      </c>
      <c r="L1070" s="1" t="s">
        <v>16785</v>
      </c>
      <c r="AB1070" s="10"/>
      <c r="AC1070" s="10"/>
      <c r="AD1070" s="1" t="s">
        <v>19</v>
      </c>
      <c r="AF1070" s="3" t="s">
        <v>433</v>
      </c>
      <c r="AG1070" s="2" t="s">
        <v>9</v>
      </c>
      <c r="AI1070" s="1" t="str">
        <f t="shared" si="6"/>
        <v>1(8)</v>
      </c>
      <c r="AJ1070" s="1" t="str">
        <f t="shared" si="7"/>
        <v>001(008)-220～220</v>
      </c>
      <c r="AK1070" s="26" t="s">
        <v>19477</v>
      </c>
    </row>
    <row r="1071" spans="1:37" s="1" customFormat="1" x14ac:dyDescent="0.55000000000000004">
      <c r="A1071" s="1">
        <v>131</v>
      </c>
      <c r="B1071" s="1" t="s">
        <v>8760</v>
      </c>
      <c r="D1071" s="1" t="s">
        <v>20824</v>
      </c>
      <c r="E1071" s="2" t="s">
        <v>436</v>
      </c>
      <c r="F1071" s="16" t="s">
        <v>850</v>
      </c>
      <c r="G1071" s="12">
        <v>1</v>
      </c>
      <c r="H1071" s="12">
        <v>9</v>
      </c>
      <c r="I1071" s="2" t="s">
        <v>438</v>
      </c>
      <c r="J1071" s="2" t="s">
        <v>439</v>
      </c>
      <c r="K1071" s="1" t="s">
        <v>18189</v>
      </c>
      <c r="L1071" s="1" t="s">
        <v>16785</v>
      </c>
      <c r="AB1071" s="10"/>
      <c r="AC1071" s="10"/>
      <c r="AD1071" s="1" t="s">
        <v>19</v>
      </c>
      <c r="AF1071" s="3" t="s">
        <v>435</v>
      </c>
      <c r="AG1071" s="2" t="s">
        <v>9</v>
      </c>
      <c r="AI1071" s="1" t="str">
        <f t="shared" si="6"/>
        <v>1(9)</v>
      </c>
      <c r="AJ1071" s="1" t="str">
        <f t="shared" si="7"/>
        <v>001(009)-222～224</v>
      </c>
      <c r="AK1071" s="26" t="s">
        <v>19366</v>
      </c>
    </row>
    <row r="1072" spans="1:37" s="1" customFormat="1" x14ac:dyDescent="0.55000000000000004">
      <c r="A1072" s="1">
        <v>132</v>
      </c>
      <c r="B1072" s="1" t="s">
        <v>440</v>
      </c>
      <c r="D1072" s="1" t="s">
        <v>20824</v>
      </c>
      <c r="E1072" s="2" t="s">
        <v>436</v>
      </c>
      <c r="F1072" s="16" t="s">
        <v>850</v>
      </c>
      <c r="G1072" s="12">
        <v>1</v>
      </c>
      <c r="H1072" s="12">
        <v>9</v>
      </c>
      <c r="I1072" s="2" t="s">
        <v>438</v>
      </c>
      <c r="J1072" s="2" t="s">
        <v>439</v>
      </c>
      <c r="K1072" s="1" t="s">
        <v>18189</v>
      </c>
      <c r="L1072" s="1" t="s">
        <v>16785</v>
      </c>
      <c r="M1072" s="1" t="s">
        <v>441</v>
      </c>
      <c r="AB1072" s="10"/>
      <c r="AC1072" s="10" t="s">
        <v>441</v>
      </c>
      <c r="AD1072" s="2" t="s">
        <v>19</v>
      </c>
      <c r="AE1072" s="2"/>
      <c r="AF1072" s="2" t="s">
        <v>442</v>
      </c>
      <c r="AG1072" s="2" t="s">
        <v>9</v>
      </c>
      <c r="AI1072" s="1" t="str">
        <f t="shared" si="6"/>
        <v>1(9)</v>
      </c>
      <c r="AJ1072" s="1" t="str">
        <f t="shared" si="7"/>
        <v>001(009)-222～224</v>
      </c>
      <c r="AK1072" s="26" t="s">
        <v>19366</v>
      </c>
    </row>
    <row r="1073" spans="1:37" s="1" customFormat="1" x14ac:dyDescent="0.55000000000000004">
      <c r="A1073" s="1">
        <v>133</v>
      </c>
      <c r="B1073" s="1" t="s">
        <v>8761</v>
      </c>
      <c r="D1073" s="1" t="s">
        <v>20824</v>
      </c>
      <c r="E1073" s="2" t="s">
        <v>436</v>
      </c>
      <c r="F1073" s="16" t="s">
        <v>850</v>
      </c>
      <c r="G1073" s="12">
        <v>1</v>
      </c>
      <c r="H1073" s="12">
        <v>9</v>
      </c>
      <c r="I1073" s="2" t="s">
        <v>444</v>
      </c>
      <c r="J1073" s="2" t="s">
        <v>445</v>
      </c>
      <c r="K1073" s="1" t="s">
        <v>17758</v>
      </c>
      <c r="L1073" s="1" t="s">
        <v>16785</v>
      </c>
      <c r="AB1073" s="10"/>
      <c r="AC1073" s="10"/>
      <c r="AD1073" s="1" t="s">
        <v>19</v>
      </c>
      <c r="AF1073" s="3" t="s">
        <v>443</v>
      </c>
      <c r="AG1073" s="2" t="s">
        <v>9</v>
      </c>
      <c r="AI1073" s="1" t="str">
        <f t="shared" si="6"/>
        <v>1(9)</v>
      </c>
      <c r="AJ1073" s="1" t="str">
        <f t="shared" si="7"/>
        <v>001(009)-225～226</v>
      </c>
      <c r="AK1073" s="26" t="s">
        <v>19283</v>
      </c>
    </row>
    <row r="1074" spans="1:37" s="1" customFormat="1" x14ac:dyDescent="0.55000000000000004">
      <c r="A1074" s="1">
        <v>134</v>
      </c>
      <c r="B1074" s="1" t="s">
        <v>19164</v>
      </c>
      <c r="D1074" s="1" t="s">
        <v>20824</v>
      </c>
      <c r="E1074" s="2" t="s">
        <v>436</v>
      </c>
      <c r="F1074" s="16" t="s">
        <v>850</v>
      </c>
      <c r="G1074" s="12">
        <v>1</v>
      </c>
      <c r="H1074" s="12">
        <v>9</v>
      </c>
      <c r="I1074" s="2" t="s">
        <v>444</v>
      </c>
      <c r="J1074" s="2" t="s">
        <v>445</v>
      </c>
      <c r="K1074" s="1" t="s">
        <v>17758</v>
      </c>
      <c r="L1074" s="1" t="s">
        <v>16785</v>
      </c>
      <c r="M1074" s="1" t="s">
        <v>10823</v>
      </c>
      <c r="N1074" s="21"/>
      <c r="AB1074" s="10"/>
      <c r="AC1074" s="10" t="s">
        <v>10823</v>
      </c>
      <c r="AD1074" s="2" t="s">
        <v>19</v>
      </c>
      <c r="AE1074" s="2"/>
      <c r="AF1074" s="2" t="s">
        <v>447</v>
      </c>
      <c r="AG1074" s="2" t="s">
        <v>9</v>
      </c>
      <c r="AI1074" s="1" t="str">
        <f t="shared" si="6"/>
        <v>1(9)</v>
      </c>
      <c r="AJ1074" s="1" t="str">
        <f t="shared" si="7"/>
        <v>001(009)-225～226</v>
      </c>
      <c r="AK1074" s="26" t="s">
        <v>19283</v>
      </c>
    </row>
    <row r="1075" spans="1:37" s="1" customFormat="1" x14ac:dyDescent="0.55000000000000004">
      <c r="A1075" s="1">
        <v>135</v>
      </c>
      <c r="B1075" s="1" t="s">
        <v>8762</v>
      </c>
      <c r="D1075" s="1" t="s">
        <v>20824</v>
      </c>
      <c r="E1075" s="2" t="s">
        <v>436</v>
      </c>
      <c r="F1075" s="16" t="s">
        <v>850</v>
      </c>
      <c r="G1075" s="12">
        <v>1</v>
      </c>
      <c r="H1075" s="12">
        <v>9</v>
      </c>
      <c r="I1075" s="2" t="s">
        <v>445</v>
      </c>
      <c r="J1075" s="2" t="s">
        <v>449</v>
      </c>
      <c r="K1075" s="1" t="s">
        <v>18002</v>
      </c>
      <c r="L1075" s="1" t="s">
        <v>16785</v>
      </c>
      <c r="AB1075" s="10"/>
      <c r="AC1075" s="10"/>
      <c r="AD1075" s="1" t="s">
        <v>19</v>
      </c>
      <c r="AF1075" s="3" t="s">
        <v>448</v>
      </c>
      <c r="AG1075" s="2" t="s">
        <v>9</v>
      </c>
      <c r="AI1075" s="1" t="str">
        <f t="shared" si="6"/>
        <v>1(9)</v>
      </c>
      <c r="AJ1075" s="1" t="str">
        <f t="shared" si="7"/>
        <v>001(009)-226～229</v>
      </c>
      <c r="AK1075" s="26" t="s">
        <v>19327</v>
      </c>
    </row>
    <row r="1076" spans="1:37" s="1" customFormat="1" x14ac:dyDescent="0.55000000000000004">
      <c r="A1076" s="1">
        <v>136</v>
      </c>
      <c r="B1076" s="1" t="s">
        <v>450</v>
      </c>
      <c r="D1076" s="1" t="s">
        <v>20824</v>
      </c>
      <c r="E1076" s="2" t="s">
        <v>436</v>
      </c>
      <c r="F1076" s="16" t="s">
        <v>850</v>
      </c>
      <c r="G1076" s="12">
        <v>1</v>
      </c>
      <c r="H1076" s="12">
        <v>9</v>
      </c>
      <c r="I1076" s="2" t="s">
        <v>445</v>
      </c>
      <c r="J1076" s="2" t="s">
        <v>449</v>
      </c>
      <c r="K1076" s="1" t="s">
        <v>18002</v>
      </c>
      <c r="L1076" s="1" t="s">
        <v>16785</v>
      </c>
      <c r="M1076" s="1" t="s">
        <v>451</v>
      </c>
      <c r="AB1076" s="10"/>
      <c r="AC1076" s="10" t="s">
        <v>451</v>
      </c>
      <c r="AD1076" s="2" t="s">
        <v>19</v>
      </c>
      <c r="AE1076" s="2"/>
      <c r="AF1076" s="2" t="s">
        <v>452</v>
      </c>
      <c r="AG1076" s="2" t="s">
        <v>9</v>
      </c>
      <c r="AI1076" s="1" t="str">
        <f t="shared" si="6"/>
        <v>1(9)</v>
      </c>
      <c r="AJ1076" s="1" t="str">
        <f t="shared" si="7"/>
        <v>001(009)-226～229</v>
      </c>
      <c r="AK1076" s="26" t="s">
        <v>19327</v>
      </c>
    </row>
    <row r="1077" spans="1:37" s="1" customFormat="1" x14ac:dyDescent="0.55000000000000004">
      <c r="A1077" s="1">
        <v>137</v>
      </c>
      <c r="B1077" s="1" t="s">
        <v>8763</v>
      </c>
      <c r="D1077" s="1" t="s">
        <v>20824</v>
      </c>
      <c r="E1077" s="2" t="s">
        <v>436</v>
      </c>
      <c r="F1077" s="16" t="s">
        <v>850</v>
      </c>
      <c r="G1077" s="12">
        <v>1</v>
      </c>
      <c r="H1077" s="12">
        <v>9</v>
      </c>
      <c r="I1077" s="2" t="s">
        <v>449</v>
      </c>
      <c r="J1077" s="2" t="s">
        <v>454</v>
      </c>
      <c r="K1077" s="1" t="s">
        <v>17850</v>
      </c>
      <c r="L1077" s="1" t="s">
        <v>16785</v>
      </c>
      <c r="AB1077" s="10"/>
      <c r="AC1077" s="10"/>
      <c r="AD1077" s="1" t="s">
        <v>19</v>
      </c>
      <c r="AF1077" s="3" t="s">
        <v>453</v>
      </c>
      <c r="AG1077" s="2" t="s">
        <v>9</v>
      </c>
      <c r="AI1077" s="1" t="str">
        <f t="shared" si="6"/>
        <v>1(9)</v>
      </c>
      <c r="AJ1077" s="1" t="str">
        <f t="shared" si="7"/>
        <v>001(009)-229～230</v>
      </c>
      <c r="AK1077" s="26" t="s">
        <v>19300</v>
      </c>
    </row>
    <row r="1078" spans="1:37" s="1" customFormat="1" x14ac:dyDescent="0.55000000000000004">
      <c r="A1078" s="1">
        <v>138</v>
      </c>
      <c r="B1078" s="1" t="s">
        <v>455</v>
      </c>
      <c r="D1078" s="1" t="s">
        <v>20824</v>
      </c>
      <c r="E1078" s="2" t="s">
        <v>436</v>
      </c>
      <c r="F1078" s="16" t="s">
        <v>850</v>
      </c>
      <c r="G1078" s="12">
        <v>1</v>
      </c>
      <c r="H1078" s="12">
        <v>9</v>
      </c>
      <c r="I1078" s="2" t="s">
        <v>449</v>
      </c>
      <c r="J1078" s="2" t="s">
        <v>454</v>
      </c>
      <c r="K1078" s="1" t="s">
        <v>17850</v>
      </c>
      <c r="L1078" s="1" t="s">
        <v>16785</v>
      </c>
      <c r="M1078" s="1" t="s">
        <v>456</v>
      </c>
      <c r="AB1078" s="10"/>
      <c r="AC1078" s="10" t="s">
        <v>456</v>
      </c>
      <c r="AD1078" s="2" t="s">
        <v>19</v>
      </c>
      <c r="AE1078" s="2"/>
      <c r="AF1078" s="2" t="s">
        <v>457</v>
      </c>
      <c r="AG1078" s="2" t="s">
        <v>9</v>
      </c>
      <c r="AI1078" s="1" t="str">
        <f t="shared" si="6"/>
        <v>1(9)</v>
      </c>
      <c r="AJ1078" s="1" t="str">
        <f t="shared" si="7"/>
        <v>001(009)-229～230</v>
      </c>
      <c r="AK1078" s="26" t="s">
        <v>19300</v>
      </c>
    </row>
    <row r="1079" spans="1:37" s="1" customFormat="1" x14ac:dyDescent="0.55000000000000004">
      <c r="A1079" s="1">
        <v>139</v>
      </c>
      <c r="B1079" s="1" t="s">
        <v>458</v>
      </c>
      <c r="D1079" s="1" t="s">
        <v>20824</v>
      </c>
      <c r="E1079" s="2" t="s">
        <v>436</v>
      </c>
      <c r="F1079" s="16" t="s">
        <v>850</v>
      </c>
      <c r="G1079" s="12">
        <v>1</v>
      </c>
      <c r="H1079" s="12">
        <v>9</v>
      </c>
      <c r="I1079" s="2" t="s">
        <v>454</v>
      </c>
      <c r="J1079" s="2" t="s">
        <v>454</v>
      </c>
      <c r="K1079" s="1" t="s">
        <v>17621</v>
      </c>
      <c r="L1079" s="1" t="s">
        <v>16785</v>
      </c>
      <c r="M1079" s="1" t="s">
        <v>215</v>
      </c>
      <c r="AB1079" s="10"/>
      <c r="AC1079" s="10" t="s">
        <v>215</v>
      </c>
      <c r="AD1079" s="2" t="s">
        <v>19</v>
      </c>
      <c r="AE1079" s="2"/>
      <c r="AF1079" s="2" t="s">
        <v>459</v>
      </c>
      <c r="AG1079" s="2" t="s">
        <v>9</v>
      </c>
      <c r="AI1079" s="1" t="str">
        <f t="shared" si="6"/>
        <v>1(9)</v>
      </c>
      <c r="AJ1079" s="1" t="str">
        <f t="shared" si="7"/>
        <v>001(009)-230～230</v>
      </c>
      <c r="AK1079" s="26" t="s">
        <v>19271</v>
      </c>
    </row>
    <row r="1080" spans="1:37" s="1" customFormat="1" x14ac:dyDescent="0.55000000000000004">
      <c r="A1080" s="1">
        <v>140</v>
      </c>
      <c r="B1080" s="1" t="s">
        <v>8751</v>
      </c>
      <c r="D1080" s="1" t="s">
        <v>20824</v>
      </c>
      <c r="E1080" s="2" t="s">
        <v>436</v>
      </c>
      <c r="F1080" s="16" t="s">
        <v>850</v>
      </c>
      <c r="G1080" s="12">
        <v>1</v>
      </c>
      <c r="H1080" s="12">
        <v>9</v>
      </c>
      <c r="I1080" s="2" t="s">
        <v>461</v>
      </c>
      <c r="J1080" s="2" t="s">
        <v>461</v>
      </c>
      <c r="K1080" s="1" t="s">
        <v>17621</v>
      </c>
      <c r="L1080" s="1" t="s">
        <v>16785</v>
      </c>
      <c r="AB1080" s="10"/>
      <c r="AC1080" s="10"/>
      <c r="AD1080" s="1" t="s">
        <v>19</v>
      </c>
      <c r="AF1080" s="3" t="s">
        <v>460</v>
      </c>
      <c r="AG1080" s="2" t="s">
        <v>9</v>
      </c>
      <c r="AI1080" s="1" t="str">
        <f t="shared" si="6"/>
        <v>1(9)</v>
      </c>
      <c r="AJ1080" s="1" t="str">
        <f t="shared" si="7"/>
        <v>001(009)-231～231</v>
      </c>
      <c r="AK1080" s="26" t="s">
        <v>19271</v>
      </c>
    </row>
    <row r="1081" spans="1:37" s="1" customFormat="1" x14ac:dyDescent="0.55000000000000004">
      <c r="A1081" s="1">
        <v>141</v>
      </c>
      <c r="B1081" s="1" t="s">
        <v>462</v>
      </c>
      <c r="D1081" s="1" t="s">
        <v>20824</v>
      </c>
      <c r="E1081" s="2" t="s">
        <v>436</v>
      </c>
      <c r="F1081" s="16" t="s">
        <v>850</v>
      </c>
      <c r="G1081" s="12">
        <v>1</v>
      </c>
      <c r="H1081" s="12">
        <v>9</v>
      </c>
      <c r="I1081" s="2" t="s">
        <v>465</v>
      </c>
      <c r="J1081" s="2" t="s">
        <v>465</v>
      </c>
      <c r="K1081" s="1" t="s">
        <v>17798</v>
      </c>
      <c r="L1081" s="1" t="s">
        <v>16785</v>
      </c>
      <c r="M1081" s="1" t="s">
        <v>463</v>
      </c>
      <c r="AB1081" s="10"/>
      <c r="AC1081" s="10" t="s">
        <v>463</v>
      </c>
      <c r="AD1081" s="2" t="s">
        <v>19</v>
      </c>
      <c r="AE1081" s="2"/>
      <c r="AF1081" s="2" t="s">
        <v>464</v>
      </c>
      <c r="AG1081" s="2" t="s">
        <v>9</v>
      </c>
      <c r="AI1081" s="1" t="str">
        <f t="shared" si="6"/>
        <v>1(9)</v>
      </c>
      <c r="AJ1081" s="1" t="str">
        <f t="shared" si="7"/>
        <v>001(009)-232～232</v>
      </c>
      <c r="AK1081" s="26" t="s">
        <v>19291</v>
      </c>
    </row>
    <row r="1082" spans="1:37" s="1" customFormat="1" x14ac:dyDescent="0.55000000000000004">
      <c r="A1082" s="1">
        <v>142</v>
      </c>
      <c r="B1082" s="1" t="s">
        <v>473</v>
      </c>
      <c r="D1082" s="1" t="s">
        <v>20824</v>
      </c>
      <c r="E1082" s="2" t="s">
        <v>469</v>
      </c>
      <c r="F1082" s="16">
        <v>110</v>
      </c>
      <c r="G1082" s="12">
        <v>1</v>
      </c>
      <c r="H1082" s="12">
        <v>10</v>
      </c>
      <c r="I1082" s="2" t="s">
        <v>476</v>
      </c>
      <c r="J1082" s="2" t="s">
        <v>477</v>
      </c>
      <c r="K1082" s="1" t="s">
        <v>18479</v>
      </c>
      <c r="L1082" s="1" t="s">
        <v>16785</v>
      </c>
      <c r="M1082" s="1" t="s">
        <v>474</v>
      </c>
      <c r="AB1082" s="10"/>
      <c r="AC1082" s="10" t="s">
        <v>474</v>
      </c>
      <c r="AD1082" s="2" t="s">
        <v>19</v>
      </c>
      <c r="AE1082" s="2"/>
      <c r="AF1082" s="2" t="s">
        <v>475</v>
      </c>
      <c r="AG1082" s="2" t="s">
        <v>9</v>
      </c>
      <c r="AI1082" s="1" t="str">
        <f t="shared" si="6"/>
        <v>1(10)</v>
      </c>
      <c r="AJ1082" s="1" t="str">
        <f t="shared" si="7"/>
        <v>001(010)-234～239</v>
      </c>
      <c r="AK1082" s="26" t="s">
        <v>11989</v>
      </c>
    </row>
    <row r="1083" spans="1:37" s="1" customFormat="1" x14ac:dyDescent="0.55000000000000004">
      <c r="A1083" s="1">
        <v>143</v>
      </c>
      <c r="B1083" s="1" t="s">
        <v>8764</v>
      </c>
      <c r="D1083" s="1" t="s">
        <v>20824</v>
      </c>
      <c r="E1083" s="2" t="s">
        <v>469</v>
      </c>
      <c r="F1083" s="16">
        <v>110</v>
      </c>
      <c r="G1083" s="12">
        <v>1</v>
      </c>
      <c r="H1083" s="12">
        <v>10</v>
      </c>
      <c r="I1083" s="2" t="s">
        <v>477</v>
      </c>
      <c r="J1083" s="2" t="s">
        <v>471</v>
      </c>
      <c r="K1083" s="1" t="s">
        <v>18577</v>
      </c>
      <c r="L1083" s="1" t="s">
        <v>16785</v>
      </c>
      <c r="AB1083" s="10"/>
      <c r="AC1083" s="10"/>
      <c r="AD1083" s="1" t="s">
        <v>19</v>
      </c>
      <c r="AF1083" s="3" t="s">
        <v>478</v>
      </c>
      <c r="AG1083" s="2" t="s">
        <v>9</v>
      </c>
      <c r="AI1083" s="1" t="str">
        <f t="shared" si="6"/>
        <v>1(10)</v>
      </c>
      <c r="AJ1083" s="1" t="str">
        <f t="shared" si="7"/>
        <v>001(010)-239～241</v>
      </c>
      <c r="AK1083" s="26" t="s">
        <v>11991</v>
      </c>
    </row>
    <row r="1084" spans="1:37" s="1" customFormat="1" x14ac:dyDescent="0.55000000000000004">
      <c r="A1084" s="1">
        <v>144</v>
      </c>
      <c r="B1084" s="1" t="s">
        <v>479</v>
      </c>
      <c r="D1084" s="1" t="s">
        <v>20824</v>
      </c>
      <c r="E1084" s="2" t="s">
        <v>469</v>
      </c>
      <c r="F1084" s="16">
        <v>110</v>
      </c>
      <c r="G1084" s="12">
        <v>1</v>
      </c>
      <c r="H1084" s="12">
        <v>10</v>
      </c>
      <c r="I1084" s="2" t="s">
        <v>477</v>
      </c>
      <c r="J1084" s="2" t="s">
        <v>471</v>
      </c>
      <c r="K1084" s="1" t="s">
        <v>18577</v>
      </c>
      <c r="L1084" s="1" t="s">
        <v>16785</v>
      </c>
      <c r="M1084" s="1" t="s">
        <v>7</v>
      </c>
      <c r="AB1084" s="10"/>
      <c r="AC1084" s="10" t="s">
        <v>7</v>
      </c>
      <c r="AD1084" s="2" t="s">
        <v>19</v>
      </c>
      <c r="AE1084" s="2"/>
      <c r="AF1084" s="2" t="s">
        <v>480</v>
      </c>
      <c r="AG1084" s="2" t="s">
        <v>9</v>
      </c>
      <c r="AI1084" s="1" t="str">
        <f t="shared" si="6"/>
        <v>1(10)</v>
      </c>
      <c r="AJ1084" s="1" t="str">
        <f t="shared" si="7"/>
        <v>001(010)-239～241</v>
      </c>
      <c r="AK1084" s="26" t="s">
        <v>11991</v>
      </c>
    </row>
    <row r="1085" spans="1:37" s="10" customFormat="1" x14ac:dyDescent="0.55000000000000004">
      <c r="A1085" s="10">
        <v>145</v>
      </c>
      <c r="B1085" s="10" t="s">
        <v>466</v>
      </c>
      <c r="D1085" s="1" t="s">
        <v>20824</v>
      </c>
      <c r="E1085" s="11" t="s">
        <v>469</v>
      </c>
      <c r="F1085" s="20">
        <v>110</v>
      </c>
      <c r="G1085" s="13">
        <v>1</v>
      </c>
      <c r="H1085" s="13">
        <v>10</v>
      </c>
      <c r="I1085" s="11" t="s">
        <v>471</v>
      </c>
      <c r="J1085" s="11" t="s">
        <v>472</v>
      </c>
      <c r="K1085" s="10" t="s">
        <v>17721</v>
      </c>
      <c r="L1085" s="10" t="s">
        <v>16785</v>
      </c>
      <c r="M1085" s="1" t="s">
        <v>467</v>
      </c>
      <c r="N1085" s="1"/>
      <c r="O1085" s="1"/>
      <c r="P1085" s="1"/>
      <c r="Q1085" s="1"/>
      <c r="R1085" s="1"/>
      <c r="S1085" s="1"/>
      <c r="T1085" s="1"/>
      <c r="U1085" s="1"/>
      <c r="V1085" s="1"/>
      <c r="W1085" s="1"/>
      <c r="X1085" s="1"/>
      <c r="Y1085" s="1"/>
      <c r="Z1085" s="1"/>
      <c r="AC1085" s="10" t="s">
        <v>467</v>
      </c>
      <c r="AD1085" s="11" t="s">
        <v>8</v>
      </c>
      <c r="AE1085" s="11"/>
      <c r="AF1085" s="11" t="s">
        <v>468</v>
      </c>
      <c r="AG1085" s="11" t="s">
        <v>9</v>
      </c>
      <c r="AI1085" s="10" t="str">
        <f t="shared" si="6"/>
        <v>1(10)</v>
      </c>
      <c r="AJ1085" s="10" t="str">
        <f t="shared" si="7"/>
        <v>001(010)-241～243</v>
      </c>
      <c r="AK1085" s="26" t="s">
        <v>11994</v>
      </c>
    </row>
    <row r="1086" spans="1:37" s="1" customFormat="1" x14ac:dyDescent="0.55000000000000004">
      <c r="A1086" s="1">
        <v>147</v>
      </c>
      <c r="B1086" s="1" t="s">
        <v>481</v>
      </c>
      <c r="D1086" s="1" t="s">
        <v>20824</v>
      </c>
      <c r="E1086" s="2" t="s">
        <v>469</v>
      </c>
      <c r="F1086" s="16">
        <v>110</v>
      </c>
      <c r="G1086" s="12">
        <v>1</v>
      </c>
      <c r="H1086" s="12">
        <v>10</v>
      </c>
      <c r="I1086" s="2" t="s">
        <v>471</v>
      </c>
      <c r="J1086" s="2" t="s">
        <v>483</v>
      </c>
      <c r="K1086" s="1" t="s">
        <v>17721</v>
      </c>
      <c r="L1086" s="1" t="s">
        <v>16785</v>
      </c>
      <c r="M1086" s="1" t="s">
        <v>467</v>
      </c>
      <c r="AB1086" s="10"/>
      <c r="AC1086" s="10" t="s">
        <v>467</v>
      </c>
      <c r="AD1086" s="2" t="s">
        <v>19</v>
      </c>
      <c r="AE1086" s="2"/>
      <c r="AF1086" s="2" t="s">
        <v>482</v>
      </c>
      <c r="AG1086" s="2" t="s">
        <v>9</v>
      </c>
      <c r="AI1086" s="1" t="str">
        <f t="shared" si="6"/>
        <v>1(10)</v>
      </c>
      <c r="AJ1086" s="1" t="str">
        <f t="shared" si="7"/>
        <v>001(010)-241～247</v>
      </c>
      <c r="AK1086" s="26" t="s">
        <v>11994</v>
      </c>
    </row>
    <row r="1087" spans="1:37" s="1" customFormat="1" x14ac:dyDescent="0.55000000000000004">
      <c r="A1087" s="1">
        <v>148</v>
      </c>
      <c r="B1087" s="1" t="s">
        <v>484</v>
      </c>
      <c r="D1087" s="1" t="s">
        <v>20824</v>
      </c>
      <c r="E1087" s="2" t="s">
        <v>469</v>
      </c>
      <c r="F1087" s="16">
        <v>110</v>
      </c>
      <c r="G1087" s="12">
        <v>1</v>
      </c>
      <c r="H1087" s="12">
        <v>10</v>
      </c>
      <c r="I1087" s="2" t="s">
        <v>472</v>
      </c>
      <c r="J1087" s="2" t="s">
        <v>486</v>
      </c>
      <c r="K1087" s="1" t="s">
        <v>18433</v>
      </c>
      <c r="L1087" s="1" t="s">
        <v>16785</v>
      </c>
      <c r="M1087" s="1" t="s">
        <v>181</v>
      </c>
      <c r="AB1087" s="10"/>
      <c r="AC1087" s="10" t="s">
        <v>181</v>
      </c>
      <c r="AD1087" s="2" t="s">
        <v>19</v>
      </c>
      <c r="AE1087" s="2"/>
      <c r="AF1087" s="2" t="s">
        <v>485</v>
      </c>
      <c r="AG1087" s="2" t="s">
        <v>9</v>
      </c>
      <c r="AI1087" s="1" t="str">
        <f t="shared" si="6"/>
        <v>1(10)</v>
      </c>
      <c r="AJ1087" s="1" t="str">
        <f t="shared" si="7"/>
        <v>001(010)-243～245</v>
      </c>
      <c r="AK1087" s="26" t="s">
        <v>11997</v>
      </c>
    </row>
    <row r="1088" spans="1:37" s="1" customFormat="1" x14ac:dyDescent="0.55000000000000004">
      <c r="A1088" s="1">
        <v>149</v>
      </c>
      <c r="B1088" s="1" t="s">
        <v>487</v>
      </c>
      <c r="D1088" s="1" t="s">
        <v>20824</v>
      </c>
      <c r="E1088" s="2" t="s">
        <v>469</v>
      </c>
      <c r="F1088" s="16">
        <v>110</v>
      </c>
      <c r="G1088" s="12">
        <v>1</v>
      </c>
      <c r="H1088" s="12">
        <v>10</v>
      </c>
      <c r="I1088" s="2" t="s">
        <v>486</v>
      </c>
      <c r="J1088" s="2" t="s">
        <v>489</v>
      </c>
      <c r="K1088" s="1" t="s">
        <v>18202</v>
      </c>
      <c r="L1088" s="1" t="s">
        <v>16785</v>
      </c>
      <c r="M1088" s="1" t="s">
        <v>13</v>
      </c>
      <c r="AB1088" s="10"/>
      <c r="AC1088" s="10" t="s">
        <v>13</v>
      </c>
      <c r="AD1088" s="2" t="s">
        <v>19</v>
      </c>
      <c r="AE1088" s="2"/>
      <c r="AF1088" s="2" t="s">
        <v>488</v>
      </c>
      <c r="AG1088" s="2" t="s">
        <v>9</v>
      </c>
      <c r="AI1088" s="1" t="str">
        <f t="shared" si="6"/>
        <v>1(10)</v>
      </c>
      <c r="AJ1088" s="1" t="str">
        <f t="shared" si="7"/>
        <v>001(010)-245～246</v>
      </c>
      <c r="AK1088" s="26" t="s">
        <v>11999</v>
      </c>
    </row>
    <row r="1089" spans="1:37" s="1" customFormat="1" x14ac:dyDescent="0.55000000000000004">
      <c r="A1089" s="1">
        <v>150</v>
      </c>
      <c r="B1089" s="1" t="s">
        <v>490</v>
      </c>
      <c r="D1089" s="1" t="s">
        <v>20824</v>
      </c>
      <c r="E1089" s="2" t="s">
        <v>469</v>
      </c>
      <c r="F1089" s="16">
        <v>110</v>
      </c>
      <c r="G1089" s="12">
        <v>1</v>
      </c>
      <c r="H1089" s="12">
        <v>10</v>
      </c>
      <c r="I1089" s="2" t="s">
        <v>483</v>
      </c>
      <c r="J1089" s="2" t="s">
        <v>483</v>
      </c>
      <c r="K1089" s="1" t="s">
        <v>18665</v>
      </c>
      <c r="L1089" s="1" t="s">
        <v>16785</v>
      </c>
      <c r="M1089" s="1" t="s">
        <v>491</v>
      </c>
      <c r="AB1089" s="10"/>
      <c r="AC1089" s="10" t="s">
        <v>491</v>
      </c>
      <c r="AD1089" s="2" t="s">
        <v>19</v>
      </c>
      <c r="AE1089" s="2"/>
      <c r="AF1089" s="2" t="s">
        <v>492</v>
      </c>
      <c r="AG1089" s="2" t="s">
        <v>9</v>
      </c>
      <c r="AI1089" s="1" t="str">
        <f t="shared" si="6"/>
        <v>1(10)</v>
      </c>
      <c r="AJ1089" s="1" t="str">
        <f t="shared" si="7"/>
        <v>001(010)-247～247</v>
      </c>
      <c r="AK1089" s="26" t="s">
        <v>12001</v>
      </c>
    </row>
    <row r="1090" spans="1:37" s="1" customFormat="1" x14ac:dyDescent="0.55000000000000004">
      <c r="A1090" s="1">
        <v>151</v>
      </c>
      <c r="B1090" s="1" t="s">
        <v>493</v>
      </c>
      <c r="D1090" s="1" t="s">
        <v>20824</v>
      </c>
      <c r="E1090" s="2" t="s">
        <v>469</v>
      </c>
      <c r="F1090" s="16">
        <v>110</v>
      </c>
      <c r="G1090" s="12">
        <v>1</v>
      </c>
      <c r="H1090" s="12">
        <v>10</v>
      </c>
      <c r="I1090" s="2" t="s">
        <v>496</v>
      </c>
      <c r="J1090" s="2" t="s">
        <v>496</v>
      </c>
      <c r="K1090" s="1" t="s">
        <v>18083</v>
      </c>
      <c r="L1090" s="1" t="s">
        <v>16785</v>
      </c>
      <c r="M1090" s="1" t="s">
        <v>494</v>
      </c>
      <c r="AB1090" s="10"/>
      <c r="AC1090" s="10" t="s">
        <v>494</v>
      </c>
      <c r="AD1090" s="2" t="s">
        <v>19</v>
      </c>
      <c r="AE1090" s="2"/>
      <c r="AF1090" s="2" t="s">
        <v>495</v>
      </c>
      <c r="AG1090" s="2" t="s">
        <v>9</v>
      </c>
      <c r="AI1090" s="1" t="str">
        <f t="shared" si="6"/>
        <v>1(10)</v>
      </c>
      <c r="AJ1090" s="1" t="str">
        <f t="shared" si="7"/>
        <v>001(010)-248～248</v>
      </c>
      <c r="AK1090" s="26" t="s">
        <v>12003</v>
      </c>
    </row>
    <row r="1091" spans="1:37" s="1" customFormat="1" x14ac:dyDescent="0.55000000000000004">
      <c r="A1091" s="1">
        <v>152</v>
      </c>
      <c r="B1091" s="1" t="s">
        <v>497</v>
      </c>
      <c r="D1091" s="1" t="s">
        <v>20824</v>
      </c>
      <c r="E1091" s="2" t="s">
        <v>469</v>
      </c>
      <c r="F1091" s="16">
        <v>110</v>
      </c>
      <c r="G1091" s="12">
        <v>1</v>
      </c>
      <c r="H1091" s="12">
        <v>10</v>
      </c>
      <c r="I1091" s="2" t="s">
        <v>496</v>
      </c>
      <c r="J1091" s="2" t="s">
        <v>499</v>
      </c>
      <c r="K1091" s="1" t="s">
        <v>18083</v>
      </c>
      <c r="L1091" s="1" t="s">
        <v>16785</v>
      </c>
      <c r="M1091" s="1" t="s">
        <v>80</v>
      </c>
      <c r="AB1091" s="10"/>
      <c r="AC1091" s="10" t="s">
        <v>80</v>
      </c>
      <c r="AD1091" s="2" t="s">
        <v>19</v>
      </c>
      <c r="AE1091" s="2"/>
      <c r="AF1091" s="2" t="s">
        <v>498</v>
      </c>
      <c r="AG1091" s="2" t="s">
        <v>9</v>
      </c>
      <c r="AI1091" s="1" t="str">
        <f t="shared" si="6"/>
        <v>1(10)</v>
      </c>
      <c r="AJ1091" s="1" t="str">
        <f t="shared" si="7"/>
        <v>001(010)-248～251</v>
      </c>
      <c r="AK1091" s="26" t="s">
        <v>12003</v>
      </c>
    </row>
    <row r="1092" spans="1:37" s="1" customFormat="1" x14ac:dyDescent="0.55000000000000004">
      <c r="A1092" s="1">
        <v>153</v>
      </c>
      <c r="B1092" s="1" t="s">
        <v>500</v>
      </c>
      <c r="D1092" s="1" t="s">
        <v>20824</v>
      </c>
      <c r="E1092" s="2" t="s">
        <v>469</v>
      </c>
      <c r="F1092" s="16">
        <v>110</v>
      </c>
      <c r="G1092" s="12">
        <v>1</v>
      </c>
      <c r="H1092" s="12">
        <v>10</v>
      </c>
      <c r="I1092" s="2" t="s">
        <v>499</v>
      </c>
      <c r="J1092" s="2" t="s">
        <v>503</v>
      </c>
      <c r="K1092" s="1" t="s">
        <v>18149</v>
      </c>
      <c r="L1092" s="1" t="s">
        <v>16785</v>
      </c>
      <c r="M1092" s="1" t="s">
        <v>501</v>
      </c>
      <c r="AB1092" s="10"/>
      <c r="AC1092" s="10" t="s">
        <v>501</v>
      </c>
      <c r="AD1092" s="2" t="s">
        <v>19</v>
      </c>
      <c r="AE1092" s="2"/>
      <c r="AF1092" s="2" t="s">
        <v>502</v>
      </c>
      <c r="AG1092" s="2" t="s">
        <v>9</v>
      </c>
      <c r="AI1092" s="1" t="str">
        <f t="shared" si="6"/>
        <v>1(10)</v>
      </c>
      <c r="AJ1092" s="1" t="str">
        <f t="shared" si="7"/>
        <v>001(010)-251～252</v>
      </c>
      <c r="AK1092" s="26" t="s">
        <v>12006</v>
      </c>
    </row>
    <row r="1093" spans="1:37" s="1" customFormat="1" x14ac:dyDescent="0.55000000000000004">
      <c r="A1093" s="1">
        <v>154</v>
      </c>
      <c r="B1093" s="1" t="s">
        <v>504</v>
      </c>
      <c r="D1093" s="1" t="s">
        <v>20824</v>
      </c>
      <c r="E1093" s="2" t="s">
        <v>469</v>
      </c>
      <c r="F1093" s="16">
        <v>110</v>
      </c>
      <c r="G1093" s="12">
        <v>1</v>
      </c>
      <c r="H1093" s="12">
        <v>10</v>
      </c>
      <c r="I1093" s="2" t="s">
        <v>503</v>
      </c>
      <c r="J1093" s="2" t="s">
        <v>503</v>
      </c>
      <c r="K1093" s="1" t="s">
        <v>17622</v>
      </c>
      <c r="L1093" s="1" t="s">
        <v>16785</v>
      </c>
      <c r="M1093" s="1" t="s">
        <v>215</v>
      </c>
      <c r="AB1093" s="10"/>
      <c r="AC1093" s="10" t="s">
        <v>215</v>
      </c>
      <c r="AD1093" s="2" t="s">
        <v>19</v>
      </c>
      <c r="AE1093" s="2"/>
      <c r="AF1093" s="2" t="s">
        <v>505</v>
      </c>
      <c r="AG1093" s="2" t="s">
        <v>9</v>
      </c>
      <c r="AI1093" s="1" t="str">
        <f t="shared" si="6"/>
        <v>1(10)</v>
      </c>
      <c r="AJ1093" s="1" t="str">
        <f t="shared" si="7"/>
        <v>001(010)-252～252</v>
      </c>
      <c r="AK1093" s="26" t="s">
        <v>12008</v>
      </c>
    </row>
    <row r="1094" spans="1:37" s="1" customFormat="1" x14ac:dyDescent="0.55000000000000004">
      <c r="A1094" s="1">
        <v>155</v>
      </c>
      <c r="B1094" s="1" t="s">
        <v>512</v>
      </c>
      <c r="D1094" s="1" t="s">
        <v>20824</v>
      </c>
      <c r="E1094" s="2" t="s">
        <v>507</v>
      </c>
      <c r="F1094" s="16">
        <v>111</v>
      </c>
      <c r="G1094" s="12">
        <v>1</v>
      </c>
      <c r="H1094" s="12">
        <v>11</v>
      </c>
      <c r="I1094" s="2" t="s">
        <v>510</v>
      </c>
      <c r="J1094" s="2" t="s">
        <v>508</v>
      </c>
      <c r="K1094" s="1" t="s">
        <v>18360</v>
      </c>
      <c r="L1094" s="1" t="s">
        <v>16785</v>
      </c>
      <c r="M1094" s="1" t="s">
        <v>53</v>
      </c>
      <c r="AB1094" s="10"/>
      <c r="AC1094" s="10" t="s">
        <v>53</v>
      </c>
      <c r="AD1094" s="2" t="s">
        <v>19</v>
      </c>
      <c r="AE1094" s="2"/>
      <c r="AF1094" s="2" t="s">
        <v>513</v>
      </c>
      <c r="AG1094" s="2" t="s">
        <v>9</v>
      </c>
      <c r="AI1094" s="1" t="str">
        <f t="shared" si="6"/>
        <v>1(11)</v>
      </c>
      <c r="AJ1094" s="1" t="str">
        <f t="shared" si="7"/>
        <v>001(011)-254～255</v>
      </c>
      <c r="AK1094" s="26" t="s">
        <v>12011</v>
      </c>
    </row>
    <row r="1095" spans="1:37" s="1" customFormat="1" x14ac:dyDescent="0.55000000000000004">
      <c r="A1095" s="1">
        <v>156</v>
      </c>
      <c r="B1095" s="1" t="s">
        <v>8766</v>
      </c>
      <c r="D1095" s="1" t="s">
        <v>20824</v>
      </c>
      <c r="E1095" s="2" t="s">
        <v>507</v>
      </c>
      <c r="F1095" s="16">
        <v>111</v>
      </c>
      <c r="G1095" s="12">
        <v>1</v>
      </c>
      <c r="H1095" s="12">
        <v>11</v>
      </c>
      <c r="I1095" s="2" t="s">
        <v>510</v>
      </c>
      <c r="J1095" s="2" t="s">
        <v>511</v>
      </c>
      <c r="K1095" s="1" t="s">
        <v>18360</v>
      </c>
      <c r="L1095" s="1" t="s">
        <v>16785</v>
      </c>
      <c r="AB1095" s="10"/>
      <c r="AC1095" s="10"/>
      <c r="AD1095" s="1" t="s">
        <v>19</v>
      </c>
      <c r="AF1095" s="3" t="s">
        <v>509</v>
      </c>
      <c r="AG1095" s="2" t="s">
        <v>9</v>
      </c>
      <c r="AI1095" s="1" t="str">
        <f t="shared" si="6"/>
        <v>1(11)</v>
      </c>
      <c r="AJ1095" s="1" t="str">
        <f t="shared" si="7"/>
        <v>001(011)-254～258</v>
      </c>
      <c r="AK1095" s="26" t="s">
        <v>12011</v>
      </c>
    </row>
    <row r="1096" spans="1:37" s="1" customFormat="1" x14ac:dyDescent="0.55000000000000004">
      <c r="A1096" s="1">
        <v>157</v>
      </c>
      <c r="B1096" s="1" t="s">
        <v>8765</v>
      </c>
      <c r="D1096" s="1" t="s">
        <v>20824</v>
      </c>
      <c r="E1096" s="2" t="s">
        <v>507</v>
      </c>
      <c r="F1096" s="16">
        <v>111</v>
      </c>
      <c r="G1096" s="12">
        <v>1</v>
      </c>
      <c r="H1096" s="12">
        <v>11</v>
      </c>
      <c r="I1096" s="2" t="s">
        <v>508</v>
      </c>
      <c r="J1096" s="2" t="s">
        <v>508</v>
      </c>
      <c r="K1096" s="1" t="s">
        <v>18360</v>
      </c>
      <c r="L1096" s="1" t="s">
        <v>16785</v>
      </c>
      <c r="AB1096" s="10"/>
      <c r="AC1096" s="10"/>
      <c r="AD1096" s="1" t="s">
        <v>19</v>
      </c>
      <c r="AF1096" s="3" t="s">
        <v>506</v>
      </c>
      <c r="AG1096" s="2" t="s">
        <v>9</v>
      </c>
      <c r="AI1096" s="1" t="str">
        <f t="shared" si="6"/>
        <v>1(11)</v>
      </c>
      <c r="AJ1096" s="1" t="str">
        <f t="shared" si="7"/>
        <v>001(011)-255～255</v>
      </c>
      <c r="AK1096" s="26" t="s">
        <v>12011</v>
      </c>
    </row>
    <row r="1097" spans="1:37" s="1" customFormat="1" x14ac:dyDescent="0.55000000000000004">
      <c r="A1097" s="1">
        <v>158</v>
      </c>
      <c r="B1097" s="1" t="s">
        <v>514</v>
      </c>
      <c r="D1097" s="1" t="s">
        <v>20824</v>
      </c>
      <c r="E1097" s="2" t="s">
        <v>507</v>
      </c>
      <c r="F1097" s="16">
        <v>111</v>
      </c>
      <c r="G1097" s="12">
        <v>1</v>
      </c>
      <c r="H1097" s="12">
        <v>11</v>
      </c>
      <c r="I1097" s="2" t="s">
        <v>517</v>
      </c>
      <c r="J1097" s="2" t="s">
        <v>518</v>
      </c>
      <c r="K1097" s="1" t="s">
        <v>18477</v>
      </c>
      <c r="L1097" s="1" t="s">
        <v>16785</v>
      </c>
      <c r="M1097" s="1" t="s">
        <v>515</v>
      </c>
      <c r="AB1097" s="10"/>
      <c r="AC1097" s="10" t="s">
        <v>515</v>
      </c>
      <c r="AD1097" s="2" t="s">
        <v>19</v>
      </c>
      <c r="AE1097" s="2"/>
      <c r="AF1097" s="2" t="s">
        <v>516</v>
      </c>
      <c r="AG1097" s="2" t="s">
        <v>9</v>
      </c>
      <c r="AI1097" s="1" t="str">
        <f t="shared" si="6"/>
        <v>1(11)</v>
      </c>
      <c r="AJ1097" s="1" t="str">
        <f t="shared" si="7"/>
        <v>001(011)-256～257</v>
      </c>
      <c r="AK1097" s="26" t="s">
        <v>12015</v>
      </c>
    </row>
    <row r="1098" spans="1:37" s="1" customFormat="1" x14ac:dyDescent="0.55000000000000004">
      <c r="A1098" s="1">
        <v>159</v>
      </c>
      <c r="B1098" s="1" t="s">
        <v>519</v>
      </c>
      <c r="D1098" s="1" t="s">
        <v>20824</v>
      </c>
      <c r="E1098" s="2" t="s">
        <v>507</v>
      </c>
      <c r="F1098" s="16">
        <v>111</v>
      </c>
      <c r="G1098" s="12">
        <v>1</v>
      </c>
      <c r="H1098" s="12">
        <v>11</v>
      </c>
      <c r="I1098" s="2" t="s">
        <v>518</v>
      </c>
      <c r="J1098" s="2" t="s">
        <v>511</v>
      </c>
      <c r="K1098" s="1" t="s">
        <v>18477</v>
      </c>
      <c r="L1098" s="1" t="s">
        <v>16785</v>
      </c>
      <c r="M1098" s="1" t="s">
        <v>106</v>
      </c>
      <c r="AB1098" s="10"/>
      <c r="AC1098" s="10" t="s">
        <v>106</v>
      </c>
      <c r="AD1098" s="2" t="s">
        <v>19</v>
      </c>
      <c r="AE1098" s="2"/>
      <c r="AF1098" s="2" t="s">
        <v>520</v>
      </c>
      <c r="AG1098" s="2" t="s">
        <v>9</v>
      </c>
      <c r="AI1098" s="1" t="str">
        <f t="shared" si="6"/>
        <v>1(11)</v>
      </c>
      <c r="AJ1098" s="1" t="str">
        <f t="shared" si="7"/>
        <v>001(011)-257～258</v>
      </c>
      <c r="AK1098" s="26" t="s">
        <v>12015</v>
      </c>
    </row>
    <row r="1099" spans="1:37" s="1" customFormat="1" x14ac:dyDescent="0.55000000000000004">
      <c r="A1099" s="1">
        <v>160</v>
      </c>
      <c r="B1099" s="1" t="s">
        <v>8767</v>
      </c>
      <c r="D1099" s="1" t="s">
        <v>20824</v>
      </c>
      <c r="E1099" s="2" t="s">
        <v>507</v>
      </c>
      <c r="F1099" s="16">
        <v>111</v>
      </c>
      <c r="G1099" s="12">
        <v>1</v>
      </c>
      <c r="H1099" s="12">
        <v>11</v>
      </c>
      <c r="I1099" s="2" t="s">
        <v>522</v>
      </c>
      <c r="J1099" s="2" t="s">
        <v>523</v>
      </c>
      <c r="K1099" s="1" t="s">
        <v>18273</v>
      </c>
      <c r="L1099" s="1" t="s">
        <v>16785</v>
      </c>
      <c r="AB1099" s="10"/>
      <c r="AC1099" s="10"/>
      <c r="AD1099" s="1" t="s">
        <v>19</v>
      </c>
      <c r="AF1099" s="3" t="s">
        <v>521</v>
      </c>
      <c r="AG1099" s="2" t="s">
        <v>9</v>
      </c>
      <c r="AI1099" s="1" t="str">
        <f t="shared" si="6"/>
        <v>1(11)</v>
      </c>
      <c r="AJ1099" s="1" t="str">
        <f t="shared" si="7"/>
        <v>001(011)-259～260</v>
      </c>
      <c r="AK1099" s="26" t="s">
        <v>12018</v>
      </c>
    </row>
    <row r="1100" spans="1:37" s="1" customFormat="1" x14ac:dyDescent="0.55000000000000004">
      <c r="A1100" s="1">
        <v>161</v>
      </c>
      <c r="B1100" s="1" t="s">
        <v>524</v>
      </c>
      <c r="D1100" s="1" t="s">
        <v>20824</v>
      </c>
      <c r="E1100" s="2" t="s">
        <v>507</v>
      </c>
      <c r="F1100" s="16">
        <v>111</v>
      </c>
      <c r="G1100" s="12">
        <v>1</v>
      </c>
      <c r="H1100" s="12">
        <v>11</v>
      </c>
      <c r="I1100" s="2" t="s">
        <v>522</v>
      </c>
      <c r="J1100" s="2" t="s">
        <v>523</v>
      </c>
      <c r="K1100" s="1" t="s">
        <v>18273</v>
      </c>
      <c r="L1100" s="1" t="s">
        <v>16785</v>
      </c>
      <c r="M1100" s="1" t="s">
        <v>525</v>
      </c>
      <c r="AB1100" s="10"/>
      <c r="AC1100" s="10" t="s">
        <v>525</v>
      </c>
      <c r="AD1100" s="2" t="s">
        <v>19</v>
      </c>
      <c r="AE1100" s="2"/>
      <c r="AF1100" s="2" t="s">
        <v>526</v>
      </c>
      <c r="AG1100" s="2" t="s">
        <v>9</v>
      </c>
      <c r="AI1100" s="1" t="str">
        <f t="shared" si="6"/>
        <v>1(11)</v>
      </c>
      <c r="AJ1100" s="1" t="str">
        <f t="shared" si="7"/>
        <v>001(011)-259～260</v>
      </c>
      <c r="AK1100" s="26" t="s">
        <v>12018</v>
      </c>
    </row>
    <row r="1101" spans="1:37" s="1" customFormat="1" x14ac:dyDescent="0.55000000000000004">
      <c r="A1101" s="1">
        <v>162</v>
      </c>
      <c r="B1101" s="1" t="s">
        <v>527</v>
      </c>
      <c r="D1101" s="1" t="s">
        <v>20824</v>
      </c>
      <c r="E1101" s="2" t="s">
        <v>507</v>
      </c>
      <c r="F1101" s="16">
        <v>111</v>
      </c>
      <c r="G1101" s="12">
        <v>1</v>
      </c>
      <c r="H1101" s="12">
        <v>11</v>
      </c>
      <c r="I1101" s="2" t="s">
        <v>523</v>
      </c>
      <c r="J1101" s="2" t="s">
        <v>523</v>
      </c>
      <c r="K1101" s="1" t="s">
        <v>18584</v>
      </c>
      <c r="L1101" s="1" t="s">
        <v>16785</v>
      </c>
      <c r="M1101" s="1" t="s">
        <v>528</v>
      </c>
      <c r="AB1101" s="10"/>
      <c r="AC1101" s="10" t="s">
        <v>528</v>
      </c>
      <c r="AD1101" s="2" t="s">
        <v>19</v>
      </c>
      <c r="AE1101" s="2"/>
      <c r="AF1101" s="2" t="s">
        <v>529</v>
      </c>
      <c r="AG1101" s="2" t="s">
        <v>9</v>
      </c>
      <c r="AI1101" s="1" t="str">
        <f t="shared" si="6"/>
        <v>1(11)</v>
      </c>
      <c r="AJ1101" s="1" t="str">
        <f t="shared" si="7"/>
        <v>001(011)-260～260</v>
      </c>
      <c r="AK1101" s="26" t="s">
        <v>12021</v>
      </c>
    </row>
    <row r="1102" spans="1:37" s="1" customFormat="1" x14ac:dyDescent="0.55000000000000004">
      <c r="A1102" s="1">
        <v>163</v>
      </c>
      <c r="B1102" s="1" t="s">
        <v>530</v>
      </c>
      <c r="D1102" s="1" t="s">
        <v>20824</v>
      </c>
      <c r="E1102" s="2" t="s">
        <v>507</v>
      </c>
      <c r="F1102" s="16">
        <v>111</v>
      </c>
      <c r="G1102" s="12">
        <v>1</v>
      </c>
      <c r="H1102" s="12">
        <v>11</v>
      </c>
      <c r="I1102" s="2" t="s">
        <v>533</v>
      </c>
      <c r="J1102" s="2" t="s">
        <v>534</v>
      </c>
      <c r="K1102" s="1" t="s">
        <v>18584</v>
      </c>
      <c r="L1102" s="1" t="s">
        <v>16785</v>
      </c>
      <c r="M1102" s="1" t="s">
        <v>531</v>
      </c>
      <c r="AB1102" s="10"/>
      <c r="AC1102" s="10" t="s">
        <v>531</v>
      </c>
      <c r="AD1102" s="2" t="s">
        <v>19</v>
      </c>
      <c r="AE1102" s="2"/>
      <c r="AF1102" s="2" t="s">
        <v>532</v>
      </c>
      <c r="AG1102" s="2" t="s">
        <v>9</v>
      </c>
      <c r="AI1102" s="1" t="str">
        <f t="shared" si="6"/>
        <v>1(11)</v>
      </c>
      <c r="AJ1102" s="1" t="str">
        <f t="shared" si="7"/>
        <v>001(011)-261～262</v>
      </c>
      <c r="AK1102" s="26" t="s">
        <v>12021</v>
      </c>
    </row>
    <row r="1103" spans="1:37" s="1" customFormat="1" x14ac:dyDescent="0.55000000000000004">
      <c r="A1103" s="1">
        <v>164</v>
      </c>
      <c r="B1103" s="1" t="s">
        <v>8768</v>
      </c>
      <c r="D1103" s="1" t="s">
        <v>20824</v>
      </c>
      <c r="E1103" s="2" t="s">
        <v>507</v>
      </c>
      <c r="F1103" s="16">
        <v>111</v>
      </c>
      <c r="G1103" s="12">
        <v>1</v>
      </c>
      <c r="H1103" s="12">
        <v>11</v>
      </c>
      <c r="I1103" s="2" t="s">
        <v>534</v>
      </c>
      <c r="J1103" s="2" t="s">
        <v>536</v>
      </c>
      <c r="K1103" s="1" t="s">
        <v>17892</v>
      </c>
      <c r="L1103" s="1" t="s">
        <v>16785</v>
      </c>
      <c r="AB1103" s="10"/>
      <c r="AC1103" s="10"/>
      <c r="AD1103" s="1" t="s">
        <v>19</v>
      </c>
      <c r="AF1103" s="3" t="s">
        <v>535</v>
      </c>
      <c r="AG1103" s="2" t="s">
        <v>9</v>
      </c>
      <c r="AI1103" s="1" t="str">
        <f t="shared" si="6"/>
        <v>1(11)</v>
      </c>
      <c r="AJ1103" s="1" t="str">
        <f t="shared" si="7"/>
        <v>001(011)-262～266</v>
      </c>
      <c r="AK1103" s="26" t="s">
        <v>12024</v>
      </c>
    </row>
    <row r="1104" spans="1:37" s="1" customFormat="1" x14ac:dyDescent="0.55000000000000004">
      <c r="A1104" s="1">
        <v>165</v>
      </c>
      <c r="B1104" s="1" t="s">
        <v>537</v>
      </c>
      <c r="D1104" s="1" t="s">
        <v>20824</v>
      </c>
      <c r="E1104" s="2" t="s">
        <v>507</v>
      </c>
      <c r="F1104" s="16">
        <v>111</v>
      </c>
      <c r="G1104" s="12">
        <v>1</v>
      </c>
      <c r="H1104" s="12">
        <v>11</v>
      </c>
      <c r="I1104" s="2" t="s">
        <v>534</v>
      </c>
      <c r="J1104" s="2" t="s">
        <v>536</v>
      </c>
      <c r="K1104" s="1" t="s">
        <v>17892</v>
      </c>
      <c r="L1104" s="1" t="s">
        <v>16785</v>
      </c>
      <c r="M1104" s="1" t="s">
        <v>538</v>
      </c>
      <c r="AB1104" s="10"/>
      <c r="AC1104" s="10" t="s">
        <v>538</v>
      </c>
      <c r="AD1104" s="2" t="s">
        <v>19</v>
      </c>
      <c r="AE1104" s="2"/>
      <c r="AF1104" s="2" t="s">
        <v>539</v>
      </c>
      <c r="AG1104" s="2" t="s">
        <v>9</v>
      </c>
      <c r="AI1104" s="1" t="str">
        <f t="shared" si="6"/>
        <v>1(11)</v>
      </c>
      <c r="AJ1104" s="1" t="str">
        <f t="shared" si="7"/>
        <v>001(011)-262～266</v>
      </c>
      <c r="AK1104" s="26" t="s">
        <v>12024</v>
      </c>
    </row>
    <row r="1105" spans="1:37" s="1" customFormat="1" x14ac:dyDescent="0.55000000000000004">
      <c r="A1105" s="1">
        <v>166</v>
      </c>
      <c r="B1105" s="1" t="s">
        <v>540</v>
      </c>
      <c r="D1105" s="1" t="s">
        <v>20824</v>
      </c>
      <c r="E1105" s="2" t="s">
        <v>507</v>
      </c>
      <c r="F1105" s="16">
        <v>111</v>
      </c>
      <c r="G1105" s="12">
        <v>1</v>
      </c>
      <c r="H1105" s="12">
        <v>11</v>
      </c>
      <c r="I1105" s="2" t="s">
        <v>536</v>
      </c>
      <c r="J1105" s="2" t="s">
        <v>536</v>
      </c>
      <c r="K1105" s="1" t="s">
        <v>17567</v>
      </c>
      <c r="L1105" s="1" t="s">
        <v>16785</v>
      </c>
      <c r="M1105" s="1" t="s">
        <v>215</v>
      </c>
      <c r="AB1105" s="10"/>
      <c r="AC1105" s="10" t="s">
        <v>215</v>
      </c>
      <c r="AD1105" s="2" t="s">
        <v>19</v>
      </c>
      <c r="AE1105" s="2"/>
      <c r="AF1105" s="2" t="s">
        <v>541</v>
      </c>
      <c r="AG1105" s="2" t="s">
        <v>9</v>
      </c>
      <c r="AI1105" s="1" t="str">
        <f t="shared" si="6"/>
        <v>1(11)</v>
      </c>
      <c r="AJ1105" s="1" t="str">
        <f t="shared" si="7"/>
        <v>001(011)-266～266</v>
      </c>
      <c r="AK1105" s="26" t="s">
        <v>12027</v>
      </c>
    </row>
    <row r="1106" spans="1:37" s="1" customFormat="1" x14ac:dyDescent="0.55000000000000004">
      <c r="A1106" s="1">
        <v>167</v>
      </c>
      <c r="B1106" s="1" t="s">
        <v>542</v>
      </c>
      <c r="D1106" s="1" t="s">
        <v>20824</v>
      </c>
      <c r="E1106" s="2" t="s">
        <v>507</v>
      </c>
      <c r="F1106" s="16">
        <v>111</v>
      </c>
      <c r="G1106" s="12">
        <v>1</v>
      </c>
      <c r="H1106" s="12">
        <v>11</v>
      </c>
      <c r="I1106" s="2" t="s">
        <v>545</v>
      </c>
      <c r="J1106" s="1">
        <v>267</v>
      </c>
      <c r="K1106" s="1" t="s">
        <v>17567</v>
      </c>
      <c r="L1106" s="1" t="s">
        <v>16785</v>
      </c>
      <c r="M1106" s="1" t="s">
        <v>543</v>
      </c>
      <c r="N1106" s="1" t="s">
        <v>538</v>
      </c>
      <c r="AB1106" s="10"/>
      <c r="AC1106" s="10" t="s">
        <v>14125</v>
      </c>
      <c r="AD1106" s="2" t="s">
        <v>19</v>
      </c>
      <c r="AE1106" s="2"/>
      <c r="AF1106" s="2" t="s">
        <v>544</v>
      </c>
      <c r="AG1106" s="2" t="s">
        <v>9</v>
      </c>
      <c r="AI1106" s="1" t="str">
        <f t="shared" si="6"/>
        <v>1(11)</v>
      </c>
      <c r="AJ1106" s="1" t="str">
        <f t="shared" si="7"/>
        <v>001(011)-267～267</v>
      </c>
      <c r="AK1106" s="26" t="s">
        <v>12027</v>
      </c>
    </row>
    <row r="1107" spans="1:37" s="1" customFormat="1" x14ac:dyDescent="0.55000000000000004">
      <c r="A1107" s="1">
        <v>168</v>
      </c>
      <c r="B1107" s="1" t="s">
        <v>8769</v>
      </c>
      <c r="D1107" s="1" t="s">
        <v>20824</v>
      </c>
      <c r="E1107" s="2" t="s">
        <v>507</v>
      </c>
      <c r="F1107" s="16">
        <v>111</v>
      </c>
      <c r="G1107" s="12">
        <v>1</v>
      </c>
      <c r="H1107" s="12">
        <v>11</v>
      </c>
      <c r="I1107" s="2" t="s">
        <v>547</v>
      </c>
      <c r="J1107" s="2" t="s">
        <v>547</v>
      </c>
      <c r="K1107" s="1" t="s">
        <v>18694</v>
      </c>
      <c r="L1107" s="1" t="s">
        <v>16785</v>
      </c>
      <c r="AB1107" s="10"/>
      <c r="AC1107" s="10"/>
      <c r="AD1107" s="1" t="s">
        <v>19</v>
      </c>
      <c r="AF1107" s="3" t="s">
        <v>546</v>
      </c>
      <c r="AG1107" s="2" t="s">
        <v>9</v>
      </c>
      <c r="AI1107" s="1" t="str">
        <f t="shared" si="6"/>
        <v>1(11)</v>
      </c>
      <c r="AJ1107" s="1" t="str">
        <f t="shared" si="7"/>
        <v>001(011)-268～268</v>
      </c>
      <c r="AK1107" s="26" t="s">
        <v>12030</v>
      </c>
    </row>
    <row r="1108" spans="1:37" s="1" customFormat="1" x14ac:dyDescent="0.55000000000000004">
      <c r="A1108" s="1">
        <v>169</v>
      </c>
      <c r="B1108" s="1" t="s">
        <v>8772</v>
      </c>
      <c r="C1108" s="1" t="s">
        <v>11312</v>
      </c>
      <c r="D1108" s="1" t="s">
        <v>20824</v>
      </c>
      <c r="E1108" s="2" t="s">
        <v>549</v>
      </c>
      <c r="F1108" s="16">
        <v>112</v>
      </c>
      <c r="G1108" s="12">
        <v>1</v>
      </c>
      <c r="H1108" s="12">
        <v>12</v>
      </c>
      <c r="I1108" s="2" t="s">
        <v>550</v>
      </c>
      <c r="J1108" s="2" t="s">
        <v>554</v>
      </c>
      <c r="K1108" s="1" t="s">
        <v>18695</v>
      </c>
      <c r="L1108" s="1" t="s">
        <v>16785</v>
      </c>
      <c r="AB1108" s="10"/>
      <c r="AC1108" s="10"/>
      <c r="AD1108" s="1" t="s">
        <v>19</v>
      </c>
      <c r="AF1108" s="3" t="s">
        <v>553</v>
      </c>
      <c r="AG1108" s="2" t="s">
        <v>9</v>
      </c>
      <c r="AI1108" s="1" t="str">
        <f t="shared" si="6"/>
        <v>1(12)</v>
      </c>
      <c r="AJ1108" s="1" t="str">
        <f t="shared" si="7"/>
        <v>001(012)-270～271</v>
      </c>
      <c r="AK1108" s="26" t="s">
        <v>12033</v>
      </c>
    </row>
    <row r="1109" spans="1:37" s="1" customFormat="1" x14ac:dyDescent="0.55000000000000004">
      <c r="A1109" s="1">
        <v>170</v>
      </c>
      <c r="B1109" s="1" t="s">
        <v>8770</v>
      </c>
      <c r="C1109" s="1">
        <v>7</v>
      </c>
      <c r="D1109" s="1" t="s">
        <v>20824</v>
      </c>
      <c r="E1109" s="2" t="s">
        <v>549</v>
      </c>
      <c r="F1109" s="16">
        <v>112</v>
      </c>
      <c r="G1109" s="12">
        <v>1</v>
      </c>
      <c r="H1109" s="12">
        <v>12</v>
      </c>
      <c r="I1109" s="2" t="s">
        <v>550</v>
      </c>
      <c r="J1109" s="2" t="s">
        <v>551</v>
      </c>
      <c r="K1109" s="1" t="s">
        <v>18695</v>
      </c>
      <c r="L1109" s="1" t="s">
        <v>16785</v>
      </c>
      <c r="AB1109" s="10"/>
      <c r="AC1109" s="10"/>
      <c r="AD1109" s="1" t="s">
        <v>19</v>
      </c>
      <c r="AF1109" s="3" t="s">
        <v>548</v>
      </c>
      <c r="AG1109" s="2" t="s">
        <v>9</v>
      </c>
      <c r="AI1109" s="1" t="str">
        <f t="shared" si="6"/>
        <v>1(12)</v>
      </c>
      <c r="AJ1109" s="1" t="str">
        <f t="shared" si="7"/>
        <v>001(012)-270～276</v>
      </c>
      <c r="AK1109" s="26" t="s">
        <v>12033</v>
      </c>
    </row>
    <row r="1110" spans="1:37" s="1" customFormat="1" x14ac:dyDescent="0.55000000000000004">
      <c r="A1110" s="1">
        <v>171</v>
      </c>
      <c r="B1110" s="1" t="s">
        <v>8771</v>
      </c>
      <c r="C1110" s="1" t="s">
        <v>11312</v>
      </c>
      <c r="D1110" s="1" t="s">
        <v>20824</v>
      </c>
      <c r="E1110" s="2" t="s">
        <v>549</v>
      </c>
      <c r="F1110" s="16">
        <v>112</v>
      </c>
      <c r="G1110" s="12">
        <v>1</v>
      </c>
      <c r="H1110" s="12">
        <v>12</v>
      </c>
      <c r="I1110" s="2" t="s">
        <v>550</v>
      </c>
      <c r="J1110" s="2" t="s">
        <v>551</v>
      </c>
      <c r="K1110" s="1" t="s">
        <v>18695</v>
      </c>
      <c r="L1110" s="1" t="s">
        <v>16785</v>
      </c>
      <c r="AB1110" s="10"/>
      <c r="AC1110" s="10"/>
      <c r="AD1110" s="1" t="s">
        <v>19</v>
      </c>
      <c r="AF1110" s="3" t="s">
        <v>552</v>
      </c>
      <c r="AG1110" s="2" t="s">
        <v>9</v>
      </c>
      <c r="AI1110" s="1" t="str">
        <f t="shared" si="6"/>
        <v>1(12)</v>
      </c>
      <c r="AJ1110" s="1" t="str">
        <f t="shared" si="7"/>
        <v>001(012)-270～276</v>
      </c>
      <c r="AK1110" s="26" t="s">
        <v>12033</v>
      </c>
    </row>
    <row r="1111" spans="1:37" s="1" customFormat="1" x14ac:dyDescent="0.55000000000000004">
      <c r="A1111" s="1">
        <v>172</v>
      </c>
      <c r="B1111" s="1" t="s">
        <v>555</v>
      </c>
      <c r="C1111" s="1" t="s">
        <v>11312</v>
      </c>
      <c r="D1111" s="1" t="s">
        <v>20824</v>
      </c>
      <c r="E1111" s="2" t="s">
        <v>549</v>
      </c>
      <c r="F1111" s="16">
        <v>112</v>
      </c>
      <c r="G1111" s="12">
        <v>1</v>
      </c>
      <c r="H1111" s="12">
        <v>12</v>
      </c>
      <c r="I1111" s="2" t="s">
        <v>558</v>
      </c>
      <c r="J1111" s="2" t="s">
        <v>551</v>
      </c>
      <c r="K1111" s="1" t="s">
        <v>18399</v>
      </c>
      <c r="L1111" s="1" t="s">
        <v>16785</v>
      </c>
      <c r="M1111" s="1" t="s">
        <v>556</v>
      </c>
      <c r="AB1111" s="10"/>
      <c r="AC1111" s="10" t="s">
        <v>556</v>
      </c>
      <c r="AD1111" s="2" t="s">
        <v>19</v>
      </c>
      <c r="AE1111" s="2"/>
      <c r="AF1111" s="2" t="s">
        <v>557</v>
      </c>
      <c r="AG1111" s="2" t="s">
        <v>9</v>
      </c>
      <c r="AI1111" s="1" t="str">
        <f t="shared" si="6"/>
        <v>1(12)</v>
      </c>
      <c r="AJ1111" s="1" t="str">
        <f t="shared" si="7"/>
        <v>001(012)-272～276</v>
      </c>
      <c r="AK1111" s="26" t="s">
        <v>12037</v>
      </c>
    </row>
    <row r="1112" spans="1:37" s="1" customFormat="1" x14ac:dyDescent="0.55000000000000004">
      <c r="A1112" s="1">
        <v>173</v>
      </c>
      <c r="B1112" s="1" t="s">
        <v>559</v>
      </c>
      <c r="D1112" s="1" t="s">
        <v>20824</v>
      </c>
      <c r="E1112" s="2" t="s">
        <v>549</v>
      </c>
      <c r="F1112" s="16">
        <v>112</v>
      </c>
      <c r="G1112" s="12">
        <v>1</v>
      </c>
      <c r="H1112" s="12">
        <v>12</v>
      </c>
      <c r="I1112" s="2" t="s">
        <v>551</v>
      </c>
      <c r="J1112" s="2" t="s">
        <v>551</v>
      </c>
      <c r="K1112" s="1" t="s">
        <v>17623</v>
      </c>
      <c r="L1112" s="1" t="s">
        <v>16785</v>
      </c>
      <c r="M1112" s="1" t="s">
        <v>215</v>
      </c>
      <c r="AB1112" s="10"/>
      <c r="AC1112" s="10" t="s">
        <v>215</v>
      </c>
      <c r="AD1112" s="2" t="s">
        <v>19</v>
      </c>
      <c r="AE1112" s="2"/>
      <c r="AF1112" s="2" t="s">
        <v>560</v>
      </c>
      <c r="AG1112" s="2" t="s">
        <v>9</v>
      </c>
      <c r="AI1112" s="1" t="str">
        <f t="shared" si="6"/>
        <v>1(12)</v>
      </c>
      <c r="AJ1112" s="1" t="str">
        <f t="shared" si="7"/>
        <v>001(012)-276～276</v>
      </c>
      <c r="AK1112" s="26" t="s">
        <v>12039</v>
      </c>
    </row>
    <row r="1113" spans="1:37" s="1" customFormat="1" x14ac:dyDescent="0.55000000000000004">
      <c r="A1113" s="1">
        <v>174</v>
      </c>
      <c r="B1113" s="1" t="s">
        <v>734</v>
      </c>
      <c r="D1113" s="1" t="s">
        <v>20824</v>
      </c>
      <c r="E1113" s="2" t="s">
        <v>732</v>
      </c>
      <c r="F1113" s="17" t="s">
        <v>15347</v>
      </c>
      <c r="G1113" s="12">
        <v>2</v>
      </c>
      <c r="H1113" s="14" t="s">
        <v>14884</v>
      </c>
      <c r="I1113" s="2" t="s">
        <v>37</v>
      </c>
      <c r="J1113" s="2" t="s">
        <v>14376</v>
      </c>
      <c r="K1113" s="1" t="s">
        <v>18410</v>
      </c>
      <c r="L1113" s="1" t="s">
        <v>16785</v>
      </c>
      <c r="M1113" s="1" t="s">
        <v>735</v>
      </c>
      <c r="AB1113" s="10"/>
      <c r="AC1113" s="10" t="s">
        <v>735</v>
      </c>
      <c r="AD1113" s="2" t="s">
        <v>19</v>
      </c>
      <c r="AE1113" s="2"/>
      <c r="AF1113" s="2" t="s">
        <v>736</v>
      </c>
      <c r="AG1113" s="2" t="s">
        <v>9</v>
      </c>
      <c r="AI1113" s="1" t="str">
        <f t="shared" si="6"/>
        <v>2((10)/(11)/(12)</v>
      </c>
      <c r="AJ1113" s="1" t="str">
        <f t="shared" si="7"/>
        <v>002((10)/(11)/(12)-151～151,154～155</v>
      </c>
      <c r="AK1113" s="26" t="s">
        <v>12170</v>
      </c>
    </row>
    <row r="1114" spans="1:37" s="1" customFormat="1" x14ac:dyDescent="0.55000000000000004">
      <c r="A1114" s="1">
        <v>175</v>
      </c>
      <c r="B1114" s="1" t="s">
        <v>730</v>
      </c>
      <c r="D1114" s="1" t="s">
        <v>20824</v>
      </c>
      <c r="E1114" s="2" t="s">
        <v>732</v>
      </c>
      <c r="F1114" s="17" t="s">
        <v>15347</v>
      </c>
      <c r="G1114" s="12">
        <v>2</v>
      </c>
      <c r="H1114" s="14" t="s">
        <v>14884</v>
      </c>
      <c r="I1114" s="2" t="s">
        <v>11</v>
      </c>
      <c r="J1114" s="2" t="s">
        <v>12</v>
      </c>
      <c r="K1114" s="1" t="s">
        <v>17759</v>
      </c>
      <c r="L1114" s="1" t="s">
        <v>16785</v>
      </c>
      <c r="M1114" s="1" t="s">
        <v>10823</v>
      </c>
      <c r="AB1114" s="10"/>
      <c r="AC1114" s="10" t="s">
        <v>10823</v>
      </c>
      <c r="AD1114" s="2" t="s">
        <v>19</v>
      </c>
      <c r="AE1114" s="2"/>
      <c r="AF1114" s="2" t="s">
        <v>731</v>
      </c>
      <c r="AG1114" s="2" t="s">
        <v>9</v>
      </c>
      <c r="AI1114" s="1" t="str">
        <f t="shared" si="6"/>
        <v>2((10)/(11)/(12)</v>
      </c>
      <c r="AJ1114" s="1" t="str">
        <f t="shared" si="7"/>
        <v>002((10)/(11)/(12)-152～153</v>
      </c>
      <c r="AK1114" s="26" t="s">
        <v>12168</v>
      </c>
    </row>
    <row r="1115" spans="1:37" s="1" customFormat="1" x14ac:dyDescent="0.55000000000000004">
      <c r="A1115" s="1">
        <v>176</v>
      </c>
      <c r="B1115" s="1" t="s">
        <v>6</v>
      </c>
      <c r="D1115" s="1" t="s">
        <v>20824</v>
      </c>
      <c r="E1115" s="2" t="s">
        <v>732</v>
      </c>
      <c r="F1115" s="17" t="s">
        <v>15347</v>
      </c>
      <c r="G1115" s="12">
        <v>2</v>
      </c>
      <c r="H1115" s="14" t="s">
        <v>14884</v>
      </c>
      <c r="I1115" s="2" t="s">
        <v>11</v>
      </c>
      <c r="J1115" s="2" t="s">
        <v>12</v>
      </c>
      <c r="K1115" s="1" t="s">
        <v>17759</v>
      </c>
      <c r="L1115" s="1" t="s">
        <v>16785</v>
      </c>
      <c r="M1115" s="1" t="s">
        <v>7</v>
      </c>
      <c r="AB1115" s="10"/>
      <c r="AC1115" s="10" t="s">
        <v>7</v>
      </c>
      <c r="AD1115" s="2" t="s">
        <v>19</v>
      </c>
      <c r="AE1115" s="2"/>
      <c r="AF1115" s="2" t="s">
        <v>733</v>
      </c>
      <c r="AG1115" s="2" t="s">
        <v>9</v>
      </c>
      <c r="AI1115" s="1" t="str">
        <f t="shared" si="6"/>
        <v>2((10)/(11)/(12)</v>
      </c>
      <c r="AJ1115" s="1" t="str">
        <f t="shared" si="7"/>
        <v>002((10)/(11)/(12)-152～153</v>
      </c>
      <c r="AK1115" s="26" t="s">
        <v>12168</v>
      </c>
    </row>
    <row r="1116" spans="1:37" s="1" customFormat="1" x14ac:dyDescent="0.55000000000000004">
      <c r="A1116" s="1">
        <v>178</v>
      </c>
      <c r="B1116" s="1" t="s">
        <v>737</v>
      </c>
      <c r="D1116" s="1" t="s">
        <v>20824</v>
      </c>
      <c r="E1116" s="2" t="s">
        <v>732</v>
      </c>
      <c r="F1116" s="17" t="s">
        <v>15347</v>
      </c>
      <c r="G1116" s="12">
        <v>2</v>
      </c>
      <c r="H1116" s="14" t="s">
        <v>14884</v>
      </c>
      <c r="I1116" s="2" t="s">
        <v>30</v>
      </c>
      <c r="J1116" s="2" t="s">
        <v>739</v>
      </c>
      <c r="K1116" s="1" t="s">
        <v>18134</v>
      </c>
      <c r="L1116" s="1" t="s">
        <v>16785</v>
      </c>
      <c r="M1116" s="1" t="s">
        <v>302</v>
      </c>
      <c r="AB1116" s="10"/>
      <c r="AC1116" s="10" t="s">
        <v>302</v>
      </c>
      <c r="AD1116" s="2" t="s">
        <v>19</v>
      </c>
      <c r="AE1116" s="2"/>
      <c r="AF1116" s="2" t="s">
        <v>738</v>
      </c>
      <c r="AG1116" s="2" t="s">
        <v>9</v>
      </c>
      <c r="AI1116" s="1" t="str">
        <f t="shared" si="6"/>
        <v>2((10)/(11)/(12)</v>
      </c>
      <c r="AJ1116" s="1" t="str">
        <f t="shared" si="7"/>
        <v>002((10)/(11)/(12)-156～157</v>
      </c>
      <c r="AK1116" s="26" t="s">
        <v>12173</v>
      </c>
    </row>
    <row r="1117" spans="1:37" s="1" customFormat="1" x14ac:dyDescent="0.55000000000000004">
      <c r="A1117" s="1">
        <v>179</v>
      </c>
      <c r="B1117" s="1" t="s">
        <v>740</v>
      </c>
      <c r="D1117" s="1" t="s">
        <v>20824</v>
      </c>
      <c r="E1117" s="2" t="s">
        <v>732</v>
      </c>
      <c r="F1117" s="17" t="s">
        <v>15347</v>
      </c>
      <c r="G1117" s="12">
        <v>2</v>
      </c>
      <c r="H1117" s="14" t="s">
        <v>14884</v>
      </c>
      <c r="I1117" s="2" t="s">
        <v>743</v>
      </c>
      <c r="J1117" s="2" t="s">
        <v>743</v>
      </c>
      <c r="K1117" s="1" t="s">
        <v>17713</v>
      </c>
      <c r="L1117" s="1" t="s">
        <v>16785</v>
      </c>
      <c r="M1117" s="1" t="s">
        <v>741</v>
      </c>
      <c r="AB1117" s="10"/>
      <c r="AC1117" s="10" t="s">
        <v>741</v>
      </c>
      <c r="AD1117" s="2" t="s">
        <v>19</v>
      </c>
      <c r="AE1117" s="2"/>
      <c r="AF1117" s="2" t="s">
        <v>742</v>
      </c>
      <c r="AG1117" s="2" t="s">
        <v>9</v>
      </c>
      <c r="AI1117" s="1" t="str">
        <f t="shared" si="6"/>
        <v>2((10)/(11)/(12)</v>
      </c>
      <c r="AJ1117" s="1" t="str">
        <f t="shared" si="7"/>
        <v>002((10)/(11)/(12)-158～158</v>
      </c>
      <c r="AK1117" s="26" t="s">
        <v>12175</v>
      </c>
    </row>
    <row r="1118" spans="1:37" s="1" customFormat="1" x14ac:dyDescent="0.55000000000000004">
      <c r="A1118" s="1">
        <v>180</v>
      </c>
      <c r="B1118" s="1" t="s">
        <v>744</v>
      </c>
      <c r="D1118" s="1" t="s">
        <v>20824</v>
      </c>
      <c r="E1118" s="2" t="s">
        <v>732</v>
      </c>
      <c r="F1118" s="17" t="s">
        <v>15347</v>
      </c>
      <c r="G1118" s="12">
        <v>2</v>
      </c>
      <c r="H1118" s="14" t="s">
        <v>14884</v>
      </c>
      <c r="I1118" s="2" t="s">
        <v>747</v>
      </c>
      <c r="J1118" s="2" t="s">
        <v>14377</v>
      </c>
      <c r="K1118" s="1" t="s">
        <v>17713</v>
      </c>
      <c r="L1118" s="1" t="s">
        <v>16785</v>
      </c>
      <c r="M1118" s="1" t="s">
        <v>745</v>
      </c>
      <c r="AB1118" s="10"/>
      <c r="AC1118" s="10" t="s">
        <v>745</v>
      </c>
      <c r="AD1118" s="2" t="s">
        <v>19</v>
      </c>
      <c r="AE1118" s="2"/>
      <c r="AF1118" s="2" t="s">
        <v>746</v>
      </c>
      <c r="AG1118" s="2" t="s">
        <v>9</v>
      </c>
      <c r="AI1118" s="1" t="str">
        <f t="shared" si="6"/>
        <v>2((10)/(11)/(12)</v>
      </c>
      <c r="AJ1118" s="1" t="str">
        <f t="shared" si="7"/>
        <v>002((10)/(11)/(12)-159～158,155～155</v>
      </c>
      <c r="AK1118" s="26" t="s">
        <v>12175</v>
      </c>
    </row>
    <row r="1119" spans="1:37" s="1" customFormat="1" x14ac:dyDescent="0.55000000000000004">
      <c r="A1119" s="1">
        <v>181</v>
      </c>
      <c r="B1119" s="1" t="s">
        <v>748</v>
      </c>
      <c r="D1119" s="1" t="s">
        <v>20824</v>
      </c>
      <c r="E1119" s="2" t="s">
        <v>732</v>
      </c>
      <c r="F1119" s="17" t="s">
        <v>15347</v>
      </c>
      <c r="G1119" s="12">
        <v>2</v>
      </c>
      <c r="H1119" s="14" t="s">
        <v>14884</v>
      </c>
      <c r="I1119" s="2" t="s">
        <v>340</v>
      </c>
      <c r="J1119" s="2" t="s">
        <v>340</v>
      </c>
      <c r="K1119" s="1" t="s">
        <v>18267</v>
      </c>
      <c r="L1119" s="1" t="s">
        <v>16785</v>
      </c>
      <c r="M1119" s="1" t="s">
        <v>749</v>
      </c>
      <c r="AB1119" s="10"/>
      <c r="AC1119" s="10" t="s">
        <v>749</v>
      </c>
      <c r="AD1119" s="2" t="s">
        <v>19</v>
      </c>
      <c r="AE1119" s="2"/>
      <c r="AF1119" s="2" t="s">
        <v>750</v>
      </c>
      <c r="AG1119" s="2" t="s">
        <v>9</v>
      </c>
      <c r="AI1119" s="1" t="str">
        <f t="shared" si="6"/>
        <v>2((10)/(11)/(12)</v>
      </c>
      <c r="AJ1119" s="1" t="str">
        <f t="shared" si="7"/>
        <v>002((10)/(11)/(12)-160～160</v>
      </c>
      <c r="AK1119" s="26" t="s">
        <v>12178</v>
      </c>
    </row>
    <row r="1120" spans="1:37" s="1" customFormat="1" x14ac:dyDescent="0.55000000000000004">
      <c r="A1120" s="1">
        <v>182</v>
      </c>
      <c r="B1120" s="1" t="s">
        <v>8797</v>
      </c>
      <c r="C1120" s="1" t="s">
        <v>11315</v>
      </c>
      <c r="D1120" s="1" t="s">
        <v>20824</v>
      </c>
      <c r="E1120" s="2" t="s">
        <v>681</v>
      </c>
      <c r="F1120" s="18" t="s">
        <v>14880</v>
      </c>
      <c r="G1120" s="12">
        <v>2</v>
      </c>
      <c r="H1120" s="14" t="s">
        <v>14881</v>
      </c>
      <c r="I1120" s="2" t="s">
        <v>252</v>
      </c>
      <c r="J1120" s="2" t="s">
        <v>252</v>
      </c>
      <c r="K1120" s="1" t="s">
        <v>18135</v>
      </c>
      <c r="L1120" s="1" t="s">
        <v>16785</v>
      </c>
      <c r="AB1120" s="10"/>
      <c r="AC1120" s="10"/>
      <c r="AD1120" s="1" t="s">
        <v>19</v>
      </c>
      <c r="AF1120" s="3" t="s">
        <v>698</v>
      </c>
      <c r="AG1120" s="2" t="s">
        <v>9</v>
      </c>
      <c r="AI1120" s="1" t="str">
        <f t="shared" si="6"/>
        <v>2((6/7))</v>
      </c>
      <c r="AJ1120" s="1" t="str">
        <f t="shared" si="7"/>
        <v>002((6/7))-086～086</v>
      </c>
      <c r="AK1120" s="26" t="s">
        <v>12124</v>
      </c>
    </row>
    <row r="1121" spans="1:37" s="1" customFormat="1" x14ac:dyDescent="0.55000000000000004">
      <c r="A1121" s="1">
        <v>183</v>
      </c>
      <c r="B1121" s="1" t="s">
        <v>682</v>
      </c>
      <c r="C1121" s="1" t="s">
        <v>11315</v>
      </c>
      <c r="D1121" s="1" t="s">
        <v>20824</v>
      </c>
      <c r="E1121" s="2" t="s">
        <v>681</v>
      </c>
      <c r="F1121" s="18" t="s">
        <v>14880</v>
      </c>
      <c r="G1121" s="12">
        <v>2</v>
      </c>
      <c r="H1121" s="14" t="s">
        <v>14881</v>
      </c>
      <c r="I1121" s="2" t="s">
        <v>254</v>
      </c>
      <c r="J1121" s="2" t="s">
        <v>254</v>
      </c>
      <c r="K1121" s="1" t="s">
        <v>18135</v>
      </c>
      <c r="L1121" s="1" t="s">
        <v>16785</v>
      </c>
      <c r="M1121" s="1" t="s">
        <v>302</v>
      </c>
      <c r="AB1121" s="10"/>
      <c r="AC1121" s="10" t="s">
        <v>302</v>
      </c>
      <c r="AD1121" s="2" t="s">
        <v>19</v>
      </c>
      <c r="AE1121" s="2"/>
      <c r="AF1121" s="2" t="s">
        <v>683</v>
      </c>
      <c r="AG1121" s="2" t="s">
        <v>9</v>
      </c>
      <c r="AI1121" s="1" t="str">
        <f t="shared" si="6"/>
        <v>2((6/7))</v>
      </c>
      <c r="AJ1121" s="1" t="str">
        <f t="shared" si="7"/>
        <v>002((6/7))-087～087</v>
      </c>
      <c r="AK1121" s="26" t="s">
        <v>12124</v>
      </c>
    </row>
    <row r="1122" spans="1:37" s="1" customFormat="1" x14ac:dyDescent="0.55000000000000004">
      <c r="A1122" s="1">
        <v>184</v>
      </c>
      <c r="B1122" s="1" t="s">
        <v>8788</v>
      </c>
      <c r="C1122" s="1" t="s">
        <v>11315</v>
      </c>
      <c r="D1122" s="1" t="s">
        <v>20824</v>
      </c>
      <c r="E1122" s="2" t="s">
        <v>681</v>
      </c>
      <c r="F1122" s="18" t="s">
        <v>14880</v>
      </c>
      <c r="G1122" s="12">
        <v>2</v>
      </c>
      <c r="H1122" s="14" t="s">
        <v>14881</v>
      </c>
      <c r="I1122" s="2" t="s">
        <v>254</v>
      </c>
      <c r="J1122" s="2" t="s">
        <v>282</v>
      </c>
      <c r="K1122" s="1" t="s">
        <v>18135</v>
      </c>
      <c r="L1122" s="1" t="s">
        <v>16785</v>
      </c>
      <c r="AB1122" s="10"/>
      <c r="AC1122" s="10"/>
      <c r="AD1122" s="1" t="s">
        <v>19</v>
      </c>
      <c r="AF1122" s="3" t="s">
        <v>680</v>
      </c>
      <c r="AG1122" s="2" t="s">
        <v>9</v>
      </c>
      <c r="AI1122" s="1" t="str">
        <f t="shared" si="6"/>
        <v>2((6/7))</v>
      </c>
      <c r="AJ1122" s="1" t="str">
        <f t="shared" si="7"/>
        <v>002((6/7))-087～104</v>
      </c>
      <c r="AK1122" s="26" t="s">
        <v>12124</v>
      </c>
    </row>
    <row r="1123" spans="1:37" s="1" customFormat="1" x14ac:dyDescent="0.55000000000000004">
      <c r="A1123" s="1">
        <v>185</v>
      </c>
      <c r="B1123" s="1" t="s">
        <v>684</v>
      </c>
      <c r="C1123" s="1" t="s">
        <v>11315</v>
      </c>
      <c r="D1123" s="1" t="s">
        <v>20824</v>
      </c>
      <c r="E1123" s="2" t="s">
        <v>681</v>
      </c>
      <c r="F1123" s="18" t="s">
        <v>14880</v>
      </c>
      <c r="G1123" s="12">
        <v>2</v>
      </c>
      <c r="H1123" s="14" t="s">
        <v>14881</v>
      </c>
      <c r="I1123" s="2" t="s">
        <v>16</v>
      </c>
      <c r="J1123" s="2" t="s">
        <v>16</v>
      </c>
      <c r="K1123" s="1" t="s">
        <v>17587</v>
      </c>
      <c r="L1123" s="1" t="s">
        <v>16785</v>
      </c>
      <c r="M1123" s="1" t="s">
        <v>685</v>
      </c>
      <c r="AB1123" s="10"/>
      <c r="AC1123" s="10" t="s">
        <v>685</v>
      </c>
      <c r="AD1123" s="2" t="s">
        <v>19</v>
      </c>
      <c r="AE1123" s="2"/>
      <c r="AF1123" s="2" t="s">
        <v>686</v>
      </c>
      <c r="AG1123" s="2" t="s">
        <v>9</v>
      </c>
      <c r="AI1123" s="1" t="str">
        <f t="shared" si="6"/>
        <v>2((6/7))</v>
      </c>
      <c r="AJ1123" s="1" t="str">
        <f t="shared" si="7"/>
        <v>002((6/7))-088～088</v>
      </c>
      <c r="AK1123" s="26" t="s">
        <v>12127</v>
      </c>
    </row>
    <row r="1124" spans="1:37" s="1" customFormat="1" x14ac:dyDescent="0.55000000000000004">
      <c r="A1124" s="1">
        <v>186</v>
      </c>
      <c r="B1124" s="1" t="s">
        <v>687</v>
      </c>
      <c r="C1124" s="1" t="s">
        <v>11315</v>
      </c>
      <c r="D1124" s="1" t="s">
        <v>20824</v>
      </c>
      <c r="E1124" s="2" t="s">
        <v>681</v>
      </c>
      <c r="F1124" s="18" t="s">
        <v>14880</v>
      </c>
      <c r="G1124" s="12">
        <v>2</v>
      </c>
      <c r="H1124" s="14" t="s">
        <v>14881</v>
      </c>
      <c r="I1124" s="1">
        <v>88</v>
      </c>
      <c r="J1124" s="1">
        <v>90</v>
      </c>
      <c r="K1124" s="1" t="s">
        <v>17587</v>
      </c>
      <c r="L1124" s="1" t="s">
        <v>16785</v>
      </c>
      <c r="M1124" s="1" t="s">
        <v>305</v>
      </c>
      <c r="N1124" s="1" t="s">
        <v>16167</v>
      </c>
      <c r="O1124" s="1" t="s">
        <v>309</v>
      </c>
      <c r="P1124" s="1" t="s">
        <v>16168</v>
      </c>
      <c r="Q1124" s="1" t="s">
        <v>16169</v>
      </c>
      <c r="AB1124" s="10"/>
      <c r="AC1124" s="10" t="s">
        <v>14131</v>
      </c>
      <c r="AD1124" s="2" t="s">
        <v>19</v>
      </c>
      <c r="AE1124" s="2"/>
      <c r="AF1124" s="2" t="s">
        <v>688</v>
      </c>
      <c r="AG1124" s="1" t="s">
        <v>9</v>
      </c>
      <c r="AI1124" s="1" t="str">
        <f t="shared" si="6"/>
        <v>2((6/7))</v>
      </c>
      <c r="AJ1124" s="1" t="str">
        <f t="shared" si="7"/>
        <v>002((6/7))-088～090</v>
      </c>
      <c r="AK1124" s="26" t="s">
        <v>12127</v>
      </c>
    </row>
    <row r="1125" spans="1:37" s="1" customFormat="1" x14ac:dyDescent="0.55000000000000004">
      <c r="A1125" s="1">
        <v>187</v>
      </c>
      <c r="B1125" s="1" t="s">
        <v>8800</v>
      </c>
      <c r="C1125" s="1" t="s">
        <v>11315</v>
      </c>
      <c r="D1125" s="1" t="s">
        <v>20824</v>
      </c>
      <c r="E1125" s="2" t="s">
        <v>681</v>
      </c>
      <c r="F1125" s="18" t="s">
        <v>14880</v>
      </c>
      <c r="G1125" s="12">
        <v>2</v>
      </c>
      <c r="H1125" s="14" t="s">
        <v>14881</v>
      </c>
      <c r="I1125" s="2" t="s">
        <v>260</v>
      </c>
      <c r="J1125" s="2" t="s">
        <v>269</v>
      </c>
      <c r="K1125" s="1" t="s">
        <v>18696</v>
      </c>
      <c r="L1125" s="1" t="s">
        <v>16785</v>
      </c>
      <c r="AB1125" s="10"/>
      <c r="AC1125" s="10"/>
      <c r="AD1125" s="1" t="s">
        <v>19</v>
      </c>
      <c r="AF1125" s="3" t="s">
        <v>702</v>
      </c>
      <c r="AG1125" s="2" t="s">
        <v>9</v>
      </c>
      <c r="AI1125" s="1" t="str">
        <f t="shared" si="6"/>
        <v>2((6/7))</v>
      </c>
      <c r="AJ1125" s="1" t="str">
        <f t="shared" si="7"/>
        <v>002((6/7))-090～095</v>
      </c>
      <c r="AK1125" s="26" t="s">
        <v>12130</v>
      </c>
    </row>
    <row r="1126" spans="1:37" s="1" customFormat="1" x14ac:dyDescent="0.55000000000000004">
      <c r="A1126" s="1">
        <v>188</v>
      </c>
      <c r="B1126" s="1" t="s">
        <v>8790</v>
      </c>
      <c r="C1126" s="1" t="s">
        <v>11315</v>
      </c>
      <c r="D1126" s="1" t="s">
        <v>20824</v>
      </c>
      <c r="E1126" s="2" t="s">
        <v>681</v>
      </c>
      <c r="F1126" s="18" t="s">
        <v>14880</v>
      </c>
      <c r="G1126" s="12">
        <v>2</v>
      </c>
      <c r="H1126" s="14" t="s">
        <v>14881</v>
      </c>
      <c r="I1126" s="2" t="s">
        <v>261</v>
      </c>
      <c r="J1126" s="2" t="s">
        <v>261</v>
      </c>
      <c r="K1126" s="1" t="s">
        <v>18696</v>
      </c>
      <c r="L1126" s="1" t="s">
        <v>16785</v>
      </c>
      <c r="AB1126" s="10"/>
      <c r="AC1126" s="10"/>
      <c r="AD1126" s="1" t="s">
        <v>19</v>
      </c>
      <c r="AF1126" s="3" t="s">
        <v>690</v>
      </c>
      <c r="AG1126" s="2" t="s">
        <v>9</v>
      </c>
      <c r="AI1126" s="1" t="str">
        <f t="shared" si="6"/>
        <v>2((6/7))</v>
      </c>
      <c r="AJ1126" s="1" t="str">
        <f t="shared" si="7"/>
        <v>002((6/7))-091～091</v>
      </c>
      <c r="AK1126" s="26" t="s">
        <v>12130</v>
      </c>
    </row>
    <row r="1127" spans="1:37" s="1" customFormat="1" x14ac:dyDescent="0.55000000000000004">
      <c r="A1127" s="1">
        <v>189</v>
      </c>
      <c r="B1127" s="1" t="s">
        <v>8791</v>
      </c>
      <c r="C1127" s="1" t="s">
        <v>11315</v>
      </c>
      <c r="D1127" s="1" t="s">
        <v>20824</v>
      </c>
      <c r="E1127" s="2" t="s">
        <v>681</v>
      </c>
      <c r="F1127" s="18" t="s">
        <v>14880</v>
      </c>
      <c r="G1127" s="12">
        <v>2</v>
      </c>
      <c r="H1127" s="14" t="s">
        <v>14881</v>
      </c>
      <c r="I1127" s="2" t="s">
        <v>261</v>
      </c>
      <c r="J1127" s="2" t="s">
        <v>268</v>
      </c>
      <c r="K1127" s="1" t="s">
        <v>18696</v>
      </c>
      <c r="L1127" s="1" t="s">
        <v>16785</v>
      </c>
      <c r="AB1127" s="10"/>
      <c r="AC1127" s="10"/>
      <c r="AD1127" s="1" t="s">
        <v>19</v>
      </c>
      <c r="AF1127" s="3" t="s">
        <v>691</v>
      </c>
      <c r="AG1127" s="2" t="s">
        <v>9</v>
      </c>
      <c r="AI1127" s="1" t="str">
        <f t="shared" si="6"/>
        <v>2((6/7))</v>
      </c>
      <c r="AJ1127" s="1" t="str">
        <f t="shared" si="7"/>
        <v>002((6/7))-091～092</v>
      </c>
      <c r="AK1127" s="26" t="s">
        <v>12130</v>
      </c>
    </row>
    <row r="1128" spans="1:37" s="1" customFormat="1" x14ac:dyDescent="0.55000000000000004">
      <c r="A1128" s="1">
        <v>190</v>
      </c>
      <c r="B1128" s="1" t="s">
        <v>8789</v>
      </c>
      <c r="C1128" s="1" t="s">
        <v>11315</v>
      </c>
      <c r="D1128" s="1" t="s">
        <v>20824</v>
      </c>
      <c r="E1128" s="2" t="s">
        <v>681</v>
      </c>
      <c r="F1128" s="18" t="s">
        <v>14880</v>
      </c>
      <c r="G1128" s="12">
        <v>2</v>
      </c>
      <c r="H1128" s="14" t="s">
        <v>14881</v>
      </c>
      <c r="I1128" s="2" t="s">
        <v>261</v>
      </c>
      <c r="J1128" s="2" t="s">
        <v>282</v>
      </c>
      <c r="K1128" s="1" t="s">
        <v>18696</v>
      </c>
      <c r="L1128" s="1" t="s">
        <v>16785</v>
      </c>
      <c r="AB1128" s="10"/>
      <c r="AC1128" s="10"/>
      <c r="AD1128" s="1" t="s">
        <v>19</v>
      </c>
      <c r="AF1128" s="3" t="s">
        <v>689</v>
      </c>
      <c r="AG1128" s="2" t="s">
        <v>9</v>
      </c>
      <c r="AI1128" s="1" t="str">
        <f t="shared" si="6"/>
        <v>2((6/7))</v>
      </c>
      <c r="AJ1128" s="1" t="str">
        <f t="shared" si="7"/>
        <v>002((6/7))-091～104</v>
      </c>
      <c r="AK1128" s="26" t="s">
        <v>12130</v>
      </c>
    </row>
    <row r="1129" spans="1:37" s="1" customFormat="1" x14ac:dyDescent="0.55000000000000004">
      <c r="A1129" s="1">
        <v>191</v>
      </c>
      <c r="B1129" s="1" t="s">
        <v>8792</v>
      </c>
      <c r="C1129" s="1" t="s">
        <v>11315</v>
      </c>
      <c r="D1129" s="1" t="s">
        <v>20824</v>
      </c>
      <c r="E1129" s="2" t="s">
        <v>681</v>
      </c>
      <c r="F1129" s="18" t="s">
        <v>14880</v>
      </c>
      <c r="G1129" s="12">
        <v>2</v>
      </c>
      <c r="H1129" s="14" t="s">
        <v>14881</v>
      </c>
      <c r="I1129" s="2" t="s">
        <v>268</v>
      </c>
      <c r="J1129" s="2" t="s">
        <v>268</v>
      </c>
      <c r="K1129" s="1" t="s">
        <v>18697</v>
      </c>
      <c r="L1129" s="1" t="s">
        <v>16785</v>
      </c>
      <c r="AB1129" s="10"/>
      <c r="AC1129" s="10"/>
      <c r="AD1129" s="1" t="s">
        <v>19</v>
      </c>
      <c r="AF1129" s="3" t="s">
        <v>692</v>
      </c>
      <c r="AG1129" s="2" t="s">
        <v>9</v>
      </c>
      <c r="AI1129" s="1" t="str">
        <f t="shared" si="6"/>
        <v>2((6/7))</v>
      </c>
      <c r="AJ1129" s="1" t="str">
        <f t="shared" si="7"/>
        <v>002((6/7))-092～092</v>
      </c>
      <c r="AK1129" s="26" t="s">
        <v>12134</v>
      </c>
    </row>
    <row r="1130" spans="1:37" s="1" customFormat="1" x14ac:dyDescent="0.55000000000000004">
      <c r="A1130" s="1">
        <v>192</v>
      </c>
      <c r="B1130" s="1" t="s">
        <v>8793</v>
      </c>
      <c r="C1130" s="1" t="s">
        <v>11315</v>
      </c>
      <c r="D1130" s="1" t="s">
        <v>20824</v>
      </c>
      <c r="E1130" s="2" t="s">
        <v>681</v>
      </c>
      <c r="F1130" s="18" t="s">
        <v>14880</v>
      </c>
      <c r="G1130" s="12">
        <v>2</v>
      </c>
      <c r="H1130" s="14" t="s">
        <v>14881</v>
      </c>
      <c r="I1130" s="2" t="s">
        <v>694</v>
      </c>
      <c r="J1130" s="2" t="s">
        <v>694</v>
      </c>
      <c r="K1130" s="1" t="s">
        <v>18697</v>
      </c>
      <c r="L1130" s="1" t="s">
        <v>16785</v>
      </c>
      <c r="AB1130" s="10"/>
      <c r="AC1130" s="10"/>
      <c r="AD1130" s="1" t="s">
        <v>19</v>
      </c>
      <c r="AF1130" s="3" t="s">
        <v>693</v>
      </c>
      <c r="AG1130" s="2" t="s">
        <v>9</v>
      </c>
      <c r="AI1130" s="1" t="str">
        <f t="shared" si="6"/>
        <v>2((6/7))</v>
      </c>
      <c r="AJ1130" s="1" t="str">
        <f t="shared" si="7"/>
        <v>002((6/7))-093～093</v>
      </c>
      <c r="AK1130" s="26" t="s">
        <v>12134</v>
      </c>
    </row>
    <row r="1131" spans="1:37" s="1" customFormat="1" x14ac:dyDescent="0.55000000000000004">
      <c r="A1131" s="1">
        <v>193</v>
      </c>
      <c r="B1131" s="1" t="s">
        <v>8798</v>
      </c>
      <c r="C1131" s="1" t="s">
        <v>11315</v>
      </c>
      <c r="D1131" s="1" t="s">
        <v>20824</v>
      </c>
      <c r="E1131" s="2" t="s">
        <v>681</v>
      </c>
      <c r="F1131" s="18" t="s">
        <v>14880</v>
      </c>
      <c r="G1131" s="12">
        <v>2</v>
      </c>
      <c r="H1131" s="14" t="s">
        <v>14881</v>
      </c>
      <c r="I1131" s="2" t="s">
        <v>694</v>
      </c>
      <c r="J1131" s="2" t="s">
        <v>694</v>
      </c>
      <c r="K1131" s="1" t="s">
        <v>18697</v>
      </c>
      <c r="L1131" s="1" t="s">
        <v>16785</v>
      </c>
      <c r="AB1131" s="10"/>
      <c r="AC1131" s="10"/>
      <c r="AD1131" s="1" t="s">
        <v>19</v>
      </c>
      <c r="AF1131" s="3" t="s">
        <v>699</v>
      </c>
      <c r="AG1131" s="2" t="s">
        <v>9</v>
      </c>
      <c r="AI1131" s="1" t="str">
        <f t="shared" si="6"/>
        <v>2((6/7))</v>
      </c>
      <c r="AJ1131" s="1" t="str">
        <f t="shared" si="7"/>
        <v>002((6/7))-093～093</v>
      </c>
      <c r="AK1131" s="26" t="s">
        <v>12134</v>
      </c>
    </row>
    <row r="1132" spans="1:37" s="1" customFormat="1" x14ac:dyDescent="0.55000000000000004">
      <c r="A1132" s="1">
        <v>194</v>
      </c>
      <c r="B1132" s="1" t="s">
        <v>8794</v>
      </c>
      <c r="D1132" s="1" t="s">
        <v>20824</v>
      </c>
      <c r="E1132" s="2" t="s">
        <v>681</v>
      </c>
      <c r="F1132" s="18" t="s">
        <v>14880</v>
      </c>
      <c r="G1132" s="12">
        <v>2</v>
      </c>
      <c r="H1132" s="14" t="s">
        <v>14881</v>
      </c>
      <c r="I1132" s="2" t="s">
        <v>273</v>
      </c>
      <c r="J1132" s="2" t="s">
        <v>273</v>
      </c>
      <c r="K1132" s="1" t="s">
        <v>18698</v>
      </c>
      <c r="L1132" s="1" t="s">
        <v>16785</v>
      </c>
      <c r="AB1132" s="10"/>
      <c r="AC1132" s="10"/>
      <c r="AD1132" s="1" t="s">
        <v>19</v>
      </c>
      <c r="AF1132" s="3" t="s">
        <v>695</v>
      </c>
      <c r="AG1132" s="2" t="s">
        <v>9</v>
      </c>
      <c r="AI1132" s="1" t="str">
        <f t="shared" ref="AI1132:AI1195" si="8">G1132&amp;"("&amp;H1132&amp;")"</f>
        <v>2((6/7))</v>
      </c>
      <c r="AJ1132" s="1" t="str">
        <f t="shared" ref="AJ1132:AJ1195" si="9">TEXT(G1132,"000")&amp;"("&amp;TEXT(H1132,"000")&amp;")-"&amp;TEXT(I1132,"000")&amp;"～"&amp;TEXT(J1132,"000")</f>
        <v>002((6/7))-096～096</v>
      </c>
      <c r="AK1132" s="26" t="s">
        <v>19478</v>
      </c>
    </row>
    <row r="1133" spans="1:37" s="1" customFormat="1" x14ac:dyDescent="0.55000000000000004">
      <c r="A1133" s="1">
        <v>195</v>
      </c>
      <c r="B1133" s="1" t="s">
        <v>8799</v>
      </c>
      <c r="C1133" s="1" t="s">
        <v>11315</v>
      </c>
      <c r="D1133" s="1" t="s">
        <v>20824</v>
      </c>
      <c r="E1133" s="2" t="s">
        <v>681</v>
      </c>
      <c r="F1133" s="18" t="s">
        <v>14880</v>
      </c>
      <c r="G1133" s="12">
        <v>2</v>
      </c>
      <c r="H1133" s="14" t="s">
        <v>14881</v>
      </c>
      <c r="I1133" s="2" t="s">
        <v>701</v>
      </c>
      <c r="J1133" s="2" t="s">
        <v>701</v>
      </c>
      <c r="K1133" s="1" t="s">
        <v>18697</v>
      </c>
      <c r="L1133" s="1" t="s">
        <v>16785</v>
      </c>
      <c r="AB1133" s="10"/>
      <c r="AC1133" s="10"/>
      <c r="AD1133" s="1" t="s">
        <v>19</v>
      </c>
      <c r="AF1133" s="3" t="s">
        <v>700</v>
      </c>
      <c r="AG1133" s="2" t="s">
        <v>9</v>
      </c>
      <c r="AI1133" s="1" t="str">
        <f t="shared" si="8"/>
        <v>2((6/7))</v>
      </c>
      <c r="AJ1133" s="1" t="str">
        <f t="shared" si="9"/>
        <v>002((6/7))-097～097</v>
      </c>
      <c r="AK1133" s="26" t="s">
        <v>12134</v>
      </c>
    </row>
    <row r="1134" spans="1:37" s="1" customFormat="1" x14ac:dyDescent="0.55000000000000004">
      <c r="A1134" s="1">
        <v>196</v>
      </c>
      <c r="B1134" s="1" t="s">
        <v>8795</v>
      </c>
      <c r="C1134" s="1" t="s">
        <v>11315</v>
      </c>
      <c r="D1134" s="1" t="s">
        <v>20824</v>
      </c>
      <c r="E1134" s="2" t="s">
        <v>681</v>
      </c>
      <c r="F1134" s="18" t="s">
        <v>14880</v>
      </c>
      <c r="G1134" s="12">
        <v>2</v>
      </c>
      <c r="H1134" s="14" t="s">
        <v>14881</v>
      </c>
      <c r="I1134" s="2" t="s">
        <v>274</v>
      </c>
      <c r="J1134" s="2" t="s">
        <v>274</v>
      </c>
      <c r="K1134" s="1" t="s">
        <v>18699</v>
      </c>
      <c r="L1134" s="1" t="s">
        <v>16785</v>
      </c>
      <c r="AB1134" s="10"/>
      <c r="AC1134" s="10"/>
      <c r="AD1134" s="1" t="s">
        <v>19</v>
      </c>
      <c r="AF1134" s="3" t="s">
        <v>696</v>
      </c>
      <c r="AG1134" s="2" t="s">
        <v>9</v>
      </c>
      <c r="AI1134" s="1" t="str">
        <f t="shared" si="8"/>
        <v>2((6/7))</v>
      </c>
      <c r="AJ1134" s="1" t="str">
        <f t="shared" si="9"/>
        <v>002((6/7))-098～098</v>
      </c>
      <c r="AK1134" s="26" t="s">
        <v>12138</v>
      </c>
    </row>
    <row r="1135" spans="1:37" s="1" customFormat="1" x14ac:dyDescent="0.55000000000000004">
      <c r="A1135" s="1">
        <v>197</v>
      </c>
      <c r="B1135" s="1" t="s">
        <v>8796</v>
      </c>
      <c r="C1135" s="1" t="s">
        <v>11315</v>
      </c>
      <c r="D1135" s="1" t="s">
        <v>20824</v>
      </c>
      <c r="E1135" s="2" t="s">
        <v>681</v>
      </c>
      <c r="F1135" s="18" t="s">
        <v>14880</v>
      </c>
      <c r="G1135" s="12">
        <v>2</v>
      </c>
      <c r="H1135" s="14" t="s">
        <v>14881</v>
      </c>
      <c r="I1135" s="2" t="s">
        <v>274</v>
      </c>
      <c r="J1135" s="2" t="s">
        <v>282</v>
      </c>
      <c r="K1135" s="1" t="s">
        <v>18699</v>
      </c>
      <c r="L1135" s="1" t="s">
        <v>16785</v>
      </c>
      <c r="AB1135" s="10"/>
      <c r="AC1135" s="10"/>
      <c r="AD1135" s="1" t="s">
        <v>19</v>
      </c>
      <c r="AF1135" s="3" t="s">
        <v>697</v>
      </c>
      <c r="AG1135" s="2" t="s">
        <v>9</v>
      </c>
      <c r="AI1135" s="1" t="str">
        <f t="shared" si="8"/>
        <v>2((6/7))</v>
      </c>
      <c r="AJ1135" s="1" t="str">
        <f t="shared" si="9"/>
        <v>002((6/7))-098～104</v>
      </c>
      <c r="AK1135" s="26" t="s">
        <v>12138</v>
      </c>
    </row>
    <row r="1136" spans="1:37" s="1" customFormat="1" x14ac:dyDescent="0.55000000000000004">
      <c r="A1136" s="1">
        <v>198</v>
      </c>
      <c r="B1136" s="1" t="s">
        <v>458</v>
      </c>
      <c r="D1136" s="1" t="s">
        <v>20824</v>
      </c>
      <c r="E1136" s="2" t="s">
        <v>681</v>
      </c>
      <c r="F1136" s="18" t="s">
        <v>14880</v>
      </c>
      <c r="G1136" s="12">
        <v>2</v>
      </c>
      <c r="H1136" s="14" t="s">
        <v>14881</v>
      </c>
      <c r="I1136" s="2" t="s">
        <v>14374</v>
      </c>
      <c r="J1136" s="2" t="s">
        <v>705</v>
      </c>
      <c r="K1136" s="1" t="s">
        <v>17794</v>
      </c>
      <c r="L1136" s="1" t="s">
        <v>16785</v>
      </c>
      <c r="M1136" s="1" t="s">
        <v>703</v>
      </c>
      <c r="AB1136" s="10"/>
      <c r="AC1136" s="10" t="s">
        <v>703</v>
      </c>
      <c r="AD1136" s="2" t="s">
        <v>19</v>
      </c>
      <c r="AE1136" s="2"/>
      <c r="AF1136" s="2" t="s">
        <v>704</v>
      </c>
      <c r="AG1136" s="2" t="s">
        <v>9</v>
      </c>
      <c r="AI1136" s="1" t="str">
        <f t="shared" si="8"/>
        <v>2((6/7))</v>
      </c>
      <c r="AJ1136" s="1" t="str">
        <f t="shared" si="9"/>
        <v>002((6/7))-104～104,99</v>
      </c>
      <c r="AK1136" s="26" t="s">
        <v>12145</v>
      </c>
    </row>
    <row r="1137" spans="1:37" s="1" customFormat="1" x14ac:dyDescent="0.55000000000000004">
      <c r="A1137" s="1">
        <v>199</v>
      </c>
      <c r="B1137" s="1" t="s">
        <v>8803</v>
      </c>
      <c r="C1137" s="1" t="s">
        <v>11318</v>
      </c>
      <c r="D1137" s="1" t="s">
        <v>20824</v>
      </c>
      <c r="E1137" s="2" t="s">
        <v>707</v>
      </c>
      <c r="F1137" s="17" t="s">
        <v>14882</v>
      </c>
      <c r="G1137" s="12">
        <v>2</v>
      </c>
      <c r="H1137" s="14" t="s">
        <v>14883</v>
      </c>
      <c r="I1137" s="2" t="s">
        <v>285</v>
      </c>
      <c r="J1137" s="2" t="s">
        <v>314</v>
      </c>
      <c r="K1137" s="1" t="s">
        <v>18700</v>
      </c>
      <c r="L1137" s="1" t="s">
        <v>16785</v>
      </c>
      <c r="AB1137" s="10"/>
      <c r="AC1137" s="10"/>
      <c r="AD1137" s="1" t="s">
        <v>19</v>
      </c>
      <c r="AF1137" s="3" t="s">
        <v>710</v>
      </c>
      <c r="AG1137" s="2" t="s">
        <v>9</v>
      </c>
      <c r="AI1137" s="1" t="str">
        <f t="shared" si="8"/>
        <v>2((8/9))</v>
      </c>
      <c r="AJ1137" s="1" t="str">
        <f t="shared" si="9"/>
        <v>002((8/9))-106～113</v>
      </c>
      <c r="AK1137" s="26" t="s">
        <v>12148</v>
      </c>
    </row>
    <row r="1138" spans="1:37" s="1" customFormat="1" x14ac:dyDescent="0.55000000000000004">
      <c r="A1138" s="1">
        <v>200</v>
      </c>
      <c r="B1138" s="1" t="s">
        <v>8802</v>
      </c>
      <c r="C1138" s="1" t="s">
        <v>11318</v>
      </c>
      <c r="D1138" s="1" t="s">
        <v>20824</v>
      </c>
      <c r="E1138" s="2" t="s">
        <v>707</v>
      </c>
      <c r="F1138" s="17" t="s">
        <v>14882</v>
      </c>
      <c r="G1138" s="12">
        <v>2</v>
      </c>
      <c r="H1138" s="14" t="s">
        <v>14883</v>
      </c>
      <c r="I1138" s="2" t="s">
        <v>285</v>
      </c>
      <c r="J1138" s="2" t="s">
        <v>709</v>
      </c>
      <c r="K1138" s="1" t="s">
        <v>18700</v>
      </c>
      <c r="L1138" s="1" t="s">
        <v>16785</v>
      </c>
      <c r="AB1138" s="10"/>
      <c r="AC1138" s="10"/>
      <c r="AD1138" s="1" t="s">
        <v>19</v>
      </c>
      <c r="AF1138" s="3" t="s">
        <v>708</v>
      </c>
      <c r="AG1138" s="2" t="s">
        <v>9</v>
      </c>
      <c r="AI1138" s="1" t="str">
        <f t="shared" si="8"/>
        <v>2((8/9))</v>
      </c>
      <c r="AJ1138" s="1" t="str">
        <f t="shared" si="9"/>
        <v>002((8/9))-106～139</v>
      </c>
      <c r="AK1138" s="26" t="s">
        <v>12148</v>
      </c>
    </row>
    <row r="1139" spans="1:37" s="1" customFormat="1" x14ac:dyDescent="0.55000000000000004">
      <c r="A1139" s="1">
        <v>201</v>
      </c>
      <c r="B1139" s="1" t="s">
        <v>8801</v>
      </c>
      <c r="C1139" s="1" t="s">
        <v>11318</v>
      </c>
      <c r="D1139" s="1" t="s">
        <v>20824</v>
      </c>
      <c r="E1139" s="2" t="s">
        <v>707</v>
      </c>
      <c r="F1139" s="17" t="s">
        <v>14882</v>
      </c>
      <c r="G1139" s="12">
        <v>2</v>
      </c>
      <c r="H1139" s="14" t="s">
        <v>14883</v>
      </c>
      <c r="I1139" s="2" t="s">
        <v>285</v>
      </c>
      <c r="J1139" s="2" t="s">
        <v>33</v>
      </c>
      <c r="K1139" s="1" t="s">
        <v>18700</v>
      </c>
      <c r="L1139" s="1" t="s">
        <v>16785</v>
      </c>
      <c r="AB1139" s="10"/>
      <c r="AC1139" s="10"/>
      <c r="AD1139" s="1" t="s">
        <v>19</v>
      </c>
      <c r="AF1139" s="3" t="s">
        <v>706</v>
      </c>
      <c r="AG1139" s="2" t="s">
        <v>9</v>
      </c>
      <c r="AI1139" s="1" t="str">
        <f t="shared" si="8"/>
        <v>2((8/9))</v>
      </c>
      <c r="AJ1139" s="1" t="str">
        <f t="shared" si="9"/>
        <v>002((8/9))-106～148</v>
      </c>
      <c r="AK1139" s="26" t="s">
        <v>12148</v>
      </c>
    </row>
    <row r="1140" spans="1:37" s="1" customFormat="1" x14ac:dyDescent="0.55000000000000004">
      <c r="A1140" s="1">
        <v>202</v>
      </c>
      <c r="B1140" s="1" t="s">
        <v>8804</v>
      </c>
      <c r="C1140" s="1" t="s">
        <v>11318</v>
      </c>
      <c r="D1140" s="1" t="s">
        <v>20824</v>
      </c>
      <c r="E1140" s="2" t="s">
        <v>707</v>
      </c>
      <c r="F1140" s="17" t="s">
        <v>14882</v>
      </c>
      <c r="G1140" s="12">
        <v>2</v>
      </c>
      <c r="H1140" s="14" t="s">
        <v>14883</v>
      </c>
      <c r="I1140" s="2" t="s">
        <v>317</v>
      </c>
      <c r="J1140" s="2" t="s">
        <v>712</v>
      </c>
      <c r="K1140" s="1" t="s">
        <v>18701</v>
      </c>
      <c r="L1140" s="1" t="s">
        <v>16785</v>
      </c>
      <c r="AB1140" s="10"/>
      <c r="AC1140" s="10"/>
      <c r="AD1140" s="1" t="s">
        <v>19</v>
      </c>
      <c r="AF1140" s="3" t="s">
        <v>711</v>
      </c>
      <c r="AG1140" s="2" t="s">
        <v>9</v>
      </c>
      <c r="AI1140" s="1" t="str">
        <f t="shared" si="8"/>
        <v>2((8/9))</v>
      </c>
      <c r="AJ1140" s="1" t="str">
        <f t="shared" si="9"/>
        <v>002((8/9))-114～123</v>
      </c>
      <c r="AK1140" s="26" t="s">
        <v>12152</v>
      </c>
    </row>
    <row r="1141" spans="1:37" s="1" customFormat="1" x14ac:dyDescent="0.55000000000000004">
      <c r="A1141" s="1">
        <v>203</v>
      </c>
      <c r="B1141" s="1" t="s">
        <v>8805</v>
      </c>
      <c r="C1141" s="1" t="s">
        <v>11318</v>
      </c>
      <c r="D1141" s="1" t="s">
        <v>20824</v>
      </c>
      <c r="E1141" s="2" t="s">
        <v>707</v>
      </c>
      <c r="F1141" s="17" t="s">
        <v>14882</v>
      </c>
      <c r="G1141" s="12">
        <v>2</v>
      </c>
      <c r="H1141" s="14" t="s">
        <v>14883</v>
      </c>
      <c r="I1141" s="2" t="s">
        <v>714</v>
      </c>
      <c r="J1141" s="2" t="s">
        <v>709</v>
      </c>
      <c r="K1141" s="1" t="s">
        <v>18702</v>
      </c>
      <c r="L1141" s="1" t="s">
        <v>16785</v>
      </c>
      <c r="AB1141" s="10"/>
      <c r="AC1141" s="10"/>
      <c r="AD1141" s="1" t="s">
        <v>19</v>
      </c>
      <c r="AF1141" s="3" t="s">
        <v>713</v>
      </c>
      <c r="AG1141" s="2" t="s">
        <v>9</v>
      </c>
      <c r="AI1141" s="1" t="str">
        <f t="shared" si="8"/>
        <v>2((8/9))</v>
      </c>
      <c r="AJ1141" s="1" t="str">
        <f t="shared" si="9"/>
        <v>002((8/9))-124～139</v>
      </c>
      <c r="AK1141" s="26" t="s">
        <v>12154</v>
      </c>
    </row>
    <row r="1142" spans="1:37" s="1" customFormat="1" x14ac:dyDescent="0.55000000000000004">
      <c r="A1142" s="1">
        <v>204</v>
      </c>
      <c r="B1142" s="1" t="s">
        <v>715</v>
      </c>
      <c r="C1142" s="1" t="s">
        <v>11318</v>
      </c>
      <c r="D1142" s="1" t="s">
        <v>20824</v>
      </c>
      <c r="E1142" s="2" t="s">
        <v>707</v>
      </c>
      <c r="F1142" s="17" t="s">
        <v>14882</v>
      </c>
      <c r="G1142" s="12">
        <v>2</v>
      </c>
      <c r="H1142" s="14" t="s">
        <v>14883</v>
      </c>
      <c r="I1142" s="2" t="s">
        <v>717</v>
      </c>
      <c r="J1142" s="2" t="s">
        <v>324</v>
      </c>
      <c r="K1142" s="1" t="s">
        <v>18619</v>
      </c>
      <c r="L1142" s="1" t="s">
        <v>16785</v>
      </c>
      <c r="M1142" s="1" t="s">
        <v>594</v>
      </c>
      <c r="AB1142" s="10"/>
      <c r="AC1142" s="10" t="s">
        <v>594</v>
      </c>
      <c r="AD1142" s="2" t="s">
        <v>19</v>
      </c>
      <c r="AE1142" s="2"/>
      <c r="AF1142" s="2" t="s">
        <v>716</v>
      </c>
      <c r="AG1142" s="2" t="s">
        <v>9</v>
      </c>
      <c r="AI1142" s="1" t="str">
        <f t="shared" si="8"/>
        <v>2((8/9))</v>
      </c>
      <c r="AJ1142" s="1" t="str">
        <f t="shared" si="9"/>
        <v>002((8/9))-140～143</v>
      </c>
      <c r="AK1142" s="26" t="s">
        <v>12156</v>
      </c>
    </row>
    <row r="1143" spans="1:37" s="1" customFormat="1" x14ac:dyDescent="0.55000000000000004">
      <c r="A1143" s="1">
        <v>205</v>
      </c>
      <c r="B1143" s="1" t="s">
        <v>718</v>
      </c>
      <c r="C1143" s="1" t="s">
        <v>11318</v>
      </c>
      <c r="D1143" s="1" t="s">
        <v>20824</v>
      </c>
      <c r="E1143" s="2" t="s">
        <v>14873</v>
      </c>
      <c r="F1143" s="17" t="s">
        <v>14882</v>
      </c>
      <c r="G1143" s="12">
        <v>2</v>
      </c>
      <c r="H1143" s="14" t="s">
        <v>14883</v>
      </c>
      <c r="I1143" s="2">
        <v>144</v>
      </c>
      <c r="J1143" s="2">
        <v>145</v>
      </c>
      <c r="K1143" s="1" t="s">
        <v>17574</v>
      </c>
      <c r="L1143" s="1" t="s">
        <v>16785</v>
      </c>
      <c r="M1143" s="1" t="s">
        <v>451</v>
      </c>
      <c r="N1143" s="1" t="s">
        <v>441</v>
      </c>
      <c r="O1143" s="1" t="s">
        <v>347</v>
      </c>
      <c r="P1143" s="1" t="s">
        <v>538</v>
      </c>
      <c r="AB1143" s="10"/>
      <c r="AC1143" s="10" t="s">
        <v>14132</v>
      </c>
      <c r="AD1143" s="2" t="s">
        <v>19</v>
      </c>
      <c r="AE1143" s="2"/>
      <c r="AF1143" s="2" t="s">
        <v>719</v>
      </c>
      <c r="AG1143" s="2" t="s">
        <v>9</v>
      </c>
      <c r="AI1143" s="1" t="str">
        <f t="shared" si="8"/>
        <v>2((8/9))</v>
      </c>
      <c r="AJ1143" s="1" t="str">
        <f t="shared" si="9"/>
        <v>002((8/9))-144～145</v>
      </c>
      <c r="AK1143" s="26" t="s">
        <v>12158</v>
      </c>
    </row>
    <row r="1144" spans="1:37" s="1" customFormat="1" x14ac:dyDescent="0.55000000000000004">
      <c r="A1144" s="1">
        <v>206</v>
      </c>
      <c r="B1144" s="1" t="s">
        <v>720</v>
      </c>
      <c r="C1144" s="1" t="s">
        <v>11318</v>
      </c>
      <c r="D1144" s="1" t="s">
        <v>20824</v>
      </c>
      <c r="E1144" s="2" t="s">
        <v>707</v>
      </c>
      <c r="F1144" s="17" t="s">
        <v>14882</v>
      </c>
      <c r="G1144" s="12">
        <v>2</v>
      </c>
      <c r="H1144" s="14" t="s">
        <v>14883</v>
      </c>
      <c r="I1144" s="2" t="s">
        <v>32</v>
      </c>
      <c r="J1144" s="2" t="s">
        <v>32</v>
      </c>
      <c r="K1144" s="1" t="s">
        <v>17571</v>
      </c>
      <c r="L1144" s="1" t="s">
        <v>16785</v>
      </c>
      <c r="M1144" s="1" t="s">
        <v>721</v>
      </c>
      <c r="AB1144" s="10"/>
      <c r="AC1144" s="10" t="s">
        <v>721</v>
      </c>
      <c r="AD1144" s="2" t="s">
        <v>19</v>
      </c>
      <c r="AE1144" s="2"/>
      <c r="AF1144" s="2" t="s">
        <v>722</v>
      </c>
      <c r="AG1144" s="2" t="s">
        <v>9</v>
      </c>
      <c r="AI1144" s="1" t="str">
        <f t="shared" si="8"/>
        <v>2((8/9))</v>
      </c>
      <c r="AJ1144" s="1" t="str">
        <f t="shared" si="9"/>
        <v>002((8/9))-146～146</v>
      </c>
      <c r="AK1144" s="26" t="s">
        <v>12160</v>
      </c>
    </row>
    <row r="1145" spans="1:37" s="1" customFormat="1" x14ac:dyDescent="0.55000000000000004">
      <c r="A1145" s="1">
        <v>207</v>
      </c>
      <c r="B1145" s="1" t="s">
        <v>723</v>
      </c>
      <c r="C1145" s="1" t="s">
        <v>11318</v>
      </c>
      <c r="D1145" s="1" t="s">
        <v>20824</v>
      </c>
      <c r="E1145" s="2" t="s">
        <v>707</v>
      </c>
      <c r="F1145" s="17" t="s">
        <v>14882</v>
      </c>
      <c r="G1145" s="12">
        <v>2</v>
      </c>
      <c r="H1145" s="14" t="s">
        <v>14883</v>
      </c>
      <c r="I1145" s="2" t="s">
        <v>32</v>
      </c>
      <c r="J1145" s="2">
        <v>147</v>
      </c>
      <c r="K1145" s="1" t="s">
        <v>17571</v>
      </c>
      <c r="L1145" s="1" t="s">
        <v>16785</v>
      </c>
      <c r="M1145" s="1" t="s">
        <v>16170</v>
      </c>
      <c r="N1145" s="1" t="s">
        <v>16171</v>
      </c>
      <c r="AB1145" s="10"/>
      <c r="AC1145" s="10" t="s">
        <v>14133</v>
      </c>
      <c r="AD1145" s="2" t="s">
        <v>19</v>
      </c>
      <c r="AE1145" s="2"/>
      <c r="AF1145" s="2" t="s">
        <v>724</v>
      </c>
      <c r="AG1145" s="2" t="s">
        <v>9</v>
      </c>
      <c r="AI1145" s="1" t="str">
        <f t="shared" si="8"/>
        <v>2((8/9))</v>
      </c>
      <c r="AJ1145" s="1" t="str">
        <f t="shared" si="9"/>
        <v>002((8/9))-146～147</v>
      </c>
      <c r="AK1145" s="26" t="s">
        <v>12160</v>
      </c>
    </row>
    <row r="1146" spans="1:37" s="1" customFormat="1" x14ac:dyDescent="0.55000000000000004">
      <c r="A1146" s="1">
        <v>208</v>
      </c>
      <c r="B1146" s="1" t="s">
        <v>8806</v>
      </c>
      <c r="C1146" s="1" t="s">
        <v>11318</v>
      </c>
      <c r="D1146" s="1" t="s">
        <v>20824</v>
      </c>
      <c r="E1146" s="2" t="s">
        <v>707</v>
      </c>
      <c r="F1146" s="17" t="s">
        <v>14882</v>
      </c>
      <c r="G1146" s="12">
        <v>2</v>
      </c>
      <c r="H1146" s="14" t="s">
        <v>14883</v>
      </c>
      <c r="I1146" s="2" t="s">
        <v>726</v>
      </c>
      <c r="J1146" s="2" t="s">
        <v>726</v>
      </c>
      <c r="K1146" s="1" t="s">
        <v>17571</v>
      </c>
      <c r="L1146" s="1" t="s">
        <v>16785</v>
      </c>
      <c r="AB1146" s="10"/>
      <c r="AC1146" s="10"/>
      <c r="AD1146" s="1" t="s">
        <v>19</v>
      </c>
      <c r="AF1146" s="3" t="s">
        <v>725</v>
      </c>
      <c r="AG1146" s="2" t="s">
        <v>9</v>
      </c>
      <c r="AI1146" s="1" t="str">
        <f t="shared" si="8"/>
        <v>2((8/9))</v>
      </c>
      <c r="AJ1146" s="1" t="str">
        <f t="shared" si="9"/>
        <v>002((8/9))-147～147</v>
      </c>
      <c r="AK1146" s="26" t="s">
        <v>12160</v>
      </c>
    </row>
    <row r="1147" spans="1:37" s="1" customFormat="1" x14ac:dyDescent="0.55000000000000004">
      <c r="A1147" s="1">
        <v>209</v>
      </c>
      <c r="B1147" s="1" t="s">
        <v>727</v>
      </c>
      <c r="C1147" s="1" t="s">
        <v>11318</v>
      </c>
      <c r="D1147" s="1" t="s">
        <v>20824</v>
      </c>
      <c r="E1147" s="2" t="s">
        <v>707</v>
      </c>
      <c r="F1147" s="17" t="s">
        <v>14882</v>
      </c>
      <c r="G1147" s="12">
        <v>2</v>
      </c>
      <c r="H1147" s="14" t="s">
        <v>14883</v>
      </c>
      <c r="I1147" s="2" t="s">
        <v>33</v>
      </c>
      <c r="J1147" s="1">
        <v>148</v>
      </c>
      <c r="K1147" s="1" t="s">
        <v>17557</v>
      </c>
      <c r="L1147" s="1" t="s">
        <v>16785</v>
      </c>
      <c r="M1147" s="1" t="s">
        <v>200</v>
      </c>
      <c r="N1147" s="1" t="s">
        <v>16172</v>
      </c>
      <c r="AB1147" s="10"/>
      <c r="AC1147" s="10" t="s">
        <v>14134</v>
      </c>
      <c r="AD1147" s="2" t="s">
        <v>19</v>
      </c>
      <c r="AE1147" s="2"/>
      <c r="AF1147" s="2" t="s">
        <v>728</v>
      </c>
      <c r="AG1147" s="2" t="s">
        <v>9</v>
      </c>
      <c r="AI1147" s="1" t="str">
        <f t="shared" si="8"/>
        <v>2((8/9))</v>
      </c>
      <c r="AJ1147" s="1" t="str">
        <f t="shared" si="9"/>
        <v>002((8/9))-148～148</v>
      </c>
      <c r="AK1147" s="26" t="s">
        <v>12164</v>
      </c>
    </row>
    <row r="1148" spans="1:37" s="1" customFormat="1" x14ac:dyDescent="0.55000000000000004">
      <c r="A1148" s="1">
        <v>210</v>
      </c>
      <c r="B1148" s="1" t="s">
        <v>458</v>
      </c>
      <c r="D1148" s="1" t="s">
        <v>20824</v>
      </c>
      <c r="E1148" s="2" t="s">
        <v>707</v>
      </c>
      <c r="F1148" s="17" t="s">
        <v>14882</v>
      </c>
      <c r="G1148" s="12">
        <v>2</v>
      </c>
      <c r="H1148" s="14" t="s">
        <v>14883</v>
      </c>
      <c r="I1148" s="2" t="s">
        <v>33</v>
      </c>
      <c r="J1148" s="2" t="s">
        <v>33</v>
      </c>
      <c r="K1148" s="1" t="s">
        <v>17557</v>
      </c>
      <c r="L1148" s="1" t="s">
        <v>16785</v>
      </c>
      <c r="M1148" s="1" t="s">
        <v>703</v>
      </c>
      <c r="AB1148" s="10"/>
      <c r="AC1148" s="10" t="s">
        <v>703</v>
      </c>
      <c r="AD1148" s="2" t="s">
        <v>19</v>
      </c>
      <c r="AE1148" s="2"/>
      <c r="AF1148" s="2" t="s">
        <v>729</v>
      </c>
      <c r="AG1148" s="2" t="s">
        <v>9</v>
      </c>
      <c r="AI1148" s="1" t="str">
        <f t="shared" si="8"/>
        <v>2((8/9))</v>
      </c>
      <c r="AJ1148" s="1" t="str">
        <f t="shared" si="9"/>
        <v>002((8/9))-148～148</v>
      </c>
      <c r="AK1148" s="26" t="s">
        <v>12164</v>
      </c>
    </row>
    <row r="1149" spans="1:37" s="1" customFormat="1" x14ac:dyDescent="0.55000000000000004">
      <c r="A1149" s="1">
        <v>211</v>
      </c>
      <c r="B1149" s="1" t="s">
        <v>561</v>
      </c>
      <c r="D1149" s="1" t="s">
        <v>20824</v>
      </c>
      <c r="E1149" s="2" t="s">
        <v>563</v>
      </c>
      <c r="F1149" s="16">
        <v>114</v>
      </c>
      <c r="G1149" s="12">
        <v>2</v>
      </c>
      <c r="H1149" s="12">
        <v>2</v>
      </c>
      <c r="I1149" s="2" t="s">
        <v>88</v>
      </c>
      <c r="J1149" s="2" t="s">
        <v>88</v>
      </c>
      <c r="K1149" s="1" t="s">
        <v>17586</v>
      </c>
      <c r="L1149" s="1" t="s">
        <v>16785</v>
      </c>
      <c r="M1149" s="1" t="s">
        <v>501</v>
      </c>
      <c r="AB1149" s="10"/>
      <c r="AC1149" s="10" t="s">
        <v>501</v>
      </c>
      <c r="AD1149" s="2" t="s">
        <v>19</v>
      </c>
      <c r="AE1149" s="2"/>
      <c r="AF1149" s="2" t="s">
        <v>562</v>
      </c>
      <c r="AG1149" s="2" t="s">
        <v>9</v>
      </c>
      <c r="AI1149" s="1" t="str">
        <f t="shared" si="8"/>
        <v>2(2)</v>
      </c>
      <c r="AJ1149" s="1" t="str">
        <f t="shared" si="9"/>
        <v>002(002)-018～018</v>
      </c>
      <c r="AK1149" s="26" t="s">
        <v>12042</v>
      </c>
    </row>
    <row r="1150" spans="1:37" s="1" customFormat="1" x14ac:dyDescent="0.55000000000000004">
      <c r="A1150" s="1">
        <v>212</v>
      </c>
      <c r="B1150" s="1" t="s">
        <v>567</v>
      </c>
      <c r="D1150" s="1" t="s">
        <v>20824</v>
      </c>
      <c r="E1150" s="2" t="s">
        <v>563</v>
      </c>
      <c r="F1150" s="16">
        <v>114</v>
      </c>
      <c r="G1150" s="12">
        <v>2</v>
      </c>
      <c r="H1150" s="12">
        <v>2</v>
      </c>
      <c r="I1150" s="2" t="s">
        <v>93</v>
      </c>
      <c r="J1150" s="1">
        <v>22</v>
      </c>
      <c r="K1150" s="1" t="s">
        <v>17586</v>
      </c>
      <c r="L1150" s="1" t="s">
        <v>16785</v>
      </c>
      <c r="M1150" s="1" t="s">
        <v>16173</v>
      </c>
      <c r="N1150" s="1" t="s">
        <v>568</v>
      </c>
      <c r="AB1150" s="10"/>
      <c r="AC1150" s="10" t="s">
        <v>14126</v>
      </c>
      <c r="AD1150" s="2" t="s">
        <v>19</v>
      </c>
      <c r="AE1150" s="2"/>
      <c r="AF1150" s="2" t="s">
        <v>569</v>
      </c>
      <c r="AG1150" s="2" t="s">
        <v>9</v>
      </c>
      <c r="AI1150" s="1" t="str">
        <f t="shared" si="8"/>
        <v>2(2)</v>
      </c>
      <c r="AJ1150" s="1" t="str">
        <f t="shared" si="9"/>
        <v>002(002)-019～022</v>
      </c>
      <c r="AK1150" s="26" t="s">
        <v>12042</v>
      </c>
    </row>
    <row r="1151" spans="1:37" s="1" customFormat="1" x14ac:dyDescent="0.55000000000000004">
      <c r="A1151" s="1">
        <v>213</v>
      </c>
      <c r="B1151" s="1" t="s">
        <v>8774</v>
      </c>
      <c r="D1151" s="1" t="s">
        <v>20824</v>
      </c>
      <c r="E1151" s="2" t="s">
        <v>563</v>
      </c>
      <c r="F1151" s="16">
        <v>114</v>
      </c>
      <c r="G1151" s="12">
        <v>2</v>
      </c>
      <c r="H1151" s="12">
        <v>2</v>
      </c>
      <c r="I1151" s="2" t="s">
        <v>93</v>
      </c>
      <c r="J1151" s="2" t="s">
        <v>566</v>
      </c>
      <c r="K1151" s="1" t="s">
        <v>17586</v>
      </c>
      <c r="L1151" s="1" t="s">
        <v>16785</v>
      </c>
      <c r="AB1151" s="10"/>
      <c r="AC1151" s="10"/>
      <c r="AD1151" s="1" t="s">
        <v>19</v>
      </c>
      <c r="AF1151" s="3" t="s">
        <v>565</v>
      </c>
      <c r="AG1151" s="2" t="s">
        <v>9</v>
      </c>
      <c r="AI1151" s="1" t="str">
        <f t="shared" si="8"/>
        <v>2(2)</v>
      </c>
      <c r="AJ1151" s="1" t="str">
        <f t="shared" si="9"/>
        <v>002(002)-019～029</v>
      </c>
      <c r="AK1151" s="26" t="s">
        <v>12042</v>
      </c>
    </row>
    <row r="1152" spans="1:37" s="1" customFormat="1" x14ac:dyDescent="0.55000000000000004">
      <c r="A1152" s="1">
        <v>214</v>
      </c>
      <c r="B1152" s="1" t="s">
        <v>8773</v>
      </c>
      <c r="D1152" s="1" t="s">
        <v>20824</v>
      </c>
      <c r="E1152" s="2" t="s">
        <v>563</v>
      </c>
      <c r="F1152" s="16">
        <v>114</v>
      </c>
      <c r="G1152" s="12">
        <v>2</v>
      </c>
      <c r="H1152" s="12">
        <v>2</v>
      </c>
      <c r="I1152" s="2" t="s">
        <v>104</v>
      </c>
      <c r="J1152" s="2" t="s">
        <v>104</v>
      </c>
      <c r="K1152" s="1" t="s">
        <v>17786</v>
      </c>
      <c r="L1152" s="1" t="s">
        <v>16785</v>
      </c>
      <c r="AB1152" s="10"/>
      <c r="AC1152" s="10"/>
      <c r="AD1152" s="1" t="s">
        <v>19</v>
      </c>
      <c r="AF1152" s="3" t="s">
        <v>564</v>
      </c>
      <c r="AG1152" s="2" t="s">
        <v>9</v>
      </c>
      <c r="AI1152" s="1" t="str">
        <f t="shared" si="8"/>
        <v>2(2)</v>
      </c>
      <c r="AJ1152" s="1" t="str">
        <f t="shared" si="9"/>
        <v>002(002)-022～022</v>
      </c>
      <c r="AK1152" s="26" t="s">
        <v>12044</v>
      </c>
    </row>
    <row r="1153" spans="1:37" s="1" customFormat="1" x14ac:dyDescent="0.55000000000000004">
      <c r="A1153" s="1">
        <v>215</v>
      </c>
      <c r="B1153" s="1" t="s">
        <v>570</v>
      </c>
      <c r="D1153" s="1" t="s">
        <v>20824</v>
      </c>
      <c r="E1153" s="2" t="s">
        <v>563</v>
      </c>
      <c r="F1153" s="16">
        <v>114</v>
      </c>
      <c r="G1153" s="12">
        <v>2</v>
      </c>
      <c r="H1153" s="12">
        <v>2</v>
      </c>
      <c r="I1153" s="2" t="s">
        <v>22</v>
      </c>
      <c r="J1153" s="2" t="s">
        <v>100</v>
      </c>
      <c r="K1153" s="1" t="s">
        <v>17786</v>
      </c>
      <c r="L1153" s="1" t="s">
        <v>16785</v>
      </c>
      <c r="M1153" s="1" t="s">
        <v>571</v>
      </c>
      <c r="AB1153" s="10"/>
      <c r="AC1153" s="10" t="s">
        <v>571</v>
      </c>
      <c r="AD1153" s="2" t="s">
        <v>19</v>
      </c>
      <c r="AE1153" s="2"/>
      <c r="AF1153" s="2" t="s">
        <v>572</v>
      </c>
      <c r="AG1153" s="2" t="s">
        <v>9</v>
      </c>
      <c r="AI1153" s="1" t="str">
        <f t="shared" si="8"/>
        <v>2(2)</v>
      </c>
      <c r="AJ1153" s="1" t="str">
        <f t="shared" si="9"/>
        <v>002(002)-023～025</v>
      </c>
      <c r="AK1153" s="26" t="s">
        <v>12044</v>
      </c>
    </row>
    <row r="1154" spans="1:37" s="1" customFormat="1" x14ac:dyDescent="0.55000000000000004">
      <c r="A1154" s="1">
        <v>216</v>
      </c>
      <c r="B1154" s="1" t="s">
        <v>573</v>
      </c>
      <c r="D1154" s="1" t="s">
        <v>20824</v>
      </c>
      <c r="E1154" s="2" t="s">
        <v>563</v>
      </c>
      <c r="F1154" s="16">
        <v>114</v>
      </c>
      <c r="G1154" s="12">
        <v>2</v>
      </c>
      <c r="H1154" s="12">
        <v>2</v>
      </c>
      <c r="I1154" s="2" t="s">
        <v>113</v>
      </c>
      <c r="J1154" s="2" t="s">
        <v>566</v>
      </c>
      <c r="K1154" s="1" t="s">
        <v>18039</v>
      </c>
      <c r="L1154" s="1" t="s">
        <v>16785</v>
      </c>
      <c r="M1154" s="1" t="s">
        <v>574</v>
      </c>
      <c r="AB1154" s="10"/>
      <c r="AC1154" s="10" t="s">
        <v>574</v>
      </c>
      <c r="AD1154" s="2" t="s">
        <v>19</v>
      </c>
      <c r="AE1154" s="2"/>
      <c r="AF1154" s="2" t="s">
        <v>575</v>
      </c>
      <c r="AG1154" s="2" t="s">
        <v>9</v>
      </c>
      <c r="AI1154" s="1" t="str">
        <f t="shared" si="8"/>
        <v>2(2)</v>
      </c>
      <c r="AJ1154" s="1" t="str">
        <f t="shared" si="9"/>
        <v>002(002)-026～029</v>
      </c>
      <c r="AK1154" s="26" t="s">
        <v>12049</v>
      </c>
    </row>
    <row r="1155" spans="1:37" s="1" customFormat="1" x14ac:dyDescent="0.55000000000000004">
      <c r="A1155" s="1">
        <v>217</v>
      </c>
      <c r="B1155" s="1" t="s">
        <v>8775</v>
      </c>
      <c r="D1155" s="1" t="s">
        <v>20824</v>
      </c>
      <c r="E1155" s="2" t="s">
        <v>563</v>
      </c>
      <c r="F1155" s="16">
        <v>114</v>
      </c>
      <c r="G1155" s="12">
        <v>2</v>
      </c>
      <c r="H1155" s="12">
        <v>2</v>
      </c>
      <c r="I1155" s="2" t="s">
        <v>566</v>
      </c>
      <c r="J1155" s="2" t="s">
        <v>577</v>
      </c>
      <c r="K1155" s="1" t="s">
        <v>18703</v>
      </c>
      <c r="L1155" s="1" t="s">
        <v>16785</v>
      </c>
      <c r="AB1155" s="10"/>
      <c r="AC1155" s="10"/>
      <c r="AD1155" s="1" t="s">
        <v>19</v>
      </c>
      <c r="AF1155" s="3" t="s">
        <v>576</v>
      </c>
      <c r="AG1155" s="2" t="s">
        <v>9</v>
      </c>
      <c r="AI1155" s="1" t="str">
        <f t="shared" si="8"/>
        <v>2(2)</v>
      </c>
      <c r="AJ1155" s="1" t="str">
        <f t="shared" si="9"/>
        <v>002(002)-029～031</v>
      </c>
      <c r="AK1155" s="26" t="s">
        <v>12051</v>
      </c>
    </row>
    <row r="1156" spans="1:37" s="1" customFormat="1" x14ac:dyDescent="0.55000000000000004">
      <c r="A1156" s="1">
        <v>218</v>
      </c>
      <c r="B1156" s="1" t="s">
        <v>578</v>
      </c>
      <c r="D1156" s="1" t="s">
        <v>20824</v>
      </c>
      <c r="E1156" s="2" t="s">
        <v>563</v>
      </c>
      <c r="F1156" s="16">
        <v>114</v>
      </c>
      <c r="G1156" s="12">
        <v>2</v>
      </c>
      <c r="H1156" s="12">
        <v>2</v>
      </c>
      <c r="I1156" s="2" t="s">
        <v>577</v>
      </c>
      <c r="J1156" s="2" t="s">
        <v>109</v>
      </c>
      <c r="K1156" s="1" t="s">
        <v>17802</v>
      </c>
      <c r="L1156" s="1" t="s">
        <v>16785</v>
      </c>
      <c r="M1156" s="1" t="s">
        <v>579</v>
      </c>
      <c r="AB1156" s="10"/>
      <c r="AC1156" s="10" t="s">
        <v>579</v>
      </c>
      <c r="AD1156" s="2" t="s">
        <v>19</v>
      </c>
      <c r="AE1156" s="2"/>
      <c r="AF1156" s="2" t="s">
        <v>580</v>
      </c>
      <c r="AG1156" s="2" t="s">
        <v>9</v>
      </c>
      <c r="AI1156" s="1" t="str">
        <f t="shared" si="8"/>
        <v>2(2)</v>
      </c>
      <c r="AJ1156" s="1" t="str">
        <f t="shared" si="9"/>
        <v>002(002)-031～033</v>
      </c>
      <c r="AK1156" s="26" t="s">
        <v>12053</v>
      </c>
    </row>
    <row r="1157" spans="1:37" s="1" customFormat="1" x14ac:dyDescent="0.55000000000000004">
      <c r="A1157" s="1">
        <v>219</v>
      </c>
      <c r="B1157" s="1" t="s">
        <v>581</v>
      </c>
      <c r="D1157" s="1" t="s">
        <v>20824</v>
      </c>
      <c r="E1157" s="2" t="s">
        <v>563</v>
      </c>
      <c r="F1157" s="16">
        <v>114</v>
      </c>
      <c r="G1157" s="12">
        <v>2</v>
      </c>
      <c r="H1157" s="12">
        <v>2</v>
      </c>
      <c r="I1157" s="2" t="s">
        <v>109</v>
      </c>
      <c r="J1157" s="2" t="s">
        <v>584</v>
      </c>
      <c r="K1157" s="1" t="s">
        <v>18444</v>
      </c>
      <c r="L1157" s="1" t="s">
        <v>16785</v>
      </c>
      <c r="M1157" s="1" t="s">
        <v>582</v>
      </c>
      <c r="AB1157" s="10"/>
      <c r="AC1157" s="10" t="s">
        <v>582</v>
      </c>
      <c r="AD1157" s="2" t="s">
        <v>19</v>
      </c>
      <c r="AE1157" s="2"/>
      <c r="AF1157" s="2" t="s">
        <v>583</v>
      </c>
      <c r="AG1157" s="2" t="s">
        <v>9</v>
      </c>
      <c r="AI1157" s="1" t="str">
        <f t="shared" si="8"/>
        <v>2(2)</v>
      </c>
      <c r="AJ1157" s="1" t="str">
        <f t="shared" si="9"/>
        <v>002(002)-033～034</v>
      </c>
      <c r="AK1157" s="26" t="s">
        <v>12055</v>
      </c>
    </row>
    <row r="1158" spans="1:37" s="1" customFormat="1" x14ac:dyDescent="0.55000000000000004">
      <c r="A1158" s="1">
        <v>220</v>
      </c>
      <c r="B1158" s="1" t="s">
        <v>458</v>
      </c>
      <c r="D1158" s="1" t="s">
        <v>20824</v>
      </c>
      <c r="E1158" s="2" t="s">
        <v>563</v>
      </c>
      <c r="F1158" s="16">
        <v>114</v>
      </c>
      <c r="G1158" s="12">
        <v>2</v>
      </c>
      <c r="H1158" s="12">
        <v>2</v>
      </c>
      <c r="I1158" s="2" t="s">
        <v>584</v>
      </c>
      <c r="J1158" s="2" t="s">
        <v>131</v>
      </c>
      <c r="K1158" s="1" t="s">
        <v>17624</v>
      </c>
      <c r="L1158" s="1" t="s">
        <v>16785</v>
      </c>
      <c r="M1158" s="1" t="s">
        <v>215</v>
      </c>
      <c r="AB1158" s="10"/>
      <c r="AC1158" s="10" t="s">
        <v>215</v>
      </c>
      <c r="AD1158" s="2" t="s">
        <v>19</v>
      </c>
      <c r="AE1158" s="2"/>
      <c r="AF1158" s="2" t="s">
        <v>591</v>
      </c>
      <c r="AG1158" s="2" t="s">
        <v>9</v>
      </c>
      <c r="AI1158" s="1" t="str">
        <f t="shared" si="8"/>
        <v>2(2)</v>
      </c>
      <c r="AJ1158" s="1" t="str">
        <f t="shared" si="9"/>
        <v>002(002)-034～036</v>
      </c>
      <c r="AK1158" s="26" t="s">
        <v>12057</v>
      </c>
    </row>
    <row r="1159" spans="1:37" s="1" customFormat="1" x14ac:dyDescent="0.55000000000000004">
      <c r="A1159" s="1">
        <v>221</v>
      </c>
      <c r="B1159" s="1" t="s">
        <v>585</v>
      </c>
      <c r="D1159" s="1" t="s">
        <v>20824</v>
      </c>
      <c r="E1159" s="2" t="s">
        <v>563</v>
      </c>
      <c r="F1159" s="16">
        <v>114</v>
      </c>
      <c r="G1159" s="12">
        <v>2</v>
      </c>
      <c r="H1159" s="12">
        <v>2</v>
      </c>
      <c r="I1159" s="2" t="s">
        <v>89</v>
      </c>
      <c r="J1159" s="2" t="s">
        <v>89</v>
      </c>
      <c r="K1159" s="1" t="s">
        <v>17624</v>
      </c>
      <c r="L1159" s="1" t="s">
        <v>16785</v>
      </c>
      <c r="M1159" s="1" t="s">
        <v>586</v>
      </c>
      <c r="AB1159" s="10"/>
      <c r="AC1159" s="10" t="s">
        <v>586</v>
      </c>
      <c r="AD1159" s="2" t="s">
        <v>19</v>
      </c>
      <c r="AE1159" s="2"/>
      <c r="AF1159" s="2" t="s">
        <v>587</v>
      </c>
      <c r="AG1159" s="2" t="s">
        <v>9</v>
      </c>
      <c r="AI1159" s="1" t="str">
        <f t="shared" si="8"/>
        <v>2(2)</v>
      </c>
      <c r="AJ1159" s="1" t="str">
        <f t="shared" si="9"/>
        <v>002(002)-035～035</v>
      </c>
      <c r="AK1159" s="26" t="s">
        <v>12057</v>
      </c>
    </row>
    <row r="1160" spans="1:37" s="1" customFormat="1" x14ac:dyDescent="0.55000000000000004">
      <c r="A1160" s="1">
        <v>222</v>
      </c>
      <c r="B1160" s="1" t="s">
        <v>588</v>
      </c>
      <c r="D1160" s="1" t="s">
        <v>20824</v>
      </c>
      <c r="E1160" s="2" t="s">
        <v>563</v>
      </c>
      <c r="F1160" s="16">
        <v>114</v>
      </c>
      <c r="G1160" s="12">
        <v>2</v>
      </c>
      <c r="H1160" s="12">
        <v>2</v>
      </c>
      <c r="I1160" s="2" t="s">
        <v>131</v>
      </c>
      <c r="J1160" s="2" t="s">
        <v>131</v>
      </c>
      <c r="K1160" s="1" t="s">
        <v>17600</v>
      </c>
      <c r="L1160" s="1" t="s">
        <v>16785</v>
      </c>
      <c r="M1160" s="1" t="s">
        <v>589</v>
      </c>
      <c r="AB1160" s="10"/>
      <c r="AC1160" s="10" t="s">
        <v>589</v>
      </c>
      <c r="AD1160" s="2" t="s">
        <v>19</v>
      </c>
      <c r="AE1160" s="2"/>
      <c r="AF1160" s="2" t="s">
        <v>590</v>
      </c>
      <c r="AG1160" s="2" t="s">
        <v>9</v>
      </c>
      <c r="AI1160" s="1" t="str">
        <f t="shared" si="8"/>
        <v>2(2)</v>
      </c>
      <c r="AJ1160" s="1" t="str">
        <f t="shared" si="9"/>
        <v>002(002)-036～036</v>
      </c>
      <c r="AK1160" s="26" t="s">
        <v>12059</v>
      </c>
    </row>
    <row r="1161" spans="1:37" s="1" customFormat="1" x14ac:dyDescent="0.55000000000000004">
      <c r="A1161" s="1">
        <v>223</v>
      </c>
      <c r="B1161" s="1" t="s">
        <v>593</v>
      </c>
      <c r="D1161" s="1" t="s">
        <v>20824</v>
      </c>
      <c r="E1161" s="2" t="s">
        <v>592</v>
      </c>
      <c r="F1161" s="16">
        <v>115</v>
      </c>
      <c r="G1161" s="12">
        <v>2</v>
      </c>
      <c r="H1161" s="12">
        <v>3</v>
      </c>
      <c r="I1161" s="2" t="s">
        <v>140</v>
      </c>
      <c r="J1161" s="2" t="s">
        <v>140</v>
      </c>
      <c r="K1161" s="1" t="s">
        <v>18203</v>
      </c>
      <c r="L1161" s="1" t="s">
        <v>16785</v>
      </c>
      <c r="M1161" s="1" t="s">
        <v>594</v>
      </c>
      <c r="AB1161" s="10"/>
      <c r="AC1161" s="10" t="s">
        <v>594</v>
      </c>
      <c r="AD1161" s="2" t="s">
        <v>19</v>
      </c>
      <c r="AE1161" s="2"/>
      <c r="AF1161" s="2" t="s">
        <v>595</v>
      </c>
      <c r="AG1161" s="2" t="s">
        <v>9</v>
      </c>
      <c r="AI1161" s="1" t="str">
        <f t="shared" si="8"/>
        <v>2(3)</v>
      </c>
      <c r="AJ1161" s="1" t="str">
        <f t="shared" si="9"/>
        <v>002(003)-038～038</v>
      </c>
      <c r="AK1161" s="26" t="s">
        <v>12063</v>
      </c>
    </row>
    <row r="1162" spans="1:37" s="1" customFormat="1" x14ac:dyDescent="0.55000000000000004">
      <c r="A1162" s="1">
        <v>224</v>
      </c>
      <c r="B1162" s="1" t="s">
        <v>8776</v>
      </c>
      <c r="D1162" s="1" t="s">
        <v>20824</v>
      </c>
      <c r="E1162" s="2" t="s">
        <v>592</v>
      </c>
      <c r="F1162" s="16">
        <v>115</v>
      </c>
      <c r="G1162" s="12">
        <v>2</v>
      </c>
      <c r="H1162" s="12">
        <v>3</v>
      </c>
      <c r="I1162" s="2" t="s">
        <v>140</v>
      </c>
      <c r="J1162" s="2" t="s">
        <v>140</v>
      </c>
      <c r="K1162" s="1" t="s">
        <v>18203</v>
      </c>
      <c r="L1162" s="1" t="s">
        <v>16785</v>
      </c>
      <c r="M1162" s="1" t="s">
        <v>594</v>
      </c>
      <c r="AB1162" s="10"/>
      <c r="AC1162" s="10" t="s">
        <v>594</v>
      </c>
      <c r="AD1162" s="1" t="s">
        <v>19</v>
      </c>
      <c r="AF1162" s="3" t="s">
        <v>596</v>
      </c>
      <c r="AG1162" s="2" t="s">
        <v>9</v>
      </c>
      <c r="AI1162" s="1" t="str">
        <f t="shared" si="8"/>
        <v>2(3)</v>
      </c>
      <c r="AJ1162" s="1" t="str">
        <f t="shared" si="9"/>
        <v>002(003)-038～038</v>
      </c>
      <c r="AK1162" s="26" t="s">
        <v>12063</v>
      </c>
    </row>
    <row r="1163" spans="1:37" s="1" customFormat="1" x14ac:dyDescent="0.55000000000000004">
      <c r="A1163" s="1">
        <v>226</v>
      </c>
      <c r="B1163" s="1" t="s">
        <v>8777</v>
      </c>
      <c r="D1163" s="1" t="s">
        <v>20824</v>
      </c>
      <c r="E1163" s="2" t="s">
        <v>592</v>
      </c>
      <c r="F1163" s="16">
        <v>115</v>
      </c>
      <c r="G1163" s="12">
        <v>2</v>
      </c>
      <c r="H1163" s="12">
        <v>3</v>
      </c>
      <c r="I1163" s="2" t="s">
        <v>598</v>
      </c>
      <c r="J1163" s="2" t="s">
        <v>132</v>
      </c>
      <c r="K1163" s="1" t="s">
        <v>18203</v>
      </c>
      <c r="L1163" s="1" t="s">
        <v>16785</v>
      </c>
      <c r="AB1163" s="10"/>
      <c r="AC1163" s="10"/>
      <c r="AD1163" s="1" t="s">
        <v>19</v>
      </c>
      <c r="AF1163" s="3" t="s">
        <v>597</v>
      </c>
      <c r="AG1163" s="2" t="s">
        <v>9</v>
      </c>
      <c r="AI1163" s="1" t="str">
        <f t="shared" si="8"/>
        <v>2(3)</v>
      </c>
      <c r="AJ1163" s="1" t="str">
        <f t="shared" si="9"/>
        <v>002(003)-039～040</v>
      </c>
      <c r="AK1163" s="26" t="s">
        <v>12063</v>
      </c>
    </row>
    <row r="1164" spans="1:37" s="1" customFormat="1" x14ac:dyDescent="0.55000000000000004">
      <c r="A1164" s="1">
        <v>227</v>
      </c>
      <c r="B1164" s="1" t="s">
        <v>599</v>
      </c>
      <c r="D1164" s="1" t="s">
        <v>20824</v>
      </c>
      <c r="E1164" s="2" t="s">
        <v>592</v>
      </c>
      <c r="F1164" s="16">
        <v>115</v>
      </c>
      <c r="G1164" s="12">
        <v>2</v>
      </c>
      <c r="H1164" s="12">
        <v>3</v>
      </c>
      <c r="I1164" s="2" t="s">
        <v>598</v>
      </c>
      <c r="J1164" s="2" t="s">
        <v>132</v>
      </c>
      <c r="K1164" s="1" t="s">
        <v>18203</v>
      </c>
      <c r="L1164" s="1" t="s">
        <v>16785</v>
      </c>
      <c r="M1164" s="1" t="s">
        <v>13</v>
      </c>
      <c r="AB1164" s="10"/>
      <c r="AC1164" s="10" t="s">
        <v>13</v>
      </c>
      <c r="AD1164" s="2" t="s">
        <v>19</v>
      </c>
      <c r="AE1164" s="2"/>
      <c r="AF1164" s="2" t="s">
        <v>600</v>
      </c>
      <c r="AG1164" s="2" t="s">
        <v>9</v>
      </c>
      <c r="AI1164" s="1" t="str">
        <f t="shared" si="8"/>
        <v>2(3)</v>
      </c>
      <c r="AJ1164" s="1" t="str">
        <f t="shared" si="9"/>
        <v>002(003)-039～040</v>
      </c>
      <c r="AK1164" s="26" t="s">
        <v>12063</v>
      </c>
    </row>
    <row r="1165" spans="1:37" s="1" customFormat="1" x14ac:dyDescent="0.55000000000000004">
      <c r="A1165" s="1">
        <v>228</v>
      </c>
      <c r="B1165" s="1" t="s">
        <v>601</v>
      </c>
      <c r="D1165" s="1" t="s">
        <v>20824</v>
      </c>
      <c r="E1165" s="2" t="s">
        <v>592</v>
      </c>
      <c r="F1165" s="16">
        <v>115</v>
      </c>
      <c r="G1165" s="12">
        <v>2</v>
      </c>
      <c r="H1165" s="12">
        <v>3</v>
      </c>
      <c r="I1165" s="2" t="s">
        <v>132</v>
      </c>
      <c r="J1165" s="2" t="s">
        <v>132</v>
      </c>
      <c r="K1165" s="1" t="s">
        <v>17671</v>
      </c>
      <c r="L1165" s="1" t="s">
        <v>16785</v>
      </c>
      <c r="M1165" s="1" t="s">
        <v>602</v>
      </c>
      <c r="AB1165" s="10"/>
      <c r="AC1165" s="10" t="s">
        <v>602</v>
      </c>
      <c r="AD1165" s="2" t="s">
        <v>19</v>
      </c>
      <c r="AE1165" s="2"/>
      <c r="AF1165" s="2" t="s">
        <v>603</v>
      </c>
      <c r="AG1165" s="2" t="s">
        <v>9</v>
      </c>
      <c r="AI1165" s="1" t="str">
        <f t="shared" si="8"/>
        <v>2(3)</v>
      </c>
      <c r="AJ1165" s="1" t="str">
        <f t="shared" si="9"/>
        <v>002(003)-040～040</v>
      </c>
      <c r="AK1165" s="26" t="s">
        <v>12068</v>
      </c>
    </row>
    <row r="1166" spans="1:37" s="1" customFormat="1" x14ac:dyDescent="0.55000000000000004">
      <c r="A1166" s="1">
        <v>229</v>
      </c>
      <c r="B1166" s="1" t="s">
        <v>8778</v>
      </c>
      <c r="D1166" s="1" t="s">
        <v>20824</v>
      </c>
      <c r="E1166" s="2" t="s">
        <v>592</v>
      </c>
      <c r="F1166" s="16">
        <v>115</v>
      </c>
      <c r="G1166" s="12">
        <v>2</v>
      </c>
      <c r="H1166" s="12">
        <v>3</v>
      </c>
      <c r="I1166" s="2" t="s">
        <v>605</v>
      </c>
      <c r="J1166" s="2" t="s">
        <v>606</v>
      </c>
      <c r="K1166" s="1" t="s">
        <v>17671</v>
      </c>
      <c r="L1166" s="1" t="s">
        <v>16785</v>
      </c>
      <c r="AB1166" s="10"/>
      <c r="AC1166" s="10"/>
      <c r="AD1166" s="1" t="s">
        <v>19</v>
      </c>
      <c r="AF1166" s="3" t="s">
        <v>604</v>
      </c>
      <c r="AG1166" s="2" t="s">
        <v>9</v>
      </c>
      <c r="AI1166" s="1" t="str">
        <f t="shared" si="8"/>
        <v>2(3)</v>
      </c>
      <c r="AJ1166" s="1" t="str">
        <f t="shared" si="9"/>
        <v>002(003)-041～045</v>
      </c>
      <c r="AK1166" s="26" t="s">
        <v>12068</v>
      </c>
    </row>
    <row r="1167" spans="1:37" s="1" customFormat="1" x14ac:dyDescent="0.55000000000000004">
      <c r="A1167" s="1">
        <v>230</v>
      </c>
      <c r="B1167" s="1" t="s">
        <v>607</v>
      </c>
      <c r="D1167" s="1" t="s">
        <v>20824</v>
      </c>
      <c r="E1167" s="2" t="s">
        <v>592</v>
      </c>
      <c r="F1167" s="16">
        <v>115</v>
      </c>
      <c r="G1167" s="12">
        <v>2</v>
      </c>
      <c r="H1167" s="12">
        <v>3</v>
      </c>
      <c r="I1167" s="2" t="s">
        <v>605</v>
      </c>
      <c r="J1167" s="2" t="s">
        <v>606</v>
      </c>
      <c r="K1167" s="1" t="s">
        <v>17671</v>
      </c>
      <c r="L1167" s="1" t="s">
        <v>16785</v>
      </c>
      <c r="M1167" s="1" t="s">
        <v>608</v>
      </c>
      <c r="AB1167" s="10"/>
      <c r="AC1167" s="10" t="s">
        <v>608</v>
      </c>
      <c r="AD1167" s="2" t="s">
        <v>19</v>
      </c>
      <c r="AE1167" s="2"/>
      <c r="AF1167" s="2" t="s">
        <v>609</v>
      </c>
      <c r="AG1167" s="2" t="s">
        <v>9</v>
      </c>
      <c r="AI1167" s="1" t="str">
        <f t="shared" si="8"/>
        <v>2(3)</v>
      </c>
      <c r="AJ1167" s="1" t="str">
        <f t="shared" si="9"/>
        <v>002(003)-041～045</v>
      </c>
      <c r="AK1167" s="26" t="s">
        <v>12068</v>
      </c>
    </row>
    <row r="1168" spans="1:37" s="1" customFormat="1" x14ac:dyDescent="0.55000000000000004">
      <c r="A1168" s="1">
        <v>231</v>
      </c>
      <c r="B1168" s="1" t="s">
        <v>610</v>
      </c>
      <c r="D1168" s="1" t="s">
        <v>20824</v>
      </c>
      <c r="E1168" s="2" t="s">
        <v>592</v>
      </c>
      <c r="F1168" s="16">
        <v>115</v>
      </c>
      <c r="G1168" s="12">
        <v>2</v>
      </c>
      <c r="H1168" s="12">
        <v>3</v>
      </c>
      <c r="I1168" s="2" t="s">
        <v>606</v>
      </c>
      <c r="J1168" s="2" t="s">
        <v>606</v>
      </c>
      <c r="K1168" s="1" t="s">
        <v>17625</v>
      </c>
      <c r="L1168" s="1" t="s">
        <v>16785</v>
      </c>
      <c r="M1168" s="1" t="s">
        <v>215</v>
      </c>
      <c r="AB1168" s="10"/>
      <c r="AC1168" s="10" t="s">
        <v>215</v>
      </c>
      <c r="AD1168" s="2" t="s">
        <v>19</v>
      </c>
      <c r="AE1168" s="2"/>
      <c r="AF1168" s="2" t="s">
        <v>611</v>
      </c>
      <c r="AG1168" s="2" t="s">
        <v>9</v>
      </c>
      <c r="AI1168" s="1" t="str">
        <f t="shared" si="8"/>
        <v>2(3)</v>
      </c>
      <c r="AJ1168" s="1" t="str">
        <f t="shared" si="9"/>
        <v>002(003)-045～045</v>
      </c>
      <c r="AK1168" s="26" t="s">
        <v>12072</v>
      </c>
    </row>
    <row r="1169" spans="1:37" s="1" customFormat="1" x14ac:dyDescent="0.55000000000000004">
      <c r="A1169" s="1">
        <v>232</v>
      </c>
      <c r="B1169" s="1" t="s">
        <v>613</v>
      </c>
      <c r="D1169" s="1" t="s">
        <v>20824</v>
      </c>
      <c r="E1169" s="2" t="s">
        <v>592</v>
      </c>
      <c r="F1169" s="16">
        <v>115</v>
      </c>
      <c r="G1169" s="12">
        <v>2</v>
      </c>
      <c r="H1169" s="12">
        <v>3</v>
      </c>
      <c r="I1169" s="2" t="s">
        <v>152</v>
      </c>
      <c r="J1169" s="2" t="s">
        <v>156</v>
      </c>
      <c r="K1169" s="1" t="s">
        <v>18058</v>
      </c>
      <c r="L1169" s="1" t="s">
        <v>16785</v>
      </c>
      <c r="M1169" s="1" t="s">
        <v>614</v>
      </c>
      <c r="AB1169" s="10"/>
      <c r="AC1169" s="10" t="s">
        <v>614</v>
      </c>
      <c r="AD1169" s="2" t="s">
        <v>19</v>
      </c>
      <c r="AE1169" s="2"/>
      <c r="AF1169" s="2" t="s">
        <v>615</v>
      </c>
      <c r="AG1169" s="2" t="s">
        <v>9</v>
      </c>
      <c r="AI1169" s="1" t="str">
        <f t="shared" si="8"/>
        <v>2(3)</v>
      </c>
      <c r="AJ1169" s="1" t="str">
        <f t="shared" si="9"/>
        <v>002(003)-046～047</v>
      </c>
      <c r="AK1169" s="26" t="s">
        <v>12074</v>
      </c>
    </row>
    <row r="1170" spans="1:37" s="1" customFormat="1" x14ac:dyDescent="0.55000000000000004">
      <c r="A1170" s="1">
        <v>233</v>
      </c>
      <c r="B1170" s="1" t="s">
        <v>8779</v>
      </c>
      <c r="D1170" s="1" t="s">
        <v>20824</v>
      </c>
      <c r="E1170" s="2" t="s">
        <v>592</v>
      </c>
      <c r="F1170" s="16">
        <v>115</v>
      </c>
      <c r="G1170" s="12">
        <v>2</v>
      </c>
      <c r="H1170" s="12">
        <v>3</v>
      </c>
      <c r="I1170" s="2" t="s">
        <v>152</v>
      </c>
      <c r="J1170" s="2" t="s">
        <v>164</v>
      </c>
      <c r="K1170" s="1" t="s">
        <v>18058</v>
      </c>
      <c r="L1170" s="1" t="s">
        <v>16785</v>
      </c>
      <c r="AB1170" s="10"/>
      <c r="AC1170" s="10"/>
      <c r="AD1170" s="1" t="s">
        <v>19</v>
      </c>
      <c r="AF1170" s="3" t="s">
        <v>612</v>
      </c>
      <c r="AG1170" s="2" t="s">
        <v>9</v>
      </c>
      <c r="AI1170" s="1" t="str">
        <f t="shared" si="8"/>
        <v>2(3)</v>
      </c>
      <c r="AJ1170" s="1" t="str">
        <f t="shared" si="9"/>
        <v>002(003)-046～049</v>
      </c>
      <c r="AK1170" s="26" t="s">
        <v>12074</v>
      </c>
    </row>
    <row r="1171" spans="1:37" s="1" customFormat="1" x14ac:dyDescent="0.55000000000000004">
      <c r="A1171" s="1">
        <v>234</v>
      </c>
      <c r="B1171" s="1" t="s">
        <v>616</v>
      </c>
      <c r="D1171" s="1" t="s">
        <v>20824</v>
      </c>
      <c r="E1171" s="2" t="s">
        <v>592</v>
      </c>
      <c r="F1171" s="16">
        <v>115</v>
      </c>
      <c r="G1171" s="12">
        <v>2</v>
      </c>
      <c r="H1171" s="12">
        <v>3</v>
      </c>
      <c r="I1171" s="2" t="s">
        <v>156</v>
      </c>
      <c r="J1171" s="2" t="s">
        <v>160</v>
      </c>
      <c r="K1171" s="1" t="s">
        <v>18058</v>
      </c>
      <c r="L1171" s="1" t="s">
        <v>16785</v>
      </c>
      <c r="M1171" s="1" t="s">
        <v>617</v>
      </c>
      <c r="AB1171" s="10"/>
      <c r="AC1171" s="10" t="s">
        <v>617</v>
      </c>
      <c r="AD1171" s="2" t="s">
        <v>19</v>
      </c>
      <c r="AE1171" s="2"/>
      <c r="AF1171" s="2" t="s">
        <v>618</v>
      </c>
      <c r="AG1171" s="2" t="s">
        <v>9</v>
      </c>
      <c r="AI1171" s="1" t="str">
        <f t="shared" si="8"/>
        <v>2(3)</v>
      </c>
      <c r="AJ1171" s="1" t="str">
        <f t="shared" si="9"/>
        <v>002(003)-047～048</v>
      </c>
      <c r="AK1171" s="26" t="s">
        <v>12074</v>
      </c>
    </row>
    <row r="1172" spans="1:37" s="1" customFormat="1" x14ac:dyDescent="0.55000000000000004">
      <c r="A1172" s="1">
        <v>235</v>
      </c>
      <c r="B1172" s="1" t="s">
        <v>619</v>
      </c>
      <c r="D1172" s="1" t="s">
        <v>20824</v>
      </c>
      <c r="E1172" s="2" t="s">
        <v>592</v>
      </c>
      <c r="F1172" s="16">
        <v>115</v>
      </c>
      <c r="G1172" s="12">
        <v>2</v>
      </c>
      <c r="H1172" s="12">
        <v>3</v>
      </c>
      <c r="I1172" s="2" t="s">
        <v>160</v>
      </c>
      <c r="J1172" s="2" t="s">
        <v>164</v>
      </c>
      <c r="K1172" s="1" t="s">
        <v>18515</v>
      </c>
      <c r="L1172" s="1" t="s">
        <v>16785</v>
      </c>
      <c r="M1172" s="1" t="s">
        <v>50</v>
      </c>
      <c r="AB1172" s="10"/>
      <c r="AC1172" s="10" t="s">
        <v>50</v>
      </c>
      <c r="AD1172" s="2" t="s">
        <v>19</v>
      </c>
      <c r="AE1172" s="2"/>
      <c r="AF1172" s="2" t="s">
        <v>620</v>
      </c>
      <c r="AG1172" s="2" t="s">
        <v>9</v>
      </c>
      <c r="AI1172" s="1" t="str">
        <f t="shared" si="8"/>
        <v>2(3)</v>
      </c>
      <c r="AJ1172" s="1" t="str">
        <f t="shared" si="9"/>
        <v>002(003)-048～049</v>
      </c>
      <c r="AK1172" s="26" t="s">
        <v>12078</v>
      </c>
    </row>
    <row r="1173" spans="1:37" s="1" customFormat="1" x14ac:dyDescent="0.55000000000000004">
      <c r="A1173" s="1">
        <v>236</v>
      </c>
      <c r="B1173" s="1" t="s">
        <v>8780</v>
      </c>
      <c r="D1173" s="1" t="s">
        <v>20824</v>
      </c>
      <c r="E1173" s="2" t="s">
        <v>592</v>
      </c>
      <c r="F1173" s="16">
        <v>115</v>
      </c>
      <c r="G1173" s="12">
        <v>2</v>
      </c>
      <c r="H1173" s="12">
        <v>3</v>
      </c>
      <c r="I1173" s="2" t="s">
        <v>164</v>
      </c>
      <c r="J1173" s="2" t="s">
        <v>164</v>
      </c>
      <c r="K1173" s="1" t="s">
        <v>18515</v>
      </c>
      <c r="L1173" s="1" t="s">
        <v>16785</v>
      </c>
      <c r="AB1173" s="10"/>
      <c r="AC1173" s="10"/>
      <c r="AD1173" s="1" t="s">
        <v>19</v>
      </c>
      <c r="AF1173" s="3" t="s">
        <v>621</v>
      </c>
      <c r="AG1173" s="2" t="s">
        <v>9</v>
      </c>
      <c r="AI1173" s="1" t="str">
        <f t="shared" si="8"/>
        <v>2(3)</v>
      </c>
      <c r="AJ1173" s="1" t="str">
        <f t="shared" si="9"/>
        <v>002(003)-049～049</v>
      </c>
      <c r="AK1173" s="26" t="s">
        <v>12078</v>
      </c>
    </row>
    <row r="1174" spans="1:37" s="1" customFormat="1" x14ac:dyDescent="0.55000000000000004">
      <c r="A1174" s="1">
        <v>237</v>
      </c>
      <c r="B1174" s="1" t="s">
        <v>624</v>
      </c>
      <c r="D1174" s="1" t="s">
        <v>20824</v>
      </c>
      <c r="E1174" s="2" t="s">
        <v>592</v>
      </c>
      <c r="F1174" s="16">
        <v>115</v>
      </c>
      <c r="G1174" s="12">
        <v>2</v>
      </c>
      <c r="H1174" s="12">
        <v>3</v>
      </c>
      <c r="I1174" s="2" t="s">
        <v>168</v>
      </c>
      <c r="J1174" s="2" t="s">
        <v>148</v>
      </c>
      <c r="K1174" s="1" t="s">
        <v>18105</v>
      </c>
      <c r="L1174" s="1" t="s">
        <v>16785</v>
      </c>
      <c r="M1174" s="1" t="s">
        <v>266</v>
      </c>
      <c r="AB1174" s="10"/>
      <c r="AC1174" s="10" t="s">
        <v>266</v>
      </c>
      <c r="AD1174" s="2" t="s">
        <v>19</v>
      </c>
      <c r="AE1174" s="2"/>
      <c r="AF1174" s="2" t="s">
        <v>625</v>
      </c>
      <c r="AG1174" s="2" t="s">
        <v>9</v>
      </c>
      <c r="AI1174" s="1" t="str">
        <f t="shared" si="8"/>
        <v>2(3)</v>
      </c>
      <c r="AJ1174" s="1" t="str">
        <f t="shared" si="9"/>
        <v>002(003)-050～051</v>
      </c>
      <c r="AK1174" s="26" t="s">
        <v>12081</v>
      </c>
    </row>
    <row r="1175" spans="1:37" s="1" customFormat="1" x14ac:dyDescent="0.55000000000000004">
      <c r="A1175" s="1">
        <v>238</v>
      </c>
      <c r="B1175" s="1" t="s">
        <v>8781</v>
      </c>
      <c r="D1175" s="1" t="s">
        <v>20824</v>
      </c>
      <c r="E1175" s="2" t="s">
        <v>592</v>
      </c>
      <c r="F1175" s="16">
        <v>115</v>
      </c>
      <c r="G1175" s="12">
        <v>2</v>
      </c>
      <c r="H1175" s="12">
        <v>3</v>
      </c>
      <c r="I1175" s="2" t="s">
        <v>168</v>
      </c>
      <c r="J1175" s="2" t="s">
        <v>623</v>
      </c>
      <c r="K1175" s="1" t="s">
        <v>18105</v>
      </c>
      <c r="L1175" s="1" t="s">
        <v>16785</v>
      </c>
      <c r="AB1175" s="10"/>
      <c r="AC1175" s="10"/>
      <c r="AD1175" s="1" t="s">
        <v>19</v>
      </c>
      <c r="AF1175" s="3" t="s">
        <v>622</v>
      </c>
      <c r="AG1175" s="2" t="s">
        <v>9</v>
      </c>
      <c r="AI1175" s="1" t="str">
        <f t="shared" si="8"/>
        <v>2(3)</v>
      </c>
      <c r="AJ1175" s="1" t="str">
        <f t="shared" si="9"/>
        <v>002(003)-050～055</v>
      </c>
      <c r="AK1175" s="26" t="s">
        <v>12081</v>
      </c>
    </row>
    <row r="1176" spans="1:37" s="1" customFormat="1" x14ac:dyDescent="0.55000000000000004">
      <c r="A1176" s="1">
        <v>239</v>
      </c>
      <c r="B1176" s="1" t="s">
        <v>626</v>
      </c>
      <c r="D1176" s="1" t="s">
        <v>20824</v>
      </c>
      <c r="E1176" s="2" t="s">
        <v>592</v>
      </c>
      <c r="F1176" s="16">
        <v>115</v>
      </c>
      <c r="G1176" s="12">
        <v>2</v>
      </c>
      <c r="H1176" s="12">
        <v>3</v>
      </c>
      <c r="I1176" s="2" t="s">
        <v>174</v>
      </c>
      <c r="J1176" t="s">
        <v>14372</v>
      </c>
      <c r="K1176" s="1" t="s">
        <v>18609</v>
      </c>
      <c r="L1176" s="1" t="s">
        <v>16785</v>
      </c>
      <c r="M1176" s="1" t="s">
        <v>208</v>
      </c>
      <c r="AB1176" s="10"/>
      <c r="AC1176" s="10" t="s">
        <v>208</v>
      </c>
      <c r="AD1176" s="2" t="s">
        <v>19</v>
      </c>
      <c r="AE1176" s="2"/>
      <c r="AF1176" s="2" t="s">
        <v>627</v>
      </c>
      <c r="AG1176" s="2" t="s">
        <v>9</v>
      </c>
      <c r="AI1176" s="1" t="str">
        <f t="shared" si="8"/>
        <v>2(3)</v>
      </c>
      <c r="AJ1176" s="1" t="str">
        <f t="shared" si="9"/>
        <v>002(003)-052～53,55</v>
      </c>
      <c r="AK1176" s="26" t="s">
        <v>12084</v>
      </c>
    </row>
    <row r="1177" spans="1:37" s="1" customFormat="1" x14ac:dyDescent="0.55000000000000004">
      <c r="A1177" s="1">
        <v>240</v>
      </c>
      <c r="B1177" s="1" t="s">
        <v>211</v>
      </c>
      <c r="D1177" s="1" t="s">
        <v>20824</v>
      </c>
      <c r="E1177" s="2" t="s">
        <v>592</v>
      </c>
      <c r="F1177" s="16">
        <v>115</v>
      </c>
      <c r="G1177" s="12">
        <v>2</v>
      </c>
      <c r="H1177" s="12">
        <v>3</v>
      </c>
      <c r="I1177" s="2" t="s">
        <v>629</v>
      </c>
      <c r="J1177" s="2" t="s">
        <v>623</v>
      </c>
      <c r="K1177" s="1" t="s">
        <v>17670</v>
      </c>
      <c r="L1177" s="1" t="s">
        <v>16785</v>
      </c>
      <c r="AB1177" s="10"/>
      <c r="AC1177" s="10"/>
      <c r="AD1177" s="1" t="s">
        <v>19</v>
      </c>
      <c r="AF1177" s="3" t="s">
        <v>628</v>
      </c>
      <c r="AG1177" s="2" t="s">
        <v>9</v>
      </c>
      <c r="AI1177" s="1" t="str">
        <f t="shared" si="8"/>
        <v>2(3)</v>
      </c>
      <c r="AJ1177" s="1" t="str">
        <f t="shared" si="9"/>
        <v>002(003)-054～055</v>
      </c>
      <c r="AK1177" s="26" t="s">
        <v>12086</v>
      </c>
    </row>
    <row r="1178" spans="1:37" s="1" customFormat="1" x14ac:dyDescent="0.55000000000000004">
      <c r="A1178" s="1">
        <v>241</v>
      </c>
      <c r="B1178" s="1" t="s">
        <v>630</v>
      </c>
      <c r="D1178" s="1" t="s">
        <v>20824</v>
      </c>
      <c r="E1178" s="2" t="s">
        <v>592</v>
      </c>
      <c r="F1178" s="16">
        <v>115</v>
      </c>
      <c r="G1178" s="12">
        <v>2</v>
      </c>
      <c r="H1178" s="12">
        <v>3</v>
      </c>
      <c r="I1178" s="2" t="s">
        <v>623</v>
      </c>
      <c r="J1178" s="2" t="s">
        <v>633</v>
      </c>
      <c r="K1178" s="1" t="s">
        <v>17670</v>
      </c>
      <c r="L1178" s="1" t="s">
        <v>16785</v>
      </c>
      <c r="M1178" s="1" t="s">
        <v>631</v>
      </c>
      <c r="AB1178" s="10"/>
      <c r="AC1178" s="10" t="s">
        <v>631</v>
      </c>
      <c r="AD1178" s="2" t="s">
        <v>19</v>
      </c>
      <c r="AE1178" s="2"/>
      <c r="AF1178" s="2" t="s">
        <v>632</v>
      </c>
      <c r="AG1178" s="2" t="s">
        <v>9</v>
      </c>
      <c r="AI1178" s="1" t="str">
        <f t="shared" si="8"/>
        <v>2(3)</v>
      </c>
      <c r="AJ1178" s="1" t="str">
        <f t="shared" si="9"/>
        <v>002(003)-055～056</v>
      </c>
      <c r="AK1178" s="26" t="s">
        <v>12086</v>
      </c>
    </row>
    <row r="1179" spans="1:37" s="1" customFormat="1" x14ac:dyDescent="0.55000000000000004">
      <c r="A1179" s="1">
        <v>242</v>
      </c>
      <c r="B1179" s="1" t="s">
        <v>634</v>
      </c>
      <c r="D1179" s="1" t="s">
        <v>20824</v>
      </c>
      <c r="E1179" s="2" t="s">
        <v>592</v>
      </c>
      <c r="F1179" s="16">
        <v>115</v>
      </c>
      <c r="G1179" s="12">
        <v>2</v>
      </c>
      <c r="H1179" s="12">
        <v>3</v>
      </c>
      <c r="I1179" s="1">
        <v>56</v>
      </c>
      <c r="J1179" s="1">
        <v>56</v>
      </c>
      <c r="K1179" s="1" t="s">
        <v>17556</v>
      </c>
      <c r="L1179" s="1" t="s">
        <v>16785</v>
      </c>
      <c r="M1179" s="1" t="s">
        <v>16174</v>
      </c>
      <c r="N1179" s="1" t="s">
        <v>215</v>
      </c>
      <c r="O1179" s="1" t="s">
        <v>635</v>
      </c>
      <c r="AB1179" s="10"/>
      <c r="AC1179" s="10" t="s">
        <v>14127</v>
      </c>
      <c r="AD1179" s="2" t="s">
        <v>19</v>
      </c>
      <c r="AE1179" s="2"/>
      <c r="AF1179" s="2" t="s">
        <v>636</v>
      </c>
      <c r="AG1179" s="2" t="s">
        <v>9</v>
      </c>
      <c r="AI1179" s="1" t="str">
        <f t="shared" si="8"/>
        <v>2(3)</v>
      </c>
      <c r="AJ1179" s="1" t="str">
        <f t="shared" si="9"/>
        <v>002(003)-056～056</v>
      </c>
      <c r="AK1179" s="26" t="s">
        <v>12089</v>
      </c>
    </row>
    <row r="1180" spans="1:37" s="1" customFormat="1" x14ac:dyDescent="0.55000000000000004">
      <c r="A1180" s="1">
        <v>243</v>
      </c>
      <c r="B1180" s="1" t="s">
        <v>637</v>
      </c>
      <c r="D1180" s="1" t="s">
        <v>20824</v>
      </c>
      <c r="E1180" s="2" t="s">
        <v>640</v>
      </c>
      <c r="F1180" s="16">
        <v>116</v>
      </c>
      <c r="G1180" s="12">
        <v>2</v>
      </c>
      <c r="H1180" s="12">
        <v>4</v>
      </c>
      <c r="I1180" s="2" t="s">
        <v>188</v>
      </c>
      <c r="J1180" s="2" t="s">
        <v>205</v>
      </c>
      <c r="K1180" s="1" t="s">
        <v>17654</v>
      </c>
      <c r="L1180" s="1" t="s">
        <v>16785</v>
      </c>
      <c r="M1180" s="1" t="s">
        <v>638</v>
      </c>
      <c r="AB1180" s="10"/>
      <c r="AC1180" s="10" t="s">
        <v>638</v>
      </c>
      <c r="AD1180" s="2" t="s">
        <v>19</v>
      </c>
      <c r="AE1180" s="2"/>
      <c r="AF1180" s="2" t="s">
        <v>639</v>
      </c>
      <c r="AG1180" s="2" t="s">
        <v>9</v>
      </c>
      <c r="AI1180" s="1" t="str">
        <f t="shared" si="8"/>
        <v>2(4)</v>
      </c>
      <c r="AJ1180" s="1" t="str">
        <f t="shared" si="9"/>
        <v>002(004)-058～062</v>
      </c>
      <c r="AK1180" s="26" t="s">
        <v>12092</v>
      </c>
    </row>
    <row r="1181" spans="1:37" s="1" customFormat="1" x14ac:dyDescent="0.55000000000000004">
      <c r="A1181" s="1">
        <v>244</v>
      </c>
      <c r="B1181" s="1" t="s">
        <v>641</v>
      </c>
      <c r="D1181" s="1" t="s">
        <v>20824</v>
      </c>
      <c r="E1181" s="2" t="s">
        <v>640</v>
      </c>
      <c r="F1181" s="16">
        <v>116</v>
      </c>
      <c r="G1181" s="12">
        <v>2</v>
      </c>
      <c r="H1181" s="12">
        <v>4</v>
      </c>
      <c r="I1181" s="2" t="s">
        <v>205</v>
      </c>
      <c r="J1181" s="1">
        <v>62</v>
      </c>
      <c r="K1181" s="1" t="s">
        <v>17559</v>
      </c>
      <c r="L1181" s="1" t="s">
        <v>16785</v>
      </c>
      <c r="M1181" s="1" t="s">
        <v>16175</v>
      </c>
      <c r="N1181" s="1" t="s">
        <v>16176</v>
      </c>
      <c r="AB1181" s="10"/>
      <c r="AC1181" s="10" t="s">
        <v>14128</v>
      </c>
      <c r="AD1181" s="2" t="s">
        <v>19</v>
      </c>
      <c r="AE1181" s="2"/>
      <c r="AF1181" s="2" t="s">
        <v>642</v>
      </c>
      <c r="AG1181" s="2" t="s">
        <v>9</v>
      </c>
      <c r="AI1181" s="1" t="str">
        <f t="shared" si="8"/>
        <v>2(4)</v>
      </c>
      <c r="AJ1181" s="1" t="str">
        <f t="shared" si="9"/>
        <v>002(004)-062～062</v>
      </c>
      <c r="AK1181" s="26" t="s">
        <v>12094</v>
      </c>
    </row>
    <row r="1182" spans="1:37" s="1" customFormat="1" x14ac:dyDescent="0.55000000000000004">
      <c r="A1182" s="1">
        <v>245</v>
      </c>
      <c r="B1182" s="1" t="s">
        <v>8782</v>
      </c>
      <c r="D1182" s="1" t="s">
        <v>20824</v>
      </c>
      <c r="E1182" s="2" t="s">
        <v>640</v>
      </c>
      <c r="F1182" s="16">
        <v>116</v>
      </c>
      <c r="G1182" s="12">
        <v>2</v>
      </c>
      <c r="H1182" s="12">
        <v>4</v>
      </c>
      <c r="I1182" s="2" t="s">
        <v>206</v>
      </c>
      <c r="J1182" s="2" t="s">
        <v>644</v>
      </c>
      <c r="K1182" s="1" t="s">
        <v>17559</v>
      </c>
      <c r="L1182" s="1" t="s">
        <v>16785</v>
      </c>
      <c r="AB1182" s="10"/>
      <c r="AC1182" s="10"/>
      <c r="AD1182" s="1" t="s">
        <v>19</v>
      </c>
      <c r="AF1182" s="3" t="s">
        <v>643</v>
      </c>
      <c r="AG1182" s="2" t="s">
        <v>9</v>
      </c>
      <c r="AI1182" s="1" t="str">
        <f t="shared" si="8"/>
        <v>2(4)</v>
      </c>
      <c r="AJ1182" s="1" t="str">
        <f t="shared" si="9"/>
        <v>002(004)-063～065</v>
      </c>
      <c r="AK1182" s="26" t="s">
        <v>12094</v>
      </c>
    </row>
    <row r="1183" spans="1:37" s="1" customFormat="1" x14ac:dyDescent="0.55000000000000004">
      <c r="A1183" s="1">
        <v>246</v>
      </c>
      <c r="B1183" s="1" t="s">
        <v>645</v>
      </c>
      <c r="D1183" s="1" t="s">
        <v>20824</v>
      </c>
      <c r="E1183" s="2" t="s">
        <v>640</v>
      </c>
      <c r="F1183" s="16">
        <v>116</v>
      </c>
      <c r="G1183" s="12">
        <v>2</v>
      </c>
      <c r="H1183" s="12">
        <v>4</v>
      </c>
      <c r="I1183" s="2" t="s">
        <v>206</v>
      </c>
      <c r="J1183" s="2" t="s">
        <v>644</v>
      </c>
      <c r="K1183" s="1" t="s">
        <v>17559</v>
      </c>
      <c r="L1183" s="1" t="s">
        <v>16785</v>
      </c>
      <c r="M1183" s="1" t="s">
        <v>515</v>
      </c>
      <c r="AB1183" s="10"/>
      <c r="AC1183" s="10" t="s">
        <v>515</v>
      </c>
      <c r="AD1183" s="2" t="s">
        <v>19</v>
      </c>
      <c r="AE1183" s="2"/>
      <c r="AF1183" s="2" t="s">
        <v>646</v>
      </c>
      <c r="AG1183" s="2" t="s">
        <v>9</v>
      </c>
      <c r="AI1183" s="1" t="str">
        <f t="shared" si="8"/>
        <v>2(4)</v>
      </c>
      <c r="AJ1183" s="1" t="str">
        <f t="shared" si="9"/>
        <v>002(004)-063～065</v>
      </c>
      <c r="AK1183" s="26" t="s">
        <v>12094</v>
      </c>
    </row>
    <row r="1184" spans="1:37" s="1" customFormat="1" x14ac:dyDescent="0.55000000000000004">
      <c r="A1184" s="1">
        <v>247</v>
      </c>
      <c r="B1184" s="1" t="s">
        <v>8783</v>
      </c>
      <c r="D1184" s="1" t="s">
        <v>20824</v>
      </c>
      <c r="E1184" s="2" t="s">
        <v>640</v>
      </c>
      <c r="F1184" s="16">
        <v>116</v>
      </c>
      <c r="G1184" s="12">
        <v>2</v>
      </c>
      <c r="H1184" s="12">
        <v>4</v>
      </c>
      <c r="I1184" s="2" t="s">
        <v>210</v>
      </c>
      <c r="J1184" s="2" t="s">
        <v>213</v>
      </c>
      <c r="K1184" s="1" t="s">
        <v>17711</v>
      </c>
      <c r="L1184" s="1" t="s">
        <v>16785</v>
      </c>
      <c r="AB1184" s="10"/>
      <c r="AC1184" s="10"/>
      <c r="AD1184" s="1" t="s">
        <v>19</v>
      </c>
      <c r="AF1184" s="3" t="s">
        <v>647</v>
      </c>
      <c r="AG1184" s="2" t="s">
        <v>9</v>
      </c>
      <c r="AI1184" s="1" t="str">
        <f t="shared" si="8"/>
        <v>2(4)</v>
      </c>
      <c r="AJ1184" s="1" t="str">
        <f t="shared" si="9"/>
        <v>002(004)-066～068</v>
      </c>
      <c r="AK1184" s="26" t="s">
        <v>12098</v>
      </c>
    </row>
    <row r="1185" spans="1:37" s="1" customFormat="1" x14ac:dyDescent="0.55000000000000004">
      <c r="A1185" s="1">
        <v>248</v>
      </c>
      <c r="B1185" s="1" t="s">
        <v>648</v>
      </c>
      <c r="D1185" s="1" t="s">
        <v>20824</v>
      </c>
      <c r="E1185" s="2" t="s">
        <v>640</v>
      </c>
      <c r="F1185" s="16">
        <v>116</v>
      </c>
      <c r="G1185" s="12">
        <v>2</v>
      </c>
      <c r="H1185" s="12">
        <v>4</v>
      </c>
      <c r="I1185" s="2" t="s">
        <v>210</v>
      </c>
      <c r="J1185" s="2" t="s">
        <v>213</v>
      </c>
      <c r="K1185" s="1" t="s">
        <v>17711</v>
      </c>
      <c r="L1185" s="1" t="s">
        <v>16785</v>
      </c>
      <c r="M1185" s="1" t="s">
        <v>649</v>
      </c>
      <c r="AB1185" s="10"/>
      <c r="AC1185" s="10" t="s">
        <v>649</v>
      </c>
      <c r="AD1185" s="2" t="s">
        <v>19</v>
      </c>
      <c r="AE1185" s="2"/>
      <c r="AF1185" s="2" t="s">
        <v>650</v>
      </c>
      <c r="AG1185" s="2" t="s">
        <v>9</v>
      </c>
      <c r="AI1185" s="1" t="str">
        <f t="shared" si="8"/>
        <v>2(4)</v>
      </c>
      <c r="AJ1185" s="1" t="str">
        <f t="shared" si="9"/>
        <v>002(004)-066～068</v>
      </c>
      <c r="AK1185" s="26" t="s">
        <v>12098</v>
      </c>
    </row>
    <row r="1186" spans="1:37" s="1" customFormat="1" x14ac:dyDescent="0.55000000000000004">
      <c r="A1186" s="1">
        <v>249</v>
      </c>
      <c r="B1186" s="1" t="s">
        <v>651</v>
      </c>
      <c r="D1186" s="1" t="s">
        <v>20824</v>
      </c>
      <c r="E1186" s="2" t="s">
        <v>640</v>
      </c>
      <c r="F1186" s="16">
        <v>116</v>
      </c>
      <c r="G1186" s="12">
        <v>2</v>
      </c>
      <c r="H1186" s="12">
        <v>4</v>
      </c>
      <c r="I1186" s="2" t="s">
        <v>213</v>
      </c>
      <c r="J1186" s="2" t="s">
        <v>219</v>
      </c>
      <c r="K1186" s="1" t="s">
        <v>17933</v>
      </c>
      <c r="L1186" s="1" t="s">
        <v>16785</v>
      </c>
      <c r="M1186" s="1" t="s">
        <v>652</v>
      </c>
      <c r="AB1186" s="10"/>
      <c r="AC1186" s="10" t="s">
        <v>652</v>
      </c>
      <c r="AD1186" s="2" t="s">
        <v>19</v>
      </c>
      <c r="AE1186" s="2"/>
      <c r="AF1186" s="2" t="s">
        <v>653</v>
      </c>
      <c r="AG1186" s="2" t="s">
        <v>9</v>
      </c>
      <c r="AI1186" s="1" t="str">
        <f t="shared" si="8"/>
        <v>2(4)</v>
      </c>
      <c r="AJ1186" s="1" t="str">
        <f t="shared" si="9"/>
        <v>002(004)-068～070</v>
      </c>
      <c r="AK1186" s="26" t="s">
        <v>12101</v>
      </c>
    </row>
    <row r="1187" spans="1:37" s="1" customFormat="1" x14ac:dyDescent="0.55000000000000004">
      <c r="A1187" s="1">
        <v>250</v>
      </c>
      <c r="B1187" s="1" t="s">
        <v>655</v>
      </c>
      <c r="D1187" s="1" t="s">
        <v>20824</v>
      </c>
      <c r="E1187" s="2" t="s">
        <v>640</v>
      </c>
      <c r="F1187" s="16">
        <v>116</v>
      </c>
      <c r="G1187" s="12">
        <v>2</v>
      </c>
      <c r="H1187" s="12">
        <v>4</v>
      </c>
      <c r="I1187" s="2" t="s">
        <v>219</v>
      </c>
      <c r="J1187" s="2" t="s">
        <v>219</v>
      </c>
      <c r="K1187" s="1" t="s">
        <v>17558</v>
      </c>
      <c r="L1187" s="1" t="s">
        <v>16785</v>
      </c>
      <c r="M1187" s="1" t="s">
        <v>608</v>
      </c>
      <c r="AB1187" s="10"/>
      <c r="AC1187" s="10" t="s">
        <v>608</v>
      </c>
      <c r="AD1187" s="2" t="s">
        <v>19</v>
      </c>
      <c r="AE1187" s="2"/>
      <c r="AF1187" s="2" t="s">
        <v>656</v>
      </c>
      <c r="AG1187" s="2" t="s">
        <v>9</v>
      </c>
      <c r="AI1187" s="1" t="str">
        <f t="shared" si="8"/>
        <v>2(4)</v>
      </c>
      <c r="AJ1187" s="1" t="str">
        <f t="shared" si="9"/>
        <v>002(004)-070～070</v>
      </c>
      <c r="AK1187" s="26" t="s">
        <v>12103</v>
      </c>
    </row>
    <row r="1188" spans="1:37" s="1" customFormat="1" x14ac:dyDescent="0.55000000000000004">
      <c r="A1188" s="1">
        <v>251</v>
      </c>
      <c r="B1188" s="1" t="s">
        <v>8784</v>
      </c>
      <c r="D1188" s="1" t="s">
        <v>20824</v>
      </c>
      <c r="E1188" s="2" t="s">
        <v>640</v>
      </c>
      <c r="F1188" s="16">
        <v>116</v>
      </c>
      <c r="G1188" s="12">
        <v>2</v>
      </c>
      <c r="H1188" s="12">
        <v>4</v>
      </c>
      <c r="I1188" s="2" t="s">
        <v>219</v>
      </c>
      <c r="J1188" s="2" t="s">
        <v>221</v>
      </c>
      <c r="K1188" s="1" t="s">
        <v>17558</v>
      </c>
      <c r="L1188" s="1" t="s">
        <v>16785</v>
      </c>
      <c r="AB1188" s="10"/>
      <c r="AC1188" s="10"/>
      <c r="AD1188" s="1" t="s">
        <v>19</v>
      </c>
      <c r="AF1188" s="3" t="s">
        <v>654</v>
      </c>
      <c r="AG1188" s="2" t="s">
        <v>9</v>
      </c>
      <c r="AI1188" s="1" t="str">
        <f t="shared" si="8"/>
        <v>2(4)</v>
      </c>
      <c r="AJ1188" s="1" t="str">
        <f t="shared" si="9"/>
        <v>002(004)-070～071</v>
      </c>
      <c r="AK1188" s="26" t="s">
        <v>12103</v>
      </c>
    </row>
    <row r="1189" spans="1:37" s="1" customFormat="1" x14ac:dyDescent="0.55000000000000004">
      <c r="A1189" s="1">
        <v>252</v>
      </c>
      <c r="B1189" s="1" t="s">
        <v>657</v>
      </c>
      <c r="D1189" s="1" t="s">
        <v>20824</v>
      </c>
      <c r="E1189" s="2" t="s">
        <v>640</v>
      </c>
      <c r="F1189" s="16">
        <v>116</v>
      </c>
      <c r="G1189" s="12">
        <v>2</v>
      </c>
      <c r="H1189" s="12">
        <v>4</v>
      </c>
      <c r="I1189" s="2" t="s">
        <v>219</v>
      </c>
      <c r="J1189" s="2" t="s">
        <v>221</v>
      </c>
      <c r="K1189" s="1" t="s">
        <v>17558</v>
      </c>
      <c r="L1189" s="1" t="s">
        <v>16785</v>
      </c>
      <c r="M1189" s="1" t="s">
        <v>658</v>
      </c>
      <c r="AB1189" s="10"/>
      <c r="AC1189" s="10" t="s">
        <v>658</v>
      </c>
      <c r="AD1189" s="2" t="s">
        <v>19</v>
      </c>
      <c r="AE1189" s="2"/>
      <c r="AF1189" s="2" t="s">
        <v>659</v>
      </c>
      <c r="AG1189" s="2" t="s">
        <v>9</v>
      </c>
      <c r="AI1189" s="1" t="str">
        <f t="shared" si="8"/>
        <v>2(4)</v>
      </c>
      <c r="AJ1189" s="1" t="str">
        <f t="shared" si="9"/>
        <v>002(004)-070～071</v>
      </c>
      <c r="AK1189" s="26" t="s">
        <v>12103</v>
      </c>
    </row>
    <row r="1190" spans="1:37" s="1" customFormat="1" x14ac:dyDescent="0.55000000000000004">
      <c r="A1190" s="1">
        <v>253</v>
      </c>
      <c r="B1190" s="1" t="s">
        <v>660</v>
      </c>
      <c r="D1190" s="1" t="s">
        <v>20824</v>
      </c>
      <c r="E1190" s="2" t="s">
        <v>640</v>
      </c>
      <c r="F1190" s="16">
        <v>116</v>
      </c>
      <c r="G1190" s="12">
        <v>2</v>
      </c>
      <c r="H1190" s="12">
        <v>4</v>
      </c>
      <c r="I1190" s="2" t="s">
        <v>221</v>
      </c>
      <c r="J1190" s="1">
        <v>71</v>
      </c>
      <c r="K1190" s="1" t="s">
        <v>17558</v>
      </c>
      <c r="L1190" s="1" t="s">
        <v>16785</v>
      </c>
      <c r="M1190" s="1" t="s">
        <v>346</v>
      </c>
      <c r="N1190" s="1" t="s">
        <v>16177</v>
      </c>
      <c r="AB1190" s="10"/>
      <c r="AC1190" s="10" t="s">
        <v>14129</v>
      </c>
      <c r="AD1190" s="2" t="s">
        <v>19</v>
      </c>
      <c r="AE1190" s="2"/>
      <c r="AF1190" s="2" t="s">
        <v>661</v>
      </c>
      <c r="AG1190" s="2" t="s">
        <v>9</v>
      </c>
      <c r="AI1190" s="1" t="str">
        <f t="shared" si="8"/>
        <v>2(4)</v>
      </c>
      <c r="AJ1190" s="1" t="str">
        <f t="shared" si="9"/>
        <v>002(004)-071～071</v>
      </c>
      <c r="AK1190" s="26" t="s">
        <v>12103</v>
      </c>
    </row>
    <row r="1191" spans="1:37" s="1" customFormat="1" x14ac:dyDescent="0.55000000000000004">
      <c r="A1191" s="1">
        <v>254</v>
      </c>
      <c r="B1191" s="1" t="s">
        <v>634</v>
      </c>
      <c r="D1191" s="1" t="s">
        <v>20824</v>
      </c>
      <c r="E1191" s="2" t="s">
        <v>640</v>
      </c>
      <c r="F1191" s="16">
        <v>116</v>
      </c>
      <c r="G1191" s="12">
        <v>2</v>
      </c>
      <c r="H1191" s="12">
        <v>4</v>
      </c>
      <c r="I1191" s="2" t="s">
        <v>221</v>
      </c>
      <c r="J1191" s="2" t="s">
        <v>663</v>
      </c>
      <c r="K1191" s="1" t="s">
        <v>18482</v>
      </c>
      <c r="L1191" s="1" t="s">
        <v>16785</v>
      </c>
      <c r="M1191" s="1" t="s">
        <v>635</v>
      </c>
      <c r="AB1191" s="10"/>
      <c r="AC1191" s="10" t="s">
        <v>635</v>
      </c>
      <c r="AD1191" s="2" t="s">
        <v>19</v>
      </c>
      <c r="AE1191" s="2"/>
      <c r="AF1191" s="2" t="s">
        <v>662</v>
      </c>
      <c r="AG1191" s="2" t="s">
        <v>9</v>
      </c>
      <c r="AI1191" s="1" t="str">
        <f t="shared" si="8"/>
        <v>2(4)</v>
      </c>
      <c r="AJ1191" s="1" t="str">
        <f t="shared" si="9"/>
        <v>002(004)-071～072</v>
      </c>
      <c r="AK1191" s="26" t="s">
        <v>12108</v>
      </c>
    </row>
    <row r="1192" spans="1:37" s="1" customFormat="1" x14ac:dyDescent="0.55000000000000004">
      <c r="A1192" s="1">
        <v>255</v>
      </c>
      <c r="B1192" s="1" t="s">
        <v>666</v>
      </c>
      <c r="D1192" s="1" t="s">
        <v>20824</v>
      </c>
      <c r="E1192" s="2" t="s">
        <v>665</v>
      </c>
      <c r="F1192" s="16">
        <v>117</v>
      </c>
      <c r="G1192" s="12">
        <v>2</v>
      </c>
      <c r="H1192" s="12">
        <v>5</v>
      </c>
      <c r="I1192" s="2" t="s">
        <v>668</v>
      </c>
      <c r="J1192" s="2" t="s">
        <v>237</v>
      </c>
      <c r="K1192" s="1" t="s">
        <v>18003</v>
      </c>
      <c r="L1192" s="1" t="s">
        <v>16785</v>
      </c>
      <c r="M1192" s="1" t="s">
        <v>451</v>
      </c>
      <c r="AB1192" s="10"/>
      <c r="AC1192" s="10" t="s">
        <v>451</v>
      </c>
      <c r="AD1192" s="2" t="s">
        <v>19</v>
      </c>
      <c r="AE1192" s="2"/>
      <c r="AF1192" s="2" t="s">
        <v>669</v>
      </c>
      <c r="AG1192" s="2" t="s">
        <v>9</v>
      </c>
      <c r="AI1192" s="1" t="str">
        <f t="shared" si="8"/>
        <v>2(5)</v>
      </c>
      <c r="AJ1192" s="1" t="str">
        <f t="shared" si="9"/>
        <v>002(005)-074～077</v>
      </c>
      <c r="AK1192" s="26" t="s">
        <v>12111</v>
      </c>
    </row>
    <row r="1193" spans="1:37" s="1" customFormat="1" x14ac:dyDescent="0.55000000000000004">
      <c r="A1193" s="1">
        <v>256</v>
      </c>
      <c r="B1193" s="1" t="s">
        <v>8785</v>
      </c>
      <c r="D1193" s="1" t="s">
        <v>20824</v>
      </c>
      <c r="E1193" s="2" t="s">
        <v>665</v>
      </c>
      <c r="F1193" s="16">
        <v>117</v>
      </c>
      <c r="G1193" s="12">
        <v>2</v>
      </c>
      <c r="H1193" s="12">
        <v>5</v>
      </c>
      <c r="I1193" s="2" t="s">
        <v>668</v>
      </c>
      <c r="J1193" s="2" t="s">
        <v>241</v>
      </c>
      <c r="K1193" s="1" t="s">
        <v>18003</v>
      </c>
      <c r="L1193" s="1" t="s">
        <v>16785</v>
      </c>
      <c r="AB1193" s="10"/>
      <c r="AC1193" s="10"/>
      <c r="AD1193" s="1" t="s">
        <v>19</v>
      </c>
      <c r="AF1193" s="3" t="s">
        <v>667</v>
      </c>
      <c r="AG1193" s="2" t="s">
        <v>9</v>
      </c>
      <c r="AI1193" s="1" t="str">
        <f t="shared" si="8"/>
        <v>2(5)</v>
      </c>
      <c r="AJ1193" s="1" t="str">
        <f t="shared" si="9"/>
        <v>002(005)-074～079</v>
      </c>
      <c r="AK1193" s="26" t="s">
        <v>12111</v>
      </c>
    </row>
    <row r="1194" spans="1:37" s="1" customFormat="1" x14ac:dyDescent="0.55000000000000004">
      <c r="A1194" s="1">
        <v>257</v>
      </c>
      <c r="B1194" s="1" t="s">
        <v>664</v>
      </c>
      <c r="D1194" s="1" t="s">
        <v>20824</v>
      </c>
      <c r="E1194" s="2" t="s">
        <v>665</v>
      </c>
      <c r="F1194" s="16">
        <v>117</v>
      </c>
      <c r="G1194" s="12">
        <v>2</v>
      </c>
      <c r="H1194" s="12">
        <v>5</v>
      </c>
      <c r="I1194" s="2" t="s">
        <v>237</v>
      </c>
      <c r="J1194" s="2" t="s">
        <v>671</v>
      </c>
      <c r="K1194" s="1" t="s">
        <v>18361</v>
      </c>
      <c r="L1194" s="1" t="s">
        <v>16785</v>
      </c>
      <c r="M1194" s="1" t="s">
        <v>53</v>
      </c>
      <c r="AB1194" s="10"/>
      <c r="AC1194" s="10" t="s">
        <v>53</v>
      </c>
      <c r="AD1194" s="2" t="s">
        <v>19</v>
      </c>
      <c r="AE1194" s="2"/>
      <c r="AF1194" s="2" t="s">
        <v>670</v>
      </c>
      <c r="AG1194" s="2" t="s">
        <v>9</v>
      </c>
      <c r="AI1194" s="1" t="str">
        <f t="shared" si="8"/>
        <v>2(5)</v>
      </c>
      <c r="AJ1194" s="1" t="str">
        <f t="shared" si="9"/>
        <v>002(005)-077～078</v>
      </c>
      <c r="AK1194" s="26" t="s">
        <v>12114</v>
      </c>
    </row>
    <row r="1195" spans="1:37" s="1" customFormat="1" x14ac:dyDescent="0.55000000000000004">
      <c r="A1195" s="1">
        <v>258</v>
      </c>
      <c r="B1195" s="1" t="s">
        <v>672</v>
      </c>
      <c r="D1195" s="1" t="s">
        <v>20824</v>
      </c>
      <c r="E1195" s="2" t="s">
        <v>665</v>
      </c>
      <c r="F1195" s="16">
        <v>117</v>
      </c>
      <c r="G1195" s="12">
        <v>2</v>
      </c>
      <c r="H1195" s="12">
        <v>5</v>
      </c>
      <c r="I1195" s="2" t="s">
        <v>241</v>
      </c>
      <c r="J1195" s="2" t="s">
        <v>241</v>
      </c>
      <c r="K1195" s="1" t="s">
        <v>18666</v>
      </c>
      <c r="L1195" s="1" t="s">
        <v>16785</v>
      </c>
      <c r="M1195" s="1" t="s">
        <v>491</v>
      </c>
      <c r="AB1195" s="10"/>
      <c r="AC1195" s="10" t="s">
        <v>491</v>
      </c>
      <c r="AD1195" s="2" t="s">
        <v>19</v>
      </c>
      <c r="AE1195" s="2"/>
      <c r="AF1195" s="2" t="s">
        <v>673</v>
      </c>
      <c r="AG1195" s="2" t="s">
        <v>9</v>
      </c>
      <c r="AI1195" s="1" t="str">
        <f t="shared" si="8"/>
        <v>2(5)</v>
      </c>
      <c r="AJ1195" s="1" t="str">
        <f t="shared" si="9"/>
        <v>002(005)-079～079</v>
      </c>
      <c r="AK1195" s="26" t="s">
        <v>12116</v>
      </c>
    </row>
    <row r="1196" spans="1:37" s="1" customFormat="1" x14ac:dyDescent="0.55000000000000004">
      <c r="A1196" s="1">
        <v>259</v>
      </c>
      <c r="B1196" s="1" t="s">
        <v>8787</v>
      </c>
      <c r="D1196" s="1" t="s">
        <v>20824</v>
      </c>
      <c r="E1196" s="2" t="s">
        <v>665</v>
      </c>
      <c r="F1196" s="16">
        <v>117</v>
      </c>
      <c r="G1196" s="12">
        <v>2</v>
      </c>
      <c r="H1196" s="12">
        <v>5</v>
      </c>
      <c r="I1196" s="2" t="s">
        <v>675</v>
      </c>
      <c r="J1196" s="2" t="s">
        <v>677</v>
      </c>
      <c r="K1196" s="1" t="s">
        <v>18704</v>
      </c>
      <c r="L1196" s="1" t="s">
        <v>16785</v>
      </c>
      <c r="AB1196" s="10"/>
      <c r="AC1196" s="10"/>
      <c r="AD1196" s="1" t="s">
        <v>19</v>
      </c>
      <c r="AF1196" s="3" t="s">
        <v>676</v>
      </c>
      <c r="AG1196" s="2" t="s">
        <v>9</v>
      </c>
      <c r="AI1196" s="1" t="str">
        <f t="shared" ref="AI1196:AI1259" si="10">G1196&amp;"("&amp;H1196&amp;")"</f>
        <v>2(5)</v>
      </c>
      <c r="AJ1196" s="1" t="str">
        <f t="shared" ref="AJ1196:AJ1259" si="11">TEXT(G1196,"000")&amp;"("&amp;TEXT(H1196,"000")&amp;")-"&amp;TEXT(I1196,"000")&amp;"～"&amp;TEXT(J1196,"000")</f>
        <v>002(005)-080～083</v>
      </c>
      <c r="AK1196" s="26" t="s">
        <v>12118</v>
      </c>
    </row>
    <row r="1197" spans="1:37" s="1" customFormat="1" x14ac:dyDescent="0.55000000000000004">
      <c r="A1197" s="1">
        <v>260</v>
      </c>
      <c r="B1197" s="1" t="s">
        <v>8786</v>
      </c>
      <c r="D1197" s="1" t="s">
        <v>20824</v>
      </c>
      <c r="E1197" s="2" t="s">
        <v>665</v>
      </c>
      <c r="F1197" s="16">
        <v>117</v>
      </c>
      <c r="G1197" s="12">
        <v>2</v>
      </c>
      <c r="H1197" s="12">
        <v>5</v>
      </c>
      <c r="I1197" s="2" t="s">
        <v>675</v>
      </c>
      <c r="J1197" s="2" t="s">
        <v>246</v>
      </c>
      <c r="K1197" s="1" t="s">
        <v>18704</v>
      </c>
      <c r="L1197" s="1" t="s">
        <v>16785</v>
      </c>
      <c r="AB1197" s="10"/>
      <c r="AC1197" s="10"/>
      <c r="AD1197" s="1" t="s">
        <v>19</v>
      </c>
      <c r="AF1197" s="3" t="s">
        <v>674</v>
      </c>
      <c r="AG1197" s="2" t="s">
        <v>9</v>
      </c>
      <c r="AI1197" s="1" t="str">
        <f t="shared" si="10"/>
        <v>2(5)</v>
      </c>
      <c r="AJ1197" s="1" t="str">
        <f t="shared" si="11"/>
        <v>002(005)-080～084</v>
      </c>
      <c r="AK1197" s="26" t="s">
        <v>12118</v>
      </c>
    </row>
    <row r="1198" spans="1:37" s="1" customFormat="1" x14ac:dyDescent="0.55000000000000004">
      <c r="A1198" s="1">
        <v>261</v>
      </c>
      <c r="B1198" s="1" t="s">
        <v>678</v>
      </c>
      <c r="D1198" s="1" t="s">
        <v>20824</v>
      </c>
      <c r="E1198" s="2" t="s">
        <v>665</v>
      </c>
      <c r="F1198" s="16">
        <v>117</v>
      </c>
      <c r="G1198" s="12">
        <v>2</v>
      </c>
      <c r="H1198" s="12">
        <v>5</v>
      </c>
      <c r="I1198" s="1">
        <v>84</v>
      </c>
      <c r="J1198" s="1">
        <v>84</v>
      </c>
      <c r="K1198" s="1" t="s">
        <v>17566</v>
      </c>
      <c r="L1198" s="1" t="s">
        <v>16785</v>
      </c>
      <c r="M1198" s="1" t="s">
        <v>451</v>
      </c>
      <c r="N1198" s="1" t="s">
        <v>538</v>
      </c>
      <c r="O1198" s="1" t="s">
        <v>347</v>
      </c>
      <c r="P1198" s="1" t="s">
        <v>16178</v>
      </c>
      <c r="AB1198" s="10"/>
      <c r="AC1198" s="10" t="s">
        <v>14130</v>
      </c>
      <c r="AD1198" s="2" t="s">
        <v>19</v>
      </c>
      <c r="AE1198" s="2"/>
      <c r="AF1198" s="2" t="s">
        <v>679</v>
      </c>
      <c r="AG1198" s="2" t="s">
        <v>9</v>
      </c>
      <c r="AI1198" s="1" t="str">
        <f t="shared" si="10"/>
        <v>2(5)</v>
      </c>
      <c r="AJ1198" s="1" t="str">
        <f t="shared" si="11"/>
        <v>002(005)-084～084</v>
      </c>
      <c r="AK1198" s="26" t="s">
        <v>12121</v>
      </c>
    </row>
    <row r="1199" spans="1:37" s="1" customFormat="1" x14ac:dyDescent="0.55000000000000004">
      <c r="A1199" s="1">
        <v>262</v>
      </c>
      <c r="B1199" s="1" t="s">
        <v>754</v>
      </c>
      <c r="C1199" s="1" t="s">
        <v>11320</v>
      </c>
      <c r="D1199" s="1" t="s">
        <v>20824</v>
      </c>
      <c r="E1199" s="2" t="s">
        <v>752</v>
      </c>
      <c r="F1199" s="16">
        <v>125</v>
      </c>
      <c r="G1199" s="12">
        <v>3</v>
      </c>
      <c r="H1199" s="12">
        <v>1</v>
      </c>
      <c r="I1199" s="2" t="s">
        <v>10</v>
      </c>
      <c r="J1199" s="2" t="s">
        <v>10</v>
      </c>
      <c r="K1199" s="1" t="s">
        <v>18610</v>
      </c>
      <c r="L1199" s="1" t="s">
        <v>16785</v>
      </c>
      <c r="M1199" s="1" t="s">
        <v>208</v>
      </c>
      <c r="AB1199" s="10"/>
      <c r="AC1199" s="10" t="s">
        <v>208</v>
      </c>
      <c r="AD1199" s="2" t="s">
        <v>19</v>
      </c>
      <c r="AE1199" s="2"/>
      <c r="AF1199" s="2" t="s">
        <v>755</v>
      </c>
      <c r="AG1199" s="2" t="s">
        <v>9</v>
      </c>
      <c r="AI1199" s="1" t="str">
        <f t="shared" si="10"/>
        <v>3(1)</v>
      </c>
      <c r="AJ1199" s="1" t="str">
        <f t="shared" si="11"/>
        <v>003(001)-002～002</v>
      </c>
      <c r="AK1199" s="26" t="s">
        <v>12181</v>
      </c>
    </row>
    <row r="1200" spans="1:37" s="1" customFormat="1" x14ac:dyDescent="0.55000000000000004">
      <c r="A1200" s="1">
        <v>263</v>
      </c>
      <c r="B1200" s="1" t="s">
        <v>8808</v>
      </c>
      <c r="C1200" s="1" t="s">
        <v>11320</v>
      </c>
      <c r="D1200" s="1" t="s">
        <v>20824</v>
      </c>
      <c r="E1200" s="2" t="s">
        <v>752</v>
      </c>
      <c r="F1200" s="16">
        <v>125</v>
      </c>
      <c r="G1200" s="12">
        <v>3</v>
      </c>
      <c r="H1200" s="12">
        <v>1</v>
      </c>
      <c r="I1200" s="2" t="s">
        <v>10</v>
      </c>
      <c r="J1200" s="2" t="s">
        <v>14</v>
      </c>
      <c r="K1200" s="1" t="s">
        <v>18610</v>
      </c>
      <c r="L1200" s="1" t="s">
        <v>16785</v>
      </c>
      <c r="AB1200" s="10"/>
      <c r="AC1200" s="10"/>
      <c r="AD1200" s="1" t="s">
        <v>19</v>
      </c>
      <c r="AF1200" s="3" t="s">
        <v>756</v>
      </c>
      <c r="AG1200" s="2" t="s">
        <v>9</v>
      </c>
      <c r="AI1200" s="1" t="str">
        <f t="shared" si="10"/>
        <v>3(1)</v>
      </c>
      <c r="AJ1200" s="1" t="str">
        <f t="shared" si="11"/>
        <v>003(001)-002～004</v>
      </c>
      <c r="AK1200" s="26" t="s">
        <v>12181</v>
      </c>
    </row>
    <row r="1201" spans="1:37" s="1" customFormat="1" x14ac:dyDescent="0.55000000000000004">
      <c r="A1201" s="1">
        <v>264</v>
      </c>
      <c r="B1201" s="1" t="s">
        <v>8807</v>
      </c>
      <c r="C1201" s="1" t="s">
        <v>11320</v>
      </c>
      <c r="D1201" s="1" t="s">
        <v>20824</v>
      </c>
      <c r="E1201" s="2" t="s">
        <v>752</v>
      </c>
      <c r="F1201" s="16">
        <v>125</v>
      </c>
      <c r="G1201" s="12">
        <v>3</v>
      </c>
      <c r="H1201" s="12">
        <v>1</v>
      </c>
      <c r="I1201" s="2" t="s">
        <v>10</v>
      </c>
      <c r="J1201" s="2" t="s">
        <v>753</v>
      </c>
      <c r="K1201" s="1" t="s">
        <v>18610</v>
      </c>
      <c r="L1201" s="1" t="s">
        <v>16785</v>
      </c>
      <c r="AB1201" s="10"/>
      <c r="AC1201" s="10"/>
      <c r="AD1201" s="1" t="s">
        <v>19</v>
      </c>
      <c r="AF1201" s="3" t="s">
        <v>751</v>
      </c>
      <c r="AG1201" s="2" t="s">
        <v>9</v>
      </c>
      <c r="AI1201" s="1" t="str">
        <f t="shared" si="10"/>
        <v>3(1)</v>
      </c>
      <c r="AJ1201" s="1" t="str">
        <f t="shared" si="11"/>
        <v>003(001)-002～017</v>
      </c>
      <c r="AK1201" s="26" t="s">
        <v>12181</v>
      </c>
    </row>
    <row r="1202" spans="1:37" s="1" customFormat="1" x14ac:dyDescent="0.55000000000000004">
      <c r="A1202" s="1">
        <v>265</v>
      </c>
      <c r="B1202" s="1" t="s">
        <v>8809</v>
      </c>
      <c r="C1202" s="1" t="s">
        <v>11320</v>
      </c>
      <c r="D1202" s="1" t="s">
        <v>20824</v>
      </c>
      <c r="E1202" s="2" t="s">
        <v>752</v>
      </c>
      <c r="F1202" s="16">
        <v>125</v>
      </c>
      <c r="G1202" s="12">
        <v>3</v>
      </c>
      <c r="H1202" s="12">
        <v>1</v>
      </c>
      <c r="I1202" s="2" t="s">
        <v>14</v>
      </c>
      <c r="J1202" s="2" t="s">
        <v>15</v>
      </c>
      <c r="K1202" s="1" t="s">
        <v>18705</v>
      </c>
      <c r="L1202" s="1" t="s">
        <v>16785</v>
      </c>
      <c r="AB1202" s="10"/>
      <c r="AC1202" s="10"/>
      <c r="AD1202" s="1" t="s">
        <v>19</v>
      </c>
      <c r="AF1202" s="3" t="s">
        <v>757</v>
      </c>
      <c r="AG1202" s="2" t="s">
        <v>9</v>
      </c>
      <c r="AI1202" s="1" t="str">
        <f t="shared" si="10"/>
        <v>3(1)</v>
      </c>
      <c r="AJ1202" s="1" t="str">
        <f t="shared" si="11"/>
        <v>003(001)-004～007</v>
      </c>
      <c r="AK1202" s="26" t="s">
        <v>12185</v>
      </c>
    </row>
    <row r="1203" spans="1:37" s="1" customFormat="1" x14ac:dyDescent="0.55000000000000004">
      <c r="A1203" s="1">
        <v>266</v>
      </c>
      <c r="B1203" s="1" t="s">
        <v>8811</v>
      </c>
      <c r="C1203" s="1" t="s">
        <v>11320</v>
      </c>
      <c r="D1203" s="1" t="s">
        <v>20824</v>
      </c>
      <c r="E1203" s="2" t="s">
        <v>752</v>
      </c>
      <c r="F1203" s="16">
        <v>125</v>
      </c>
      <c r="G1203" s="12">
        <v>3</v>
      </c>
      <c r="H1203" s="12">
        <v>1</v>
      </c>
      <c r="I1203" s="2" t="s">
        <v>15</v>
      </c>
      <c r="J1203" s="2" t="s">
        <v>44</v>
      </c>
      <c r="K1203" s="1" t="s">
        <v>18706</v>
      </c>
      <c r="L1203" s="1" t="s">
        <v>16785</v>
      </c>
      <c r="AB1203" s="10"/>
      <c r="AC1203" s="10"/>
      <c r="AD1203" s="1" t="s">
        <v>19</v>
      </c>
      <c r="AF1203" s="3" t="s">
        <v>759</v>
      </c>
      <c r="AG1203" s="2" t="s">
        <v>9</v>
      </c>
      <c r="AI1203" s="1" t="str">
        <f t="shared" si="10"/>
        <v>3(1)</v>
      </c>
      <c r="AJ1203" s="1" t="str">
        <f t="shared" si="11"/>
        <v>003(001)-007～008</v>
      </c>
      <c r="AK1203" s="26" t="s">
        <v>12187</v>
      </c>
    </row>
    <row r="1204" spans="1:37" s="1" customFormat="1" x14ac:dyDescent="0.55000000000000004">
      <c r="A1204" s="1">
        <v>267</v>
      </c>
      <c r="B1204" s="1" t="s">
        <v>8810</v>
      </c>
      <c r="C1204" s="1" t="s">
        <v>11320</v>
      </c>
      <c r="D1204" s="1" t="s">
        <v>20824</v>
      </c>
      <c r="E1204" s="2" t="s">
        <v>752</v>
      </c>
      <c r="F1204" s="16">
        <v>125</v>
      </c>
      <c r="G1204" s="12">
        <v>3</v>
      </c>
      <c r="H1204" s="12">
        <v>1</v>
      </c>
      <c r="I1204" s="2" t="s">
        <v>15</v>
      </c>
      <c r="J1204" s="2" t="s">
        <v>437</v>
      </c>
      <c r="K1204" s="1" t="s">
        <v>18706</v>
      </c>
      <c r="L1204" s="1" t="s">
        <v>16785</v>
      </c>
      <c r="AB1204" s="10"/>
      <c r="AC1204" s="10"/>
      <c r="AD1204" s="1" t="s">
        <v>19</v>
      </c>
      <c r="AF1204" s="3" t="s">
        <v>758</v>
      </c>
      <c r="AG1204" s="2" t="s">
        <v>9</v>
      </c>
      <c r="AI1204" s="1" t="str">
        <f t="shared" si="10"/>
        <v>3(1)</v>
      </c>
      <c r="AJ1204" s="1" t="str">
        <f t="shared" si="11"/>
        <v>003(001)-007～009</v>
      </c>
      <c r="AK1204" s="26" t="s">
        <v>12187</v>
      </c>
    </row>
    <row r="1205" spans="1:37" s="1" customFormat="1" x14ac:dyDescent="0.55000000000000004">
      <c r="A1205" s="1">
        <v>268</v>
      </c>
      <c r="B1205" s="1" t="s">
        <v>8812</v>
      </c>
      <c r="C1205" s="1" t="s">
        <v>11320</v>
      </c>
      <c r="D1205" s="1" t="s">
        <v>20824</v>
      </c>
      <c r="E1205" s="2" t="s">
        <v>752</v>
      </c>
      <c r="F1205" s="16">
        <v>125</v>
      </c>
      <c r="G1205" s="12">
        <v>3</v>
      </c>
      <c r="H1205" s="12">
        <v>1</v>
      </c>
      <c r="I1205" s="2" t="s">
        <v>44</v>
      </c>
      <c r="J1205" s="2" t="s">
        <v>437</v>
      </c>
      <c r="K1205" s="1" t="s">
        <v>18707</v>
      </c>
      <c r="L1205" s="1" t="s">
        <v>16785</v>
      </c>
      <c r="AB1205" s="10"/>
      <c r="AC1205" s="10"/>
      <c r="AD1205" s="1" t="s">
        <v>19</v>
      </c>
      <c r="AF1205" s="3" t="s">
        <v>760</v>
      </c>
      <c r="AG1205" s="2" t="s">
        <v>9</v>
      </c>
      <c r="AI1205" s="1" t="str">
        <f t="shared" si="10"/>
        <v>3(1)</v>
      </c>
      <c r="AJ1205" s="1" t="str">
        <f t="shared" si="11"/>
        <v>003(001)-008～009</v>
      </c>
      <c r="AK1205" s="26" t="s">
        <v>12190</v>
      </c>
    </row>
    <row r="1206" spans="1:37" s="1" customFormat="1" x14ac:dyDescent="0.55000000000000004">
      <c r="A1206" s="1">
        <v>269</v>
      </c>
      <c r="B1206" s="1" t="s">
        <v>8813</v>
      </c>
      <c r="C1206" s="1" t="s">
        <v>11320</v>
      </c>
      <c r="D1206" s="1" t="s">
        <v>20824</v>
      </c>
      <c r="E1206" s="2" t="s">
        <v>752</v>
      </c>
      <c r="F1206" s="16">
        <v>125</v>
      </c>
      <c r="G1206" s="12">
        <v>3</v>
      </c>
      <c r="H1206" s="12">
        <v>1</v>
      </c>
      <c r="I1206" s="2" t="s">
        <v>437</v>
      </c>
      <c r="J1206" s="2" t="s">
        <v>69</v>
      </c>
      <c r="K1206" s="1" t="s">
        <v>18707</v>
      </c>
      <c r="L1206" s="1" t="s">
        <v>16785</v>
      </c>
      <c r="AB1206" s="10"/>
      <c r="AC1206" s="10"/>
      <c r="AD1206" s="1" t="s">
        <v>19</v>
      </c>
      <c r="AF1206" s="3" t="s">
        <v>761</v>
      </c>
      <c r="AG1206" s="2" t="s">
        <v>9</v>
      </c>
      <c r="AI1206" s="1" t="str">
        <f t="shared" si="10"/>
        <v>3(1)</v>
      </c>
      <c r="AJ1206" s="1" t="str">
        <f t="shared" si="11"/>
        <v>003(001)-009～011</v>
      </c>
      <c r="AK1206" s="26" t="s">
        <v>12190</v>
      </c>
    </row>
    <row r="1207" spans="1:37" s="1" customFormat="1" x14ac:dyDescent="0.55000000000000004">
      <c r="A1207" s="1">
        <v>270</v>
      </c>
      <c r="B1207" s="1" t="s">
        <v>8814</v>
      </c>
      <c r="C1207" s="1" t="s">
        <v>11320</v>
      </c>
      <c r="D1207" s="1" t="s">
        <v>20824</v>
      </c>
      <c r="E1207" s="2" t="s">
        <v>752</v>
      </c>
      <c r="F1207" s="16">
        <v>125</v>
      </c>
      <c r="G1207" s="12">
        <v>3</v>
      </c>
      <c r="H1207" s="12">
        <v>1</v>
      </c>
      <c r="I1207" s="2" t="s">
        <v>69</v>
      </c>
      <c r="J1207" s="2" t="s">
        <v>74</v>
      </c>
      <c r="K1207" s="1" t="s">
        <v>18708</v>
      </c>
      <c r="L1207" s="1" t="s">
        <v>16785</v>
      </c>
      <c r="AB1207" s="10"/>
      <c r="AC1207" s="10"/>
      <c r="AD1207" s="1" t="s">
        <v>19</v>
      </c>
      <c r="AF1207" s="3" t="s">
        <v>762</v>
      </c>
      <c r="AG1207" s="2" t="s">
        <v>9</v>
      </c>
      <c r="AI1207" s="1" t="str">
        <f t="shared" si="10"/>
        <v>3(1)</v>
      </c>
      <c r="AJ1207" s="1" t="str">
        <f t="shared" si="11"/>
        <v>003(001)-011～013</v>
      </c>
      <c r="AK1207" s="26" t="s">
        <v>12193</v>
      </c>
    </row>
    <row r="1208" spans="1:37" s="1" customFormat="1" x14ac:dyDescent="0.55000000000000004">
      <c r="A1208" s="1">
        <v>271</v>
      </c>
      <c r="B1208" s="1" t="s">
        <v>8815</v>
      </c>
      <c r="C1208" s="1" t="s">
        <v>11320</v>
      </c>
      <c r="D1208" s="1" t="s">
        <v>20824</v>
      </c>
      <c r="E1208" s="2" t="s">
        <v>752</v>
      </c>
      <c r="F1208" s="16">
        <v>125</v>
      </c>
      <c r="G1208" s="12">
        <v>3</v>
      </c>
      <c r="H1208" s="12">
        <v>1</v>
      </c>
      <c r="I1208" s="2" t="s">
        <v>74</v>
      </c>
      <c r="J1208" s="2" t="s">
        <v>78</v>
      </c>
      <c r="K1208" s="1" t="s">
        <v>18709</v>
      </c>
      <c r="L1208" s="1" t="s">
        <v>16785</v>
      </c>
      <c r="AB1208" s="10"/>
      <c r="AC1208" s="10"/>
      <c r="AD1208" s="1" t="s">
        <v>19</v>
      </c>
      <c r="AF1208" s="3" t="s">
        <v>763</v>
      </c>
      <c r="AG1208" s="2" t="s">
        <v>9</v>
      </c>
      <c r="AI1208" s="1" t="str">
        <f t="shared" si="10"/>
        <v>3(1)</v>
      </c>
      <c r="AJ1208" s="1" t="str">
        <f t="shared" si="11"/>
        <v>003(001)-013～014</v>
      </c>
      <c r="AK1208" s="26" t="s">
        <v>12195</v>
      </c>
    </row>
    <row r="1209" spans="1:37" s="1" customFormat="1" x14ac:dyDescent="0.55000000000000004">
      <c r="A1209" s="1">
        <v>272</v>
      </c>
      <c r="B1209" s="1" t="s">
        <v>8816</v>
      </c>
      <c r="C1209" s="1" t="s">
        <v>11320</v>
      </c>
      <c r="D1209" s="1" t="s">
        <v>20824</v>
      </c>
      <c r="E1209" s="2" t="s">
        <v>752</v>
      </c>
      <c r="F1209" s="16">
        <v>125</v>
      </c>
      <c r="G1209" s="12">
        <v>3</v>
      </c>
      <c r="H1209" s="12">
        <v>1</v>
      </c>
      <c r="I1209" s="2" t="s">
        <v>78</v>
      </c>
      <c r="J1209" s="2" t="s">
        <v>765</v>
      </c>
      <c r="K1209" s="1" t="s">
        <v>18710</v>
      </c>
      <c r="L1209" s="1" t="s">
        <v>16785</v>
      </c>
      <c r="AB1209" s="10"/>
      <c r="AC1209" s="10"/>
      <c r="AD1209" s="1" t="s">
        <v>19</v>
      </c>
      <c r="AF1209" s="3" t="s">
        <v>764</v>
      </c>
      <c r="AG1209" s="2" t="s">
        <v>9</v>
      </c>
      <c r="AI1209" s="1" t="str">
        <f t="shared" si="10"/>
        <v>3(1)</v>
      </c>
      <c r="AJ1209" s="1" t="str">
        <f t="shared" si="11"/>
        <v>003(001)-014～015</v>
      </c>
      <c r="AK1209" s="26" t="s">
        <v>12197</v>
      </c>
    </row>
    <row r="1210" spans="1:37" s="1" customFormat="1" x14ac:dyDescent="0.55000000000000004">
      <c r="A1210" s="1">
        <v>273</v>
      </c>
      <c r="B1210" s="1" t="s">
        <v>8817</v>
      </c>
      <c r="C1210" s="1" t="s">
        <v>11320</v>
      </c>
      <c r="D1210" s="1" t="s">
        <v>20824</v>
      </c>
      <c r="E1210" s="2" t="s">
        <v>752</v>
      </c>
      <c r="F1210" s="16">
        <v>125</v>
      </c>
      <c r="G1210" s="12">
        <v>3</v>
      </c>
      <c r="H1210" s="12">
        <v>1</v>
      </c>
      <c r="I1210" s="2" t="s">
        <v>765</v>
      </c>
      <c r="J1210" s="2" t="s">
        <v>82</v>
      </c>
      <c r="K1210" s="1" t="s">
        <v>18710</v>
      </c>
      <c r="L1210" s="1" t="s">
        <v>16785</v>
      </c>
      <c r="AB1210" s="10"/>
      <c r="AC1210" s="10"/>
      <c r="AD1210" s="1" t="s">
        <v>19</v>
      </c>
      <c r="AF1210" s="3" t="s">
        <v>766</v>
      </c>
      <c r="AG1210" s="2" t="s">
        <v>9</v>
      </c>
      <c r="AI1210" s="1" t="str">
        <f t="shared" si="10"/>
        <v>3(1)</v>
      </c>
      <c r="AJ1210" s="1" t="str">
        <f t="shared" si="11"/>
        <v>003(001)-015～016</v>
      </c>
      <c r="AK1210" s="26" t="s">
        <v>12197</v>
      </c>
    </row>
    <row r="1211" spans="1:37" s="1" customFormat="1" x14ac:dyDescent="0.55000000000000004">
      <c r="A1211" s="1">
        <v>274</v>
      </c>
      <c r="B1211" s="1" t="s">
        <v>8818</v>
      </c>
      <c r="C1211" s="1" t="s">
        <v>11320</v>
      </c>
      <c r="D1211" s="1" t="s">
        <v>20824</v>
      </c>
      <c r="E1211" s="2" t="s">
        <v>752</v>
      </c>
      <c r="F1211" s="16">
        <v>125</v>
      </c>
      <c r="G1211" s="12">
        <v>3</v>
      </c>
      <c r="H1211" s="12">
        <v>1</v>
      </c>
      <c r="I1211" s="2" t="s">
        <v>82</v>
      </c>
      <c r="J1211" s="2" t="s">
        <v>753</v>
      </c>
      <c r="K1211" s="1" t="s">
        <v>18711</v>
      </c>
      <c r="L1211" s="1" t="s">
        <v>16785</v>
      </c>
      <c r="AB1211" s="10"/>
      <c r="AC1211" s="10"/>
      <c r="AD1211" s="1" t="s">
        <v>19</v>
      </c>
      <c r="AF1211" s="3" t="s">
        <v>767</v>
      </c>
      <c r="AG1211" s="2" t="s">
        <v>9</v>
      </c>
      <c r="AI1211" s="1" t="str">
        <f t="shared" si="10"/>
        <v>3(1)</v>
      </c>
      <c r="AJ1211" s="1" t="str">
        <f t="shared" si="11"/>
        <v>003(001)-016～017</v>
      </c>
      <c r="AK1211" s="26" t="s">
        <v>12200</v>
      </c>
    </row>
    <row r="1212" spans="1:37" s="1" customFormat="1" x14ac:dyDescent="0.55000000000000004">
      <c r="A1212" s="1">
        <v>275</v>
      </c>
      <c r="B1212" s="1" t="s">
        <v>8819</v>
      </c>
      <c r="D1212" s="1" t="s">
        <v>20824</v>
      </c>
      <c r="E1212" s="2" t="s">
        <v>752</v>
      </c>
      <c r="F1212" s="16">
        <v>125</v>
      </c>
      <c r="G1212" s="12">
        <v>3</v>
      </c>
      <c r="H1212" s="12">
        <v>1</v>
      </c>
      <c r="I1212" s="2" t="s">
        <v>753</v>
      </c>
      <c r="J1212" s="2" t="s">
        <v>88</v>
      </c>
      <c r="K1212" s="1" t="s">
        <v>18711</v>
      </c>
      <c r="L1212" s="1" t="s">
        <v>16785</v>
      </c>
      <c r="AB1212" s="10"/>
      <c r="AC1212" s="10"/>
      <c r="AD1212" s="1" t="s">
        <v>19</v>
      </c>
      <c r="AF1212" s="3" t="s">
        <v>768</v>
      </c>
      <c r="AG1212" s="2" t="s">
        <v>9</v>
      </c>
      <c r="AI1212" s="1" t="str">
        <f t="shared" si="10"/>
        <v>3(1)</v>
      </c>
      <c r="AJ1212" s="1" t="str">
        <f t="shared" si="11"/>
        <v>003(001)-017～018</v>
      </c>
      <c r="AK1212" s="26" t="s">
        <v>12200</v>
      </c>
    </row>
    <row r="1213" spans="1:37" s="1" customFormat="1" x14ac:dyDescent="0.55000000000000004">
      <c r="A1213" s="1">
        <v>276</v>
      </c>
      <c r="B1213" s="1" t="s">
        <v>8820</v>
      </c>
      <c r="C1213" s="1" t="s">
        <v>11320</v>
      </c>
      <c r="D1213" s="1" t="s">
        <v>20824</v>
      </c>
      <c r="E1213" s="2" t="s">
        <v>752</v>
      </c>
      <c r="F1213" s="16">
        <v>125</v>
      </c>
      <c r="G1213" s="12">
        <v>3</v>
      </c>
      <c r="H1213" s="12">
        <v>1</v>
      </c>
      <c r="I1213" s="2" t="s">
        <v>88</v>
      </c>
      <c r="J1213" s="2" t="s">
        <v>88</v>
      </c>
      <c r="K1213" s="1" t="s">
        <v>17862</v>
      </c>
      <c r="L1213" s="1" t="s">
        <v>16785</v>
      </c>
      <c r="AB1213" s="10"/>
      <c r="AC1213" s="10"/>
      <c r="AD1213" s="1" t="s">
        <v>19</v>
      </c>
      <c r="AF1213" s="3" t="s">
        <v>769</v>
      </c>
      <c r="AG1213" s="2" t="s">
        <v>9</v>
      </c>
      <c r="AI1213" s="1" t="str">
        <f t="shared" si="10"/>
        <v>3(1)</v>
      </c>
      <c r="AJ1213" s="1" t="str">
        <f t="shared" si="11"/>
        <v>003(001)-018～018</v>
      </c>
      <c r="AK1213" s="26" t="s">
        <v>12203</v>
      </c>
    </row>
    <row r="1214" spans="1:37" s="1" customFormat="1" x14ac:dyDescent="0.55000000000000004">
      <c r="A1214" s="1">
        <v>277</v>
      </c>
      <c r="B1214" s="1" t="s">
        <v>458</v>
      </c>
      <c r="D1214" s="1" t="s">
        <v>20824</v>
      </c>
      <c r="E1214" s="2" t="s">
        <v>752</v>
      </c>
      <c r="F1214" s="16">
        <v>125</v>
      </c>
      <c r="G1214" s="12">
        <v>3</v>
      </c>
      <c r="H1214" s="12">
        <v>1</v>
      </c>
      <c r="I1214" s="2" t="s">
        <v>88</v>
      </c>
      <c r="J1214" s="2" t="s">
        <v>88</v>
      </c>
      <c r="K1214" s="1" t="s">
        <v>17862</v>
      </c>
      <c r="L1214" s="1" t="s">
        <v>16785</v>
      </c>
      <c r="M1214" s="1" t="s">
        <v>770</v>
      </c>
      <c r="AB1214" s="10"/>
      <c r="AC1214" s="10" t="s">
        <v>770</v>
      </c>
      <c r="AD1214" s="2" t="s">
        <v>19</v>
      </c>
      <c r="AE1214" s="2"/>
      <c r="AF1214" s="2" t="s">
        <v>771</v>
      </c>
      <c r="AG1214" s="2" t="s">
        <v>9</v>
      </c>
      <c r="AI1214" s="1" t="str">
        <f t="shared" si="10"/>
        <v>3(1)</v>
      </c>
      <c r="AJ1214" s="1" t="str">
        <f t="shared" si="11"/>
        <v>003(001)-018～018</v>
      </c>
      <c r="AK1214" s="26" t="s">
        <v>12203</v>
      </c>
    </row>
    <row r="1215" spans="1:37" s="1" customFormat="1" x14ac:dyDescent="0.55000000000000004">
      <c r="A1215" s="1">
        <v>278</v>
      </c>
      <c r="B1215" s="1" t="s">
        <v>776</v>
      </c>
      <c r="D1215" s="1" t="s">
        <v>20824</v>
      </c>
      <c r="E1215" s="2" t="s">
        <v>775</v>
      </c>
      <c r="F1215" s="16">
        <v>126</v>
      </c>
      <c r="G1215" s="12">
        <v>3</v>
      </c>
      <c r="H1215" s="12">
        <v>2</v>
      </c>
      <c r="I1215" s="2" t="s">
        <v>98</v>
      </c>
      <c r="J1215" s="2" t="s">
        <v>779</v>
      </c>
      <c r="K1215" s="1" t="s">
        <v>18498</v>
      </c>
      <c r="L1215" s="1" t="s">
        <v>16785</v>
      </c>
      <c r="M1215" s="1" t="s">
        <v>777</v>
      </c>
      <c r="AB1215" s="10"/>
      <c r="AC1215" s="10" t="s">
        <v>777</v>
      </c>
      <c r="AD1215" s="2" t="s">
        <v>19</v>
      </c>
      <c r="AE1215" s="2"/>
      <c r="AF1215" s="2" t="s">
        <v>778</v>
      </c>
      <c r="AG1215" s="2" t="s">
        <v>9</v>
      </c>
      <c r="AI1215" s="1" t="str">
        <f t="shared" si="10"/>
        <v>3(2)</v>
      </c>
      <c r="AJ1215" s="1" t="str">
        <f t="shared" si="11"/>
        <v>003(002)-020～021</v>
      </c>
      <c r="AK1215" s="26" t="s">
        <v>12207</v>
      </c>
    </row>
    <row r="1216" spans="1:37" s="1" customFormat="1" x14ac:dyDescent="0.55000000000000004">
      <c r="A1216" s="1">
        <v>279</v>
      </c>
      <c r="B1216" s="1" t="s">
        <v>780</v>
      </c>
      <c r="D1216" s="1" t="s">
        <v>20824</v>
      </c>
      <c r="E1216" s="2" t="s">
        <v>775</v>
      </c>
      <c r="F1216" s="16">
        <v>126</v>
      </c>
      <c r="G1216" s="12">
        <v>3</v>
      </c>
      <c r="H1216" s="12">
        <v>2</v>
      </c>
      <c r="I1216" s="2" t="s">
        <v>104</v>
      </c>
      <c r="J1216" s="2" t="s">
        <v>22</v>
      </c>
      <c r="K1216" s="1" t="s">
        <v>17662</v>
      </c>
      <c r="L1216" s="1" t="s">
        <v>16785</v>
      </c>
      <c r="M1216" s="1" t="s">
        <v>781</v>
      </c>
      <c r="AB1216" s="10"/>
      <c r="AC1216" s="10" t="s">
        <v>781</v>
      </c>
      <c r="AD1216" s="2" t="s">
        <v>19</v>
      </c>
      <c r="AE1216" s="2"/>
      <c r="AF1216" s="2" t="s">
        <v>782</v>
      </c>
      <c r="AG1216" s="2" t="s">
        <v>9</v>
      </c>
      <c r="AI1216" s="1" t="str">
        <f t="shared" si="10"/>
        <v>3(2)</v>
      </c>
      <c r="AJ1216" s="1" t="str">
        <f t="shared" si="11"/>
        <v>003(002)-022～023</v>
      </c>
      <c r="AK1216" s="26" t="s">
        <v>12209</v>
      </c>
    </row>
    <row r="1217" spans="1:37" s="1" customFormat="1" x14ac:dyDescent="0.55000000000000004">
      <c r="A1217" s="1">
        <v>281</v>
      </c>
      <c r="B1217" s="10" t="s">
        <v>772</v>
      </c>
      <c r="C1217" s="10"/>
      <c r="D1217" s="1" t="s">
        <v>20824</v>
      </c>
      <c r="E1217" s="11" t="s">
        <v>775</v>
      </c>
      <c r="F1217" s="20">
        <v>126</v>
      </c>
      <c r="G1217" s="13">
        <v>3</v>
      </c>
      <c r="H1217" s="13">
        <v>2</v>
      </c>
      <c r="I1217" s="10">
        <v>23</v>
      </c>
      <c r="J1217" s="10">
        <v>28</v>
      </c>
      <c r="K1217" s="1" t="s">
        <v>17662</v>
      </c>
      <c r="L1217" s="1" t="s">
        <v>16785</v>
      </c>
      <c r="M1217" s="1" t="s">
        <v>773</v>
      </c>
      <c r="AB1217" s="10"/>
      <c r="AC1217" s="10" t="s">
        <v>773</v>
      </c>
      <c r="AD1217" s="11" t="s">
        <v>8</v>
      </c>
      <c r="AE1217" s="11"/>
      <c r="AF1217" s="11" t="s">
        <v>774</v>
      </c>
      <c r="AG1217" s="11" t="s">
        <v>9</v>
      </c>
      <c r="AH1217" s="10"/>
      <c r="AI1217" s="1" t="str">
        <f t="shared" si="10"/>
        <v>3(2)</v>
      </c>
      <c r="AJ1217" s="1" t="str">
        <f t="shared" si="11"/>
        <v>003(002)-023～028</v>
      </c>
      <c r="AK1217" s="26" t="s">
        <v>12209</v>
      </c>
    </row>
    <row r="1218" spans="1:37" s="1" customFormat="1" x14ac:dyDescent="0.55000000000000004">
      <c r="A1218" s="1">
        <v>283</v>
      </c>
      <c r="B1218" s="1" t="s">
        <v>783</v>
      </c>
      <c r="D1218" s="1" t="s">
        <v>20824</v>
      </c>
      <c r="E1218" s="2" t="s">
        <v>775</v>
      </c>
      <c r="F1218" s="16">
        <v>126</v>
      </c>
      <c r="G1218" s="12">
        <v>3</v>
      </c>
      <c r="H1218" s="12">
        <v>2</v>
      </c>
      <c r="I1218" s="2" t="s">
        <v>118</v>
      </c>
      <c r="J1218" s="2" t="s">
        <v>118</v>
      </c>
      <c r="K1218" s="1" t="s">
        <v>17602</v>
      </c>
      <c r="L1218" s="1" t="s">
        <v>16785</v>
      </c>
      <c r="M1218" s="1" t="s">
        <v>200</v>
      </c>
      <c r="AB1218" s="10"/>
      <c r="AC1218" s="10" t="s">
        <v>200</v>
      </c>
      <c r="AD1218" s="2" t="s">
        <v>19</v>
      </c>
      <c r="AE1218" s="2"/>
      <c r="AF1218" s="2" t="s">
        <v>784</v>
      </c>
      <c r="AG1218" s="2" t="s">
        <v>9</v>
      </c>
      <c r="AI1218" s="1" t="str">
        <f t="shared" si="10"/>
        <v>3(2)</v>
      </c>
      <c r="AJ1218" s="1" t="str">
        <f t="shared" si="11"/>
        <v>003(002)-028～028</v>
      </c>
      <c r="AK1218" s="26" t="s">
        <v>12212</v>
      </c>
    </row>
    <row r="1219" spans="1:37" s="1" customFormat="1" x14ac:dyDescent="0.55000000000000004">
      <c r="A1219" s="1">
        <v>284</v>
      </c>
      <c r="B1219" s="1" t="s">
        <v>785</v>
      </c>
      <c r="D1219" s="1" t="s">
        <v>20824</v>
      </c>
      <c r="E1219" s="2" t="s">
        <v>775</v>
      </c>
      <c r="F1219" s="16">
        <v>126</v>
      </c>
      <c r="G1219" s="12">
        <v>3</v>
      </c>
      <c r="H1219" s="12">
        <v>2</v>
      </c>
      <c r="I1219" s="2" t="s">
        <v>566</v>
      </c>
      <c r="J1219" s="2" t="s">
        <v>566</v>
      </c>
      <c r="K1219" s="1" t="s">
        <v>17602</v>
      </c>
      <c r="L1219" s="1" t="s">
        <v>16785</v>
      </c>
      <c r="M1219" s="1" t="s">
        <v>786</v>
      </c>
      <c r="AB1219" s="10"/>
      <c r="AC1219" s="10" t="s">
        <v>786</v>
      </c>
      <c r="AD1219" s="2" t="s">
        <v>19</v>
      </c>
      <c r="AE1219" s="2"/>
      <c r="AF1219" s="2" t="s">
        <v>787</v>
      </c>
      <c r="AG1219" s="2" t="s">
        <v>9</v>
      </c>
      <c r="AI1219" s="1" t="str">
        <f t="shared" si="10"/>
        <v>3(2)</v>
      </c>
      <c r="AJ1219" s="1" t="str">
        <f t="shared" si="11"/>
        <v>003(002)-029～029</v>
      </c>
      <c r="AK1219" s="26" t="s">
        <v>12212</v>
      </c>
    </row>
    <row r="1220" spans="1:37" s="1" customFormat="1" x14ac:dyDescent="0.55000000000000004">
      <c r="A1220" s="1">
        <v>285</v>
      </c>
      <c r="B1220" s="1" t="s">
        <v>788</v>
      </c>
      <c r="D1220" s="1" t="s">
        <v>20824</v>
      </c>
      <c r="E1220" s="2" t="s">
        <v>775</v>
      </c>
      <c r="F1220" s="16">
        <v>126</v>
      </c>
      <c r="G1220" s="12">
        <v>3</v>
      </c>
      <c r="H1220" s="12">
        <v>2</v>
      </c>
      <c r="I1220" s="2" t="s">
        <v>122</v>
      </c>
      <c r="J1220" s="2" t="s">
        <v>577</v>
      </c>
      <c r="K1220" s="1" t="s">
        <v>17592</v>
      </c>
      <c r="L1220" s="1" t="s">
        <v>16785</v>
      </c>
      <c r="M1220" s="1" t="s">
        <v>302</v>
      </c>
      <c r="AB1220" s="10"/>
      <c r="AC1220" s="10" t="s">
        <v>302</v>
      </c>
      <c r="AD1220" s="2" t="s">
        <v>19</v>
      </c>
      <c r="AE1220" s="2"/>
      <c r="AF1220" s="2" t="s">
        <v>789</v>
      </c>
      <c r="AG1220" s="2" t="s">
        <v>9</v>
      </c>
      <c r="AI1220" s="1" t="str">
        <f t="shared" si="10"/>
        <v>3(2)</v>
      </c>
      <c r="AJ1220" s="1" t="str">
        <f t="shared" si="11"/>
        <v>003(002)-030～031</v>
      </c>
      <c r="AK1220" s="26" t="s">
        <v>12215</v>
      </c>
    </row>
    <row r="1221" spans="1:37" s="1" customFormat="1" x14ac:dyDescent="0.55000000000000004">
      <c r="A1221" s="1">
        <v>286</v>
      </c>
      <c r="B1221" s="1" t="s">
        <v>790</v>
      </c>
      <c r="D1221" s="1" t="s">
        <v>20824</v>
      </c>
      <c r="E1221" s="2" t="s">
        <v>775</v>
      </c>
      <c r="F1221" s="16">
        <v>126</v>
      </c>
      <c r="G1221" s="12">
        <v>3</v>
      </c>
      <c r="H1221" s="12">
        <v>2</v>
      </c>
      <c r="I1221" s="2" t="s">
        <v>577</v>
      </c>
      <c r="J1221" s="2" t="s">
        <v>109</v>
      </c>
      <c r="K1221" s="1" t="s">
        <v>17592</v>
      </c>
      <c r="L1221" s="1" t="s">
        <v>16785</v>
      </c>
      <c r="M1221" s="1" t="s">
        <v>380</v>
      </c>
      <c r="AB1221" s="10"/>
      <c r="AC1221" s="10" t="s">
        <v>380</v>
      </c>
      <c r="AD1221" s="2" t="s">
        <v>19</v>
      </c>
      <c r="AE1221" s="2"/>
      <c r="AF1221" s="2" t="s">
        <v>791</v>
      </c>
      <c r="AG1221" s="2" t="s">
        <v>9</v>
      </c>
      <c r="AI1221" s="1" t="str">
        <f t="shared" si="10"/>
        <v>3(2)</v>
      </c>
      <c r="AJ1221" s="1" t="str">
        <f t="shared" si="11"/>
        <v>003(002)-031～033</v>
      </c>
      <c r="AK1221" s="26" t="s">
        <v>12215</v>
      </c>
    </row>
    <row r="1222" spans="1:37" s="1" customFormat="1" x14ac:dyDescent="0.55000000000000004">
      <c r="A1222" s="1">
        <v>287</v>
      </c>
      <c r="B1222" s="1" t="s">
        <v>8821</v>
      </c>
      <c r="D1222" s="1" t="s">
        <v>20824</v>
      </c>
      <c r="E1222" s="2" t="s">
        <v>775</v>
      </c>
      <c r="F1222" s="16">
        <v>126</v>
      </c>
      <c r="G1222" s="12">
        <v>3</v>
      </c>
      <c r="H1222" s="12">
        <v>2</v>
      </c>
      <c r="I1222" s="2" t="s">
        <v>109</v>
      </c>
      <c r="J1222" s="2" t="s">
        <v>109</v>
      </c>
      <c r="K1222" s="1" t="s">
        <v>18712</v>
      </c>
      <c r="L1222" s="1" t="s">
        <v>16785</v>
      </c>
      <c r="AB1222" s="10"/>
      <c r="AC1222" s="10"/>
      <c r="AD1222" s="1" t="s">
        <v>19</v>
      </c>
      <c r="AF1222" s="3" t="s">
        <v>792</v>
      </c>
      <c r="AG1222" s="2" t="s">
        <v>9</v>
      </c>
      <c r="AI1222" s="1" t="str">
        <f t="shared" si="10"/>
        <v>3(2)</v>
      </c>
      <c r="AJ1222" s="1" t="str">
        <f t="shared" si="11"/>
        <v>003(002)-033～033</v>
      </c>
      <c r="AK1222" s="26" t="s">
        <v>12218</v>
      </c>
    </row>
    <row r="1223" spans="1:37" s="1" customFormat="1" x14ac:dyDescent="0.55000000000000004">
      <c r="A1223" s="1">
        <v>288</v>
      </c>
      <c r="B1223" s="1" t="s">
        <v>793</v>
      </c>
      <c r="D1223" s="1" t="s">
        <v>20824</v>
      </c>
      <c r="E1223" s="2" t="s">
        <v>775</v>
      </c>
      <c r="F1223" s="16">
        <v>126</v>
      </c>
      <c r="G1223" s="12">
        <v>3</v>
      </c>
      <c r="H1223" s="12">
        <v>2</v>
      </c>
      <c r="I1223" s="2" t="s">
        <v>584</v>
      </c>
      <c r="J1223" s="2" t="s">
        <v>584</v>
      </c>
      <c r="K1223" s="1" t="s">
        <v>17665</v>
      </c>
      <c r="L1223" s="1" t="s">
        <v>16785</v>
      </c>
      <c r="M1223" s="1" t="s">
        <v>794</v>
      </c>
      <c r="AB1223" s="10"/>
      <c r="AC1223" s="10" t="s">
        <v>794</v>
      </c>
      <c r="AD1223" s="2" t="s">
        <v>19</v>
      </c>
      <c r="AE1223" s="2"/>
      <c r="AF1223" s="2" t="s">
        <v>795</v>
      </c>
      <c r="AG1223" s="2" t="s">
        <v>9</v>
      </c>
      <c r="AI1223" s="1" t="str">
        <f t="shared" si="10"/>
        <v>3(2)</v>
      </c>
      <c r="AJ1223" s="1" t="str">
        <f t="shared" si="11"/>
        <v>003(002)-034～034</v>
      </c>
      <c r="AK1223" s="26" t="s">
        <v>12220</v>
      </c>
    </row>
    <row r="1224" spans="1:37" s="1" customFormat="1" x14ac:dyDescent="0.55000000000000004">
      <c r="A1224" s="1">
        <v>289</v>
      </c>
      <c r="B1224" s="1" t="s">
        <v>8822</v>
      </c>
      <c r="D1224" s="1" t="s">
        <v>20824</v>
      </c>
      <c r="E1224" s="2" t="s">
        <v>797</v>
      </c>
      <c r="F1224" s="16">
        <v>127</v>
      </c>
      <c r="G1224" s="12">
        <v>3</v>
      </c>
      <c r="H1224" s="12">
        <v>3</v>
      </c>
      <c r="I1224" s="2" t="s">
        <v>131</v>
      </c>
      <c r="J1224" s="1">
        <v>36</v>
      </c>
      <c r="K1224" s="1" t="s">
        <v>16785</v>
      </c>
      <c r="L1224" s="1" t="s">
        <v>16785</v>
      </c>
      <c r="M1224" s="1" t="s">
        <v>16785</v>
      </c>
      <c r="AB1224" s="10"/>
      <c r="AC1224" s="10" t="e">
        <v>#N/A</v>
      </c>
      <c r="AD1224" s="1" t="s">
        <v>19</v>
      </c>
      <c r="AF1224" s="3" t="s">
        <v>796</v>
      </c>
      <c r="AG1224" s="2" t="s">
        <v>9</v>
      </c>
      <c r="AI1224" s="1" t="str">
        <f t="shared" si="10"/>
        <v>3(3)</v>
      </c>
      <c r="AJ1224" s="1" t="str">
        <f t="shared" si="11"/>
        <v>003(003)-036～036</v>
      </c>
      <c r="AK1224" s="26"/>
    </row>
    <row r="1225" spans="1:37" s="1" customFormat="1" x14ac:dyDescent="0.55000000000000004">
      <c r="A1225" s="1">
        <v>290</v>
      </c>
      <c r="B1225" s="1" t="s">
        <v>798</v>
      </c>
      <c r="D1225" s="1" t="s">
        <v>20824</v>
      </c>
      <c r="E1225" s="2" t="s">
        <v>797</v>
      </c>
      <c r="F1225" s="16">
        <v>127</v>
      </c>
      <c r="G1225" s="12">
        <v>3</v>
      </c>
      <c r="H1225" s="12">
        <v>3</v>
      </c>
      <c r="I1225" s="2" t="s">
        <v>136</v>
      </c>
      <c r="J1225" s="2" t="s">
        <v>140</v>
      </c>
      <c r="K1225" s="1" t="s">
        <v>18627</v>
      </c>
      <c r="L1225" s="1" t="s">
        <v>16785</v>
      </c>
      <c r="M1225" s="1" t="s">
        <v>799</v>
      </c>
      <c r="AB1225" s="10"/>
      <c r="AC1225" s="10" t="s">
        <v>799</v>
      </c>
      <c r="AD1225" s="2" t="s">
        <v>19</v>
      </c>
      <c r="AE1225" s="2"/>
      <c r="AF1225" s="2" t="s">
        <v>800</v>
      </c>
      <c r="AG1225" s="2" t="s">
        <v>9</v>
      </c>
      <c r="AI1225" s="1" t="str">
        <f t="shared" si="10"/>
        <v>3(3)</v>
      </c>
      <c r="AJ1225" s="1" t="str">
        <f t="shared" si="11"/>
        <v>003(003)-037～038</v>
      </c>
      <c r="AK1225" s="26" t="s">
        <v>12225</v>
      </c>
    </row>
    <row r="1226" spans="1:37" s="1" customFormat="1" x14ac:dyDescent="0.55000000000000004">
      <c r="A1226" s="1">
        <v>291</v>
      </c>
      <c r="B1226" s="1" t="s">
        <v>801</v>
      </c>
      <c r="D1226" s="1" t="s">
        <v>20824</v>
      </c>
      <c r="E1226" s="2" t="s">
        <v>797</v>
      </c>
      <c r="F1226" s="16">
        <v>127</v>
      </c>
      <c r="G1226" s="12">
        <v>3</v>
      </c>
      <c r="H1226" s="12">
        <v>3</v>
      </c>
      <c r="I1226" s="2" t="s">
        <v>598</v>
      </c>
      <c r="J1226" s="2" t="s">
        <v>598</v>
      </c>
      <c r="K1226" s="1" t="s">
        <v>18200</v>
      </c>
      <c r="L1226" s="1" t="s">
        <v>16785</v>
      </c>
      <c r="M1226" s="1" t="s">
        <v>802</v>
      </c>
      <c r="AB1226" s="10"/>
      <c r="AC1226" s="10" t="s">
        <v>802</v>
      </c>
      <c r="AD1226" s="2" t="s">
        <v>19</v>
      </c>
      <c r="AE1226" s="2"/>
      <c r="AF1226" s="2" t="s">
        <v>803</v>
      </c>
      <c r="AG1226" s="2" t="s">
        <v>9</v>
      </c>
      <c r="AI1226" s="1" t="str">
        <f t="shared" si="10"/>
        <v>3(3)</v>
      </c>
      <c r="AJ1226" s="1" t="str">
        <f t="shared" si="11"/>
        <v>003(003)-039～039</v>
      </c>
      <c r="AK1226" s="26" t="s">
        <v>12227</v>
      </c>
    </row>
    <row r="1227" spans="1:37" s="1" customFormat="1" x14ac:dyDescent="0.55000000000000004">
      <c r="A1227" s="1">
        <v>292</v>
      </c>
      <c r="B1227" s="1" t="s">
        <v>804</v>
      </c>
      <c r="D1227" s="1" t="s">
        <v>20824</v>
      </c>
      <c r="E1227" s="2" t="s">
        <v>797</v>
      </c>
      <c r="F1227" s="16">
        <v>127</v>
      </c>
      <c r="G1227" s="12">
        <v>3</v>
      </c>
      <c r="H1227" s="12">
        <v>3</v>
      </c>
      <c r="I1227" s="2" t="s">
        <v>132</v>
      </c>
      <c r="J1227" s="2" t="s">
        <v>605</v>
      </c>
      <c r="K1227" s="1" t="s">
        <v>18262</v>
      </c>
      <c r="L1227" s="1" t="s">
        <v>16785</v>
      </c>
      <c r="M1227" s="1" t="s">
        <v>805</v>
      </c>
      <c r="AB1227" s="10"/>
      <c r="AC1227" s="10" t="s">
        <v>805</v>
      </c>
      <c r="AD1227" s="2" t="s">
        <v>19</v>
      </c>
      <c r="AE1227" s="2"/>
      <c r="AF1227" s="2" t="s">
        <v>806</v>
      </c>
      <c r="AG1227" s="2" t="s">
        <v>9</v>
      </c>
      <c r="AI1227" s="1" t="str">
        <f t="shared" si="10"/>
        <v>3(3)</v>
      </c>
      <c r="AJ1227" s="1" t="str">
        <f t="shared" si="11"/>
        <v>003(003)-040～041</v>
      </c>
      <c r="AK1227" s="26" t="s">
        <v>12229</v>
      </c>
    </row>
    <row r="1228" spans="1:37" s="1" customFormat="1" x14ac:dyDescent="0.55000000000000004">
      <c r="A1228" s="1">
        <v>293</v>
      </c>
      <c r="B1228" s="1" t="s">
        <v>807</v>
      </c>
      <c r="D1228" s="1" t="s">
        <v>20824</v>
      </c>
      <c r="E1228" s="2" t="s">
        <v>797</v>
      </c>
      <c r="F1228" s="16">
        <v>127</v>
      </c>
      <c r="G1228" s="12">
        <v>3</v>
      </c>
      <c r="H1228" s="12">
        <v>3</v>
      </c>
      <c r="I1228" s="2" t="s">
        <v>605</v>
      </c>
      <c r="J1228" s="2" t="s">
        <v>143</v>
      </c>
      <c r="K1228" s="1" t="s">
        <v>18262</v>
      </c>
      <c r="L1228" s="1" t="s">
        <v>16785</v>
      </c>
      <c r="M1228" s="1" t="s">
        <v>808</v>
      </c>
      <c r="AB1228" s="10"/>
      <c r="AC1228" s="10" t="s">
        <v>808</v>
      </c>
      <c r="AD1228" s="2" t="s">
        <v>19</v>
      </c>
      <c r="AE1228" s="2"/>
      <c r="AF1228" s="2" t="s">
        <v>809</v>
      </c>
      <c r="AG1228" s="2" t="s">
        <v>9</v>
      </c>
      <c r="AI1228" s="1" t="str">
        <f t="shared" si="10"/>
        <v>3(3)</v>
      </c>
      <c r="AJ1228" s="1" t="str">
        <f t="shared" si="11"/>
        <v>003(003)-041～042</v>
      </c>
      <c r="AK1228" s="26" t="s">
        <v>12229</v>
      </c>
    </row>
    <row r="1229" spans="1:37" s="1" customFormat="1" x14ac:dyDescent="0.55000000000000004">
      <c r="A1229" s="1">
        <v>294</v>
      </c>
      <c r="B1229" s="1" t="s">
        <v>8823</v>
      </c>
      <c r="D1229" s="1" t="s">
        <v>20824</v>
      </c>
      <c r="E1229" s="2" t="s">
        <v>797</v>
      </c>
      <c r="F1229" s="16">
        <v>127</v>
      </c>
      <c r="G1229" s="12">
        <v>3</v>
      </c>
      <c r="H1229" s="12">
        <v>3</v>
      </c>
      <c r="I1229" s="2" t="s">
        <v>143</v>
      </c>
      <c r="J1229" s="2" t="s">
        <v>606</v>
      </c>
      <c r="K1229" s="1" t="s">
        <v>18713</v>
      </c>
      <c r="L1229" s="1" t="s">
        <v>16785</v>
      </c>
      <c r="AB1229" s="10"/>
      <c r="AC1229" s="10"/>
      <c r="AD1229" s="1" t="s">
        <v>19</v>
      </c>
      <c r="AF1229" s="3" t="s">
        <v>810</v>
      </c>
      <c r="AG1229" s="2" t="s">
        <v>9</v>
      </c>
      <c r="AI1229" s="1" t="str">
        <f t="shared" si="10"/>
        <v>3(3)</v>
      </c>
      <c r="AJ1229" s="1" t="str">
        <f t="shared" si="11"/>
        <v>003(003)-042～045</v>
      </c>
      <c r="AK1229" s="26" t="s">
        <v>12232</v>
      </c>
    </row>
    <row r="1230" spans="1:37" s="1" customFormat="1" x14ac:dyDescent="0.55000000000000004">
      <c r="A1230" s="1">
        <v>295</v>
      </c>
      <c r="B1230" s="1" t="s">
        <v>811</v>
      </c>
      <c r="D1230" s="1" t="s">
        <v>20824</v>
      </c>
      <c r="E1230" s="2" t="s">
        <v>797</v>
      </c>
      <c r="F1230" s="16">
        <v>127</v>
      </c>
      <c r="G1230" s="12">
        <v>3</v>
      </c>
      <c r="H1230" s="12">
        <v>3</v>
      </c>
      <c r="I1230" s="2" t="s">
        <v>152</v>
      </c>
      <c r="J1230" s="2" t="s">
        <v>152</v>
      </c>
      <c r="K1230" s="1" t="s">
        <v>17664</v>
      </c>
      <c r="L1230" s="1" t="s">
        <v>16785</v>
      </c>
      <c r="M1230" s="1" t="s">
        <v>812</v>
      </c>
      <c r="AB1230" s="10"/>
      <c r="AC1230" s="10" t="s">
        <v>812</v>
      </c>
      <c r="AD1230" s="2" t="s">
        <v>19</v>
      </c>
      <c r="AE1230" s="2"/>
      <c r="AF1230" s="2" t="s">
        <v>813</v>
      </c>
      <c r="AG1230" s="2" t="s">
        <v>9</v>
      </c>
      <c r="AI1230" s="1" t="str">
        <f t="shared" si="10"/>
        <v>3(3)</v>
      </c>
      <c r="AJ1230" s="1" t="str">
        <f t="shared" si="11"/>
        <v>003(003)-046～046</v>
      </c>
      <c r="AK1230" s="26" t="s">
        <v>12234</v>
      </c>
    </row>
    <row r="1231" spans="1:37" s="1" customFormat="1" x14ac:dyDescent="0.55000000000000004">
      <c r="A1231" s="1">
        <v>296</v>
      </c>
      <c r="B1231" s="1" t="s">
        <v>8832</v>
      </c>
      <c r="D1231" s="1" t="s">
        <v>20824</v>
      </c>
      <c r="E1231" s="2" t="s">
        <v>815</v>
      </c>
      <c r="F1231" s="16">
        <v>128</v>
      </c>
      <c r="G1231" s="12">
        <v>3</v>
      </c>
      <c r="H1231" s="12">
        <v>4</v>
      </c>
      <c r="K1231" s="1" t="s">
        <v>18698</v>
      </c>
      <c r="L1231" s="1" t="s">
        <v>16785</v>
      </c>
      <c r="M1231" s="1" t="s">
        <v>8696</v>
      </c>
      <c r="AB1231" s="10"/>
      <c r="AC1231" s="10" t="s">
        <v>8696</v>
      </c>
      <c r="AD1231" s="1" t="s">
        <v>19</v>
      </c>
      <c r="AF1231" s="3" t="s">
        <v>825</v>
      </c>
      <c r="AG1231" s="2" t="s">
        <v>9</v>
      </c>
      <c r="AI1231" s="1" t="str">
        <f t="shared" si="10"/>
        <v>3(4)</v>
      </c>
      <c r="AJ1231" s="1" t="str">
        <f t="shared" si="11"/>
        <v>003(004)-000～000</v>
      </c>
      <c r="AK1231" s="26" t="s">
        <v>19478</v>
      </c>
    </row>
    <row r="1232" spans="1:37" s="1" customFormat="1" x14ac:dyDescent="0.55000000000000004">
      <c r="A1232" s="1">
        <v>297</v>
      </c>
      <c r="B1232" s="1" t="s">
        <v>8837</v>
      </c>
      <c r="D1232" s="1" t="s">
        <v>20824</v>
      </c>
      <c r="E1232" s="2" t="s">
        <v>815</v>
      </c>
      <c r="F1232" s="16">
        <v>128</v>
      </c>
      <c r="G1232" s="12">
        <v>3</v>
      </c>
      <c r="H1232" s="12">
        <v>4</v>
      </c>
      <c r="K1232" s="1" t="s">
        <v>18698</v>
      </c>
      <c r="L1232" s="1" t="s">
        <v>16785</v>
      </c>
      <c r="M1232" s="1" t="s">
        <v>8696</v>
      </c>
      <c r="AB1232" s="10"/>
      <c r="AC1232" s="10" t="s">
        <v>8696</v>
      </c>
      <c r="AD1232" s="1" t="s">
        <v>19</v>
      </c>
      <c r="AF1232" s="3" t="s">
        <v>830</v>
      </c>
      <c r="AG1232" s="2" t="s">
        <v>9</v>
      </c>
      <c r="AI1232" s="1" t="str">
        <f t="shared" si="10"/>
        <v>3(4)</v>
      </c>
      <c r="AJ1232" s="1" t="str">
        <f t="shared" si="11"/>
        <v>003(004)-000～000</v>
      </c>
      <c r="AK1232" s="26" t="s">
        <v>19478</v>
      </c>
    </row>
    <row r="1233" spans="1:37" s="1" customFormat="1" x14ac:dyDescent="0.55000000000000004">
      <c r="A1233" s="1">
        <v>298</v>
      </c>
      <c r="B1233" s="1" t="s">
        <v>8825</v>
      </c>
      <c r="C1233" s="1" t="s">
        <v>11322</v>
      </c>
      <c r="D1233" s="1" t="s">
        <v>20824</v>
      </c>
      <c r="E1233" s="2" t="s">
        <v>815</v>
      </c>
      <c r="F1233" s="16">
        <v>128</v>
      </c>
      <c r="G1233" s="12">
        <v>3</v>
      </c>
      <c r="H1233" s="12">
        <v>4</v>
      </c>
      <c r="I1233" s="2" t="s">
        <v>164</v>
      </c>
      <c r="J1233" s="2" t="s">
        <v>184</v>
      </c>
      <c r="K1233" s="1" t="s">
        <v>18714</v>
      </c>
      <c r="L1233" s="1" t="s">
        <v>16785</v>
      </c>
      <c r="AB1233" s="10"/>
      <c r="AC1233" s="10"/>
      <c r="AD1233" s="1" t="s">
        <v>19</v>
      </c>
      <c r="AF1233" s="3" t="s">
        <v>816</v>
      </c>
      <c r="AG1233" s="2" t="s">
        <v>9</v>
      </c>
      <c r="AI1233" s="1" t="str">
        <f t="shared" si="10"/>
        <v>3(4)</v>
      </c>
      <c r="AJ1233" s="1" t="str">
        <f t="shared" si="11"/>
        <v>003(004)-049～059</v>
      </c>
      <c r="AK1233" s="26" t="s">
        <v>12237</v>
      </c>
    </row>
    <row r="1234" spans="1:37" s="1" customFormat="1" x14ac:dyDescent="0.55000000000000004">
      <c r="A1234" s="1">
        <v>299</v>
      </c>
      <c r="B1234" s="1" t="s">
        <v>8824</v>
      </c>
      <c r="C1234" s="1" t="s">
        <v>11322</v>
      </c>
      <c r="D1234" s="1" t="s">
        <v>20824</v>
      </c>
      <c r="E1234" s="2" t="s">
        <v>815</v>
      </c>
      <c r="F1234" s="16">
        <v>128</v>
      </c>
      <c r="G1234" s="12">
        <v>3</v>
      </c>
      <c r="H1234" s="12">
        <v>4</v>
      </c>
      <c r="I1234" s="2" t="s">
        <v>164</v>
      </c>
      <c r="J1234" s="2" t="s">
        <v>675</v>
      </c>
      <c r="K1234" s="1" t="s">
        <v>18714</v>
      </c>
      <c r="L1234" s="1" t="s">
        <v>16785</v>
      </c>
      <c r="AB1234" s="10"/>
      <c r="AC1234" s="10"/>
      <c r="AD1234" s="1" t="s">
        <v>19</v>
      </c>
      <c r="AF1234" s="3" t="s">
        <v>814</v>
      </c>
      <c r="AG1234" s="2" t="s">
        <v>9</v>
      </c>
      <c r="AI1234" s="1" t="str">
        <f t="shared" si="10"/>
        <v>3(4)</v>
      </c>
      <c r="AJ1234" s="1" t="str">
        <f t="shared" si="11"/>
        <v>003(004)-049～080</v>
      </c>
      <c r="AK1234" s="26" t="s">
        <v>12237</v>
      </c>
    </row>
    <row r="1235" spans="1:37" s="1" customFormat="1" x14ac:dyDescent="0.55000000000000004">
      <c r="A1235" s="1">
        <v>300</v>
      </c>
      <c r="B1235" s="1" t="s">
        <v>8826</v>
      </c>
      <c r="C1235" s="1" t="s">
        <v>11322</v>
      </c>
      <c r="D1235" s="1" t="s">
        <v>20824</v>
      </c>
      <c r="E1235" s="2" t="s">
        <v>815</v>
      </c>
      <c r="F1235" s="16">
        <v>128</v>
      </c>
      <c r="G1235" s="12">
        <v>3</v>
      </c>
      <c r="H1235" s="12">
        <v>4</v>
      </c>
      <c r="I1235" s="2" t="s">
        <v>195</v>
      </c>
      <c r="J1235" s="2" t="s">
        <v>219</v>
      </c>
      <c r="K1235" s="1" t="s">
        <v>18715</v>
      </c>
      <c r="L1235" s="1" t="s">
        <v>16785</v>
      </c>
      <c r="AB1235" s="10"/>
      <c r="AC1235" s="10"/>
      <c r="AD1235" s="1" t="s">
        <v>19</v>
      </c>
      <c r="AF1235" s="3" t="s">
        <v>817</v>
      </c>
      <c r="AG1235" s="2" t="s">
        <v>9</v>
      </c>
      <c r="AI1235" s="1" t="str">
        <f t="shared" si="10"/>
        <v>3(4)</v>
      </c>
      <c r="AJ1235" s="1" t="str">
        <f t="shared" si="11"/>
        <v>003(004)-060～070</v>
      </c>
      <c r="AK1235" s="26" t="s">
        <v>12240</v>
      </c>
    </row>
    <row r="1236" spans="1:37" s="1" customFormat="1" x14ac:dyDescent="0.55000000000000004">
      <c r="A1236" s="1">
        <v>301</v>
      </c>
      <c r="B1236" s="1" t="s">
        <v>8827</v>
      </c>
      <c r="C1236" s="1" t="s">
        <v>11322</v>
      </c>
      <c r="D1236" s="1" t="s">
        <v>20824</v>
      </c>
      <c r="E1236" s="2" t="s">
        <v>815</v>
      </c>
      <c r="F1236" s="16">
        <v>128</v>
      </c>
      <c r="G1236" s="12">
        <v>3</v>
      </c>
      <c r="H1236" s="12">
        <v>4</v>
      </c>
      <c r="I1236" s="2" t="s">
        <v>221</v>
      </c>
      <c r="J1236" s="2" t="s">
        <v>668</v>
      </c>
      <c r="K1236" s="1" t="s">
        <v>18716</v>
      </c>
      <c r="L1236" s="1" t="s">
        <v>16785</v>
      </c>
      <c r="AB1236" s="10"/>
      <c r="AC1236" s="10"/>
      <c r="AD1236" s="1" t="s">
        <v>19</v>
      </c>
      <c r="AF1236" s="3" t="s">
        <v>818</v>
      </c>
      <c r="AG1236" s="2" t="s">
        <v>9</v>
      </c>
      <c r="AI1236" s="1" t="str">
        <f t="shared" si="10"/>
        <v>3(4)</v>
      </c>
      <c r="AJ1236" s="1" t="str">
        <f t="shared" si="11"/>
        <v>003(004)-071～074</v>
      </c>
      <c r="AK1236" s="26" t="s">
        <v>12242</v>
      </c>
    </row>
    <row r="1237" spans="1:37" s="1" customFormat="1" x14ac:dyDescent="0.55000000000000004">
      <c r="A1237" s="1">
        <v>302</v>
      </c>
      <c r="B1237" s="1" t="s">
        <v>8828</v>
      </c>
      <c r="C1237" s="1" t="s">
        <v>11322</v>
      </c>
      <c r="D1237" s="1" t="s">
        <v>20824</v>
      </c>
      <c r="E1237" s="2" t="s">
        <v>815</v>
      </c>
      <c r="F1237" s="16">
        <v>128</v>
      </c>
      <c r="G1237" s="12">
        <v>3</v>
      </c>
      <c r="H1237" s="12">
        <v>4</v>
      </c>
      <c r="I1237" s="2" t="s">
        <v>230</v>
      </c>
      <c r="J1237" s="2" t="s">
        <v>675</v>
      </c>
      <c r="K1237" s="1" t="s">
        <v>18717</v>
      </c>
      <c r="L1237" s="1" t="s">
        <v>16785</v>
      </c>
      <c r="AB1237" s="10"/>
      <c r="AC1237" s="10"/>
      <c r="AD1237" s="1" t="s">
        <v>19</v>
      </c>
      <c r="AF1237" s="3" t="s">
        <v>819</v>
      </c>
      <c r="AG1237" s="2" t="s">
        <v>9</v>
      </c>
      <c r="AI1237" s="1" t="str">
        <f t="shared" si="10"/>
        <v>3(4)</v>
      </c>
      <c r="AJ1237" s="1" t="str">
        <f t="shared" si="11"/>
        <v>003(004)-075～080</v>
      </c>
      <c r="AK1237" s="26" t="s">
        <v>12244</v>
      </c>
    </row>
    <row r="1238" spans="1:37" s="1" customFormat="1" x14ac:dyDescent="0.55000000000000004">
      <c r="A1238" s="1">
        <v>303</v>
      </c>
      <c r="B1238" s="1" t="s">
        <v>8829</v>
      </c>
      <c r="C1238" s="1" t="s">
        <v>11322</v>
      </c>
      <c r="D1238" s="1" t="s">
        <v>20824</v>
      </c>
      <c r="E1238" s="2" t="s">
        <v>815</v>
      </c>
      <c r="F1238" s="16">
        <v>128</v>
      </c>
      <c r="G1238" s="12">
        <v>3</v>
      </c>
      <c r="H1238" s="12">
        <v>4</v>
      </c>
      <c r="I1238" s="2" t="s">
        <v>222</v>
      </c>
      <c r="J1238" s="2" t="s">
        <v>821</v>
      </c>
      <c r="K1238" s="1" t="s">
        <v>18718</v>
      </c>
      <c r="L1238" s="1" t="s">
        <v>16785</v>
      </c>
      <c r="AB1238" s="10"/>
      <c r="AC1238" s="10"/>
      <c r="AD1238" s="1" t="s">
        <v>19</v>
      </c>
      <c r="AF1238" s="3" t="s">
        <v>820</v>
      </c>
      <c r="AG1238" s="2" t="s">
        <v>9</v>
      </c>
      <c r="AI1238" s="1" t="str">
        <f t="shared" si="10"/>
        <v>3(4)</v>
      </c>
      <c r="AJ1238" s="1" t="str">
        <f t="shared" si="11"/>
        <v>003(004)-081～085</v>
      </c>
      <c r="AK1238" s="26" t="s">
        <v>12246</v>
      </c>
    </row>
    <row r="1239" spans="1:37" s="1" customFormat="1" x14ac:dyDescent="0.55000000000000004">
      <c r="A1239" s="1">
        <v>304</v>
      </c>
      <c r="B1239" s="1" t="s">
        <v>8830</v>
      </c>
      <c r="C1239" s="1" t="s">
        <v>11322</v>
      </c>
      <c r="D1239" s="1" t="s">
        <v>20824</v>
      </c>
      <c r="E1239" s="2" t="s">
        <v>815</v>
      </c>
      <c r="F1239" s="16">
        <v>128</v>
      </c>
      <c r="G1239" s="12">
        <v>3</v>
      </c>
      <c r="H1239" s="12">
        <v>4</v>
      </c>
      <c r="I1239" s="2" t="s">
        <v>823</v>
      </c>
      <c r="J1239" s="2" t="s">
        <v>823</v>
      </c>
      <c r="K1239" s="1" t="s">
        <v>18719</v>
      </c>
      <c r="L1239" s="1" t="s">
        <v>16785</v>
      </c>
      <c r="AB1239" s="10"/>
      <c r="AC1239" s="10"/>
      <c r="AD1239" s="1" t="s">
        <v>19</v>
      </c>
      <c r="AF1239" s="3" t="s">
        <v>822</v>
      </c>
      <c r="AG1239" s="2" t="s">
        <v>9</v>
      </c>
      <c r="AI1239" s="1" t="str">
        <f t="shared" si="10"/>
        <v>3(4)</v>
      </c>
      <c r="AJ1239" s="1" t="str">
        <f t="shared" si="11"/>
        <v>003(004)-082～082</v>
      </c>
      <c r="AK1239" s="26" t="s">
        <v>12248</v>
      </c>
    </row>
    <row r="1240" spans="1:37" s="1" customFormat="1" x14ac:dyDescent="0.55000000000000004">
      <c r="A1240" s="1">
        <v>305</v>
      </c>
      <c r="B1240" s="1" t="s">
        <v>8831</v>
      </c>
      <c r="C1240" s="1" t="s">
        <v>11322</v>
      </c>
      <c r="D1240" s="1" t="s">
        <v>20824</v>
      </c>
      <c r="E1240" s="2" t="s">
        <v>815</v>
      </c>
      <c r="F1240" s="16">
        <v>128</v>
      </c>
      <c r="G1240" s="12">
        <v>3</v>
      </c>
      <c r="H1240" s="12">
        <v>4</v>
      </c>
      <c r="I1240" s="2" t="s">
        <v>677</v>
      </c>
      <c r="J1240" s="2" t="s">
        <v>677</v>
      </c>
      <c r="K1240" s="1" t="s">
        <v>18719</v>
      </c>
      <c r="L1240" s="1" t="s">
        <v>16785</v>
      </c>
      <c r="AB1240" s="10"/>
      <c r="AC1240" s="10"/>
      <c r="AD1240" s="1" t="s">
        <v>19</v>
      </c>
      <c r="AF1240" s="3" t="s">
        <v>824</v>
      </c>
      <c r="AG1240" s="2" t="s">
        <v>9</v>
      </c>
      <c r="AI1240" s="1" t="str">
        <f t="shared" si="10"/>
        <v>3(4)</v>
      </c>
      <c r="AJ1240" s="1" t="str">
        <f t="shared" si="11"/>
        <v>003(004)-083～083</v>
      </c>
      <c r="AK1240" s="26" t="s">
        <v>12248</v>
      </c>
    </row>
    <row r="1241" spans="1:37" s="1" customFormat="1" x14ac:dyDescent="0.55000000000000004">
      <c r="A1241" s="1">
        <v>306</v>
      </c>
      <c r="B1241" s="1" t="s">
        <v>8833</v>
      </c>
      <c r="C1241" s="1" t="s">
        <v>11322</v>
      </c>
      <c r="D1241" s="1" t="s">
        <v>20824</v>
      </c>
      <c r="E1241" s="2" t="s">
        <v>815</v>
      </c>
      <c r="F1241" s="16">
        <v>128</v>
      </c>
      <c r="G1241" s="12">
        <v>3</v>
      </c>
      <c r="H1241" s="12">
        <v>4</v>
      </c>
      <c r="I1241" s="2" t="s">
        <v>246</v>
      </c>
      <c r="J1241" s="2" t="s">
        <v>246</v>
      </c>
      <c r="K1241" s="1" t="s">
        <v>18720</v>
      </c>
      <c r="L1241" s="1" t="s">
        <v>16785</v>
      </c>
      <c r="AB1241" s="10"/>
      <c r="AC1241" s="10"/>
      <c r="AD1241" s="1" t="s">
        <v>19</v>
      </c>
      <c r="AF1241" s="3" t="s">
        <v>826</v>
      </c>
      <c r="AG1241" s="2" t="s">
        <v>9</v>
      </c>
      <c r="AI1241" s="1" t="str">
        <f t="shared" si="10"/>
        <v>3(4)</v>
      </c>
      <c r="AJ1241" s="1" t="str">
        <f t="shared" si="11"/>
        <v>003(004)-084～084</v>
      </c>
      <c r="AK1241" s="26" t="s">
        <v>12252</v>
      </c>
    </row>
    <row r="1242" spans="1:37" s="1" customFormat="1" x14ac:dyDescent="0.55000000000000004">
      <c r="A1242" s="1">
        <v>307</v>
      </c>
      <c r="B1242" s="1" t="s">
        <v>8834</v>
      </c>
      <c r="C1242" s="1" t="s">
        <v>11322</v>
      </c>
      <c r="D1242" s="1" t="s">
        <v>20824</v>
      </c>
      <c r="E1242" s="2" t="s">
        <v>815</v>
      </c>
      <c r="F1242" s="16">
        <v>128</v>
      </c>
      <c r="G1242" s="12">
        <v>3</v>
      </c>
      <c r="H1242" s="12">
        <v>4</v>
      </c>
      <c r="I1242" s="2" t="s">
        <v>821</v>
      </c>
      <c r="J1242" s="2" t="s">
        <v>821</v>
      </c>
      <c r="K1242" s="1" t="s">
        <v>18720</v>
      </c>
      <c r="L1242" s="1" t="s">
        <v>16785</v>
      </c>
      <c r="AB1242" s="10"/>
      <c r="AC1242" s="10"/>
      <c r="AD1242" s="1" t="s">
        <v>19</v>
      </c>
      <c r="AF1242" s="3" t="s">
        <v>827</v>
      </c>
      <c r="AG1242" s="2" t="s">
        <v>9</v>
      </c>
      <c r="AI1242" s="1" t="str">
        <f t="shared" si="10"/>
        <v>3(4)</v>
      </c>
      <c r="AJ1242" s="1" t="str">
        <f t="shared" si="11"/>
        <v>003(004)-085～085</v>
      </c>
      <c r="AK1242" s="26" t="s">
        <v>12252</v>
      </c>
    </row>
    <row r="1243" spans="1:37" s="1" customFormat="1" x14ac:dyDescent="0.55000000000000004">
      <c r="A1243" s="1">
        <v>308</v>
      </c>
      <c r="B1243" s="1" t="s">
        <v>8835</v>
      </c>
      <c r="C1243" s="1" t="s">
        <v>11322</v>
      </c>
      <c r="D1243" s="1" t="s">
        <v>20824</v>
      </c>
      <c r="E1243" s="2" t="s">
        <v>815</v>
      </c>
      <c r="F1243" s="16">
        <v>128</v>
      </c>
      <c r="G1243" s="12">
        <v>3</v>
      </c>
      <c r="H1243" s="12">
        <v>4</v>
      </c>
      <c r="I1243" s="2" t="s">
        <v>252</v>
      </c>
      <c r="J1243" s="2" t="s">
        <v>254</v>
      </c>
      <c r="K1243" s="1" t="s">
        <v>18721</v>
      </c>
      <c r="L1243" s="1" t="s">
        <v>16785</v>
      </c>
      <c r="AB1243" s="10"/>
      <c r="AC1243" s="10"/>
      <c r="AD1243" s="1" t="s">
        <v>19</v>
      </c>
      <c r="AF1243" s="3" t="s">
        <v>828</v>
      </c>
      <c r="AG1243" s="2" t="s">
        <v>9</v>
      </c>
      <c r="AI1243" s="1" t="str">
        <f t="shared" si="10"/>
        <v>3(4)</v>
      </c>
      <c r="AJ1243" s="1" t="str">
        <f t="shared" si="11"/>
        <v>003(004)-086～087</v>
      </c>
      <c r="AK1243" s="26" t="s">
        <v>12255</v>
      </c>
    </row>
    <row r="1244" spans="1:37" s="1" customFormat="1" x14ac:dyDescent="0.55000000000000004">
      <c r="A1244" s="1">
        <v>309</v>
      </c>
      <c r="B1244" s="1" t="s">
        <v>8836</v>
      </c>
      <c r="C1244" s="1" t="s">
        <v>11322</v>
      </c>
      <c r="D1244" s="1" t="s">
        <v>20824</v>
      </c>
      <c r="E1244" s="2" t="s">
        <v>815</v>
      </c>
      <c r="F1244" s="16">
        <v>128</v>
      </c>
      <c r="G1244" s="12">
        <v>3</v>
      </c>
      <c r="H1244" s="12">
        <v>4</v>
      </c>
      <c r="I1244" s="2" t="s">
        <v>16</v>
      </c>
      <c r="J1244" s="2" t="s">
        <v>17</v>
      </c>
      <c r="K1244" s="1" t="s">
        <v>18722</v>
      </c>
      <c r="L1244" s="1" t="s">
        <v>16785</v>
      </c>
      <c r="AB1244" s="10"/>
      <c r="AC1244" s="10"/>
      <c r="AD1244" s="1" t="s">
        <v>19</v>
      </c>
      <c r="AF1244" s="3" t="s">
        <v>829</v>
      </c>
      <c r="AG1244" s="2" t="s">
        <v>9</v>
      </c>
      <c r="AI1244" s="1" t="str">
        <f t="shared" si="10"/>
        <v>3(4)</v>
      </c>
      <c r="AJ1244" s="1" t="str">
        <f t="shared" si="11"/>
        <v>003(004)-088～089</v>
      </c>
      <c r="AK1244" s="26" t="s">
        <v>12257</v>
      </c>
    </row>
    <row r="1245" spans="1:37" s="1" customFormat="1" x14ac:dyDescent="0.55000000000000004">
      <c r="A1245" s="1">
        <v>310</v>
      </c>
      <c r="B1245" s="1" t="s">
        <v>8838</v>
      </c>
      <c r="C1245" s="1" t="s">
        <v>11322</v>
      </c>
      <c r="D1245" s="1" t="s">
        <v>20824</v>
      </c>
      <c r="E1245" s="2" t="s">
        <v>815</v>
      </c>
      <c r="F1245" s="16">
        <v>128</v>
      </c>
      <c r="G1245" s="12">
        <v>3</v>
      </c>
      <c r="H1245" s="12">
        <v>4</v>
      </c>
      <c r="I1245" s="2" t="s">
        <v>260</v>
      </c>
      <c r="J1245" s="2" t="s">
        <v>268</v>
      </c>
      <c r="K1245" s="1" t="s">
        <v>18723</v>
      </c>
      <c r="L1245" s="1" t="s">
        <v>16785</v>
      </c>
      <c r="AB1245" s="10"/>
      <c r="AC1245" s="10"/>
      <c r="AD1245" s="1" t="s">
        <v>19</v>
      </c>
      <c r="AF1245" s="3" t="s">
        <v>831</v>
      </c>
      <c r="AG1245" s="2" t="s">
        <v>9</v>
      </c>
      <c r="AI1245" s="1" t="str">
        <f t="shared" si="10"/>
        <v>3(4)</v>
      </c>
      <c r="AJ1245" s="1" t="str">
        <f t="shared" si="11"/>
        <v>003(004)-090～092</v>
      </c>
      <c r="AK1245" s="26" t="s">
        <v>12260</v>
      </c>
    </row>
    <row r="1246" spans="1:37" s="1" customFormat="1" x14ac:dyDescent="0.55000000000000004">
      <c r="A1246" s="1">
        <v>311</v>
      </c>
      <c r="B1246" s="1" t="s">
        <v>835</v>
      </c>
      <c r="D1246" s="1" t="s">
        <v>20824</v>
      </c>
      <c r="E1246" s="2" t="s">
        <v>834</v>
      </c>
      <c r="F1246" s="16">
        <v>129</v>
      </c>
      <c r="G1246" s="12">
        <v>3</v>
      </c>
      <c r="H1246" s="12">
        <v>5</v>
      </c>
      <c r="I1246" s="1">
        <v>96</v>
      </c>
      <c r="J1246" s="1">
        <v>100</v>
      </c>
      <c r="K1246" s="1" t="s">
        <v>17893</v>
      </c>
      <c r="L1246" s="1" t="s">
        <v>16785</v>
      </c>
      <c r="M1246" s="1" t="s">
        <v>538</v>
      </c>
      <c r="AB1246" s="10"/>
      <c r="AC1246" s="10" t="s">
        <v>538</v>
      </c>
      <c r="AD1246" s="2" t="s">
        <v>8</v>
      </c>
      <c r="AE1246" s="2"/>
      <c r="AF1246" s="2" t="s">
        <v>836</v>
      </c>
      <c r="AG1246" s="2" t="s">
        <v>9</v>
      </c>
      <c r="AI1246" s="1" t="str">
        <f t="shared" si="10"/>
        <v>3(5)</v>
      </c>
      <c r="AJ1246" s="1" t="str">
        <f t="shared" si="11"/>
        <v>003(005)-096～100</v>
      </c>
      <c r="AK1246" s="26" t="s">
        <v>12263</v>
      </c>
    </row>
    <row r="1247" spans="1:37" s="1" customFormat="1" x14ac:dyDescent="0.55000000000000004">
      <c r="A1247" s="1">
        <v>313</v>
      </c>
      <c r="B1247" s="1" t="s">
        <v>837</v>
      </c>
      <c r="D1247" s="1" t="s">
        <v>20824</v>
      </c>
      <c r="E1247" s="2" t="s">
        <v>834</v>
      </c>
      <c r="F1247" s="16">
        <v>129</v>
      </c>
      <c r="G1247" s="12">
        <v>3</v>
      </c>
      <c r="H1247" s="12">
        <v>5</v>
      </c>
      <c r="I1247" s="1">
        <v>101</v>
      </c>
      <c r="J1247" s="1">
        <v>103</v>
      </c>
      <c r="K1247" s="1" t="s">
        <v>18040</v>
      </c>
      <c r="L1247" s="1" t="s">
        <v>16785</v>
      </c>
      <c r="M1247" s="1" t="s">
        <v>574</v>
      </c>
      <c r="AB1247" s="10"/>
      <c r="AC1247" s="10" t="s">
        <v>574</v>
      </c>
      <c r="AD1247" s="2" t="s">
        <v>8</v>
      </c>
      <c r="AE1247" s="2"/>
      <c r="AF1247" s="2" t="s">
        <v>838</v>
      </c>
      <c r="AG1247" s="2" t="s">
        <v>9</v>
      </c>
      <c r="AI1247" s="1" t="str">
        <f t="shared" si="10"/>
        <v>3(5)</v>
      </c>
      <c r="AJ1247" s="1" t="str">
        <f t="shared" si="11"/>
        <v>003(005)-101～103</v>
      </c>
      <c r="AK1247" s="26" t="s">
        <v>12265</v>
      </c>
    </row>
    <row r="1248" spans="1:37" s="1" customFormat="1" x14ac:dyDescent="0.55000000000000004">
      <c r="A1248" s="1">
        <v>315</v>
      </c>
      <c r="B1248" s="1" t="s">
        <v>843</v>
      </c>
      <c r="D1248" s="1" t="s">
        <v>20824</v>
      </c>
      <c r="E1248" s="2" t="s">
        <v>834</v>
      </c>
      <c r="F1248" s="16">
        <v>129</v>
      </c>
      <c r="G1248" s="12">
        <v>3</v>
      </c>
      <c r="H1248" s="12">
        <v>5</v>
      </c>
      <c r="I1248" s="2" t="s">
        <v>282</v>
      </c>
      <c r="J1248" s="2" t="s">
        <v>846</v>
      </c>
      <c r="K1248" s="1" t="s">
        <v>18351</v>
      </c>
      <c r="L1248" s="1" t="s">
        <v>16785</v>
      </c>
      <c r="M1248" s="1" t="s">
        <v>844</v>
      </c>
      <c r="AB1248" s="10"/>
      <c r="AC1248" s="10" t="s">
        <v>844</v>
      </c>
      <c r="AD1248" s="2" t="s">
        <v>19</v>
      </c>
      <c r="AE1248" s="2"/>
      <c r="AF1248" s="2" t="s">
        <v>845</v>
      </c>
      <c r="AG1248" s="2" t="s">
        <v>9</v>
      </c>
      <c r="AI1248" s="1" t="str">
        <f t="shared" si="10"/>
        <v>3(5)</v>
      </c>
      <c r="AJ1248" s="1" t="str">
        <f t="shared" si="11"/>
        <v>003(005)-104～105</v>
      </c>
      <c r="AK1248" s="26" t="s">
        <v>12267</v>
      </c>
    </row>
    <row r="1249" spans="1:37" s="1" customFormat="1" x14ac:dyDescent="0.55000000000000004">
      <c r="A1249" s="1">
        <v>316</v>
      </c>
      <c r="B1249" s="1" t="s">
        <v>832</v>
      </c>
      <c r="D1249" s="1" t="s">
        <v>20824</v>
      </c>
      <c r="E1249" s="2" t="s">
        <v>834</v>
      </c>
      <c r="F1249" s="16">
        <v>129</v>
      </c>
      <c r="G1249" s="12">
        <v>3</v>
      </c>
      <c r="H1249" s="12">
        <v>5</v>
      </c>
      <c r="I1249" s="1">
        <v>106</v>
      </c>
      <c r="J1249" s="1">
        <v>107</v>
      </c>
      <c r="K1249" s="1" t="s">
        <v>18611</v>
      </c>
      <c r="L1249" s="1" t="s">
        <v>16785</v>
      </c>
      <c r="M1249" s="1" t="s">
        <v>208</v>
      </c>
      <c r="AB1249" s="10"/>
      <c r="AC1249" s="10" t="s">
        <v>208</v>
      </c>
      <c r="AD1249" s="2" t="s">
        <v>8</v>
      </c>
      <c r="AE1249" s="2"/>
      <c r="AF1249" s="2" t="s">
        <v>833</v>
      </c>
      <c r="AG1249" s="2" t="s">
        <v>9</v>
      </c>
      <c r="AI1249" s="1" t="str">
        <f t="shared" si="10"/>
        <v>3(5)</v>
      </c>
      <c r="AJ1249" s="1" t="str">
        <f t="shared" si="11"/>
        <v>003(005)-106～107</v>
      </c>
      <c r="AK1249" s="26" t="s">
        <v>12269</v>
      </c>
    </row>
    <row r="1250" spans="1:37" s="1" customFormat="1" x14ac:dyDescent="0.55000000000000004">
      <c r="A1250" s="1">
        <v>318</v>
      </c>
      <c r="B1250" s="1" t="s">
        <v>8839</v>
      </c>
      <c r="D1250" s="1" t="s">
        <v>20824</v>
      </c>
      <c r="E1250" s="2" t="s">
        <v>834</v>
      </c>
      <c r="F1250" s="16">
        <v>129</v>
      </c>
      <c r="G1250" s="12">
        <v>3</v>
      </c>
      <c r="H1250" s="12">
        <v>5</v>
      </c>
      <c r="I1250" s="2" t="s">
        <v>296</v>
      </c>
      <c r="J1250" s="2" t="s">
        <v>296</v>
      </c>
      <c r="K1250" s="1" t="s">
        <v>18724</v>
      </c>
      <c r="L1250" s="1" t="s">
        <v>16785</v>
      </c>
      <c r="AB1250" s="10"/>
      <c r="AC1250" s="10"/>
      <c r="AD1250" s="1" t="s">
        <v>19</v>
      </c>
      <c r="AF1250" s="3" t="s">
        <v>848</v>
      </c>
      <c r="AG1250" s="2" t="s">
        <v>9</v>
      </c>
      <c r="AI1250" s="1" t="str">
        <f t="shared" si="10"/>
        <v>3(5)</v>
      </c>
      <c r="AJ1250" s="1" t="str">
        <f t="shared" si="11"/>
        <v>003(005)-108～108</v>
      </c>
      <c r="AK1250" s="26" t="s">
        <v>12271</v>
      </c>
    </row>
    <row r="1251" spans="1:37" s="1" customFormat="1" x14ac:dyDescent="0.55000000000000004">
      <c r="A1251" s="1">
        <v>319</v>
      </c>
      <c r="B1251" s="1" t="s">
        <v>8823</v>
      </c>
      <c r="D1251" s="1" t="s">
        <v>20824</v>
      </c>
      <c r="E1251" s="2" t="s">
        <v>834</v>
      </c>
      <c r="F1251" s="16">
        <v>129</v>
      </c>
      <c r="G1251" s="12">
        <v>3</v>
      </c>
      <c r="H1251" s="12">
        <v>5</v>
      </c>
      <c r="I1251" s="2" t="s">
        <v>296</v>
      </c>
      <c r="J1251" s="2" t="s">
        <v>850</v>
      </c>
      <c r="K1251" s="1" t="s">
        <v>18724</v>
      </c>
      <c r="L1251" s="1" t="s">
        <v>16785</v>
      </c>
      <c r="AB1251" s="10"/>
      <c r="AC1251" s="10"/>
      <c r="AD1251" s="1" t="s">
        <v>19</v>
      </c>
      <c r="AF1251" s="3" t="s">
        <v>849</v>
      </c>
      <c r="AG1251" s="2" t="s">
        <v>9</v>
      </c>
      <c r="AI1251" s="1" t="str">
        <f t="shared" si="10"/>
        <v>3(5)</v>
      </c>
      <c r="AJ1251" s="1" t="str">
        <f t="shared" si="11"/>
        <v>003(005)-108～109</v>
      </c>
      <c r="AK1251" s="26" t="s">
        <v>12271</v>
      </c>
    </row>
    <row r="1252" spans="1:37" s="1" customFormat="1" x14ac:dyDescent="0.55000000000000004">
      <c r="A1252" s="1">
        <v>320</v>
      </c>
      <c r="B1252" s="1" t="s">
        <v>811</v>
      </c>
      <c r="D1252" s="1" t="s">
        <v>20824</v>
      </c>
      <c r="E1252" s="2" t="s">
        <v>834</v>
      </c>
      <c r="F1252" s="16">
        <v>129</v>
      </c>
      <c r="G1252" s="12">
        <v>3</v>
      </c>
      <c r="H1252" s="12">
        <v>5</v>
      </c>
      <c r="I1252" s="2" t="s">
        <v>470</v>
      </c>
      <c r="J1252" s="2" t="s">
        <v>470</v>
      </c>
      <c r="K1252" s="1" t="s">
        <v>17863</v>
      </c>
      <c r="L1252" s="1" t="s">
        <v>16785</v>
      </c>
      <c r="M1252" s="1" t="s">
        <v>770</v>
      </c>
      <c r="AB1252" s="10"/>
      <c r="AC1252" s="10" t="s">
        <v>770</v>
      </c>
      <c r="AD1252" s="2" t="s">
        <v>19</v>
      </c>
      <c r="AE1252" s="2"/>
      <c r="AF1252" s="2" t="s">
        <v>851</v>
      </c>
      <c r="AG1252" s="2" t="s">
        <v>9</v>
      </c>
      <c r="AI1252" s="1" t="str">
        <f t="shared" si="10"/>
        <v>3(5)</v>
      </c>
      <c r="AJ1252" s="1" t="str">
        <f t="shared" si="11"/>
        <v>003(005)-110～110</v>
      </c>
      <c r="AK1252" s="26" t="s">
        <v>12274</v>
      </c>
    </row>
    <row r="1253" spans="1:37" s="1" customFormat="1" x14ac:dyDescent="0.55000000000000004">
      <c r="A1253" s="1">
        <v>321</v>
      </c>
      <c r="B1253" s="1" t="s">
        <v>855</v>
      </c>
      <c r="D1253" s="1" t="s">
        <v>20824</v>
      </c>
      <c r="E1253" s="2" t="s">
        <v>854</v>
      </c>
      <c r="F1253" s="16">
        <v>130</v>
      </c>
      <c r="G1253" s="12">
        <v>3</v>
      </c>
      <c r="H1253" s="12">
        <v>6</v>
      </c>
      <c r="I1253" s="2" t="s">
        <v>307</v>
      </c>
      <c r="J1253" s="2" t="s">
        <v>307</v>
      </c>
      <c r="K1253" s="1" t="s">
        <v>17751</v>
      </c>
      <c r="L1253" s="1" t="s">
        <v>16785</v>
      </c>
      <c r="M1253" s="1" t="s">
        <v>856</v>
      </c>
      <c r="AB1253" s="10"/>
      <c r="AC1253" s="10" t="s">
        <v>856</v>
      </c>
      <c r="AD1253" s="2" t="s">
        <v>19</v>
      </c>
      <c r="AE1253" s="2"/>
      <c r="AF1253" s="2" t="s">
        <v>857</v>
      </c>
      <c r="AG1253" s="2" t="s">
        <v>9</v>
      </c>
      <c r="AI1253" s="1" t="str">
        <f t="shared" si="10"/>
        <v>3(6)</v>
      </c>
      <c r="AJ1253" s="1" t="str">
        <f t="shared" si="11"/>
        <v>003(006)-112～112</v>
      </c>
      <c r="AK1253" s="26" t="s">
        <v>12277</v>
      </c>
    </row>
    <row r="1254" spans="1:37" s="1" customFormat="1" x14ac:dyDescent="0.55000000000000004">
      <c r="A1254" s="1">
        <v>322</v>
      </c>
      <c r="B1254" s="1" t="s">
        <v>861</v>
      </c>
      <c r="D1254" s="1" t="s">
        <v>20824</v>
      </c>
      <c r="E1254" s="2" t="s">
        <v>854</v>
      </c>
      <c r="F1254" s="16">
        <v>130</v>
      </c>
      <c r="G1254" s="12">
        <v>3</v>
      </c>
      <c r="H1254" s="12">
        <v>6</v>
      </c>
      <c r="I1254" s="2" t="s">
        <v>307</v>
      </c>
      <c r="J1254" s="2" t="s">
        <v>307</v>
      </c>
      <c r="K1254" s="1" t="s">
        <v>17751</v>
      </c>
      <c r="L1254" s="1" t="s">
        <v>16785</v>
      </c>
      <c r="M1254" s="1" t="s">
        <v>76</v>
      </c>
      <c r="AB1254" s="10"/>
      <c r="AC1254" s="10" t="s">
        <v>76</v>
      </c>
      <c r="AD1254" s="2" t="s">
        <v>19</v>
      </c>
      <c r="AE1254" s="2"/>
      <c r="AF1254" s="2" t="s">
        <v>862</v>
      </c>
      <c r="AG1254" s="2" t="s">
        <v>9</v>
      </c>
      <c r="AI1254" s="1" t="str">
        <f t="shared" si="10"/>
        <v>3(6)</v>
      </c>
      <c r="AJ1254" s="1" t="str">
        <f t="shared" si="11"/>
        <v>003(006)-112～112</v>
      </c>
      <c r="AK1254" s="26" t="s">
        <v>12277</v>
      </c>
    </row>
    <row r="1255" spans="1:37" s="1" customFormat="1" x14ac:dyDescent="0.55000000000000004">
      <c r="A1255" s="1">
        <v>323</v>
      </c>
      <c r="B1255" s="1" t="s">
        <v>858</v>
      </c>
      <c r="D1255" s="1" t="s">
        <v>20824</v>
      </c>
      <c r="E1255" s="2" t="s">
        <v>854</v>
      </c>
      <c r="F1255" s="16">
        <v>130</v>
      </c>
      <c r="G1255" s="12">
        <v>3</v>
      </c>
      <c r="H1255" s="12">
        <v>6</v>
      </c>
      <c r="I1255" s="2" t="s">
        <v>314</v>
      </c>
      <c r="J1255" s="2" t="s">
        <v>314</v>
      </c>
      <c r="K1255" s="1" t="s">
        <v>17751</v>
      </c>
      <c r="L1255" s="1" t="s">
        <v>16785</v>
      </c>
      <c r="M1255" s="1" t="s">
        <v>859</v>
      </c>
      <c r="AB1255" s="10"/>
      <c r="AC1255" s="10" t="s">
        <v>859</v>
      </c>
      <c r="AD1255" s="2" t="s">
        <v>19</v>
      </c>
      <c r="AE1255" s="2"/>
      <c r="AF1255" s="2" t="s">
        <v>860</v>
      </c>
      <c r="AG1255" s="2" t="s">
        <v>9</v>
      </c>
      <c r="AI1255" s="1" t="str">
        <f t="shared" si="10"/>
        <v>3(6)</v>
      </c>
      <c r="AJ1255" s="1" t="str">
        <f t="shared" si="11"/>
        <v>003(006)-113～113</v>
      </c>
      <c r="AK1255" s="26" t="s">
        <v>12277</v>
      </c>
    </row>
    <row r="1256" spans="1:37" s="1" customFormat="1" x14ac:dyDescent="0.55000000000000004">
      <c r="A1256" s="1">
        <v>324</v>
      </c>
      <c r="B1256" s="1" t="s">
        <v>863</v>
      </c>
      <c r="D1256" s="1" t="s">
        <v>20824</v>
      </c>
      <c r="E1256" s="2" t="s">
        <v>854</v>
      </c>
      <c r="F1256" s="16">
        <v>130</v>
      </c>
      <c r="G1256" s="12">
        <v>3</v>
      </c>
      <c r="H1256" s="12">
        <v>6</v>
      </c>
      <c r="I1256" s="2" t="s">
        <v>314</v>
      </c>
      <c r="J1256" s="2" t="s">
        <v>314</v>
      </c>
      <c r="K1256" s="1" t="s">
        <v>17751</v>
      </c>
      <c r="L1256" s="1" t="s">
        <v>16785</v>
      </c>
      <c r="M1256" s="1" t="s">
        <v>864</v>
      </c>
      <c r="AB1256" s="10"/>
      <c r="AC1256" s="10" t="s">
        <v>864</v>
      </c>
      <c r="AD1256" s="2" t="s">
        <v>19</v>
      </c>
      <c r="AE1256" s="2"/>
      <c r="AF1256" s="2" t="s">
        <v>865</v>
      </c>
      <c r="AG1256" s="2" t="s">
        <v>9</v>
      </c>
      <c r="AI1256" s="1" t="str">
        <f t="shared" si="10"/>
        <v>3(6)</v>
      </c>
      <c r="AJ1256" s="1" t="str">
        <f t="shared" si="11"/>
        <v>003(006)-113～113</v>
      </c>
      <c r="AK1256" s="26" t="s">
        <v>12277</v>
      </c>
    </row>
    <row r="1257" spans="1:37" s="1" customFormat="1" x14ac:dyDescent="0.55000000000000004">
      <c r="A1257" s="1">
        <v>325</v>
      </c>
      <c r="B1257" s="1" t="s">
        <v>852</v>
      </c>
      <c r="C1257" s="1" t="s">
        <v>8842</v>
      </c>
      <c r="D1257" s="1" t="s">
        <v>20824</v>
      </c>
      <c r="E1257" s="2" t="s">
        <v>854</v>
      </c>
      <c r="F1257" s="16">
        <v>130</v>
      </c>
      <c r="G1257" s="12">
        <v>3</v>
      </c>
      <c r="H1257" s="12">
        <v>6</v>
      </c>
      <c r="I1257" s="1">
        <v>114</v>
      </c>
      <c r="J1257" s="1">
        <v>117</v>
      </c>
      <c r="K1257" s="1" t="s">
        <v>17894</v>
      </c>
      <c r="L1257" s="1" t="s">
        <v>16785</v>
      </c>
      <c r="M1257" s="1" t="s">
        <v>538</v>
      </c>
      <c r="AB1257" s="10"/>
      <c r="AC1257" s="10" t="s">
        <v>538</v>
      </c>
      <c r="AD1257" s="2" t="s">
        <v>8</v>
      </c>
      <c r="AE1257" s="2"/>
      <c r="AF1257" s="2" t="s">
        <v>853</v>
      </c>
      <c r="AG1257" s="2" t="s">
        <v>9</v>
      </c>
      <c r="AI1257" s="1" t="str">
        <f t="shared" si="10"/>
        <v>3(6)</v>
      </c>
      <c r="AJ1257" s="1" t="str">
        <f t="shared" si="11"/>
        <v>003(006)-114～117</v>
      </c>
      <c r="AK1257" s="26" t="s">
        <v>12282</v>
      </c>
    </row>
    <row r="1258" spans="1:37" s="1" customFormat="1" x14ac:dyDescent="0.55000000000000004">
      <c r="A1258" s="1">
        <v>327</v>
      </c>
      <c r="B1258" s="1" t="s">
        <v>8840</v>
      </c>
      <c r="D1258" s="1" t="s">
        <v>20824</v>
      </c>
      <c r="E1258" s="2" t="s">
        <v>854</v>
      </c>
      <c r="F1258" s="16">
        <v>130</v>
      </c>
      <c r="G1258" s="12">
        <v>3</v>
      </c>
      <c r="H1258" s="12">
        <v>6</v>
      </c>
      <c r="I1258" s="2" t="s">
        <v>867</v>
      </c>
      <c r="J1258" s="2" t="s">
        <v>869</v>
      </c>
      <c r="K1258" s="1" t="s">
        <v>18725</v>
      </c>
      <c r="L1258" s="1" t="s">
        <v>16785</v>
      </c>
      <c r="AB1258" s="10"/>
      <c r="AC1258" s="10"/>
      <c r="AD1258" s="1" t="s">
        <v>19</v>
      </c>
      <c r="AF1258" s="3" t="s">
        <v>868</v>
      </c>
      <c r="AG1258" s="2" t="s">
        <v>9</v>
      </c>
      <c r="AI1258" s="1" t="str">
        <f t="shared" si="10"/>
        <v>3(6)</v>
      </c>
      <c r="AJ1258" s="1" t="str">
        <f t="shared" si="11"/>
        <v>003(006)-117～119</v>
      </c>
      <c r="AK1258" s="26" t="s">
        <v>12284</v>
      </c>
    </row>
    <row r="1259" spans="1:37" s="1" customFormat="1" x14ac:dyDescent="0.55000000000000004">
      <c r="A1259" s="1">
        <v>328</v>
      </c>
      <c r="B1259" s="1" t="s">
        <v>870</v>
      </c>
      <c r="D1259" s="1" t="s">
        <v>20824</v>
      </c>
      <c r="E1259" s="2" t="s">
        <v>854</v>
      </c>
      <c r="F1259" s="16">
        <v>130</v>
      </c>
      <c r="G1259" s="12">
        <v>3</v>
      </c>
      <c r="H1259" s="12">
        <v>6</v>
      </c>
      <c r="I1259" s="2" t="s">
        <v>869</v>
      </c>
      <c r="J1259" s="2" t="s">
        <v>869</v>
      </c>
      <c r="K1259" s="1" t="s">
        <v>18396</v>
      </c>
      <c r="L1259" s="1" t="s">
        <v>16785</v>
      </c>
      <c r="M1259" s="1" t="s">
        <v>856</v>
      </c>
      <c r="AB1259" s="10"/>
      <c r="AC1259" s="10" t="s">
        <v>856</v>
      </c>
      <c r="AD1259" s="2" t="s">
        <v>19</v>
      </c>
      <c r="AE1259" s="2"/>
      <c r="AF1259" s="2" t="s">
        <v>871</v>
      </c>
      <c r="AG1259" s="2" t="s">
        <v>9</v>
      </c>
      <c r="AI1259" s="1" t="str">
        <f t="shared" si="10"/>
        <v>3(6)</v>
      </c>
      <c r="AJ1259" s="1" t="str">
        <f t="shared" si="11"/>
        <v>003(006)-119～119</v>
      </c>
      <c r="AK1259" s="26" t="s">
        <v>12286</v>
      </c>
    </row>
    <row r="1260" spans="1:37" s="1" customFormat="1" x14ac:dyDescent="0.55000000000000004">
      <c r="A1260" s="1">
        <v>329</v>
      </c>
      <c r="B1260" s="1" t="s">
        <v>872</v>
      </c>
      <c r="D1260" s="1" t="s">
        <v>20824</v>
      </c>
      <c r="E1260" s="2" t="s">
        <v>854</v>
      </c>
      <c r="F1260" s="16">
        <v>130</v>
      </c>
      <c r="G1260" s="12">
        <v>3</v>
      </c>
      <c r="H1260" s="12">
        <v>6</v>
      </c>
      <c r="I1260" s="2" t="s">
        <v>869</v>
      </c>
      <c r="J1260" s="2" t="s">
        <v>875</v>
      </c>
      <c r="K1260" s="1" t="s">
        <v>18396</v>
      </c>
      <c r="L1260" s="1" t="s">
        <v>16785</v>
      </c>
      <c r="M1260" s="1" t="s">
        <v>873</v>
      </c>
      <c r="AB1260" s="10"/>
      <c r="AC1260" s="10" t="s">
        <v>873</v>
      </c>
      <c r="AD1260" s="2" t="s">
        <v>19</v>
      </c>
      <c r="AE1260" s="2"/>
      <c r="AF1260" s="2" t="s">
        <v>874</v>
      </c>
      <c r="AG1260" s="2" t="s">
        <v>9</v>
      </c>
      <c r="AI1260" s="1" t="str">
        <f t="shared" ref="AI1260:AI1323" si="12">G1260&amp;"("&amp;H1260&amp;")"</f>
        <v>3(6)</v>
      </c>
      <c r="AJ1260" s="1" t="str">
        <f t="shared" ref="AJ1260:AJ1323" si="13">TEXT(G1260,"000")&amp;"("&amp;TEXT(H1260,"000")&amp;")-"&amp;TEXT(I1260,"000")&amp;"～"&amp;TEXT(J1260,"000")</f>
        <v>003(006)-119～122</v>
      </c>
      <c r="AK1260" s="26" t="s">
        <v>12286</v>
      </c>
    </row>
    <row r="1261" spans="1:37" s="1" customFormat="1" x14ac:dyDescent="0.55000000000000004">
      <c r="A1261" s="1">
        <v>330</v>
      </c>
      <c r="B1261" s="1" t="s">
        <v>876</v>
      </c>
      <c r="D1261" s="1" t="s">
        <v>20824</v>
      </c>
      <c r="E1261" s="2" t="s">
        <v>854</v>
      </c>
      <c r="F1261" s="16">
        <v>130</v>
      </c>
      <c r="G1261" s="12">
        <v>3</v>
      </c>
      <c r="H1261" s="12">
        <v>6</v>
      </c>
      <c r="I1261" s="2" t="s">
        <v>875</v>
      </c>
      <c r="J1261" s="2" t="s">
        <v>714</v>
      </c>
      <c r="K1261" s="1" t="s">
        <v>18397</v>
      </c>
      <c r="L1261" s="1" t="s">
        <v>16785</v>
      </c>
      <c r="M1261" s="1" t="s">
        <v>856</v>
      </c>
      <c r="AB1261" s="10"/>
      <c r="AC1261" s="10" t="s">
        <v>856</v>
      </c>
      <c r="AD1261" s="2" t="s">
        <v>19</v>
      </c>
      <c r="AE1261" s="2"/>
      <c r="AF1261" s="2" t="s">
        <v>877</v>
      </c>
      <c r="AG1261" s="2" t="s">
        <v>9</v>
      </c>
      <c r="AI1261" s="1" t="str">
        <f t="shared" si="12"/>
        <v>3(6)</v>
      </c>
      <c r="AJ1261" s="1" t="str">
        <f t="shared" si="13"/>
        <v>003(006)-122～124</v>
      </c>
      <c r="AK1261" s="26" t="s">
        <v>12289</v>
      </c>
    </row>
    <row r="1262" spans="1:37" s="1" customFormat="1" x14ac:dyDescent="0.55000000000000004">
      <c r="A1262" s="1">
        <v>331</v>
      </c>
      <c r="B1262" s="1" t="s">
        <v>8841</v>
      </c>
      <c r="D1262" s="1" t="s">
        <v>20824</v>
      </c>
      <c r="E1262" s="2" t="s">
        <v>854</v>
      </c>
      <c r="F1262" s="16">
        <v>130</v>
      </c>
      <c r="G1262" s="12">
        <v>3</v>
      </c>
      <c r="H1262" s="12">
        <v>6</v>
      </c>
      <c r="I1262" s="2" t="s">
        <v>879</v>
      </c>
      <c r="J1262" s="2" t="s">
        <v>880</v>
      </c>
      <c r="K1262" s="1" t="s">
        <v>18726</v>
      </c>
      <c r="L1262" s="1" t="s">
        <v>16785</v>
      </c>
      <c r="AB1262" s="10"/>
      <c r="AC1262" s="10"/>
      <c r="AD1262" s="1" t="s">
        <v>19</v>
      </c>
      <c r="AF1262" s="3" t="s">
        <v>878</v>
      </c>
      <c r="AG1262" s="2" t="s">
        <v>9</v>
      </c>
      <c r="AI1262" s="1" t="str">
        <f t="shared" si="12"/>
        <v>3(6)</v>
      </c>
      <c r="AJ1262" s="1" t="str">
        <f t="shared" si="13"/>
        <v>003(006)-125～126</v>
      </c>
      <c r="AK1262" s="26" t="s">
        <v>12291</v>
      </c>
    </row>
    <row r="1263" spans="1:37" s="1" customFormat="1" x14ac:dyDescent="0.55000000000000004">
      <c r="A1263" s="1">
        <v>332</v>
      </c>
      <c r="B1263" s="1" t="s">
        <v>811</v>
      </c>
      <c r="D1263" s="1" t="s">
        <v>20824</v>
      </c>
      <c r="E1263" s="2" t="s">
        <v>854</v>
      </c>
      <c r="F1263" s="16">
        <v>130</v>
      </c>
      <c r="G1263" s="12">
        <v>3</v>
      </c>
      <c r="H1263" s="12">
        <v>6</v>
      </c>
      <c r="I1263" s="2" t="s">
        <v>880</v>
      </c>
      <c r="J1263" s="2" t="s">
        <v>880</v>
      </c>
      <c r="K1263" s="1" t="s">
        <v>17666</v>
      </c>
      <c r="L1263" s="1" t="s">
        <v>16785</v>
      </c>
      <c r="M1263" s="1" t="s">
        <v>794</v>
      </c>
      <c r="AB1263" s="10"/>
      <c r="AC1263" s="10" t="s">
        <v>794</v>
      </c>
      <c r="AD1263" s="2" t="s">
        <v>19</v>
      </c>
      <c r="AE1263" s="2"/>
      <c r="AF1263" s="2" t="s">
        <v>881</v>
      </c>
      <c r="AG1263" s="2" t="s">
        <v>9</v>
      </c>
      <c r="AI1263" s="1" t="str">
        <f t="shared" si="12"/>
        <v>3(6)</v>
      </c>
      <c r="AJ1263" s="1" t="str">
        <f t="shared" si="13"/>
        <v>003(006)-126～126</v>
      </c>
      <c r="AK1263" s="26" t="s">
        <v>12293</v>
      </c>
    </row>
    <row r="1264" spans="1:37" s="1" customFormat="1" x14ac:dyDescent="0.55000000000000004">
      <c r="A1264" s="1">
        <v>333</v>
      </c>
      <c r="B1264" s="1" t="s">
        <v>301</v>
      </c>
      <c r="C1264" s="1" t="s">
        <v>8842</v>
      </c>
      <c r="D1264" s="1" t="s">
        <v>20824</v>
      </c>
      <c r="E1264" s="2" t="s">
        <v>883</v>
      </c>
      <c r="F1264" s="16">
        <v>131</v>
      </c>
      <c r="G1264" s="12">
        <v>3</v>
      </c>
      <c r="H1264" s="12">
        <v>7</v>
      </c>
      <c r="I1264" s="2" t="s">
        <v>884</v>
      </c>
      <c r="J1264" s="2" t="s">
        <v>886</v>
      </c>
      <c r="K1264" s="1" t="s">
        <v>17752</v>
      </c>
      <c r="L1264" s="1" t="s">
        <v>16785</v>
      </c>
      <c r="M1264" s="1" t="s">
        <v>302</v>
      </c>
      <c r="AB1264" s="10"/>
      <c r="AC1264" s="10" t="s">
        <v>302</v>
      </c>
      <c r="AD1264" s="2" t="s">
        <v>19</v>
      </c>
      <c r="AE1264" s="2"/>
      <c r="AF1264" s="2" t="s">
        <v>885</v>
      </c>
      <c r="AG1264" s="2" t="s">
        <v>9</v>
      </c>
      <c r="AI1264" s="1" t="str">
        <f t="shared" si="12"/>
        <v>3(7)</v>
      </c>
      <c r="AJ1264" s="1" t="str">
        <f t="shared" si="13"/>
        <v>003(007)-128～129</v>
      </c>
      <c r="AK1264" s="26" t="s">
        <v>12296</v>
      </c>
    </row>
    <row r="1265" spans="1:37" s="1" customFormat="1" x14ac:dyDescent="0.55000000000000004">
      <c r="A1265" s="1">
        <v>334</v>
      </c>
      <c r="B1265" s="1" t="s">
        <v>8842</v>
      </c>
      <c r="C1265" s="1" t="s">
        <v>8842</v>
      </c>
      <c r="D1265" s="1" t="s">
        <v>20824</v>
      </c>
      <c r="E1265" s="2" t="s">
        <v>883</v>
      </c>
      <c r="F1265" s="16">
        <v>131</v>
      </c>
      <c r="G1265" s="12">
        <v>3</v>
      </c>
      <c r="H1265" s="12">
        <v>7</v>
      </c>
      <c r="I1265" s="2" t="s">
        <v>884</v>
      </c>
      <c r="J1265" s="2" t="s">
        <v>362</v>
      </c>
      <c r="K1265" s="1" t="s">
        <v>17752</v>
      </c>
      <c r="L1265" s="1" t="s">
        <v>16785</v>
      </c>
      <c r="AB1265" s="10"/>
      <c r="AC1265" s="10"/>
      <c r="AD1265" s="1" t="s">
        <v>19</v>
      </c>
      <c r="AF1265" s="3" t="s">
        <v>882</v>
      </c>
      <c r="AG1265" s="2" t="s">
        <v>9</v>
      </c>
      <c r="AI1265" s="1" t="str">
        <f t="shared" si="12"/>
        <v>3(7)</v>
      </c>
      <c r="AJ1265" s="1" t="str">
        <f t="shared" si="13"/>
        <v>003(007)-128～184</v>
      </c>
      <c r="AK1265" s="26" t="s">
        <v>12296</v>
      </c>
    </row>
    <row r="1266" spans="1:37" s="1" customFormat="1" x14ac:dyDescent="0.55000000000000004">
      <c r="A1266" s="1">
        <v>335</v>
      </c>
      <c r="B1266" s="1" t="s">
        <v>887</v>
      </c>
      <c r="C1266" s="1" t="s">
        <v>8842</v>
      </c>
      <c r="D1266" s="1" t="s">
        <v>20824</v>
      </c>
      <c r="E1266" s="2" t="s">
        <v>883</v>
      </c>
      <c r="F1266" s="16">
        <v>131</v>
      </c>
      <c r="G1266" s="12">
        <v>3</v>
      </c>
      <c r="H1266" s="12">
        <v>7</v>
      </c>
      <c r="I1266" s="2" t="s">
        <v>886</v>
      </c>
      <c r="J1266" s="2" t="s">
        <v>890</v>
      </c>
      <c r="K1266" s="1" t="s">
        <v>17752</v>
      </c>
      <c r="L1266" s="1" t="s">
        <v>16785</v>
      </c>
      <c r="M1266" s="1" t="s">
        <v>888</v>
      </c>
      <c r="AB1266" s="10"/>
      <c r="AC1266" s="10" t="s">
        <v>888</v>
      </c>
      <c r="AD1266" s="2" t="s">
        <v>19</v>
      </c>
      <c r="AE1266" s="2"/>
      <c r="AF1266" s="2" t="s">
        <v>889</v>
      </c>
      <c r="AG1266" s="2" t="s">
        <v>9</v>
      </c>
      <c r="AI1266" s="1" t="str">
        <f t="shared" si="12"/>
        <v>3(7)</v>
      </c>
      <c r="AJ1266" s="1" t="str">
        <f t="shared" si="13"/>
        <v>003(007)-129～130</v>
      </c>
      <c r="AK1266" s="26" t="s">
        <v>12296</v>
      </c>
    </row>
    <row r="1267" spans="1:37" s="1" customFormat="1" x14ac:dyDescent="0.55000000000000004">
      <c r="A1267" s="1">
        <v>336</v>
      </c>
      <c r="B1267" s="1" t="s">
        <v>8843</v>
      </c>
      <c r="C1267" s="1" t="s">
        <v>8842</v>
      </c>
      <c r="D1267" s="1" t="s">
        <v>20824</v>
      </c>
      <c r="E1267" s="2" t="s">
        <v>883</v>
      </c>
      <c r="F1267" s="16">
        <v>131</v>
      </c>
      <c r="G1267" s="12">
        <v>3</v>
      </c>
      <c r="H1267" s="12">
        <v>7</v>
      </c>
      <c r="I1267" s="2" t="s">
        <v>892</v>
      </c>
      <c r="J1267" s="2" t="s">
        <v>893</v>
      </c>
      <c r="K1267" s="1" t="s">
        <v>18727</v>
      </c>
      <c r="L1267" s="1" t="s">
        <v>16785</v>
      </c>
      <c r="AB1267" s="10"/>
      <c r="AC1267" s="10"/>
      <c r="AD1267" s="1" t="s">
        <v>19</v>
      </c>
      <c r="AF1267" s="3" t="s">
        <v>891</v>
      </c>
      <c r="AG1267" s="2" t="s">
        <v>9</v>
      </c>
      <c r="AI1267" s="1" t="str">
        <f t="shared" si="12"/>
        <v>3(7)</v>
      </c>
      <c r="AJ1267" s="1" t="str">
        <f t="shared" si="13"/>
        <v>003(007)-131～133</v>
      </c>
      <c r="AK1267" s="26" t="s">
        <v>12300</v>
      </c>
    </row>
    <row r="1268" spans="1:37" s="1" customFormat="1" x14ac:dyDescent="0.55000000000000004">
      <c r="A1268" s="1">
        <v>337</v>
      </c>
      <c r="B1268" s="1" t="s">
        <v>8844</v>
      </c>
      <c r="C1268" s="1" t="s">
        <v>8842</v>
      </c>
      <c r="D1268" s="1" t="s">
        <v>20824</v>
      </c>
      <c r="E1268" s="2" t="s">
        <v>883</v>
      </c>
      <c r="F1268" s="16">
        <v>131</v>
      </c>
      <c r="G1268" s="12">
        <v>3</v>
      </c>
      <c r="H1268" s="12">
        <v>7</v>
      </c>
      <c r="I1268" s="2" t="s">
        <v>895</v>
      </c>
      <c r="J1268" s="2" t="s">
        <v>896</v>
      </c>
      <c r="K1268" s="1" t="s">
        <v>18728</v>
      </c>
      <c r="L1268" s="1" t="s">
        <v>16785</v>
      </c>
      <c r="AB1268" s="10"/>
      <c r="AC1268" s="10" t="s">
        <v>13882</v>
      </c>
      <c r="AD1268" s="1" t="s">
        <v>19</v>
      </c>
      <c r="AF1268" s="3" t="s">
        <v>894</v>
      </c>
      <c r="AG1268" s="2" t="s">
        <v>9</v>
      </c>
      <c r="AI1268" s="1" t="str">
        <f t="shared" si="12"/>
        <v>3(7)</v>
      </c>
      <c r="AJ1268" s="1" t="str">
        <f t="shared" si="13"/>
        <v>003(007)-134～135</v>
      </c>
      <c r="AK1268" s="26" t="s">
        <v>12302</v>
      </c>
    </row>
    <row r="1269" spans="1:37" s="1" customFormat="1" x14ac:dyDescent="0.55000000000000004">
      <c r="A1269" s="1">
        <v>338</v>
      </c>
      <c r="B1269" s="1" t="s">
        <v>8846</v>
      </c>
      <c r="C1269" s="1" t="s">
        <v>8842</v>
      </c>
      <c r="D1269" s="1" t="s">
        <v>20824</v>
      </c>
      <c r="E1269" s="2" t="s">
        <v>883</v>
      </c>
      <c r="F1269" s="16">
        <v>131</v>
      </c>
      <c r="G1269" s="12">
        <v>3</v>
      </c>
      <c r="H1269" s="12">
        <v>7</v>
      </c>
      <c r="I1269" s="2" t="s">
        <v>898</v>
      </c>
      <c r="J1269" s="2" t="s">
        <v>900</v>
      </c>
      <c r="K1269" s="1" t="s">
        <v>18729</v>
      </c>
      <c r="L1269" s="1" t="s">
        <v>16785</v>
      </c>
      <c r="AB1269" s="10"/>
      <c r="AC1269" s="10"/>
      <c r="AD1269" s="1" t="s">
        <v>19</v>
      </c>
      <c r="AF1269" s="3" t="s">
        <v>899</v>
      </c>
      <c r="AG1269" s="2" t="s">
        <v>9</v>
      </c>
      <c r="AI1269" s="1" t="str">
        <f t="shared" si="12"/>
        <v>3(7)</v>
      </c>
      <c r="AJ1269" s="1" t="str">
        <f t="shared" si="13"/>
        <v>003(007)-136～138</v>
      </c>
      <c r="AK1269" s="26" t="s">
        <v>12304</v>
      </c>
    </row>
    <row r="1270" spans="1:37" s="1" customFormat="1" x14ac:dyDescent="0.55000000000000004">
      <c r="A1270" s="1">
        <v>339</v>
      </c>
      <c r="B1270" s="1" t="s">
        <v>8845</v>
      </c>
      <c r="C1270" s="1" t="s">
        <v>8842</v>
      </c>
      <c r="D1270" s="1" t="s">
        <v>20824</v>
      </c>
      <c r="E1270" s="2" t="s">
        <v>883</v>
      </c>
      <c r="F1270" s="16">
        <v>131</v>
      </c>
      <c r="G1270" s="12">
        <v>3</v>
      </c>
      <c r="H1270" s="12">
        <v>7</v>
      </c>
      <c r="I1270" s="2" t="s">
        <v>898</v>
      </c>
      <c r="J1270" s="2" t="s">
        <v>717</v>
      </c>
      <c r="K1270" s="1" t="s">
        <v>18729</v>
      </c>
      <c r="L1270" s="1" t="s">
        <v>16785</v>
      </c>
      <c r="AB1270" s="10"/>
      <c r="AC1270" s="10"/>
      <c r="AD1270" s="1" t="s">
        <v>19</v>
      </c>
      <c r="AF1270" s="3" t="s">
        <v>897</v>
      </c>
      <c r="AG1270" s="2" t="s">
        <v>9</v>
      </c>
      <c r="AI1270" s="1" t="str">
        <f t="shared" si="12"/>
        <v>3(7)</v>
      </c>
      <c r="AJ1270" s="1" t="str">
        <f t="shared" si="13"/>
        <v>003(007)-136～140</v>
      </c>
      <c r="AK1270" s="26" t="s">
        <v>12304</v>
      </c>
    </row>
    <row r="1271" spans="1:37" s="1" customFormat="1" x14ac:dyDescent="0.55000000000000004">
      <c r="A1271" s="1">
        <v>340</v>
      </c>
      <c r="B1271" s="1" t="s">
        <v>8847</v>
      </c>
      <c r="C1271" s="1" t="s">
        <v>8842</v>
      </c>
      <c r="D1271" s="1" t="s">
        <v>20824</v>
      </c>
      <c r="E1271" s="2" t="s">
        <v>883</v>
      </c>
      <c r="F1271" s="16">
        <v>131</v>
      </c>
      <c r="G1271" s="12">
        <v>3</v>
      </c>
      <c r="H1271" s="12">
        <v>7</v>
      </c>
      <c r="I1271" s="2" t="s">
        <v>709</v>
      </c>
      <c r="J1271" s="2" t="s">
        <v>717</v>
      </c>
      <c r="K1271" s="1" t="s">
        <v>18730</v>
      </c>
      <c r="L1271" s="1" t="s">
        <v>16785</v>
      </c>
      <c r="AB1271" s="10"/>
      <c r="AC1271" s="10"/>
      <c r="AD1271" s="1" t="s">
        <v>19</v>
      </c>
      <c r="AF1271" s="3" t="s">
        <v>901</v>
      </c>
      <c r="AG1271" s="2" t="s">
        <v>9</v>
      </c>
      <c r="AI1271" s="1" t="str">
        <f t="shared" si="12"/>
        <v>3(7)</v>
      </c>
      <c r="AJ1271" s="1" t="str">
        <f t="shared" si="13"/>
        <v>003(007)-139～140</v>
      </c>
      <c r="AK1271" s="26" t="s">
        <v>12307</v>
      </c>
    </row>
    <row r="1272" spans="1:37" s="1" customFormat="1" x14ac:dyDescent="0.55000000000000004">
      <c r="A1272" s="1">
        <v>341</v>
      </c>
      <c r="B1272" s="1" t="s">
        <v>8848</v>
      </c>
      <c r="C1272" s="1" t="s">
        <v>8842</v>
      </c>
      <c r="D1272" s="1" t="s">
        <v>20824</v>
      </c>
      <c r="E1272" s="2" t="s">
        <v>883</v>
      </c>
      <c r="F1272" s="16">
        <v>131</v>
      </c>
      <c r="G1272" s="12">
        <v>3</v>
      </c>
      <c r="H1272" s="12">
        <v>7</v>
      </c>
      <c r="I1272" s="2" t="s">
        <v>319</v>
      </c>
      <c r="J1272" s="2" t="s">
        <v>903</v>
      </c>
      <c r="K1272" s="1" t="s">
        <v>18731</v>
      </c>
      <c r="L1272" s="1" t="s">
        <v>16785</v>
      </c>
      <c r="AB1272" s="10"/>
      <c r="AC1272" s="10"/>
      <c r="AD1272" s="1" t="s">
        <v>19</v>
      </c>
      <c r="AF1272" s="3" t="s">
        <v>902</v>
      </c>
      <c r="AG1272" s="2" t="s">
        <v>9</v>
      </c>
      <c r="AI1272" s="1" t="str">
        <f t="shared" si="12"/>
        <v>3(7)</v>
      </c>
      <c r="AJ1272" s="1" t="str">
        <f t="shared" si="13"/>
        <v>003(007)-141～167</v>
      </c>
      <c r="AK1272" s="26" t="s">
        <v>12309</v>
      </c>
    </row>
    <row r="1273" spans="1:37" s="1" customFormat="1" x14ac:dyDescent="0.55000000000000004">
      <c r="A1273" s="1">
        <v>342</v>
      </c>
      <c r="B1273" s="1" t="s">
        <v>8849</v>
      </c>
      <c r="C1273" s="1" t="s">
        <v>8842</v>
      </c>
      <c r="D1273" s="1" t="s">
        <v>20824</v>
      </c>
      <c r="E1273" s="2" t="s">
        <v>883</v>
      </c>
      <c r="F1273" s="16">
        <v>131</v>
      </c>
      <c r="G1273" s="12">
        <v>3</v>
      </c>
      <c r="H1273" s="12">
        <v>7</v>
      </c>
      <c r="I1273" s="2" t="s">
        <v>342</v>
      </c>
      <c r="J1273" s="2" t="s">
        <v>342</v>
      </c>
      <c r="K1273" s="1" t="s">
        <v>18732</v>
      </c>
      <c r="L1273" s="1" t="s">
        <v>16785</v>
      </c>
      <c r="AB1273" s="10"/>
      <c r="AC1273" s="10"/>
      <c r="AD1273" s="1" t="s">
        <v>19</v>
      </c>
      <c r="AF1273" s="3" t="s">
        <v>904</v>
      </c>
      <c r="AG1273" s="2" t="s">
        <v>9</v>
      </c>
      <c r="AI1273" s="1" t="str">
        <f t="shared" si="12"/>
        <v>3(7)</v>
      </c>
      <c r="AJ1273" s="1" t="str">
        <f t="shared" si="13"/>
        <v>003(007)-168～168</v>
      </c>
      <c r="AK1273" s="26" t="s">
        <v>12311</v>
      </c>
    </row>
    <row r="1274" spans="1:37" s="1" customFormat="1" x14ac:dyDescent="0.55000000000000004">
      <c r="A1274" s="1">
        <v>343</v>
      </c>
      <c r="B1274" s="1" t="s">
        <v>8850</v>
      </c>
      <c r="C1274" s="1" t="s">
        <v>8842</v>
      </c>
      <c r="D1274" s="1" t="s">
        <v>20824</v>
      </c>
      <c r="E1274" s="2" t="s">
        <v>883</v>
      </c>
      <c r="F1274" s="16">
        <v>131</v>
      </c>
      <c r="G1274" s="12">
        <v>3</v>
      </c>
      <c r="H1274" s="12">
        <v>7</v>
      </c>
      <c r="I1274" s="2" t="s">
        <v>906</v>
      </c>
      <c r="J1274" s="2" t="s">
        <v>906</v>
      </c>
      <c r="K1274" s="1" t="s">
        <v>18732</v>
      </c>
      <c r="L1274" s="1" t="s">
        <v>16785</v>
      </c>
      <c r="AB1274" s="10"/>
      <c r="AC1274" s="10"/>
      <c r="AD1274" s="1" t="s">
        <v>19</v>
      </c>
      <c r="AF1274" s="3" t="s">
        <v>905</v>
      </c>
      <c r="AG1274" s="2" t="s">
        <v>9</v>
      </c>
      <c r="AI1274" s="1" t="str">
        <f t="shared" si="12"/>
        <v>3(7)</v>
      </c>
      <c r="AJ1274" s="1" t="str">
        <f t="shared" si="13"/>
        <v>003(007)-169～169</v>
      </c>
      <c r="AK1274" s="26" t="s">
        <v>12311</v>
      </c>
    </row>
    <row r="1275" spans="1:37" s="1" customFormat="1" x14ac:dyDescent="0.55000000000000004">
      <c r="A1275" s="1">
        <v>344</v>
      </c>
      <c r="B1275" s="1" t="s">
        <v>8851</v>
      </c>
      <c r="C1275" s="1" t="s">
        <v>8842</v>
      </c>
      <c r="D1275" s="1" t="s">
        <v>20824</v>
      </c>
      <c r="E1275" s="2" t="s">
        <v>883</v>
      </c>
      <c r="F1275" s="16">
        <v>131</v>
      </c>
      <c r="G1275" s="12">
        <v>3</v>
      </c>
      <c r="H1275" s="12">
        <v>7</v>
      </c>
      <c r="I1275" s="2" t="s">
        <v>908</v>
      </c>
      <c r="J1275" s="2" t="s">
        <v>344</v>
      </c>
      <c r="K1275" s="1" t="s">
        <v>18733</v>
      </c>
      <c r="L1275" s="1" t="s">
        <v>16785</v>
      </c>
      <c r="AB1275" s="10"/>
      <c r="AC1275" s="10"/>
      <c r="AD1275" s="1" t="s">
        <v>19</v>
      </c>
      <c r="AF1275" s="3" t="s">
        <v>907</v>
      </c>
      <c r="AG1275" s="2" t="s">
        <v>9</v>
      </c>
      <c r="AI1275" s="1" t="str">
        <f t="shared" si="12"/>
        <v>3(7)</v>
      </c>
      <c r="AJ1275" s="1" t="str">
        <f t="shared" si="13"/>
        <v>003(007)-170～171</v>
      </c>
      <c r="AK1275" s="26" t="s">
        <v>12314</v>
      </c>
    </row>
    <row r="1276" spans="1:37" s="1" customFormat="1" x14ac:dyDescent="0.55000000000000004">
      <c r="A1276" s="1">
        <v>345</v>
      </c>
      <c r="B1276" s="1" t="s">
        <v>8852</v>
      </c>
      <c r="C1276" s="1" t="s">
        <v>8842</v>
      </c>
      <c r="D1276" s="1" t="s">
        <v>20824</v>
      </c>
      <c r="E1276" s="2" t="s">
        <v>883</v>
      </c>
      <c r="F1276" s="16">
        <v>131</v>
      </c>
      <c r="G1276" s="12">
        <v>3</v>
      </c>
      <c r="H1276" s="12">
        <v>7</v>
      </c>
      <c r="I1276" s="2" t="s">
        <v>910</v>
      </c>
      <c r="J1276" s="2" t="s">
        <v>911</v>
      </c>
      <c r="K1276" s="1" t="s">
        <v>18734</v>
      </c>
      <c r="L1276" s="1" t="s">
        <v>16785</v>
      </c>
      <c r="AB1276" s="10"/>
      <c r="AC1276" s="10"/>
      <c r="AD1276" s="1" t="s">
        <v>19</v>
      </c>
      <c r="AF1276" s="3" t="s">
        <v>909</v>
      </c>
      <c r="AG1276" s="2" t="s">
        <v>9</v>
      </c>
      <c r="AI1276" s="1" t="str">
        <f t="shared" si="12"/>
        <v>3(7)</v>
      </c>
      <c r="AJ1276" s="1" t="str">
        <f t="shared" si="13"/>
        <v>003(007)-172～173</v>
      </c>
      <c r="AK1276" s="26" t="s">
        <v>12316</v>
      </c>
    </row>
    <row r="1277" spans="1:37" s="1" customFormat="1" x14ac:dyDescent="0.55000000000000004">
      <c r="A1277" s="1">
        <v>346</v>
      </c>
      <c r="B1277" s="1" t="s">
        <v>8853</v>
      </c>
      <c r="C1277" s="1" t="s">
        <v>8842</v>
      </c>
      <c r="D1277" s="1" t="s">
        <v>20824</v>
      </c>
      <c r="E1277" s="2" t="s">
        <v>883</v>
      </c>
      <c r="F1277" s="16">
        <v>131</v>
      </c>
      <c r="G1277" s="12">
        <v>3</v>
      </c>
      <c r="H1277" s="12">
        <v>7</v>
      </c>
      <c r="I1277" s="2" t="s">
        <v>911</v>
      </c>
      <c r="J1277" s="2" t="s">
        <v>354</v>
      </c>
      <c r="K1277" s="1" t="s">
        <v>18734</v>
      </c>
      <c r="L1277" s="1" t="s">
        <v>16785</v>
      </c>
      <c r="AB1277" s="10"/>
      <c r="AC1277" s="10"/>
      <c r="AD1277" s="1" t="s">
        <v>19</v>
      </c>
      <c r="AF1277" s="3" t="s">
        <v>912</v>
      </c>
      <c r="AG1277" s="2" t="s">
        <v>9</v>
      </c>
      <c r="AI1277" s="1" t="str">
        <f t="shared" si="12"/>
        <v>3(7)</v>
      </c>
      <c r="AJ1277" s="1" t="str">
        <f t="shared" si="13"/>
        <v>003(007)-173～180</v>
      </c>
      <c r="AK1277" s="26" t="s">
        <v>12316</v>
      </c>
    </row>
    <row r="1278" spans="1:37" s="1" customFormat="1" x14ac:dyDescent="0.55000000000000004">
      <c r="A1278" s="1">
        <v>347</v>
      </c>
      <c r="B1278" s="1" t="s">
        <v>915</v>
      </c>
      <c r="C1278" s="1" t="s">
        <v>8842</v>
      </c>
      <c r="D1278" s="1" t="s">
        <v>20824</v>
      </c>
      <c r="E1278" s="2" t="s">
        <v>883</v>
      </c>
      <c r="F1278" s="16">
        <v>131</v>
      </c>
      <c r="G1278" s="12">
        <v>3</v>
      </c>
      <c r="H1278" s="12">
        <v>7</v>
      </c>
      <c r="I1278" s="2" t="s">
        <v>358</v>
      </c>
      <c r="J1278" s="2" t="s">
        <v>358</v>
      </c>
      <c r="K1278" s="1" t="s">
        <v>18059</v>
      </c>
      <c r="L1278" s="1" t="s">
        <v>16785</v>
      </c>
      <c r="M1278" s="1" t="s">
        <v>614</v>
      </c>
      <c r="AB1278" s="10"/>
      <c r="AC1278" s="10" t="s">
        <v>614</v>
      </c>
      <c r="AD1278" s="2" t="s">
        <v>19</v>
      </c>
      <c r="AE1278" s="2"/>
      <c r="AF1278" s="2" t="s">
        <v>916</v>
      </c>
      <c r="AG1278" s="2" t="s">
        <v>9</v>
      </c>
      <c r="AI1278" s="1" t="str">
        <f t="shared" si="12"/>
        <v>3(7)</v>
      </c>
      <c r="AJ1278" s="1" t="str">
        <f t="shared" si="13"/>
        <v>003(007)-181～181</v>
      </c>
      <c r="AK1278" s="26" t="s">
        <v>12319</v>
      </c>
    </row>
    <row r="1279" spans="1:37" s="1" customFormat="1" x14ac:dyDescent="0.55000000000000004">
      <c r="A1279" s="1">
        <v>348</v>
      </c>
      <c r="B1279" s="1" t="s">
        <v>917</v>
      </c>
      <c r="C1279" s="1" t="s">
        <v>8842</v>
      </c>
      <c r="D1279" s="1" t="s">
        <v>20824</v>
      </c>
      <c r="E1279" s="2" t="s">
        <v>883</v>
      </c>
      <c r="F1279" s="16">
        <v>131</v>
      </c>
      <c r="G1279" s="12">
        <v>3</v>
      </c>
      <c r="H1279" s="12">
        <v>7</v>
      </c>
      <c r="I1279" s="2" t="s">
        <v>358</v>
      </c>
      <c r="J1279" s="2" t="s">
        <v>358</v>
      </c>
      <c r="K1279" s="1" t="s">
        <v>18059</v>
      </c>
      <c r="L1279" s="1" t="s">
        <v>16785</v>
      </c>
      <c r="M1279" s="1" t="s">
        <v>918</v>
      </c>
      <c r="AB1279" s="10"/>
      <c r="AC1279" s="10" t="s">
        <v>918</v>
      </c>
      <c r="AD1279" s="2" t="s">
        <v>19</v>
      </c>
      <c r="AE1279" s="2"/>
      <c r="AF1279" s="2" t="s">
        <v>919</v>
      </c>
      <c r="AG1279" s="2" t="s">
        <v>9</v>
      </c>
      <c r="AI1279" s="1" t="str">
        <f t="shared" si="12"/>
        <v>3(7)</v>
      </c>
      <c r="AJ1279" s="1" t="str">
        <f t="shared" si="13"/>
        <v>003(007)-181～181</v>
      </c>
      <c r="AK1279" s="26" t="s">
        <v>12319</v>
      </c>
    </row>
    <row r="1280" spans="1:37" s="1" customFormat="1" x14ac:dyDescent="0.55000000000000004">
      <c r="A1280" s="1">
        <v>349</v>
      </c>
      <c r="B1280" s="1" t="s">
        <v>8854</v>
      </c>
      <c r="C1280" s="1" t="s">
        <v>8842</v>
      </c>
      <c r="D1280" s="1" t="s">
        <v>20824</v>
      </c>
      <c r="E1280" s="2" t="s">
        <v>883</v>
      </c>
      <c r="F1280" s="16">
        <v>131</v>
      </c>
      <c r="G1280" s="12">
        <v>3</v>
      </c>
      <c r="H1280" s="12">
        <v>7</v>
      </c>
      <c r="I1280" s="2" t="s">
        <v>358</v>
      </c>
      <c r="J1280" s="2" t="s">
        <v>914</v>
      </c>
      <c r="K1280" s="1" t="s">
        <v>18059</v>
      </c>
      <c r="L1280" s="1" t="s">
        <v>16785</v>
      </c>
      <c r="AB1280" s="10"/>
      <c r="AC1280" s="10"/>
      <c r="AD1280" s="1" t="s">
        <v>19</v>
      </c>
      <c r="AF1280" s="3" t="s">
        <v>913</v>
      </c>
      <c r="AG1280" s="2" t="s">
        <v>9</v>
      </c>
      <c r="AI1280" s="1" t="str">
        <f t="shared" si="12"/>
        <v>3(7)</v>
      </c>
      <c r="AJ1280" s="1" t="str">
        <f t="shared" si="13"/>
        <v>003(007)-181～182</v>
      </c>
      <c r="AK1280" s="26" t="s">
        <v>12319</v>
      </c>
    </row>
    <row r="1281" spans="1:37" s="1" customFormat="1" x14ac:dyDescent="0.55000000000000004">
      <c r="A1281" s="1">
        <v>350</v>
      </c>
      <c r="B1281" s="1" t="s">
        <v>920</v>
      </c>
      <c r="C1281" s="1" t="s">
        <v>8842</v>
      </c>
      <c r="D1281" s="1" t="s">
        <v>20824</v>
      </c>
      <c r="E1281" s="2" t="s">
        <v>883</v>
      </c>
      <c r="F1281" s="16">
        <v>131</v>
      </c>
      <c r="G1281" s="12">
        <v>3</v>
      </c>
      <c r="H1281" s="12">
        <v>7</v>
      </c>
      <c r="I1281" s="2" t="s">
        <v>358</v>
      </c>
      <c r="J1281" s="2" t="s">
        <v>914</v>
      </c>
      <c r="K1281" s="1" t="s">
        <v>18059</v>
      </c>
      <c r="L1281" s="1" t="s">
        <v>16785</v>
      </c>
      <c r="M1281" s="1" t="s">
        <v>347</v>
      </c>
      <c r="AB1281" s="10"/>
      <c r="AC1281" s="10" t="s">
        <v>347</v>
      </c>
      <c r="AD1281" s="2" t="s">
        <v>19</v>
      </c>
      <c r="AE1281" s="2"/>
      <c r="AF1281" s="2" t="s">
        <v>921</v>
      </c>
      <c r="AG1281" s="2" t="s">
        <v>9</v>
      </c>
      <c r="AI1281" s="1" t="str">
        <f t="shared" si="12"/>
        <v>3(7)</v>
      </c>
      <c r="AJ1281" s="1" t="str">
        <f t="shared" si="13"/>
        <v>003(007)-181～182</v>
      </c>
      <c r="AK1281" s="26" t="s">
        <v>12319</v>
      </c>
    </row>
    <row r="1282" spans="1:37" s="1" customFormat="1" x14ac:dyDescent="0.55000000000000004">
      <c r="A1282" s="1">
        <v>351</v>
      </c>
      <c r="B1282" s="1" t="s">
        <v>8855</v>
      </c>
      <c r="C1282" s="1" t="s">
        <v>8842</v>
      </c>
      <c r="D1282" s="1" t="s">
        <v>20824</v>
      </c>
      <c r="E1282" s="2" t="s">
        <v>883</v>
      </c>
      <c r="F1282" s="16">
        <v>131</v>
      </c>
      <c r="G1282" s="12">
        <v>3</v>
      </c>
      <c r="H1282" s="12">
        <v>7</v>
      </c>
      <c r="I1282" s="2" t="s">
        <v>914</v>
      </c>
      <c r="J1282" s="2" t="s">
        <v>914</v>
      </c>
      <c r="K1282" s="1" t="s">
        <v>17871</v>
      </c>
      <c r="L1282" s="1" t="s">
        <v>16785</v>
      </c>
      <c r="AB1282" s="10"/>
      <c r="AC1282" s="10"/>
      <c r="AD1282" s="1" t="s">
        <v>19</v>
      </c>
      <c r="AF1282" s="3" t="s">
        <v>922</v>
      </c>
      <c r="AG1282" s="2" t="s">
        <v>9</v>
      </c>
      <c r="AI1282" s="1" t="str">
        <f t="shared" si="12"/>
        <v>3(7)</v>
      </c>
      <c r="AJ1282" s="1" t="str">
        <f t="shared" si="13"/>
        <v>003(007)-182～182</v>
      </c>
      <c r="AK1282" s="26" t="s">
        <v>12324</v>
      </c>
    </row>
    <row r="1283" spans="1:37" s="1" customFormat="1" x14ac:dyDescent="0.55000000000000004">
      <c r="A1283" s="1">
        <v>352</v>
      </c>
      <c r="B1283" s="1" t="s">
        <v>923</v>
      </c>
      <c r="C1283" s="1" t="s">
        <v>8842</v>
      </c>
      <c r="D1283" s="1" t="s">
        <v>20824</v>
      </c>
      <c r="E1283" s="2" t="s">
        <v>883</v>
      </c>
      <c r="F1283" s="16">
        <v>131</v>
      </c>
      <c r="G1283" s="12">
        <v>3</v>
      </c>
      <c r="H1283" s="12">
        <v>7</v>
      </c>
      <c r="I1283" s="2" t="s">
        <v>359</v>
      </c>
      <c r="J1283" s="2" t="s">
        <v>362</v>
      </c>
      <c r="K1283" s="1" t="s">
        <v>17871</v>
      </c>
      <c r="L1283" s="1" t="s">
        <v>16785</v>
      </c>
      <c r="M1283" s="1" t="s">
        <v>924</v>
      </c>
      <c r="AB1283" s="10"/>
      <c r="AC1283" s="10" t="s">
        <v>924</v>
      </c>
      <c r="AD1283" s="2" t="s">
        <v>19</v>
      </c>
      <c r="AE1283" s="2"/>
      <c r="AF1283" s="2" t="s">
        <v>925</v>
      </c>
      <c r="AG1283" s="2" t="s">
        <v>9</v>
      </c>
      <c r="AI1283" s="1" t="str">
        <f t="shared" si="12"/>
        <v>3(7)</v>
      </c>
      <c r="AJ1283" s="1" t="str">
        <f t="shared" si="13"/>
        <v>003(007)-183～184</v>
      </c>
      <c r="AK1283" s="26" t="s">
        <v>12324</v>
      </c>
    </row>
    <row r="1284" spans="1:37" s="1" customFormat="1" x14ac:dyDescent="0.55000000000000004">
      <c r="A1284" s="1">
        <v>353</v>
      </c>
      <c r="B1284" s="1" t="s">
        <v>926</v>
      </c>
      <c r="C1284" s="1" t="s">
        <v>8842</v>
      </c>
      <c r="D1284" s="1" t="s">
        <v>20824</v>
      </c>
      <c r="E1284" s="2" t="s">
        <v>883</v>
      </c>
      <c r="F1284" s="16">
        <v>131</v>
      </c>
      <c r="G1284" s="12">
        <v>3</v>
      </c>
      <c r="H1284" s="12">
        <v>7</v>
      </c>
      <c r="I1284" s="2" t="s">
        <v>300</v>
      </c>
      <c r="J1284" s="2" t="s">
        <v>300</v>
      </c>
      <c r="K1284" s="1" t="s">
        <v>17887</v>
      </c>
      <c r="L1284" s="1" t="s">
        <v>16785</v>
      </c>
      <c r="M1284" s="1" t="s">
        <v>76</v>
      </c>
      <c r="AB1284" s="10"/>
      <c r="AC1284" s="10" t="s">
        <v>76</v>
      </c>
      <c r="AD1284" s="2" t="s">
        <v>19</v>
      </c>
      <c r="AE1284" s="2"/>
      <c r="AF1284" s="2" t="s">
        <v>927</v>
      </c>
      <c r="AG1284" s="2" t="s">
        <v>9</v>
      </c>
      <c r="AI1284" s="1" t="str">
        <f t="shared" si="12"/>
        <v>3(7)</v>
      </c>
      <c r="AJ1284" s="1" t="str">
        <f t="shared" si="13"/>
        <v>003(007)-185～185</v>
      </c>
      <c r="AK1284" s="26" t="s">
        <v>12327</v>
      </c>
    </row>
    <row r="1285" spans="1:37" s="1" customFormat="1" x14ac:dyDescent="0.55000000000000004">
      <c r="A1285" s="1">
        <v>354</v>
      </c>
      <c r="B1285" s="1" t="s">
        <v>8856</v>
      </c>
      <c r="C1285" s="1" t="s">
        <v>8842</v>
      </c>
      <c r="D1285" s="1" t="s">
        <v>20824</v>
      </c>
      <c r="E1285" s="2" t="s">
        <v>883</v>
      </c>
      <c r="F1285" s="16">
        <v>131</v>
      </c>
      <c r="G1285" s="12">
        <v>3</v>
      </c>
      <c r="H1285" s="12">
        <v>7</v>
      </c>
      <c r="I1285" s="2" t="s">
        <v>300</v>
      </c>
      <c r="J1285" s="2" t="s">
        <v>300</v>
      </c>
      <c r="K1285" s="1" t="s">
        <v>17887</v>
      </c>
      <c r="L1285" s="1" t="s">
        <v>16785</v>
      </c>
      <c r="M1285" s="1" t="s">
        <v>76</v>
      </c>
      <c r="AB1285" s="10"/>
      <c r="AC1285" s="10" t="s">
        <v>76</v>
      </c>
      <c r="AD1285" s="1" t="s">
        <v>19</v>
      </c>
      <c r="AF1285" s="3" t="s">
        <v>928</v>
      </c>
      <c r="AG1285" s="2" t="s">
        <v>9</v>
      </c>
      <c r="AI1285" s="1" t="str">
        <f t="shared" si="12"/>
        <v>3(7)</v>
      </c>
      <c r="AJ1285" s="1" t="str">
        <f t="shared" si="13"/>
        <v>003(007)-185～185</v>
      </c>
      <c r="AK1285" s="26" t="s">
        <v>12327</v>
      </c>
    </row>
    <row r="1286" spans="1:37" s="1" customFormat="1" x14ac:dyDescent="0.55000000000000004">
      <c r="A1286" s="1">
        <v>355</v>
      </c>
      <c r="B1286" s="1" t="s">
        <v>458</v>
      </c>
      <c r="D1286" s="1" t="s">
        <v>20824</v>
      </c>
      <c r="E1286" s="2" t="s">
        <v>883</v>
      </c>
      <c r="F1286" s="16">
        <v>131</v>
      </c>
      <c r="G1286" s="12">
        <v>3</v>
      </c>
      <c r="H1286" s="12">
        <v>7</v>
      </c>
      <c r="I1286" s="2" t="s">
        <v>367</v>
      </c>
      <c r="J1286" s="2" t="s">
        <v>367</v>
      </c>
      <c r="K1286" s="1" t="s">
        <v>17795</v>
      </c>
      <c r="L1286" s="1" t="s">
        <v>16785</v>
      </c>
      <c r="M1286" s="1" t="s">
        <v>703</v>
      </c>
      <c r="AB1286" s="10"/>
      <c r="AC1286" s="10" t="s">
        <v>703</v>
      </c>
      <c r="AD1286" s="2" t="s">
        <v>19</v>
      </c>
      <c r="AE1286" s="2"/>
      <c r="AF1286" s="2" t="s">
        <v>929</v>
      </c>
      <c r="AG1286" s="2" t="s">
        <v>9</v>
      </c>
      <c r="AI1286" s="1" t="str">
        <f t="shared" si="12"/>
        <v>3(7)</v>
      </c>
      <c r="AJ1286" s="1" t="str">
        <f t="shared" si="13"/>
        <v>003(007)-186～186</v>
      </c>
      <c r="AK1286" s="26" t="s">
        <v>12330</v>
      </c>
    </row>
    <row r="1287" spans="1:37" s="1" customFormat="1" x14ac:dyDescent="0.55000000000000004">
      <c r="A1287" s="1">
        <v>356</v>
      </c>
      <c r="B1287" s="1" t="s">
        <v>8820</v>
      </c>
      <c r="C1287" s="1" t="s">
        <v>8842</v>
      </c>
      <c r="D1287" s="1" t="s">
        <v>20824</v>
      </c>
      <c r="E1287" s="2" t="s">
        <v>883</v>
      </c>
      <c r="F1287" s="16">
        <v>131</v>
      </c>
      <c r="G1287" s="12">
        <v>3</v>
      </c>
      <c r="H1287" s="12">
        <v>7</v>
      </c>
      <c r="I1287" s="2" t="s">
        <v>367</v>
      </c>
      <c r="J1287" s="2" t="s">
        <v>367</v>
      </c>
      <c r="K1287" s="1" t="s">
        <v>17795</v>
      </c>
      <c r="L1287" s="1" t="s">
        <v>16785</v>
      </c>
      <c r="AB1287" s="10"/>
      <c r="AC1287" s="10" t="s">
        <v>703</v>
      </c>
      <c r="AD1287" s="1" t="s">
        <v>19</v>
      </c>
      <c r="AF1287" s="3" t="s">
        <v>930</v>
      </c>
      <c r="AG1287" s="2" t="s">
        <v>9</v>
      </c>
      <c r="AI1287" s="1" t="str">
        <f t="shared" si="12"/>
        <v>3(7)</v>
      </c>
      <c r="AJ1287" s="1" t="str">
        <f t="shared" si="13"/>
        <v>003(007)-186～186</v>
      </c>
      <c r="AK1287" s="26" t="s">
        <v>12330</v>
      </c>
    </row>
    <row r="1288" spans="1:37" s="1" customFormat="1" x14ac:dyDescent="0.55000000000000004">
      <c r="A1288" s="1">
        <v>357</v>
      </c>
      <c r="B1288" s="1" t="s">
        <v>937</v>
      </c>
      <c r="D1288" s="1" t="s">
        <v>20824</v>
      </c>
      <c r="E1288" s="2" t="s">
        <v>933</v>
      </c>
      <c r="F1288" s="16">
        <v>132</v>
      </c>
      <c r="G1288" s="12">
        <v>3</v>
      </c>
      <c r="H1288" s="12">
        <v>8</v>
      </c>
      <c r="I1288" s="2" t="s">
        <v>371</v>
      </c>
      <c r="J1288" s="2" t="s">
        <v>940</v>
      </c>
      <c r="K1288" s="1" t="s">
        <v>18454</v>
      </c>
      <c r="L1288" s="1" t="s">
        <v>16785</v>
      </c>
      <c r="M1288" s="1" t="s">
        <v>938</v>
      </c>
      <c r="AB1288" s="10"/>
      <c r="AC1288" s="10" t="s">
        <v>938</v>
      </c>
      <c r="AD1288" s="2" t="s">
        <v>19</v>
      </c>
      <c r="AE1288" s="2"/>
      <c r="AF1288" s="2" t="s">
        <v>939</v>
      </c>
      <c r="AG1288" s="2" t="s">
        <v>9</v>
      </c>
      <c r="AI1288" s="1" t="str">
        <f t="shared" si="12"/>
        <v>3(8)</v>
      </c>
      <c r="AJ1288" s="1" t="str">
        <f t="shared" si="13"/>
        <v>003(008)-188～194</v>
      </c>
      <c r="AK1288" s="26" t="s">
        <v>12334</v>
      </c>
    </row>
    <row r="1289" spans="1:37" s="1" customFormat="1" x14ac:dyDescent="0.55000000000000004">
      <c r="A1289" s="1">
        <v>358</v>
      </c>
      <c r="B1289" s="1" t="s">
        <v>934</v>
      </c>
      <c r="D1289" s="1" t="s">
        <v>20824</v>
      </c>
      <c r="E1289" s="2" t="s">
        <v>933</v>
      </c>
      <c r="F1289" s="16">
        <v>132</v>
      </c>
      <c r="G1289" s="12">
        <v>3</v>
      </c>
      <c r="H1289" s="12">
        <v>8</v>
      </c>
      <c r="I1289" s="1">
        <v>195</v>
      </c>
      <c r="J1289" s="1">
        <v>196</v>
      </c>
      <c r="K1289" s="1" t="s">
        <v>17947</v>
      </c>
      <c r="L1289" s="1" t="s">
        <v>16785</v>
      </c>
      <c r="M1289" s="1" t="s">
        <v>935</v>
      </c>
      <c r="AB1289" s="10"/>
      <c r="AC1289" s="10" t="s">
        <v>935</v>
      </c>
      <c r="AD1289" s="2" t="s">
        <v>8</v>
      </c>
      <c r="AE1289" s="2"/>
      <c r="AF1289" s="2" t="s">
        <v>936</v>
      </c>
      <c r="AG1289" s="2" t="s">
        <v>9</v>
      </c>
      <c r="AI1289" s="1" t="str">
        <f t="shared" si="12"/>
        <v>3(8)</v>
      </c>
      <c r="AJ1289" s="1" t="str">
        <f t="shared" si="13"/>
        <v>003(008)-195～196</v>
      </c>
      <c r="AK1289" s="26" t="s">
        <v>12336</v>
      </c>
    </row>
    <row r="1290" spans="1:37" s="1" customFormat="1" x14ac:dyDescent="0.55000000000000004">
      <c r="A1290" s="1">
        <v>360</v>
      </c>
      <c r="B1290" s="1" t="s">
        <v>942</v>
      </c>
      <c r="D1290" s="1" t="s">
        <v>20824</v>
      </c>
      <c r="E1290" s="2" t="s">
        <v>933</v>
      </c>
      <c r="F1290" s="16">
        <v>132</v>
      </c>
      <c r="G1290" s="12">
        <v>3</v>
      </c>
      <c r="H1290" s="12">
        <v>8</v>
      </c>
      <c r="I1290" s="2" t="s">
        <v>388</v>
      </c>
      <c r="J1290" s="2" t="s">
        <v>392</v>
      </c>
      <c r="K1290" s="1" t="s">
        <v>18341</v>
      </c>
      <c r="L1290" s="1" t="s">
        <v>16785</v>
      </c>
      <c r="M1290" s="1" t="s">
        <v>943</v>
      </c>
      <c r="AB1290" s="10"/>
      <c r="AC1290" s="10" t="s">
        <v>943</v>
      </c>
      <c r="AD1290" s="2" t="s">
        <v>19</v>
      </c>
      <c r="AE1290" s="2"/>
      <c r="AF1290" s="2" t="s">
        <v>944</v>
      </c>
      <c r="AG1290" s="2" t="s">
        <v>9</v>
      </c>
      <c r="AI1290" s="1" t="str">
        <f t="shared" si="12"/>
        <v>3(8)</v>
      </c>
      <c r="AJ1290" s="1" t="str">
        <f t="shared" si="13"/>
        <v>003(008)-197～198</v>
      </c>
      <c r="AK1290" s="26" t="s">
        <v>12338</v>
      </c>
    </row>
    <row r="1291" spans="1:37" s="1" customFormat="1" x14ac:dyDescent="0.55000000000000004">
      <c r="A1291" s="1">
        <v>361</v>
      </c>
      <c r="B1291" s="1" t="s">
        <v>931</v>
      </c>
      <c r="D1291" s="1" t="s">
        <v>20824</v>
      </c>
      <c r="E1291" s="2" t="s">
        <v>933</v>
      </c>
      <c r="F1291" s="16">
        <v>132</v>
      </c>
      <c r="G1291" s="12">
        <v>3</v>
      </c>
      <c r="H1291" s="12">
        <v>8</v>
      </c>
      <c r="I1291" s="1">
        <v>198</v>
      </c>
      <c r="J1291" s="1">
        <v>200</v>
      </c>
      <c r="K1291" s="1" t="s">
        <v>17895</v>
      </c>
      <c r="L1291" s="1" t="s">
        <v>16785</v>
      </c>
      <c r="M1291" s="1" t="s">
        <v>538</v>
      </c>
      <c r="AB1291" s="10"/>
      <c r="AC1291" s="10" t="s">
        <v>538</v>
      </c>
      <c r="AD1291" s="2" t="s">
        <v>8</v>
      </c>
      <c r="AE1291" s="2"/>
      <c r="AF1291" s="2" t="s">
        <v>932</v>
      </c>
      <c r="AG1291" s="2" t="s">
        <v>9</v>
      </c>
      <c r="AI1291" s="1" t="str">
        <f t="shared" si="12"/>
        <v>3(8)</v>
      </c>
      <c r="AJ1291" s="1" t="str">
        <f t="shared" si="13"/>
        <v>003(008)-198～200</v>
      </c>
      <c r="AK1291" s="26" t="s">
        <v>12340</v>
      </c>
    </row>
    <row r="1292" spans="1:37" s="1" customFormat="1" x14ac:dyDescent="0.55000000000000004">
      <c r="A1292" s="1">
        <v>363</v>
      </c>
      <c r="B1292" s="1" t="s">
        <v>8823</v>
      </c>
      <c r="D1292" s="1" t="s">
        <v>20824</v>
      </c>
      <c r="E1292" s="2" t="s">
        <v>933</v>
      </c>
      <c r="F1292" s="16">
        <v>132</v>
      </c>
      <c r="G1292" s="12">
        <v>3</v>
      </c>
      <c r="H1292" s="12">
        <v>8</v>
      </c>
      <c r="I1292" s="2" t="s">
        <v>397</v>
      </c>
      <c r="J1292" s="2" t="s">
        <v>947</v>
      </c>
      <c r="K1292" s="1" t="s">
        <v>18735</v>
      </c>
      <c r="L1292" s="1" t="s">
        <v>16785</v>
      </c>
      <c r="AB1292" s="10"/>
      <c r="AC1292" s="10"/>
      <c r="AD1292" s="1" t="s">
        <v>19</v>
      </c>
      <c r="AF1292" s="3" t="s">
        <v>946</v>
      </c>
      <c r="AG1292" s="2" t="s">
        <v>9</v>
      </c>
      <c r="AI1292" s="1" t="str">
        <f t="shared" si="12"/>
        <v>3(8)</v>
      </c>
      <c r="AJ1292" s="1" t="str">
        <f t="shared" si="13"/>
        <v>003(008)-200～202</v>
      </c>
      <c r="AK1292" s="26" t="s">
        <v>12342</v>
      </c>
    </row>
    <row r="1293" spans="1:37" s="1" customFormat="1" x14ac:dyDescent="0.55000000000000004">
      <c r="A1293" s="1">
        <v>364</v>
      </c>
      <c r="B1293" s="1" t="s">
        <v>15338</v>
      </c>
      <c r="D1293" s="1" t="s">
        <v>20824</v>
      </c>
      <c r="E1293" s="2" t="s">
        <v>15339</v>
      </c>
      <c r="F1293" s="16">
        <v>132</v>
      </c>
      <c r="G1293" s="16">
        <v>3</v>
      </c>
      <c r="H1293" s="16">
        <v>8</v>
      </c>
      <c r="I1293" s="16">
        <v>202</v>
      </c>
      <c r="J1293" s="16">
        <v>202</v>
      </c>
      <c r="K1293" s="1" t="s">
        <v>17598</v>
      </c>
      <c r="L1293" s="1" t="s">
        <v>16785</v>
      </c>
      <c r="M1293" s="1" t="s">
        <v>949</v>
      </c>
      <c r="AB1293" s="10"/>
      <c r="AC1293" s="10" t="s">
        <v>949</v>
      </c>
      <c r="AD1293" s="2" t="s">
        <v>19</v>
      </c>
      <c r="AE1293" s="2"/>
      <c r="AF1293" s="2" t="s">
        <v>8712</v>
      </c>
      <c r="AG1293" s="2" t="s">
        <v>933</v>
      </c>
      <c r="AI1293" s="1" t="str">
        <f t="shared" si="12"/>
        <v>3(8)</v>
      </c>
      <c r="AJ1293" s="1" t="str">
        <f t="shared" si="13"/>
        <v>003(008)-202～202</v>
      </c>
      <c r="AK1293" s="26" t="s">
        <v>12344</v>
      </c>
    </row>
    <row r="1294" spans="1:37" s="1" customFormat="1" x14ac:dyDescent="0.55000000000000004">
      <c r="A1294" s="1">
        <v>365</v>
      </c>
      <c r="B1294" s="1" t="s">
        <v>458</v>
      </c>
      <c r="D1294" s="1" t="s">
        <v>20824</v>
      </c>
      <c r="E1294" s="2" t="s">
        <v>933</v>
      </c>
      <c r="F1294" s="16">
        <v>132</v>
      </c>
      <c r="G1294" s="12">
        <v>3</v>
      </c>
      <c r="H1294" s="12">
        <v>8</v>
      </c>
      <c r="I1294" s="2" t="s">
        <v>947</v>
      </c>
      <c r="J1294" s="2" t="s">
        <v>947</v>
      </c>
      <c r="K1294" s="1" t="s">
        <v>17598</v>
      </c>
      <c r="L1294" s="1" t="s">
        <v>16785</v>
      </c>
      <c r="M1294" s="1" t="s">
        <v>950</v>
      </c>
      <c r="AB1294" s="10"/>
      <c r="AC1294" s="10" t="s">
        <v>950</v>
      </c>
      <c r="AD1294" s="2" t="s">
        <v>19</v>
      </c>
      <c r="AE1294" s="2"/>
      <c r="AF1294" s="2" t="s">
        <v>951</v>
      </c>
      <c r="AG1294" s="2" t="s">
        <v>9</v>
      </c>
      <c r="AI1294" s="1" t="str">
        <f t="shared" si="12"/>
        <v>3(8)</v>
      </c>
      <c r="AJ1294" s="1" t="str">
        <f t="shared" si="13"/>
        <v>003(008)-202～202</v>
      </c>
      <c r="AK1294" s="26" t="s">
        <v>12344</v>
      </c>
    </row>
    <row r="1295" spans="1:37" s="1" customFormat="1" x14ac:dyDescent="0.55000000000000004">
      <c r="A1295" s="1">
        <v>366</v>
      </c>
      <c r="B1295" s="1" t="s">
        <v>956</v>
      </c>
      <c r="D1295" s="1" t="s">
        <v>20824</v>
      </c>
      <c r="E1295" s="2" t="s">
        <v>952</v>
      </c>
      <c r="F1295" s="16">
        <v>133</v>
      </c>
      <c r="G1295" s="12">
        <v>3</v>
      </c>
      <c r="H1295" s="12">
        <v>9</v>
      </c>
      <c r="I1295" s="2" t="s">
        <v>409</v>
      </c>
      <c r="J1295" s="2" t="s">
        <v>955</v>
      </c>
      <c r="K1295" s="1" t="s">
        <v>17888</v>
      </c>
      <c r="L1295" s="1" t="s">
        <v>16785</v>
      </c>
      <c r="M1295" s="1" t="s">
        <v>957</v>
      </c>
      <c r="AB1295" s="10"/>
      <c r="AC1295" s="10" t="s">
        <v>957</v>
      </c>
      <c r="AD1295" s="2" t="s">
        <v>19</v>
      </c>
      <c r="AE1295" s="2"/>
      <c r="AF1295" s="2" t="s">
        <v>958</v>
      </c>
      <c r="AG1295" s="2" t="s">
        <v>9</v>
      </c>
      <c r="AI1295" s="1" t="str">
        <f t="shared" si="12"/>
        <v>3(9)</v>
      </c>
      <c r="AJ1295" s="1" t="str">
        <f t="shared" si="13"/>
        <v>003(009)-204～205</v>
      </c>
      <c r="AK1295" s="26" t="s">
        <v>12348</v>
      </c>
    </row>
    <row r="1296" spans="1:37" s="1" customFormat="1" x14ac:dyDescent="0.55000000000000004">
      <c r="A1296" s="1">
        <v>367</v>
      </c>
      <c r="B1296" s="1" t="s">
        <v>953</v>
      </c>
      <c r="D1296" s="1" t="s">
        <v>20824</v>
      </c>
      <c r="E1296" s="2" t="s">
        <v>952</v>
      </c>
      <c r="F1296" s="16">
        <v>133</v>
      </c>
      <c r="G1296" s="12">
        <v>3</v>
      </c>
      <c r="H1296" s="12">
        <v>9</v>
      </c>
      <c r="I1296" s="2" t="s">
        <v>955</v>
      </c>
      <c r="J1296" s="2" t="s">
        <v>955</v>
      </c>
      <c r="K1296" s="1" t="s">
        <v>17888</v>
      </c>
      <c r="L1296" s="1" t="s">
        <v>16785</v>
      </c>
      <c r="M1296" s="1" t="s">
        <v>76</v>
      </c>
      <c r="AB1296" s="10"/>
      <c r="AC1296" s="10" t="s">
        <v>76</v>
      </c>
      <c r="AD1296" s="2" t="s">
        <v>19</v>
      </c>
      <c r="AE1296" s="2"/>
      <c r="AF1296" s="2" t="s">
        <v>954</v>
      </c>
      <c r="AG1296" s="2" t="s">
        <v>9</v>
      </c>
      <c r="AI1296" s="1" t="str">
        <f t="shared" si="12"/>
        <v>3(9)</v>
      </c>
      <c r="AJ1296" s="1" t="str">
        <f t="shared" si="13"/>
        <v>003(009)-205～205</v>
      </c>
      <c r="AK1296" s="26" t="s">
        <v>12348</v>
      </c>
    </row>
    <row r="1297" spans="1:37" s="1" customFormat="1" x14ac:dyDescent="0.55000000000000004">
      <c r="A1297" s="1">
        <v>368</v>
      </c>
      <c r="B1297" s="1" t="s">
        <v>959</v>
      </c>
      <c r="D1297" s="1" t="s">
        <v>20824</v>
      </c>
      <c r="E1297" s="2" t="s">
        <v>952</v>
      </c>
      <c r="F1297" s="16">
        <v>133</v>
      </c>
      <c r="G1297" s="12">
        <v>3</v>
      </c>
      <c r="H1297" s="12">
        <v>9</v>
      </c>
      <c r="I1297" s="2" t="s">
        <v>412</v>
      </c>
      <c r="J1297" s="2" t="s">
        <v>412</v>
      </c>
      <c r="K1297" s="1" t="s">
        <v>18342</v>
      </c>
      <c r="L1297" s="1" t="s">
        <v>16785</v>
      </c>
      <c r="M1297" s="1" t="s">
        <v>943</v>
      </c>
      <c r="AB1297" s="10"/>
      <c r="AC1297" s="10" t="s">
        <v>943</v>
      </c>
      <c r="AD1297" s="2" t="s">
        <v>19</v>
      </c>
      <c r="AE1297" s="2"/>
      <c r="AF1297" s="2" t="s">
        <v>960</v>
      </c>
      <c r="AG1297" s="2" t="s">
        <v>9</v>
      </c>
      <c r="AI1297" s="1" t="str">
        <f t="shared" si="12"/>
        <v>3(9)</v>
      </c>
      <c r="AJ1297" s="1" t="str">
        <f t="shared" si="13"/>
        <v>003(009)-206～206</v>
      </c>
      <c r="AK1297" s="26" t="s">
        <v>12351</v>
      </c>
    </row>
    <row r="1298" spans="1:37" s="1" customFormat="1" x14ac:dyDescent="0.55000000000000004">
      <c r="A1298" s="1">
        <v>369</v>
      </c>
      <c r="B1298" s="1" t="s">
        <v>961</v>
      </c>
      <c r="D1298" s="1" t="s">
        <v>20824</v>
      </c>
      <c r="E1298" s="2" t="s">
        <v>952</v>
      </c>
      <c r="F1298" s="16">
        <v>133</v>
      </c>
      <c r="G1298" s="12">
        <v>3</v>
      </c>
      <c r="H1298" s="12">
        <v>9</v>
      </c>
      <c r="I1298" s="2" t="s">
        <v>963</v>
      </c>
      <c r="J1298" s="2" t="s">
        <v>422</v>
      </c>
      <c r="K1298" s="1" t="s">
        <v>18342</v>
      </c>
      <c r="L1298" s="1" t="s">
        <v>16785</v>
      </c>
      <c r="M1298" s="1" t="s">
        <v>418</v>
      </c>
      <c r="AB1298" s="10"/>
      <c r="AC1298" s="10" t="s">
        <v>418</v>
      </c>
      <c r="AD1298" s="2" t="s">
        <v>19</v>
      </c>
      <c r="AE1298" s="2"/>
      <c r="AF1298" s="2" t="s">
        <v>962</v>
      </c>
      <c r="AG1298" s="2" t="s">
        <v>9</v>
      </c>
      <c r="AI1298" s="1" t="str">
        <f t="shared" si="12"/>
        <v>3(9)</v>
      </c>
      <c r="AJ1298" s="1" t="str">
        <f t="shared" si="13"/>
        <v>003(009)-207～212</v>
      </c>
      <c r="AK1298" s="26" t="s">
        <v>12351</v>
      </c>
    </row>
    <row r="1299" spans="1:37" s="1" customFormat="1" x14ac:dyDescent="0.55000000000000004">
      <c r="A1299" s="1">
        <v>370</v>
      </c>
      <c r="B1299" s="1" t="s">
        <v>8857</v>
      </c>
      <c r="D1299" s="1" t="s">
        <v>20824</v>
      </c>
      <c r="E1299" s="2" t="s">
        <v>952</v>
      </c>
      <c r="F1299" s="16">
        <v>133</v>
      </c>
      <c r="G1299" s="12">
        <v>3</v>
      </c>
      <c r="H1299" s="12">
        <v>9</v>
      </c>
      <c r="I1299" s="2" t="s">
        <v>413</v>
      </c>
      <c r="J1299" s="2" t="s">
        <v>413</v>
      </c>
      <c r="K1299" s="1" t="s">
        <v>18736</v>
      </c>
      <c r="L1299" s="1" t="s">
        <v>16785</v>
      </c>
      <c r="AB1299" s="10"/>
      <c r="AC1299" s="10"/>
      <c r="AD1299" s="1" t="s">
        <v>19</v>
      </c>
      <c r="AF1299" s="3" t="s">
        <v>964</v>
      </c>
      <c r="AG1299" s="2" t="s">
        <v>9</v>
      </c>
      <c r="AI1299" s="1" t="str">
        <f t="shared" si="12"/>
        <v>3(9)</v>
      </c>
      <c r="AJ1299" s="1" t="str">
        <f t="shared" si="13"/>
        <v>003(009)-208～208</v>
      </c>
      <c r="AK1299" s="26" t="s">
        <v>12354</v>
      </c>
    </row>
    <row r="1300" spans="1:37" s="1" customFormat="1" x14ac:dyDescent="0.55000000000000004">
      <c r="A1300" s="1">
        <v>371</v>
      </c>
      <c r="B1300" s="1" t="s">
        <v>8858</v>
      </c>
      <c r="D1300" s="1" t="s">
        <v>20824</v>
      </c>
      <c r="E1300" s="2" t="s">
        <v>952</v>
      </c>
      <c r="F1300" s="16">
        <v>133</v>
      </c>
      <c r="G1300" s="12">
        <v>3</v>
      </c>
      <c r="H1300" s="12">
        <v>9</v>
      </c>
      <c r="I1300" s="2" t="s">
        <v>413</v>
      </c>
      <c r="J1300" s="2" t="s">
        <v>413</v>
      </c>
      <c r="K1300" s="1" t="s">
        <v>18736</v>
      </c>
      <c r="L1300" s="1" t="s">
        <v>16785</v>
      </c>
      <c r="AB1300" s="10"/>
      <c r="AC1300" s="10"/>
      <c r="AD1300" s="1" t="s">
        <v>19</v>
      </c>
      <c r="AF1300" s="3" t="s">
        <v>965</v>
      </c>
      <c r="AG1300" s="2" t="s">
        <v>9</v>
      </c>
      <c r="AI1300" s="1" t="str">
        <f t="shared" si="12"/>
        <v>3(9)</v>
      </c>
      <c r="AJ1300" s="1" t="str">
        <f t="shared" si="13"/>
        <v>003(009)-208～208</v>
      </c>
      <c r="AK1300" s="26" t="s">
        <v>12354</v>
      </c>
    </row>
    <row r="1301" spans="1:37" s="1" customFormat="1" x14ac:dyDescent="0.55000000000000004">
      <c r="A1301" s="1">
        <v>372</v>
      </c>
      <c r="B1301" s="1" t="s">
        <v>966</v>
      </c>
      <c r="D1301" s="1" t="s">
        <v>20824</v>
      </c>
      <c r="E1301" s="2" t="s">
        <v>952</v>
      </c>
      <c r="F1301" s="16">
        <v>133</v>
      </c>
      <c r="G1301" s="12">
        <v>3</v>
      </c>
      <c r="H1301" s="12">
        <v>9</v>
      </c>
      <c r="I1301" s="2" t="s">
        <v>426</v>
      </c>
      <c r="J1301" s="2" t="s">
        <v>426</v>
      </c>
      <c r="K1301" s="1" t="s">
        <v>17652</v>
      </c>
      <c r="L1301" s="1" t="s">
        <v>16785</v>
      </c>
      <c r="M1301" s="1" t="s">
        <v>967</v>
      </c>
      <c r="AB1301" s="10"/>
      <c r="AC1301" s="10" t="s">
        <v>967</v>
      </c>
      <c r="AD1301" s="2" t="s">
        <v>19</v>
      </c>
      <c r="AE1301" s="2"/>
      <c r="AF1301" s="2" t="s">
        <v>968</v>
      </c>
      <c r="AG1301" s="2" t="s">
        <v>9</v>
      </c>
      <c r="AI1301" s="1" t="str">
        <f t="shared" si="12"/>
        <v>3(9)</v>
      </c>
      <c r="AJ1301" s="1" t="str">
        <f t="shared" si="13"/>
        <v>003(009)-213～213</v>
      </c>
      <c r="AK1301" s="26" t="s">
        <v>12357</v>
      </c>
    </row>
    <row r="1302" spans="1:37" s="1" customFormat="1" x14ac:dyDescent="0.55000000000000004">
      <c r="A1302" s="1">
        <v>373</v>
      </c>
      <c r="B1302" s="1" t="s">
        <v>999</v>
      </c>
      <c r="D1302" s="1" t="s">
        <v>20824</v>
      </c>
      <c r="E1302" s="2" t="s">
        <v>952</v>
      </c>
      <c r="F1302" s="16">
        <v>133</v>
      </c>
      <c r="G1302" s="12">
        <v>3</v>
      </c>
      <c r="H1302" s="12">
        <v>9</v>
      </c>
      <c r="I1302" s="2" t="s">
        <v>426</v>
      </c>
      <c r="J1302" s="2" t="s">
        <v>426</v>
      </c>
      <c r="K1302" s="1" t="s">
        <v>17652</v>
      </c>
      <c r="L1302" s="1" t="s">
        <v>16785</v>
      </c>
      <c r="AB1302" s="10"/>
      <c r="AC1302" s="10" t="s">
        <v>967</v>
      </c>
      <c r="AD1302" s="1" t="s">
        <v>19</v>
      </c>
      <c r="AF1302" s="3" t="s">
        <v>969</v>
      </c>
      <c r="AG1302" s="2" t="s">
        <v>9</v>
      </c>
      <c r="AI1302" s="1" t="str">
        <f t="shared" si="12"/>
        <v>3(9)</v>
      </c>
      <c r="AJ1302" s="1" t="str">
        <f t="shared" si="13"/>
        <v>003(009)-213～213</v>
      </c>
      <c r="AK1302" s="26" t="s">
        <v>12357</v>
      </c>
    </row>
    <row r="1303" spans="1:37" s="1" customFormat="1" x14ac:dyDescent="0.55000000000000004">
      <c r="A1303" s="1">
        <v>374</v>
      </c>
      <c r="B1303" s="1" t="s">
        <v>458</v>
      </c>
      <c r="D1303" s="1" t="s">
        <v>20824</v>
      </c>
      <c r="E1303" s="2" t="s">
        <v>952</v>
      </c>
      <c r="F1303" s="16">
        <v>133</v>
      </c>
      <c r="G1303" s="12">
        <v>3</v>
      </c>
      <c r="H1303" s="12">
        <v>9</v>
      </c>
      <c r="I1303" s="2" t="s">
        <v>972</v>
      </c>
      <c r="J1303" s="2" t="s">
        <v>972</v>
      </c>
      <c r="K1303" s="1" t="s">
        <v>17672</v>
      </c>
      <c r="L1303" s="1" t="s">
        <v>16785</v>
      </c>
      <c r="M1303" s="1" t="s">
        <v>970</v>
      </c>
      <c r="AB1303" s="10"/>
      <c r="AC1303" s="10" t="s">
        <v>970</v>
      </c>
      <c r="AD1303" s="2" t="s">
        <v>19</v>
      </c>
      <c r="AE1303" s="2"/>
      <c r="AF1303" s="2" t="s">
        <v>971</v>
      </c>
      <c r="AG1303" s="2" t="s">
        <v>9</v>
      </c>
      <c r="AI1303" s="1" t="str">
        <f t="shared" si="12"/>
        <v>3(9)</v>
      </c>
      <c r="AJ1303" s="1" t="str">
        <f t="shared" si="13"/>
        <v>003(009)-214～214</v>
      </c>
      <c r="AK1303" s="26" t="s">
        <v>12360</v>
      </c>
    </row>
    <row r="1304" spans="1:37" s="1" customFormat="1" x14ac:dyDescent="0.55000000000000004">
      <c r="A1304" s="1">
        <v>375</v>
      </c>
      <c r="B1304" s="1" t="s">
        <v>8820</v>
      </c>
      <c r="D1304" s="1" t="s">
        <v>20824</v>
      </c>
      <c r="E1304" s="2" t="s">
        <v>952</v>
      </c>
      <c r="F1304" s="16">
        <v>133</v>
      </c>
      <c r="G1304" s="12">
        <v>3</v>
      </c>
      <c r="H1304" s="12">
        <v>9</v>
      </c>
      <c r="I1304" s="2" t="s">
        <v>972</v>
      </c>
      <c r="J1304" s="2" t="s">
        <v>972</v>
      </c>
      <c r="K1304" s="1" t="s">
        <v>17672</v>
      </c>
      <c r="L1304" s="1" t="s">
        <v>16785</v>
      </c>
      <c r="AB1304" s="10"/>
      <c r="AC1304" s="10" t="s">
        <v>970</v>
      </c>
      <c r="AD1304" s="1" t="s">
        <v>19</v>
      </c>
      <c r="AF1304" s="3" t="s">
        <v>973</v>
      </c>
      <c r="AG1304" s="2" t="s">
        <v>9</v>
      </c>
      <c r="AI1304" s="1" t="str">
        <f t="shared" si="12"/>
        <v>3(9)</v>
      </c>
      <c r="AJ1304" s="1" t="str">
        <f t="shared" si="13"/>
        <v>003(009)-214～214</v>
      </c>
      <c r="AK1304" s="26" t="s">
        <v>12360</v>
      </c>
    </row>
    <row r="1305" spans="1:37" s="1" customFormat="1" x14ac:dyDescent="0.55000000000000004">
      <c r="A1305" s="1">
        <v>376</v>
      </c>
      <c r="B1305" s="1" t="s">
        <v>977</v>
      </c>
      <c r="D1305" s="1" t="s">
        <v>20824</v>
      </c>
      <c r="E1305" s="2" t="s">
        <v>976</v>
      </c>
      <c r="F1305" s="16">
        <v>134</v>
      </c>
      <c r="G1305" s="12">
        <v>3</v>
      </c>
      <c r="H1305" s="12">
        <v>10</v>
      </c>
      <c r="I1305" s="2" t="s">
        <v>979</v>
      </c>
      <c r="J1305" s="2" t="s">
        <v>980</v>
      </c>
      <c r="K1305" s="1" t="s">
        <v>18570</v>
      </c>
      <c r="L1305" s="1" t="s">
        <v>16785</v>
      </c>
      <c r="M1305" s="1" t="s">
        <v>568</v>
      </c>
      <c r="AB1305" s="10"/>
      <c r="AC1305" s="10" t="s">
        <v>568</v>
      </c>
      <c r="AD1305" s="2" t="s">
        <v>19</v>
      </c>
      <c r="AE1305" s="2"/>
      <c r="AF1305" s="2" t="s">
        <v>978</v>
      </c>
      <c r="AG1305" s="2" t="s">
        <v>9</v>
      </c>
      <c r="AI1305" s="1" t="str">
        <f t="shared" si="12"/>
        <v>3(10)</v>
      </c>
      <c r="AJ1305" s="1" t="str">
        <f t="shared" si="13"/>
        <v>003(010)-216～217</v>
      </c>
      <c r="AK1305" s="26" t="s">
        <v>12364</v>
      </c>
    </row>
    <row r="1306" spans="1:37" s="1" customFormat="1" x14ac:dyDescent="0.55000000000000004">
      <c r="A1306" s="1">
        <v>377</v>
      </c>
      <c r="B1306" s="1" t="s">
        <v>981</v>
      </c>
      <c r="D1306" s="1" t="s">
        <v>20824</v>
      </c>
      <c r="E1306" s="2" t="s">
        <v>976</v>
      </c>
      <c r="F1306" s="16">
        <v>134</v>
      </c>
      <c r="G1306" s="12">
        <v>3</v>
      </c>
      <c r="H1306" s="12">
        <v>10</v>
      </c>
      <c r="I1306" s="2" t="s">
        <v>430</v>
      </c>
      <c r="J1306" s="2" t="s">
        <v>430</v>
      </c>
      <c r="K1306" s="1" t="s">
        <v>18111</v>
      </c>
      <c r="L1306" s="1" t="s">
        <v>16785</v>
      </c>
      <c r="M1306" s="1" t="s">
        <v>943</v>
      </c>
      <c r="AB1306" s="10"/>
      <c r="AC1306" s="10" t="s">
        <v>943</v>
      </c>
      <c r="AD1306" s="2" t="s">
        <v>19</v>
      </c>
      <c r="AE1306" s="2"/>
      <c r="AF1306" s="2" t="s">
        <v>982</v>
      </c>
      <c r="AG1306" s="2" t="s">
        <v>9</v>
      </c>
      <c r="AI1306" s="1" t="str">
        <f t="shared" si="12"/>
        <v>3(10)</v>
      </c>
      <c r="AJ1306" s="1" t="str">
        <f t="shared" si="13"/>
        <v>003(010)-218～218</v>
      </c>
      <c r="AK1306" s="26" t="s">
        <v>12366</v>
      </c>
    </row>
    <row r="1307" spans="1:37" s="1" customFormat="1" x14ac:dyDescent="0.55000000000000004">
      <c r="A1307" s="1">
        <v>378</v>
      </c>
      <c r="B1307" s="1" t="s">
        <v>983</v>
      </c>
      <c r="D1307" s="1" t="s">
        <v>20824</v>
      </c>
      <c r="E1307" s="2" t="s">
        <v>976</v>
      </c>
      <c r="F1307" s="16">
        <v>134</v>
      </c>
      <c r="G1307" s="12">
        <v>3</v>
      </c>
      <c r="H1307" s="12">
        <v>10</v>
      </c>
      <c r="I1307" s="2" t="s">
        <v>432</v>
      </c>
      <c r="J1307" s="2" t="s">
        <v>434</v>
      </c>
      <c r="K1307" s="1" t="s">
        <v>18111</v>
      </c>
      <c r="L1307" s="1" t="s">
        <v>16785</v>
      </c>
      <c r="M1307" s="1" t="s">
        <v>984</v>
      </c>
      <c r="AB1307" s="10"/>
      <c r="AC1307" s="10" t="s">
        <v>984</v>
      </c>
      <c r="AD1307" s="2" t="s">
        <v>19</v>
      </c>
      <c r="AE1307" s="2"/>
      <c r="AF1307" s="2" t="s">
        <v>985</v>
      </c>
      <c r="AG1307" s="2" t="s">
        <v>9</v>
      </c>
      <c r="AI1307" s="1" t="str">
        <f t="shared" si="12"/>
        <v>3(10)</v>
      </c>
      <c r="AJ1307" s="1" t="str">
        <f t="shared" si="13"/>
        <v>003(010)-219～220</v>
      </c>
      <c r="AK1307" s="26" t="s">
        <v>12366</v>
      </c>
    </row>
    <row r="1308" spans="1:37" s="1" customFormat="1" x14ac:dyDescent="0.55000000000000004">
      <c r="A1308" s="1">
        <v>379</v>
      </c>
      <c r="B1308" s="1" t="s">
        <v>986</v>
      </c>
      <c r="D1308" s="1" t="s">
        <v>20824</v>
      </c>
      <c r="E1308" s="2" t="s">
        <v>976</v>
      </c>
      <c r="F1308" s="16">
        <v>134</v>
      </c>
      <c r="G1308" s="12">
        <v>3</v>
      </c>
      <c r="H1308" s="12">
        <v>10</v>
      </c>
      <c r="I1308" s="2" t="s">
        <v>434</v>
      </c>
      <c r="J1308" s="2" t="s">
        <v>989</v>
      </c>
      <c r="K1308" s="1" t="s">
        <v>18060</v>
      </c>
      <c r="L1308" s="1" t="s">
        <v>16785</v>
      </c>
      <c r="M1308" s="1" t="s">
        <v>987</v>
      </c>
      <c r="AB1308" s="10"/>
      <c r="AC1308" s="10" t="s">
        <v>987</v>
      </c>
      <c r="AD1308" s="2" t="s">
        <v>19</v>
      </c>
      <c r="AE1308" s="2"/>
      <c r="AF1308" s="2" t="s">
        <v>988</v>
      </c>
      <c r="AG1308" s="2" t="s">
        <v>9</v>
      </c>
      <c r="AI1308" s="1" t="str">
        <f t="shared" si="12"/>
        <v>3(10)</v>
      </c>
      <c r="AJ1308" s="1" t="str">
        <f t="shared" si="13"/>
        <v>003(010)-220～221</v>
      </c>
      <c r="AK1308" s="26" t="s">
        <v>12369</v>
      </c>
    </row>
    <row r="1309" spans="1:37" s="1" customFormat="1" x14ac:dyDescent="0.55000000000000004">
      <c r="A1309" s="1">
        <v>380</v>
      </c>
      <c r="B1309" s="1" t="s">
        <v>974</v>
      </c>
      <c r="D1309" s="1" t="s">
        <v>20824</v>
      </c>
      <c r="E1309" s="2" t="s">
        <v>976</v>
      </c>
      <c r="F1309" s="16">
        <v>134</v>
      </c>
      <c r="G1309" s="12">
        <v>3</v>
      </c>
      <c r="H1309" s="12">
        <v>10</v>
      </c>
      <c r="I1309" s="1">
        <v>221</v>
      </c>
      <c r="J1309" s="1">
        <v>222</v>
      </c>
      <c r="K1309" s="1" t="s">
        <v>18060</v>
      </c>
      <c r="L1309" s="1" t="s">
        <v>16785</v>
      </c>
      <c r="M1309" s="1" t="s">
        <v>614</v>
      </c>
      <c r="AB1309" s="10"/>
      <c r="AC1309" s="10" t="s">
        <v>614</v>
      </c>
      <c r="AD1309" s="2" t="s">
        <v>8</v>
      </c>
      <c r="AE1309" s="2"/>
      <c r="AF1309" s="2" t="s">
        <v>975</v>
      </c>
      <c r="AG1309" s="2" t="s">
        <v>9</v>
      </c>
      <c r="AI1309" s="1" t="str">
        <f t="shared" si="12"/>
        <v>3(10)</v>
      </c>
      <c r="AJ1309" s="1" t="str">
        <f t="shared" si="13"/>
        <v>003(010)-221～222</v>
      </c>
      <c r="AK1309" s="26" t="s">
        <v>12369</v>
      </c>
    </row>
    <row r="1310" spans="1:37" s="1" customFormat="1" x14ac:dyDescent="0.55000000000000004">
      <c r="A1310" s="1">
        <v>382</v>
      </c>
      <c r="B1310" s="1" t="s">
        <v>991</v>
      </c>
      <c r="D1310" s="1" t="s">
        <v>20824</v>
      </c>
      <c r="E1310" s="2" t="s">
        <v>976</v>
      </c>
      <c r="F1310" s="16">
        <v>134</v>
      </c>
      <c r="G1310" s="12">
        <v>3</v>
      </c>
      <c r="H1310" s="12">
        <v>10</v>
      </c>
      <c r="I1310" s="2" t="s">
        <v>438</v>
      </c>
      <c r="J1310" s="2" t="s">
        <v>994</v>
      </c>
      <c r="K1310" s="1" t="s">
        <v>18084</v>
      </c>
      <c r="L1310" s="1" t="s">
        <v>16785</v>
      </c>
      <c r="M1310" s="1" t="s">
        <v>992</v>
      </c>
      <c r="AB1310" s="10"/>
      <c r="AC1310" s="10" t="s">
        <v>992</v>
      </c>
      <c r="AD1310" s="2" t="s">
        <v>19</v>
      </c>
      <c r="AE1310" s="2"/>
      <c r="AF1310" s="2" t="s">
        <v>993</v>
      </c>
      <c r="AG1310" s="2" t="s">
        <v>9</v>
      </c>
      <c r="AI1310" s="1" t="str">
        <f t="shared" si="12"/>
        <v>3(10)</v>
      </c>
      <c r="AJ1310" s="1" t="str">
        <f t="shared" si="13"/>
        <v>003(010)-222～223</v>
      </c>
      <c r="AK1310" s="26" t="s">
        <v>12372</v>
      </c>
    </row>
    <row r="1311" spans="1:37" s="1" customFormat="1" x14ac:dyDescent="0.55000000000000004">
      <c r="A1311" s="1">
        <v>383</v>
      </c>
      <c r="B1311" s="1" t="s">
        <v>995</v>
      </c>
      <c r="D1311" s="1" t="s">
        <v>20824</v>
      </c>
      <c r="E1311" s="2" t="s">
        <v>976</v>
      </c>
      <c r="F1311" s="16">
        <v>134</v>
      </c>
      <c r="G1311" s="12">
        <v>3</v>
      </c>
      <c r="H1311" s="12">
        <v>10</v>
      </c>
      <c r="I1311" s="2" t="s">
        <v>994</v>
      </c>
      <c r="J1311" s="2" t="s">
        <v>994</v>
      </c>
      <c r="K1311" s="1" t="s">
        <v>18084</v>
      </c>
      <c r="L1311" s="1" t="s">
        <v>16785</v>
      </c>
      <c r="M1311" s="1" t="s">
        <v>745</v>
      </c>
      <c r="AB1311" s="10"/>
      <c r="AC1311" s="10" t="s">
        <v>745</v>
      </c>
      <c r="AD1311" s="2" t="s">
        <v>19</v>
      </c>
      <c r="AE1311" s="2"/>
      <c r="AF1311" s="2" t="s">
        <v>996</v>
      </c>
      <c r="AG1311" s="2" t="s">
        <v>9</v>
      </c>
      <c r="AI1311" s="1" t="str">
        <f t="shared" si="12"/>
        <v>3(10)</v>
      </c>
      <c r="AJ1311" s="1" t="str">
        <f t="shared" si="13"/>
        <v>003(010)-223～223</v>
      </c>
      <c r="AK1311" s="26" t="s">
        <v>12372</v>
      </c>
    </row>
    <row r="1312" spans="1:37" s="1" customFormat="1" x14ac:dyDescent="0.55000000000000004">
      <c r="A1312" s="1">
        <v>384</v>
      </c>
      <c r="B1312" s="1" t="s">
        <v>8859</v>
      </c>
      <c r="D1312" s="1" t="s">
        <v>20824</v>
      </c>
      <c r="E1312" s="2" t="s">
        <v>976</v>
      </c>
      <c r="F1312" s="16">
        <v>134</v>
      </c>
      <c r="G1312" s="12">
        <v>3</v>
      </c>
      <c r="H1312" s="12">
        <v>10</v>
      </c>
      <c r="I1312" s="2" t="s">
        <v>994</v>
      </c>
      <c r="J1312" s="2" t="s">
        <v>439</v>
      </c>
      <c r="K1312" s="1" t="s">
        <v>18084</v>
      </c>
      <c r="L1312" s="1" t="s">
        <v>16785</v>
      </c>
      <c r="AB1312" s="10"/>
      <c r="AC1312" s="10"/>
      <c r="AD1312" s="1" t="s">
        <v>19</v>
      </c>
      <c r="AF1312" s="3" t="s">
        <v>997</v>
      </c>
      <c r="AG1312" s="2" t="s">
        <v>9</v>
      </c>
      <c r="AI1312" s="1" t="str">
        <f t="shared" si="12"/>
        <v>3(10)</v>
      </c>
      <c r="AJ1312" s="1" t="str">
        <f t="shared" si="13"/>
        <v>003(010)-223～224</v>
      </c>
      <c r="AK1312" s="26" t="s">
        <v>12372</v>
      </c>
    </row>
    <row r="1313" spans="1:37" s="1" customFormat="1" x14ac:dyDescent="0.55000000000000004">
      <c r="A1313" s="1">
        <v>385</v>
      </c>
      <c r="B1313" s="1" t="s">
        <v>8840</v>
      </c>
      <c r="D1313" s="1" t="s">
        <v>20824</v>
      </c>
      <c r="E1313" s="2" t="s">
        <v>976</v>
      </c>
      <c r="F1313" s="16">
        <v>134</v>
      </c>
      <c r="G1313" s="12">
        <v>3</v>
      </c>
      <c r="H1313" s="12">
        <v>10</v>
      </c>
      <c r="I1313" s="2" t="s">
        <v>439</v>
      </c>
      <c r="J1313" s="2" t="s">
        <v>444</v>
      </c>
      <c r="K1313" s="1" t="s">
        <v>18085</v>
      </c>
      <c r="L1313" s="1" t="s">
        <v>16785</v>
      </c>
      <c r="AB1313" s="10"/>
      <c r="AC1313" s="10"/>
      <c r="AD1313" s="1" t="s">
        <v>19</v>
      </c>
      <c r="AF1313" s="3" t="s">
        <v>998</v>
      </c>
      <c r="AG1313" s="2" t="s">
        <v>9</v>
      </c>
      <c r="AI1313" s="1" t="str">
        <f t="shared" si="12"/>
        <v>3(10)</v>
      </c>
      <c r="AJ1313" s="1" t="str">
        <f t="shared" si="13"/>
        <v>003(010)-224～225</v>
      </c>
      <c r="AK1313" s="26" t="s">
        <v>12376</v>
      </c>
    </row>
    <row r="1314" spans="1:37" s="1" customFormat="1" x14ac:dyDescent="0.55000000000000004">
      <c r="A1314" s="1">
        <v>386</v>
      </c>
      <c r="B1314" s="1" t="s">
        <v>999</v>
      </c>
      <c r="D1314" s="1" t="s">
        <v>20824</v>
      </c>
      <c r="E1314" s="2" t="s">
        <v>976</v>
      </c>
      <c r="F1314" s="16">
        <v>134</v>
      </c>
      <c r="G1314" s="12">
        <v>3</v>
      </c>
      <c r="H1314" s="12">
        <v>10</v>
      </c>
      <c r="I1314" s="2" t="s">
        <v>444</v>
      </c>
      <c r="J1314" s="2" t="s">
        <v>444</v>
      </c>
      <c r="K1314" s="1" t="s">
        <v>18085</v>
      </c>
      <c r="L1314" s="1" t="s">
        <v>16785</v>
      </c>
      <c r="M1314" s="1" t="s">
        <v>745</v>
      </c>
      <c r="AB1314" s="10"/>
      <c r="AC1314" s="10" t="s">
        <v>745</v>
      </c>
      <c r="AD1314" s="2" t="s">
        <v>19</v>
      </c>
      <c r="AE1314" s="2"/>
      <c r="AF1314" s="2" t="s">
        <v>1000</v>
      </c>
      <c r="AG1314" s="2" t="s">
        <v>9</v>
      </c>
      <c r="AI1314" s="1" t="str">
        <f t="shared" si="12"/>
        <v>3(10)</v>
      </c>
      <c r="AJ1314" s="1" t="str">
        <f t="shared" si="13"/>
        <v>003(010)-225～225</v>
      </c>
      <c r="AK1314" s="26" t="s">
        <v>12376</v>
      </c>
    </row>
    <row r="1315" spans="1:37" s="1" customFormat="1" x14ac:dyDescent="0.55000000000000004">
      <c r="A1315" s="1">
        <v>387</v>
      </c>
      <c r="B1315" s="1" t="s">
        <v>8823</v>
      </c>
      <c r="D1315" s="1" t="s">
        <v>20824</v>
      </c>
      <c r="E1315" s="2" t="s">
        <v>976</v>
      </c>
      <c r="F1315" s="16">
        <v>134</v>
      </c>
      <c r="G1315" s="12">
        <v>3</v>
      </c>
      <c r="H1315" s="12">
        <v>10</v>
      </c>
      <c r="I1315" s="2" t="s">
        <v>444</v>
      </c>
      <c r="J1315" s="2" t="s">
        <v>445</v>
      </c>
      <c r="K1315" s="1" t="s">
        <v>18085</v>
      </c>
      <c r="L1315" s="1" t="s">
        <v>16785</v>
      </c>
      <c r="AB1315" s="10"/>
      <c r="AC1315" s="10"/>
      <c r="AD1315" s="1" t="s">
        <v>19</v>
      </c>
      <c r="AF1315" s="3" t="s">
        <v>1001</v>
      </c>
      <c r="AG1315" s="2" t="s">
        <v>9</v>
      </c>
      <c r="AI1315" s="1" t="str">
        <f t="shared" si="12"/>
        <v>3(10)</v>
      </c>
      <c r="AJ1315" s="1" t="str">
        <f t="shared" si="13"/>
        <v>003(010)-225～226</v>
      </c>
      <c r="AK1315" s="26" t="s">
        <v>12376</v>
      </c>
    </row>
    <row r="1316" spans="1:37" s="1" customFormat="1" x14ac:dyDescent="0.55000000000000004">
      <c r="A1316" s="1">
        <v>388</v>
      </c>
      <c r="B1316" s="1" t="s">
        <v>811</v>
      </c>
      <c r="D1316" s="1" t="s">
        <v>20824</v>
      </c>
      <c r="E1316" s="2" t="s">
        <v>976</v>
      </c>
      <c r="F1316" s="16">
        <v>134</v>
      </c>
      <c r="G1316" s="12">
        <v>3</v>
      </c>
      <c r="H1316" s="12">
        <v>10</v>
      </c>
      <c r="I1316" s="2" t="s">
        <v>445</v>
      </c>
      <c r="J1316" s="2" t="s">
        <v>445</v>
      </c>
      <c r="K1316" s="1" t="s">
        <v>17864</v>
      </c>
      <c r="L1316" s="1" t="s">
        <v>16785</v>
      </c>
      <c r="M1316" s="1" t="s">
        <v>770</v>
      </c>
      <c r="AB1316" s="10"/>
      <c r="AC1316" s="10" t="s">
        <v>770</v>
      </c>
      <c r="AD1316" s="2" t="s">
        <v>19</v>
      </c>
      <c r="AE1316" s="2"/>
      <c r="AF1316" s="2" t="s">
        <v>1002</v>
      </c>
      <c r="AG1316" s="2" t="s">
        <v>9</v>
      </c>
      <c r="AI1316" s="1" t="str">
        <f t="shared" si="12"/>
        <v>3(10)</v>
      </c>
      <c r="AJ1316" s="1" t="str">
        <f t="shared" si="13"/>
        <v>003(010)-226～226</v>
      </c>
      <c r="AK1316" s="26" t="s">
        <v>12380</v>
      </c>
    </row>
    <row r="1317" spans="1:37" s="1" customFormat="1" x14ac:dyDescent="0.55000000000000004">
      <c r="A1317" s="1">
        <v>389</v>
      </c>
      <c r="B1317" s="1" t="s">
        <v>8860</v>
      </c>
      <c r="D1317" s="1" t="s">
        <v>20824</v>
      </c>
      <c r="E1317" s="2" t="s">
        <v>1004</v>
      </c>
      <c r="F1317" s="16">
        <v>135</v>
      </c>
      <c r="G1317" s="12">
        <v>3</v>
      </c>
      <c r="H1317" s="12">
        <v>11</v>
      </c>
      <c r="I1317" s="2" t="s">
        <v>1005</v>
      </c>
      <c r="J1317" s="2" t="s">
        <v>449</v>
      </c>
      <c r="K1317" s="1" t="s">
        <v>18647</v>
      </c>
      <c r="L1317" s="1" t="s">
        <v>16785</v>
      </c>
      <c r="AB1317" s="10"/>
      <c r="AC1317" s="10"/>
      <c r="AD1317" s="1" t="s">
        <v>8</v>
      </c>
      <c r="AF1317" s="3" t="s">
        <v>1003</v>
      </c>
      <c r="AG1317" s="2" t="s">
        <v>9</v>
      </c>
      <c r="AI1317" s="1" t="str">
        <f t="shared" si="12"/>
        <v>3(11)</v>
      </c>
      <c r="AJ1317" s="1" t="str">
        <f t="shared" si="13"/>
        <v>003(011)-228～229</v>
      </c>
      <c r="AK1317" s="26" t="s">
        <v>12383</v>
      </c>
    </row>
    <row r="1318" spans="1:37" s="1" customFormat="1" x14ac:dyDescent="0.55000000000000004">
      <c r="A1318" s="1">
        <v>390</v>
      </c>
      <c r="B1318" s="1" t="s">
        <v>8863</v>
      </c>
      <c r="D1318" s="1" t="s">
        <v>20824</v>
      </c>
      <c r="E1318" s="2" t="s">
        <v>1004</v>
      </c>
      <c r="F1318" s="16">
        <v>135</v>
      </c>
      <c r="G1318" s="12">
        <v>3</v>
      </c>
      <c r="H1318" s="12">
        <v>11</v>
      </c>
      <c r="I1318" s="2" t="s">
        <v>1005</v>
      </c>
      <c r="J1318" s="2" t="s">
        <v>449</v>
      </c>
      <c r="K1318" s="1" t="s">
        <v>18647</v>
      </c>
      <c r="L1318" s="1" t="s">
        <v>16785</v>
      </c>
      <c r="AB1318" s="10"/>
      <c r="AC1318" s="10"/>
      <c r="AD1318" s="1" t="s">
        <v>19</v>
      </c>
      <c r="AF1318" s="3" t="s">
        <v>1010</v>
      </c>
      <c r="AG1318" s="2" t="s">
        <v>9</v>
      </c>
      <c r="AI1318" s="1" t="str">
        <f t="shared" si="12"/>
        <v>3(11)</v>
      </c>
      <c r="AJ1318" s="1" t="str">
        <f t="shared" si="13"/>
        <v>003(011)-228～229</v>
      </c>
      <c r="AK1318" s="26" t="s">
        <v>12383</v>
      </c>
    </row>
    <row r="1319" spans="1:37" s="1" customFormat="1" x14ac:dyDescent="0.55000000000000004">
      <c r="A1319" s="1">
        <v>391</v>
      </c>
      <c r="B1319" s="1" t="s">
        <v>1011</v>
      </c>
      <c r="D1319" s="1" t="s">
        <v>20824</v>
      </c>
      <c r="E1319" s="2" t="s">
        <v>1004</v>
      </c>
      <c r="F1319" s="16">
        <v>135</v>
      </c>
      <c r="G1319" s="12">
        <v>3</v>
      </c>
      <c r="H1319" s="12">
        <v>11</v>
      </c>
      <c r="I1319" s="2" t="s">
        <v>449</v>
      </c>
      <c r="J1319" s="2" t="s">
        <v>454</v>
      </c>
      <c r="K1319" s="1" t="s">
        <v>18647</v>
      </c>
      <c r="L1319" s="1" t="s">
        <v>16785</v>
      </c>
      <c r="M1319" s="1" t="s">
        <v>1012</v>
      </c>
      <c r="AB1319" s="10"/>
      <c r="AC1319" s="10" t="s">
        <v>1012</v>
      </c>
      <c r="AD1319" s="2" t="s">
        <v>19</v>
      </c>
      <c r="AE1319" s="2"/>
      <c r="AF1319" s="2" t="s">
        <v>1013</v>
      </c>
      <c r="AG1319" s="2" t="s">
        <v>9</v>
      </c>
      <c r="AI1319" s="1" t="str">
        <f t="shared" si="12"/>
        <v>3(11)</v>
      </c>
      <c r="AJ1319" s="1" t="str">
        <f t="shared" si="13"/>
        <v>003(011)-229～230</v>
      </c>
      <c r="AK1319" s="26" t="s">
        <v>12383</v>
      </c>
    </row>
    <row r="1320" spans="1:37" s="1" customFormat="1" x14ac:dyDescent="0.55000000000000004">
      <c r="A1320" s="1">
        <v>392</v>
      </c>
      <c r="B1320" s="1" t="s">
        <v>8861</v>
      </c>
      <c r="C1320" s="1" t="s">
        <v>11326</v>
      </c>
      <c r="D1320" s="1" t="s">
        <v>20824</v>
      </c>
      <c r="E1320" s="2" t="s">
        <v>1004</v>
      </c>
      <c r="F1320" s="16">
        <v>135</v>
      </c>
      <c r="G1320" s="12">
        <v>3</v>
      </c>
      <c r="H1320" s="12">
        <v>11</v>
      </c>
      <c r="I1320" s="1">
        <v>230</v>
      </c>
      <c r="J1320" s="1">
        <v>232</v>
      </c>
      <c r="K1320" s="1" t="s">
        <v>18737</v>
      </c>
      <c r="L1320" s="1" t="s">
        <v>16785</v>
      </c>
      <c r="AB1320" s="10"/>
      <c r="AC1320" s="10"/>
      <c r="AD1320" s="1" t="s">
        <v>8</v>
      </c>
      <c r="AF1320" s="3" t="s">
        <v>1006</v>
      </c>
      <c r="AG1320" s="2" t="s">
        <v>9</v>
      </c>
      <c r="AI1320" s="1" t="str">
        <f t="shared" si="12"/>
        <v>3(11)</v>
      </c>
      <c r="AJ1320" s="1" t="str">
        <f t="shared" si="13"/>
        <v>003(011)-230～232</v>
      </c>
      <c r="AK1320" s="26" t="s">
        <v>12386</v>
      </c>
    </row>
    <row r="1321" spans="1:37" s="1" customFormat="1" x14ac:dyDescent="0.55000000000000004">
      <c r="A1321" s="1">
        <v>394</v>
      </c>
      <c r="B1321" s="1" t="s">
        <v>1014</v>
      </c>
      <c r="D1321" s="1" t="s">
        <v>20824</v>
      </c>
      <c r="E1321" s="2" t="s">
        <v>1004</v>
      </c>
      <c r="F1321" s="16">
        <v>135</v>
      </c>
      <c r="G1321" s="12">
        <v>3</v>
      </c>
      <c r="H1321" s="12">
        <v>11</v>
      </c>
      <c r="I1321" s="2" t="s">
        <v>465</v>
      </c>
      <c r="J1321" s="2" t="s">
        <v>14378</v>
      </c>
      <c r="K1321" s="1" t="s">
        <v>18136</v>
      </c>
      <c r="L1321" s="1" t="s">
        <v>16785</v>
      </c>
      <c r="M1321" s="1" t="s">
        <v>302</v>
      </c>
      <c r="AB1321" s="10"/>
      <c r="AC1321" s="10" t="s">
        <v>302</v>
      </c>
      <c r="AD1321" s="2" t="s">
        <v>19</v>
      </c>
      <c r="AE1321" s="2"/>
      <c r="AF1321" s="2" t="s">
        <v>1015</v>
      </c>
      <c r="AG1321" s="2" t="s">
        <v>9</v>
      </c>
      <c r="AI1321" s="1" t="str">
        <f t="shared" si="12"/>
        <v>3(11)</v>
      </c>
      <c r="AJ1321" s="1" t="str">
        <f t="shared" si="13"/>
        <v>003(011)-232～232,233～233,239～239</v>
      </c>
      <c r="AK1321" s="26" t="s">
        <v>12388</v>
      </c>
    </row>
    <row r="1322" spans="1:37" s="1" customFormat="1" x14ac:dyDescent="0.55000000000000004">
      <c r="A1322" s="1">
        <v>395</v>
      </c>
      <c r="B1322" s="1" t="s">
        <v>1016</v>
      </c>
      <c r="D1322" s="1" t="s">
        <v>20824</v>
      </c>
      <c r="E1322" s="2" t="s">
        <v>1004</v>
      </c>
      <c r="F1322" s="16">
        <v>135</v>
      </c>
      <c r="G1322" s="12">
        <v>3</v>
      </c>
      <c r="H1322" s="12">
        <v>11</v>
      </c>
      <c r="I1322" s="2" t="s">
        <v>476</v>
      </c>
      <c r="J1322" s="2" t="s">
        <v>476</v>
      </c>
      <c r="K1322" s="1" t="s">
        <v>18343</v>
      </c>
      <c r="L1322" s="1" t="s">
        <v>16785</v>
      </c>
      <c r="M1322" s="1" t="s">
        <v>943</v>
      </c>
      <c r="AB1322" s="10"/>
      <c r="AC1322" s="10" t="s">
        <v>943</v>
      </c>
      <c r="AD1322" s="2" t="s">
        <v>19</v>
      </c>
      <c r="AE1322" s="2"/>
      <c r="AF1322" s="2" t="s">
        <v>1017</v>
      </c>
      <c r="AG1322" s="2" t="s">
        <v>9</v>
      </c>
      <c r="AI1322" s="1" t="str">
        <f t="shared" si="12"/>
        <v>3(11)</v>
      </c>
      <c r="AJ1322" s="1" t="str">
        <f t="shared" si="13"/>
        <v>003(011)-234～234</v>
      </c>
      <c r="AK1322" s="26" t="s">
        <v>12390</v>
      </c>
    </row>
    <row r="1323" spans="1:37" s="1" customFormat="1" x14ac:dyDescent="0.55000000000000004">
      <c r="A1323" s="1">
        <v>396</v>
      </c>
      <c r="B1323" s="1" t="s">
        <v>1018</v>
      </c>
      <c r="D1323" s="1" t="s">
        <v>20824</v>
      </c>
      <c r="E1323" s="2" t="s">
        <v>1004</v>
      </c>
      <c r="F1323" s="16">
        <v>135</v>
      </c>
      <c r="G1323" s="12">
        <v>3</v>
      </c>
      <c r="H1323" s="12">
        <v>11</v>
      </c>
      <c r="I1323" s="2" t="s">
        <v>1020</v>
      </c>
      <c r="J1323" s="2" t="s">
        <v>1021</v>
      </c>
      <c r="K1323" s="1" t="s">
        <v>18343</v>
      </c>
      <c r="L1323" s="1" t="s">
        <v>16785</v>
      </c>
      <c r="M1323" s="1" t="s">
        <v>347</v>
      </c>
      <c r="AB1323" s="10"/>
      <c r="AC1323" s="10" t="s">
        <v>347</v>
      </c>
      <c r="AD1323" s="2" t="s">
        <v>19</v>
      </c>
      <c r="AE1323" s="2"/>
      <c r="AF1323" s="2" t="s">
        <v>1019</v>
      </c>
      <c r="AG1323" s="2" t="s">
        <v>9</v>
      </c>
      <c r="AI1323" s="1" t="str">
        <f t="shared" si="12"/>
        <v>3(11)</v>
      </c>
      <c r="AJ1323" s="1" t="str">
        <f t="shared" si="13"/>
        <v>003(011)-235～236</v>
      </c>
      <c r="AK1323" s="26" t="s">
        <v>12390</v>
      </c>
    </row>
    <row r="1324" spans="1:37" s="1" customFormat="1" x14ac:dyDescent="0.55000000000000004">
      <c r="A1324" s="1">
        <v>397</v>
      </c>
      <c r="B1324" s="1" t="s">
        <v>1008</v>
      </c>
      <c r="C1324" s="1" t="s">
        <v>11326</v>
      </c>
      <c r="D1324" s="1" t="s">
        <v>20824</v>
      </c>
      <c r="E1324" s="2" t="s">
        <v>1004</v>
      </c>
      <c r="F1324" s="16">
        <v>135</v>
      </c>
      <c r="G1324" s="12">
        <v>3</v>
      </c>
      <c r="H1324" s="12">
        <v>11</v>
      </c>
      <c r="I1324" s="1">
        <v>236</v>
      </c>
      <c r="J1324" s="1">
        <v>238</v>
      </c>
      <c r="K1324" s="1" t="s">
        <v>18061</v>
      </c>
      <c r="L1324" s="1" t="s">
        <v>16785</v>
      </c>
      <c r="M1324" s="1" t="s">
        <v>614</v>
      </c>
      <c r="AB1324" s="10"/>
      <c r="AC1324" s="10" t="s">
        <v>614</v>
      </c>
      <c r="AD1324" s="2" t="s">
        <v>8</v>
      </c>
      <c r="AE1324" s="2"/>
      <c r="AF1324" s="2" t="s">
        <v>1009</v>
      </c>
      <c r="AG1324" s="2" t="s">
        <v>9</v>
      </c>
      <c r="AI1324" s="1" t="str">
        <f t="shared" ref="AI1324:AI1387" si="14">G1324&amp;"("&amp;H1324&amp;")"</f>
        <v>3(11)</v>
      </c>
      <c r="AJ1324" s="1" t="str">
        <f t="shared" ref="AJ1324:AJ1387" si="15">TEXT(G1324,"000")&amp;"("&amp;TEXT(H1324,"000")&amp;")-"&amp;TEXT(I1324,"000")&amp;"～"&amp;TEXT(J1324,"000")</f>
        <v>003(011)-236～238</v>
      </c>
      <c r="AK1324" s="26" t="s">
        <v>12393</v>
      </c>
    </row>
    <row r="1325" spans="1:37" s="1" customFormat="1" x14ac:dyDescent="0.55000000000000004">
      <c r="A1325" s="1">
        <v>399</v>
      </c>
      <c r="B1325" s="1" t="s">
        <v>8862</v>
      </c>
      <c r="D1325" s="1" t="s">
        <v>20824</v>
      </c>
      <c r="E1325" s="2" t="s">
        <v>1004</v>
      </c>
      <c r="F1325" s="16">
        <v>135</v>
      </c>
      <c r="G1325" s="12">
        <v>3</v>
      </c>
      <c r="H1325" s="12">
        <v>11</v>
      </c>
      <c r="I1325" s="1">
        <v>238</v>
      </c>
      <c r="J1325" s="1">
        <v>239</v>
      </c>
      <c r="K1325" s="1" t="s">
        <v>18087</v>
      </c>
      <c r="L1325" s="1" t="s">
        <v>16785</v>
      </c>
      <c r="M1325" s="1" t="s">
        <v>1025</v>
      </c>
      <c r="AB1325" s="10"/>
      <c r="AC1325" s="10" t="s">
        <v>1025</v>
      </c>
      <c r="AD1325" s="1" t="s">
        <v>8</v>
      </c>
      <c r="AF1325" s="3" t="s">
        <v>1007</v>
      </c>
      <c r="AG1325" s="2" t="s">
        <v>9</v>
      </c>
      <c r="AI1325" s="1" t="str">
        <f t="shared" si="14"/>
        <v>3(11)</v>
      </c>
      <c r="AJ1325" s="1" t="str">
        <f t="shared" si="15"/>
        <v>003(011)-238～239</v>
      </c>
      <c r="AK1325" s="26" t="s">
        <v>12395</v>
      </c>
    </row>
    <row r="1326" spans="1:37" s="1" customFormat="1" x14ac:dyDescent="0.55000000000000004">
      <c r="A1326" s="1">
        <v>401</v>
      </c>
      <c r="B1326" s="1" t="s">
        <v>1026</v>
      </c>
      <c r="D1326" s="1" t="s">
        <v>20824</v>
      </c>
      <c r="E1326" s="2" t="s">
        <v>1004</v>
      </c>
      <c r="F1326" s="16">
        <v>135</v>
      </c>
      <c r="G1326" s="12">
        <v>3</v>
      </c>
      <c r="H1326" s="12">
        <v>11</v>
      </c>
      <c r="I1326" s="2" t="s">
        <v>477</v>
      </c>
      <c r="J1326" s="2" t="s">
        <v>477</v>
      </c>
      <c r="K1326" s="1" t="s">
        <v>18087</v>
      </c>
      <c r="L1326" s="1" t="s">
        <v>16785</v>
      </c>
      <c r="M1326" s="1" t="s">
        <v>1027</v>
      </c>
      <c r="AB1326" s="10"/>
      <c r="AC1326" s="10" t="s">
        <v>1027</v>
      </c>
      <c r="AD1326" s="2" t="s">
        <v>19</v>
      </c>
      <c r="AE1326" s="2"/>
      <c r="AF1326" s="2" t="s">
        <v>1028</v>
      </c>
      <c r="AG1326" s="2" t="s">
        <v>9</v>
      </c>
      <c r="AI1326" s="1" t="str">
        <f t="shared" si="14"/>
        <v>3(11)</v>
      </c>
      <c r="AJ1326" s="1" t="str">
        <f t="shared" si="15"/>
        <v>003(011)-239～239</v>
      </c>
      <c r="AK1326" s="26" t="s">
        <v>12395</v>
      </c>
    </row>
    <row r="1327" spans="1:37" s="1" customFormat="1" x14ac:dyDescent="0.55000000000000004">
      <c r="A1327" s="1">
        <v>402</v>
      </c>
      <c r="B1327" s="1" t="s">
        <v>1029</v>
      </c>
      <c r="D1327" s="1" t="s">
        <v>20824</v>
      </c>
      <c r="E1327" s="2" t="s">
        <v>1004</v>
      </c>
      <c r="F1327" s="16">
        <v>135</v>
      </c>
      <c r="G1327" s="12">
        <v>3</v>
      </c>
      <c r="H1327" s="12">
        <v>11</v>
      </c>
      <c r="I1327" s="2" t="s">
        <v>1032</v>
      </c>
      <c r="J1327" s="2" t="s">
        <v>1032</v>
      </c>
      <c r="K1327" s="1" t="s">
        <v>17889</v>
      </c>
      <c r="L1327" s="1" t="s">
        <v>16785</v>
      </c>
      <c r="M1327" s="1" t="s">
        <v>1030</v>
      </c>
      <c r="AB1327" s="10"/>
      <c r="AC1327" s="10" t="s">
        <v>1030</v>
      </c>
      <c r="AD1327" s="2" t="s">
        <v>19</v>
      </c>
      <c r="AE1327" s="2"/>
      <c r="AF1327" s="2" t="s">
        <v>1031</v>
      </c>
      <c r="AG1327" s="2" t="s">
        <v>9</v>
      </c>
      <c r="AI1327" s="1" t="str">
        <f t="shared" si="14"/>
        <v>3(11)</v>
      </c>
      <c r="AJ1327" s="1" t="str">
        <f t="shared" si="15"/>
        <v>003(011)-240～240</v>
      </c>
      <c r="AK1327" s="26" t="s">
        <v>12398</v>
      </c>
    </row>
    <row r="1328" spans="1:37" s="1" customFormat="1" x14ac:dyDescent="0.55000000000000004">
      <c r="A1328" s="1">
        <v>403</v>
      </c>
      <c r="B1328" s="1" t="s">
        <v>1033</v>
      </c>
      <c r="D1328" s="1" t="s">
        <v>20824</v>
      </c>
      <c r="E1328" s="2" t="s">
        <v>1004</v>
      </c>
      <c r="F1328" s="16">
        <v>135</v>
      </c>
      <c r="G1328" s="12">
        <v>3</v>
      </c>
      <c r="H1328" s="12">
        <v>11</v>
      </c>
      <c r="I1328" s="2" t="s">
        <v>1032</v>
      </c>
      <c r="J1328" s="2" t="s">
        <v>1032</v>
      </c>
      <c r="K1328" s="1" t="s">
        <v>17889</v>
      </c>
      <c r="L1328" s="1" t="s">
        <v>16785</v>
      </c>
      <c r="M1328" s="1" t="s">
        <v>864</v>
      </c>
      <c r="AB1328" s="10"/>
      <c r="AC1328" s="10" t="s">
        <v>864</v>
      </c>
      <c r="AD1328" s="2" t="s">
        <v>19</v>
      </c>
      <c r="AE1328" s="2"/>
      <c r="AF1328" s="2" t="s">
        <v>1034</v>
      </c>
      <c r="AG1328" s="2" t="s">
        <v>9</v>
      </c>
      <c r="AI1328" s="1" t="str">
        <f t="shared" si="14"/>
        <v>3(11)</v>
      </c>
      <c r="AJ1328" s="1" t="str">
        <f t="shared" si="15"/>
        <v>003(011)-240～240</v>
      </c>
      <c r="AK1328" s="26" t="s">
        <v>12398</v>
      </c>
    </row>
    <row r="1329" spans="1:37" s="1" customFormat="1" x14ac:dyDescent="0.55000000000000004">
      <c r="A1329" s="1">
        <v>404</v>
      </c>
      <c r="B1329" s="1" t="s">
        <v>1035</v>
      </c>
      <c r="D1329" s="1" t="s">
        <v>20824</v>
      </c>
      <c r="E1329" s="2" t="s">
        <v>1004</v>
      </c>
      <c r="F1329" s="16">
        <v>135</v>
      </c>
      <c r="G1329" s="12">
        <v>3</v>
      </c>
      <c r="H1329" s="12">
        <v>11</v>
      </c>
      <c r="I1329" s="2" t="s">
        <v>471</v>
      </c>
      <c r="J1329" s="2" t="s">
        <v>471</v>
      </c>
      <c r="K1329" s="1" t="s">
        <v>17889</v>
      </c>
      <c r="L1329" s="1" t="s">
        <v>16785</v>
      </c>
      <c r="M1329" s="1" t="s">
        <v>76</v>
      </c>
      <c r="AB1329" s="10"/>
      <c r="AC1329" s="10" t="s">
        <v>76</v>
      </c>
      <c r="AD1329" s="2" t="s">
        <v>19</v>
      </c>
      <c r="AE1329" s="2"/>
      <c r="AF1329" s="2" t="s">
        <v>1036</v>
      </c>
      <c r="AG1329" s="2" t="s">
        <v>9</v>
      </c>
      <c r="AI1329" s="1" t="str">
        <f t="shared" si="14"/>
        <v>3(11)</v>
      </c>
      <c r="AJ1329" s="1" t="str">
        <f t="shared" si="15"/>
        <v>003(011)-241～241</v>
      </c>
      <c r="AK1329" s="26" t="s">
        <v>12398</v>
      </c>
    </row>
    <row r="1330" spans="1:37" s="1" customFormat="1" x14ac:dyDescent="0.55000000000000004">
      <c r="A1330" s="1">
        <v>405</v>
      </c>
      <c r="B1330" s="1" t="s">
        <v>1037</v>
      </c>
      <c r="D1330" s="1" t="s">
        <v>20824</v>
      </c>
      <c r="E1330" s="2" t="s">
        <v>1004</v>
      </c>
      <c r="F1330" s="16">
        <v>135</v>
      </c>
      <c r="G1330" s="12">
        <v>3</v>
      </c>
      <c r="H1330" s="12">
        <v>11</v>
      </c>
      <c r="I1330" s="2" t="s">
        <v>1039</v>
      </c>
      <c r="J1330" s="2" t="s">
        <v>1039</v>
      </c>
      <c r="K1330" s="1" t="s">
        <v>17626</v>
      </c>
      <c r="L1330" s="1" t="s">
        <v>16785</v>
      </c>
      <c r="M1330" s="1" t="s">
        <v>215</v>
      </c>
      <c r="AB1330" s="10"/>
      <c r="AC1330" s="10" t="s">
        <v>215</v>
      </c>
      <c r="AD1330" s="2" t="s">
        <v>19</v>
      </c>
      <c r="AE1330" s="2"/>
      <c r="AF1330" s="2" t="s">
        <v>1038</v>
      </c>
      <c r="AG1330" s="2" t="s">
        <v>9</v>
      </c>
      <c r="AI1330" s="1" t="str">
        <f t="shared" si="14"/>
        <v>3(11)</v>
      </c>
      <c r="AJ1330" s="1" t="str">
        <f t="shared" si="15"/>
        <v>003(011)-242～242</v>
      </c>
      <c r="AK1330" s="26" t="s">
        <v>12402</v>
      </c>
    </row>
    <row r="1331" spans="1:37" s="1" customFormat="1" x14ac:dyDescent="0.55000000000000004">
      <c r="A1331" s="1">
        <v>406</v>
      </c>
      <c r="B1331" s="1" t="s">
        <v>1040</v>
      </c>
      <c r="D1331" s="1" t="s">
        <v>20824</v>
      </c>
      <c r="E1331" s="2" t="s">
        <v>1004</v>
      </c>
      <c r="F1331" s="16">
        <v>135</v>
      </c>
      <c r="G1331" s="12">
        <v>3</v>
      </c>
      <c r="H1331" s="12">
        <v>11</v>
      </c>
      <c r="I1331" s="2" t="s">
        <v>1039</v>
      </c>
      <c r="J1331" s="2" t="s">
        <v>1039</v>
      </c>
      <c r="K1331" s="1" t="s">
        <v>17626</v>
      </c>
      <c r="L1331" s="1" t="s">
        <v>16785</v>
      </c>
      <c r="M1331" s="1" t="s">
        <v>794</v>
      </c>
      <c r="AB1331" s="10"/>
      <c r="AC1331" s="10" t="s">
        <v>794</v>
      </c>
      <c r="AD1331" s="2" t="s">
        <v>19</v>
      </c>
      <c r="AE1331" s="2"/>
      <c r="AF1331" s="2" t="s">
        <v>1041</v>
      </c>
      <c r="AG1331" s="2" t="s">
        <v>9</v>
      </c>
      <c r="AI1331" s="1" t="str">
        <f t="shared" si="14"/>
        <v>3(11)</v>
      </c>
      <c r="AJ1331" s="1" t="str">
        <f t="shared" si="15"/>
        <v>003(011)-242～242</v>
      </c>
      <c r="AK1331" s="26" t="s">
        <v>12402</v>
      </c>
    </row>
    <row r="1332" spans="1:37" s="1" customFormat="1" x14ac:dyDescent="0.55000000000000004">
      <c r="A1332" s="1">
        <v>407</v>
      </c>
      <c r="B1332" s="1" t="s">
        <v>1045</v>
      </c>
      <c r="C1332" s="1" t="s">
        <v>11326</v>
      </c>
      <c r="D1332" s="1" t="s">
        <v>20824</v>
      </c>
      <c r="E1332" s="2" t="s">
        <v>1043</v>
      </c>
      <c r="F1332" s="16">
        <v>136</v>
      </c>
      <c r="G1332" s="12">
        <v>3</v>
      </c>
      <c r="H1332" s="12">
        <v>12</v>
      </c>
      <c r="I1332" s="2" t="s">
        <v>1044</v>
      </c>
      <c r="J1332" s="2" t="s">
        <v>486</v>
      </c>
      <c r="K1332" s="1" t="s">
        <v>18392</v>
      </c>
      <c r="L1332" s="1" t="s">
        <v>16785</v>
      </c>
      <c r="M1332" s="1" t="s">
        <v>1046</v>
      </c>
      <c r="AB1332" s="10"/>
      <c r="AC1332" s="10" t="s">
        <v>1046</v>
      </c>
      <c r="AD1332" s="2" t="s">
        <v>19</v>
      </c>
      <c r="AE1332" s="2"/>
      <c r="AF1332" s="2" t="s">
        <v>1047</v>
      </c>
      <c r="AG1332" s="2" t="s">
        <v>9</v>
      </c>
      <c r="AI1332" s="1" t="str">
        <f t="shared" si="14"/>
        <v>3(12)</v>
      </c>
      <c r="AJ1332" s="1" t="str">
        <f t="shared" si="15"/>
        <v>003(012)-244～245</v>
      </c>
      <c r="AK1332" s="26" t="s">
        <v>12406</v>
      </c>
    </row>
    <row r="1333" spans="1:37" s="1" customFormat="1" x14ac:dyDescent="0.55000000000000004">
      <c r="A1333" s="1">
        <v>408</v>
      </c>
      <c r="B1333" s="1" t="s">
        <v>8864</v>
      </c>
      <c r="C1333" s="1" t="s">
        <v>11326</v>
      </c>
      <c r="D1333" s="1" t="s">
        <v>20824</v>
      </c>
      <c r="E1333" s="2" t="s">
        <v>1043</v>
      </c>
      <c r="F1333" s="16">
        <v>136</v>
      </c>
      <c r="G1333" s="12">
        <v>3</v>
      </c>
      <c r="H1333" s="12">
        <v>12</v>
      </c>
      <c r="I1333" s="2" t="s">
        <v>1044</v>
      </c>
      <c r="J1333" s="2" t="s">
        <v>496</v>
      </c>
      <c r="K1333" s="1" t="s">
        <v>18392</v>
      </c>
      <c r="L1333" s="1" t="s">
        <v>16785</v>
      </c>
      <c r="AB1333" s="10"/>
      <c r="AC1333" s="10"/>
      <c r="AD1333" s="1" t="s">
        <v>19</v>
      </c>
      <c r="AF1333" s="3" t="s">
        <v>1042</v>
      </c>
      <c r="AG1333" s="2" t="s">
        <v>9</v>
      </c>
      <c r="AI1333" s="1" t="str">
        <f t="shared" si="14"/>
        <v>3(12)</v>
      </c>
      <c r="AJ1333" s="1" t="str">
        <f t="shared" si="15"/>
        <v>003(012)-244～248</v>
      </c>
      <c r="AK1333" s="26" t="s">
        <v>12406</v>
      </c>
    </row>
    <row r="1334" spans="1:37" s="1" customFormat="1" x14ac:dyDescent="0.55000000000000004">
      <c r="A1334" s="1">
        <v>409</v>
      </c>
      <c r="B1334" s="1" t="s">
        <v>1048</v>
      </c>
      <c r="C1334" s="1" t="s">
        <v>11326</v>
      </c>
      <c r="D1334" s="1" t="s">
        <v>20824</v>
      </c>
      <c r="E1334" s="2" t="s">
        <v>1043</v>
      </c>
      <c r="F1334" s="16">
        <v>136</v>
      </c>
      <c r="G1334" s="12">
        <v>3</v>
      </c>
      <c r="H1334" s="12">
        <v>12</v>
      </c>
      <c r="I1334" s="2" t="s">
        <v>489</v>
      </c>
      <c r="J1334" s="2" t="s">
        <v>496</v>
      </c>
      <c r="K1334" s="1" t="s">
        <v>17854</v>
      </c>
      <c r="L1334" s="1" t="s">
        <v>16785</v>
      </c>
      <c r="M1334" s="1" t="s">
        <v>1049</v>
      </c>
      <c r="AB1334" s="10"/>
      <c r="AC1334" s="10" t="s">
        <v>1049</v>
      </c>
      <c r="AD1334" s="2" t="s">
        <v>19</v>
      </c>
      <c r="AE1334" s="2"/>
      <c r="AF1334" s="2" t="s">
        <v>1050</v>
      </c>
      <c r="AG1334" s="2" t="s">
        <v>9</v>
      </c>
      <c r="AI1334" s="1" t="str">
        <f t="shared" si="14"/>
        <v>3(12)</v>
      </c>
      <c r="AJ1334" s="1" t="str">
        <f t="shared" si="15"/>
        <v>003(012)-246～248</v>
      </c>
      <c r="AK1334" s="26" t="s">
        <v>12409</v>
      </c>
    </row>
    <row r="1335" spans="1:37" s="1" customFormat="1" x14ac:dyDescent="0.55000000000000004">
      <c r="A1335" s="1">
        <v>410</v>
      </c>
      <c r="B1335" s="1" t="s">
        <v>1051</v>
      </c>
      <c r="C1335" s="1" t="s">
        <v>11326</v>
      </c>
      <c r="D1335" s="1" t="s">
        <v>20824</v>
      </c>
      <c r="E1335" s="2" t="s">
        <v>1043</v>
      </c>
      <c r="F1335" s="16">
        <v>136</v>
      </c>
      <c r="G1335" s="12">
        <v>3</v>
      </c>
      <c r="H1335" s="12">
        <v>12</v>
      </c>
      <c r="I1335" s="2" t="s">
        <v>496</v>
      </c>
      <c r="J1335" s="2" t="s">
        <v>1054</v>
      </c>
      <c r="K1335" s="1" t="s">
        <v>17627</v>
      </c>
      <c r="L1335" s="1" t="s">
        <v>16785</v>
      </c>
      <c r="M1335" s="1" t="s">
        <v>1052</v>
      </c>
      <c r="AB1335" s="10"/>
      <c r="AC1335" s="10" t="s">
        <v>1052</v>
      </c>
      <c r="AD1335" s="2" t="s">
        <v>19</v>
      </c>
      <c r="AE1335" s="2"/>
      <c r="AF1335" s="2" t="s">
        <v>1053</v>
      </c>
      <c r="AG1335" s="2" t="s">
        <v>9</v>
      </c>
      <c r="AI1335" s="1" t="str">
        <f t="shared" si="14"/>
        <v>3(12)</v>
      </c>
      <c r="AJ1335" s="1" t="str">
        <f t="shared" si="15"/>
        <v>003(012)-248～249</v>
      </c>
      <c r="AK1335" s="26" t="s">
        <v>12411</v>
      </c>
    </row>
    <row r="1336" spans="1:37" s="1" customFormat="1" x14ac:dyDescent="0.55000000000000004">
      <c r="A1336" s="1">
        <v>411</v>
      </c>
      <c r="B1336" s="1" t="s">
        <v>1055</v>
      </c>
      <c r="C1336" s="1" t="s">
        <v>11326</v>
      </c>
      <c r="D1336" s="1" t="s">
        <v>20824</v>
      </c>
      <c r="E1336" s="2" t="s">
        <v>1043</v>
      </c>
      <c r="F1336" s="16">
        <v>136</v>
      </c>
      <c r="G1336" s="12">
        <v>3</v>
      </c>
      <c r="H1336" s="12">
        <v>12</v>
      </c>
      <c r="I1336" s="2" t="s">
        <v>1054</v>
      </c>
      <c r="J1336" s="2" t="s">
        <v>1057</v>
      </c>
      <c r="K1336" s="1" t="s">
        <v>17627</v>
      </c>
      <c r="L1336" s="1" t="s">
        <v>16785</v>
      </c>
      <c r="M1336" s="1" t="s">
        <v>215</v>
      </c>
      <c r="AB1336" s="10"/>
      <c r="AC1336" s="10" t="s">
        <v>215</v>
      </c>
      <c r="AD1336" s="2" t="s">
        <v>19</v>
      </c>
      <c r="AE1336" s="2"/>
      <c r="AF1336" s="2" t="s">
        <v>1056</v>
      </c>
      <c r="AG1336" s="2" t="s">
        <v>9</v>
      </c>
      <c r="AI1336" s="1" t="str">
        <f t="shared" si="14"/>
        <v>3(12)</v>
      </c>
      <c r="AJ1336" s="1" t="str">
        <f t="shared" si="15"/>
        <v>003(012)-249～250</v>
      </c>
      <c r="AK1336" s="26" t="s">
        <v>12411</v>
      </c>
    </row>
    <row r="1337" spans="1:37" s="1" customFormat="1" x14ac:dyDescent="0.55000000000000004">
      <c r="A1337" s="1">
        <v>412</v>
      </c>
      <c r="B1337" s="1" t="s">
        <v>1058</v>
      </c>
      <c r="C1337" s="1" t="s">
        <v>11326</v>
      </c>
      <c r="D1337" s="1" t="s">
        <v>20824</v>
      </c>
      <c r="E1337" s="2" t="s">
        <v>1043</v>
      </c>
      <c r="F1337" s="16">
        <v>136</v>
      </c>
      <c r="G1337" s="12">
        <v>3</v>
      </c>
      <c r="H1337" s="12">
        <v>12</v>
      </c>
      <c r="I1337" s="2" t="s">
        <v>1057</v>
      </c>
      <c r="J1337" s="2" t="s">
        <v>1057</v>
      </c>
      <c r="K1337" s="1" t="s">
        <v>17796</v>
      </c>
      <c r="L1337" s="1" t="s">
        <v>16785</v>
      </c>
      <c r="M1337" s="1" t="s">
        <v>703</v>
      </c>
      <c r="AB1337" s="10"/>
      <c r="AC1337" s="10" t="s">
        <v>703</v>
      </c>
      <c r="AD1337" s="2" t="s">
        <v>19</v>
      </c>
      <c r="AE1337" s="2"/>
      <c r="AF1337" s="2" t="s">
        <v>1059</v>
      </c>
      <c r="AG1337" s="2" t="s">
        <v>9</v>
      </c>
      <c r="AI1337" s="1" t="str">
        <f t="shared" si="14"/>
        <v>3(12)</v>
      </c>
      <c r="AJ1337" s="1" t="str">
        <f t="shared" si="15"/>
        <v>003(012)-250～250</v>
      </c>
      <c r="AK1337" s="26" t="s">
        <v>12414</v>
      </c>
    </row>
    <row r="1338" spans="1:37" s="1" customFormat="1" x14ac:dyDescent="0.55000000000000004">
      <c r="A1338" s="1">
        <v>413</v>
      </c>
      <c r="B1338" s="1" t="s">
        <v>1060</v>
      </c>
      <c r="D1338" s="1" t="s">
        <v>20824</v>
      </c>
      <c r="E1338" s="2" t="s">
        <v>1063</v>
      </c>
      <c r="F1338" s="16">
        <v>137</v>
      </c>
      <c r="G1338" s="12">
        <v>4</v>
      </c>
      <c r="H1338" s="12">
        <v>1</v>
      </c>
      <c r="I1338" s="2" t="s">
        <v>43</v>
      </c>
      <c r="J1338" s="2" t="s">
        <v>55</v>
      </c>
      <c r="K1338" s="1" t="s">
        <v>18595</v>
      </c>
      <c r="L1338" s="1" t="s">
        <v>16785</v>
      </c>
      <c r="M1338" s="1" t="s">
        <v>1061</v>
      </c>
      <c r="AB1338" s="10"/>
      <c r="AC1338" s="10" t="s">
        <v>1061</v>
      </c>
      <c r="AD1338" s="2" t="s">
        <v>19</v>
      </c>
      <c r="AE1338" s="2"/>
      <c r="AF1338" s="2" t="s">
        <v>1062</v>
      </c>
      <c r="AG1338" s="2" t="s">
        <v>9</v>
      </c>
      <c r="AI1338" s="1" t="str">
        <f t="shared" si="14"/>
        <v>4(1)</v>
      </c>
      <c r="AJ1338" s="1" t="str">
        <f t="shared" si="15"/>
        <v>004(001)-001～005</v>
      </c>
      <c r="AK1338" s="26" t="s">
        <v>12417</v>
      </c>
    </row>
    <row r="1339" spans="1:37" s="1" customFormat="1" x14ac:dyDescent="0.55000000000000004">
      <c r="A1339" s="1">
        <v>414</v>
      </c>
      <c r="B1339" s="1" t="s">
        <v>458</v>
      </c>
      <c r="D1339" s="1" t="s">
        <v>20824</v>
      </c>
      <c r="E1339" s="2" t="s">
        <v>1063</v>
      </c>
      <c r="F1339" s="16">
        <v>137</v>
      </c>
      <c r="G1339" s="12">
        <v>4</v>
      </c>
      <c r="H1339" s="12">
        <v>1</v>
      </c>
      <c r="I1339" s="2" t="s">
        <v>55</v>
      </c>
      <c r="J1339" s="2" t="s">
        <v>55</v>
      </c>
      <c r="K1339" s="1" t="s">
        <v>17673</v>
      </c>
      <c r="L1339" s="1" t="s">
        <v>16785</v>
      </c>
      <c r="M1339" s="1" t="s">
        <v>970</v>
      </c>
      <c r="AB1339" s="10"/>
      <c r="AC1339" s="10" t="s">
        <v>970</v>
      </c>
      <c r="AD1339" s="2" t="s">
        <v>19</v>
      </c>
      <c r="AE1339" s="2"/>
      <c r="AF1339" s="2" t="s">
        <v>1073</v>
      </c>
      <c r="AG1339" s="2" t="s">
        <v>9</v>
      </c>
      <c r="AI1339" s="1" t="str">
        <f t="shared" si="14"/>
        <v>4(1)</v>
      </c>
      <c r="AJ1339" s="1" t="str">
        <f t="shared" si="15"/>
        <v>004(001)-005～005</v>
      </c>
      <c r="AK1339" s="26" t="s">
        <v>12426</v>
      </c>
    </row>
    <row r="1340" spans="1:37" s="1" customFormat="1" x14ac:dyDescent="0.55000000000000004">
      <c r="A1340" s="1">
        <v>415</v>
      </c>
      <c r="B1340" s="1" t="s">
        <v>1064</v>
      </c>
      <c r="D1340" s="1" t="s">
        <v>20824</v>
      </c>
      <c r="E1340" s="2" t="s">
        <v>1063</v>
      </c>
      <c r="F1340" s="16">
        <v>137</v>
      </c>
      <c r="G1340" s="12">
        <v>4</v>
      </c>
      <c r="H1340" s="12">
        <v>1</v>
      </c>
      <c r="I1340" s="2" t="s">
        <v>59</v>
      </c>
      <c r="J1340" s="2" t="s">
        <v>59</v>
      </c>
      <c r="K1340" s="1" t="s">
        <v>18344</v>
      </c>
      <c r="L1340" s="1" t="s">
        <v>16785</v>
      </c>
      <c r="M1340" s="1" t="s">
        <v>943</v>
      </c>
      <c r="AB1340" s="10"/>
      <c r="AC1340" s="10" t="s">
        <v>943</v>
      </c>
      <c r="AD1340" s="2" t="s">
        <v>19</v>
      </c>
      <c r="AE1340" s="2"/>
      <c r="AF1340" s="2" t="s">
        <v>1065</v>
      </c>
      <c r="AG1340" s="2" t="s">
        <v>9</v>
      </c>
      <c r="AI1340" s="1" t="str">
        <f t="shared" si="14"/>
        <v>4(1)</v>
      </c>
      <c r="AJ1340" s="1" t="str">
        <f t="shared" si="15"/>
        <v>004(001)-006～006</v>
      </c>
      <c r="AK1340" s="26" t="s">
        <v>12419</v>
      </c>
    </row>
    <row r="1341" spans="1:37" s="1" customFormat="1" x14ac:dyDescent="0.55000000000000004">
      <c r="A1341" s="1">
        <v>416</v>
      </c>
      <c r="B1341" s="1" t="s">
        <v>8865</v>
      </c>
      <c r="D1341" s="1" t="s">
        <v>20824</v>
      </c>
      <c r="E1341" s="2" t="s">
        <v>1063</v>
      </c>
      <c r="F1341" s="16">
        <v>137</v>
      </c>
      <c r="G1341" s="12">
        <v>4</v>
      </c>
      <c r="H1341" s="12">
        <v>1</v>
      </c>
      <c r="I1341" s="2" t="s">
        <v>15</v>
      </c>
      <c r="J1341" s="2" t="s">
        <v>15</v>
      </c>
      <c r="K1341" s="1" t="s">
        <v>18344</v>
      </c>
      <c r="L1341" s="1" t="s">
        <v>16785</v>
      </c>
      <c r="AB1341" s="10"/>
      <c r="AC1341" s="10"/>
      <c r="AD1341" s="1" t="s">
        <v>19</v>
      </c>
      <c r="AF1341" s="3" t="s">
        <v>1066</v>
      </c>
      <c r="AG1341" s="2" t="s">
        <v>9</v>
      </c>
      <c r="AI1341" s="1" t="str">
        <f t="shared" si="14"/>
        <v>4(1)</v>
      </c>
      <c r="AJ1341" s="1" t="str">
        <f t="shared" si="15"/>
        <v>004(001)-007～007</v>
      </c>
      <c r="AK1341" s="26" t="s">
        <v>12419</v>
      </c>
    </row>
    <row r="1342" spans="1:37" s="1" customFormat="1" x14ac:dyDescent="0.55000000000000004">
      <c r="A1342" s="1">
        <v>417</v>
      </c>
      <c r="B1342" s="1" t="s">
        <v>1067</v>
      </c>
      <c r="D1342" s="1" t="s">
        <v>20824</v>
      </c>
      <c r="E1342" s="2" t="s">
        <v>1063</v>
      </c>
      <c r="F1342" s="16">
        <v>137</v>
      </c>
      <c r="G1342" s="12">
        <v>4</v>
      </c>
      <c r="H1342" s="12">
        <v>1</v>
      </c>
      <c r="I1342" s="2" t="s">
        <v>15</v>
      </c>
      <c r="J1342" s="2" t="s">
        <v>15</v>
      </c>
      <c r="K1342" s="1" t="s">
        <v>18344</v>
      </c>
      <c r="L1342" s="1" t="s">
        <v>16785</v>
      </c>
      <c r="M1342" s="1" t="s">
        <v>594</v>
      </c>
      <c r="AB1342" s="10"/>
      <c r="AC1342" s="10" t="s">
        <v>594</v>
      </c>
      <c r="AD1342" s="2" t="s">
        <v>19</v>
      </c>
      <c r="AE1342" s="2"/>
      <c r="AF1342" s="2" t="s">
        <v>1068</v>
      </c>
      <c r="AG1342" s="2" t="s">
        <v>9</v>
      </c>
      <c r="AI1342" s="1" t="str">
        <f t="shared" si="14"/>
        <v>4(1)</v>
      </c>
      <c r="AJ1342" s="1" t="str">
        <f t="shared" si="15"/>
        <v>004(001)-007～007</v>
      </c>
      <c r="AK1342" s="26" t="s">
        <v>12419</v>
      </c>
    </row>
    <row r="1343" spans="1:37" s="1" customFormat="1" x14ac:dyDescent="0.55000000000000004">
      <c r="A1343" s="1">
        <v>418</v>
      </c>
      <c r="B1343" s="1" t="s">
        <v>1069</v>
      </c>
      <c r="D1343" s="1" t="s">
        <v>20824</v>
      </c>
      <c r="E1343" s="2" t="s">
        <v>1063</v>
      </c>
      <c r="F1343" s="16">
        <v>137</v>
      </c>
      <c r="G1343" s="12">
        <v>4</v>
      </c>
      <c r="H1343" s="12">
        <v>1</v>
      </c>
      <c r="I1343" s="2" t="s">
        <v>44</v>
      </c>
      <c r="J1343" s="2" t="s">
        <v>44</v>
      </c>
      <c r="K1343" s="1" t="s">
        <v>17780</v>
      </c>
      <c r="L1343" s="1" t="s">
        <v>16785</v>
      </c>
      <c r="M1343" s="1" t="s">
        <v>1070</v>
      </c>
      <c r="AB1343" s="10"/>
      <c r="AC1343" s="10" t="s">
        <v>1070</v>
      </c>
      <c r="AD1343" s="2" t="s">
        <v>19</v>
      </c>
      <c r="AE1343" s="2"/>
      <c r="AF1343" s="2" t="s">
        <v>1071</v>
      </c>
      <c r="AG1343" s="2" t="s">
        <v>9</v>
      </c>
      <c r="AI1343" s="1" t="str">
        <f t="shared" si="14"/>
        <v>4(1)</v>
      </c>
      <c r="AJ1343" s="1" t="str">
        <f t="shared" si="15"/>
        <v>004(001)-008～008</v>
      </c>
      <c r="AK1343" s="26" t="s">
        <v>12423</v>
      </c>
    </row>
    <row r="1344" spans="1:37" s="1" customFormat="1" x14ac:dyDescent="0.55000000000000004">
      <c r="A1344" s="1">
        <v>419</v>
      </c>
      <c r="B1344" s="1" t="s">
        <v>8866</v>
      </c>
      <c r="D1344" s="1" t="s">
        <v>20824</v>
      </c>
      <c r="E1344" s="2" t="s">
        <v>1063</v>
      </c>
      <c r="F1344" s="16">
        <v>137</v>
      </c>
      <c r="G1344" s="12">
        <v>4</v>
      </c>
      <c r="H1344" s="12">
        <v>1</v>
      </c>
      <c r="I1344" s="2" t="s">
        <v>44</v>
      </c>
      <c r="J1344" s="2" t="s">
        <v>44</v>
      </c>
      <c r="K1344" s="1" t="s">
        <v>17780</v>
      </c>
      <c r="L1344" s="1" t="s">
        <v>16785</v>
      </c>
      <c r="M1344" s="1" t="s">
        <v>1070</v>
      </c>
      <c r="AB1344" s="10"/>
      <c r="AC1344" s="10" t="s">
        <v>1070</v>
      </c>
      <c r="AD1344" s="1" t="s">
        <v>19</v>
      </c>
      <c r="AF1344" s="3" t="s">
        <v>1072</v>
      </c>
      <c r="AG1344" s="2" t="s">
        <v>9</v>
      </c>
      <c r="AI1344" s="1" t="str">
        <f t="shared" si="14"/>
        <v>4(1)</v>
      </c>
      <c r="AJ1344" s="1" t="str">
        <f t="shared" si="15"/>
        <v>004(001)-008～008</v>
      </c>
      <c r="AK1344" s="26" t="s">
        <v>12423</v>
      </c>
    </row>
    <row r="1345" spans="1:37" s="1" customFormat="1" x14ac:dyDescent="0.55000000000000004">
      <c r="A1345" s="1">
        <v>420</v>
      </c>
      <c r="B1345" s="1" t="s">
        <v>1074</v>
      </c>
      <c r="C1345" s="1" t="s">
        <v>1079</v>
      </c>
      <c r="D1345" s="1" t="s">
        <v>20824</v>
      </c>
      <c r="E1345" s="2" t="s">
        <v>1076</v>
      </c>
      <c r="F1345" s="16">
        <v>138</v>
      </c>
      <c r="G1345" s="12">
        <v>4</v>
      </c>
      <c r="H1345" s="12">
        <v>2</v>
      </c>
      <c r="I1345" s="2" t="s">
        <v>437</v>
      </c>
      <c r="J1345" s="2" t="s">
        <v>437</v>
      </c>
      <c r="K1345" s="1" t="s">
        <v>18571</v>
      </c>
      <c r="L1345" s="1" t="s">
        <v>16785</v>
      </c>
      <c r="M1345" s="1" t="s">
        <v>568</v>
      </c>
      <c r="AB1345" s="10"/>
      <c r="AC1345" s="10" t="s">
        <v>568</v>
      </c>
      <c r="AD1345" s="2" t="s">
        <v>19</v>
      </c>
      <c r="AE1345" s="2"/>
      <c r="AF1345" s="2" t="s">
        <v>1075</v>
      </c>
      <c r="AG1345" s="2" t="s">
        <v>9</v>
      </c>
      <c r="AI1345" s="1" t="str">
        <f t="shared" si="14"/>
        <v>4(2)</v>
      </c>
      <c r="AJ1345" s="1" t="str">
        <f t="shared" si="15"/>
        <v>004(002)-009～009</v>
      </c>
      <c r="AK1345" s="26" t="s">
        <v>12429</v>
      </c>
    </row>
    <row r="1346" spans="1:37" s="1" customFormat="1" x14ac:dyDescent="0.55000000000000004">
      <c r="A1346" s="1">
        <v>421</v>
      </c>
      <c r="B1346" s="1" t="s">
        <v>1077</v>
      </c>
      <c r="C1346" s="1" t="s">
        <v>1079</v>
      </c>
      <c r="D1346" s="1" t="s">
        <v>20824</v>
      </c>
      <c r="E1346" s="2" t="s">
        <v>1076</v>
      </c>
      <c r="F1346" s="16">
        <v>138</v>
      </c>
      <c r="G1346" s="12">
        <v>4</v>
      </c>
      <c r="H1346" s="12">
        <v>2</v>
      </c>
      <c r="I1346" s="2" t="s">
        <v>65</v>
      </c>
      <c r="J1346" s="2" t="s">
        <v>69</v>
      </c>
      <c r="K1346" s="1" t="s">
        <v>18633</v>
      </c>
      <c r="L1346" s="1" t="s">
        <v>16785</v>
      </c>
      <c r="M1346" s="1" t="s">
        <v>781</v>
      </c>
      <c r="AB1346" s="10"/>
      <c r="AC1346" s="10" t="s">
        <v>781</v>
      </c>
      <c r="AD1346" s="2" t="s">
        <v>19</v>
      </c>
      <c r="AE1346" s="2"/>
      <c r="AF1346" s="2" t="s">
        <v>1078</v>
      </c>
      <c r="AG1346" s="2" t="s">
        <v>9</v>
      </c>
      <c r="AI1346" s="1" t="str">
        <f t="shared" si="14"/>
        <v>4(2)</v>
      </c>
      <c r="AJ1346" s="1" t="str">
        <f t="shared" si="15"/>
        <v>004(002)-010～011</v>
      </c>
      <c r="AK1346" s="26" t="s">
        <v>12431</v>
      </c>
    </row>
    <row r="1347" spans="1:37" s="1" customFormat="1" x14ac:dyDescent="0.55000000000000004">
      <c r="A1347" s="1">
        <v>422</v>
      </c>
      <c r="B1347" s="1" t="s">
        <v>1082</v>
      </c>
      <c r="C1347" s="1" t="s">
        <v>1079</v>
      </c>
      <c r="D1347" s="1" t="s">
        <v>20824</v>
      </c>
      <c r="E1347" s="2" t="s">
        <v>1076</v>
      </c>
      <c r="F1347" s="16">
        <v>138</v>
      </c>
      <c r="G1347" s="12">
        <v>4</v>
      </c>
      <c r="H1347" s="12">
        <v>2</v>
      </c>
      <c r="I1347" s="2" t="s">
        <v>73</v>
      </c>
      <c r="J1347" s="2" t="s">
        <v>73</v>
      </c>
      <c r="K1347" s="1" t="s">
        <v>17653</v>
      </c>
      <c r="L1347" s="1" t="s">
        <v>16785</v>
      </c>
      <c r="M1347" s="1" t="s">
        <v>1083</v>
      </c>
      <c r="AB1347" s="10"/>
      <c r="AC1347" s="10" t="s">
        <v>1083</v>
      </c>
      <c r="AD1347" s="2" t="s">
        <v>19</v>
      </c>
      <c r="AE1347" s="2"/>
      <c r="AF1347" s="2" t="s">
        <v>1084</v>
      </c>
      <c r="AG1347" s="2" t="s">
        <v>9</v>
      </c>
      <c r="AI1347" s="1" t="str">
        <f t="shared" si="14"/>
        <v>4(2)</v>
      </c>
      <c r="AJ1347" s="1" t="str">
        <f t="shared" si="15"/>
        <v>004(002)-012～012</v>
      </c>
      <c r="AK1347" s="26" t="s">
        <v>12433</v>
      </c>
    </row>
    <row r="1348" spans="1:37" s="1" customFormat="1" x14ac:dyDescent="0.55000000000000004">
      <c r="A1348" s="1">
        <v>423</v>
      </c>
      <c r="B1348" s="1" t="s">
        <v>1079</v>
      </c>
      <c r="C1348" s="1" t="s">
        <v>1079</v>
      </c>
      <c r="D1348" s="1" t="s">
        <v>20824</v>
      </c>
      <c r="E1348" s="2" t="s">
        <v>1076</v>
      </c>
      <c r="F1348" s="16">
        <v>138</v>
      </c>
      <c r="G1348" s="12">
        <v>4</v>
      </c>
      <c r="H1348" s="12">
        <v>2</v>
      </c>
      <c r="I1348" s="2" t="s">
        <v>73</v>
      </c>
      <c r="J1348" s="2" t="s">
        <v>74</v>
      </c>
      <c r="K1348" s="1" t="s">
        <v>17653</v>
      </c>
      <c r="L1348" s="1" t="s">
        <v>16785</v>
      </c>
      <c r="M1348" s="1" t="s">
        <v>1080</v>
      </c>
      <c r="AB1348" s="10"/>
      <c r="AC1348" s="10" t="s">
        <v>1080</v>
      </c>
      <c r="AD1348" s="2" t="s">
        <v>19</v>
      </c>
      <c r="AE1348" s="2"/>
      <c r="AF1348" s="2" t="s">
        <v>1081</v>
      </c>
      <c r="AG1348" s="2" t="s">
        <v>9</v>
      </c>
      <c r="AI1348" s="1" t="str">
        <f t="shared" si="14"/>
        <v>4(2)</v>
      </c>
      <c r="AJ1348" s="1" t="str">
        <f t="shared" si="15"/>
        <v>004(002)-012～013</v>
      </c>
      <c r="AK1348" s="26" t="s">
        <v>12433</v>
      </c>
    </row>
    <row r="1349" spans="1:37" s="1" customFormat="1" x14ac:dyDescent="0.55000000000000004">
      <c r="A1349" s="1">
        <v>424</v>
      </c>
      <c r="B1349" s="1" t="s">
        <v>1085</v>
      </c>
      <c r="C1349" s="1" t="s">
        <v>1079</v>
      </c>
      <c r="D1349" s="1" t="s">
        <v>20824</v>
      </c>
      <c r="E1349" s="2" t="s">
        <v>1076</v>
      </c>
      <c r="F1349" s="16">
        <v>138</v>
      </c>
      <c r="G1349" s="12">
        <v>4</v>
      </c>
      <c r="H1349" s="12">
        <v>2</v>
      </c>
      <c r="I1349" s="2" t="s">
        <v>73</v>
      </c>
      <c r="J1349" s="2" t="s">
        <v>74</v>
      </c>
      <c r="K1349" s="1" t="s">
        <v>17653</v>
      </c>
      <c r="L1349" s="1" t="s">
        <v>16785</v>
      </c>
      <c r="M1349" s="1" t="s">
        <v>1086</v>
      </c>
      <c r="AB1349" s="10"/>
      <c r="AC1349" s="10" t="s">
        <v>1086</v>
      </c>
      <c r="AD1349" s="2" t="s">
        <v>19</v>
      </c>
      <c r="AE1349" s="2"/>
      <c r="AF1349" s="2" t="s">
        <v>1087</v>
      </c>
      <c r="AG1349" s="2" t="s">
        <v>9</v>
      </c>
      <c r="AI1349" s="1" t="str">
        <f t="shared" si="14"/>
        <v>4(2)</v>
      </c>
      <c r="AJ1349" s="1" t="str">
        <f t="shared" si="15"/>
        <v>004(002)-012～013</v>
      </c>
      <c r="AK1349" s="26" t="s">
        <v>12433</v>
      </c>
    </row>
    <row r="1350" spans="1:37" s="1" customFormat="1" x14ac:dyDescent="0.55000000000000004">
      <c r="A1350" s="1">
        <v>425</v>
      </c>
      <c r="B1350" s="1" t="s">
        <v>1088</v>
      </c>
      <c r="C1350" s="1" t="s">
        <v>1079</v>
      </c>
      <c r="D1350" s="1" t="s">
        <v>20824</v>
      </c>
      <c r="E1350" s="2" t="s">
        <v>1076</v>
      </c>
      <c r="F1350" s="16">
        <v>138</v>
      </c>
      <c r="G1350" s="12">
        <v>4</v>
      </c>
      <c r="H1350" s="12">
        <v>2</v>
      </c>
      <c r="I1350" s="2" t="s">
        <v>74</v>
      </c>
      <c r="J1350" s="2" t="s">
        <v>74</v>
      </c>
      <c r="K1350" s="1" t="s">
        <v>17653</v>
      </c>
      <c r="L1350" s="1" t="s">
        <v>16785</v>
      </c>
      <c r="M1350" s="1" t="s">
        <v>1089</v>
      </c>
      <c r="AB1350" s="10"/>
      <c r="AC1350" s="10" t="s">
        <v>1089</v>
      </c>
      <c r="AD1350" s="2" t="s">
        <v>19</v>
      </c>
      <c r="AE1350" s="2"/>
      <c r="AF1350" s="2" t="s">
        <v>1090</v>
      </c>
      <c r="AG1350" s="2" t="s">
        <v>9</v>
      </c>
      <c r="AI1350" s="1" t="str">
        <f t="shared" si="14"/>
        <v>4(2)</v>
      </c>
      <c r="AJ1350" s="1" t="str">
        <f t="shared" si="15"/>
        <v>004(002)-013～013</v>
      </c>
      <c r="AK1350" s="26" t="s">
        <v>12433</v>
      </c>
    </row>
    <row r="1351" spans="1:37" s="1" customFormat="1" x14ac:dyDescent="0.55000000000000004">
      <c r="A1351" s="1">
        <v>426</v>
      </c>
      <c r="B1351" s="1" t="s">
        <v>8867</v>
      </c>
      <c r="C1351" s="1" t="s">
        <v>1079</v>
      </c>
      <c r="D1351" s="1" t="s">
        <v>20824</v>
      </c>
      <c r="E1351" s="2" t="s">
        <v>1076</v>
      </c>
      <c r="F1351" s="16">
        <v>138</v>
      </c>
      <c r="G1351" s="12">
        <v>4</v>
      </c>
      <c r="H1351" s="12">
        <v>2</v>
      </c>
      <c r="I1351" s="2" t="s">
        <v>74</v>
      </c>
      <c r="J1351" s="2" t="s">
        <v>74</v>
      </c>
      <c r="K1351" s="1" t="s">
        <v>17653</v>
      </c>
      <c r="L1351" s="1" t="s">
        <v>16785</v>
      </c>
      <c r="AB1351" s="10"/>
      <c r="AC1351" s="10" t="s">
        <v>1089</v>
      </c>
      <c r="AD1351" s="1" t="s">
        <v>19</v>
      </c>
      <c r="AF1351" s="3" t="s">
        <v>1098</v>
      </c>
      <c r="AG1351" s="2" t="s">
        <v>9</v>
      </c>
      <c r="AI1351" s="1" t="str">
        <f t="shared" si="14"/>
        <v>4(2)</v>
      </c>
      <c r="AJ1351" s="1" t="str">
        <f t="shared" si="15"/>
        <v>004(002)-013～013</v>
      </c>
      <c r="AK1351" s="26" t="s">
        <v>12433</v>
      </c>
    </row>
    <row r="1352" spans="1:37" s="1" customFormat="1" x14ac:dyDescent="0.55000000000000004">
      <c r="A1352" s="1">
        <v>427</v>
      </c>
      <c r="B1352" s="1" t="s">
        <v>1091</v>
      </c>
      <c r="C1352" s="1" t="s">
        <v>1079</v>
      </c>
      <c r="D1352" s="1" t="s">
        <v>20824</v>
      </c>
      <c r="E1352" s="2" t="s">
        <v>1076</v>
      </c>
      <c r="F1352" s="16">
        <v>138</v>
      </c>
      <c r="G1352" s="12">
        <v>4</v>
      </c>
      <c r="H1352" s="12">
        <v>2</v>
      </c>
      <c r="I1352" s="2" t="s">
        <v>78</v>
      </c>
      <c r="J1352" s="2" t="s">
        <v>78</v>
      </c>
      <c r="K1352" s="1" t="s">
        <v>17884</v>
      </c>
      <c r="L1352" s="1" t="s">
        <v>16785</v>
      </c>
      <c r="M1352" s="1" t="s">
        <v>943</v>
      </c>
      <c r="AB1352" s="10"/>
      <c r="AC1352" s="10" t="s">
        <v>943</v>
      </c>
      <c r="AD1352" s="2" t="s">
        <v>19</v>
      </c>
      <c r="AE1352" s="2"/>
      <c r="AF1352" s="2" t="s">
        <v>1092</v>
      </c>
      <c r="AG1352" s="2" t="s">
        <v>9</v>
      </c>
      <c r="AI1352" s="1" t="str">
        <f t="shared" si="14"/>
        <v>4(2)</v>
      </c>
      <c r="AJ1352" s="1" t="str">
        <f t="shared" si="15"/>
        <v>004(002)-014～014</v>
      </c>
      <c r="AK1352" s="26" t="s">
        <v>12438</v>
      </c>
    </row>
    <row r="1353" spans="1:37" s="1" customFormat="1" x14ac:dyDescent="0.55000000000000004">
      <c r="A1353" s="1">
        <v>428</v>
      </c>
      <c r="B1353" s="1" t="s">
        <v>1093</v>
      </c>
      <c r="C1353" s="1" t="s">
        <v>1079</v>
      </c>
      <c r="D1353" s="1" t="s">
        <v>20824</v>
      </c>
      <c r="E1353" s="2" t="s">
        <v>1076</v>
      </c>
      <c r="F1353" s="16">
        <v>138</v>
      </c>
      <c r="G1353" s="12">
        <v>4</v>
      </c>
      <c r="H1353" s="12">
        <v>2</v>
      </c>
      <c r="I1353" s="2" t="s">
        <v>765</v>
      </c>
      <c r="J1353" s="2" t="s">
        <v>765</v>
      </c>
      <c r="K1353" s="1" t="s">
        <v>17884</v>
      </c>
      <c r="L1353" s="1" t="s">
        <v>16785</v>
      </c>
      <c r="M1353" s="1" t="s">
        <v>1094</v>
      </c>
      <c r="AB1353" s="10"/>
      <c r="AC1353" s="10" t="s">
        <v>1094</v>
      </c>
      <c r="AD1353" s="2" t="s">
        <v>19</v>
      </c>
      <c r="AE1353" s="2"/>
      <c r="AF1353" s="2" t="s">
        <v>1095</v>
      </c>
      <c r="AG1353" s="2" t="s">
        <v>9</v>
      </c>
      <c r="AI1353" s="1" t="str">
        <f t="shared" si="14"/>
        <v>4(2)</v>
      </c>
      <c r="AJ1353" s="1" t="str">
        <f t="shared" si="15"/>
        <v>004(002)-015～015</v>
      </c>
      <c r="AK1353" s="26" t="s">
        <v>12438</v>
      </c>
    </row>
    <row r="1354" spans="1:37" s="1" customFormat="1" x14ac:dyDescent="0.55000000000000004">
      <c r="A1354" s="1">
        <v>429</v>
      </c>
      <c r="B1354" s="1" t="s">
        <v>1096</v>
      </c>
      <c r="C1354" s="1" t="s">
        <v>1079</v>
      </c>
      <c r="D1354" s="1" t="s">
        <v>20824</v>
      </c>
      <c r="E1354" s="2" t="s">
        <v>1076</v>
      </c>
      <c r="F1354" s="16">
        <v>138</v>
      </c>
      <c r="G1354" s="12">
        <v>4</v>
      </c>
      <c r="H1354" s="12">
        <v>2</v>
      </c>
      <c r="I1354" s="2" t="s">
        <v>82</v>
      </c>
      <c r="J1354" s="2" t="s">
        <v>82</v>
      </c>
      <c r="K1354" s="1" t="s">
        <v>17565</v>
      </c>
      <c r="L1354" s="1" t="s">
        <v>16785</v>
      </c>
      <c r="M1354" s="1" t="s">
        <v>594</v>
      </c>
      <c r="AB1354" s="10"/>
      <c r="AC1354" s="10" t="s">
        <v>594</v>
      </c>
      <c r="AD1354" s="2" t="s">
        <v>19</v>
      </c>
      <c r="AE1354" s="2"/>
      <c r="AF1354" s="2" t="s">
        <v>1097</v>
      </c>
      <c r="AG1354" s="2" t="s">
        <v>9</v>
      </c>
      <c r="AI1354" s="1" t="str">
        <f t="shared" si="14"/>
        <v>4(2)</v>
      </c>
      <c r="AJ1354" s="1" t="str">
        <f t="shared" si="15"/>
        <v>004(002)-016～016</v>
      </c>
      <c r="AK1354" s="26" t="s">
        <v>12441</v>
      </c>
    </row>
    <row r="1355" spans="1:37" s="1" customFormat="1" x14ac:dyDescent="0.55000000000000004">
      <c r="A1355" s="1">
        <v>430</v>
      </c>
      <c r="B1355" s="1" t="s">
        <v>1099</v>
      </c>
      <c r="C1355" s="1" t="s">
        <v>1079</v>
      </c>
      <c r="D1355" s="1" t="s">
        <v>20824</v>
      </c>
      <c r="E1355" s="2" t="s">
        <v>1076</v>
      </c>
      <c r="F1355" s="16">
        <v>138</v>
      </c>
      <c r="G1355" s="12">
        <v>4</v>
      </c>
      <c r="H1355" s="12">
        <v>2</v>
      </c>
      <c r="I1355" s="2" t="s">
        <v>82</v>
      </c>
      <c r="J1355" s="1">
        <v>16</v>
      </c>
      <c r="K1355" s="1" t="s">
        <v>17565</v>
      </c>
      <c r="L1355" s="1" t="s">
        <v>16785</v>
      </c>
      <c r="M1355" s="1" t="s">
        <v>215</v>
      </c>
      <c r="N1355" s="1" t="s">
        <v>770</v>
      </c>
      <c r="AB1355" s="10"/>
      <c r="AC1355" s="10" t="s">
        <v>14135</v>
      </c>
      <c r="AD1355" s="2" t="s">
        <v>19</v>
      </c>
      <c r="AE1355" s="2"/>
      <c r="AF1355" s="2" t="s">
        <v>1100</v>
      </c>
      <c r="AG1355" s="2" t="s">
        <v>9</v>
      </c>
      <c r="AI1355" s="1" t="str">
        <f t="shared" si="14"/>
        <v>4(2)</v>
      </c>
      <c r="AJ1355" s="1" t="str">
        <f t="shared" si="15"/>
        <v>004(002)-016～016</v>
      </c>
      <c r="AK1355" s="26" t="s">
        <v>12441</v>
      </c>
    </row>
    <row r="1356" spans="1:37" s="1" customFormat="1" x14ac:dyDescent="0.55000000000000004">
      <c r="A1356" s="1">
        <v>431</v>
      </c>
      <c r="B1356" s="1" t="s">
        <v>1105</v>
      </c>
      <c r="C1356" s="1" t="s">
        <v>8868</v>
      </c>
      <c r="D1356" s="1" t="s">
        <v>20824</v>
      </c>
      <c r="E1356" s="2" t="s">
        <v>1103</v>
      </c>
      <c r="F1356" s="16">
        <v>139</v>
      </c>
      <c r="G1356" s="12">
        <v>4</v>
      </c>
      <c r="H1356" s="12">
        <v>3</v>
      </c>
      <c r="I1356" s="2" t="s">
        <v>753</v>
      </c>
      <c r="J1356" s="2" t="s">
        <v>98</v>
      </c>
      <c r="K1356" s="1" t="s">
        <v>18151</v>
      </c>
      <c r="L1356" s="1" t="s">
        <v>16785</v>
      </c>
      <c r="M1356" s="1" t="s">
        <v>1106</v>
      </c>
      <c r="AB1356" s="10"/>
      <c r="AC1356" s="10" t="s">
        <v>1106</v>
      </c>
      <c r="AD1356" s="2" t="s">
        <v>19</v>
      </c>
      <c r="AE1356" s="2"/>
      <c r="AF1356" s="2" t="s">
        <v>1107</v>
      </c>
      <c r="AG1356" s="2" t="s">
        <v>9</v>
      </c>
      <c r="AI1356" s="1" t="str">
        <f t="shared" si="14"/>
        <v>4(3)</v>
      </c>
      <c r="AJ1356" s="1" t="str">
        <f t="shared" si="15"/>
        <v>004(003)-017～020</v>
      </c>
      <c r="AK1356" s="26" t="s">
        <v>12446</v>
      </c>
    </row>
    <row r="1357" spans="1:37" s="1" customFormat="1" x14ac:dyDescent="0.55000000000000004">
      <c r="A1357" s="1">
        <v>432</v>
      </c>
      <c r="B1357" s="1" t="s">
        <v>8868</v>
      </c>
      <c r="C1357" s="1" t="s">
        <v>8868</v>
      </c>
      <c r="D1357" s="1" t="s">
        <v>20824</v>
      </c>
      <c r="E1357" s="2" t="s">
        <v>1103</v>
      </c>
      <c r="F1357" s="16">
        <v>139</v>
      </c>
      <c r="G1357" s="12">
        <v>4</v>
      </c>
      <c r="H1357" s="12">
        <v>3</v>
      </c>
      <c r="I1357" s="2" t="s">
        <v>98</v>
      </c>
      <c r="J1357" s="2" t="s">
        <v>104</v>
      </c>
      <c r="K1357" s="1" t="s">
        <v>18299</v>
      </c>
      <c r="L1357" s="1" t="s">
        <v>16785</v>
      </c>
      <c r="AB1357" s="10"/>
      <c r="AC1357" s="10"/>
      <c r="AD1357" s="1" t="s">
        <v>19</v>
      </c>
      <c r="AF1357" s="3" t="s">
        <v>1108</v>
      </c>
      <c r="AG1357" s="2" t="s">
        <v>9</v>
      </c>
      <c r="AI1357" s="1" t="str">
        <f t="shared" si="14"/>
        <v>4(3)</v>
      </c>
      <c r="AJ1357" s="1" t="str">
        <f t="shared" si="15"/>
        <v>004(003)-020～022</v>
      </c>
      <c r="AK1357" s="26" t="s">
        <v>12448</v>
      </c>
    </row>
    <row r="1358" spans="1:37" s="1" customFormat="1" x14ac:dyDescent="0.55000000000000004">
      <c r="A1358" s="1">
        <v>433</v>
      </c>
      <c r="B1358" s="1" t="s">
        <v>1109</v>
      </c>
      <c r="C1358" s="1" t="s">
        <v>8868</v>
      </c>
      <c r="D1358" s="1" t="s">
        <v>20824</v>
      </c>
      <c r="E1358" s="2" t="s">
        <v>1103</v>
      </c>
      <c r="F1358" s="16">
        <v>139</v>
      </c>
      <c r="G1358" s="12">
        <v>4</v>
      </c>
      <c r="H1358" s="12">
        <v>3</v>
      </c>
      <c r="I1358" s="2" t="s">
        <v>98</v>
      </c>
      <c r="J1358" s="2" t="s">
        <v>104</v>
      </c>
      <c r="K1358" s="1" t="s">
        <v>18299</v>
      </c>
      <c r="L1358" s="1" t="s">
        <v>16785</v>
      </c>
      <c r="M1358" s="1" t="s">
        <v>1110</v>
      </c>
      <c r="AB1358" s="10"/>
      <c r="AC1358" s="10" t="s">
        <v>1110</v>
      </c>
      <c r="AD1358" s="2" t="s">
        <v>19</v>
      </c>
      <c r="AE1358" s="2"/>
      <c r="AF1358" s="2" t="s">
        <v>1111</v>
      </c>
      <c r="AG1358" s="2" t="s">
        <v>9</v>
      </c>
      <c r="AI1358" s="1" t="str">
        <f t="shared" si="14"/>
        <v>4(3)</v>
      </c>
      <c r="AJ1358" s="1" t="str">
        <f t="shared" si="15"/>
        <v>004(003)-020～022</v>
      </c>
      <c r="AK1358" s="26" t="s">
        <v>12448</v>
      </c>
    </row>
    <row r="1359" spans="1:37" s="1" customFormat="1" x14ac:dyDescent="0.55000000000000004">
      <c r="A1359" s="1">
        <v>434</v>
      </c>
      <c r="B1359" s="1" t="s">
        <v>1112</v>
      </c>
      <c r="C1359" s="1" t="s">
        <v>8868</v>
      </c>
      <c r="D1359" s="1" t="s">
        <v>20824</v>
      </c>
      <c r="E1359" s="2" t="s">
        <v>1103</v>
      </c>
      <c r="F1359" s="16">
        <v>139</v>
      </c>
      <c r="G1359" s="12">
        <v>4</v>
      </c>
      <c r="H1359" s="12">
        <v>3</v>
      </c>
      <c r="I1359" s="2" t="s">
        <v>104</v>
      </c>
      <c r="J1359" s="2" t="s">
        <v>104</v>
      </c>
      <c r="K1359" s="1" t="s">
        <v>18579</v>
      </c>
      <c r="L1359" s="1" t="s">
        <v>16785</v>
      </c>
      <c r="M1359" s="1" t="s">
        <v>1113</v>
      </c>
      <c r="AB1359" s="10"/>
      <c r="AC1359" s="10" t="s">
        <v>1113</v>
      </c>
      <c r="AD1359" s="2" t="s">
        <v>19</v>
      </c>
      <c r="AE1359" s="2"/>
      <c r="AF1359" s="2" t="s">
        <v>1114</v>
      </c>
      <c r="AG1359" s="2" t="s">
        <v>9</v>
      </c>
      <c r="AI1359" s="1" t="str">
        <f t="shared" si="14"/>
        <v>4(3)</v>
      </c>
      <c r="AJ1359" s="1" t="str">
        <f t="shared" si="15"/>
        <v>004(003)-022～022</v>
      </c>
      <c r="AK1359" s="26" t="s">
        <v>12451</v>
      </c>
    </row>
    <row r="1360" spans="1:37" s="1" customFormat="1" x14ac:dyDescent="0.55000000000000004">
      <c r="A1360" s="1">
        <v>435</v>
      </c>
      <c r="B1360" s="1" t="s">
        <v>1115</v>
      </c>
      <c r="C1360" s="1" t="s">
        <v>8868</v>
      </c>
      <c r="D1360" s="1" t="s">
        <v>20824</v>
      </c>
      <c r="E1360" s="2" t="s">
        <v>1103</v>
      </c>
      <c r="F1360" s="16">
        <v>139</v>
      </c>
      <c r="G1360" s="12">
        <v>4</v>
      </c>
      <c r="H1360" s="12">
        <v>3</v>
      </c>
      <c r="I1360" s="2" t="s">
        <v>22</v>
      </c>
      <c r="J1360" s="2" t="s">
        <v>1104</v>
      </c>
      <c r="K1360" s="1" t="s">
        <v>18579</v>
      </c>
      <c r="L1360" s="1" t="s">
        <v>16785</v>
      </c>
      <c r="M1360" s="1" t="s">
        <v>60</v>
      </c>
      <c r="AB1360" s="10"/>
      <c r="AC1360" s="10" t="s">
        <v>60</v>
      </c>
      <c r="AD1360" s="2" t="s">
        <v>19</v>
      </c>
      <c r="AE1360" s="2"/>
      <c r="AF1360" s="2" t="s">
        <v>1116</v>
      </c>
      <c r="AG1360" s="2" t="s">
        <v>9</v>
      </c>
      <c r="AI1360" s="1" t="str">
        <f t="shared" si="14"/>
        <v>4(3)</v>
      </c>
      <c r="AJ1360" s="1" t="str">
        <f t="shared" si="15"/>
        <v>004(003)-023～024</v>
      </c>
      <c r="AK1360" s="26" t="s">
        <v>12451</v>
      </c>
    </row>
    <row r="1361" spans="1:37" s="1" customFormat="1" x14ac:dyDescent="0.55000000000000004">
      <c r="A1361" s="1">
        <v>436</v>
      </c>
      <c r="B1361" s="1" t="s">
        <v>1101</v>
      </c>
      <c r="C1361" s="1" t="s">
        <v>8868</v>
      </c>
      <c r="D1361" s="1" t="s">
        <v>20824</v>
      </c>
      <c r="E1361" s="2" t="s">
        <v>1103</v>
      </c>
      <c r="F1361" s="16">
        <v>139</v>
      </c>
      <c r="G1361" s="12">
        <v>4</v>
      </c>
      <c r="H1361" s="12">
        <v>3</v>
      </c>
      <c r="I1361" s="2" t="s">
        <v>1104</v>
      </c>
      <c r="J1361" s="2" t="s">
        <v>116</v>
      </c>
      <c r="K1361" s="1" t="s">
        <v>18062</v>
      </c>
      <c r="L1361" s="1" t="s">
        <v>16785</v>
      </c>
      <c r="M1361" s="1" t="s">
        <v>614</v>
      </c>
      <c r="AB1361" s="10"/>
      <c r="AC1361" s="10" t="s">
        <v>614</v>
      </c>
      <c r="AD1361" s="2" t="s">
        <v>8</v>
      </c>
      <c r="AE1361" s="2"/>
      <c r="AF1361" s="2" t="s">
        <v>1102</v>
      </c>
      <c r="AG1361" s="2" t="s">
        <v>9</v>
      </c>
      <c r="AI1361" s="1" t="str">
        <f t="shared" si="14"/>
        <v>4(3)</v>
      </c>
      <c r="AJ1361" s="1" t="str">
        <f t="shared" si="15"/>
        <v>004(003)-024～027</v>
      </c>
      <c r="AK1361" s="26" t="s">
        <v>12454</v>
      </c>
    </row>
    <row r="1362" spans="1:37" s="1" customFormat="1" x14ac:dyDescent="0.55000000000000004">
      <c r="A1362" s="1">
        <v>438</v>
      </c>
      <c r="B1362" s="1" t="s">
        <v>1118</v>
      </c>
      <c r="C1362" s="1" t="s">
        <v>8868</v>
      </c>
      <c r="D1362" s="1" t="s">
        <v>20824</v>
      </c>
      <c r="E1362" s="2" t="s">
        <v>1103</v>
      </c>
      <c r="F1362" s="16">
        <v>139</v>
      </c>
      <c r="G1362" s="12">
        <v>4</v>
      </c>
      <c r="H1362" s="12">
        <v>3</v>
      </c>
      <c r="I1362" s="2" t="s">
        <v>116</v>
      </c>
      <c r="J1362" s="2" t="s">
        <v>116</v>
      </c>
      <c r="K1362" s="1" t="s">
        <v>17628</v>
      </c>
      <c r="L1362" s="1" t="s">
        <v>16785</v>
      </c>
      <c r="M1362" s="1" t="s">
        <v>215</v>
      </c>
      <c r="AB1362" s="10"/>
      <c r="AC1362" s="10" t="s">
        <v>215</v>
      </c>
      <c r="AD1362" s="2" t="s">
        <v>19</v>
      </c>
      <c r="AE1362" s="2"/>
      <c r="AF1362" s="2" t="s">
        <v>1119</v>
      </c>
      <c r="AG1362" s="2" t="s">
        <v>9</v>
      </c>
      <c r="AI1362" s="1" t="str">
        <f t="shared" si="14"/>
        <v>4(3)</v>
      </c>
      <c r="AJ1362" s="1" t="str">
        <f t="shared" si="15"/>
        <v>004(003)-027～027</v>
      </c>
      <c r="AK1362" s="26" t="s">
        <v>12456</v>
      </c>
    </row>
    <row r="1363" spans="1:37" s="1" customFormat="1" x14ac:dyDescent="0.55000000000000004">
      <c r="A1363" s="1">
        <v>439</v>
      </c>
      <c r="B1363" s="1" t="s">
        <v>1120</v>
      </c>
      <c r="C1363" s="1" t="s">
        <v>8868</v>
      </c>
      <c r="D1363" s="1" t="s">
        <v>20824</v>
      </c>
      <c r="E1363" s="2" t="s">
        <v>1103</v>
      </c>
      <c r="F1363" s="16">
        <v>139</v>
      </c>
      <c r="G1363" s="12">
        <v>4</v>
      </c>
      <c r="H1363" s="12">
        <v>3</v>
      </c>
      <c r="I1363" s="2" t="s">
        <v>116</v>
      </c>
      <c r="J1363" s="2" t="s">
        <v>118</v>
      </c>
      <c r="K1363" s="1" t="s">
        <v>17628</v>
      </c>
      <c r="L1363" s="1" t="s">
        <v>16785</v>
      </c>
      <c r="M1363" s="1" t="s">
        <v>745</v>
      </c>
      <c r="AB1363" s="10"/>
      <c r="AC1363" s="10" t="s">
        <v>745</v>
      </c>
      <c r="AD1363" s="2" t="s">
        <v>19</v>
      </c>
      <c r="AE1363" s="2"/>
      <c r="AF1363" s="2" t="s">
        <v>1121</v>
      </c>
      <c r="AG1363" s="2" t="s">
        <v>9</v>
      </c>
      <c r="AI1363" s="1" t="str">
        <f t="shared" si="14"/>
        <v>4(3)</v>
      </c>
      <c r="AJ1363" s="1" t="str">
        <f t="shared" si="15"/>
        <v>004(003)-027～028</v>
      </c>
      <c r="AK1363" s="26" t="s">
        <v>12456</v>
      </c>
    </row>
    <row r="1364" spans="1:37" s="1" customFormat="1" x14ac:dyDescent="0.55000000000000004">
      <c r="A1364" s="1">
        <v>440</v>
      </c>
      <c r="B1364" s="1" t="s">
        <v>1122</v>
      </c>
      <c r="C1364" s="1" t="s">
        <v>8868</v>
      </c>
      <c r="D1364" s="1" t="s">
        <v>20824</v>
      </c>
      <c r="E1364" s="2" t="s">
        <v>1103</v>
      </c>
      <c r="F1364" s="16">
        <v>139</v>
      </c>
      <c r="G1364" s="12">
        <v>4</v>
      </c>
      <c r="H1364" s="12">
        <v>3</v>
      </c>
      <c r="I1364" s="2" t="s">
        <v>118</v>
      </c>
      <c r="J1364" s="2" t="s">
        <v>118</v>
      </c>
      <c r="K1364" s="1" t="s">
        <v>17667</v>
      </c>
      <c r="L1364" s="1" t="s">
        <v>16785</v>
      </c>
      <c r="M1364" s="1" t="s">
        <v>794</v>
      </c>
      <c r="AB1364" s="10"/>
      <c r="AC1364" s="10" t="s">
        <v>794</v>
      </c>
      <c r="AD1364" s="2" t="s">
        <v>19</v>
      </c>
      <c r="AE1364" s="2"/>
      <c r="AF1364" s="2" t="s">
        <v>1123</v>
      </c>
      <c r="AG1364" s="2" t="s">
        <v>9</v>
      </c>
      <c r="AI1364" s="1" t="str">
        <f t="shared" si="14"/>
        <v>4(3)</v>
      </c>
      <c r="AJ1364" s="1" t="str">
        <f t="shared" si="15"/>
        <v>004(003)-028～028</v>
      </c>
      <c r="AK1364" s="26" t="s">
        <v>12459</v>
      </c>
    </row>
    <row r="1365" spans="1:37" s="1" customFormat="1" x14ac:dyDescent="0.55000000000000004">
      <c r="A1365" s="1">
        <v>441</v>
      </c>
      <c r="B1365" s="1" t="s">
        <v>8875</v>
      </c>
      <c r="D1365" s="1" t="s">
        <v>20824</v>
      </c>
      <c r="E1365" s="2" t="s">
        <v>1125</v>
      </c>
      <c r="F1365" s="16">
        <v>140</v>
      </c>
      <c r="G1365" s="12">
        <v>4</v>
      </c>
      <c r="H1365" s="12">
        <v>4</v>
      </c>
      <c r="K1365" s="1" t="s">
        <v>18698</v>
      </c>
      <c r="L1365" s="1" t="s">
        <v>16785</v>
      </c>
      <c r="AB1365" s="10"/>
      <c r="AC1365" s="10"/>
      <c r="AD1365" s="1" t="s">
        <v>19</v>
      </c>
      <c r="AF1365" s="3" t="s">
        <v>1133</v>
      </c>
      <c r="AG1365" s="2" t="s">
        <v>9</v>
      </c>
      <c r="AI1365" s="1" t="str">
        <f t="shared" si="14"/>
        <v>4(4)</v>
      </c>
      <c r="AJ1365" s="1" t="str">
        <f t="shared" si="15"/>
        <v>004(004)-000～000</v>
      </c>
      <c r="AK1365" s="26" t="s">
        <v>19478</v>
      </c>
    </row>
    <row r="1366" spans="1:37" s="1" customFormat="1" x14ac:dyDescent="0.55000000000000004">
      <c r="A1366" s="1">
        <v>442</v>
      </c>
      <c r="B1366" s="1" t="s">
        <v>8877</v>
      </c>
      <c r="D1366" s="1" t="s">
        <v>20824</v>
      </c>
      <c r="E1366" s="2" t="s">
        <v>1125</v>
      </c>
      <c r="F1366" s="16">
        <v>140</v>
      </c>
      <c r="G1366" s="12">
        <v>4</v>
      </c>
      <c r="H1366" s="12">
        <v>4</v>
      </c>
      <c r="K1366" s="1" t="s">
        <v>18698</v>
      </c>
      <c r="L1366" s="1" t="s">
        <v>16785</v>
      </c>
      <c r="AB1366" s="10"/>
      <c r="AC1366" s="10"/>
      <c r="AD1366" s="1" t="s">
        <v>19</v>
      </c>
      <c r="AF1366" s="3" t="s">
        <v>1135</v>
      </c>
      <c r="AG1366" s="2" t="s">
        <v>9</v>
      </c>
      <c r="AI1366" s="1" t="str">
        <f t="shared" si="14"/>
        <v>4(4)</v>
      </c>
      <c r="AJ1366" s="1" t="str">
        <f t="shared" si="15"/>
        <v>004(004)-000～000</v>
      </c>
      <c r="AK1366" s="26" t="s">
        <v>19478</v>
      </c>
    </row>
    <row r="1367" spans="1:37" s="1" customFormat="1" x14ac:dyDescent="0.55000000000000004">
      <c r="A1367" s="1">
        <v>443</v>
      </c>
      <c r="B1367" s="1" t="s">
        <v>8880</v>
      </c>
      <c r="D1367" s="1" t="s">
        <v>20824</v>
      </c>
      <c r="E1367" s="2" t="s">
        <v>1125</v>
      </c>
      <c r="F1367" s="16">
        <v>140</v>
      </c>
      <c r="G1367" s="12">
        <v>4</v>
      </c>
      <c r="H1367" s="12">
        <v>4</v>
      </c>
      <c r="K1367" s="1" t="s">
        <v>18698</v>
      </c>
      <c r="L1367" s="1" t="s">
        <v>16785</v>
      </c>
      <c r="AB1367" s="10"/>
      <c r="AC1367" s="10"/>
      <c r="AD1367" s="1" t="s">
        <v>19</v>
      </c>
      <c r="AF1367" s="3" t="s">
        <v>1138</v>
      </c>
      <c r="AG1367" s="2" t="s">
        <v>9</v>
      </c>
      <c r="AI1367" s="1" t="str">
        <f t="shared" si="14"/>
        <v>4(4)</v>
      </c>
      <c r="AJ1367" s="1" t="str">
        <f t="shared" si="15"/>
        <v>004(004)-000～000</v>
      </c>
      <c r="AK1367" s="26" t="s">
        <v>19478</v>
      </c>
    </row>
    <row r="1368" spans="1:37" s="1" customFormat="1" x14ac:dyDescent="0.55000000000000004">
      <c r="A1368" s="1">
        <v>444</v>
      </c>
      <c r="B1368" s="1" t="s">
        <v>8870</v>
      </c>
      <c r="C1368" s="1" t="s">
        <v>11330</v>
      </c>
      <c r="D1368" s="1" t="s">
        <v>20824</v>
      </c>
      <c r="E1368" s="2" t="s">
        <v>1125</v>
      </c>
      <c r="F1368" s="16">
        <v>140</v>
      </c>
      <c r="G1368" s="12">
        <v>4</v>
      </c>
      <c r="H1368" s="12">
        <v>4</v>
      </c>
      <c r="I1368" s="2" t="s">
        <v>577</v>
      </c>
      <c r="J1368" s="2" t="s">
        <v>605</v>
      </c>
      <c r="K1368" s="1" t="s">
        <v>18738</v>
      </c>
      <c r="L1368" s="1" t="s">
        <v>16785</v>
      </c>
      <c r="AB1368" s="10"/>
      <c r="AC1368" s="10"/>
      <c r="AD1368" s="1" t="s">
        <v>19</v>
      </c>
      <c r="AF1368" s="3" t="s">
        <v>1126</v>
      </c>
      <c r="AG1368" s="2" t="s">
        <v>9</v>
      </c>
      <c r="AI1368" s="1" t="str">
        <f t="shared" si="14"/>
        <v>4(4)</v>
      </c>
      <c r="AJ1368" s="1" t="str">
        <f t="shared" si="15"/>
        <v>004(004)-031～041</v>
      </c>
      <c r="AK1368" s="26" t="s">
        <v>12462</v>
      </c>
    </row>
    <row r="1369" spans="1:37" s="1" customFormat="1" x14ac:dyDescent="0.55000000000000004">
      <c r="A1369" s="1">
        <v>445</v>
      </c>
      <c r="B1369" s="1" t="s">
        <v>8869</v>
      </c>
      <c r="C1369" s="1" t="s">
        <v>11330</v>
      </c>
      <c r="D1369" s="1" t="s">
        <v>20824</v>
      </c>
      <c r="E1369" s="2" t="s">
        <v>1125</v>
      </c>
      <c r="F1369" s="16">
        <v>140</v>
      </c>
      <c r="G1369" s="12">
        <v>4</v>
      </c>
      <c r="H1369" s="12">
        <v>4</v>
      </c>
      <c r="I1369" s="2" t="s">
        <v>577</v>
      </c>
      <c r="J1369" s="2" t="s">
        <v>184</v>
      </c>
      <c r="K1369" s="1" t="s">
        <v>18738</v>
      </c>
      <c r="L1369" s="1" t="s">
        <v>16785</v>
      </c>
      <c r="AB1369" s="10"/>
      <c r="AC1369" s="10"/>
      <c r="AD1369" s="1" t="s">
        <v>19</v>
      </c>
      <c r="AF1369" s="3" t="s">
        <v>1124</v>
      </c>
      <c r="AG1369" s="2" t="s">
        <v>9</v>
      </c>
      <c r="AI1369" s="1" t="str">
        <f t="shared" si="14"/>
        <v>4(4)</v>
      </c>
      <c r="AJ1369" s="1" t="str">
        <f t="shared" si="15"/>
        <v>004(004)-031～059</v>
      </c>
      <c r="AK1369" s="26" t="s">
        <v>12462</v>
      </c>
    </row>
    <row r="1370" spans="1:37" s="1" customFormat="1" x14ac:dyDescent="0.55000000000000004">
      <c r="A1370" s="1">
        <v>446</v>
      </c>
      <c r="B1370" s="1" t="s">
        <v>8871</v>
      </c>
      <c r="C1370" s="1" t="s">
        <v>11330</v>
      </c>
      <c r="D1370" s="1" t="s">
        <v>20824</v>
      </c>
      <c r="E1370" s="2" t="s">
        <v>1125</v>
      </c>
      <c r="F1370" s="16">
        <v>140</v>
      </c>
      <c r="G1370" s="12">
        <v>4</v>
      </c>
      <c r="H1370" s="12">
        <v>4</v>
      </c>
      <c r="I1370" s="2" t="s">
        <v>605</v>
      </c>
      <c r="J1370" s="2" t="s">
        <v>164</v>
      </c>
      <c r="K1370" s="1" t="s">
        <v>18739</v>
      </c>
      <c r="L1370" s="1" t="s">
        <v>16785</v>
      </c>
      <c r="AB1370" s="10"/>
      <c r="AC1370" s="10"/>
      <c r="AD1370" s="1" t="s">
        <v>19</v>
      </c>
      <c r="AF1370" s="3" t="s">
        <v>1127</v>
      </c>
      <c r="AG1370" s="2" t="s">
        <v>9</v>
      </c>
      <c r="AI1370" s="1" t="str">
        <f t="shared" si="14"/>
        <v>4(4)</v>
      </c>
      <c r="AJ1370" s="1" t="str">
        <f t="shared" si="15"/>
        <v>004(004)-041～049</v>
      </c>
      <c r="AK1370" s="26" t="s">
        <v>12465</v>
      </c>
    </row>
    <row r="1371" spans="1:37" s="1" customFormat="1" x14ac:dyDescent="0.55000000000000004">
      <c r="A1371" s="1">
        <v>447</v>
      </c>
      <c r="B1371" s="1" t="s">
        <v>8872</v>
      </c>
      <c r="C1371" s="1" t="s">
        <v>11330</v>
      </c>
      <c r="D1371" s="1" t="s">
        <v>20824</v>
      </c>
      <c r="E1371" s="2" t="s">
        <v>1125</v>
      </c>
      <c r="F1371" s="16">
        <v>140</v>
      </c>
      <c r="G1371" s="12">
        <v>4</v>
      </c>
      <c r="H1371" s="12">
        <v>4</v>
      </c>
      <c r="I1371" s="2" t="s">
        <v>168</v>
      </c>
      <c r="J1371" s="2" t="s">
        <v>170</v>
      </c>
      <c r="K1371" s="1" t="s">
        <v>18740</v>
      </c>
      <c r="L1371" s="1" t="s">
        <v>16785</v>
      </c>
      <c r="AB1371" s="10"/>
      <c r="AC1371" s="10"/>
      <c r="AD1371" s="1" t="s">
        <v>19</v>
      </c>
      <c r="AF1371" s="3" t="s">
        <v>1128</v>
      </c>
      <c r="AG1371" s="2" t="s">
        <v>9</v>
      </c>
      <c r="AI1371" s="1" t="str">
        <f t="shared" si="14"/>
        <v>4(4)</v>
      </c>
      <c r="AJ1371" s="1" t="str">
        <f t="shared" si="15"/>
        <v>004(004)-050～053</v>
      </c>
      <c r="AK1371" s="26" t="s">
        <v>12467</v>
      </c>
    </row>
    <row r="1372" spans="1:37" s="1" customFormat="1" x14ac:dyDescent="0.55000000000000004">
      <c r="A1372" s="1">
        <v>448</v>
      </c>
      <c r="B1372" s="1" t="s">
        <v>8873</v>
      </c>
      <c r="C1372" s="1" t="s">
        <v>11330</v>
      </c>
      <c r="D1372" s="1" t="s">
        <v>20824</v>
      </c>
      <c r="E1372" s="2" t="s">
        <v>1125</v>
      </c>
      <c r="F1372" s="16">
        <v>140</v>
      </c>
      <c r="G1372" s="12">
        <v>4</v>
      </c>
      <c r="H1372" s="12">
        <v>4</v>
      </c>
      <c r="I1372" s="2" t="s">
        <v>629</v>
      </c>
      <c r="J1372" s="2" t="s">
        <v>184</v>
      </c>
      <c r="K1372" s="1" t="s">
        <v>18741</v>
      </c>
      <c r="L1372" s="1" t="s">
        <v>16785</v>
      </c>
      <c r="AB1372" s="10"/>
      <c r="AC1372" s="10"/>
      <c r="AD1372" s="1" t="s">
        <v>19</v>
      </c>
      <c r="AF1372" s="3" t="s">
        <v>1129</v>
      </c>
      <c r="AG1372" s="2" t="s">
        <v>9</v>
      </c>
      <c r="AI1372" s="1" t="str">
        <f t="shared" si="14"/>
        <v>4(4)</v>
      </c>
      <c r="AJ1372" s="1" t="str">
        <f t="shared" si="15"/>
        <v>004(004)-054～059</v>
      </c>
      <c r="AK1372" s="26" t="s">
        <v>12469</v>
      </c>
    </row>
    <row r="1373" spans="1:37" s="1" customFormat="1" x14ac:dyDescent="0.55000000000000004">
      <c r="A1373" s="1">
        <v>449</v>
      </c>
      <c r="B1373" s="1" t="s">
        <v>8829</v>
      </c>
      <c r="C1373" s="1" t="s">
        <v>11330</v>
      </c>
      <c r="D1373" s="1" t="s">
        <v>20824</v>
      </c>
      <c r="E1373" s="2" t="s">
        <v>1125</v>
      </c>
      <c r="F1373" s="16">
        <v>140</v>
      </c>
      <c r="G1373" s="12">
        <v>4</v>
      </c>
      <c r="H1373" s="12">
        <v>4</v>
      </c>
      <c r="I1373" s="2" t="s">
        <v>195</v>
      </c>
      <c r="J1373" s="2" t="s">
        <v>1131</v>
      </c>
      <c r="K1373" s="1" t="s">
        <v>18742</v>
      </c>
      <c r="L1373" s="1" t="s">
        <v>16785</v>
      </c>
      <c r="AB1373" s="10"/>
      <c r="AC1373" s="10"/>
      <c r="AD1373" s="1" t="s">
        <v>19</v>
      </c>
      <c r="AF1373" s="3" t="s">
        <v>1130</v>
      </c>
      <c r="AG1373" s="2" t="s">
        <v>9</v>
      </c>
      <c r="AI1373" s="1" t="str">
        <f t="shared" si="14"/>
        <v>4(4)</v>
      </c>
      <c r="AJ1373" s="1" t="str">
        <f t="shared" si="15"/>
        <v>004(004)-060～064</v>
      </c>
      <c r="AK1373" s="26" t="s">
        <v>12471</v>
      </c>
    </row>
    <row r="1374" spans="1:37" s="1" customFormat="1" x14ac:dyDescent="0.55000000000000004">
      <c r="A1374" s="1">
        <v>450</v>
      </c>
      <c r="B1374" s="1" t="s">
        <v>8874</v>
      </c>
      <c r="C1374" s="1" t="s">
        <v>11330</v>
      </c>
      <c r="D1374" s="1" t="s">
        <v>20824</v>
      </c>
      <c r="E1374" s="2" t="s">
        <v>1125</v>
      </c>
      <c r="F1374" s="16">
        <v>140</v>
      </c>
      <c r="G1374" s="12">
        <v>4</v>
      </c>
      <c r="H1374" s="12">
        <v>4</v>
      </c>
      <c r="I1374" s="2" t="s">
        <v>198</v>
      </c>
      <c r="J1374" s="2" t="s">
        <v>198</v>
      </c>
      <c r="K1374" s="1" t="s">
        <v>18742</v>
      </c>
      <c r="L1374" s="1" t="s">
        <v>16785</v>
      </c>
      <c r="AB1374" s="10"/>
      <c r="AC1374" s="10"/>
      <c r="AD1374" s="1" t="s">
        <v>19</v>
      </c>
      <c r="AF1374" s="3" t="s">
        <v>1132</v>
      </c>
      <c r="AG1374" s="2" t="s">
        <v>9</v>
      </c>
      <c r="AI1374" s="1" t="str">
        <f t="shared" si="14"/>
        <v>4(4)</v>
      </c>
      <c r="AJ1374" s="1" t="str">
        <f t="shared" si="15"/>
        <v>004(004)-061～061</v>
      </c>
      <c r="AK1374" s="26" t="s">
        <v>12471</v>
      </c>
    </row>
    <row r="1375" spans="1:37" s="1" customFormat="1" x14ac:dyDescent="0.55000000000000004">
      <c r="A1375" s="1">
        <v>451</v>
      </c>
      <c r="B1375" s="1" t="s">
        <v>8876</v>
      </c>
      <c r="C1375" s="1" t="s">
        <v>11330</v>
      </c>
      <c r="D1375" s="1" t="s">
        <v>20824</v>
      </c>
      <c r="E1375" s="2" t="s">
        <v>1125</v>
      </c>
      <c r="F1375" s="16">
        <v>140</v>
      </c>
      <c r="G1375" s="12">
        <v>4</v>
      </c>
      <c r="H1375" s="12">
        <v>4</v>
      </c>
      <c r="I1375" s="2" t="s">
        <v>205</v>
      </c>
      <c r="J1375" s="2" t="s">
        <v>205</v>
      </c>
      <c r="K1375" s="1" t="s">
        <v>18743</v>
      </c>
      <c r="L1375" s="1" t="s">
        <v>16785</v>
      </c>
      <c r="AB1375" s="10"/>
      <c r="AC1375" s="10"/>
      <c r="AD1375" s="1" t="s">
        <v>19</v>
      </c>
      <c r="AF1375" s="3" t="s">
        <v>1134</v>
      </c>
      <c r="AG1375" s="2" t="s">
        <v>9</v>
      </c>
      <c r="AI1375" s="1" t="str">
        <f t="shared" si="14"/>
        <v>4(4)</v>
      </c>
      <c r="AJ1375" s="1" t="str">
        <f t="shared" si="15"/>
        <v>004(004)-062～062</v>
      </c>
      <c r="AK1375" s="26" t="s">
        <v>12474</v>
      </c>
    </row>
    <row r="1376" spans="1:37" s="1" customFormat="1" x14ac:dyDescent="0.55000000000000004">
      <c r="A1376" s="1">
        <v>452</v>
      </c>
      <c r="B1376" s="1" t="s">
        <v>8878</v>
      </c>
      <c r="C1376" s="1" t="s">
        <v>11330</v>
      </c>
      <c r="D1376" s="1" t="s">
        <v>20824</v>
      </c>
      <c r="E1376" s="2" t="s">
        <v>1125</v>
      </c>
      <c r="F1376" s="16">
        <v>140</v>
      </c>
      <c r="G1376" s="12">
        <v>4</v>
      </c>
      <c r="H1376" s="12">
        <v>4</v>
      </c>
      <c r="I1376" s="2" t="s">
        <v>206</v>
      </c>
      <c r="J1376" s="2" t="s">
        <v>206</v>
      </c>
      <c r="K1376" s="1" t="s">
        <v>18743</v>
      </c>
      <c r="L1376" s="1" t="s">
        <v>16785</v>
      </c>
      <c r="AB1376" s="10"/>
      <c r="AC1376" s="10"/>
      <c r="AD1376" s="1" t="s">
        <v>19</v>
      </c>
      <c r="AF1376" s="3" t="s">
        <v>1136</v>
      </c>
      <c r="AG1376" s="2" t="s">
        <v>9</v>
      </c>
      <c r="AI1376" s="1" t="str">
        <f t="shared" si="14"/>
        <v>4(4)</v>
      </c>
      <c r="AJ1376" s="1" t="str">
        <f t="shared" si="15"/>
        <v>004(004)-063～063</v>
      </c>
      <c r="AK1376" s="26" t="s">
        <v>12474</v>
      </c>
    </row>
    <row r="1377" spans="1:37" s="1" customFormat="1" x14ac:dyDescent="0.55000000000000004">
      <c r="A1377" s="1">
        <v>453</v>
      </c>
      <c r="B1377" s="1" t="s">
        <v>8879</v>
      </c>
      <c r="C1377" s="1" t="s">
        <v>11330</v>
      </c>
      <c r="D1377" s="1" t="s">
        <v>20824</v>
      </c>
      <c r="E1377" s="2" t="s">
        <v>1125</v>
      </c>
      <c r="F1377" s="16">
        <v>140</v>
      </c>
      <c r="G1377" s="12">
        <v>4</v>
      </c>
      <c r="H1377" s="12">
        <v>4</v>
      </c>
      <c r="I1377" s="2" t="s">
        <v>1131</v>
      </c>
      <c r="J1377" s="2" t="s">
        <v>1131</v>
      </c>
      <c r="K1377" s="1" t="s">
        <v>18744</v>
      </c>
      <c r="L1377" s="1" t="s">
        <v>16785</v>
      </c>
      <c r="AB1377" s="10"/>
      <c r="AC1377" s="10"/>
      <c r="AD1377" s="1" t="s">
        <v>19</v>
      </c>
      <c r="AF1377" s="3" t="s">
        <v>1137</v>
      </c>
      <c r="AG1377" s="2" t="s">
        <v>9</v>
      </c>
      <c r="AI1377" s="1" t="str">
        <f t="shared" si="14"/>
        <v>4(4)</v>
      </c>
      <c r="AJ1377" s="1" t="str">
        <f t="shared" si="15"/>
        <v>004(004)-064～064</v>
      </c>
      <c r="AK1377" s="26" t="s">
        <v>12477</v>
      </c>
    </row>
    <row r="1378" spans="1:37" s="1" customFormat="1" x14ac:dyDescent="0.55000000000000004">
      <c r="A1378" s="1">
        <v>454</v>
      </c>
      <c r="B1378" s="1" t="s">
        <v>1139</v>
      </c>
      <c r="D1378" s="1" t="s">
        <v>20824</v>
      </c>
      <c r="E1378" s="2" t="s">
        <v>1142</v>
      </c>
      <c r="F1378" s="16">
        <v>141</v>
      </c>
      <c r="G1378" s="12">
        <v>4</v>
      </c>
      <c r="H1378" s="12">
        <v>5</v>
      </c>
      <c r="I1378" s="2" t="s">
        <v>644</v>
      </c>
      <c r="J1378" s="2" t="s">
        <v>210</v>
      </c>
      <c r="K1378" s="1" t="s">
        <v>18626</v>
      </c>
      <c r="L1378" s="1" t="s">
        <v>16785</v>
      </c>
      <c r="M1378" s="1" t="s">
        <v>1140</v>
      </c>
      <c r="AB1378" s="10"/>
      <c r="AC1378" s="10" t="s">
        <v>1140</v>
      </c>
      <c r="AD1378" s="2" t="s">
        <v>8</v>
      </c>
      <c r="AE1378" s="2"/>
      <c r="AF1378" s="2" t="s">
        <v>1141</v>
      </c>
      <c r="AG1378" s="2" t="s">
        <v>9</v>
      </c>
      <c r="AI1378" s="1" t="str">
        <f t="shared" si="14"/>
        <v>4(5)</v>
      </c>
      <c r="AJ1378" s="1" t="str">
        <f t="shared" si="15"/>
        <v>004(005)-065～066</v>
      </c>
      <c r="AK1378" s="26" t="s">
        <v>12480</v>
      </c>
    </row>
    <row r="1379" spans="1:37" s="1" customFormat="1" x14ac:dyDescent="0.55000000000000004">
      <c r="A1379" s="1">
        <v>456</v>
      </c>
      <c r="B1379" s="1" t="s">
        <v>8881</v>
      </c>
      <c r="D1379" s="1" t="s">
        <v>20824</v>
      </c>
      <c r="E1379" s="2" t="s">
        <v>1142</v>
      </c>
      <c r="F1379" s="16">
        <v>141</v>
      </c>
      <c r="G1379" s="12">
        <v>4</v>
      </c>
      <c r="H1379" s="12">
        <v>5</v>
      </c>
      <c r="I1379" s="2" t="s">
        <v>1145</v>
      </c>
      <c r="J1379" s="2" t="s">
        <v>221</v>
      </c>
      <c r="K1379" s="1" t="s">
        <v>18745</v>
      </c>
      <c r="L1379" s="1" t="s">
        <v>16785</v>
      </c>
      <c r="AB1379" s="10"/>
      <c r="AC1379" s="10"/>
      <c r="AD1379" s="1" t="s">
        <v>19</v>
      </c>
      <c r="AF1379" s="3" t="s">
        <v>1144</v>
      </c>
      <c r="AG1379" s="2" t="s">
        <v>9</v>
      </c>
      <c r="AI1379" s="1" t="str">
        <f t="shared" si="14"/>
        <v>4(5)</v>
      </c>
      <c r="AJ1379" s="1" t="str">
        <f t="shared" si="15"/>
        <v>004(005)-067～071</v>
      </c>
      <c r="AK1379" s="26" t="s">
        <v>12482</v>
      </c>
    </row>
    <row r="1380" spans="1:37" s="1" customFormat="1" x14ac:dyDescent="0.55000000000000004">
      <c r="A1380" s="1">
        <v>457</v>
      </c>
      <c r="B1380" s="1" t="s">
        <v>999</v>
      </c>
      <c r="D1380" s="1" t="s">
        <v>20824</v>
      </c>
      <c r="E1380" s="2" t="s">
        <v>1142</v>
      </c>
      <c r="F1380" s="16">
        <v>141</v>
      </c>
      <c r="G1380" s="12">
        <v>4</v>
      </c>
      <c r="H1380" s="12">
        <v>5</v>
      </c>
      <c r="I1380" s="2" t="s">
        <v>221</v>
      </c>
      <c r="J1380" s="2" t="s">
        <v>221</v>
      </c>
      <c r="K1380" s="1" t="s">
        <v>18086</v>
      </c>
      <c r="L1380" s="1" t="s">
        <v>16785</v>
      </c>
      <c r="M1380" s="1" t="s">
        <v>745</v>
      </c>
      <c r="AB1380" s="10"/>
      <c r="AC1380" s="10" t="s">
        <v>745</v>
      </c>
      <c r="AD1380" s="2" t="s">
        <v>19</v>
      </c>
      <c r="AE1380" s="2"/>
      <c r="AF1380" s="2" t="s">
        <v>1146</v>
      </c>
      <c r="AG1380" s="2" t="s">
        <v>9</v>
      </c>
      <c r="AI1380" s="1" t="str">
        <f t="shared" si="14"/>
        <v>4(5)</v>
      </c>
      <c r="AJ1380" s="1" t="str">
        <f t="shared" si="15"/>
        <v>004(005)-071～071</v>
      </c>
      <c r="AK1380" s="26" t="s">
        <v>12484</v>
      </c>
    </row>
    <row r="1381" spans="1:37" s="1" customFormat="1" x14ac:dyDescent="0.55000000000000004">
      <c r="A1381" s="1">
        <v>458</v>
      </c>
      <c r="B1381" s="1" t="s">
        <v>1147</v>
      </c>
      <c r="D1381" s="1" t="s">
        <v>20824</v>
      </c>
      <c r="E1381" s="2" t="s">
        <v>1142</v>
      </c>
      <c r="F1381" s="16">
        <v>141</v>
      </c>
      <c r="G1381" s="12">
        <v>4</v>
      </c>
      <c r="H1381" s="12">
        <v>5</v>
      </c>
      <c r="I1381" s="2" t="s">
        <v>663</v>
      </c>
      <c r="J1381" s="2" t="s">
        <v>226</v>
      </c>
      <c r="K1381" s="1" t="s">
        <v>18015</v>
      </c>
      <c r="L1381" s="1" t="s">
        <v>16785</v>
      </c>
      <c r="M1381" s="1" t="s">
        <v>1148</v>
      </c>
      <c r="AB1381" s="10"/>
      <c r="AC1381" s="10" t="s">
        <v>1148</v>
      </c>
      <c r="AD1381" s="2" t="s">
        <v>19</v>
      </c>
      <c r="AE1381" s="2"/>
      <c r="AF1381" s="2" t="s">
        <v>1149</v>
      </c>
      <c r="AG1381" s="2" t="s">
        <v>9</v>
      </c>
      <c r="AI1381" s="1" t="str">
        <f t="shared" si="14"/>
        <v>4(5)</v>
      </c>
      <c r="AJ1381" s="1" t="str">
        <f t="shared" si="15"/>
        <v>004(005)-072～073</v>
      </c>
      <c r="AK1381" s="26" t="s">
        <v>12486</v>
      </c>
    </row>
    <row r="1382" spans="1:37" s="1" customFormat="1" x14ac:dyDescent="0.55000000000000004">
      <c r="A1382" s="1">
        <v>459</v>
      </c>
      <c r="B1382" s="1" t="s">
        <v>1150</v>
      </c>
      <c r="D1382" s="1" t="s">
        <v>20824</v>
      </c>
      <c r="E1382" s="2" t="s">
        <v>1142</v>
      </c>
      <c r="F1382" s="16">
        <v>141</v>
      </c>
      <c r="G1382" s="12">
        <v>4</v>
      </c>
      <c r="H1382" s="12">
        <v>5</v>
      </c>
      <c r="I1382" s="2" t="s">
        <v>668</v>
      </c>
      <c r="J1382" s="2" t="s">
        <v>668</v>
      </c>
      <c r="K1382" s="1" t="s">
        <v>18345</v>
      </c>
      <c r="L1382" s="1" t="s">
        <v>16785</v>
      </c>
      <c r="M1382" s="1" t="s">
        <v>943</v>
      </c>
      <c r="AB1382" s="10"/>
      <c r="AC1382" s="10" t="s">
        <v>943</v>
      </c>
      <c r="AD1382" s="2" t="s">
        <v>19</v>
      </c>
      <c r="AE1382" s="2"/>
      <c r="AF1382" s="2" t="s">
        <v>1151</v>
      </c>
      <c r="AG1382" s="2" t="s">
        <v>9</v>
      </c>
      <c r="AI1382" s="1" t="str">
        <f t="shared" si="14"/>
        <v>4(5)</v>
      </c>
      <c r="AJ1382" s="1" t="str">
        <f t="shared" si="15"/>
        <v>004(005)-074～074</v>
      </c>
      <c r="AK1382" s="26" t="s">
        <v>12488</v>
      </c>
    </row>
    <row r="1383" spans="1:37" s="1" customFormat="1" x14ac:dyDescent="0.55000000000000004">
      <c r="A1383" s="1">
        <v>460</v>
      </c>
      <c r="B1383" s="1" t="s">
        <v>1152</v>
      </c>
      <c r="D1383" s="1" t="s">
        <v>20824</v>
      </c>
      <c r="E1383" s="2" t="s">
        <v>1142</v>
      </c>
      <c r="F1383" s="16">
        <v>141</v>
      </c>
      <c r="G1383" s="12">
        <v>4</v>
      </c>
      <c r="H1383" s="12">
        <v>5</v>
      </c>
      <c r="I1383" s="2" t="s">
        <v>230</v>
      </c>
      <c r="J1383" s="2" t="s">
        <v>230</v>
      </c>
      <c r="K1383" s="1" t="s">
        <v>18345</v>
      </c>
      <c r="L1383" s="1" t="s">
        <v>16785</v>
      </c>
      <c r="M1383" s="1" t="s">
        <v>1153</v>
      </c>
      <c r="AB1383" s="10"/>
      <c r="AC1383" s="10" t="s">
        <v>1153</v>
      </c>
      <c r="AD1383" s="2" t="s">
        <v>19</v>
      </c>
      <c r="AE1383" s="2"/>
      <c r="AF1383" s="2" t="s">
        <v>1154</v>
      </c>
      <c r="AG1383" s="2" t="s">
        <v>9</v>
      </c>
      <c r="AI1383" s="1" t="str">
        <f t="shared" si="14"/>
        <v>4(5)</v>
      </c>
      <c r="AJ1383" s="1" t="str">
        <f t="shared" si="15"/>
        <v>004(005)-075～075</v>
      </c>
      <c r="AK1383" s="26" t="s">
        <v>12488</v>
      </c>
    </row>
    <row r="1384" spans="1:37" s="1" customFormat="1" x14ac:dyDescent="0.55000000000000004">
      <c r="A1384" s="1">
        <v>461</v>
      </c>
      <c r="B1384" s="1" t="s">
        <v>1155</v>
      </c>
      <c r="D1384" s="1" t="s">
        <v>20824</v>
      </c>
      <c r="E1384" s="2" t="s">
        <v>1142</v>
      </c>
      <c r="F1384" s="16">
        <v>141</v>
      </c>
      <c r="G1384" s="12">
        <v>4</v>
      </c>
      <c r="H1384" s="12">
        <v>5</v>
      </c>
      <c r="I1384" s="2" t="s">
        <v>233</v>
      </c>
      <c r="J1384" s="2" t="s">
        <v>233</v>
      </c>
      <c r="K1384" s="1" t="s">
        <v>18573</v>
      </c>
      <c r="L1384" s="1" t="s">
        <v>16785</v>
      </c>
      <c r="M1384" s="1" t="s">
        <v>1156</v>
      </c>
      <c r="AB1384" s="10"/>
      <c r="AC1384" s="10" t="s">
        <v>1156</v>
      </c>
      <c r="AD1384" s="2" t="s">
        <v>19</v>
      </c>
      <c r="AE1384" s="2"/>
      <c r="AF1384" s="2" t="s">
        <v>1157</v>
      </c>
      <c r="AG1384" s="2" t="s">
        <v>9</v>
      </c>
      <c r="AI1384" s="1" t="str">
        <f t="shared" si="14"/>
        <v>4(5)</v>
      </c>
      <c r="AJ1384" s="1" t="str">
        <f t="shared" si="15"/>
        <v>004(005)-076～076</v>
      </c>
      <c r="AK1384" s="26" t="s">
        <v>12491</v>
      </c>
    </row>
    <row r="1385" spans="1:37" s="1" customFormat="1" x14ac:dyDescent="0.55000000000000004">
      <c r="A1385" s="1">
        <v>462</v>
      </c>
      <c r="B1385" s="1" t="s">
        <v>458</v>
      </c>
      <c r="D1385" s="1" t="s">
        <v>20824</v>
      </c>
      <c r="E1385" s="2" t="s">
        <v>1142</v>
      </c>
      <c r="F1385" s="16">
        <v>141</v>
      </c>
      <c r="G1385" s="12">
        <v>4</v>
      </c>
      <c r="H1385" s="12">
        <v>5</v>
      </c>
      <c r="I1385" s="2" t="s">
        <v>233</v>
      </c>
      <c r="J1385" s="2" t="s">
        <v>233</v>
      </c>
      <c r="K1385" s="1" t="s">
        <v>18573</v>
      </c>
      <c r="L1385" s="1" t="s">
        <v>16785</v>
      </c>
      <c r="M1385" s="1" t="s">
        <v>1158</v>
      </c>
      <c r="AB1385" s="10"/>
      <c r="AC1385" s="10" t="s">
        <v>1158</v>
      </c>
      <c r="AD1385" s="2" t="s">
        <v>19</v>
      </c>
      <c r="AE1385" s="2"/>
      <c r="AF1385" s="2" t="s">
        <v>1159</v>
      </c>
      <c r="AG1385" s="2" t="s">
        <v>9</v>
      </c>
      <c r="AI1385" s="1" t="str">
        <f t="shared" si="14"/>
        <v>4(5)</v>
      </c>
      <c r="AJ1385" s="1" t="str">
        <f t="shared" si="15"/>
        <v>004(005)-076～076</v>
      </c>
      <c r="AK1385" s="26" t="s">
        <v>12491</v>
      </c>
    </row>
    <row r="1386" spans="1:37" s="1" customFormat="1" x14ac:dyDescent="0.55000000000000004">
      <c r="A1386" s="1">
        <v>463</v>
      </c>
      <c r="B1386" s="1" t="s">
        <v>1160</v>
      </c>
      <c r="D1386" s="1" t="s">
        <v>20824</v>
      </c>
      <c r="E1386" s="2" t="s">
        <v>1163</v>
      </c>
      <c r="F1386" s="16">
        <v>142</v>
      </c>
      <c r="G1386" s="12">
        <v>4</v>
      </c>
      <c r="H1386" s="12">
        <v>6</v>
      </c>
      <c r="I1386" s="2" t="s">
        <v>237</v>
      </c>
      <c r="J1386" s="2" t="s">
        <v>241</v>
      </c>
      <c r="K1386" s="1" t="s">
        <v>18554</v>
      </c>
      <c r="L1386" s="1" t="s">
        <v>16785</v>
      </c>
      <c r="M1386" s="1" t="s">
        <v>1161</v>
      </c>
      <c r="AB1386" s="10"/>
      <c r="AC1386" s="10" t="s">
        <v>1161</v>
      </c>
      <c r="AD1386" s="2" t="s">
        <v>19</v>
      </c>
      <c r="AE1386" s="2"/>
      <c r="AF1386" s="2" t="s">
        <v>1162</v>
      </c>
      <c r="AG1386" s="2" t="s">
        <v>9</v>
      </c>
      <c r="AI1386" s="1" t="str">
        <f t="shared" si="14"/>
        <v>4(6)</v>
      </c>
      <c r="AJ1386" s="1" t="str">
        <f t="shared" si="15"/>
        <v>004(006)-077～079</v>
      </c>
      <c r="AK1386" s="26" t="s">
        <v>12495</v>
      </c>
    </row>
    <row r="1387" spans="1:37" s="1" customFormat="1" x14ac:dyDescent="0.55000000000000004">
      <c r="A1387" s="1">
        <v>464</v>
      </c>
      <c r="B1387" s="1" t="s">
        <v>1164</v>
      </c>
      <c r="D1387" s="1" t="s">
        <v>20824</v>
      </c>
      <c r="E1387" s="2" t="s">
        <v>1163</v>
      </c>
      <c r="F1387" s="16">
        <v>142</v>
      </c>
      <c r="G1387" s="12">
        <v>4</v>
      </c>
      <c r="H1387" s="12">
        <v>6</v>
      </c>
      <c r="I1387" s="2" t="s">
        <v>241</v>
      </c>
      <c r="J1387" s="2" t="s">
        <v>241</v>
      </c>
      <c r="K1387" s="1" t="s">
        <v>18137</v>
      </c>
      <c r="L1387" s="1" t="s">
        <v>16785</v>
      </c>
      <c r="M1387" s="1" t="s">
        <v>302</v>
      </c>
      <c r="AB1387" s="10"/>
      <c r="AC1387" s="10" t="s">
        <v>302</v>
      </c>
      <c r="AD1387" s="2" t="s">
        <v>19</v>
      </c>
      <c r="AE1387" s="2"/>
      <c r="AF1387" s="2" t="s">
        <v>1165</v>
      </c>
      <c r="AG1387" s="2" t="s">
        <v>9</v>
      </c>
      <c r="AI1387" s="1" t="str">
        <f t="shared" si="14"/>
        <v>4(6)</v>
      </c>
      <c r="AJ1387" s="1" t="str">
        <f t="shared" si="15"/>
        <v>004(006)-079～079</v>
      </c>
      <c r="AK1387" s="26" t="s">
        <v>12497</v>
      </c>
    </row>
    <row r="1388" spans="1:37" s="1" customFormat="1" x14ac:dyDescent="0.55000000000000004">
      <c r="A1388" s="1">
        <v>465</v>
      </c>
      <c r="B1388" s="1" t="s">
        <v>1166</v>
      </c>
      <c r="D1388" s="1" t="s">
        <v>20824</v>
      </c>
      <c r="E1388" s="2" t="s">
        <v>1163</v>
      </c>
      <c r="F1388" s="16">
        <v>142</v>
      </c>
      <c r="G1388" s="12">
        <v>4</v>
      </c>
      <c r="H1388" s="12">
        <v>6</v>
      </c>
      <c r="I1388" s="2" t="s">
        <v>675</v>
      </c>
      <c r="J1388" s="2" t="s">
        <v>222</v>
      </c>
      <c r="K1388" s="1" t="s">
        <v>17674</v>
      </c>
      <c r="L1388" s="1" t="s">
        <v>16785</v>
      </c>
      <c r="M1388" s="1" t="s">
        <v>943</v>
      </c>
      <c r="AB1388" s="10"/>
      <c r="AC1388" s="10" t="s">
        <v>943</v>
      </c>
      <c r="AD1388" s="2" t="s">
        <v>19</v>
      </c>
      <c r="AE1388" s="2"/>
      <c r="AF1388" s="2" t="s">
        <v>1167</v>
      </c>
      <c r="AG1388" s="2" t="s">
        <v>9</v>
      </c>
      <c r="AI1388" s="1" t="str">
        <f t="shared" ref="AI1388:AI1451" si="16">G1388&amp;"("&amp;H1388&amp;")"</f>
        <v>4(6)</v>
      </c>
      <c r="AJ1388" s="1" t="str">
        <f t="shared" ref="AJ1388:AJ1451" si="17">TEXT(G1388,"000")&amp;"("&amp;TEXT(H1388,"000")&amp;")-"&amp;TEXT(I1388,"000")&amp;"～"&amp;TEXT(J1388,"000")</f>
        <v>004(006)-080～081</v>
      </c>
      <c r="AK1388" s="26" t="s">
        <v>12499</v>
      </c>
    </row>
    <row r="1389" spans="1:37" s="1" customFormat="1" x14ac:dyDescent="0.55000000000000004">
      <c r="A1389" s="1">
        <v>466</v>
      </c>
      <c r="B1389" s="1" t="s">
        <v>458</v>
      </c>
      <c r="D1389" s="1" t="s">
        <v>20824</v>
      </c>
      <c r="E1389" s="2" t="s">
        <v>1163</v>
      </c>
      <c r="F1389" s="16">
        <v>142</v>
      </c>
      <c r="G1389" s="12">
        <v>4</v>
      </c>
      <c r="H1389" s="12">
        <v>6</v>
      </c>
      <c r="I1389" s="2" t="s">
        <v>222</v>
      </c>
      <c r="J1389" s="2" t="s">
        <v>222</v>
      </c>
      <c r="K1389" s="1" t="s">
        <v>17674</v>
      </c>
      <c r="L1389" s="1" t="s">
        <v>16785</v>
      </c>
      <c r="M1389" s="1" t="s">
        <v>970</v>
      </c>
      <c r="AB1389" s="10"/>
      <c r="AC1389" s="10" t="s">
        <v>970</v>
      </c>
      <c r="AD1389" s="2" t="s">
        <v>19</v>
      </c>
      <c r="AE1389" s="2"/>
      <c r="AF1389" s="2" t="s">
        <v>1172</v>
      </c>
      <c r="AG1389" s="2" t="s">
        <v>9</v>
      </c>
      <c r="AI1389" s="1" t="str">
        <f t="shared" si="16"/>
        <v>4(6)</v>
      </c>
      <c r="AJ1389" s="1" t="str">
        <f t="shared" si="17"/>
        <v>004(006)-081～081</v>
      </c>
      <c r="AK1389" s="26" t="s">
        <v>12499</v>
      </c>
    </row>
    <row r="1390" spans="1:37" s="1" customFormat="1" x14ac:dyDescent="0.55000000000000004">
      <c r="A1390" s="1">
        <v>467</v>
      </c>
      <c r="B1390" s="1" t="s">
        <v>1168</v>
      </c>
      <c r="D1390" s="1" t="s">
        <v>20824</v>
      </c>
      <c r="E1390" s="2" t="s">
        <v>1163</v>
      </c>
      <c r="F1390" s="16">
        <v>142</v>
      </c>
      <c r="G1390" s="12">
        <v>4</v>
      </c>
      <c r="H1390" s="12">
        <v>6</v>
      </c>
      <c r="I1390" s="2" t="s">
        <v>823</v>
      </c>
      <c r="J1390" s="2" t="s">
        <v>823</v>
      </c>
      <c r="K1390" s="1" t="s">
        <v>18411</v>
      </c>
      <c r="L1390" s="1" t="s">
        <v>16785</v>
      </c>
      <c r="M1390" s="1" t="s">
        <v>957</v>
      </c>
      <c r="AB1390" s="10"/>
      <c r="AC1390" s="10" t="s">
        <v>957</v>
      </c>
      <c r="AD1390" s="2" t="s">
        <v>19</v>
      </c>
      <c r="AE1390" s="2"/>
      <c r="AF1390" s="2" t="s">
        <v>1169</v>
      </c>
      <c r="AG1390" s="2" t="s">
        <v>9</v>
      </c>
      <c r="AI1390" s="1" t="str">
        <f t="shared" si="16"/>
        <v>4(6)</v>
      </c>
      <c r="AJ1390" s="1" t="str">
        <f t="shared" si="17"/>
        <v>004(006)-082～082</v>
      </c>
      <c r="AK1390" s="26" t="s">
        <v>12501</v>
      </c>
    </row>
    <row r="1391" spans="1:37" s="1" customFormat="1" x14ac:dyDescent="0.55000000000000004">
      <c r="A1391" s="1">
        <v>468</v>
      </c>
      <c r="B1391" s="1" t="s">
        <v>8882</v>
      </c>
      <c r="D1391" s="1" t="s">
        <v>20824</v>
      </c>
      <c r="E1391" s="2" t="s">
        <v>1163</v>
      </c>
      <c r="F1391" s="16">
        <v>142</v>
      </c>
      <c r="G1391" s="12">
        <v>4</v>
      </c>
      <c r="H1391" s="12">
        <v>6</v>
      </c>
      <c r="I1391" s="2" t="s">
        <v>823</v>
      </c>
      <c r="J1391" s="2" t="s">
        <v>246</v>
      </c>
      <c r="K1391" s="1" t="s">
        <v>18411</v>
      </c>
      <c r="L1391" s="1" t="s">
        <v>16785</v>
      </c>
      <c r="AB1391" s="10"/>
      <c r="AC1391" s="10"/>
      <c r="AD1391" s="1" t="s">
        <v>19</v>
      </c>
      <c r="AF1391" s="3" t="s">
        <v>1170</v>
      </c>
      <c r="AG1391" s="2" t="s">
        <v>9</v>
      </c>
      <c r="AI1391" s="1" t="str">
        <f t="shared" si="16"/>
        <v>4(6)</v>
      </c>
      <c r="AJ1391" s="1" t="str">
        <f t="shared" si="17"/>
        <v>004(006)-082～084</v>
      </c>
      <c r="AK1391" s="26" t="s">
        <v>12501</v>
      </c>
    </row>
    <row r="1392" spans="1:37" s="1" customFormat="1" x14ac:dyDescent="0.55000000000000004">
      <c r="A1392" s="1">
        <v>469</v>
      </c>
      <c r="B1392" s="1" t="s">
        <v>8820</v>
      </c>
      <c r="D1392" s="1" t="s">
        <v>20824</v>
      </c>
      <c r="E1392" s="2" t="s">
        <v>1163</v>
      </c>
      <c r="F1392" s="16">
        <v>142</v>
      </c>
      <c r="G1392" s="12">
        <v>4</v>
      </c>
      <c r="H1392" s="12">
        <v>6</v>
      </c>
      <c r="I1392" s="2" t="s">
        <v>246</v>
      </c>
      <c r="J1392" s="2" t="s">
        <v>246</v>
      </c>
      <c r="K1392" s="1" t="s">
        <v>18746</v>
      </c>
      <c r="L1392" s="1" t="s">
        <v>16785</v>
      </c>
      <c r="AB1392" s="10"/>
      <c r="AC1392" s="10"/>
      <c r="AD1392" s="1" t="s">
        <v>19</v>
      </c>
      <c r="AF1392" s="3" t="s">
        <v>1171</v>
      </c>
      <c r="AG1392" s="2" t="s">
        <v>9</v>
      </c>
      <c r="AI1392" s="1" t="str">
        <f t="shared" si="16"/>
        <v>4(6)</v>
      </c>
      <c r="AJ1392" s="1" t="str">
        <f t="shared" si="17"/>
        <v>004(006)-084～084</v>
      </c>
      <c r="AK1392" s="26" t="s">
        <v>12504</v>
      </c>
    </row>
    <row r="1393" spans="1:37" s="1" customFormat="1" x14ac:dyDescent="0.55000000000000004">
      <c r="A1393" s="1">
        <v>470</v>
      </c>
      <c r="B1393" s="1" t="s">
        <v>1173</v>
      </c>
      <c r="D1393" s="1" t="s">
        <v>20824</v>
      </c>
      <c r="E1393" s="2" t="s">
        <v>1176</v>
      </c>
      <c r="F1393" s="16">
        <v>143</v>
      </c>
      <c r="G1393" s="12">
        <v>4</v>
      </c>
      <c r="H1393" s="12">
        <v>7</v>
      </c>
      <c r="I1393" s="2" t="s">
        <v>252</v>
      </c>
      <c r="J1393" s="2" t="s">
        <v>254</v>
      </c>
      <c r="K1393" s="1" t="s">
        <v>18195</v>
      </c>
      <c r="L1393" s="1" t="s">
        <v>16785</v>
      </c>
      <c r="M1393" s="1" t="s">
        <v>1174</v>
      </c>
      <c r="AB1393" s="10"/>
      <c r="AC1393" s="10" t="s">
        <v>1174</v>
      </c>
      <c r="AD1393" s="2" t="s">
        <v>19</v>
      </c>
      <c r="AE1393" s="2"/>
      <c r="AF1393" s="2" t="s">
        <v>1175</v>
      </c>
      <c r="AG1393" s="2" t="s">
        <v>9</v>
      </c>
      <c r="AI1393" s="1" t="str">
        <f t="shared" si="16"/>
        <v>4(7)</v>
      </c>
      <c r="AJ1393" s="1" t="str">
        <f t="shared" si="17"/>
        <v>004(007)-086～087</v>
      </c>
      <c r="AK1393" s="26" t="s">
        <v>12508</v>
      </c>
    </row>
    <row r="1394" spans="1:37" s="1" customFormat="1" x14ac:dyDescent="0.55000000000000004">
      <c r="A1394" s="1">
        <v>471</v>
      </c>
      <c r="B1394" s="1" t="s">
        <v>1177</v>
      </c>
      <c r="D1394" s="1" t="s">
        <v>20824</v>
      </c>
      <c r="E1394" s="2" t="s">
        <v>1176</v>
      </c>
      <c r="F1394" s="16">
        <v>143</v>
      </c>
      <c r="G1394" s="12">
        <v>4</v>
      </c>
      <c r="H1394" s="12">
        <v>7</v>
      </c>
      <c r="I1394" s="2" t="s">
        <v>254</v>
      </c>
      <c r="J1394" s="2" t="s">
        <v>16</v>
      </c>
      <c r="K1394" s="1" t="s">
        <v>18138</v>
      </c>
      <c r="L1394" s="1" t="s">
        <v>16785</v>
      </c>
      <c r="M1394" s="1" t="s">
        <v>302</v>
      </c>
      <c r="AB1394" s="10"/>
      <c r="AC1394" s="10" t="s">
        <v>302</v>
      </c>
      <c r="AD1394" s="2" t="s">
        <v>19</v>
      </c>
      <c r="AE1394" s="2"/>
      <c r="AF1394" s="2" t="s">
        <v>1178</v>
      </c>
      <c r="AG1394" s="2" t="s">
        <v>9</v>
      </c>
      <c r="AI1394" s="1" t="str">
        <f t="shared" si="16"/>
        <v>4(7)</v>
      </c>
      <c r="AJ1394" s="1" t="str">
        <f t="shared" si="17"/>
        <v>004(007)-087～088</v>
      </c>
      <c r="AK1394" s="26" t="s">
        <v>12510</v>
      </c>
    </row>
    <row r="1395" spans="1:37" s="1" customFormat="1" x14ac:dyDescent="0.55000000000000004">
      <c r="A1395" s="1">
        <v>472</v>
      </c>
      <c r="B1395" s="1" t="s">
        <v>1179</v>
      </c>
      <c r="D1395" s="1" t="s">
        <v>20824</v>
      </c>
      <c r="E1395" s="2" t="s">
        <v>1176</v>
      </c>
      <c r="F1395" s="16">
        <v>143</v>
      </c>
      <c r="G1395" s="12">
        <v>4</v>
      </c>
      <c r="H1395" s="12">
        <v>7</v>
      </c>
      <c r="I1395" s="2" t="s">
        <v>16</v>
      </c>
      <c r="J1395" s="2" t="s">
        <v>17</v>
      </c>
      <c r="K1395" s="1" t="s">
        <v>18204</v>
      </c>
      <c r="L1395" s="1" t="s">
        <v>16785</v>
      </c>
      <c r="M1395" s="1" t="s">
        <v>13</v>
      </c>
      <c r="AB1395" s="10"/>
      <c r="AC1395" s="10" t="s">
        <v>13</v>
      </c>
      <c r="AD1395" s="2" t="s">
        <v>19</v>
      </c>
      <c r="AE1395" s="2"/>
      <c r="AF1395" s="2" t="s">
        <v>1180</v>
      </c>
      <c r="AG1395" s="2" t="s">
        <v>9</v>
      </c>
      <c r="AI1395" s="1" t="str">
        <f t="shared" si="16"/>
        <v>4(7)</v>
      </c>
      <c r="AJ1395" s="1" t="str">
        <f t="shared" si="17"/>
        <v>004(007)-088～089</v>
      </c>
      <c r="AK1395" s="26" t="s">
        <v>12512</v>
      </c>
    </row>
    <row r="1396" spans="1:37" s="1" customFormat="1" x14ac:dyDescent="0.55000000000000004">
      <c r="A1396" s="1">
        <v>474</v>
      </c>
      <c r="B1396" s="1" t="s">
        <v>1181</v>
      </c>
      <c r="D1396" s="1" t="s">
        <v>20824</v>
      </c>
      <c r="E1396" s="2" t="s">
        <v>1176</v>
      </c>
      <c r="F1396" s="16">
        <v>143</v>
      </c>
      <c r="G1396" s="12">
        <v>4</v>
      </c>
      <c r="H1396" s="12">
        <v>7</v>
      </c>
      <c r="I1396" s="2" t="s">
        <v>17</v>
      </c>
      <c r="J1396" s="2" t="s">
        <v>261</v>
      </c>
      <c r="K1396" s="1" t="s">
        <v>18204</v>
      </c>
      <c r="L1396" s="1" t="s">
        <v>16785</v>
      </c>
      <c r="M1396" s="1" t="s">
        <v>1182</v>
      </c>
      <c r="AB1396" s="10"/>
      <c r="AC1396" s="10" t="s">
        <v>1182</v>
      </c>
      <c r="AD1396" s="2" t="s">
        <v>19</v>
      </c>
      <c r="AE1396" s="2"/>
      <c r="AF1396" s="2" t="s">
        <v>1183</v>
      </c>
      <c r="AG1396" s="2" t="s">
        <v>9</v>
      </c>
      <c r="AI1396" s="1" t="str">
        <f t="shared" si="16"/>
        <v>4(7)</v>
      </c>
      <c r="AJ1396" s="1" t="str">
        <f t="shared" si="17"/>
        <v>004(007)-089～091</v>
      </c>
      <c r="AK1396" s="26" t="s">
        <v>12512</v>
      </c>
    </row>
    <row r="1397" spans="1:37" s="1" customFormat="1" x14ac:dyDescent="0.55000000000000004">
      <c r="A1397" s="1">
        <v>475</v>
      </c>
      <c r="B1397" s="1" t="s">
        <v>1184</v>
      </c>
      <c r="D1397" s="1" t="s">
        <v>20824</v>
      </c>
      <c r="E1397" s="2" t="s">
        <v>1176</v>
      </c>
      <c r="F1397" s="16">
        <v>143</v>
      </c>
      <c r="G1397" s="12">
        <v>4</v>
      </c>
      <c r="H1397" s="12">
        <v>7</v>
      </c>
      <c r="I1397" s="2" t="s">
        <v>261</v>
      </c>
      <c r="J1397" s="2" t="s">
        <v>1187</v>
      </c>
      <c r="K1397" s="1" t="s">
        <v>18455</v>
      </c>
      <c r="L1397" s="1" t="s">
        <v>16785</v>
      </c>
      <c r="M1397" s="1" t="s">
        <v>1185</v>
      </c>
      <c r="AB1397" s="10"/>
      <c r="AC1397" s="10" t="s">
        <v>1185</v>
      </c>
      <c r="AD1397" s="2" t="s">
        <v>19</v>
      </c>
      <c r="AE1397" s="2"/>
      <c r="AF1397" s="2" t="s">
        <v>1186</v>
      </c>
      <c r="AG1397" s="2" t="s">
        <v>9</v>
      </c>
      <c r="AI1397" s="1" t="str">
        <f t="shared" si="16"/>
        <v>4(7)</v>
      </c>
      <c r="AJ1397" s="1" t="str">
        <f t="shared" si="17"/>
        <v>004(007)-091～094</v>
      </c>
      <c r="AK1397" s="26" t="s">
        <v>12515</v>
      </c>
    </row>
    <row r="1398" spans="1:37" s="1" customFormat="1" x14ac:dyDescent="0.55000000000000004">
      <c r="A1398" s="1">
        <v>476</v>
      </c>
      <c r="B1398" s="1" t="s">
        <v>8883</v>
      </c>
      <c r="D1398" s="1" t="s">
        <v>20824</v>
      </c>
      <c r="E1398" s="2" t="s">
        <v>1176</v>
      </c>
      <c r="F1398" s="16">
        <v>143</v>
      </c>
      <c r="G1398" s="12">
        <v>4</v>
      </c>
      <c r="H1398" s="12">
        <v>7</v>
      </c>
      <c r="I1398" s="2" t="s">
        <v>1187</v>
      </c>
      <c r="J1398" s="2" t="s">
        <v>269</v>
      </c>
      <c r="K1398" s="1" t="s">
        <v>17865</v>
      </c>
      <c r="L1398" s="1" t="s">
        <v>16785</v>
      </c>
      <c r="AB1398" s="10"/>
      <c r="AC1398" s="10"/>
      <c r="AD1398" s="1" t="s">
        <v>19</v>
      </c>
      <c r="AF1398" s="3" t="s">
        <v>1188</v>
      </c>
      <c r="AG1398" s="2" t="s">
        <v>9</v>
      </c>
      <c r="AI1398" s="1" t="str">
        <f t="shared" si="16"/>
        <v>4(7)</v>
      </c>
      <c r="AJ1398" s="1" t="str">
        <f t="shared" si="17"/>
        <v>004(007)-094～095</v>
      </c>
      <c r="AK1398" s="26" t="s">
        <v>12517</v>
      </c>
    </row>
    <row r="1399" spans="1:37" s="1" customFormat="1" x14ac:dyDescent="0.55000000000000004">
      <c r="A1399" s="1">
        <v>477</v>
      </c>
      <c r="B1399" s="1" t="s">
        <v>1189</v>
      </c>
      <c r="D1399" s="1" t="s">
        <v>20824</v>
      </c>
      <c r="E1399" s="2" t="s">
        <v>1176</v>
      </c>
      <c r="F1399" s="16">
        <v>143</v>
      </c>
      <c r="G1399" s="12">
        <v>4</v>
      </c>
      <c r="H1399" s="12">
        <v>7</v>
      </c>
      <c r="I1399" s="2" t="s">
        <v>269</v>
      </c>
      <c r="J1399" s="2" t="s">
        <v>269</v>
      </c>
      <c r="K1399" s="1" t="s">
        <v>17865</v>
      </c>
      <c r="L1399" s="1" t="s">
        <v>16785</v>
      </c>
      <c r="M1399" s="1" t="s">
        <v>335</v>
      </c>
      <c r="AB1399" s="10"/>
      <c r="AC1399" s="10" t="s">
        <v>335</v>
      </c>
      <c r="AD1399" s="2" t="s">
        <v>19</v>
      </c>
      <c r="AE1399" s="2"/>
      <c r="AF1399" s="2" t="s">
        <v>1190</v>
      </c>
      <c r="AG1399" s="2" t="s">
        <v>9</v>
      </c>
      <c r="AI1399" s="1" t="str">
        <f t="shared" si="16"/>
        <v>4(7)</v>
      </c>
      <c r="AJ1399" s="1" t="str">
        <f t="shared" si="17"/>
        <v>004(007)-095～095</v>
      </c>
      <c r="AK1399" s="26" t="s">
        <v>12517</v>
      </c>
    </row>
    <row r="1400" spans="1:37" s="1" customFormat="1" x14ac:dyDescent="0.55000000000000004">
      <c r="A1400" s="1">
        <v>478</v>
      </c>
      <c r="B1400" s="1" t="s">
        <v>458</v>
      </c>
      <c r="D1400" s="1" t="s">
        <v>20824</v>
      </c>
      <c r="E1400" s="2" t="s">
        <v>1176</v>
      </c>
      <c r="F1400" s="16">
        <v>143</v>
      </c>
      <c r="G1400" s="12">
        <v>4</v>
      </c>
      <c r="H1400" s="12">
        <v>7</v>
      </c>
      <c r="I1400" s="2" t="s">
        <v>269</v>
      </c>
      <c r="J1400" s="2" t="s">
        <v>269</v>
      </c>
      <c r="K1400" s="1" t="s">
        <v>17865</v>
      </c>
      <c r="L1400" s="1" t="s">
        <v>16785</v>
      </c>
      <c r="M1400" s="1" t="s">
        <v>770</v>
      </c>
      <c r="AB1400" s="10"/>
      <c r="AC1400" s="10" t="s">
        <v>770</v>
      </c>
      <c r="AD1400" s="2" t="s">
        <v>19</v>
      </c>
      <c r="AE1400" s="2"/>
      <c r="AF1400" s="2" t="s">
        <v>1191</v>
      </c>
      <c r="AG1400" s="2" t="s">
        <v>9</v>
      </c>
      <c r="AI1400" s="1" t="str">
        <f t="shared" si="16"/>
        <v>4(7)</v>
      </c>
      <c r="AJ1400" s="1" t="str">
        <f t="shared" si="17"/>
        <v>004(007)-095～095</v>
      </c>
      <c r="AK1400" s="26" t="s">
        <v>12517</v>
      </c>
    </row>
    <row r="1401" spans="1:37" s="1" customFormat="1" x14ac:dyDescent="0.55000000000000004">
      <c r="A1401" s="1">
        <v>479</v>
      </c>
      <c r="B1401" s="1" t="s">
        <v>8820</v>
      </c>
      <c r="D1401" s="1" t="s">
        <v>20824</v>
      </c>
      <c r="E1401" s="2" t="s">
        <v>1176</v>
      </c>
      <c r="F1401" s="16">
        <v>143</v>
      </c>
      <c r="G1401" s="12">
        <v>4</v>
      </c>
      <c r="H1401" s="12">
        <v>7</v>
      </c>
      <c r="I1401" s="2" t="s">
        <v>273</v>
      </c>
      <c r="J1401" s="2" t="s">
        <v>273</v>
      </c>
      <c r="K1401" s="1" t="s">
        <v>18747</v>
      </c>
      <c r="L1401" s="1" t="s">
        <v>16785</v>
      </c>
      <c r="AB1401" s="10"/>
      <c r="AC1401" s="10"/>
      <c r="AD1401" s="1" t="s">
        <v>19</v>
      </c>
      <c r="AF1401" s="3" t="s">
        <v>1192</v>
      </c>
      <c r="AG1401" s="2" t="s">
        <v>9</v>
      </c>
      <c r="AI1401" s="1" t="str">
        <f t="shared" si="16"/>
        <v>4(7)</v>
      </c>
      <c r="AJ1401" s="1" t="str">
        <f t="shared" si="17"/>
        <v>004(007)-096～096</v>
      </c>
      <c r="AK1401" s="26" t="s">
        <v>12521</v>
      </c>
    </row>
    <row r="1402" spans="1:37" s="1" customFormat="1" x14ac:dyDescent="0.55000000000000004">
      <c r="A1402" s="1">
        <v>480</v>
      </c>
      <c r="B1402" s="1" t="s">
        <v>1193</v>
      </c>
      <c r="C1402" s="1" t="s">
        <v>11333</v>
      </c>
      <c r="D1402" s="1" t="s">
        <v>20824</v>
      </c>
      <c r="E1402" s="2" t="s">
        <v>1195</v>
      </c>
      <c r="F1402" s="16">
        <v>144</v>
      </c>
      <c r="G1402" s="12">
        <v>4</v>
      </c>
      <c r="H1402" s="12">
        <v>8</v>
      </c>
      <c r="I1402" s="2" t="s">
        <v>274</v>
      </c>
      <c r="J1402" s="2" t="s">
        <v>274</v>
      </c>
      <c r="K1402" s="1" t="s">
        <v>17750</v>
      </c>
      <c r="L1402" s="1" t="s">
        <v>16785</v>
      </c>
      <c r="M1402" s="1" t="s">
        <v>302</v>
      </c>
      <c r="AB1402" s="10"/>
      <c r="AC1402" s="10" t="s">
        <v>302</v>
      </c>
      <c r="AD1402" s="2" t="s">
        <v>19</v>
      </c>
      <c r="AE1402" s="2"/>
      <c r="AF1402" s="2" t="s">
        <v>1194</v>
      </c>
      <c r="AG1402" s="2" t="s">
        <v>9</v>
      </c>
      <c r="AI1402" s="1" t="str">
        <f t="shared" si="16"/>
        <v>4(8)</v>
      </c>
      <c r="AJ1402" s="1" t="str">
        <f t="shared" si="17"/>
        <v>004(008)-098～098</v>
      </c>
      <c r="AK1402" s="26" t="s">
        <v>12524</v>
      </c>
    </row>
    <row r="1403" spans="1:37" s="1" customFormat="1" x14ac:dyDescent="0.55000000000000004">
      <c r="A1403" s="1">
        <v>481</v>
      </c>
      <c r="B1403" s="1" t="s">
        <v>1196</v>
      </c>
      <c r="C1403" s="1" t="s">
        <v>11333</v>
      </c>
      <c r="D1403" s="1" t="s">
        <v>20824</v>
      </c>
      <c r="E1403" s="2" t="s">
        <v>1195</v>
      </c>
      <c r="F1403" s="16">
        <v>144</v>
      </c>
      <c r="G1403" s="12">
        <v>4</v>
      </c>
      <c r="H1403" s="12">
        <v>8</v>
      </c>
      <c r="I1403" s="2" t="s">
        <v>1199</v>
      </c>
      <c r="J1403" s="2" t="s">
        <v>1199</v>
      </c>
      <c r="K1403" s="1" t="s">
        <v>17750</v>
      </c>
      <c r="L1403" s="1" t="s">
        <v>16785</v>
      </c>
      <c r="M1403" s="1" t="s">
        <v>1197</v>
      </c>
      <c r="AB1403" s="10"/>
      <c r="AC1403" s="10" t="s">
        <v>1197</v>
      </c>
      <c r="AD1403" s="2" t="s">
        <v>19</v>
      </c>
      <c r="AE1403" s="2"/>
      <c r="AF1403" s="2" t="s">
        <v>1198</v>
      </c>
      <c r="AG1403" s="2" t="s">
        <v>9</v>
      </c>
      <c r="AI1403" s="1" t="str">
        <f t="shared" si="16"/>
        <v>4(8)</v>
      </c>
      <c r="AJ1403" s="1" t="str">
        <f t="shared" si="17"/>
        <v>004(008)-099～099</v>
      </c>
      <c r="AK1403" s="26" t="s">
        <v>12524</v>
      </c>
    </row>
    <row r="1404" spans="1:37" s="1" customFormat="1" x14ac:dyDescent="0.55000000000000004">
      <c r="A1404" s="1">
        <v>482</v>
      </c>
      <c r="B1404" s="1" t="s">
        <v>8884</v>
      </c>
      <c r="C1404" s="1" t="s">
        <v>11333</v>
      </c>
      <c r="D1404" s="1" t="s">
        <v>20824</v>
      </c>
      <c r="E1404" s="2" t="s">
        <v>1195</v>
      </c>
      <c r="F1404" s="16">
        <v>144</v>
      </c>
      <c r="G1404" s="12">
        <v>4</v>
      </c>
      <c r="H1404" s="12">
        <v>8</v>
      </c>
      <c r="I1404" s="2" t="s">
        <v>278</v>
      </c>
      <c r="J1404" s="2" t="s">
        <v>299</v>
      </c>
      <c r="K1404" s="1" t="s">
        <v>18748</v>
      </c>
      <c r="L1404" s="1" t="s">
        <v>16785</v>
      </c>
      <c r="AB1404" s="10"/>
      <c r="AC1404" s="10"/>
      <c r="AD1404" s="1" t="s">
        <v>19</v>
      </c>
      <c r="AF1404" s="3" t="s">
        <v>1200</v>
      </c>
      <c r="AG1404" s="2" t="s">
        <v>9</v>
      </c>
      <c r="AI1404" s="1" t="str">
        <f t="shared" si="16"/>
        <v>4(8)</v>
      </c>
      <c r="AJ1404" s="1" t="str">
        <f t="shared" si="17"/>
        <v>004(008)-100～111</v>
      </c>
      <c r="AK1404" s="26" t="s">
        <v>12527</v>
      </c>
    </row>
    <row r="1405" spans="1:37" s="1" customFormat="1" x14ac:dyDescent="0.55000000000000004">
      <c r="A1405" s="1">
        <v>483</v>
      </c>
      <c r="B1405" s="1" t="s">
        <v>8885</v>
      </c>
      <c r="C1405" s="1" t="s">
        <v>11333</v>
      </c>
      <c r="D1405" s="1" t="s">
        <v>20824</v>
      </c>
      <c r="E1405" s="2" t="s">
        <v>1195</v>
      </c>
      <c r="F1405" s="16">
        <v>144</v>
      </c>
      <c r="G1405" s="12">
        <v>4</v>
      </c>
      <c r="H1405" s="12">
        <v>8</v>
      </c>
      <c r="I1405" s="2" t="s">
        <v>299</v>
      </c>
      <c r="J1405" s="2" t="s">
        <v>1202</v>
      </c>
      <c r="K1405" s="1" t="s">
        <v>18749</v>
      </c>
      <c r="L1405" s="1" t="s">
        <v>16785</v>
      </c>
      <c r="AB1405" s="10"/>
      <c r="AC1405" s="10"/>
      <c r="AD1405" s="1" t="s">
        <v>19</v>
      </c>
      <c r="AF1405" s="3" t="s">
        <v>1201</v>
      </c>
      <c r="AG1405" s="2" t="s">
        <v>9</v>
      </c>
      <c r="AI1405" s="1" t="str">
        <f t="shared" si="16"/>
        <v>4(8)</v>
      </c>
      <c r="AJ1405" s="1" t="str">
        <f t="shared" si="17"/>
        <v>004(008)-111～120</v>
      </c>
      <c r="AK1405" s="26" t="s">
        <v>12529</v>
      </c>
    </row>
    <row r="1406" spans="1:37" s="1" customFormat="1" x14ac:dyDescent="0.55000000000000004">
      <c r="A1406" s="1">
        <v>484</v>
      </c>
      <c r="B1406" s="1" t="s">
        <v>8886</v>
      </c>
      <c r="C1406" s="1" t="s">
        <v>11333</v>
      </c>
      <c r="D1406" s="1" t="s">
        <v>20824</v>
      </c>
      <c r="E1406" s="2" t="s">
        <v>1195</v>
      </c>
      <c r="F1406" s="16">
        <v>144</v>
      </c>
      <c r="G1406" s="12">
        <v>4</v>
      </c>
      <c r="H1406" s="12">
        <v>8</v>
      </c>
      <c r="I1406" s="2" t="s">
        <v>1204</v>
      </c>
      <c r="J1406" s="2" t="s">
        <v>880</v>
      </c>
      <c r="K1406" s="1" t="s">
        <v>18750</v>
      </c>
      <c r="L1406" s="1" t="s">
        <v>16785</v>
      </c>
      <c r="AB1406" s="10"/>
      <c r="AC1406" s="10"/>
      <c r="AD1406" s="1" t="s">
        <v>19</v>
      </c>
      <c r="AF1406" s="3" t="s">
        <v>1203</v>
      </c>
      <c r="AG1406" s="2" t="s">
        <v>9</v>
      </c>
      <c r="AI1406" s="1" t="str">
        <f t="shared" si="16"/>
        <v>4(8)</v>
      </c>
      <c r="AJ1406" s="1" t="str">
        <f t="shared" si="17"/>
        <v>004(008)-121～126</v>
      </c>
      <c r="AK1406" s="26" t="s">
        <v>12531</v>
      </c>
    </row>
    <row r="1407" spans="1:37" s="1" customFormat="1" x14ac:dyDescent="0.55000000000000004">
      <c r="A1407" s="1">
        <v>485</v>
      </c>
      <c r="B1407" s="1" t="s">
        <v>8887</v>
      </c>
      <c r="C1407" s="1" t="s">
        <v>11333</v>
      </c>
      <c r="D1407" s="1" t="s">
        <v>20824</v>
      </c>
      <c r="E1407" s="2" t="s">
        <v>1195</v>
      </c>
      <c r="F1407" s="16">
        <v>144</v>
      </c>
      <c r="G1407" s="12">
        <v>4</v>
      </c>
      <c r="H1407" s="12">
        <v>8</v>
      </c>
      <c r="I1407" s="2" t="s">
        <v>880</v>
      </c>
      <c r="J1407" s="2" t="s">
        <v>884</v>
      </c>
      <c r="K1407" s="1" t="s">
        <v>18751</v>
      </c>
      <c r="L1407" s="1" t="s">
        <v>16785</v>
      </c>
      <c r="AB1407" s="10"/>
      <c r="AC1407" s="10"/>
      <c r="AD1407" s="1" t="s">
        <v>19</v>
      </c>
      <c r="AF1407" s="3" t="s">
        <v>1205</v>
      </c>
      <c r="AG1407" s="2" t="s">
        <v>9</v>
      </c>
      <c r="AI1407" s="1" t="str">
        <f t="shared" si="16"/>
        <v>4(8)</v>
      </c>
      <c r="AJ1407" s="1" t="str">
        <f t="shared" si="17"/>
        <v>004(008)-126～128</v>
      </c>
      <c r="AK1407" s="26" t="s">
        <v>12533</v>
      </c>
    </row>
    <row r="1408" spans="1:37" s="1" customFormat="1" x14ac:dyDescent="0.55000000000000004">
      <c r="A1408" s="1">
        <v>486</v>
      </c>
      <c r="B1408" s="1" t="s">
        <v>8845</v>
      </c>
      <c r="C1408" s="1" t="s">
        <v>11333</v>
      </c>
      <c r="D1408" s="1" t="s">
        <v>20824</v>
      </c>
      <c r="E1408" s="2" t="s">
        <v>1195</v>
      </c>
      <c r="F1408" s="16">
        <v>144</v>
      </c>
      <c r="G1408" s="12">
        <v>4</v>
      </c>
      <c r="H1408" s="12">
        <v>8</v>
      </c>
      <c r="I1408" s="2" t="s">
        <v>884</v>
      </c>
      <c r="J1408" s="2" t="s">
        <v>1207</v>
      </c>
      <c r="K1408" s="1" t="s">
        <v>18752</v>
      </c>
      <c r="L1408" s="1" t="s">
        <v>16785</v>
      </c>
      <c r="AB1408" s="10"/>
      <c r="AC1408" s="10"/>
      <c r="AD1408" s="1" t="s">
        <v>19</v>
      </c>
      <c r="AF1408" s="3" t="s">
        <v>1206</v>
      </c>
      <c r="AG1408" s="2" t="s">
        <v>9</v>
      </c>
      <c r="AI1408" s="1" t="str">
        <f t="shared" si="16"/>
        <v>4(8)</v>
      </c>
      <c r="AJ1408" s="1" t="str">
        <f t="shared" si="17"/>
        <v>004(008)-128～132</v>
      </c>
      <c r="AK1408" s="26" t="s">
        <v>12535</v>
      </c>
    </row>
    <row r="1409" spans="1:37" s="1" customFormat="1" x14ac:dyDescent="0.55000000000000004">
      <c r="A1409" s="1">
        <v>487</v>
      </c>
      <c r="B1409" s="1" t="s">
        <v>8888</v>
      </c>
      <c r="C1409" s="1" t="s">
        <v>11333</v>
      </c>
      <c r="D1409" s="1" t="s">
        <v>20824</v>
      </c>
      <c r="E1409" s="2" t="s">
        <v>1195</v>
      </c>
      <c r="F1409" s="16">
        <v>144</v>
      </c>
      <c r="G1409" s="12">
        <v>4</v>
      </c>
      <c r="H1409" s="12">
        <v>8</v>
      </c>
      <c r="I1409" s="2" t="s">
        <v>1207</v>
      </c>
      <c r="J1409" s="2" t="s">
        <v>895</v>
      </c>
      <c r="K1409" s="1" t="s">
        <v>18753</v>
      </c>
      <c r="L1409" s="1" t="s">
        <v>16785</v>
      </c>
      <c r="AB1409" s="10"/>
      <c r="AC1409" s="10"/>
      <c r="AD1409" s="1" t="s">
        <v>19</v>
      </c>
      <c r="AF1409" s="3" t="s">
        <v>1208</v>
      </c>
      <c r="AG1409" s="2" t="s">
        <v>9</v>
      </c>
      <c r="AI1409" s="1" t="str">
        <f t="shared" si="16"/>
        <v>4(8)</v>
      </c>
      <c r="AJ1409" s="1" t="str">
        <f t="shared" si="17"/>
        <v>004(008)-132～134</v>
      </c>
      <c r="AK1409" s="26" t="s">
        <v>12537</v>
      </c>
    </row>
    <row r="1410" spans="1:37" s="1" customFormat="1" x14ac:dyDescent="0.55000000000000004">
      <c r="A1410" s="1">
        <v>488</v>
      </c>
      <c r="B1410" s="1" t="s">
        <v>8889</v>
      </c>
      <c r="C1410" s="1" t="s">
        <v>11333</v>
      </c>
      <c r="D1410" s="1" t="s">
        <v>20824</v>
      </c>
      <c r="E1410" s="2" t="s">
        <v>1209</v>
      </c>
      <c r="F1410" s="16">
        <v>144</v>
      </c>
      <c r="G1410" s="12">
        <v>4</v>
      </c>
      <c r="H1410" s="12">
        <v>8</v>
      </c>
      <c r="I1410" s="2" t="s">
        <v>895</v>
      </c>
      <c r="J1410" s="2" t="s">
        <v>895</v>
      </c>
      <c r="K1410" s="1" t="s">
        <v>18754</v>
      </c>
      <c r="L1410" s="1" t="s">
        <v>16785</v>
      </c>
      <c r="AB1410" s="10"/>
      <c r="AC1410" s="10"/>
      <c r="AD1410" s="1" t="s">
        <v>19</v>
      </c>
      <c r="AF1410" s="3" t="s">
        <v>1210</v>
      </c>
      <c r="AG1410" s="2" t="s">
        <v>9</v>
      </c>
      <c r="AI1410" s="1" t="str">
        <f t="shared" si="16"/>
        <v>4(8)</v>
      </c>
      <c r="AJ1410" s="1" t="str">
        <f t="shared" si="17"/>
        <v>004(008)-134～134</v>
      </c>
      <c r="AK1410" s="26" t="s">
        <v>12539</v>
      </c>
    </row>
    <row r="1411" spans="1:37" s="1" customFormat="1" x14ac:dyDescent="0.55000000000000004">
      <c r="A1411" s="1">
        <v>489</v>
      </c>
      <c r="B1411" s="1" t="s">
        <v>1211</v>
      </c>
      <c r="D1411" s="1" t="s">
        <v>20824</v>
      </c>
      <c r="E1411" s="2" t="s">
        <v>1209</v>
      </c>
      <c r="F1411" s="16">
        <v>145</v>
      </c>
      <c r="G1411" s="12">
        <v>4</v>
      </c>
      <c r="H1411" s="12">
        <v>9</v>
      </c>
      <c r="I1411" s="2" t="s">
        <v>1214</v>
      </c>
      <c r="J1411" s="2" t="s">
        <v>709</v>
      </c>
      <c r="K1411" s="1" t="s">
        <v>18167</v>
      </c>
      <c r="L1411" s="1" t="s">
        <v>16785</v>
      </c>
      <c r="M1411" s="1" t="s">
        <v>1212</v>
      </c>
      <c r="AB1411" s="10"/>
      <c r="AC1411" s="10" t="s">
        <v>1212</v>
      </c>
      <c r="AD1411" s="2" t="s">
        <v>19</v>
      </c>
      <c r="AE1411" s="2"/>
      <c r="AF1411" s="2" t="s">
        <v>1213</v>
      </c>
      <c r="AG1411" s="2" t="s">
        <v>9</v>
      </c>
      <c r="AI1411" s="1" t="str">
        <f t="shared" si="16"/>
        <v>4(9)</v>
      </c>
      <c r="AJ1411" s="1" t="str">
        <f t="shared" si="17"/>
        <v>004(009)-137～139</v>
      </c>
      <c r="AK1411" s="26" t="s">
        <v>12542</v>
      </c>
    </row>
    <row r="1412" spans="1:37" s="1" customFormat="1" x14ac:dyDescent="0.55000000000000004">
      <c r="A1412" s="1">
        <v>490</v>
      </c>
      <c r="B1412" s="1" t="s">
        <v>8890</v>
      </c>
      <c r="D1412" s="1" t="s">
        <v>20824</v>
      </c>
      <c r="E1412" s="2" t="s">
        <v>1209</v>
      </c>
      <c r="F1412" s="16">
        <v>145</v>
      </c>
      <c r="G1412" s="12">
        <v>4</v>
      </c>
      <c r="H1412" s="12">
        <v>9</v>
      </c>
      <c r="I1412" s="2" t="s">
        <v>709</v>
      </c>
      <c r="J1412" s="2" t="s">
        <v>709</v>
      </c>
      <c r="K1412" s="1" t="s">
        <v>18755</v>
      </c>
      <c r="L1412" s="1" t="s">
        <v>16785</v>
      </c>
      <c r="AB1412" s="10"/>
      <c r="AC1412" s="10"/>
      <c r="AD1412" s="1" t="s">
        <v>19</v>
      </c>
      <c r="AF1412" s="3" t="s">
        <v>1215</v>
      </c>
      <c r="AG1412" s="2" t="s">
        <v>9</v>
      </c>
      <c r="AI1412" s="1" t="str">
        <f t="shared" si="16"/>
        <v>4(9)</v>
      </c>
      <c r="AJ1412" s="1" t="str">
        <f t="shared" si="17"/>
        <v>004(009)-139～139</v>
      </c>
      <c r="AK1412" s="26" t="s">
        <v>12544</v>
      </c>
    </row>
    <row r="1413" spans="1:37" s="1" customFormat="1" x14ac:dyDescent="0.55000000000000004">
      <c r="A1413" s="1">
        <v>491</v>
      </c>
      <c r="B1413" s="1" t="s">
        <v>1216</v>
      </c>
      <c r="D1413" s="1" t="s">
        <v>20824</v>
      </c>
      <c r="E1413" s="2" t="s">
        <v>1209</v>
      </c>
      <c r="F1413" s="16">
        <v>145</v>
      </c>
      <c r="G1413" s="12">
        <v>4</v>
      </c>
      <c r="H1413" s="12">
        <v>9</v>
      </c>
      <c r="I1413" s="2" t="s">
        <v>717</v>
      </c>
      <c r="J1413" s="2" t="s">
        <v>319</v>
      </c>
      <c r="K1413" s="1" t="s">
        <v>18004</v>
      </c>
      <c r="L1413" s="1" t="s">
        <v>16785</v>
      </c>
      <c r="M1413" s="1" t="s">
        <v>451</v>
      </c>
      <c r="AB1413" s="10"/>
      <c r="AC1413" s="10" t="s">
        <v>451</v>
      </c>
      <c r="AD1413" s="2" t="s">
        <v>19</v>
      </c>
      <c r="AE1413" s="2"/>
      <c r="AF1413" s="2" t="s">
        <v>1217</v>
      </c>
      <c r="AG1413" s="2" t="s">
        <v>9</v>
      </c>
      <c r="AI1413" s="1" t="str">
        <f t="shared" si="16"/>
        <v>4(9)</v>
      </c>
      <c r="AJ1413" s="1" t="str">
        <f t="shared" si="17"/>
        <v>004(009)-140～141</v>
      </c>
      <c r="AK1413" s="26" t="s">
        <v>12546</v>
      </c>
    </row>
    <row r="1414" spans="1:37" s="1" customFormat="1" x14ac:dyDescent="0.55000000000000004">
      <c r="A1414" s="1">
        <v>492</v>
      </c>
      <c r="B1414" s="1" t="s">
        <v>1218</v>
      </c>
      <c r="D1414" s="1" t="s">
        <v>20824</v>
      </c>
      <c r="E1414" s="2" t="s">
        <v>1209</v>
      </c>
      <c r="F1414" s="16">
        <v>145</v>
      </c>
      <c r="G1414" s="12">
        <v>4</v>
      </c>
      <c r="H1414" s="12">
        <v>9</v>
      </c>
      <c r="I1414" s="2" t="s">
        <v>321</v>
      </c>
      <c r="J1414" s="2" t="s">
        <v>324</v>
      </c>
      <c r="K1414" s="1" t="s">
        <v>18063</v>
      </c>
      <c r="L1414" s="1" t="s">
        <v>16785</v>
      </c>
      <c r="M1414" s="1" t="s">
        <v>614</v>
      </c>
      <c r="AB1414" s="10"/>
      <c r="AC1414" s="10" t="s">
        <v>614</v>
      </c>
      <c r="AD1414" s="2" t="s">
        <v>19</v>
      </c>
      <c r="AE1414" s="2"/>
      <c r="AF1414" s="2" t="s">
        <v>1219</v>
      </c>
      <c r="AG1414" s="2" t="s">
        <v>9</v>
      </c>
      <c r="AI1414" s="1" t="str">
        <f t="shared" si="16"/>
        <v>4(9)</v>
      </c>
      <c r="AJ1414" s="1" t="str">
        <f t="shared" si="17"/>
        <v>004(009)-142～143</v>
      </c>
      <c r="AK1414" s="26" t="s">
        <v>12548</v>
      </c>
    </row>
    <row r="1415" spans="1:37" s="1" customFormat="1" x14ac:dyDescent="0.55000000000000004">
      <c r="A1415" s="1">
        <v>493</v>
      </c>
      <c r="B1415" s="1" t="s">
        <v>8891</v>
      </c>
      <c r="D1415" s="1" t="s">
        <v>20824</v>
      </c>
      <c r="E1415" s="2" t="s">
        <v>1209</v>
      </c>
      <c r="F1415" s="16">
        <v>145</v>
      </c>
      <c r="G1415" s="12">
        <v>4</v>
      </c>
      <c r="H1415" s="12">
        <v>9</v>
      </c>
      <c r="I1415" s="2" t="s">
        <v>324</v>
      </c>
      <c r="J1415" s="2" t="s">
        <v>322</v>
      </c>
      <c r="K1415" s="1" t="s">
        <v>18063</v>
      </c>
      <c r="L1415" s="1" t="s">
        <v>16785</v>
      </c>
      <c r="AB1415" s="10"/>
      <c r="AC1415" s="10"/>
      <c r="AD1415" s="1" t="s">
        <v>19</v>
      </c>
      <c r="AF1415" s="3" t="s">
        <v>1220</v>
      </c>
      <c r="AG1415" s="2" t="s">
        <v>9</v>
      </c>
      <c r="AI1415" s="1" t="str">
        <f t="shared" si="16"/>
        <v>4(9)</v>
      </c>
      <c r="AJ1415" s="1" t="str">
        <f t="shared" si="17"/>
        <v>004(009)-143～144</v>
      </c>
      <c r="AK1415" s="26" t="s">
        <v>12548</v>
      </c>
    </row>
    <row r="1416" spans="1:37" s="1" customFormat="1" x14ac:dyDescent="0.55000000000000004">
      <c r="A1416" s="1">
        <v>494</v>
      </c>
      <c r="B1416" s="1" t="s">
        <v>1221</v>
      </c>
      <c r="D1416" s="1" t="s">
        <v>20824</v>
      </c>
      <c r="E1416" s="2" t="s">
        <v>1209</v>
      </c>
      <c r="F1416" s="16">
        <v>145</v>
      </c>
      <c r="G1416" s="12">
        <v>4</v>
      </c>
      <c r="H1416" s="12">
        <v>9</v>
      </c>
      <c r="I1416" s="2" t="s">
        <v>23</v>
      </c>
      <c r="J1416" s="2" t="s">
        <v>33</v>
      </c>
      <c r="K1416" s="1" t="s">
        <v>18265</v>
      </c>
      <c r="L1416" s="1" t="s">
        <v>16785</v>
      </c>
      <c r="M1416" s="1" t="s">
        <v>1222</v>
      </c>
      <c r="AB1416" s="10"/>
      <c r="AC1416" s="10" t="s">
        <v>1222</v>
      </c>
      <c r="AD1416" s="2" t="s">
        <v>19</v>
      </c>
      <c r="AE1416" s="2"/>
      <c r="AF1416" s="2" t="s">
        <v>1223</v>
      </c>
      <c r="AG1416" s="2" t="s">
        <v>9</v>
      </c>
      <c r="AI1416" s="1" t="str">
        <f t="shared" si="16"/>
        <v>4(9)</v>
      </c>
      <c r="AJ1416" s="1" t="str">
        <f t="shared" si="17"/>
        <v>004(009)-145～148</v>
      </c>
      <c r="AK1416" s="26" t="s">
        <v>12551</v>
      </c>
    </row>
    <row r="1417" spans="1:37" s="1" customFormat="1" x14ac:dyDescent="0.55000000000000004">
      <c r="A1417" s="1">
        <v>495</v>
      </c>
      <c r="B1417" s="1" t="s">
        <v>748</v>
      </c>
      <c r="D1417" s="1" t="s">
        <v>20824</v>
      </c>
      <c r="E1417" s="2" t="s">
        <v>1209</v>
      </c>
      <c r="F1417" s="16">
        <v>145</v>
      </c>
      <c r="G1417" s="12">
        <v>4</v>
      </c>
      <c r="H1417" s="12">
        <v>9</v>
      </c>
      <c r="I1417" s="2" t="s">
        <v>33</v>
      </c>
      <c r="J1417" s="2" t="s">
        <v>33</v>
      </c>
      <c r="K1417" s="1" t="s">
        <v>17675</v>
      </c>
      <c r="L1417" s="1" t="s">
        <v>16785</v>
      </c>
      <c r="M1417" s="1" t="s">
        <v>970</v>
      </c>
      <c r="AB1417" s="10"/>
      <c r="AC1417" s="10" t="s">
        <v>970</v>
      </c>
      <c r="AD1417" s="2" t="s">
        <v>19</v>
      </c>
      <c r="AE1417" s="2"/>
      <c r="AF1417" s="2" t="s">
        <v>1224</v>
      </c>
      <c r="AG1417" s="2" t="s">
        <v>9</v>
      </c>
      <c r="AI1417" s="1" t="str">
        <f t="shared" si="16"/>
        <v>4(9)</v>
      </c>
      <c r="AJ1417" s="1" t="str">
        <f t="shared" si="17"/>
        <v>004(009)-148～148</v>
      </c>
      <c r="AK1417" s="26" t="s">
        <v>12553</v>
      </c>
    </row>
    <row r="1418" spans="1:37" s="1" customFormat="1" x14ac:dyDescent="0.55000000000000004">
      <c r="A1418" s="1">
        <v>496</v>
      </c>
      <c r="B1418" s="1" t="s">
        <v>1225</v>
      </c>
      <c r="D1418" s="1" t="s">
        <v>20824</v>
      </c>
      <c r="E1418" s="2" t="s">
        <v>1228</v>
      </c>
      <c r="F1418" s="16">
        <v>146</v>
      </c>
      <c r="G1418" s="12">
        <v>4</v>
      </c>
      <c r="H1418" s="12">
        <v>10</v>
      </c>
      <c r="I1418" s="2" t="s">
        <v>1229</v>
      </c>
      <c r="J1418" s="2" t="s">
        <v>37</v>
      </c>
      <c r="K1418" s="1" t="s">
        <v>18532</v>
      </c>
      <c r="L1418" s="1" t="s">
        <v>16785</v>
      </c>
      <c r="M1418" s="1" t="s">
        <v>1226</v>
      </c>
      <c r="AB1418" s="10"/>
      <c r="AC1418" s="10" t="s">
        <v>1226</v>
      </c>
      <c r="AD1418" s="2" t="s">
        <v>19</v>
      </c>
      <c r="AE1418" s="2"/>
      <c r="AF1418" s="2" t="s">
        <v>1227</v>
      </c>
      <c r="AG1418" s="2" t="s">
        <v>9</v>
      </c>
      <c r="AI1418" s="1" t="str">
        <f t="shared" si="16"/>
        <v>4(10)</v>
      </c>
      <c r="AJ1418" s="1" t="str">
        <f t="shared" si="17"/>
        <v>004(010)-149～151</v>
      </c>
      <c r="AK1418" s="26" t="s">
        <v>12556</v>
      </c>
    </row>
    <row r="1419" spans="1:37" s="1" customFormat="1" x14ac:dyDescent="0.55000000000000004">
      <c r="A1419" s="1">
        <v>497</v>
      </c>
      <c r="B1419" s="1" t="s">
        <v>1230</v>
      </c>
      <c r="D1419" s="1" t="s">
        <v>20824</v>
      </c>
      <c r="E1419" s="2" t="s">
        <v>1228</v>
      </c>
      <c r="F1419" s="16">
        <v>146</v>
      </c>
      <c r="G1419" s="12">
        <v>4</v>
      </c>
      <c r="H1419" s="12">
        <v>10</v>
      </c>
      <c r="I1419" s="2" t="s">
        <v>11</v>
      </c>
      <c r="J1419" s="2" t="s">
        <v>12</v>
      </c>
      <c r="K1419" s="1" t="s">
        <v>17940</v>
      </c>
      <c r="L1419" s="1" t="s">
        <v>16785</v>
      </c>
      <c r="M1419" s="1" t="s">
        <v>1231</v>
      </c>
      <c r="AB1419" s="10"/>
      <c r="AC1419" s="10" t="s">
        <v>1231</v>
      </c>
      <c r="AD1419" s="2" t="s">
        <v>19</v>
      </c>
      <c r="AE1419" s="2"/>
      <c r="AF1419" s="2" t="s">
        <v>1232</v>
      </c>
      <c r="AG1419" s="2" t="s">
        <v>9</v>
      </c>
      <c r="AI1419" s="1" t="str">
        <f t="shared" si="16"/>
        <v>4(10)</v>
      </c>
      <c r="AJ1419" s="1" t="str">
        <f t="shared" si="17"/>
        <v>004(010)-152～153</v>
      </c>
      <c r="AK1419" s="26" t="s">
        <v>12558</v>
      </c>
    </row>
    <row r="1420" spans="1:37" s="1" customFormat="1" x14ac:dyDescent="0.55000000000000004">
      <c r="A1420" s="1">
        <v>498</v>
      </c>
      <c r="B1420" s="1" t="s">
        <v>458</v>
      </c>
      <c r="D1420" s="1" t="s">
        <v>20824</v>
      </c>
      <c r="E1420" s="2" t="s">
        <v>1228</v>
      </c>
      <c r="F1420" s="16">
        <v>146</v>
      </c>
      <c r="G1420" s="12">
        <v>4</v>
      </c>
      <c r="H1420" s="12">
        <v>10</v>
      </c>
      <c r="I1420" s="2" t="s">
        <v>12</v>
      </c>
      <c r="J1420" s="2" t="s">
        <v>12</v>
      </c>
      <c r="K1420" s="1" t="s">
        <v>17940</v>
      </c>
      <c r="L1420" s="1" t="s">
        <v>16785</v>
      </c>
      <c r="M1420" s="1" t="s">
        <v>1158</v>
      </c>
      <c r="AB1420" s="10"/>
      <c r="AC1420" s="10" t="s">
        <v>1158</v>
      </c>
      <c r="AD1420" s="2" t="s">
        <v>19</v>
      </c>
      <c r="AE1420" s="2"/>
      <c r="AF1420" s="2" t="s">
        <v>1235</v>
      </c>
      <c r="AG1420" s="2" t="s">
        <v>9</v>
      </c>
      <c r="AI1420" s="1" t="str">
        <f t="shared" si="16"/>
        <v>4(10)</v>
      </c>
      <c r="AJ1420" s="1" t="str">
        <f t="shared" si="17"/>
        <v>004(010)-153～153</v>
      </c>
      <c r="AK1420" s="26" t="s">
        <v>12558</v>
      </c>
    </row>
    <row r="1421" spans="1:37" s="1" customFormat="1" x14ac:dyDescent="0.55000000000000004">
      <c r="A1421" s="1">
        <v>499</v>
      </c>
      <c r="B1421" s="1" t="s">
        <v>1233</v>
      </c>
      <c r="D1421" s="1" t="s">
        <v>20824</v>
      </c>
      <c r="E1421" s="2" t="s">
        <v>1228</v>
      </c>
      <c r="F1421" s="16">
        <v>146</v>
      </c>
      <c r="G1421" s="12">
        <v>4</v>
      </c>
      <c r="H1421" s="12">
        <v>10</v>
      </c>
      <c r="I1421" s="2" t="s">
        <v>40</v>
      </c>
      <c r="J1421" s="2" t="s">
        <v>27</v>
      </c>
      <c r="K1421" s="1" t="s">
        <v>18139</v>
      </c>
      <c r="L1421" s="1" t="s">
        <v>16785</v>
      </c>
      <c r="M1421" s="1" t="s">
        <v>302</v>
      </c>
      <c r="AB1421" s="10"/>
      <c r="AC1421" s="10" t="s">
        <v>302</v>
      </c>
      <c r="AD1421" s="2" t="s">
        <v>19</v>
      </c>
      <c r="AE1421" s="2"/>
      <c r="AF1421" s="2" t="s">
        <v>1234</v>
      </c>
      <c r="AG1421" s="2" t="s">
        <v>9</v>
      </c>
      <c r="AI1421" s="1" t="str">
        <f t="shared" si="16"/>
        <v>4(10)</v>
      </c>
      <c r="AJ1421" s="1" t="str">
        <f t="shared" si="17"/>
        <v>004(010)-154～155</v>
      </c>
      <c r="AK1421" s="26" t="s">
        <v>12560</v>
      </c>
    </row>
    <row r="1422" spans="1:37" s="1" customFormat="1" x14ac:dyDescent="0.55000000000000004">
      <c r="A1422" s="1">
        <v>500</v>
      </c>
      <c r="B1422" s="1" t="s">
        <v>8892</v>
      </c>
      <c r="D1422" s="1" t="s">
        <v>20824</v>
      </c>
      <c r="E1422" s="2" t="s">
        <v>1228</v>
      </c>
      <c r="F1422" s="16">
        <v>146</v>
      </c>
      <c r="G1422" s="12">
        <v>4</v>
      </c>
      <c r="H1422" s="12">
        <v>10</v>
      </c>
      <c r="I1422" s="2" t="s">
        <v>27</v>
      </c>
      <c r="J1422" s="2" t="s">
        <v>27</v>
      </c>
      <c r="K1422" s="1" t="s">
        <v>18139</v>
      </c>
      <c r="L1422" s="1" t="s">
        <v>16785</v>
      </c>
      <c r="AB1422" s="10"/>
      <c r="AC1422" s="10"/>
      <c r="AD1422" s="1" t="s">
        <v>19</v>
      </c>
      <c r="AF1422" s="3" t="s">
        <v>1236</v>
      </c>
      <c r="AG1422" s="2" t="s">
        <v>9</v>
      </c>
      <c r="AI1422" s="1" t="str">
        <f t="shared" si="16"/>
        <v>4(10)</v>
      </c>
      <c r="AJ1422" s="1" t="str">
        <f t="shared" si="17"/>
        <v>004(010)-155～155</v>
      </c>
      <c r="AK1422" s="26" t="s">
        <v>12560</v>
      </c>
    </row>
    <row r="1423" spans="1:37" s="1" customFormat="1" x14ac:dyDescent="0.55000000000000004">
      <c r="A1423" s="1">
        <v>501</v>
      </c>
      <c r="B1423" s="1" t="s">
        <v>8893</v>
      </c>
      <c r="D1423" s="1" t="s">
        <v>20824</v>
      </c>
      <c r="E1423" s="2" t="s">
        <v>1228</v>
      </c>
      <c r="F1423" s="16">
        <v>146</v>
      </c>
      <c r="G1423" s="12">
        <v>4</v>
      </c>
      <c r="H1423" s="12">
        <v>10</v>
      </c>
      <c r="I1423" s="2" t="s">
        <v>30</v>
      </c>
      <c r="J1423" s="2" t="s">
        <v>30</v>
      </c>
      <c r="K1423" s="1" t="s">
        <v>18756</v>
      </c>
      <c r="L1423" s="1" t="s">
        <v>16785</v>
      </c>
      <c r="AB1423" s="10"/>
      <c r="AC1423" s="10"/>
      <c r="AD1423" s="1" t="s">
        <v>19</v>
      </c>
      <c r="AF1423" s="3" t="s">
        <v>1237</v>
      </c>
      <c r="AG1423" s="2" t="s">
        <v>9</v>
      </c>
      <c r="AI1423" s="1" t="str">
        <f t="shared" si="16"/>
        <v>4(10)</v>
      </c>
      <c r="AJ1423" s="1" t="str">
        <f t="shared" si="17"/>
        <v>004(010)-156～156</v>
      </c>
      <c r="AK1423" s="26" t="s">
        <v>12564</v>
      </c>
    </row>
    <row r="1424" spans="1:37" s="1" customFormat="1" x14ac:dyDescent="0.55000000000000004">
      <c r="A1424" s="1">
        <v>502</v>
      </c>
      <c r="B1424" s="1" t="s">
        <v>8894</v>
      </c>
      <c r="D1424" s="1" t="s">
        <v>20824</v>
      </c>
      <c r="E1424" s="2" t="s">
        <v>1228</v>
      </c>
      <c r="F1424" s="16">
        <v>146</v>
      </c>
      <c r="G1424" s="12">
        <v>4</v>
      </c>
      <c r="H1424" s="12">
        <v>10</v>
      </c>
      <c r="I1424" s="2" t="s">
        <v>739</v>
      </c>
      <c r="J1424" s="2" t="s">
        <v>739</v>
      </c>
      <c r="K1424" s="1" t="s">
        <v>18756</v>
      </c>
      <c r="L1424" s="1" t="s">
        <v>16785</v>
      </c>
      <c r="M1424" s="1" t="s">
        <v>335</v>
      </c>
      <c r="AB1424" s="10"/>
      <c r="AC1424" s="10" t="s">
        <v>335</v>
      </c>
      <c r="AD1424" s="1" t="s">
        <v>19</v>
      </c>
      <c r="AF1424" s="3" t="s">
        <v>1238</v>
      </c>
      <c r="AG1424" s="2" t="s">
        <v>9</v>
      </c>
      <c r="AI1424" s="1" t="str">
        <f t="shared" si="16"/>
        <v>4(10)</v>
      </c>
      <c r="AJ1424" s="1" t="str">
        <f t="shared" si="17"/>
        <v>004(010)-157～157</v>
      </c>
      <c r="AK1424" s="26" t="s">
        <v>12564</v>
      </c>
    </row>
    <row r="1425" spans="1:37" s="1" customFormat="1" x14ac:dyDescent="0.55000000000000004">
      <c r="A1425" s="1">
        <v>503</v>
      </c>
      <c r="B1425" s="1" t="s">
        <v>8895</v>
      </c>
      <c r="D1425" s="1" t="s">
        <v>20824</v>
      </c>
      <c r="E1425" s="2" t="s">
        <v>1228</v>
      </c>
      <c r="F1425" s="16">
        <v>146</v>
      </c>
      <c r="G1425" s="12">
        <v>4</v>
      </c>
      <c r="H1425" s="12">
        <v>10</v>
      </c>
      <c r="I1425" s="2" t="s">
        <v>743</v>
      </c>
      <c r="J1425" s="2" t="s">
        <v>747</v>
      </c>
      <c r="K1425" s="1" t="s">
        <v>18757</v>
      </c>
      <c r="L1425" s="1" t="s">
        <v>16785</v>
      </c>
      <c r="AB1425" s="10"/>
      <c r="AC1425" s="10"/>
      <c r="AD1425" s="1" t="s">
        <v>19</v>
      </c>
      <c r="AF1425" s="3" t="s">
        <v>1239</v>
      </c>
      <c r="AG1425" s="2" t="s">
        <v>9</v>
      </c>
      <c r="AI1425" s="1" t="str">
        <f t="shared" si="16"/>
        <v>4(10)</v>
      </c>
      <c r="AJ1425" s="1" t="str">
        <f t="shared" si="17"/>
        <v>004(010)-158～159</v>
      </c>
      <c r="AK1425" s="26" t="s">
        <v>12567</v>
      </c>
    </row>
    <row r="1426" spans="1:37" s="1" customFormat="1" x14ac:dyDescent="0.55000000000000004">
      <c r="A1426" s="1">
        <v>504</v>
      </c>
      <c r="B1426" s="1" t="s">
        <v>8896</v>
      </c>
      <c r="D1426" s="1" t="s">
        <v>20824</v>
      </c>
      <c r="E1426" s="2" t="s">
        <v>1228</v>
      </c>
      <c r="F1426" s="16">
        <v>146</v>
      </c>
      <c r="G1426" s="12">
        <v>4</v>
      </c>
      <c r="H1426" s="12">
        <v>10</v>
      </c>
      <c r="I1426" s="2" t="s">
        <v>747</v>
      </c>
      <c r="J1426" s="2" t="s">
        <v>747</v>
      </c>
      <c r="K1426" s="1" t="s">
        <v>18757</v>
      </c>
      <c r="L1426" s="1" t="s">
        <v>16785</v>
      </c>
      <c r="AB1426" s="10"/>
      <c r="AC1426" s="10"/>
      <c r="AD1426" s="1" t="s">
        <v>19</v>
      </c>
      <c r="AF1426" s="3" t="s">
        <v>1240</v>
      </c>
      <c r="AG1426" s="2" t="s">
        <v>9</v>
      </c>
      <c r="AI1426" s="1" t="str">
        <f t="shared" si="16"/>
        <v>4(10)</v>
      </c>
      <c r="AJ1426" s="1" t="str">
        <f t="shared" si="17"/>
        <v>004(010)-159～159</v>
      </c>
      <c r="AK1426" s="26" t="s">
        <v>12567</v>
      </c>
    </row>
    <row r="1427" spans="1:37" s="1" customFormat="1" x14ac:dyDescent="0.55000000000000004">
      <c r="A1427" s="1">
        <v>505</v>
      </c>
      <c r="B1427" s="1" t="s">
        <v>8820</v>
      </c>
      <c r="D1427" s="1" t="s">
        <v>20824</v>
      </c>
      <c r="E1427" s="2" t="s">
        <v>1228</v>
      </c>
      <c r="F1427" s="16">
        <v>146</v>
      </c>
      <c r="G1427" s="12">
        <v>4</v>
      </c>
      <c r="H1427" s="12">
        <v>10</v>
      </c>
      <c r="I1427" s="2" t="s">
        <v>340</v>
      </c>
      <c r="J1427" s="2" t="s">
        <v>340</v>
      </c>
      <c r="K1427" s="1" t="s">
        <v>18758</v>
      </c>
      <c r="L1427" s="1" t="s">
        <v>16785</v>
      </c>
      <c r="AB1427" s="10"/>
      <c r="AC1427" s="10"/>
      <c r="AD1427" s="1" t="s">
        <v>19</v>
      </c>
      <c r="AF1427" s="3" t="s">
        <v>1241</v>
      </c>
      <c r="AG1427" s="2" t="s">
        <v>9</v>
      </c>
      <c r="AI1427" s="1" t="str">
        <f t="shared" si="16"/>
        <v>4(10)</v>
      </c>
      <c r="AJ1427" s="1" t="str">
        <f t="shared" si="17"/>
        <v>004(010)-160～160</v>
      </c>
      <c r="AK1427" s="26" t="s">
        <v>12570</v>
      </c>
    </row>
    <row r="1428" spans="1:37" s="1" customFormat="1" x14ac:dyDescent="0.55000000000000004">
      <c r="A1428" s="1">
        <v>506</v>
      </c>
      <c r="B1428" s="1" t="s">
        <v>1242</v>
      </c>
      <c r="C1428" s="1" t="s">
        <v>11334</v>
      </c>
      <c r="D1428" s="1" t="s">
        <v>20824</v>
      </c>
      <c r="E1428" s="2" t="s">
        <v>1244</v>
      </c>
      <c r="F1428" s="16">
        <v>147</v>
      </c>
      <c r="G1428" s="12">
        <v>4</v>
      </c>
      <c r="H1428" s="12">
        <v>11</v>
      </c>
      <c r="I1428" s="2" t="s">
        <v>1245</v>
      </c>
      <c r="J1428" s="2" t="s">
        <v>1245</v>
      </c>
      <c r="K1428" s="1" t="s">
        <v>18249</v>
      </c>
      <c r="L1428" s="1" t="s">
        <v>16785</v>
      </c>
      <c r="M1428" s="1" t="s">
        <v>864</v>
      </c>
      <c r="AB1428" s="10"/>
      <c r="AC1428" s="10" t="s">
        <v>864</v>
      </c>
      <c r="AD1428" s="2" t="s">
        <v>19</v>
      </c>
      <c r="AE1428" s="2"/>
      <c r="AF1428" s="2" t="s">
        <v>1243</v>
      </c>
      <c r="AG1428" s="2" t="s">
        <v>9</v>
      </c>
      <c r="AI1428" s="1" t="str">
        <f t="shared" si="16"/>
        <v>4(11)</v>
      </c>
      <c r="AJ1428" s="1" t="str">
        <f t="shared" si="17"/>
        <v>004(011)-161～161</v>
      </c>
      <c r="AK1428" s="26" t="s">
        <v>12573</v>
      </c>
    </row>
    <row r="1429" spans="1:37" s="1" customFormat="1" x14ac:dyDescent="0.55000000000000004">
      <c r="A1429" s="1">
        <v>507</v>
      </c>
      <c r="B1429" s="1" t="s">
        <v>1248</v>
      </c>
      <c r="C1429" s="1" t="s">
        <v>11334</v>
      </c>
      <c r="D1429" s="1" t="s">
        <v>20824</v>
      </c>
      <c r="E1429" s="2" t="s">
        <v>1244</v>
      </c>
      <c r="F1429" s="16">
        <v>147</v>
      </c>
      <c r="G1429" s="12">
        <v>4</v>
      </c>
      <c r="H1429" s="12">
        <v>11</v>
      </c>
      <c r="I1429" s="2" t="s">
        <v>1247</v>
      </c>
      <c r="J1429" s="2" t="s">
        <v>1251</v>
      </c>
      <c r="K1429" s="1" t="s">
        <v>18306</v>
      </c>
      <c r="L1429" s="1" t="s">
        <v>16785</v>
      </c>
      <c r="M1429" s="1" t="s">
        <v>1249</v>
      </c>
      <c r="AB1429" s="10"/>
      <c r="AC1429" s="10" t="s">
        <v>1249</v>
      </c>
      <c r="AD1429" s="2" t="s">
        <v>19</v>
      </c>
      <c r="AE1429" s="2"/>
      <c r="AF1429" s="2" t="s">
        <v>1250</v>
      </c>
      <c r="AG1429" s="2" t="s">
        <v>9</v>
      </c>
      <c r="AI1429" s="1" t="str">
        <f t="shared" si="16"/>
        <v>4(11)</v>
      </c>
      <c r="AJ1429" s="1" t="str">
        <f t="shared" si="17"/>
        <v>004(011)-162～164</v>
      </c>
      <c r="AK1429" s="26" t="s">
        <v>12575</v>
      </c>
    </row>
    <row r="1430" spans="1:37" s="1" customFormat="1" x14ac:dyDescent="0.55000000000000004">
      <c r="A1430" s="1">
        <v>508</v>
      </c>
      <c r="B1430" s="1" t="s">
        <v>8897</v>
      </c>
      <c r="C1430" s="1" t="s">
        <v>11334</v>
      </c>
      <c r="D1430" s="1" t="s">
        <v>20824</v>
      </c>
      <c r="E1430" s="2" t="s">
        <v>1244</v>
      </c>
      <c r="F1430" s="16">
        <v>147</v>
      </c>
      <c r="G1430" s="12">
        <v>4</v>
      </c>
      <c r="H1430" s="12">
        <v>11</v>
      </c>
      <c r="I1430" s="2" t="s">
        <v>1247</v>
      </c>
      <c r="J1430" s="2" t="s">
        <v>344</v>
      </c>
      <c r="K1430" s="1" t="s">
        <v>18306</v>
      </c>
      <c r="L1430" s="1" t="s">
        <v>16785</v>
      </c>
      <c r="AB1430" s="10"/>
      <c r="AC1430" s="10"/>
      <c r="AD1430" s="1" t="s">
        <v>19</v>
      </c>
      <c r="AF1430" s="3" t="s">
        <v>1246</v>
      </c>
      <c r="AG1430" s="2" t="s">
        <v>9</v>
      </c>
      <c r="AI1430" s="1" t="str">
        <f t="shared" si="16"/>
        <v>4(11)</v>
      </c>
      <c r="AJ1430" s="1" t="str">
        <f t="shared" si="17"/>
        <v>004(011)-162～171</v>
      </c>
      <c r="AK1430" s="26" t="s">
        <v>12575</v>
      </c>
    </row>
    <row r="1431" spans="1:37" s="1" customFormat="1" x14ac:dyDescent="0.55000000000000004">
      <c r="A1431" s="1">
        <v>509</v>
      </c>
      <c r="B1431" s="1" t="s">
        <v>1252</v>
      </c>
      <c r="C1431" s="1" t="s">
        <v>11334</v>
      </c>
      <c r="D1431" s="1" t="s">
        <v>20824</v>
      </c>
      <c r="E1431" s="2" t="s">
        <v>1244</v>
      </c>
      <c r="F1431" s="16">
        <v>147</v>
      </c>
      <c r="G1431" s="12">
        <v>4</v>
      </c>
      <c r="H1431" s="12">
        <v>11</v>
      </c>
      <c r="I1431" s="2" t="s">
        <v>1251</v>
      </c>
      <c r="J1431" s="2" t="s">
        <v>1255</v>
      </c>
      <c r="K1431" s="1" t="s">
        <v>18280</v>
      </c>
      <c r="L1431" s="1" t="s">
        <v>16785</v>
      </c>
      <c r="M1431" s="1" t="s">
        <v>1253</v>
      </c>
      <c r="AB1431" s="10"/>
      <c r="AC1431" s="10" t="s">
        <v>1253</v>
      </c>
      <c r="AD1431" s="2" t="s">
        <v>19</v>
      </c>
      <c r="AE1431" s="2"/>
      <c r="AF1431" s="2" t="s">
        <v>1254</v>
      </c>
      <c r="AG1431" s="2" t="s">
        <v>9</v>
      </c>
      <c r="AI1431" s="1" t="str">
        <f t="shared" si="16"/>
        <v>4(11)</v>
      </c>
      <c r="AJ1431" s="1" t="str">
        <f t="shared" si="17"/>
        <v>004(011)-164～165</v>
      </c>
      <c r="AK1431" s="26" t="s">
        <v>12578</v>
      </c>
    </row>
    <row r="1432" spans="1:37" s="1" customFormat="1" x14ac:dyDescent="0.55000000000000004">
      <c r="A1432" s="1">
        <v>510</v>
      </c>
      <c r="B1432" s="1" t="s">
        <v>1256</v>
      </c>
      <c r="C1432" s="1" t="s">
        <v>11334</v>
      </c>
      <c r="D1432" s="1" t="s">
        <v>20824</v>
      </c>
      <c r="E1432" s="2" t="s">
        <v>1244</v>
      </c>
      <c r="F1432" s="16">
        <v>147</v>
      </c>
      <c r="G1432" s="12">
        <v>4</v>
      </c>
      <c r="H1432" s="12">
        <v>11</v>
      </c>
      <c r="I1432" s="2" t="s">
        <v>1259</v>
      </c>
      <c r="J1432" s="2" t="s">
        <v>1259</v>
      </c>
      <c r="K1432" s="1" t="s">
        <v>17717</v>
      </c>
      <c r="L1432" s="1" t="s">
        <v>16785</v>
      </c>
      <c r="M1432" s="1" t="s">
        <v>1257</v>
      </c>
      <c r="AB1432" s="10"/>
      <c r="AC1432" s="10" t="s">
        <v>1257</v>
      </c>
      <c r="AD1432" s="2" t="s">
        <v>19</v>
      </c>
      <c r="AE1432" s="2"/>
      <c r="AF1432" s="2" t="s">
        <v>1258</v>
      </c>
      <c r="AG1432" s="2" t="s">
        <v>9</v>
      </c>
      <c r="AI1432" s="1" t="str">
        <f t="shared" si="16"/>
        <v>4(11)</v>
      </c>
      <c r="AJ1432" s="1" t="str">
        <f t="shared" si="17"/>
        <v>004(011)-166～166</v>
      </c>
      <c r="AK1432" s="26" t="s">
        <v>12580</v>
      </c>
    </row>
    <row r="1433" spans="1:37" s="1" customFormat="1" x14ac:dyDescent="0.55000000000000004">
      <c r="A1433" s="1">
        <v>511</v>
      </c>
      <c r="B1433" s="1" t="s">
        <v>1260</v>
      </c>
      <c r="C1433" s="1" t="s">
        <v>11334</v>
      </c>
      <c r="D1433" s="1" t="s">
        <v>20824</v>
      </c>
      <c r="E1433" s="2" t="s">
        <v>1244</v>
      </c>
      <c r="F1433" s="16">
        <v>147</v>
      </c>
      <c r="G1433" s="12">
        <v>4</v>
      </c>
      <c r="H1433" s="12">
        <v>11</v>
      </c>
      <c r="I1433" s="2" t="s">
        <v>903</v>
      </c>
      <c r="J1433" s="2" t="s">
        <v>908</v>
      </c>
      <c r="K1433" s="1" t="s">
        <v>17717</v>
      </c>
      <c r="L1433" s="1" t="s">
        <v>16785</v>
      </c>
      <c r="M1433" s="1" t="s">
        <v>50</v>
      </c>
      <c r="AB1433" s="10"/>
      <c r="AC1433" s="10" t="s">
        <v>50</v>
      </c>
      <c r="AD1433" s="2" t="s">
        <v>19</v>
      </c>
      <c r="AE1433" s="2"/>
      <c r="AF1433" s="2" t="s">
        <v>1261</v>
      </c>
      <c r="AG1433" s="2" t="s">
        <v>9</v>
      </c>
      <c r="AI1433" s="1" t="str">
        <f t="shared" si="16"/>
        <v>4(11)</v>
      </c>
      <c r="AJ1433" s="1" t="str">
        <f t="shared" si="17"/>
        <v>004(011)-167～170</v>
      </c>
      <c r="AK1433" s="26" t="s">
        <v>12580</v>
      </c>
    </row>
    <row r="1434" spans="1:37" s="1" customFormat="1" x14ac:dyDescent="0.55000000000000004">
      <c r="A1434" s="1">
        <v>512</v>
      </c>
      <c r="B1434" s="1" t="s">
        <v>1262</v>
      </c>
      <c r="C1434" s="1" t="s">
        <v>11334</v>
      </c>
      <c r="D1434" s="1" t="s">
        <v>20824</v>
      </c>
      <c r="E1434" s="2" t="s">
        <v>1244</v>
      </c>
      <c r="F1434" s="16">
        <v>147</v>
      </c>
      <c r="G1434" s="12">
        <v>4</v>
      </c>
      <c r="H1434" s="12">
        <v>11</v>
      </c>
      <c r="I1434" s="2" t="s">
        <v>908</v>
      </c>
      <c r="J1434" s="2" t="s">
        <v>344</v>
      </c>
      <c r="K1434" s="1" t="s">
        <v>18125</v>
      </c>
      <c r="L1434" s="1" t="s">
        <v>16785</v>
      </c>
      <c r="M1434" s="1" t="s">
        <v>1263</v>
      </c>
      <c r="AB1434" s="10"/>
      <c r="AC1434" s="10" t="s">
        <v>1263</v>
      </c>
      <c r="AD1434" s="2" t="s">
        <v>19</v>
      </c>
      <c r="AE1434" s="2"/>
      <c r="AF1434" s="2" t="s">
        <v>1264</v>
      </c>
      <c r="AG1434" s="2" t="s">
        <v>9</v>
      </c>
      <c r="AI1434" s="1" t="str">
        <f t="shared" si="16"/>
        <v>4(11)</v>
      </c>
      <c r="AJ1434" s="1" t="str">
        <f t="shared" si="17"/>
        <v>004(011)-170～171</v>
      </c>
      <c r="AK1434" s="26" t="s">
        <v>12583</v>
      </c>
    </row>
    <row r="1435" spans="1:37" s="1" customFormat="1" x14ac:dyDescent="0.55000000000000004">
      <c r="A1435" s="1">
        <v>513</v>
      </c>
      <c r="B1435" s="1" t="s">
        <v>1265</v>
      </c>
      <c r="D1435" s="1" t="s">
        <v>20824</v>
      </c>
      <c r="E1435" s="2" t="s">
        <v>1244</v>
      </c>
      <c r="F1435" s="16">
        <v>147</v>
      </c>
      <c r="G1435" s="12">
        <v>4</v>
      </c>
      <c r="H1435" s="12">
        <v>11</v>
      </c>
      <c r="I1435" s="2" t="s">
        <v>344</v>
      </c>
      <c r="J1435" s="2" t="s">
        <v>344</v>
      </c>
      <c r="K1435" s="1" t="s">
        <v>18125</v>
      </c>
      <c r="L1435" s="1" t="s">
        <v>16785</v>
      </c>
      <c r="M1435" s="1" t="s">
        <v>1266</v>
      </c>
      <c r="AB1435" s="10"/>
      <c r="AC1435" s="10" t="s">
        <v>1266</v>
      </c>
      <c r="AD1435" s="2" t="s">
        <v>19</v>
      </c>
      <c r="AE1435" s="2"/>
      <c r="AF1435" s="2" t="s">
        <v>1267</v>
      </c>
      <c r="AG1435" s="2" t="s">
        <v>9</v>
      </c>
      <c r="AI1435" s="1" t="str">
        <f t="shared" si="16"/>
        <v>4(11)</v>
      </c>
      <c r="AJ1435" s="1" t="str">
        <f t="shared" si="17"/>
        <v>004(011)-171～171</v>
      </c>
      <c r="AK1435" s="26" t="s">
        <v>12583</v>
      </c>
    </row>
    <row r="1436" spans="1:37" s="1" customFormat="1" x14ac:dyDescent="0.55000000000000004">
      <c r="A1436" s="1">
        <v>514</v>
      </c>
      <c r="B1436" s="1" t="s">
        <v>8898</v>
      </c>
      <c r="D1436" s="1" t="s">
        <v>20824</v>
      </c>
      <c r="E1436" s="2" t="s">
        <v>1244</v>
      </c>
      <c r="F1436" s="16">
        <v>147</v>
      </c>
      <c r="G1436" s="12">
        <v>4</v>
      </c>
      <c r="H1436" s="12">
        <v>11</v>
      </c>
      <c r="I1436" s="2" t="s">
        <v>910</v>
      </c>
      <c r="J1436" s="2" t="s">
        <v>910</v>
      </c>
      <c r="K1436" s="1" t="s">
        <v>18759</v>
      </c>
      <c r="L1436" s="1" t="s">
        <v>16785</v>
      </c>
      <c r="AB1436" s="10"/>
      <c r="AC1436" s="10"/>
      <c r="AD1436" s="1" t="s">
        <v>19</v>
      </c>
      <c r="AF1436" s="3" t="s">
        <v>1268</v>
      </c>
      <c r="AG1436" s="2" t="s">
        <v>9</v>
      </c>
      <c r="AI1436" s="1" t="str">
        <f t="shared" si="16"/>
        <v>4(11)</v>
      </c>
      <c r="AJ1436" s="1" t="str">
        <f t="shared" si="17"/>
        <v>004(011)-172～172</v>
      </c>
      <c r="AK1436" s="26" t="s">
        <v>12586</v>
      </c>
    </row>
    <row r="1437" spans="1:37" s="1" customFormat="1" x14ac:dyDescent="0.55000000000000004">
      <c r="A1437" s="1">
        <v>515</v>
      </c>
      <c r="B1437" s="1" t="s">
        <v>1273</v>
      </c>
      <c r="D1437" s="1" t="s">
        <v>20824</v>
      </c>
      <c r="E1437" s="2" t="s">
        <v>1272</v>
      </c>
      <c r="F1437" s="16">
        <v>148</v>
      </c>
      <c r="G1437" s="12">
        <v>4</v>
      </c>
      <c r="H1437" s="12">
        <v>12</v>
      </c>
      <c r="I1437" s="1">
        <v>173</v>
      </c>
      <c r="J1437" s="1">
        <v>173</v>
      </c>
      <c r="K1437" s="1" t="s">
        <v>17633</v>
      </c>
      <c r="L1437" s="1" t="s">
        <v>16785</v>
      </c>
      <c r="AB1437" s="10"/>
      <c r="AC1437" s="10"/>
      <c r="AD1437" s="2" t="s">
        <v>19</v>
      </c>
      <c r="AE1437" s="2"/>
      <c r="AF1437" s="2" t="s">
        <v>1274</v>
      </c>
      <c r="AG1437" s="2" t="s">
        <v>9</v>
      </c>
      <c r="AI1437" s="1" t="str">
        <f t="shared" si="16"/>
        <v>4(12)</v>
      </c>
      <c r="AJ1437" s="1" t="str">
        <f t="shared" si="17"/>
        <v>004(012)-173～173</v>
      </c>
      <c r="AK1437" s="26" t="s">
        <v>12589</v>
      </c>
    </row>
    <row r="1438" spans="1:37" s="1" customFormat="1" x14ac:dyDescent="0.55000000000000004">
      <c r="A1438" s="1">
        <v>516</v>
      </c>
      <c r="B1438" s="1" t="s">
        <v>1275</v>
      </c>
      <c r="D1438" s="1" t="s">
        <v>20824</v>
      </c>
      <c r="E1438" s="2" t="s">
        <v>1272</v>
      </c>
      <c r="F1438" s="16">
        <v>148</v>
      </c>
      <c r="G1438" s="12">
        <v>4</v>
      </c>
      <c r="H1438" s="12">
        <v>12</v>
      </c>
      <c r="I1438" s="2" t="s">
        <v>1277</v>
      </c>
      <c r="J1438" s="2" t="s">
        <v>1277</v>
      </c>
      <c r="K1438" s="1" t="s">
        <v>18140</v>
      </c>
      <c r="L1438" s="1" t="s">
        <v>16785</v>
      </c>
      <c r="M1438" s="1" t="s">
        <v>501</v>
      </c>
      <c r="AB1438" s="10"/>
      <c r="AC1438" s="10" t="s">
        <v>501</v>
      </c>
      <c r="AD1438" s="2" t="s">
        <v>19</v>
      </c>
      <c r="AE1438" s="2"/>
      <c r="AF1438" s="2" t="s">
        <v>1276</v>
      </c>
      <c r="AG1438" s="2" t="s">
        <v>9</v>
      </c>
      <c r="AI1438" s="1" t="str">
        <f t="shared" si="16"/>
        <v>4(12)</v>
      </c>
      <c r="AJ1438" s="1" t="str">
        <f t="shared" si="17"/>
        <v>004(012)-174～174</v>
      </c>
      <c r="AK1438" s="26" t="s">
        <v>12591</v>
      </c>
    </row>
    <row r="1439" spans="1:37" s="1" customFormat="1" x14ac:dyDescent="0.55000000000000004">
      <c r="A1439" s="1">
        <v>517</v>
      </c>
      <c r="B1439" s="1" t="s">
        <v>1278</v>
      </c>
      <c r="D1439" s="1" t="s">
        <v>20824</v>
      </c>
      <c r="E1439" s="2" t="s">
        <v>1272</v>
      </c>
      <c r="F1439" s="16">
        <v>148</v>
      </c>
      <c r="G1439" s="12">
        <v>4</v>
      </c>
      <c r="H1439" s="12">
        <v>12</v>
      </c>
      <c r="I1439" s="2" t="s">
        <v>1280</v>
      </c>
      <c r="J1439" s="2" t="s">
        <v>353</v>
      </c>
      <c r="K1439" s="1" t="s">
        <v>18140</v>
      </c>
      <c r="L1439" s="1" t="s">
        <v>16785</v>
      </c>
      <c r="M1439" s="1" t="s">
        <v>302</v>
      </c>
      <c r="AB1439" s="10"/>
      <c r="AC1439" s="10" t="s">
        <v>302</v>
      </c>
      <c r="AD1439" s="2" t="s">
        <v>19</v>
      </c>
      <c r="AE1439" s="2"/>
      <c r="AF1439" s="2" t="s">
        <v>1279</v>
      </c>
      <c r="AG1439" s="2" t="s">
        <v>9</v>
      </c>
      <c r="AI1439" s="1" t="str">
        <f t="shared" si="16"/>
        <v>4(12)</v>
      </c>
      <c r="AJ1439" s="1" t="str">
        <f t="shared" si="17"/>
        <v>004(012)-175～179</v>
      </c>
      <c r="AK1439" s="26" t="s">
        <v>12591</v>
      </c>
    </row>
    <row r="1440" spans="1:37" s="1" customFormat="1" x14ac:dyDescent="0.55000000000000004">
      <c r="A1440" s="1">
        <v>518</v>
      </c>
      <c r="B1440" s="1" t="s">
        <v>1287</v>
      </c>
      <c r="D1440" s="1" t="s">
        <v>20824</v>
      </c>
      <c r="E1440" s="2" t="s">
        <v>1272</v>
      </c>
      <c r="F1440" s="16">
        <v>148</v>
      </c>
      <c r="G1440" s="12">
        <v>4</v>
      </c>
      <c r="H1440" s="12">
        <v>12</v>
      </c>
      <c r="I1440" s="2" t="s">
        <v>353</v>
      </c>
      <c r="J1440" s="2" t="s">
        <v>353</v>
      </c>
      <c r="K1440" s="1" t="s">
        <v>17745</v>
      </c>
      <c r="L1440" s="1" t="s">
        <v>16785</v>
      </c>
      <c r="M1440" s="1" t="s">
        <v>1288</v>
      </c>
      <c r="AB1440" s="10"/>
      <c r="AC1440" s="10" t="s">
        <v>1288</v>
      </c>
      <c r="AD1440" s="2" t="s">
        <v>19</v>
      </c>
      <c r="AE1440" s="2"/>
      <c r="AF1440" s="2" t="s">
        <v>1289</v>
      </c>
      <c r="AG1440" s="2" t="s">
        <v>9</v>
      </c>
      <c r="AI1440" s="1" t="str">
        <f t="shared" si="16"/>
        <v>4(12)</v>
      </c>
      <c r="AJ1440" s="1" t="str">
        <f t="shared" si="17"/>
        <v>004(012)-179～179</v>
      </c>
      <c r="AK1440" s="26" t="s">
        <v>12599</v>
      </c>
    </row>
    <row r="1441" spans="1:37" s="1" customFormat="1" x14ac:dyDescent="0.55000000000000004">
      <c r="A1441" s="1">
        <v>519</v>
      </c>
      <c r="B1441" s="1" t="s">
        <v>1281</v>
      </c>
      <c r="D1441" s="1" t="s">
        <v>20824</v>
      </c>
      <c r="E1441" s="2" t="s">
        <v>1272</v>
      </c>
      <c r="F1441" s="16">
        <v>148</v>
      </c>
      <c r="G1441" s="12">
        <v>4</v>
      </c>
      <c r="H1441" s="12">
        <v>12</v>
      </c>
      <c r="I1441" s="2" t="s">
        <v>354</v>
      </c>
      <c r="J1441" s="2" t="s">
        <v>358</v>
      </c>
      <c r="K1441" s="1" t="s">
        <v>17756</v>
      </c>
      <c r="L1441" s="1" t="s">
        <v>16785</v>
      </c>
      <c r="M1441" s="1" t="s">
        <v>1282</v>
      </c>
      <c r="AB1441" s="10"/>
      <c r="AC1441" s="10" t="s">
        <v>1282</v>
      </c>
      <c r="AD1441" s="2" t="s">
        <v>19</v>
      </c>
      <c r="AE1441" s="2"/>
      <c r="AF1441" s="2" t="s">
        <v>1283</v>
      </c>
      <c r="AG1441" s="2" t="s">
        <v>9</v>
      </c>
      <c r="AI1441" s="1" t="str">
        <f t="shared" si="16"/>
        <v>4(12)</v>
      </c>
      <c r="AJ1441" s="1" t="str">
        <f t="shared" si="17"/>
        <v>004(012)-180～181</v>
      </c>
      <c r="AK1441" s="26" t="s">
        <v>12594</v>
      </c>
    </row>
    <row r="1442" spans="1:37" s="1" customFormat="1" x14ac:dyDescent="0.55000000000000004">
      <c r="A1442" s="1">
        <v>520</v>
      </c>
      <c r="B1442" s="1" t="s">
        <v>1284</v>
      </c>
      <c r="D1442" s="1" t="s">
        <v>20824</v>
      </c>
      <c r="E1442" s="2" t="s">
        <v>1272</v>
      </c>
      <c r="F1442" s="16">
        <v>148</v>
      </c>
      <c r="G1442" s="12">
        <v>4</v>
      </c>
      <c r="H1442" s="12">
        <v>12</v>
      </c>
      <c r="I1442" s="2" t="s">
        <v>358</v>
      </c>
      <c r="J1442" s="2" t="s">
        <v>914</v>
      </c>
      <c r="K1442" s="1" t="s">
        <v>17756</v>
      </c>
      <c r="L1442" s="1" t="s">
        <v>16785</v>
      </c>
      <c r="M1442" s="1" t="s">
        <v>1182</v>
      </c>
      <c r="AB1442" s="10"/>
      <c r="AC1442" s="10" t="s">
        <v>1182</v>
      </c>
      <c r="AD1442" s="2" t="s">
        <v>19</v>
      </c>
      <c r="AE1442" s="2"/>
      <c r="AF1442" s="2" t="s">
        <v>1285</v>
      </c>
      <c r="AG1442" s="2" t="s">
        <v>9</v>
      </c>
      <c r="AI1442" s="1" t="str">
        <f t="shared" si="16"/>
        <v>4(12)</v>
      </c>
      <c r="AJ1442" s="1" t="str">
        <f t="shared" si="17"/>
        <v>004(012)-181～182</v>
      </c>
      <c r="AK1442" s="26" t="s">
        <v>12594</v>
      </c>
    </row>
    <row r="1443" spans="1:37" s="1" customFormat="1" x14ac:dyDescent="0.55000000000000004">
      <c r="A1443" s="1">
        <v>521</v>
      </c>
      <c r="B1443" s="1" t="s">
        <v>1269</v>
      </c>
      <c r="D1443" s="1" t="s">
        <v>20824</v>
      </c>
      <c r="E1443" s="2" t="s">
        <v>1272</v>
      </c>
      <c r="F1443" s="16">
        <v>148</v>
      </c>
      <c r="G1443" s="12">
        <v>4</v>
      </c>
      <c r="H1443" s="12">
        <v>12</v>
      </c>
      <c r="I1443" s="2" t="s">
        <v>914</v>
      </c>
      <c r="J1443" s="2" t="s">
        <v>359</v>
      </c>
      <c r="K1443" s="1" t="s">
        <v>18438</v>
      </c>
      <c r="L1443" s="1" t="s">
        <v>16785</v>
      </c>
      <c r="M1443" s="1" t="s">
        <v>1270</v>
      </c>
      <c r="AB1443" s="10"/>
      <c r="AC1443" s="10" t="s">
        <v>1270</v>
      </c>
      <c r="AD1443" s="2" t="s">
        <v>8</v>
      </c>
      <c r="AE1443" s="2"/>
      <c r="AF1443" s="2" t="s">
        <v>1271</v>
      </c>
      <c r="AG1443" s="2" t="s">
        <v>9</v>
      </c>
      <c r="AI1443" s="1" t="str">
        <f t="shared" si="16"/>
        <v>4(12)</v>
      </c>
      <c r="AJ1443" s="1" t="str">
        <f t="shared" si="17"/>
        <v>004(012)-182～183</v>
      </c>
      <c r="AK1443" s="26" t="s">
        <v>12597</v>
      </c>
    </row>
    <row r="1444" spans="1:37" s="1" customFormat="1" x14ac:dyDescent="0.55000000000000004">
      <c r="A1444" s="1">
        <v>523</v>
      </c>
      <c r="B1444" s="1" t="s">
        <v>8899</v>
      </c>
      <c r="D1444" s="1" t="s">
        <v>20824</v>
      </c>
      <c r="E1444" s="2" t="s">
        <v>1272</v>
      </c>
      <c r="F1444" s="16">
        <v>148</v>
      </c>
      <c r="G1444" s="12">
        <v>4</v>
      </c>
      <c r="H1444" s="12">
        <v>12</v>
      </c>
      <c r="I1444" s="2" t="s">
        <v>359</v>
      </c>
      <c r="J1444" s="2" t="s">
        <v>359</v>
      </c>
      <c r="K1444" s="1" t="s">
        <v>18438</v>
      </c>
      <c r="L1444" s="1" t="s">
        <v>16785</v>
      </c>
      <c r="AB1444" s="10"/>
      <c r="AC1444" s="10"/>
      <c r="AD1444" s="1" t="s">
        <v>19</v>
      </c>
      <c r="AF1444" s="3" t="s">
        <v>1290</v>
      </c>
      <c r="AG1444" s="2" t="s">
        <v>9</v>
      </c>
      <c r="AI1444" s="1" t="str">
        <f t="shared" si="16"/>
        <v>4(12)</v>
      </c>
      <c r="AJ1444" s="1" t="str">
        <f t="shared" si="17"/>
        <v>004(012)-183～183</v>
      </c>
      <c r="AK1444" s="26" t="s">
        <v>12597</v>
      </c>
    </row>
    <row r="1445" spans="1:37" s="1" customFormat="1" x14ac:dyDescent="0.55000000000000004">
      <c r="A1445" s="1">
        <v>524</v>
      </c>
      <c r="B1445" s="1" t="s">
        <v>748</v>
      </c>
      <c r="D1445" s="1" t="s">
        <v>20824</v>
      </c>
      <c r="E1445" s="2" t="s">
        <v>1272</v>
      </c>
      <c r="F1445" s="16">
        <v>148</v>
      </c>
      <c r="G1445" s="12">
        <v>4</v>
      </c>
      <c r="H1445" s="12">
        <v>12</v>
      </c>
      <c r="I1445" s="2" t="s">
        <v>362</v>
      </c>
      <c r="J1445" s="2" t="s">
        <v>362</v>
      </c>
      <c r="K1445" s="1" t="s">
        <v>17866</v>
      </c>
      <c r="L1445" s="1" t="s">
        <v>16785</v>
      </c>
      <c r="M1445" s="1" t="s">
        <v>770</v>
      </c>
      <c r="AB1445" s="10"/>
      <c r="AC1445" s="10" t="s">
        <v>770</v>
      </c>
      <c r="AD1445" s="2" t="s">
        <v>19</v>
      </c>
      <c r="AE1445" s="2"/>
      <c r="AF1445" s="2" t="s">
        <v>1291</v>
      </c>
      <c r="AG1445" s="2" t="s">
        <v>9</v>
      </c>
      <c r="AI1445" s="1" t="str">
        <f t="shared" si="16"/>
        <v>4(12)</v>
      </c>
      <c r="AJ1445" s="1" t="str">
        <f t="shared" si="17"/>
        <v>004(012)-184～184</v>
      </c>
      <c r="AK1445" s="26" t="s">
        <v>12602</v>
      </c>
    </row>
    <row r="1446" spans="1:37" s="1" customFormat="1" x14ac:dyDescent="0.55000000000000004">
      <c r="A1446" s="1">
        <v>525</v>
      </c>
      <c r="B1446" s="1" t="s">
        <v>8900</v>
      </c>
      <c r="D1446" s="1" t="s">
        <v>20824</v>
      </c>
      <c r="E1446" s="2" t="s">
        <v>1293</v>
      </c>
      <c r="F1446" s="16">
        <v>149</v>
      </c>
      <c r="G1446" s="12">
        <v>5</v>
      </c>
      <c r="H1446" s="12">
        <v>1</v>
      </c>
      <c r="I1446" s="2" t="s">
        <v>43</v>
      </c>
      <c r="J1446" s="2" t="s">
        <v>43</v>
      </c>
      <c r="K1446" s="1" t="s">
        <v>18760</v>
      </c>
      <c r="L1446" s="1" t="s">
        <v>16785</v>
      </c>
      <c r="AB1446" s="10"/>
      <c r="AC1446" s="10"/>
      <c r="AD1446" s="1" t="s">
        <v>19</v>
      </c>
      <c r="AF1446" s="3" t="s">
        <v>1292</v>
      </c>
      <c r="AG1446" s="2" t="s">
        <v>9</v>
      </c>
      <c r="AI1446" s="1" t="str">
        <f t="shared" si="16"/>
        <v>5(1)</v>
      </c>
      <c r="AJ1446" s="1" t="str">
        <f t="shared" si="17"/>
        <v>005(001)-001～001</v>
      </c>
      <c r="AK1446" s="26" t="s">
        <v>12605</v>
      </c>
    </row>
    <row r="1447" spans="1:37" s="1" customFormat="1" x14ac:dyDescent="0.55000000000000004">
      <c r="A1447" s="1">
        <v>526</v>
      </c>
      <c r="B1447" s="1" t="s">
        <v>1294</v>
      </c>
      <c r="D1447" s="1" t="s">
        <v>20824</v>
      </c>
      <c r="E1447" s="2" t="s">
        <v>1293</v>
      </c>
      <c r="F1447" s="16">
        <v>149</v>
      </c>
      <c r="G1447" s="12">
        <v>5</v>
      </c>
      <c r="H1447" s="12">
        <v>1</v>
      </c>
      <c r="I1447" s="2" t="s">
        <v>10</v>
      </c>
      <c r="J1447" s="2" t="s">
        <v>10</v>
      </c>
      <c r="K1447" s="1" t="s">
        <v>18239</v>
      </c>
      <c r="L1447" s="1" t="s">
        <v>16785</v>
      </c>
      <c r="M1447" s="1" t="s">
        <v>1295</v>
      </c>
      <c r="AB1447" s="10"/>
      <c r="AC1447" s="10" t="s">
        <v>1295</v>
      </c>
      <c r="AD1447" s="2" t="s">
        <v>19</v>
      </c>
      <c r="AE1447" s="2"/>
      <c r="AF1447" s="2" t="s">
        <v>1296</v>
      </c>
      <c r="AG1447" s="2" t="s">
        <v>9</v>
      </c>
      <c r="AI1447" s="1" t="str">
        <f t="shared" si="16"/>
        <v>5(1)</v>
      </c>
      <c r="AJ1447" s="1" t="str">
        <f t="shared" si="17"/>
        <v>005(001)-002～002</v>
      </c>
      <c r="AK1447" s="26" t="s">
        <v>12607</v>
      </c>
    </row>
    <row r="1448" spans="1:37" s="1" customFormat="1" x14ac:dyDescent="0.55000000000000004">
      <c r="A1448" s="1">
        <v>527</v>
      </c>
      <c r="B1448" s="1" t="s">
        <v>1297</v>
      </c>
      <c r="D1448" s="1" t="s">
        <v>20824</v>
      </c>
      <c r="E1448" s="2" t="s">
        <v>1293</v>
      </c>
      <c r="F1448" s="16">
        <v>149</v>
      </c>
      <c r="G1448" s="12">
        <v>5</v>
      </c>
      <c r="H1448" s="12">
        <v>1</v>
      </c>
      <c r="I1448" s="2" t="s">
        <v>48</v>
      </c>
      <c r="J1448" s="2" t="s">
        <v>14</v>
      </c>
      <c r="K1448" s="1" t="s">
        <v>18239</v>
      </c>
      <c r="L1448" s="1" t="s">
        <v>16785</v>
      </c>
      <c r="M1448" s="1" t="s">
        <v>154</v>
      </c>
      <c r="AB1448" s="10"/>
      <c r="AC1448" s="10" t="s">
        <v>154</v>
      </c>
      <c r="AD1448" s="2" t="s">
        <v>19</v>
      </c>
      <c r="AE1448" s="2"/>
      <c r="AF1448" s="2" t="s">
        <v>1298</v>
      </c>
      <c r="AG1448" s="2" t="s">
        <v>9</v>
      </c>
      <c r="AI1448" s="1" t="str">
        <f t="shared" si="16"/>
        <v>5(1)</v>
      </c>
      <c r="AJ1448" s="1" t="str">
        <f t="shared" si="17"/>
        <v>005(001)-003～004</v>
      </c>
      <c r="AK1448" s="26" t="s">
        <v>12607</v>
      </c>
    </row>
    <row r="1449" spans="1:37" s="1" customFormat="1" x14ac:dyDescent="0.55000000000000004">
      <c r="A1449" s="1">
        <v>528</v>
      </c>
      <c r="B1449" s="1" t="s">
        <v>1299</v>
      </c>
      <c r="D1449" s="1" t="s">
        <v>20824</v>
      </c>
      <c r="E1449" s="2" t="s">
        <v>1293</v>
      </c>
      <c r="F1449" s="16">
        <v>149</v>
      </c>
      <c r="G1449" s="12">
        <v>5</v>
      </c>
      <c r="H1449" s="12">
        <v>1</v>
      </c>
      <c r="I1449" s="2" t="s">
        <v>14</v>
      </c>
      <c r="J1449" s="2" t="s">
        <v>55</v>
      </c>
      <c r="K1449" s="1" t="s">
        <v>18205</v>
      </c>
      <c r="L1449" s="1" t="s">
        <v>16785</v>
      </c>
      <c r="M1449" s="1" t="s">
        <v>13</v>
      </c>
      <c r="AB1449" s="10"/>
      <c r="AC1449" s="10" t="s">
        <v>13</v>
      </c>
      <c r="AD1449" s="2" t="s">
        <v>19</v>
      </c>
      <c r="AE1449" s="2"/>
      <c r="AF1449" s="2" t="s">
        <v>1300</v>
      </c>
      <c r="AG1449" s="2" t="s">
        <v>9</v>
      </c>
      <c r="AI1449" s="1" t="str">
        <f t="shared" si="16"/>
        <v>5(1)</v>
      </c>
      <c r="AJ1449" s="1" t="str">
        <f t="shared" si="17"/>
        <v>005(001)-004～005</v>
      </c>
      <c r="AK1449" s="26" t="s">
        <v>12610</v>
      </c>
    </row>
    <row r="1450" spans="1:37" s="1" customFormat="1" x14ac:dyDescent="0.55000000000000004">
      <c r="A1450" s="1">
        <v>529</v>
      </c>
      <c r="B1450" s="1" t="s">
        <v>1301</v>
      </c>
      <c r="D1450" s="1" t="s">
        <v>20824</v>
      </c>
      <c r="E1450" s="2" t="s">
        <v>1293</v>
      </c>
      <c r="F1450" s="16">
        <v>149</v>
      </c>
      <c r="G1450" s="12">
        <v>5</v>
      </c>
      <c r="H1450" s="12">
        <v>1</v>
      </c>
      <c r="I1450" s="2" t="s">
        <v>59</v>
      </c>
      <c r="J1450" s="2" t="s">
        <v>15</v>
      </c>
      <c r="K1450" s="1" t="s">
        <v>17928</v>
      </c>
      <c r="L1450" s="1" t="s">
        <v>16785</v>
      </c>
      <c r="M1450" s="1" t="s">
        <v>1302</v>
      </c>
      <c r="AB1450" s="10"/>
      <c r="AC1450" s="10" t="s">
        <v>1302</v>
      </c>
      <c r="AD1450" s="2" t="s">
        <v>19</v>
      </c>
      <c r="AE1450" s="2"/>
      <c r="AF1450" s="2" t="s">
        <v>1303</v>
      </c>
      <c r="AG1450" s="2" t="s">
        <v>9</v>
      </c>
      <c r="AI1450" s="1" t="str">
        <f t="shared" si="16"/>
        <v>5(1)</v>
      </c>
      <c r="AJ1450" s="1" t="str">
        <f t="shared" si="17"/>
        <v>005(001)-006～007</v>
      </c>
      <c r="AK1450" s="26" t="s">
        <v>12612</v>
      </c>
    </row>
    <row r="1451" spans="1:37" s="1" customFormat="1" x14ac:dyDescent="0.55000000000000004">
      <c r="A1451" s="1">
        <v>530</v>
      </c>
      <c r="B1451" s="1" t="s">
        <v>1304</v>
      </c>
      <c r="D1451" s="1" t="s">
        <v>20824</v>
      </c>
      <c r="E1451" s="2" t="s">
        <v>1293</v>
      </c>
      <c r="F1451" s="16">
        <v>149</v>
      </c>
      <c r="G1451" s="12">
        <v>5</v>
      </c>
      <c r="H1451" s="12">
        <v>1</v>
      </c>
      <c r="I1451" s="2" t="s">
        <v>15</v>
      </c>
      <c r="J1451" s="2" t="s">
        <v>44</v>
      </c>
      <c r="K1451" s="1" t="s">
        <v>17928</v>
      </c>
      <c r="L1451" s="1" t="s">
        <v>16785</v>
      </c>
      <c r="M1451" s="1" t="s">
        <v>1305</v>
      </c>
      <c r="AB1451" s="10"/>
      <c r="AC1451" s="10" t="s">
        <v>1305</v>
      </c>
      <c r="AD1451" s="2" t="s">
        <v>19</v>
      </c>
      <c r="AE1451" s="2"/>
      <c r="AF1451" s="2" t="s">
        <v>1306</v>
      </c>
      <c r="AG1451" s="2" t="s">
        <v>9</v>
      </c>
      <c r="AI1451" s="1" t="str">
        <f t="shared" si="16"/>
        <v>5(1)</v>
      </c>
      <c r="AJ1451" s="1" t="str">
        <f t="shared" si="17"/>
        <v>005(001)-007～008</v>
      </c>
      <c r="AK1451" s="26" t="s">
        <v>12612</v>
      </c>
    </row>
    <row r="1452" spans="1:37" s="1" customFormat="1" x14ac:dyDescent="0.55000000000000004">
      <c r="A1452" s="1">
        <v>531</v>
      </c>
      <c r="B1452" s="1" t="s">
        <v>8823</v>
      </c>
      <c r="D1452" s="1" t="s">
        <v>20824</v>
      </c>
      <c r="E1452" s="2" t="s">
        <v>1293</v>
      </c>
      <c r="F1452" s="16">
        <v>149</v>
      </c>
      <c r="G1452" s="12">
        <v>5</v>
      </c>
      <c r="H1452" s="12">
        <v>1</v>
      </c>
      <c r="I1452" s="2" t="s">
        <v>44</v>
      </c>
      <c r="J1452" s="2" t="s">
        <v>44</v>
      </c>
      <c r="K1452" s="1" t="s">
        <v>18531</v>
      </c>
      <c r="L1452" s="1" t="s">
        <v>16785</v>
      </c>
      <c r="AB1452" s="10"/>
      <c r="AC1452" s="10"/>
      <c r="AD1452" s="1" t="s">
        <v>19</v>
      </c>
      <c r="AF1452" s="3" t="s">
        <v>1311</v>
      </c>
      <c r="AG1452" s="2" t="s">
        <v>9</v>
      </c>
      <c r="AI1452" s="1" t="str">
        <f t="shared" ref="AI1452:AI1515" si="18">G1452&amp;"("&amp;H1452&amp;")"</f>
        <v>5(1)</v>
      </c>
      <c r="AJ1452" s="1" t="str">
        <f t="shared" ref="AJ1452:AJ1515" si="19">TEXT(G1452,"000")&amp;"("&amp;TEXT(H1452,"000")&amp;")-"&amp;TEXT(I1452,"000")&amp;"～"&amp;TEXT(J1452,"000")</f>
        <v>005(001)-008～008</v>
      </c>
      <c r="AK1452" s="26" t="s">
        <v>12615</v>
      </c>
    </row>
    <row r="1453" spans="1:37" s="1" customFormat="1" x14ac:dyDescent="0.55000000000000004">
      <c r="A1453" s="1">
        <v>532</v>
      </c>
      <c r="B1453" s="1" t="s">
        <v>1307</v>
      </c>
      <c r="D1453" s="1" t="s">
        <v>20824</v>
      </c>
      <c r="E1453" s="2" t="s">
        <v>1293</v>
      </c>
      <c r="F1453" s="16">
        <v>149</v>
      </c>
      <c r="G1453" s="12">
        <v>5</v>
      </c>
      <c r="H1453" s="12">
        <v>1</v>
      </c>
      <c r="I1453" s="2" t="s">
        <v>437</v>
      </c>
      <c r="J1453" s="2" t="s">
        <v>65</v>
      </c>
      <c r="K1453" s="1" t="s">
        <v>18531</v>
      </c>
      <c r="L1453" s="1" t="s">
        <v>16785</v>
      </c>
      <c r="M1453" s="1" t="s">
        <v>418</v>
      </c>
      <c r="AB1453" s="10"/>
      <c r="AC1453" s="10" t="s">
        <v>418</v>
      </c>
      <c r="AD1453" s="2" t="s">
        <v>19</v>
      </c>
      <c r="AE1453" s="2"/>
      <c r="AF1453" s="2" t="s">
        <v>1308</v>
      </c>
      <c r="AG1453" s="2" t="s">
        <v>9</v>
      </c>
      <c r="AI1453" s="1" t="str">
        <f t="shared" si="18"/>
        <v>5(1)</v>
      </c>
      <c r="AJ1453" s="1" t="str">
        <f t="shared" si="19"/>
        <v>005(001)-009～010</v>
      </c>
      <c r="AK1453" s="26" t="s">
        <v>12615</v>
      </c>
    </row>
    <row r="1454" spans="1:37" s="1" customFormat="1" x14ac:dyDescent="0.55000000000000004">
      <c r="A1454" s="1">
        <v>533</v>
      </c>
      <c r="B1454" s="1" t="s">
        <v>1309</v>
      </c>
      <c r="D1454" s="1" t="s">
        <v>20824</v>
      </c>
      <c r="E1454" s="2" t="s">
        <v>1293</v>
      </c>
      <c r="F1454" s="16">
        <v>149</v>
      </c>
      <c r="G1454" s="12">
        <v>5</v>
      </c>
      <c r="H1454" s="12">
        <v>1</v>
      </c>
      <c r="I1454" s="2" t="s">
        <v>65</v>
      </c>
      <c r="J1454" s="2" t="s">
        <v>69</v>
      </c>
      <c r="K1454" s="1" t="s">
        <v>18446</v>
      </c>
      <c r="L1454" s="1" t="s">
        <v>16785</v>
      </c>
      <c r="M1454" s="1" t="s">
        <v>347</v>
      </c>
      <c r="AB1454" s="10"/>
      <c r="AC1454" s="10" t="s">
        <v>347</v>
      </c>
      <c r="AD1454" s="2" t="s">
        <v>19</v>
      </c>
      <c r="AE1454" s="2"/>
      <c r="AF1454" s="2" t="s">
        <v>1310</v>
      </c>
      <c r="AG1454" s="2" t="s">
        <v>9</v>
      </c>
      <c r="AI1454" s="1" t="str">
        <f t="shared" si="18"/>
        <v>5(1)</v>
      </c>
      <c r="AJ1454" s="1" t="str">
        <f t="shared" si="19"/>
        <v>005(001)-010～011</v>
      </c>
      <c r="AK1454" s="26" t="s">
        <v>12617</v>
      </c>
    </row>
    <row r="1455" spans="1:37" s="1" customFormat="1" x14ac:dyDescent="0.55000000000000004">
      <c r="A1455" s="1">
        <v>534</v>
      </c>
      <c r="B1455" s="1" t="s">
        <v>1312</v>
      </c>
      <c r="D1455" s="1" t="s">
        <v>20824</v>
      </c>
      <c r="E1455" s="2" t="s">
        <v>1293</v>
      </c>
      <c r="F1455" s="16">
        <v>149</v>
      </c>
      <c r="G1455" s="12">
        <v>5</v>
      </c>
      <c r="H1455" s="12">
        <v>1</v>
      </c>
      <c r="I1455" s="2" t="s">
        <v>73</v>
      </c>
      <c r="J1455" s="2" t="s">
        <v>73</v>
      </c>
      <c r="K1455" s="1" t="s">
        <v>18150</v>
      </c>
      <c r="L1455" s="1" t="s">
        <v>16785</v>
      </c>
      <c r="M1455" s="1" t="s">
        <v>1313</v>
      </c>
      <c r="AB1455" s="10"/>
      <c r="AC1455" s="10" t="s">
        <v>1313</v>
      </c>
      <c r="AD1455" s="2" t="s">
        <v>19</v>
      </c>
      <c r="AE1455" s="2"/>
      <c r="AF1455" s="2" t="s">
        <v>1314</v>
      </c>
      <c r="AG1455" s="2" t="s">
        <v>9</v>
      </c>
      <c r="AI1455" s="1" t="str">
        <f t="shared" si="18"/>
        <v>5(1)</v>
      </c>
      <c r="AJ1455" s="1" t="str">
        <f t="shared" si="19"/>
        <v>005(001)-012～012</v>
      </c>
      <c r="AK1455" s="26" t="s">
        <v>12620</v>
      </c>
    </row>
    <row r="1456" spans="1:37" s="1" customFormat="1" x14ac:dyDescent="0.55000000000000004">
      <c r="A1456" s="1">
        <v>535</v>
      </c>
      <c r="B1456" s="1" t="s">
        <v>1315</v>
      </c>
      <c r="D1456" s="1" t="s">
        <v>20824</v>
      </c>
      <c r="E1456" s="2" t="s">
        <v>1317</v>
      </c>
      <c r="F1456" s="16">
        <v>150</v>
      </c>
      <c r="G1456" s="12">
        <v>5</v>
      </c>
      <c r="H1456" s="12">
        <v>2</v>
      </c>
      <c r="I1456" s="2" t="s">
        <v>74</v>
      </c>
      <c r="J1456" s="2" t="s">
        <v>74</v>
      </c>
      <c r="K1456" s="1" t="s">
        <v>17814</v>
      </c>
      <c r="L1456" s="1" t="s">
        <v>16785</v>
      </c>
      <c r="M1456" s="1" t="s">
        <v>328</v>
      </c>
      <c r="AB1456" s="10"/>
      <c r="AC1456" s="10" t="s">
        <v>328</v>
      </c>
      <c r="AD1456" s="2" t="s">
        <v>19</v>
      </c>
      <c r="AE1456" s="2"/>
      <c r="AF1456" s="2" t="s">
        <v>1316</v>
      </c>
      <c r="AG1456" s="2" t="s">
        <v>9</v>
      </c>
      <c r="AI1456" s="1" t="str">
        <f t="shared" si="18"/>
        <v>5(2)</v>
      </c>
      <c r="AJ1456" s="1" t="str">
        <f t="shared" si="19"/>
        <v>005(002)-013～013</v>
      </c>
      <c r="AK1456" s="26" t="s">
        <v>12623</v>
      </c>
    </row>
    <row r="1457" spans="1:37" s="1" customFormat="1" x14ac:dyDescent="0.55000000000000004">
      <c r="A1457" s="1">
        <v>536</v>
      </c>
      <c r="B1457" s="1" t="s">
        <v>1318</v>
      </c>
      <c r="D1457" s="1" t="s">
        <v>20824</v>
      </c>
      <c r="E1457" s="2" t="s">
        <v>1317</v>
      </c>
      <c r="F1457" s="16">
        <v>150</v>
      </c>
      <c r="G1457" s="12">
        <v>5</v>
      </c>
      <c r="H1457" s="12">
        <v>2</v>
      </c>
      <c r="I1457" s="2" t="s">
        <v>78</v>
      </c>
      <c r="J1457" s="2" t="s">
        <v>78</v>
      </c>
      <c r="K1457" s="1" t="s">
        <v>18028</v>
      </c>
      <c r="L1457" s="1" t="s">
        <v>16785</v>
      </c>
      <c r="M1457" s="1" t="s">
        <v>1319</v>
      </c>
      <c r="AB1457" s="10"/>
      <c r="AC1457" s="10" t="s">
        <v>1319</v>
      </c>
      <c r="AD1457" s="2" t="s">
        <v>19</v>
      </c>
      <c r="AE1457" s="2"/>
      <c r="AF1457" s="2" t="s">
        <v>1320</v>
      </c>
      <c r="AG1457" s="2" t="s">
        <v>9</v>
      </c>
      <c r="AI1457" s="1" t="str">
        <f t="shared" si="18"/>
        <v>5(2)</v>
      </c>
      <c r="AJ1457" s="1" t="str">
        <f t="shared" si="19"/>
        <v>005(002)-014～014</v>
      </c>
      <c r="AK1457" s="26" t="s">
        <v>12625</v>
      </c>
    </row>
    <row r="1458" spans="1:37" s="1" customFormat="1" x14ac:dyDescent="0.55000000000000004">
      <c r="A1458" s="1">
        <v>537</v>
      </c>
      <c r="B1458" s="1" t="s">
        <v>1321</v>
      </c>
      <c r="D1458" s="1" t="s">
        <v>20824</v>
      </c>
      <c r="E1458" s="2" t="s">
        <v>1317</v>
      </c>
      <c r="F1458" s="16">
        <v>150</v>
      </c>
      <c r="G1458" s="12">
        <v>5</v>
      </c>
      <c r="H1458" s="12">
        <v>2</v>
      </c>
      <c r="I1458" s="2" t="s">
        <v>765</v>
      </c>
      <c r="J1458" s="2" t="s">
        <v>82</v>
      </c>
      <c r="K1458" s="1" t="s">
        <v>18028</v>
      </c>
      <c r="L1458" s="1" t="s">
        <v>16785</v>
      </c>
      <c r="M1458" s="1" t="s">
        <v>1322</v>
      </c>
      <c r="AB1458" s="10"/>
      <c r="AC1458" s="10" t="s">
        <v>1322</v>
      </c>
      <c r="AD1458" s="2" t="s">
        <v>19</v>
      </c>
      <c r="AE1458" s="2"/>
      <c r="AF1458" s="2" t="s">
        <v>1323</v>
      </c>
      <c r="AG1458" s="2" t="s">
        <v>9</v>
      </c>
      <c r="AI1458" s="1" t="str">
        <f t="shared" si="18"/>
        <v>5(2)</v>
      </c>
      <c r="AJ1458" s="1" t="str">
        <f t="shared" si="19"/>
        <v>005(002)-015～016</v>
      </c>
      <c r="AK1458" s="26" t="s">
        <v>12625</v>
      </c>
    </row>
    <row r="1459" spans="1:37" s="1" customFormat="1" x14ac:dyDescent="0.55000000000000004">
      <c r="A1459" s="1">
        <v>538</v>
      </c>
      <c r="B1459" s="1" t="s">
        <v>1324</v>
      </c>
      <c r="D1459" s="1" t="s">
        <v>20824</v>
      </c>
      <c r="E1459" s="2" t="s">
        <v>1317</v>
      </c>
      <c r="F1459" s="16">
        <v>150</v>
      </c>
      <c r="G1459" s="12">
        <v>5</v>
      </c>
      <c r="H1459" s="12">
        <v>2</v>
      </c>
      <c r="I1459" s="2" t="s">
        <v>82</v>
      </c>
      <c r="J1459" s="2" t="s">
        <v>753</v>
      </c>
      <c r="K1459" s="1" t="s">
        <v>17714</v>
      </c>
      <c r="L1459" s="1" t="s">
        <v>16785</v>
      </c>
      <c r="M1459" s="1" t="s">
        <v>474</v>
      </c>
      <c r="AB1459" s="10"/>
      <c r="AC1459" s="10" t="s">
        <v>474</v>
      </c>
      <c r="AD1459" s="2" t="s">
        <v>19</v>
      </c>
      <c r="AE1459" s="2"/>
      <c r="AF1459" s="2" t="s">
        <v>1325</v>
      </c>
      <c r="AG1459" s="2" t="s">
        <v>9</v>
      </c>
      <c r="AI1459" s="1" t="str">
        <f t="shared" si="18"/>
        <v>5(2)</v>
      </c>
      <c r="AJ1459" s="1" t="str">
        <f t="shared" si="19"/>
        <v>005(002)-016～017</v>
      </c>
      <c r="AK1459" s="26" t="s">
        <v>12628</v>
      </c>
    </row>
    <row r="1460" spans="1:37" s="1" customFormat="1" x14ac:dyDescent="0.55000000000000004">
      <c r="A1460" s="1">
        <v>539</v>
      </c>
      <c r="B1460" s="1" t="s">
        <v>1326</v>
      </c>
      <c r="D1460" s="1" t="s">
        <v>20824</v>
      </c>
      <c r="E1460" s="2" t="s">
        <v>1317</v>
      </c>
      <c r="F1460" s="16">
        <v>150</v>
      </c>
      <c r="G1460" s="12">
        <v>5</v>
      </c>
      <c r="H1460" s="12">
        <v>2</v>
      </c>
      <c r="I1460" s="2" t="s">
        <v>753</v>
      </c>
      <c r="J1460" s="2" t="s">
        <v>88</v>
      </c>
      <c r="K1460" s="1" t="s">
        <v>17714</v>
      </c>
      <c r="L1460" s="1" t="s">
        <v>16785</v>
      </c>
      <c r="M1460" s="1" t="s">
        <v>1327</v>
      </c>
      <c r="AB1460" s="10"/>
      <c r="AC1460" s="10" t="s">
        <v>1327</v>
      </c>
      <c r="AD1460" s="2" t="s">
        <v>19</v>
      </c>
      <c r="AE1460" s="2"/>
      <c r="AF1460" s="2" t="s">
        <v>1328</v>
      </c>
      <c r="AG1460" s="2" t="s">
        <v>9</v>
      </c>
      <c r="AI1460" s="1" t="str">
        <f t="shared" si="18"/>
        <v>5(2)</v>
      </c>
      <c r="AJ1460" s="1" t="str">
        <f t="shared" si="19"/>
        <v>005(002)-017～018</v>
      </c>
      <c r="AK1460" s="26" t="s">
        <v>12628</v>
      </c>
    </row>
    <row r="1461" spans="1:37" s="1" customFormat="1" x14ac:dyDescent="0.55000000000000004">
      <c r="A1461" s="1">
        <v>540</v>
      </c>
      <c r="B1461" s="1" t="s">
        <v>1329</v>
      </c>
      <c r="D1461" s="1" t="s">
        <v>20824</v>
      </c>
      <c r="E1461" s="2" t="s">
        <v>1317</v>
      </c>
      <c r="F1461" s="16">
        <v>150</v>
      </c>
      <c r="G1461" s="12">
        <v>5</v>
      </c>
      <c r="H1461" s="12">
        <v>2</v>
      </c>
      <c r="I1461" s="2" t="s">
        <v>88</v>
      </c>
      <c r="J1461" s="2" t="s">
        <v>93</v>
      </c>
      <c r="K1461" s="1" t="s">
        <v>17803</v>
      </c>
      <c r="L1461" s="1" t="s">
        <v>16785</v>
      </c>
      <c r="M1461" s="1" t="s">
        <v>1330</v>
      </c>
      <c r="AB1461" s="10"/>
      <c r="AC1461" s="10" t="s">
        <v>1330</v>
      </c>
      <c r="AD1461" s="2" t="s">
        <v>19</v>
      </c>
      <c r="AE1461" s="2"/>
      <c r="AF1461" s="2" t="s">
        <v>1331</v>
      </c>
      <c r="AG1461" s="2" t="s">
        <v>9</v>
      </c>
      <c r="AI1461" s="1" t="str">
        <f t="shared" si="18"/>
        <v>5(2)</v>
      </c>
      <c r="AJ1461" s="1" t="str">
        <f t="shared" si="19"/>
        <v>005(002)-018～019</v>
      </c>
      <c r="AK1461" s="26" t="s">
        <v>12631</v>
      </c>
    </row>
    <row r="1462" spans="1:37" s="1" customFormat="1" x14ac:dyDescent="0.55000000000000004">
      <c r="A1462" s="1">
        <v>541</v>
      </c>
      <c r="B1462" s="1" t="s">
        <v>1332</v>
      </c>
      <c r="D1462" s="1" t="s">
        <v>20824</v>
      </c>
      <c r="E1462" s="2" t="s">
        <v>1317</v>
      </c>
      <c r="F1462" s="16">
        <v>150</v>
      </c>
      <c r="G1462" s="12">
        <v>5</v>
      </c>
      <c r="H1462" s="12">
        <v>2</v>
      </c>
      <c r="I1462" s="2" t="s">
        <v>98</v>
      </c>
      <c r="J1462" s="2" t="s">
        <v>779</v>
      </c>
      <c r="K1462" s="1" t="s">
        <v>17655</v>
      </c>
      <c r="L1462" s="1" t="s">
        <v>16785</v>
      </c>
      <c r="M1462" s="1" t="s">
        <v>474</v>
      </c>
      <c r="AB1462" s="10"/>
      <c r="AC1462" s="10" t="s">
        <v>474</v>
      </c>
      <c r="AD1462" s="2" t="s">
        <v>19</v>
      </c>
      <c r="AE1462" s="2"/>
      <c r="AF1462" s="2" t="s">
        <v>1333</v>
      </c>
      <c r="AG1462" s="2" t="s">
        <v>9</v>
      </c>
      <c r="AI1462" s="1" t="str">
        <f t="shared" si="18"/>
        <v>5(2)</v>
      </c>
      <c r="AJ1462" s="1" t="str">
        <f t="shared" si="19"/>
        <v>005(002)-020～021</v>
      </c>
      <c r="AK1462" s="26" t="s">
        <v>12633</v>
      </c>
    </row>
    <row r="1463" spans="1:37" s="1" customFormat="1" x14ac:dyDescent="0.55000000000000004">
      <c r="A1463" s="1">
        <v>542</v>
      </c>
      <c r="B1463" s="1" t="s">
        <v>1334</v>
      </c>
      <c r="D1463" s="1" t="s">
        <v>20824</v>
      </c>
      <c r="E1463" s="2" t="s">
        <v>1317</v>
      </c>
      <c r="F1463" s="16">
        <v>150</v>
      </c>
      <c r="G1463" s="12">
        <v>5</v>
      </c>
      <c r="H1463" s="12">
        <v>2</v>
      </c>
      <c r="I1463" s="2" t="s">
        <v>779</v>
      </c>
      <c r="J1463" s="2" t="s">
        <v>779</v>
      </c>
      <c r="K1463" s="1" t="s">
        <v>17655</v>
      </c>
      <c r="L1463" s="1" t="s">
        <v>16785</v>
      </c>
      <c r="M1463" s="1" t="s">
        <v>1335</v>
      </c>
      <c r="AB1463" s="10"/>
      <c r="AC1463" s="10" t="s">
        <v>1335</v>
      </c>
      <c r="AD1463" s="2" t="s">
        <v>19</v>
      </c>
      <c r="AE1463" s="2"/>
      <c r="AF1463" s="2" t="s">
        <v>1336</v>
      </c>
      <c r="AG1463" s="2" t="s">
        <v>9</v>
      </c>
      <c r="AI1463" s="1" t="str">
        <f t="shared" si="18"/>
        <v>5(2)</v>
      </c>
      <c r="AJ1463" s="1" t="str">
        <f t="shared" si="19"/>
        <v>005(002)-021～021</v>
      </c>
      <c r="AK1463" s="26" t="s">
        <v>12633</v>
      </c>
    </row>
    <row r="1464" spans="1:37" s="1" customFormat="1" x14ac:dyDescent="0.55000000000000004">
      <c r="A1464" s="1">
        <v>543</v>
      </c>
      <c r="B1464" s="1" t="s">
        <v>1337</v>
      </c>
      <c r="D1464" s="1" t="s">
        <v>20824</v>
      </c>
      <c r="E1464" s="2" t="s">
        <v>1317</v>
      </c>
      <c r="F1464" s="16">
        <v>150</v>
      </c>
      <c r="G1464" s="12">
        <v>5</v>
      </c>
      <c r="H1464" s="12">
        <v>2</v>
      </c>
      <c r="I1464" s="2" t="s">
        <v>104</v>
      </c>
      <c r="J1464" s="2" t="s">
        <v>104</v>
      </c>
      <c r="K1464" s="1" t="s">
        <v>18563</v>
      </c>
      <c r="L1464" s="1" t="s">
        <v>16785</v>
      </c>
      <c r="M1464" s="1" t="s">
        <v>1338</v>
      </c>
      <c r="AB1464" s="10"/>
      <c r="AC1464" s="10" t="s">
        <v>1338</v>
      </c>
      <c r="AD1464" s="2" t="s">
        <v>19</v>
      </c>
      <c r="AE1464" s="2"/>
      <c r="AF1464" s="2" t="s">
        <v>1339</v>
      </c>
      <c r="AG1464" s="2" t="s">
        <v>9</v>
      </c>
      <c r="AI1464" s="1" t="str">
        <f t="shared" si="18"/>
        <v>5(2)</v>
      </c>
      <c r="AJ1464" s="1" t="str">
        <f t="shared" si="19"/>
        <v>005(002)-022～022</v>
      </c>
      <c r="AK1464" s="26" t="s">
        <v>12636</v>
      </c>
    </row>
    <row r="1465" spans="1:37" s="1" customFormat="1" x14ac:dyDescent="0.55000000000000004">
      <c r="A1465" s="1">
        <v>544</v>
      </c>
      <c r="B1465" s="1" t="s">
        <v>8901</v>
      </c>
      <c r="D1465" s="1" t="s">
        <v>20824</v>
      </c>
      <c r="E1465" s="2" t="s">
        <v>1317</v>
      </c>
      <c r="F1465" s="16">
        <v>150</v>
      </c>
      <c r="G1465" s="12">
        <v>5</v>
      </c>
      <c r="H1465" s="12">
        <v>2</v>
      </c>
      <c r="I1465" s="2" t="s">
        <v>104</v>
      </c>
      <c r="J1465" s="2" t="s">
        <v>1104</v>
      </c>
      <c r="K1465" s="1" t="s">
        <v>18563</v>
      </c>
      <c r="L1465" s="1" t="s">
        <v>16785</v>
      </c>
      <c r="AB1465" s="10"/>
      <c r="AC1465" s="10"/>
      <c r="AD1465" s="1" t="s">
        <v>19</v>
      </c>
      <c r="AF1465" s="3" t="s">
        <v>1340</v>
      </c>
      <c r="AG1465" s="2" t="s">
        <v>9</v>
      </c>
      <c r="AI1465" s="1" t="str">
        <f t="shared" si="18"/>
        <v>5(2)</v>
      </c>
      <c r="AJ1465" s="1" t="str">
        <f t="shared" si="19"/>
        <v>005(002)-022～024</v>
      </c>
      <c r="AK1465" s="26" t="s">
        <v>12636</v>
      </c>
    </row>
    <row r="1466" spans="1:37" s="1" customFormat="1" x14ac:dyDescent="0.55000000000000004">
      <c r="A1466" s="1">
        <v>545</v>
      </c>
      <c r="B1466" s="1" t="s">
        <v>8902</v>
      </c>
      <c r="D1466" s="1" t="s">
        <v>20824</v>
      </c>
      <c r="E1466" s="2" t="s">
        <v>1317</v>
      </c>
      <c r="F1466" s="16">
        <v>150</v>
      </c>
      <c r="G1466" s="12">
        <v>5</v>
      </c>
      <c r="H1466" s="12">
        <v>2</v>
      </c>
      <c r="I1466" s="2" t="s">
        <v>1104</v>
      </c>
      <c r="J1466" s="2" t="s">
        <v>1104</v>
      </c>
      <c r="K1466" s="1" t="s">
        <v>18582</v>
      </c>
      <c r="L1466" s="1" t="s">
        <v>16785</v>
      </c>
      <c r="AB1466" s="10"/>
      <c r="AC1466" s="10"/>
      <c r="AD1466" s="1" t="s">
        <v>19</v>
      </c>
      <c r="AF1466" s="3" t="s">
        <v>1343</v>
      </c>
      <c r="AG1466" s="2" t="s">
        <v>9</v>
      </c>
      <c r="AI1466" s="1" t="str">
        <f t="shared" si="18"/>
        <v>5(2)</v>
      </c>
      <c r="AJ1466" s="1" t="str">
        <f t="shared" si="19"/>
        <v>005(002)-024～024</v>
      </c>
      <c r="AK1466" s="26" t="s">
        <v>12639</v>
      </c>
    </row>
    <row r="1467" spans="1:37" s="1" customFormat="1" x14ac:dyDescent="0.55000000000000004">
      <c r="A1467" s="1">
        <v>546</v>
      </c>
      <c r="B1467" s="1" t="s">
        <v>1341</v>
      </c>
      <c r="D1467" s="1" t="s">
        <v>20824</v>
      </c>
      <c r="E1467" s="2" t="s">
        <v>1317</v>
      </c>
      <c r="F1467" s="16">
        <v>150</v>
      </c>
      <c r="G1467" s="12">
        <v>5</v>
      </c>
      <c r="H1467" s="12">
        <v>2</v>
      </c>
      <c r="I1467" s="2" t="s">
        <v>100</v>
      </c>
      <c r="J1467" s="2" t="s">
        <v>100</v>
      </c>
      <c r="K1467" s="1" t="s">
        <v>18582</v>
      </c>
      <c r="L1467" s="1" t="s">
        <v>16785</v>
      </c>
      <c r="M1467" s="1" t="s">
        <v>918</v>
      </c>
      <c r="AB1467" s="10"/>
      <c r="AC1467" s="10" t="s">
        <v>918</v>
      </c>
      <c r="AD1467" s="2" t="s">
        <v>19</v>
      </c>
      <c r="AE1467" s="2"/>
      <c r="AF1467" s="2" t="s">
        <v>1342</v>
      </c>
      <c r="AG1467" s="2" t="s">
        <v>9</v>
      </c>
      <c r="AI1467" s="1" t="str">
        <f t="shared" si="18"/>
        <v>5(2)</v>
      </c>
      <c r="AJ1467" s="1" t="str">
        <f t="shared" si="19"/>
        <v>005(002)-025～025</v>
      </c>
      <c r="AK1467" s="26" t="s">
        <v>12639</v>
      </c>
    </row>
    <row r="1468" spans="1:37" s="1" customFormat="1" x14ac:dyDescent="0.55000000000000004">
      <c r="A1468" s="1">
        <v>547</v>
      </c>
      <c r="B1468" s="1" t="s">
        <v>8823</v>
      </c>
      <c r="D1468" s="1" t="s">
        <v>20824</v>
      </c>
      <c r="E1468" s="2" t="s">
        <v>1317</v>
      </c>
      <c r="F1468" s="16">
        <v>150</v>
      </c>
      <c r="G1468" s="12">
        <v>5</v>
      </c>
      <c r="H1468" s="12">
        <v>2</v>
      </c>
      <c r="I1468" s="2" t="s">
        <v>113</v>
      </c>
      <c r="J1468" s="2" t="s">
        <v>113</v>
      </c>
      <c r="K1468" s="1" t="s">
        <v>17635</v>
      </c>
      <c r="L1468" s="1" t="s">
        <v>16785</v>
      </c>
      <c r="AB1468" s="10"/>
      <c r="AC1468" s="10"/>
      <c r="AD1468" s="1" t="s">
        <v>19</v>
      </c>
      <c r="AF1468" s="3" t="s">
        <v>1344</v>
      </c>
      <c r="AG1468" s="2" t="s">
        <v>9</v>
      </c>
      <c r="AI1468" s="1" t="str">
        <f t="shared" si="18"/>
        <v>5(2)</v>
      </c>
      <c r="AJ1468" s="1" t="str">
        <f t="shared" si="19"/>
        <v>005(002)-026～026</v>
      </c>
      <c r="AK1468" s="26" t="s">
        <v>12642</v>
      </c>
    </row>
    <row r="1469" spans="1:37" s="1" customFormat="1" x14ac:dyDescent="0.55000000000000004">
      <c r="A1469" s="1">
        <v>548</v>
      </c>
      <c r="B1469" s="1" t="s">
        <v>1345</v>
      </c>
      <c r="D1469" s="1" t="s">
        <v>20824</v>
      </c>
      <c r="E1469" s="2" t="s">
        <v>1317</v>
      </c>
      <c r="F1469" s="16">
        <v>150</v>
      </c>
      <c r="G1469" s="12">
        <v>5</v>
      </c>
      <c r="H1469" s="12">
        <v>2</v>
      </c>
      <c r="I1469" s="2" t="s">
        <v>116</v>
      </c>
      <c r="J1469" s="2" t="s">
        <v>116</v>
      </c>
      <c r="K1469" s="1" t="s">
        <v>17635</v>
      </c>
      <c r="L1469" s="1" t="s">
        <v>16785</v>
      </c>
      <c r="M1469" s="1" t="s">
        <v>1346</v>
      </c>
      <c r="AB1469" s="10"/>
      <c r="AC1469" s="10" t="s">
        <v>1346</v>
      </c>
      <c r="AD1469" s="2" t="s">
        <v>19</v>
      </c>
      <c r="AE1469" s="2"/>
      <c r="AF1469" s="2" t="s">
        <v>1347</v>
      </c>
      <c r="AG1469" s="2" t="s">
        <v>9</v>
      </c>
      <c r="AI1469" s="1" t="str">
        <f t="shared" si="18"/>
        <v>5(2)</v>
      </c>
      <c r="AJ1469" s="1" t="str">
        <f t="shared" si="19"/>
        <v>005(002)-027～027</v>
      </c>
      <c r="AK1469" s="26" t="s">
        <v>12642</v>
      </c>
    </row>
    <row r="1470" spans="1:37" s="1" customFormat="1" x14ac:dyDescent="0.55000000000000004">
      <c r="A1470" s="1">
        <v>549</v>
      </c>
      <c r="B1470" s="1" t="s">
        <v>458</v>
      </c>
      <c r="D1470" s="1" t="s">
        <v>20824</v>
      </c>
      <c r="E1470" s="2" t="s">
        <v>1317</v>
      </c>
      <c r="F1470" s="16">
        <v>150</v>
      </c>
      <c r="G1470" s="12">
        <v>5</v>
      </c>
      <c r="H1470" s="12">
        <v>2</v>
      </c>
      <c r="I1470" s="2" t="s">
        <v>116</v>
      </c>
      <c r="J1470" s="2" t="s">
        <v>116</v>
      </c>
      <c r="K1470" s="1" t="s">
        <v>17635</v>
      </c>
      <c r="L1470" s="1" t="s">
        <v>16785</v>
      </c>
      <c r="M1470" s="1" t="s">
        <v>1348</v>
      </c>
      <c r="AB1470" s="10"/>
      <c r="AC1470" s="10" t="s">
        <v>1348</v>
      </c>
      <c r="AD1470" s="2" t="s">
        <v>19</v>
      </c>
      <c r="AE1470" s="2"/>
      <c r="AF1470" s="2" t="s">
        <v>1349</v>
      </c>
      <c r="AG1470" s="2" t="s">
        <v>9</v>
      </c>
      <c r="AI1470" s="1" t="str">
        <f t="shared" si="18"/>
        <v>5(2)</v>
      </c>
      <c r="AJ1470" s="1" t="str">
        <f t="shared" si="19"/>
        <v>005(002)-027～027</v>
      </c>
      <c r="AK1470" s="26" t="s">
        <v>12642</v>
      </c>
    </row>
    <row r="1471" spans="1:37" s="1" customFormat="1" x14ac:dyDescent="0.55000000000000004">
      <c r="A1471" s="1">
        <v>550</v>
      </c>
      <c r="B1471" s="1" t="s">
        <v>8903</v>
      </c>
      <c r="D1471" s="1" t="s">
        <v>20824</v>
      </c>
      <c r="E1471" s="2" t="s">
        <v>1317</v>
      </c>
      <c r="F1471" s="16">
        <v>150</v>
      </c>
      <c r="G1471" s="12">
        <v>5</v>
      </c>
      <c r="H1471" s="12">
        <v>2</v>
      </c>
      <c r="I1471" s="2" t="s">
        <v>118</v>
      </c>
      <c r="J1471" s="2" t="s">
        <v>118</v>
      </c>
      <c r="K1471" s="1" t="s">
        <v>18761</v>
      </c>
      <c r="L1471" s="1" t="s">
        <v>16785</v>
      </c>
      <c r="AB1471" s="10"/>
      <c r="AC1471" s="10"/>
      <c r="AD1471" s="1" t="s">
        <v>19</v>
      </c>
      <c r="AF1471" s="3" t="s">
        <v>1350</v>
      </c>
      <c r="AG1471" s="2" t="s">
        <v>9</v>
      </c>
      <c r="AI1471" s="1" t="str">
        <f t="shared" si="18"/>
        <v>5(2)</v>
      </c>
      <c r="AJ1471" s="1" t="str">
        <f t="shared" si="19"/>
        <v>005(002)-028～028</v>
      </c>
      <c r="AK1471" s="26" t="s">
        <v>12646</v>
      </c>
    </row>
    <row r="1472" spans="1:37" s="1" customFormat="1" x14ac:dyDescent="0.55000000000000004">
      <c r="A1472" s="1">
        <v>551</v>
      </c>
      <c r="B1472" s="1" t="s">
        <v>8926</v>
      </c>
      <c r="D1472" s="1" t="s">
        <v>20824</v>
      </c>
      <c r="E1472" s="2" t="s">
        <v>1352</v>
      </c>
      <c r="F1472" s="16">
        <v>152</v>
      </c>
      <c r="G1472" s="12">
        <v>5</v>
      </c>
      <c r="H1472" s="12">
        <v>3</v>
      </c>
      <c r="K1472" s="1" t="s">
        <v>18698</v>
      </c>
      <c r="L1472" s="1" t="s">
        <v>16785</v>
      </c>
      <c r="M1472" s="1" t="s">
        <v>8696</v>
      </c>
      <c r="AB1472" s="10"/>
      <c r="AC1472" s="10" t="s">
        <v>8696</v>
      </c>
      <c r="AD1472" s="1" t="s">
        <v>19</v>
      </c>
      <c r="AF1472" s="3" t="s">
        <v>1379</v>
      </c>
      <c r="AG1472" s="2" t="s">
        <v>9</v>
      </c>
      <c r="AI1472" s="1" t="str">
        <f t="shared" si="18"/>
        <v>5(3)</v>
      </c>
      <c r="AJ1472" s="1" t="str">
        <f t="shared" si="19"/>
        <v>005(003)-000～000</v>
      </c>
      <c r="AK1472" s="26" t="s">
        <v>19478</v>
      </c>
    </row>
    <row r="1473" spans="1:37" s="1" customFormat="1" x14ac:dyDescent="0.55000000000000004">
      <c r="A1473" s="1">
        <v>552</v>
      </c>
      <c r="B1473" s="1" t="s">
        <v>8929</v>
      </c>
      <c r="D1473" s="1" t="s">
        <v>20824</v>
      </c>
      <c r="E1473" s="2" t="s">
        <v>1352</v>
      </c>
      <c r="F1473" s="16">
        <v>152</v>
      </c>
      <c r="G1473" s="12">
        <v>5</v>
      </c>
      <c r="H1473" s="12">
        <v>3</v>
      </c>
      <c r="K1473" s="1" t="s">
        <v>18698</v>
      </c>
      <c r="L1473" s="1" t="s">
        <v>16785</v>
      </c>
      <c r="M1473" s="1" t="s">
        <v>8696</v>
      </c>
      <c r="AB1473" s="10"/>
      <c r="AC1473" s="10" t="s">
        <v>8696</v>
      </c>
      <c r="AD1473" s="1" t="s">
        <v>19</v>
      </c>
      <c r="AF1473" s="3" t="s">
        <v>1382</v>
      </c>
      <c r="AG1473" s="2" t="s">
        <v>9</v>
      </c>
      <c r="AI1473" s="1" t="str">
        <f t="shared" si="18"/>
        <v>5(3)</v>
      </c>
      <c r="AJ1473" s="1" t="str">
        <f t="shared" si="19"/>
        <v>005(003)-000～000</v>
      </c>
      <c r="AK1473" s="26" t="s">
        <v>19478</v>
      </c>
    </row>
    <row r="1474" spans="1:37" s="1" customFormat="1" x14ac:dyDescent="0.55000000000000004">
      <c r="A1474" s="1">
        <v>553</v>
      </c>
      <c r="B1474" s="1" t="s">
        <v>8920</v>
      </c>
      <c r="C1474" s="1" t="s">
        <v>11339</v>
      </c>
      <c r="D1474" s="1" t="s">
        <v>20824</v>
      </c>
      <c r="E1474" s="2" t="s">
        <v>1352</v>
      </c>
      <c r="F1474" s="16">
        <v>152</v>
      </c>
      <c r="G1474" s="12">
        <v>5</v>
      </c>
      <c r="H1474" s="12">
        <v>3</v>
      </c>
      <c r="I1474" s="2" t="s">
        <v>89</v>
      </c>
      <c r="J1474" s="2" t="s">
        <v>145</v>
      </c>
      <c r="K1474" s="1" t="s">
        <v>18762</v>
      </c>
      <c r="L1474" s="1" t="s">
        <v>16785</v>
      </c>
      <c r="AB1474" s="10"/>
      <c r="AC1474" s="10"/>
      <c r="AD1474" s="1" t="s">
        <v>19</v>
      </c>
      <c r="AF1474" s="3" t="s">
        <v>1371</v>
      </c>
      <c r="AG1474" s="2" t="s">
        <v>9</v>
      </c>
      <c r="AI1474" s="1" t="str">
        <f t="shared" si="18"/>
        <v>5(3)</v>
      </c>
      <c r="AJ1474" s="1" t="str">
        <f t="shared" si="19"/>
        <v>005(003)-035～043</v>
      </c>
      <c r="AK1474" s="26" t="s">
        <v>12670</v>
      </c>
    </row>
    <row r="1475" spans="1:37" s="1" customFormat="1" x14ac:dyDescent="0.55000000000000004">
      <c r="A1475" s="1">
        <v>554</v>
      </c>
      <c r="B1475" s="1" t="s">
        <v>8869</v>
      </c>
      <c r="C1475" s="1" t="s">
        <v>11339</v>
      </c>
      <c r="D1475" s="1" t="s">
        <v>20824</v>
      </c>
      <c r="E1475" s="2" t="s">
        <v>1352</v>
      </c>
      <c r="F1475" s="16">
        <v>152</v>
      </c>
      <c r="G1475" s="12">
        <v>5</v>
      </c>
      <c r="H1475" s="12">
        <v>3</v>
      </c>
      <c r="I1475" s="2" t="s">
        <v>89</v>
      </c>
      <c r="J1475" s="2" t="s">
        <v>184</v>
      </c>
      <c r="K1475" s="1" t="s">
        <v>18762</v>
      </c>
      <c r="L1475" s="1" t="s">
        <v>16785</v>
      </c>
      <c r="AB1475" s="10"/>
      <c r="AC1475" s="10"/>
      <c r="AD1475" s="1" t="s">
        <v>19</v>
      </c>
      <c r="AF1475" s="3" t="s">
        <v>1370</v>
      </c>
      <c r="AG1475" s="2" t="s">
        <v>9</v>
      </c>
      <c r="AI1475" s="1" t="str">
        <f t="shared" si="18"/>
        <v>5(3)</v>
      </c>
      <c r="AJ1475" s="1" t="str">
        <f t="shared" si="19"/>
        <v>005(003)-035～059</v>
      </c>
      <c r="AK1475" s="26" t="s">
        <v>12670</v>
      </c>
    </row>
    <row r="1476" spans="1:37" s="1" customFormat="1" x14ac:dyDescent="0.55000000000000004">
      <c r="A1476" s="1">
        <v>555</v>
      </c>
      <c r="B1476" s="1" t="s">
        <v>8921</v>
      </c>
      <c r="C1476" s="1" t="s">
        <v>11339</v>
      </c>
      <c r="D1476" s="1" t="s">
        <v>20824</v>
      </c>
      <c r="E1476" s="2" t="s">
        <v>1352</v>
      </c>
      <c r="F1476" s="16">
        <v>152</v>
      </c>
      <c r="G1476" s="12">
        <v>5</v>
      </c>
      <c r="H1476" s="12">
        <v>3</v>
      </c>
      <c r="I1476" s="2" t="s">
        <v>147</v>
      </c>
      <c r="J1476" s="2" t="s">
        <v>164</v>
      </c>
      <c r="K1476" s="1" t="s">
        <v>18763</v>
      </c>
      <c r="L1476" s="1" t="s">
        <v>16785</v>
      </c>
      <c r="AB1476" s="10"/>
      <c r="AC1476" s="10"/>
      <c r="AD1476" s="1" t="s">
        <v>19</v>
      </c>
      <c r="AF1476" s="3" t="s">
        <v>1372</v>
      </c>
      <c r="AG1476" s="2" t="s">
        <v>9</v>
      </c>
      <c r="AI1476" s="1" t="str">
        <f t="shared" si="18"/>
        <v>5(3)</v>
      </c>
      <c r="AJ1476" s="1" t="str">
        <f t="shared" si="19"/>
        <v>005(003)-044～049</v>
      </c>
      <c r="AK1476" s="26" t="s">
        <v>12673</v>
      </c>
    </row>
    <row r="1477" spans="1:37" s="1" customFormat="1" x14ac:dyDescent="0.55000000000000004">
      <c r="A1477" s="1">
        <v>556</v>
      </c>
      <c r="B1477" s="1" t="s">
        <v>8922</v>
      </c>
      <c r="C1477" s="1" t="s">
        <v>11339</v>
      </c>
      <c r="D1477" s="1" t="s">
        <v>20824</v>
      </c>
      <c r="E1477" s="2" t="s">
        <v>1352</v>
      </c>
      <c r="F1477" s="16">
        <v>152</v>
      </c>
      <c r="G1477" s="12">
        <v>5</v>
      </c>
      <c r="H1477" s="12">
        <v>3</v>
      </c>
      <c r="I1477" s="2" t="s">
        <v>164</v>
      </c>
      <c r="J1477" s="2" t="s">
        <v>170</v>
      </c>
      <c r="K1477" s="1" t="s">
        <v>18764</v>
      </c>
      <c r="L1477" s="1" t="s">
        <v>16785</v>
      </c>
      <c r="AB1477" s="10"/>
      <c r="AC1477" s="10"/>
      <c r="AD1477" s="1" t="s">
        <v>19</v>
      </c>
      <c r="AF1477" s="3" t="s">
        <v>1373</v>
      </c>
      <c r="AG1477" s="2" t="s">
        <v>9</v>
      </c>
      <c r="AI1477" s="1" t="str">
        <f t="shared" si="18"/>
        <v>5(3)</v>
      </c>
      <c r="AJ1477" s="1" t="str">
        <f t="shared" si="19"/>
        <v>005(003)-049～053</v>
      </c>
      <c r="AK1477" s="26" t="s">
        <v>12675</v>
      </c>
    </row>
    <row r="1478" spans="1:37" s="1" customFormat="1" x14ac:dyDescent="0.55000000000000004">
      <c r="A1478" s="1">
        <v>557</v>
      </c>
      <c r="B1478" s="1" t="s">
        <v>8873</v>
      </c>
      <c r="C1478" s="1" t="s">
        <v>11339</v>
      </c>
      <c r="D1478" s="1" t="s">
        <v>20824</v>
      </c>
      <c r="E1478" s="2" t="s">
        <v>1352</v>
      </c>
      <c r="F1478" s="16">
        <v>152</v>
      </c>
      <c r="G1478" s="12">
        <v>5</v>
      </c>
      <c r="H1478" s="12">
        <v>3</v>
      </c>
      <c r="I1478" s="2" t="s">
        <v>629</v>
      </c>
      <c r="J1478" s="2" t="s">
        <v>184</v>
      </c>
      <c r="K1478" s="1" t="s">
        <v>18765</v>
      </c>
      <c r="L1478" s="1" t="s">
        <v>16785</v>
      </c>
      <c r="AB1478" s="10"/>
      <c r="AC1478" s="10"/>
      <c r="AD1478" s="1" t="s">
        <v>19</v>
      </c>
      <c r="AF1478" s="3" t="s">
        <v>1374</v>
      </c>
      <c r="AG1478" s="2" t="s">
        <v>9</v>
      </c>
      <c r="AI1478" s="1" t="str">
        <f t="shared" si="18"/>
        <v>5(3)</v>
      </c>
      <c r="AJ1478" s="1" t="str">
        <f t="shared" si="19"/>
        <v>005(003)-054～059</v>
      </c>
      <c r="AK1478" s="26" t="s">
        <v>12677</v>
      </c>
    </row>
    <row r="1479" spans="1:37" s="1" customFormat="1" x14ac:dyDescent="0.55000000000000004">
      <c r="A1479" s="1">
        <v>558</v>
      </c>
      <c r="B1479" s="1" t="s">
        <v>8923</v>
      </c>
      <c r="C1479" s="1" t="s">
        <v>11339</v>
      </c>
      <c r="D1479" s="1" t="s">
        <v>20824</v>
      </c>
      <c r="E1479" s="2" t="s">
        <v>1352</v>
      </c>
      <c r="F1479" s="16">
        <v>152</v>
      </c>
      <c r="G1479" s="12">
        <v>5</v>
      </c>
      <c r="H1479" s="12">
        <v>3</v>
      </c>
      <c r="I1479" s="2" t="s">
        <v>195</v>
      </c>
      <c r="J1479" s="2" t="s">
        <v>195</v>
      </c>
      <c r="K1479" s="1" t="s">
        <v>18766</v>
      </c>
      <c r="L1479" s="1" t="s">
        <v>16785</v>
      </c>
      <c r="AB1479" s="10"/>
      <c r="AC1479" s="10"/>
      <c r="AD1479" s="1" t="s">
        <v>19</v>
      </c>
      <c r="AF1479" s="3" t="s">
        <v>1376</v>
      </c>
      <c r="AG1479" s="2" t="s">
        <v>9</v>
      </c>
      <c r="AI1479" s="1" t="str">
        <f t="shared" si="18"/>
        <v>5(3)</v>
      </c>
      <c r="AJ1479" s="1" t="str">
        <f t="shared" si="19"/>
        <v>005(003)-060～060</v>
      </c>
      <c r="AK1479" s="26" t="s">
        <v>12679</v>
      </c>
    </row>
    <row r="1480" spans="1:37" s="1" customFormat="1" x14ac:dyDescent="0.55000000000000004">
      <c r="A1480" s="1">
        <v>559</v>
      </c>
      <c r="B1480" s="1" t="s">
        <v>8829</v>
      </c>
      <c r="C1480" s="1" t="s">
        <v>11339</v>
      </c>
      <c r="D1480" s="1" t="s">
        <v>20824</v>
      </c>
      <c r="E1480" s="2" t="s">
        <v>1352</v>
      </c>
      <c r="F1480" s="16">
        <v>152</v>
      </c>
      <c r="G1480" s="12">
        <v>5</v>
      </c>
      <c r="H1480" s="12">
        <v>3</v>
      </c>
      <c r="I1480" s="2" t="s">
        <v>195</v>
      </c>
      <c r="J1480" s="2" t="s">
        <v>206</v>
      </c>
      <c r="K1480" s="1" t="s">
        <v>18766</v>
      </c>
      <c r="L1480" s="1" t="s">
        <v>16785</v>
      </c>
      <c r="AB1480" s="10"/>
      <c r="AC1480" s="10"/>
      <c r="AD1480" s="1" t="s">
        <v>19</v>
      </c>
      <c r="AF1480" s="3" t="s">
        <v>1375</v>
      </c>
      <c r="AG1480" s="2" t="s">
        <v>9</v>
      </c>
      <c r="AI1480" s="1" t="str">
        <f t="shared" si="18"/>
        <v>5(3)</v>
      </c>
      <c r="AJ1480" s="1" t="str">
        <f t="shared" si="19"/>
        <v>005(003)-060～063</v>
      </c>
      <c r="AK1480" s="26" t="s">
        <v>12679</v>
      </c>
    </row>
    <row r="1481" spans="1:37" s="1" customFormat="1" x14ac:dyDescent="0.55000000000000004">
      <c r="A1481" s="1">
        <v>560</v>
      </c>
      <c r="B1481" s="1" t="s">
        <v>8924</v>
      </c>
      <c r="C1481" s="1" t="s">
        <v>11339</v>
      </c>
      <c r="D1481" s="1" t="s">
        <v>20824</v>
      </c>
      <c r="E1481" s="2" t="s">
        <v>1352</v>
      </c>
      <c r="F1481" s="16">
        <v>152</v>
      </c>
      <c r="G1481" s="12">
        <v>5</v>
      </c>
      <c r="H1481" s="12">
        <v>3</v>
      </c>
      <c r="I1481" s="2" t="s">
        <v>198</v>
      </c>
      <c r="J1481" s="2" t="s">
        <v>198</v>
      </c>
      <c r="K1481" s="1" t="s">
        <v>18766</v>
      </c>
      <c r="L1481" s="1" t="s">
        <v>16785</v>
      </c>
      <c r="AB1481" s="10"/>
      <c r="AC1481" s="10"/>
      <c r="AD1481" s="1" t="s">
        <v>19</v>
      </c>
      <c r="AF1481" s="3" t="s">
        <v>1377</v>
      </c>
      <c r="AG1481" s="2" t="s">
        <v>9</v>
      </c>
      <c r="AI1481" s="1" t="str">
        <f t="shared" si="18"/>
        <v>5(3)</v>
      </c>
      <c r="AJ1481" s="1" t="str">
        <f t="shared" si="19"/>
        <v>005(003)-061～061</v>
      </c>
      <c r="AK1481" s="26" t="s">
        <v>12679</v>
      </c>
    </row>
    <row r="1482" spans="1:37" s="1" customFormat="1" x14ac:dyDescent="0.55000000000000004">
      <c r="A1482" s="1">
        <v>561</v>
      </c>
      <c r="B1482" s="1" t="s">
        <v>8925</v>
      </c>
      <c r="C1482" s="1" t="s">
        <v>11339</v>
      </c>
      <c r="D1482" s="1" t="s">
        <v>20824</v>
      </c>
      <c r="E1482" s="2" t="s">
        <v>1352</v>
      </c>
      <c r="F1482" s="16">
        <v>152</v>
      </c>
      <c r="G1482" s="12">
        <v>5</v>
      </c>
      <c r="H1482" s="12">
        <v>3</v>
      </c>
      <c r="I1482" s="2" t="s">
        <v>198</v>
      </c>
      <c r="J1482" s="2" t="s">
        <v>198</v>
      </c>
      <c r="K1482" s="1" t="s">
        <v>18766</v>
      </c>
      <c r="L1482" s="1" t="s">
        <v>16785</v>
      </c>
      <c r="AB1482" s="10"/>
      <c r="AC1482" s="10"/>
      <c r="AD1482" s="1" t="s">
        <v>19</v>
      </c>
      <c r="AF1482" s="3" t="s">
        <v>1378</v>
      </c>
      <c r="AG1482" s="2" t="s">
        <v>9</v>
      </c>
      <c r="AI1482" s="1" t="str">
        <f t="shared" si="18"/>
        <v>5(3)</v>
      </c>
      <c r="AJ1482" s="1" t="str">
        <f t="shared" si="19"/>
        <v>005(003)-061～061</v>
      </c>
      <c r="AK1482" s="26" t="s">
        <v>12679</v>
      </c>
    </row>
    <row r="1483" spans="1:37" s="1" customFormat="1" x14ac:dyDescent="0.55000000000000004">
      <c r="A1483" s="1">
        <v>562</v>
      </c>
      <c r="B1483" s="1" t="s">
        <v>8927</v>
      </c>
      <c r="C1483" s="1" t="s">
        <v>11339</v>
      </c>
      <c r="D1483" s="1" t="s">
        <v>20824</v>
      </c>
      <c r="E1483" s="2" t="s">
        <v>1352</v>
      </c>
      <c r="F1483" s="16">
        <v>152</v>
      </c>
      <c r="G1483" s="12">
        <v>5</v>
      </c>
      <c r="H1483" s="12">
        <v>3</v>
      </c>
      <c r="I1483" s="2" t="s">
        <v>205</v>
      </c>
      <c r="J1483" s="2" t="s">
        <v>205</v>
      </c>
      <c r="K1483" s="1" t="s">
        <v>18767</v>
      </c>
      <c r="L1483" s="1" t="s">
        <v>16785</v>
      </c>
      <c r="AB1483" s="10"/>
      <c r="AC1483" s="10"/>
      <c r="AD1483" s="1" t="s">
        <v>19</v>
      </c>
      <c r="AF1483" s="3" t="s">
        <v>1380</v>
      </c>
      <c r="AG1483" s="2" t="s">
        <v>9</v>
      </c>
      <c r="AI1483" s="1" t="str">
        <f t="shared" si="18"/>
        <v>5(3)</v>
      </c>
      <c r="AJ1483" s="1" t="str">
        <f t="shared" si="19"/>
        <v>005(003)-062～062</v>
      </c>
      <c r="AK1483" s="26" t="s">
        <v>12685</v>
      </c>
    </row>
    <row r="1484" spans="1:37" s="1" customFormat="1" x14ac:dyDescent="0.55000000000000004">
      <c r="A1484" s="1">
        <v>563</v>
      </c>
      <c r="B1484" s="1" t="s">
        <v>8928</v>
      </c>
      <c r="C1484" s="1" t="s">
        <v>11339</v>
      </c>
      <c r="D1484" s="1" t="s">
        <v>20824</v>
      </c>
      <c r="E1484" s="2" t="s">
        <v>1352</v>
      </c>
      <c r="F1484" s="16">
        <v>152</v>
      </c>
      <c r="G1484" s="12">
        <v>5</v>
      </c>
      <c r="H1484" s="12">
        <v>3</v>
      </c>
      <c r="I1484" s="2" t="s">
        <v>206</v>
      </c>
      <c r="J1484" s="2" t="s">
        <v>206</v>
      </c>
      <c r="K1484" s="1" t="s">
        <v>18767</v>
      </c>
      <c r="L1484" s="1" t="s">
        <v>16785</v>
      </c>
      <c r="AB1484" s="10"/>
      <c r="AC1484" s="10"/>
      <c r="AD1484" s="1" t="s">
        <v>19</v>
      </c>
      <c r="AF1484" s="3" t="s">
        <v>1381</v>
      </c>
      <c r="AG1484" s="2" t="s">
        <v>9</v>
      </c>
      <c r="AI1484" s="1" t="str">
        <f t="shared" si="18"/>
        <v>5(3)</v>
      </c>
      <c r="AJ1484" s="1" t="str">
        <f t="shared" si="19"/>
        <v>005(003)-063～063</v>
      </c>
      <c r="AK1484" s="26" t="s">
        <v>12685</v>
      </c>
    </row>
    <row r="1485" spans="1:37" s="1" customFormat="1" x14ac:dyDescent="0.55000000000000004">
      <c r="A1485" s="1">
        <v>564</v>
      </c>
      <c r="B1485" s="1" t="s">
        <v>8930</v>
      </c>
      <c r="C1485" s="1" t="s">
        <v>11339</v>
      </c>
      <c r="D1485" s="1" t="s">
        <v>20824</v>
      </c>
      <c r="E1485" s="2" t="s">
        <v>1352</v>
      </c>
      <c r="F1485" s="16">
        <v>152</v>
      </c>
      <c r="G1485" s="12">
        <v>5</v>
      </c>
      <c r="H1485" s="12">
        <v>3</v>
      </c>
      <c r="I1485" s="2" t="s">
        <v>1131</v>
      </c>
      <c r="J1485" s="2" t="s">
        <v>1145</v>
      </c>
      <c r="K1485" s="1" t="s">
        <v>18768</v>
      </c>
      <c r="L1485" s="1" t="s">
        <v>16785</v>
      </c>
      <c r="AB1485" s="10"/>
      <c r="AC1485" s="10"/>
      <c r="AD1485" s="1" t="s">
        <v>19</v>
      </c>
      <c r="AF1485" s="3" t="s">
        <v>1383</v>
      </c>
      <c r="AG1485" s="2" t="s">
        <v>9</v>
      </c>
      <c r="AI1485" s="1" t="str">
        <f t="shared" si="18"/>
        <v>5(3)</v>
      </c>
      <c r="AJ1485" s="1" t="str">
        <f t="shared" si="19"/>
        <v>005(003)-064～067</v>
      </c>
      <c r="AK1485" s="26" t="s">
        <v>12689</v>
      </c>
    </row>
    <row r="1486" spans="1:37" s="1" customFormat="1" x14ac:dyDescent="0.55000000000000004">
      <c r="A1486" s="1">
        <v>565</v>
      </c>
      <c r="B1486" s="1" t="s">
        <v>8931</v>
      </c>
      <c r="D1486" s="1" t="s">
        <v>20824</v>
      </c>
      <c r="E1486" s="2" t="s">
        <v>1385</v>
      </c>
      <c r="F1486" s="16">
        <v>153</v>
      </c>
      <c r="G1486" s="12">
        <v>5</v>
      </c>
      <c r="H1486" s="12">
        <v>4</v>
      </c>
      <c r="I1486" s="2" t="s">
        <v>1386</v>
      </c>
      <c r="J1486" s="2" t="s">
        <v>1386</v>
      </c>
      <c r="K1486" s="1" t="s">
        <v>18769</v>
      </c>
      <c r="L1486" s="1" t="s">
        <v>16785</v>
      </c>
      <c r="AB1486" s="10"/>
      <c r="AC1486" s="10"/>
      <c r="AD1486" s="1" t="s">
        <v>19</v>
      </c>
      <c r="AF1486" s="3" t="s">
        <v>1384</v>
      </c>
      <c r="AG1486" s="2" t="s">
        <v>9</v>
      </c>
      <c r="AI1486" s="1" t="str">
        <f t="shared" si="18"/>
        <v>5(4)</v>
      </c>
      <c r="AJ1486" s="1" t="str">
        <f t="shared" si="19"/>
        <v>005(004)-069～069</v>
      </c>
      <c r="AK1486" s="26" t="s">
        <v>12692</v>
      </c>
    </row>
    <row r="1487" spans="1:37" s="1" customFormat="1" x14ac:dyDescent="0.55000000000000004">
      <c r="A1487" s="1">
        <v>566</v>
      </c>
      <c r="B1487" s="1" t="s">
        <v>1387</v>
      </c>
      <c r="D1487" s="1" t="s">
        <v>20824</v>
      </c>
      <c r="E1487" s="2" t="s">
        <v>1385</v>
      </c>
      <c r="F1487" s="16">
        <v>153</v>
      </c>
      <c r="G1487" s="12">
        <v>5</v>
      </c>
      <c r="H1487" s="12">
        <v>4</v>
      </c>
      <c r="I1487" s="2" t="s">
        <v>219</v>
      </c>
      <c r="J1487" s="2" t="s">
        <v>219</v>
      </c>
      <c r="K1487" s="1" t="s">
        <v>17782</v>
      </c>
      <c r="L1487" s="1" t="s">
        <v>16785</v>
      </c>
      <c r="M1487" s="1" t="s">
        <v>1388</v>
      </c>
      <c r="AB1487" s="10"/>
      <c r="AC1487" s="10" t="s">
        <v>1388</v>
      </c>
      <c r="AD1487" s="2" t="s">
        <v>19</v>
      </c>
      <c r="AE1487" s="2"/>
      <c r="AF1487" s="2" t="s">
        <v>1389</v>
      </c>
      <c r="AG1487" s="2" t="s">
        <v>9</v>
      </c>
      <c r="AI1487" s="1" t="str">
        <f t="shared" si="18"/>
        <v>5(4)</v>
      </c>
      <c r="AJ1487" s="1" t="str">
        <f t="shared" si="19"/>
        <v>005(004)-070～070</v>
      </c>
      <c r="AK1487" s="26" t="s">
        <v>12694</v>
      </c>
    </row>
    <row r="1488" spans="1:37" s="1" customFormat="1" x14ac:dyDescent="0.55000000000000004">
      <c r="A1488" s="1">
        <v>567</v>
      </c>
      <c r="B1488" s="1" t="s">
        <v>1390</v>
      </c>
      <c r="D1488" s="1" t="s">
        <v>20824</v>
      </c>
      <c r="E1488" s="2" t="s">
        <v>1385</v>
      </c>
      <c r="F1488" s="16">
        <v>153</v>
      </c>
      <c r="G1488" s="12">
        <v>5</v>
      </c>
      <c r="H1488" s="12">
        <v>4</v>
      </c>
      <c r="I1488" s="2" t="s">
        <v>221</v>
      </c>
      <c r="J1488" s="2" t="s">
        <v>226</v>
      </c>
      <c r="K1488" s="1" t="s">
        <v>17782</v>
      </c>
      <c r="L1488" s="1" t="s">
        <v>16785</v>
      </c>
      <c r="M1488" s="1" t="s">
        <v>1391</v>
      </c>
      <c r="AB1488" s="10"/>
      <c r="AC1488" s="10" t="s">
        <v>1391</v>
      </c>
      <c r="AD1488" s="2" t="s">
        <v>19</v>
      </c>
      <c r="AE1488" s="2"/>
      <c r="AF1488" s="2" t="s">
        <v>1392</v>
      </c>
      <c r="AG1488" s="2" t="s">
        <v>9</v>
      </c>
      <c r="AI1488" s="1" t="str">
        <f t="shared" si="18"/>
        <v>5(4)</v>
      </c>
      <c r="AJ1488" s="1" t="str">
        <f t="shared" si="19"/>
        <v>005(004)-071～073</v>
      </c>
      <c r="AK1488" s="26" t="s">
        <v>12694</v>
      </c>
    </row>
    <row r="1489" spans="1:37" s="1" customFormat="1" x14ac:dyDescent="0.55000000000000004">
      <c r="A1489" s="1">
        <v>568</v>
      </c>
      <c r="B1489" s="1" t="s">
        <v>1393</v>
      </c>
      <c r="D1489" s="1" t="s">
        <v>20824</v>
      </c>
      <c r="E1489" s="2" t="s">
        <v>1385</v>
      </c>
      <c r="F1489" s="16">
        <v>153</v>
      </c>
      <c r="G1489" s="12">
        <v>5</v>
      </c>
      <c r="H1489" s="12">
        <v>4</v>
      </c>
      <c r="I1489" s="2" t="s">
        <v>226</v>
      </c>
      <c r="J1489" s="2" t="s">
        <v>226</v>
      </c>
      <c r="K1489" s="1" t="s">
        <v>18064</v>
      </c>
      <c r="L1489" s="1" t="s">
        <v>16785</v>
      </c>
      <c r="M1489" s="1" t="s">
        <v>614</v>
      </c>
      <c r="AB1489" s="10"/>
      <c r="AC1489" s="10" t="s">
        <v>614</v>
      </c>
      <c r="AD1489" s="2" t="s">
        <v>19</v>
      </c>
      <c r="AE1489" s="2"/>
      <c r="AF1489" s="2" t="s">
        <v>1394</v>
      </c>
      <c r="AG1489" s="2" t="s">
        <v>9</v>
      </c>
      <c r="AI1489" s="1" t="str">
        <f t="shared" si="18"/>
        <v>5(4)</v>
      </c>
      <c r="AJ1489" s="1" t="str">
        <f t="shared" si="19"/>
        <v>005(004)-073～073</v>
      </c>
      <c r="AK1489" s="26" t="s">
        <v>12697</v>
      </c>
    </row>
    <row r="1490" spans="1:37" s="1" customFormat="1" x14ac:dyDescent="0.55000000000000004">
      <c r="A1490" s="1">
        <v>569</v>
      </c>
      <c r="B1490" s="1" t="s">
        <v>8932</v>
      </c>
      <c r="D1490" s="1" t="s">
        <v>20824</v>
      </c>
      <c r="E1490" s="2" t="s">
        <v>1385</v>
      </c>
      <c r="F1490" s="16">
        <v>153</v>
      </c>
      <c r="G1490" s="12">
        <v>5</v>
      </c>
      <c r="H1490" s="12">
        <v>4</v>
      </c>
      <c r="I1490" s="2" t="s">
        <v>668</v>
      </c>
      <c r="J1490" s="2" t="s">
        <v>671</v>
      </c>
      <c r="K1490" s="1" t="s">
        <v>18770</v>
      </c>
      <c r="L1490" s="1" t="s">
        <v>16785</v>
      </c>
      <c r="AB1490" s="10"/>
      <c r="AC1490" s="10"/>
      <c r="AD1490" s="1" t="s">
        <v>19</v>
      </c>
      <c r="AF1490" s="3" t="s">
        <v>1395</v>
      </c>
      <c r="AG1490" s="2" t="s">
        <v>9</v>
      </c>
      <c r="AI1490" s="1" t="str">
        <f t="shared" si="18"/>
        <v>5(4)</v>
      </c>
      <c r="AJ1490" s="1" t="str">
        <f t="shared" si="19"/>
        <v>005(004)-074～078</v>
      </c>
      <c r="AK1490" s="26" t="s">
        <v>12699</v>
      </c>
    </row>
    <row r="1491" spans="1:37" s="1" customFormat="1" x14ac:dyDescent="0.55000000000000004">
      <c r="A1491" s="1">
        <v>570</v>
      </c>
      <c r="B1491" s="1" t="s">
        <v>8933</v>
      </c>
      <c r="D1491" s="1" t="s">
        <v>20824</v>
      </c>
      <c r="E1491" s="2" t="s">
        <v>1385</v>
      </c>
      <c r="F1491" s="16">
        <v>153</v>
      </c>
      <c r="G1491" s="12">
        <v>5</v>
      </c>
      <c r="H1491" s="12">
        <v>4</v>
      </c>
      <c r="I1491" s="2" t="s">
        <v>671</v>
      </c>
      <c r="J1491" s="2" t="s">
        <v>241</v>
      </c>
      <c r="K1491" s="1" t="s">
        <v>18771</v>
      </c>
      <c r="L1491" s="1" t="s">
        <v>16785</v>
      </c>
      <c r="AB1491" s="10"/>
      <c r="AC1491" s="10"/>
      <c r="AD1491" s="1" t="s">
        <v>19</v>
      </c>
      <c r="AF1491" s="3" t="s">
        <v>1396</v>
      </c>
      <c r="AG1491" s="2" t="s">
        <v>9</v>
      </c>
      <c r="AI1491" s="1" t="str">
        <f t="shared" si="18"/>
        <v>5(4)</v>
      </c>
      <c r="AJ1491" s="1" t="str">
        <f t="shared" si="19"/>
        <v>005(004)-078～079</v>
      </c>
      <c r="AK1491" s="26" t="s">
        <v>12701</v>
      </c>
    </row>
    <row r="1492" spans="1:37" s="1" customFormat="1" x14ac:dyDescent="0.55000000000000004">
      <c r="A1492" s="1">
        <v>571</v>
      </c>
      <c r="B1492" s="1" t="s">
        <v>8934</v>
      </c>
      <c r="D1492" s="1" t="s">
        <v>20824</v>
      </c>
      <c r="E1492" s="2" t="s">
        <v>1385</v>
      </c>
      <c r="F1492" s="16">
        <v>153</v>
      </c>
      <c r="G1492" s="12">
        <v>5</v>
      </c>
      <c r="H1492" s="12">
        <v>4</v>
      </c>
      <c r="I1492" s="2" t="s">
        <v>675</v>
      </c>
      <c r="J1492" s="2" t="s">
        <v>675</v>
      </c>
      <c r="K1492" s="1" t="s">
        <v>18772</v>
      </c>
      <c r="L1492" s="1" t="s">
        <v>16785</v>
      </c>
      <c r="AB1492" s="10"/>
      <c r="AC1492" s="10"/>
      <c r="AD1492" s="1" t="s">
        <v>19</v>
      </c>
      <c r="AF1492" s="3" t="s">
        <v>1397</v>
      </c>
      <c r="AG1492" s="2" t="s">
        <v>9</v>
      </c>
      <c r="AI1492" s="1" t="str">
        <f t="shared" si="18"/>
        <v>5(4)</v>
      </c>
      <c r="AJ1492" s="1" t="str">
        <f t="shared" si="19"/>
        <v>005(004)-080～080</v>
      </c>
      <c r="AK1492" s="26" t="s">
        <v>12703</v>
      </c>
    </row>
    <row r="1493" spans="1:37" s="1" customFormat="1" x14ac:dyDescent="0.55000000000000004">
      <c r="A1493" s="1">
        <v>572</v>
      </c>
      <c r="B1493" s="1" t="s">
        <v>8935</v>
      </c>
      <c r="D1493" s="1" t="s">
        <v>20824</v>
      </c>
      <c r="E1493" s="2" t="s">
        <v>1385</v>
      </c>
      <c r="F1493" s="16">
        <v>153</v>
      </c>
      <c r="G1493" s="12">
        <v>5</v>
      </c>
      <c r="H1493" s="12">
        <v>4</v>
      </c>
      <c r="I1493" s="2" t="s">
        <v>675</v>
      </c>
      <c r="J1493" s="2" t="s">
        <v>675</v>
      </c>
      <c r="K1493" s="1" t="s">
        <v>18772</v>
      </c>
      <c r="L1493" s="1" t="s">
        <v>16785</v>
      </c>
      <c r="AB1493" s="10"/>
      <c r="AC1493" s="10"/>
      <c r="AD1493" s="1" t="s">
        <v>19</v>
      </c>
      <c r="AF1493" s="3" t="s">
        <v>1398</v>
      </c>
      <c r="AG1493" s="2" t="s">
        <v>9</v>
      </c>
      <c r="AI1493" s="1" t="str">
        <f t="shared" si="18"/>
        <v>5(4)</v>
      </c>
      <c r="AJ1493" s="1" t="str">
        <f t="shared" si="19"/>
        <v>005(004)-080～080</v>
      </c>
      <c r="AK1493" s="26" t="s">
        <v>12703</v>
      </c>
    </row>
    <row r="1494" spans="1:37" s="1" customFormat="1" x14ac:dyDescent="0.55000000000000004">
      <c r="A1494" s="1">
        <v>573</v>
      </c>
      <c r="B1494" s="1" t="s">
        <v>1399</v>
      </c>
      <c r="D1494" s="1" t="s">
        <v>20824</v>
      </c>
      <c r="E1494" s="2" t="s">
        <v>1401</v>
      </c>
      <c r="F1494" s="16">
        <v>154</v>
      </c>
      <c r="G1494" s="12">
        <v>5</v>
      </c>
      <c r="H1494" s="12">
        <v>5</v>
      </c>
      <c r="I1494" s="2" t="s">
        <v>222</v>
      </c>
      <c r="J1494" s="2" t="s">
        <v>222</v>
      </c>
      <c r="K1494" s="1" t="s">
        <v>18092</v>
      </c>
      <c r="L1494" s="1" t="s">
        <v>16785</v>
      </c>
      <c r="M1494" s="1" t="s">
        <v>203</v>
      </c>
      <c r="AB1494" s="10"/>
      <c r="AC1494" s="10" t="s">
        <v>203</v>
      </c>
      <c r="AD1494" s="2" t="s">
        <v>19</v>
      </c>
      <c r="AE1494" s="2"/>
      <c r="AF1494" s="2" t="s">
        <v>1400</v>
      </c>
      <c r="AG1494" s="2" t="s">
        <v>9</v>
      </c>
      <c r="AI1494" s="1" t="str">
        <f t="shared" si="18"/>
        <v>5(5)</v>
      </c>
      <c r="AJ1494" s="1" t="str">
        <f t="shared" si="19"/>
        <v>005(005)-081～081</v>
      </c>
      <c r="AK1494" s="26" t="s">
        <v>12707</v>
      </c>
    </row>
    <row r="1495" spans="1:37" s="1" customFormat="1" x14ac:dyDescent="0.55000000000000004">
      <c r="A1495" s="1">
        <v>574</v>
      </c>
      <c r="B1495" s="1" t="s">
        <v>1402</v>
      </c>
      <c r="D1495" s="1" t="s">
        <v>20824</v>
      </c>
      <c r="E1495" s="2" t="s">
        <v>1401</v>
      </c>
      <c r="F1495" s="16">
        <v>154</v>
      </c>
      <c r="G1495" s="12">
        <v>5</v>
      </c>
      <c r="H1495" s="12">
        <v>5</v>
      </c>
      <c r="I1495" s="2" t="s">
        <v>823</v>
      </c>
      <c r="J1495" s="2" t="s">
        <v>823</v>
      </c>
      <c r="K1495" s="1" t="s">
        <v>17729</v>
      </c>
      <c r="L1495" s="1" t="s">
        <v>16785</v>
      </c>
      <c r="M1495" s="1" t="s">
        <v>1403</v>
      </c>
      <c r="AB1495" s="10"/>
      <c r="AC1495" s="10" t="s">
        <v>1403</v>
      </c>
      <c r="AD1495" s="2" t="s">
        <v>19</v>
      </c>
      <c r="AE1495" s="2"/>
      <c r="AF1495" s="2" t="s">
        <v>1404</v>
      </c>
      <c r="AG1495" s="2" t="s">
        <v>9</v>
      </c>
      <c r="AI1495" s="1" t="str">
        <f t="shared" si="18"/>
        <v>5(5)</v>
      </c>
      <c r="AJ1495" s="1" t="str">
        <f t="shared" si="19"/>
        <v>005(005)-082～082</v>
      </c>
      <c r="AK1495" s="26" t="s">
        <v>12709</v>
      </c>
    </row>
    <row r="1496" spans="1:37" s="1" customFormat="1" x14ac:dyDescent="0.55000000000000004">
      <c r="A1496" s="1">
        <v>575</v>
      </c>
      <c r="B1496" s="1" t="s">
        <v>999</v>
      </c>
      <c r="D1496" s="1" t="s">
        <v>20824</v>
      </c>
      <c r="E1496" s="2" t="s">
        <v>1401</v>
      </c>
      <c r="F1496" s="16">
        <v>154</v>
      </c>
      <c r="G1496" s="12">
        <v>5</v>
      </c>
      <c r="H1496" s="12">
        <v>5</v>
      </c>
      <c r="I1496" s="2" t="s">
        <v>823</v>
      </c>
      <c r="J1496" s="2" t="s">
        <v>823</v>
      </c>
      <c r="K1496" s="1" t="s">
        <v>17729</v>
      </c>
      <c r="L1496" s="1" t="s">
        <v>16785</v>
      </c>
      <c r="M1496" s="1" t="s">
        <v>1403</v>
      </c>
      <c r="AB1496" s="10"/>
      <c r="AC1496" s="10" t="s">
        <v>1403</v>
      </c>
      <c r="AD1496" s="1" t="s">
        <v>19</v>
      </c>
      <c r="AF1496" s="3" t="s">
        <v>1405</v>
      </c>
      <c r="AG1496" s="2" t="s">
        <v>9</v>
      </c>
      <c r="AI1496" s="1" t="str">
        <f t="shared" si="18"/>
        <v>5(5)</v>
      </c>
      <c r="AJ1496" s="1" t="str">
        <f t="shared" si="19"/>
        <v>005(005)-082～082</v>
      </c>
      <c r="AK1496" s="26" t="s">
        <v>12709</v>
      </c>
    </row>
    <row r="1497" spans="1:37" s="1" customFormat="1" x14ac:dyDescent="0.55000000000000004">
      <c r="A1497" s="1">
        <v>576</v>
      </c>
      <c r="B1497" s="1" t="s">
        <v>1406</v>
      </c>
      <c r="D1497" s="1" t="s">
        <v>20824</v>
      </c>
      <c r="E1497" s="2" t="s">
        <v>1401</v>
      </c>
      <c r="F1497" s="16">
        <v>154</v>
      </c>
      <c r="G1497" s="12">
        <v>5</v>
      </c>
      <c r="H1497" s="12">
        <v>5</v>
      </c>
      <c r="I1497" s="2" t="s">
        <v>677</v>
      </c>
      <c r="J1497" s="2" t="s">
        <v>677</v>
      </c>
      <c r="K1497" s="1" t="s">
        <v>17729</v>
      </c>
      <c r="L1497" s="1" t="s">
        <v>16785</v>
      </c>
      <c r="M1497" s="1" t="s">
        <v>608</v>
      </c>
      <c r="AB1497" s="10"/>
      <c r="AC1497" s="10" t="s">
        <v>608</v>
      </c>
      <c r="AD1497" s="2" t="s">
        <v>19</v>
      </c>
      <c r="AE1497" s="2"/>
      <c r="AF1497" s="2" t="s">
        <v>1407</v>
      </c>
      <c r="AG1497" s="2" t="s">
        <v>9</v>
      </c>
      <c r="AI1497" s="1" t="str">
        <f t="shared" si="18"/>
        <v>5(5)</v>
      </c>
      <c r="AJ1497" s="1" t="str">
        <f t="shared" si="19"/>
        <v>005(005)-083～083</v>
      </c>
      <c r="AK1497" s="26" t="s">
        <v>12709</v>
      </c>
    </row>
    <row r="1498" spans="1:37" s="1" customFormat="1" x14ac:dyDescent="0.55000000000000004">
      <c r="A1498" s="1">
        <v>577</v>
      </c>
      <c r="B1498" s="1" t="s">
        <v>1408</v>
      </c>
      <c r="D1498" s="1" t="s">
        <v>20824</v>
      </c>
      <c r="E1498" s="2" t="s">
        <v>1401</v>
      </c>
      <c r="F1498" s="16">
        <v>154</v>
      </c>
      <c r="G1498" s="12">
        <v>5</v>
      </c>
      <c r="H1498" s="12">
        <v>5</v>
      </c>
      <c r="I1498" s="2" t="s">
        <v>246</v>
      </c>
      <c r="J1498" s="2" t="s">
        <v>246</v>
      </c>
      <c r="K1498" s="1" t="s">
        <v>17968</v>
      </c>
      <c r="L1498" s="1" t="s">
        <v>16785</v>
      </c>
      <c r="M1498" s="1" t="s">
        <v>1409</v>
      </c>
      <c r="AB1498" s="10"/>
      <c r="AC1498" s="10" t="s">
        <v>1409</v>
      </c>
      <c r="AD1498" s="2" t="s">
        <v>19</v>
      </c>
      <c r="AE1498" s="2"/>
      <c r="AF1498" s="2" t="s">
        <v>1410</v>
      </c>
      <c r="AG1498" s="2" t="s">
        <v>9</v>
      </c>
      <c r="AI1498" s="1" t="str">
        <f t="shared" si="18"/>
        <v>5(5)</v>
      </c>
      <c r="AJ1498" s="1" t="str">
        <f t="shared" si="19"/>
        <v>005(005)-084～084</v>
      </c>
      <c r="AK1498" s="26" t="s">
        <v>12713</v>
      </c>
    </row>
    <row r="1499" spans="1:37" s="1" customFormat="1" x14ac:dyDescent="0.55000000000000004">
      <c r="A1499" s="1">
        <v>578</v>
      </c>
      <c r="B1499" s="1" t="s">
        <v>1411</v>
      </c>
      <c r="D1499" s="1" t="s">
        <v>20824</v>
      </c>
      <c r="E1499" s="2" t="s">
        <v>1401</v>
      </c>
      <c r="F1499" s="16">
        <v>154</v>
      </c>
      <c r="G1499" s="12">
        <v>5</v>
      </c>
      <c r="H1499" s="12">
        <v>5</v>
      </c>
      <c r="I1499" s="2" t="s">
        <v>821</v>
      </c>
      <c r="J1499" s="2" t="s">
        <v>821</v>
      </c>
      <c r="K1499" s="1" t="s">
        <v>17968</v>
      </c>
      <c r="L1499" s="1" t="s">
        <v>16785</v>
      </c>
      <c r="M1499" s="1" t="s">
        <v>1412</v>
      </c>
      <c r="AB1499" s="10"/>
      <c r="AC1499" s="10" t="s">
        <v>1412</v>
      </c>
      <c r="AD1499" s="2" t="s">
        <v>19</v>
      </c>
      <c r="AE1499" s="2"/>
      <c r="AF1499" s="2" t="s">
        <v>1413</v>
      </c>
      <c r="AG1499" s="2" t="s">
        <v>9</v>
      </c>
      <c r="AI1499" s="1" t="str">
        <f t="shared" si="18"/>
        <v>5(5)</v>
      </c>
      <c r="AJ1499" s="1" t="str">
        <f t="shared" si="19"/>
        <v>005(005)-085～085</v>
      </c>
      <c r="AK1499" s="26" t="s">
        <v>12713</v>
      </c>
    </row>
    <row r="1500" spans="1:37" s="1" customFormat="1" x14ac:dyDescent="0.55000000000000004">
      <c r="A1500" s="1">
        <v>579</v>
      </c>
      <c r="B1500" s="1" t="s">
        <v>1414</v>
      </c>
      <c r="D1500" s="1" t="s">
        <v>20824</v>
      </c>
      <c r="E1500" s="2" t="s">
        <v>1401</v>
      </c>
      <c r="F1500" s="16">
        <v>154</v>
      </c>
      <c r="G1500" s="12">
        <v>5</v>
      </c>
      <c r="H1500" s="12">
        <v>5</v>
      </c>
      <c r="I1500" s="2" t="s">
        <v>252</v>
      </c>
      <c r="J1500" s="2" t="s">
        <v>252</v>
      </c>
      <c r="K1500" s="1" t="s">
        <v>18033</v>
      </c>
      <c r="L1500" s="1" t="s">
        <v>16785</v>
      </c>
      <c r="M1500" s="1" t="s">
        <v>1415</v>
      </c>
      <c r="AB1500" s="10"/>
      <c r="AC1500" s="10" t="s">
        <v>1415</v>
      </c>
      <c r="AD1500" s="2" t="s">
        <v>19</v>
      </c>
      <c r="AE1500" s="2"/>
      <c r="AF1500" s="2" t="s">
        <v>1416</v>
      </c>
      <c r="AG1500" s="2" t="s">
        <v>9</v>
      </c>
      <c r="AI1500" s="1" t="str">
        <f t="shared" si="18"/>
        <v>5(5)</v>
      </c>
      <c r="AJ1500" s="1" t="str">
        <f t="shared" si="19"/>
        <v>005(005)-086～086</v>
      </c>
      <c r="AK1500" s="26" t="s">
        <v>12716</v>
      </c>
    </row>
    <row r="1501" spans="1:37" s="1" customFormat="1" x14ac:dyDescent="0.55000000000000004">
      <c r="A1501" s="1">
        <v>580</v>
      </c>
      <c r="B1501" s="1" t="s">
        <v>1417</v>
      </c>
      <c r="D1501" s="1" t="s">
        <v>20824</v>
      </c>
      <c r="E1501" s="2" t="s">
        <v>1401</v>
      </c>
      <c r="F1501" s="16">
        <v>154</v>
      </c>
      <c r="G1501" s="12">
        <v>5</v>
      </c>
      <c r="H1501" s="12">
        <v>5</v>
      </c>
      <c r="I1501" s="2" t="s">
        <v>254</v>
      </c>
      <c r="J1501" s="2" t="s">
        <v>254</v>
      </c>
      <c r="K1501" s="1" t="s">
        <v>18033</v>
      </c>
      <c r="L1501" s="1" t="s">
        <v>16785</v>
      </c>
      <c r="M1501" s="1" t="s">
        <v>1418</v>
      </c>
      <c r="AB1501" s="10"/>
      <c r="AC1501" s="10" t="s">
        <v>1418</v>
      </c>
      <c r="AD1501" s="2" t="s">
        <v>19</v>
      </c>
      <c r="AE1501" s="2"/>
      <c r="AF1501" s="2" t="s">
        <v>1419</v>
      </c>
      <c r="AG1501" s="2" t="s">
        <v>9</v>
      </c>
      <c r="AI1501" s="1" t="str">
        <f t="shared" si="18"/>
        <v>5(5)</v>
      </c>
      <c r="AJ1501" s="1" t="str">
        <f t="shared" si="19"/>
        <v>005(005)-087～087</v>
      </c>
      <c r="AK1501" s="26" t="s">
        <v>12716</v>
      </c>
    </row>
    <row r="1502" spans="1:37" s="1" customFormat="1" x14ac:dyDescent="0.55000000000000004">
      <c r="A1502" s="1">
        <v>581</v>
      </c>
      <c r="B1502" s="1" t="s">
        <v>1420</v>
      </c>
      <c r="D1502" s="1" t="s">
        <v>20824</v>
      </c>
      <c r="E1502" s="2" t="s">
        <v>1401</v>
      </c>
      <c r="F1502" s="16">
        <v>154</v>
      </c>
      <c r="G1502" s="12">
        <v>5</v>
      </c>
      <c r="H1502" s="12">
        <v>5</v>
      </c>
      <c r="I1502" s="2" t="s">
        <v>16</v>
      </c>
      <c r="J1502" s="2" t="s">
        <v>16</v>
      </c>
      <c r="K1502" s="1" t="s">
        <v>17995</v>
      </c>
      <c r="L1502" s="1" t="s">
        <v>16785</v>
      </c>
      <c r="M1502" s="1" t="s">
        <v>1421</v>
      </c>
      <c r="AB1502" s="10"/>
      <c r="AC1502" s="10" t="s">
        <v>1421</v>
      </c>
      <c r="AD1502" s="2" t="s">
        <v>19</v>
      </c>
      <c r="AE1502" s="2"/>
      <c r="AF1502" s="2" t="s">
        <v>1422</v>
      </c>
      <c r="AG1502" s="2" t="s">
        <v>9</v>
      </c>
      <c r="AI1502" s="1" t="str">
        <f t="shared" si="18"/>
        <v>5(5)</v>
      </c>
      <c r="AJ1502" s="1" t="str">
        <f t="shared" si="19"/>
        <v>005(005)-088～088</v>
      </c>
      <c r="AK1502" s="26" t="s">
        <v>12719</v>
      </c>
    </row>
    <row r="1503" spans="1:37" s="1" customFormat="1" x14ac:dyDescent="0.55000000000000004">
      <c r="A1503" s="1">
        <v>582</v>
      </c>
      <c r="B1503" s="1" t="s">
        <v>1423</v>
      </c>
      <c r="D1503" s="1" t="s">
        <v>20824</v>
      </c>
      <c r="E1503" s="2" t="s">
        <v>1401</v>
      </c>
      <c r="F1503" s="16">
        <v>154</v>
      </c>
      <c r="G1503" s="12">
        <v>5</v>
      </c>
      <c r="H1503" s="12">
        <v>5</v>
      </c>
      <c r="I1503" s="2" t="s">
        <v>16</v>
      </c>
      <c r="J1503" s="2" t="s">
        <v>17</v>
      </c>
      <c r="K1503" s="1" t="s">
        <v>17995</v>
      </c>
      <c r="L1503" s="1" t="s">
        <v>16785</v>
      </c>
      <c r="M1503" s="1" t="s">
        <v>1424</v>
      </c>
      <c r="AB1503" s="10"/>
      <c r="AC1503" s="10" t="s">
        <v>1424</v>
      </c>
      <c r="AD1503" s="2" t="s">
        <v>19</v>
      </c>
      <c r="AE1503" s="2"/>
      <c r="AF1503" s="2" t="s">
        <v>1425</v>
      </c>
      <c r="AG1503" s="2" t="s">
        <v>9</v>
      </c>
      <c r="AI1503" s="1" t="str">
        <f t="shared" si="18"/>
        <v>5(5)</v>
      </c>
      <c r="AJ1503" s="1" t="str">
        <f t="shared" si="19"/>
        <v>005(005)-088～089</v>
      </c>
      <c r="AK1503" s="26" t="s">
        <v>12719</v>
      </c>
    </row>
    <row r="1504" spans="1:37" s="1" customFormat="1" x14ac:dyDescent="0.55000000000000004">
      <c r="A1504" s="1">
        <v>583</v>
      </c>
      <c r="B1504" s="1" t="s">
        <v>1426</v>
      </c>
      <c r="D1504" s="1" t="s">
        <v>20824</v>
      </c>
      <c r="E1504" s="2" t="s">
        <v>1401</v>
      </c>
      <c r="F1504" s="16">
        <v>154</v>
      </c>
      <c r="G1504" s="12">
        <v>5</v>
      </c>
      <c r="H1504" s="12">
        <v>5</v>
      </c>
      <c r="I1504" s="2" t="s">
        <v>17</v>
      </c>
      <c r="J1504" s="2" t="s">
        <v>260</v>
      </c>
      <c r="K1504" s="1" t="s">
        <v>17995</v>
      </c>
      <c r="L1504" s="1" t="s">
        <v>16785</v>
      </c>
      <c r="M1504" s="1" t="s">
        <v>1427</v>
      </c>
      <c r="AB1504" s="10"/>
      <c r="AC1504" s="10" t="s">
        <v>1427</v>
      </c>
      <c r="AD1504" s="2" t="s">
        <v>19</v>
      </c>
      <c r="AE1504" s="2"/>
      <c r="AF1504" s="2" t="s">
        <v>1428</v>
      </c>
      <c r="AG1504" s="2" t="s">
        <v>9</v>
      </c>
      <c r="AI1504" s="1" t="str">
        <f t="shared" si="18"/>
        <v>5(5)</v>
      </c>
      <c r="AJ1504" s="1" t="str">
        <f t="shared" si="19"/>
        <v>005(005)-089～090</v>
      </c>
      <c r="AK1504" s="26" t="s">
        <v>12719</v>
      </c>
    </row>
    <row r="1505" spans="1:37" s="1" customFormat="1" x14ac:dyDescent="0.55000000000000004">
      <c r="A1505" s="1">
        <v>584</v>
      </c>
      <c r="B1505" s="1" t="s">
        <v>8823</v>
      </c>
      <c r="D1505" s="1" t="s">
        <v>20824</v>
      </c>
      <c r="E1505" s="2" t="s">
        <v>1401</v>
      </c>
      <c r="F1505" s="16">
        <v>154</v>
      </c>
      <c r="G1505" s="12">
        <v>5</v>
      </c>
      <c r="H1505" s="12">
        <v>5</v>
      </c>
      <c r="I1505" s="2" t="s">
        <v>260</v>
      </c>
      <c r="J1505" s="2" t="s">
        <v>261</v>
      </c>
      <c r="K1505" s="1" t="s">
        <v>18155</v>
      </c>
      <c r="L1505" s="1" t="s">
        <v>16785</v>
      </c>
      <c r="AB1505" s="10"/>
      <c r="AC1505" s="10"/>
      <c r="AD1505" s="1" t="s">
        <v>19</v>
      </c>
      <c r="AF1505" s="3" t="s">
        <v>1431</v>
      </c>
      <c r="AG1505" s="2" t="s">
        <v>9</v>
      </c>
      <c r="AI1505" s="1" t="str">
        <f t="shared" si="18"/>
        <v>5(5)</v>
      </c>
      <c r="AJ1505" s="1" t="str">
        <f t="shared" si="19"/>
        <v>005(005)-090～091</v>
      </c>
      <c r="AK1505" s="26" t="s">
        <v>12723</v>
      </c>
    </row>
    <row r="1506" spans="1:37" s="1" customFormat="1" x14ac:dyDescent="0.55000000000000004">
      <c r="A1506" s="1">
        <v>585</v>
      </c>
      <c r="B1506" s="1" t="s">
        <v>1429</v>
      </c>
      <c r="D1506" s="1" t="s">
        <v>20824</v>
      </c>
      <c r="E1506" s="2" t="s">
        <v>1401</v>
      </c>
      <c r="F1506" s="16">
        <v>154</v>
      </c>
      <c r="G1506" s="12">
        <v>5</v>
      </c>
      <c r="H1506" s="12">
        <v>5</v>
      </c>
      <c r="I1506" s="2" t="s">
        <v>261</v>
      </c>
      <c r="J1506" s="2" t="s">
        <v>261</v>
      </c>
      <c r="K1506" s="1" t="s">
        <v>18155</v>
      </c>
      <c r="L1506" s="1" t="s">
        <v>16785</v>
      </c>
      <c r="M1506" s="1" t="s">
        <v>543</v>
      </c>
      <c r="AB1506" s="10"/>
      <c r="AC1506" s="10" t="s">
        <v>543</v>
      </c>
      <c r="AD1506" s="2" t="s">
        <v>19</v>
      </c>
      <c r="AE1506" s="2"/>
      <c r="AF1506" s="2" t="s">
        <v>1430</v>
      </c>
      <c r="AG1506" s="2" t="s">
        <v>9</v>
      </c>
      <c r="AI1506" s="1" t="str">
        <f t="shared" si="18"/>
        <v>5(5)</v>
      </c>
      <c r="AJ1506" s="1" t="str">
        <f t="shared" si="19"/>
        <v>005(005)-091～091</v>
      </c>
      <c r="AK1506" s="26" t="s">
        <v>12723</v>
      </c>
    </row>
    <row r="1507" spans="1:37" s="1" customFormat="1" x14ac:dyDescent="0.55000000000000004">
      <c r="A1507" s="1">
        <v>586</v>
      </c>
      <c r="B1507" s="1" t="s">
        <v>1432</v>
      </c>
      <c r="D1507" s="1" t="s">
        <v>20824</v>
      </c>
      <c r="E1507" s="2" t="s">
        <v>1401</v>
      </c>
      <c r="F1507" s="16">
        <v>154</v>
      </c>
      <c r="G1507" s="12">
        <v>5</v>
      </c>
      <c r="H1507" s="12">
        <v>5</v>
      </c>
      <c r="I1507" s="2" t="s">
        <v>268</v>
      </c>
      <c r="J1507" s="2" t="s">
        <v>268</v>
      </c>
      <c r="K1507" s="1" t="s">
        <v>17792</v>
      </c>
      <c r="L1507" s="1" t="s">
        <v>16785</v>
      </c>
      <c r="M1507" s="1" t="s">
        <v>1433</v>
      </c>
      <c r="AB1507" s="10"/>
      <c r="AC1507" s="10" t="s">
        <v>1433</v>
      </c>
      <c r="AD1507" s="2" t="s">
        <v>19</v>
      </c>
      <c r="AE1507" s="2"/>
      <c r="AF1507" s="2" t="s">
        <v>1434</v>
      </c>
      <c r="AG1507" s="2" t="s">
        <v>9</v>
      </c>
      <c r="AI1507" s="1" t="str">
        <f t="shared" si="18"/>
        <v>5(5)</v>
      </c>
      <c r="AJ1507" s="1" t="str">
        <f t="shared" si="19"/>
        <v>005(005)-092～092</v>
      </c>
      <c r="AK1507" s="26" t="s">
        <v>12726</v>
      </c>
    </row>
    <row r="1508" spans="1:37" s="1" customFormat="1" x14ac:dyDescent="0.55000000000000004">
      <c r="A1508" s="1">
        <v>587</v>
      </c>
      <c r="B1508" s="1" t="s">
        <v>1193</v>
      </c>
      <c r="C1508" s="1" t="s">
        <v>8936</v>
      </c>
      <c r="D1508" s="1" t="s">
        <v>20824</v>
      </c>
      <c r="E1508" s="2" t="s">
        <v>1436</v>
      </c>
      <c r="F1508" s="16">
        <v>155</v>
      </c>
      <c r="G1508" s="12">
        <v>5</v>
      </c>
      <c r="H1508" s="12">
        <v>6</v>
      </c>
      <c r="I1508" s="2" t="s">
        <v>1187</v>
      </c>
      <c r="J1508" s="2" t="s">
        <v>1187</v>
      </c>
      <c r="K1508" s="1" t="s">
        <v>18141</v>
      </c>
      <c r="L1508" s="1" t="s">
        <v>16785</v>
      </c>
      <c r="M1508" s="1" t="s">
        <v>302</v>
      </c>
      <c r="AB1508" s="10"/>
      <c r="AC1508" s="10" t="s">
        <v>302</v>
      </c>
      <c r="AD1508" s="2" t="s">
        <v>19</v>
      </c>
      <c r="AE1508" s="2"/>
      <c r="AF1508" s="2" t="s">
        <v>1437</v>
      </c>
      <c r="AG1508" s="2" t="s">
        <v>9</v>
      </c>
      <c r="AI1508" s="1" t="str">
        <f t="shared" si="18"/>
        <v>5(6)</v>
      </c>
      <c r="AJ1508" s="1" t="str">
        <f t="shared" si="19"/>
        <v>005(006)-094～094</v>
      </c>
      <c r="AK1508" s="26" t="s">
        <v>12729</v>
      </c>
    </row>
    <row r="1509" spans="1:37" s="1" customFormat="1" x14ac:dyDescent="0.55000000000000004">
      <c r="A1509" s="1">
        <v>588</v>
      </c>
      <c r="B1509" s="1" t="s">
        <v>1438</v>
      </c>
      <c r="C1509" s="1" t="s">
        <v>8936</v>
      </c>
      <c r="D1509" s="1" t="s">
        <v>20824</v>
      </c>
      <c r="E1509" s="2" t="s">
        <v>1436</v>
      </c>
      <c r="F1509" s="16">
        <v>155</v>
      </c>
      <c r="G1509" s="12">
        <v>5</v>
      </c>
      <c r="H1509" s="12">
        <v>6</v>
      </c>
      <c r="I1509" s="2" t="s">
        <v>1187</v>
      </c>
      <c r="J1509" s="2" t="s">
        <v>269</v>
      </c>
      <c r="K1509" s="1" t="s">
        <v>18141</v>
      </c>
      <c r="L1509" s="1" t="s">
        <v>16785</v>
      </c>
      <c r="M1509" s="1" t="s">
        <v>1313</v>
      </c>
      <c r="AB1509" s="10"/>
      <c r="AC1509" s="10" t="s">
        <v>1313</v>
      </c>
      <c r="AD1509" s="2" t="s">
        <v>19</v>
      </c>
      <c r="AE1509" s="2"/>
      <c r="AF1509" s="2" t="s">
        <v>1439</v>
      </c>
      <c r="AG1509" s="2" t="s">
        <v>9</v>
      </c>
      <c r="AI1509" s="1" t="str">
        <f t="shared" si="18"/>
        <v>5(6)</v>
      </c>
      <c r="AJ1509" s="1" t="str">
        <f t="shared" si="19"/>
        <v>005(006)-094～095</v>
      </c>
      <c r="AK1509" s="26" t="s">
        <v>12729</v>
      </c>
    </row>
    <row r="1510" spans="1:37" s="1" customFormat="1" x14ac:dyDescent="0.55000000000000004">
      <c r="A1510" s="1">
        <v>589</v>
      </c>
      <c r="B1510" s="1" t="s">
        <v>8936</v>
      </c>
      <c r="C1510" s="1" t="s">
        <v>8936</v>
      </c>
      <c r="D1510" s="1" t="s">
        <v>20824</v>
      </c>
      <c r="E1510" s="2" t="s">
        <v>1436</v>
      </c>
      <c r="F1510" s="16">
        <v>155</v>
      </c>
      <c r="G1510" s="12">
        <v>5</v>
      </c>
      <c r="H1510" s="12">
        <v>6</v>
      </c>
      <c r="I1510" s="2" t="s">
        <v>1187</v>
      </c>
      <c r="J1510" s="2" t="s">
        <v>1207</v>
      </c>
      <c r="K1510" s="1" t="s">
        <v>18141</v>
      </c>
      <c r="L1510" s="1" t="s">
        <v>16785</v>
      </c>
      <c r="AB1510" s="10"/>
      <c r="AC1510" s="10"/>
      <c r="AD1510" s="1" t="s">
        <v>19</v>
      </c>
      <c r="AF1510" s="3" t="s">
        <v>1435</v>
      </c>
      <c r="AG1510" s="2" t="s">
        <v>9</v>
      </c>
      <c r="AI1510" s="1" t="str">
        <f t="shared" si="18"/>
        <v>5(6)</v>
      </c>
      <c r="AJ1510" s="1" t="str">
        <f t="shared" si="19"/>
        <v>005(006)-094～132</v>
      </c>
      <c r="AK1510" s="26" t="s">
        <v>12729</v>
      </c>
    </row>
    <row r="1511" spans="1:37" s="1" customFormat="1" x14ac:dyDescent="0.55000000000000004">
      <c r="A1511" s="1">
        <v>590</v>
      </c>
      <c r="B1511" s="1" t="s">
        <v>8937</v>
      </c>
      <c r="C1511" s="1" t="s">
        <v>8936</v>
      </c>
      <c r="D1511" s="1" t="s">
        <v>20824</v>
      </c>
      <c r="E1511" s="2" t="s">
        <v>1436</v>
      </c>
      <c r="F1511" s="16">
        <v>155</v>
      </c>
      <c r="G1511" s="12">
        <v>5</v>
      </c>
      <c r="H1511" s="12">
        <v>6</v>
      </c>
      <c r="I1511" s="2" t="s">
        <v>273</v>
      </c>
      <c r="J1511" s="2" t="s">
        <v>296</v>
      </c>
      <c r="K1511" s="1" t="s">
        <v>18773</v>
      </c>
      <c r="L1511" s="1" t="s">
        <v>16785</v>
      </c>
      <c r="AB1511" s="10"/>
      <c r="AC1511" s="10"/>
      <c r="AD1511" s="1" t="s">
        <v>19</v>
      </c>
      <c r="AF1511" s="3" t="s">
        <v>1440</v>
      </c>
      <c r="AG1511" s="2" t="s">
        <v>9</v>
      </c>
      <c r="AI1511" s="1" t="str">
        <f t="shared" si="18"/>
        <v>5(6)</v>
      </c>
      <c r="AJ1511" s="1" t="str">
        <f t="shared" si="19"/>
        <v>005(006)-096～108</v>
      </c>
      <c r="AK1511" s="26" t="s">
        <v>12733</v>
      </c>
    </row>
    <row r="1512" spans="1:37" s="1" customFormat="1" x14ac:dyDescent="0.55000000000000004">
      <c r="A1512" s="1">
        <v>591</v>
      </c>
      <c r="B1512" s="1" t="s">
        <v>8938</v>
      </c>
      <c r="C1512" s="1" t="s">
        <v>8936</v>
      </c>
      <c r="D1512" s="1" t="s">
        <v>20824</v>
      </c>
      <c r="E1512" s="2" t="s">
        <v>1436</v>
      </c>
      <c r="F1512" s="16">
        <v>155</v>
      </c>
      <c r="G1512" s="12">
        <v>5</v>
      </c>
      <c r="H1512" s="12">
        <v>6</v>
      </c>
      <c r="I1512" s="2" t="s">
        <v>296</v>
      </c>
      <c r="J1512" s="2" t="s">
        <v>1442</v>
      </c>
      <c r="K1512" s="1" t="s">
        <v>18774</v>
      </c>
      <c r="L1512" s="1" t="s">
        <v>16785</v>
      </c>
      <c r="AB1512" s="10"/>
      <c r="AC1512" s="10"/>
      <c r="AD1512" s="1" t="s">
        <v>19</v>
      </c>
      <c r="AF1512" s="3" t="s">
        <v>1441</v>
      </c>
      <c r="AG1512" s="2" t="s">
        <v>9</v>
      </c>
      <c r="AI1512" s="1" t="str">
        <f t="shared" si="18"/>
        <v>5(6)</v>
      </c>
      <c r="AJ1512" s="1" t="str">
        <f t="shared" si="19"/>
        <v>005(006)-108～116</v>
      </c>
      <c r="AK1512" s="26" t="s">
        <v>12735</v>
      </c>
    </row>
    <row r="1513" spans="1:37" s="1" customFormat="1" x14ac:dyDescent="0.55000000000000004">
      <c r="A1513" s="1">
        <v>592</v>
      </c>
      <c r="B1513" s="1" t="s">
        <v>8943</v>
      </c>
      <c r="C1513" s="1" t="s">
        <v>8936</v>
      </c>
      <c r="D1513" s="1" t="s">
        <v>20824</v>
      </c>
      <c r="E1513" s="2" t="s">
        <v>1436</v>
      </c>
      <c r="F1513" s="16">
        <v>155</v>
      </c>
      <c r="G1513" s="12">
        <v>5</v>
      </c>
      <c r="H1513" s="12">
        <v>6</v>
      </c>
      <c r="I1513" s="2" t="s">
        <v>1442</v>
      </c>
      <c r="J1513" s="2" t="s">
        <v>1442</v>
      </c>
      <c r="K1513" s="1" t="s">
        <v>18775</v>
      </c>
      <c r="L1513" s="1" t="s">
        <v>16785</v>
      </c>
      <c r="AB1513" s="10"/>
      <c r="AC1513" s="10"/>
      <c r="AD1513" s="1" t="s">
        <v>19</v>
      </c>
      <c r="AF1513" s="3" t="s">
        <v>1449</v>
      </c>
      <c r="AG1513" s="2" t="s">
        <v>9</v>
      </c>
      <c r="AI1513" s="1" t="str">
        <f t="shared" si="18"/>
        <v>5(6)</v>
      </c>
      <c r="AJ1513" s="1" t="str">
        <f t="shared" si="19"/>
        <v>005(006)-116～116</v>
      </c>
      <c r="AK1513" s="26" t="s">
        <v>12737</v>
      </c>
    </row>
    <row r="1514" spans="1:37" s="1" customFormat="1" x14ac:dyDescent="0.55000000000000004">
      <c r="A1514" s="1">
        <v>593</v>
      </c>
      <c r="B1514" s="1" t="s">
        <v>8939</v>
      </c>
      <c r="C1514" s="1" t="s">
        <v>8936</v>
      </c>
      <c r="D1514" s="1" t="s">
        <v>20824</v>
      </c>
      <c r="E1514" s="2" t="s">
        <v>1436</v>
      </c>
      <c r="F1514" s="16">
        <v>155</v>
      </c>
      <c r="G1514" s="12">
        <v>5</v>
      </c>
      <c r="H1514" s="12">
        <v>6</v>
      </c>
      <c r="I1514" s="2" t="s">
        <v>867</v>
      </c>
      <c r="J1514" s="2" t="s">
        <v>875</v>
      </c>
      <c r="K1514" s="1" t="s">
        <v>18775</v>
      </c>
      <c r="L1514" s="1" t="s">
        <v>16785</v>
      </c>
      <c r="AB1514" s="10"/>
      <c r="AC1514" s="10"/>
      <c r="AD1514" s="1" t="s">
        <v>19</v>
      </c>
      <c r="AF1514" s="3" t="s">
        <v>1443</v>
      </c>
      <c r="AG1514" s="2" t="s">
        <v>9</v>
      </c>
      <c r="AI1514" s="1" t="str">
        <f t="shared" si="18"/>
        <v>5(6)</v>
      </c>
      <c r="AJ1514" s="1" t="str">
        <f t="shared" si="19"/>
        <v>005(006)-117～122</v>
      </c>
      <c r="AK1514" s="26" t="s">
        <v>12737</v>
      </c>
    </row>
    <row r="1515" spans="1:37" s="1" customFormat="1" x14ac:dyDescent="0.55000000000000004">
      <c r="A1515" s="1">
        <v>594</v>
      </c>
      <c r="B1515" s="1" t="s">
        <v>8940</v>
      </c>
      <c r="C1515" s="1" t="s">
        <v>8936</v>
      </c>
      <c r="D1515" s="1" t="s">
        <v>20824</v>
      </c>
      <c r="E1515" s="2" t="s">
        <v>1436</v>
      </c>
      <c r="F1515" s="16">
        <v>155</v>
      </c>
      <c r="G1515" s="12">
        <v>5</v>
      </c>
      <c r="H1515" s="12">
        <v>6</v>
      </c>
      <c r="I1515" s="2" t="s">
        <v>875</v>
      </c>
      <c r="J1515" s="2" t="s">
        <v>714</v>
      </c>
      <c r="K1515" s="1" t="s">
        <v>18776</v>
      </c>
      <c r="L1515" s="1" t="s">
        <v>16785</v>
      </c>
      <c r="AB1515" s="10"/>
      <c r="AC1515" s="10"/>
      <c r="AD1515" s="1" t="s">
        <v>19</v>
      </c>
      <c r="AF1515" s="3" t="s">
        <v>1444</v>
      </c>
      <c r="AG1515" s="2" t="s">
        <v>9</v>
      </c>
      <c r="AI1515" s="1" t="str">
        <f t="shared" si="18"/>
        <v>5(6)</v>
      </c>
      <c r="AJ1515" s="1" t="str">
        <f t="shared" si="19"/>
        <v>005(006)-122～124</v>
      </c>
      <c r="AK1515" s="26" t="s">
        <v>12739</v>
      </c>
    </row>
    <row r="1516" spans="1:37" s="1" customFormat="1" x14ac:dyDescent="0.55000000000000004">
      <c r="A1516" s="1">
        <v>595</v>
      </c>
      <c r="B1516" s="1" t="s">
        <v>8845</v>
      </c>
      <c r="C1516" s="1" t="s">
        <v>8936</v>
      </c>
      <c r="D1516" s="1" t="s">
        <v>20824</v>
      </c>
      <c r="E1516" s="2" t="s">
        <v>1436</v>
      </c>
      <c r="F1516" s="16">
        <v>155</v>
      </c>
      <c r="G1516" s="12">
        <v>5</v>
      </c>
      <c r="H1516" s="12">
        <v>6</v>
      </c>
      <c r="I1516" s="2" t="s">
        <v>714</v>
      </c>
      <c r="J1516" s="2" t="s">
        <v>879</v>
      </c>
      <c r="K1516" s="1" t="s">
        <v>18777</v>
      </c>
      <c r="L1516" s="1" t="s">
        <v>16785</v>
      </c>
      <c r="AB1516" s="10"/>
      <c r="AC1516" s="10"/>
      <c r="AD1516" s="1" t="s">
        <v>19</v>
      </c>
      <c r="AF1516" s="3" t="s">
        <v>1445</v>
      </c>
      <c r="AG1516" s="2" t="s">
        <v>9</v>
      </c>
      <c r="AI1516" s="1" t="str">
        <f t="shared" ref="AI1516:AI1579" si="20">G1516&amp;"("&amp;H1516&amp;")"</f>
        <v>5(6)</v>
      </c>
      <c r="AJ1516" s="1" t="str">
        <f t="shared" ref="AJ1516:AJ1579" si="21">TEXT(G1516,"000")&amp;"("&amp;TEXT(H1516,"000")&amp;")-"&amp;TEXT(I1516,"000")&amp;"～"&amp;TEXT(J1516,"000")</f>
        <v>005(006)-124～125</v>
      </c>
      <c r="AK1516" s="26" t="s">
        <v>12741</v>
      </c>
    </row>
    <row r="1517" spans="1:37" s="1" customFormat="1" x14ac:dyDescent="0.55000000000000004">
      <c r="A1517" s="1">
        <v>596</v>
      </c>
      <c r="B1517" s="1" t="s">
        <v>8945</v>
      </c>
      <c r="C1517" s="1" t="s">
        <v>8936</v>
      </c>
      <c r="D1517" s="1" t="s">
        <v>20824</v>
      </c>
      <c r="E1517" s="2" t="s">
        <v>1436</v>
      </c>
      <c r="F1517" s="16">
        <v>155</v>
      </c>
      <c r="G1517" s="12">
        <v>5</v>
      </c>
      <c r="H1517" s="12">
        <v>6</v>
      </c>
      <c r="I1517" s="2" t="s">
        <v>879</v>
      </c>
      <c r="J1517" s="2" t="s">
        <v>879</v>
      </c>
      <c r="K1517" s="1" t="s">
        <v>18777</v>
      </c>
      <c r="L1517" s="1" t="s">
        <v>16785</v>
      </c>
      <c r="AB1517" s="10"/>
      <c r="AC1517" s="10"/>
      <c r="AD1517" s="1" t="s">
        <v>19</v>
      </c>
      <c r="AF1517" s="3" t="s">
        <v>1451</v>
      </c>
      <c r="AG1517" s="2" t="s">
        <v>9</v>
      </c>
      <c r="AI1517" s="1" t="str">
        <f t="shared" si="20"/>
        <v>5(6)</v>
      </c>
      <c r="AJ1517" s="1" t="str">
        <f t="shared" si="21"/>
        <v>005(006)-125～125</v>
      </c>
      <c r="AK1517" s="26" t="s">
        <v>12741</v>
      </c>
    </row>
    <row r="1518" spans="1:37" s="1" customFormat="1" x14ac:dyDescent="0.55000000000000004">
      <c r="A1518" s="1">
        <v>597</v>
      </c>
      <c r="B1518" s="1" t="s">
        <v>8941</v>
      </c>
      <c r="C1518" s="1" t="s">
        <v>8936</v>
      </c>
      <c r="D1518" s="1" t="s">
        <v>20824</v>
      </c>
      <c r="E1518" s="2" t="s">
        <v>1436</v>
      </c>
      <c r="F1518" s="16">
        <v>155</v>
      </c>
      <c r="G1518" s="12">
        <v>5</v>
      </c>
      <c r="H1518" s="12">
        <v>6</v>
      </c>
      <c r="I1518" s="2" t="s">
        <v>880</v>
      </c>
      <c r="J1518" s="2" t="s">
        <v>886</v>
      </c>
      <c r="K1518" s="1" t="s">
        <v>18778</v>
      </c>
      <c r="L1518" s="1" t="s">
        <v>16785</v>
      </c>
      <c r="AB1518" s="10"/>
      <c r="AC1518" s="10"/>
      <c r="AD1518" s="1" t="s">
        <v>19</v>
      </c>
      <c r="AF1518" s="3" t="s">
        <v>1446</v>
      </c>
      <c r="AG1518" s="2" t="s">
        <v>9</v>
      </c>
      <c r="AI1518" s="1" t="str">
        <f t="shared" si="20"/>
        <v>5(6)</v>
      </c>
      <c r="AJ1518" s="1" t="str">
        <f t="shared" si="21"/>
        <v>005(006)-126～129</v>
      </c>
      <c r="AK1518" s="26" t="s">
        <v>12743</v>
      </c>
    </row>
    <row r="1519" spans="1:37" s="1" customFormat="1" x14ac:dyDescent="0.55000000000000004">
      <c r="A1519" s="1">
        <v>598</v>
      </c>
      <c r="B1519" s="1" t="s">
        <v>8942</v>
      </c>
      <c r="C1519" s="1" t="s">
        <v>8936</v>
      </c>
      <c r="D1519" s="1" t="s">
        <v>20824</v>
      </c>
      <c r="E1519" s="2" t="s">
        <v>1436</v>
      </c>
      <c r="F1519" s="16">
        <v>155</v>
      </c>
      <c r="G1519" s="12">
        <v>5</v>
      </c>
      <c r="H1519" s="12">
        <v>6</v>
      </c>
      <c r="I1519" s="2" t="s">
        <v>886</v>
      </c>
      <c r="J1519" s="2" t="s">
        <v>892</v>
      </c>
      <c r="K1519" s="1" t="s">
        <v>18779</v>
      </c>
      <c r="L1519" s="1" t="s">
        <v>16785</v>
      </c>
      <c r="AB1519" s="10"/>
      <c r="AC1519" s="10"/>
      <c r="AD1519" s="1" t="s">
        <v>19</v>
      </c>
      <c r="AF1519" s="3" t="s">
        <v>1447</v>
      </c>
      <c r="AG1519" s="2" t="s">
        <v>9</v>
      </c>
      <c r="AI1519" s="1" t="str">
        <f t="shared" si="20"/>
        <v>5(6)</v>
      </c>
      <c r="AJ1519" s="1" t="str">
        <f t="shared" si="21"/>
        <v>005(006)-129～131</v>
      </c>
      <c r="AK1519" s="26" t="s">
        <v>12745</v>
      </c>
    </row>
    <row r="1520" spans="1:37" s="1" customFormat="1" x14ac:dyDescent="0.55000000000000004">
      <c r="A1520" s="1">
        <v>599</v>
      </c>
      <c r="B1520" s="1" t="s">
        <v>8889</v>
      </c>
      <c r="C1520" s="1" t="s">
        <v>8936</v>
      </c>
      <c r="D1520" s="1" t="s">
        <v>20824</v>
      </c>
      <c r="E1520" s="2" t="s">
        <v>1436</v>
      </c>
      <c r="F1520" s="16">
        <v>155</v>
      </c>
      <c r="G1520" s="12">
        <v>5</v>
      </c>
      <c r="H1520" s="12">
        <v>6</v>
      </c>
      <c r="I1520" s="2" t="s">
        <v>892</v>
      </c>
      <c r="J1520" s="2" t="s">
        <v>892</v>
      </c>
      <c r="K1520" s="1" t="s">
        <v>18780</v>
      </c>
      <c r="L1520" s="1" t="s">
        <v>16785</v>
      </c>
      <c r="AB1520" s="10"/>
      <c r="AC1520" s="10"/>
      <c r="AD1520" s="1" t="s">
        <v>19</v>
      </c>
      <c r="AF1520" s="3" t="s">
        <v>1448</v>
      </c>
      <c r="AG1520" s="2" t="s">
        <v>9</v>
      </c>
      <c r="AI1520" s="1" t="str">
        <f t="shared" si="20"/>
        <v>5(6)</v>
      </c>
      <c r="AJ1520" s="1" t="str">
        <f t="shared" si="21"/>
        <v>005(006)-131～131</v>
      </c>
      <c r="AK1520" s="26" t="s">
        <v>12747</v>
      </c>
    </row>
    <row r="1521" spans="1:37" s="1" customFormat="1" x14ac:dyDescent="0.55000000000000004">
      <c r="A1521" s="1">
        <v>600</v>
      </c>
      <c r="B1521" s="1" t="s">
        <v>8944</v>
      </c>
      <c r="C1521" s="1" t="s">
        <v>8936</v>
      </c>
      <c r="D1521" s="1" t="s">
        <v>20824</v>
      </c>
      <c r="E1521" s="2" t="s">
        <v>1436</v>
      </c>
      <c r="F1521" s="16">
        <v>155</v>
      </c>
      <c r="G1521" s="12">
        <v>5</v>
      </c>
      <c r="H1521" s="12">
        <v>6</v>
      </c>
      <c r="I1521" s="2" t="s">
        <v>892</v>
      </c>
      <c r="J1521" s="2" t="s">
        <v>892</v>
      </c>
      <c r="K1521" s="1" t="s">
        <v>18780</v>
      </c>
      <c r="L1521" s="1" t="s">
        <v>16785</v>
      </c>
      <c r="AB1521" s="10"/>
      <c r="AC1521" s="10"/>
      <c r="AD1521" s="1" t="s">
        <v>19</v>
      </c>
      <c r="AF1521" s="3" t="s">
        <v>1450</v>
      </c>
      <c r="AG1521" s="2" t="s">
        <v>9</v>
      </c>
      <c r="AI1521" s="1" t="str">
        <f t="shared" si="20"/>
        <v>5(6)</v>
      </c>
      <c r="AJ1521" s="1" t="str">
        <f t="shared" si="21"/>
        <v>005(006)-131～131</v>
      </c>
      <c r="AK1521" s="26" t="s">
        <v>12747</v>
      </c>
    </row>
    <row r="1522" spans="1:37" s="1" customFormat="1" x14ac:dyDescent="0.55000000000000004">
      <c r="A1522" s="1">
        <v>601</v>
      </c>
      <c r="B1522" s="1" t="s">
        <v>8946</v>
      </c>
      <c r="C1522" s="1" t="s">
        <v>8936</v>
      </c>
      <c r="D1522" s="1" t="s">
        <v>20824</v>
      </c>
      <c r="E1522" s="2" t="s">
        <v>1436</v>
      </c>
      <c r="F1522" s="16">
        <v>155</v>
      </c>
      <c r="G1522" s="12">
        <v>5</v>
      </c>
      <c r="H1522" s="12">
        <v>6</v>
      </c>
      <c r="I1522" s="2" t="s">
        <v>1207</v>
      </c>
      <c r="J1522" s="2" t="s">
        <v>1207</v>
      </c>
      <c r="K1522" s="1" t="s">
        <v>18781</v>
      </c>
      <c r="L1522" s="1" t="s">
        <v>16785</v>
      </c>
      <c r="AB1522" s="10"/>
      <c r="AC1522" s="10"/>
      <c r="AD1522" s="1" t="s">
        <v>19</v>
      </c>
      <c r="AF1522" s="3" t="s">
        <v>1452</v>
      </c>
      <c r="AG1522" s="2" t="s">
        <v>9</v>
      </c>
      <c r="AI1522" s="1" t="str">
        <f t="shared" si="20"/>
        <v>5(6)</v>
      </c>
      <c r="AJ1522" s="1" t="str">
        <f t="shared" si="21"/>
        <v>005(006)-132～132</v>
      </c>
      <c r="AK1522" s="26" t="s">
        <v>12752</v>
      </c>
    </row>
    <row r="1523" spans="1:37" s="1" customFormat="1" x14ac:dyDescent="0.55000000000000004">
      <c r="A1523" s="1">
        <v>602</v>
      </c>
      <c r="B1523" s="1" t="s">
        <v>8947</v>
      </c>
      <c r="C1523" s="1" t="s">
        <v>11342</v>
      </c>
      <c r="D1523" s="1" t="s">
        <v>20824</v>
      </c>
      <c r="E1523" s="2" t="s">
        <v>1454</v>
      </c>
      <c r="F1523" s="16">
        <v>156</v>
      </c>
      <c r="G1523" s="12">
        <v>5</v>
      </c>
      <c r="H1523" s="12">
        <v>7</v>
      </c>
      <c r="I1523" s="2" t="s">
        <v>43</v>
      </c>
      <c r="J1523" s="2" t="s">
        <v>43</v>
      </c>
      <c r="K1523" s="1" t="s">
        <v>18782</v>
      </c>
      <c r="L1523" s="1" t="s">
        <v>16785</v>
      </c>
      <c r="AB1523" s="10"/>
      <c r="AC1523" s="10"/>
      <c r="AD1523" s="1" t="s">
        <v>19</v>
      </c>
      <c r="AF1523" s="3" t="s">
        <v>1453</v>
      </c>
      <c r="AG1523" s="2" t="s">
        <v>9</v>
      </c>
      <c r="AI1523" s="1" t="str">
        <f t="shared" si="20"/>
        <v>5(7)</v>
      </c>
      <c r="AJ1523" s="1" t="str">
        <f t="shared" si="21"/>
        <v>005(007)-001～001</v>
      </c>
      <c r="AK1523" s="26" t="s">
        <v>12755</v>
      </c>
    </row>
    <row r="1524" spans="1:37" s="1" customFormat="1" x14ac:dyDescent="0.55000000000000004">
      <c r="A1524" s="1">
        <v>603</v>
      </c>
      <c r="B1524" s="1" t="s">
        <v>1455</v>
      </c>
      <c r="C1524" s="1" t="s">
        <v>11342</v>
      </c>
      <c r="D1524" s="1" t="s">
        <v>20824</v>
      </c>
      <c r="E1524" s="2" t="s">
        <v>1454</v>
      </c>
      <c r="F1524" s="16">
        <v>156</v>
      </c>
      <c r="G1524" s="12">
        <v>5</v>
      </c>
      <c r="H1524" s="12">
        <v>7</v>
      </c>
      <c r="I1524" s="2" t="s">
        <v>10</v>
      </c>
      <c r="J1524" s="2" t="s">
        <v>10</v>
      </c>
      <c r="K1524" s="1" t="s">
        <v>17815</v>
      </c>
      <c r="L1524" s="1" t="s">
        <v>16785</v>
      </c>
      <c r="M1524" s="1" t="s">
        <v>1456</v>
      </c>
      <c r="AB1524" s="10"/>
      <c r="AC1524" s="10" t="s">
        <v>1456</v>
      </c>
      <c r="AD1524" s="2" t="s">
        <v>19</v>
      </c>
      <c r="AE1524" s="2"/>
      <c r="AF1524" s="2" t="s">
        <v>1457</v>
      </c>
      <c r="AG1524" s="2" t="s">
        <v>9</v>
      </c>
      <c r="AI1524" s="1" t="str">
        <f t="shared" si="20"/>
        <v>5(7)</v>
      </c>
      <c r="AJ1524" s="1" t="str">
        <f t="shared" si="21"/>
        <v>005(007)-002～002</v>
      </c>
      <c r="AK1524" s="26" t="s">
        <v>12757</v>
      </c>
    </row>
    <row r="1525" spans="1:37" s="1" customFormat="1" x14ac:dyDescent="0.55000000000000004">
      <c r="A1525" s="1">
        <v>604</v>
      </c>
      <c r="B1525" s="1" t="s">
        <v>1458</v>
      </c>
      <c r="C1525" s="1" t="s">
        <v>11342</v>
      </c>
      <c r="D1525" s="1" t="s">
        <v>20824</v>
      </c>
      <c r="E1525" s="2" t="s">
        <v>1454</v>
      </c>
      <c r="F1525" s="16">
        <v>156</v>
      </c>
      <c r="G1525" s="12">
        <v>5</v>
      </c>
      <c r="H1525" s="12">
        <v>7</v>
      </c>
      <c r="I1525" s="2" t="s">
        <v>48</v>
      </c>
      <c r="J1525" s="2" t="s">
        <v>48</v>
      </c>
      <c r="K1525" s="1" t="s">
        <v>17815</v>
      </c>
      <c r="L1525" s="1" t="s">
        <v>16785</v>
      </c>
      <c r="M1525" s="1" t="s">
        <v>328</v>
      </c>
      <c r="AB1525" s="10"/>
      <c r="AC1525" s="10" t="s">
        <v>328</v>
      </c>
      <c r="AD1525" s="2" t="s">
        <v>19</v>
      </c>
      <c r="AE1525" s="2"/>
      <c r="AF1525" s="2" t="s">
        <v>1459</v>
      </c>
      <c r="AG1525" s="2" t="s">
        <v>9</v>
      </c>
      <c r="AI1525" s="1" t="str">
        <f t="shared" si="20"/>
        <v>5(7)</v>
      </c>
      <c r="AJ1525" s="1" t="str">
        <f t="shared" si="21"/>
        <v>005(007)-003～003</v>
      </c>
      <c r="AK1525" s="26" t="s">
        <v>12757</v>
      </c>
    </row>
    <row r="1526" spans="1:37" s="1" customFormat="1" x14ac:dyDescent="0.55000000000000004">
      <c r="A1526" s="1">
        <v>605</v>
      </c>
      <c r="B1526" s="1" t="s">
        <v>1460</v>
      </c>
      <c r="C1526" s="1" t="s">
        <v>11342</v>
      </c>
      <c r="D1526" s="1" t="s">
        <v>20824</v>
      </c>
      <c r="E1526" s="2" t="s">
        <v>1454</v>
      </c>
      <c r="F1526" s="16">
        <v>156</v>
      </c>
      <c r="G1526" s="12">
        <v>5</v>
      </c>
      <c r="H1526" s="12">
        <v>7</v>
      </c>
      <c r="I1526" s="2" t="s">
        <v>14</v>
      </c>
      <c r="J1526" s="2" t="s">
        <v>14</v>
      </c>
      <c r="K1526" s="1" t="s">
        <v>18005</v>
      </c>
      <c r="L1526" s="1" t="s">
        <v>16785</v>
      </c>
      <c r="M1526" s="1" t="s">
        <v>441</v>
      </c>
      <c r="AB1526" s="10"/>
      <c r="AC1526" s="10" t="s">
        <v>441</v>
      </c>
      <c r="AD1526" s="2" t="s">
        <v>19</v>
      </c>
      <c r="AE1526" s="2"/>
      <c r="AF1526" s="2" t="s">
        <v>1461</v>
      </c>
      <c r="AG1526" s="2" t="s">
        <v>9</v>
      </c>
      <c r="AI1526" s="1" t="str">
        <f t="shared" si="20"/>
        <v>5(7)</v>
      </c>
      <c r="AJ1526" s="1" t="str">
        <f t="shared" si="21"/>
        <v>005(007)-004～004</v>
      </c>
      <c r="AK1526" s="26" t="s">
        <v>12760</v>
      </c>
    </row>
    <row r="1527" spans="1:37" s="1" customFormat="1" x14ac:dyDescent="0.55000000000000004">
      <c r="A1527" s="1">
        <v>606</v>
      </c>
      <c r="B1527" s="1" t="s">
        <v>1462</v>
      </c>
      <c r="C1527" s="1" t="s">
        <v>11342</v>
      </c>
      <c r="D1527" s="1" t="s">
        <v>20824</v>
      </c>
      <c r="E1527" s="2" t="s">
        <v>1454</v>
      </c>
      <c r="F1527" s="16">
        <v>156</v>
      </c>
      <c r="G1527" s="12">
        <v>5</v>
      </c>
      <c r="H1527" s="12">
        <v>7</v>
      </c>
      <c r="I1527" s="2" t="s">
        <v>14</v>
      </c>
      <c r="J1527" s="2" t="s">
        <v>55</v>
      </c>
      <c r="K1527" s="1" t="s">
        <v>18005</v>
      </c>
      <c r="L1527" s="1" t="s">
        <v>16785</v>
      </c>
      <c r="M1527" s="1" t="s">
        <v>266</v>
      </c>
      <c r="AB1527" s="10"/>
      <c r="AC1527" s="10" t="s">
        <v>266</v>
      </c>
      <c r="AD1527" s="2" t="s">
        <v>19</v>
      </c>
      <c r="AE1527" s="2"/>
      <c r="AF1527" s="2" t="s">
        <v>1463</v>
      </c>
      <c r="AG1527" s="2" t="s">
        <v>9</v>
      </c>
      <c r="AI1527" s="1" t="str">
        <f t="shared" si="20"/>
        <v>5(7)</v>
      </c>
      <c r="AJ1527" s="1" t="str">
        <f t="shared" si="21"/>
        <v>005(007)-004～005</v>
      </c>
      <c r="AK1527" s="26" t="s">
        <v>12760</v>
      </c>
    </row>
    <row r="1528" spans="1:37" s="1" customFormat="1" x14ac:dyDescent="0.55000000000000004">
      <c r="A1528" s="1">
        <v>607</v>
      </c>
      <c r="B1528" s="1" t="s">
        <v>1464</v>
      </c>
      <c r="C1528" s="1" t="s">
        <v>11342</v>
      </c>
      <c r="D1528" s="1" t="s">
        <v>20824</v>
      </c>
      <c r="E1528" s="2" t="s">
        <v>1454</v>
      </c>
      <c r="F1528" s="16">
        <v>156</v>
      </c>
      <c r="G1528" s="12">
        <v>5</v>
      </c>
      <c r="H1528" s="12">
        <v>7</v>
      </c>
      <c r="I1528" s="2" t="s">
        <v>55</v>
      </c>
      <c r="J1528" s="2" t="s">
        <v>55</v>
      </c>
      <c r="K1528" s="1" t="s">
        <v>18005</v>
      </c>
      <c r="L1528" s="1" t="s">
        <v>16785</v>
      </c>
      <c r="M1528" s="1" t="s">
        <v>1465</v>
      </c>
      <c r="AB1528" s="10"/>
      <c r="AC1528" s="10" t="s">
        <v>1465</v>
      </c>
      <c r="AD1528" s="2" t="s">
        <v>19</v>
      </c>
      <c r="AE1528" s="2"/>
      <c r="AF1528" s="2" t="s">
        <v>1466</v>
      </c>
      <c r="AG1528" s="2" t="s">
        <v>9</v>
      </c>
      <c r="AI1528" s="1" t="str">
        <f t="shared" si="20"/>
        <v>5(7)</v>
      </c>
      <c r="AJ1528" s="1" t="str">
        <f t="shared" si="21"/>
        <v>005(007)-005～005</v>
      </c>
      <c r="AK1528" s="26" t="s">
        <v>12760</v>
      </c>
    </row>
    <row r="1529" spans="1:37" s="1" customFormat="1" x14ac:dyDescent="0.55000000000000004">
      <c r="A1529" s="1">
        <v>608</v>
      </c>
      <c r="B1529" s="1" t="s">
        <v>1467</v>
      </c>
      <c r="C1529" s="1" t="s">
        <v>11342</v>
      </c>
      <c r="D1529" s="1" t="s">
        <v>20824</v>
      </c>
      <c r="E1529" s="2" t="s">
        <v>1454</v>
      </c>
      <c r="F1529" s="16">
        <v>156</v>
      </c>
      <c r="G1529" s="12">
        <v>5</v>
      </c>
      <c r="H1529" s="12">
        <v>7</v>
      </c>
      <c r="I1529" s="2" t="s">
        <v>55</v>
      </c>
      <c r="J1529" s="2" t="s">
        <v>59</v>
      </c>
      <c r="K1529" s="1" t="s">
        <v>18005</v>
      </c>
      <c r="L1529" s="1" t="s">
        <v>16785</v>
      </c>
      <c r="M1529" s="1" t="s">
        <v>451</v>
      </c>
      <c r="AB1529" s="10"/>
      <c r="AC1529" s="10" t="s">
        <v>451</v>
      </c>
      <c r="AD1529" s="2" t="s">
        <v>19</v>
      </c>
      <c r="AE1529" s="2"/>
      <c r="AF1529" s="2" t="s">
        <v>1468</v>
      </c>
      <c r="AG1529" s="2" t="s">
        <v>9</v>
      </c>
      <c r="AI1529" s="1" t="str">
        <f t="shared" si="20"/>
        <v>5(7)</v>
      </c>
      <c r="AJ1529" s="1" t="str">
        <f t="shared" si="21"/>
        <v>005(007)-005～006</v>
      </c>
      <c r="AK1529" s="26" t="s">
        <v>12760</v>
      </c>
    </row>
    <row r="1530" spans="1:37" s="1" customFormat="1" x14ac:dyDescent="0.55000000000000004">
      <c r="A1530" s="1">
        <v>609</v>
      </c>
      <c r="B1530" s="1" t="s">
        <v>1469</v>
      </c>
      <c r="C1530" s="1" t="s">
        <v>11342</v>
      </c>
      <c r="D1530" s="1" t="s">
        <v>20824</v>
      </c>
      <c r="E1530" s="2" t="s">
        <v>1454</v>
      </c>
      <c r="F1530" s="16">
        <v>156</v>
      </c>
      <c r="G1530" s="12">
        <v>5</v>
      </c>
      <c r="H1530" s="12">
        <v>7</v>
      </c>
      <c r="I1530" s="2" t="s">
        <v>59</v>
      </c>
      <c r="J1530" s="2" t="s">
        <v>15</v>
      </c>
      <c r="K1530" s="1" t="s">
        <v>18237</v>
      </c>
      <c r="L1530" s="1" t="s">
        <v>16785</v>
      </c>
      <c r="M1530" s="1" t="s">
        <v>1470</v>
      </c>
      <c r="AB1530" s="10"/>
      <c r="AC1530" s="10" t="s">
        <v>1470</v>
      </c>
      <c r="AD1530" s="2" t="s">
        <v>19</v>
      </c>
      <c r="AE1530" s="2"/>
      <c r="AF1530" s="2" t="s">
        <v>1471</v>
      </c>
      <c r="AG1530" s="2" t="s">
        <v>9</v>
      </c>
      <c r="AI1530" s="1" t="str">
        <f t="shared" si="20"/>
        <v>5(7)</v>
      </c>
      <c r="AJ1530" s="1" t="str">
        <f t="shared" si="21"/>
        <v>005(007)-006～007</v>
      </c>
      <c r="AK1530" s="26" t="s">
        <v>12765</v>
      </c>
    </row>
    <row r="1531" spans="1:37" s="1" customFormat="1" x14ac:dyDescent="0.55000000000000004">
      <c r="A1531" s="1">
        <v>610</v>
      </c>
      <c r="B1531" s="1" t="s">
        <v>1472</v>
      </c>
      <c r="C1531" s="1" t="s">
        <v>11342</v>
      </c>
      <c r="D1531" s="1" t="s">
        <v>20824</v>
      </c>
      <c r="E1531" s="2" t="s">
        <v>1454</v>
      </c>
      <c r="F1531" s="16">
        <v>156</v>
      </c>
      <c r="G1531" s="12">
        <v>5</v>
      </c>
      <c r="H1531" s="12">
        <v>7</v>
      </c>
      <c r="I1531" s="2" t="s">
        <v>15</v>
      </c>
      <c r="J1531" s="2" t="s">
        <v>44</v>
      </c>
      <c r="K1531" s="1" t="s">
        <v>18237</v>
      </c>
      <c r="L1531" s="1" t="s">
        <v>16785</v>
      </c>
      <c r="M1531" s="1" t="s">
        <v>1473</v>
      </c>
      <c r="AB1531" s="10"/>
      <c r="AC1531" s="10" t="s">
        <v>1473</v>
      </c>
      <c r="AD1531" s="2" t="s">
        <v>19</v>
      </c>
      <c r="AE1531" s="2"/>
      <c r="AF1531" s="2" t="s">
        <v>1474</v>
      </c>
      <c r="AG1531" s="2" t="s">
        <v>9</v>
      </c>
      <c r="AI1531" s="1" t="str">
        <f t="shared" si="20"/>
        <v>5(7)</v>
      </c>
      <c r="AJ1531" s="1" t="str">
        <f t="shared" si="21"/>
        <v>005(007)-007～008</v>
      </c>
      <c r="AK1531" s="26" t="s">
        <v>12765</v>
      </c>
    </row>
    <row r="1532" spans="1:37" s="1" customFormat="1" x14ac:dyDescent="0.55000000000000004">
      <c r="A1532" s="1">
        <v>611</v>
      </c>
      <c r="B1532" s="1" t="s">
        <v>1475</v>
      </c>
      <c r="C1532" s="1" t="s">
        <v>11342</v>
      </c>
      <c r="D1532" s="1" t="s">
        <v>20824</v>
      </c>
      <c r="E1532" s="2" t="s">
        <v>1454</v>
      </c>
      <c r="F1532" s="16">
        <v>156</v>
      </c>
      <c r="G1532" s="12">
        <v>5</v>
      </c>
      <c r="H1532" s="12">
        <v>7</v>
      </c>
      <c r="I1532" s="2" t="s">
        <v>44</v>
      </c>
      <c r="J1532" s="2" t="s">
        <v>65</v>
      </c>
      <c r="K1532" s="1" t="s">
        <v>18114</v>
      </c>
      <c r="L1532" s="1" t="s">
        <v>16785</v>
      </c>
      <c r="M1532" s="1" t="s">
        <v>1476</v>
      </c>
      <c r="AB1532" s="10"/>
      <c r="AC1532" s="10" t="s">
        <v>1476</v>
      </c>
      <c r="AD1532" s="2" t="s">
        <v>19</v>
      </c>
      <c r="AE1532" s="2"/>
      <c r="AF1532" s="2" t="s">
        <v>1477</v>
      </c>
      <c r="AG1532" s="2" t="s">
        <v>9</v>
      </c>
      <c r="AI1532" s="1" t="str">
        <f t="shared" si="20"/>
        <v>5(7)</v>
      </c>
      <c r="AJ1532" s="1" t="str">
        <f t="shared" si="21"/>
        <v>005(007)-008～010</v>
      </c>
      <c r="AK1532" s="26" t="s">
        <v>12768</v>
      </c>
    </row>
    <row r="1533" spans="1:37" s="1" customFormat="1" x14ac:dyDescent="0.55000000000000004">
      <c r="A1533" s="1">
        <v>612</v>
      </c>
      <c r="B1533" s="1" t="s">
        <v>1478</v>
      </c>
      <c r="C1533" s="1" t="s">
        <v>11342</v>
      </c>
      <c r="D1533" s="1" t="s">
        <v>20824</v>
      </c>
      <c r="E1533" s="2" t="s">
        <v>1454</v>
      </c>
      <c r="F1533" s="16">
        <v>156</v>
      </c>
      <c r="G1533" s="12">
        <v>5</v>
      </c>
      <c r="H1533" s="12">
        <v>7</v>
      </c>
      <c r="I1533" s="2" t="s">
        <v>65</v>
      </c>
      <c r="J1533" s="2" t="s">
        <v>65</v>
      </c>
      <c r="K1533" s="1" t="s">
        <v>18065</v>
      </c>
      <c r="L1533" s="1" t="s">
        <v>16785</v>
      </c>
      <c r="M1533" s="1" t="s">
        <v>614</v>
      </c>
      <c r="AB1533" s="10"/>
      <c r="AC1533" s="10" t="s">
        <v>614</v>
      </c>
      <c r="AD1533" s="2" t="s">
        <v>19</v>
      </c>
      <c r="AE1533" s="2"/>
      <c r="AF1533" s="2" t="s">
        <v>1479</v>
      </c>
      <c r="AG1533" s="2" t="s">
        <v>9</v>
      </c>
      <c r="AI1533" s="1" t="str">
        <f t="shared" si="20"/>
        <v>5(7)</v>
      </c>
      <c r="AJ1533" s="1" t="str">
        <f t="shared" si="21"/>
        <v>005(007)-010～010</v>
      </c>
      <c r="AK1533" s="26" t="s">
        <v>12770</v>
      </c>
    </row>
    <row r="1534" spans="1:37" s="1" customFormat="1" x14ac:dyDescent="0.55000000000000004">
      <c r="A1534" s="1">
        <v>613</v>
      </c>
      <c r="B1534" s="1" t="s">
        <v>1480</v>
      </c>
      <c r="C1534" s="1" t="s">
        <v>11342</v>
      </c>
      <c r="D1534" s="1" t="s">
        <v>20824</v>
      </c>
      <c r="E1534" s="2" t="s">
        <v>1454</v>
      </c>
      <c r="F1534" s="16">
        <v>156</v>
      </c>
      <c r="G1534" s="12">
        <v>5</v>
      </c>
      <c r="H1534" s="12">
        <v>7</v>
      </c>
      <c r="I1534" s="2" t="s">
        <v>69</v>
      </c>
      <c r="J1534" s="2" t="s">
        <v>74</v>
      </c>
      <c r="K1534" s="1" t="s">
        <v>18065</v>
      </c>
      <c r="L1534" s="1" t="s">
        <v>16785</v>
      </c>
      <c r="M1534" s="1" t="s">
        <v>957</v>
      </c>
      <c r="AB1534" s="10"/>
      <c r="AC1534" s="10" t="s">
        <v>957</v>
      </c>
      <c r="AD1534" s="2" t="s">
        <v>19</v>
      </c>
      <c r="AE1534" s="2"/>
      <c r="AF1534" s="2" t="s">
        <v>1481</v>
      </c>
      <c r="AG1534" s="2" t="s">
        <v>9</v>
      </c>
      <c r="AI1534" s="1" t="str">
        <f t="shared" si="20"/>
        <v>5(7)</v>
      </c>
      <c r="AJ1534" s="1" t="str">
        <f t="shared" si="21"/>
        <v>005(007)-011～013</v>
      </c>
      <c r="AK1534" s="26" t="s">
        <v>12770</v>
      </c>
    </row>
    <row r="1535" spans="1:37" s="1" customFormat="1" x14ac:dyDescent="0.55000000000000004">
      <c r="A1535" s="1">
        <v>614</v>
      </c>
      <c r="B1535" s="1" t="s">
        <v>8948</v>
      </c>
      <c r="C1535" s="1" t="s">
        <v>11342</v>
      </c>
      <c r="D1535" s="1" t="s">
        <v>20824</v>
      </c>
      <c r="E1535" s="2" t="s">
        <v>1454</v>
      </c>
      <c r="F1535" s="16">
        <v>156</v>
      </c>
      <c r="G1535" s="12">
        <v>5</v>
      </c>
      <c r="H1535" s="12">
        <v>7</v>
      </c>
      <c r="I1535" s="2" t="s">
        <v>78</v>
      </c>
      <c r="J1535" s="2" t="s">
        <v>765</v>
      </c>
      <c r="K1535" s="1" t="s">
        <v>18783</v>
      </c>
      <c r="L1535" s="1" t="s">
        <v>16785</v>
      </c>
      <c r="AB1535" s="10"/>
      <c r="AC1535" s="10"/>
      <c r="AD1535" s="1" t="s">
        <v>19</v>
      </c>
      <c r="AF1535" s="3" t="s">
        <v>1482</v>
      </c>
      <c r="AG1535" s="2" t="s">
        <v>9</v>
      </c>
      <c r="AI1535" s="1" t="str">
        <f t="shared" si="20"/>
        <v>5(7)</v>
      </c>
      <c r="AJ1535" s="1" t="str">
        <f t="shared" si="21"/>
        <v>005(007)-014～015</v>
      </c>
      <c r="AK1535" s="26" t="s">
        <v>12773</v>
      </c>
    </row>
    <row r="1536" spans="1:37" s="1" customFormat="1" x14ac:dyDescent="0.55000000000000004">
      <c r="A1536" s="1">
        <v>615</v>
      </c>
      <c r="B1536" s="1" t="s">
        <v>8949</v>
      </c>
      <c r="C1536" s="1" t="s">
        <v>11342</v>
      </c>
      <c r="D1536" s="1" t="s">
        <v>20824</v>
      </c>
      <c r="E1536" s="2" t="s">
        <v>1454</v>
      </c>
      <c r="F1536" s="16">
        <v>156</v>
      </c>
      <c r="G1536" s="12">
        <v>5</v>
      </c>
      <c r="H1536" s="12">
        <v>7</v>
      </c>
      <c r="I1536" s="2" t="s">
        <v>82</v>
      </c>
      <c r="J1536" s="2" t="s">
        <v>82</v>
      </c>
      <c r="K1536" s="1" t="s">
        <v>17804</v>
      </c>
      <c r="L1536" s="1" t="s">
        <v>16785</v>
      </c>
      <c r="AB1536" s="10"/>
      <c r="AC1536" s="10"/>
      <c r="AD1536" s="1" t="s">
        <v>19</v>
      </c>
      <c r="AF1536" s="3" t="s">
        <v>1483</v>
      </c>
      <c r="AG1536" s="2" t="s">
        <v>9</v>
      </c>
      <c r="AI1536" s="1" t="str">
        <f t="shared" si="20"/>
        <v>5(7)</v>
      </c>
      <c r="AJ1536" s="1" t="str">
        <f t="shared" si="21"/>
        <v>005(007)-016～016</v>
      </c>
      <c r="AK1536" s="26" t="s">
        <v>12775</v>
      </c>
    </row>
    <row r="1537" spans="1:37" s="1" customFormat="1" x14ac:dyDescent="0.55000000000000004">
      <c r="A1537" s="1">
        <v>616</v>
      </c>
      <c r="B1537" s="1" t="s">
        <v>1484</v>
      </c>
      <c r="C1537" s="1" t="s">
        <v>11342</v>
      </c>
      <c r="D1537" s="1" t="s">
        <v>20824</v>
      </c>
      <c r="E1537" s="2" t="s">
        <v>1454</v>
      </c>
      <c r="F1537" s="16">
        <v>156</v>
      </c>
      <c r="G1537" s="12">
        <v>5</v>
      </c>
      <c r="H1537" s="12">
        <v>7</v>
      </c>
      <c r="I1537" s="2" t="s">
        <v>82</v>
      </c>
      <c r="J1537" s="2" t="s">
        <v>82</v>
      </c>
      <c r="K1537" s="1" t="s">
        <v>17804</v>
      </c>
      <c r="L1537" s="1" t="s">
        <v>16785</v>
      </c>
      <c r="M1537" s="1" t="s">
        <v>1485</v>
      </c>
      <c r="AB1537" s="10"/>
      <c r="AC1537" s="10" t="s">
        <v>1485</v>
      </c>
      <c r="AD1537" s="2" t="s">
        <v>19</v>
      </c>
      <c r="AE1537" s="2"/>
      <c r="AF1537" s="2" t="s">
        <v>1486</v>
      </c>
      <c r="AG1537" s="2" t="s">
        <v>9</v>
      </c>
      <c r="AI1537" s="1" t="str">
        <f t="shared" si="20"/>
        <v>5(7)</v>
      </c>
      <c r="AJ1537" s="1" t="str">
        <f t="shared" si="21"/>
        <v>005(007)-016～016</v>
      </c>
      <c r="AK1537" s="26" t="s">
        <v>12775</v>
      </c>
    </row>
    <row r="1538" spans="1:37" s="1" customFormat="1" x14ac:dyDescent="0.55000000000000004">
      <c r="A1538" s="1">
        <v>617</v>
      </c>
      <c r="B1538" s="1" t="s">
        <v>8950</v>
      </c>
      <c r="C1538" s="1" t="s">
        <v>11344</v>
      </c>
      <c r="D1538" s="1" t="s">
        <v>20824</v>
      </c>
      <c r="E1538" s="2" t="s">
        <v>1488</v>
      </c>
      <c r="F1538" s="16">
        <v>157</v>
      </c>
      <c r="G1538" s="12">
        <v>5</v>
      </c>
      <c r="H1538" s="12">
        <v>8</v>
      </c>
      <c r="I1538" s="2" t="s">
        <v>1229</v>
      </c>
      <c r="J1538" s="2" t="s">
        <v>1229</v>
      </c>
      <c r="K1538" s="1" t="s">
        <v>18784</v>
      </c>
      <c r="L1538" s="1" t="s">
        <v>16785</v>
      </c>
      <c r="AB1538" s="10"/>
      <c r="AC1538" s="10"/>
      <c r="AD1538" s="1" t="s">
        <v>19</v>
      </c>
      <c r="AF1538" s="3" t="s">
        <v>1487</v>
      </c>
      <c r="AG1538" s="2" t="s">
        <v>9</v>
      </c>
      <c r="AI1538" s="1" t="str">
        <f t="shared" si="20"/>
        <v>5(8)</v>
      </c>
      <c r="AJ1538" s="1" t="str">
        <f t="shared" si="21"/>
        <v>005(008)-149～149</v>
      </c>
      <c r="AK1538" s="26" t="s">
        <v>12779</v>
      </c>
    </row>
    <row r="1539" spans="1:37" s="1" customFormat="1" x14ac:dyDescent="0.55000000000000004">
      <c r="A1539" s="1">
        <v>618</v>
      </c>
      <c r="B1539" s="1" t="s">
        <v>1489</v>
      </c>
      <c r="C1539" s="1" t="s">
        <v>11344</v>
      </c>
      <c r="D1539" s="1" t="s">
        <v>20824</v>
      </c>
      <c r="E1539" s="2" t="s">
        <v>1488</v>
      </c>
      <c r="F1539" s="16">
        <v>157</v>
      </c>
      <c r="G1539" s="12">
        <v>5</v>
      </c>
      <c r="H1539" s="12">
        <v>8</v>
      </c>
      <c r="I1539" s="2" t="s">
        <v>35</v>
      </c>
      <c r="J1539" s="2" t="s">
        <v>35</v>
      </c>
      <c r="K1539" s="1" t="s">
        <v>18376</v>
      </c>
      <c r="L1539" s="1" t="s">
        <v>16785</v>
      </c>
      <c r="M1539" s="1" t="s">
        <v>1490</v>
      </c>
      <c r="AB1539" s="10"/>
      <c r="AC1539" s="10" t="s">
        <v>1490</v>
      </c>
      <c r="AD1539" s="2" t="s">
        <v>19</v>
      </c>
      <c r="AE1539" s="2"/>
      <c r="AF1539" s="2" t="s">
        <v>1491</v>
      </c>
      <c r="AG1539" s="2" t="s">
        <v>9</v>
      </c>
      <c r="AI1539" s="1" t="str">
        <f t="shared" si="20"/>
        <v>5(8)</v>
      </c>
      <c r="AJ1539" s="1" t="str">
        <f t="shared" si="21"/>
        <v>005(008)-150～150</v>
      </c>
      <c r="AK1539" s="26" t="s">
        <v>12781</v>
      </c>
    </row>
    <row r="1540" spans="1:37" s="1" customFormat="1" x14ac:dyDescent="0.55000000000000004">
      <c r="A1540" s="1">
        <v>619</v>
      </c>
      <c r="B1540" s="1" t="s">
        <v>1492</v>
      </c>
      <c r="C1540" s="1" t="s">
        <v>11344</v>
      </c>
      <c r="D1540" s="1" t="s">
        <v>20824</v>
      </c>
      <c r="E1540" s="2" t="s">
        <v>1488</v>
      </c>
      <c r="F1540" s="16">
        <v>157</v>
      </c>
      <c r="G1540" s="12">
        <v>5</v>
      </c>
      <c r="H1540" s="12">
        <v>8</v>
      </c>
      <c r="I1540" s="2" t="s">
        <v>37</v>
      </c>
      <c r="J1540" s="2" t="s">
        <v>12</v>
      </c>
      <c r="K1540" s="1" t="s">
        <v>18376</v>
      </c>
      <c r="L1540" s="1" t="s">
        <v>16785</v>
      </c>
      <c r="M1540" s="1" t="s">
        <v>1493</v>
      </c>
      <c r="AB1540" s="10"/>
      <c r="AC1540" s="10" t="s">
        <v>1493</v>
      </c>
      <c r="AD1540" s="2" t="s">
        <v>19</v>
      </c>
      <c r="AE1540" s="2"/>
      <c r="AF1540" s="2" t="s">
        <v>1494</v>
      </c>
      <c r="AG1540" s="2" t="s">
        <v>9</v>
      </c>
      <c r="AI1540" s="1" t="str">
        <f t="shared" si="20"/>
        <v>5(8)</v>
      </c>
      <c r="AJ1540" s="1" t="str">
        <f t="shared" si="21"/>
        <v>005(008)-151～153</v>
      </c>
      <c r="AK1540" s="26" t="s">
        <v>12781</v>
      </c>
    </row>
    <row r="1541" spans="1:37" s="1" customFormat="1" x14ac:dyDescent="0.55000000000000004">
      <c r="A1541" s="1">
        <v>620</v>
      </c>
      <c r="B1541" s="1" t="s">
        <v>1495</v>
      </c>
      <c r="C1541" s="1" t="s">
        <v>11344</v>
      </c>
      <c r="D1541" s="1" t="s">
        <v>20824</v>
      </c>
      <c r="E1541" s="2" t="s">
        <v>1488</v>
      </c>
      <c r="F1541" s="16">
        <v>157</v>
      </c>
      <c r="G1541" s="12">
        <v>5</v>
      </c>
      <c r="H1541" s="12">
        <v>8</v>
      </c>
      <c r="I1541" s="2" t="s">
        <v>40</v>
      </c>
      <c r="J1541" s="2" t="s">
        <v>40</v>
      </c>
      <c r="K1541" s="1" t="s">
        <v>18247</v>
      </c>
      <c r="L1541" s="1" t="s">
        <v>16785</v>
      </c>
      <c r="M1541" s="1" t="s">
        <v>1496</v>
      </c>
      <c r="AB1541" s="10"/>
      <c r="AC1541" s="10" t="s">
        <v>1496</v>
      </c>
      <c r="AD1541" s="2" t="s">
        <v>19</v>
      </c>
      <c r="AE1541" s="2"/>
      <c r="AF1541" s="2" t="s">
        <v>1497</v>
      </c>
      <c r="AG1541" s="2" t="s">
        <v>9</v>
      </c>
      <c r="AI1541" s="1" t="str">
        <f t="shared" si="20"/>
        <v>5(8)</v>
      </c>
      <c r="AJ1541" s="1" t="str">
        <f t="shared" si="21"/>
        <v>005(008)-154～154</v>
      </c>
      <c r="AK1541" s="26" t="s">
        <v>12784</v>
      </c>
    </row>
    <row r="1542" spans="1:37" s="1" customFormat="1" x14ac:dyDescent="0.55000000000000004">
      <c r="A1542" s="1">
        <v>621</v>
      </c>
      <c r="B1542" s="1" t="s">
        <v>1498</v>
      </c>
      <c r="C1542" s="1" t="s">
        <v>11344</v>
      </c>
      <c r="D1542" s="1" t="s">
        <v>20824</v>
      </c>
      <c r="E1542" s="2" t="s">
        <v>1488</v>
      </c>
      <c r="F1542" s="16">
        <v>157</v>
      </c>
      <c r="G1542" s="12">
        <v>5</v>
      </c>
      <c r="H1542" s="12">
        <v>8</v>
      </c>
      <c r="I1542" s="2" t="s">
        <v>27</v>
      </c>
      <c r="J1542" s="2" t="s">
        <v>27</v>
      </c>
      <c r="K1542" s="1" t="s">
        <v>18247</v>
      </c>
      <c r="L1542" s="1" t="s">
        <v>16785</v>
      </c>
      <c r="M1542" s="1" t="s">
        <v>1499</v>
      </c>
      <c r="AB1542" s="10"/>
      <c r="AC1542" s="10" t="s">
        <v>1499</v>
      </c>
      <c r="AD1542" s="2" t="s">
        <v>19</v>
      </c>
      <c r="AE1542" s="2"/>
      <c r="AF1542" s="2" t="s">
        <v>1500</v>
      </c>
      <c r="AG1542" s="2" t="s">
        <v>9</v>
      </c>
      <c r="AI1542" s="1" t="str">
        <f t="shared" si="20"/>
        <v>5(8)</v>
      </c>
      <c r="AJ1542" s="1" t="str">
        <f t="shared" si="21"/>
        <v>005(008)-155～155</v>
      </c>
      <c r="AK1542" s="26" t="s">
        <v>12784</v>
      </c>
    </row>
    <row r="1543" spans="1:37" s="1" customFormat="1" x14ac:dyDescent="0.55000000000000004">
      <c r="A1543" s="1">
        <v>622</v>
      </c>
      <c r="B1543" s="1" t="s">
        <v>1501</v>
      </c>
      <c r="C1543" s="1" t="s">
        <v>11344</v>
      </c>
      <c r="D1543" s="1" t="s">
        <v>20824</v>
      </c>
      <c r="E1543" s="2" t="s">
        <v>1488</v>
      </c>
      <c r="F1543" s="16">
        <v>157</v>
      </c>
      <c r="G1543" s="12">
        <v>5</v>
      </c>
      <c r="H1543" s="12">
        <v>8</v>
      </c>
      <c r="I1543" s="2" t="s">
        <v>30</v>
      </c>
      <c r="J1543" s="2" t="s">
        <v>739</v>
      </c>
      <c r="K1543" s="1" t="s">
        <v>18185</v>
      </c>
      <c r="L1543" s="1" t="s">
        <v>16785</v>
      </c>
      <c r="M1543" s="1" t="s">
        <v>1502</v>
      </c>
      <c r="AB1543" s="10"/>
      <c r="AC1543" s="10" t="s">
        <v>1502</v>
      </c>
      <c r="AD1543" s="2" t="s">
        <v>19</v>
      </c>
      <c r="AE1543" s="2"/>
      <c r="AF1543" s="2" t="s">
        <v>1503</v>
      </c>
      <c r="AG1543" s="2" t="s">
        <v>9</v>
      </c>
      <c r="AI1543" s="1" t="str">
        <f t="shared" si="20"/>
        <v>5(8)</v>
      </c>
      <c r="AJ1543" s="1" t="str">
        <f t="shared" si="21"/>
        <v>005(008)-156～157</v>
      </c>
      <c r="AK1543" s="26" t="s">
        <v>12787</v>
      </c>
    </row>
    <row r="1544" spans="1:37" s="1" customFormat="1" x14ac:dyDescent="0.55000000000000004">
      <c r="A1544" s="1">
        <v>623</v>
      </c>
      <c r="B1544" s="1" t="s">
        <v>1504</v>
      </c>
      <c r="C1544" s="1" t="s">
        <v>11344</v>
      </c>
      <c r="D1544" s="1" t="s">
        <v>20824</v>
      </c>
      <c r="E1544" s="2" t="s">
        <v>1488</v>
      </c>
      <c r="F1544" s="16">
        <v>157</v>
      </c>
      <c r="G1544" s="12">
        <v>5</v>
      </c>
      <c r="H1544" s="12">
        <v>8</v>
      </c>
      <c r="I1544" s="2" t="s">
        <v>739</v>
      </c>
      <c r="J1544" s="2" t="s">
        <v>739</v>
      </c>
      <c r="K1544" s="1" t="s">
        <v>18185</v>
      </c>
      <c r="L1544" s="1" t="s">
        <v>16785</v>
      </c>
      <c r="M1544" s="1" t="s">
        <v>1505</v>
      </c>
      <c r="AB1544" s="10"/>
      <c r="AC1544" s="10" t="s">
        <v>1505</v>
      </c>
      <c r="AD1544" s="2" t="s">
        <v>19</v>
      </c>
      <c r="AE1544" s="2"/>
      <c r="AF1544" s="2" t="s">
        <v>1506</v>
      </c>
      <c r="AG1544" s="2" t="s">
        <v>9</v>
      </c>
      <c r="AI1544" s="1" t="str">
        <f t="shared" si="20"/>
        <v>5(8)</v>
      </c>
      <c r="AJ1544" s="1" t="str">
        <f t="shared" si="21"/>
        <v>005(008)-157～157</v>
      </c>
      <c r="AK1544" s="26" t="s">
        <v>12787</v>
      </c>
    </row>
    <row r="1545" spans="1:37" s="1" customFormat="1" x14ac:dyDescent="0.55000000000000004">
      <c r="A1545" s="1">
        <v>624</v>
      </c>
      <c r="B1545" s="1" t="s">
        <v>1507</v>
      </c>
      <c r="C1545" s="1" t="s">
        <v>11344</v>
      </c>
      <c r="D1545" s="1" t="s">
        <v>20824</v>
      </c>
      <c r="E1545" s="2" t="s">
        <v>1488</v>
      </c>
      <c r="F1545" s="16">
        <v>157</v>
      </c>
      <c r="G1545" s="12">
        <v>5</v>
      </c>
      <c r="H1545" s="12">
        <v>8</v>
      </c>
      <c r="I1545" s="2" t="s">
        <v>743</v>
      </c>
      <c r="J1545" s="2" t="s">
        <v>747</v>
      </c>
      <c r="K1545" s="1" t="s">
        <v>17656</v>
      </c>
      <c r="L1545" s="1" t="s">
        <v>16785</v>
      </c>
      <c r="M1545" s="1" t="s">
        <v>1302</v>
      </c>
      <c r="AB1545" s="10"/>
      <c r="AC1545" s="10" t="s">
        <v>1302</v>
      </c>
      <c r="AD1545" s="2" t="s">
        <v>19</v>
      </c>
      <c r="AE1545" s="2"/>
      <c r="AF1545" s="2" t="s">
        <v>1508</v>
      </c>
      <c r="AG1545" s="2" t="s">
        <v>9</v>
      </c>
      <c r="AI1545" s="1" t="str">
        <f t="shared" si="20"/>
        <v>5(8)</v>
      </c>
      <c r="AJ1545" s="1" t="str">
        <f t="shared" si="21"/>
        <v>005(008)-158～159</v>
      </c>
      <c r="AK1545" s="26" t="s">
        <v>12790</v>
      </c>
    </row>
    <row r="1546" spans="1:37" s="1" customFormat="1" x14ac:dyDescent="0.55000000000000004">
      <c r="A1546" s="1">
        <v>625</v>
      </c>
      <c r="B1546" s="1" t="s">
        <v>1475</v>
      </c>
      <c r="C1546" s="1" t="s">
        <v>11344</v>
      </c>
      <c r="D1546" s="1" t="s">
        <v>20824</v>
      </c>
      <c r="E1546" s="2" t="s">
        <v>1488</v>
      </c>
      <c r="F1546" s="16">
        <v>157</v>
      </c>
      <c r="G1546" s="12">
        <v>5</v>
      </c>
      <c r="H1546" s="12">
        <v>8</v>
      </c>
      <c r="I1546" s="2" t="s">
        <v>747</v>
      </c>
      <c r="J1546" s="2" t="s">
        <v>747</v>
      </c>
      <c r="K1546" s="1" t="s">
        <v>17656</v>
      </c>
      <c r="L1546" s="1" t="s">
        <v>16785</v>
      </c>
      <c r="M1546" s="1" t="s">
        <v>1509</v>
      </c>
      <c r="AB1546" s="10"/>
      <c r="AC1546" s="10" t="s">
        <v>1509</v>
      </c>
      <c r="AD1546" s="2" t="s">
        <v>19</v>
      </c>
      <c r="AE1546" s="2"/>
      <c r="AF1546" s="2" t="s">
        <v>1510</v>
      </c>
      <c r="AG1546" s="2" t="s">
        <v>9</v>
      </c>
      <c r="AI1546" s="1" t="str">
        <f t="shared" si="20"/>
        <v>5(8)</v>
      </c>
      <c r="AJ1546" s="1" t="str">
        <f t="shared" si="21"/>
        <v>005(008)-159～159</v>
      </c>
      <c r="AK1546" s="26" t="s">
        <v>12790</v>
      </c>
    </row>
    <row r="1547" spans="1:37" s="1" customFormat="1" x14ac:dyDescent="0.55000000000000004">
      <c r="A1547" s="1">
        <v>626</v>
      </c>
      <c r="B1547" s="1" t="s">
        <v>458</v>
      </c>
      <c r="D1547" s="1" t="s">
        <v>20824</v>
      </c>
      <c r="E1547" s="2" t="s">
        <v>1488</v>
      </c>
      <c r="F1547" s="16">
        <v>157</v>
      </c>
      <c r="G1547" s="12">
        <v>5</v>
      </c>
      <c r="H1547" s="12">
        <v>8</v>
      </c>
      <c r="I1547" s="2" t="s">
        <v>747</v>
      </c>
      <c r="J1547" s="2" t="s">
        <v>747</v>
      </c>
      <c r="K1547" s="1" t="s">
        <v>17656</v>
      </c>
      <c r="L1547" s="1" t="s">
        <v>16785</v>
      </c>
      <c r="M1547" s="1" t="s">
        <v>1511</v>
      </c>
      <c r="AB1547" s="10"/>
      <c r="AC1547" s="10" t="s">
        <v>1511</v>
      </c>
      <c r="AD1547" s="2" t="s">
        <v>19</v>
      </c>
      <c r="AE1547" s="2"/>
      <c r="AF1547" s="2" t="s">
        <v>1512</v>
      </c>
      <c r="AG1547" s="2" t="s">
        <v>9</v>
      </c>
      <c r="AI1547" s="1" t="str">
        <f t="shared" si="20"/>
        <v>5(8)</v>
      </c>
      <c r="AJ1547" s="1" t="str">
        <f t="shared" si="21"/>
        <v>005(008)-159～159</v>
      </c>
      <c r="AK1547" s="26" t="s">
        <v>12790</v>
      </c>
    </row>
    <row r="1548" spans="1:37" s="1" customFormat="1" x14ac:dyDescent="0.55000000000000004">
      <c r="A1548" s="1">
        <v>627</v>
      </c>
      <c r="B1548" s="1" t="s">
        <v>8951</v>
      </c>
      <c r="C1548" s="1" t="s">
        <v>11344</v>
      </c>
      <c r="D1548" s="1" t="s">
        <v>20824</v>
      </c>
      <c r="E1548" s="2" t="s">
        <v>1488</v>
      </c>
      <c r="F1548" s="16">
        <v>157</v>
      </c>
      <c r="G1548" s="12">
        <v>5</v>
      </c>
      <c r="H1548" s="12">
        <v>8</v>
      </c>
      <c r="I1548" s="2" t="s">
        <v>340</v>
      </c>
      <c r="J1548" s="2" t="s">
        <v>340</v>
      </c>
      <c r="K1548" s="1" t="s">
        <v>18785</v>
      </c>
      <c r="L1548" s="1" t="s">
        <v>16785</v>
      </c>
      <c r="AB1548" s="10"/>
      <c r="AC1548" s="10"/>
      <c r="AD1548" s="1" t="s">
        <v>19</v>
      </c>
      <c r="AF1548" s="3" t="s">
        <v>1513</v>
      </c>
      <c r="AG1548" s="2" t="s">
        <v>9</v>
      </c>
      <c r="AI1548" s="1" t="str">
        <f t="shared" si="20"/>
        <v>5(8)</v>
      </c>
      <c r="AJ1548" s="1" t="str">
        <f t="shared" si="21"/>
        <v>005(008)-160～160</v>
      </c>
      <c r="AK1548" s="26" t="s">
        <v>12794</v>
      </c>
    </row>
    <row r="1549" spans="1:37" s="1" customFormat="1" x14ac:dyDescent="0.55000000000000004">
      <c r="A1549" s="1">
        <v>628</v>
      </c>
      <c r="B1549" s="1" t="s">
        <v>8952</v>
      </c>
      <c r="C1549" s="1" t="s">
        <v>11347</v>
      </c>
      <c r="D1549" s="1" t="s">
        <v>20824</v>
      </c>
      <c r="E1549" s="2" t="s">
        <v>1515</v>
      </c>
      <c r="F1549" s="16">
        <v>158</v>
      </c>
      <c r="G1549" s="12">
        <v>5</v>
      </c>
      <c r="H1549" s="12">
        <v>9</v>
      </c>
      <c r="I1549" s="2" t="s">
        <v>1245</v>
      </c>
      <c r="J1549" s="2" t="s">
        <v>1245</v>
      </c>
      <c r="K1549" s="1" t="s">
        <v>18786</v>
      </c>
      <c r="L1549" s="1" t="s">
        <v>16785</v>
      </c>
      <c r="AB1549" s="10"/>
      <c r="AC1549" s="10"/>
      <c r="AD1549" s="1" t="s">
        <v>19</v>
      </c>
      <c r="AF1549" s="3" t="s">
        <v>1514</v>
      </c>
      <c r="AG1549" s="2" t="s">
        <v>9</v>
      </c>
      <c r="AI1549" s="1" t="str">
        <f t="shared" si="20"/>
        <v>5(9)</v>
      </c>
      <c r="AJ1549" s="1" t="str">
        <f t="shared" si="21"/>
        <v>005(009)-161～161</v>
      </c>
      <c r="AK1549" s="26" t="s">
        <v>12797</v>
      </c>
    </row>
    <row r="1550" spans="1:37" s="1" customFormat="1" x14ac:dyDescent="0.55000000000000004">
      <c r="A1550" s="1">
        <v>629</v>
      </c>
      <c r="B1550" s="1" t="s">
        <v>1516</v>
      </c>
      <c r="C1550" s="1" t="s">
        <v>11347</v>
      </c>
      <c r="D1550" s="1" t="s">
        <v>20824</v>
      </c>
      <c r="E1550" s="2" t="s">
        <v>1515</v>
      </c>
      <c r="F1550" s="16">
        <v>158</v>
      </c>
      <c r="G1550" s="12">
        <v>5</v>
      </c>
      <c r="H1550" s="12">
        <v>9</v>
      </c>
      <c r="I1550" s="2" t="s">
        <v>1247</v>
      </c>
      <c r="J1550" s="2" t="s">
        <v>1247</v>
      </c>
      <c r="K1550" s="1" t="s">
        <v>17911</v>
      </c>
      <c r="L1550" s="1" t="s">
        <v>16785</v>
      </c>
      <c r="M1550" s="1" t="s">
        <v>1517</v>
      </c>
      <c r="AB1550" s="10"/>
      <c r="AC1550" s="10" t="s">
        <v>1517</v>
      </c>
      <c r="AD1550" s="2" t="s">
        <v>19</v>
      </c>
      <c r="AE1550" s="2"/>
      <c r="AF1550" s="2" t="s">
        <v>1518</v>
      </c>
      <c r="AG1550" s="2" t="s">
        <v>9</v>
      </c>
      <c r="AI1550" s="1" t="str">
        <f t="shared" si="20"/>
        <v>5(9)</v>
      </c>
      <c r="AJ1550" s="1" t="str">
        <f t="shared" si="21"/>
        <v>005(009)-162～162</v>
      </c>
      <c r="AK1550" s="26" t="s">
        <v>12799</v>
      </c>
    </row>
    <row r="1551" spans="1:37" s="1" customFormat="1" x14ac:dyDescent="0.55000000000000004">
      <c r="A1551" s="1">
        <v>630</v>
      </c>
      <c r="B1551" s="1" t="s">
        <v>1519</v>
      </c>
      <c r="C1551" s="1" t="s">
        <v>11347</v>
      </c>
      <c r="D1551" s="1" t="s">
        <v>20824</v>
      </c>
      <c r="E1551" s="2" t="s">
        <v>1515</v>
      </c>
      <c r="F1551" s="16">
        <v>158</v>
      </c>
      <c r="G1551" s="12">
        <v>5</v>
      </c>
      <c r="H1551" s="12">
        <v>9</v>
      </c>
      <c r="I1551" s="2" t="s">
        <v>1521</v>
      </c>
      <c r="J1551" s="2" t="s">
        <v>1251</v>
      </c>
      <c r="K1551" s="1" t="s">
        <v>17911</v>
      </c>
      <c r="L1551" s="1" t="s">
        <v>16785</v>
      </c>
      <c r="M1551" s="1" t="s">
        <v>50</v>
      </c>
      <c r="AB1551" s="10"/>
      <c r="AC1551" s="10" t="s">
        <v>50</v>
      </c>
      <c r="AD1551" s="2" t="s">
        <v>19</v>
      </c>
      <c r="AE1551" s="2"/>
      <c r="AF1551" s="2" t="s">
        <v>1520</v>
      </c>
      <c r="AG1551" s="2" t="s">
        <v>9</v>
      </c>
      <c r="AI1551" s="1" t="str">
        <f t="shared" si="20"/>
        <v>5(9)</v>
      </c>
      <c r="AJ1551" s="1" t="str">
        <f t="shared" si="21"/>
        <v>005(009)-163～164</v>
      </c>
      <c r="AK1551" s="26" t="s">
        <v>12799</v>
      </c>
    </row>
    <row r="1552" spans="1:37" s="1" customFormat="1" x14ac:dyDescent="0.55000000000000004">
      <c r="A1552" s="1">
        <v>631</v>
      </c>
      <c r="B1552" s="1" t="s">
        <v>1522</v>
      </c>
      <c r="C1552" s="1" t="s">
        <v>11347</v>
      </c>
      <c r="D1552" s="1" t="s">
        <v>20824</v>
      </c>
      <c r="E1552" s="2" t="s">
        <v>1515</v>
      </c>
      <c r="F1552" s="16">
        <v>158</v>
      </c>
      <c r="G1552" s="12">
        <v>5</v>
      </c>
      <c r="H1552" s="12">
        <v>9</v>
      </c>
      <c r="I1552" s="2" t="s">
        <v>1251</v>
      </c>
      <c r="J1552" s="2" t="s">
        <v>903</v>
      </c>
      <c r="K1552" s="1" t="s">
        <v>17896</v>
      </c>
      <c r="L1552" s="1" t="s">
        <v>16785</v>
      </c>
      <c r="M1552" s="1" t="s">
        <v>538</v>
      </c>
      <c r="AB1552" s="10"/>
      <c r="AC1552" s="10" t="s">
        <v>538</v>
      </c>
      <c r="AD1552" s="2" t="s">
        <v>19</v>
      </c>
      <c r="AE1552" s="2"/>
      <c r="AF1552" s="2" t="s">
        <v>1523</v>
      </c>
      <c r="AG1552" s="2" t="s">
        <v>9</v>
      </c>
      <c r="AI1552" s="1" t="str">
        <f t="shared" si="20"/>
        <v>5(9)</v>
      </c>
      <c r="AJ1552" s="1" t="str">
        <f t="shared" si="21"/>
        <v>005(009)-164～167</v>
      </c>
      <c r="AK1552" s="26" t="s">
        <v>12802</v>
      </c>
    </row>
    <row r="1553" spans="1:37" s="1" customFormat="1" x14ac:dyDescent="0.55000000000000004">
      <c r="A1553" s="1">
        <v>632</v>
      </c>
      <c r="B1553" s="1" t="s">
        <v>8953</v>
      </c>
      <c r="C1553" s="1" t="s">
        <v>11347</v>
      </c>
      <c r="D1553" s="1" t="s">
        <v>20824</v>
      </c>
      <c r="E1553" s="2" t="s">
        <v>1515</v>
      </c>
      <c r="F1553" s="16">
        <v>158</v>
      </c>
      <c r="G1553" s="12">
        <v>5</v>
      </c>
      <c r="H1553" s="12">
        <v>9</v>
      </c>
      <c r="I1553" s="2" t="s">
        <v>903</v>
      </c>
      <c r="J1553" s="2" t="s">
        <v>908</v>
      </c>
      <c r="K1553" s="1" t="s">
        <v>18787</v>
      </c>
      <c r="L1553" s="1" t="s">
        <v>16785</v>
      </c>
      <c r="AB1553" s="10"/>
      <c r="AC1553" s="10"/>
      <c r="AD1553" s="1" t="s">
        <v>19</v>
      </c>
      <c r="AF1553" s="3" t="s">
        <v>1524</v>
      </c>
      <c r="AG1553" s="2" t="s">
        <v>9</v>
      </c>
      <c r="AI1553" s="1" t="str">
        <f t="shared" si="20"/>
        <v>5(9)</v>
      </c>
      <c r="AJ1553" s="1" t="str">
        <f t="shared" si="21"/>
        <v>005(009)-167～170</v>
      </c>
      <c r="AK1553" s="26" t="s">
        <v>12804</v>
      </c>
    </row>
    <row r="1554" spans="1:37" s="1" customFormat="1" x14ac:dyDescent="0.55000000000000004">
      <c r="A1554" s="1">
        <v>633</v>
      </c>
      <c r="B1554" s="1" t="s">
        <v>8948</v>
      </c>
      <c r="C1554" s="1" t="s">
        <v>11347</v>
      </c>
      <c r="D1554" s="1" t="s">
        <v>20824</v>
      </c>
      <c r="E1554" s="2" t="s">
        <v>1515</v>
      </c>
      <c r="F1554" s="16">
        <v>158</v>
      </c>
      <c r="G1554" s="12">
        <v>5</v>
      </c>
      <c r="H1554" s="12">
        <v>9</v>
      </c>
      <c r="I1554" s="2" t="s">
        <v>908</v>
      </c>
      <c r="J1554" s="2" t="s">
        <v>910</v>
      </c>
      <c r="K1554" s="1" t="s">
        <v>18788</v>
      </c>
      <c r="L1554" s="1" t="s">
        <v>16785</v>
      </c>
      <c r="AB1554" s="10"/>
      <c r="AC1554" s="10"/>
      <c r="AD1554" s="1" t="s">
        <v>19</v>
      </c>
      <c r="AF1554" s="3" t="s">
        <v>1525</v>
      </c>
      <c r="AG1554" s="2" t="s">
        <v>9</v>
      </c>
      <c r="AI1554" s="1" t="str">
        <f t="shared" si="20"/>
        <v>5(9)</v>
      </c>
      <c r="AJ1554" s="1" t="str">
        <f t="shared" si="21"/>
        <v>005(009)-170～172</v>
      </c>
      <c r="AK1554" s="26" t="s">
        <v>12806</v>
      </c>
    </row>
    <row r="1555" spans="1:37" s="1" customFormat="1" x14ac:dyDescent="0.55000000000000004">
      <c r="A1555" s="1">
        <v>634</v>
      </c>
      <c r="B1555" s="1" t="s">
        <v>1040</v>
      </c>
      <c r="C1555" s="1" t="s">
        <v>11347</v>
      </c>
      <c r="D1555" s="1" t="s">
        <v>20824</v>
      </c>
      <c r="E1555" s="2" t="s">
        <v>1515</v>
      </c>
      <c r="F1555" s="16">
        <v>158</v>
      </c>
      <c r="G1555" s="12">
        <v>5</v>
      </c>
      <c r="H1555" s="12">
        <v>9</v>
      </c>
      <c r="I1555" s="2" t="s">
        <v>910</v>
      </c>
      <c r="J1555" s="2" t="s">
        <v>910</v>
      </c>
      <c r="K1555" s="1" t="s">
        <v>17867</v>
      </c>
      <c r="L1555" s="1" t="s">
        <v>16785</v>
      </c>
      <c r="M1555" s="1" t="s">
        <v>770</v>
      </c>
      <c r="AB1555" s="10"/>
      <c r="AC1555" s="10" t="s">
        <v>770</v>
      </c>
      <c r="AD1555" s="2" t="s">
        <v>19</v>
      </c>
      <c r="AE1555" s="2"/>
      <c r="AF1555" s="2" t="s">
        <v>1526</v>
      </c>
      <c r="AG1555" s="2" t="s">
        <v>9</v>
      </c>
      <c r="AI1555" s="1" t="str">
        <f t="shared" si="20"/>
        <v>5(9)</v>
      </c>
      <c r="AJ1555" s="1" t="str">
        <f t="shared" si="21"/>
        <v>005(009)-172～172</v>
      </c>
      <c r="AK1555" s="26" t="s">
        <v>12808</v>
      </c>
    </row>
    <row r="1556" spans="1:37" s="1" customFormat="1" x14ac:dyDescent="0.55000000000000004">
      <c r="A1556" s="1">
        <v>635</v>
      </c>
      <c r="B1556" s="1" t="s">
        <v>14877</v>
      </c>
      <c r="C1556" s="1" t="s">
        <v>11337</v>
      </c>
      <c r="D1556" s="1" t="s">
        <v>20824</v>
      </c>
      <c r="E1556" s="2" t="s">
        <v>1352</v>
      </c>
      <c r="F1556" s="16">
        <v>151</v>
      </c>
      <c r="G1556" s="12">
        <v>5</v>
      </c>
      <c r="H1556" s="12" t="s">
        <v>11335</v>
      </c>
      <c r="I1556" s="1">
        <v>30</v>
      </c>
      <c r="J1556" s="1">
        <v>30</v>
      </c>
      <c r="K1556" s="1" t="s">
        <v>18789</v>
      </c>
      <c r="L1556" s="1" t="s">
        <v>16785</v>
      </c>
      <c r="AB1556" s="10"/>
      <c r="AC1556" s="10">
        <v>5</v>
      </c>
      <c r="AD1556" s="1" t="s">
        <v>19</v>
      </c>
      <c r="AF1556" s="3" t="s">
        <v>1355</v>
      </c>
      <c r="AG1556" s="2" t="s">
        <v>9</v>
      </c>
      <c r="AI1556" s="1" t="str">
        <f t="shared" si="20"/>
        <v>5(臨時増刊号)</v>
      </c>
      <c r="AJ1556" s="1" t="str">
        <f t="shared" si="21"/>
        <v>005(臨時増刊号)-030～030</v>
      </c>
      <c r="AK1556" s="26" t="s">
        <v>12649</v>
      </c>
    </row>
    <row r="1557" spans="1:37" s="1" customFormat="1" x14ac:dyDescent="0.55000000000000004">
      <c r="A1557" s="1">
        <v>636</v>
      </c>
      <c r="B1557" s="1" t="s">
        <v>8906</v>
      </c>
      <c r="C1557" s="1" t="s">
        <v>11337</v>
      </c>
      <c r="D1557" s="1" t="s">
        <v>20824</v>
      </c>
      <c r="E1557" s="2" t="s">
        <v>1352</v>
      </c>
      <c r="F1557" s="16">
        <v>151</v>
      </c>
      <c r="G1557" s="12">
        <v>5</v>
      </c>
      <c r="H1557" s="12" t="s">
        <v>11335</v>
      </c>
      <c r="I1557" s="1">
        <v>30</v>
      </c>
      <c r="J1557" s="2" t="s">
        <v>122</v>
      </c>
      <c r="K1557" s="1" t="s">
        <v>18789</v>
      </c>
      <c r="L1557" s="1" t="s">
        <v>16785</v>
      </c>
      <c r="AB1557" s="10"/>
      <c r="AC1557" s="10">
        <v>5</v>
      </c>
      <c r="AD1557" s="1" t="s">
        <v>19</v>
      </c>
      <c r="AF1557" s="3" t="s">
        <v>1356</v>
      </c>
      <c r="AG1557" s="2" t="s">
        <v>9</v>
      </c>
      <c r="AI1557" s="1" t="str">
        <f t="shared" si="20"/>
        <v>5(臨時増刊号)</v>
      </c>
      <c r="AJ1557" s="1" t="str">
        <f t="shared" si="21"/>
        <v>005(臨時増刊号)-030～030</v>
      </c>
      <c r="AK1557" s="26" t="s">
        <v>12649</v>
      </c>
    </row>
    <row r="1558" spans="1:37" s="1" customFormat="1" x14ac:dyDescent="0.55000000000000004">
      <c r="A1558" s="1">
        <v>637</v>
      </c>
      <c r="B1558" s="1" t="s">
        <v>8907</v>
      </c>
      <c r="C1558" s="1" t="s">
        <v>11337</v>
      </c>
      <c r="D1558" s="1" t="s">
        <v>20824</v>
      </c>
      <c r="E1558" s="2" t="s">
        <v>1352</v>
      </c>
      <c r="F1558" s="16">
        <v>151</v>
      </c>
      <c r="G1558" s="12">
        <v>5</v>
      </c>
      <c r="H1558" s="12" t="s">
        <v>11335</v>
      </c>
      <c r="I1558" s="2" t="s">
        <v>122</v>
      </c>
      <c r="J1558" s="2" t="s">
        <v>122</v>
      </c>
      <c r="K1558" s="1" t="s">
        <v>18789</v>
      </c>
      <c r="L1558" s="1" t="s">
        <v>16785</v>
      </c>
      <c r="AB1558" s="10"/>
      <c r="AC1558" s="10">
        <v>5</v>
      </c>
      <c r="AD1558" s="1" t="s">
        <v>19</v>
      </c>
      <c r="AF1558" s="3" t="s">
        <v>1357</v>
      </c>
      <c r="AG1558" s="2" t="s">
        <v>9</v>
      </c>
      <c r="AI1558" s="1" t="str">
        <f t="shared" si="20"/>
        <v>5(臨時増刊号)</v>
      </c>
      <c r="AJ1558" s="1" t="str">
        <f t="shared" si="21"/>
        <v>005(臨時増刊号)-030～030</v>
      </c>
      <c r="AK1558" s="26" t="s">
        <v>12649</v>
      </c>
    </row>
    <row r="1559" spans="1:37" s="1" customFormat="1" x14ac:dyDescent="0.55000000000000004">
      <c r="A1559" s="1">
        <v>638</v>
      </c>
      <c r="B1559" s="1" t="s">
        <v>8908</v>
      </c>
      <c r="C1559" s="1" t="s">
        <v>11337</v>
      </c>
      <c r="D1559" s="1" t="s">
        <v>20824</v>
      </c>
      <c r="E1559" s="2" t="s">
        <v>1352</v>
      </c>
      <c r="F1559" s="16">
        <v>151</v>
      </c>
      <c r="G1559" s="12">
        <v>5</v>
      </c>
      <c r="H1559" s="12" t="s">
        <v>11335</v>
      </c>
      <c r="I1559" s="2" t="s">
        <v>122</v>
      </c>
      <c r="J1559" s="2" t="s">
        <v>122</v>
      </c>
      <c r="K1559" s="1" t="s">
        <v>18789</v>
      </c>
      <c r="L1559" s="1" t="s">
        <v>16785</v>
      </c>
      <c r="AB1559" s="10"/>
      <c r="AC1559" s="10">
        <v>5</v>
      </c>
      <c r="AD1559" s="1" t="s">
        <v>19</v>
      </c>
      <c r="AF1559" s="3" t="s">
        <v>1358</v>
      </c>
      <c r="AG1559" s="2" t="s">
        <v>9</v>
      </c>
      <c r="AI1559" s="1" t="str">
        <f t="shared" si="20"/>
        <v>5(臨時増刊号)</v>
      </c>
      <c r="AJ1559" s="1" t="str">
        <f t="shared" si="21"/>
        <v>005(臨時増刊号)-030～030</v>
      </c>
      <c r="AK1559" s="26" t="s">
        <v>12649</v>
      </c>
    </row>
    <row r="1560" spans="1:37" s="1" customFormat="1" x14ac:dyDescent="0.55000000000000004">
      <c r="A1560" s="1">
        <v>639</v>
      </c>
      <c r="B1560" s="1" t="s">
        <v>8909</v>
      </c>
      <c r="C1560" s="1" t="s">
        <v>11337</v>
      </c>
      <c r="D1560" s="1" t="s">
        <v>20824</v>
      </c>
      <c r="E1560" s="2" t="s">
        <v>1352</v>
      </c>
      <c r="F1560" s="16">
        <v>151</v>
      </c>
      <c r="G1560" s="12">
        <v>5</v>
      </c>
      <c r="H1560" s="12" t="s">
        <v>11335</v>
      </c>
      <c r="I1560" s="2" t="s">
        <v>122</v>
      </c>
      <c r="J1560" s="2" t="s">
        <v>577</v>
      </c>
      <c r="K1560" s="1" t="s">
        <v>18790</v>
      </c>
      <c r="L1560" s="1" t="s">
        <v>16785</v>
      </c>
      <c r="AB1560" s="10"/>
      <c r="AC1560" s="10">
        <v>5</v>
      </c>
      <c r="AD1560" s="1" t="s">
        <v>19</v>
      </c>
      <c r="AF1560" s="3" t="s">
        <v>1359</v>
      </c>
      <c r="AG1560" s="2" t="s">
        <v>9</v>
      </c>
      <c r="AI1560" s="1" t="str">
        <f t="shared" si="20"/>
        <v>5(臨時増刊号)</v>
      </c>
      <c r="AJ1560" s="1" t="str">
        <f t="shared" si="21"/>
        <v>005(臨時増刊号)-030～031</v>
      </c>
      <c r="AK1560" s="26" t="s">
        <v>12654</v>
      </c>
    </row>
    <row r="1561" spans="1:37" s="1" customFormat="1" x14ac:dyDescent="0.55000000000000004">
      <c r="A1561" s="1">
        <v>640</v>
      </c>
      <c r="B1561" s="1" t="s">
        <v>8905</v>
      </c>
      <c r="C1561" s="1" t="s">
        <v>11337</v>
      </c>
      <c r="D1561" s="1" t="s">
        <v>20824</v>
      </c>
      <c r="E1561" s="2" t="s">
        <v>1352</v>
      </c>
      <c r="F1561" s="16">
        <v>151</v>
      </c>
      <c r="G1561" s="12">
        <v>5</v>
      </c>
      <c r="H1561" s="12" t="s">
        <v>11335</v>
      </c>
      <c r="I1561" s="1">
        <v>31</v>
      </c>
      <c r="J1561" s="2" t="s">
        <v>577</v>
      </c>
      <c r="K1561" s="1" t="s">
        <v>18789</v>
      </c>
      <c r="L1561" s="1" t="s">
        <v>16785</v>
      </c>
      <c r="AB1561" s="10"/>
      <c r="AC1561" s="10">
        <v>5</v>
      </c>
      <c r="AD1561" s="1" t="s">
        <v>19</v>
      </c>
      <c r="AF1561" s="3" t="s">
        <v>1354</v>
      </c>
      <c r="AG1561" s="2" t="s">
        <v>9</v>
      </c>
      <c r="AI1561" s="1" t="str">
        <f t="shared" si="20"/>
        <v>5(臨時増刊号)</v>
      </c>
      <c r="AJ1561" s="1" t="str">
        <f t="shared" si="21"/>
        <v>005(臨時増刊号)-031～031</v>
      </c>
      <c r="AK1561" s="26" t="s">
        <v>12649</v>
      </c>
    </row>
    <row r="1562" spans="1:37" s="1" customFormat="1" x14ac:dyDescent="0.55000000000000004">
      <c r="A1562" s="1">
        <v>641</v>
      </c>
      <c r="B1562" s="1" t="s">
        <v>8910</v>
      </c>
      <c r="C1562" s="1" t="s">
        <v>11337</v>
      </c>
      <c r="D1562" s="1" t="s">
        <v>20824</v>
      </c>
      <c r="E1562" s="2" t="s">
        <v>1352</v>
      </c>
      <c r="F1562" s="16">
        <v>151</v>
      </c>
      <c r="G1562" s="12">
        <v>5</v>
      </c>
      <c r="H1562" s="12" t="s">
        <v>11335</v>
      </c>
      <c r="I1562" s="2" t="s">
        <v>577</v>
      </c>
      <c r="J1562" s="2" t="s">
        <v>577</v>
      </c>
      <c r="K1562" s="1" t="s">
        <v>18789</v>
      </c>
      <c r="L1562" s="1" t="s">
        <v>16785</v>
      </c>
      <c r="AB1562" s="10"/>
      <c r="AC1562" s="10">
        <v>5</v>
      </c>
      <c r="AD1562" s="1" t="s">
        <v>19</v>
      </c>
      <c r="AF1562" s="3" t="s">
        <v>1360</v>
      </c>
      <c r="AG1562" s="2" t="s">
        <v>9</v>
      </c>
      <c r="AI1562" s="1" t="str">
        <f t="shared" si="20"/>
        <v>5(臨時増刊号)</v>
      </c>
      <c r="AJ1562" s="1" t="str">
        <f t="shared" si="21"/>
        <v>005(臨時増刊号)-031～031</v>
      </c>
      <c r="AK1562" s="26" t="s">
        <v>12649</v>
      </c>
    </row>
    <row r="1563" spans="1:37" s="1" customFormat="1" x14ac:dyDescent="0.55000000000000004">
      <c r="A1563" s="1">
        <v>642</v>
      </c>
      <c r="B1563" s="1" t="s">
        <v>8911</v>
      </c>
      <c r="C1563" s="1" t="s">
        <v>11337</v>
      </c>
      <c r="D1563" s="1" t="s">
        <v>20824</v>
      </c>
      <c r="E1563" s="2" t="s">
        <v>1352</v>
      </c>
      <c r="F1563" s="16">
        <v>151</v>
      </c>
      <c r="G1563" s="12">
        <v>5</v>
      </c>
      <c r="H1563" s="12" t="s">
        <v>11335</v>
      </c>
      <c r="I1563" s="2" t="s">
        <v>577</v>
      </c>
      <c r="J1563" s="2" t="s">
        <v>577</v>
      </c>
      <c r="K1563" s="1" t="s">
        <v>18789</v>
      </c>
      <c r="L1563" s="1" t="s">
        <v>16785</v>
      </c>
      <c r="AB1563" s="10"/>
      <c r="AC1563" s="10">
        <v>5</v>
      </c>
      <c r="AD1563" s="1" t="s">
        <v>19</v>
      </c>
      <c r="AF1563" s="3" t="s">
        <v>1361</v>
      </c>
      <c r="AG1563" s="2" t="s">
        <v>9</v>
      </c>
      <c r="AI1563" s="1" t="str">
        <f t="shared" si="20"/>
        <v>5(臨時増刊号)</v>
      </c>
      <c r="AJ1563" s="1" t="str">
        <f t="shared" si="21"/>
        <v>005(臨時増刊号)-031～031</v>
      </c>
      <c r="AK1563" s="26" t="s">
        <v>12649</v>
      </c>
    </row>
    <row r="1564" spans="1:37" s="1" customFormat="1" x14ac:dyDescent="0.55000000000000004">
      <c r="A1564" s="1">
        <v>643</v>
      </c>
      <c r="B1564" s="1" t="s">
        <v>8912</v>
      </c>
      <c r="C1564" s="1" t="s">
        <v>11337</v>
      </c>
      <c r="D1564" s="1" t="s">
        <v>20824</v>
      </c>
      <c r="E1564" s="2" t="s">
        <v>1352</v>
      </c>
      <c r="F1564" s="16">
        <v>151</v>
      </c>
      <c r="G1564" s="12">
        <v>5</v>
      </c>
      <c r="H1564" s="12" t="s">
        <v>11335</v>
      </c>
      <c r="I1564" s="2" t="s">
        <v>577</v>
      </c>
      <c r="J1564" s="2" t="s">
        <v>577</v>
      </c>
      <c r="K1564" s="1" t="s">
        <v>18789</v>
      </c>
      <c r="L1564" s="1" t="s">
        <v>16785</v>
      </c>
      <c r="AB1564" s="10"/>
      <c r="AC1564" s="10">
        <v>5</v>
      </c>
      <c r="AD1564" s="1" t="s">
        <v>19</v>
      </c>
      <c r="AF1564" s="3" t="s">
        <v>1362</v>
      </c>
      <c r="AG1564" s="2" t="s">
        <v>9</v>
      </c>
      <c r="AI1564" s="1" t="str">
        <f t="shared" si="20"/>
        <v>5(臨時増刊号)</v>
      </c>
      <c r="AJ1564" s="1" t="str">
        <f t="shared" si="21"/>
        <v>005(臨時増刊号)-031～031</v>
      </c>
      <c r="AK1564" s="26" t="s">
        <v>12649</v>
      </c>
    </row>
    <row r="1565" spans="1:37" s="1" customFormat="1" x14ac:dyDescent="0.55000000000000004">
      <c r="A1565" s="1">
        <v>644</v>
      </c>
      <c r="B1565" s="1" t="s">
        <v>8913</v>
      </c>
      <c r="C1565" s="1" t="s">
        <v>11337</v>
      </c>
      <c r="D1565" s="1" t="s">
        <v>20824</v>
      </c>
      <c r="E1565" s="2" t="s">
        <v>1352</v>
      </c>
      <c r="F1565" s="16">
        <v>151</v>
      </c>
      <c r="G1565" s="12">
        <v>5</v>
      </c>
      <c r="H1565" s="12" t="s">
        <v>11335</v>
      </c>
      <c r="I1565" s="2" t="s">
        <v>577</v>
      </c>
      <c r="J1565" s="2" t="s">
        <v>577</v>
      </c>
      <c r="K1565" s="1" t="s">
        <v>18789</v>
      </c>
      <c r="L1565" s="1" t="s">
        <v>16785</v>
      </c>
      <c r="AB1565" s="10"/>
      <c r="AC1565" s="10">
        <v>5</v>
      </c>
      <c r="AD1565" s="1" t="s">
        <v>19</v>
      </c>
      <c r="AF1565" s="3" t="s">
        <v>1363</v>
      </c>
      <c r="AG1565" s="2" t="s">
        <v>9</v>
      </c>
      <c r="AI1565" s="1" t="str">
        <f t="shared" si="20"/>
        <v>5(臨時増刊号)</v>
      </c>
      <c r="AJ1565" s="1" t="str">
        <f t="shared" si="21"/>
        <v>005(臨時増刊号)-031～031</v>
      </c>
      <c r="AK1565" s="26" t="s">
        <v>12649</v>
      </c>
    </row>
    <row r="1566" spans="1:37" s="1" customFormat="1" x14ac:dyDescent="0.55000000000000004">
      <c r="A1566" s="1">
        <v>645</v>
      </c>
      <c r="B1566" s="1" t="s">
        <v>8914</v>
      </c>
      <c r="C1566" s="1" t="s">
        <v>11337</v>
      </c>
      <c r="D1566" s="1" t="s">
        <v>20824</v>
      </c>
      <c r="E1566" s="2" t="s">
        <v>1352</v>
      </c>
      <c r="F1566" s="16">
        <v>151</v>
      </c>
      <c r="G1566" s="12">
        <v>5</v>
      </c>
      <c r="H1566" s="12" t="s">
        <v>11335</v>
      </c>
      <c r="I1566" s="2" t="s">
        <v>577</v>
      </c>
      <c r="J1566" s="2" t="s">
        <v>123</v>
      </c>
      <c r="K1566" s="1" t="s">
        <v>18790</v>
      </c>
      <c r="L1566" s="1" t="s">
        <v>16785</v>
      </c>
      <c r="AB1566" s="10"/>
      <c r="AC1566" s="10">
        <v>5</v>
      </c>
      <c r="AD1566" s="1" t="s">
        <v>19</v>
      </c>
      <c r="AF1566" s="3" t="s">
        <v>1364</v>
      </c>
      <c r="AG1566" s="2" t="s">
        <v>9</v>
      </c>
      <c r="AI1566" s="1" t="str">
        <f t="shared" si="20"/>
        <v>5(臨時増刊号)</v>
      </c>
      <c r="AJ1566" s="1" t="str">
        <f t="shared" si="21"/>
        <v>005(臨時増刊号)-031～032</v>
      </c>
      <c r="AK1566" s="26" t="s">
        <v>12654</v>
      </c>
    </row>
    <row r="1567" spans="1:37" s="1" customFormat="1" x14ac:dyDescent="0.55000000000000004">
      <c r="A1567" s="1">
        <v>646</v>
      </c>
      <c r="B1567" s="1" t="s">
        <v>8915</v>
      </c>
      <c r="C1567" s="1" t="s">
        <v>11337</v>
      </c>
      <c r="D1567" s="1" t="s">
        <v>20824</v>
      </c>
      <c r="E1567" s="2" t="s">
        <v>1352</v>
      </c>
      <c r="F1567" s="16">
        <v>151</v>
      </c>
      <c r="G1567" s="12">
        <v>5</v>
      </c>
      <c r="H1567" s="12" t="s">
        <v>11335</v>
      </c>
      <c r="I1567" s="2" t="s">
        <v>577</v>
      </c>
      <c r="J1567" s="2" t="s">
        <v>123</v>
      </c>
      <c r="K1567" s="1" t="s">
        <v>18790</v>
      </c>
      <c r="L1567" s="1" t="s">
        <v>16785</v>
      </c>
      <c r="AB1567" s="10"/>
      <c r="AC1567" s="10">
        <v>5</v>
      </c>
      <c r="AD1567" s="1" t="s">
        <v>19</v>
      </c>
      <c r="AF1567" s="3" t="s">
        <v>1365</v>
      </c>
      <c r="AG1567" s="2" t="s">
        <v>9</v>
      </c>
      <c r="AI1567" s="1" t="str">
        <f t="shared" si="20"/>
        <v>5(臨時増刊号)</v>
      </c>
      <c r="AJ1567" s="1" t="str">
        <f t="shared" si="21"/>
        <v>005(臨時増刊号)-031～032</v>
      </c>
      <c r="AK1567" s="26" t="s">
        <v>12654</v>
      </c>
    </row>
    <row r="1568" spans="1:37" s="1" customFormat="1" x14ac:dyDescent="0.55000000000000004">
      <c r="A1568" s="1">
        <v>647</v>
      </c>
      <c r="B1568" s="1" t="s">
        <v>8904</v>
      </c>
      <c r="C1568" s="1" t="s">
        <v>11337</v>
      </c>
      <c r="D1568" s="1" t="s">
        <v>20824</v>
      </c>
      <c r="E1568" s="2" t="s">
        <v>1352</v>
      </c>
      <c r="F1568" s="16">
        <v>151</v>
      </c>
      <c r="G1568" s="12">
        <v>5</v>
      </c>
      <c r="H1568" s="12" t="s">
        <v>11335</v>
      </c>
      <c r="I1568" s="1">
        <v>32</v>
      </c>
      <c r="J1568" s="2" t="s">
        <v>123</v>
      </c>
      <c r="K1568" s="1" t="s">
        <v>18789</v>
      </c>
      <c r="L1568" s="1" t="s">
        <v>16785</v>
      </c>
      <c r="AB1568" s="10"/>
      <c r="AC1568" s="10">
        <v>5</v>
      </c>
      <c r="AD1568" s="1" t="s">
        <v>19</v>
      </c>
      <c r="AF1568" s="3" t="s">
        <v>1351</v>
      </c>
      <c r="AG1568" s="2" t="s">
        <v>9</v>
      </c>
      <c r="AI1568" s="1" t="str">
        <f t="shared" si="20"/>
        <v>5(臨時増刊号)</v>
      </c>
      <c r="AJ1568" s="1" t="str">
        <f t="shared" si="21"/>
        <v>005(臨時増刊号)-032～032</v>
      </c>
      <c r="AK1568" s="26" t="s">
        <v>12649</v>
      </c>
    </row>
    <row r="1569" spans="1:37" s="1" customFormat="1" x14ac:dyDescent="0.55000000000000004">
      <c r="A1569" s="1">
        <v>648</v>
      </c>
      <c r="B1569" s="1" t="s">
        <v>8916</v>
      </c>
      <c r="C1569" s="1" t="s">
        <v>11337</v>
      </c>
      <c r="D1569" s="1" t="s">
        <v>20824</v>
      </c>
      <c r="E1569" s="2" t="s">
        <v>1352</v>
      </c>
      <c r="F1569" s="16">
        <v>151</v>
      </c>
      <c r="G1569" s="12">
        <v>5</v>
      </c>
      <c r="H1569" s="12" t="s">
        <v>11335</v>
      </c>
      <c r="I1569" s="2" t="s">
        <v>123</v>
      </c>
      <c r="J1569" s="2" t="s">
        <v>123</v>
      </c>
      <c r="K1569" s="1" t="s">
        <v>18789</v>
      </c>
      <c r="L1569" s="1" t="s">
        <v>16785</v>
      </c>
      <c r="AB1569" s="10"/>
      <c r="AC1569" s="10">
        <v>5</v>
      </c>
      <c r="AD1569" s="1" t="s">
        <v>19</v>
      </c>
      <c r="AF1569" s="3" t="s">
        <v>1366</v>
      </c>
      <c r="AG1569" s="2" t="s">
        <v>9</v>
      </c>
      <c r="AI1569" s="1" t="str">
        <f t="shared" si="20"/>
        <v>5(臨時増刊号)</v>
      </c>
      <c r="AJ1569" s="1" t="str">
        <f t="shared" si="21"/>
        <v>005(臨時増刊号)-032～032</v>
      </c>
      <c r="AK1569" s="26" t="s">
        <v>12649</v>
      </c>
    </row>
    <row r="1570" spans="1:37" s="1" customFormat="1" x14ac:dyDescent="0.55000000000000004">
      <c r="A1570" s="1">
        <v>649</v>
      </c>
      <c r="B1570" s="1" t="s">
        <v>8917</v>
      </c>
      <c r="C1570" s="1" t="s">
        <v>11337</v>
      </c>
      <c r="D1570" s="1" t="s">
        <v>20824</v>
      </c>
      <c r="E1570" s="2" t="s">
        <v>1352</v>
      </c>
      <c r="F1570" s="16">
        <v>151</v>
      </c>
      <c r="G1570" s="12">
        <v>5</v>
      </c>
      <c r="H1570" s="12" t="s">
        <v>11335</v>
      </c>
      <c r="I1570" s="2" t="s">
        <v>123</v>
      </c>
      <c r="J1570" s="2" t="s">
        <v>123</v>
      </c>
      <c r="K1570" s="1" t="s">
        <v>18789</v>
      </c>
      <c r="L1570" s="1" t="s">
        <v>16785</v>
      </c>
      <c r="AB1570" s="10"/>
      <c r="AC1570" s="10">
        <v>5</v>
      </c>
      <c r="AD1570" s="1" t="s">
        <v>19</v>
      </c>
      <c r="AF1570" s="3" t="s">
        <v>1367</v>
      </c>
      <c r="AG1570" s="2" t="s">
        <v>9</v>
      </c>
      <c r="AI1570" s="1" t="str">
        <f t="shared" si="20"/>
        <v>5(臨時増刊号)</v>
      </c>
      <c r="AJ1570" s="1" t="str">
        <f t="shared" si="21"/>
        <v>005(臨時増刊号)-032～032</v>
      </c>
      <c r="AK1570" s="26" t="s">
        <v>12649</v>
      </c>
    </row>
    <row r="1571" spans="1:37" s="1" customFormat="1" x14ac:dyDescent="0.55000000000000004">
      <c r="A1571" s="1">
        <v>650</v>
      </c>
      <c r="B1571" s="1" t="s">
        <v>8918</v>
      </c>
      <c r="C1571" s="1" t="s">
        <v>11337</v>
      </c>
      <c r="D1571" s="1" t="s">
        <v>20824</v>
      </c>
      <c r="E1571" s="2" t="s">
        <v>1352</v>
      </c>
      <c r="F1571" s="16">
        <v>151</v>
      </c>
      <c r="G1571" s="12">
        <v>5</v>
      </c>
      <c r="H1571" s="12" t="s">
        <v>11335</v>
      </c>
      <c r="I1571" s="2" t="s">
        <v>123</v>
      </c>
      <c r="J1571" s="2" t="s">
        <v>123</v>
      </c>
      <c r="K1571" s="1" t="s">
        <v>18789</v>
      </c>
      <c r="L1571" s="1" t="s">
        <v>16785</v>
      </c>
      <c r="AB1571" s="10"/>
      <c r="AC1571" s="10">
        <v>5</v>
      </c>
      <c r="AD1571" s="1" t="s">
        <v>19</v>
      </c>
      <c r="AF1571" s="3" t="s">
        <v>1368</v>
      </c>
      <c r="AG1571" s="2" t="s">
        <v>9</v>
      </c>
      <c r="AI1571" s="1" t="str">
        <f t="shared" si="20"/>
        <v>5(臨時増刊号)</v>
      </c>
      <c r="AJ1571" s="1" t="str">
        <f t="shared" si="21"/>
        <v>005(臨時増刊号)-032～032</v>
      </c>
      <c r="AK1571" s="26" t="s">
        <v>12649</v>
      </c>
    </row>
    <row r="1572" spans="1:37" s="1" customFormat="1" x14ac:dyDescent="0.55000000000000004">
      <c r="A1572" s="1">
        <v>651</v>
      </c>
      <c r="B1572" s="1" t="s">
        <v>8919</v>
      </c>
      <c r="C1572" s="1" t="s">
        <v>11337</v>
      </c>
      <c r="D1572" s="1" t="s">
        <v>20824</v>
      </c>
      <c r="E1572" s="2" t="s">
        <v>1352</v>
      </c>
      <c r="F1572" s="16">
        <v>151</v>
      </c>
      <c r="G1572" s="12">
        <v>5</v>
      </c>
      <c r="H1572" s="12" t="s">
        <v>11335</v>
      </c>
      <c r="I1572" s="2" t="s">
        <v>123</v>
      </c>
      <c r="J1572" s="2" t="s">
        <v>123</v>
      </c>
      <c r="K1572" s="1" t="s">
        <v>18789</v>
      </c>
      <c r="L1572" s="1" t="s">
        <v>16785</v>
      </c>
      <c r="AB1572" s="10"/>
      <c r="AC1572" s="10">
        <v>5</v>
      </c>
      <c r="AD1572" s="1" t="s">
        <v>19</v>
      </c>
      <c r="AF1572" s="3" t="s">
        <v>1369</v>
      </c>
      <c r="AG1572" s="2" t="s">
        <v>9</v>
      </c>
      <c r="AI1572" s="1" t="str">
        <f t="shared" si="20"/>
        <v>5(臨時増刊号)</v>
      </c>
      <c r="AJ1572" s="1" t="str">
        <f t="shared" si="21"/>
        <v>005(臨時増刊号)-032～032</v>
      </c>
      <c r="AK1572" s="26" t="s">
        <v>12649</v>
      </c>
    </row>
    <row r="1573" spans="1:37" s="1" customFormat="1" x14ac:dyDescent="0.55000000000000004">
      <c r="A1573" s="1">
        <v>652</v>
      </c>
      <c r="B1573" s="1" t="s">
        <v>8954</v>
      </c>
      <c r="C1573" s="1" t="s">
        <v>11349</v>
      </c>
      <c r="D1573" s="1" t="s">
        <v>20824</v>
      </c>
      <c r="E1573" s="2" t="s">
        <v>1528</v>
      </c>
      <c r="F1573" s="16">
        <v>159</v>
      </c>
      <c r="G1573" s="12">
        <v>6</v>
      </c>
      <c r="H1573" s="12">
        <v>1</v>
      </c>
      <c r="I1573" s="2" t="s">
        <v>43</v>
      </c>
      <c r="J1573" s="2" t="s">
        <v>43</v>
      </c>
      <c r="K1573" s="1" t="s">
        <v>18791</v>
      </c>
      <c r="L1573" s="1" t="s">
        <v>16785</v>
      </c>
      <c r="AB1573" s="10"/>
      <c r="AC1573" s="10"/>
      <c r="AD1573" s="1" t="s">
        <v>19</v>
      </c>
      <c r="AF1573" s="3" t="s">
        <v>1527</v>
      </c>
      <c r="AG1573" s="2" t="s">
        <v>9</v>
      </c>
      <c r="AI1573" s="1" t="str">
        <f t="shared" si="20"/>
        <v>6(1)</v>
      </c>
      <c r="AJ1573" s="1" t="str">
        <f t="shared" si="21"/>
        <v>006(001)-001～001</v>
      </c>
      <c r="AK1573" s="26" t="s">
        <v>12811</v>
      </c>
    </row>
    <row r="1574" spans="1:37" s="1" customFormat="1" x14ac:dyDescent="0.55000000000000004">
      <c r="A1574" s="1">
        <v>653</v>
      </c>
      <c r="B1574" s="1" t="s">
        <v>1529</v>
      </c>
      <c r="C1574" s="1" t="s">
        <v>11349</v>
      </c>
      <c r="D1574" s="1" t="s">
        <v>20824</v>
      </c>
      <c r="E1574" s="2" t="s">
        <v>1528</v>
      </c>
      <c r="F1574" s="16">
        <v>159</v>
      </c>
      <c r="G1574" s="12">
        <v>6</v>
      </c>
      <c r="H1574" s="12">
        <v>1</v>
      </c>
      <c r="I1574" s="2" t="s">
        <v>10</v>
      </c>
      <c r="J1574" s="2" t="s">
        <v>10</v>
      </c>
      <c r="K1574" s="1" t="s">
        <v>18006</v>
      </c>
      <c r="L1574" s="1" t="s">
        <v>16785</v>
      </c>
      <c r="M1574" s="1" t="s">
        <v>1530</v>
      </c>
      <c r="AB1574" s="10"/>
      <c r="AC1574" s="10" t="s">
        <v>1530</v>
      </c>
      <c r="AD1574" s="2" t="s">
        <v>19</v>
      </c>
      <c r="AE1574" s="2"/>
      <c r="AF1574" s="2" t="s">
        <v>1531</v>
      </c>
      <c r="AG1574" s="2" t="s">
        <v>9</v>
      </c>
      <c r="AI1574" s="1" t="str">
        <f t="shared" si="20"/>
        <v>6(1)</v>
      </c>
      <c r="AJ1574" s="1" t="str">
        <f t="shared" si="21"/>
        <v>006(001)-002～002</v>
      </c>
      <c r="AK1574" s="26" t="s">
        <v>12813</v>
      </c>
    </row>
    <row r="1575" spans="1:37" s="1" customFormat="1" x14ac:dyDescent="0.55000000000000004">
      <c r="A1575" s="1">
        <v>654</v>
      </c>
      <c r="B1575" s="1" t="s">
        <v>1532</v>
      </c>
      <c r="C1575" s="1" t="s">
        <v>11349</v>
      </c>
      <c r="D1575" s="1" t="s">
        <v>20824</v>
      </c>
      <c r="E1575" s="2" t="s">
        <v>1528</v>
      </c>
      <c r="F1575" s="16">
        <v>159</v>
      </c>
      <c r="G1575" s="12">
        <v>6</v>
      </c>
      <c r="H1575" s="12">
        <v>1</v>
      </c>
      <c r="I1575" s="2" t="s">
        <v>48</v>
      </c>
      <c r="J1575" s="2" t="s">
        <v>48</v>
      </c>
      <c r="K1575" s="1" t="s">
        <v>18006</v>
      </c>
      <c r="L1575" s="1" t="s">
        <v>16785</v>
      </c>
      <c r="M1575" s="1" t="s">
        <v>451</v>
      </c>
      <c r="AB1575" s="10"/>
      <c r="AC1575" s="10" t="s">
        <v>451</v>
      </c>
      <c r="AD1575" s="2" t="s">
        <v>19</v>
      </c>
      <c r="AE1575" s="2"/>
      <c r="AF1575" s="2" t="s">
        <v>1533</v>
      </c>
      <c r="AG1575" s="2" t="s">
        <v>9</v>
      </c>
      <c r="AI1575" s="1" t="str">
        <f t="shared" si="20"/>
        <v>6(1)</v>
      </c>
      <c r="AJ1575" s="1" t="str">
        <f t="shared" si="21"/>
        <v>006(001)-003～003</v>
      </c>
      <c r="AK1575" s="26" t="s">
        <v>12813</v>
      </c>
    </row>
    <row r="1576" spans="1:37" s="1" customFormat="1" x14ac:dyDescent="0.55000000000000004">
      <c r="A1576" s="1">
        <v>655</v>
      </c>
      <c r="B1576" s="1" t="s">
        <v>1534</v>
      </c>
      <c r="C1576" s="1" t="s">
        <v>11349</v>
      </c>
      <c r="D1576" s="1" t="s">
        <v>20824</v>
      </c>
      <c r="E1576" s="2" t="s">
        <v>1528</v>
      </c>
      <c r="F1576" s="16">
        <v>159</v>
      </c>
      <c r="G1576" s="12">
        <v>6</v>
      </c>
      <c r="H1576" s="12">
        <v>1</v>
      </c>
      <c r="I1576" s="2" t="s">
        <v>14</v>
      </c>
      <c r="J1576" s="2" t="s">
        <v>14</v>
      </c>
      <c r="K1576" s="1" t="s">
        <v>17897</v>
      </c>
      <c r="L1576" s="1" t="s">
        <v>16785</v>
      </c>
      <c r="M1576" s="1" t="s">
        <v>538</v>
      </c>
      <c r="AB1576" s="10"/>
      <c r="AC1576" s="10" t="s">
        <v>538</v>
      </c>
      <c r="AD1576" s="2" t="s">
        <v>19</v>
      </c>
      <c r="AE1576" s="2"/>
      <c r="AF1576" s="2" t="s">
        <v>1535</v>
      </c>
      <c r="AG1576" s="2" t="s">
        <v>9</v>
      </c>
      <c r="AI1576" s="1" t="str">
        <f t="shared" si="20"/>
        <v>6(1)</v>
      </c>
      <c r="AJ1576" s="1" t="str">
        <f t="shared" si="21"/>
        <v>006(001)-004～004</v>
      </c>
      <c r="AK1576" s="26" t="s">
        <v>12816</v>
      </c>
    </row>
    <row r="1577" spans="1:37" s="1" customFormat="1" x14ac:dyDescent="0.55000000000000004">
      <c r="A1577" s="1">
        <v>656</v>
      </c>
      <c r="B1577" s="1" t="s">
        <v>1536</v>
      </c>
      <c r="C1577" s="1" t="s">
        <v>11349</v>
      </c>
      <c r="D1577" s="1" t="s">
        <v>20824</v>
      </c>
      <c r="E1577" s="2" t="s">
        <v>1528</v>
      </c>
      <c r="F1577" s="16">
        <v>159</v>
      </c>
      <c r="G1577" s="12">
        <v>6</v>
      </c>
      <c r="H1577" s="12">
        <v>1</v>
      </c>
      <c r="I1577" s="2" t="s">
        <v>55</v>
      </c>
      <c r="J1577" s="2" t="s">
        <v>55</v>
      </c>
      <c r="K1577" s="1" t="s">
        <v>17897</v>
      </c>
      <c r="L1577" s="1" t="s">
        <v>16785</v>
      </c>
      <c r="M1577" s="1" t="s">
        <v>1502</v>
      </c>
      <c r="AB1577" s="10"/>
      <c r="AC1577" s="10" t="s">
        <v>1502</v>
      </c>
      <c r="AD1577" s="2" t="s">
        <v>19</v>
      </c>
      <c r="AE1577" s="2"/>
      <c r="AF1577" s="2" t="s">
        <v>1537</v>
      </c>
      <c r="AG1577" s="2" t="s">
        <v>9</v>
      </c>
      <c r="AI1577" s="1" t="str">
        <f t="shared" si="20"/>
        <v>6(1)</v>
      </c>
      <c r="AJ1577" s="1" t="str">
        <f t="shared" si="21"/>
        <v>006(001)-005～005</v>
      </c>
      <c r="AK1577" s="26" t="s">
        <v>12816</v>
      </c>
    </row>
    <row r="1578" spans="1:37" s="1" customFormat="1" x14ac:dyDescent="0.55000000000000004">
      <c r="A1578" s="1">
        <v>657</v>
      </c>
      <c r="B1578" s="1" t="s">
        <v>1538</v>
      </c>
      <c r="C1578" s="1" t="s">
        <v>11349</v>
      </c>
      <c r="D1578" s="1" t="s">
        <v>20824</v>
      </c>
      <c r="E1578" s="2" t="s">
        <v>1528</v>
      </c>
      <c r="F1578" s="16">
        <v>159</v>
      </c>
      <c r="G1578" s="12">
        <v>6</v>
      </c>
      <c r="H1578" s="12">
        <v>1</v>
      </c>
      <c r="I1578" s="2" t="s">
        <v>59</v>
      </c>
      <c r="J1578" s="2" t="s">
        <v>59</v>
      </c>
      <c r="K1578" s="1" t="s">
        <v>18126</v>
      </c>
      <c r="L1578" s="1" t="s">
        <v>16785</v>
      </c>
      <c r="M1578" s="1" t="s">
        <v>1263</v>
      </c>
      <c r="AB1578" s="10"/>
      <c r="AC1578" s="10" t="s">
        <v>1263</v>
      </c>
      <c r="AD1578" s="2" t="s">
        <v>19</v>
      </c>
      <c r="AE1578" s="2"/>
      <c r="AF1578" s="2" t="s">
        <v>1539</v>
      </c>
      <c r="AG1578" s="2" t="s">
        <v>9</v>
      </c>
      <c r="AI1578" s="1" t="str">
        <f t="shared" si="20"/>
        <v>6(1)</v>
      </c>
      <c r="AJ1578" s="1" t="str">
        <f t="shared" si="21"/>
        <v>006(001)-006～006</v>
      </c>
      <c r="AK1578" s="26" t="s">
        <v>12819</v>
      </c>
    </row>
    <row r="1579" spans="1:37" s="1" customFormat="1" x14ac:dyDescent="0.55000000000000004">
      <c r="A1579" s="1">
        <v>658</v>
      </c>
      <c r="B1579" s="1" t="s">
        <v>1540</v>
      </c>
      <c r="C1579" s="1" t="s">
        <v>11349</v>
      </c>
      <c r="D1579" s="1" t="s">
        <v>20824</v>
      </c>
      <c r="E1579" s="2" t="s">
        <v>1528</v>
      </c>
      <c r="F1579" s="16">
        <v>159</v>
      </c>
      <c r="G1579" s="12">
        <v>6</v>
      </c>
      <c r="H1579" s="12">
        <v>1</v>
      </c>
      <c r="I1579" s="2" t="s">
        <v>15</v>
      </c>
      <c r="J1579" s="2" t="s">
        <v>15</v>
      </c>
      <c r="K1579" s="1" t="s">
        <v>18126</v>
      </c>
      <c r="L1579" s="1" t="s">
        <v>16785</v>
      </c>
      <c r="M1579" s="1" t="s">
        <v>302</v>
      </c>
      <c r="AB1579" s="10"/>
      <c r="AC1579" s="10" t="s">
        <v>302</v>
      </c>
      <c r="AD1579" s="2" t="s">
        <v>19</v>
      </c>
      <c r="AE1579" s="2"/>
      <c r="AF1579" s="2" t="s">
        <v>1541</v>
      </c>
      <c r="AG1579" s="2" t="s">
        <v>9</v>
      </c>
      <c r="AI1579" s="1" t="str">
        <f t="shared" si="20"/>
        <v>6(1)</v>
      </c>
      <c r="AJ1579" s="1" t="str">
        <f t="shared" si="21"/>
        <v>006(001)-007～007</v>
      </c>
      <c r="AK1579" s="26" t="s">
        <v>12819</v>
      </c>
    </row>
    <row r="1580" spans="1:37" s="1" customFormat="1" x14ac:dyDescent="0.55000000000000004">
      <c r="A1580" s="1">
        <v>659</v>
      </c>
      <c r="B1580" s="1" t="s">
        <v>1542</v>
      </c>
      <c r="C1580" s="1" t="s">
        <v>11349</v>
      </c>
      <c r="D1580" s="1" t="s">
        <v>20824</v>
      </c>
      <c r="E1580" s="2" t="s">
        <v>1528</v>
      </c>
      <c r="F1580" s="16">
        <v>159</v>
      </c>
      <c r="G1580" s="12">
        <v>6</v>
      </c>
      <c r="H1580" s="12">
        <v>1</v>
      </c>
      <c r="I1580" s="2" t="s">
        <v>44</v>
      </c>
      <c r="J1580" s="2" t="s">
        <v>44</v>
      </c>
      <c r="K1580" s="1" t="s">
        <v>17857</v>
      </c>
      <c r="L1580" s="1" t="s">
        <v>16785</v>
      </c>
      <c r="M1580" s="1" t="s">
        <v>106</v>
      </c>
      <c r="AB1580" s="10"/>
      <c r="AC1580" s="10" t="s">
        <v>106</v>
      </c>
      <c r="AD1580" s="2" t="s">
        <v>19</v>
      </c>
      <c r="AE1580" s="2"/>
      <c r="AF1580" s="2" t="s">
        <v>1543</v>
      </c>
      <c r="AG1580" s="2" t="s">
        <v>9</v>
      </c>
      <c r="AI1580" s="1" t="str">
        <f t="shared" ref="AI1580:AI1643" si="22">G1580&amp;"("&amp;H1580&amp;")"</f>
        <v>6(1)</v>
      </c>
      <c r="AJ1580" s="1" t="str">
        <f t="shared" ref="AJ1580:AJ1643" si="23">TEXT(G1580,"000")&amp;"("&amp;TEXT(H1580,"000")&amp;")-"&amp;TEXT(I1580,"000")&amp;"～"&amp;TEXT(J1580,"000")</f>
        <v>006(001)-008～008</v>
      </c>
      <c r="AK1580" s="26" t="s">
        <v>12822</v>
      </c>
    </row>
    <row r="1581" spans="1:37" s="1" customFormat="1" x14ac:dyDescent="0.55000000000000004">
      <c r="A1581" s="1">
        <v>660</v>
      </c>
      <c r="B1581" s="1" t="s">
        <v>1544</v>
      </c>
      <c r="C1581" s="1" t="s">
        <v>11349</v>
      </c>
      <c r="D1581" s="1" t="s">
        <v>20824</v>
      </c>
      <c r="E1581" s="2" t="s">
        <v>1528</v>
      </c>
      <c r="F1581" s="16">
        <v>159</v>
      </c>
      <c r="G1581" s="12">
        <v>6</v>
      </c>
      <c r="H1581" s="12">
        <v>1</v>
      </c>
      <c r="I1581" s="2" t="s">
        <v>437</v>
      </c>
      <c r="J1581" s="2" t="s">
        <v>69</v>
      </c>
      <c r="K1581" s="1" t="s">
        <v>17857</v>
      </c>
      <c r="L1581" s="1" t="s">
        <v>16785</v>
      </c>
      <c r="M1581" s="1" t="s">
        <v>1545</v>
      </c>
      <c r="AB1581" s="10"/>
      <c r="AC1581" s="10" t="s">
        <v>1545</v>
      </c>
      <c r="AD1581" s="2" t="s">
        <v>19</v>
      </c>
      <c r="AE1581" s="2"/>
      <c r="AF1581" s="2" t="s">
        <v>1546</v>
      </c>
      <c r="AG1581" s="2" t="s">
        <v>9</v>
      </c>
      <c r="AI1581" s="1" t="str">
        <f t="shared" si="22"/>
        <v>6(1)</v>
      </c>
      <c r="AJ1581" s="1" t="str">
        <f t="shared" si="23"/>
        <v>006(001)-009～011</v>
      </c>
      <c r="AK1581" s="26" t="s">
        <v>12822</v>
      </c>
    </row>
    <row r="1582" spans="1:37" s="1" customFormat="1" x14ac:dyDescent="0.55000000000000004">
      <c r="A1582" s="1">
        <v>661</v>
      </c>
      <c r="B1582" s="1" t="s">
        <v>1547</v>
      </c>
      <c r="C1582" s="1" t="s">
        <v>11349</v>
      </c>
      <c r="D1582" s="1" t="s">
        <v>20824</v>
      </c>
      <c r="E1582" s="2" t="s">
        <v>1528</v>
      </c>
      <c r="F1582" s="16">
        <v>159</v>
      </c>
      <c r="G1582" s="12">
        <v>6</v>
      </c>
      <c r="H1582" s="12">
        <v>1</v>
      </c>
      <c r="I1582" s="2" t="s">
        <v>69</v>
      </c>
      <c r="J1582" s="2" t="s">
        <v>78</v>
      </c>
      <c r="K1582" s="1" t="s">
        <v>18046</v>
      </c>
      <c r="L1582" s="1" t="s">
        <v>16785</v>
      </c>
      <c r="M1582" s="1" t="s">
        <v>1548</v>
      </c>
      <c r="AB1582" s="10"/>
      <c r="AC1582" s="10" t="s">
        <v>1548</v>
      </c>
      <c r="AD1582" s="2" t="s">
        <v>19</v>
      </c>
      <c r="AE1582" s="2"/>
      <c r="AF1582" s="2" t="s">
        <v>1549</v>
      </c>
      <c r="AG1582" s="2" t="s">
        <v>9</v>
      </c>
      <c r="AI1582" s="1" t="str">
        <f t="shared" si="22"/>
        <v>6(1)</v>
      </c>
      <c r="AJ1582" s="1" t="str">
        <f t="shared" si="23"/>
        <v>006(001)-011～014</v>
      </c>
      <c r="AK1582" s="26" t="s">
        <v>12825</v>
      </c>
    </row>
    <row r="1583" spans="1:37" s="1" customFormat="1" x14ac:dyDescent="0.55000000000000004">
      <c r="A1583" s="1">
        <v>662</v>
      </c>
      <c r="B1583" s="1" t="s">
        <v>8948</v>
      </c>
      <c r="C1583" s="1" t="s">
        <v>11349</v>
      </c>
      <c r="D1583" s="1" t="s">
        <v>20824</v>
      </c>
      <c r="E1583" s="2" t="s">
        <v>1528</v>
      </c>
      <c r="F1583" s="16">
        <v>159</v>
      </c>
      <c r="G1583" s="12">
        <v>6</v>
      </c>
      <c r="H1583" s="12">
        <v>1</v>
      </c>
      <c r="I1583" s="2" t="s">
        <v>78</v>
      </c>
      <c r="J1583" s="2" t="s">
        <v>765</v>
      </c>
      <c r="K1583" s="1" t="s">
        <v>18001</v>
      </c>
      <c r="L1583" s="1" t="s">
        <v>16785</v>
      </c>
      <c r="AB1583" s="10"/>
      <c r="AC1583" s="10"/>
      <c r="AD1583" s="1" t="s">
        <v>19</v>
      </c>
      <c r="AF1583" s="3" t="s">
        <v>1550</v>
      </c>
      <c r="AG1583" s="2" t="s">
        <v>9</v>
      </c>
      <c r="AI1583" s="1" t="str">
        <f t="shared" si="22"/>
        <v>6(1)</v>
      </c>
      <c r="AJ1583" s="1" t="str">
        <f t="shared" si="23"/>
        <v>006(001)-014～015</v>
      </c>
      <c r="AK1583" s="26" t="s">
        <v>12827</v>
      </c>
    </row>
    <row r="1584" spans="1:37" s="1" customFormat="1" x14ac:dyDescent="0.55000000000000004">
      <c r="A1584" s="1">
        <v>663</v>
      </c>
      <c r="B1584" s="1" t="s">
        <v>1551</v>
      </c>
      <c r="C1584" s="1" t="s">
        <v>11349</v>
      </c>
      <c r="D1584" s="1" t="s">
        <v>20824</v>
      </c>
      <c r="E1584" s="2" t="s">
        <v>1528</v>
      </c>
      <c r="F1584" s="16">
        <v>159</v>
      </c>
      <c r="G1584" s="12">
        <v>6</v>
      </c>
      <c r="H1584" s="12">
        <v>1</v>
      </c>
      <c r="I1584" s="2" t="s">
        <v>765</v>
      </c>
      <c r="J1584" s="2" t="s">
        <v>765</v>
      </c>
      <c r="K1584" s="1" t="s">
        <v>18001</v>
      </c>
      <c r="L1584" s="1" t="s">
        <v>16785</v>
      </c>
      <c r="M1584" s="1" t="s">
        <v>1552</v>
      </c>
      <c r="AB1584" s="10"/>
      <c r="AC1584" s="10" t="s">
        <v>1552</v>
      </c>
      <c r="AD1584" s="2" t="s">
        <v>19</v>
      </c>
      <c r="AE1584" s="2"/>
      <c r="AF1584" s="2" t="s">
        <v>1553</v>
      </c>
      <c r="AG1584" s="2" t="s">
        <v>9</v>
      </c>
      <c r="AI1584" s="1" t="str">
        <f t="shared" si="22"/>
        <v>6(1)</v>
      </c>
      <c r="AJ1584" s="1" t="str">
        <f t="shared" si="23"/>
        <v>006(001)-015～015</v>
      </c>
      <c r="AK1584" s="26" t="s">
        <v>12827</v>
      </c>
    </row>
    <row r="1585" spans="1:37" s="1" customFormat="1" x14ac:dyDescent="0.55000000000000004">
      <c r="A1585" s="1">
        <v>664</v>
      </c>
      <c r="B1585" s="1" t="s">
        <v>8951</v>
      </c>
      <c r="C1585" s="1" t="s">
        <v>11349</v>
      </c>
      <c r="D1585" s="1" t="s">
        <v>20824</v>
      </c>
      <c r="E1585" s="2" t="s">
        <v>1528</v>
      </c>
      <c r="F1585" s="16">
        <v>159</v>
      </c>
      <c r="G1585" s="12">
        <v>6</v>
      </c>
      <c r="H1585" s="12">
        <v>1</v>
      </c>
      <c r="I1585" s="2" t="s">
        <v>82</v>
      </c>
      <c r="J1585" s="2" t="s">
        <v>82</v>
      </c>
      <c r="K1585" s="1" t="s">
        <v>18792</v>
      </c>
      <c r="L1585" s="1" t="s">
        <v>16785</v>
      </c>
      <c r="AB1585" s="10"/>
      <c r="AC1585" s="10"/>
      <c r="AD1585" s="1" t="s">
        <v>19</v>
      </c>
      <c r="AF1585" s="3" t="s">
        <v>1554</v>
      </c>
      <c r="AG1585" s="2" t="s">
        <v>9</v>
      </c>
      <c r="AI1585" s="1" t="str">
        <f t="shared" si="22"/>
        <v>6(1)</v>
      </c>
      <c r="AJ1585" s="1" t="str">
        <f t="shared" si="23"/>
        <v>006(001)-016～016</v>
      </c>
      <c r="AK1585" s="26" t="s">
        <v>12829</v>
      </c>
    </row>
    <row r="1586" spans="1:37" s="1" customFormat="1" x14ac:dyDescent="0.55000000000000004">
      <c r="A1586" s="1">
        <v>665</v>
      </c>
      <c r="B1586" s="1" t="s">
        <v>8955</v>
      </c>
      <c r="C1586" s="1" t="s">
        <v>11351</v>
      </c>
      <c r="D1586" s="1" t="s">
        <v>20824</v>
      </c>
      <c r="E1586" s="2" t="s">
        <v>1556</v>
      </c>
      <c r="F1586" s="16">
        <v>160</v>
      </c>
      <c r="G1586" s="12">
        <v>6</v>
      </c>
      <c r="H1586" s="12">
        <v>2</v>
      </c>
      <c r="I1586" s="2" t="s">
        <v>753</v>
      </c>
      <c r="J1586" s="2" t="s">
        <v>753</v>
      </c>
      <c r="K1586" s="1" t="s">
        <v>18793</v>
      </c>
      <c r="L1586" s="1" t="s">
        <v>16785</v>
      </c>
      <c r="AB1586" s="10"/>
      <c r="AC1586" s="10"/>
      <c r="AD1586" s="1" t="s">
        <v>19</v>
      </c>
      <c r="AF1586" s="3" t="s">
        <v>1555</v>
      </c>
      <c r="AG1586" s="2" t="s">
        <v>9</v>
      </c>
      <c r="AI1586" s="1" t="str">
        <f t="shared" si="22"/>
        <v>6(2)</v>
      </c>
      <c r="AJ1586" s="1" t="str">
        <f t="shared" si="23"/>
        <v>006(002)-017～017</v>
      </c>
      <c r="AK1586" s="26" t="s">
        <v>12832</v>
      </c>
    </row>
    <row r="1587" spans="1:37" s="1" customFormat="1" x14ac:dyDescent="0.55000000000000004">
      <c r="A1587" s="1">
        <v>666</v>
      </c>
      <c r="B1587" s="1" t="s">
        <v>1557</v>
      </c>
      <c r="C1587" s="1" t="s">
        <v>11351</v>
      </c>
      <c r="D1587" s="1" t="s">
        <v>20824</v>
      </c>
      <c r="E1587" s="2" t="s">
        <v>1556</v>
      </c>
      <c r="F1587" s="16">
        <v>160</v>
      </c>
      <c r="G1587" s="12">
        <v>6</v>
      </c>
      <c r="H1587" s="12">
        <v>2</v>
      </c>
      <c r="I1587" s="2" t="s">
        <v>88</v>
      </c>
      <c r="J1587" s="2" t="s">
        <v>88</v>
      </c>
      <c r="K1587" s="1" t="s">
        <v>18127</v>
      </c>
      <c r="L1587" s="1" t="s">
        <v>16785</v>
      </c>
      <c r="M1587" s="1" t="s">
        <v>1558</v>
      </c>
      <c r="AB1587" s="10"/>
      <c r="AC1587" s="10" t="s">
        <v>1558</v>
      </c>
      <c r="AD1587" s="2" t="s">
        <v>19</v>
      </c>
      <c r="AE1587" s="2"/>
      <c r="AF1587" s="2" t="s">
        <v>1559</v>
      </c>
      <c r="AG1587" s="2" t="s">
        <v>9</v>
      </c>
      <c r="AI1587" s="1" t="str">
        <f t="shared" si="22"/>
        <v>6(2)</v>
      </c>
      <c r="AJ1587" s="1" t="str">
        <f t="shared" si="23"/>
        <v>006(002)-018～018</v>
      </c>
      <c r="AK1587" s="26" t="s">
        <v>12834</v>
      </c>
    </row>
    <row r="1588" spans="1:37" s="1" customFormat="1" x14ac:dyDescent="0.55000000000000004">
      <c r="A1588" s="1">
        <v>667</v>
      </c>
      <c r="B1588" s="1" t="s">
        <v>1561</v>
      </c>
      <c r="C1588" s="1" t="s">
        <v>11351</v>
      </c>
      <c r="D1588" s="1" t="s">
        <v>20824</v>
      </c>
      <c r="E1588" s="2" t="s">
        <v>1556</v>
      </c>
      <c r="F1588" s="16">
        <v>160</v>
      </c>
      <c r="G1588" s="12">
        <v>6</v>
      </c>
      <c r="H1588" s="12">
        <v>2</v>
      </c>
      <c r="I1588" s="2" t="s">
        <v>93</v>
      </c>
      <c r="J1588" s="2" t="s">
        <v>93</v>
      </c>
      <c r="K1588" s="1" t="s">
        <v>18127</v>
      </c>
      <c r="L1588" s="1" t="s">
        <v>16785</v>
      </c>
      <c r="M1588" s="1" t="s">
        <v>1263</v>
      </c>
      <c r="AB1588" s="10"/>
      <c r="AC1588" s="10" t="s">
        <v>1263</v>
      </c>
      <c r="AD1588" s="2" t="s">
        <v>19</v>
      </c>
      <c r="AE1588" s="2"/>
      <c r="AF1588" s="2" t="s">
        <v>1562</v>
      </c>
      <c r="AG1588" s="2" t="s">
        <v>9</v>
      </c>
      <c r="AI1588" s="1" t="str">
        <f t="shared" si="22"/>
        <v>6(2)</v>
      </c>
      <c r="AJ1588" s="1" t="str">
        <f t="shared" si="23"/>
        <v>006(002)-019～019</v>
      </c>
      <c r="AK1588" s="26" t="s">
        <v>12834</v>
      </c>
    </row>
    <row r="1589" spans="1:37" s="1" customFormat="1" x14ac:dyDescent="0.55000000000000004">
      <c r="A1589" s="1">
        <v>668</v>
      </c>
      <c r="B1589" s="1" t="s">
        <v>8956</v>
      </c>
      <c r="C1589" s="1" t="s">
        <v>11351</v>
      </c>
      <c r="D1589" s="1" t="s">
        <v>20824</v>
      </c>
      <c r="E1589" s="2" t="s">
        <v>1556</v>
      </c>
      <c r="F1589" s="16">
        <v>160</v>
      </c>
      <c r="G1589" s="12">
        <v>6</v>
      </c>
      <c r="H1589" s="12">
        <v>2</v>
      </c>
      <c r="I1589" s="2" t="s">
        <v>93</v>
      </c>
      <c r="J1589" s="2" t="s">
        <v>104</v>
      </c>
      <c r="K1589" s="1" t="s">
        <v>18127</v>
      </c>
      <c r="L1589" s="1" t="s">
        <v>16785</v>
      </c>
      <c r="AB1589" s="10"/>
      <c r="AC1589" s="10"/>
      <c r="AD1589" s="1" t="s">
        <v>19</v>
      </c>
      <c r="AF1589" s="3" t="s">
        <v>1560</v>
      </c>
      <c r="AG1589" s="2" t="s">
        <v>9</v>
      </c>
      <c r="AI1589" s="1" t="str">
        <f t="shared" si="22"/>
        <v>6(2)</v>
      </c>
      <c r="AJ1589" s="1" t="str">
        <f t="shared" si="23"/>
        <v>006(002)-019～022</v>
      </c>
      <c r="AK1589" s="26" t="s">
        <v>12834</v>
      </c>
    </row>
    <row r="1590" spans="1:37" s="1" customFormat="1" x14ac:dyDescent="0.55000000000000004">
      <c r="A1590" s="1">
        <v>669</v>
      </c>
      <c r="B1590" s="1" t="s">
        <v>1563</v>
      </c>
      <c r="C1590" s="1" t="s">
        <v>11351</v>
      </c>
      <c r="D1590" s="1" t="s">
        <v>20824</v>
      </c>
      <c r="E1590" s="2" t="s">
        <v>1556</v>
      </c>
      <c r="F1590" s="16">
        <v>160</v>
      </c>
      <c r="G1590" s="12">
        <v>6</v>
      </c>
      <c r="H1590" s="12">
        <v>2</v>
      </c>
      <c r="I1590" s="2" t="s">
        <v>98</v>
      </c>
      <c r="J1590" s="2" t="s">
        <v>779</v>
      </c>
      <c r="K1590" s="1" t="s">
        <v>17631</v>
      </c>
      <c r="L1590" s="1" t="s">
        <v>16785</v>
      </c>
      <c r="M1590" s="1" t="s">
        <v>16179</v>
      </c>
      <c r="AB1590" s="10"/>
      <c r="AC1590" s="10" t="s">
        <v>14136</v>
      </c>
      <c r="AD1590" s="2" t="s">
        <v>19</v>
      </c>
      <c r="AE1590" s="2"/>
      <c r="AF1590" s="2" t="s">
        <v>1564</v>
      </c>
      <c r="AG1590" s="2" t="s">
        <v>9</v>
      </c>
      <c r="AI1590" s="1" t="str">
        <f t="shared" si="22"/>
        <v>6(2)</v>
      </c>
      <c r="AJ1590" s="1" t="str">
        <f t="shared" si="23"/>
        <v>006(002)-020～021</v>
      </c>
      <c r="AK1590" s="26" t="s">
        <v>12838</v>
      </c>
    </row>
    <row r="1591" spans="1:37" s="1" customFormat="1" x14ac:dyDescent="0.55000000000000004">
      <c r="A1591" s="1">
        <v>670</v>
      </c>
      <c r="B1591" s="1" t="s">
        <v>1565</v>
      </c>
      <c r="C1591" s="1" t="s">
        <v>11351</v>
      </c>
      <c r="D1591" s="1" t="s">
        <v>20824</v>
      </c>
      <c r="E1591" s="2" t="s">
        <v>1556</v>
      </c>
      <c r="F1591" s="16">
        <v>160</v>
      </c>
      <c r="G1591" s="12">
        <v>6</v>
      </c>
      <c r="H1591" s="12">
        <v>2</v>
      </c>
      <c r="I1591" s="2" t="s">
        <v>779</v>
      </c>
      <c r="J1591" s="2" t="s">
        <v>104</v>
      </c>
      <c r="K1591" s="1" t="s">
        <v>17631</v>
      </c>
      <c r="L1591" s="1" t="s">
        <v>16785</v>
      </c>
      <c r="M1591" s="1" t="s">
        <v>1566</v>
      </c>
      <c r="AB1591" s="10"/>
      <c r="AC1591" s="10" t="s">
        <v>1566</v>
      </c>
      <c r="AD1591" s="2" t="s">
        <v>19</v>
      </c>
      <c r="AE1591" s="2"/>
      <c r="AF1591" s="2" t="s">
        <v>1567</v>
      </c>
      <c r="AG1591" s="2" t="s">
        <v>9</v>
      </c>
      <c r="AI1591" s="1" t="str">
        <f t="shared" si="22"/>
        <v>6(2)</v>
      </c>
      <c r="AJ1591" s="1" t="str">
        <f t="shared" si="23"/>
        <v>006(002)-021～022</v>
      </c>
      <c r="AK1591" s="26" t="s">
        <v>12838</v>
      </c>
    </row>
    <row r="1592" spans="1:37" s="1" customFormat="1" x14ac:dyDescent="0.55000000000000004">
      <c r="A1592" s="1">
        <v>671</v>
      </c>
      <c r="B1592" s="1" t="s">
        <v>8957</v>
      </c>
      <c r="C1592" s="1" t="s">
        <v>11351</v>
      </c>
      <c r="D1592" s="1" t="s">
        <v>20824</v>
      </c>
      <c r="E1592" s="2" t="s">
        <v>1556</v>
      </c>
      <c r="F1592" s="16">
        <v>160</v>
      </c>
      <c r="G1592" s="12">
        <v>6</v>
      </c>
      <c r="H1592" s="12">
        <v>2</v>
      </c>
      <c r="I1592" s="2" t="s">
        <v>104</v>
      </c>
      <c r="J1592" s="2" t="s">
        <v>22</v>
      </c>
      <c r="K1592" s="1" t="s">
        <v>17890</v>
      </c>
      <c r="L1592" s="1" t="s">
        <v>16785</v>
      </c>
      <c r="AB1592" s="10"/>
      <c r="AC1592" s="10"/>
      <c r="AD1592" s="1" t="s">
        <v>19</v>
      </c>
      <c r="AF1592" s="3" t="s">
        <v>1568</v>
      </c>
      <c r="AG1592" s="2" t="s">
        <v>9</v>
      </c>
      <c r="AI1592" s="1" t="str">
        <f t="shared" si="22"/>
        <v>6(2)</v>
      </c>
      <c r="AJ1592" s="1" t="str">
        <f t="shared" si="23"/>
        <v>006(002)-022～023</v>
      </c>
      <c r="AK1592" s="26" t="s">
        <v>12841</v>
      </c>
    </row>
    <row r="1593" spans="1:37" s="1" customFormat="1" x14ac:dyDescent="0.55000000000000004">
      <c r="A1593" s="1">
        <v>672</v>
      </c>
      <c r="B1593" s="1" t="s">
        <v>1571</v>
      </c>
      <c r="C1593" s="1" t="s">
        <v>11351</v>
      </c>
      <c r="D1593" s="1" t="s">
        <v>20824</v>
      </c>
      <c r="E1593" s="2" t="s">
        <v>1556</v>
      </c>
      <c r="F1593" s="16">
        <v>160</v>
      </c>
      <c r="G1593" s="12">
        <v>6</v>
      </c>
      <c r="H1593" s="12">
        <v>2</v>
      </c>
      <c r="I1593" s="2" t="s">
        <v>22</v>
      </c>
      <c r="J1593" s="2" t="s">
        <v>22</v>
      </c>
      <c r="K1593" s="1" t="s">
        <v>17890</v>
      </c>
      <c r="L1593" s="1" t="s">
        <v>16785</v>
      </c>
      <c r="M1593" s="1" t="s">
        <v>76</v>
      </c>
      <c r="AB1593" s="10"/>
      <c r="AC1593" s="10" t="s">
        <v>76</v>
      </c>
      <c r="AD1593" s="2" t="s">
        <v>19</v>
      </c>
      <c r="AE1593" s="2"/>
      <c r="AF1593" s="2" t="s">
        <v>1572</v>
      </c>
      <c r="AG1593" s="2" t="s">
        <v>9</v>
      </c>
      <c r="AI1593" s="1" t="str">
        <f t="shared" si="22"/>
        <v>6(2)</v>
      </c>
      <c r="AJ1593" s="1" t="str">
        <f t="shared" si="23"/>
        <v>006(002)-023～023</v>
      </c>
      <c r="AK1593" s="26" t="s">
        <v>12841</v>
      </c>
    </row>
    <row r="1594" spans="1:37" s="1" customFormat="1" x14ac:dyDescent="0.55000000000000004">
      <c r="A1594" s="1">
        <v>673</v>
      </c>
      <c r="B1594" s="1" t="s">
        <v>1569</v>
      </c>
      <c r="C1594" s="1" t="s">
        <v>11351</v>
      </c>
      <c r="D1594" s="1" t="s">
        <v>20824</v>
      </c>
      <c r="E1594" s="2" t="s">
        <v>1556</v>
      </c>
      <c r="F1594" s="16">
        <v>160</v>
      </c>
      <c r="G1594" s="12">
        <v>6</v>
      </c>
      <c r="H1594" s="12">
        <v>2</v>
      </c>
      <c r="I1594" s="2" t="s">
        <v>1104</v>
      </c>
      <c r="J1594" s="2" t="s">
        <v>116</v>
      </c>
      <c r="K1594" s="1" t="s">
        <v>18201</v>
      </c>
      <c r="L1594" s="1" t="s">
        <v>16785</v>
      </c>
      <c r="M1594" s="1" t="s">
        <v>802</v>
      </c>
      <c r="AB1594" s="10"/>
      <c r="AC1594" s="10" t="s">
        <v>802</v>
      </c>
      <c r="AD1594" s="2" t="s">
        <v>19</v>
      </c>
      <c r="AE1594" s="2"/>
      <c r="AF1594" s="2" t="s">
        <v>1570</v>
      </c>
      <c r="AG1594" s="2" t="s">
        <v>9</v>
      </c>
      <c r="AI1594" s="1" t="str">
        <f t="shared" si="22"/>
        <v>6(2)</v>
      </c>
      <c r="AJ1594" s="1" t="str">
        <f t="shared" si="23"/>
        <v>006(002)-024～027</v>
      </c>
      <c r="AK1594" s="26" t="s">
        <v>12843</v>
      </c>
    </row>
    <row r="1595" spans="1:37" s="1" customFormat="1" x14ac:dyDescent="0.55000000000000004">
      <c r="A1595" s="1">
        <v>674</v>
      </c>
      <c r="B1595" s="1" t="s">
        <v>8948</v>
      </c>
      <c r="C1595" s="1" t="s">
        <v>11351</v>
      </c>
      <c r="D1595" s="1" t="s">
        <v>20824</v>
      </c>
      <c r="E1595" s="2" t="s">
        <v>1556</v>
      </c>
      <c r="F1595" s="16">
        <v>160</v>
      </c>
      <c r="G1595" s="12">
        <v>6</v>
      </c>
      <c r="H1595" s="12">
        <v>2</v>
      </c>
      <c r="I1595" s="2" t="s">
        <v>116</v>
      </c>
      <c r="J1595" s="2" t="s">
        <v>118</v>
      </c>
      <c r="K1595" s="1" t="s">
        <v>18794</v>
      </c>
      <c r="L1595" s="1" t="s">
        <v>16785</v>
      </c>
      <c r="AB1595" s="10"/>
      <c r="AC1595" s="10"/>
      <c r="AD1595" s="1" t="s">
        <v>19</v>
      </c>
      <c r="AF1595" s="3" t="s">
        <v>1573</v>
      </c>
      <c r="AG1595" s="2" t="s">
        <v>9</v>
      </c>
      <c r="AI1595" s="1" t="str">
        <f t="shared" si="22"/>
        <v>6(2)</v>
      </c>
      <c r="AJ1595" s="1" t="str">
        <f t="shared" si="23"/>
        <v>006(002)-027～028</v>
      </c>
      <c r="AK1595" s="26" t="s">
        <v>12846</v>
      </c>
    </row>
    <row r="1596" spans="1:37" s="1" customFormat="1" x14ac:dyDescent="0.55000000000000004">
      <c r="A1596" s="1">
        <v>675</v>
      </c>
      <c r="B1596" s="1" t="s">
        <v>8958</v>
      </c>
      <c r="D1596" s="1" t="s">
        <v>20824</v>
      </c>
      <c r="E1596" s="2" t="s">
        <v>1575</v>
      </c>
      <c r="F1596" s="16">
        <v>161</v>
      </c>
      <c r="G1596" s="12">
        <v>6</v>
      </c>
      <c r="H1596" s="12">
        <v>3</v>
      </c>
      <c r="I1596" s="2" t="s">
        <v>566</v>
      </c>
      <c r="J1596" s="2" t="s">
        <v>566</v>
      </c>
      <c r="K1596" s="1" t="s">
        <v>18795</v>
      </c>
      <c r="L1596" s="1" t="s">
        <v>16785</v>
      </c>
      <c r="AB1596" s="10"/>
      <c r="AC1596" s="10"/>
      <c r="AD1596" s="1" t="s">
        <v>19</v>
      </c>
      <c r="AF1596" s="3" t="s">
        <v>1574</v>
      </c>
      <c r="AG1596" s="2" t="s">
        <v>9</v>
      </c>
      <c r="AI1596" s="1" t="str">
        <f t="shared" si="22"/>
        <v>6(3)</v>
      </c>
      <c r="AJ1596" s="1" t="str">
        <f t="shared" si="23"/>
        <v>006(003)-029～029</v>
      </c>
      <c r="AK1596" s="26" t="s">
        <v>12849</v>
      </c>
    </row>
    <row r="1597" spans="1:37" s="1" customFormat="1" x14ac:dyDescent="0.55000000000000004">
      <c r="A1597" s="1">
        <v>676</v>
      </c>
      <c r="B1597" s="1" t="s">
        <v>1576</v>
      </c>
      <c r="D1597" s="1" t="s">
        <v>20824</v>
      </c>
      <c r="E1597" s="2" t="s">
        <v>1575</v>
      </c>
      <c r="F1597" s="16">
        <v>161</v>
      </c>
      <c r="G1597" s="12">
        <v>6</v>
      </c>
      <c r="H1597" s="12">
        <v>3</v>
      </c>
      <c r="I1597" s="2" t="s">
        <v>122</v>
      </c>
      <c r="J1597" s="2" t="s">
        <v>122</v>
      </c>
      <c r="K1597" s="1" t="s">
        <v>17970</v>
      </c>
      <c r="L1597" s="1" t="s">
        <v>16785</v>
      </c>
      <c r="M1597" s="1" t="s">
        <v>1577</v>
      </c>
      <c r="AB1597" s="10"/>
      <c r="AC1597" s="10" t="s">
        <v>1577</v>
      </c>
      <c r="AD1597" s="2" t="s">
        <v>19</v>
      </c>
      <c r="AE1597" s="2"/>
      <c r="AF1597" s="2" t="s">
        <v>1578</v>
      </c>
      <c r="AG1597" s="2" t="s">
        <v>9</v>
      </c>
      <c r="AI1597" s="1" t="str">
        <f t="shared" si="22"/>
        <v>6(3)</v>
      </c>
      <c r="AJ1597" s="1" t="str">
        <f t="shared" si="23"/>
        <v>006(003)-030～030</v>
      </c>
      <c r="AK1597" s="26" t="s">
        <v>12851</v>
      </c>
    </row>
    <row r="1598" spans="1:37" s="1" customFormat="1" x14ac:dyDescent="0.55000000000000004">
      <c r="A1598" s="1">
        <v>677</v>
      </c>
      <c r="B1598" s="1" t="s">
        <v>1579</v>
      </c>
      <c r="D1598" s="1" t="s">
        <v>20824</v>
      </c>
      <c r="E1598" s="2" t="s">
        <v>1575</v>
      </c>
      <c r="F1598" s="16">
        <v>161</v>
      </c>
      <c r="G1598" s="12">
        <v>6</v>
      </c>
      <c r="H1598" s="12">
        <v>3</v>
      </c>
      <c r="I1598" s="2" t="s">
        <v>577</v>
      </c>
      <c r="J1598" s="2" t="s">
        <v>89</v>
      </c>
      <c r="K1598" s="1" t="s">
        <v>17970</v>
      </c>
      <c r="L1598" s="1" t="s">
        <v>16785</v>
      </c>
      <c r="M1598" s="1" t="s">
        <v>1580</v>
      </c>
      <c r="AB1598" s="10"/>
      <c r="AC1598" s="10" t="s">
        <v>1580</v>
      </c>
      <c r="AD1598" s="2" t="s">
        <v>19</v>
      </c>
      <c r="AE1598" s="2"/>
      <c r="AF1598" s="2" t="s">
        <v>1581</v>
      </c>
      <c r="AG1598" s="2" t="s">
        <v>9</v>
      </c>
      <c r="AI1598" s="1" t="str">
        <f t="shared" si="22"/>
        <v>6(3)</v>
      </c>
      <c r="AJ1598" s="1" t="str">
        <f t="shared" si="23"/>
        <v>006(003)-031～035</v>
      </c>
      <c r="AK1598" s="26" t="s">
        <v>12851</v>
      </c>
    </row>
    <row r="1599" spans="1:37" s="1" customFormat="1" x14ac:dyDescent="0.55000000000000004">
      <c r="A1599" s="1">
        <v>678</v>
      </c>
      <c r="B1599" s="1" t="s">
        <v>1582</v>
      </c>
      <c r="D1599" s="1" t="s">
        <v>20824</v>
      </c>
      <c r="E1599" s="2" t="s">
        <v>1575</v>
      </c>
      <c r="F1599" s="16">
        <v>161</v>
      </c>
      <c r="G1599" s="12">
        <v>6</v>
      </c>
      <c r="H1599" s="12">
        <v>3</v>
      </c>
      <c r="I1599" s="2" t="s">
        <v>131</v>
      </c>
      <c r="J1599" s="2" t="s">
        <v>140</v>
      </c>
      <c r="K1599" s="1" t="s">
        <v>18426</v>
      </c>
      <c r="L1599" s="1" t="s">
        <v>16785</v>
      </c>
      <c r="M1599" s="1" t="s">
        <v>335</v>
      </c>
      <c r="AB1599" s="10"/>
      <c r="AC1599" s="10" t="s">
        <v>335</v>
      </c>
      <c r="AD1599" s="2" t="s">
        <v>19</v>
      </c>
      <c r="AE1599" s="2"/>
      <c r="AF1599" s="2" t="s">
        <v>1583</v>
      </c>
      <c r="AG1599" s="2" t="s">
        <v>9</v>
      </c>
      <c r="AI1599" s="1" t="str">
        <f t="shared" si="22"/>
        <v>6(3)</v>
      </c>
      <c r="AJ1599" s="1" t="str">
        <f t="shared" si="23"/>
        <v>006(003)-036～038</v>
      </c>
      <c r="AK1599" s="26" t="s">
        <v>12854</v>
      </c>
    </row>
    <row r="1600" spans="1:37" s="1" customFormat="1" x14ac:dyDescent="0.55000000000000004">
      <c r="A1600" s="1">
        <v>679</v>
      </c>
      <c r="B1600" s="1" t="s">
        <v>8948</v>
      </c>
      <c r="D1600" s="1" t="s">
        <v>20824</v>
      </c>
      <c r="E1600" s="2" t="s">
        <v>1575</v>
      </c>
      <c r="F1600" s="16">
        <v>161</v>
      </c>
      <c r="G1600" s="12">
        <v>6</v>
      </c>
      <c r="H1600" s="12">
        <v>3</v>
      </c>
      <c r="I1600" s="2" t="s">
        <v>598</v>
      </c>
      <c r="J1600" s="2" t="s">
        <v>132</v>
      </c>
      <c r="K1600" s="1" t="s">
        <v>18796</v>
      </c>
      <c r="L1600" s="1" t="s">
        <v>16785</v>
      </c>
      <c r="AB1600" s="10"/>
      <c r="AC1600" s="10"/>
      <c r="AD1600" s="1" t="s">
        <v>19</v>
      </c>
      <c r="AF1600" s="3" t="s">
        <v>1584</v>
      </c>
      <c r="AG1600" s="2" t="s">
        <v>9</v>
      </c>
      <c r="AI1600" s="1" t="str">
        <f t="shared" si="22"/>
        <v>6(3)</v>
      </c>
      <c r="AJ1600" s="1" t="str">
        <f t="shared" si="23"/>
        <v>006(003)-039～040</v>
      </c>
      <c r="AK1600" s="26" t="s">
        <v>12856</v>
      </c>
    </row>
    <row r="1601" spans="1:37" s="1" customFormat="1" x14ac:dyDescent="0.55000000000000004">
      <c r="A1601" s="1">
        <v>680</v>
      </c>
      <c r="B1601" s="1" t="s">
        <v>8959</v>
      </c>
      <c r="D1601" s="1" t="s">
        <v>20824</v>
      </c>
      <c r="E1601" s="2" t="s">
        <v>1575</v>
      </c>
      <c r="F1601" s="16">
        <v>161</v>
      </c>
      <c r="G1601" s="12">
        <v>6</v>
      </c>
      <c r="H1601" s="12">
        <v>3</v>
      </c>
      <c r="I1601" s="2" t="s">
        <v>132</v>
      </c>
      <c r="J1601" s="2" t="s">
        <v>145</v>
      </c>
      <c r="K1601" s="1" t="s">
        <v>18797</v>
      </c>
      <c r="L1601" s="1" t="s">
        <v>16785</v>
      </c>
      <c r="AB1601" s="10"/>
      <c r="AC1601" s="10"/>
      <c r="AD1601" s="1" t="s">
        <v>19</v>
      </c>
      <c r="AF1601" s="3" t="s">
        <v>1585</v>
      </c>
      <c r="AG1601" s="2" t="s">
        <v>9</v>
      </c>
      <c r="AI1601" s="1" t="str">
        <f t="shared" si="22"/>
        <v>6(3)</v>
      </c>
      <c r="AJ1601" s="1" t="str">
        <f t="shared" si="23"/>
        <v>006(003)-040～043</v>
      </c>
      <c r="AK1601" s="26" t="s">
        <v>12858</v>
      </c>
    </row>
    <row r="1602" spans="1:37" s="1" customFormat="1" x14ac:dyDescent="0.55000000000000004">
      <c r="A1602" s="1">
        <v>681</v>
      </c>
      <c r="B1602" s="1" t="s">
        <v>999</v>
      </c>
      <c r="D1602" s="1" t="s">
        <v>20824</v>
      </c>
      <c r="E1602" s="2" t="s">
        <v>1575</v>
      </c>
      <c r="F1602" s="16">
        <v>161</v>
      </c>
      <c r="G1602" s="12">
        <v>6</v>
      </c>
      <c r="H1602" s="12">
        <v>3</v>
      </c>
      <c r="I1602" s="2" t="s">
        <v>145</v>
      </c>
      <c r="J1602" s="2" t="s">
        <v>145</v>
      </c>
      <c r="K1602" s="1" t="s">
        <v>18798</v>
      </c>
      <c r="L1602" s="1" t="s">
        <v>16785</v>
      </c>
      <c r="AB1602" s="10"/>
      <c r="AC1602" s="10"/>
      <c r="AD1602" s="1" t="s">
        <v>19</v>
      </c>
      <c r="AF1602" s="3" t="s">
        <v>1586</v>
      </c>
      <c r="AG1602" s="2" t="s">
        <v>9</v>
      </c>
      <c r="AI1602" s="1" t="str">
        <f t="shared" si="22"/>
        <v>6(3)</v>
      </c>
      <c r="AJ1602" s="1" t="str">
        <f t="shared" si="23"/>
        <v>006(003)-043～043</v>
      </c>
      <c r="AK1602" s="26" t="s">
        <v>12860</v>
      </c>
    </row>
    <row r="1603" spans="1:37" s="1" customFormat="1" x14ac:dyDescent="0.55000000000000004">
      <c r="A1603" s="1">
        <v>682</v>
      </c>
      <c r="B1603" s="1" t="s">
        <v>811</v>
      </c>
      <c r="D1603" s="1" t="s">
        <v>20824</v>
      </c>
      <c r="E1603" s="2" t="s">
        <v>1575</v>
      </c>
      <c r="F1603" s="16">
        <v>161</v>
      </c>
      <c r="G1603" s="12">
        <v>6</v>
      </c>
      <c r="H1603" s="12">
        <v>3</v>
      </c>
      <c r="I1603" s="2" t="s">
        <v>147</v>
      </c>
      <c r="J1603" s="2" t="s">
        <v>147</v>
      </c>
      <c r="K1603" s="1" t="s">
        <v>17669</v>
      </c>
      <c r="L1603" s="1" t="s">
        <v>16785</v>
      </c>
      <c r="M1603" s="1" t="s">
        <v>1587</v>
      </c>
      <c r="AB1603" s="10"/>
      <c r="AC1603" s="10" t="s">
        <v>1587</v>
      </c>
      <c r="AD1603" s="2" t="s">
        <v>19</v>
      </c>
      <c r="AE1603" s="2"/>
      <c r="AF1603" s="2" t="s">
        <v>1588</v>
      </c>
      <c r="AG1603" s="2" t="s">
        <v>9</v>
      </c>
      <c r="AI1603" s="1" t="str">
        <f t="shared" si="22"/>
        <v>6(3)</v>
      </c>
      <c r="AJ1603" s="1" t="str">
        <f t="shared" si="23"/>
        <v>006(003)-044～044</v>
      </c>
      <c r="AK1603" s="26" t="s">
        <v>12862</v>
      </c>
    </row>
    <row r="1604" spans="1:37" s="1" customFormat="1" x14ac:dyDescent="0.55000000000000004">
      <c r="A1604" s="1">
        <v>683</v>
      </c>
      <c r="B1604" s="1" t="s">
        <v>8960</v>
      </c>
      <c r="C1604" s="1" t="s">
        <v>11353</v>
      </c>
      <c r="D1604" s="1" t="s">
        <v>20824</v>
      </c>
      <c r="E1604" s="2" t="s">
        <v>1590</v>
      </c>
      <c r="F1604" s="16">
        <v>162</v>
      </c>
      <c r="G1604" s="12">
        <v>6</v>
      </c>
      <c r="H1604" s="12">
        <v>4</v>
      </c>
      <c r="I1604" s="2" t="s">
        <v>606</v>
      </c>
      <c r="J1604" s="2" t="s">
        <v>606</v>
      </c>
      <c r="K1604" s="1" t="s">
        <v>18799</v>
      </c>
      <c r="L1604" s="1" t="s">
        <v>16785</v>
      </c>
      <c r="AB1604" s="10"/>
      <c r="AC1604" s="10"/>
      <c r="AD1604" s="1" t="s">
        <v>19</v>
      </c>
      <c r="AF1604" s="3" t="s">
        <v>1589</v>
      </c>
      <c r="AG1604" s="2" t="s">
        <v>9</v>
      </c>
      <c r="AI1604" s="1" t="str">
        <f t="shared" si="22"/>
        <v>6(4)</v>
      </c>
      <c r="AJ1604" s="1" t="str">
        <f t="shared" si="23"/>
        <v>006(004)-045～045</v>
      </c>
      <c r="AK1604" s="26" t="s">
        <v>12865</v>
      </c>
    </row>
    <row r="1605" spans="1:37" s="1" customFormat="1" x14ac:dyDescent="0.55000000000000004">
      <c r="A1605" s="1">
        <v>684</v>
      </c>
      <c r="B1605" s="1" t="s">
        <v>1591</v>
      </c>
      <c r="C1605" s="1" t="s">
        <v>11353</v>
      </c>
      <c r="D1605" s="1" t="s">
        <v>20824</v>
      </c>
      <c r="E1605" s="2" t="s">
        <v>1590</v>
      </c>
      <c r="F1605" s="16">
        <v>162</v>
      </c>
      <c r="G1605" s="12">
        <v>6</v>
      </c>
      <c r="H1605" s="12">
        <v>4</v>
      </c>
      <c r="I1605" s="2" t="s">
        <v>152</v>
      </c>
      <c r="J1605" s="2" t="s">
        <v>152</v>
      </c>
      <c r="K1605" s="1" t="s">
        <v>18552</v>
      </c>
      <c r="L1605" s="1" t="s">
        <v>16785</v>
      </c>
      <c r="M1605" s="1" t="s">
        <v>1592</v>
      </c>
      <c r="AB1605" s="10"/>
      <c r="AC1605" s="10" t="s">
        <v>1592</v>
      </c>
      <c r="AD1605" s="2" t="s">
        <v>19</v>
      </c>
      <c r="AE1605" s="2"/>
      <c r="AF1605" s="2" t="s">
        <v>1593</v>
      </c>
      <c r="AG1605" s="2" t="s">
        <v>9</v>
      </c>
      <c r="AI1605" s="1" t="str">
        <f t="shared" si="22"/>
        <v>6(4)</v>
      </c>
      <c r="AJ1605" s="1" t="str">
        <f t="shared" si="23"/>
        <v>006(004)-046～046</v>
      </c>
      <c r="AK1605" s="26" t="s">
        <v>12867</v>
      </c>
    </row>
    <row r="1606" spans="1:37" s="1" customFormat="1" x14ac:dyDescent="0.55000000000000004">
      <c r="A1606" s="1">
        <v>685</v>
      </c>
      <c r="B1606" s="1" t="s">
        <v>1595</v>
      </c>
      <c r="C1606" s="1" t="s">
        <v>11353</v>
      </c>
      <c r="D1606" s="1" t="s">
        <v>20824</v>
      </c>
      <c r="E1606" s="2" t="s">
        <v>1590</v>
      </c>
      <c r="F1606" s="16">
        <v>162</v>
      </c>
      <c r="G1606" s="12">
        <v>6</v>
      </c>
      <c r="H1606" s="12">
        <v>4</v>
      </c>
      <c r="I1606" s="2" t="s">
        <v>156</v>
      </c>
      <c r="J1606" s="2" t="s">
        <v>160</v>
      </c>
      <c r="K1606" s="1" t="s">
        <v>18552</v>
      </c>
      <c r="L1606" s="1" t="s">
        <v>16785</v>
      </c>
      <c r="M1606" s="1" t="s">
        <v>1596</v>
      </c>
      <c r="AB1606" s="10"/>
      <c r="AC1606" s="10" t="s">
        <v>1596</v>
      </c>
      <c r="AD1606" s="2" t="s">
        <v>19</v>
      </c>
      <c r="AE1606" s="2"/>
      <c r="AF1606" s="2" t="s">
        <v>1597</v>
      </c>
      <c r="AG1606" s="2" t="s">
        <v>9</v>
      </c>
      <c r="AI1606" s="1" t="str">
        <f t="shared" si="22"/>
        <v>6(4)</v>
      </c>
      <c r="AJ1606" s="1" t="str">
        <f t="shared" si="23"/>
        <v>006(004)-047～048</v>
      </c>
      <c r="AK1606" s="26" t="s">
        <v>12867</v>
      </c>
    </row>
    <row r="1607" spans="1:37" s="1" customFormat="1" x14ac:dyDescent="0.55000000000000004">
      <c r="A1607" s="1">
        <v>686</v>
      </c>
      <c r="B1607" s="1" t="s">
        <v>8961</v>
      </c>
      <c r="C1607" s="1" t="s">
        <v>11353</v>
      </c>
      <c r="D1607" s="1" t="s">
        <v>20824</v>
      </c>
      <c r="E1607" s="2" t="s">
        <v>1590</v>
      </c>
      <c r="F1607" s="16">
        <v>162</v>
      </c>
      <c r="G1607" s="12">
        <v>6</v>
      </c>
      <c r="H1607" s="12">
        <v>4</v>
      </c>
      <c r="I1607" s="2" t="s">
        <v>156</v>
      </c>
      <c r="J1607" s="2" t="s">
        <v>623</v>
      </c>
      <c r="K1607" s="1" t="s">
        <v>18552</v>
      </c>
      <c r="L1607" s="1" t="s">
        <v>16785</v>
      </c>
      <c r="AB1607" s="10"/>
      <c r="AC1607" s="10"/>
      <c r="AD1607" s="1" t="s">
        <v>19</v>
      </c>
      <c r="AF1607" s="3" t="s">
        <v>1594</v>
      </c>
      <c r="AG1607" s="2" t="s">
        <v>9</v>
      </c>
      <c r="AI1607" s="1" t="str">
        <f t="shared" si="22"/>
        <v>6(4)</v>
      </c>
      <c r="AJ1607" s="1" t="str">
        <f t="shared" si="23"/>
        <v>006(004)-047～055</v>
      </c>
      <c r="AK1607" s="26" t="s">
        <v>12867</v>
      </c>
    </row>
    <row r="1608" spans="1:37" s="1" customFormat="1" x14ac:dyDescent="0.55000000000000004">
      <c r="A1608" s="1">
        <v>687</v>
      </c>
      <c r="B1608" s="1" t="s">
        <v>1598</v>
      </c>
      <c r="C1608" s="1" t="s">
        <v>11353</v>
      </c>
      <c r="D1608" s="1" t="s">
        <v>20824</v>
      </c>
      <c r="E1608" s="2" t="s">
        <v>1590</v>
      </c>
      <c r="F1608" s="16">
        <v>162</v>
      </c>
      <c r="G1608" s="12">
        <v>6</v>
      </c>
      <c r="H1608" s="12">
        <v>4</v>
      </c>
      <c r="I1608" s="2" t="s">
        <v>160</v>
      </c>
      <c r="J1608" s="2" t="s">
        <v>168</v>
      </c>
      <c r="K1608" s="1" t="s">
        <v>17992</v>
      </c>
      <c r="L1608" s="1" t="s">
        <v>16785</v>
      </c>
      <c r="M1608" s="1" t="s">
        <v>1089</v>
      </c>
      <c r="AB1608" s="10"/>
      <c r="AC1608" s="10" t="s">
        <v>1089</v>
      </c>
      <c r="AD1608" s="2" t="s">
        <v>19</v>
      </c>
      <c r="AE1608" s="2"/>
      <c r="AF1608" s="2" t="s">
        <v>1599</v>
      </c>
      <c r="AG1608" s="2" t="s">
        <v>9</v>
      </c>
      <c r="AI1608" s="1" t="str">
        <f t="shared" si="22"/>
        <v>6(4)</v>
      </c>
      <c r="AJ1608" s="1" t="str">
        <f t="shared" si="23"/>
        <v>006(004)-048～050</v>
      </c>
      <c r="AK1608" s="26" t="s">
        <v>12871</v>
      </c>
    </row>
    <row r="1609" spans="1:37" s="1" customFormat="1" x14ac:dyDescent="0.55000000000000004">
      <c r="A1609" s="1">
        <v>688</v>
      </c>
      <c r="B1609" s="1" t="s">
        <v>1600</v>
      </c>
      <c r="C1609" s="1" t="s">
        <v>11353</v>
      </c>
      <c r="D1609" s="1" t="s">
        <v>20824</v>
      </c>
      <c r="E1609" s="2" t="s">
        <v>1590</v>
      </c>
      <c r="F1609" s="16">
        <v>162</v>
      </c>
      <c r="G1609" s="12">
        <v>6</v>
      </c>
      <c r="H1609" s="12">
        <v>4</v>
      </c>
      <c r="I1609" s="2" t="s">
        <v>168</v>
      </c>
      <c r="J1609" s="2" t="s">
        <v>148</v>
      </c>
      <c r="K1609" s="1" t="s">
        <v>18115</v>
      </c>
      <c r="L1609" s="1" t="s">
        <v>16785</v>
      </c>
      <c r="M1609" s="1" t="s">
        <v>1263</v>
      </c>
      <c r="AB1609" s="10"/>
      <c r="AC1609" s="10" t="s">
        <v>1263</v>
      </c>
      <c r="AD1609" s="2" t="s">
        <v>19</v>
      </c>
      <c r="AE1609" s="2"/>
      <c r="AF1609" s="2" t="s">
        <v>1601</v>
      </c>
      <c r="AG1609" s="2" t="s">
        <v>9</v>
      </c>
      <c r="AI1609" s="1" t="str">
        <f t="shared" si="22"/>
        <v>6(4)</v>
      </c>
      <c r="AJ1609" s="1" t="str">
        <f t="shared" si="23"/>
        <v>006(004)-050～051</v>
      </c>
      <c r="AK1609" s="26" t="s">
        <v>12873</v>
      </c>
    </row>
    <row r="1610" spans="1:37" s="1" customFormat="1" x14ac:dyDescent="0.55000000000000004">
      <c r="A1610" s="1">
        <v>689</v>
      </c>
      <c r="B1610" s="1" t="s">
        <v>1602</v>
      </c>
      <c r="C1610" s="1" t="s">
        <v>11353</v>
      </c>
      <c r="D1610" s="1" t="s">
        <v>20824</v>
      </c>
      <c r="E1610" s="2" t="s">
        <v>1590</v>
      </c>
      <c r="F1610" s="16">
        <v>162</v>
      </c>
      <c r="G1610" s="12">
        <v>6</v>
      </c>
      <c r="H1610" s="12">
        <v>4</v>
      </c>
      <c r="I1610" s="2" t="s">
        <v>148</v>
      </c>
      <c r="J1610" s="2" t="s">
        <v>170</v>
      </c>
      <c r="K1610" s="1" t="s">
        <v>18115</v>
      </c>
      <c r="L1610" s="1" t="s">
        <v>16785</v>
      </c>
      <c r="M1610" s="1" t="s">
        <v>1476</v>
      </c>
      <c r="AB1610" s="10"/>
      <c r="AC1610" s="10" t="s">
        <v>1476</v>
      </c>
      <c r="AD1610" s="2" t="s">
        <v>19</v>
      </c>
      <c r="AE1610" s="2"/>
      <c r="AF1610" s="2" t="s">
        <v>1603</v>
      </c>
      <c r="AG1610" s="2" t="s">
        <v>9</v>
      </c>
      <c r="AI1610" s="1" t="str">
        <f t="shared" si="22"/>
        <v>6(4)</v>
      </c>
      <c r="AJ1610" s="1" t="str">
        <f t="shared" si="23"/>
        <v>006(004)-051～053</v>
      </c>
      <c r="AK1610" s="26" t="s">
        <v>12873</v>
      </c>
    </row>
    <row r="1611" spans="1:37" s="1" customFormat="1" x14ac:dyDescent="0.55000000000000004">
      <c r="A1611" s="1">
        <v>690</v>
      </c>
      <c r="B1611" s="1" t="s">
        <v>1604</v>
      </c>
      <c r="C1611" s="1" t="s">
        <v>11353</v>
      </c>
      <c r="D1611" s="1" t="s">
        <v>20824</v>
      </c>
      <c r="E1611" s="2" t="s">
        <v>1590</v>
      </c>
      <c r="F1611" s="16">
        <v>162</v>
      </c>
      <c r="G1611" s="12">
        <v>6</v>
      </c>
      <c r="H1611" s="12">
        <v>4</v>
      </c>
      <c r="I1611" s="2" t="s">
        <v>170</v>
      </c>
      <c r="J1611" s="2" t="s">
        <v>623</v>
      </c>
      <c r="K1611" s="1" t="s">
        <v>18586</v>
      </c>
      <c r="L1611" s="1" t="s">
        <v>16785</v>
      </c>
      <c r="M1611" s="1" t="s">
        <v>1605</v>
      </c>
      <c r="AB1611" s="10"/>
      <c r="AC1611" s="10" t="s">
        <v>1605</v>
      </c>
      <c r="AD1611" s="2" t="s">
        <v>19</v>
      </c>
      <c r="AE1611" s="2"/>
      <c r="AF1611" s="2" t="s">
        <v>1606</v>
      </c>
      <c r="AG1611" s="2" t="s">
        <v>9</v>
      </c>
      <c r="AI1611" s="1" t="str">
        <f t="shared" si="22"/>
        <v>6(4)</v>
      </c>
      <c r="AJ1611" s="1" t="str">
        <f t="shared" si="23"/>
        <v>006(004)-053～055</v>
      </c>
      <c r="AK1611" s="26" t="s">
        <v>12876</v>
      </c>
    </row>
    <row r="1612" spans="1:37" s="1" customFormat="1" x14ac:dyDescent="0.55000000000000004">
      <c r="A1612" s="1">
        <v>691</v>
      </c>
      <c r="B1612" s="1" t="s">
        <v>1607</v>
      </c>
      <c r="C1612" s="1" t="s">
        <v>11353</v>
      </c>
      <c r="D1612" s="1" t="s">
        <v>20824</v>
      </c>
      <c r="E1612" s="2" t="s">
        <v>1590</v>
      </c>
      <c r="F1612" s="16">
        <v>162</v>
      </c>
      <c r="G1612" s="12">
        <v>6</v>
      </c>
      <c r="H1612" s="12">
        <v>4</v>
      </c>
      <c r="I1612" s="2" t="s">
        <v>623</v>
      </c>
      <c r="J1612" s="2" t="s">
        <v>179</v>
      </c>
      <c r="K1612" s="1" t="s">
        <v>17768</v>
      </c>
      <c r="L1612" s="1" t="s">
        <v>16785</v>
      </c>
      <c r="M1612" s="1" t="s">
        <v>1608</v>
      </c>
      <c r="AB1612" s="10"/>
      <c r="AC1612" s="10" t="s">
        <v>1608</v>
      </c>
      <c r="AD1612" s="2" t="s">
        <v>19</v>
      </c>
      <c r="AE1612" s="2"/>
      <c r="AF1612" s="2" t="s">
        <v>1609</v>
      </c>
      <c r="AG1612" s="2" t="s">
        <v>9</v>
      </c>
      <c r="AI1612" s="1" t="str">
        <f t="shared" si="22"/>
        <v>6(4)</v>
      </c>
      <c r="AJ1612" s="1" t="str">
        <f t="shared" si="23"/>
        <v>006(004)-055～057</v>
      </c>
      <c r="AK1612" s="26" t="s">
        <v>12878</v>
      </c>
    </row>
    <row r="1613" spans="1:37" s="1" customFormat="1" x14ac:dyDescent="0.55000000000000004">
      <c r="A1613" s="1">
        <v>692</v>
      </c>
      <c r="B1613" s="1" t="s">
        <v>8962</v>
      </c>
      <c r="C1613" s="1" t="s">
        <v>11353</v>
      </c>
      <c r="D1613" s="1" t="s">
        <v>20824</v>
      </c>
      <c r="E1613" s="2" t="s">
        <v>1590</v>
      </c>
      <c r="F1613" s="16">
        <v>162</v>
      </c>
      <c r="G1613" s="12">
        <v>6</v>
      </c>
      <c r="H1613" s="12">
        <v>4</v>
      </c>
      <c r="I1613" s="2" t="s">
        <v>179</v>
      </c>
      <c r="J1613" s="2" t="s">
        <v>188</v>
      </c>
      <c r="K1613" s="1" t="s">
        <v>18800</v>
      </c>
      <c r="L1613" s="1" t="s">
        <v>16785</v>
      </c>
      <c r="AB1613" s="10"/>
      <c r="AC1613" s="10"/>
      <c r="AD1613" s="1" t="s">
        <v>19</v>
      </c>
      <c r="AF1613" s="3" t="s">
        <v>1610</v>
      </c>
      <c r="AG1613" s="2" t="s">
        <v>9</v>
      </c>
      <c r="AI1613" s="1" t="str">
        <f t="shared" si="22"/>
        <v>6(4)</v>
      </c>
      <c r="AJ1613" s="1" t="str">
        <f t="shared" si="23"/>
        <v>006(004)-057～058</v>
      </c>
      <c r="AK1613" s="26" t="s">
        <v>12880</v>
      </c>
    </row>
    <row r="1614" spans="1:37" s="1" customFormat="1" x14ac:dyDescent="0.55000000000000004">
      <c r="A1614" s="1">
        <v>693</v>
      </c>
      <c r="B1614" s="1" t="s">
        <v>1611</v>
      </c>
      <c r="C1614" s="1" t="s">
        <v>11353</v>
      </c>
      <c r="D1614" s="1" t="s">
        <v>20824</v>
      </c>
      <c r="E1614" s="2" t="s">
        <v>1590</v>
      </c>
      <c r="F1614" s="16">
        <v>162</v>
      </c>
      <c r="G1614" s="12">
        <v>6</v>
      </c>
      <c r="H1614" s="12">
        <v>4</v>
      </c>
      <c r="I1614" s="2" t="s">
        <v>188</v>
      </c>
      <c r="J1614" s="2" t="s">
        <v>184</v>
      </c>
      <c r="K1614" s="1" t="s">
        <v>17868</v>
      </c>
      <c r="L1614" s="1" t="s">
        <v>16785</v>
      </c>
      <c r="M1614" s="1" t="s">
        <v>770</v>
      </c>
      <c r="AB1614" s="10"/>
      <c r="AC1614" s="10" t="s">
        <v>770</v>
      </c>
      <c r="AD1614" s="2" t="s">
        <v>19</v>
      </c>
      <c r="AE1614" s="2"/>
      <c r="AF1614" s="2" t="s">
        <v>1612</v>
      </c>
      <c r="AG1614" s="2" t="s">
        <v>9</v>
      </c>
      <c r="AI1614" s="1" t="str">
        <f t="shared" si="22"/>
        <v>6(4)</v>
      </c>
      <c r="AJ1614" s="1" t="str">
        <f t="shared" si="23"/>
        <v>006(004)-058～059</v>
      </c>
      <c r="AK1614" s="26" t="s">
        <v>12882</v>
      </c>
    </row>
    <row r="1615" spans="1:37" s="1" customFormat="1" x14ac:dyDescent="0.55000000000000004">
      <c r="A1615" s="1">
        <v>694</v>
      </c>
      <c r="B1615" s="1" t="s">
        <v>8820</v>
      </c>
      <c r="C1615" s="1" t="s">
        <v>11353</v>
      </c>
      <c r="D1615" s="1" t="s">
        <v>20824</v>
      </c>
      <c r="E1615" s="2" t="s">
        <v>1590</v>
      </c>
      <c r="F1615" s="16">
        <v>162</v>
      </c>
      <c r="G1615" s="12">
        <v>6</v>
      </c>
      <c r="H1615" s="12">
        <v>4</v>
      </c>
      <c r="I1615" s="2" t="s">
        <v>195</v>
      </c>
      <c r="J1615" s="2" t="s">
        <v>195</v>
      </c>
      <c r="K1615" s="1" t="s">
        <v>18801</v>
      </c>
      <c r="L1615" s="1" t="s">
        <v>16785</v>
      </c>
      <c r="AB1615" s="10"/>
      <c r="AC1615" s="10"/>
      <c r="AD1615" s="1" t="s">
        <v>19</v>
      </c>
      <c r="AF1615" s="3" t="s">
        <v>1613</v>
      </c>
      <c r="AG1615" s="2" t="s">
        <v>9</v>
      </c>
      <c r="AI1615" s="1" t="str">
        <f t="shared" si="22"/>
        <v>6(4)</v>
      </c>
      <c r="AJ1615" s="1" t="str">
        <f t="shared" si="23"/>
        <v>006(004)-060～060</v>
      </c>
      <c r="AK1615" s="26" t="s">
        <v>12884</v>
      </c>
    </row>
    <row r="1616" spans="1:37" s="1" customFormat="1" x14ac:dyDescent="0.55000000000000004">
      <c r="A1616" s="1">
        <v>695</v>
      </c>
      <c r="B1616" s="1" t="s">
        <v>8963</v>
      </c>
      <c r="C1616" s="1" t="s">
        <v>11356</v>
      </c>
      <c r="D1616" s="1" t="s">
        <v>20824</v>
      </c>
      <c r="E1616" s="2" t="s">
        <v>1615</v>
      </c>
      <c r="F1616" s="16">
        <v>163</v>
      </c>
      <c r="G1616" s="12">
        <v>6</v>
      </c>
      <c r="H1616" s="12">
        <v>5</v>
      </c>
      <c r="I1616" s="2" t="s">
        <v>198</v>
      </c>
      <c r="J1616" s="2" t="s">
        <v>198</v>
      </c>
      <c r="K1616" s="1" t="s">
        <v>18802</v>
      </c>
      <c r="L1616" s="1" t="s">
        <v>16785</v>
      </c>
      <c r="AB1616" s="10"/>
      <c r="AC1616" s="10"/>
      <c r="AD1616" s="1" t="s">
        <v>19</v>
      </c>
      <c r="AF1616" s="3" t="s">
        <v>1614</v>
      </c>
      <c r="AG1616" s="2" t="s">
        <v>9</v>
      </c>
      <c r="AI1616" s="1" t="str">
        <f t="shared" si="22"/>
        <v>6(5)</v>
      </c>
      <c r="AJ1616" s="1" t="str">
        <f t="shared" si="23"/>
        <v>006(005)-061～061</v>
      </c>
      <c r="AK1616" s="26" t="s">
        <v>12887</v>
      </c>
    </row>
    <row r="1617" spans="1:37" s="1" customFormat="1" x14ac:dyDescent="0.55000000000000004">
      <c r="A1617" s="1">
        <v>696</v>
      </c>
      <c r="B1617" s="1" t="s">
        <v>1616</v>
      </c>
      <c r="C1617" s="1" t="s">
        <v>11356</v>
      </c>
      <c r="D1617" s="1" t="s">
        <v>20824</v>
      </c>
      <c r="E1617" s="2" t="s">
        <v>1615</v>
      </c>
      <c r="F1617" s="16">
        <v>163</v>
      </c>
      <c r="G1617" s="12">
        <v>6</v>
      </c>
      <c r="H1617" s="12">
        <v>5</v>
      </c>
      <c r="I1617" s="2" t="s">
        <v>205</v>
      </c>
      <c r="J1617" s="2" t="s">
        <v>205</v>
      </c>
      <c r="K1617" s="1" t="s">
        <v>18475</v>
      </c>
      <c r="L1617" s="1" t="s">
        <v>16785</v>
      </c>
      <c r="M1617" s="1" t="s">
        <v>1617</v>
      </c>
      <c r="AB1617" s="10"/>
      <c r="AC1617" s="10" t="s">
        <v>1617</v>
      </c>
      <c r="AD1617" s="2" t="s">
        <v>19</v>
      </c>
      <c r="AE1617" s="2"/>
      <c r="AF1617" s="2" t="s">
        <v>1618</v>
      </c>
      <c r="AG1617" s="2" t="s">
        <v>9</v>
      </c>
      <c r="AI1617" s="1" t="str">
        <f t="shared" si="22"/>
        <v>6(5)</v>
      </c>
      <c r="AJ1617" s="1" t="str">
        <f t="shared" si="23"/>
        <v>006(005)-062～062</v>
      </c>
      <c r="AK1617" s="26" t="s">
        <v>12889</v>
      </c>
    </row>
    <row r="1618" spans="1:37" s="1" customFormat="1" x14ac:dyDescent="0.55000000000000004">
      <c r="A1618" s="1">
        <v>697</v>
      </c>
      <c r="B1618" s="1" t="s">
        <v>1620</v>
      </c>
      <c r="C1618" s="1" t="s">
        <v>11356</v>
      </c>
      <c r="D1618" s="1" t="s">
        <v>20824</v>
      </c>
      <c r="E1618" s="2" t="s">
        <v>1615</v>
      </c>
      <c r="F1618" s="16">
        <v>163</v>
      </c>
      <c r="G1618" s="12">
        <v>6</v>
      </c>
      <c r="H1618" s="12">
        <v>5</v>
      </c>
      <c r="I1618" s="2" t="s">
        <v>206</v>
      </c>
      <c r="J1618" s="2" t="s">
        <v>1131</v>
      </c>
      <c r="K1618" s="1" t="s">
        <v>18427</v>
      </c>
      <c r="L1618" s="1" t="s">
        <v>16785</v>
      </c>
      <c r="M1618" s="1" t="s">
        <v>335</v>
      </c>
      <c r="AB1618" s="10"/>
      <c r="AC1618" s="10" t="s">
        <v>335</v>
      </c>
      <c r="AD1618" s="2" t="s">
        <v>19</v>
      </c>
      <c r="AE1618" s="2"/>
      <c r="AF1618" s="2" t="s">
        <v>1621</v>
      </c>
      <c r="AG1618" s="2" t="s">
        <v>9</v>
      </c>
      <c r="AI1618" s="1" t="str">
        <f t="shared" si="22"/>
        <v>6(5)</v>
      </c>
      <c r="AJ1618" s="1" t="str">
        <f t="shared" si="23"/>
        <v>006(005)-063～064</v>
      </c>
      <c r="AK1618" s="26" t="s">
        <v>12891</v>
      </c>
    </row>
    <row r="1619" spans="1:37" s="1" customFormat="1" x14ac:dyDescent="0.55000000000000004">
      <c r="A1619" s="1">
        <v>698</v>
      </c>
      <c r="B1619" s="1" t="s">
        <v>8964</v>
      </c>
      <c r="C1619" s="1" t="s">
        <v>11356</v>
      </c>
      <c r="D1619" s="1" t="s">
        <v>20824</v>
      </c>
      <c r="E1619" s="2" t="s">
        <v>1615</v>
      </c>
      <c r="F1619" s="16">
        <v>163</v>
      </c>
      <c r="G1619" s="12">
        <v>6</v>
      </c>
      <c r="H1619" s="12">
        <v>5</v>
      </c>
      <c r="I1619" s="2" t="s">
        <v>206</v>
      </c>
      <c r="J1619" s="2" t="s">
        <v>219</v>
      </c>
      <c r="K1619" s="1" t="s">
        <v>18427</v>
      </c>
      <c r="L1619" s="1" t="s">
        <v>16785</v>
      </c>
      <c r="AB1619" s="10"/>
      <c r="AC1619" s="10"/>
      <c r="AD1619" s="1" t="s">
        <v>19</v>
      </c>
      <c r="AF1619" s="3" t="s">
        <v>1619</v>
      </c>
      <c r="AG1619" s="2" t="s">
        <v>9</v>
      </c>
      <c r="AI1619" s="1" t="str">
        <f t="shared" si="22"/>
        <v>6(5)</v>
      </c>
      <c r="AJ1619" s="1" t="str">
        <f t="shared" si="23"/>
        <v>006(005)-063～070</v>
      </c>
      <c r="AK1619" s="26" t="s">
        <v>12891</v>
      </c>
    </row>
    <row r="1620" spans="1:37" s="1" customFormat="1" x14ac:dyDescent="0.55000000000000004">
      <c r="A1620" s="1">
        <v>699</v>
      </c>
      <c r="B1620" s="1" t="s">
        <v>1622</v>
      </c>
      <c r="C1620" s="1" t="s">
        <v>11356</v>
      </c>
      <c r="D1620" s="1" t="s">
        <v>20824</v>
      </c>
      <c r="E1620" s="2" t="s">
        <v>1615</v>
      </c>
      <c r="F1620" s="16">
        <v>163</v>
      </c>
      <c r="G1620" s="12">
        <v>6</v>
      </c>
      <c r="H1620" s="12">
        <v>5</v>
      </c>
      <c r="I1620" s="2" t="s">
        <v>1131</v>
      </c>
      <c r="J1620" s="2" t="s">
        <v>1145</v>
      </c>
      <c r="K1620" s="1" t="s">
        <v>18516</v>
      </c>
      <c r="L1620" s="1" t="s">
        <v>16785</v>
      </c>
      <c r="M1620" s="1" t="s">
        <v>50</v>
      </c>
      <c r="AB1620" s="10"/>
      <c r="AC1620" s="10" t="s">
        <v>50</v>
      </c>
      <c r="AD1620" s="2" t="s">
        <v>19</v>
      </c>
      <c r="AE1620" s="2"/>
      <c r="AF1620" s="2" t="s">
        <v>1623</v>
      </c>
      <c r="AG1620" s="2" t="s">
        <v>9</v>
      </c>
      <c r="AI1620" s="1" t="str">
        <f t="shared" si="22"/>
        <v>6(5)</v>
      </c>
      <c r="AJ1620" s="1" t="str">
        <f t="shared" si="23"/>
        <v>006(005)-064～067</v>
      </c>
      <c r="AK1620" s="26" t="s">
        <v>12894</v>
      </c>
    </row>
    <row r="1621" spans="1:37" s="1" customFormat="1" x14ac:dyDescent="0.55000000000000004">
      <c r="A1621" s="1">
        <v>700</v>
      </c>
      <c r="B1621" s="1" t="s">
        <v>1624</v>
      </c>
      <c r="C1621" s="1" t="s">
        <v>11356</v>
      </c>
      <c r="D1621" s="1" t="s">
        <v>20824</v>
      </c>
      <c r="E1621" s="2" t="s">
        <v>1615</v>
      </c>
      <c r="F1621" s="16">
        <v>163</v>
      </c>
      <c r="G1621" s="12">
        <v>6</v>
      </c>
      <c r="H1621" s="12">
        <v>5</v>
      </c>
      <c r="I1621" s="2" t="s">
        <v>1145</v>
      </c>
      <c r="J1621" s="2" t="s">
        <v>1145</v>
      </c>
      <c r="K1621" s="1" t="s">
        <v>18487</v>
      </c>
      <c r="L1621" s="1" t="s">
        <v>16785</v>
      </c>
      <c r="M1621" s="1" t="s">
        <v>1625</v>
      </c>
      <c r="AB1621" s="10"/>
      <c r="AC1621" s="10" t="s">
        <v>1625</v>
      </c>
      <c r="AD1621" s="2" t="s">
        <v>19</v>
      </c>
      <c r="AE1621" s="2"/>
      <c r="AF1621" s="2" t="s">
        <v>1626</v>
      </c>
      <c r="AG1621" s="2" t="s">
        <v>9</v>
      </c>
      <c r="AI1621" s="1" t="str">
        <f t="shared" si="22"/>
        <v>6(5)</v>
      </c>
      <c r="AJ1621" s="1" t="str">
        <f t="shared" si="23"/>
        <v>006(005)-067～067</v>
      </c>
      <c r="AK1621" s="26" t="s">
        <v>12896</v>
      </c>
    </row>
    <row r="1622" spans="1:37" s="1" customFormat="1" x14ac:dyDescent="0.55000000000000004">
      <c r="A1622" s="1">
        <v>701</v>
      </c>
      <c r="B1622" s="1" t="s">
        <v>1627</v>
      </c>
      <c r="C1622" s="1" t="s">
        <v>11356</v>
      </c>
      <c r="D1622" s="1" t="s">
        <v>20824</v>
      </c>
      <c r="E1622" s="2" t="s">
        <v>1615</v>
      </c>
      <c r="F1622" s="16">
        <v>163</v>
      </c>
      <c r="G1622" s="12">
        <v>6</v>
      </c>
      <c r="H1622" s="12">
        <v>5</v>
      </c>
      <c r="I1622" s="2" t="s">
        <v>1145</v>
      </c>
      <c r="J1622" s="2" t="s">
        <v>213</v>
      </c>
      <c r="K1622" s="1" t="s">
        <v>18487</v>
      </c>
      <c r="L1622" s="1" t="s">
        <v>16785</v>
      </c>
      <c r="M1622" s="1" t="s">
        <v>1628</v>
      </c>
      <c r="AB1622" s="10"/>
      <c r="AC1622" s="10" t="s">
        <v>1628</v>
      </c>
      <c r="AD1622" s="2" t="s">
        <v>19</v>
      </c>
      <c r="AE1622" s="2"/>
      <c r="AF1622" s="2" t="s">
        <v>1629</v>
      </c>
      <c r="AG1622" s="2" t="s">
        <v>9</v>
      </c>
      <c r="AI1622" s="1" t="str">
        <f t="shared" si="22"/>
        <v>6(5)</v>
      </c>
      <c r="AJ1622" s="1" t="str">
        <f t="shared" si="23"/>
        <v>006(005)-067～068</v>
      </c>
      <c r="AK1622" s="26" t="s">
        <v>12896</v>
      </c>
    </row>
    <row r="1623" spans="1:37" s="1" customFormat="1" x14ac:dyDescent="0.55000000000000004">
      <c r="A1623" s="1">
        <v>702</v>
      </c>
      <c r="B1623" s="1" t="s">
        <v>1630</v>
      </c>
      <c r="C1623" s="1" t="s">
        <v>11356</v>
      </c>
      <c r="D1623" s="1" t="s">
        <v>20824</v>
      </c>
      <c r="E1623" s="2" t="s">
        <v>1615</v>
      </c>
      <c r="F1623" s="16">
        <v>163</v>
      </c>
      <c r="G1623" s="12">
        <v>6</v>
      </c>
      <c r="H1623" s="12">
        <v>5</v>
      </c>
      <c r="I1623" s="2" t="s">
        <v>213</v>
      </c>
      <c r="J1623" s="2" t="s">
        <v>1386</v>
      </c>
      <c r="K1623" s="1" t="s">
        <v>18447</v>
      </c>
      <c r="L1623" s="1" t="s">
        <v>16785</v>
      </c>
      <c r="M1623" s="1" t="s">
        <v>347</v>
      </c>
      <c r="AB1623" s="10"/>
      <c r="AC1623" s="10" t="s">
        <v>347</v>
      </c>
      <c r="AD1623" s="2" t="s">
        <v>19</v>
      </c>
      <c r="AE1623" s="2"/>
      <c r="AF1623" s="2" t="s">
        <v>1631</v>
      </c>
      <c r="AG1623" s="2" t="s">
        <v>9</v>
      </c>
      <c r="AI1623" s="1" t="str">
        <f t="shared" si="22"/>
        <v>6(5)</v>
      </c>
      <c r="AJ1623" s="1" t="str">
        <f t="shared" si="23"/>
        <v>006(005)-068～069</v>
      </c>
      <c r="AK1623" s="26" t="s">
        <v>12899</v>
      </c>
    </row>
    <row r="1624" spans="1:37" s="1" customFormat="1" x14ac:dyDescent="0.55000000000000004">
      <c r="A1624" s="1">
        <v>703</v>
      </c>
      <c r="B1624" s="1" t="s">
        <v>1632</v>
      </c>
      <c r="C1624" s="1" t="s">
        <v>11356</v>
      </c>
      <c r="D1624" s="1" t="s">
        <v>20824</v>
      </c>
      <c r="E1624" s="2" t="s">
        <v>1615</v>
      </c>
      <c r="F1624" s="16">
        <v>163</v>
      </c>
      <c r="G1624" s="12">
        <v>6</v>
      </c>
      <c r="H1624" s="12">
        <v>5</v>
      </c>
      <c r="I1624" s="2" t="s">
        <v>1386</v>
      </c>
      <c r="J1624" s="2" t="s">
        <v>1386</v>
      </c>
      <c r="K1624" s="1" t="s">
        <v>18447</v>
      </c>
      <c r="L1624" s="1" t="s">
        <v>16785</v>
      </c>
      <c r="M1624" s="1" t="s">
        <v>332</v>
      </c>
      <c r="AB1624" s="10"/>
      <c r="AC1624" s="10" t="s">
        <v>332</v>
      </c>
      <c r="AD1624" s="2" t="s">
        <v>19</v>
      </c>
      <c r="AE1624" s="2"/>
      <c r="AF1624" s="2" t="s">
        <v>1633</v>
      </c>
      <c r="AG1624" s="2" t="s">
        <v>9</v>
      </c>
      <c r="AI1624" s="1" t="str">
        <f t="shared" si="22"/>
        <v>6(5)</v>
      </c>
      <c r="AJ1624" s="1" t="str">
        <f t="shared" si="23"/>
        <v>006(005)-069～069</v>
      </c>
      <c r="AK1624" s="26" t="s">
        <v>12899</v>
      </c>
    </row>
    <row r="1625" spans="1:37" s="1" customFormat="1" x14ac:dyDescent="0.55000000000000004">
      <c r="A1625" s="1">
        <v>704</v>
      </c>
      <c r="B1625" s="1" t="s">
        <v>1634</v>
      </c>
      <c r="C1625" s="1" t="s">
        <v>11356</v>
      </c>
      <c r="D1625" s="1" t="s">
        <v>20824</v>
      </c>
      <c r="E1625" s="2" t="s">
        <v>1615</v>
      </c>
      <c r="F1625" s="16">
        <v>163</v>
      </c>
      <c r="G1625" s="12">
        <v>6</v>
      </c>
      <c r="H1625" s="12">
        <v>5</v>
      </c>
      <c r="I1625" s="2" t="s">
        <v>1386</v>
      </c>
      <c r="J1625" s="2" t="s">
        <v>219</v>
      </c>
      <c r="K1625" s="1" t="s">
        <v>18447</v>
      </c>
      <c r="L1625" s="1" t="s">
        <v>16785</v>
      </c>
      <c r="M1625" s="1" t="s">
        <v>1635</v>
      </c>
      <c r="AB1625" s="10"/>
      <c r="AC1625" s="10" t="s">
        <v>1635</v>
      </c>
      <c r="AD1625" s="2" t="s">
        <v>19</v>
      </c>
      <c r="AE1625" s="2"/>
      <c r="AF1625" s="2" t="s">
        <v>1636</v>
      </c>
      <c r="AG1625" s="2" t="s">
        <v>9</v>
      </c>
      <c r="AI1625" s="1" t="str">
        <f t="shared" si="22"/>
        <v>6(5)</v>
      </c>
      <c r="AJ1625" s="1" t="str">
        <f t="shared" si="23"/>
        <v>006(005)-069～070</v>
      </c>
      <c r="AK1625" s="26" t="s">
        <v>12899</v>
      </c>
    </row>
    <row r="1626" spans="1:37" s="1" customFormat="1" x14ac:dyDescent="0.55000000000000004">
      <c r="A1626" s="1">
        <v>705</v>
      </c>
      <c r="B1626" s="1" t="s">
        <v>1637</v>
      </c>
      <c r="C1626" s="1" t="s">
        <v>11356</v>
      </c>
      <c r="D1626" s="1" t="s">
        <v>20824</v>
      </c>
      <c r="E1626" s="2" t="s">
        <v>1615</v>
      </c>
      <c r="F1626" s="16">
        <v>163</v>
      </c>
      <c r="G1626" s="12">
        <v>6</v>
      </c>
      <c r="H1626" s="12">
        <v>5</v>
      </c>
      <c r="I1626" s="2" t="s">
        <v>219</v>
      </c>
      <c r="J1626" s="2" t="s">
        <v>663</v>
      </c>
      <c r="K1626" s="1" t="s">
        <v>18634</v>
      </c>
      <c r="L1626" s="1" t="s">
        <v>16785</v>
      </c>
      <c r="M1626" s="1" t="s">
        <v>781</v>
      </c>
      <c r="AB1626" s="10"/>
      <c r="AC1626" s="10" t="s">
        <v>781</v>
      </c>
      <c r="AD1626" s="2" t="s">
        <v>19</v>
      </c>
      <c r="AE1626" s="2"/>
      <c r="AF1626" s="2" t="s">
        <v>1638</v>
      </c>
      <c r="AG1626" s="2" t="s">
        <v>9</v>
      </c>
      <c r="AI1626" s="1" t="str">
        <f t="shared" si="22"/>
        <v>6(5)</v>
      </c>
      <c r="AJ1626" s="1" t="str">
        <f t="shared" si="23"/>
        <v>006(005)-070～072</v>
      </c>
      <c r="AK1626" s="26" t="s">
        <v>12903</v>
      </c>
    </row>
    <row r="1627" spans="1:37" s="1" customFormat="1" x14ac:dyDescent="0.55000000000000004">
      <c r="A1627" s="1">
        <v>706</v>
      </c>
      <c r="B1627" s="1" t="s">
        <v>1639</v>
      </c>
      <c r="C1627" s="1" t="s">
        <v>11356</v>
      </c>
      <c r="D1627" s="1" t="s">
        <v>20824</v>
      </c>
      <c r="E1627" s="2" t="s">
        <v>1615</v>
      </c>
      <c r="F1627" s="16">
        <v>163</v>
      </c>
      <c r="G1627" s="12">
        <v>6</v>
      </c>
      <c r="H1627" s="12">
        <v>5</v>
      </c>
      <c r="I1627" s="2" t="s">
        <v>663</v>
      </c>
      <c r="J1627" s="2" t="s">
        <v>226</v>
      </c>
      <c r="K1627" s="1" t="s">
        <v>18232</v>
      </c>
      <c r="L1627" s="1" t="s">
        <v>16785</v>
      </c>
      <c r="M1627" s="1" t="s">
        <v>1640</v>
      </c>
      <c r="AB1627" s="10"/>
      <c r="AC1627" s="10" t="s">
        <v>1640</v>
      </c>
      <c r="AD1627" s="2" t="s">
        <v>19</v>
      </c>
      <c r="AE1627" s="2"/>
      <c r="AF1627" s="2" t="s">
        <v>1641</v>
      </c>
      <c r="AG1627" s="2" t="s">
        <v>9</v>
      </c>
      <c r="AI1627" s="1" t="str">
        <f t="shared" si="22"/>
        <v>6(5)</v>
      </c>
      <c r="AJ1627" s="1" t="str">
        <f t="shared" si="23"/>
        <v>006(005)-072～073</v>
      </c>
      <c r="AK1627" s="26" t="s">
        <v>12905</v>
      </c>
    </row>
    <row r="1628" spans="1:37" s="1" customFormat="1" x14ac:dyDescent="0.55000000000000004">
      <c r="A1628" s="1">
        <v>707</v>
      </c>
      <c r="B1628" s="1" t="s">
        <v>8948</v>
      </c>
      <c r="C1628" s="1" t="s">
        <v>11356</v>
      </c>
      <c r="D1628" s="1" t="s">
        <v>20824</v>
      </c>
      <c r="E1628" s="2" t="s">
        <v>1615</v>
      </c>
      <c r="F1628" s="16">
        <v>163</v>
      </c>
      <c r="G1628" s="12">
        <v>6</v>
      </c>
      <c r="H1628" s="12">
        <v>5</v>
      </c>
      <c r="I1628" s="2" t="s">
        <v>226</v>
      </c>
      <c r="J1628" s="2" t="s">
        <v>230</v>
      </c>
      <c r="K1628" s="1" t="s">
        <v>18232</v>
      </c>
      <c r="L1628" s="1" t="s">
        <v>16785</v>
      </c>
      <c r="AB1628" s="10"/>
      <c r="AC1628" s="10"/>
      <c r="AD1628" s="1" t="s">
        <v>19</v>
      </c>
      <c r="AF1628" s="3" t="s">
        <v>1642</v>
      </c>
      <c r="AG1628" s="2" t="s">
        <v>9</v>
      </c>
      <c r="AI1628" s="1" t="str">
        <f t="shared" si="22"/>
        <v>6(5)</v>
      </c>
      <c r="AJ1628" s="1" t="str">
        <f t="shared" si="23"/>
        <v>006(005)-073～075</v>
      </c>
      <c r="AK1628" s="26" t="s">
        <v>12905</v>
      </c>
    </row>
    <row r="1629" spans="1:37" s="1" customFormat="1" x14ac:dyDescent="0.55000000000000004">
      <c r="A1629" s="1">
        <v>708</v>
      </c>
      <c r="B1629" s="1" t="s">
        <v>1643</v>
      </c>
      <c r="C1629" s="1" t="s">
        <v>11356</v>
      </c>
      <c r="D1629" s="1" t="s">
        <v>20824</v>
      </c>
      <c r="E1629" s="2" t="s">
        <v>1615</v>
      </c>
      <c r="F1629" s="16">
        <v>163</v>
      </c>
      <c r="G1629" s="12">
        <v>6</v>
      </c>
      <c r="H1629" s="12">
        <v>5</v>
      </c>
      <c r="I1629" s="2" t="s">
        <v>230</v>
      </c>
      <c r="J1629" s="2" t="s">
        <v>233</v>
      </c>
      <c r="K1629" s="1" t="s">
        <v>17678</v>
      </c>
      <c r="L1629" s="1" t="s">
        <v>16785</v>
      </c>
      <c r="M1629" s="1" t="s">
        <v>1644</v>
      </c>
      <c r="AB1629" s="10"/>
      <c r="AC1629" s="10" t="s">
        <v>1644</v>
      </c>
      <c r="AD1629" s="2" t="s">
        <v>19</v>
      </c>
      <c r="AE1629" s="2"/>
      <c r="AF1629" s="2" t="s">
        <v>1645</v>
      </c>
      <c r="AG1629" s="2" t="s">
        <v>9</v>
      </c>
      <c r="AI1629" s="1" t="str">
        <f t="shared" si="22"/>
        <v>6(5)</v>
      </c>
      <c r="AJ1629" s="1" t="str">
        <f t="shared" si="23"/>
        <v>006(005)-075～076</v>
      </c>
      <c r="AK1629" s="26" t="s">
        <v>12908</v>
      </c>
    </row>
    <row r="1630" spans="1:37" s="1" customFormat="1" x14ac:dyDescent="0.55000000000000004">
      <c r="A1630" s="1">
        <v>709</v>
      </c>
      <c r="B1630" s="1" t="s">
        <v>8971</v>
      </c>
      <c r="C1630" s="1" t="s">
        <v>11358</v>
      </c>
      <c r="D1630" s="1" t="s">
        <v>20824</v>
      </c>
      <c r="E1630" s="2" t="s">
        <v>1647</v>
      </c>
      <c r="F1630" s="16">
        <v>164</v>
      </c>
      <c r="G1630" s="12">
        <v>6</v>
      </c>
      <c r="H1630" s="12">
        <v>6</v>
      </c>
      <c r="K1630" s="1" t="s">
        <v>18803</v>
      </c>
      <c r="L1630" s="1" t="s">
        <v>16785</v>
      </c>
      <c r="AB1630" s="10"/>
      <c r="AC1630" s="10"/>
      <c r="AD1630" s="1" t="s">
        <v>19</v>
      </c>
      <c r="AF1630" s="3" t="s">
        <v>1656</v>
      </c>
      <c r="AG1630" s="2" t="s">
        <v>9</v>
      </c>
      <c r="AI1630" s="1" t="str">
        <f t="shared" si="22"/>
        <v>6(6)</v>
      </c>
      <c r="AJ1630" s="1" t="str">
        <f t="shared" si="23"/>
        <v>006(006)-000～000</v>
      </c>
      <c r="AK1630" s="26" t="s">
        <v>12921</v>
      </c>
    </row>
    <row r="1631" spans="1:37" s="1" customFormat="1" x14ac:dyDescent="0.55000000000000004">
      <c r="A1631" s="1">
        <v>710</v>
      </c>
      <c r="B1631" s="1" t="s">
        <v>8974</v>
      </c>
      <c r="C1631" s="1" t="s">
        <v>11358</v>
      </c>
      <c r="D1631" s="1" t="s">
        <v>20824</v>
      </c>
      <c r="E1631" s="2" t="s">
        <v>1647</v>
      </c>
      <c r="F1631" s="16">
        <v>164</v>
      </c>
      <c r="G1631" s="12">
        <v>6</v>
      </c>
      <c r="H1631" s="12">
        <v>6</v>
      </c>
      <c r="K1631" s="1" t="s">
        <v>18803</v>
      </c>
      <c r="L1631" s="1" t="s">
        <v>16785</v>
      </c>
      <c r="AB1631" s="10"/>
      <c r="AC1631" s="10"/>
      <c r="AD1631" s="1" t="s">
        <v>19</v>
      </c>
      <c r="AF1631" s="3" t="s">
        <v>1659</v>
      </c>
      <c r="AG1631" s="2" t="s">
        <v>9</v>
      </c>
      <c r="AI1631" s="1" t="str">
        <f t="shared" si="22"/>
        <v>6(6)</v>
      </c>
      <c r="AJ1631" s="1" t="str">
        <f t="shared" si="23"/>
        <v>006(006)-000～000</v>
      </c>
      <c r="AK1631" s="26" t="s">
        <v>12921</v>
      </c>
    </row>
    <row r="1632" spans="1:37" s="1" customFormat="1" x14ac:dyDescent="0.55000000000000004">
      <c r="A1632" s="1">
        <v>711</v>
      </c>
      <c r="B1632" s="1" t="s">
        <v>8965</v>
      </c>
      <c r="C1632" s="1" t="s">
        <v>11358</v>
      </c>
      <c r="D1632" s="1" t="s">
        <v>20824</v>
      </c>
      <c r="E1632" s="2" t="s">
        <v>1647</v>
      </c>
      <c r="F1632" s="16">
        <v>164</v>
      </c>
      <c r="G1632" s="12">
        <v>6</v>
      </c>
      <c r="H1632" s="12">
        <v>6</v>
      </c>
      <c r="I1632" s="2" t="s">
        <v>241</v>
      </c>
      <c r="J1632" s="2" t="s">
        <v>16</v>
      </c>
      <c r="K1632" s="1" t="s">
        <v>18804</v>
      </c>
      <c r="L1632" s="1" t="s">
        <v>16785</v>
      </c>
      <c r="AB1632" s="10"/>
      <c r="AC1632" s="10"/>
      <c r="AD1632" s="1" t="s">
        <v>19</v>
      </c>
      <c r="AF1632" s="3" t="s">
        <v>1648</v>
      </c>
      <c r="AG1632" s="2" t="s">
        <v>9</v>
      </c>
      <c r="AI1632" s="1" t="str">
        <f t="shared" si="22"/>
        <v>6(6)</v>
      </c>
      <c r="AJ1632" s="1" t="str">
        <f t="shared" si="23"/>
        <v>006(006)-079～088</v>
      </c>
      <c r="AK1632" s="26" t="s">
        <v>12911</v>
      </c>
    </row>
    <row r="1633" spans="1:37" s="1" customFormat="1" x14ac:dyDescent="0.55000000000000004">
      <c r="A1633" s="1">
        <v>712</v>
      </c>
      <c r="B1633" s="1" t="s">
        <v>8869</v>
      </c>
      <c r="C1633" s="1" t="s">
        <v>11358</v>
      </c>
      <c r="D1633" s="1" t="s">
        <v>20824</v>
      </c>
      <c r="E1633" s="2" t="s">
        <v>1647</v>
      </c>
      <c r="F1633" s="16">
        <v>164</v>
      </c>
      <c r="G1633" s="12">
        <v>6</v>
      </c>
      <c r="H1633" s="12">
        <v>6</v>
      </c>
      <c r="I1633" s="2" t="s">
        <v>241</v>
      </c>
      <c r="J1633" s="2" t="s">
        <v>274</v>
      </c>
      <c r="K1633" s="1" t="s">
        <v>18804</v>
      </c>
      <c r="L1633" s="1" t="s">
        <v>16785</v>
      </c>
      <c r="AB1633" s="10"/>
      <c r="AC1633" s="10"/>
      <c r="AD1633" s="1" t="s">
        <v>19</v>
      </c>
      <c r="AF1633" s="3" t="s">
        <v>1646</v>
      </c>
      <c r="AG1633" s="2" t="s">
        <v>9</v>
      </c>
      <c r="AI1633" s="1" t="str">
        <f t="shared" si="22"/>
        <v>6(6)</v>
      </c>
      <c r="AJ1633" s="1" t="str">
        <f t="shared" si="23"/>
        <v>006(006)-079～098</v>
      </c>
      <c r="AK1633" s="26" t="s">
        <v>12911</v>
      </c>
    </row>
    <row r="1634" spans="1:37" s="1" customFormat="1" x14ac:dyDescent="0.55000000000000004">
      <c r="A1634" s="1">
        <v>713</v>
      </c>
      <c r="B1634" s="1" t="s">
        <v>8966</v>
      </c>
      <c r="C1634" s="1" t="s">
        <v>11358</v>
      </c>
      <c r="D1634" s="1" t="s">
        <v>20824</v>
      </c>
      <c r="E1634" s="2" t="s">
        <v>1647</v>
      </c>
      <c r="F1634" s="16">
        <v>164</v>
      </c>
      <c r="G1634" s="12">
        <v>6</v>
      </c>
      <c r="H1634" s="12">
        <v>6</v>
      </c>
      <c r="I1634" s="2" t="s">
        <v>16</v>
      </c>
      <c r="J1634" s="2" t="s">
        <v>694</v>
      </c>
      <c r="K1634" s="1" t="s">
        <v>18805</v>
      </c>
      <c r="L1634" s="1" t="s">
        <v>16785</v>
      </c>
      <c r="AB1634" s="10"/>
      <c r="AC1634" s="10"/>
      <c r="AD1634" s="1" t="s">
        <v>19</v>
      </c>
      <c r="AF1634" s="3" t="s">
        <v>1649</v>
      </c>
      <c r="AG1634" s="2" t="s">
        <v>9</v>
      </c>
      <c r="AI1634" s="1" t="str">
        <f t="shared" si="22"/>
        <v>6(6)</v>
      </c>
      <c r="AJ1634" s="1" t="str">
        <f t="shared" si="23"/>
        <v>006(006)-088～093</v>
      </c>
      <c r="AK1634" s="26" t="s">
        <v>12914</v>
      </c>
    </row>
    <row r="1635" spans="1:37" s="1" customFormat="1" x14ac:dyDescent="0.55000000000000004">
      <c r="A1635" s="1">
        <v>714</v>
      </c>
      <c r="B1635" s="1" t="s">
        <v>8967</v>
      </c>
      <c r="C1635" s="1" t="s">
        <v>11358</v>
      </c>
      <c r="D1635" s="1" t="s">
        <v>20824</v>
      </c>
      <c r="E1635" s="2" t="s">
        <v>1647</v>
      </c>
      <c r="F1635" s="16">
        <v>164</v>
      </c>
      <c r="G1635" s="12">
        <v>6</v>
      </c>
      <c r="H1635" s="12">
        <v>6</v>
      </c>
      <c r="I1635" s="2" t="s">
        <v>1187</v>
      </c>
      <c r="J1635" s="2" t="s">
        <v>274</v>
      </c>
      <c r="K1635" s="1" t="s">
        <v>18806</v>
      </c>
      <c r="L1635" s="1" t="s">
        <v>16785</v>
      </c>
      <c r="AB1635" s="10"/>
      <c r="AC1635" s="10"/>
      <c r="AD1635" s="1" t="s">
        <v>19</v>
      </c>
      <c r="AF1635" s="3" t="s">
        <v>1650</v>
      </c>
      <c r="AG1635" s="2" t="s">
        <v>9</v>
      </c>
      <c r="AI1635" s="1" t="str">
        <f t="shared" si="22"/>
        <v>6(6)</v>
      </c>
      <c r="AJ1635" s="1" t="str">
        <f t="shared" si="23"/>
        <v>006(006)-094～098</v>
      </c>
      <c r="AK1635" s="26" t="s">
        <v>12916</v>
      </c>
    </row>
    <row r="1636" spans="1:37" s="1" customFormat="1" x14ac:dyDescent="0.55000000000000004">
      <c r="A1636" s="1">
        <v>715</v>
      </c>
      <c r="B1636" s="1" t="s">
        <v>8975</v>
      </c>
      <c r="C1636" s="1" t="s">
        <v>11358</v>
      </c>
      <c r="D1636" s="1" t="s">
        <v>20824</v>
      </c>
      <c r="E1636" s="2" t="s">
        <v>1647</v>
      </c>
      <c r="F1636" s="16">
        <v>164</v>
      </c>
      <c r="G1636" s="12">
        <v>6</v>
      </c>
      <c r="H1636" s="12">
        <v>6</v>
      </c>
      <c r="I1636" s="2" t="s">
        <v>274</v>
      </c>
      <c r="J1636" s="2" t="s">
        <v>274</v>
      </c>
      <c r="K1636" s="1" t="s">
        <v>18807</v>
      </c>
      <c r="L1636" s="1" t="s">
        <v>16785</v>
      </c>
      <c r="AB1636" s="10"/>
      <c r="AC1636" s="10"/>
      <c r="AD1636" s="1" t="s">
        <v>19</v>
      </c>
      <c r="AF1636" s="3" t="s">
        <v>1661</v>
      </c>
      <c r="AG1636" s="2" t="s">
        <v>9</v>
      </c>
      <c r="AI1636" s="1" t="str">
        <f t="shared" si="22"/>
        <v>6(6)</v>
      </c>
      <c r="AJ1636" s="1" t="str">
        <f t="shared" si="23"/>
        <v>006(006)-098～098</v>
      </c>
      <c r="AK1636" s="26" t="s">
        <v>12918</v>
      </c>
    </row>
    <row r="1637" spans="1:37" s="1" customFormat="1" x14ac:dyDescent="0.55000000000000004">
      <c r="A1637" s="1">
        <v>716</v>
      </c>
      <c r="B1637" s="1" t="s">
        <v>8968</v>
      </c>
      <c r="C1637" s="1" t="s">
        <v>11358</v>
      </c>
      <c r="D1637" s="1" t="s">
        <v>20824</v>
      </c>
      <c r="E1637" s="2" t="s">
        <v>1647</v>
      </c>
      <c r="F1637" s="16">
        <v>164</v>
      </c>
      <c r="G1637" s="12">
        <v>6</v>
      </c>
      <c r="H1637" s="12">
        <v>6</v>
      </c>
      <c r="I1637" s="2" t="s">
        <v>1199</v>
      </c>
      <c r="J1637" s="2" t="s">
        <v>1199</v>
      </c>
      <c r="K1637" s="1" t="s">
        <v>18807</v>
      </c>
      <c r="L1637" s="1" t="s">
        <v>16785</v>
      </c>
      <c r="AB1637" s="10"/>
      <c r="AC1637" s="10"/>
      <c r="AD1637" s="1" t="s">
        <v>19</v>
      </c>
      <c r="AF1637" s="3" t="s">
        <v>1653</v>
      </c>
      <c r="AG1637" s="2" t="s">
        <v>9</v>
      </c>
      <c r="AI1637" s="1" t="str">
        <f t="shared" si="22"/>
        <v>6(6)</v>
      </c>
      <c r="AJ1637" s="1" t="str">
        <f t="shared" si="23"/>
        <v>006(006)-099～099</v>
      </c>
      <c r="AK1637" s="26" t="s">
        <v>12918</v>
      </c>
    </row>
    <row r="1638" spans="1:37" s="1" customFormat="1" x14ac:dyDescent="0.55000000000000004">
      <c r="A1638" s="1">
        <v>717</v>
      </c>
      <c r="B1638" s="1" t="s">
        <v>8829</v>
      </c>
      <c r="C1638" s="1" t="s">
        <v>11358</v>
      </c>
      <c r="D1638" s="1" t="s">
        <v>20824</v>
      </c>
      <c r="E1638" s="2" t="s">
        <v>1647</v>
      </c>
      <c r="F1638" s="16">
        <v>164</v>
      </c>
      <c r="G1638" s="12">
        <v>6</v>
      </c>
      <c r="H1638" s="12">
        <v>6</v>
      </c>
      <c r="I1638" s="2" t="s">
        <v>1199</v>
      </c>
      <c r="J1638" s="2" t="s">
        <v>1652</v>
      </c>
      <c r="K1638" s="1" t="s">
        <v>18807</v>
      </c>
      <c r="L1638" s="1" t="s">
        <v>16785</v>
      </c>
      <c r="AB1638" s="10"/>
      <c r="AC1638" s="10"/>
      <c r="AD1638" s="1" t="s">
        <v>19</v>
      </c>
      <c r="AF1638" s="3" t="s">
        <v>1651</v>
      </c>
      <c r="AG1638" s="2" t="s">
        <v>9</v>
      </c>
      <c r="AI1638" s="1" t="str">
        <f t="shared" si="22"/>
        <v>6(6)</v>
      </c>
      <c r="AJ1638" s="1" t="str">
        <f t="shared" si="23"/>
        <v>006(006)-099～102</v>
      </c>
      <c r="AK1638" s="26" t="s">
        <v>12918</v>
      </c>
    </row>
    <row r="1639" spans="1:37" s="1" customFormat="1" x14ac:dyDescent="0.55000000000000004">
      <c r="A1639" s="1">
        <v>718</v>
      </c>
      <c r="B1639" s="1" t="s">
        <v>8969</v>
      </c>
      <c r="C1639" s="1" t="s">
        <v>11358</v>
      </c>
      <c r="D1639" s="1" t="s">
        <v>20824</v>
      </c>
      <c r="E1639" s="2" t="s">
        <v>1647</v>
      </c>
      <c r="F1639" s="16">
        <v>164</v>
      </c>
      <c r="G1639" s="12">
        <v>6</v>
      </c>
      <c r="H1639" s="12">
        <v>6</v>
      </c>
      <c r="I1639" s="2" t="s">
        <v>278</v>
      </c>
      <c r="J1639" s="2" t="s">
        <v>278</v>
      </c>
      <c r="K1639" s="1" t="s">
        <v>18803</v>
      </c>
      <c r="L1639" s="1" t="s">
        <v>16785</v>
      </c>
      <c r="AB1639" s="10"/>
      <c r="AC1639" s="10"/>
      <c r="AD1639" s="1" t="s">
        <v>19</v>
      </c>
      <c r="AF1639" s="3" t="s">
        <v>1654</v>
      </c>
      <c r="AG1639" s="2" t="s">
        <v>9</v>
      </c>
      <c r="AI1639" s="1" t="str">
        <f t="shared" si="22"/>
        <v>6(6)</v>
      </c>
      <c r="AJ1639" s="1" t="str">
        <f t="shared" si="23"/>
        <v>006(006)-100～100</v>
      </c>
      <c r="AK1639" s="26" t="s">
        <v>12921</v>
      </c>
    </row>
    <row r="1640" spans="1:37" s="1" customFormat="1" x14ac:dyDescent="0.55000000000000004">
      <c r="A1640" s="1">
        <v>719</v>
      </c>
      <c r="B1640" s="1" t="s">
        <v>8970</v>
      </c>
      <c r="C1640" s="1" t="s">
        <v>11358</v>
      </c>
      <c r="D1640" s="1" t="s">
        <v>20824</v>
      </c>
      <c r="E1640" s="2" t="s">
        <v>1647</v>
      </c>
      <c r="F1640" s="16">
        <v>164</v>
      </c>
      <c r="G1640" s="12">
        <v>6</v>
      </c>
      <c r="H1640" s="12">
        <v>6</v>
      </c>
      <c r="I1640" s="2" t="s">
        <v>278</v>
      </c>
      <c r="J1640" s="2" t="s">
        <v>278</v>
      </c>
      <c r="K1640" s="1" t="s">
        <v>18803</v>
      </c>
      <c r="L1640" s="1" t="s">
        <v>16785</v>
      </c>
      <c r="AB1640" s="10"/>
      <c r="AC1640" s="10"/>
      <c r="AD1640" s="1" t="s">
        <v>19</v>
      </c>
      <c r="AF1640" s="3" t="s">
        <v>1655</v>
      </c>
      <c r="AG1640" s="2" t="s">
        <v>9</v>
      </c>
      <c r="AI1640" s="1" t="str">
        <f t="shared" si="22"/>
        <v>6(6)</v>
      </c>
      <c r="AJ1640" s="1" t="str">
        <f t="shared" si="23"/>
        <v>006(006)-100～100</v>
      </c>
      <c r="AK1640" s="26" t="s">
        <v>12921</v>
      </c>
    </row>
    <row r="1641" spans="1:37" s="1" customFormat="1" x14ac:dyDescent="0.55000000000000004">
      <c r="A1641" s="1">
        <v>720</v>
      </c>
      <c r="B1641" s="1" t="s">
        <v>8972</v>
      </c>
      <c r="C1641" s="1" t="s">
        <v>11358</v>
      </c>
      <c r="D1641" s="1" t="s">
        <v>20824</v>
      </c>
      <c r="E1641" s="2" t="s">
        <v>1647</v>
      </c>
      <c r="F1641" s="16">
        <v>164</v>
      </c>
      <c r="G1641" s="12">
        <v>6</v>
      </c>
      <c r="H1641" s="12">
        <v>6</v>
      </c>
      <c r="I1641" s="2" t="s">
        <v>841</v>
      </c>
      <c r="J1641" s="2" t="s">
        <v>841</v>
      </c>
      <c r="K1641" s="1" t="s">
        <v>18803</v>
      </c>
      <c r="L1641" s="1" t="s">
        <v>16785</v>
      </c>
      <c r="AB1641" s="10"/>
      <c r="AC1641" s="10"/>
      <c r="AD1641" s="1" t="s">
        <v>19</v>
      </c>
      <c r="AF1641" s="3" t="s">
        <v>1657</v>
      </c>
      <c r="AG1641" s="2" t="s">
        <v>9</v>
      </c>
      <c r="AI1641" s="1" t="str">
        <f t="shared" si="22"/>
        <v>6(6)</v>
      </c>
      <c r="AJ1641" s="1" t="str">
        <f t="shared" si="23"/>
        <v>006(006)-101～101</v>
      </c>
      <c r="AK1641" s="26" t="s">
        <v>12921</v>
      </c>
    </row>
    <row r="1642" spans="1:37" s="1" customFormat="1" x14ac:dyDescent="0.55000000000000004">
      <c r="A1642" s="1">
        <v>721</v>
      </c>
      <c r="B1642" s="1" t="s">
        <v>8973</v>
      </c>
      <c r="C1642" s="1" t="s">
        <v>11358</v>
      </c>
      <c r="D1642" s="1" t="s">
        <v>20824</v>
      </c>
      <c r="E1642" s="2" t="s">
        <v>1647</v>
      </c>
      <c r="F1642" s="16">
        <v>164</v>
      </c>
      <c r="G1642" s="12">
        <v>6</v>
      </c>
      <c r="H1642" s="12">
        <v>6</v>
      </c>
      <c r="I1642" s="2" t="s">
        <v>1652</v>
      </c>
      <c r="J1642" s="2" t="s">
        <v>1652</v>
      </c>
      <c r="K1642" s="1" t="s">
        <v>18808</v>
      </c>
      <c r="L1642" s="1" t="s">
        <v>16785</v>
      </c>
      <c r="AB1642" s="10"/>
      <c r="AC1642" s="10"/>
      <c r="AD1642" s="1" t="s">
        <v>19</v>
      </c>
      <c r="AF1642" s="3" t="s">
        <v>1658</v>
      </c>
      <c r="AG1642" s="2" t="s">
        <v>9</v>
      </c>
      <c r="AI1642" s="1" t="str">
        <f t="shared" si="22"/>
        <v>6(6)</v>
      </c>
      <c r="AJ1642" s="1" t="str">
        <f t="shared" si="23"/>
        <v>006(006)-102～102</v>
      </c>
      <c r="AK1642" s="26" t="s">
        <v>12926</v>
      </c>
    </row>
    <row r="1643" spans="1:37" s="1" customFormat="1" x14ac:dyDescent="0.55000000000000004">
      <c r="A1643" s="1">
        <v>722</v>
      </c>
      <c r="B1643" s="1" t="s">
        <v>8930</v>
      </c>
      <c r="C1643" s="1" t="s">
        <v>11358</v>
      </c>
      <c r="D1643" s="1" t="s">
        <v>20824</v>
      </c>
      <c r="E1643" s="2" t="s">
        <v>1647</v>
      </c>
      <c r="F1643" s="16">
        <v>164</v>
      </c>
      <c r="G1643" s="12">
        <v>6</v>
      </c>
      <c r="H1643" s="12">
        <v>6</v>
      </c>
      <c r="I1643" s="2" t="s">
        <v>842</v>
      </c>
      <c r="J1643" s="2" t="s">
        <v>285</v>
      </c>
      <c r="K1643" s="1" t="s">
        <v>18808</v>
      </c>
      <c r="L1643" s="1" t="s">
        <v>16785</v>
      </c>
      <c r="AB1643" s="10"/>
      <c r="AC1643" s="10"/>
      <c r="AD1643" s="1" t="s">
        <v>19</v>
      </c>
      <c r="AF1643" s="3" t="s">
        <v>1660</v>
      </c>
      <c r="AG1643" s="2" t="s">
        <v>9</v>
      </c>
      <c r="AI1643" s="1" t="str">
        <f t="shared" si="22"/>
        <v>6(6)</v>
      </c>
      <c r="AJ1643" s="1" t="str">
        <f t="shared" si="23"/>
        <v>006(006)-103～106</v>
      </c>
      <c r="AK1643" s="26" t="s">
        <v>12926</v>
      </c>
    </row>
    <row r="1644" spans="1:37" s="1" customFormat="1" x14ac:dyDescent="0.55000000000000004">
      <c r="A1644" s="1">
        <v>723</v>
      </c>
      <c r="B1644" s="1" t="s">
        <v>8976</v>
      </c>
      <c r="C1644" s="1" t="s">
        <v>8977</v>
      </c>
      <c r="D1644" s="1" t="s">
        <v>20824</v>
      </c>
      <c r="E1644" s="2" t="s">
        <v>1663</v>
      </c>
      <c r="F1644" s="16">
        <v>165</v>
      </c>
      <c r="G1644" s="12">
        <v>6</v>
      </c>
      <c r="H1644" s="12">
        <v>7</v>
      </c>
      <c r="I1644" s="2" t="s">
        <v>850</v>
      </c>
      <c r="J1644" s="2" t="s">
        <v>850</v>
      </c>
      <c r="K1644" s="1" t="s">
        <v>18809</v>
      </c>
      <c r="L1644" s="1" t="s">
        <v>16785</v>
      </c>
      <c r="AB1644" s="10"/>
      <c r="AC1644" s="10"/>
      <c r="AD1644" s="1" t="s">
        <v>19</v>
      </c>
      <c r="AF1644" s="3" t="s">
        <v>1662</v>
      </c>
      <c r="AG1644" s="2" t="s">
        <v>9</v>
      </c>
      <c r="AI1644" s="1" t="str">
        <f t="shared" ref="AI1644:AI1707" si="24">G1644&amp;"("&amp;H1644&amp;")"</f>
        <v>6(7)</v>
      </c>
      <c r="AJ1644" s="1" t="str">
        <f t="shared" ref="AJ1644:AJ1707" si="25">TEXT(G1644,"000")&amp;"("&amp;TEXT(H1644,"000")&amp;")-"&amp;TEXT(I1644,"000")&amp;"～"&amp;TEXT(J1644,"000")</f>
        <v>006(007)-109～109</v>
      </c>
      <c r="AK1644" s="26" t="s">
        <v>12932</v>
      </c>
    </row>
    <row r="1645" spans="1:37" s="1" customFormat="1" x14ac:dyDescent="0.55000000000000004">
      <c r="A1645" s="1">
        <v>724</v>
      </c>
      <c r="B1645" s="1" t="s">
        <v>1664</v>
      </c>
      <c r="C1645" s="1" t="s">
        <v>8977</v>
      </c>
      <c r="D1645" s="1" t="s">
        <v>20824</v>
      </c>
      <c r="E1645" s="2" t="s">
        <v>1663</v>
      </c>
      <c r="F1645" s="16">
        <v>165</v>
      </c>
      <c r="G1645" s="12">
        <v>6</v>
      </c>
      <c r="H1645" s="12">
        <v>7</v>
      </c>
      <c r="I1645" s="2" t="s">
        <v>470</v>
      </c>
      <c r="J1645" s="2" t="s">
        <v>299</v>
      </c>
      <c r="K1645" s="1" t="s">
        <v>18229</v>
      </c>
      <c r="L1645" s="1" t="s">
        <v>16785</v>
      </c>
      <c r="M1645" s="1" t="s">
        <v>1665</v>
      </c>
      <c r="AB1645" s="10"/>
      <c r="AC1645" s="10" t="s">
        <v>1665</v>
      </c>
      <c r="AD1645" s="2" t="s">
        <v>19</v>
      </c>
      <c r="AE1645" s="2"/>
      <c r="AF1645" s="2" t="s">
        <v>1666</v>
      </c>
      <c r="AG1645" s="2" t="s">
        <v>9</v>
      </c>
      <c r="AI1645" s="1" t="str">
        <f t="shared" si="24"/>
        <v>6(7)</v>
      </c>
      <c r="AJ1645" s="1" t="str">
        <f t="shared" si="25"/>
        <v>006(007)-110～111</v>
      </c>
      <c r="AK1645" s="26" t="s">
        <v>12934</v>
      </c>
    </row>
    <row r="1646" spans="1:37" s="1" customFormat="1" x14ac:dyDescent="0.55000000000000004">
      <c r="A1646" s="1">
        <v>725</v>
      </c>
      <c r="B1646" s="1" t="s">
        <v>8978</v>
      </c>
      <c r="C1646" s="1" t="s">
        <v>8977</v>
      </c>
      <c r="D1646" s="1" t="s">
        <v>20824</v>
      </c>
      <c r="E1646" s="2" t="s">
        <v>1663</v>
      </c>
      <c r="F1646" s="16">
        <v>165</v>
      </c>
      <c r="G1646" s="12">
        <v>6</v>
      </c>
      <c r="H1646" s="12">
        <v>7</v>
      </c>
      <c r="I1646" s="2" t="s">
        <v>299</v>
      </c>
      <c r="J1646" s="2" t="s">
        <v>307</v>
      </c>
      <c r="K1646" s="1" t="s">
        <v>18229</v>
      </c>
      <c r="L1646" s="1" t="s">
        <v>16785</v>
      </c>
      <c r="AB1646" s="10"/>
      <c r="AC1646" s="10"/>
      <c r="AD1646" s="1" t="s">
        <v>19</v>
      </c>
      <c r="AF1646" s="3" t="s">
        <v>1669</v>
      </c>
      <c r="AG1646" s="2" t="s">
        <v>9</v>
      </c>
      <c r="AI1646" s="1" t="str">
        <f t="shared" si="24"/>
        <v>6(7)</v>
      </c>
      <c r="AJ1646" s="1" t="str">
        <f t="shared" si="25"/>
        <v>006(007)-111～112</v>
      </c>
      <c r="AK1646" s="26" t="s">
        <v>12934</v>
      </c>
    </row>
    <row r="1647" spans="1:37" s="1" customFormat="1" x14ac:dyDescent="0.55000000000000004">
      <c r="A1647" s="1">
        <v>726</v>
      </c>
      <c r="B1647" s="1" t="s">
        <v>8977</v>
      </c>
      <c r="C1647" s="1" t="s">
        <v>8977</v>
      </c>
      <c r="D1647" s="1" t="s">
        <v>20824</v>
      </c>
      <c r="E1647" s="2" t="s">
        <v>1663</v>
      </c>
      <c r="F1647" s="16">
        <v>165</v>
      </c>
      <c r="G1647" s="12">
        <v>6</v>
      </c>
      <c r="H1647" s="12">
        <v>7</v>
      </c>
      <c r="I1647" s="2" t="s">
        <v>299</v>
      </c>
      <c r="J1647" s="2" t="s">
        <v>1668</v>
      </c>
      <c r="K1647" s="1" t="s">
        <v>18229</v>
      </c>
      <c r="L1647" s="1" t="s">
        <v>16785</v>
      </c>
      <c r="AB1647" s="10"/>
      <c r="AC1647" s="10"/>
      <c r="AD1647" s="1" t="s">
        <v>19</v>
      </c>
      <c r="AF1647" s="3" t="s">
        <v>1667</v>
      </c>
      <c r="AG1647" s="2" t="s">
        <v>9</v>
      </c>
      <c r="AI1647" s="1" t="str">
        <f t="shared" si="24"/>
        <v>6(7)</v>
      </c>
      <c r="AJ1647" s="1" t="str">
        <f t="shared" si="25"/>
        <v>006(007)-111～115</v>
      </c>
      <c r="AK1647" s="26" t="s">
        <v>12934</v>
      </c>
    </row>
    <row r="1648" spans="1:37" s="1" customFormat="1" x14ac:dyDescent="0.55000000000000004">
      <c r="A1648" s="1">
        <v>727</v>
      </c>
      <c r="B1648" s="1" t="s">
        <v>8979</v>
      </c>
      <c r="C1648" s="1" t="s">
        <v>8977</v>
      </c>
      <c r="D1648" s="1" t="s">
        <v>20824</v>
      </c>
      <c r="E1648" s="2" t="s">
        <v>1663</v>
      </c>
      <c r="F1648" s="16">
        <v>165</v>
      </c>
      <c r="G1648" s="12">
        <v>6</v>
      </c>
      <c r="H1648" s="12">
        <v>7</v>
      </c>
      <c r="I1648" s="2" t="s">
        <v>307</v>
      </c>
      <c r="J1648" s="2" t="s">
        <v>314</v>
      </c>
      <c r="K1648" s="1" t="s">
        <v>18810</v>
      </c>
      <c r="L1648" s="1" t="s">
        <v>16785</v>
      </c>
      <c r="AB1648" s="10"/>
      <c r="AC1648" s="10"/>
      <c r="AD1648" s="1" t="s">
        <v>19</v>
      </c>
      <c r="AF1648" s="3" t="s">
        <v>1670</v>
      </c>
      <c r="AG1648" s="2" t="s">
        <v>9</v>
      </c>
      <c r="AI1648" s="1" t="str">
        <f t="shared" si="24"/>
        <v>6(7)</v>
      </c>
      <c r="AJ1648" s="1" t="str">
        <f t="shared" si="25"/>
        <v>006(007)-112～113</v>
      </c>
      <c r="AK1648" s="26" t="s">
        <v>12938</v>
      </c>
    </row>
    <row r="1649" spans="1:37" s="1" customFormat="1" x14ac:dyDescent="0.55000000000000004">
      <c r="A1649" s="1">
        <v>728</v>
      </c>
      <c r="B1649" s="1" t="s">
        <v>8980</v>
      </c>
      <c r="C1649" s="1" t="s">
        <v>8977</v>
      </c>
      <c r="D1649" s="1" t="s">
        <v>20824</v>
      </c>
      <c r="E1649" s="2" t="s">
        <v>1663</v>
      </c>
      <c r="F1649" s="16">
        <v>165</v>
      </c>
      <c r="G1649" s="12">
        <v>6</v>
      </c>
      <c r="H1649" s="12">
        <v>7</v>
      </c>
      <c r="I1649" s="2" t="s">
        <v>314</v>
      </c>
      <c r="J1649" s="2" t="s">
        <v>317</v>
      </c>
      <c r="K1649" s="1" t="s">
        <v>18810</v>
      </c>
      <c r="L1649" s="1" t="s">
        <v>16785</v>
      </c>
      <c r="AB1649" s="10"/>
      <c r="AC1649" s="10"/>
      <c r="AD1649" s="1" t="s">
        <v>19</v>
      </c>
      <c r="AF1649" s="3" t="s">
        <v>1671</v>
      </c>
      <c r="AG1649" s="2" t="s">
        <v>9</v>
      </c>
      <c r="AI1649" s="1" t="str">
        <f t="shared" si="24"/>
        <v>6(7)</v>
      </c>
      <c r="AJ1649" s="1" t="str">
        <f t="shared" si="25"/>
        <v>006(007)-113～114</v>
      </c>
      <c r="AK1649" s="26" t="s">
        <v>12938</v>
      </c>
    </row>
    <row r="1650" spans="1:37" s="1" customFormat="1" x14ac:dyDescent="0.55000000000000004">
      <c r="A1650" s="1">
        <v>729</v>
      </c>
      <c r="B1650" s="1" t="s">
        <v>8981</v>
      </c>
      <c r="C1650" s="1" t="s">
        <v>8977</v>
      </c>
      <c r="D1650" s="1" t="s">
        <v>20824</v>
      </c>
      <c r="E1650" s="2" t="s">
        <v>1663</v>
      </c>
      <c r="F1650" s="16">
        <v>165</v>
      </c>
      <c r="G1650" s="12">
        <v>6</v>
      </c>
      <c r="H1650" s="12">
        <v>7</v>
      </c>
      <c r="I1650" s="2" t="s">
        <v>317</v>
      </c>
      <c r="J1650" s="2" t="s">
        <v>317</v>
      </c>
      <c r="K1650" s="1" t="s">
        <v>18811</v>
      </c>
      <c r="L1650" s="1" t="s">
        <v>16785</v>
      </c>
      <c r="AB1650" s="10"/>
      <c r="AC1650" s="10"/>
      <c r="AD1650" s="1" t="s">
        <v>19</v>
      </c>
      <c r="AF1650" s="3" t="s">
        <v>1672</v>
      </c>
      <c r="AG1650" s="2" t="s">
        <v>9</v>
      </c>
      <c r="AI1650" s="1" t="str">
        <f t="shared" si="24"/>
        <v>6(7)</v>
      </c>
      <c r="AJ1650" s="1" t="str">
        <f t="shared" si="25"/>
        <v>006(007)-114～114</v>
      </c>
      <c r="AK1650" s="26" t="s">
        <v>12941</v>
      </c>
    </row>
    <row r="1651" spans="1:37" s="1" customFormat="1" x14ac:dyDescent="0.55000000000000004">
      <c r="A1651" s="1">
        <v>730</v>
      </c>
      <c r="B1651" s="1" t="s">
        <v>8982</v>
      </c>
      <c r="C1651" s="1" t="s">
        <v>8977</v>
      </c>
      <c r="D1651" s="1" t="s">
        <v>20824</v>
      </c>
      <c r="E1651" s="2" t="s">
        <v>1663</v>
      </c>
      <c r="F1651" s="16">
        <v>165</v>
      </c>
      <c r="G1651" s="12">
        <v>6</v>
      </c>
      <c r="H1651" s="12">
        <v>7</v>
      </c>
      <c r="I1651" s="2" t="s">
        <v>1668</v>
      </c>
      <c r="J1651" s="2" t="s">
        <v>1668</v>
      </c>
      <c r="K1651" s="1" t="s">
        <v>18811</v>
      </c>
      <c r="L1651" s="1" t="s">
        <v>16785</v>
      </c>
      <c r="AB1651" s="10"/>
      <c r="AC1651" s="10"/>
      <c r="AD1651" s="1" t="s">
        <v>19</v>
      </c>
      <c r="AF1651" s="3" t="s">
        <v>1673</v>
      </c>
      <c r="AG1651" s="2" t="s">
        <v>9</v>
      </c>
      <c r="AI1651" s="1" t="str">
        <f t="shared" si="24"/>
        <v>6(7)</v>
      </c>
      <c r="AJ1651" s="1" t="str">
        <f t="shared" si="25"/>
        <v>006(007)-115～115</v>
      </c>
      <c r="AK1651" s="26" t="s">
        <v>12941</v>
      </c>
    </row>
    <row r="1652" spans="1:37" s="1" customFormat="1" x14ac:dyDescent="0.55000000000000004">
      <c r="A1652" s="1">
        <v>731</v>
      </c>
      <c r="B1652" s="1" t="s">
        <v>8983</v>
      </c>
      <c r="C1652" s="1" t="s">
        <v>8977</v>
      </c>
      <c r="D1652" s="1" t="s">
        <v>20824</v>
      </c>
      <c r="E1652" s="2" t="s">
        <v>1663</v>
      </c>
      <c r="F1652" s="16">
        <v>165</v>
      </c>
      <c r="G1652" s="12">
        <v>6</v>
      </c>
      <c r="H1652" s="12">
        <v>7</v>
      </c>
      <c r="I1652" s="2" t="s">
        <v>1668</v>
      </c>
      <c r="J1652" s="2" t="s">
        <v>1668</v>
      </c>
      <c r="K1652" s="1" t="s">
        <v>18811</v>
      </c>
      <c r="L1652" s="1" t="s">
        <v>16785</v>
      </c>
      <c r="AB1652" s="10"/>
      <c r="AC1652" s="10"/>
      <c r="AD1652" s="1" t="s">
        <v>19</v>
      </c>
      <c r="AF1652" s="3" t="s">
        <v>1674</v>
      </c>
      <c r="AG1652" s="2" t="s">
        <v>9</v>
      </c>
      <c r="AI1652" s="1" t="str">
        <f t="shared" si="24"/>
        <v>6(7)</v>
      </c>
      <c r="AJ1652" s="1" t="str">
        <f t="shared" si="25"/>
        <v>006(007)-115～115</v>
      </c>
      <c r="AK1652" s="26" t="s">
        <v>12941</v>
      </c>
    </row>
    <row r="1653" spans="1:37" s="1" customFormat="1" x14ac:dyDescent="0.55000000000000004">
      <c r="A1653" s="1">
        <v>732</v>
      </c>
      <c r="B1653" s="1" t="s">
        <v>8984</v>
      </c>
      <c r="C1653" s="1" t="s">
        <v>8977</v>
      </c>
      <c r="D1653" s="1" t="s">
        <v>20824</v>
      </c>
      <c r="E1653" s="2" t="s">
        <v>1663</v>
      </c>
      <c r="F1653" s="16">
        <v>165</v>
      </c>
      <c r="G1653" s="12">
        <v>6</v>
      </c>
      <c r="H1653" s="12">
        <v>7</v>
      </c>
      <c r="I1653" s="2" t="s">
        <v>1442</v>
      </c>
      <c r="J1653" s="2" t="s">
        <v>1202</v>
      </c>
      <c r="K1653" s="1" t="s">
        <v>18812</v>
      </c>
      <c r="L1653" s="1" t="s">
        <v>16785</v>
      </c>
      <c r="AB1653" s="10"/>
      <c r="AC1653" s="10"/>
      <c r="AD1653" s="1" t="s">
        <v>19</v>
      </c>
      <c r="AF1653" s="3" t="s">
        <v>1675</v>
      </c>
      <c r="AG1653" s="2" t="s">
        <v>9</v>
      </c>
      <c r="AI1653" s="1" t="str">
        <f t="shared" si="24"/>
        <v>6(7)</v>
      </c>
      <c r="AJ1653" s="1" t="str">
        <f t="shared" si="25"/>
        <v>006(007)-116～120</v>
      </c>
      <c r="AK1653" s="26" t="s">
        <v>12945</v>
      </c>
    </row>
    <row r="1654" spans="1:37" s="1" customFormat="1" x14ac:dyDescent="0.55000000000000004">
      <c r="A1654" s="1">
        <v>733</v>
      </c>
      <c r="B1654" s="1" t="s">
        <v>1676</v>
      </c>
      <c r="C1654" s="1" t="s">
        <v>8977</v>
      </c>
      <c r="D1654" s="1" t="s">
        <v>20824</v>
      </c>
      <c r="E1654" s="2" t="s">
        <v>1663</v>
      </c>
      <c r="F1654" s="16">
        <v>165</v>
      </c>
      <c r="G1654" s="12">
        <v>6</v>
      </c>
      <c r="H1654" s="12">
        <v>7</v>
      </c>
      <c r="I1654" s="2" t="s">
        <v>1202</v>
      </c>
      <c r="J1654" s="2" t="s">
        <v>1204</v>
      </c>
      <c r="K1654" s="1" t="s">
        <v>18555</v>
      </c>
      <c r="L1654" s="1" t="s">
        <v>16785</v>
      </c>
      <c r="M1654" s="1" t="s">
        <v>1465</v>
      </c>
      <c r="AB1654" s="10"/>
      <c r="AC1654" s="10" t="s">
        <v>1465</v>
      </c>
      <c r="AD1654" s="2" t="s">
        <v>19</v>
      </c>
      <c r="AE1654" s="2"/>
      <c r="AF1654" s="2" t="s">
        <v>1677</v>
      </c>
      <c r="AG1654" s="2" t="s">
        <v>9</v>
      </c>
      <c r="AI1654" s="1" t="str">
        <f t="shared" si="24"/>
        <v>6(7)</v>
      </c>
      <c r="AJ1654" s="1" t="str">
        <f t="shared" si="25"/>
        <v>006(007)-120～121</v>
      </c>
      <c r="AK1654" s="26" t="s">
        <v>12947</v>
      </c>
    </row>
    <row r="1655" spans="1:37" s="1" customFormat="1" x14ac:dyDescent="0.55000000000000004">
      <c r="A1655" s="1">
        <v>734</v>
      </c>
      <c r="B1655" s="1" t="s">
        <v>8948</v>
      </c>
      <c r="C1655" s="1" t="s">
        <v>8977</v>
      </c>
      <c r="D1655" s="1" t="s">
        <v>20824</v>
      </c>
      <c r="E1655" s="2" t="s">
        <v>1663</v>
      </c>
      <c r="F1655" s="16">
        <v>165</v>
      </c>
      <c r="G1655" s="12">
        <v>6</v>
      </c>
      <c r="H1655" s="12">
        <v>7</v>
      </c>
      <c r="I1655" s="2" t="s">
        <v>1204</v>
      </c>
      <c r="J1655" s="2" t="s">
        <v>712</v>
      </c>
      <c r="K1655" s="1" t="s">
        <v>18555</v>
      </c>
      <c r="L1655" s="1" t="s">
        <v>16785</v>
      </c>
      <c r="AB1655" s="10"/>
      <c r="AC1655" s="10"/>
      <c r="AD1655" s="1" t="s">
        <v>19</v>
      </c>
      <c r="AF1655" s="3" t="s">
        <v>1678</v>
      </c>
      <c r="AG1655" s="2" t="s">
        <v>9</v>
      </c>
      <c r="AI1655" s="1" t="str">
        <f t="shared" si="24"/>
        <v>6(7)</v>
      </c>
      <c r="AJ1655" s="1" t="str">
        <f t="shared" si="25"/>
        <v>006(007)-121～123</v>
      </c>
      <c r="AK1655" s="26" t="s">
        <v>12947</v>
      </c>
    </row>
    <row r="1656" spans="1:37" s="1" customFormat="1" x14ac:dyDescent="0.55000000000000004">
      <c r="A1656" s="1">
        <v>735</v>
      </c>
      <c r="B1656" s="1" t="s">
        <v>8985</v>
      </c>
      <c r="D1656" s="1" t="s">
        <v>20824</v>
      </c>
      <c r="E1656" s="2" t="s">
        <v>1663</v>
      </c>
      <c r="F1656" s="16">
        <v>165</v>
      </c>
      <c r="G1656" s="12">
        <v>6</v>
      </c>
      <c r="H1656" s="12">
        <v>7</v>
      </c>
      <c r="I1656" s="2" t="s">
        <v>712</v>
      </c>
      <c r="J1656" s="2" t="s">
        <v>712</v>
      </c>
      <c r="K1656" s="1" t="s">
        <v>18813</v>
      </c>
      <c r="L1656" s="1" t="s">
        <v>16785</v>
      </c>
      <c r="AB1656" s="10"/>
      <c r="AC1656" s="10"/>
      <c r="AD1656" s="1" t="s">
        <v>19</v>
      </c>
      <c r="AF1656" s="3" t="s">
        <v>1679</v>
      </c>
      <c r="AG1656" s="2" t="s">
        <v>9</v>
      </c>
      <c r="AI1656" s="1" t="str">
        <f t="shared" si="24"/>
        <v>6(7)</v>
      </c>
      <c r="AJ1656" s="1" t="str">
        <f t="shared" si="25"/>
        <v>006(007)-123～123</v>
      </c>
      <c r="AK1656" s="26" t="s">
        <v>12950</v>
      </c>
    </row>
    <row r="1657" spans="1:37" s="1" customFormat="1" x14ac:dyDescent="0.55000000000000004">
      <c r="A1657" s="1">
        <v>736</v>
      </c>
      <c r="B1657" s="1" t="s">
        <v>8986</v>
      </c>
      <c r="C1657" s="1" t="s">
        <v>8977</v>
      </c>
      <c r="D1657" s="1" t="s">
        <v>20824</v>
      </c>
      <c r="E1657" s="2" t="s">
        <v>1663</v>
      </c>
      <c r="F1657" s="16">
        <v>165</v>
      </c>
      <c r="G1657" s="12">
        <v>6</v>
      </c>
      <c r="H1657" s="12">
        <v>7</v>
      </c>
      <c r="I1657" s="2" t="s">
        <v>714</v>
      </c>
      <c r="J1657" s="2" t="s">
        <v>714</v>
      </c>
      <c r="K1657" s="1" t="s">
        <v>18814</v>
      </c>
      <c r="L1657" s="1" t="s">
        <v>16785</v>
      </c>
      <c r="AB1657" s="10"/>
      <c r="AC1657" s="10"/>
      <c r="AD1657" s="1" t="s">
        <v>19</v>
      </c>
      <c r="AF1657" s="3" t="s">
        <v>1680</v>
      </c>
      <c r="AG1657" s="2" t="s">
        <v>9</v>
      </c>
      <c r="AI1657" s="1" t="str">
        <f t="shared" si="24"/>
        <v>6(7)</v>
      </c>
      <c r="AJ1657" s="1" t="str">
        <f t="shared" si="25"/>
        <v>006(007)-124～124</v>
      </c>
      <c r="AK1657" s="26" t="s">
        <v>12952</v>
      </c>
    </row>
    <row r="1658" spans="1:37" s="1" customFormat="1" x14ac:dyDescent="0.55000000000000004">
      <c r="A1658" s="1">
        <v>737</v>
      </c>
      <c r="B1658" s="1" t="s">
        <v>8987</v>
      </c>
      <c r="C1658" s="1" t="s">
        <v>11361</v>
      </c>
      <c r="D1658" s="1" t="s">
        <v>20824</v>
      </c>
      <c r="E1658" s="2" t="s">
        <v>1682</v>
      </c>
      <c r="F1658" s="16">
        <v>166</v>
      </c>
      <c r="G1658" s="12">
        <v>6</v>
      </c>
      <c r="H1658" s="12">
        <v>8</v>
      </c>
      <c r="I1658" s="2" t="s">
        <v>879</v>
      </c>
      <c r="J1658" s="2" t="s">
        <v>879</v>
      </c>
      <c r="K1658" s="1" t="s">
        <v>18815</v>
      </c>
      <c r="L1658" s="1" t="s">
        <v>16785</v>
      </c>
      <c r="AB1658" s="10"/>
      <c r="AC1658" s="10"/>
      <c r="AD1658" s="1" t="s">
        <v>19</v>
      </c>
      <c r="AF1658" s="3" t="s">
        <v>1681</v>
      </c>
      <c r="AG1658" s="2" t="s">
        <v>9</v>
      </c>
      <c r="AI1658" s="1" t="str">
        <f t="shared" si="24"/>
        <v>6(8)</v>
      </c>
      <c r="AJ1658" s="1" t="str">
        <f t="shared" si="25"/>
        <v>006(008)-125～125</v>
      </c>
      <c r="AK1658" s="26" t="s">
        <v>12955</v>
      </c>
    </row>
    <row r="1659" spans="1:37" s="1" customFormat="1" x14ac:dyDescent="0.55000000000000004">
      <c r="A1659" s="1">
        <v>738</v>
      </c>
      <c r="B1659" s="1" t="s">
        <v>1683</v>
      </c>
      <c r="C1659" s="1" t="s">
        <v>11361</v>
      </c>
      <c r="D1659" s="1" t="s">
        <v>20824</v>
      </c>
      <c r="E1659" s="2" t="s">
        <v>1682</v>
      </c>
      <c r="F1659" s="16">
        <v>166</v>
      </c>
      <c r="G1659" s="12">
        <v>6</v>
      </c>
      <c r="H1659" s="12">
        <v>8</v>
      </c>
      <c r="I1659" s="2" t="s">
        <v>880</v>
      </c>
      <c r="J1659" s="2" t="s">
        <v>880</v>
      </c>
      <c r="K1659" s="1" t="s">
        <v>18173</v>
      </c>
      <c r="L1659" s="1" t="s">
        <v>16785</v>
      </c>
      <c r="M1659" s="1" t="s">
        <v>63</v>
      </c>
      <c r="AB1659" s="10"/>
      <c r="AC1659" s="10" t="s">
        <v>63</v>
      </c>
      <c r="AD1659" s="2" t="s">
        <v>19</v>
      </c>
      <c r="AE1659" s="2"/>
      <c r="AF1659" s="2" t="s">
        <v>1684</v>
      </c>
      <c r="AG1659" s="2" t="s">
        <v>9</v>
      </c>
      <c r="AI1659" s="1" t="str">
        <f t="shared" si="24"/>
        <v>6(8)</v>
      </c>
      <c r="AJ1659" s="1" t="str">
        <f t="shared" si="25"/>
        <v>006(008)-126～126</v>
      </c>
      <c r="AK1659" s="26" t="s">
        <v>12957</v>
      </c>
    </row>
    <row r="1660" spans="1:37" s="1" customFormat="1" x14ac:dyDescent="0.55000000000000004">
      <c r="A1660" s="1">
        <v>739</v>
      </c>
      <c r="B1660" s="1" t="s">
        <v>1687</v>
      </c>
      <c r="C1660" s="1" t="s">
        <v>11361</v>
      </c>
      <c r="D1660" s="1" t="s">
        <v>20824</v>
      </c>
      <c r="E1660" s="2" t="s">
        <v>1682</v>
      </c>
      <c r="F1660" s="16">
        <v>166</v>
      </c>
      <c r="G1660" s="12">
        <v>6</v>
      </c>
      <c r="H1660" s="12">
        <v>8</v>
      </c>
      <c r="I1660" s="2" t="s">
        <v>1686</v>
      </c>
      <c r="J1660" s="2" t="s">
        <v>886</v>
      </c>
      <c r="K1660" s="1" t="s">
        <v>18173</v>
      </c>
      <c r="L1660" s="1" t="s">
        <v>16785</v>
      </c>
      <c r="M1660" s="1" t="s">
        <v>1688</v>
      </c>
      <c r="AB1660" s="10"/>
      <c r="AC1660" s="10" t="s">
        <v>1688</v>
      </c>
      <c r="AD1660" s="2" t="s">
        <v>19</v>
      </c>
      <c r="AE1660" s="2"/>
      <c r="AF1660" s="2" t="s">
        <v>1689</v>
      </c>
      <c r="AG1660" s="2" t="s">
        <v>9</v>
      </c>
      <c r="AI1660" s="1" t="str">
        <f t="shared" si="24"/>
        <v>6(8)</v>
      </c>
      <c r="AJ1660" s="1" t="str">
        <f t="shared" si="25"/>
        <v>006(008)-127～129</v>
      </c>
      <c r="AK1660" s="26" t="s">
        <v>12957</v>
      </c>
    </row>
    <row r="1661" spans="1:37" s="1" customFormat="1" x14ac:dyDescent="0.55000000000000004">
      <c r="A1661" s="1">
        <v>740</v>
      </c>
      <c r="B1661" s="1" t="s">
        <v>8988</v>
      </c>
      <c r="C1661" s="1" t="s">
        <v>11361</v>
      </c>
      <c r="D1661" s="1" t="s">
        <v>20824</v>
      </c>
      <c r="E1661" s="2" t="s">
        <v>1682</v>
      </c>
      <c r="F1661" s="16">
        <v>166</v>
      </c>
      <c r="G1661" s="12">
        <v>6</v>
      </c>
      <c r="H1661" s="12">
        <v>8</v>
      </c>
      <c r="I1661" s="2" t="s">
        <v>1686</v>
      </c>
      <c r="J1661" s="2" t="s">
        <v>893</v>
      </c>
      <c r="K1661" s="1" t="s">
        <v>18173</v>
      </c>
      <c r="L1661" s="1" t="s">
        <v>16785</v>
      </c>
      <c r="AB1661" s="10"/>
      <c r="AC1661" s="10"/>
      <c r="AD1661" s="1" t="s">
        <v>19</v>
      </c>
      <c r="AF1661" s="3" t="s">
        <v>1685</v>
      </c>
      <c r="AG1661" s="2" t="s">
        <v>9</v>
      </c>
      <c r="AI1661" s="1" t="str">
        <f t="shared" si="24"/>
        <v>6(8)</v>
      </c>
      <c r="AJ1661" s="1" t="str">
        <f t="shared" si="25"/>
        <v>006(008)-127～133</v>
      </c>
      <c r="AK1661" s="26" t="s">
        <v>12957</v>
      </c>
    </row>
    <row r="1662" spans="1:37" s="1" customFormat="1" x14ac:dyDescent="0.55000000000000004">
      <c r="A1662" s="1">
        <v>741</v>
      </c>
      <c r="B1662" s="1" t="s">
        <v>1690</v>
      </c>
      <c r="C1662" s="1" t="s">
        <v>11361</v>
      </c>
      <c r="D1662" s="1" t="s">
        <v>20824</v>
      </c>
      <c r="E1662" s="2" t="s">
        <v>1682</v>
      </c>
      <c r="F1662" s="16">
        <v>166</v>
      </c>
      <c r="G1662" s="12">
        <v>6</v>
      </c>
      <c r="H1662" s="12">
        <v>8</v>
      </c>
      <c r="I1662" s="2" t="s">
        <v>886</v>
      </c>
      <c r="J1662" s="2" t="s">
        <v>890</v>
      </c>
      <c r="K1662" s="1" t="s">
        <v>18436</v>
      </c>
      <c r="L1662" s="1" t="s">
        <v>16785</v>
      </c>
      <c r="M1662" s="1" t="s">
        <v>1691</v>
      </c>
      <c r="AB1662" s="10"/>
      <c r="AC1662" s="10" t="s">
        <v>1691</v>
      </c>
      <c r="AD1662" s="2" t="s">
        <v>19</v>
      </c>
      <c r="AE1662" s="2"/>
      <c r="AF1662" s="2" t="s">
        <v>1692</v>
      </c>
      <c r="AG1662" s="2" t="s">
        <v>9</v>
      </c>
      <c r="AI1662" s="1" t="str">
        <f t="shared" si="24"/>
        <v>6(8)</v>
      </c>
      <c r="AJ1662" s="1" t="str">
        <f t="shared" si="25"/>
        <v>006(008)-129～130</v>
      </c>
      <c r="AK1662" s="26" t="s">
        <v>12961</v>
      </c>
    </row>
    <row r="1663" spans="1:37" s="1" customFormat="1" x14ac:dyDescent="0.55000000000000004">
      <c r="A1663" s="1">
        <v>742</v>
      </c>
      <c r="B1663" s="1" t="s">
        <v>1693</v>
      </c>
      <c r="C1663" s="1" t="s">
        <v>11361</v>
      </c>
      <c r="D1663" s="1" t="s">
        <v>20824</v>
      </c>
      <c r="E1663" s="2" t="s">
        <v>1682</v>
      </c>
      <c r="F1663" s="16">
        <v>166</v>
      </c>
      <c r="G1663" s="12">
        <v>6</v>
      </c>
      <c r="H1663" s="12">
        <v>8</v>
      </c>
      <c r="I1663" s="2" t="s">
        <v>892</v>
      </c>
      <c r="J1663" s="2" t="s">
        <v>1207</v>
      </c>
      <c r="K1663" s="1" t="s">
        <v>17743</v>
      </c>
      <c r="L1663" s="1" t="s">
        <v>16785</v>
      </c>
      <c r="M1663" s="1" t="s">
        <v>1694</v>
      </c>
      <c r="AB1663" s="10"/>
      <c r="AC1663" s="10" t="s">
        <v>1694</v>
      </c>
      <c r="AD1663" s="2" t="s">
        <v>19</v>
      </c>
      <c r="AE1663" s="2"/>
      <c r="AF1663" s="2" t="s">
        <v>1695</v>
      </c>
      <c r="AG1663" s="2" t="s">
        <v>9</v>
      </c>
      <c r="AI1663" s="1" t="str">
        <f t="shared" si="24"/>
        <v>6(8)</v>
      </c>
      <c r="AJ1663" s="1" t="str">
        <f t="shared" si="25"/>
        <v>006(008)-131～132</v>
      </c>
      <c r="AK1663" s="26" t="s">
        <v>12963</v>
      </c>
    </row>
    <row r="1664" spans="1:37" s="1" customFormat="1" x14ac:dyDescent="0.55000000000000004">
      <c r="A1664" s="1">
        <v>743</v>
      </c>
      <c r="B1664" s="1" t="s">
        <v>1696</v>
      </c>
      <c r="C1664" s="1" t="s">
        <v>11361</v>
      </c>
      <c r="D1664" s="1" t="s">
        <v>20824</v>
      </c>
      <c r="E1664" s="2" t="s">
        <v>1682</v>
      </c>
      <c r="F1664" s="16">
        <v>166</v>
      </c>
      <c r="G1664" s="12">
        <v>6</v>
      </c>
      <c r="H1664" s="12">
        <v>8</v>
      </c>
      <c r="I1664" s="2" t="s">
        <v>1207</v>
      </c>
      <c r="J1664" s="2" t="s">
        <v>893</v>
      </c>
      <c r="K1664" s="1" t="s">
        <v>17971</v>
      </c>
      <c r="L1664" s="1" t="s">
        <v>16785</v>
      </c>
      <c r="M1664" s="1" t="s">
        <v>1697</v>
      </c>
      <c r="AB1664" s="10"/>
      <c r="AC1664" s="10" t="s">
        <v>1697</v>
      </c>
      <c r="AD1664" s="2" t="s">
        <v>19</v>
      </c>
      <c r="AE1664" s="2"/>
      <c r="AF1664" s="2" t="s">
        <v>1698</v>
      </c>
      <c r="AG1664" s="2" t="s">
        <v>9</v>
      </c>
      <c r="AI1664" s="1" t="str">
        <f t="shared" si="24"/>
        <v>6(8)</v>
      </c>
      <c r="AJ1664" s="1" t="str">
        <f t="shared" si="25"/>
        <v>006(008)-132～133</v>
      </c>
      <c r="AK1664" s="26" t="s">
        <v>12965</v>
      </c>
    </row>
    <row r="1665" spans="1:37" s="1" customFormat="1" x14ac:dyDescent="0.55000000000000004">
      <c r="A1665" s="1">
        <v>744</v>
      </c>
      <c r="B1665" s="1" t="s">
        <v>1699</v>
      </c>
      <c r="C1665" s="1" t="s">
        <v>11361</v>
      </c>
      <c r="D1665" s="1" t="s">
        <v>20824</v>
      </c>
      <c r="E1665" s="2" t="s">
        <v>1682</v>
      </c>
      <c r="F1665" s="16">
        <v>166</v>
      </c>
      <c r="G1665" s="12">
        <v>6</v>
      </c>
      <c r="H1665" s="12">
        <v>8</v>
      </c>
      <c r="I1665" s="2" t="s">
        <v>895</v>
      </c>
      <c r="J1665" s="2" t="s">
        <v>898</v>
      </c>
      <c r="K1665" s="1" t="s">
        <v>18377</v>
      </c>
      <c r="L1665" s="1" t="s">
        <v>16785</v>
      </c>
      <c r="M1665" s="1" t="s">
        <v>1493</v>
      </c>
      <c r="AB1665" s="10"/>
      <c r="AC1665" s="10" t="s">
        <v>1493</v>
      </c>
      <c r="AD1665" s="2" t="s">
        <v>19</v>
      </c>
      <c r="AE1665" s="2"/>
      <c r="AF1665" s="2" t="s">
        <v>1700</v>
      </c>
      <c r="AG1665" s="2" t="s">
        <v>9</v>
      </c>
      <c r="AI1665" s="1" t="str">
        <f t="shared" si="24"/>
        <v>6(8)</v>
      </c>
      <c r="AJ1665" s="1" t="str">
        <f t="shared" si="25"/>
        <v>006(008)-134～136</v>
      </c>
      <c r="AK1665" s="26" t="s">
        <v>12967</v>
      </c>
    </row>
    <row r="1666" spans="1:37" s="1" customFormat="1" x14ac:dyDescent="0.55000000000000004">
      <c r="A1666" s="1">
        <v>745</v>
      </c>
      <c r="B1666" s="1" t="s">
        <v>1701</v>
      </c>
      <c r="C1666" s="1" t="s">
        <v>11361</v>
      </c>
      <c r="D1666" s="1" t="s">
        <v>20824</v>
      </c>
      <c r="E1666" s="2" t="s">
        <v>1682</v>
      </c>
      <c r="F1666" s="16">
        <v>166</v>
      </c>
      <c r="G1666" s="12">
        <v>6</v>
      </c>
      <c r="H1666" s="12">
        <v>8</v>
      </c>
      <c r="I1666" s="2" t="s">
        <v>898</v>
      </c>
      <c r="J1666" s="2" t="s">
        <v>1214</v>
      </c>
      <c r="K1666" s="1" t="s">
        <v>18188</v>
      </c>
      <c r="L1666" s="1" t="s">
        <v>16785</v>
      </c>
      <c r="M1666" s="1" t="s">
        <v>1702</v>
      </c>
      <c r="AB1666" s="10"/>
      <c r="AC1666" s="10" t="s">
        <v>1702</v>
      </c>
      <c r="AD1666" s="2" t="s">
        <v>19</v>
      </c>
      <c r="AE1666" s="2"/>
      <c r="AF1666" s="2" t="s">
        <v>1703</v>
      </c>
      <c r="AG1666" s="2" t="s">
        <v>9</v>
      </c>
      <c r="AI1666" s="1" t="str">
        <f t="shared" si="24"/>
        <v>6(8)</v>
      </c>
      <c r="AJ1666" s="1" t="str">
        <f t="shared" si="25"/>
        <v>006(008)-136～137</v>
      </c>
      <c r="AK1666" s="26" t="s">
        <v>12969</v>
      </c>
    </row>
    <row r="1667" spans="1:37" s="1" customFormat="1" x14ac:dyDescent="0.55000000000000004">
      <c r="A1667" s="1">
        <v>746</v>
      </c>
      <c r="B1667" s="1" t="s">
        <v>8948</v>
      </c>
      <c r="C1667" s="1" t="s">
        <v>11361</v>
      </c>
      <c r="D1667" s="1" t="s">
        <v>20824</v>
      </c>
      <c r="E1667" s="2" t="s">
        <v>1682</v>
      </c>
      <c r="F1667" s="16">
        <v>166</v>
      </c>
      <c r="G1667" s="12">
        <v>6</v>
      </c>
      <c r="H1667" s="12">
        <v>8</v>
      </c>
      <c r="I1667" s="2" t="s">
        <v>900</v>
      </c>
      <c r="J1667" s="2" t="s">
        <v>709</v>
      </c>
      <c r="K1667" s="1" t="s">
        <v>18816</v>
      </c>
      <c r="L1667" s="1" t="s">
        <v>16785</v>
      </c>
      <c r="AB1667" s="10"/>
      <c r="AC1667" s="10"/>
      <c r="AD1667" s="1" t="s">
        <v>19</v>
      </c>
      <c r="AF1667" s="3" t="s">
        <v>1704</v>
      </c>
      <c r="AG1667" s="2" t="s">
        <v>9</v>
      </c>
      <c r="AI1667" s="1" t="str">
        <f t="shared" si="24"/>
        <v>6(8)</v>
      </c>
      <c r="AJ1667" s="1" t="str">
        <f t="shared" si="25"/>
        <v>006(008)-138～139</v>
      </c>
      <c r="AK1667" s="26" t="s">
        <v>12971</v>
      </c>
    </row>
    <row r="1668" spans="1:37" s="1" customFormat="1" x14ac:dyDescent="0.55000000000000004">
      <c r="A1668" s="1">
        <v>747</v>
      </c>
      <c r="B1668" s="1" t="s">
        <v>811</v>
      </c>
      <c r="D1668" s="1" t="s">
        <v>20824</v>
      </c>
      <c r="E1668" s="2" t="s">
        <v>1682</v>
      </c>
      <c r="F1668" s="16">
        <v>166</v>
      </c>
      <c r="G1668" s="12">
        <v>6</v>
      </c>
      <c r="H1668" s="12">
        <v>8</v>
      </c>
      <c r="I1668" s="2" t="s">
        <v>717</v>
      </c>
      <c r="J1668" s="2" t="s">
        <v>717</v>
      </c>
      <c r="K1668" s="1" t="s">
        <v>17676</v>
      </c>
      <c r="L1668" s="1" t="s">
        <v>16785</v>
      </c>
      <c r="M1668" s="1" t="s">
        <v>1705</v>
      </c>
      <c r="AB1668" s="10"/>
      <c r="AC1668" s="10" t="s">
        <v>1705</v>
      </c>
      <c r="AD1668" s="2" t="s">
        <v>19</v>
      </c>
      <c r="AE1668" s="2"/>
      <c r="AF1668" s="2" t="s">
        <v>1706</v>
      </c>
      <c r="AG1668" s="2" t="s">
        <v>9</v>
      </c>
      <c r="AI1668" s="1" t="str">
        <f t="shared" si="24"/>
        <v>6(8)</v>
      </c>
      <c r="AJ1668" s="1" t="str">
        <f t="shared" si="25"/>
        <v>006(008)-140～140</v>
      </c>
      <c r="AK1668" s="26" t="s">
        <v>12973</v>
      </c>
    </row>
    <row r="1669" spans="1:37" s="1" customFormat="1" x14ac:dyDescent="0.55000000000000004">
      <c r="A1669" s="1">
        <v>748</v>
      </c>
      <c r="B1669" s="1" t="s">
        <v>1193</v>
      </c>
      <c r="C1669" s="1" t="s">
        <v>8989</v>
      </c>
      <c r="D1669" s="1" t="s">
        <v>20824</v>
      </c>
      <c r="E1669" s="2" t="s">
        <v>1708</v>
      </c>
      <c r="F1669" s="16">
        <v>167</v>
      </c>
      <c r="G1669" s="12">
        <v>6</v>
      </c>
      <c r="H1669" s="12">
        <v>9</v>
      </c>
      <c r="I1669" s="2" t="s">
        <v>321</v>
      </c>
      <c r="J1669" s="2" t="s">
        <v>321</v>
      </c>
      <c r="K1669" s="1" t="s">
        <v>17679</v>
      </c>
      <c r="L1669" s="1" t="s">
        <v>16785</v>
      </c>
      <c r="M1669" s="1" t="s">
        <v>302</v>
      </c>
      <c r="AB1669" s="10"/>
      <c r="AC1669" s="10" t="s">
        <v>302</v>
      </c>
      <c r="AD1669" s="2" t="s">
        <v>19</v>
      </c>
      <c r="AE1669" s="2"/>
      <c r="AF1669" s="2" t="s">
        <v>1709</v>
      </c>
      <c r="AG1669" s="2" t="s">
        <v>9</v>
      </c>
      <c r="AI1669" s="1" t="str">
        <f t="shared" si="24"/>
        <v>6(9)</v>
      </c>
      <c r="AJ1669" s="1" t="str">
        <f t="shared" si="25"/>
        <v>006(009)-142～142</v>
      </c>
      <c r="AK1669" s="26" t="s">
        <v>12976</v>
      </c>
    </row>
    <row r="1670" spans="1:37" s="1" customFormat="1" x14ac:dyDescent="0.55000000000000004">
      <c r="A1670" s="1">
        <v>749</v>
      </c>
      <c r="B1670" s="1" t="s">
        <v>8989</v>
      </c>
      <c r="C1670" s="1" t="s">
        <v>8989</v>
      </c>
      <c r="D1670" s="1" t="s">
        <v>20824</v>
      </c>
      <c r="E1670" s="2" t="s">
        <v>1708</v>
      </c>
      <c r="F1670" s="16">
        <v>167</v>
      </c>
      <c r="G1670" s="12">
        <v>6</v>
      </c>
      <c r="H1670" s="12">
        <v>9</v>
      </c>
      <c r="I1670" s="2" t="s">
        <v>321</v>
      </c>
      <c r="J1670" s="2" t="s">
        <v>338</v>
      </c>
      <c r="K1670" s="1" t="s">
        <v>17679</v>
      </c>
      <c r="L1670" s="1" t="s">
        <v>16785</v>
      </c>
      <c r="AB1670" s="10"/>
      <c r="AC1670" s="10"/>
      <c r="AD1670" s="1" t="s">
        <v>19</v>
      </c>
      <c r="AF1670" s="3" t="s">
        <v>1707</v>
      </c>
      <c r="AG1670" s="2" t="s">
        <v>9</v>
      </c>
      <c r="AI1670" s="1" t="str">
        <f t="shared" si="24"/>
        <v>6(9)</v>
      </c>
      <c r="AJ1670" s="1" t="str">
        <f t="shared" si="25"/>
        <v>006(009)-142～178</v>
      </c>
      <c r="AK1670" s="26" t="s">
        <v>12976</v>
      </c>
    </row>
    <row r="1671" spans="1:37" s="1" customFormat="1" x14ac:dyDescent="0.55000000000000004">
      <c r="A1671" s="1">
        <v>750</v>
      </c>
      <c r="B1671" s="1" t="s">
        <v>1710</v>
      </c>
      <c r="C1671" s="1" t="s">
        <v>8989</v>
      </c>
      <c r="D1671" s="1" t="s">
        <v>20824</v>
      </c>
      <c r="E1671" s="2" t="s">
        <v>1708</v>
      </c>
      <c r="F1671" s="16">
        <v>167</v>
      </c>
      <c r="G1671" s="12">
        <v>6</v>
      </c>
      <c r="H1671" s="12">
        <v>9</v>
      </c>
      <c r="I1671" s="2" t="s">
        <v>324</v>
      </c>
      <c r="J1671" s="2" t="s">
        <v>322</v>
      </c>
      <c r="K1671" s="1" t="s">
        <v>17679</v>
      </c>
      <c r="L1671" s="1" t="s">
        <v>16785</v>
      </c>
      <c r="M1671" s="1" t="s">
        <v>1644</v>
      </c>
      <c r="AB1671" s="10"/>
      <c r="AC1671" s="10" t="s">
        <v>1644</v>
      </c>
      <c r="AD1671" s="2" t="s">
        <v>19</v>
      </c>
      <c r="AE1671" s="2"/>
      <c r="AF1671" s="2" t="s">
        <v>1711</v>
      </c>
      <c r="AG1671" s="2" t="s">
        <v>9</v>
      </c>
      <c r="AI1671" s="1" t="str">
        <f t="shared" si="24"/>
        <v>6(9)</v>
      </c>
      <c r="AJ1671" s="1" t="str">
        <f t="shared" si="25"/>
        <v>006(009)-143～144</v>
      </c>
      <c r="AK1671" s="26" t="s">
        <v>12976</v>
      </c>
    </row>
    <row r="1672" spans="1:37" s="1" customFormat="1" x14ac:dyDescent="0.55000000000000004">
      <c r="A1672" s="1">
        <v>751</v>
      </c>
      <c r="B1672" s="1" t="s">
        <v>1712</v>
      </c>
      <c r="C1672" s="1" t="s">
        <v>8989</v>
      </c>
      <c r="D1672" s="1" t="s">
        <v>20824</v>
      </c>
      <c r="E1672" s="2" t="s">
        <v>1708</v>
      </c>
      <c r="F1672" s="16">
        <v>167</v>
      </c>
      <c r="G1672" s="12">
        <v>6</v>
      </c>
      <c r="H1672" s="12">
        <v>9</v>
      </c>
      <c r="I1672" s="2" t="s">
        <v>23</v>
      </c>
      <c r="J1672" s="2" t="s">
        <v>23</v>
      </c>
      <c r="K1672" s="1" t="s">
        <v>17882</v>
      </c>
      <c r="L1672" s="1" t="s">
        <v>16785</v>
      </c>
      <c r="M1672" s="1" t="s">
        <v>1713</v>
      </c>
      <c r="AB1672" s="10"/>
      <c r="AC1672" s="10" t="s">
        <v>1713</v>
      </c>
      <c r="AD1672" s="2" t="s">
        <v>19</v>
      </c>
      <c r="AE1672" s="2"/>
      <c r="AF1672" s="2" t="s">
        <v>1714</v>
      </c>
      <c r="AG1672" s="2" t="s">
        <v>9</v>
      </c>
      <c r="AI1672" s="1" t="str">
        <f t="shared" si="24"/>
        <v>6(9)</v>
      </c>
      <c r="AJ1672" s="1" t="str">
        <f t="shared" si="25"/>
        <v>006(009)-145～145</v>
      </c>
      <c r="AK1672" s="26" t="s">
        <v>12980</v>
      </c>
    </row>
    <row r="1673" spans="1:37" s="1" customFormat="1" x14ac:dyDescent="0.55000000000000004">
      <c r="A1673" s="1">
        <v>752</v>
      </c>
      <c r="B1673" s="1" t="s">
        <v>8889</v>
      </c>
      <c r="C1673" s="1" t="s">
        <v>8989</v>
      </c>
      <c r="D1673" s="1" t="s">
        <v>20824</v>
      </c>
      <c r="E1673" s="2" t="s">
        <v>1708</v>
      </c>
      <c r="F1673" s="16">
        <v>167</v>
      </c>
      <c r="G1673" s="12">
        <v>6</v>
      </c>
      <c r="H1673" s="12">
        <v>9</v>
      </c>
      <c r="I1673" s="2" t="s">
        <v>23</v>
      </c>
      <c r="J1673" s="2" t="s">
        <v>23</v>
      </c>
      <c r="K1673" s="1" t="s">
        <v>17882</v>
      </c>
      <c r="L1673" s="1" t="s">
        <v>16785</v>
      </c>
      <c r="M1673" s="1" t="s">
        <v>1713</v>
      </c>
      <c r="AB1673" s="10"/>
      <c r="AC1673" s="10" t="s">
        <v>1713</v>
      </c>
      <c r="AD1673" s="1" t="s">
        <v>19</v>
      </c>
      <c r="AF1673" s="3" t="s">
        <v>1722</v>
      </c>
      <c r="AG1673" s="2" t="s">
        <v>9</v>
      </c>
      <c r="AI1673" s="1" t="str">
        <f t="shared" si="24"/>
        <v>6(9)</v>
      </c>
      <c r="AJ1673" s="1" t="str">
        <f t="shared" si="25"/>
        <v>006(009)-145～145</v>
      </c>
      <c r="AK1673" s="26" t="s">
        <v>12980</v>
      </c>
    </row>
    <row r="1674" spans="1:37" s="1" customFormat="1" x14ac:dyDescent="0.55000000000000004">
      <c r="A1674" s="1">
        <v>753</v>
      </c>
      <c r="B1674" s="1" t="s">
        <v>8937</v>
      </c>
      <c r="C1674" s="1" t="s">
        <v>8989</v>
      </c>
      <c r="D1674" s="1" t="s">
        <v>20824</v>
      </c>
      <c r="E1674" s="2" t="s">
        <v>1708</v>
      </c>
      <c r="F1674" s="16">
        <v>167</v>
      </c>
      <c r="G1674" s="12">
        <v>6</v>
      </c>
      <c r="H1674" s="12">
        <v>9</v>
      </c>
      <c r="I1674" s="2" t="s">
        <v>32</v>
      </c>
      <c r="J1674" s="2" t="s">
        <v>11</v>
      </c>
      <c r="K1674" s="1" t="s">
        <v>18817</v>
      </c>
      <c r="L1674" s="1" t="s">
        <v>16785</v>
      </c>
      <c r="AB1674" s="10"/>
      <c r="AC1674" s="10"/>
      <c r="AD1674" s="1" t="s">
        <v>19</v>
      </c>
      <c r="AF1674" s="3" t="s">
        <v>1715</v>
      </c>
      <c r="AG1674" s="2" t="s">
        <v>9</v>
      </c>
      <c r="AI1674" s="1" t="str">
        <f t="shared" si="24"/>
        <v>6(9)</v>
      </c>
      <c r="AJ1674" s="1" t="str">
        <f t="shared" si="25"/>
        <v>006(009)-146～152</v>
      </c>
      <c r="AK1674" s="26" t="s">
        <v>12982</v>
      </c>
    </row>
    <row r="1675" spans="1:37" s="1" customFormat="1" x14ac:dyDescent="0.55000000000000004">
      <c r="A1675" s="1">
        <v>754</v>
      </c>
      <c r="B1675" s="1" t="s">
        <v>8938</v>
      </c>
      <c r="C1675" s="1" t="s">
        <v>8989</v>
      </c>
      <c r="D1675" s="1" t="s">
        <v>20824</v>
      </c>
      <c r="E1675" s="2" t="s">
        <v>1708</v>
      </c>
      <c r="F1675" s="16">
        <v>167</v>
      </c>
      <c r="G1675" s="12">
        <v>6</v>
      </c>
      <c r="H1675" s="12">
        <v>9</v>
      </c>
      <c r="I1675" s="2" t="s">
        <v>11</v>
      </c>
      <c r="J1675" s="2" t="s">
        <v>340</v>
      </c>
      <c r="K1675" s="1" t="s">
        <v>18818</v>
      </c>
      <c r="L1675" s="1" t="s">
        <v>16785</v>
      </c>
      <c r="AB1675" s="10"/>
      <c r="AC1675" s="10"/>
      <c r="AD1675" s="1" t="s">
        <v>19</v>
      </c>
      <c r="AF1675" s="3" t="s">
        <v>1716</v>
      </c>
      <c r="AG1675" s="2" t="s">
        <v>9</v>
      </c>
      <c r="AI1675" s="1" t="str">
        <f t="shared" si="24"/>
        <v>6(9)</v>
      </c>
      <c r="AJ1675" s="1" t="str">
        <f t="shared" si="25"/>
        <v>006(009)-152～160</v>
      </c>
      <c r="AK1675" s="26" t="s">
        <v>12984</v>
      </c>
    </row>
    <row r="1676" spans="1:37" s="1" customFormat="1" x14ac:dyDescent="0.55000000000000004">
      <c r="A1676" s="1">
        <v>755</v>
      </c>
      <c r="B1676" s="1" t="s">
        <v>8990</v>
      </c>
      <c r="C1676" s="1" t="s">
        <v>8989</v>
      </c>
      <c r="D1676" s="1" t="s">
        <v>20824</v>
      </c>
      <c r="E1676" s="2" t="s">
        <v>1708</v>
      </c>
      <c r="F1676" s="16">
        <v>167</v>
      </c>
      <c r="G1676" s="12">
        <v>6</v>
      </c>
      <c r="H1676" s="12">
        <v>9</v>
      </c>
      <c r="I1676" s="2" t="s">
        <v>1245</v>
      </c>
      <c r="J1676" s="2" t="s">
        <v>1255</v>
      </c>
      <c r="K1676" s="1" t="s">
        <v>18819</v>
      </c>
      <c r="L1676" s="1" t="s">
        <v>16785</v>
      </c>
      <c r="AB1676" s="10"/>
      <c r="AC1676" s="10"/>
      <c r="AD1676" s="1" t="s">
        <v>19</v>
      </c>
      <c r="AF1676" s="3" t="s">
        <v>1717</v>
      </c>
      <c r="AG1676" s="2" t="s">
        <v>9</v>
      </c>
      <c r="AI1676" s="1" t="str">
        <f t="shared" si="24"/>
        <v>6(9)</v>
      </c>
      <c r="AJ1676" s="1" t="str">
        <f t="shared" si="25"/>
        <v>006(009)-161～165</v>
      </c>
      <c r="AK1676" s="26" t="s">
        <v>12986</v>
      </c>
    </row>
    <row r="1677" spans="1:37" s="1" customFormat="1" x14ac:dyDescent="0.55000000000000004">
      <c r="A1677" s="1">
        <v>756</v>
      </c>
      <c r="B1677" s="1" t="s">
        <v>8940</v>
      </c>
      <c r="C1677" s="1" t="s">
        <v>8989</v>
      </c>
      <c r="D1677" s="1" t="s">
        <v>20824</v>
      </c>
      <c r="E1677" s="2" t="s">
        <v>1708</v>
      </c>
      <c r="F1677" s="16">
        <v>167</v>
      </c>
      <c r="G1677" s="12">
        <v>6</v>
      </c>
      <c r="H1677" s="12">
        <v>9</v>
      </c>
      <c r="I1677" s="2" t="s">
        <v>1259</v>
      </c>
      <c r="J1677" s="2" t="s">
        <v>342</v>
      </c>
      <c r="K1677" s="1" t="s">
        <v>18820</v>
      </c>
      <c r="L1677" s="1" t="s">
        <v>16785</v>
      </c>
      <c r="AB1677" s="10"/>
      <c r="AC1677" s="10"/>
      <c r="AD1677" s="1" t="s">
        <v>19</v>
      </c>
      <c r="AF1677" s="3" t="s">
        <v>1718</v>
      </c>
      <c r="AG1677" s="2" t="s">
        <v>9</v>
      </c>
      <c r="AI1677" s="1" t="str">
        <f t="shared" si="24"/>
        <v>6(9)</v>
      </c>
      <c r="AJ1677" s="1" t="str">
        <f t="shared" si="25"/>
        <v>006(009)-166～168</v>
      </c>
      <c r="AK1677" s="26" t="s">
        <v>12988</v>
      </c>
    </row>
    <row r="1678" spans="1:37" s="1" customFormat="1" x14ac:dyDescent="0.55000000000000004">
      <c r="A1678" s="1">
        <v>757</v>
      </c>
      <c r="B1678" s="1" t="s">
        <v>1723</v>
      </c>
      <c r="C1678" s="1" t="s">
        <v>8989</v>
      </c>
      <c r="D1678" s="1" t="s">
        <v>20824</v>
      </c>
      <c r="E1678" s="2" t="s">
        <v>1708</v>
      </c>
      <c r="F1678" s="16">
        <v>167</v>
      </c>
      <c r="G1678" s="12">
        <v>6</v>
      </c>
      <c r="H1678" s="12">
        <v>9</v>
      </c>
      <c r="I1678" s="2" t="s">
        <v>342</v>
      </c>
      <c r="J1678" s="2" t="s">
        <v>342</v>
      </c>
      <c r="K1678" s="1" t="s">
        <v>18448</v>
      </c>
      <c r="L1678" s="1" t="s">
        <v>16785</v>
      </c>
      <c r="M1678" s="1" t="s">
        <v>347</v>
      </c>
      <c r="AB1678" s="10"/>
      <c r="AC1678" s="10" t="s">
        <v>347</v>
      </c>
      <c r="AD1678" s="2" t="s">
        <v>19</v>
      </c>
      <c r="AE1678" s="2"/>
      <c r="AF1678" s="2" t="s">
        <v>1724</v>
      </c>
      <c r="AG1678" s="2" t="s">
        <v>9</v>
      </c>
      <c r="AI1678" s="1" t="str">
        <f t="shared" si="24"/>
        <v>6(9)</v>
      </c>
      <c r="AJ1678" s="1" t="str">
        <f t="shared" si="25"/>
        <v>006(009)-168～168</v>
      </c>
      <c r="AK1678" s="26" t="s">
        <v>12992</v>
      </c>
    </row>
    <row r="1679" spans="1:37" s="1" customFormat="1" x14ac:dyDescent="0.55000000000000004">
      <c r="A1679" s="1">
        <v>758</v>
      </c>
      <c r="B1679" s="1" t="s">
        <v>8991</v>
      </c>
      <c r="C1679" s="1" t="s">
        <v>8989</v>
      </c>
      <c r="D1679" s="1" t="s">
        <v>20824</v>
      </c>
      <c r="E1679" s="2" t="s">
        <v>1708</v>
      </c>
      <c r="F1679" s="16">
        <v>167</v>
      </c>
      <c r="G1679" s="12">
        <v>6</v>
      </c>
      <c r="H1679" s="12">
        <v>9</v>
      </c>
      <c r="I1679" s="2" t="s">
        <v>906</v>
      </c>
      <c r="J1679" s="2" t="s">
        <v>910</v>
      </c>
      <c r="K1679" s="1" t="s">
        <v>18448</v>
      </c>
      <c r="L1679" s="1" t="s">
        <v>16785</v>
      </c>
      <c r="AB1679" s="10"/>
      <c r="AC1679" s="10"/>
      <c r="AD1679" s="1" t="s">
        <v>19</v>
      </c>
      <c r="AF1679" s="3" t="s">
        <v>1720</v>
      </c>
      <c r="AG1679" s="2" t="s">
        <v>9</v>
      </c>
      <c r="AI1679" s="1" t="str">
        <f t="shared" si="24"/>
        <v>6(9)</v>
      </c>
      <c r="AJ1679" s="1" t="str">
        <f t="shared" si="25"/>
        <v>006(009)-169～172</v>
      </c>
      <c r="AK1679" s="26" t="s">
        <v>12992</v>
      </c>
    </row>
    <row r="1680" spans="1:37" s="1" customFormat="1" x14ac:dyDescent="0.55000000000000004">
      <c r="A1680" s="1">
        <v>759</v>
      </c>
      <c r="B1680" s="1" t="s">
        <v>8845</v>
      </c>
      <c r="C1680" s="1" t="s">
        <v>8989</v>
      </c>
      <c r="D1680" s="1" t="s">
        <v>20824</v>
      </c>
      <c r="E1680" s="2" t="s">
        <v>1708</v>
      </c>
      <c r="F1680" s="16">
        <v>167</v>
      </c>
      <c r="G1680" s="12">
        <v>6</v>
      </c>
      <c r="H1680" s="12">
        <v>9</v>
      </c>
      <c r="I1680" s="2" t="s">
        <v>910</v>
      </c>
      <c r="J1680" s="2" t="s">
        <v>911</v>
      </c>
      <c r="K1680" s="1" t="s">
        <v>18821</v>
      </c>
      <c r="L1680" s="1" t="s">
        <v>16785</v>
      </c>
      <c r="AB1680" s="10"/>
      <c r="AC1680" s="10"/>
      <c r="AD1680" s="1" t="s">
        <v>19</v>
      </c>
      <c r="AF1680" s="3" t="s">
        <v>1719</v>
      </c>
      <c r="AG1680" s="2" t="s">
        <v>9</v>
      </c>
      <c r="AI1680" s="1" t="str">
        <f t="shared" si="24"/>
        <v>6(9)</v>
      </c>
      <c r="AJ1680" s="1" t="str">
        <f t="shared" si="25"/>
        <v>006(009)-172～173</v>
      </c>
      <c r="AK1680" s="26" t="s">
        <v>12990</v>
      </c>
    </row>
    <row r="1681" spans="1:37" s="1" customFormat="1" x14ac:dyDescent="0.55000000000000004">
      <c r="A1681" s="1">
        <v>760</v>
      </c>
      <c r="B1681" s="1" t="s">
        <v>8992</v>
      </c>
      <c r="C1681" s="1" t="s">
        <v>8989</v>
      </c>
      <c r="D1681" s="1" t="s">
        <v>20824</v>
      </c>
      <c r="E1681" s="2" t="s">
        <v>1708</v>
      </c>
      <c r="F1681" s="16">
        <v>167</v>
      </c>
      <c r="G1681" s="12">
        <v>6</v>
      </c>
      <c r="H1681" s="12">
        <v>9</v>
      </c>
      <c r="I1681" s="2" t="s">
        <v>911</v>
      </c>
      <c r="J1681" s="2" t="s">
        <v>1280</v>
      </c>
      <c r="K1681" s="1" t="s">
        <v>18821</v>
      </c>
      <c r="L1681" s="1" t="s">
        <v>16785</v>
      </c>
      <c r="AB1681" s="10"/>
      <c r="AC1681" s="10"/>
      <c r="AD1681" s="1" t="s">
        <v>19</v>
      </c>
      <c r="AF1681" s="3" t="s">
        <v>1721</v>
      </c>
      <c r="AG1681" s="2" t="s">
        <v>9</v>
      </c>
      <c r="AI1681" s="1" t="str">
        <f t="shared" si="24"/>
        <v>6(9)</v>
      </c>
      <c r="AJ1681" s="1" t="str">
        <f t="shared" si="25"/>
        <v>006(009)-173～175</v>
      </c>
      <c r="AK1681" s="26" t="s">
        <v>12990</v>
      </c>
    </row>
    <row r="1682" spans="1:37" s="1" customFormat="1" x14ac:dyDescent="0.55000000000000004">
      <c r="A1682" s="1">
        <v>761</v>
      </c>
      <c r="B1682" s="1" t="s">
        <v>8943</v>
      </c>
      <c r="C1682" s="1" t="s">
        <v>8989</v>
      </c>
      <c r="D1682" s="1" t="s">
        <v>20824</v>
      </c>
      <c r="E1682" s="2" t="s">
        <v>1708</v>
      </c>
      <c r="F1682" s="16">
        <v>167</v>
      </c>
      <c r="G1682" s="12">
        <v>6</v>
      </c>
      <c r="H1682" s="12">
        <v>9</v>
      </c>
      <c r="I1682" s="2" t="s">
        <v>1280</v>
      </c>
      <c r="J1682" s="2" t="s">
        <v>1280</v>
      </c>
      <c r="K1682" s="1" t="s">
        <v>18822</v>
      </c>
      <c r="L1682" s="1" t="s">
        <v>16785</v>
      </c>
      <c r="AB1682" s="10"/>
      <c r="AC1682" s="10"/>
      <c r="AD1682" s="1" t="s">
        <v>19</v>
      </c>
      <c r="AF1682" s="3" t="s">
        <v>1727</v>
      </c>
      <c r="AG1682" s="2" t="s">
        <v>9</v>
      </c>
      <c r="AI1682" s="1" t="str">
        <f t="shared" si="24"/>
        <v>6(9)</v>
      </c>
      <c r="AJ1682" s="1" t="str">
        <f t="shared" si="25"/>
        <v>006(009)-175～175</v>
      </c>
      <c r="AK1682" s="26" t="s">
        <v>12999</v>
      </c>
    </row>
    <row r="1683" spans="1:37" s="1" customFormat="1" x14ac:dyDescent="0.55000000000000004">
      <c r="A1683" s="1">
        <v>762</v>
      </c>
      <c r="B1683" s="1" t="s">
        <v>8993</v>
      </c>
      <c r="C1683" s="1" t="s">
        <v>8989</v>
      </c>
      <c r="D1683" s="1" t="s">
        <v>20824</v>
      </c>
      <c r="E1683" s="2" t="s">
        <v>1708</v>
      </c>
      <c r="F1683" s="16">
        <v>167</v>
      </c>
      <c r="G1683" s="12">
        <v>6</v>
      </c>
      <c r="H1683" s="12">
        <v>9</v>
      </c>
      <c r="I1683" s="2" t="s">
        <v>1726</v>
      </c>
      <c r="J1683" s="2" t="s">
        <v>1726</v>
      </c>
      <c r="K1683" s="1" t="s">
        <v>18823</v>
      </c>
      <c r="L1683" s="1" t="s">
        <v>16785</v>
      </c>
      <c r="AB1683" s="10"/>
      <c r="AC1683" s="10"/>
      <c r="AD1683" s="1" t="s">
        <v>19</v>
      </c>
      <c r="AF1683" s="3" t="s">
        <v>1725</v>
      </c>
      <c r="AG1683" s="2" t="s">
        <v>9</v>
      </c>
      <c r="AI1683" s="1" t="str">
        <f t="shared" si="24"/>
        <v>6(9)</v>
      </c>
      <c r="AJ1683" s="1" t="str">
        <f t="shared" si="25"/>
        <v>006(009)-176～176</v>
      </c>
      <c r="AK1683" s="26" t="s">
        <v>12997</v>
      </c>
    </row>
    <row r="1684" spans="1:37" s="1" customFormat="1" x14ac:dyDescent="0.55000000000000004">
      <c r="A1684" s="1">
        <v>763</v>
      </c>
      <c r="B1684" s="1" t="s">
        <v>8944</v>
      </c>
      <c r="C1684" s="1" t="s">
        <v>8989</v>
      </c>
      <c r="D1684" s="1" t="s">
        <v>20824</v>
      </c>
      <c r="E1684" s="2" t="s">
        <v>1708</v>
      </c>
      <c r="F1684" s="16">
        <v>167</v>
      </c>
      <c r="G1684" s="12">
        <v>6</v>
      </c>
      <c r="H1684" s="12">
        <v>9</v>
      </c>
      <c r="I1684" s="2" t="s">
        <v>351</v>
      </c>
      <c r="J1684" s="2" t="s">
        <v>351</v>
      </c>
      <c r="K1684" s="1" t="s">
        <v>18823</v>
      </c>
      <c r="L1684" s="1" t="s">
        <v>16785</v>
      </c>
      <c r="AB1684" s="10"/>
      <c r="AC1684" s="10"/>
      <c r="AD1684" s="1" t="s">
        <v>19</v>
      </c>
      <c r="AF1684" s="3" t="s">
        <v>1728</v>
      </c>
      <c r="AG1684" s="2" t="s">
        <v>9</v>
      </c>
      <c r="AI1684" s="1" t="str">
        <f t="shared" si="24"/>
        <v>6(9)</v>
      </c>
      <c r="AJ1684" s="1" t="str">
        <f t="shared" si="25"/>
        <v>006(009)-177～177</v>
      </c>
      <c r="AK1684" s="26" t="s">
        <v>12997</v>
      </c>
    </row>
    <row r="1685" spans="1:37" s="1" customFormat="1" x14ac:dyDescent="0.55000000000000004">
      <c r="A1685" s="1">
        <v>764</v>
      </c>
      <c r="B1685" s="1" t="s">
        <v>8994</v>
      </c>
      <c r="C1685" s="1" t="s">
        <v>8989</v>
      </c>
      <c r="D1685" s="1" t="s">
        <v>20824</v>
      </c>
      <c r="E1685" s="2" t="s">
        <v>1708</v>
      </c>
      <c r="F1685" s="16">
        <v>167</v>
      </c>
      <c r="G1685" s="12">
        <v>6</v>
      </c>
      <c r="H1685" s="12">
        <v>9</v>
      </c>
      <c r="I1685" s="2" t="s">
        <v>351</v>
      </c>
      <c r="J1685" s="2" t="s">
        <v>351</v>
      </c>
      <c r="K1685" s="1" t="s">
        <v>18823</v>
      </c>
      <c r="L1685" s="1" t="s">
        <v>16785</v>
      </c>
      <c r="AB1685" s="10"/>
      <c r="AC1685" s="10"/>
      <c r="AD1685" s="1" t="s">
        <v>19</v>
      </c>
      <c r="AF1685" s="3" t="s">
        <v>1729</v>
      </c>
      <c r="AG1685" s="2" t="s">
        <v>9</v>
      </c>
      <c r="AI1685" s="1" t="str">
        <f t="shared" si="24"/>
        <v>6(9)</v>
      </c>
      <c r="AJ1685" s="1" t="str">
        <f t="shared" si="25"/>
        <v>006(009)-177～177</v>
      </c>
      <c r="AK1685" s="26" t="s">
        <v>12997</v>
      </c>
    </row>
    <row r="1686" spans="1:37" s="1" customFormat="1" x14ac:dyDescent="0.55000000000000004">
      <c r="A1686" s="1">
        <v>765</v>
      </c>
      <c r="B1686" s="1" t="s">
        <v>8995</v>
      </c>
      <c r="C1686" s="1" t="s">
        <v>8989</v>
      </c>
      <c r="D1686" s="1" t="s">
        <v>20824</v>
      </c>
      <c r="E1686" s="2" t="s">
        <v>1708</v>
      </c>
      <c r="F1686" s="16">
        <v>167</v>
      </c>
      <c r="G1686" s="12">
        <v>6</v>
      </c>
      <c r="H1686" s="12">
        <v>9</v>
      </c>
      <c r="I1686" s="2" t="s">
        <v>338</v>
      </c>
      <c r="J1686" s="2" t="s">
        <v>14379</v>
      </c>
      <c r="K1686" s="1" t="s">
        <v>18824</v>
      </c>
      <c r="L1686" s="1" t="s">
        <v>16785</v>
      </c>
      <c r="AB1686" s="10"/>
      <c r="AC1686" s="10"/>
      <c r="AD1686" s="1" t="s">
        <v>19</v>
      </c>
      <c r="AF1686" s="3" t="s">
        <v>1730</v>
      </c>
      <c r="AG1686" s="2" t="s">
        <v>9</v>
      </c>
      <c r="AI1686" s="1" t="str">
        <f t="shared" si="24"/>
        <v>6(9)</v>
      </c>
      <c r="AJ1686" s="1" t="str">
        <f t="shared" si="25"/>
        <v>006(009)-178～178,160～160</v>
      </c>
      <c r="AK1686" s="26" t="s">
        <v>13003</v>
      </c>
    </row>
    <row r="1687" spans="1:37" s="1" customFormat="1" x14ac:dyDescent="0.55000000000000004">
      <c r="A1687" s="1">
        <v>766</v>
      </c>
      <c r="B1687" s="1" t="s">
        <v>8996</v>
      </c>
      <c r="C1687" s="1" t="s">
        <v>8989</v>
      </c>
      <c r="D1687" s="1" t="s">
        <v>20824</v>
      </c>
      <c r="E1687" s="2" t="s">
        <v>1708</v>
      </c>
      <c r="F1687" s="16">
        <v>167</v>
      </c>
      <c r="G1687" s="12">
        <v>6</v>
      </c>
      <c r="H1687" s="12">
        <v>9</v>
      </c>
      <c r="I1687" s="2" t="s">
        <v>353</v>
      </c>
      <c r="J1687" s="2" t="s">
        <v>353</v>
      </c>
      <c r="K1687" s="1" t="s">
        <v>18824</v>
      </c>
      <c r="L1687" s="1" t="s">
        <v>16785</v>
      </c>
      <c r="AB1687" s="10"/>
      <c r="AC1687" s="10"/>
      <c r="AD1687" s="1" t="s">
        <v>19</v>
      </c>
      <c r="AF1687" s="3" t="s">
        <v>1731</v>
      </c>
      <c r="AG1687" s="2" t="s">
        <v>9</v>
      </c>
      <c r="AI1687" s="1" t="str">
        <f t="shared" si="24"/>
        <v>6(9)</v>
      </c>
      <c r="AJ1687" s="1" t="str">
        <f t="shared" si="25"/>
        <v>006(009)-179～179</v>
      </c>
      <c r="AK1687" s="26" t="s">
        <v>13003</v>
      </c>
    </row>
    <row r="1688" spans="1:37" s="1" customFormat="1" x14ac:dyDescent="0.55000000000000004">
      <c r="A1688" s="1">
        <v>767</v>
      </c>
      <c r="B1688" s="1" t="s">
        <v>8997</v>
      </c>
      <c r="C1688" s="1" t="s">
        <v>8989</v>
      </c>
      <c r="D1688" s="1" t="s">
        <v>20824</v>
      </c>
      <c r="E1688" s="2" t="s">
        <v>1708</v>
      </c>
      <c r="F1688" s="16">
        <v>167</v>
      </c>
      <c r="G1688" s="12">
        <v>6</v>
      </c>
      <c r="H1688" s="12">
        <v>9</v>
      </c>
      <c r="I1688" s="2" t="s">
        <v>354</v>
      </c>
      <c r="J1688" s="2" t="s">
        <v>354</v>
      </c>
      <c r="K1688" s="1" t="s">
        <v>18825</v>
      </c>
      <c r="L1688" s="1" t="s">
        <v>16785</v>
      </c>
      <c r="AB1688" s="10"/>
      <c r="AC1688" s="10"/>
      <c r="AD1688" s="1" t="s">
        <v>19</v>
      </c>
      <c r="AF1688" s="3" t="s">
        <v>1732</v>
      </c>
      <c r="AG1688" s="2" t="s">
        <v>9</v>
      </c>
      <c r="AI1688" s="1" t="str">
        <f t="shared" si="24"/>
        <v>6(9)</v>
      </c>
      <c r="AJ1688" s="1" t="str">
        <f t="shared" si="25"/>
        <v>006(009)-180～180</v>
      </c>
      <c r="AK1688" s="26" t="s">
        <v>13006</v>
      </c>
    </row>
    <row r="1689" spans="1:37" s="1" customFormat="1" x14ac:dyDescent="0.55000000000000004">
      <c r="A1689" s="1">
        <v>768</v>
      </c>
      <c r="B1689" s="1" t="s">
        <v>1733</v>
      </c>
      <c r="C1689" s="1" t="s">
        <v>11365</v>
      </c>
      <c r="D1689" s="1" t="s">
        <v>20824</v>
      </c>
      <c r="E1689" s="2" t="s">
        <v>1735</v>
      </c>
      <c r="F1689" s="16">
        <v>168</v>
      </c>
      <c r="G1689" s="12">
        <v>6</v>
      </c>
      <c r="H1689" s="12">
        <v>10</v>
      </c>
      <c r="I1689" s="2" t="s">
        <v>358</v>
      </c>
      <c r="J1689" s="2" t="s">
        <v>358</v>
      </c>
      <c r="K1689" s="1" t="s">
        <v>17636</v>
      </c>
      <c r="L1689" s="1" t="s">
        <v>16785</v>
      </c>
      <c r="M1689" s="1" t="s">
        <v>1346</v>
      </c>
      <c r="AB1689" s="10"/>
      <c r="AC1689" s="10" t="s">
        <v>1346</v>
      </c>
      <c r="AD1689" s="2" t="s">
        <v>19</v>
      </c>
      <c r="AE1689" s="2"/>
      <c r="AF1689" s="2" t="s">
        <v>1734</v>
      </c>
      <c r="AG1689" s="2" t="s">
        <v>9</v>
      </c>
      <c r="AI1689" s="1" t="str">
        <f t="shared" si="24"/>
        <v>6(10)</v>
      </c>
      <c r="AJ1689" s="1" t="str">
        <f t="shared" si="25"/>
        <v>006(010)-181～181</v>
      </c>
      <c r="AK1689" s="26" t="s">
        <v>13009</v>
      </c>
    </row>
    <row r="1690" spans="1:37" s="1" customFormat="1" x14ac:dyDescent="0.55000000000000004">
      <c r="A1690" s="1">
        <v>769</v>
      </c>
      <c r="B1690" s="1" t="s">
        <v>1736</v>
      </c>
      <c r="C1690" s="1" t="s">
        <v>11365</v>
      </c>
      <c r="D1690" s="1" t="s">
        <v>20824</v>
      </c>
      <c r="E1690" s="2" t="s">
        <v>1735</v>
      </c>
      <c r="F1690" s="16">
        <v>168</v>
      </c>
      <c r="G1690" s="12">
        <v>6</v>
      </c>
      <c r="H1690" s="12">
        <v>10</v>
      </c>
      <c r="I1690" s="2" t="s">
        <v>914</v>
      </c>
      <c r="J1690" s="2" t="s">
        <v>914</v>
      </c>
      <c r="K1690" s="1" t="s">
        <v>18240</v>
      </c>
      <c r="L1690" s="1" t="s">
        <v>16785</v>
      </c>
      <c r="M1690" s="1" t="s">
        <v>1737</v>
      </c>
      <c r="AB1690" s="10"/>
      <c r="AC1690" s="10" t="s">
        <v>1737</v>
      </c>
      <c r="AD1690" s="2" t="s">
        <v>19</v>
      </c>
      <c r="AE1690" s="2"/>
      <c r="AF1690" s="2" t="s">
        <v>1738</v>
      </c>
      <c r="AG1690" s="2" t="s">
        <v>9</v>
      </c>
      <c r="AI1690" s="1" t="str">
        <f t="shared" si="24"/>
        <v>6(10)</v>
      </c>
      <c r="AJ1690" s="1" t="str">
        <f t="shared" si="25"/>
        <v>006(010)-182～182</v>
      </c>
      <c r="AK1690" s="26" t="s">
        <v>13011</v>
      </c>
    </row>
    <row r="1691" spans="1:37" s="1" customFormat="1" x14ac:dyDescent="0.55000000000000004">
      <c r="A1691" s="1">
        <v>770</v>
      </c>
      <c r="B1691" s="1" t="s">
        <v>1740</v>
      </c>
      <c r="C1691" s="1" t="s">
        <v>11365</v>
      </c>
      <c r="D1691" s="1" t="s">
        <v>20824</v>
      </c>
      <c r="E1691" s="2" t="s">
        <v>1735</v>
      </c>
      <c r="F1691" s="16">
        <v>168</v>
      </c>
      <c r="G1691" s="12">
        <v>6</v>
      </c>
      <c r="H1691" s="12">
        <v>10</v>
      </c>
      <c r="I1691" s="2" t="s">
        <v>359</v>
      </c>
      <c r="J1691" s="2" t="s">
        <v>362</v>
      </c>
      <c r="K1691" s="1" t="s">
        <v>18240</v>
      </c>
      <c r="L1691" s="1" t="s">
        <v>16785</v>
      </c>
      <c r="M1691" s="1" t="s">
        <v>154</v>
      </c>
      <c r="AB1691" s="10"/>
      <c r="AC1691" s="10" t="s">
        <v>154</v>
      </c>
      <c r="AD1691" s="2" t="s">
        <v>19</v>
      </c>
      <c r="AE1691" s="2"/>
      <c r="AF1691" s="2" t="s">
        <v>1741</v>
      </c>
      <c r="AG1691" s="2" t="s">
        <v>9</v>
      </c>
      <c r="AI1691" s="1" t="str">
        <f t="shared" si="24"/>
        <v>6(10)</v>
      </c>
      <c r="AJ1691" s="1" t="str">
        <f t="shared" si="25"/>
        <v>006(010)-183～184</v>
      </c>
      <c r="AK1691" s="26" t="s">
        <v>13011</v>
      </c>
    </row>
    <row r="1692" spans="1:37" s="1" customFormat="1" x14ac:dyDescent="0.55000000000000004">
      <c r="A1692" s="1">
        <v>771</v>
      </c>
      <c r="B1692" s="1" t="s">
        <v>8998</v>
      </c>
      <c r="C1692" s="1" t="s">
        <v>11365</v>
      </c>
      <c r="D1692" s="1" t="s">
        <v>20824</v>
      </c>
      <c r="E1692" s="2" t="s">
        <v>1735</v>
      </c>
      <c r="F1692" s="16">
        <v>168</v>
      </c>
      <c r="G1692" s="12">
        <v>6</v>
      </c>
      <c r="H1692" s="12">
        <v>10</v>
      </c>
      <c r="I1692" s="2" t="s">
        <v>359</v>
      </c>
      <c r="J1692" s="2" t="s">
        <v>383</v>
      </c>
      <c r="K1692" s="1" t="s">
        <v>18240</v>
      </c>
      <c r="L1692" s="1" t="s">
        <v>16785</v>
      </c>
      <c r="AB1692" s="10"/>
      <c r="AC1692" s="10"/>
      <c r="AD1692" s="1" t="s">
        <v>19</v>
      </c>
      <c r="AF1692" s="3" t="s">
        <v>1739</v>
      </c>
      <c r="AG1692" s="2" t="s">
        <v>9</v>
      </c>
      <c r="AI1692" s="1" t="str">
        <f t="shared" si="24"/>
        <v>6(10)</v>
      </c>
      <c r="AJ1692" s="1" t="str">
        <f t="shared" si="25"/>
        <v>006(010)-183～196</v>
      </c>
      <c r="AK1692" s="26" t="s">
        <v>13011</v>
      </c>
    </row>
    <row r="1693" spans="1:37" s="1" customFormat="1" x14ac:dyDescent="0.55000000000000004">
      <c r="A1693" s="1">
        <v>772</v>
      </c>
      <c r="B1693" s="1" t="s">
        <v>1742</v>
      </c>
      <c r="C1693" s="1" t="s">
        <v>11365</v>
      </c>
      <c r="D1693" s="1" t="s">
        <v>20824</v>
      </c>
      <c r="E1693" s="2" t="s">
        <v>1735</v>
      </c>
      <c r="F1693" s="16">
        <v>168</v>
      </c>
      <c r="G1693" s="12">
        <v>6</v>
      </c>
      <c r="H1693" s="12">
        <v>10</v>
      </c>
      <c r="I1693" s="2" t="s">
        <v>300</v>
      </c>
      <c r="J1693" s="2" t="s">
        <v>371</v>
      </c>
      <c r="K1693" s="1" t="s">
        <v>18274</v>
      </c>
      <c r="L1693" s="1" t="s">
        <v>16785</v>
      </c>
      <c r="M1693" s="1" t="s">
        <v>1743</v>
      </c>
      <c r="AB1693" s="10"/>
      <c r="AC1693" s="10" t="s">
        <v>1743</v>
      </c>
      <c r="AD1693" s="2" t="s">
        <v>19</v>
      </c>
      <c r="AE1693" s="2"/>
      <c r="AF1693" s="2" t="s">
        <v>1744</v>
      </c>
      <c r="AG1693" s="2" t="s">
        <v>9</v>
      </c>
      <c r="AI1693" s="1" t="str">
        <f t="shared" si="24"/>
        <v>6(10)</v>
      </c>
      <c r="AJ1693" s="1" t="str">
        <f t="shared" si="25"/>
        <v>006(010)-185～188</v>
      </c>
      <c r="AK1693" s="26" t="s">
        <v>13015</v>
      </c>
    </row>
    <row r="1694" spans="1:37" s="1" customFormat="1" x14ac:dyDescent="0.55000000000000004">
      <c r="A1694" s="1">
        <v>773</v>
      </c>
      <c r="B1694" s="1" t="s">
        <v>9000</v>
      </c>
      <c r="C1694" s="1" t="s">
        <v>11365</v>
      </c>
      <c r="D1694" s="1" t="s">
        <v>20824</v>
      </c>
      <c r="E1694" s="2" t="s">
        <v>1735</v>
      </c>
      <c r="F1694" s="16">
        <v>168</v>
      </c>
      <c r="G1694" s="12">
        <v>6</v>
      </c>
      <c r="H1694" s="12">
        <v>10</v>
      </c>
      <c r="I1694" s="2" t="s">
        <v>371</v>
      </c>
      <c r="J1694" s="2" t="s">
        <v>371</v>
      </c>
      <c r="K1694" s="1" t="s">
        <v>17980</v>
      </c>
      <c r="L1694" s="1" t="s">
        <v>16785</v>
      </c>
      <c r="AB1694" s="10"/>
      <c r="AC1694" s="10"/>
      <c r="AD1694" s="1" t="s">
        <v>19</v>
      </c>
      <c r="AF1694" s="3" t="s">
        <v>1768</v>
      </c>
      <c r="AG1694" s="2" t="s">
        <v>9</v>
      </c>
      <c r="AI1694" s="1" t="str">
        <f t="shared" si="24"/>
        <v>6(10)</v>
      </c>
      <c r="AJ1694" s="1" t="str">
        <f t="shared" si="25"/>
        <v>006(010)-188～188</v>
      </c>
      <c r="AK1694" s="26" t="s">
        <v>13017</v>
      </c>
    </row>
    <row r="1695" spans="1:37" s="1" customFormat="1" x14ac:dyDescent="0.55000000000000004">
      <c r="A1695" s="1">
        <v>774</v>
      </c>
      <c r="B1695" s="1" t="s">
        <v>1745</v>
      </c>
      <c r="C1695" s="1" t="s">
        <v>11365</v>
      </c>
      <c r="D1695" s="1" t="s">
        <v>20824</v>
      </c>
      <c r="E1695" s="2" t="s">
        <v>1735</v>
      </c>
      <c r="F1695" s="16">
        <v>168</v>
      </c>
      <c r="G1695" s="12">
        <v>6</v>
      </c>
      <c r="H1695" s="12">
        <v>10</v>
      </c>
      <c r="I1695" s="2" t="s">
        <v>1747</v>
      </c>
      <c r="J1695" s="2" t="s">
        <v>374</v>
      </c>
      <c r="K1695" s="1" t="s">
        <v>17980</v>
      </c>
      <c r="L1695" s="1" t="s">
        <v>16785</v>
      </c>
      <c r="M1695" s="1" t="s">
        <v>228</v>
      </c>
      <c r="AB1695" s="10"/>
      <c r="AC1695" s="10" t="s">
        <v>228</v>
      </c>
      <c r="AD1695" s="2" t="s">
        <v>19</v>
      </c>
      <c r="AE1695" s="2"/>
      <c r="AF1695" s="2" t="s">
        <v>1746</v>
      </c>
      <c r="AG1695" s="2" t="s">
        <v>9</v>
      </c>
      <c r="AI1695" s="1" t="str">
        <f t="shared" si="24"/>
        <v>6(10)</v>
      </c>
      <c r="AJ1695" s="1" t="str">
        <f t="shared" si="25"/>
        <v>006(010)-189～190</v>
      </c>
      <c r="AK1695" s="26" t="s">
        <v>13017</v>
      </c>
    </row>
    <row r="1696" spans="1:37" s="1" customFormat="1" x14ac:dyDescent="0.55000000000000004">
      <c r="A1696" s="1">
        <v>775</v>
      </c>
      <c r="B1696" s="1" t="s">
        <v>1748</v>
      </c>
      <c r="C1696" s="1" t="s">
        <v>11365</v>
      </c>
      <c r="D1696" s="1" t="s">
        <v>20824</v>
      </c>
      <c r="E1696" s="2" t="s">
        <v>1735</v>
      </c>
      <c r="F1696" s="16">
        <v>168</v>
      </c>
      <c r="G1696" s="12">
        <v>6</v>
      </c>
      <c r="H1696" s="12">
        <v>10</v>
      </c>
      <c r="I1696" s="2" t="s">
        <v>1750</v>
      </c>
      <c r="J1696" s="2" t="s">
        <v>1751</v>
      </c>
      <c r="K1696" s="1" t="s">
        <v>17872</v>
      </c>
      <c r="L1696" s="1" t="s">
        <v>16785</v>
      </c>
      <c r="M1696" s="1" t="s">
        <v>924</v>
      </c>
      <c r="AB1696" s="10"/>
      <c r="AC1696" s="10" t="s">
        <v>924</v>
      </c>
      <c r="AD1696" s="2" t="s">
        <v>19</v>
      </c>
      <c r="AE1696" s="2"/>
      <c r="AF1696" s="2" t="s">
        <v>1749</v>
      </c>
      <c r="AG1696" s="2" t="s">
        <v>9</v>
      </c>
      <c r="AI1696" s="1" t="str">
        <f t="shared" si="24"/>
        <v>6(10)</v>
      </c>
      <c r="AJ1696" s="1" t="str">
        <f t="shared" si="25"/>
        <v>006(010)-191～192</v>
      </c>
      <c r="AK1696" s="26" t="s">
        <v>13019</v>
      </c>
    </row>
    <row r="1697" spans="1:37" s="1" customFormat="1" x14ac:dyDescent="0.55000000000000004">
      <c r="A1697" s="1">
        <v>776</v>
      </c>
      <c r="B1697" s="1" t="s">
        <v>1752</v>
      </c>
      <c r="C1697" s="1" t="s">
        <v>11365</v>
      </c>
      <c r="D1697" s="1" t="s">
        <v>20824</v>
      </c>
      <c r="E1697" s="2" t="s">
        <v>1735</v>
      </c>
      <c r="F1697" s="16">
        <v>168</v>
      </c>
      <c r="G1697" s="12">
        <v>6</v>
      </c>
      <c r="H1697" s="12">
        <v>10</v>
      </c>
      <c r="I1697" s="2" t="s">
        <v>1754</v>
      </c>
      <c r="J1697" s="2" t="s">
        <v>940</v>
      </c>
      <c r="K1697" s="1" t="s">
        <v>18352</v>
      </c>
      <c r="L1697" s="1" t="s">
        <v>16785</v>
      </c>
      <c r="M1697" s="1" t="s">
        <v>844</v>
      </c>
      <c r="AB1697" s="10"/>
      <c r="AC1697" s="10" t="s">
        <v>844</v>
      </c>
      <c r="AD1697" s="2" t="s">
        <v>19</v>
      </c>
      <c r="AE1697" s="2"/>
      <c r="AF1697" s="2" t="s">
        <v>1753</v>
      </c>
      <c r="AG1697" s="2" t="s">
        <v>9</v>
      </c>
      <c r="AI1697" s="1" t="str">
        <f t="shared" si="24"/>
        <v>6(10)</v>
      </c>
      <c r="AJ1697" s="1" t="str">
        <f t="shared" si="25"/>
        <v>006(010)-193～194</v>
      </c>
      <c r="AK1697" s="26" t="s">
        <v>13021</v>
      </c>
    </row>
    <row r="1698" spans="1:37" s="1" customFormat="1" x14ac:dyDescent="0.55000000000000004">
      <c r="A1698" s="1">
        <v>777</v>
      </c>
      <c r="B1698" s="1" t="s">
        <v>1755</v>
      </c>
      <c r="C1698" s="1" t="s">
        <v>11365</v>
      </c>
      <c r="D1698" s="1" t="s">
        <v>20824</v>
      </c>
      <c r="E1698" s="2" t="s">
        <v>1735</v>
      </c>
      <c r="F1698" s="16">
        <v>168</v>
      </c>
      <c r="G1698" s="12">
        <v>6</v>
      </c>
      <c r="H1698" s="12">
        <v>10</v>
      </c>
      <c r="I1698" s="2" t="s">
        <v>940</v>
      </c>
      <c r="J1698" s="2" t="s">
        <v>383</v>
      </c>
      <c r="K1698" s="1" t="s">
        <v>18481</v>
      </c>
      <c r="L1698" s="1" t="s">
        <v>16785</v>
      </c>
      <c r="M1698" s="1" t="s">
        <v>1756</v>
      </c>
      <c r="AB1698" s="10"/>
      <c r="AC1698" s="10" t="s">
        <v>1756</v>
      </c>
      <c r="AD1698" s="2" t="s">
        <v>19</v>
      </c>
      <c r="AE1698" s="2"/>
      <c r="AF1698" s="2" t="s">
        <v>1757</v>
      </c>
      <c r="AG1698" s="2" t="s">
        <v>9</v>
      </c>
      <c r="AI1698" s="1" t="str">
        <f t="shared" si="24"/>
        <v>6(10)</v>
      </c>
      <c r="AJ1698" s="1" t="str">
        <f t="shared" si="25"/>
        <v>006(010)-194～196</v>
      </c>
      <c r="AK1698" s="26" t="s">
        <v>13023</v>
      </c>
    </row>
    <row r="1699" spans="1:37" s="1" customFormat="1" x14ac:dyDescent="0.55000000000000004">
      <c r="A1699" s="1">
        <v>778</v>
      </c>
      <c r="B1699" s="1" t="s">
        <v>8999</v>
      </c>
      <c r="C1699" s="1" t="s">
        <v>11365</v>
      </c>
      <c r="D1699" s="1" t="s">
        <v>20824</v>
      </c>
      <c r="E1699" s="2" t="s">
        <v>1735</v>
      </c>
      <c r="F1699" s="16">
        <v>168</v>
      </c>
      <c r="G1699" s="12">
        <v>6</v>
      </c>
      <c r="H1699" s="12">
        <v>10</v>
      </c>
      <c r="I1699" s="2" t="s">
        <v>383</v>
      </c>
      <c r="J1699" s="2" t="s">
        <v>383</v>
      </c>
      <c r="K1699" s="1" t="s">
        <v>18304</v>
      </c>
      <c r="L1699" s="1" t="s">
        <v>16785</v>
      </c>
      <c r="AB1699" s="10"/>
      <c r="AC1699" s="10"/>
      <c r="AD1699" s="1" t="s">
        <v>19</v>
      </c>
      <c r="AF1699" s="3" t="s">
        <v>1758</v>
      </c>
      <c r="AG1699" s="2" t="s">
        <v>9</v>
      </c>
      <c r="AI1699" s="1" t="str">
        <f t="shared" si="24"/>
        <v>6(10)</v>
      </c>
      <c r="AJ1699" s="1" t="str">
        <f t="shared" si="25"/>
        <v>006(010)-196～196</v>
      </c>
      <c r="AK1699" s="26" t="s">
        <v>13025</v>
      </c>
    </row>
    <row r="1700" spans="1:37" s="1" customFormat="1" x14ac:dyDescent="0.55000000000000004">
      <c r="A1700" s="1">
        <v>779</v>
      </c>
      <c r="B1700" s="1" t="s">
        <v>1759</v>
      </c>
      <c r="C1700" s="1" t="s">
        <v>11365</v>
      </c>
      <c r="D1700" s="1" t="s">
        <v>20824</v>
      </c>
      <c r="E1700" s="2" t="s">
        <v>1735</v>
      </c>
      <c r="F1700" s="16">
        <v>168</v>
      </c>
      <c r="G1700" s="12">
        <v>6</v>
      </c>
      <c r="H1700" s="12">
        <v>10</v>
      </c>
      <c r="I1700" s="2" t="s">
        <v>388</v>
      </c>
      <c r="J1700" s="2" t="s">
        <v>392</v>
      </c>
      <c r="K1700" s="1" t="s">
        <v>18304</v>
      </c>
      <c r="L1700" s="1" t="s">
        <v>16785</v>
      </c>
      <c r="M1700" s="1" t="s">
        <v>1760</v>
      </c>
      <c r="AB1700" s="10"/>
      <c r="AC1700" s="10" t="s">
        <v>1760</v>
      </c>
      <c r="AD1700" s="2" t="s">
        <v>19</v>
      </c>
      <c r="AE1700" s="2"/>
      <c r="AF1700" s="2" t="s">
        <v>1761</v>
      </c>
      <c r="AG1700" s="2" t="s">
        <v>9</v>
      </c>
      <c r="AI1700" s="1" t="str">
        <f t="shared" si="24"/>
        <v>6(10)</v>
      </c>
      <c r="AJ1700" s="1" t="str">
        <f t="shared" si="25"/>
        <v>006(010)-197～198</v>
      </c>
      <c r="AK1700" s="26" t="s">
        <v>13025</v>
      </c>
    </row>
    <row r="1701" spans="1:37" s="1" customFormat="1" x14ac:dyDescent="0.55000000000000004">
      <c r="A1701" s="1">
        <v>780</v>
      </c>
      <c r="B1701" s="1" t="s">
        <v>1762</v>
      </c>
      <c r="C1701" s="1" t="s">
        <v>11365</v>
      </c>
      <c r="D1701" s="1" t="s">
        <v>20824</v>
      </c>
      <c r="E1701" s="2" t="s">
        <v>1735</v>
      </c>
      <c r="F1701" s="16">
        <v>168</v>
      </c>
      <c r="G1701" s="12">
        <v>6</v>
      </c>
      <c r="H1701" s="12">
        <v>10</v>
      </c>
      <c r="I1701" s="2" t="s">
        <v>392</v>
      </c>
      <c r="J1701" s="2" t="s">
        <v>396</v>
      </c>
      <c r="K1701" s="1" t="s">
        <v>17769</v>
      </c>
      <c r="L1701" s="1" t="s">
        <v>16785</v>
      </c>
      <c r="M1701" s="1" t="s">
        <v>1763</v>
      </c>
      <c r="AB1701" s="10"/>
      <c r="AC1701" s="10" t="s">
        <v>1763</v>
      </c>
      <c r="AD1701" s="2" t="s">
        <v>19</v>
      </c>
      <c r="AE1701" s="2"/>
      <c r="AF1701" s="2" t="s">
        <v>1764</v>
      </c>
      <c r="AG1701" s="2" t="s">
        <v>9</v>
      </c>
      <c r="AI1701" s="1" t="str">
        <f t="shared" si="24"/>
        <v>6(10)</v>
      </c>
      <c r="AJ1701" s="1" t="str">
        <f t="shared" si="25"/>
        <v>006(010)-198～199</v>
      </c>
      <c r="AK1701" s="26" t="s">
        <v>13028</v>
      </c>
    </row>
    <row r="1702" spans="1:37" s="1" customFormat="1" x14ac:dyDescent="0.55000000000000004">
      <c r="A1702" s="1">
        <v>781</v>
      </c>
      <c r="B1702" s="1" t="s">
        <v>1765</v>
      </c>
      <c r="C1702" s="1" t="s">
        <v>11365</v>
      </c>
      <c r="D1702" s="1" t="s">
        <v>20824</v>
      </c>
      <c r="E1702" s="2" t="s">
        <v>1735</v>
      </c>
      <c r="F1702" s="16">
        <v>168</v>
      </c>
      <c r="G1702" s="12">
        <v>6</v>
      </c>
      <c r="H1702" s="12">
        <v>10</v>
      </c>
      <c r="I1702" s="2" t="s">
        <v>396</v>
      </c>
      <c r="J1702" s="2" t="s">
        <v>396</v>
      </c>
      <c r="K1702" s="1" t="s">
        <v>17769</v>
      </c>
      <c r="L1702" s="1" t="s">
        <v>16785</v>
      </c>
      <c r="M1702" s="1" t="s">
        <v>1766</v>
      </c>
      <c r="AB1702" s="10"/>
      <c r="AC1702" s="10" t="s">
        <v>1766</v>
      </c>
      <c r="AD1702" s="2" t="s">
        <v>19</v>
      </c>
      <c r="AE1702" s="2"/>
      <c r="AF1702" s="2" t="s">
        <v>1767</v>
      </c>
      <c r="AG1702" s="2" t="s">
        <v>9</v>
      </c>
      <c r="AI1702" s="1" t="str">
        <f t="shared" si="24"/>
        <v>6(10)</v>
      </c>
      <c r="AJ1702" s="1" t="str">
        <f t="shared" si="25"/>
        <v>006(010)-199～199</v>
      </c>
      <c r="AK1702" s="26" t="s">
        <v>13028</v>
      </c>
    </row>
    <row r="1703" spans="1:37" s="1" customFormat="1" x14ac:dyDescent="0.55000000000000004">
      <c r="A1703" s="1">
        <v>782</v>
      </c>
      <c r="B1703" s="1" t="s">
        <v>8948</v>
      </c>
      <c r="C1703" s="1" t="s">
        <v>11365</v>
      </c>
      <c r="D1703" s="1" t="s">
        <v>20824</v>
      </c>
      <c r="E1703" s="2" t="s">
        <v>1735</v>
      </c>
      <c r="F1703" s="16">
        <v>168</v>
      </c>
      <c r="G1703" s="12">
        <v>6</v>
      </c>
      <c r="H1703" s="12">
        <v>10</v>
      </c>
      <c r="I1703" s="2" t="s">
        <v>397</v>
      </c>
      <c r="J1703" s="2" t="s">
        <v>397</v>
      </c>
      <c r="K1703" s="1" t="s">
        <v>18826</v>
      </c>
      <c r="L1703" s="1" t="s">
        <v>16785</v>
      </c>
      <c r="AB1703" s="10"/>
      <c r="AC1703" s="10"/>
      <c r="AD1703" s="1" t="s">
        <v>19</v>
      </c>
      <c r="AF1703" s="3" t="s">
        <v>1769</v>
      </c>
      <c r="AG1703" s="2" t="s">
        <v>9</v>
      </c>
      <c r="AI1703" s="1" t="str">
        <f t="shared" si="24"/>
        <v>6(10)</v>
      </c>
      <c r="AJ1703" s="1" t="str">
        <f t="shared" si="25"/>
        <v>006(010)-200～200</v>
      </c>
      <c r="AK1703" s="26" t="s">
        <v>13032</v>
      </c>
    </row>
    <row r="1704" spans="1:37" s="1" customFormat="1" x14ac:dyDescent="0.55000000000000004">
      <c r="A1704" s="1">
        <v>783</v>
      </c>
      <c r="B1704" s="1" t="s">
        <v>9001</v>
      </c>
      <c r="D1704" s="1" t="s">
        <v>20824</v>
      </c>
      <c r="E1704" s="2" t="s">
        <v>1771</v>
      </c>
      <c r="F1704" s="16">
        <v>169</v>
      </c>
      <c r="G1704" s="12">
        <v>6</v>
      </c>
      <c r="H1704" s="12">
        <v>11</v>
      </c>
      <c r="I1704" s="2" t="s">
        <v>384</v>
      </c>
      <c r="J1704" s="2" t="s">
        <v>384</v>
      </c>
      <c r="K1704" s="1" t="s">
        <v>18827</v>
      </c>
      <c r="L1704" s="1" t="s">
        <v>16785</v>
      </c>
      <c r="AB1704" s="10"/>
      <c r="AC1704" s="10"/>
      <c r="AD1704" s="1" t="s">
        <v>19</v>
      </c>
      <c r="AF1704" s="3" t="s">
        <v>1770</v>
      </c>
      <c r="AG1704" s="2" t="s">
        <v>9</v>
      </c>
      <c r="AI1704" s="1" t="str">
        <f t="shared" si="24"/>
        <v>6(11)</v>
      </c>
      <c r="AJ1704" s="1" t="str">
        <f t="shared" si="25"/>
        <v>006(011)-201～201</v>
      </c>
      <c r="AK1704" s="26" t="s">
        <v>13035</v>
      </c>
    </row>
    <row r="1705" spans="1:37" s="1" customFormat="1" x14ac:dyDescent="0.55000000000000004">
      <c r="A1705" s="1">
        <v>784</v>
      </c>
      <c r="B1705" s="1" t="s">
        <v>1772</v>
      </c>
      <c r="D1705" s="1" t="s">
        <v>20824</v>
      </c>
      <c r="E1705" s="2" t="s">
        <v>1771</v>
      </c>
      <c r="F1705" s="16">
        <v>169</v>
      </c>
      <c r="G1705" s="12">
        <v>6</v>
      </c>
      <c r="H1705" s="12">
        <v>11</v>
      </c>
      <c r="I1705" s="2" t="s">
        <v>947</v>
      </c>
      <c r="J1705" s="2" t="s">
        <v>947</v>
      </c>
      <c r="K1705" s="1" t="s">
        <v>17913</v>
      </c>
      <c r="L1705" s="1" t="s">
        <v>16785</v>
      </c>
      <c r="M1705" s="1" t="s">
        <v>1773</v>
      </c>
      <c r="AB1705" s="10"/>
      <c r="AC1705" s="10" t="s">
        <v>1773</v>
      </c>
      <c r="AD1705" s="2" t="s">
        <v>19</v>
      </c>
      <c r="AE1705" s="2"/>
      <c r="AF1705" s="2" t="s">
        <v>1774</v>
      </c>
      <c r="AG1705" s="2" t="s">
        <v>9</v>
      </c>
      <c r="AI1705" s="1" t="str">
        <f t="shared" si="24"/>
        <v>6(11)</v>
      </c>
      <c r="AJ1705" s="1" t="str">
        <f t="shared" si="25"/>
        <v>006(011)-202～202</v>
      </c>
      <c r="AK1705" s="26" t="s">
        <v>13037</v>
      </c>
    </row>
    <row r="1706" spans="1:37" s="1" customFormat="1" x14ac:dyDescent="0.55000000000000004">
      <c r="A1706" s="1">
        <v>785</v>
      </c>
      <c r="B1706" s="1" t="s">
        <v>1775</v>
      </c>
      <c r="D1706" s="1" t="s">
        <v>20824</v>
      </c>
      <c r="E1706" s="2" t="s">
        <v>1771</v>
      </c>
      <c r="F1706" s="16">
        <v>169</v>
      </c>
      <c r="G1706" s="12">
        <v>6</v>
      </c>
      <c r="H1706" s="12">
        <v>11</v>
      </c>
      <c r="I1706" s="2" t="s">
        <v>402</v>
      </c>
      <c r="J1706" s="2" t="s">
        <v>972</v>
      </c>
      <c r="K1706" s="1" t="s">
        <v>17913</v>
      </c>
      <c r="L1706" s="1" t="s">
        <v>16785</v>
      </c>
      <c r="M1706" s="1" t="s">
        <v>399</v>
      </c>
      <c r="AB1706" s="10"/>
      <c r="AC1706" s="10" t="s">
        <v>399</v>
      </c>
      <c r="AD1706" s="2" t="s">
        <v>19</v>
      </c>
      <c r="AE1706" s="2"/>
      <c r="AF1706" s="2" t="s">
        <v>1776</v>
      </c>
      <c r="AG1706" s="2" t="s">
        <v>9</v>
      </c>
      <c r="AI1706" s="1" t="str">
        <f t="shared" si="24"/>
        <v>6(11)</v>
      </c>
      <c r="AJ1706" s="1" t="str">
        <f t="shared" si="25"/>
        <v>006(011)-203～214</v>
      </c>
      <c r="AK1706" s="26" t="s">
        <v>13037</v>
      </c>
    </row>
    <row r="1707" spans="1:37" s="1" customFormat="1" x14ac:dyDescent="0.55000000000000004">
      <c r="A1707" s="1">
        <v>786</v>
      </c>
      <c r="B1707" s="1" t="s">
        <v>9002</v>
      </c>
      <c r="D1707" s="1" t="s">
        <v>20824</v>
      </c>
      <c r="E1707" s="2" t="s">
        <v>1771</v>
      </c>
      <c r="F1707" s="16">
        <v>169</v>
      </c>
      <c r="G1707" s="12">
        <v>6</v>
      </c>
      <c r="H1707" s="12">
        <v>11</v>
      </c>
      <c r="I1707" s="2" t="s">
        <v>1778</v>
      </c>
      <c r="J1707" s="2" t="s">
        <v>430</v>
      </c>
      <c r="K1707" s="1" t="s">
        <v>18828</v>
      </c>
      <c r="L1707" s="1" t="s">
        <v>16785</v>
      </c>
      <c r="AB1707" s="10"/>
      <c r="AC1707" s="10"/>
      <c r="AD1707" s="1" t="s">
        <v>19</v>
      </c>
      <c r="AF1707" s="3" t="s">
        <v>1777</v>
      </c>
      <c r="AG1707" s="2" t="s">
        <v>9</v>
      </c>
      <c r="AI1707" s="1" t="str">
        <f t="shared" si="24"/>
        <v>6(11)</v>
      </c>
      <c r="AJ1707" s="1" t="str">
        <f t="shared" si="25"/>
        <v>006(011)-215～218</v>
      </c>
      <c r="AK1707" s="26" t="s">
        <v>13040</v>
      </c>
    </row>
    <row r="1708" spans="1:37" s="1" customFormat="1" x14ac:dyDescent="0.55000000000000004">
      <c r="A1708" s="1">
        <v>787</v>
      </c>
      <c r="B1708" s="1" t="s">
        <v>9003</v>
      </c>
      <c r="D1708" s="1" t="s">
        <v>20824</v>
      </c>
      <c r="E1708" s="2" t="s">
        <v>1771</v>
      </c>
      <c r="F1708" s="16">
        <v>169</v>
      </c>
      <c r="G1708" s="12">
        <v>6</v>
      </c>
      <c r="H1708" s="12">
        <v>11</v>
      </c>
      <c r="I1708" s="2" t="s">
        <v>430</v>
      </c>
      <c r="J1708" s="2" t="s">
        <v>430</v>
      </c>
      <c r="K1708" s="1" t="s">
        <v>18829</v>
      </c>
      <c r="L1708" s="1" t="s">
        <v>16785</v>
      </c>
      <c r="AB1708" s="10"/>
      <c r="AC1708" s="10"/>
      <c r="AD1708" s="1" t="s">
        <v>19</v>
      </c>
      <c r="AF1708" s="3" t="s">
        <v>1779</v>
      </c>
      <c r="AG1708" s="2" t="s">
        <v>9</v>
      </c>
      <c r="AI1708" s="1" t="str">
        <f t="shared" ref="AI1708:AI1771" si="26">G1708&amp;"("&amp;H1708&amp;")"</f>
        <v>6(11)</v>
      </c>
      <c r="AJ1708" s="1" t="str">
        <f t="shared" ref="AJ1708:AJ1771" si="27">TEXT(G1708,"000")&amp;"("&amp;TEXT(H1708,"000")&amp;")-"&amp;TEXT(I1708,"000")&amp;"～"&amp;TEXT(J1708,"000")</f>
        <v>006(011)-218～218</v>
      </c>
      <c r="AK1708" s="26" t="s">
        <v>13042</v>
      </c>
    </row>
    <row r="1709" spans="1:37" s="1" customFormat="1" x14ac:dyDescent="0.55000000000000004">
      <c r="A1709" s="1">
        <v>788</v>
      </c>
      <c r="B1709" s="1" t="s">
        <v>9004</v>
      </c>
      <c r="D1709" s="1" t="s">
        <v>20824</v>
      </c>
      <c r="E1709" s="2" t="s">
        <v>1771</v>
      </c>
      <c r="F1709" s="16">
        <v>169</v>
      </c>
      <c r="G1709" s="12">
        <v>6</v>
      </c>
      <c r="H1709" s="12">
        <v>11</v>
      </c>
      <c r="I1709" s="2" t="s">
        <v>432</v>
      </c>
      <c r="J1709" s="2" t="s">
        <v>432</v>
      </c>
      <c r="K1709" s="1" t="s">
        <v>18829</v>
      </c>
      <c r="L1709" s="1" t="s">
        <v>16785</v>
      </c>
      <c r="AB1709" s="10"/>
      <c r="AC1709" s="10"/>
      <c r="AD1709" s="1" t="s">
        <v>19</v>
      </c>
      <c r="AF1709" s="3" t="s">
        <v>1780</v>
      </c>
      <c r="AG1709" s="2" t="s">
        <v>9</v>
      </c>
      <c r="AI1709" s="1" t="str">
        <f t="shared" si="26"/>
        <v>6(11)</v>
      </c>
      <c r="AJ1709" s="1" t="str">
        <f t="shared" si="27"/>
        <v>006(011)-219～219</v>
      </c>
      <c r="AK1709" s="26" t="s">
        <v>13042</v>
      </c>
    </row>
    <row r="1710" spans="1:37" s="1" customFormat="1" x14ac:dyDescent="0.55000000000000004">
      <c r="A1710" s="1">
        <v>789</v>
      </c>
      <c r="B1710" s="1" t="s">
        <v>9005</v>
      </c>
      <c r="D1710" s="1" t="s">
        <v>20824</v>
      </c>
      <c r="E1710" s="2" t="s">
        <v>1771</v>
      </c>
      <c r="F1710" s="16">
        <v>169</v>
      </c>
      <c r="G1710" s="12">
        <v>6</v>
      </c>
      <c r="H1710" s="12">
        <v>11</v>
      </c>
      <c r="I1710" s="2" t="s">
        <v>434</v>
      </c>
      <c r="J1710" s="2" t="s">
        <v>434</v>
      </c>
      <c r="K1710" s="1" t="s">
        <v>18830</v>
      </c>
      <c r="L1710" s="1" t="s">
        <v>16785</v>
      </c>
      <c r="AB1710" s="10"/>
      <c r="AC1710" s="10"/>
      <c r="AD1710" s="1" t="s">
        <v>19</v>
      </c>
      <c r="AF1710" s="3" t="s">
        <v>1781</v>
      </c>
      <c r="AG1710" s="2" t="s">
        <v>9</v>
      </c>
      <c r="AI1710" s="1" t="str">
        <f t="shared" si="26"/>
        <v>6(11)</v>
      </c>
      <c r="AJ1710" s="1" t="str">
        <f t="shared" si="27"/>
        <v>006(011)-220～220</v>
      </c>
      <c r="AK1710" s="26" t="s">
        <v>13045</v>
      </c>
    </row>
    <row r="1711" spans="1:37" s="1" customFormat="1" x14ac:dyDescent="0.55000000000000004">
      <c r="A1711" s="1">
        <v>790</v>
      </c>
      <c r="B1711" s="1" t="s">
        <v>9006</v>
      </c>
      <c r="D1711" s="1" t="s">
        <v>20824</v>
      </c>
      <c r="E1711" s="2" t="s">
        <v>1771</v>
      </c>
      <c r="F1711" s="16">
        <v>169</v>
      </c>
      <c r="G1711" s="12">
        <v>6</v>
      </c>
      <c r="H1711" s="12">
        <v>11</v>
      </c>
      <c r="I1711" s="2" t="s">
        <v>434</v>
      </c>
      <c r="J1711" s="2" t="s">
        <v>434</v>
      </c>
      <c r="K1711" s="1" t="s">
        <v>18830</v>
      </c>
      <c r="L1711" s="1" t="s">
        <v>16785</v>
      </c>
      <c r="AB1711" s="10"/>
      <c r="AC1711" s="10"/>
      <c r="AD1711" s="1" t="s">
        <v>19</v>
      </c>
      <c r="AF1711" s="3" t="s">
        <v>1782</v>
      </c>
      <c r="AG1711" s="2" t="s">
        <v>9</v>
      </c>
      <c r="AI1711" s="1" t="str">
        <f t="shared" si="26"/>
        <v>6(11)</v>
      </c>
      <c r="AJ1711" s="1" t="str">
        <f t="shared" si="27"/>
        <v>006(011)-220～220</v>
      </c>
      <c r="AK1711" s="26" t="s">
        <v>13045</v>
      </c>
    </row>
    <row r="1712" spans="1:37" s="1" customFormat="1" x14ac:dyDescent="0.55000000000000004">
      <c r="A1712" s="1">
        <v>791</v>
      </c>
      <c r="B1712" s="1" t="s">
        <v>9007</v>
      </c>
      <c r="C1712" s="1" t="s">
        <v>11367</v>
      </c>
      <c r="D1712" s="1" t="s">
        <v>20824</v>
      </c>
      <c r="E1712" s="2" t="s">
        <v>1784</v>
      </c>
      <c r="F1712" s="16">
        <v>170</v>
      </c>
      <c r="G1712" s="12">
        <v>6</v>
      </c>
      <c r="H1712" s="12">
        <v>12</v>
      </c>
      <c r="I1712" s="2" t="s">
        <v>989</v>
      </c>
      <c r="J1712" s="2" t="s">
        <v>989</v>
      </c>
      <c r="K1712" s="1" t="s">
        <v>18831</v>
      </c>
      <c r="L1712" s="1" t="s">
        <v>16785</v>
      </c>
      <c r="AB1712" s="10"/>
      <c r="AC1712" s="10"/>
      <c r="AD1712" s="1" t="s">
        <v>19</v>
      </c>
      <c r="AF1712" s="3" t="s">
        <v>1783</v>
      </c>
      <c r="AG1712" s="2" t="s">
        <v>9</v>
      </c>
      <c r="AI1712" s="1" t="str">
        <f t="shared" si="26"/>
        <v>6(12)</v>
      </c>
      <c r="AJ1712" s="1" t="str">
        <f t="shared" si="27"/>
        <v>006(012)-221～221</v>
      </c>
      <c r="AK1712" s="26" t="s">
        <v>13049</v>
      </c>
    </row>
    <row r="1713" spans="1:37" s="1" customFormat="1" x14ac:dyDescent="0.55000000000000004">
      <c r="A1713" s="1">
        <v>792</v>
      </c>
      <c r="B1713" s="1" t="s">
        <v>1785</v>
      </c>
      <c r="C1713" s="1" t="s">
        <v>11367</v>
      </c>
      <c r="D1713" s="1" t="s">
        <v>20824</v>
      </c>
      <c r="E1713" s="2" t="s">
        <v>1784</v>
      </c>
      <c r="F1713" s="16">
        <v>170</v>
      </c>
      <c r="G1713" s="12">
        <v>6</v>
      </c>
      <c r="H1713" s="12">
        <v>12</v>
      </c>
      <c r="I1713" s="2" t="s">
        <v>438</v>
      </c>
      <c r="J1713" s="2" t="s">
        <v>14380</v>
      </c>
      <c r="K1713" s="1" t="s">
        <v>17712</v>
      </c>
      <c r="L1713" s="1" t="s">
        <v>16785</v>
      </c>
      <c r="M1713" s="1" t="s">
        <v>1786</v>
      </c>
      <c r="AB1713" s="10"/>
      <c r="AC1713" s="10" t="s">
        <v>1786</v>
      </c>
      <c r="AD1713" s="2" t="s">
        <v>19</v>
      </c>
      <c r="AE1713" s="2"/>
      <c r="AF1713" s="2" t="s">
        <v>1787</v>
      </c>
      <c r="AG1713" s="2" t="s">
        <v>9</v>
      </c>
      <c r="AI1713" s="1" t="str">
        <f t="shared" si="26"/>
        <v>6(12)</v>
      </c>
      <c r="AJ1713" s="1" t="str">
        <f t="shared" si="27"/>
        <v>006(012)-222～223,231～231</v>
      </c>
      <c r="AK1713" s="26" t="s">
        <v>13051</v>
      </c>
    </row>
    <row r="1714" spans="1:37" s="1" customFormat="1" x14ac:dyDescent="0.55000000000000004">
      <c r="A1714" s="1">
        <v>793</v>
      </c>
      <c r="B1714" s="1" t="s">
        <v>1790</v>
      </c>
      <c r="C1714" s="1" t="s">
        <v>11367</v>
      </c>
      <c r="D1714" s="1" t="s">
        <v>20824</v>
      </c>
      <c r="E1714" s="2" t="s">
        <v>1784</v>
      </c>
      <c r="F1714" s="16">
        <v>170</v>
      </c>
      <c r="G1714" s="12">
        <v>6</v>
      </c>
      <c r="H1714" s="12">
        <v>12</v>
      </c>
      <c r="I1714" s="2" t="s">
        <v>994</v>
      </c>
      <c r="J1714" s="2" t="s">
        <v>444</v>
      </c>
      <c r="K1714" s="1" t="s">
        <v>17712</v>
      </c>
      <c r="L1714" s="1" t="s">
        <v>16785</v>
      </c>
      <c r="M1714" s="1" t="s">
        <v>1791</v>
      </c>
      <c r="AB1714" s="10"/>
      <c r="AC1714" s="10" t="s">
        <v>1791</v>
      </c>
      <c r="AD1714" s="2" t="s">
        <v>19</v>
      </c>
      <c r="AE1714" s="2"/>
      <c r="AF1714" s="2" t="s">
        <v>1792</v>
      </c>
      <c r="AG1714" s="2" t="s">
        <v>9</v>
      </c>
      <c r="AI1714" s="1" t="str">
        <f t="shared" si="26"/>
        <v>6(12)</v>
      </c>
      <c r="AJ1714" s="1" t="str">
        <f t="shared" si="27"/>
        <v>006(012)-223～225</v>
      </c>
      <c r="AK1714" s="26" t="s">
        <v>13051</v>
      </c>
    </row>
    <row r="1715" spans="1:37" s="1" customFormat="1" x14ac:dyDescent="0.55000000000000004">
      <c r="A1715" s="1">
        <v>794</v>
      </c>
      <c r="B1715" s="1" t="s">
        <v>9008</v>
      </c>
      <c r="C1715" s="1" t="s">
        <v>11367</v>
      </c>
      <c r="D1715" s="1" t="s">
        <v>20824</v>
      </c>
      <c r="E1715" s="2" t="s">
        <v>1784</v>
      </c>
      <c r="F1715" s="16">
        <v>170</v>
      </c>
      <c r="G1715" s="12">
        <v>6</v>
      </c>
      <c r="H1715" s="12">
        <v>12</v>
      </c>
      <c r="I1715" s="2" t="s">
        <v>994</v>
      </c>
      <c r="J1715" s="2" t="s">
        <v>1789</v>
      </c>
      <c r="K1715" s="1" t="s">
        <v>17712</v>
      </c>
      <c r="L1715" s="1" t="s">
        <v>16785</v>
      </c>
      <c r="AB1715" s="10"/>
      <c r="AC1715" s="10"/>
      <c r="AD1715" s="1" t="s">
        <v>19</v>
      </c>
      <c r="AF1715" s="3" t="s">
        <v>1788</v>
      </c>
      <c r="AG1715" s="2" t="s">
        <v>9</v>
      </c>
      <c r="AI1715" s="1" t="str">
        <f t="shared" si="26"/>
        <v>6(12)</v>
      </c>
      <c r="AJ1715" s="1" t="str">
        <f t="shared" si="27"/>
        <v>006(012)-223～227</v>
      </c>
      <c r="AK1715" s="26" t="s">
        <v>13051</v>
      </c>
    </row>
    <row r="1716" spans="1:37" s="1" customFormat="1" x14ac:dyDescent="0.55000000000000004">
      <c r="A1716" s="1">
        <v>795</v>
      </c>
      <c r="B1716" s="1" t="s">
        <v>1793</v>
      </c>
      <c r="C1716" s="1" t="s">
        <v>11367</v>
      </c>
      <c r="D1716" s="1" t="s">
        <v>20824</v>
      </c>
      <c r="E1716" s="2" t="s">
        <v>1784</v>
      </c>
      <c r="F1716" s="16">
        <v>170</v>
      </c>
      <c r="G1716" s="12">
        <v>6</v>
      </c>
      <c r="H1716" s="12">
        <v>12</v>
      </c>
      <c r="I1716" s="2" t="s">
        <v>444</v>
      </c>
      <c r="J1716" s="2" t="s">
        <v>1789</v>
      </c>
      <c r="K1716" s="1" t="s">
        <v>17885</v>
      </c>
      <c r="L1716" s="1" t="s">
        <v>16785</v>
      </c>
      <c r="M1716" s="1" t="s">
        <v>1794</v>
      </c>
      <c r="AB1716" s="10"/>
      <c r="AC1716" s="10" t="s">
        <v>1794</v>
      </c>
      <c r="AD1716" s="2" t="s">
        <v>19</v>
      </c>
      <c r="AE1716" s="2"/>
      <c r="AF1716" s="2" t="s">
        <v>1795</v>
      </c>
      <c r="AG1716" s="2" t="s">
        <v>9</v>
      </c>
      <c r="AI1716" s="1" t="str">
        <f t="shared" si="26"/>
        <v>6(12)</v>
      </c>
      <c r="AJ1716" s="1" t="str">
        <f t="shared" si="27"/>
        <v>006(012)-225～227</v>
      </c>
      <c r="AK1716" s="26" t="s">
        <v>13055</v>
      </c>
    </row>
    <row r="1717" spans="1:37" s="1" customFormat="1" x14ac:dyDescent="0.55000000000000004">
      <c r="A1717" s="1">
        <v>796</v>
      </c>
      <c r="B1717" s="1" t="s">
        <v>1796</v>
      </c>
      <c r="C1717" s="1" t="s">
        <v>11367</v>
      </c>
      <c r="D1717" s="1" t="s">
        <v>20824</v>
      </c>
      <c r="E1717" s="2" t="s">
        <v>1784</v>
      </c>
      <c r="F1717" s="16">
        <v>170</v>
      </c>
      <c r="G1717" s="12">
        <v>6</v>
      </c>
      <c r="H1717" s="12">
        <v>12</v>
      </c>
      <c r="I1717" s="2" t="s">
        <v>1789</v>
      </c>
      <c r="J1717" s="2" t="s">
        <v>1789</v>
      </c>
      <c r="K1717" s="1" t="s">
        <v>17856</v>
      </c>
      <c r="L1717" s="1" t="s">
        <v>16785</v>
      </c>
      <c r="M1717" s="1" t="s">
        <v>1797</v>
      </c>
      <c r="AB1717" s="10"/>
      <c r="AC1717" s="10" t="s">
        <v>1797</v>
      </c>
      <c r="AD1717" s="2" t="s">
        <v>19</v>
      </c>
      <c r="AE1717" s="2"/>
      <c r="AF1717" s="2" t="s">
        <v>1798</v>
      </c>
      <c r="AG1717" s="2" t="s">
        <v>9</v>
      </c>
      <c r="AI1717" s="1" t="str">
        <f t="shared" si="26"/>
        <v>6(12)</v>
      </c>
      <c r="AJ1717" s="1" t="str">
        <f t="shared" si="27"/>
        <v>006(012)-227～227</v>
      </c>
      <c r="AK1717" s="26" t="s">
        <v>13057</v>
      </c>
    </row>
    <row r="1718" spans="1:37" s="1" customFormat="1" x14ac:dyDescent="0.55000000000000004">
      <c r="A1718" s="1">
        <v>797</v>
      </c>
      <c r="B1718" s="1" t="s">
        <v>1799</v>
      </c>
      <c r="C1718" s="1" t="s">
        <v>11367</v>
      </c>
      <c r="D1718" s="1" t="s">
        <v>20824</v>
      </c>
      <c r="E1718" s="2" t="s">
        <v>1784</v>
      </c>
      <c r="F1718" s="16">
        <v>170</v>
      </c>
      <c r="G1718" s="12">
        <v>6</v>
      </c>
      <c r="H1718" s="12">
        <v>12</v>
      </c>
      <c r="I1718" s="2" t="s">
        <v>1005</v>
      </c>
      <c r="J1718" s="2" t="s">
        <v>454</v>
      </c>
      <c r="K1718" s="1" t="s">
        <v>18678</v>
      </c>
      <c r="L1718" s="1" t="s">
        <v>16785</v>
      </c>
      <c r="M1718" s="1" t="s">
        <v>1800</v>
      </c>
      <c r="AB1718" s="10"/>
      <c r="AC1718" s="10" t="s">
        <v>1800</v>
      </c>
      <c r="AD1718" s="2" t="s">
        <v>19</v>
      </c>
      <c r="AE1718" s="2"/>
      <c r="AF1718" s="2" t="s">
        <v>1801</v>
      </c>
      <c r="AG1718" s="2" t="s">
        <v>9</v>
      </c>
      <c r="AI1718" s="1" t="str">
        <f t="shared" si="26"/>
        <v>6(12)</v>
      </c>
      <c r="AJ1718" s="1" t="str">
        <f t="shared" si="27"/>
        <v>006(012)-228～230</v>
      </c>
      <c r="AK1718" s="26" t="s">
        <v>13059</v>
      </c>
    </row>
    <row r="1719" spans="1:37" s="1" customFormat="1" x14ac:dyDescent="0.55000000000000004">
      <c r="A1719" s="1">
        <v>798</v>
      </c>
      <c r="B1719" s="1" t="s">
        <v>1802</v>
      </c>
      <c r="C1719" s="1" t="s">
        <v>11367</v>
      </c>
      <c r="D1719" s="1" t="s">
        <v>20824</v>
      </c>
      <c r="E1719" s="2" t="s">
        <v>1784</v>
      </c>
      <c r="F1719" s="16">
        <v>170</v>
      </c>
      <c r="G1719" s="12">
        <v>6</v>
      </c>
      <c r="H1719" s="12">
        <v>12</v>
      </c>
      <c r="I1719" s="2" t="s">
        <v>461</v>
      </c>
      <c r="J1719" s="2" t="s">
        <v>461</v>
      </c>
      <c r="K1719" s="1" t="s">
        <v>17630</v>
      </c>
      <c r="L1719" s="1" t="s">
        <v>16785</v>
      </c>
      <c r="M1719" s="1" t="s">
        <v>1803</v>
      </c>
      <c r="AB1719" s="10"/>
      <c r="AC1719" s="10" t="s">
        <v>1803</v>
      </c>
      <c r="AD1719" s="2" t="s">
        <v>19</v>
      </c>
      <c r="AE1719" s="2"/>
      <c r="AF1719" s="2" t="s">
        <v>1804</v>
      </c>
      <c r="AG1719" s="2" t="s">
        <v>9</v>
      </c>
      <c r="AI1719" s="1" t="str">
        <f t="shared" si="26"/>
        <v>6(12)</v>
      </c>
      <c r="AJ1719" s="1" t="str">
        <f t="shared" si="27"/>
        <v>006(012)-231～231</v>
      </c>
      <c r="AK1719" s="26" t="s">
        <v>13061</v>
      </c>
    </row>
    <row r="1720" spans="1:37" s="1" customFormat="1" x14ac:dyDescent="0.55000000000000004">
      <c r="A1720" s="1">
        <v>799</v>
      </c>
      <c r="B1720" s="1" t="s">
        <v>9009</v>
      </c>
      <c r="C1720" s="1" t="s">
        <v>11367</v>
      </c>
      <c r="D1720" s="1" t="s">
        <v>20824</v>
      </c>
      <c r="E1720" s="2" t="s">
        <v>1784</v>
      </c>
      <c r="F1720" s="16">
        <v>170</v>
      </c>
      <c r="G1720" s="12">
        <v>6</v>
      </c>
      <c r="H1720" s="12">
        <v>12</v>
      </c>
      <c r="I1720" s="2" t="s">
        <v>465</v>
      </c>
      <c r="J1720" s="2" t="s">
        <v>1020</v>
      </c>
      <c r="K1720" s="1" t="s">
        <v>18832</v>
      </c>
      <c r="L1720" s="1" t="s">
        <v>16785</v>
      </c>
      <c r="AB1720" s="10"/>
      <c r="AC1720" s="10"/>
      <c r="AD1720" s="1" t="s">
        <v>19</v>
      </c>
      <c r="AF1720" s="3" t="s">
        <v>1805</v>
      </c>
      <c r="AG1720" s="2" t="s">
        <v>9</v>
      </c>
      <c r="AI1720" s="1" t="str">
        <f t="shared" si="26"/>
        <v>6(12)</v>
      </c>
      <c r="AJ1720" s="1" t="str">
        <f t="shared" si="27"/>
        <v>006(012)-232～235</v>
      </c>
      <c r="AK1720" s="26" t="s">
        <v>13063</v>
      </c>
    </row>
    <row r="1721" spans="1:37" s="1" customFormat="1" x14ac:dyDescent="0.55000000000000004">
      <c r="A1721" s="1">
        <v>800</v>
      </c>
      <c r="B1721" s="1" t="s">
        <v>1806</v>
      </c>
      <c r="C1721" s="1" t="s">
        <v>11367</v>
      </c>
      <c r="D1721" s="1" t="s">
        <v>20824</v>
      </c>
      <c r="E1721" s="2" t="s">
        <v>1784</v>
      </c>
      <c r="F1721" s="16">
        <v>170</v>
      </c>
      <c r="G1721" s="12">
        <v>6</v>
      </c>
      <c r="H1721" s="12">
        <v>12</v>
      </c>
      <c r="I1721" s="2" t="s">
        <v>1020</v>
      </c>
      <c r="J1721" s="2" t="s">
        <v>1020</v>
      </c>
      <c r="K1721" s="1" t="s">
        <v>17606</v>
      </c>
      <c r="L1721" s="1" t="s">
        <v>16785</v>
      </c>
      <c r="M1721" s="1" t="s">
        <v>1807</v>
      </c>
      <c r="AB1721" s="10"/>
      <c r="AC1721" s="10" t="s">
        <v>1807</v>
      </c>
      <c r="AD1721" s="2" t="s">
        <v>19</v>
      </c>
      <c r="AE1721" s="2"/>
      <c r="AF1721" s="2" t="s">
        <v>1808</v>
      </c>
      <c r="AG1721" s="2" t="s">
        <v>9</v>
      </c>
      <c r="AI1721" s="1" t="str">
        <f t="shared" si="26"/>
        <v>6(12)</v>
      </c>
      <c r="AJ1721" s="1" t="str">
        <f t="shared" si="27"/>
        <v>006(012)-235～235</v>
      </c>
      <c r="AK1721" s="26" t="s">
        <v>13065</v>
      </c>
    </row>
    <row r="1722" spans="1:37" s="1" customFormat="1" x14ac:dyDescent="0.55000000000000004">
      <c r="A1722" s="1">
        <v>801</v>
      </c>
      <c r="B1722" s="1" t="s">
        <v>8820</v>
      </c>
      <c r="C1722" s="1" t="s">
        <v>11367</v>
      </c>
      <c r="D1722" s="1" t="s">
        <v>20824</v>
      </c>
      <c r="E1722" s="2" t="s">
        <v>1784</v>
      </c>
      <c r="F1722" s="16">
        <v>170</v>
      </c>
      <c r="G1722" s="12">
        <v>6</v>
      </c>
      <c r="H1722" s="12">
        <v>12</v>
      </c>
      <c r="I1722" s="2" t="s">
        <v>1021</v>
      </c>
      <c r="J1722" s="2" t="s">
        <v>1021</v>
      </c>
      <c r="K1722" s="1" t="s">
        <v>18833</v>
      </c>
      <c r="L1722" s="1" t="s">
        <v>16785</v>
      </c>
      <c r="AB1722" s="10"/>
      <c r="AC1722" s="10"/>
      <c r="AD1722" s="1" t="s">
        <v>19</v>
      </c>
      <c r="AF1722" s="3" t="s">
        <v>1809</v>
      </c>
      <c r="AG1722" s="2" t="s">
        <v>9</v>
      </c>
      <c r="AI1722" s="1" t="str">
        <f t="shared" si="26"/>
        <v>6(12)</v>
      </c>
      <c r="AJ1722" s="1" t="str">
        <f t="shared" si="27"/>
        <v>006(012)-236～236</v>
      </c>
      <c r="AK1722" s="26" t="s">
        <v>13067</v>
      </c>
    </row>
    <row r="1723" spans="1:37" s="1" customFormat="1" x14ac:dyDescent="0.55000000000000004">
      <c r="A1723" s="1">
        <v>802</v>
      </c>
      <c r="B1723" s="1" t="s">
        <v>9010</v>
      </c>
      <c r="C1723" s="1" t="s">
        <v>11369</v>
      </c>
      <c r="D1723" s="1" t="s">
        <v>20824</v>
      </c>
      <c r="E1723" s="2" t="s">
        <v>1813</v>
      </c>
      <c r="F1723" s="16">
        <v>171</v>
      </c>
      <c r="G1723" s="12">
        <v>7</v>
      </c>
      <c r="H1723" s="12">
        <v>1</v>
      </c>
      <c r="I1723" s="2" t="s">
        <v>43</v>
      </c>
      <c r="J1723" s="2" t="s">
        <v>43</v>
      </c>
      <c r="K1723" s="1" t="s">
        <v>18834</v>
      </c>
      <c r="L1723" s="1" t="s">
        <v>16785</v>
      </c>
      <c r="AB1723" s="10"/>
      <c r="AC1723" s="10"/>
      <c r="AD1723" s="1" t="s">
        <v>19</v>
      </c>
      <c r="AF1723" s="3" t="s">
        <v>1816</v>
      </c>
      <c r="AG1723" s="2" t="s">
        <v>9</v>
      </c>
      <c r="AI1723" s="1" t="str">
        <f t="shared" si="26"/>
        <v>7(1)</v>
      </c>
      <c r="AJ1723" s="1" t="str">
        <f t="shared" si="27"/>
        <v>007(001)-001～001</v>
      </c>
      <c r="AK1723" s="26" t="s">
        <v>13070</v>
      </c>
    </row>
    <row r="1724" spans="1:37" s="1" customFormat="1" x14ac:dyDescent="0.55000000000000004">
      <c r="A1724" s="1">
        <v>803</v>
      </c>
      <c r="B1724" s="1" t="s">
        <v>1817</v>
      </c>
      <c r="C1724" s="1" t="s">
        <v>11369</v>
      </c>
      <c r="D1724" s="1" t="s">
        <v>20824</v>
      </c>
      <c r="E1724" s="2" t="s">
        <v>1813</v>
      </c>
      <c r="F1724" s="16">
        <v>171</v>
      </c>
      <c r="G1724" s="12">
        <v>7</v>
      </c>
      <c r="H1724" s="12">
        <v>1</v>
      </c>
      <c r="I1724" s="2" t="s">
        <v>10</v>
      </c>
      <c r="J1724" s="2" t="s">
        <v>10</v>
      </c>
      <c r="K1724" s="1" t="s">
        <v>18112</v>
      </c>
      <c r="L1724" s="1" t="s">
        <v>16785</v>
      </c>
      <c r="M1724" s="1" t="s">
        <v>984</v>
      </c>
      <c r="AB1724" s="10"/>
      <c r="AC1724" s="10" t="s">
        <v>984</v>
      </c>
      <c r="AD1724" s="2" t="s">
        <v>19</v>
      </c>
      <c r="AE1724" s="2"/>
      <c r="AF1724" s="2" t="s">
        <v>1818</v>
      </c>
      <c r="AG1724" s="2" t="s">
        <v>9</v>
      </c>
      <c r="AI1724" s="1" t="str">
        <f t="shared" si="26"/>
        <v>7(1)</v>
      </c>
      <c r="AJ1724" s="1" t="str">
        <f t="shared" si="27"/>
        <v>007(001)-002～002</v>
      </c>
      <c r="AK1724" s="26" t="s">
        <v>13072</v>
      </c>
    </row>
    <row r="1725" spans="1:37" s="1" customFormat="1" x14ac:dyDescent="0.55000000000000004">
      <c r="A1725" s="1">
        <v>804</v>
      </c>
      <c r="B1725" s="1" t="s">
        <v>1814</v>
      </c>
      <c r="C1725" s="1" t="s">
        <v>11369</v>
      </c>
      <c r="D1725" s="1" t="s">
        <v>20824</v>
      </c>
      <c r="E1725" s="2" t="s">
        <v>1813</v>
      </c>
      <c r="F1725" s="16">
        <v>171</v>
      </c>
      <c r="G1725" s="12">
        <v>7</v>
      </c>
      <c r="H1725" s="12">
        <v>1</v>
      </c>
      <c r="I1725" s="2" t="s">
        <v>48</v>
      </c>
      <c r="J1725" s="2" t="s">
        <v>14383</v>
      </c>
      <c r="K1725" s="1" t="s">
        <v>18112</v>
      </c>
      <c r="L1725" s="1" t="s">
        <v>16785</v>
      </c>
      <c r="M1725" s="1" t="s">
        <v>377</v>
      </c>
      <c r="AB1725" s="10"/>
      <c r="AC1725" s="10" t="s">
        <v>377</v>
      </c>
      <c r="AD1725" s="2" t="s">
        <v>8</v>
      </c>
      <c r="AE1725" s="2"/>
      <c r="AF1725" s="2" t="s">
        <v>1815</v>
      </c>
      <c r="AG1725" s="2" t="s">
        <v>9</v>
      </c>
      <c r="AI1725" s="1" t="str">
        <f t="shared" si="26"/>
        <v>7(1)</v>
      </c>
      <c r="AJ1725" s="1" t="str">
        <f t="shared" si="27"/>
        <v>007(001)-003～005</v>
      </c>
      <c r="AK1725" s="26" t="s">
        <v>13072</v>
      </c>
    </row>
    <row r="1726" spans="1:37" s="1" customFormat="1" x14ac:dyDescent="0.55000000000000004">
      <c r="A1726" s="1">
        <v>806</v>
      </c>
      <c r="B1726" s="1" t="s">
        <v>9011</v>
      </c>
      <c r="C1726" s="1" t="s">
        <v>11369</v>
      </c>
      <c r="D1726" s="1" t="s">
        <v>20824</v>
      </c>
      <c r="E1726" s="2" t="s">
        <v>1813</v>
      </c>
      <c r="F1726" s="16">
        <v>171</v>
      </c>
      <c r="G1726" s="12">
        <v>7</v>
      </c>
      <c r="H1726" s="12">
        <v>1</v>
      </c>
      <c r="I1726" s="2" t="s">
        <v>48</v>
      </c>
      <c r="J1726" s="2" t="s">
        <v>73</v>
      </c>
      <c r="K1726" s="1" t="s">
        <v>18112</v>
      </c>
      <c r="L1726" s="1" t="s">
        <v>16785</v>
      </c>
      <c r="AB1726" s="10"/>
      <c r="AC1726" s="10"/>
      <c r="AD1726" s="1" t="s">
        <v>19</v>
      </c>
      <c r="AF1726" s="3" t="s">
        <v>1819</v>
      </c>
      <c r="AG1726" s="2" t="s">
        <v>9</v>
      </c>
      <c r="AI1726" s="1" t="str">
        <f t="shared" si="26"/>
        <v>7(1)</v>
      </c>
      <c r="AJ1726" s="1" t="str">
        <f t="shared" si="27"/>
        <v>007(001)-003～012</v>
      </c>
      <c r="AK1726" s="26" t="s">
        <v>13072</v>
      </c>
    </row>
    <row r="1727" spans="1:37" s="1" customFormat="1" x14ac:dyDescent="0.55000000000000004">
      <c r="A1727" s="1">
        <v>807</v>
      </c>
      <c r="B1727" s="1" t="s">
        <v>1810</v>
      </c>
      <c r="C1727" s="1" t="s">
        <v>11369</v>
      </c>
      <c r="D1727" s="1" t="s">
        <v>20824</v>
      </c>
      <c r="E1727" s="2" t="s">
        <v>1813</v>
      </c>
      <c r="F1727" s="16">
        <v>171</v>
      </c>
      <c r="G1727" s="12">
        <v>7</v>
      </c>
      <c r="H1727" s="12">
        <v>1</v>
      </c>
      <c r="I1727" s="2" t="s">
        <v>14381</v>
      </c>
      <c r="J1727" s="2" t="s">
        <v>14382</v>
      </c>
      <c r="K1727" s="1" t="s">
        <v>18467</v>
      </c>
      <c r="L1727" s="1" t="s">
        <v>16785</v>
      </c>
      <c r="M1727" s="1" t="s">
        <v>1811</v>
      </c>
      <c r="AB1727" s="10"/>
      <c r="AC1727" s="10" t="s">
        <v>1811</v>
      </c>
      <c r="AD1727" s="2" t="s">
        <v>8</v>
      </c>
      <c r="AE1727" s="2"/>
      <c r="AF1727" s="2" t="s">
        <v>1812</v>
      </c>
      <c r="AG1727" s="2" t="s">
        <v>9</v>
      </c>
      <c r="AI1727" s="1" t="str">
        <f t="shared" si="26"/>
        <v>7(1)</v>
      </c>
      <c r="AJ1727" s="1" t="str">
        <f t="shared" si="27"/>
        <v>007(001)-006～007</v>
      </c>
      <c r="AK1727" s="26" t="s">
        <v>13076</v>
      </c>
    </row>
    <row r="1728" spans="1:37" s="1" customFormat="1" x14ac:dyDescent="0.55000000000000004">
      <c r="A1728" s="1">
        <v>809</v>
      </c>
      <c r="B1728" s="1" t="s">
        <v>1820</v>
      </c>
      <c r="C1728" s="1" t="s">
        <v>11369</v>
      </c>
      <c r="D1728" s="1" t="s">
        <v>20824</v>
      </c>
      <c r="E1728" s="2" t="s">
        <v>1813</v>
      </c>
      <c r="F1728" s="16">
        <v>171</v>
      </c>
      <c r="G1728" s="12">
        <v>7</v>
      </c>
      <c r="H1728" s="12">
        <v>1</v>
      </c>
      <c r="I1728" s="2" t="s">
        <v>44</v>
      </c>
      <c r="J1728" s="2" t="s">
        <v>65</v>
      </c>
      <c r="K1728" s="1" t="s">
        <v>17993</v>
      </c>
      <c r="L1728" s="1" t="s">
        <v>16785</v>
      </c>
      <c r="M1728" s="1" t="s">
        <v>1089</v>
      </c>
      <c r="AB1728" s="10"/>
      <c r="AC1728" s="10" t="s">
        <v>1089</v>
      </c>
      <c r="AD1728" s="2" t="s">
        <v>19</v>
      </c>
      <c r="AE1728" s="2"/>
      <c r="AF1728" s="2" t="s">
        <v>1821</v>
      </c>
      <c r="AG1728" s="2" t="s">
        <v>9</v>
      </c>
      <c r="AI1728" s="1" t="str">
        <f t="shared" si="26"/>
        <v>7(1)</v>
      </c>
      <c r="AJ1728" s="1" t="str">
        <f t="shared" si="27"/>
        <v>007(001)-008～010</v>
      </c>
      <c r="AK1728" s="26" t="s">
        <v>13078</v>
      </c>
    </row>
    <row r="1729" spans="1:37" s="1" customFormat="1" x14ac:dyDescent="0.55000000000000004">
      <c r="A1729" s="1">
        <v>810</v>
      </c>
      <c r="B1729" s="1" t="s">
        <v>1822</v>
      </c>
      <c r="C1729" s="1" t="s">
        <v>11369</v>
      </c>
      <c r="D1729" s="1" t="s">
        <v>20824</v>
      </c>
      <c r="E1729" s="2" t="s">
        <v>1813</v>
      </c>
      <c r="F1729" s="16">
        <v>171</v>
      </c>
      <c r="G1729" s="12">
        <v>7</v>
      </c>
      <c r="H1729" s="12">
        <v>1</v>
      </c>
      <c r="I1729" s="2" t="s">
        <v>69</v>
      </c>
      <c r="J1729" s="2" t="s">
        <v>73</v>
      </c>
      <c r="K1729" s="1" t="s">
        <v>18504</v>
      </c>
      <c r="L1729" s="1" t="s">
        <v>16785</v>
      </c>
      <c r="M1729" s="1" t="s">
        <v>1635</v>
      </c>
      <c r="AB1729" s="10"/>
      <c r="AC1729" s="10" t="s">
        <v>1635</v>
      </c>
      <c r="AD1729" s="2" t="s">
        <v>19</v>
      </c>
      <c r="AE1729" s="2"/>
      <c r="AF1729" s="2" t="s">
        <v>1823</v>
      </c>
      <c r="AG1729" s="2" t="s">
        <v>9</v>
      </c>
      <c r="AI1729" s="1" t="str">
        <f t="shared" si="26"/>
        <v>7(1)</v>
      </c>
      <c r="AJ1729" s="1" t="str">
        <f t="shared" si="27"/>
        <v>007(001)-011～012</v>
      </c>
      <c r="AK1729" s="26" t="s">
        <v>13080</v>
      </c>
    </row>
    <row r="1730" spans="1:37" s="1" customFormat="1" x14ac:dyDescent="0.55000000000000004">
      <c r="A1730" s="1">
        <v>811</v>
      </c>
      <c r="B1730" s="1" t="s">
        <v>1824</v>
      </c>
      <c r="C1730" s="1" t="s">
        <v>11369</v>
      </c>
      <c r="D1730" s="1" t="s">
        <v>20824</v>
      </c>
      <c r="E1730" s="2" t="s">
        <v>1813</v>
      </c>
      <c r="F1730" s="16">
        <v>171</v>
      </c>
      <c r="G1730" s="12">
        <v>7</v>
      </c>
      <c r="H1730" s="12">
        <v>1</v>
      </c>
      <c r="I1730" s="2" t="s">
        <v>73</v>
      </c>
      <c r="J1730" s="2" t="s">
        <v>765</v>
      </c>
      <c r="K1730" s="1" t="s">
        <v>18428</v>
      </c>
      <c r="L1730" s="1" t="s">
        <v>16785</v>
      </c>
      <c r="M1730" s="1" t="s">
        <v>335</v>
      </c>
      <c r="AB1730" s="10"/>
      <c r="AC1730" s="10" t="s">
        <v>335</v>
      </c>
      <c r="AD1730" s="2" t="s">
        <v>19</v>
      </c>
      <c r="AE1730" s="2"/>
      <c r="AF1730" s="2" t="s">
        <v>1825</v>
      </c>
      <c r="AG1730" s="2" t="s">
        <v>9</v>
      </c>
      <c r="AI1730" s="1" t="str">
        <f t="shared" si="26"/>
        <v>7(1)</v>
      </c>
      <c r="AJ1730" s="1" t="str">
        <f t="shared" si="27"/>
        <v>007(001)-012～015</v>
      </c>
      <c r="AK1730" s="26" t="s">
        <v>13082</v>
      </c>
    </row>
    <row r="1731" spans="1:37" s="1" customFormat="1" x14ac:dyDescent="0.55000000000000004">
      <c r="A1731" s="1">
        <v>812</v>
      </c>
      <c r="B1731" s="1" t="s">
        <v>1826</v>
      </c>
      <c r="C1731" s="1" t="s">
        <v>11369</v>
      </c>
      <c r="D1731" s="1" t="s">
        <v>20824</v>
      </c>
      <c r="E1731" s="2" t="s">
        <v>1813</v>
      </c>
      <c r="F1731" s="16">
        <v>171</v>
      </c>
      <c r="G1731" s="12">
        <v>7</v>
      </c>
      <c r="H1731" s="12">
        <v>1</v>
      </c>
      <c r="I1731" s="2" t="s">
        <v>82</v>
      </c>
      <c r="J1731" s="2" t="s">
        <v>82</v>
      </c>
      <c r="K1731" s="1" t="s">
        <v>18539</v>
      </c>
      <c r="L1731" s="1" t="s">
        <v>16785</v>
      </c>
      <c r="M1731" s="1" t="s">
        <v>1827</v>
      </c>
      <c r="AB1731" s="10"/>
      <c r="AC1731" s="10" t="s">
        <v>1827</v>
      </c>
      <c r="AD1731" s="2" t="s">
        <v>19</v>
      </c>
      <c r="AE1731" s="2"/>
      <c r="AF1731" s="2" t="s">
        <v>1828</v>
      </c>
      <c r="AG1731" s="2" t="s">
        <v>9</v>
      </c>
      <c r="AI1731" s="1" t="str">
        <f t="shared" si="26"/>
        <v>7(1)</v>
      </c>
      <c r="AJ1731" s="1" t="str">
        <f t="shared" si="27"/>
        <v>007(001)-016～016</v>
      </c>
      <c r="AK1731" s="26" t="s">
        <v>13084</v>
      </c>
    </row>
    <row r="1732" spans="1:37" s="1" customFormat="1" x14ac:dyDescent="0.55000000000000004">
      <c r="A1732" s="1">
        <v>813</v>
      </c>
      <c r="B1732" s="1" t="s">
        <v>9012</v>
      </c>
      <c r="C1732" s="1" t="s">
        <v>11369</v>
      </c>
      <c r="D1732" s="1" t="s">
        <v>20824</v>
      </c>
      <c r="E1732" s="2" t="s">
        <v>1813</v>
      </c>
      <c r="F1732" s="16">
        <v>171</v>
      </c>
      <c r="G1732" s="12">
        <v>7</v>
      </c>
      <c r="H1732" s="12">
        <v>1</v>
      </c>
      <c r="I1732" s="2" t="s">
        <v>82</v>
      </c>
      <c r="J1732" s="2" t="s">
        <v>82</v>
      </c>
      <c r="K1732" s="1" t="s">
        <v>18539</v>
      </c>
      <c r="L1732" s="1" t="s">
        <v>16785</v>
      </c>
      <c r="AB1732" s="10"/>
      <c r="AC1732" s="10" t="s">
        <v>1827</v>
      </c>
      <c r="AD1732" s="1" t="s">
        <v>19</v>
      </c>
      <c r="AF1732" s="3" t="s">
        <v>1832</v>
      </c>
      <c r="AG1732" s="2" t="s">
        <v>9</v>
      </c>
      <c r="AI1732" s="1" t="str">
        <f t="shared" si="26"/>
        <v>7(1)</v>
      </c>
      <c r="AJ1732" s="1" t="str">
        <f t="shared" si="27"/>
        <v>007(001)-016～016</v>
      </c>
      <c r="AK1732" s="26" t="s">
        <v>13084</v>
      </c>
    </row>
    <row r="1733" spans="1:37" s="1" customFormat="1" x14ac:dyDescent="0.55000000000000004">
      <c r="A1733" s="1">
        <v>814</v>
      </c>
      <c r="B1733" s="1" t="s">
        <v>9009</v>
      </c>
      <c r="C1733" s="1" t="s">
        <v>11369</v>
      </c>
      <c r="D1733" s="1" t="s">
        <v>20824</v>
      </c>
      <c r="E1733" s="2" t="s">
        <v>1813</v>
      </c>
      <c r="F1733" s="16">
        <v>171</v>
      </c>
      <c r="G1733" s="12">
        <v>7</v>
      </c>
      <c r="H1733" s="12">
        <v>1</v>
      </c>
      <c r="I1733" s="2" t="s">
        <v>753</v>
      </c>
      <c r="J1733" s="2" t="s">
        <v>93</v>
      </c>
      <c r="K1733" s="1" t="s">
        <v>18539</v>
      </c>
      <c r="L1733" s="1" t="s">
        <v>16785</v>
      </c>
      <c r="AB1733" s="10"/>
      <c r="AC1733" s="10"/>
      <c r="AD1733" s="1" t="s">
        <v>19</v>
      </c>
      <c r="AF1733" s="3" t="s">
        <v>1829</v>
      </c>
      <c r="AG1733" s="2" t="s">
        <v>9</v>
      </c>
      <c r="AI1733" s="1" t="str">
        <f t="shared" si="26"/>
        <v>7(1)</v>
      </c>
      <c r="AJ1733" s="1" t="str">
        <f t="shared" si="27"/>
        <v>007(001)-017～019</v>
      </c>
      <c r="AK1733" s="26" t="s">
        <v>13084</v>
      </c>
    </row>
    <row r="1734" spans="1:37" s="1" customFormat="1" x14ac:dyDescent="0.55000000000000004">
      <c r="A1734" s="1">
        <v>815</v>
      </c>
      <c r="B1734" s="1" t="s">
        <v>1830</v>
      </c>
      <c r="C1734" s="1" t="s">
        <v>11369</v>
      </c>
      <c r="D1734" s="1" t="s">
        <v>20824</v>
      </c>
      <c r="E1734" s="2" t="s">
        <v>1813</v>
      </c>
      <c r="F1734" s="16">
        <v>171</v>
      </c>
      <c r="G1734" s="12">
        <v>7</v>
      </c>
      <c r="H1734" s="12">
        <v>1</v>
      </c>
      <c r="I1734" s="2" t="s">
        <v>93</v>
      </c>
      <c r="J1734" s="2" t="s">
        <v>93</v>
      </c>
      <c r="K1734" s="1" t="s">
        <v>18429</v>
      </c>
      <c r="L1734" s="1" t="s">
        <v>16785</v>
      </c>
      <c r="M1734" s="1" t="s">
        <v>335</v>
      </c>
      <c r="AB1734" s="10"/>
      <c r="AC1734" s="10" t="s">
        <v>335</v>
      </c>
      <c r="AD1734" s="2" t="s">
        <v>19</v>
      </c>
      <c r="AE1734" s="2"/>
      <c r="AF1734" s="2" t="s">
        <v>1831</v>
      </c>
      <c r="AG1734" s="2" t="s">
        <v>9</v>
      </c>
      <c r="AI1734" s="1" t="str">
        <f t="shared" si="26"/>
        <v>7(1)</v>
      </c>
      <c r="AJ1734" s="1" t="str">
        <f t="shared" si="27"/>
        <v>007(001)-019～019</v>
      </c>
      <c r="AK1734" s="26" t="s">
        <v>13087</v>
      </c>
    </row>
    <row r="1735" spans="1:37" s="1" customFormat="1" x14ac:dyDescent="0.55000000000000004">
      <c r="A1735" s="1">
        <v>816</v>
      </c>
      <c r="B1735" s="1" t="s">
        <v>8820</v>
      </c>
      <c r="C1735" s="1" t="s">
        <v>11369</v>
      </c>
      <c r="D1735" s="1" t="s">
        <v>20824</v>
      </c>
      <c r="E1735" s="2" t="s">
        <v>1813</v>
      </c>
      <c r="F1735" s="16">
        <v>171</v>
      </c>
      <c r="G1735" s="12">
        <v>7</v>
      </c>
      <c r="H1735" s="12">
        <v>1</v>
      </c>
      <c r="I1735" s="2" t="s">
        <v>98</v>
      </c>
      <c r="J1735" s="2" t="s">
        <v>98</v>
      </c>
      <c r="K1735" s="1" t="s">
        <v>18835</v>
      </c>
      <c r="L1735" s="1" t="s">
        <v>16785</v>
      </c>
      <c r="AB1735" s="10"/>
      <c r="AC1735" s="10"/>
      <c r="AD1735" s="1" t="s">
        <v>19</v>
      </c>
      <c r="AF1735" s="3" t="s">
        <v>1833</v>
      </c>
      <c r="AG1735" s="2" t="s">
        <v>9</v>
      </c>
      <c r="AI1735" s="1" t="str">
        <f t="shared" si="26"/>
        <v>7(1)</v>
      </c>
      <c r="AJ1735" s="1" t="str">
        <f t="shared" si="27"/>
        <v>007(001)-020～020</v>
      </c>
      <c r="AK1735" s="26" t="s">
        <v>13090</v>
      </c>
    </row>
    <row r="1736" spans="1:37" s="1" customFormat="1" x14ac:dyDescent="0.55000000000000004">
      <c r="A1736" s="1">
        <v>817</v>
      </c>
      <c r="B1736" s="1" t="s">
        <v>1834</v>
      </c>
      <c r="C1736" s="1" t="s">
        <v>11371</v>
      </c>
      <c r="D1736" s="1" t="s">
        <v>20824</v>
      </c>
      <c r="E1736" s="2" t="s">
        <v>1836</v>
      </c>
      <c r="F1736" s="16">
        <v>172</v>
      </c>
      <c r="G1736" s="12">
        <v>7</v>
      </c>
      <c r="H1736" s="12">
        <v>2</v>
      </c>
      <c r="I1736" s="2" t="s">
        <v>779</v>
      </c>
      <c r="J1736" s="2" t="s">
        <v>779</v>
      </c>
      <c r="K1736" s="1" t="s">
        <v>18430</v>
      </c>
      <c r="L1736" s="1" t="s">
        <v>16785</v>
      </c>
      <c r="M1736" s="1" t="s">
        <v>335</v>
      </c>
      <c r="AB1736" s="10"/>
      <c r="AC1736" s="10" t="s">
        <v>335</v>
      </c>
      <c r="AD1736" s="2" t="s">
        <v>19</v>
      </c>
      <c r="AE1736" s="2"/>
      <c r="AF1736" s="2" t="s">
        <v>1835</v>
      </c>
      <c r="AG1736" s="2" t="s">
        <v>9</v>
      </c>
      <c r="AI1736" s="1" t="str">
        <f t="shared" si="26"/>
        <v>7(2)</v>
      </c>
      <c r="AJ1736" s="1" t="str">
        <f t="shared" si="27"/>
        <v>007(002)-021～021</v>
      </c>
      <c r="AK1736" s="26" t="s">
        <v>13093</v>
      </c>
    </row>
    <row r="1737" spans="1:37" s="1" customFormat="1" x14ac:dyDescent="0.55000000000000004">
      <c r="A1737" s="1">
        <v>818</v>
      </c>
      <c r="B1737" s="1" t="s">
        <v>1837</v>
      </c>
      <c r="C1737" s="1" t="s">
        <v>11371</v>
      </c>
      <c r="D1737" s="1" t="s">
        <v>20824</v>
      </c>
      <c r="E1737" s="2" t="s">
        <v>1836</v>
      </c>
      <c r="F1737" s="16">
        <v>172</v>
      </c>
      <c r="G1737" s="12">
        <v>7</v>
      </c>
      <c r="H1737" s="12">
        <v>2</v>
      </c>
      <c r="I1737" s="2" t="s">
        <v>104</v>
      </c>
      <c r="J1737" s="2" t="s">
        <v>104</v>
      </c>
      <c r="K1737" s="1" t="s">
        <v>17833</v>
      </c>
      <c r="L1737" s="1" t="s">
        <v>16785</v>
      </c>
      <c r="M1737" s="1" t="s">
        <v>1838</v>
      </c>
      <c r="AB1737" s="10"/>
      <c r="AC1737" s="10" t="s">
        <v>1838</v>
      </c>
      <c r="AD1737" s="2" t="s">
        <v>19</v>
      </c>
      <c r="AE1737" s="2"/>
      <c r="AF1737" s="2" t="s">
        <v>1839</v>
      </c>
      <c r="AG1737" s="2" t="s">
        <v>9</v>
      </c>
      <c r="AI1737" s="1" t="str">
        <f t="shared" si="26"/>
        <v>7(2)</v>
      </c>
      <c r="AJ1737" s="1" t="str">
        <f t="shared" si="27"/>
        <v>007(002)-022～022</v>
      </c>
      <c r="AK1737" s="26" t="s">
        <v>13095</v>
      </c>
    </row>
    <row r="1738" spans="1:37" s="1" customFormat="1" x14ac:dyDescent="0.55000000000000004">
      <c r="A1738" s="1">
        <v>819</v>
      </c>
      <c r="B1738" s="1" t="s">
        <v>1841</v>
      </c>
      <c r="C1738" s="1" t="s">
        <v>11371</v>
      </c>
      <c r="D1738" s="1" t="s">
        <v>20824</v>
      </c>
      <c r="E1738" s="2" t="s">
        <v>1836</v>
      </c>
      <c r="F1738" s="16">
        <v>172</v>
      </c>
      <c r="G1738" s="12">
        <v>7</v>
      </c>
      <c r="H1738" s="12">
        <v>2</v>
      </c>
      <c r="I1738" s="2" t="s">
        <v>22</v>
      </c>
      <c r="J1738" s="2" t="s">
        <v>1104</v>
      </c>
      <c r="K1738" s="1" t="s">
        <v>17833</v>
      </c>
      <c r="L1738" s="1" t="s">
        <v>16785</v>
      </c>
      <c r="M1738" s="1" t="s">
        <v>1842</v>
      </c>
      <c r="AB1738" s="10"/>
      <c r="AC1738" s="10" t="s">
        <v>1842</v>
      </c>
      <c r="AD1738" s="2" t="s">
        <v>19</v>
      </c>
      <c r="AE1738" s="2"/>
      <c r="AF1738" s="2" t="s">
        <v>1843</v>
      </c>
      <c r="AG1738" s="2" t="s">
        <v>9</v>
      </c>
      <c r="AI1738" s="1" t="str">
        <f t="shared" si="26"/>
        <v>7(2)</v>
      </c>
      <c r="AJ1738" s="1" t="str">
        <f t="shared" si="27"/>
        <v>007(002)-023～024</v>
      </c>
      <c r="AK1738" s="26" t="s">
        <v>13095</v>
      </c>
    </row>
    <row r="1739" spans="1:37" s="1" customFormat="1" x14ac:dyDescent="0.55000000000000004">
      <c r="A1739" s="1">
        <v>820</v>
      </c>
      <c r="B1739" s="1" t="s">
        <v>9013</v>
      </c>
      <c r="C1739" s="1" t="s">
        <v>11371</v>
      </c>
      <c r="D1739" s="1" t="s">
        <v>20824</v>
      </c>
      <c r="E1739" s="2" t="s">
        <v>1836</v>
      </c>
      <c r="F1739" s="16">
        <v>172</v>
      </c>
      <c r="G1739" s="12">
        <v>7</v>
      </c>
      <c r="H1739" s="12">
        <v>2</v>
      </c>
      <c r="I1739" s="2" t="s">
        <v>22</v>
      </c>
      <c r="J1739" s="2" t="s">
        <v>116</v>
      </c>
      <c r="K1739" s="1" t="s">
        <v>17833</v>
      </c>
      <c r="L1739" s="1" t="s">
        <v>16785</v>
      </c>
      <c r="AB1739" s="10"/>
      <c r="AC1739" s="10"/>
      <c r="AD1739" s="1" t="s">
        <v>19</v>
      </c>
      <c r="AF1739" s="3" t="s">
        <v>1840</v>
      </c>
      <c r="AG1739" s="2" t="s">
        <v>9</v>
      </c>
      <c r="AI1739" s="1" t="str">
        <f t="shared" si="26"/>
        <v>7(2)</v>
      </c>
      <c r="AJ1739" s="1" t="str">
        <f t="shared" si="27"/>
        <v>007(002)-023～027</v>
      </c>
      <c r="AK1739" s="26" t="s">
        <v>13095</v>
      </c>
    </row>
    <row r="1740" spans="1:37" s="1" customFormat="1" x14ac:dyDescent="0.55000000000000004">
      <c r="A1740" s="1">
        <v>821</v>
      </c>
      <c r="B1740" s="1" t="s">
        <v>1844</v>
      </c>
      <c r="C1740" s="1" t="s">
        <v>11371</v>
      </c>
      <c r="D1740" s="1" t="s">
        <v>20824</v>
      </c>
      <c r="E1740" s="2" t="s">
        <v>1836</v>
      </c>
      <c r="F1740" s="16">
        <v>172</v>
      </c>
      <c r="G1740" s="12">
        <v>7</v>
      </c>
      <c r="H1740" s="12">
        <v>2</v>
      </c>
      <c r="I1740" s="2" t="s">
        <v>1104</v>
      </c>
      <c r="J1740" s="2" t="s">
        <v>100</v>
      </c>
      <c r="K1740" s="1" t="s">
        <v>17981</v>
      </c>
      <c r="L1740" s="1" t="s">
        <v>16785</v>
      </c>
      <c r="M1740" s="1" t="s">
        <v>228</v>
      </c>
      <c r="AB1740" s="10"/>
      <c r="AC1740" s="10" t="s">
        <v>228</v>
      </c>
      <c r="AD1740" s="2" t="s">
        <v>19</v>
      </c>
      <c r="AE1740" s="2"/>
      <c r="AF1740" s="2" t="s">
        <v>1845</v>
      </c>
      <c r="AG1740" s="2" t="s">
        <v>9</v>
      </c>
      <c r="AI1740" s="1" t="str">
        <f t="shared" si="26"/>
        <v>7(2)</v>
      </c>
      <c r="AJ1740" s="1" t="str">
        <f t="shared" si="27"/>
        <v>007(002)-024～025</v>
      </c>
      <c r="AK1740" s="26" t="s">
        <v>13099</v>
      </c>
    </row>
    <row r="1741" spans="1:37" s="1" customFormat="1" x14ac:dyDescent="0.55000000000000004">
      <c r="A1741" s="1">
        <v>822</v>
      </c>
      <c r="B1741" s="1" t="s">
        <v>1846</v>
      </c>
      <c r="C1741" s="1" t="s">
        <v>11371</v>
      </c>
      <c r="D1741" s="1" t="s">
        <v>20824</v>
      </c>
      <c r="E1741" s="2" t="s">
        <v>1836</v>
      </c>
      <c r="F1741" s="16">
        <v>172</v>
      </c>
      <c r="G1741" s="12">
        <v>7</v>
      </c>
      <c r="H1741" s="12">
        <v>2</v>
      </c>
      <c r="I1741" s="2" t="s">
        <v>113</v>
      </c>
      <c r="J1741" s="2" t="s">
        <v>113</v>
      </c>
      <c r="K1741" s="1" t="s">
        <v>17988</v>
      </c>
      <c r="L1741" s="1" t="s">
        <v>16785</v>
      </c>
      <c r="M1741" s="1" t="s">
        <v>1847</v>
      </c>
      <c r="AB1741" s="10"/>
      <c r="AC1741" s="10" t="s">
        <v>1847</v>
      </c>
      <c r="AD1741" s="2" t="s">
        <v>19</v>
      </c>
      <c r="AE1741" s="2"/>
      <c r="AF1741" s="2" t="s">
        <v>1848</v>
      </c>
      <c r="AG1741" s="2" t="s">
        <v>9</v>
      </c>
      <c r="AI1741" s="1" t="str">
        <f t="shared" si="26"/>
        <v>7(2)</v>
      </c>
      <c r="AJ1741" s="1" t="str">
        <f t="shared" si="27"/>
        <v>007(002)-026～026</v>
      </c>
      <c r="AK1741" s="26" t="s">
        <v>13101</v>
      </c>
    </row>
    <row r="1742" spans="1:37" s="1" customFormat="1" x14ac:dyDescent="0.55000000000000004">
      <c r="A1742" s="1">
        <v>823</v>
      </c>
      <c r="B1742" s="1" t="s">
        <v>1849</v>
      </c>
      <c r="C1742" s="1" t="s">
        <v>11371</v>
      </c>
      <c r="D1742" s="1" t="s">
        <v>20824</v>
      </c>
      <c r="E1742" s="2" t="s">
        <v>1836</v>
      </c>
      <c r="F1742" s="16">
        <v>172</v>
      </c>
      <c r="G1742" s="12">
        <v>7</v>
      </c>
      <c r="H1742" s="12">
        <v>2</v>
      </c>
      <c r="I1742" s="2" t="s">
        <v>116</v>
      </c>
      <c r="J1742" s="2" t="s">
        <v>116</v>
      </c>
      <c r="K1742" s="1" t="s">
        <v>17988</v>
      </c>
      <c r="L1742" s="1" t="s">
        <v>16785</v>
      </c>
      <c r="M1742" s="1" t="s">
        <v>1850</v>
      </c>
      <c r="AB1742" s="10"/>
      <c r="AC1742" s="10" t="s">
        <v>1850</v>
      </c>
      <c r="AD1742" s="2" t="s">
        <v>19</v>
      </c>
      <c r="AE1742" s="2"/>
      <c r="AF1742" s="2" t="s">
        <v>1851</v>
      </c>
      <c r="AG1742" s="2" t="s">
        <v>9</v>
      </c>
      <c r="AI1742" s="1" t="str">
        <f t="shared" si="26"/>
        <v>7(2)</v>
      </c>
      <c r="AJ1742" s="1" t="str">
        <f t="shared" si="27"/>
        <v>007(002)-027～027</v>
      </c>
      <c r="AK1742" s="26" t="s">
        <v>13101</v>
      </c>
    </row>
    <row r="1743" spans="1:37" s="1" customFormat="1" x14ac:dyDescent="0.55000000000000004">
      <c r="A1743" s="1">
        <v>824</v>
      </c>
      <c r="B1743" s="1" t="s">
        <v>1852</v>
      </c>
      <c r="C1743" s="1" t="s">
        <v>11371</v>
      </c>
      <c r="D1743" s="1" t="s">
        <v>20824</v>
      </c>
      <c r="E1743" s="2" t="s">
        <v>1836</v>
      </c>
      <c r="F1743" s="16">
        <v>172</v>
      </c>
      <c r="G1743" s="12">
        <v>7</v>
      </c>
      <c r="H1743" s="12">
        <v>2</v>
      </c>
      <c r="I1743" s="2" t="s">
        <v>118</v>
      </c>
      <c r="J1743" s="2" t="s">
        <v>566</v>
      </c>
      <c r="K1743" s="1" t="s">
        <v>18681</v>
      </c>
      <c r="L1743" s="1" t="s">
        <v>16785</v>
      </c>
      <c r="M1743" s="1" t="s">
        <v>1853</v>
      </c>
      <c r="AB1743" s="10"/>
      <c r="AC1743" s="10" t="s">
        <v>1853</v>
      </c>
      <c r="AD1743" s="2" t="s">
        <v>19</v>
      </c>
      <c r="AE1743" s="2"/>
      <c r="AF1743" s="2" t="s">
        <v>1854</v>
      </c>
      <c r="AG1743" s="2" t="s">
        <v>9</v>
      </c>
      <c r="AI1743" s="1" t="str">
        <f t="shared" si="26"/>
        <v>7(2)</v>
      </c>
      <c r="AJ1743" s="1" t="str">
        <f t="shared" si="27"/>
        <v>007(002)-028～029</v>
      </c>
      <c r="AK1743" s="26" t="s">
        <v>13104</v>
      </c>
    </row>
    <row r="1744" spans="1:37" s="1" customFormat="1" x14ac:dyDescent="0.55000000000000004">
      <c r="A1744" s="1">
        <v>825</v>
      </c>
      <c r="B1744" s="1" t="s">
        <v>9015</v>
      </c>
      <c r="C1744" s="1" t="s">
        <v>11371</v>
      </c>
      <c r="D1744" s="1" t="s">
        <v>20824</v>
      </c>
      <c r="E1744" s="2" t="s">
        <v>1836</v>
      </c>
      <c r="F1744" s="16">
        <v>172</v>
      </c>
      <c r="G1744" s="12">
        <v>7</v>
      </c>
      <c r="H1744" s="12">
        <v>2</v>
      </c>
      <c r="I1744" s="2" t="s">
        <v>566</v>
      </c>
      <c r="J1744" s="2" t="s">
        <v>566</v>
      </c>
      <c r="K1744" s="1" t="s">
        <v>18681</v>
      </c>
      <c r="L1744" s="1" t="s">
        <v>16785</v>
      </c>
      <c r="AB1744" s="10"/>
      <c r="AC1744" s="10"/>
      <c r="AD1744" s="1" t="s">
        <v>19</v>
      </c>
      <c r="AF1744" s="3" t="s">
        <v>1862</v>
      </c>
      <c r="AG1744" s="2" t="s">
        <v>9</v>
      </c>
      <c r="AI1744" s="1" t="str">
        <f t="shared" si="26"/>
        <v>7(2)</v>
      </c>
      <c r="AJ1744" s="1" t="str">
        <f t="shared" si="27"/>
        <v>007(002)-029～029</v>
      </c>
      <c r="AK1744" s="26" t="s">
        <v>13104</v>
      </c>
    </row>
    <row r="1745" spans="1:37" s="1" customFormat="1" x14ac:dyDescent="0.55000000000000004">
      <c r="A1745" s="1">
        <v>826</v>
      </c>
      <c r="B1745" s="1" t="s">
        <v>1855</v>
      </c>
      <c r="C1745" s="1" t="s">
        <v>11371</v>
      </c>
      <c r="D1745" s="1" t="s">
        <v>20824</v>
      </c>
      <c r="E1745" s="2" t="s">
        <v>1836</v>
      </c>
      <c r="F1745" s="16">
        <v>172</v>
      </c>
      <c r="G1745" s="12">
        <v>7</v>
      </c>
      <c r="H1745" s="12">
        <v>2</v>
      </c>
      <c r="I1745" s="2" t="s">
        <v>122</v>
      </c>
      <c r="J1745" s="2" t="s">
        <v>577</v>
      </c>
      <c r="K1745" s="1" t="s">
        <v>17637</v>
      </c>
      <c r="L1745" s="1" t="s">
        <v>16785</v>
      </c>
      <c r="M1745" s="1" t="s">
        <v>1346</v>
      </c>
      <c r="AB1745" s="10"/>
      <c r="AC1745" s="10" t="s">
        <v>1346</v>
      </c>
      <c r="AD1745" s="2" t="s">
        <v>19</v>
      </c>
      <c r="AE1745" s="2"/>
      <c r="AF1745" s="2" t="s">
        <v>1856</v>
      </c>
      <c r="AG1745" s="2" t="s">
        <v>9</v>
      </c>
      <c r="AI1745" s="1" t="str">
        <f t="shared" si="26"/>
        <v>7(2)</v>
      </c>
      <c r="AJ1745" s="1" t="str">
        <f t="shared" si="27"/>
        <v>007(002)-030～031</v>
      </c>
      <c r="AK1745" s="26" t="s">
        <v>13106</v>
      </c>
    </row>
    <row r="1746" spans="1:37" s="1" customFormat="1" x14ac:dyDescent="0.55000000000000004">
      <c r="A1746" s="1">
        <v>827</v>
      </c>
      <c r="B1746" s="1" t="s">
        <v>1857</v>
      </c>
      <c r="C1746" s="1" t="s">
        <v>11371</v>
      </c>
      <c r="D1746" s="1" t="s">
        <v>20824</v>
      </c>
      <c r="E1746" s="2" t="s">
        <v>1836</v>
      </c>
      <c r="F1746" s="16">
        <v>172</v>
      </c>
      <c r="G1746" s="12">
        <v>7</v>
      </c>
      <c r="H1746" s="12">
        <v>2</v>
      </c>
      <c r="I1746" s="2" t="s">
        <v>577</v>
      </c>
      <c r="J1746" s="2" t="s">
        <v>577</v>
      </c>
      <c r="K1746" s="1" t="s">
        <v>17637</v>
      </c>
      <c r="L1746" s="1" t="s">
        <v>16785</v>
      </c>
      <c r="M1746" s="1" t="s">
        <v>1635</v>
      </c>
      <c r="AB1746" s="10"/>
      <c r="AC1746" s="10" t="s">
        <v>1635</v>
      </c>
      <c r="AD1746" s="2" t="s">
        <v>19</v>
      </c>
      <c r="AE1746" s="2"/>
      <c r="AF1746" s="2" t="s">
        <v>1858</v>
      </c>
      <c r="AG1746" s="2" t="s">
        <v>9</v>
      </c>
      <c r="AI1746" s="1" t="str">
        <f t="shared" si="26"/>
        <v>7(2)</v>
      </c>
      <c r="AJ1746" s="1" t="str">
        <f t="shared" si="27"/>
        <v>007(002)-031～031</v>
      </c>
      <c r="AK1746" s="26" t="s">
        <v>13106</v>
      </c>
    </row>
    <row r="1747" spans="1:37" s="1" customFormat="1" x14ac:dyDescent="0.55000000000000004">
      <c r="A1747" s="1">
        <v>828</v>
      </c>
      <c r="B1747" s="1" t="s">
        <v>9004</v>
      </c>
      <c r="C1747" s="1" t="s">
        <v>11371</v>
      </c>
      <c r="D1747" s="1" t="s">
        <v>20824</v>
      </c>
      <c r="E1747" s="2" t="s">
        <v>1836</v>
      </c>
      <c r="F1747" s="16">
        <v>172</v>
      </c>
      <c r="G1747" s="12">
        <v>7</v>
      </c>
      <c r="H1747" s="12">
        <v>2</v>
      </c>
      <c r="I1747" s="2" t="s">
        <v>123</v>
      </c>
      <c r="J1747" s="2" t="s">
        <v>123</v>
      </c>
      <c r="K1747" s="1" t="s">
        <v>17607</v>
      </c>
      <c r="L1747" s="1" t="s">
        <v>16785</v>
      </c>
      <c r="AB1747" s="10"/>
      <c r="AC1747" s="10"/>
      <c r="AD1747" s="1" t="s">
        <v>19</v>
      </c>
      <c r="AF1747" s="3" t="s">
        <v>1859</v>
      </c>
      <c r="AG1747" s="2" t="s">
        <v>9</v>
      </c>
      <c r="AI1747" s="1" t="str">
        <f t="shared" si="26"/>
        <v>7(2)</v>
      </c>
      <c r="AJ1747" s="1" t="str">
        <f t="shared" si="27"/>
        <v>007(002)-032～032</v>
      </c>
      <c r="AK1747" s="26" t="s">
        <v>13109</v>
      </c>
    </row>
    <row r="1748" spans="1:37" s="1" customFormat="1" x14ac:dyDescent="0.55000000000000004">
      <c r="A1748" s="1">
        <v>829</v>
      </c>
      <c r="B1748" s="1" t="s">
        <v>8948</v>
      </c>
      <c r="C1748" s="1" t="s">
        <v>11371</v>
      </c>
      <c r="D1748" s="1" t="s">
        <v>20824</v>
      </c>
      <c r="E1748" s="2" t="s">
        <v>1836</v>
      </c>
      <c r="F1748" s="16">
        <v>172</v>
      </c>
      <c r="G1748" s="12">
        <v>7</v>
      </c>
      <c r="H1748" s="12">
        <v>2</v>
      </c>
      <c r="I1748" s="2" t="s">
        <v>109</v>
      </c>
      <c r="J1748" s="2" t="s">
        <v>109</v>
      </c>
      <c r="K1748" s="1" t="s">
        <v>17607</v>
      </c>
      <c r="L1748" s="1" t="s">
        <v>16785</v>
      </c>
      <c r="AB1748" s="10"/>
      <c r="AC1748" s="10"/>
      <c r="AD1748" s="1" t="s">
        <v>19</v>
      </c>
      <c r="AF1748" s="3" t="s">
        <v>1860</v>
      </c>
      <c r="AG1748" s="2" t="s">
        <v>9</v>
      </c>
      <c r="AI1748" s="1" t="str">
        <f t="shared" si="26"/>
        <v>7(2)</v>
      </c>
      <c r="AJ1748" s="1" t="str">
        <f t="shared" si="27"/>
        <v>007(002)-033～033</v>
      </c>
      <c r="AK1748" s="26" t="s">
        <v>13109</v>
      </c>
    </row>
    <row r="1749" spans="1:37" s="1" customFormat="1" x14ac:dyDescent="0.55000000000000004">
      <c r="A1749" s="1">
        <v>830</v>
      </c>
      <c r="B1749" s="1" t="s">
        <v>458</v>
      </c>
      <c r="D1749" s="1" t="s">
        <v>20824</v>
      </c>
      <c r="E1749" s="2" t="s">
        <v>1836</v>
      </c>
      <c r="F1749" s="16">
        <v>172</v>
      </c>
      <c r="G1749" s="12">
        <v>7</v>
      </c>
      <c r="H1749" s="12">
        <v>2</v>
      </c>
      <c r="I1749" s="2" t="s">
        <v>109</v>
      </c>
      <c r="J1749" s="2" t="s">
        <v>109</v>
      </c>
      <c r="K1749" s="1" t="s">
        <v>17607</v>
      </c>
      <c r="L1749" s="1" t="s">
        <v>16785</v>
      </c>
      <c r="M1749" s="1" t="s">
        <v>1807</v>
      </c>
      <c r="AB1749" s="10"/>
      <c r="AC1749" s="10" t="s">
        <v>1807</v>
      </c>
      <c r="AD1749" s="2" t="s">
        <v>19</v>
      </c>
      <c r="AE1749" s="2"/>
      <c r="AF1749" s="2" t="s">
        <v>1863</v>
      </c>
      <c r="AG1749" s="2" t="s">
        <v>9</v>
      </c>
      <c r="AI1749" s="1" t="str">
        <f t="shared" si="26"/>
        <v>7(2)</v>
      </c>
      <c r="AJ1749" s="1" t="str">
        <f t="shared" si="27"/>
        <v>007(002)-033～033</v>
      </c>
      <c r="AK1749" s="26" t="s">
        <v>13109</v>
      </c>
    </row>
    <row r="1750" spans="1:37" s="1" customFormat="1" x14ac:dyDescent="0.55000000000000004">
      <c r="A1750" s="1">
        <v>831</v>
      </c>
      <c r="B1750" s="1" t="s">
        <v>9014</v>
      </c>
      <c r="C1750" s="1" t="s">
        <v>11371</v>
      </c>
      <c r="D1750" s="1" t="s">
        <v>20824</v>
      </c>
      <c r="E1750" s="2" t="s">
        <v>1836</v>
      </c>
      <c r="F1750" s="16">
        <v>172</v>
      </c>
      <c r="G1750" s="12">
        <v>7</v>
      </c>
      <c r="H1750" s="12">
        <v>2</v>
      </c>
      <c r="I1750" s="2" t="s">
        <v>584</v>
      </c>
      <c r="J1750" s="2" t="s">
        <v>584</v>
      </c>
      <c r="K1750" s="1" t="s">
        <v>18836</v>
      </c>
      <c r="L1750" s="1" t="s">
        <v>16785</v>
      </c>
      <c r="AB1750" s="10"/>
      <c r="AC1750" s="10"/>
      <c r="AD1750" s="1" t="s">
        <v>19</v>
      </c>
      <c r="AF1750" s="3" t="s">
        <v>1861</v>
      </c>
      <c r="AG1750" s="2" t="s">
        <v>9</v>
      </c>
      <c r="AI1750" s="1" t="str">
        <f t="shared" si="26"/>
        <v>7(2)</v>
      </c>
      <c r="AJ1750" s="1" t="str">
        <f t="shared" si="27"/>
        <v>007(002)-034～034</v>
      </c>
      <c r="AK1750" s="26" t="s">
        <v>13112</v>
      </c>
    </row>
    <row r="1751" spans="1:37" s="1" customFormat="1" x14ac:dyDescent="0.55000000000000004">
      <c r="A1751" s="1">
        <v>832</v>
      </c>
      <c r="B1751" s="1" t="s">
        <v>9016</v>
      </c>
      <c r="C1751" s="1" t="s">
        <v>11371</v>
      </c>
      <c r="D1751" s="1" t="s">
        <v>20824</v>
      </c>
      <c r="E1751" s="2" t="s">
        <v>1836</v>
      </c>
      <c r="F1751" s="16">
        <v>172</v>
      </c>
      <c r="G1751" s="12">
        <v>7</v>
      </c>
      <c r="H1751" s="12">
        <v>2</v>
      </c>
      <c r="I1751" s="2" t="s">
        <v>584</v>
      </c>
      <c r="J1751" s="2" t="s">
        <v>584</v>
      </c>
      <c r="K1751" s="1" t="s">
        <v>18836</v>
      </c>
      <c r="L1751" s="1" t="s">
        <v>16785</v>
      </c>
      <c r="AB1751" s="10"/>
      <c r="AC1751" s="10"/>
      <c r="AD1751" s="1" t="s">
        <v>19</v>
      </c>
      <c r="AF1751" s="3" t="s">
        <v>1864</v>
      </c>
      <c r="AG1751" s="2" t="s">
        <v>9</v>
      </c>
      <c r="AI1751" s="1" t="str">
        <f t="shared" si="26"/>
        <v>7(2)</v>
      </c>
      <c r="AJ1751" s="1" t="str">
        <f t="shared" si="27"/>
        <v>007(002)-034～034</v>
      </c>
      <c r="AK1751" s="26" t="s">
        <v>13112</v>
      </c>
    </row>
    <row r="1752" spans="1:37" s="1" customFormat="1" x14ac:dyDescent="0.55000000000000004">
      <c r="A1752" s="1">
        <v>833</v>
      </c>
      <c r="B1752" s="1" t="s">
        <v>9017</v>
      </c>
      <c r="D1752" s="1" t="s">
        <v>20824</v>
      </c>
      <c r="E1752" s="2" t="s">
        <v>1866</v>
      </c>
      <c r="F1752" s="16">
        <v>173</v>
      </c>
      <c r="G1752" s="12">
        <v>7</v>
      </c>
      <c r="H1752" s="12">
        <v>3</v>
      </c>
      <c r="I1752" s="2" t="s">
        <v>89</v>
      </c>
      <c r="J1752" s="2" t="s">
        <v>89</v>
      </c>
      <c r="K1752" s="1" t="s">
        <v>18837</v>
      </c>
      <c r="L1752" s="1" t="s">
        <v>16785</v>
      </c>
      <c r="AB1752" s="10"/>
      <c r="AC1752" s="10"/>
      <c r="AD1752" s="1" t="s">
        <v>19</v>
      </c>
      <c r="AF1752" s="3" t="s">
        <v>1865</v>
      </c>
      <c r="AG1752" s="2" t="s">
        <v>9</v>
      </c>
      <c r="AI1752" s="1" t="str">
        <f t="shared" si="26"/>
        <v>7(3)</v>
      </c>
      <c r="AJ1752" s="1" t="str">
        <f t="shared" si="27"/>
        <v>007(003)-035～035</v>
      </c>
      <c r="AK1752" s="26" t="s">
        <v>13118</v>
      </c>
    </row>
    <row r="1753" spans="1:37" s="1" customFormat="1" x14ac:dyDescent="0.55000000000000004">
      <c r="A1753" s="1">
        <v>834</v>
      </c>
      <c r="B1753" s="1" t="s">
        <v>1867</v>
      </c>
      <c r="D1753" s="1" t="s">
        <v>20824</v>
      </c>
      <c r="E1753" s="2" t="s">
        <v>1866</v>
      </c>
      <c r="F1753" s="16">
        <v>173</v>
      </c>
      <c r="G1753" s="12">
        <v>7</v>
      </c>
      <c r="H1753" s="12">
        <v>3</v>
      </c>
      <c r="I1753" s="2" t="s">
        <v>131</v>
      </c>
      <c r="J1753" s="2" t="s">
        <v>1870</v>
      </c>
      <c r="K1753" s="1" t="s">
        <v>17715</v>
      </c>
      <c r="L1753" s="1" t="s">
        <v>16785</v>
      </c>
      <c r="M1753" s="1" t="s">
        <v>1868</v>
      </c>
      <c r="AB1753" s="10"/>
      <c r="AC1753" s="10" t="s">
        <v>1868</v>
      </c>
      <c r="AD1753" s="2" t="s">
        <v>19</v>
      </c>
      <c r="AE1753" s="2"/>
      <c r="AF1753" s="2" t="s">
        <v>1869</v>
      </c>
      <c r="AG1753" s="2" t="s">
        <v>9</v>
      </c>
      <c r="AI1753" s="1" t="str">
        <f t="shared" si="26"/>
        <v>7(3)</v>
      </c>
      <c r="AJ1753" s="1" t="str">
        <f t="shared" si="27"/>
        <v>007(003)-036～36,42</v>
      </c>
      <c r="AK1753" s="26" t="s">
        <v>13120</v>
      </c>
    </row>
    <row r="1754" spans="1:37" s="1" customFormat="1" x14ac:dyDescent="0.55000000000000004">
      <c r="A1754" s="1">
        <v>835</v>
      </c>
      <c r="B1754" s="1" t="s">
        <v>1871</v>
      </c>
      <c r="D1754" s="1" t="s">
        <v>20824</v>
      </c>
      <c r="E1754" s="2" t="s">
        <v>1866</v>
      </c>
      <c r="F1754" s="16">
        <v>173</v>
      </c>
      <c r="G1754" s="12">
        <v>7</v>
      </c>
      <c r="H1754" s="12">
        <v>3</v>
      </c>
      <c r="I1754" s="2" t="s">
        <v>136</v>
      </c>
      <c r="J1754" s="2" t="s">
        <v>143</v>
      </c>
      <c r="K1754" s="1" t="s">
        <v>17715</v>
      </c>
      <c r="L1754" s="1" t="s">
        <v>16785</v>
      </c>
      <c r="M1754" s="1" t="s">
        <v>1872</v>
      </c>
      <c r="AB1754" s="10"/>
      <c r="AC1754" s="10" t="s">
        <v>1872</v>
      </c>
      <c r="AD1754" s="2" t="s">
        <v>19</v>
      </c>
      <c r="AE1754" s="2"/>
      <c r="AF1754" s="2" t="s">
        <v>1873</v>
      </c>
      <c r="AG1754" s="2" t="s">
        <v>9</v>
      </c>
      <c r="AI1754" s="1" t="str">
        <f t="shared" si="26"/>
        <v>7(3)</v>
      </c>
      <c r="AJ1754" s="1" t="str">
        <f t="shared" si="27"/>
        <v>007(003)-037～042</v>
      </c>
      <c r="AK1754" s="26" t="s">
        <v>13120</v>
      </c>
    </row>
    <row r="1755" spans="1:37" s="1" customFormat="1" x14ac:dyDescent="0.55000000000000004">
      <c r="A1755" s="1">
        <v>836</v>
      </c>
      <c r="B1755" s="1" t="s">
        <v>1874</v>
      </c>
      <c r="D1755" s="1" t="s">
        <v>20824</v>
      </c>
      <c r="E1755" s="2" t="s">
        <v>1866</v>
      </c>
      <c r="F1755" s="16">
        <v>173</v>
      </c>
      <c r="G1755" s="12">
        <v>7</v>
      </c>
      <c r="H1755" s="12">
        <v>3</v>
      </c>
      <c r="I1755" s="2" t="s">
        <v>143</v>
      </c>
      <c r="J1755" s="2" t="s">
        <v>143</v>
      </c>
      <c r="K1755" s="1" t="s">
        <v>17942</v>
      </c>
      <c r="L1755" s="1" t="s">
        <v>16785</v>
      </c>
      <c r="M1755" s="1" t="s">
        <v>1509</v>
      </c>
      <c r="AB1755" s="10"/>
      <c r="AC1755" s="10" t="s">
        <v>1509</v>
      </c>
      <c r="AD1755" s="2" t="s">
        <v>19</v>
      </c>
      <c r="AE1755" s="2"/>
      <c r="AF1755" s="2" t="s">
        <v>1875</v>
      </c>
      <c r="AG1755" s="2" t="s">
        <v>9</v>
      </c>
      <c r="AI1755" s="1" t="str">
        <f t="shared" si="26"/>
        <v>7(3)</v>
      </c>
      <c r="AJ1755" s="1" t="str">
        <f t="shared" si="27"/>
        <v>007(003)-042～042</v>
      </c>
      <c r="AK1755" s="26" t="s">
        <v>13123</v>
      </c>
    </row>
    <row r="1756" spans="1:37" s="1" customFormat="1" x14ac:dyDescent="0.55000000000000004">
      <c r="A1756" s="1">
        <v>837</v>
      </c>
      <c r="B1756" s="1" t="s">
        <v>1876</v>
      </c>
      <c r="D1756" s="1" t="s">
        <v>20824</v>
      </c>
      <c r="E1756" s="2" t="s">
        <v>1866</v>
      </c>
      <c r="F1756" s="16">
        <v>173</v>
      </c>
      <c r="G1756" s="12">
        <v>7</v>
      </c>
      <c r="H1756" s="12">
        <v>3</v>
      </c>
      <c r="I1756" s="2" t="s">
        <v>145</v>
      </c>
      <c r="J1756" s="2" t="s">
        <v>147</v>
      </c>
      <c r="K1756" s="1" t="s">
        <v>17942</v>
      </c>
      <c r="L1756" s="1" t="s">
        <v>16785</v>
      </c>
      <c r="M1756" s="1" t="s">
        <v>154</v>
      </c>
      <c r="AB1756" s="10"/>
      <c r="AC1756" s="10" t="s">
        <v>154</v>
      </c>
      <c r="AD1756" s="2" t="s">
        <v>19</v>
      </c>
      <c r="AE1756" s="2"/>
      <c r="AF1756" s="2" t="s">
        <v>1877</v>
      </c>
      <c r="AG1756" s="2" t="s">
        <v>9</v>
      </c>
      <c r="AI1756" s="1" t="str">
        <f t="shared" si="26"/>
        <v>7(3)</v>
      </c>
      <c r="AJ1756" s="1" t="str">
        <f t="shared" si="27"/>
        <v>007(003)-043～044</v>
      </c>
      <c r="AK1756" s="26" t="s">
        <v>13123</v>
      </c>
    </row>
    <row r="1757" spans="1:37" s="1" customFormat="1" x14ac:dyDescent="0.55000000000000004">
      <c r="A1757" s="1">
        <v>838</v>
      </c>
      <c r="B1757" s="1" t="s">
        <v>9019</v>
      </c>
      <c r="D1757" s="1" t="s">
        <v>20824</v>
      </c>
      <c r="E1757" s="2" t="s">
        <v>1866</v>
      </c>
      <c r="F1757" s="16">
        <v>173</v>
      </c>
      <c r="G1757" s="12">
        <v>7</v>
      </c>
      <c r="H1757" s="12">
        <v>3</v>
      </c>
      <c r="I1757" s="2" t="s">
        <v>606</v>
      </c>
      <c r="J1757" s="2" t="s">
        <v>606</v>
      </c>
      <c r="K1757" s="1" t="s">
        <v>18838</v>
      </c>
      <c r="L1757" s="1" t="s">
        <v>16785</v>
      </c>
      <c r="AB1757" s="10"/>
      <c r="AC1757" s="10"/>
      <c r="AD1757" s="1" t="s">
        <v>19</v>
      </c>
      <c r="AF1757" s="3" t="s">
        <v>1879</v>
      </c>
      <c r="AG1757" s="2" t="s">
        <v>9</v>
      </c>
      <c r="AI1757" s="1" t="str">
        <f t="shared" si="26"/>
        <v>7(3)</v>
      </c>
      <c r="AJ1757" s="1" t="str">
        <f t="shared" si="27"/>
        <v>007(003)-045～045</v>
      </c>
      <c r="AK1757" s="26" t="s">
        <v>13126</v>
      </c>
    </row>
    <row r="1758" spans="1:37" s="1" customFormat="1" x14ac:dyDescent="0.55000000000000004">
      <c r="A1758" s="1">
        <v>839</v>
      </c>
      <c r="B1758" s="1" t="s">
        <v>9020</v>
      </c>
      <c r="D1758" s="1" t="s">
        <v>20824</v>
      </c>
      <c r="E1758" s="2" t="s">
        <v>1866</v>
      </c>
      <c r="F1758" s="16">
        <v>173</v>
      </c>
      <c r="G1758" s="12">
        <v>7</v>
      </c>
      <c r="H1758" s="12">
        <v>3</v>
      </c>
      <c r="I1758" s="2" t="s">
        <v>606</v>
      </c>
      <c r="J1758" s="2" t="s">
        <v>606</v>
      </c>
      <c r="K1758" s="1" t="s">
        <v>18838</v>
      </c>
      <c r="L1758" s="1" t="s">
        <v>16785</v>
      </c>
      <c r="AB1758" s="10"/>
      <c r="AC1758" s="10"/>
      <c r="AD1758" s="1" t="s">
        <v>19</v>
      </c>
      <c r="AF1758" s="3" t="s">
        <v>1880</v>
      </c>
      <c r="AG1758" s="2" t="s">
        <v>9</v>
      </c>
      <c r="AI1758" s="1" t="str">
        <f t="shared" si="26"/>
        <v>7(3)</v>
      </c>
      <c r="AJ1758" s="1" t="str">
        <f t="shared" si="27"/>
        <v>007(003)-045～045</v>
      </c>
      <c r="AK1758" s="26" t="s">
        <v>13126</v>
      </c>
    </row>
    <row r="1759" spans="1:37" s="1" customFormat="1" x14ac:dyDescent="0.55000000000000004">
      <c r="A1759" s="1">
        <v>840</v>
      </c>
      <c r="B1759" s="1" t="s">
        <v>9021</v>
      </c>
      <c r="D1759" s="1" t="s">
        <v>20824</v>
      </c>
      <c r="E1759" s="2" t="s">
        <v>1866</v>
      </c>
      <c r="F1759" s="16">
        <v>173</v>
      </c>
      <c r="G1759" s="12">
        <v>7</v>
      </c>
      <c r="H1759" s="12">
        <v>3</v>
      </c>
      <c r="I1759" s="2" t="s">
        <v>606</v>
      </c>
      <c r="J1759" s="2" t="s">
        <v>152</v>
      </c>
      <c r="K1759" s="1" t="s">
        <v>18838</v>
      </c>
      <c r="L1759" s="1" t="s">
        <v>16785</v>
      </c>
      <c r="AB1759" s="10"/>
      <c r="AC1759" s="10"/>
      <c r="AD1759" s="1" t="s">
        <v>19</v>
      </c>
      <c r="AF1759" s="3" t="s">
        <v>1881</v>
      </c>
      <c r="AG1759" s="2" t="s">
        <v>9</v>
      </c>
      <c r="AI1759" s="1" t="str">
        <f t="shared" si="26"/>
        <v>7(3)</v>
      </c>
      <c r="AJ1759" s="1" t="str">
        <f t="shared" si="27"/>
        <v>007(003)-045～046</v>
      </c>
      <c r="AK1759" s="26" t="s">
        <v>13126</v>
      </c>
    </row>
    <row r="1760" spans="1:37" s="1" customFormat="1" x14ac:dyDescent="0.55000000000000004">
      <c r="A1760" s="1">
        <v>841</v>
      </c>
      <c r="B1760" s="1" t="s">
        <v>9018</v>
      </c>
      <c r="D1760" s="1" t="s">
        <v>20824</v>
      </c>
      <c r="E1760" s="2" t="s">
        <v>1866</v>
      </c>
      <c r="F1760" s="16">
        <v>173</v>
      </c>
      <c r="G1760" s="12">
        <v>7</v>
      </c>
      <c r="H1760" s="12">
        <v>3</v>
      </c>
      <c r="I1760" s="2" t="s">
        <v>606</v>
      </c>
      <c r="J1760" s="2" t="s">
        <v>156</v>
      </c>
      <c r="K1760" s="1" t="s">
        <v>18838</v>
      </c>
      <c r="L1760" s="1" t="s">
        <v>16785</v>
      </c>
      <c r="AB1760" s="10"/>
      <c r="AC1760" s="10"/>
      <c r="AD1760" s="1" t="s">
        <v>19</v>
      </c>
      <c r="AF1760" s="3" t="s">
        <v>1878</v>
      </c>
      <c r="AG1760" s="2" t="s">
        <v>9</v>
      </c>
      <c r="AI1760" s="1" t="str">
        <f t="shared" si="26"/>
        <v>7(3)</v>
      </c>
      <c r="AJ1760" s="1" t="str">
        <f t="shared" si="27"/>
        <v>007(003)-045～047</v>
      </c>
      <c r="AK1760" s="26" t="s">
        <v>13126</v>
      </c>
    </row>
    <row r="1761" spans="1:37" s="1" customFormat="1" x14ac:dyDescent="0.55000000000000004">
      <c r="A1761" s="1">
        <v>842</v>
      </c>
      <c r="B1761" s="1" t="s">
        <v>9022</v>
      </c>
      <c r="D1761" s="1" t="s">
        <v>20824</v>
      </c>
      <c r="E1761" s="2" t="s">
        <v>1866</v>
      </c>
      <c r="F1761" s="16">
        <v>173</v>
      </c>
      <c r="G1761" s="12">
        <v>7</v>
      </c>
      <c r="H1761" s="12">
        <v>3</v>
      </c>
      <c r="I1761" s="2" t="s">
        <v>152</v>
      </c>
      <c r="J1761" s="2" t="s">
        <v>156</v>
      </c>
      <c r="K1761" s="1" t="s">
        <v>17657</v>
      </c>
      <c r="L1761" s="1" t="s">
        <v>16785</v>
      </c>
      <c r="AB1761" s="10"/>
      <c r="AC1761" s="10"/>
      <c r="AD1761" s="1" t="s">
        <v>19</v>
      </c>
      <c r="AF1761" s="3" t="s">
        <v>1882</v>
      </c>
      <c r="AG1761" s="2" t="s">
        <v>9</v>
      </c>
      <c r="AI1761" s="1" t="str">
        <f t="shared" si="26"/>
        <v>7(3)</v>
      </c>
      <c r="AJ1761" s="1" t="str">
        <f t="shared" si="27"/>
        <v>007(003)-046～047</v>
      </c>
      <c r="AK1761" s="26" t="s">
        <v>13131</v>
      </c>
    </row>
    <row r="1762" spans="1:37" s="1" customFormat="1" x14ac:dyDescent="0.55000000000000004">
      <c r="A1762" s="1">
        <v>843</v>
      </c>
      <c r="B1762" s="1" t="s">
        <v>9004</v>
      </c>
      <c r="D1762" s="1" t="s">
        <v>20824</v>
      </c>
      <c r="E1762" s="2" t="s">
        <v>1866</v>
      </c>
      <c r="F1762" s="16">
        <v>173</v>
      </c>
      <c r="G1762" s="12">
        <v>7</v>
      </c>
      <c r="H1762" s="12">
        <v>3</v>
      </c>
      <c r="I1762" s="2" t="s">
        <v>156</v>
      </c>
      <c r="J1762" s="2" t="s">
        <v>156</v>
      </c>
      <c r="K1762" s="1" t="s">
        <v>17657</v>
      </c>
      <c r="L1762" s="1" t="s">
        <v>16785</v>
      </c>
      <c r="AB1762" s="10"/>
      <c r="AC1762" s="10"/>
      <c r="AD1762" s="1" t="s">
        <v>19</v>
      </c>
      <c r="AF1762" s="3" t="s">
        <v>1883</v>
      </c>
      <c r="AG1762" s="2" t="s">
        <v>9</v>
      </c>
      <c r="AI1762" s="1" t="str">
        <f t="shared" si="26"/>
        <v>7(3)</v>
      </c>
      <c r="AJ1762" s="1" t="str">
        <f t="shared" si="27"/>
        <v>007(003)-047～047</v>
      </c>
      <c r="AK1762" s="26" t="s">
        <v>13131</v>
      </c>
    </row>
    <row r="1763" spans="1:37" s="1" customFormat="1" x14ac:dyDescent="0.55000000000000004">
      <c r="A1763" s="1">
        <v>844</v>
      </c>
      <c r="B1763" s="1" t="s">
        <v>1884</v>
      </c>
      <c r="D1763" s="1" t="s">
        <v>20824</v>
      </c>
      <c r="E1763" s="2" t="s">
        <v>1866</v>
      </c>
      <c r="F1763" s="16">
        <v>173</v>
      </c>
      <c r="G1763" s="12">
        <v>7</v>
      </c>
      <c r="H1763" s="12">
        <v>3</v>
      </c>
      <c r="I1763" s="2" t="s">
        <v>156</v>
      </c>
      <c r="J1763" s="2" t="s">
        <v>156</v>
      </c>
      <c r="K1763" s="1" t="s">
        <v>17657</v>
      </c>
      <c r="L1763" s="1" t="s">
        <v>16785</v>
      </c>
      <c r="M1763" s="1" t="s">
        <v>1511</v>
      </c>
      <c r="AB1763" s="10"/>
      <c r="AC1763" s="10" t="s">
        <v>1511</v>
      </c>
      <c r="AD1763" s="2" t="s">
        <v>19</v>
      </c>
      <c r="AE1763" s="2"/>
      <c r="AF1763" s="2" t="s">
        <v>1885</v>
      </c>
      <c r="AG1763" s="2" t="s">
        <v>9</v>
      </c>
      <c r="AI1763" s="1" t="str">
        <f t="shared" si="26"/>
        <v>7(3)</v>
      </c>
      <c r="AJ1763" s="1" t="str">
        <f t="shared" si="27"/>
        <v>007(003)-047～047</v>
      </c>
      <c r="AK1763" s="26" t="s">
        <v>13131</v>
      </c>
    </row>
    <row r="1764" spans="1:37" s="1" customFormat="1" x14ac:dyDescent="0.55000000000000004">
      <c r="A1764" s="1">
        <v>845</v>
      </c>
      <c r="B1764" s="1" t="s">
        <v>8820</v>
      </c>
      <c r="D1764" s="1" t="s">
        <v>20824</v>
      </c>
      <c r="E1764" s="2" t="s">
        <v>1866</v>
      </c>
      <c r="F1764" s="16">
        <v>173</v>
      </c>
      <c r="G1764" s="12">
        <v>7</v>
      </c>
      <c r="H1764" s="12">
        <v>3</v>
      </c>
      <c r="I1764" s="2" t="s">
        <v>160</v>
      </c>
      <c r="J1764" s="2" t="s">
        <v>160</v>
      </c>
      <c r="K1764" s="1" t="s">
        <v>18839</v>
      </c>
      <c r="L1764" s="1" t="s">
        <v>16785</v>
      </c>
      <c r="AB1764" s="10"/>
      <c r="AC1764" s="10"/>
      <c r="AD1764" s="1" t="s">
        <v>19</v>
      </c>
      <c r="AF1764" s="3" t="s">
        <v>1886</v>
      </c>
      <c r="AG1764" s="2" t="s">
        <v>9</v>
      </c>
      <c r="AI1764" s="1" t="str">
        <f t="shared" si="26"/>
        <v>7(3)</v>
      </c>
      <c r="AJ1764" s="1" t="str">
        <f t="shared" si="27"/>
        <v>007(003)-048～048</v>
      </c>
      <c r="AK1764" s="26" t="s">
        <v>13135</v>
      </c>
    </row>
    <row r="1765" spans="1:37" s="1" customFormat="1" x14ac:dyDescent="0.55000000000000004">
      <c r="A1765" s="1">
        <v>846</v>
      </c>
      <c r="B1765" s="1" t="s">
        <v>9023</v>
      </c>
      <c r="D1765" s="1" t="s">
        <v>20824</v>
      </c>
      <c r="E1765" s="2" t="s">
        <v>1888</v>
      </c>
      <c r="F1765" s="16">
        <v>174</v>
      </c>
      <c r="G1765" s="12">
        <v>7</v>
      </c>
      <c r="H1765" s="12">
        <v>4</v>
      </c>
      <c r="I1765" s="2" t="s">
        <v>164</v>
      </c>
      <c r="J1765" s="2" t="s">
        <v>164</v>
      </c>
      <c r="K1765" s="1" t="s">
        <v>18840</v>
      </c>
      <c r="L1765" s="1" t="s">
        <v>16785</v>
      </c>
      <c r="AB1765" s="10"/>
      <c r="AC1765" s="10"/>
      <c r="AD1765" s="1" t="s">
        <v>19</v>
      </c>
      <c r="AF1765" s="3" t="s">
        <v>1887</v>
      </c>
      <c r="AG1765" s="2" t="s">
        <v>9</v>
      </c>
      <c r="AI1765" s="1" t="str">
        <f t="shared" si="26"/>
        <v>7(4)</v>
      </c>
      <c r="AJ1765" s="1" t="str">
        <f t="shared" si="27"/>
        <v>007(004)-049～049</v>
      </c>
      <c r="AK1765" s="26" t="s">
        <v>13138</v>
      </c>
    </row>
    <row r="1766" spans="1:37" s="1" customFormat="1" x14ac:dyDescent="0.55000000000000004">
      <c r="A1766" s="1">
        <v>847</v>
      </c>
      <c r="B1766" s="1" t="s">
        <v>1889</v>
      </c>
      <c r="D1766" s="1" t="s">
        <v>20824</v>
      </c>
      <c r="E1766" s="2" t="s">
        <v>1888</v>
      </c>
      <c r="F1766" s="16">
        <v>174</v>
      </c>
      <c r="G1766" s="12">
        <v>7</v>
      </c>
      <c r="H1766" s="12">
        <v>4</v>
      </c>
      <c r="I1766" s="2" t="s">
        <v>168</v>
      </c>
      <c r="J1766" s="2" t="s">
        <v>168</v>
      </c>
      <c r="K1766" s="1" t="s">
        <v>17760</v>
      </c>
      <c r="L1766" s="1" t="s">
        <v>16785</v>
      </c>
      <c r="M1766" s="1" t="s">
        <v>1890</v>
      </c>
      <c r="AB1766" s="10"/>
      <c r="AC1766" s="10" t="s">
        <v>1890</v>
      </c>
      <c r="AD1766" s="2" t="s">
        <v>19</v>
      </c>
      <c r="AE1766" s="2"/>
      <c r="AF1766" s="2" t="s">
        <v>1891</v>
      </c>
      <c r="AG1766" s="2" t="s">
        <v>9</v>
      </c>
      <c r="AI1766" s="1" t="str">
        <f t="shared" si="26"/>
        <v>7(4)</v>
      </c>
      <c r="AJ1766" s="1" t="str">
        <f t="shared" si="27"/>
        <v>007(004)-050～050</v>
      </c>
      <c r="AK1766" s="26" t="s">
        <v>13140</v>
      </c>
    </row>
    <row r="1767" spans="1:37" s="1" customFormat="1" x14ac:dyDescent="0.55000000000000004">
      <c r="A1767" s="1">
        <v>848</v>
      </c>
      <c r="B1767" s="1" t="s">
        <v>9024</v>
      </c>
      <c r="D1767" s="1" t="s">
        <v>20824</v>
      </c>
      <c r="E1767" s="2" t="s">
        <v>1888</v>
      </c>
      <c r="F1767" s="16">
        <v>174</v>
      </c>
      <c r="G1767" s="12">
        <v>7</v>
      </c>
      <c r="H1767" s="12">
        <v>4</v>
      </c>
      <c r="I1767" s="2" t="s">
        <v>148</v>
      </c>
      <c r="J1767" s="2" t="s">
        <v>633</v>
      </c>
      <c r="K1767" s="1" t="s">
        <v>17760</v>
      </c>
      <c r="L1767" s="1" t="s">
        <v>16785</v>
      </c>
      <c r="AB1767" s="10"/>
      <c r="AC1767" s="10"/>
      <c r="AD1767" s="1" t="s">
        <v>19</v>
      </c>
      <c r="AF1767" s="3" t="s">
        <v>1892</v>
      </c>
      <c r="AG1767" s="2" t="s">
        <v>9</v>
      </c>
      <c r="AI1767" s="1" t="str">
        <f t="shared" si="26"/>
        <v>7(4)</v>
      </c>
      <c r="AJ1767" s="1" t="str">
        <f t="shared" si="27"/>
        <v>007(004)-051～056</v>
      </c>
      <c r="AK1767" s="26" t="s">
        <v>13140</v>
      </c>
    </row>
    <row r="1768" spans="1:37" s="1" customFormat="1" x14ac:dyDescent="0.55000000000000004">
      <c r="A1768" s="1">
        <v>849</v>
      </c>
      <c r="B1768" s="1" t="s">
        <v>1893</v>
      </c>
      <c r="D1768" s="1" t="s">
        <v>20824</v>
      </c>
      <c r="E1768" s="2" t="s">
        <v>1888</v>
      </c>
      <c r="F1768" s="16">
        <v>174</v>
      </c>
      <c r="G1768" s="12">
        <v>7</v>
      </c>
      <c r="H1768" s="12">
        <v>4</v>
      </c>
      <c r="I1768" s="2" t="s">
        <v>179</v>
      </c>
      <c r="J1768" s="2" t="s">
        <v>195</v>
      </c>
      <c r="K1768" s="1" t="s">
        <v>17830</v>
      </c>
      <c r="L1768" s="1" t="s">
        <v>16785</v>
      </c>
      <c r="M1768" s="1" t="s">
        <v>1894</v>
      </c>
      <c r="AB1768" s="10"/>
      <c r="AC1768" s="10" t="s">
        <v>1894</v>
      </c>
      <c r="AD1768" s="2" t="s">
        <v>19</v>
      </c>
      <c r="AE1768" s="2"/>
      <c r="AF1768" s="2" t="s">
        <v>1895</v>
      </c>
      <c r="AG1768" s="2" t="s">
        <v>9</v>
      </c>
      <c r="AI1768" s="1" t="str">
        <f t="shared" si="26"/>
        <v>7(4)</v>
      </c>
      <c r="AJ1768" s="1" t="str">
        <f t="shared" si="27"/>
        <v>007(004)-057～060</v>
      </c>
      <c r="AK1768" s="26" t="s">
        <v>13143</v>
      </c>
    </row>
    <row r="1769" spans="1:37" s="1" customFormat="1" x14ac:dyDescent="0.55000000000000004">
      <c r="A1769" s="1">
        <v>850</v>
      </c>
      <c r="B1769" s="1" t="s">
        <v>1896</v>
      </c>
      <c r="D1769" s="1" t="s">
        <v>20824</v>
      </c>
      <c r="E1769" s="2" t="s">
        <v>1888</v>
      </c>
      <c r="F1769" s="16">
        <v>174</v>
      </c>
      <c r="G1769" s="12">
        <v>7</v>
      </c>
      <c r="H1769" s="12">
        <v>4</v>
      </c>
      <c r="I1769" s="2" t="s">
        <v>198</v>
      </c>
      <c r="J1769" s="2" t="s">
        <v>205</v>
      </c>
      <c r="K1769" s="1" t="s">
        <v>18650</v>
      </c>
      <c r="L1769" s="1" t="s">
        <v>16785</v>
      </c>
      <c r="M1769" s="1" t="s">
        <v>364</v>
      </c>
      <c r="AB1769" s="10"/>
      <c r="AC1769" s="10" t="s">
        <v>364</v>
      </c>
      <c r="AD1769" s="2" t="s">
        <v>19</v>
      </c>
      <c r="AE1769" s="2"/>
      <c r="AF1769" s="2" t="s">
        <v>1897</v>
      </c>
      <c r="AG1769" s="2" t="s">
        <v>9</v>
      </c>
      <c r="AI1769" s="1" t="str">
        <f t="shared" si="26"/>
        <v>7(4)</v>
      </c>
      <c r="AJ1769" s="1" t="str">
        <f t="shared" si="27"/>
        <v>007(004)-061～062</v>
      </c>
      <c r="AK1769" s="26" t="s">
        <v>13145</v>
      </c>
    </row>
    <row r="1770" spans="1:37" s="1" customFormat="1" x14ac:dyDescent="0.55000000000000004">
      <c r="A1770" s="1">
        <v>851</v>
      </c>
      <c r="B1770" s="1" t="s">
        <v>1898</v>
      </c>
      <c r="D1770" s="1" t="s">
        <v>20824</v>
      </c>
      <c r="E1770" s="2" t="s">
        <v>1888</v>
      </c>
      <c r="F1770" s="16">
        <v>174</v>
      </c>
      <c r="G1770" s="12">
        <v>7</v>
      </c>
      <c r="H1770" s="12">
        <v>4</v>
      </c>
      <c r="I1770" s="2" t="s">
        <v>205</v>
      </c>
      <c r="J1770" s="2" t="s">
        <v>205</v>
      </c>
      <c r="K1770" s="1" t="s">
        <v>17608</v>
      </c>
      <c r="L1770" s="1" t="s">
        <v>16785</v>
      </c>
      <c r="M1770" s="1" t="s">
        <v>1807</v>
      </c>
      <c r="AB1770" s="10"/>
      <c r="AC1770" s="10" t="s">
        <v>1807</v>
      </c>
      <c r="AD1770" s="2" t="s">
        <v>19</v>
      </c>
      <c r="AE1770" s="2"/>
      <c r="AF1770" s="2" t="s">
        <v>1899</v>
      </c>
      <c r="AG1770" s="2" t="s">
        <v>9</v>
      </c>
      <c r="AI1770" s="1" t="str">
        <f t="shared" si="26"/>
        <v>7(4)</v>
      </c>
      <c r="AJ1770" s="1" t="str">
        <f t="shared" si="27"/>
        <v>007(004)-062～062</v>
      </c>
      <c r="AK1770" s="26" t="s">
        <v>13147</v>
      </c>
    </row>
    <row r="1771" spans="1:37" s="1" customFormat="1" x14ac:dyDescent="0.55000000000000004">
      <c r="A1771" s="1">
        <v>852</v>
      </c>
      <c r="B1771" s="1" t="s">
        <v>9009</v>
      </c>
      <c r="D1771" s="1" t="s">
        <v>20824</v>
      </c>
      <c r="E1771" s="2" t="s">
        <v>1888</v>
      </c>
      <c r="F1771" s="16">
        <v>174</v>
      </c>
      <c r="G1771" s="12">
        <v>7</v>
      </c>
      <c r="H1771" s="12">
        <v>4</v>
      </c>
      <c r="I1771" s="2" t="s">
        <v>206</v>
      </c>
      <c r="J1771" s="2" t="s">
        <v>1131</v>
      </c>
      <c r="K1771" s="1" t="s">
        <v>17608</v>
      </c>
      <c r="L1771" s="1" t="s">
        <v>16785</v>
      </c>
      <c r="AB1771" s="10"/>
      <c r="AC1771" s="10"/>
      <c r="AD1771" s="1" t="s">
        <v>19</v>
      </c>
      <c r="AF1771" s="3" t="s">
        <v>1900</v>
      </c>
      <c r="AG1771" s="2" t="s">
        <v>9</v>
      </c>
      <c r="AI1771" s="1" t="str">
        <f t="shared" si="26"/>
        <v>7(4)</v>
      </c>
      <c r="AJ1771" s="1" t="str">
        <f t="shared" si="27"/>
        <v>007(004)-063～064</v>
      </c>
      <c r="AK1771" s="26" t="s">
        <v>13147</v>
      </c>
    </row>
    <row r="1772" spans="1:37" s="1" customFormat="1" x14ac:dyDescent="0.55000000000000004">
      <c r="A1772" s="1">
        <v>853</v>
      </c>
      <c r="B1772" s="1" t="s">
        <v>8820</v>
      </c>
      <c r="D1772" s="1" t="s">
        <v>20824</v>
      </c>
      <c r="E1772" s="2" t="s">
        <v>1888</v>
      </c>
      <c r="F1772" s="16">
        <v>174</v>
      </c>
      <c r="G1772" s="12">
        <v>7</v>
      </c>
      <c r="H1772" s="12">
        <v>4</v>
      </c>
      <c r="I1772" s="2" t="s">
        <v>1131</v>
      </c>
      <c r="J1772" s="2" t="s">
        <v>1131</v>
      </c>
      <c r="K1772" s="1" t="s">
        <v>18841</v>
      </c>
      <c r="L1772" s="1" t="s">
        <v>16785</v>
      </c>
      <c r="AB1772" s="10"/>
      <c r="AC1772" s="10"/>
      <c r="AD1772" s="1" t="s">
        <v>19</v>
      </c>
      <c r="AF1772" s="3" t="s">
        <v>1901</v>
      </c>
      <c r="AG1772" s="2" t="s">
        <v>9</v>
      </c>
      <c r="AI1772" s="1" t="str">
        <f t="shared" ref="AI1772:AI1835" si="28">G1772&amp;"("&amp;H1772&amp;")"</f>
        <v>7(4)</v>
      </c>
      <c r="AJ1772" s="1" t="str">
        <f t="shared" ref="AJ1772:AJ1835" si="29">TEXT(G1772,"000")&amp;"("&amp;TEXT(H1772,"000")&amp;")-"&amp;TEXT(I1772,"000")&amp;"～"&amp;TEXT(J1772,"000")</f>
        <v>007(004)-064～064</v>
      </c>
      <c r="AK1772" s="26" t="s">
        <v>13150</v>
      </c>
    </row>
    <row r="1773" spans="1:37" s="1" customFormat="1" x14ac:dyDescent="0.55000000000000004">
      <c r="A1773" s="1">
        <v>854</v>
      </c>
      <c r="B1773" s="1" t="s">
        <v>1902</v>
      </c>
      <c r="C1773" s="1" t="s">
        <v>11373</v>
      </c>
      <c r="D1773" s="1" t="s">
        <v>20824</v>
      </c>
      <c r="E1773" s="2" t="s">
        <v>1904</v>
      </c>
      <c r="F1773" s="16">
        <v>175</v>
      </c>
      <c r="G1773" s="12">
        <v>7</v>
      </c>
      <c r="H1773" s="12">
        <v>5</v>
      </c>
      <c r="I1773" s="2" t="s">
        <v>644</v>
      </c>
      <c r="J1773" s="2" t="s">
        <v>644</v>
      </c>
      <c r="K1773" s="1" t="s">
        <v>18142</v>
      </c>
      <c r="L1773" s="1" t="s">
        <v>16785</v>
      </c>
      <c r="M1773" s="1" t="s">
        <v>302</v>
      </c>
      <c r="AB1773" s="10"/>
      <c r="AC1773" s="10" t="s">
        <v>302</v>
      </c>
      <c r="AD1773" s="2" t="s">
        <v>19</v>
      </c>
      <c r="AE1773" s="2"/>
      <c r="AF1773" s="2" t="s">
        <v>1903</v>
      </c>
      <c r="AG1773" s="2" t="s">
        <v>9</v>
      </c>
      <c r="AI1773" s="1" t="str">
        <f t="shared" si="28"/>
        <v>7(5)</v>
      </c>
      <c r="AJ1773" s="1" t="str">
        <f t="shared" si="29"/>
        <v>007(005)-065～065</v>
      </c>
      <c r="AK1773" s="26" t="s">
        <v>13153</v>
      </c>
    </row>
    <row r="1774" spans="1:37" s="1" customFormat="1" x14ac:dyDescent="0.55000000000000004">
      <c r="A1774" s="1">
        <v>855</v>
      </c>
      <c r="B1774" s="1" t="s">
        <v>1905</v>
      </c>
      <c r="C1774" s="1" t="s">
        <v>11373</v>
      </c>
      <c r="D1774" s="1" t="s">
        <v>20824</v>
      </c>
      <c r="E1774" s="2" t="s">
        <v>1904</v>
      </c>
      <c r="F1774" s="16">
        <v>175</v>
      </c>
      <c r="G1774" s="12">
        <v>7</v>
      </c>
      <c r="H1774" s="12">
        <v>5</v>
      </c>
      <c r="I1774" s="2" t="s">
        <v>210</v>
      </c>
      <c r="J1774" s="2" t="s">
        <v>210</v>
      </c>
      <c r="K1774" s="1" t="s">
        <v>17880</v>
      </c>
      <c r="L1774" s="1" t="s">
        <v>16785</v>
      </c>
      <c r="M1774" s="1" t="s">
        <v>1906</v>
      </c>
      <c r="AB1774" s="10"/>
      <c r="AC1774" s="10" t="s">
        <v>1906</v>
      </c>
      <c r="AD1774" s="2" t="s">
        <v>19</v>
      </c>
      <c r="AE1774" s="2"/>
      <c r="AF1774" s="2" t="s">
        <v>1907</v>
      </c>
      <c r="AG1774" s="2" t="s">
        <v>9</v>
      </c>
      <c r="AI1774" s="1" t="str">
        <f t="shared" si="28"/>
        <v>7(5)</v>
      </c>
      <c r="AJ1774" s="1" t="str">
        <f t="shared" si="29"/>
        <v>007(005)-066～066</v>
      </c>
      <c r="AK1774" s="26" t="s">
        <v>13155</v>
      </c>
    </row>
    <row r="1775" spans="1:37" s="1" customFormat="1" x14ac:dyDescent="0.55000000000000004">
      <c r="A1775" s="1">
        <v>856</v>
      </c>
      <c r="B1775" s="1" t="s">
        <v>1909</v>
      </c>
      <c r="C1775" s="1" t="s">
        <v>11373</v>
      </c>
      <c r="D1775" s="1" t="s">
        <v>20824</v>
      </c>
      <c r="E1775" s="2" t="s">
        <v>1904</v>
      </c>
      <c r="F1775" s="16">
        <v>175</v>
      </c>
      <c r="G1775" s="12">
        <v>7</v>
      </c>
      <c r="H1775" s="12">
        <v>5</v>
      </c>
      <c r="I1775" s="2" t="s">
        <v>1145</v>
      </c>
      <c r="J1775" s="2" t="s">
        <v>1386</v>
      </c>
      <c r="K1775" s="1" t="s">
        <v>17880</v>
      </c>
      <c r="L1775" s="1" t="s">
        <v>16785</v>
      </c>
      <c r="M1775" s="1" t="s">
        <v>1910</v>
      </c>
      <c r="AB1775" s="10"/>
      <c r="AC1775" s="10" t="s">
        <v>1910</v>
      </c>
      <c r="AD1775" s="2" t="s">
        <v>19</v>
      </c>
      <c r="AE1775" s="2"/>
      <c r="AF1775" s="2" t="s">
        <v>1911</v>
      </c>
      <c r="AG1775" s="2" t="s">
        <v>9</v>
      </c>
      <c r="AI1775" s="1" t="str">
        <f t="shared" si="28"/>
        <v>7(5)</v>
      </c>
      <c r="AJ1775" s="1" t="str">
        <f t="shared" si="29"/>
        <v>007(005)-067～069</v>
      </c>
      <c r="AK1775" s="26" t="s">
        <v>13155</v>
      </c>
    </row>
    <row r="1776" spans="1:37" s="1" customFormat="1" x14ac:dyDescent="0.55000000000000004">
      <c r="A1776" s="1">
        <v>857</v>
      </c>
      <c r="B1776" s="1" t="s">
        <v>9025</v>
      </c>
      <c r="C1776" s="1" t="s">
        <v>11373</v>
      </c>
      <c r="D1776" s="1" t="s">
        <v>20824</v>
      </c>
      <c r="E1776" s="2" t="s">
        <v>1904</v>
      </c>
      <c r="F1776" s="16">
        <v>175</v>
      </c>
      <c r="G1776" s="12">
        <v>7</v>
      </c>
      <c r="H1776" s="12">
        <v>5</v>
      </c>
      <c r="I1776" s="2" t="s">
        <v>1145</v>
      </c>
      <c r="J1776" s="2" t="s">
        <v>671</v>
      </c>
      <c r="K1776" s="1" t="s">
        <v>17880</v>
      </c>
      <c r="L1776" s="1" t="s">
        <v>16785</v>
      </c>
      <c r="AB1776" s="10"/>
      <c r="AC1776" s="10"/>
      <c r="AD1776" s="1" t="s">
        <v>19</v>
      </c>
      <c r="AF1776" s="3" t="s">
        <v>1908</v>
      </c>
      <c r="AG1776" s="2" t="s">
        <v>9</v>
      </c>
      <c r="AI1776" s="1" t="str">
        <f t="shared" si="28"/>
        <v>7(5)</v>
      </c>
      <c r="AJ1776" s="1" t="str">
        <f t="shared" si="29"/>
        <v>007(005)-067～078</v>
      </c>
      <c r="AK1776" s="26" t="s">
        <v>13155</v>
      </c>
    </row>
    <row r="1777" spans="1:37" s="1" customFormat="1" x14ac:dyDescent="0.55000000000000004">
      <c r="A1777" s="1">
        <v>858</v>
      </c>
      <c r="B1777" s="1" t="s">
        <v>1912</v>
      </c>
      <c r="C1777" s="1" t="s">
        <v>11373</v>
      </c>
      <c r="D1777" s="1" t="s">
        <v>20824</v>
      </c>
      <c r="E1777" s="2" t="s">
        <v>1904</v>
      </c>
      <c r="F1777" s="16">
        <v>175</v>
      </c>
      <c r="G1777" s="12">
        <v>7</v>
      </c>
      <c r="H1777" s="12">
        <v>5</v>
      </c>
      <c r="I1777" s="2" t="s">
        <v>1386</v>
      </c>
      <c r="J1777" s="2" t="s">
        <v>221</v>
      </c>
      <c r="K1777" s="1" t="s">
        <v>18362</v>
      </c>
      <c r="L1777" s="1" t="s">
        <v>16785</v>
      </c>
      <c r="M1777" s="1" t="s">
        <v>53</v>
      </c>
      <c r="AB1777" s="10"/>
      <c r="AC1777" s="10" t="s">
        <v>53</v>
      </c>
      <c r="AD1777" s="2" t="s">
        <v>19</v>
      </c>
      <c r="AE1777" s="2"/>
      <c r="AF1777" s="2" t="s">
        <v>1913</v>
      </c>
      <c r="AG1777" s="2" t="s">
        <v>9</v>
      </c>
      <c r="AI1777" s="1" t="str">
        <f t="shared" si="28"/>
        <v>7(5)</v>
      </c>
      <c r="AJ1777" s="1" t="str">
        <f t="shared" si="29"/>
        <v>007(005)-069～071</v>
      </c>
      <c r="AK1777" s="26" t="s">
        <v>13159</v>
      </c>
    </row>
    <row r="1778" spans="1:37" s="1" customFormat="1" x14ac:dyDescent="0.55000000000000004">
      <c r="A1778" s="1">
        <v>859</v>
      </c>
      <c r="B1778" s="1" t="s">
        <v>1914</v>
      </c>
      <c r="C1778" s="1" t="s">
        <v>11373</v>
      </c>
      <c r="D1778" s="1" t="s">
        <v>20824</v>
      </c>
      <c r="E1778" s="2" t="s">
        <v>1904</v>
      </c>
      <c r="F1778" s="16">
        <v>175</v>
      </c>
      <c r="G1778" s="12">
        <v>7</v>
      </c>
      <c r="H1778" s="12">
        <v>5</v>
      </c>
      <c r="I1778" s="2" t="s">
        <v>663</v>
      </c>
      <c r="J1778" s="2" t="s">
        <v>226</v>
      </c>
      <c r="K1778" s="1" t="s">
        <v>17744</v>
      </c>
      <c r="L1778" s="1" t="s">
        <v>16785</v>
      </c>
      <c r="M1778" s="1" t="s">
        <v>1915</v>
      </c>
      <c r="AB1778" s="10"/>
      <c r="AC1778" s="10" t="s">
        <v>1915</v>
      </c>
      <c r="AD1778" s="2" t="s">
        <v>19</v>
      </c>
      <c r="AE1778" s="2"/>
      <c r="AF1778" s="2" t="s">
        <v>1916</v>
      </c>
      <c r="AG1778" s="2" t="s">
        <v>9</v>
      </c>
      <c r="AI1778" s="1" t="str">
        <f t="shared" si="28"/>
        <v>7(5)</v>
      </c>
      <c r="AJ1778" s="1" t="str">
        <f t="shared" si="29"/>
        <v>007(005)-072～073</v>
      </c>
      <c r="AK1778" s="26" t="s">
        <v>13161</v>
      </c>
    </row>
    <row r="1779" spans="1:37" s="1" customFormat="1" x14ac:dyDescent="0.55000000000000004">
      <c r="A1779" s="1">
        <v>860</v>
      </c>
      <c r="B1779" s="1" t="s">
        <v>1917</v>
      </c>
      <c r="C1779" s="1" t="s">
        <v>11373</v>
      </c>
      <c r="D1779" s="1" t="s">
        <v>20824</v>
      </c>
      <c r="E1779" s="2" t="s">
        <v>1904</v>
      </c>
      <c r="F1779" s="16">
        <v>175</v>
      </c>
      <c r="G1779" s="12">
        <v>7</v>
      </c>
      <c r="H1779" s="12">
        <v>5</v>
      </c>
      <c r="I1779" s="2" t="s">
        <v>668</v>
      </c>
      <c r="J1779" s="2" t="s">
        <v>233</v>
      </c>
      <c r="K1779" s="1" t="s">
        <v>17730</v>
      </c>
      <c r="L1779" s="1" t="s">
        <v>16785</v>
      </c>
      <c r="M1779" s="1" t="s">
        <v>608</v>
      </c>
      <c r="AB1779" s="10"/>
      <c r="AC1779" s="10" t="s">
        <v>608</v>
      </c>
      <c r="AD1779" s="2" t="s">
        <v>19</v>
      </c>
      <c r="AE1779" s="2"/>
      <c r="AF1779" s="2" t="s">
        <v>1918</v>
      </c>
      <c r="AG1779" s="2" t="s">
        <v>9</v>
      </c>
      <c r="AI1779" s="1" t="str">
        <f t="shared" si="28"/>
        <v>7(5)</v>
      </c>
      <c r="AJ1779" s="1" t="str">
        <f t="shared" si="29"/>
        <v>007(005)-074～076</v>
      </c>
      <c r="AK1779" s="26" t="s">
        <v>13163</v>
      </c>
    </row>
    <row r="1780" spans="1:37" s="1" customFormat="1" x14ac:dyDescent="0.55000000000000004">
      <c r="A1780" s="1">
        <v>861</v>
      </c>
      <c r="B1780" s="1" t="s">
        <v>1919</v>
      </c>
      <c r="C1780" s="1" t="s">
        <v>11373</v>
      </c>
      <c r="D1780" s="1" t="s">
        <v>20824</v>
      </c>
      <c r="E1780" s="2" t="s">
        <v>1904</v>
      </c>
      <c r="F1780" s="16">
        <v>175</v>
      </c>
      <c r="G1780" s="12">
        <v>7</v>
      </c>
      <c r="H1780" s="12">
        <v>5</v>
      </c>
      <c r="I1780" s="2" t="s">
        <v>233</v>
      </c>
      <c r="J1780" s="2" t="s">
        <v>671</v>
      </c>
      <c r="K1780" s="1" t="s">
        <v>17914</v>
      </c>
      <c r="L1780" s="1" t="s">
        <v>16785</v>
      </c>
      <c r="M1780" s="1" t="s">
        <v>399</v>
      </c>
      <c r="AB1780" s="10"/>
      <c r="AC1780" s="10" t="s">
        <v>399</v>
      </c>
      <c r="AD1780" s="2" t="s">
        <v>19</v>
      </c>
      <c r="AE1780" s="2"/>
      <c r="AF1780" s="2" t="s">
        <v>1920</v>
      </c>
      <c r="AG1780" s="2" t="s">
        <v>9</v>
      </c>
      <c r="AI1780" s="1" t="str">
        <f t="shared" si="28"/>
        <v>7(5)</v>
      </c>
      <c r="AJ1780" s="1" t="str">
        <f t="shared" si="29"/>
        <v>007(005)-076～078</v>
      </c>
      <c r="AK1780" s="26" t="s">
        <v>13165</v>
      </c>
    </row>
    <row r="1781" spans="1:37" s="1" customFormat="1" x14ac:dyDescent="0.55000000000000004">
      <c r="A1781" s="1">
        <v>862</v>
      </c>
      <c r="B1781" s="1" t="s">
        <v>1921</v>
      </c>
      <c r="C1781" s="1" t="s">
        <v>11373</v>
      </c>
      <c r="D1781" s="1" t="s">
        <v>20824</v>
      </c>
      <c r="E1781" s="2" t="s">
        <v>1904</v>
      </c>
      <c r="F1781" s="16">
        <v>175</v>
      </c>
      <c r="G1781" s="12">
        <v>7</v>
      </c>
      <c r="H1781" s="12">
        <v>5</v>
      </c>
      <c r="I1781" s="2" t="s">
        <v>241</v>
      </c>
      <c r="J1781" s="2" t="s">
        <v>241</v>
      </c>
      <c r="K1781" s="1" t="s">
        <v>18418</v>
      </c>
      <c r="L1781" s="1" t="s">
        <v>16785</v>
      </c>
      <c r="M1781" s="1" t="s">
        <v>1922</v>
      </c>
      <c r="AB1781" s="10"/>
      <c r="AC1781" s="10" t="s">
        <v>1922</v>
      </c>
      <c r="AD1781" s="2" t="s">
        <v>19</v>
      </c>
      <c r="AE1781" s="2"/>
      <c r="AF1781" s="2" t="s">
        <v>1923</v>
      </c>
      <c r="AG1781" s="2" t="s">
        <v>9</v>
      </c>
      <c r="AI1781" s="1" t="str">
        <f t="shared" si="28"/>
        <v>7(5)</v>
      </c>
      <c r="AJ1781" s="1" t="str">
        <f t="shared" si="29"/>
        <v>007(005)-079～079</v>
      </c>
      <c r="AK1781" s="26" t="s">
        <v>13167</v>
      </c>
    </row>
    <row r="1782" spans="1:37" s="1" customFormat="1" x14ac:dyDescent="0.55000000000000004">
      <c r="A1782" s="1">
        <v>863</v>
      </c>
      <c r="B1782" s="1" t="s">
        <v>1924</v>
      </c>
      <c r="C1782" s="1" t="s">
        <v>11373</v>
      </c>
      <c r="D1782" s="1" t="s">
        <v>20824</v>
      </c>
      <c r="E1782" s="2" t="s">
        <v>1904</v>
      </c>
      <c r="F1782" s="16">
        <v>175</v>
      </c>
      <c r="G1782" s="12">
        <v>7</v>
      </c>
      <c r="H1782" s="12">
        <v>5</v>
      </c>
      <c r="I1782" s="2" t="s">
        <v>675</v>
      </c>
      <c r="J1782" s="2" t="s">
        <v>823</v>
      </c>
      <c r="K1782" s="1" t="s">
        <v>17651</v>
      </c>
      <c r="L1782" s="1" t="s">
        <v>16785</v>
      </c>
      <c r="M1782" s="1" t="s">
        <v>1925</v>
      </c>
      <c r="AB1782" s="10"/>
      <c r="AC1782" s="10" t="s">
        <v>1925</v>
      </c>
      <c r="AD1782" s="2" t="s">
        <v>19</v>
      </c>
      <c r="AE1782" s="2"/>
      <c r="AF1782" s="2" t="s">
        <v>1926</v>
      </c>
      <c r="AG1782" s="2" t="s">
        <v>9</v>
      </c>
      <c r="AI1782" s="1" t="str">
        <f t="shared" si="28"/>
        <v>7(5)</v>
      </c>
      <c r="AJ1782" s="1" t="str">
        <f t="shared" si="29"/>
        <v>007(005)-080～082</v>
      </c>
      <c r="AK1782" s="26" t="s">
        <v>13169</v>
      </c>
    </row>
    <row r="1783" spans="1:37" s="1" customFormat="1" x14ac:dyDescent="0.55000000000000004">
      <c r="A1783" s="1">
        <v>864</v>
      </c>
      <c r="B1783" s="1" t="s">
        <v>8948</v>
      </c>
      <c r="C1783" s="1" t="s">
        <v>11373</v>
      </c>
      <c r="D1783" s="1" t="s">
        <v>20824</v>
      </c>
      <c r="E1783" s="2" t="s">
        <v>1904</v>
      </c>
      <c r="F1783" s="16">
        <v>175</v>
      </c>
      <c r="G1783" s="12">
        <v>7</v>
      </c>
      <c r="H1783" s="12">
        <v>5</v>
      </c>
      <c r="I1783" s="2" t="s">
        <v>823</v>
      </c>
      <c r="J1783" s="2" t="s">
        <v>246</v>
      </c>
      <c r="K1783" s="1" t="s">
        <v>18842</v>
      </c>
      <c r="L1783" s="1" t="s">
        <v>16785</v>
      </c>
      <c r="AB1783" s="10"/>
      <c r="AC1783" s="10"/>
      <c r="AD1783" s="1" t="s">
        <v>19</v>
      </c>
      <c r="AF1783" s="3" t="s">
        <v>1927</v>
      </c>
      <c r="AG1783" s="2" t="s">
        <v>9</v>
      </c>
      <c r="AI1783" s="1" t="str">
        <f t="shared" si="28"/>
        <v>7(5)</v>
      </c>
      <c r="AJ1783" s="1" t="str">
        <f t="shared" si="29"/>
        <v>007(005)-082～084</v>
      </c>
      <c r="AK1783" s="26" t="s">
        <v>13171</v>
      </c>
    </row>
    <row r="1784" spans="1:37" s="1" customFormat="1" x14ac:dyDescent="0.55000000000000004">
      <c r="A1784" s="1">
        <v>865</v>
      </c>
      <c r="B1784" s="1" t="s">
        <v>1928</v>
      </c>
      <c r="C1784" s="1" t="s">
        <v>11373</v>
      </c>
      <c r="D1784" s="1" t="s">
        <v>20824</v>
      </c>
      <c r="E1784" s="2" t="s">
        <v>1904</v>
      </c>
      <c r="F1784" s="16">
        <v>175</v>
      </c>
      <c r="G1784" s="12">
        <v>7</v>
      </c>
      <c r="H1784" s="12">
        <v>5</v>
      </c>
      <c r="I1784" s="2" t="s">
        <v>246</v>
      </c>
      <c r="J1784" s="2" t="s">
        <v>246</v>
      </c>
      <c r="K1784" s="1" t="s">
        <v>17663</v>
      </c>
      <c r="L1784" s="1" t="s">
        <v>16785</v>
      </c>
      <c r="M1784" s="1" t="s">
        <v>1929</v>
      </c>
      <c r="AB1784" s="10"/>
      <c r="AC1784" s="10" t="s">
        <v>1929</v>
      </c>
      <c r="AD1784" s="2" t="s">
        <v>19</v>
      </c>
      <c r="AE1784" s="2"/>
      <c r="AF1784" s="2" t="s">
        <v>1930</v>
      </c>
      <c r="AG1784" s="2" t="s">
        <v>9</v>
      </c>
      <c r="AI1784" s="1" t="str">
        <f t="shared" si="28"/>
        <v>7(5)</v>
      </c>
      <c r="AJ1784" s="1" t="str">
        <f t="shared" si="29"/>
        <v>007(005)-084～084</v>
      </c>
      <c r="AK1784" s="26" t="s">
        <v>13173</v>
      </c>
    </row>
    <row r="1785" spans="1:37" s="1" customFormat="1" x14ac:dyDescent="0.55000000000000004">
      <c r="A1785" s="1">
        <v>866</v>
      </c>
      <c r="B1785" s="1" t="s">
        <v>9026</v>
      </c>
      <c r="C1785" s="1" t="s">
        <v>11373</v>
      </c>
      <c r="D1785" s="1" t="s">
        <v>20824</v>
      </c>
      <c r="E1785" s="2" t="s">
        <v>1904</v>
      </c>
      <c r="F1785" s="16">
        <v>175</v>
      </c>
      <c r="G1785" s="12">
        <v>7</v>
      </c>
      <c r="H1785" s="12">
        <v>5</v>
      </c>
      <c r="I1785" s="2" t="s">
        <v>821</v>
      </c>
      <c r="J1785" s="2" t="s">
        <v>821</v>
      </c>
      <c r="K1785" s="1" t="s">
        <v>17663</v>
      </c>
      <c r="L1785" s="1" t="s">
        <v>16785</v>
      </c>
      <c r="AB1785" s="10"/>
      <c r="AC1785" s="10"/>
      <c r="AD1785" s="1" t="s">
        <v>19</v>
      </c>
      <c r="AF1785" s="3" t="s">
        <v>1931</v>
      </c>
      <c r="AG1785" s="2" t="s">
        <v>9</v>
      </c>
      <c r="AI1785" s="1" t="str">
        <f t="shared" si="28"/>
        <v>7(5)</v>
      </c>
      <c r="AJ1785" s="1" t="str">
        <f t="shared" si="29"/>
        <v>007(005)-085～085</v>
      </c>
      <c r="AK1785" s="26" t="s">
        <v>13173</v>
      </c>
    </row>
    <row r="1786" spans="1:37" s="1" customFormat="1" x14ac:dyDescent="0.55000000000000004">
      <c r="A1786" s="1">
        <v>867</v>
      </c>
      <c r="B1786" s="1" t="s">
        <v>9027</v>
      </c>
      <c r="C1786" s="1" t="s">
        <v>11373</v>
      </c>
      <c r="D1786" s="1" t="s">
        <v>20824</v>
      </c>
      <c r="E1786" s="2" t="s">
        <v>1904</v>
      </c>
      <c r="F1786" s="16">
        <v>175</v>
      </c>
      <c r="G1786" s="12">
        <v>7</v>
      </c>
      <c r="H1786" s="12">
        <v>5</v>
      </c>
      <c r="I1786" s="2" t="s">
        <v>252</v>
      </c>
      <c r="J1786" s="2" t="s">
        <v>254</v>
      </c>
      <c r="K1786" s="1" t="s">
        <v>18843</v>
      </c>
      <c r="L1786" s="1" t="s">
        <v>16785</v>
      </c>
      <c r="AB1786" s="10"/>
      <c r="AC1786" s="10"/>
      <c r="AD1786" s="1" t="s">
        <v>19</v>
      </c>
      <c r="AF1786" s="3" t="s">
        <v>1932</v>
      </c>
      <c r="AG1786" s="2" t="s">
        <v>9</v>
      </c>
      <c r="AI1786" s="1" t="str">
        <f t="shared" si="28"/>
        <v>7(5)</v>
      </c>
      <c r="AJ1786" s="1" t="str">
        <f t="shared" si="29"/>
        <v>007(005)-086～087</v>
      </c>
      <c r="AK1786" s="26" t="s">
        <v>13176</v>
      </c>
    </row>
    <row r="1787" spans="1:37" s="1" customFormat="1" x14ac:dyDescent="0.55000000000000004">
      <c r="A1787" s="1">
        <v>868</v>
      </c>
      <c r="B1787" s="1" t="s">
        <v>9016</v>
      </c>
      <c r="C1787" s="1" t="s">
        <v>11373</v>
      </c>
      <c r="D1787" s="1" t="s">
        <v>20824</v>
      </c>
      <c r="E1787" s="2" t="s">
        <v>1904</v>
      </c>
      <c r="F1787" s="16">
        <v>175</v>
      </c>
      <c r="G1787" s="12">
        <v>7</v>
      </c>
      <c r="H1787" s="12">
        <v>5</v>
      </c>
      <c r="I1787" s="2" t="s">
        <v>16</v>
      </c>
      <c r="J1787" s="2" t="s">
        <v>16</v>
      </c>
      <c r="K1787" s="1" t="s">
        <v>18844</v>
      </c>
      <c r="L1787" s="1" t="s">
        <v>16785</v>
      </c>
      <c r="AB1787" s="10"/>
      <c r="AC1787" s="10"/>
      <c r="AD1787" s="1" t="s">
        <v>19</v>
      </c>
      <c r="AF1787" s="3" t="s">
        <v>1933</v>
      </c>
      <c r="AG1787" s="2" t="s">
        <v>9</v>
      </c>
      <c r="AI1787" s="1" t="str">
        <f t="shared" si="28"/>
        <v>7(5)</v>
      </c>
      <c r="AJ1787" s="1" t="str">
        <f t="shared" si="29"/>
        <v>007(005)-088～088</v>
      </c>
      <c r="AK1787" s="26" t="s">
        <v>13178</v>
      </c>
    </row>
    <row r="1788" spans="1:37" s="1" customFormat="1" x14ac:dyDescent="0.55000000000000004">
      <c r="A1788" s="1">
        <v>869</v>
      </c>
      <c r="B1788" s="1" t="s">
        <v>9037</v>
      </c>
      <c r="D1788" s="1" t="s">
        <v>20824</v>
      </c>
      <c r="E1788" s="2" t="s">
        <v>1935</v>
      </c>
      <c r="F1788" s="16">
        <v>176</v>
      </c>
      <c r="G1788" s="12">
        <v>7</v>
      </c>
      <c r="H1788" s="12">
        <v>6</v>
      </c>
      <c r="K1788" s="1" t="s">
        <v>18698</v>
      </c>
      <c r="L1788" s="1" t="s">
        <v>16785</v>
      </c>
      <c r="M1788" s="1" t="s">
        <v>8696</v>
      </c>
      <c r="AB1788" s="10"/>
      <c r="AC1788" s="10" t="s">
        <v>8696</v>
      </c>
      <c r="AD1788" s="1" t="s">
        <v>19</v>
      </c>
      <c r="AF1788" s="3" t="s">
        <v>1945</v>
      </c>
      <c r="AG1788" s="2" t="s">
        <v>9</v>
      </c>
      <c r="AI1788" s="1" t="str">
        <f t="shared" si="28"/>
        <v>7(6)</v>
      </c>
      <c r="AJ1788" s="1" t="str">
        <f t="shared" si="29"/>
        <v>007(006)-000～000</v>
      </c>
      <c r="AK1788" s="26" t="s">
        <v>19478</v>
      </c>
    </row>
    <row r="1789" spans="1:37" s="1" customFormat="1" x14ac:dyDescent="0.55000000000000004">
      <c r="A1789" s="1">
        <v>870</v>
      </c>
      <c r="B1789" s="1" t="s">
        <v>9029</v>
      </c>
      <c r="C1789" s="1" t="s">
        <v>11375</v>
      </c>
      <c r="D1789" s="1" t="s">
        <v>20824</v>
      </c>
      <c r="E1789" s="2" t="s">
        <v>1935</v>
      </c>
      <c r="F1789" s="16">
        <v>176</v>
      </c>
      <c r="G1789" s="12">
        <v>7</v>
      </c>
      <c r="H1789" s="12">
        <v>6</v>
      </c>
      <c r="I1789" s="2" t="s">
        <v>261</v>
      </c>
      <c r="J1789" s="2" t="s">
        <v>278</v>
      </c>
      <c r="K1789" s="1" t="s">
        <v>18845</v>
      </c>
      <c r="L1789" s="1" t="s">
        <v>16785</v>
      </c>
      <c r="AB1789" s="10"/>
      <c r="AC1789" s="10"/>
      <c r="AD1789" s="1" t="s">
        <v>19</v>
      </c>
      <c r="AF1789" s="3" t="s">
        <v>1936</v>
      </c>
      <c r="AG1789" s="2" t="s">
        <v>9</v>
      </c>
      <c r="AI1789" s="1" t="str">
        <f t="shared" si="28"/>
        <v>7(6)</v>
      </c>
      <c r="AJ1789" s="1" t="str">
        <f t="shared" si="29"/>
        <v>007(006)-091～100</v>
      </c>
      <c r="AK1789" s="26" t="s">
        <v>13181</v>
      </c>
    </row>
    <row r="1790" spans="1:37" s="1" customFormat="1" x14ac:dyDescent="0.55000000000000004">
      <c r="A1790" s="1">
        <v>871</v>
      </c>
      <c r="B1790" s="1" t="s">
        <v>9028</v>
      </c>
      <c r="C1790" s="1" t="s">
        <v>11375</v>
      </c>
      <c r="D1790" s="1" t="s">
        <v>20824</v>
      </c>
      <c r="E1790" s="2" t="s">
        <v>1935</v>
      </c>
      <c r="F1790" s="16">
        <v>176</v>
      </c>
      <c r="G1790" s="12">
        <v>7</v>
      </c>
      <c r="H1790" s="12">
        <v>6</v>
      </c>
      <c r="I1790" s="2" t="s">
        <v>261</v>
      </c>
      <c r="J1790" s="2" t="s">
        <v>850</v>
      </c>
      <c r="K1790" s="1" t="s">
        <v>18845</v>
      </c>
      <c r="L1790" s="1" t="s">
        <v>16785</v>
      </c>
      <c r="AB1790" s="10"/>
      <c r="AC1790" s="10"/>
      <c r="AD1790" s="1" t="s">
        <v>19</v>
      </c>
      <c r="AF1790" s="3" t="s">
        <v>1934</v>
      </c>
      <c r="AG1790" s="2" t="s">
        <v>9</v>
      </c>
      <c r="AI1790" s="1" t="str">
        <f t="shared" si="28"/>
        <v>7(6)</v>
      </c>
      <c r="AJ1790" s="1" t="str">
        <f t="shared" si="29"/>
        <v>007(006)-091～109</v>
      </c>
      <c r="AK1790" s="26" t="s">
        <v>13181</v>
      </c>
    </row>
    <row r="1791" spans="1:37" s="1" customFormat="1" x14ac:dyDescent="0.55000000000000004">
      <c r="A1791" s="1">
        <v>872</v>
      </c>
      <c r="B1791" s="1" t="s">
        <v>9030</v>
      </c>
      <c r="C1791" s="1" t="s">
        <v>11375</v>
      </c>
      <c r="D1791" s="1" t="s">
        <v>20824</v>
      </c>
      <c r="E1791" s="2" t="s">
        <v>1935</v>
      </c>
      <c r="F1791" s="16">
        <v>176</v>
      </c>
      <c r="G1791" s="12">
        <v>7</v>
      </c>
      <c r="H1791" s="12">
        <v>6</v>
      </c>
      <c r="I1791" s="2" t="s">
        <v>841</v>
      </c>
      <c r="J1791" s="2" t="s">
        <v>850</v>
      </c>
      <c r="K1791" s="1" t="s">
        <v>18846</v>
      </c>
      <c r="L1791" s="1" t="s">
        <v>16785</v>
      </c>
      <c r="AB1791" s="10"/>
      <c r="AC1791" s="10"/>
      <c r="AD1791" s="1" t="s">
        <v>19</v>
      </c>
      <c r="AF1791" s="3" t="s">
        <v>1937</v>
      </c>
      <c r="AG1791" s="2" t="s">
        <v>9</v>
      </c>
      <c r="AI1791" s="1" t="str">
        <f t="shared" si="28"/>
        <v>7(6)</v>
      </c>
      <c r="AJ1791" s="1" t="str">
        <f t="shared" si="29"/>
        <v>007(006)-101～109</v>
      </c>
      <c r="AK1791" s="26" t="s">
        <v>13184</v>
      </c>
    </row>
    <row r="1792" spans="1:37" s="1" customFormat="1" x14ac:dyDescent="0.55000000000000004">
      <c r="A1792" s="1">
        <v>873</v>
      </c>
      <c r="B1792" s="1" t="s">
        <v>9031</v>
      </c>
      <c r="C1792" s="1" t="s">
        <v>11375</v>
      </c>
      <c r="D1792" s="1" t="s">
        <v>20824</v>
      </c>
      <c r="E1792" s="2" t="s">
        <v>1935</v>
      </c>
      <c r="F1792" s="16">
        <v>176</v>
      </c>
      <c r="G1792" s="12">
        <v>7</v>
      </c>
      <c r="H1792" s="12">
        <v>6</v>
      </c>
      <c r="I1792" s="2" t="s">
        <v>470</v>
      </c>
      <c r="J1792" s="2" t="s">
        <v>470</v>
      </c>
      <c r="K1792" s="1" t="s">
        <v>18847</v>
      </c>
      <c r="L1792" s="1" t="s">
        <v>16785</v>
      </c>
      <c r="AB1792" s="10"/>
      <c r="AC1792" s="10"/>
      <c r="AD1792" s="1" t="s">
        <v>19</v>
      </c>
      <c r="AF1792" s="3" t="s">
        <v>1939</v>
      </c>
      <c r="AG1792" s="2" t="s">
        <v>9</v>
      </c>
      <c r="AI1792" s="1" t="str">
        <f t="shared" si="28"/>
        <v>7(6)</v>
      </c>
      <c r="AJ1792" s="1" t="str">
        <f t="shared" si="29"/>
        <v>007(006)-110～110</v>
      </c>
      <c r="AK1792" s="26" t="s">
        <v>13186</v>
      </c>
    </row>
    <row r="1793" spans="1:37" s="1" customFormat="1" x14ac:dyDescent="0.55000000000000004">
      <c r="A1793" s="1">
        <v>874</v>
      </c>
      <c r="B1793" s="1" t="s">
        <v>8829</v>
      </c>
      <c r="C1793" s="1" t="s">
        <v>11375</v>
      </c>
      <c r="D1793" s="1" t="s">
        <v>20824</v>
      </c>
      <c r="E1793" s="2" t="s">
        <v>1935</v>
      </c>
      <c r="F1793" s="16">
        <v>176</v>
      </c>
      <c r="G1793" s="12">
        <v>7</v>
      </c>
      <c r="H1793" s="12">
        <v>6</v>
      </c>
      <c r="I1793" s="2" t="s">
        <v>470</v>
      </c>
      <c r="J1793" s="2" t="s">
        <v>314</v>
      </c>
      <c r="K1793" s="1" t="s">
        <v>18847</v>
      </c>
      <c r="L1793" s="1" t="s">
        <v>16785</v>
      </c>
      <c r="AB1793" s="10"/>
      <c r="AC1793" s="10"/>
      <c r="AD1793" s="1" t="s">
        <v>19</v>
      </c>
      <c r="AF1793" s="3" t="s">
        <v>1938</v>
      </c>
      <c r="AG1793" s="2" t="s">
        <v>9</v>
      </c>
      <c r="AI1793" s="1" t="str">
        <f t="shared" si="28"/>
        <v>7(6)</v>
      </c>
      <c r="AJ1793" s="1" t="str">
        <f t="shared" si="29"/>
        <v>007(006)-110～113</v>
      </c>
      <c r="AK1793" s="26" t="s">
        <v>13186</v>
      </c>
    </row>
    <row r="1794" spans="1:37" s="1" customFormat="1" x14ac:dyDescent="0.55000000000000004">
      <c r="A1794" s="1">
        <v>875</v>
      </c>
      <c r="B1794" s="1" t="s">
        <v>9032</v>
      </c>
      <c r="C1794" s="1" t="s">
        <v>11375</v>
      </c>
      <c r="D1794" s="1" t="s">
        <v>20824</v>
      </c>
      <c r="E1794" s="2" t="s">
        <v>1935</v>
      </c>
      <c r="F1794" s="16">
        <v>176</v>
      </c>
      <c r="G1794" s="12">
        <v>7</v>
      </c>
      <c r="H1794" s="12">
        <v>6</v>
      </c>
      <c r="I1794" s="2" t="s">
        <v>299</v>
      </c>
      <c r="J1794" s="2" t="s">
        <v>299</v>
      </c>
      <c r="K1794" s="1" t="s">
        <v>18847</v>
      </c>
      <c r="L1794" s="1" t="s">
        <v>16785</v>
      </c>
      <c r="AB1794" s="10"/>
      <c r="AC1794" s="10"/>
      <c r="AD1794" s="1" t="s">
        <v>19</v>
      </c>
      <c r="AF1794" s="3" t="s">
        <v>1940</v>
      </c>
      <c r="AG1794" s="2" t="s">
        <v>9</v>
      </c>
      <c r="AI1794" s="1" t="str">
        <f t="shared" si="28"/>
        <v>7(6)</v>
      </c>
      <c r="AJ1794" s="1" t="str">
        <f t="shared" si="29"/>
        <v>007(006)-111～111</v>
      </c>
      <c r="AK1794" s="26" t="s">
        <v>13186</v>
      </c>
    </row>
    <row r="1795" spans="1:37" s="1" customFormat="1" x14ac:dyDescent="0.55000000000000004">
      <c r="A1795" s="1">
        <v>876</v>
      </c>
      <c r="B1795" s="1" t="s">
        <v>9033</v>
      </c>
      <c r="C1795" s="1" t="s">
        <v>11375</v>
      </c>
      <c r="D1795" s="1" t="s">
        <v>20824</v>
      </c>
      <c r="E1795" s="2" t="s">
        <v>1935</v>
      </c>
      <c r="F1795" s="16">
        <v>176</v>
      </c>
      <c r="G1795" s="12">
        <v>7</v>
      </c>
      <c r="H1795" s="12">
        <v>6</v>
      </c>
      <c r="I1795" s="2" t="s">
        <v>299</v>
      </c>
      <c r="J1795" s="2" t="s">
        <v>299</v>
      </c>
      <c r="K1795" s="1" t="s">
        <v>18847</v>
      </c>
      <c r="L1795" s="1" t="s">
        <v>16785</v>
      </c>
      <c r="AB1795" s="10"/>
      <c r="AC1795" s="10"/>
      <c r="AD1795" s="1" t="s">
        <v>19</v>
      </c>
      <c r="AF1795" s="3" t="s">
        <v>1941</v>
      </c>
      <c r="AG1795" s="2" t="s">
        <v>9</v>
      </c>
      <c r="AI1795" s="1" t="str">
        <f t="shared" si="28"/>
        <v>7(6)</v>
      </c>
      <c r="AJ1795" s="1" t="str">
        <f t="shared" si="29"/>
        <v>007(006)-111～111</v>
      </c>
      <c r="AK1795" s="26" t="s">
        <v>13186</v>
      </c>
    </row>
    <row r="1796" spans="1:37" s="1" customFormat="1" x14ac:dyDescent="0.55000000000000004">
      <c r="A1796" s="1">
        <v>877</v>
      </c>
      <c r="B1796" s="1" t="s">
        <v>9034</v>
      </c>
      <c r="C1796" s="1" t="s">
        <v>11375</v>
      </c>
      <c r="D1796" s="1" t="s">
        <v>20824</v>
      </c>
      <c r="E1796" s="2" t="s">
        <v>1935</v>
      </c>
      <c r="F1796" s="16">
        <v>176</v>
      </c>
      <c r="G1796" s="12">
        <v>7</v>
      </c>
      <c r="H1796" s="12">
        <v>6</v>
      </c>
      <c r="I1796" s="2" t="s">
        <v>307</v>
      </c>
      <c r="J1796" s="2" t="s">
        <v>307</v>
      </c>
      <c r="K1796" s="1" t="s">
        <v>18848</v>
      </c>
      <c r="L1796" s="1" t="s">
        <v>16785</v>
      </c>
      <c r="AB1796" s="10"/>
      <c r="AC1796" s="10"/>
      <c r="AD1796" s="1" t="s">
        <v>19</v>
      </c>
      <c r="AF1796" s="3" t="s">
        <v>1942</v>
      </c>
      <c r="AG1796" s="2" t="s">
        <v>9</v>
      </c>
      <c r="AI1796" s="1" t="str">
        <f t="shared" si="28"/>
        <v>7(6)</v>
      </c>
      <c r="AJ1796" s="1" t="str">
        <f t="shared" si="29"/>
        <v>007(006)-112～112</v>
      </c>
      <c r="AK1796" s="26" t="s">
        <v>13191</v>
      </c>
    </row>
    <row r="1797" spans="1:37" s="1" customFormat="1" x14ac:dyDescent="0.55000000000000004">
      <c r="A1797" s="1">
        <v>878</v>
      </c>
      <c r="B1797" s="1" t="s">
        <v>9035</v>
      </c>
      <c r="C1797" s="1" t="s">
        <v>11375</v>
      </c>
      <c r="D1797" s="1" t="s">
        <v>20824</v>
      </c>
      <c r="E1797" s="2" t="s">
        <v>1935</v>
      </c>
      <c r="F1797" s="16">
        <v>176</v>
      </c>
      <c r="G1797" s="12">
        <v>7</v>
      </c>
      <c r="H1797" s="12">
        <v>6</v>
      </c>
      <c r="I1797" s="2" t="s">
        <v>307</v>
      </c>
      <c r="J1797" s="2" t="s">
        <v>307</v>
      </c>
      <c r="K1797" s="1" t="s">
        <v>18848</v>
      </c>
      <c r="L1797" s="1" t="s">
        <v>16785</v>
      </c>
      <c r="AB1797" s="10"/>
      <c r="AC1797" s="10"/>
      <c r="AD1797" s="1" t="s">
        <v>19</v>
      </c>
      <c r="AF1797" s="3" t="s">
        <v>1943</v>
      </c>
      <c r="AG1797" s="2" t="s">
        <v>9</v>
      </c>
      <c r="AI1797" s="1" t="str">
        <f t="shared" si="28"/>
        <v>7(6)</v>
      </c>
      <c r="AJ1797" s="1" t="str">
        <f t="shared" si="29"/>
        <v>007(006)-112～112</v>
      </c>
      <c r="AK1797" s="26" t="s">
        <v>13191</v>
      </c>
    </row>
    <row r="1798" spans="1:37" s="1" customFormat="1" x14ac:dyDescent="0.55000000000000004">
      <c r="A1798" s="1">
        <v>879</v>
      </c>
      <c r="B1798" s="1" t="s">
        <v>9036</v>
      </c>
      <c r="C1798" s="1" t="s">
        <v>11375</v>
      </c>
      <c r="D1798" s="1" t="s">
        <v>20824</v>
      </c>
      <c r="E1798" s="2" t="s">
        <v>1935</v>
      </c>
      <c r="F1798" s="16">
        <v>176</v>
      </c>
      <c r="G1798" s="12">
        <v>7</v>
      </c>
      <c r="H1798" s="12">
        <v>6</v>
      </c>
      <c r="I1798" s="2" t="s">
        <v>314</v>
      </c>
      <c r="J1798" s="2" t="s">
        <v>314</v>
      </c>
      <c r="K1798" s="1" t="s">
        <v>18848</v>
      </c>
      <c r="L1798" s="1" t="s">
        <v>16785</v>
      </c>
      <c r="AB1798" s="10"/>
      <c r="AC1798" s="10"/>
      <c r="AD1798" s="1" t="s">
        <v>19</v>
      </c>
      <c r="AF1798" s="3" t="s">
        <v>1944</v>
      </c>
      <c r="AG1798" s="2" t="s">
        <v>9</v>
      </c>
      <c r="AI1798" s="1" t="str">
        <f t="shared" si="28"/>
        <v>7(6)</v>
      </c>
      <c r="AJ1798" s="1" t="str">
        <f t="shared" si="29"/>
        <v>007(006)-113～113</v>
      </c>
      <c r="AK1798" s="26" t="s">
        <v>13191</v>
      </c>
    </row>
    <row r="1799" spans="1:37" s="1" customFormat="1" x14ac:dyDescent="0.55000000000000004">
      <c r="A1799" s="1">
        <v>880</v>
      </c>
      <c r="B1799" s="1" t="s">
        <v>9038</v>
      </c>
      <c r="C1799" s="1" t="s">
        <v>11375</v>
      </c>
      <c r="D1799" s="1" t="s">
        <v>20824</v>
      </c>
      <c r="E1799" s="2" t="s">
        <v>1935</v>
      </c>
      <c r="F1799" s="16">
        <v>176</v>
      </c>
      <c r="G1799" s="12">
        <v>7</v>
      </c>
      <c r="H1799" s="12">
        <v>6</v>
      </c>
      <c r="I1799" s="2" t="s">
        <v>317</v>
      </c>
      <c r="J1799" s="2" t="s">
        <v>867</v>
      </c>
      <c r="K1799" s="1" t="s">
        <v>18849</v>
      </c>
      <c r="L1799" s="1" t="s">
        <v>16785</v>
      </c>
      <c r="AB1799" s="10"/>
      <c r="AC1799" s="10"/>
      <c r="AD1799" s="1" t="s">
        <v>19</v>
      </c>
      <c r="AF1799" s="3" t="s">
        <v>1946</v>
      </c>
      <c r="AG1799" s="2" t="s">
        <v>9</v>
      </c>
      <c r="AI1799" s="1" t="str">
        <f t="shared" si="28"/>
        <v>7(6)</v>
      </c>
      <c r="AJ1799" s="1" t="str">
        <f t="shared" si="29"/>
        <v>007(006)-114～117</v>
      </c>
      <c r="AK1799" s="26" t="s">
        <v>13196</v>
      </c>
    </row>
    <row r="1800" spans="1:37" s="1" customFormat="1" x14ac:dyDescent="0.55000000000000004">
      <c r="A1800" s="1">
        <v>881</v>
      </c>
      <c r="B1800" s="1" t="s">
        <v>1947</v>
      </c>
      <c r="C1800" s="1" t="s">
        <v>11377</v>
      </c>
      <c r="D1800" s="1" t="s">
        <v>20824</v>
      </c>
      <c r="E1800" s="2" t="s">
        <v>1949</v>
      </c>
      <c r="F1800" s="16">
        <v>177</v>
      </c>
      <c r="G1800" s="12">
        <v>7</v>
      </c>
      <c r="H1800" s="12">
        <v>7</v>
      </c>
      <c r="I1800" s="2" t="s">
        <v>869</v>
      </c>
      <c r="J1800" s="2" t="s">
        <v>869</v>
      </c>
      <c r="K1800" s="1" t="s">
        <v>17638</v>
      </c>
      <c r="L1800" s="1" t="s">
        <v>16785</v>
      </c>
      <c r="M1800" s="1" t="s">
        <v>1346</v>
      </c>
      <c r="AB1800" s="10"/>
      <c r="AC1800" s="10" t="s">
        <v>1346</v>
      </c>
      <c r="AD1800" s="2" t="s">
        <v>19</v>
      </c>
      <c r="AE1800" s="2"/>
      <c r="AF1800" s="2" t="s">
        <v>1948</v>
      </c>
      <c r="AG1800" s="2" t="s">
        <v>9</v>
      </c>
      <c r="AI1800" s="1" t="str">
        <f t="shared" si="28"/>
        <v>7(7)</v>
      </c>
      <c r="AJ1800" s="1" t="str">
        <f t="shared" si="29"/>
        <v>007(007)-119～119</v>
      </c>
      <c r="AK1800" s="26" t="s">
        <v>13199</v>
      </c>
    </row>
    <row r="1801" spans="1:37" s="1" customFormat="1" x14ac:dyDescent="0.55000000000000004">
      <c r="A1801" s="1">
        <v>882</v>
      </c>
      <c r="B1801" s="1" t="s">
        <v>1950</v>
      </c>
      <c r="C1801" s="1" t="s">
        <v>11377</v>
      </c>
      <c r="D1801" s="1" t="s">
        <v>20824</v>
      </c>
      <c r="E1801" s="2" t="s">
        <v>1949</v>
      </c>
      <c r="F1801" s="16">
        <v>177</v>
      </c>
      <c r="G1801" s="12">
        <v>7</v>
      </c>
      <c r="H1801" s="12">
        <v>7</v>
      </c>
      <c r="I1801" s="2" t="s">
        <v>1202</v>
      </c>
      <c r="J1801" s="2" t="s">
        <v>1202</v>
      </c>
      <c r="K1801" s="1" t="s">
        <v>18106</v>
      </c>
      <c r="L1801" s="1" t="s">
        <v>16785</v>
      </c>
      <c r="M1801" s="1" t="s">
        <v>1951</v>
      </c>
      <c r="AB1801" s="10"/>
      <c r="AC1801" s="10" t="s">
        <v>1951</v>
      </c>
      <c r="AD1801" s="2" t="s">
        <v>19</v>
      </c>
      <c r="AE1801" s="2"/>
      <c r="AF1801" s="2" t="s">
        <v>1952</v>
      </c>
      <c r="AG1801" s="2" t="s">
        <v>9</v>
      </c>
      <c r="AI1801" s="1" t="str">
        <f t="shared" si="28"/>
        <v>7(7)</v>
      </c>
      <c r="AJ1801" s="1" t="str">
        <f t="shared" si="29"/>
        <v>007(007)-120～120</v>
      </c>
      <c r="AK1801" s="26" t="s">
        <v>13201</v>
      </c>
    </row>
    <row r="1802" spans="1:37" s="1" customFormat="1" x14ac:dyDescent="0.55000000000000004">
      <c r="A1802" s="1">
        <v>883</v>
      </c>
      <c r="B1802" s="1" t="s">
        <v>1954</v>
      </c>
      <c r="C1802" s="1" t="s">
        <v>11377</v>
      </c>
      <c r="D1802" s="1" t="s">
        <v>20824</v>
      </c>
      <c r="E1802" s="2" t="s">
        <v>1949</v>
      </c>
      <c r="F1802" s="16">
        <v>177</v>
      </c>
      <c r="G1802" s="12">
        <v>7</v>
      </c>
      <c r="H1802" s="12">
        <v>7</v>
      </c>
      <c r="I1802" s="2" t="s">
        <v>1204</v>
      </c>
      <c r="J1802" s="2" t="s">
        <v>712</v>
      </c>
      <c r="K1802" s="1" t="s">
        <v>18106</v>
      </c>
      <c r="L1802" s="1" t="s">
        <v>16785</v>
      </c>
      <c r="M1802" s="1" t="s">
        <v>266</v>
      </c>
      <c r="AB1802" s="10"/>
      <c r="AC1802" s="10" t="s">
        <v>266</v>
      </c>
      <c r="AD1802" s="2" t="s">
        <v>19</v>
      </c>
      <c r="AE1802" s="2"/>
      <c r="AF1802" s="2" t="s">
        <v>1955</v>
      </c>
      <c r="AG1802" s="2" t="s">
        <v>9</v>
      </c>
      <c r="AI1802" s="1" t="str">
        <f t="shared" si="28"/>
        <v>7(7)</v>
      </c>
      <c r="AJ1802" s="1" t="str">
        <f t="shared" si="29"/>
        <v>007(007)-121～123</v>
      </c>
      <c r="AK1802" s="26" t="s">
        <v>13201</v>
      </c>
    </row>
    <row r="1803" spans="1:37" s="1" customFormat="1" x14ac:dyDescent="0.55000000000000004">
      <c r="A1803" s="1">
        <v>884</v>
      </c>
      <c r="B1803" s="1" t="s">
        <v>9039</v>
      </c>
      <c r="C1803" s="1" t="s">
        <v>11377</v>
      </c>
      <c r="D1803" s="1" t="s">
        <v>20824</v>
      </c>
      <c r="E1803" s="2" t="s">
        <v>1949</v>
      </c>
      <c r="F1803" s="16">
        <v>177</v>
      </c>
      <c r="G1803" s="12">
        <v>7</v>
      </c>
      <c r="H1803" s="12">
        <v>7</v>
      </c>
      <c r="I1803" s="2" t="s">
        <v>1204</v>
      </c>
      <c r="J1803" s="2" t="s">
        <v>884</v>
      </c>
      <c r="K1803" s="1" t="s">
        <v>18106</v>
      </c>
      <c r="L1803" s="1" t="s">
        <v>16785</v>
      </c>
      <c r="AB1803" s="10"/>
      <c r="AC1803" s="10"/>
      <c r="AD1803" s="1" t="s">
        <v>19</v>
      </c>
      <c r="AF1803" s="3" t="s">
        <v>1953</v>
      </c>
      <c r="AG1803" s="2" t="s">
        <v>9</v>
      </c>
      <c r="AI1803" s="1" t="str">
        <f t="shared" si="28"/>
        <v>7(7)</v>
      </c>
      <c r="AJ1803" s="1" t="str">
        <f t="shared" si="29"/>
        <v>007(007)-121～128</v>
      </c>
      <c r="AK1803" s="26" t="s">
        <v>13201</v>
      </c>
    </row>
    <row r="1804" spans="1:37" s="1" customFormat="1" x14ac:dyDescent="0.55000000000000004">
      <c r="A1804" s="1">
        <v>885</v>
      </c>
      <c r="B1804" s="1" t="s">
        <v>1956</v>
      </c>
      <c r="C1804" s="1" t="s">
        <v>11377</v>
      </c>
      <c r="D1804" s="1" t="s">
        <v>20824</v>
      </c>
      <c r="E1804" s="2" t="s">
        <v>1949</v>
      </c>
      <c r="F1804" s="16">
        <v>177</v>
      </c>
      <c r="G1804" s="12">
        <v>7</v>
      </c>
      <c r="H1804" s="12">
        <v>7</v>
      </c>
      <c r="I1804" s="2" t="s">
        <v>714</v>
      </c>
      <c r="J1804" s="2" t="s">
        <v>879</v>
      </c>
      <c r="K1804" s="1" t="s">
        <v>18102</v>
      </c>
      <c r="L1804" s="1" t="s">
        <v>16785</v>
      </c>
      <c r="M1804" s="1" t="s">
        <v>280</v>
      </c>
      <c r="AB1804" s="10"/>
      <c r="AC1804" s="10" t="s">
        <v>280</v>
      </c>
      <c r="AD1804" s="2" t="s">
        <v>19</v>
      </c>
      <c r="AE1804" s="2"/>
      <c r="AF1804" s="2" t="s">
        <v>1957</v>
      </c>
      <c r="AG1804" s="2" t="s">
        <v>9</v>
      </c>
      <c r="AI1804" s="1" t="str">
        <f t="shared" si="28"/>
        <v>7(7)</v>
      </c>
      <c r="AJ1804" s="1" t="str">
        <f t="shared" si="29"/>
        <v>007(007)-124～125</v>
      </c>
      <c r="AK1804" s="26" t="s">
        <v>13205</v>
      </c>
    </row>
    <row r="1805" spans="1:37" s="1" customFormat="1" x14ac:dyDescent="0.55000000000000004">
      <c r="A1805" s="1">
        <v>886</v>
      </c>
      <c r="B1805" s="1" t="s">
        <v>1958</v>
      </c>
      <c r="C1805" s="1" t="s">
        <v>11377</v>
      </c>
      <c r="D1805" s="1" t="s">
        <v>20824</v>
      </c>
      <c r="E1805" s="2" t="s">
        <v>1949</v>
      </c>
      <c r="F1805" s="16">
        <v>177</v>
      </c>
      <c r="G1805" s="12">
        <v>7</v>
      </c>
      <c r="H1805" s="12">
        <v>7</v>
      </c>
      <c r="I1805" s="2" t="s">
        <v>880</v>
      </c>
      <c r="J1805" s="2" t="s">
        <v>884</v>
      </c>
      <c r="K1805" s="1" t="s">
        <v>18644</v>
      </c>
      <c r="L1805" s="1" t="s">
        <v>16785</v>
      </c>
      <c r="M1805" s="1" t="s">
        <v>1959</v>
      </c>
      <c r="AB1805" s="10"/>
      <c r="AC1805" s="10" t="s">
        <v>1959</v>
      </c>
      <c r="AD1805" s="2" t="s">
        <v>19</v>
      </c>
      <c r="AE1805" s="2"/>
      <c r="AF1805" s="2" t="s">
        <v>1960</v>
      </c>
      <c r="AG1805" s="2" t="s">
        <v>9</v>
      </c>
      <c r="AI1805" s="1" t="str">
        <f t="shared" si="28"/>
        <v>7(7)</v>
      </c>
      <c r="AJ1805" s="1" t="str">
        <f t="shared" si="29"/>
        <v>007(007)-126～128</v>
      </c>
      <c r="AK1805" s="26" t="s">
        <v>13207</v>
      </c>
    </row>
    <row r="1806" spans="1:37" s="1" customFormat="1" x14ac:dyDescent="0.55000000000000004">
      <c r="A1806" s="1">
        <v>887</v>
      </c>
      <c r="B1806" s="1" t="s">
        <v>1961</v>
      </c>
      <c r="C1806" s="1" t="s">
        <v>11377</v>
      </c>
      <c r="D1806" s="1" t="s">
        <v>20824</v>
      </c>
      <c r="E1806" s="2" t="s">
        <v>1949</v>
      </c>
      <c r="F1806" s="16">
        <v>177</v>
      </c>
      <c r="G1806" s="12">
        <v>7</v>
      </c>
      <c r="H1806" s="12">
        <v>7</v>
      </c>
      <c r="I1806" s="2" t="s">
        <v>884</v>
      </c>
      <c r="J1806" s="2" t="s">
        <v>892</v>
      </c>
      <c r="K1806" s="1" t="s">
        <v>17807</v>
      </c>
      <c r="L1806" s="1" t="s">
        <v>16785</v>
      </c>
      <c r="M1806" s="1" t="s">
        <v>1962</v>
      </c>
      <c r="AB1806" s="10"/>
      <c r="AC1806" s="10" t="s">
        <v>1962</v>
      </c>
      <c r="AD1806" s="2" t="s">
        <v>19</v>
      </c>
      <c r="AE1806" s="2"/>
      <c r="AF1806" s="2" t="s">
        <v>1963</v>
      </c>
      <c r="AG1806" s="2" t="s">
        <v>9</v>
      </c>
      <c r="AI1806" s="1" t="str">
        <f t="shared" si="28"/>
        <v>7(7)</v>
      </c>
      <c r="AJ1806" s="1" t="str">
        <f t="shared" si="29"/>
        <v>007(007)-128～131</v>
      </c>
      <c r="AK1806" s="26" t="s">
        <v>13209</v>
      </c>
    </row>
    <row r="1807" spans="1:37" s="1" customFormat="1" x14ac:dyDescent="0.55000000000000004">
      <c r="A1807" s="1">
        <v>888</v>
      </c>
      <c r="B1807" s="1" t="s">
        <v>1964</v>
      </c>
      <c r="C1807" s="1" t="s">
        <v>11377</v>
      </c>
      <c r="D1807" s="1" t="s">
        <v>20824</v>
      </c>
      <c r="E1807" s="2" t="s">
        <v>1949</v>
      </c>
      <c r="F1807" s="16">
        <v>177</v>
      </c>
      <c r="G1807" s="12">
        <v>7</v>
      </c>
      <c r="H1807" s="12">
        <v>7</v>
      </c>
      <c r="I1807" s="2" t="s">
        <v>892</v>
      </c>
      <c r="J1807" s="2" t="s">
        <v>1207</v>
      </c>
      <c r="K1807" s="1" t="s">
        <v>18297</v>
      </c>
      <c r="L1807" s="1" t="s">
        <v>16785</v>
      </c>
      <c r="M1807" s="1" t="s">
        <v>1965</v>
      </c>
      <c r="AB1807" s="10"/>
      <c r="AC1807" s="10" t="s">
        <v>1965</v>
      </c>
      <c r="AD1807" s="2" t="s">
        <v>19</v>
      </c>
      <c r="AE1807" s="2"/>
      <c r="AF1807" s="2" t="s">
        <v>1966</v>
      </c>
      <c r="AG1807" s="2" t="s">
        <v>9</v>
      </c>
      <c r="AI1807" s="1" t="str">
        <f t="shared" si="28"/>
        <v>7(7)</v>
      </c>
      <c r="AJ1807" s="1" t="str">
        <f t="shared" si="29"/>
        <v>007(007)-131～132</v>
      </c>
      <c r="AK1807" s="26" t="s">
        <v>13211</v>
      </c>
    </row>
    <row r="1808" spans="1:37" s="1" customFormat="1" x14ac:dyDescent="0.55000000000000004">
      <c r="A1808" s="1">
        <v>889</v>
      </c>
      <c r="B1808" s="1" t="s">
        <v>1967</v>
      </c>
      <c r="C1808" s="1" t="s">
        <v>11377</v>
      </c>
      <c r="D1808" s="1" t="s">
        <v>20824</v>
      </c>
      <c r="E1808" s="2" t="s">
        <v>1949</v>
      </c>
      <c r="F1808" s="16">
        <v>177</v>
      </c>
      <c r="G1808" s="12">
        <v>7</v>
      </c>
      <c r="H1808" s="12">
        <v>7</v>
      </c>
      <c r="I1808" s="2" t="s">
        <v>893</v>
      </c>
      <c r="J1808" s="2" t="s">
        <v>893</v>
      </c>
      <c r="K1808" s="1" t="s">
        <v>18603</v>
      </c>
      <c r="L1808" s="1" t="s">
        <v>16785</v>
      </c>
      <c r="M1808" s="1" t="s">
        <v>1968</v>
      </c>
      <c r="AB1808" s="10"/>
      <c r="AC1808" s="10" t="s">
        <v>1968</v>
      </c>
      <c r="AD1808" s="2" t="s">
        <v>19</v>
      </c>
      <c r="AE1808" s="2"/>
      <c r="AF1808" s="2" t="s">
        <v>1969</v>
      </c>
      <c r="AG1808" s="2" t="s">
        <v>9</v>
      </c>
      <c r="AI1808" s="1" t="str">
        <f t="shared" si="28"/>
        <v>7(7)</v>
      </c>
      <c r="AJ1808" s="1" t="str">
        <f t="shared" si="29"/>
        <v>007(007)-133～133</v>
      </c>
      <c r="AK1808" s="26" t="s">
        <v>13213</v>
      </c>
    </row>
    <row r="1809" spans="1:37" s="1" customFormat="1" x14ac:dyDescent="0.55000000000000004">
      <c r="A1809" s="1">
        <v>890</v>
      </c>
      <c r="B1809" s="1" t="s">
        <v>1970</v>
      </c>
      <c r="C1809" s="1" t="s">
        <v>11377</v>
      </c>
      <c r="D1809" s="1" t="s">
        <v>20824</v>
      </c>
      <c r="E1809" s="2" t="s">
        <v>1949</v>
      </c>
      <c r="F1809" s="16">
        <v>177</v>
      </c>
      <c r="G1809" s="12">
        <v>7</v>
      </c>
      <c r="H1809" s="12">
        <v>7</v>
      </c>
      <c r="I1809" s="2" t="s">
        <v>895</v>
      </c>
      <c r="J1809" s="2" t="s">
        <v>895</v>
      </c>
      <c r="K1809" s="1" t="s">
        <v>18190</v>
      </c>
      <c r="L1809" s="1" t="s">
        <v>16785</v>
      </c>
      <c r="M1809" s="1" t="s">
        <v>441</v>
      </c>
      <c r="AB1809" s="10"/>
      <c r="AC1809" s="10" t="s">
        <v>441</v>
      </c>
      <c r="AD1809" s="2" t="s">
        <v>19</v>
      </c>
      <c r="AE1809" s="2"/>
      <c r="AF1809" s="2" t="s">
        <v>1971</v>
      </c>
      <c r="AG1809" s="2" t="s">
        <v>9</v>
      </c>
      <c r="AI1809" s="1" t="str">
        <f t="shared" si="28"/>
        <v>7(7)</v>
      </c>
      <c r="AJ1809" s="1" t="str">
        <f t="shared" si="29"/>
        <v>007(007)-134～134</v>
      </c>
      <c r="AK1809" s="26" t="s">
        <v>13215</v>
      </c>
    </row>
    <row r="1810" spans="1:37" s="1" customFormat="1" x14ac:dyDescent="0.55000000000000004">
      <c r="A1810" s="1">
        <v>891</v>
      </c>
      <c r="B1810" s="1" t="s">
        <v>1972</v>
      </c>
      <c r="C1810" s="1" t="s">
        <v>11377</v>
      </c>
      <c r="D1810" s="1" t="s">
        <v>20824</v>
      </c>
      <c r="E1810" s="2" t="s">
        <v>1949</v>
      </c>
      <c r="F1810" s="16">
        <v>177</v>
      </c>
      <c r="G1810" s="12">
        <v>7</v>
      </c>
      <c r="H1810" s="12">
        <v>7</v>
      </c>
      <c r="I1810" s="2" t="s">
        <v>896</v>
      </c>
      <c r="J1810" s="2" t="s">
        <v>896</v>
      </c>
      <c r="K1810" s="1" t="s">
        <v>18190</v>
      </c>
      <c r="L1810" s="1" t="s">
        <v>16785</v>
      </c>
      <c r="M1810" s="1" t="s">
        <v>1973</v>
      </c>
      <c r="AB1810" s="10"/>
      <c r="AC1810" s="10" t="s">
        <v>1973</v>
      </c>
      <c r="AD1810" s="2" t="s">
        <v>19</v>
      </c>
      <c r="AE1810" s="2"/>
      <c r="AF1810" s="2" t="s">
        <v>1974</v>
      </c>
      <c r="AG1810" s="2" t="s">
        <v>9</v>
      </c>
      <c r="AI1810" s="1" t="str">
        <f t="shared" si="28"/>
        <v>7(7)</v>
      </c>
      <c r="AJ1810" s="1" t="str">
        <f t="shared" si="29"/>
        <v>007(007)-135～135</v>
      </c>
      <c r="AK1810" s="26" t="s">
        <v>13215</v>
      </c>
    </row>
    <row r="1811" spans="1:37" s="1" customFormat="1" x14ac:dyDescent="0.55000000000000004">
      <c r="A1811" s="1">
        <v>892</v>
      </c>
      <c r="B1811" s="1" t="s">
        <v>8948</v>
      </c>
      <c r="C1811" s="1" t="s">
        <v>11377</v>
      </c>
      <c r="D1811" s="1" t="s">
        <v>20824</v>
      </c>
      <c r="E1811" s="2" t="s">
        <v>1949</v>
      </c>
      <c r="F1811" s="16">
        <v>177</v>
      </c>
      <c r="G1811" s="12">
        <v>7</v>
      </c>
      <c r="H1811" s="12">
        <v>7</v>
      </c>
      <c r="I1811" s="2" t="s">
        <v>898</v>
      </c>
      <c r="J1811" s="2" t="s">
        <v>1214</v>
      </c>
      <c r="K1811" s="1" t="s">
        <v>18850</v>
      </c>
      <c r="L1811" s="1" t="s">
        <v>16785</v>
      </c>
      <c r="AB1811" s="10"/>
      <c r="AC1811" s="10"/>
      <c r="AD1811" s="1" t="s">
        <v>19</v>
      </c>
      <c r="AF1811" s="3" t="s">
        <v>1975</v>
      </c>
      <c r="AG1811" s="2" t="s">
        <v>9</v>
      </c>
      <c r="AI1811" s="1" t="str">
        <f t="shared" si="28"/>
        <v>7(7)</v>
      </c>
      <c r="AJ1811" s="1" t="str">
        <f t="shared" si="29"/>
        <v>007(007)-136～137</v>
      </c>
      <c r="AK1811" s="26" t="s">
        <v>13218</v>
      </c>
    </row>
    <row r="1812" spans="1:37" s="1" customFormat="1" x14ac:dyDescent="0.55000000000000004">
      <c r="A1812" s="1">
        <v>893</v>
      </c>
      <c r="B1812" s="1" t="s">
        <v>458</v>
      </c>
      <c r="D1812" s="1" t="s">
        <v>20824</v>
      </c>
      <c r="E1812" s="2" t="s">
        <v>1949</v>
      </c>
      <c r="F1812" s="16">
        <v>177</v>
      </c>
      <c r="G1812" s="12">
        <v>7</v>
      </c>
      <c r="H1812" s="12">
        <v>7</v>
      </c>
      <c r="I1812" s="2" t="s">
        <v>900</v>
      </c>
      <c r="J1812" s="2" t="s">
        <v>900</v>
      </c>
      <c r="K1812" s="1" t="s">
        <v>17609</v>
      </c>
      <c r="L1812" s="1" t="s">
        <v>16785</v>
      </c>
      <c r="M1812" s="1" t="s">
        <v>1807</v>
      </c>
      <c r="AB1812" s="10"/>
      <c r="AC1812" s="10" t="s">
        <v>1807</v>
      </c>
      <c r="AD1812" s="2" t="s">
        <v>19</v>
      </c>
      <c r="AE1812" s="2"/>
      <c r="AF1812" s="2" t="s">
        <v>1976</v>
      </c>
      <c r="AG1812" s="2" t="s">
        <v>9</v>
      </c>
      <c r="AI1812" s="1" t="str">
        <f t="shared" si="28"/>
        <v>7(7)</v>
      </c>
      <c r="AJ1812" s="1" t="str">
        <f t="shared" si="29"/>
        <v>007(007)-138～138</v>
      </c>
      <c r="AK1812" s="26" t="s">
        <v>13220</v>
      </c>
    </row>
    <row r="1813" spans="1:37" s="1" customFormat="1" x14ac:dyDescent="0.55000000000000004">
      <c r="A1813" s="1">
        <v>894</v>
      </c>
      <c r="B1813" s="1" t="s">
        <v>9040</v>
      </c>
      <c r="C1813" s="1" t="s">
        <v>11379</v>
      </c>
      <c r="D1813" s="1" t="s">
        <v>20824</v>
      </c>
      <c r="E1813" s="2" t="s">
        <v>1978</v>
      </c>
      <c r="F1813" s="16">
        <v>178</v>
      </c>
      <c r="G1813" s="12">
        <v>7</v>
      </c>
      <c r="H1813" s="12">
        <v>8</v>
      </c>
      <c r="I1813" s="2" t="s">
        <v>709</v>
      </c>
      <c r="J1813" s="2" t="s">
        <v>709</v>
      </c>
      <c r="K1813" s="1" t="s">
        <v>18851</v>
      </c>
      <c r="L1813" s="1" t="s">
        <v>16785</v>
      </c>
      <c r="AB1813" s="10"/>
      <c r="AC1813" s="10"/>
      <c r="AD1813" s="1" t="s">
        <v>19</v>
      </c>
      <c r="AF1813" s="3" t="s">
        <v>1977</v>
      </c>
      <c r="AG1813" s="2" t="s">
        <v>9</v>
      </c>
      <c r="AI1813" s="1" t="str">
        <f t="shared" si="28"/>
        <v>7(8)</v>
      </c>
      <c r="AJ1813" s="1" t="str">
        <f t="shared" si="29"/>
        <v>007(008)-139～139</v>
      </c>
      <c r="AK1813" s="26" t="s">
        <v>13223</v>
      </c>
    </row>
    <row r="1814" spans="1:37" s="1" customFormat="1" x14ac:dyDescent="0.55000000000000004">
      <c r="A1814" s="1">
        <v>895</v>
      </c>
      <c r="B1814" s="1" t="s">
        <v>1979</v>
      </c>
      <c r="C1814" s="1" t="s">
        <v>11379</v>
      </c>
      <c r="D1814" s="1" t="s">
        <v>20824</v>
      </c>
      <c r="E1814" s="2" t="s">
        <v>1978</v>
      </c>
      <c r="F1814" s="16">
        <v>178</v>
      </c>
      <c r="G1814" s="12">
        <v>7</v>
      </c>
      <c r="H1814" s="12">
        <v>8</v>
      </c>
      <c r="I1814" s="2" t="s">
        <v>717</v>
      </c>
      <c r="J1814" s="2" t="s">
        <v>717</v>
      </c>
      <c r="K1814" s="1" t="s">
        <v>18587</v>
      </c>
      <c r="L1814" s="1" t="s">
        <v>16785</v>
      </c>
      <c r="M1814" s="1" t="s">
        <v>1980</v>
      </c>
      <c r="AB1814" s="10"/>
      <c r="AC1814" s="10" t="s">
        <v>1980</v>
      </c>
      <c r="AD1814" s="2" t="s">
        <v>19</v>
      </c>
      <c r="AE1814" s="2"/>
      <c r="AF1814" s="2" t="s">
        <v>1981</v>
      </c>
      <c r="AG1814" s="2" t="s">
        <v>9</v>
      </c>
      <c r="AI1814" s="1" t="str">
        <f t="shared" si="28"/>
        <v>7(8)</v>
      </c>
      <c r="AJ1814" s="1" t="str">
        <f t="shared" si="29"/>
        <v>007(008)-140～140</v>
      </c>
      <c r="AK1814" s="26" t="s">
        <v>13225</v>
      </c>
    </row>
    <row r="1815" spans="1:37" s="1" customFormat="1" x14ac:dyDescent="0.55000000000000004">
      <c r="A1815" s="1">
        <v>896</v>
      </c>
      <c r="B1815" s="1" t="s">
        <v>1983</v>
      </c>
      <c r="C1815" s="1" t="s">
        <v>11379</v>
      </c>
      <c r="D1815" s="1" t="s">
        <v>20824</v>
      </c>
      <c r="E1815" s="2" t="s">
        <v>1978</v>
      </c>
      <c r="F1815" s="16">
        <v>178</v>
      </c>
      <c r="G1815" s="12">
        <v>7</v>
      </c>
      <c r="H1815" s="12">
        <v>8</v>
      </c>
      <c r="I1815" s="2" t="s">
        <v>319</v>
      </c>
      <c r="J1815" s="2" t="s">
        <v>321</v>
      </c>
      <c r="K1815" s="1" t="s">
        <v>18587</v>
      </c>
      <c r="L1815" s="1" t="s">
        <v>16785</v>
      </c>
      <c r="M1815" s="1" t="s">
        <v>1605</v>
      </c>
      <c r="AB1815" s="10"/>
      <c r="AC1815" s="10" t="s">
        <v>1605</v>
      </c>
      <c r="AD1815" s="2" t="s">
        <v>19</v>
      </c>
      <c r="AE1815" s="2"/>
      <c r="AF1815" s="2" t="s">
        <v>1984</v>
      </c>
      <c r="AG1815" s="2" t="s">
        <v>9</v>
      </c>
      <c r="AI1815" s="1" t="str">
        <f t="shared" si="28"/>
        <v>7(8)</v>
      </c>
      <c r="AJ1815" s="1" t="str">
        <f t="shared" si="29"/>
        <v>007(008)-141～142</v>
      </c>
      <c r="AK1815" s="26" t="s">
        <v>13225</v>
      </c>
    </row>
    <row r="1816" spans="1:37" s="1" customFormat="1" x14ac:dyDescent="0.55000000000000004">
      <c r="A1816" s="1">
        <v>897</v>
      </c>
      <c r="B1816" s="1" t="s">
        <v>9041</v>
      </c>
      <c r="C1816" s="1" t="s">
        <v>11379</v>
      </c>
      <c r="D1816" s="1" t="s">
        <v>20824</v>
      </c>
      <c r="E1816" s="2" t="s">
        <v>1978</v>
      </c>
      <c r="F1816" s="16">
        <v>178</v>
      </c>
      <c r="G1816" s="12">
        <v>7</v>
      </c>
      <c r="H1816" s="12">
        <v>8</v>
      </c>
      <c r="I1816" s="2" t="s">
        <v>319</v>
      </c>
      <c r="J1816" s="2" t="s">
        <v>33</v>
      </c>
      <c r="K1816" s="1" t="s">
        <v>18587</v>
      </c>
      <c r="L1816" s="1" t="s">
        <v>16785</v>
      </c>
      <c r="AB1816" s="10"/>
      <c r="AC1816" s="10"/>
      <c r="AD1816" s="1" t="s">
        <v>19</v>
      </c>
      <c r="AF1816" s="3" t="s">
        <v>1982</v>
      </c>
      <c r="AG1816" s="2" t="s">
        <v>9</v>
      </c>
      <c r="AI1816" s="1" t="str">
        <f t="shared" si="28"/>
        <v>7(8)</v>
      </c>
      <c r="AJ1816" s="1" t="str">
        <f t="shared" si="29"/>
        <v>007(008)-141～148</v>
      </c>
      <c r="AK1816" s="26" t="s">
        <v>13225</v>
      </c>
    </row>
    <row r="1817" spans="1:37" s="1" customFormat="1" x14ac:dyDescent="0.55000000000000004">
      <c r="A1817" s="1">
        <v>898</v>
      </c>
      <c r="B1817" s="1" t="s">
        <v>1985</v>
      </c>
      <c r="C1817" s="1" t="s">
        <v>11379</v>
      </c>
      <c r="D1817" s="1" t="s">
        <v>20824</v>
      </c>
      <c r="E1817" s="2" t="s">
        <v>1978</v>
      </c>
      <c r="F1817" s="16">
        <v>178</v>
      </c>
      <c r="G1817" s="12">
        <v>7</v>
      </c>
      <c r="H1817" s="12">
        <v>8</v>
      </c>
      <c r="I1817" s="2" t="s">
        <v>324</v>
      </c>
      <c r="J1817" s="2" t="s">
        <v>322</v>
      </c>
      <c r="K1817" s="1" t="s">
        <v>17757</v>
      </c>
      <c r="L1817" s="1" t="s">
        <v>16785</v>
      </c>
      <c r="M1817" s="1" t="s">
        <v>1282</v>
      </c>
      <c r="AB1817" s="10"/>
      <c r="AC1817" s="10" t="s">
        <v>1282</v>
      </c>
      <c r="AD1817" s="2" t="s">
        <v>19</v>
      </c>
      <c r="AE1817" s="2"/>
      <c r="AF1817" s="2" t="s">
        <v>1986</v>
      </c>
      <c r="AG1817" s="2" t="s">
        <v>9</v>
      </c>
      <c r="AI1817" s="1" t="str">
        <f t="shared" si="28"/>
        <v>7(8)</v>
      </c>
      <c r="AJ1817" s="1" t="str">
        <f t="shared" si="29"/>
        <v>007(008)-143～144</v>
      </c>
      <c r="AK1817" s="26" t="s">
        <v>13229</v>
      </c>
    </row>
    <row r="1818" spans="1:37" s="1" customFormat="1" x14ac:dyDescent="0.55000000000000004">
      <c r="A1818" s="1">
        <v>899</v>
      </c>
      <c r="B1818" s="1" t="s">
        <v>1987</v>
      </c>
      <c r="C1818" s="1" t="s">
        <v>11379</v>
      </c>
      <c r="D1818" s="1" t="s">
        <v>20824</v>
      </c>
      <c r="E1818" s="2" t="s">
        <v>1978</v>
      </c>
      <c r="F1818" s="16">
        <v>178</v>
      </c>
      <c r="G1818" s="12">
        <v>7</v>
      </c>
      <c r="H1818" s="12">
        <v>8</v>
      </c>
      <c r="I1818" s="2" t="s">
        <v>322</v>
      </c>
      <c r="J1818" s="2" t="s">
        <v>32</v>
      </c>
      <c r="K1818" s="1" t="s">
        <v>17710</v>
      </c>
      <c r="L1818" s="1" t="s">
        <v>16785</v>
      </c>
      <c r="M1818" s="1" t="s">
        <v>1988</v>
      </c>
      <c r="AB1818" s="10"/>
      <c r="AC1818" s="10" t="s">
        <v>1988</v>
      </c>
      <c r="AD1818" s="2" t="s">
        <v>19</v>
      </c>
      <c r="AE1818" s="2"/>
      <c r="AF1818" s="2" t="s">
        <v>1989</v>
      </c>
      <c r="AG1818" s="2" t="s">
        <v>9</v>
      </c>
      <c r="AI1818" s="1" t="str">
        <f t="shared" si="28"/>
        <v>7(8)</v>
      </c>
      <c r="AJ1818" s="1" t="str">
        <f t="shared" si="29"/>
        <v>007(008)-144～146</v>
      </c>
      <c r="AK1818" s="26" t="s">
        <v>13231</v>
      </c>
    </row>
    <row r="1819" spans="1:37" s="1" customFormat="1" x14ac:dyDescent="0.55000000000000004">
      <c r="A1819" s="1">
        <v>900</v>
      </c>
      <c r="B1819" s="1" t="s">
        <v>1990</v>
      </c>
      <c r="C1819" s="1" t="s">
        <v>11379</v>
      </c>
      <c r="D1819" s="1" t="s">
        <v>20824</v>
      </c>
      <c r="E1819" s="2" t="s">
        <v>1978</v>
      </c>
      <c r="F1819" s="16">
        <v>178</v>
      </c>
      <c r="G1819" s="12">
        <v>7</v>
      </c>
      <c r="H1819" s="12">
        <v>8</v>
      </c>
      <c r="I1819" s="2" t="s">
        <v>32</v>
      </c>
      <c r="J1819" s="2" t="s">
        <v>33</v>
      </c>
      <c r="K1819" s="1" t="s">
        <v>18186</v>
      </c>
      <c r="L1819" s="1" t="s">
        <v>16785</v>
      </c>
      <c r="M1819" s="1" t="s">
        <v>1505</v>
      </c>
      <c r="AB1819" s="10"/>
      <c r="AC1819" s="10" t="s">
        <v>1505</v>
      </c>
      <c r="AD1819" s="2" t="s">
        <v>19</v>
      </c>
      <c r="AE1819" s="2"/>
      <c r="AF1819" s="2" t="s">
        <v>1991</v>
      </c>
      <c r="AG1819" s="2" t="s">
        <v>9</v>
      </c>
      <c r="AI1819" s="1" t="str">
        <f t="shared" si="28"/>
        <v>7(8)</v>
      </c>
      <c r="AJ1819" s="1" t="str">
        <f t="shared" si="29"/>
        <v>007(008)-146～148</v>
      </c>
      <c r="AK1819" s="26" t="s">
        <v>13233</v>
      </c>
    </row>
    <row r="1820" spans="1:37" s="1" customFormat="1" x14ac:dyDescent="0.55000000000000004">
      <c r="A1820" s="1">
        <v>901</v>
      </c>
      <c r="B1820" s="1" t="s">
        <v>1992</v>
      </c>
      <c r="C1820" s="1" t="s">
        <v>11379</v>
      </c>
      <c r="D1820" s="1" t="s">
        <v>20824</v>
      </c>
      <c r="E1820" s="2" t="s">
        <v>1978</v>
      </c>
      <c r="F1820" s="16">
        <v>178</v>
      </c>
      <c r="G1820" s="12">
        <v>7</v>
      </c>
      <c r="H1820" s="12">
        <v>8</v>
      </c>
      <c r="I1820" s="2" t="s">
        <v>33</v>
      </c>
      <c r="J1820" s="2" t="s">
        <v>33</v>
      </c>
      <c r="K1820" s="1" t="s">
        <v>18042</v>
      </c>
      <c r="L1820" s="1" t="s">
        <v>16785</v>
      </c>
      <c r="M1820" s="1" t="s">
        <v>781</v>
      </c>
      <c r="AB1820" s="10"/>
      <c r="AC1820" s="10" t="s">
        <v>781</v>
      </c>
      <c r="AD1820" s="2" t="s">
        <v>19</v>
      </c>
      <c r="AE1820" s="2"/>
      <c r="AF1820" s="2" t="s">
        <v>1993</v>
      </c>
      <c r="AG1820" s="2" t="s">
        <v>9</v>
      </c>
      <c r="AI1820" s="1" t="str">
        <f t="shared" si="28"/>
        <v>7(8)</v>
      </c>
      <c r="AJ1820" s="1" t="str">
        <f t="shared" si="29"/>
        <v>007(008)-148～148</v>
      </c>
      <c r="AK1820" s="26" t="s">
        <v>13235</v>
      </c>
    </row>
    <row r="1821" spans="1:37" s="1" customFormat="1" x14ac:dyDescent="0.55000000000000004">
      <c r="A1821" s="1">
        <v>902</v>
      </c>
      <c r="B1821" s="1" t="s">
        <v>1994</v>
      </c>
      <c r="C1821" s="1" t="s">
        <v>11379</v>
      </c>
      <c r="D1821" s="1" t="s">
        <v>20824</v>
      </c>
      <c r="E1821" s="2" t="s">
        <v>1978</v>
      </c>
      <c r="F1821" s="16">
        <v>178</v>
      </c>
      <c r="G1821" s="12">
        <v>7</v>
      </c>
      <c r="H1821" s="12">
        <v>8</v>
      </c>
      <c r="I1821" s="2" t="s">
        <v>1229</v>
      </c>
      <c r="J1821" s="2" t="s">
        <v>35</v>
      </c>
      <c r="K1821" s="1" t="s">
        <v>18042</v>
      </c>
      <c r="L1821" s="1" t="s">
        <v>16785</v>
      </c>
      <c r="M1821" s="1" t="s">
        <v>1995</v>
      </c>
      <c r="AB1821" s="10"/>
      <c r="AC1821" s="10" t="s">
        <v>1995</v>
      </c>
      <c r="AD1821" s="2" t="s">
        <v>19</v>
      </c>
      <c r="AE1821" s="2"/>
      <c r="AF1821" s="2" t="s">
        <v>1996</v>
      </c>
      <c r="AG1821" s="2" t="s">
        <v>9</v>
      </c>
      <c r="AI1821" s="1" t="str">
        <f t="shared" si="28"/>
        <v>7(8)</v>
      </c>
      <c r="AJ1821" s="1" t="str">
        <f t="shared" si="29"/>
        <v>007(008)-149～150</v>
      </c>
      <c r="AK1821" s="26" t="s">
        <v>13235</v>
      </c>
    </row>
    <row r="1822" spans="1:37" s="1" customFormat="1" x14ac:dyDescent="0.55000000000000004">
      <c r="A1822" s="1">
        <v>903</v>
      </c>
      <c r="B1822" s="1" t="s">
        <v>1997</v>
      </c>
      <c r="C1822" s="1" t="s">
        <v>11379</v>
      </c>
      <c r="D1822" s="1" t="s">
        <v>20824</v>
      </c>
      <c r="E1822" s="2" t="s">
        <v>1978</v>
      </c>
      <c r="F1822" s="16">
        <v>178</v>
      </c>
      <c r="G1822" s="12">
        <v>7</v>
      </c>
      <c r="H1822" s="12">
        <v>8</v>
      </c>
      <c r="I1822" s="2" t="s">
        <v>35</v>
      </c>
      <c r="J1822" s="2" t="s">
        <v>37</v>
      </c>
      <c r="K1822" s="1" t="s">
        <v>17755</v>
      </c>
      <c r="L1822" s="1" t="s">
        <v>16785</v>
      </c>
      <c r="M1822" s="1" t="s">
        <v>1998</v>
      </c>
      <c r="AB1822" s="10"/>
      <c r="AC1822" s="10" t="s">
        <v>1998</v>
      </c>
      <c r="AD1822" s="2" t="s">
        <v>19</v>
      </c>
      <c r="AE1822" s="2"/>
      <c r="AF1822" s="2" t="s">
        <v>1999</v>
      </c>
      <c r="AG1822" s="2" t="s">
        <v>9</v>
      </c>
      <c r="AI1822" s="1" t="str">
        <f t="shared" si="28"/>
        <v>7(8)</v>
      </c>
      <c r="AJ1822" s="1" t="str">
        <f t="shared" si="29"/>
        <v>007(008)-150～151</v>
      </c>
      <c r="AK1822" s="26" t="s">
        <v>13238</v>
      </c>
    </row>
    <row r="1823" spans="1:37" s="1" customFormat="1" x14ac:dyDescent="0.55000000000000004">
      <c r="A1823" s="1">
        <v>904</v>
      </c>
      <c r="B1823" s="1" t="s">
        <v>8985</v>
      </c>
      <c r="D1823" s="1" t="s">
        <v>20824</v>
      </c>
      <c r="E1823" s="2" t="s">
        <v>1978</v>
      </c>
      <c r="F1823" s="16">
        <v>178</v>
      </c>
      <c r="G1823" s="12">
        <v>7</v>
      </c>
      <c r="H1823" s="12">
        <v>8</v>
      </c>
      <c r="I1823" s="2" t="s">
        <v>37</v>
      </c>
      <c r="J1823" s="2" t="s">
        <v>37</v>
      </c>
      <c r="K1823" s="1" t="s">
        <v>17755</v>
      </c>
      <c r="L1823" s="1" t="s">
        <v>16785</v>
      </c>
      <c r="AB1823" s="10"/>
      <c r="AC1823" s="10"/>
      <c r="AD1823" s="1" t="s">
        <v>19</v>
      </c>
      <c r="AF1823" s="3" t="s">
        <v>2005</v>
      </c>
      <c r="AG1823" s="2" t="s">
        <v>9</v>
      </c>
      <c r="AI1823" s="1" t="str">
        <f t="shared" si="28"/>
        <v>7(8)</v>
      </c>
      <c r="AJ1823" s="1" t="str">
        <f t="shared" si="29"/>
        <v>007(008)-151～151</v>
      </c>
      <c r="AK1823" s="26" t="s">
        <v>13238</v>
      </c>
    </row>
    <row r="1824" spans="1:37" s="1" customFormat="1" x14ac:dyDescent="0.55000000000000004">
      <c r="A1824" s="1">
        <v>905</v>
      </c>
      <c r="B1824" s="1" t="s">
        <v>2000</v>
      </c>
      <c r="C1824" s="1" t="s">
        <v>11379</v>
      </c>
      <c r="D1824" s="1" t="s">
        <v>20824</v>
      </c>
      <c r="E1824" s="2" t="s">
        <v>1978</v>
      </c>
      <c r="F1824" s="16">
        <v>178</v>
      </c>
      <c r="G1824" s="12">
        <v>7</v>
      </c>
      <c r="H1824" s="12">
        <v>8</v>
      </c>
      <c r="I1824" s="2" t="s">
        <v>11</v>
      </c>
      <c r="J1824" s="2" t="s">
        <v>12</v>
      </c>
      <c r="K1824" s="1" t="s">
        <v>18174</v>
      </c>
      <c r="L1824" s="1" t="s">
        <v>16785</v>
      </c>
      <c r="M1824" s="1" t="s">
        <v>1502</v>
      </c>
      <c r="AB1824" s="10"/>
      <c r="AC1824" s="10" t="s">
        <v>1502</v>
      </c>
      <c r="AD1824" s="2" t="s">
        <v>19</v>
      </c>
      <c r="AE1824" s="2"/>
      <c r="AF1824" s="2" t="s">
        <v>2001</v>
      </c>
      <c r="AG1824" s="2" t="s">
        <v>9</v>
      </c>
      <c r="AI1824" s="1" t="str">
        <f t="shared" si="28"/>
        <v>7(8)</v>
      </c>
      <c r="AJ1824" s="1" t="str">
        <f t="shared" si="29"/>
        <v>007(008)-152～153</v>
      </c>
      <c r="AK1824" s="26" t="s">
        <v>13240</v>
      </c>
    </row>
    <row r="1825" spans="1:37" s="1" customFormat="1" x14ac:dyDescent="0.55000000000000004">
      <c r="A1825" s="1">
        <v>906</v>
      </c>
      <c r="B1825" s="1" t="s">
        <v>2002</v>
      </c>
      <c r="C1825" s="1" t="s">
        <v>11379</v>
      </c>
      <c r="D1825" s="1" t="s">
        <v>20824</v>
      </c>
      <c r="E1825" s="2" t="s">
        <v>1978</v>
      </c>
      <c r="F1825" s="16">
        <v>178</v>
      </c>
      <c r="G1825" s="12">
        <v>7</v>
      </c>
      <c r="H1825" s="12">
        <v>8</v>
      </c>
      <c r="I1825" s="2" t="s">
        <v>12</v>
      </c>
      <c r="J1825" s="2" t="s">
        <v>40</v>
      </c>
      <c r="K1825" s="1" t="s">
        <v>18174</v>
      </c>
      <c r="L1825" s="1" t="s">
        <v>16785</v>
      </c>
      <c r="M1825" s="1" t="s">
        <v>63</v>
      </c>
      <c r="AB1825" s="10"/>
      <c r="AC1825" s="10" t="s">
        <v>63</v>
      </c>
      <c r="AD1825" s="2" t="s">
        <v>19</v>
      </c>
      <c r="AE1825" s="2"/>
      <c r="AF1825" s="2" t="s">
        <v>2003</v>
      </c>
      <c r="AG1825" s="2" t="s">
        <v>9</v>
      </c>
      <c r="AI1825" s="1" t="str">
        <f t="shared" si="28"/>
        <v>7(8)</v>
      </c>
      <c r="AJ1825" s="1" t="str">
        <f t="shared" si="29"/>
        <v>007(008)-153～154</v>
      </c>
      <c r="AK1825" s="26" t="s">
        <v>13240</v>
      </c>
    </row>
    <row r="1826" spans="1:37" s="1" customFormat="1" x14ac:dyDescent="0.55000000000000004">
      <c r="A1826" s="1">
        <v>907</v>
      </c>
      <c r="B1826" s="1" t="s">
        <v>9042</v>
      </c>
      <c r="C1826" s="1" t="s">
        <v>11379</v>
      </c>
      <c r="D1826" s="1" t="s">
        <v>20824</v>
      </c>
      <c r="E1826" s="2" t="s">
        <v>1978</v>
      </c>
      <c r="F1826" s="16">
        <v>178</v>
      </c>
      <c r="G1826" s="12">
        <v>7</v>
      </c>
      <c r="H1826" s="12">
        <v>8</v>
      </c>
      <c r="I1826" s="2" t="s">
        <v>40</v>
      </c>
      <c r="J1826" s="2" t="s">
        <v>40</v>
      </c>
      <c r="K1826" s="1" t="s">
        <v>18852</v>
      </c>
      <c r="L1826" s="1" t="s">
        <v>16785</v>
      </c>
      <c r="AB1826" s="10"/>
      <c r="AC1826" s="10"/>
      <c r="AD1826" s="1" t="s">
        <v>19</v>
      </c>
      <c r="AF1826" s="3" t="s">
        <v>2004</v>
      </c>
      <c r="AG1826" s="2" t="s">
        <v>9</v>
      </c>
      <c r="AI1826" s="1" t="str">
        <f t="shared" si="28"/>
        <v>7(8)</v>
      </c>
      <c r="AJ1826" s="1" t="str">
        <f t="shared" si="29"/>
        <v>007(008)-154～154</v>
      </c>
      <c r="AK1826" s="26" t="s">
        <v>13243</v>
      </c>
    </row>
    <row r="1827" spans="1:37" s="1" customFormat="1" x14ac:dyDescent="0.55000000000000004">
      <c r="A1827" s="1">
        <v>908</v>
      </c>
      <c r="B1827" s="1" t="s">
        <v>8948</v>
      </c>
      <c r="C1827" s="1" t="s">
        <v>11379</v>
      </c>
      <c r="D1827" s="1" t="s">
        <v>20824</v>
      </c>
      <c r="E1827" s="2" t="s">
        <v>1978</v>
      </c>
      <c r="F1827" s="16">
        <v>178</v>
      </c>
      <c r="G1827" s="12">
        <v>7</v>
      </c>
      <c r="H1827" s="12">
        <v>8</v>
      </c>
      <c r="I1827" s="2" t="s">
        <v>27</v>
      </c>
      <c r="J1827" s="2" t="s">
        <v>30</v>
      </c>
      <c r="K1827" s="1" t="s">
        <v>18852</v>
      </c>
      <c r="L1827" s="1" t="s">
        <v>16785</v>
      </c>
      <c r="AB1827" s="10"/>
      <c r="AC1827" s="10"/>
      <c r="AD1827" s="1" t="s">
        <v>19</v>
      </c>
      <c r="AF1827" s="3" t="s">
        <v>2006</v>
      </c>
      <c r="AG1827" s="2" t="s">
        <v>9</v>
      </c>
      <c r="AI1827" s="1" t="str">
        <f t="shared" si="28"/>
        <v>7(8)</v>
      </c>
      <c r="AJ1827" s="1" t="str">
        <f t="shared" si="29"/>
        <v>007(008)-155～156</v>
      </c>
      <c r="AK1827" s="26" t="s">
        <v>13243</v>
      </c>
    </row>
    <row r="1828" spans="1:37" s="1" customFormat="1" x14ac:dyDescent="0.55000000000000004">
      <c r="A1828" s="1">
        <v>909</v>
      </c>
      <c r="B1828" s="1" t="s">
        <v>2007</v>
      </c>
      <c r="C1828" s="1" t="s">
        <v>11379</v>
      </c>
      <c r="D1828" s="1" t="s">
        <v>20824</v>
      </c>
      <c r="E1828" s="2" t="s">
        <v>1978</v>
      </c>
      <c r="F1828" s="16">
        <v>178</v>
      </c>
      <c r="G1828" s="12">
        <v>7</v>
      </c>
      <c r="H1828" s="12">
        <v>8</v>
      </c>
      <c r="I1828" s="2" t="s">
        <v>739</v>
      </c>
      <c r="J1828" s="2" t="s">
        <v>739</v>
      </c>
      <c r="K1828" s="1" t="s">
        <v>18505</v>
      </c>
      <c r="L1828" s="1" t="s">
        <v>16785</v>
      </c>
      <c r="M1828" s="1" t="s">
        <v>1635</v>
      </c>
      <c r="AB1828" s="10"/>
      <c r="AC1828" s="10" t="s">
        <v>1635</v>
      </c>
      <c r="AD1828" s="2" t="s">
        <v>19</v>
      </c>
      <c r="AE1828" s="2"/>
      <c r="AF1828" s="2" t="s">
        <v>2008</v>
      </c>
      <c r="AG1828" s="2" t="s">
        <v>9</v>
      </c>
      <c r="AI1828" s="1" t="str">
        <f t="shared" si="28"/>
        <v>7(8)</v>
      </c>
      <c r="AJ1828" s="1" t="str">
        <f t="shared" si="29"/>
        <v>007(008)-157～157</v>
      </c>
      <c r="AK1828" s="26" t="s">
        <v>13247</v>
      </c>
    </row>
    <row r="1829" spans="1:37" s="1" customFormat="1" x14ac:dyDescent="0.55000000000000004">
      <c r="A1829" s="1">
        <v>910</v>
      </c>
      <c r="B1829" s="1" t="s">
        <v>8820</v>
      </c>
      <c r="C1829" s="1" t="s">
        <v>11379</v>
      </c>
      <c r="D1829" s="1" t="s">
        <v>20824</v>
      </c>
      <c r="E1829" s="2" t="s">
        <v>1978</v>
      </c>
      <c r="F1829" s="16">
        <v>178</v>
      </c>
      <c r="G1829" s="12">
        <v>7</v>
      </c>
      <c r="H1829" s="12">
        <v>8</v>
      </c>
      <c r="I1829" s="2" t="s">
        <v>743</v>
      </c>
      <c r="J1829" s="2" t="s">
        <v>743</v>
      </c>
      <c r="K1829" s="1" t="s">
        <v>18853</v>
      </c>
      <c r="L1829" s="1" t="s">
        <v>16785</v>
      </c>
      <c r="AB1829" s="10"/>
      <c r="AC1829" s="10"/>
      <c r="AD1829" s="1" t="s">
        <v>19</v>
      </c>
      <c r="AF1829" s="3" t="s">
        <v>2009</v>
      </c>
      <c r="AG1829" s="2" t="s">
        <v>9</v>
      </c>
      <c r="AI1829" s="1" t="str">
        <f t="shared" si="28"/>
        <v>7(8)</v>
      </c>
      <c r="AJ1829" s="1" t="str">
        <f t="shared" si="29"/>
        <v>007(008)-158～158</v>
      </c>
      <c r="AK1829" s="26" t="s">
        <v>13249</v>
      </c>
    </row>
    <row r="1830" spans="1:37" s="1" customFormat="1" x14ac:dyDescent="0.55000000000000004">
      <c r="A1830" s="1">
        <v>911</v>
      </c>
      <c r="B1830" s="1" t="s">
        <v>2012</v>
      </c>
      <c r="C1830" s="1" t="s">
        <v>11381</v>
      </c>
      <c r="D1830" s="1" t="s">
        <v>20824</v>
      </c>
      <c r="E1830" s="2" t="s">
        <v>2011</v>
      </c>
      <c r="F1830" s="16">
        <v>179</v>
      </c>
      <c r="G1830" s="12">
        <v>7</v>
      </c>
      <c r="H1830" s="12">
        <v>9</v>
      </c>
      <c r="I1830" s="2" t="s">
        <v>340</v>
      </c>
      <c r="J1830" s="2" t="s">
        <v>1245</v>
      </c>
      <c r="K1830" s="1" t="s">
        <v>18154</v>
      </c>
      <c r="L1830" s="1" t="s">
        <v>16785</v>
      </c>
      <c r="M1830" s="1" t="s">
        <v>2013</v>
      </c>
      <c r="AB1830" s="10"/>
      <c r="AC1830" s="10" t="s">
        <v>2013</v>
      </c>
      <c r="AD1830" s="2" t="s">
        <v>19</v>
      </c>
      <c r="AE1830" s="2"/>
      <c r="AF1830" s="2" t="s">
        <v>2014</v>
      </c>
      <c r="AG1830" s="2" t="s">
        <v>9</v>
      </c>
      <c r="AI1830" s="1" t="str">
        <f t="shared" si="28"/>
        <v>7(9)</v>
      </c>
      <c r="AJ1830" s="1" t="str">
        <f t="shared" si="29"/>
        <v>007(009)-160～161</v>
      </c>
      <c r="AK1830" s="26" t="s">
        <v>13252</v>
      </c>
    </row>
    <row r="1831" spans="1:37" s="1" customFormat="1" x14ac:dyDescent="0.55000000000000004">
      <c r="A1831" s="1">
        <v>912</v>
      </c>
      <c r="B1831" s="1" t="s">
        <v>9043</v>
      </c>
      <c r="C1831" s="1" t="s">
        <v>11381</v>
      </c>
      <c r="D1831" s="1" t="s">
        <v>20824</v>
      </c>
      <c r="E1831" s="2" t="s">
        <v>2011</v>
      </c>
      <c r="F1831" s="16">
        <v>179</v>
      </c>
      <c r="G1831" s="12">
        <v>7</v>
      </c>
      <c r="H1831" s="12">
        <v>9</v>
      </c>
      <c r="I1831" s="2" t="s">
        <v>340</v>
      </c>
      <c r="J1831" s="2" t="s">
        <v>409</v>
      </c>
      <c r="K1831" s="1" t="s">
        <v>18154</v>
      </c>
      <c r="L1831" s="1" t="s">
        <v>16785</v>
      </c>
      <c r="AB1831" s="10"/>
      <c r="AC1831" s="10"/>
      <c r="AD1831" s="1" t="s">
        <v>19</v>
      </c>
      <c r="AF1831" s="3" t="s">
        <v>2010</v>
      </c>
      <c r="AG1831" s="2" t="s">
        <v>9</v>
      </c>
      <c r="AI1831" s="1" t="str">
        <f t="shared" si="28"/>
        <v>7(9)</v>
      </c>
      <c r="AJ1831" s="1" t="str">
        <f t="shared" si="29"/>
        <v>007(009)-160～204</v>
      </c>
      <c r="AK1831" s="26" t="s">
        <v>13252</v>
      </c>
    </row>
    <row r="1832" spans="1:37" s="1" customFormat="1" x14ac:dyDescent="0.55000000000000004">
      <c r="A1832" s="1">
        <v>913</v>
      </c>
      <c r="B1832" s="1" t="s">
        <v>1193</v>
      </c>
      <c r="C1832" s="1" t="s">
        <v>11381</v>
      </c>
      <c r="D1832" s="1" t="s">
        <v>20824</v>
      </c>
      <c r="E1832" s="2" t="s">
        <v>2011</v>
      </c>
      <c r="F1832" s="16">
        <v>179</v>
      </c>
      <c r="G1832" s="12">
        <v>7</v>
      </c>
      <c r="H1832" s="12">
        <v>9</v>
      </c>
      <c r="I1832" s="2" t="s">
        <v>1247</v>
      </c>
      <c r="J1832" s="2" t="s">
        <v>1521</v>
      </c>
      <c r="K1832" s="1" t="s">
        <v>18143</v>
      </c>
      <c r="L1832" s="1" t="s">
        <v>16785</v>
      </c>
      <c r="M1832" s="1" t="s">
        <v>302</v>
      </c>
      <c r="AB1832" s="10"/>
      <c r="AC1832" s="10" t="s">
        <v>302</v>
      </c>
      <c r="AD1832" s="2" t="s">
        <v>19</v>
      </c>
      <c r="AE1832" s="2"/>
      <c r="AF1832" s="2" t="s">
        <v>2015</v>
      </c>
      <c r="AG1832" s="2" t="s">
        <v>9</v>
      </c>
      <c r="AI1832" s="1" t="str">
        <f t="shared" si="28"/>
        <v>7(9)</v>
      </c>
      <c r="AJ1832" s="1" t="str">
        <f t="shared" si="29"/>
        <v>007(009)-162～163</v>
      </c>
      <c r="AK1832" s="26" t="s">
        <v>13255</v>
      </c>
    </row>
    <row r="1833" spans="1:37" s="1" customFormat="1" x14ac:dyDescent="0.55000000000000004">
      <c r="A1833" s="1">
        <v>914</v>
      </c>
      <c r="B1833" s="1" t="s">
        <v>9044</v>
      </c>
      <c r="C1833" s="1" t="s">
        <v>11381</v>
      </c>
      <c r="D1833" s="1" t="s">
        <v>20824</v>
      </c>
      <c r="E1833" s="2" t="s">
        <v>2011</v>
      </c>
      <c r="F1833" s="16">
        <v>179</v>
      </c>
      <c r="G1833" s="12">
        <v>7</v>
      </c>
      <c r="H1833" s="12">
        <v>9</v>
      </c>
      <c r="I1833" s="2" t="s">
        <v>1247</v>
      </c>
      <c r="J1833" s="2" t="s">
        <v>1280</v>
      </c>
      <c r="K1833" s="1" t="s">
        <v>18143</v>
      </c>
      <c r="L1833" s="1" t="s">
        <v>16785</v>
      </c>
      <c r="AB1833" s="10"/>
      <c r="AC1833" s="10"/>
      <c r="AD1833" s="1" t="s">
        <v>19</v>
      </c>
      <c r="AF1833" s="3" t="s">
        <v>2016</v>
      </c>
      <c r="AG1833" s="2" t="s">
        <v>9</v>
      </c>
      <c r="AI1833" s="1" t="str">
        <f t="shared" si="28"/>
        <v>7(9)</v>
      </c>
      <c r="AJ1833" s="1" t="str">
        <f t="shared" si="29"/>
        <v>007(009)-162～175</v>
      </c>
      <c r="AK1833" s="26" t="s">
        <v>13255</v>
      </c>
    </row>
    <row r="1834" spans="1:37" s="1" customFormat="1" x14ac:dyDescent="0.55000000000000004">
      <c r="A1834" s="1">
        <v>915</v>
      </c>
      <c r="B1834" s="1" t="s">
        <v>9050</v>
      </c>
      <c r="C1834" s="1" t="s">
        <v>11381</v>
      </c>
      <c r="D1834" s="1" t="s">
        <v>20824</v>
      </c>
      <c r="E1834" s="2" t="s">
        <v>2011</v>
      </c>
      <c r="F1834" s="16">
        <v>179</v>
      </c>
      <c r="G1834" s="12">
        <v>7</v>
      </c>
      <c r="H1834" s="12">
        <v>9</v>
      </c>
      <c r="I1834" s="2" t="s">
        <v>1280</v>
      </c>
      <c r="J1834" s="2" t="s">
        <v>1280</v>
      </c>
      <c r="K1834" s="1" t="s">
        <v>18854</v>
      </c>
      <c r="L1834" s="1" t="s">
        <v>16785</v>
      </c>
      <c r="AB1834" s="10"/>
      <c r="AC1834" s="10"/>
      <c r="AD1834" s="1" t="s">
        <v>19</v>
      </c>
      <c r="AF1834" s="3" t="s">
        <v>2027</v>
      </c>
      <c r="AG1834" s="2" t="s">
        <v>9</v>
      </c>
      <c r="AI1834" s="1" t="str">
        <f t="shared" si="28"/>
        <v>7(9)</v>
      </c>
      <c r="AJ1834" s="1" t="str">
        <f t="shared" si="29"/>
        <v>007(009)-175～175</v>
      </c>
      <c r="AK1834" s="26" t="s">
        <v>13273</v>
      </c>
    </row>
    <row r="1835" spans="1:37" s="1" customFormat="1" x14ac:dyDescent="0.55000000000000004">
      <c r="A1835" s="1">
        <v>916</v>
      </c>
      <c r="B1835" s="1" t="s">
        <v>9045</v>
      </c>
      <c r="C1835" s="1" t="s">
        <v>11381</v>
      </c>
      <c r="D1835" s="1" t="s">
        <v>20824</v>
      </c>
      <c r="E1835" s="2" t="s">
        <v>2011</v>
      </c>
      <c r="F1835" s="16">
        <v>179</v>
      </c>
      <c r="G1835" s="12">
        <v>7</v>
      </c>
      <c r="H1835" s="12">
        <v>9</v>
      </c>
      <c r="I1835" s="2" t="s">
        <v>1726</v>
      </c>
      <c r="J1835" s="2" t="s">
        <v>362</v>
      </c>
      <c r="K1835" s="1" t="s">
        <v>18855</v>
      </c>
      <c r="L1835" s="1" t="s">
        <v>16785</v>
      </c>
      <c r="AB1835" s="10"/>
      <c r="AC1835" s="10"/>
      <c r="AD1835" s="1" t="s">
        <v>19</v>
      </c>
      <c r="AF1835" s="3" t="s">
        <v>2017</v>
      </c>
      <c r="AG1835" s="2" t="s">
        <v>9</v>
      </c>
      <c r="AI1835" s="1" t="str">
        <f t="shared" si="28"/>
        <v>7(9)</v>
      </c>
      <c r="AJ1835" s="1" t="str">
        <f t="shared" si="29"/>
        <v>007(009)-176～184</v>
      </c>
      <c r="AK1835" s="26" t="s">
        <v>13258</v>
      </c>
    </row>
    <row r="1836" spans="1:37" s="1" customFormat="1" x14ac:dyDescent="0.55000000000000004">
      <c r="A1836" s="1">
        <v>917</v>
      </c>
      <c r="B1836" s="1" t="s">
        <v>9046</v>
      </c>
      <c r="C1836" s="1" t="s">
        <v>11381</v>
      </c>
      <c r="D1836" s="1" t="s">
        <v>20824</v>
      </c>
      <c r="E1836" s="2" t="s">
        <v>2011</v>
      </c>
      <c r="F1836" s="16">
        <v>179</v>
      </c>
      <c r="G1836" s="12">
        <v>7</v>
      </c>
      <c r="H1836" s="12">
        <v>9</v>
      </c>
      <c r="I1836" s="2" t="s">
        <v>300</v>
      </c>
      <c r="J1836" s="2" t="s">
        <v>374</v>
      </c>
      <c r="K1836" s="1" t="s">
        <v>18856</v>
      </c>
      <c r="L1836" s="1" t="s">
        <v>16785</v>
      </c>
      <c r="AB1836" s="10"/>
      <c r="AC1836" s="10"/>
      <c r="AD1836" s="1" t="s">
        <v>19</v>
      </c>
      <c r="AF1836" s="3" t="s">
        <v>2018</v>
      </c>
      <c r="AG1836" s="2" t="s">
        <v>9</v>
      </c>
      <c r="AI1836" s="1" t="str">
        <f t="shared" ref="AI1836:AI1899" si="30">G1836&amp;"("&amp;H1836&amp;")"</f>
        <v>7(9)</v>
      </c>
      <c r="AJ1836" s="1" t="str">
        <f t="shared" ref="AJ1836:AJ1899" si="31">TEXT(G1836,"000")&amp;"("&amp;TEXT(H1836,"000")&amp;")-"&amp;TEXT(I1836,"000")&amp;"～"&amp;TEXT(J1836,"000")</f>
        <v>007(009)-185～190</v>
      </c>
      <c r="AK1836" s="26" t="s">
        <v>13260</v>
      </c>
    </row>
    <row r="1837" spans="1:37" s="1" customFormat="1" x14ac:dyDescent="0.55000000000000004">
      <c r="A1837" s="1">
        <v>918</v>
      </c>
      <c r="B1837" s="1" t="s">
        <v>8940</v>
      </c>
      <c r="C1837" s="1" t="s">
        <v>11381</v>
      </c>
      <c r="D1837" s="1" t="s">
        <v>20824</v>
      </c>
      <c r="E1837" s="2" t="s">
        <v>2011</v>
      </c>
      <c r="F1837" s="16">
        <v>179</v>
      </c>
      <c r="G1837" s="12">
        <v>7</v>
      </c>
      <c r="H1837" s="12">
        <v>9</v>
      </c>
      <c r="I1837" s="2" t="s">
        <v>1750</v>
      </c>
      <c r="J1837" s="2" t="s">
        <v>1754</v>
      </c>
      <c r="K1837" s="1" t="s">
        <v>18857</v>
      </c>
      <c r="L1837" s="1" t="s">
        <v>16785</v>
      </c>
      <c r="AB1837" s="10"/>
      <c r="AC1837" s="10"/>
      <c r="AD1837" s="1" t="s">
        <v>19</v>
      </c>
      <c r="AF1837" s="3" t="s">
        <v>2019</v>
      </c>
      <c r="AG1837" s="2" t="s">
        <v>9</v>
      </c>
      <c r="AI1837" s="1" t="str">
        <f t="shared" si="30"/>
        <v>7(9)</v>
      </c>
      <c r="AJ1837" s="1" t="str">
        <f t="shared" si="31"/>
        <v>007(009)-191～193</v>
      </c>
      <c r="AK1837" s="26" t="s">
        <v>13262</v>
      </c>
    </row>
    <row r="1838" spans="1:37" s="1" customFormat="1" x14ac:dyDescent="0.55000000000000004">
      <c r="A1838" s="1">
        <v>919</v>
      </c>
      <c r="B1838" s="1" t="s">
        <v>9047</v>
      </c>
      <c r="C1838" s="1" t="s">
        <v>11381</v>
      </c>
      <c r="D1838" s="1" t="s">
        <v>20824</v>
      </c>
      <c r="E1838" s="2" t="s">
        <v>2011</v>
      </c>
      <c r="F1838" s="16">
        <v>179</v>
      </c>
      <c r="G1838" s="12">
        <v>7</v>
      </c>
      <c r="H1838" s="12">
        <v>9</v>
      </c>
      <c r="I1838" s="2" t="s">
        <v>940</v>
      </c>
      <c r="J1838" s="2" t="s">
        <v>388</v>
      </c>
      <c r="K1838" s="1" t="s">
        <v>18858</v>
      </c>
      <c r="L1838" s="1" t="s">
        <v>16785</v>
      </c>
      <c r="AB1838" s="10"/>
      <c r="AC1838" s="10"/>
      <c r="AD1838" s="1" t="s">
        <v>19</v>
      </c>
      <c r="AF1838" s="3" t="s">
        <v>2020</v>
      </c>
      <c r="AG1838" s="2" t="s">
        <v>9</v>
      </c>
      <c r="AI1838" s="1" t="str">
        <f t="shared" si="30"/>
        <v>7(9)</v>
      </c>
      <c r="AJ1838" s="1" t="str">
        <f t="shared" si="31"/>
        <v>007(009)-194～197</v>
      </c>
      <c r="AK1838" s="26" t="s">
        <v>13264</v>
      </c>
    </row>
    <row r="1839" spans="1:37" s="1" customFormat="1" x14ac:dyDescent="0.55000000000000004">
      <c r="A1839" s="1">
        <v>920</v>
      </c>
      <c r="B1839" s="1" t="s">
        <v>9048</v>
      </c>
      <c r="C1839" s="1" t="s">
        <v>11381</v>
      </c>
      <c r="D1839" s="1" t="s">
        <v>20824</v>
      </c>
      <c r="E1839" s="2" t="s">
        <v>2011</v>
      </c>
      <c r="F1839" s="16">
        <v>179</v>
      </c>
      <c r="G1839" s="12">
        <v>7</v>
      </c>
      <c r="H1839" s="12">
        <v>9</v>
      </c>
      <c r="I1839" s="2" t="s">
        <v>388</v>
      </c>
      <c r="J1839" s="2" t="s">
        <v>392</v>
      </c>
      <c r="K1839" s="1" t="s">
        <v>18859</v>
      </c>
      <c r="L1839" s="1" t="s">
        <v>16785</v>
      </c>
      <c r="AB1839" s="10"/>
      <c r="AC1839" s="10"/>
      <c r="AD1839" s="1" t="s">
        <v>19</v>
      </c>
      <c r="AF1839" s="3" t="s">
        <v>2021</v>
      </c>
      <c r="AG1839" s="2" t="s">
        <v>9</v>
      </c>
      <c r="AI1839" s="1" t="str">
        <f t="shared" si="30"/>
        <v>7(9)</v>
      </c>
      <c r="AJ1839" s="1" t="str">
        <f t="shared" si="31"/>
        <v>007(009)-197～198</v>
      </c>
      <c r="AK1839" s="26" t="s">
        <v>13266</v>
      </c>
    </row>
    <row r="1840" spans="1:37" s="1" customFormat="1" x14ac:dyDescent="0.55000000000000004">
      <c r="A1840" s="1">
        <v>921</v>
      </c>
      <c r="B1840" s="1" t="s">
        <v>9049</v>
      </c>
      <c r="C1840" s="1" t="s">
        <v>11381</v>
      </c>
      <c r="D1840" s="1" t="s">
        <v>20824</v>
      </c>
      <c r="E1840" s="2" t="s">
        <v>2011</v>
      </c>
      <c r="F1840" s="16">
        <v>179</v>
      </c>
      <c r="G1840" s="12">
        <v>7</v>
      </c>
      <c r="H1840" s="12">
        <v>9</v>
      </c>
      <c r="I1840" s="2" t="s">
        <v>392</v>
      </c>
      <c r="J1840" s="2" t="s">
        <v>397</v>
      </c>
      <c r="K1840" s="1" t="s">
        <v>18860</v>
      </c>
      <c r="L1840" s="1" t="s">
        <v>16785</v>
      </c>
      <c r="AB1840" s="10"/>
      <c r="AC1840" s="10"/>
      <c r="AD1840" s="1" t="s">
        <v>19</v>
      </c>
      <c r="AF1840" s="3" t="s">
        <v>2022</v>
      </c>
      <c r="AG1840" s="2" t="s">
        <v>9</v>
      </c>
      <c r="AI1840" s="1" t="str">
        <f t="shared" si="30"/>
        <v>7(9)</v>
      </c>
      <c r="AJ1840" s="1" t="str">
        <f t="shared" si="31"/>
        <v>007(009)-198～200</v>
      </c>
      <c r="AK1840" s="26" t="s">
        <v>13268</v>
      </c>
    </row>
    <row r="1841" spans="1:37" s="1" customFormat="1" x14ac:dyDescent="0.55000000000000004">
      <c r="A1841" s="1">
        <v>922</v>
      </c>
      <c r="B1841" s="1" t="s">
        <v>8889</v>
      </c>
      <c r="C1841" s="1" t="s">
        <v>11381</v>
      </c>
      <c r="D1841" s="1" t="s">
        <v>20824</v>
      </c>
      <c r="E1841" s="2" t="s">
        <v>2011</v>
      </c>
      <c r="F1841" s="16">
        <v>179</v>
      </c>
      <c r="G1841" s="12">
        <v>7</v>
      </c>
      <c r="H1841" s="12">
        <v>9</v>
      </c>
      <c r="I1841" s="2" t="s">
        <v>397</v>
      </c>
      <c r="J1841" s="2" t="s">
        <v>397</v>
      </c>
      <c r="K1841" s="1" t="s">
        <v>17797</v>
      </c>
      <c r="L1841" s="1" t="s">
        <v>16785</v>
      </c>
      <c r="AB1841" s="10"/>
      <c r="AC1841" s="10"/>
      <c r="AD1841" s="1" t="s">
        <v>19</v>
      </c>
      <c r="AF1841" s="3" t="s">
        <v>2023</v>
      </c>
      <c r="AG1841" s="2" t="s">
        <v>9</v>
      </c>
      <c r="AI1841" s="1" t="str">
        <f t="shared" si="30"/>
        <v>7(9)</v>
      </c>
      <c r="AJ1841" s="1" t="str">
        <f t="shared" si="31"/>
        <v>007(009)-200～200</v>
      </c>
      <c r="AK1841" s="26" t="s">
        <v>13270</v>
      </c>
    </row>
    <row r="1842" spans="1:37" s="1" customFormat="1" x14ac:dyDescent="0.55000000000000004">
      <c r="A1842" s="1">
        <v>923</v>
      </c>
      <c r="B1842" s="1" t="s">
        <v>2029</v>
      </c>
      <c r="C1842" s="1" t="s">
        <v>11381</v>
      </c>
      <c r="D1842" s="1" t="s">
        <v>20824</v>
      </c>
      <c r="E1842" s="2" t="s">
        <v>2011</v>
      </c>
      <c r="F1842" s="16">
        <v>179</v>
      </c>
      <c r="G1842" s="12">
        <v>7</v>
      </c>
      <c r="H1842" s="12">
        <v>9</v>
      </c>
      <c r="I1842" s="2" t="s">
        <v>397</v>
      </c>
      <c r="J1842" s="2" t="s">
        <v>397</v>
      </c>
      <c r="K1842" s="1" t="s">
        <v>17797</v>
      </c>
      <c r="L1842" s="1" t="s">
        <v>16785</v>
      </c>
      <c r="M1842" s="1" t="s">
        <v>347</v>
      </c>
      <c r="AB1842" s="10"/>
      <c r="AC1842" s="10" t="s">
        <v>347</v>
      </c>
      <c r="AD1842" s="2" t="s">
        <v>19</v>
      </c>
      <c r="AE1842" s="2"/>
      <c r="AF1842" s="2" t="s">
        <v>2030</v>
      </c>
      <c r="AG1842" s="2" t="s">
        <v>9</v>
      </c>
      <c r="AI1842" s="1" t="str">
        <f t="shared" si="30"/>
        <v>7(9)</v>
      </c>
      <c r="AJ1842" s="1" t="str">
        <f t="shared" si="31"/>
        <v>007(009)-200～200</v>
      </c>
      <c r="AK1842" s="26" t="s">
        <v>13270</v>
      </c>
    </row>
    <row r="1843" spans="1:37" s="1" customFormat="1" x14ac:dyDescent="0.55000000000000004">
      <c r="A1843" s="1">
        <v>924</v>
      </c>
      <c r="B1843" s="1" t="s">
        <v>9052</v>
      </c>
      <c r="C1843" s="1" t="s">
        <v>11381</v>
      </c>
      <c r="D1843" s="1" t="s">
        <v>20824</v>
      </c>
      <c r="E1843" s="2" t="s">
        <v>2011</v>
      </c>
      <c r="F1843" s="16">
        <v>179</v>
      </c>
      <c r="G1843" s="12">
        <v>7</v>
      </c>
      <c r="H1843" s="12">
        <v>9</v>
      </c>
      <c r="I1843" s="2" t="s">
        <v>397</v>
      </c>
      <c r="J1843" s="2" t="s">
        <v>397</v>
      </c>
      <c r="K1843" s="1" t="s">
        <v>17797</v>
      </c>
      <c r="L1843" s="1" t="s">
        <v>16785</v>
      </c>
      <c r="AB1843" s="10"/>
      <c r="AC1843" s="10"/>
      <c r="AD1843" s="1" t="s">
        <v>19</v>
      </c>
      <c r="AF1843" s="3" t="s">
        <v>2031</v>
      </c>
      <c r="AG1843" s="2" t="s">
        <v>9</v>
      </c>
      <c r="AI1843" s="1" t="str">
        <f t="shared" si="30"/>
        <v>7(9)</v>
      </c>
      <c r="AJ1843" s="1" t="str">
        <f t="shared" si="31"/>
        <v>007(009)-200～200</v>
      </c>
      <c r="AK1843" s="26" t="s">
        <v>13270</v>
      </c>
    </row>
    <row r="1844" spans="1:37" s="1" customFormat="1" x14ac:dyDescent="0.55000000000000004">
      <c r="A1844" s="1">
        <v>925</v>
      </c>
      <c r="B1844" s="1" t="s">
        <v>2032</v>
      </c>
      <c r="C1844" s="1" t="s">
        <v>11381</v>
      </c>
      <c r="D1844" s="1" t="s">
        <v>20824</v>
      </c>
      <c r="E1844" s="2" t="s">
        <v>2011</v>
      </c>
      <c r="F1844" s="16">
        <v>179</v>
      </c>
      <c r="G1844" s="12">
        <v>7</v>
      </c>
      <c r="H1844" s="12">
        <v>9</v>
      </c>
      <c r="I1844" s="2" t="s">
        <v>397</v>
      </c>
      <c r="J1844" s="2" t="s">
        <v>397</v>
      </c>
      <c r="K1844" s="1" t="s">
        <v>17797</v>
      </c>
      <c r="L1844" s="1" t="s">
        <v>16785</v>
      </c>
      <c r="M1844" s="1" t="s">
        <v>2033</v>
      </c>
      <c r="AB1844" s="10"/>
      <c r="AC1844" s="10" t="s">
        <v>2033</v>
      </c>
      <c r="AD1844" s="2" t="s">
        <v>19</v>
      </c>
      <c r="AE1844" s="2"/>
      <c r="AF1844" s="2" t="s">
        <v>2034</v>
      </c>
      <c r="AG1844" s="2" t="s">
        <v>9</v>
      </c>
      <c r="AI1844" s="1" t="str">
        <f t="shared" si="30"/>
        <v>7(9)</v>
      </c>
      <c r="AJ1844" s="1" t="str">
        <f t="shared" si="31"/>
        <v>007(009)-200～200</v>
      </c>
      <c r="AK1844" s="26" t="s">
        <v>13270</v>
      </c>
    </row>
    <row r="1845" spans="1:37" s="1" customFormat="1" x14ac:dyDescent="0.55000000000000004">
      <c r="A1845" s="1">
        <v>926</v>
      </c>
      <c r="B1845" s="1" t="s">
        <v>9053</v>
      </c>
      <c r="C1845" s="1" t="s">
        <v>11381</v>
      </c>
      <c r="D1845" s="1" t="s">
        <v>20824</v>
      </c>
      <c r="E1845" s="2" t="s">
        <v>2011</v>
      </c>
      <c r="F1845" s="16">
        <v>179</v>
      </c>
      <c r="G1845" s="12">
        <v>7</v>
      </c>
      <c r="H1845" s="12">
        <v>9</v>
      </c>
      <c r="I1845" s="2" t="s">
        <v>397</v>
      </c>
      <c r="J1845" s="2" t="s">
        <v>397</v>
      </c>
      <c r="K1845" s="1" t="s">
        <v>17797</v>
      </c>
      <c r="L1845" s="1" t="s">
        <v>16785</v>
      </c>
      <c r="AB1845" s="10"/>
      <c r="AC1845" s="10"/>
      <c r="AD1845" s="1" t="s">
        <v>19</v>
      </c>
      <c r="AF1845" s="3" t="s">
        <v>2035</v>
      </c>
      <c r="AG1845" s="2" t="s">
        <v>9</v>
      </c>
      <c r="AI1845" s="1" t="str">
        <f t="shared" si="30"/>
        <v>7(9)</v>
      </c>
      <c r="AJ1845" s="1" t="str">
        <f t="shared" si="31"/>
        <v>007(009)-200～200</v>
      </c>
      <c r="AK1845" s="26" t="s">
        <v>13270</v>
      </c>
    </row>
    <row r="1846" spans="1:37" s="1" customFormat="1" x14ac:dyDescent="0.55000000000000004">
      <c r="A1846" s="1">
        <v>927</v>
      </c>
      <c r="B1846" s="1" t="s">
        <v>9051</v>
      </c>
      <c r="C1846" s="1" t="s">
        <v>11381</v>
      </c>
      <c r="D1846" s="1" t="s">
        <v>20824</v>
      </c>
      <c r="E1846" s="2" t="s">
        <v>2011</v>
      </c>
      <c r="F1846" s="16">
        <v>179</v>
      </c>
      <c r="G1846" s="12">
        <v>7</v>
      </c>
      <c r="H1846" s="12">
        <v>9</v>
      </c>
      <c r="I1846" s="2" t="s">
        <v>397</v>
      </c>
      <c r="J1846" s="2" t="s">
        <v>409</v>
      </c>
      <c r="K1846" s="1" t="s">
        <v>17797</v>
      </c>
      <c r="L1846" s="1" t="s">
        <v>16785</v>
      </c>
      <c r="AB1846" s="10"/>
      <c r="AC1846" s="10"/>
      <c r="AD1846" s="1" t="s">
        <v>19</v>
      </c>
      <c r="AF1846" s="3" t="s">
        <v>2028</v>
      </c>
      <c r="AG1846" s="2" t="s">
        <v>9</v>
      </c>
      <c r="AI1846" s="1" t="str">
        <f t="shared" si="30"/>
        <v>7(9)</v>
      </c>
      <c r="AJ1846" s="1" t="str">
        <f t="shared" si="31"/>
        <v>007(009)-200～204</v>
      </c>
      <c r="AK1846" s="26" t="s">
        <v>13270</v>
      </c>
    </row>
    <row r="1847" spans="1:37" s="1" customFormat="1" x14ac:dyDescent="0.55000000000000004">
      <c r="A1847" s="1">
        <v>928</v>
      </c>
      <c r="B1847" s="1" t="s">
        <v>2024</v>
      </c>
      <c r="C1847" s="1" t="s">
        <v>11381</v>
      </c>
      <c r="D1847" s="1" t="s">
        <v>20824</v>
      </c>
      <c r="E1847" s="2" t="s">
        <v>2011</v>
      </c>
      <c r="F1847" s="16">
        <v>179</v>
      </c>
      <c r="G1847" s="12">
        <v>7</v>
      </c>
      <c r="H1847" s="12">
        <v>9</v>
      </c>
      <c r="I1847" s="2" t="s">
        <v>384</v>
      </c>
      <c r="J1847" s="2" t="s">
        <v>384</v>
      </c>
      <c r="K1847" s="1" t="s">
        <v>17797</v>
      </c>
      <c r="L1847" s="1" t="s">
        <v>16785</v>
      </c>
      <c r="M1847" s="1" t="s">
        <v>2025</v>
      </c>
      <c r="AB1847" s="10"/>
      <c r="AC1847" s="10" t="s">
        <v>2025</v>
      </c>
      <c r="AD1847" s="2" t="s">
        <v>19</v>
      </c>
      <c r="AE1847" s="2"/>
      <c r="AF1847" s="2" t="s">
        <v>2026</v>
      </c>
      <c r="AG1847" s="2" t="s">
        <v>9</v>
      </c>
      <c r="AI1847" s="1" t="str">
        <f t="shared" si="30"/>
        <v>7(9)</v>
      </c>
      <c r="AJ1847" s="1" t="str">
        <f t="shared" si="31"/>
        <v>007(009)-201～201</v>
      </c>
      <c r="AK1847" s="26" t="s">
        <v>13270</v>
      </c>
    </row>
    <row r="1848" spans="1:37" s="1" customFormat="1" x14ac:dyDescent="0.55000000000000004">
      <c r="A1848" s="1">
        <v>929</v>
      </c>
      <c r="B1848" s="1" t="s">
        <v>9054</v>
      </c>
      <c r="C1848" s="1" t="s">
        <v>11381</v>
      </c>
      <c r="D1848" s="1" t="s">
        <v>20824</v>
      </c>
      <c r="E1848" s="2" t="s">
        <v>2011</v>
      </c>
      <c r="F1848" s="16">
        <v>179</v>
      </c>
      <c r="G1848" s="12">
        <v>7</v>
      </c>
      <c r="H1848" s="12">
        <v>9</v>
      </c>
      <c r="I1848" s="2" t="s">
        <v>384</v>
      </c>
      <c r="J1848" s="2" t="s">
        <v>384</v>
      </c>
      <c r="K1848" s="1" t="s">
        <v>17797</v>
      </c>
      <c r="L1848" s="1" t="s">
        <v>16785</v>
      </c>
      <c r="AB1848" s="10"/>
      <c r="AC1848" s="10" t="s">
        <v>2025</v>
      </c>
      <c r="AD1848" s="1" t="s">
        <v>19</v>
      </c>
      <c r="AF1848" s="3" t="s">
        <v>2036</v>
      </c>
      <c r="AG1848" s="2" t="s">
        <v>9</v>
      </c>
      <c r="AI1848" s="1" t="str">
        <f t="shared" si="30"/>
        <v>7(9)</v>
      </c>
      <c r="AJ1848" s="1" t="str">
        <f t="shared" si="31"/>
        <v>007(009)-201～201</v>
      </c>
      <c r="AK1848" s="26" t="s">
        <v>13270</v>
      </c>
    </row>
    <row r="1849" spans="1:37" s="1" customFormat="1" x14ac:dyDescent="0.55000000000000004">
      <c r="A1849" s="1">
        <v>930</v>
      </c>
      <c r="B1849" s="1" t="s">
        <v>8943</v>
      </c>
      <c r="C1849" s="1" t="s">
        <v>11381</v>
      </c>
      <c r="D1849" s="1" t="s">
        <v>20824</v>
      </c>
      <c r="E1849" s="2" t="s">
        <v>2011</v>
      </c>
      <c r="F1849" s="16">
        <v>179</v>
      </c>
      <c r="G1849" s="12">
        <v>7</v>
      </c>
      <c r="H1849" s="12">
        <v>9</v>
      </c>
      <c r="I1849" s="2" t="s">
        <v>384</v>
      </c>
      <c r="J1849" s="2" t="s">
        <v>947</v>
      </c>
      <c r="K1849" s="1" t="s">
        <v>17797</v>
      </c>
      <c r="L1849" s="1" t="s">
        <v>16785</v>
      </c>
      <c r="AB1849" s="10"/>
      <c r="AC1849" s="10"/>
      <c r="AD1849" s="1" t="s">
        <v>19</v>
      </c>
      <c r="AF1849" s="3" t="s">
        <v>2037</v>
      </c>
      <c r="AG1849" s="2" t="s">
        <v>9</v>
      </c>
      <c r="AI1849" s="1" t="str">
        <f t="shared" si="30"/>
        <v>7(9)</v>
      </c>
      <c r="AJ1849" s="1" t="str">
        <f t="shared" si="31"/>
        <v>007(009)-201～202</v>
      </c>
      <c r="AK1849" s="26" t="s">
        <v>13270</v>
      </c>
    </row>
    <row r="1850" spans="1:37" s="1" customFormat="1" x14ac:dyDescent="0.55000000000000004">
      <c r="A1850" s="1">
        <v>931</v>
      </c>
      <c r="B1850" s="1" t="s">
        <v>8944</v>
      </c>
      <c r="C1850" s="1" t="s">
        <v>11381</v>
      </c>
      <c r="D1850" s="1" t="s">
        <v>20824</v>
      </c>
      <c r="E1850" s="2" t="s">
        <v>2011</v>
      </c>
      <c r="F1850" s="16">
        <v>179</v>
      </c>
      <c r="G1850" s="12">
        <v>7</v>
      </c>
      <c r="H1850" s="12">
        <v>9</v>
      </c>
      <c r="I1850" s="2" t="s">
        <v>947</v>
      </c>
      <c r="J1850" s="2" t="s">
        <v>947</v>
      </c>
      <c r="K1850" s="1" t="s">
        <v>18861</v>
      </c>
      <c r="L1850" s="1" t="s">
        <v>16785</v>
      </c>
      <c r="AB1850" s="10"/>
      <c r="AC1850" s="10"/>
      <c r="AD1850" s="1" t="s">
        <v>19</v>
      </c>
      <c r="AF1850" s="3" t="s">
        <v>2038</v>
      </c>
      <c r="AG1850" s="2" t="s">
        <v>9</v>
      </c>
      <c r="AI1850" s="1" t="str">
        <f t="shared" si="30"/>
        <v>7(9)</v>
      </c>
      <c r="AJ1850" s="1" t="str">
        <f t="shared" si="31"/>
        <v>007(009)-202～202</v>
      </c>
      <c r="AK1850" s="26" t="s">
        <v>13282</v>
      </c>
    </row>
    <row r="1851" spans="1:37" s="1" customFormat="1" x14ac:dyDescent="0.55000000000000004">
      <c r="A1851" s="1">
        <v>932</v>
      </c>
      <c r="B1851" s="1" t="s">
        <v>9055</v>
      </c>
      <c r="C1851" s="1" t="s">
        <v>11381</v>
      </c>
      <c r="D1851" s="1" t="s">
        <v>20824</v>
      </c>
      <c r="E1851" s="2" t="s">
        <v>2011</v>
      </c>
      <c r="F1851" s="16">
        <v>179</v>
      </c>
      <c r="G1851" s="12">
        <v>7</v>
      </c>
      <c r="H1851" s="12">
        <v>9</v>
      </c>
      <c r="I1851" s="2" t="s">
        <v>402</v>
      </c>
      <c r="J1851" s="2" t="s">
        <v>402</v>
      </c>
      <c r="K1851" s="1" t="s">
        <v>18861</v>
      </c>
      <c r="L1851" s="1" t="s">
        <v>16785</v>
      </c>
      <c r="AB1851" s="10"/>
      <c r="AC1851" s="10"/>
      <c r="AD1851" s="1" t="s">
        <v>19</v>
      </c>
      <c r="AF1851" s="3" t="s">
        <v>2039</v>
      </c>
      <c r="AG1851" s="2" t="s">
        <v>9</v>
      </c>
      <c r="AI1851" s="1" t="str">
        <f t="shared" si="30"/>
        <v>7(9)</v>
      </c>
      <c r="AJ1851" s="1" t="str">
        <f t="shared" si="31"/>
        <v>007(009)-203～203</v>
      </c>
      <c r="AK1851" s="26" t="s">
        <v>13282</v>
      </c>
    </row>
    <row r="1852" spans="1:37" s="1" customFormat="1" x14ac:dyDescent="0.55000000000000004">
      <c r="A1852" s="1">
        <v>933</v>
      </c>
      <c r="B1852" s="1" t="s">
        <v>9056</v>
      </c>
      <c r="C1852" s="1" t="s">
        <v>11381</v>
      </c>
      <c r="D1852" s="1" t="s">
        <v>20824</v>
      </c>
      <c r="E1852" s="2" t="s">
        <v>2011</v>
      </c>
      <c r="F1852" s="16">
        <v>179</v>
      </c>
      <c r="G1852" s="12">
        <v>7</v>
      </c>
      <c r="H1852" s="12">
        <v>9</v>
      </c>
      <c r="I1852" s="2" t="s">
        <v>402</v>
      </c>
      <c r="J1852" s="2" t="s">
        <v>409</v>
      </c>
      <c r="K1852" s="1" t="s">
        <v>18861</v>
      </c>
      <c r="L1852" s="1" t="s">
        <v>16785</v>
      </c>
      <c r="AB1852" s="10"/>
      <c r="AC1852" s="10"/>
      <c r="AD1852" s="1" t="s">
        <v>19</v>
      </c>
      <c r="AF1852" s="3" t="s">
        <v>2040</v>
      </c>
      <c r="AG1852" s="2" t="s">
        <v>9</v>
      </c>
      <c r="AI1852" s="1" t="str">
        <f t="shared" si="30"/>
        <v>7(9)</v>
      </c>
      <c r="AJ1852" s="1" t="str">
        <f t="shared" si="31"/>
        <v>007(009)-203～204</v>
      </c>
      <c r="AK1852" s="26" t="s">
        <v>13282</v>
      </c>
    </row>
    <row r="1853" spans="1:37" s="1" customFormat="1" x14ac:dyDescent="0.55000000000000004">
      <c r="A1853" s="1">
        <v>934</v>
      </c>
      <c r="B1853" s="1" t="s">
        <v>9057</v>
      </c>
      <c r="C1853" s="1" t="s">
        <v>11381</v>
      </c>
      <c r="D1853" s="1" t="s">
        <v>20824</v>
      </c>
      <c r="E1853" s="2" t="s">
        <v>2011</v>
      </c>
      <c r="F1853" s="16">
        <v>179</v>
      </c>
      <c r="G1853" s="12">
        <v>7</v>
      </c>
      <c r="H1853" s="12">
        <v>9</v>
      </c>
      <c r="I1853" s="2" t="s">
        <v>409</v>
      </c>
      <c r="J1853" s="2" t="s">
        <v>409</v>
      </c>
      <c r="K1853" s="1" t="s">
        <v>18862</v>
      </c>
      <c r="L1853" s="1" t="s">
        <v>16785</v>
      </c>
      <c r="AB1853" s="10"/>
      <c r="AC1853" s="10"/>
      <c r="AD1853" s="1" t="s">
        <v>19</v>
      </c>
      <c r="AF1853" s="3" t="s">
        <v>2041</v>
      </c>
      <c r="AG1853" s="2" t="s">
        <v>9</v>
      </c>
      <c r="AI1853" s="1" t="str">
        <f t="shared" si="30"/>
        <v>7(9)</v>
      </c>
      <c r="AJ1853" s="1" t="str">
        <f t="shared" si="31"/>
        <v>007(009)-204～204</v>
      </c>
      <c r="AK1853" s="26" t="s">
        <v>13286</v>
      </c>
    </row>
    <row r="1854" spans="1:37" s="1" customFormat="1" x14ac:dyDescent="0.55000000000000004">
      <c r="A1854" s="1">
        <v>935</v>
      </c>
      <c r="B1854" s="1" t="s">
        <v>9058</v>
      </c>
      <c r="C1854" s="1" t="s">
        <v>11381</v>
      </c>
      <c r="D1854" s="1" t="s">
        <v>20824</v>
      </c>
      <c r="E1854" s="2" t="s">
        <v>2011</v>
      </c>
      <c r="F1854" s="16">
        <v>179</v>
      </c>
      <c r="G1854" s="12">
        <v>7</v>
      </c>
      <c r="H1854" s="12">
        <v>9</v>
      </c>
      <c r="I1854" s="2" t="s">
        <v>955</v>
      </c>
      <c r="J1854" s="2" t="s">
        <v>955</v>
      </c>
      <c r="K1854" s="1" t="s">
        <v>18862</v>
      </c>
      <c r="L1854" s="1" t="s">
        <v>16785</v>
      </c>
      <c r="AB1854" s="10"/>
      <c r="AC1854" s="10"/>
      <c r="AD1854" s="1" t="s">
        <v>19</v>
      </c>
      <c r="AF1854" s="3" t="s">
        <v>2042</v>
      </c>
      <c r="AG1854" s="2" t="s">
        <v>9</v>
      </c>
      <c r="AI1854" s="1" t="str">
        <f t="shared" si="30"/>
        <v>7(9)</v>
      </c>
      <c r="AJ1854" s="1" t="str">
        <f t="shared" si="31"/>
        <v>007(009)-205～205</v>
      </c>
      <c r="AK1854" s="26" t="s">
        <v>13286</v>
      </c>
    </row>
    <row r="1855" spans="1:37" s="1" customFormat="1" x14ac:dyDescent="0.55000000000000004">
      <c r="A1855" s="1">
        <v>936</v>
      </c>
      <c r="B1855" s="1" t="s">
        <v>8997</v>
      </c>
      <c r="C1855" s="1" t="s">
        <v>11381</v>
      </c>
      <c r="D1855" s="1" t="s">
        <v>20824</v>
      </c>
      <c r="E1855" s="2" t="s">
        <v>2011</v>
      </c>
      <c r="F1855" s="16">
        <v>179</v>
      </c>
      <c r="G1855" s="12">
        <v>7</v>
      </c>
      <c r="H1855" s="12">
        <v>9</v>
      </c>
      <c r="I1855" s="2" t="s">
        <v>412</v>
      </c>
      <c r="J1855" s="2" t="s">
        <v>412</v>
      </c>
      <c r="K1855" s="1" t="s">
        <v>18863</v>
      </c>
      <c r="L1855" s="1" t="s">
        <v>16785</v>
      </c>
      <c r="AB1855" s="10"/>
      <c r="AC1855" s="10"/>
      <c r="AD1855" s="1" t="s">
        <v>19</v>
      </c>
      <c r="AF1855" s="3" t="s">
        <v>2043</v>
      </c>
      <c r="AG1855" s="2" t="s">
        <v>9</v>
      </c>
      <c r="AI1855" s="1" t="str">
        <f t="shared" si="30"/>
        <v>7(9)</v>
      </c>
      <c r="AJ1855" s="1" t="str">
        <f t="shared" si="31"/>
        <v>007(009)-206～206</v>
      </c>
      <c r="AK1855" s="26" t="s">
        <v>13289</v>
      </c>
    </row>
    <row r="1856" spans="1:37" s="1" customFormat="1" x14ac:dyDescent="0.55000000000000004">
      <c r="A1856" s="1">
        <v>937</v>
      </c>
      <c r="B1856" s="1" t="s">
        <v>2044</v>
      </c>
      <c r="D1856" s="1" t="s">
        <v>20824</v>
      </c>
      <c r="E1856" s="2" t="s">
        <v>2047</v>
      </c>
      <c r="F1856" s="16">
        <v>180</v>
      </c>
      <c r="G1856" s="12">
        <v>7</v>
      </c>
      <c r="H1856" s="12">
        <v>10</v>
      </c>
      <c r="I1856" s="2" t="s">
        <v>963</v>
      </c>
      <c r="J1856" s="2" t="s">
        <v>963</v>
      </c>
      <c r="K1856" s="1" t="s">
        <v>17605</v>
      </c>
      <c r="L1856" s="1" t="s">
        <v>16785</v>
      </c>
      <c r="M1856" s="1" t="s">
        <v>2045</v>
      </c>
      <c r="AB1856" s="10"/>
      <c r="AC1856" s="10" t="s">
        <v>2045</v>
      </c>
      <c r="AD1856" s="2" t="s">
        <v>19</v>
      </c>
      <c r="AE1856" s="2"/>
      <c r="AF1856" s="2" t="s">
        <v>2046</v>
      </c>
      <c r="AG1856" s="2" t="s">
        <v>9</v>
      </c>
      <c r="AI1856" s="1" t="str">
        <f t="shared" si="30"/>
        <v>7(10)</v>
      </c>
      <c r="AJ1856" s="1" t="str">
        <f t="shared" si="31"/>
        <v>007(010)-207～207</v>
      </c>
      <c r="AK1856" s="26" t="s">
        <v>13292</v>
      </c>
    </row>
    <row r="1857" spans="1:37" s="1" customFormat="1" x14ac:dyDescent="0.55000000000000004">
      <c r="A1857" s="1">
        <v>938</v>
      </c>
      <c r="B1857" s="1" t="s">
        <v>2048</v>
      </c>
      <c r="D1857" s="1" t="s">
        <v>20824</v>
      </c>
      <c r="E1857" s="2" t="s">
        <v>2047</v>
      </c>
      <c r="F1857" s="16">
        <v>180</v>
      </c>
      <c r="G1857" s="12">
        <v>7</v>
      </c>
      <c r="H1857" s="12">
        <v>10</v>
      </c>
      <c r="I1857" s="2" t="s">
        <v>413</v>
      </c>
      <c r="J1857" s="2" t="s">
        <v>413</v>
      </c>
      <c r="K1857" s="1" t="s">
        <v>17629</v>
      </c>
      <c r="L1857" s="1" t="s">
        <v>16785</v>
      </c>
      <c r="M1857" s="1" t="s">
        <v>2049</v>
      </c>
      <c r="AB1857" s="10"/>
      <c r="AC1857" s="10" t="s">
        <v>2049</v>
      </c>
      <c r="AD1857" s="2" t="s">
        <v>19</v>
      </c>
      <c r="AE1857" s="2"/>
      <c r="AF1857" s="2" t="s">
        <v>2050</v>
      </c>
      <c r="AG1857" s="2" t="s">
        <v>9</v>
      </c>
      <c r="AI1857" s="1" t="str">
        <f t="shared" si="30"/>
        <v>7(10)</v>
      </c>
      <c r="AJ1857" s="1" t="str">
        <f t="shared" si="31"/>
        <v>007(010)-208～208</v>
      </c>
      <c r="AK1857" s="26" t="s">
        <v>13294</v>
      </c>
    </row>
    <row r="1858" spans="1:37" s="1" customFormat="1" x14ac:dyDescent="0.55000000000000004">
      <c r="A1858" s="1">
        <v>939</v>
      </c>
      <c r="B1858" s="1" t="s">
        <v>999</v>
      </c>
      <c r="D1858" s="1" t="s">
        <v>20824</v>
      </c>
      <c r="E1858" s="2" t="s">
        <v>2047</v>
      </c>
      <c r="F1858" s="16">
        <v>180</v>
      </c>
      <c r="G1858" s="12">
        <v>7</v>
      </c>
      <c r="H1858" s="12">
        <v>10</v>
      </c>
      <c r="I1858" s="2" t="s">
        <v>413</v>
      </c>
      <c r="J1858" s="2" t="s">
        <v>413</v>
      </c>
      <c r="K1858" s="1" t="s">
        <v>17629</v>
      </c>
      <c r="L1858" s="1" t="s">
        <v>16785</v>
      </c>
      <c r="AB1858" s="10"/>
      <c r="AC1858" s="10" t="s">
        <v>2049</v>
      </c>
      <c r="AD1858" s="1" t="s">
        <v>19</v>
      </c>
      <c r="AF1858" s="3" t="s">
        <v>2063</v>
      </c>
      <c r="AG1858" s="2" t="s">
        <v>9</v>
      </c>
      <c r="AI1858" s="1" t="str">
        <f t="shared" si="30"/>
        <v>7(10)</v>
      </c>
      <c r="AJ1858" s="1" t="str">
        <f t="shared" si="31"/>
        <v>007(010)-208～208</v>
      </c>
      <c r="AK1858" s="26" t="s">
        <v>13294</v>
      </c>
    </row>
    <row r="1859" spans="1:37" s="1" customFormat="1" x14ac:dyDescent="0.55000000000000004">
      <c r="A1859" s="1">
        <v>940</v>
      </c>
      <c r="B1859" s="1" t="s">
        <v>2051</v>
      </c>
      <c r="D1859" s="1" t="s">
        <v>20824</v>
      </c>
      <c r="E1859" s="2" t="s">
        <v>2047</v>
      </c>
      <c r="F1859" s="16">
        <v>180</v>
      </c>
      <c r="G1859" s="12">
        <v>7</v>
      </c>
      <c r="H1859" s="12">
        <v>10</v>
      </c>
      <c r="I1859" s="2" t="s">
        <v>415</v>
      </c>
      <c r="J1859" s="2" t="s">
        <v>426</v>
      </c>
      <c r="K1859" s="1" t="s">
        <v>17629</v>
      </c>
      <c r="L1859" s="1" t="s">
        <v>16785</v>
      </c>
      <c r="M1859" s="1" t="s">
        <v>16180</v>
      </c>
      <c r="AB1859" s="10"/>
      <c r="AC1859" s="10" t="s">
        <v>14137</v>
      </c>
      <c r="AD1859" s="2" t="s">
        <v>19</v>
      </c>
      <c r="AE1859" s="2"/>
      <c r="AF1859" s="2" t="s">
        <v>2052</v>
      </c>
      <c r="AG1859" s="2" t="s">
        <v>9</v>
      </c>
      <c r="AI1859" s="1" t="str">
        <f t="shared" si="30"/>
        <v>7(10)</v>
      </c>
      <c r="AJ1859" s="1" t="str">
        <f t="shared" si="31"/>
        <v>007(010)-209～213</v>
      </c>
      <c r="AK1859" s="26" t="s">
        <v>13294</v>
      </c>
    </row>
    <row r="1860" spans="1:37" s="1" customFormat="1" x14ac:dyDescent="0.55000000000000004">
      <c r="A1860" s="1">
        <v>941</v>
      </c>
      <c r="B1860" s="1" t="s">
        <v>2053</v>
      </c>
      <c r="D1860" s="1" t="s">
        <v>20824</v>
      </c>
      <c r="E1860" s="2" t="s">
        <v>2047</v>
      </c>
      <c r="F1860" s="16">
        <v>180</v>
      </c>
      <c r="G1860" s="12">
        <v>7</v>
      </c>
      <c r="H1860" s="12">
        <v>10</v>
      </c>
      <c r="I1860" s="2" t="s">
        <v>972</v>
      </c>
      <c r="J1860" s="2" t="s">
        <v>430</v>
      </c>
      <c r="K1860" s="1" t="s">
        <v>18378</v>
      </c>
      <c r="L1860" s="1" t="s">
        <v>16785</v>
      </c>
      <c r="M1860" s="1" t="s">
        <v>1493</v>
      </c>
      <c r="AB1860" s="10"/>
      <c r="AC1860" s="10" t="s">
        <v>1493</v>
      </c>
      <c r="AD1860" s="2" t="s">
        <v>19</v>
      </c>
      <c r="AE1860" s="2"/>
      <c r="AF1860" s="2" t="s">
        <v>2054</v>
      </c>
      <c r="AG1860" s="2" t="s">
        <v>9</v>
      </c>
      <c r="AI1860" s="1" t="str">
        <f t="shared" si="30"/>
        <v>7(10)</v>
      </c>
      <c r="AJ1860" s="1" t="str">
        <f t="shared" si="31"/>
        <v>007(010)-214～218</v>
      </c>
      <c r="AK1860" s="26" t="s">
        <v>13297</v>
      </c>
    </row>
    <row r="1861" spans="1:37" s="1" customFormat="1" x14ac:dyDescent="0.55000000000000004">
      <c r="A1861" s="1">
        <v>942</v>
      </c>
      <c r="B1861" s="1" t="s">
        <v>2055</v>
      </c>
      <c r="D1861" s="1" t="s">
        <v>20824</v>
      </c>
      <c r="E1861" s="2" t="s">
        <v>2047</v>
      </c>
      <c r="F1861" s="16">
        <v>180</v>
      </c>
      <c r="G1861" s="12">
        <v>7</v>
      </c>
      <c r="H1861" s="12">
        <v>10</v>
      </c>
      <c r="I1861" s="2" t="s">
        <v>430</v>
      </c>
      <c r="J1861" s="2" t="s">
        <v>432</v>
      </c>
      <c r="K1861" s="1" t="s">
        <v>18524</v>
      </c>
      <c r="L1861" s="1" t="s">
        <v>16785</v>
      </c>
      <c r="M1861" s="1" t="s">
        <v>1415</v>
      </c>
      <c r="AB1861" s="10"/>
      <c r="AC1861" s="10" t="s">
        <v>1415</v>
      </c>
      <c r="AD1861" s="2" t="s">
        <v>19</v>
      </c>
      <c r="AE1861" s="2"/>
      <c r="AF1861" s="2" t="s">
        <v>2056</v>
      </c>
      <c r="AG1861" s="2" t="s">
        <v>9</v>
      </c>
      <c r="AI1861" s="1" t="str">
        <f t="shared" si="30"/>
        <v>7(10)</v>
      </c>
      <c r="AJ1861" s="1" t="str">
        <f t="shared" si="31"/>
        <v>007(010)-218～219</v>
      </c>
      <c r="AK1861" s="26" t="s">
        <v>13299</v>
      </c>
    </row>
    <row r="1862" spans="1:37" s="1" customFormat="1" x14ac:dyDescent="0.55000000000000004">
      <c r="A1862" s="1">
        <v>943</v>
      </c>
      <c r="B1862" s="1" t="s">
        <v>2057</v>
      </c>
      <c r="D1862" s="1" t="s">
        <v>20824</v>
      </c>
      <c r="E1862" s="2" t="s">
        <v>2047</v>
      </c>
      <c r="F1862" s="16">
        <v>180</v>
      </c>
      <c r="G1862" s="12">
        <v>7</v>
      </c>
      <c r="H1862" s="12">
        <v>10</v>
      </c>
      <c r="I1862" s="2" t="s">
        <v>434</v>
      </c>
      <c r="J1862" s="2" t="s">
        <v>434</v>
      </c>
      <c r="K1862" s="1" t="s">
        <v>18089</v>
      </c>
      <c r="L1862" s="1" t="s">
        <v>16785</v>
      </c>
      <c r="M1862" s="1" t="s">
        <v>2058</v>
      </c>
      <c r="AB1862" s="10"/>
      <c r="AC1862" s="10" t="s">
        <v>2058</v>
      </c>
      <c r="AD1862" s="2" t="s">
        <v>19</v>
      </c>
      <c r="AE1862" s="2"/>
      <c r="AF1862" s="2" t="s">
        <v>2059</v>
      </c>
      <c r="AG1862" s="2" t="s">
        <v>9</v>
      </c>
      <c r="AI1862" s="1" t="str">
        <f t="shared" si="30"/>
        <v>7(10)</v>
      </c>
      <c r="AJ1862" s="1" t="str">
        <f t="shared" si="31"/>
        <v>007(010)-220～220</v>
      </c>
      <c r="AK1862" s="26" t="s">
        <v>13301</v>
      </c>
    </row>
    <row r="1863" spans="1:37" s="1" customFormat="1" x14ac:dyDescent="0.55000000000000004">
      <c r="A1863" s="1">
        <v>944</v>
      </c>
      <c r="B1863" s="1" t="s">
        <v>2060</v>
      </c>
      <c r="D1863" s="1" t="s">
        <v>20824</v>
      </c>
      <c r="E1863" s="2" t="s">
        <v>2047</v>
      </c>
      <c r="F1863" s="16">
        <v>180</v>
      </c>
      <c r="G1863" s="12">
        <v>7</v>
      </c>
      <c r="H1863" s="12">
        <v>10</v>
      </c>
      <c r="I1863" s="2" t="s">
        <v>989</v>
      </c>
      <c r="J1863" s="2" t="s">
        <v>989</v>
      </c>
      <c r="K1863" s="1" t="s">
        <v>18089</v>
      </c>
      <c r="L1863" s="1" t="s">
        <v>16785</v>
      </c>
      <c r="M1863" s="1" t="s">
        <v>1263</v>
      </c>
      <c r="AB1863" s="10"/>
      <c r="AC1863" s="10" t="s">
        <v>1263</v>
      </c>
      <c r="AD1863" s="2" t="s">
        <v>19</v>
      </c>
      <c r="AE1863" s="2"/>
      <c r="AF1863" s="2" t="s">
        <v>2061</v>
      </c>
      <c r="AG1863" s="2" t="s">
        <v>9</v>
      </c>
      <c r="AI1863" s="1" t="str">
        <f t="shared" si="30"/>
        <v>7(10)</v>
      </c>
      <c r="AJ1863" s="1" t="str">
        <f t="shared" si="31"/>
        <v>007(010)-221～221</v>
      </c>
      <c r="AK1863" s="26" t="s">
        <v>13301</v>
      </c>
    </row>
    <row r="1864" spans="1:37" s="1" customFormat="1" x14ac:dyDescent="0.55000000000000004">
      <c r="A1864" s="1">
        <v>945</v>
      </c>
      <c r="B1864" s="1" t="s">
        <v>8948</v>
      </c>
      <c r="D1864" s="1" t="s">
        <v>20824</v>
      </c>
      <c r="E1864" s="2" t="s">
        <v>2047</v>
      </c>
      <c r="F1864" s="16">
        <v>180</v>
      </c>
      <c r="G1864" s="12">
        <v>7</v>
      </c>
      <c r="H1864" s="12">
        <v>10</v>
      </c>
      <c r="I1864" s="2" t="s">
        <v>438</v>
      </c>
      <c r="J1864" s="2" t="s">
        <v>438</v>
      </c>
      <c r="K1864" s="1" t="s">
        <v>18864</v>
      </c>
      <c r="L1864" s="1" t="s">
        <v>16785</v>
      </c>
      <c r="AB1864" s="10"/>
      <c r="AC1864" s="10"/>
      <c r="AD1864" s="1" t="s">
        <v>19</v>
      </c>
      <c r="AF1864" s="3" t="s">
        <v>2062</v>
      </c>
      <c r="AG1864" s="2" t="s">
        <v>9</v>
      </c>
      <c r="AI1864" s="1" t="str">
        <f t="shared" si="30"/>
        <v>7(10)</v>
      </c>
      <c r="AJ1864" s="1" t="str">
        <f t="shared" si="31"/>
        <v>007(010)-222～222</v>
      </c>
      <c r="AK1864" s="26" t="s">
        <v>13304</v>
      </c>
    </row>
    <row r="1865" spans="1:37" s="1" customFormat="1" x14ac:dyDescent="0.55000000000000004">
      <c r="A1865" s="1">
        <v>946</v>
      </c>
      <c r="B1865" s="1" t="s">
        <v>2064</v>
      </c>
      <c r="C1865" s="1" t="s">
        <v>11384</v>
      </c>
      <c r="D1865" s="1" t="s">
        <v>20824</v>
      </c>
      <c r="E1865" s="2" t="s">
        <v>2067</v>
      </c>
      <c r="F1865" s="16">
        <v>181</v>
      </c>
      <c r="G1865" s="12">
        <v>7</v>
      </c>
      <c r="H1865" s="12">
        <v>11</v>
      </c>
      <c r="I1865" s="2" t="s">
        <v>994</v>
      </c>
      <c r="J1865" s="2" t="s">
        <v>994</v>
      </c>
      <c r="K1865" s="1" t="s">
        <v>17603</v>
      </c>
      <c r="L1865" s="1" t="s">
        <v>16785</v>
      </c>
      <c r="M1865" s="1" t="s">
        <v>2065</v>
      </c>
      <c r="AB1865" s="10"/>
      <c r="AC1865" s="10" t="s">
        <v>2065</v>
      </c>
      <c r="AD1865" s="2" t="s">
        <v>19</v>
      </c>
      <c r="AE1865" s="2"/>
      <c r="AF1865" s="2" t="s">
        <v>2066</v>
      </c>
      <c r="AG1865" s="2" t="s">
        <v>9</v>
      </c>
      <c r="AI1865" s="1" t="str">
        <f t="shared" si="30"/>
        <v>7(11)</v>
      </c>
      <c r="AJ1865" s="1" t="str">
        <f t="shared" si="31"/>
        <v>007(011)-223～223</v>
      </c>
      <c r="AK1865" s="26" t="s">
        <v>13308</v>
      </c>
    </row>
    <row r="1866" spans="1:37" s="1" customFormat="1" x14ac:dyDescent="0.55000000000000004">
      <c r="A1866" s="1">
        <v>947</v>
      </c>
      <c r="B1866" s="1" t="s">
        <v>2068</v>
      </c>
      <c r="C1866" s="1" t="s">
        <v>11384</v>
      </c>
      <c r="D1866" s="1" t="s">
        <v>20824</v>
      </c>
      <c r="E1866" s="2" t="s">
        <v>2067</v>
      </c>
      <c r="F1866" s="16">
        <v>181</v>
      </c>
      <c r="G1866" s="12">
        <v>7</v>
      </c>
      <c r="H1866" s="12">
        <v>11</v>
      </c>
      <c r="I1866" s="2" t="s">
        <v>439</v>
      </c>
      <c r="J1866" s="2" t="s">
        <v>439</v>
      </c>
      <c r="K1866" s="1" t="s">
        <v>18321</v>
      </c>
      <c r="L1866" s="1" t="s">
        <v>16785</v>
      </c>
      <c r="M1866" s="1" t="s">
        <v>2069</v>
      </c>
      <c r="AB1866" s="10"/>
      <c r="AC1866" s="10" t="s">
        <v>2069</v>
      </c>
      <c r="AD1866" s="2" t="s">
        <v>19</v>
      </c>
      <c r="AE1866" s="2"/>
      <c r="AF1866" s="2" t="s">
        <v>2070</v>
      </c>
      <c r="AG1866" s="2" t="s">
        <v>9</v>
      </c>
      <c r="AI1866" s="1" t="str">
        <f t="shared" si="30"/>
        <v>7(11)</v>
      </c>
      <c r="AJ1866" s="1" t="str">
        <f t="shared" si="31"/>
        <v>007(011)-224～224</v>
      </c>
      <c r="AK1866" s="26" t="s">
        <v>13310</v>
      </c>
    </row>
    <row r="1867" spans="1:37" s="1" customFormat="1" x14ac:dyDescent="0.55000000000000004">
      <c r="A1867" s="1">
        <v>948</v>
      </c>
      <c r="B1867" s="1" t="s">
        <v>2073</v>
      </c>
      <c r="C1867" s="1" t="s">
        <v>11384</v>
      </c>
      <c r="D1867" s="1" t="s">
        <v>20824</v>
      </c>
      <c r="E1867" s="2" t="s">
        <v>2067</v>
      </c>
      <c r="F1867" s="16">
        <v>181</v>
      </c>
      <c r="G1867" s="12">
        <v>7</v>
      </c>
      <c r="H1867" s="12">
        <v>11</v>
      </c>
      <c r="I1867" s="2" t="s">
        <v>444</v>
      </c>
      <c r="J1867" s="2" t="s">
        <v>445</v>
      </c>
      <c r="K1867" s="1" t="s">
        <v>18321</v>
      </c>
      <c r="L1867" s="1" t="s">
        <v>16785</v>
      </c>
      <c r="M1867" s="1" t="s">
        <v>2074</v>
      </c>
      <c r="AB1867" s="10"/>
      <c r="AC1867" s="10" t="s">
        <v>2074</v>
      </c>
      <c r="AD1867" s="2" t="s">
        <v>19</v>
      </c>
      <c r="AE1867" s="2"/>
      <c r="AF1867" s="2" t="s">
        <v>2075</v>
      </c>
      <c r="AG1867" s="2" t="s">
        <v>9</v>
      </c>
      <c r="AI1867" s="1" t="str">
        <f t="shared" si="30"/>
        <v>7(11)</v>
      </c>
      <c r="AJ1867" s="1" t="str">
        <f t="shared" si="31"/>
        <v>007(011)-225～226</v>
      </c>
      <c r="AK1867" s="26" t="s">
        <v>13310</v>
      </c>
    </row>
    <row r="1868" spans="1:37" s="1" customFormat="1" x14ac:dyDescent="0.55000000000000004">
      <c r="A1868" s="1">
        <v>949</v>
      </c>
      <c r="B1868" s="1" t="s">
        <v>9059</v>
      </c>
      <c r="C1868" s="1" t="s">
        <v>11384</v>
      </c>
      <c r="D1868" s="1" t="s">
        <v>20824</v>
      </c>
      <c r="E1868" s="2" t="s">
        <v>2067</v>
      </c>
      <c r="F1868" s="16">
        <v>181</v>
      </c>
      <c r="G1868" s="12">
        <v>7</v>
      </c>
      <c r="H1868" s="12">
        <v>11</v>
      </c>
      <c r="I1868" s="2" t="s">
        <v>444</v>
      </c>
      <c r="J1868" s="2" t="s">
        <v>2072</v>
      </c>
      <c r="K1868" s="1" t="s">
        <v>18321</v>
      </c>
      <c r="L1868" s="1" t="s">
        <v>16785</v>
      </c>
      <c r="AB1868" s="10"/>
      <c r="AC1868" s="10"/>
      <c r="AD1868" s="1" t="s">
        <v>19</v>
      </c>
      <c r="AF1868" s="3" t="s">
        <v>2071</v>
      </c>
      <c r="AG1868" s="2" t="s">
        <v>9</v>
      </c>
      <c r="AI1868" s="1" t="str">
        <f t="shared" si="30"/>
        <v>7(11)</v>
      </c>
      <c r="AJ1868" s="1" t="str">
        <f t="shared" si="31"/>
        <v>007(011)-225～237</v>
      </c>
      <c r="AK1868" s="26" t="s">
        <v>13310</v>
      </c>
    </row>
    <row r="1869" spans="1:37" s="1" customFormat="1" x14ac:dyDescent="0.55000000000000004">
      <c r="A1869" s="1">
        <v>950</v>
      </c>
      <c r="B1869" s="1" t="s">
        <v>2076</v>
      </c>
      <c r="C1869" s="1" t="s">
        <v>11384</v>
      </c>
      <c r="D1869" s="1" t="s">
        <v>20824</v>
      </c>
      <c r="E1869" s="2" t="s">
        <v>2067</v>
      </c>
      <c r="F1869" s="16">
        <v>181</v>
      </c>
      <c r="G1869" s="12">
        <v>7</v>
      </c>
      <c r="H1869" s="12">
        <v>11</v>
      </c>
      <c r="I1869" s="2" t="s">
        <v>1789</v>
      </c>
      <c r="J1869" s="2" t="s">
        <v>1789</v>
      </c>
      <c r="K1869" s="1" t="s">
        <v>17957</v>
      </c>
      <c r="L1869" s="1" t="s">
        <v>16785</v>
      </c>
      <c r="M1869" s="1" t="s">
        <v>2077</v>
      </c>
      <c r="AB1869" s="10"/>
      <c r="AC1869" s="10" t="s">
        <v>2077</v>
      </c>
      <c r="AD1869" s="2" t="s">
        <v>19</v>
      </c>
      <c r="AE1869" s="2"/>
      <c r="AF1869" s="2" t="s">
        <v>2078</v>
      </c>
      <c r="AG1869" s="2" t="s">
        <v>9</v>
      </c>
      <c r="AI1869" s="1" t="str">
        <f t="shared" si="30"/>
        <v>7(11)</v>
      </c>
      <c r="AJ1869" s="1" t="str">
        <f t="shared" si="31"/>
        <v>007(011)-227～227</v>
      </c>
      <c r="AK1869" s="26" t="s">
        <v>13314</v>
      </c>
    </row>
    <row r="1870" spans="1:37" s="1" customFormat="1" x14ac:dyDescent="0.55000000000000004">
      <c r="A1870" s="1">
        <v>951</v>
      </c>
      <c r="B1870" s="1" t="s">
        <v>2079</v>
      </c>
      <c r="C1870" s="1" t="s">
        <v>11384</v>
      </c>
      <c r="D1870" s="1" t="s">
        <v>20824</v>
      </c>
      <c r="E1870" s="2" t="s">
        <v>2067</v>
      </c>
      <c r="F1870" s="16">
        <v>181</v>
      </c>
      <c r="G1870" s="12">
        <v>7</v>
      </c>
      <c r="H1870" s="12">
        <v>11</v>
      </c>
      <c r="I1870" s="2" t="s">
        <v>1005</v>
      </c>
      <c r="J1870" s="2" t="s">
        <v>1005</v>
      </c>
      <c r="K1870" s="1" t="s">
        <v>18290</v>
      </c>
      <c r="L1870" s="1" t="s">
        <v>16785</v>
      </c>
      <c r="M1870" s="1" t="s">
        <v>2080</v>
      </c>
      <c r="AB1870" s="10"/>
      <c r="AC1870" s="10" t="s">
        <v>2080</v>
      </c>
      <c r="AD1870" s="2" t="s">
        <v>19</v>
      </c>
      <c r="AE1870" s="2"/>
      <c r="AF1870" s="2" t="s">
        <v>2081</v>
      </c>
      <c r="AG1870" s="2" t="s">
        <v>9</v>
      </c>
      <c r="AI1870" s="1" t="str">
        <f t="shared" si="30"/>
        <v>7(11)</v>
      </c>
      <c r="AJ1870" s="1" t="str">
        <f t="shared" si="31"/>
        <v>007(011)-228～228</v>
      </c>
      <c r="AK1870" s="26" t="s">
        <v>13316</v>
      </c>
    </row>
    <row r="1871" spans="1:37" s="1" customFormat="1" x14ac:dyDescent="0.55000000000000004">
      <c r="A1871" s="1">
        <v>952</v>
      </c>
      <c r="B1871" s="1" t="s">
        <v>2082</v>
      </c>
      <c r="C1871" s="1" t="s">
        <v>11384</v>
      </c>
      <c r="D1871" s="1" t="s">
        <v>20824</v>
      </c>
      <c r="E1871" s="2" t="s">
        <v>2067</v>
      </c>
      <c r="F1871" s="16">
        <v>181</v>
      </c>
      <c r="G1871" s="12">
        <v>7</v>
      </c>
      <c r="H1871" s="12">
        <v>11</v>
      </c>
      <c r="I1871" s="2" t="s">
        <v>449</v>
      </c>
      <c r="J1871" s="2" t="s">
        <v>449</v>
      </c>
      <c r="K1871" s="1" t="s">
        <v>18290</v>
      </c>
      <c r="L1871" s="1" t="s">
        <v>16785</v>
      </c>
      <c r="M1871" s="1" t="s">
        <v>2083</v>
      </c>
      <c r="AB1871" s="10"/>
      <c r="AC1871" s="10" t="s">
        <v>2083</v>
      </c>
      <c r="AD1871" s="2" t="s">
        <v>19</v>
      </c>
      <c r="AE1871" s="2"/>
      <c r="AF1871" s="2" t="s">
        <v>2084</v>
      </c>
      <c r="AG1871" s="2" t="s">
        <v>9</v>
      </c>
      <c r="AI1871" s="1" t="str">
        <f t="shared" si="30"/>
        <v>7(11)</v>
      </c>
      <c r="AJ1871" s="1" t="str">
        <f t="shared" si="31"/>
        <v>007(011)-229～229</v>
      </c>
      <c r="AK1871" s="26" t="s">
        <v>13316</v>
      </c>
    </row>
    <row r="1872" spans="1:37" s="1" customFormat="1" x14ac:dyDescent="0.55000000000000004">
      <c r="A1872" s="1">
        <v>953</v>
      </c>
      <c r="B1872" s="1" t="s">
        <v>2085</v>
      </c>
      <c r="C1872" s="1" t="s">
        <v>11384</v>
      </c>
      <c r="D1872" s="1" t="s">
        <v>20824</v>
      </c>
      <c r="E1872" s="2" t="s">
        <v>2067</v>
      </c>
      <c r="F1872" s="16">
        <v>181</v>
      </c>
      <c r="G1872" s="12">
        <v>7</v>
      </c>
      <c r="H1872" s="12">
        <v>11</v>
      </c>
      <c r="I1872" s="2" t="s">
        <v>454</v>
      </c>
      <c r="J1872" s="2" t="s">
        <v>454</v>
      </c>
      <c r="K1872" s="1" t="s">
        <v>17873</v>
      </c>
      <c r="L1872" s="1" t="s">
        <v>16785</v>
      </c>
      <c r="M1872" s="1" t="s">
        <v>924</v>
      </c>
      <c r="AB1872" s="10"/>
      <c r="AC1872" s="10" t="s">
        <v>924</v>
      </c>
      <c r="AD1872" s="2" t="s">
        <v>19</v>
      </c>
      <c r="AE1872" s="2"/>
      <c r="AF1872" s="2" t="s">
        <v>2086</v>
      </c>
      <c r="AG1872" s="2" t="s">
        <v>9</v>
      </c>
      <c r="AI1872" s="1" t="str">
        <f t="shared" si="30"/>
        <v>7(11)</v>
      </c>
      <c r="AJ1872" s="1" t="str">
        <f t="shared" si="31"/>
        <v>007(011)-230～230</v>
      </c>
      <c r="AK1872" s="26" t="s">
        <v>13319</v>
      </c>
    </row>
    <row r="1873" spans="1:37" s="1" customFormat="1" x14ac:dyDescent="0.55000000000000004">
      <c r="A1873" s="1">
        <v>954</v>
      </c>
      <c r="B1873" s="1" t="s">
        <v>2087</v>
      </c>
      <c r="C1873" s="1" t="s">
        <v>11384</v>
      </c>
      <c r="D1873" s="1" t="s">
        <v>20824</v>
      </c>
      <c r="E1873" s="2" t="s">
        <v>2067</v>
      </c>
      <c r="F1873" s="16">
        <v>181</v>
      </c>
      <c r="G1873" s="12">
        <v>7</v>
      </c>
      <c r="H1873" s="12">
        <v>11</v>
      </c>
      <c r="I1873" s="2" t="s">
        <v>461</v>
      </c>
      <c r="J1873" s="2" t="s">
        <v>461</v>
      </c>
      <c r="K1873" s="1" t="s">
        <v>17873</v>
      </c>
      <c r="L1873" s="1" t="s">
        <v>16785</v>
      </c>
      <c r="M1873" s="1" t="s">
        <v>2088</v>
      </c>
      <c r="AB1873" s="10"/>
      <c r="AC1873" s="10" t="s">
        <v>2088</v>
      </c>
      <c r="AD1873" s="2" t="s">
        <v>19</v>
      </c>
      <c r="AE1873" s="2"/>
      <c r="AF1873" s="2" t="s">
        <v>2089</v>
      </c>
      <c r="AG1873" s="2" t="s">
        <v>9</v>
      </c>
      <c r="AI1873" s="1" t="str">
        <f t="shared" si="30"/>
        <v>7(11)</v>
      </c>
      <c r="AJ1873" s="1" t="str">
        <f t="shared" si="31"/>
        <v>007(011)-231～231</v>
      </c>
      <c r="AK1873" s="26" t="s">
        <v>13319</v>
      </c>
    </row>
    <row r="1874" spans="1:37" s="1" customFormat="1" x14ac:dyDescent="0.55000000000000004">
      <c r="A1874" s="1">
        <v>955</v>
      </c>
      <c r="B1874" s="1" t="s">
        <v>2090</v>
      </c>
      <c r="C1874" s="1" t="s">
        <v>11384</v>
      </c>
      <c r="D1874" s="1" t="s">
        <v>20824</v>
      </c>
      <c r="E1874" s="2" t="s">
        <v>2067</v>
      </c>
      <c r="F1874" s="16">
        <v>181</v>
      </c>
      <c r="G1874" s="12">
        <v>7</v>
      </c>
      <c r="H1874" s="12">
        <v>11</v>
      </c>
      <c r="I1874" s="2" t="s">
        <v>465</v>
      </c>
      <c r="J1874" s="2" t="s">
        <v>2092</v>
      </c>
      <c r="K1874" s="1" t="s">
        <v>17564</v>
      </c>
      <c r="L1874" s="1" t="s">
        <v>16785</v>
      </c>
      <c r="M1874" s="1" t="s">
        <v>1800</v>
      </c>
      <c r="AB1874" s="10"/>
      <c r="AC1874" s="10" t="s">
        <v>1800</v>
      </c>
      <c r="AD1874" s="2" t="s">
        <v>19</v>
      </c>
      <c r="AE1874" s="2"/>
      <c r="AF1874" s="2" t="s">
        <v>2091</v>
      </c>
      <c r="AG1874" s="2" t="s">
        <v>9</v>
      </c>
      <c r="AI1874" s="1" t="str">
        <f t="shared" si="30"/>
        <v>7(11)</v>
      </c>
      <c r="AJ1874" s="1" t="str">
        <f t="shared" si="31"/>
        <v>007(011)-232～233</v>
      </c>
      <c r="AK1874" s="26" t="s">
        <v>13322</v>
      </c>
    </row>
    <row r="1875" spans="1:37" s="1" customFormat="1" x14ac:dyDescent="0.55000000000000004">
      <c r="A1875" s="1">
        <v>956</v>
      </c>
      <c r="B1875" s="1" t="s">
        <v>2093</v>
      </c>
      <c r="C1875" s="1" t="s">
        <v>11384</v>
      </c>
      <c r="D1875" s="1" t="s">
        <v>20824</v>
      </c>
      <c r="E1875" s="2" t="s">
        <v>2067</v>
      </c>
      <c r="F1875" s="16">
        <v>181</v>
      </c>
      <c r="G1875" s="12">
        <v>7</v>
      </c>
      <c r="H1875" s="12">
        <v>11</v>
      </c>
      <c r="I1875" s="2" t="s">
        <v>2092</v>
      </c>
      <c r="J1875" s="1">
        <v>234</v>
      </c>
      <c r="K1875" s="1" t="s">
        <v>17564</v>
      </c>
      <c r="L1875" s="1" t="s">
        <v>16785</v>
      </c>
      <c r="M1875" s="1" t="s">
        <v>203</v>
      </c>
      <c r="N1875" s="1" t="s">
        <v>16181</v>
      </c>
      <c r="AB1875" s="10"/>
      <c r="AC1875" s="10" t="s">
        <v>14138</v>
      </c>
      <c r="AD1875" s="2" t="s">
        <v>19</v>
      </c>
      <c r="AE1875" s="2"/>
      <c r="AF1875" s="2" t="s">
        <v>2094</v>
      </c>
      <c r="AG1875" s="2" t="s">
        <v>9</v>
      </c>
      <c r="AI1875" s="1" t="str">
        <f t="shared" si="30"/>
        <v>7(11)</v>
      </c>
      <c r="AJ1875" s="1" t="str">
        <f t="shared" si="31"/>
        <v>007(011)-233～234</v>
      </c>
      <c r="AK1875" s="26" t="s">
        <v>13322</v>
      </c>
    </row>
    <row r="1876" spans="1:37" s="1" customFormat="1" x14ac:dyDescent="0.55000000000000004">
      <c r="A1876" s="1">
        <v>957</v>
      </c>
      <c r="B1876" s="1" t="s">
        <v>2095</v>
      </c>
      <c r="C1876" s="1" t="s">
        <v>11384</v>
      </c>
      <c r="D1876" s="1" t="s">
        <v>20824</v>
      </c>
      <c r="E1876" s="2" t="s">
        <v>2067</v>
      </c>
      <c r="F1876" s="16">
        <v>181</v>
      </c>
      <c r="G1876" s="12">
        <v>7</v>
      </c>
      <c r="H1876" s="12">
        <v>11</v>
      </c>
      <c r="I1876" s="2" t="s">
        <v>476</v>
      </c>
      <c r="J1876" s="2" t="s">
        <v>1020</v>
      </c>
      <c r="K1876" s="1" t="s">
        <v>18480</v>
      </c>
      <c r="L1876" s="1" t="s">
        <v>16785</v>
      </c>
      <c r="M1876" s="1" t="s">
        <v>2096</v>
      </c>
      <c r="AB1876" s="10"/>
      <c r="AC1876" s="10" t="s">
        <v>2096</v>
      </c>
      <c r="AD1876" s="2" t="s">
        <v>19</v>
      </c>
      <c r="AE1876" s="2"/>
      <c r="AF1876" s="2" t="s">
        <v>2097</v>
      </c>
      <c r="AG1876" s="2" t="s">
        <v>9</v>
      </c>
      <c r="AI1876" s="1" t="str">
        <f t="shared" si="30"/>
        <v>7(11)</v>
      </c>
      <c r="AJ1876" s="1" t="str">
        <f t="shared" si="31"/>
        <v>007(011)-234～235</v>
      </c>
      <c r="AK1876" s="26" t="s">
        <v>13325</v>
      </c>
    </row>
    <row r="1877" spans="1:37" s="1" customFormat="1" x14ac:dyDescent="0.55000000000000004">
      <c r="A1877" s="1">
        <v>958</v>
      </c>
      <c r="B1877" s="1" t="s">
        <v>2098</v>
      </c>
      <c r="C1877" s="1" t="s">
        <v>11384</v>
      </c>
      <c r="D1877" s="1" t="s">
        <v>20824</v>
      </c>
      <c r="E1877" s="2" t="s">
        <v>2067</v>
      </c>
      <c r="F1877" s="16">
        <v>181</v>
      </c>
      <c r="G1877" s="12">
        <v>7</v>
      </c>
      <c r="H1877" s="12">
        <v>11</v>
      </c>
      <c r="I1877" s="2" t="s">
        <v>1020</v>
      </c>
      <c r="J1877" s="2" t="s">
        <v>1021</v>
      </c>
      <c r="K1877" s="1" t="s">
        <v>18480</v>
      </c>
      <c r="L1877" s="1" t="s">
        <v>16785</v>
      </c>
      <c r="M1877" s="1" t="s">
        <v>474</v>
      </c>
      <c r="AB1877" s="10"/>
      <c r="AC1877" s="10" t="s">
        <v>474</v>
      </c>
      <c r="AD1877" s="2" t="s">
        <v>19</v>
      </c>
      <c r="AE1877" s="2"/>
      <c r="AF1877" s="2" t="s">
        <v>2099</v>
      </c>
      <c r="AG1877" s="2" t="s">
        <v>9</v>
      </c>
      <c r="AI1877" s="1" t="str">
        <f t="shared" si="30"/>
        <v>7(11)</v>
      </c>
      <c r="AJ1877" s="1" t="str">
        <f t="shared" si="31"/>
        <v>007(011)-235～236</v>
      </c>
      <c r="AK1877" s="26" t="s">
        <v>13325</v>
      </c>
    </row>
    <row r="1878" spans="1:37" s="1" customFormat="1" x14ac:dyDescent="0.55000000000000004">
      <c r="A1878" s="1">
        <v>959</v>
      </c>
      <c r="B1878" s="1" t="s">
        <v>2100</v>
      </c>
      <c r="C1878" s="1" t="s">
        <v>11384</v>
      </c>
      <c r="D1878" s="1" t="s">
        <v>20824</v>
      </c>
      <c r="E1878" s="2" t="s">
        <v>2067</v>
      </c>
      <c r="F1878" s="16">
        <v>181</v>
      </c>
      <c r="G1878" s="12">
        <v>7</v>
      </c>
      <c r="H1878" s="12">
        <v>11</v>
      </c>
      <c r="I1878" s="2" t="s">
        <v>1021</v>
      </c>
      <c r="J1878" s="2" t="s">
        <v>2072</v>
      </c>
      <c r="K1878" s="1" t="s">
        <v>18456</v>
      </c>
      <c r="L1878" s="1" t="s">
        <v>16785</v>
      </c>
      <c r="M1878" s="1" t="s">
        <v>1185</v>
      </c>
      <c r="AB1878" s="10"/>
      <c r="AC1878" s="10" t="s">
        <v>1185</v>
      </c>
      <c r="AD1878" s="2" t="s">
        <v>19</v>
      </c>
      <c r="AE1878" s="2"/>
      <c r="AF1878" s="2" t="s">
        <v>2101</v>
      </c>
      <c r="AG1878" s="2" t="s">
        <v>9</v>
      </c>
      <c r="AI1878" s="1" t="str">
        <f t="shared" si="30"/>
        <v>7(11)</v>
      </c>
      <c r="AJ1878" s="1" t="str">
        <f t="shared" si="31"/>
        <v>007(011)-236～237</v>
      </c>
      <c r="AK1878" s="26" t="s">
        <v>13328</v>
      </c>
    </row>
    <row r="1879" spans="1:37" s="1" customFormat="1" x14ac:dyDescent="0.55000000000000004">
      <c r="A1879" s="1">
        <v>960</v>
      </c>
      <c r="B1879" s="1" t="s">
        <v>9060</v>
      </c>
      <c r="C1879" s="1" t="s">
        <v>11384</v>
      </c>
      <c r="D1879" s="1" t="s">
        <v>20824</v>
      </c>
      <c r="E1879" s="2" t="s">
        <v>2067</v>
      </c>
      <c r="F1879" s="16">
        <v>181</v>
      </c>
      <c r="G1879" s="12">
        <v>7</v>
      </c>
      <c r="H1879" s="12">
        <v>11</v>
      </c>
      <c r="I1879" s="2" t="s">
        <v>2072</v>
      </c>
      <c r="J1879" s="2" t="s">
        <v>2072</v>
      </c>
      <c r="K1879" s="1" t="s">
        <v>18456</v>
      </c>
      <c r="L1879" s="1" t="s">
        <v>16785</v>
      </c>
      <c r="AB1879" s="10"/>
      <c r="AC1879" s="10"/>
      <c r="AD1879" s="1" t="s">
        <v>19</v>
      </c>
      <c r="AF1879" s="3" t="s">
        <v>2107</v>
      </c>
      <c r="AG1879" s="2" t="s">
        <v>9</v>
      </c>
      <c r="AI1879" s="1" t="str">
        <f t="shared" si="30"/>
        <v>7(11)</v>
      </c>
      <c r="AJ1879" s="1" t="str">
        <f t="shared" si="31"/>
        <v>007(011)-237～237</v>
      </c>
      <c r="AK1879" s="26" t="s">
        <v>13328</v>
      </c>
    </row>
    <row r="1880" spans="1:37" s="1" customFormat="1" x14ac:dyDescent="0.55000000000000004">
      <c r="A1880" s="1">
        <v>961</v>
      </c>
      <c r="B1880" s="1" t="s">
        <v>2102</v>
      </c>
      <c r="C1880" s="1" t="s">
        <v>11384</v>
      </c>
      <c r="D1880" s="1" t="s">
        <v>20824</v>
      </c>
      <c r="E1880" s="2" t="s">
        <v>2067</v>
      </c>
      <c r="F1880" s="16">
        <v>181</v>
      </c>
      <c r="G1880" s="12">
        <v>7</v>
      </c>
      <c r="H1880" s="12">
        <v>11</v>
      </c>
      <c r="I1880" s="2" t="s">
        <v>1023</v>
      </c>
      <c r="J1880" s="2" t="s">
        <v>1023</v>
      </c>
      <c r="K1880" s="1" t="s">
        <v>17943</v>
      </c>
      <c r="L1880" s="1" t="s">
        <v>16785</v>
      </c>
      <c r="M1880" s="1" t="s">
        <v>2103</v>
      </c>
      <c r="AB1880" s="10"/>
      <c r="AC1880" s="10" t="s">
        <v>2103</v>
      </c>
      <c r="AD1880" s="2" t="s">
        <v>19</v>
      </c>
      <c r="AE1880" s="2"/>
      <c r="AF1880" s="2" t="s">
        <v>2104</v>
      </c>
      <c r="AG1880" s="2" t="s">
        <v>9</v>
      </c>
      <c r="AI1880" s="1" t="str">
        <f t="shared" si="30"/>
        <v>7(11)</v>
      </c>
      <c r="AJ1880" s="1" t="str">
        <f t="shared" si="31"/>
        <v>007(011)-238～238</v>
      </c>
      <c r="AK1880" s="26" t="s">
        <v>13330</v>
      </c>
    </row>
    <row r="1881" spans="1:37" s="1" customFormat="1" x14ac:dyDescent="0.55000000000000004">
      <c r="A1881" s="1">
        <v>962</v>
      </c>
      <c r="B1881" s="1" t="s">
        <v>2105</v>
      </c>
      <c r="C1881" s="1" t="s">
        <v>11384</v>
      </c>
      <c r="D1881" s="1" t="s">
        <v>20824</v>
      </c>
      <c r="E1881" s="2" t="s">
        <v>2067</v>
      </c>
      <c r="F1881" s="16">
        <v>181</v>
      </c>
      <c r="G1881" s="12">
        <v>7</v>
      </c>
      <c r="H1881" s="12">
        <v>11</v>
      </c>
      <c r="I1881" s="2" t="s">
        <v>477</v>
      </c>
      <c r="J1881" s="2" t="s">
        <v>1032</v>
      </c>
      <c r="K1881" s="1" t="s">
        <v>17943</v>
      </c>
      <c r="L1881" s="1" t="s">
        <v>16785</v>
      </c>
      <c r="M1881" s="1" t="s">
        <v>1509</v>
      </c>
      <c r="AB1881" s="10"/>
      <c r="AC1881" s="10" t="s">
        <v>1509</v>
      </c>
      <c r="AD1881" s="2" t="s">
        <v>19</v>
      </c>
      <c r="AE1881" s="2"/>
      <c r="AF1881" s="2" t="s">
        <v>2106</v>
      </c>
      <c r="AG1881" s="2" t="s">
        <v>9</v>
      </c>
      <c r="AI1881" s="1" t="str">
        <f t="shared" si="30"/>
        <v>7(11)</v>
      </c>
      <c r="AJ1881" s="1" t="str">
        <f t="shared" si="31"/>
        <v>007(011)-239～240</v>
      </c>
      <c r="AK1881" s="26" t="s">
        <v>13330</v>
      </c>
    </row>
    <row r="1882" spans="1:37" s="1" customFormat="1" x14ac:dyDescent="0.55000000000000004">
      <c r="A1882" s="1">
        <v>963</v>
      </c>
      <c r="B1882" s="1" t="s">
        <v>2108</v>
      </c>
      <c r="C1882" s="1" t="s">
        <v>11384</v>
      </c>
      <c r="D1882" s="1" t="s">
        <v>20824</v>
      </c>
      <c r="E1882" s="2" t="s">
        <v>2067</v>
      </c>
      <c r="F1882" s="16">
        <v>181</v>
      </c>
      <c r="G1882" s="12">
        <v>7</v>
      </c>
      <c r="H1882" s="12">
        <v>11</v>
      </c>
      <c r="I1882" s="2" t="s">
        <v>1032</v>
      </c>
      <c r="J1882" s="2" t="s">
        <v>471</v>
      </c>
      <c r="K1882" s="1" t="s">
        <v>17610</v>
      </c>
      <c r="L1882" s="1" t="s">
        <v>16785</v>
      </c>
      <c r="M1882" s="1" t="s">
        <v>2109</v>
      </c>
      <c r="AB1882" s="10"/>
      <c r="AC1882" s="10" t="s">
        <v>2109</v>
      </c>
      <c r="AD1882" s="2" t="s">
        <v>19</v>
      </c>
      <c r="AE1882" s="2"/>
      <c r="AF1882" s="2" t="s">
        <v>2110</v>
      </c>
      <c r="AG1882" s="2" t="s">
        <v>9</v>
      </c>
      <c r="AI1882" s="1" t="str">
        <f t="shared" si="30"/>
        <v>7(11)</v>
      </c>
      <c r="AJ1882" s="1" t="str">
        <f t="shared" si="31"/>
        <v>007(011)-240～241</v>
      </c>
      <c r="AK1882" s="26" t="s">
        <v>13334</v>
      </c>
    </row>
    <row r="1883" spans="1:37" s="1" customFormat="1" x14ac:dyDescent="0.55000000000000004">
      <c r="A1883" s="1">
        <v>964</v>
      </c>
      <c r="B1883" s="1" t="s">
        <v>8820</v>
      </c>
      <c r="C1883" s="1" t="s">
        <v>11384</v>
      </c>
      <c r="D1883" s="1" t="s">
        <v>20824</v>
      </c>
      <c r="E1883" s="2" t="s">
        <v>2067</v>
      </c>
      <c r="F1883" s="16">
        <v>181</v>
      </c>
      <c r="G1883" s="12">
        <v>7</v>
      </c>
      <c r="H1883" s="12">
        <v>11</v>
      </c>
      <c r="I1883" s="2" t="s">
        <v>1039</v>
      </c>
      <c r="J1883" s="2" t="s">
        <v>1039</v>
      </c>
      <c r="K1883" s="1" t="s">
        <v>18865</v>
      </c>
      <c r="L1883" s="1" t="s">
        <v>16785</v>
      </c>
      <c r="AB1883" s="10"/>
      <c r="AC1883" s="10"/>
      <c r="AD1883" s="1" t="s">
        <v>19</v>
      </c>
      <c r="AF1883" s="3" t="s">
        <v>2111</v>
      </c>
      <c r="AG1883" s="2" t="s">
        <v>9</v>
      </c>
      <c r="AI1883" s="1" t="str">
        <f t="shared" si="30"/>
        <v>7(11)</v>
      </c>
      <c r="AJ1883" s="1" t="str">
        <f t="shared" si="31"/>
        <v>007(011)-242～242</v>
      </c>
      <c r="AK1883" s="26" t="s">
        <v>13336</v>
      </c>
    </row>
    <row r="1884" spans="1:37" s="1" customFormat="1" x14ac:dyDescent="0.55000000000000004">
      <c r="A1884" s="1">
        <v>965</v>
      </c>
      <c r="B1884" s="1" t="s">
        <v>2112</v>
      </c>
      <c r="D1884" s="1" t="s">
        <v>20824</v>
      </c>
      <c r="E1884" s="2" t="s">
        <v>2115</v>
      </c>
      <c r="F1884" s="16">
        <v>182</v>
      </c>
      <c r="G1884" s="12">
        <v>7</v>
      </c>
      <c r="H1884" s="12">
        <v>12</v>
      </c>
      <c r="I1884" s="2" t="s">
        <v>472</v>
      </c>
      <c r="J1884" s="2" t="s">
        <v>472</v>
      </c>
      <c r="K1884" s="1" t="s">
        <v>18122</v>
      </c>
      <c r="L1884" s="1" t="s">
        <v>16785</v>
      </c>
      <c r="M1884" s="1" t="s">
        <v>2113</v>
      </c>
      <c r="AB1884" s="10"/>
      <c r="AC1884" s="10" t="s">
        <v>2113</v>
      </c>
      <c r="AD1884" s="2" t="s">
        <v>19</v>
      </c>
      <c r="AE1884" s="2"/>
      <c r="AF1884" s="2" t="s">
        <v>2114</v>
      </c>
      <c r="AG1884" s="2" t="s">
        <v>9</v>
      </c>
      <c r="AI1884" s="1" t="str">
        <f t="shared" si="30"/>
        <v>7(12)</v>
      </c>
      <c r="AJ1884" s="1" t="str">
        <f t="shared" si="31"/>
        <v>007(012)-243～243</v>
      </c>
      <c r="AK1884" s="26" t="s">
        <v>13339</v>
      </c>
    </row>
    <row r="1885" spans="1:37" s="1" customFormat="1" x14ac:dyDescent="0.55000000000000004">
      <c r="A1885" s="1">
        <v>966</v>
      </c>
      <c r="B1885" s="1" t="s">
        <v>2116</v>
      </c>
      <c r="D1885" s="1" t="s">
        <v>20824</v>
      </c>
      <c r="E1885" s="2" t="s">
        <v>2115</v>
      </c>
      <c r="F1885" s="16">
        <v>182</v>
      </c>
      <c r="G1885" s="12">
        <v>7</v>
      </c>
      <c r="H1885" s="12">
        <v>12</v>
      </c>
      <c r="I1885" s="2" t="s">
        <v>1044</v>
      </c>
      <c r="J1885" s="2" t="s">
        <v>1044</v>
      </c>
      <c r="K1885" s="1" t="s">
        <v>18506</v>
      </c>
      <c r="L1885" s="1" t="s">
        <v>16785</v>
      </c>
      <c r="M1885" s="1" t="s">
        <v>2117</v>
      </c>
      <c r="AB1885" s="10"/>
      <c r="AC1885" s="10" t="s">
        <v>2117</v>
      </c>
      <c r="AD1885" s="2" t="s">
        <v>19</v>
      </c>
      <c r="AE1885" s="2"/>
      <c r="AF1885" s="2" t="s">
        <v>2118</v>
      </c>
      <c r="AG1885" s="2" t="s">
        <v>9</v>
      </c>
      <c r="AI1885" s="1" t="str">
        <f t="shared" si="30"/>
        <v>7(12)</v>
      </c>
      <c r="AJ1885" s="1" t="str">
        <f t="shared" si="31"/>
        <v>007(012)-244～244</v>
      </c>
      <c r="AK1885" s="26" t="s">
        <v>13341</v>
      </c>
    </row>
    <row r="1886" spans="1:37" s="1" customFormat="1" x14ac:dyDescent="0.55000000000000004">
      <c r="A1886" s="1">
        <v>967</v>
      </c>
      <c r="B1886" s="1" t="s">
        <v>2119</v>
      </c>
      <c r="D1886" s="1" t="s">
        <v>20824</v>
      </c>
      <c r="E1886" s="2" t="s">
        <v>2115</v>
      </c>
      <c r="F1886" s="16">
        <v>182</v>
      </c>
      <c r="G1886" s="12">
        <v>7</v>
      </c>
      <c r="H1886" s="12">
        <v>12</v>
      </c>
      <c r="I1886" s="2" t="s">
        <v>486</v>
      </c>
      <c r="J1886" s="2" t="s">
        <v>489</v>
      </c>
      <c r="K1886" s="1" t="s">
        <v>18506</v>
      </c>
      <c r="L1886" s="1" t="s">
        <v>16785</v>
      </c>
      <c r="M1886" s="1" t="s">
        <v>1635</v>
      </c>
      <c r="AB1886" s="10"/>
      <c r="AC1886" s="10" t="s">
        <v>1635</v>
      </c>
      <c r="AD1886" s="2" t="s">
        <v>19</v>
      </c>
      <c r="AE1886" s="2"/>
      <c r="AF1886" s="2" t="s">
        <v>2120</v>
      </c>
      <c r="AG1886" s="2" t="s">
        <v>9</v>
      </c>
      <c r="AI1886" s="1" t="str">
        <f t="shared" si="30"/>
        <v>7(12)</v>
      </c>
      <c r="AJ1886" s="1" t="str">
        <f t="shared" si="31"/>
        <v>007(012)-245～246</v>
      </c>
      <c r="AK1886" s="26" t="s">
        <v>13341</v>
      </c>
    </row>
    <row r="1887" spans="1:37" s="1" customFormat="1" x14ac:dyDescent="0.55000000000000004">
      <c r="A1887" s="1">
        <v>968</v>
      </c>
      <c r="B1887" s="1" t="s">
        <v>9063</v>
      </c>
      <c r="D1887" s="1" t="s">
        <v>20824</v>
      </c>
      <c r="E1887" s="2" t="s">
        <v>2115</v>
      </c>
      <c r="F1887" s="16">
        <v>182</v>
      </c>
      <c r="G1887" s="12">
        <v>7</v>
      </c>
      <c r="H1887" s="12">
        <v>12</v>
      </c>
      <c r="I1887" s="2" t="s">
        <v>489</v>
      </c>
      <c r="J1887" s="2" t="s">
        <v>489</v>
      </c>
      <c r="K1887" s="1" t="s">
        <v>18354</v>
      </c>
      <c r="L1887" s="1" t="s">
        <v>16785</v>
      </c>
      <c r="AB1887" s="10"/>
      <c r="AC1887" s="10"/>
      <c r="AD1887" s="1" t="s">
        <v>19</v>
      </c>
      <c r="AF1887" s="3" t="s">
        <v>2136</v>
      </c>
      <c r="AG1887" s="2" t="s">
        <v>9</v>
      </c>
      <c r="AI1887" s="1" t="str">
        <f t="shared" si="30"/>
        <v>7(12)</v>
      </c>
      <c r="AJ1887" s="1" t="str">
        <f t="shared" si="31"/>
        <v>007(012)-246～246</v>
      </c>
      <c r="AK1887" s="26" t="s">
        <v>13344</v>
      </c>
    </row>
    <row r="1888" spans="1:37" s="1" customFormat="1" x14ac:dyDescent="0.55000000000000004">
      <c r="A1888" s="1">
        <v>969</v>
      </c>
      <c r="B1888" s="1" t="s">
        <v>2121</v>
      </c>
      <c r="D1888" s="1" t="s">
        <v>20824</v>
      </c>
      <c r="E1888" s="2" t="s">
        <v>2115</v>
      </c>
      <c r="F1888" s="16">
        <v>182</v>
      </c>
      <c r="G1888" s="12">
        <v>7</v>
      </c>
      <c r="H1888" s="12">
        <v>12</v>
      </c>
      <c r="I1888" s="2" t="s">
        <v>483</v>
      </c>
      <c r="J1888" s="2" t="s">
        <v>496</v>
      </c>
      <c r="K1888" s="1" t="s">
        <v>18354</v>
      </c>
      <c r="L1888" s="1" t="s">
        <v>16785</v>
      </c>
      <c r="M1888" s="1" t="s">
        <v>1566</v>
      </c>
      <c r="AB1888" s="10"/>
      <c r="AC1888" s="10" t="s">
        <v>1566</v>
      </c>
      <c r="AD1888" s="2" t="s">
        <v>19</v>
      </c>
      <c r="AE1888" s="2"/>
      <c r="AF1888" s="2" t="s">
        <v>2122</v>
      </c>
      <c r="AG1888" s="2" t="s">
        <v>9</v>
      </c>
      <c r="AI1888" s="1" t="str">
        <f t="shared" si="30"/>
        <v>7(12)</v>
      </c>
      <c r="AJ1888" s="1" t="str">
        <f t="shared" si="31"/>
        <v>007(012)-247～248</v>
      </c>
      <c r="AK1888" s="26" t="s">
        <v>13344</v>
      </c>
    </row>
    <row r="1889" spans="1:37" s="1" customFormat="1" x14ac:dyDescent="0.55000000000000004">
      <c r="A1889" s="1">
        <v>970</v>
      </c>
      <c r="B1889" s="1" t="s">
        <v>2123</v>
      </c>
      <c r="D1889" s="1" t="s">
        <v>20824</v>
      </c>
      <c r="E1889" s="2" t="s">
        <v>2115</v>
      </c>
      <c r="F1889" s="16">
        <v>182</v>
      </c>
      <c r="G1889" s="12">
        <v>7</v>
      </c>
      <c r="H1889" s="12">
        <v>12</v>
      </c>
      <c r="I1889" s="2" t="s">
        <v>496</v>
      </c>
      <c r="J1889" s="2" t="s">
        <v>496</v>
      </c>
      <c r="K1889" s="1" t="s">
        <v>18175</v>
      </c>
      <c r="L1889" s="1" t="s">
        <v>16785</v>
      </c>
      <c r="M1889" s="1" t="s">
        <v>2124</v>
      </c>
      <c r="AB1889" s="10"/>
      <c r="AC1889" s="10" t="s">
        <v>2124</v>
      </c>
      <c r="AD1889" s="2" t="s">
        <v>19</v>
      </c>
      <c r="AE1889" s="2"/>
      <c r="AF1889" s="2" t="s">
        <v>2125</v>
      </c>
      <c r="AG1889" s="2" t="s">
        <v>9</v>
      </c>
      <c r="AI1889" s="1" t="str">
        <f t="shared" si="30"/>
        <v>7(12)</v>
      </c>
      <c r="AJ1889" s="1" t="str">
        <f t="shared" si="31"/>
        <v>007(012)-248～248</v>
      </c>
      <c r="AK1889" s="26" t="s">
        <v>13346</v>
      </c>
    </row>
    <row r="1890" spans="1:37" s="1" customFormat="1" x14ac:dyDescent="0.55000000000000004">
      <c r="A1890" s="1">
        <v>971</v>
      </c>
      <c r="B1890" s="1" t="s">
        <v>9064</v>
      </c>
      <c r="D1890" s="1" t="s">
        <v>20824</v>
      </c>
      <c r="E1890" s="2" t="s">
        <v>2115</v>
      </c>
      <c r="F1890" s="16">
        <v>182</v>
      </c>
      <c r="G1890" s="12">
        <v>7</v>
      </c>
      <c r="H1890" s="12">
        <v>12</v>
      </c>
      <c r="I1890" s="2" t="s">
        <v>496</v>
      </c>
      <c r="J1890" s="2" t="s">
        <v>496</v>
      </c>
      <c r="K1890" s="1" t="s">
        <v>18175</v>
      </c>
      <c r="L1890" s="1" t="s">
        <v>16785</v>
      </c>
      <c r="AB1890" s="10"/>
      <c r="AC1890" s="10" t="s">
        <v>2124</v>
      </c>
      <c r="AD1890" s="1" t="s">
        <v>19</v>
      </c>
      <c r="AF1890" s="3" t="s">
        <v>2137</v>
      </c>
      <c r="AG1890" s="2" t="s">
        <v>9</v>
      </c>
      <c r="AI1890" s="1" t="str">
        <f t="shared" si="30"/>
        <v>7(12)</v>
      </c>
      <c r="AJ1890" s="1" t="str">
        <f t="shared" si="31"/>
        <v>007(012)-248～248</v>
      </c>
      <c r="AK1890" s="26" t="s">
        <v>13346</v>
      </c>
    </row>
    <row r="1891" spans="1:37" s="1" customFormat="1" x14ac:dyDescent="0.55000000000000004">
      <c r="A1891" s="1">
        <v>972</v>
      </c>
      <c r="B1891" s="1" t="s">
        <v>2127</v>
      </c>
      <c r="D1891" s="1" t="s">
        <v>20824</v>
      </c>
      <c r="E1891" s="2" t="s">
        <v>2115</v>
      </c>
      <c r="F1891" s="16">
        <v>182</v>
      </c>
      <c r="G1891" s="12">
        <v>7</v>
      </c>
      <c r="H1891" s="12">
        <v>12</v>
      </c>
      <c r="I1891" s="2" t="s">
        <v>1054</v>
      </c>
      <c r="J1891" s="2" t="s">
        <v>1057</v>
      </c>
      <c r="K1891" s="1" t="s">
        <v>18175</v>
      </c>
      <c r="L1891" s="1" t="s">
        <v>16785</v>
      </c>
      <c r="M1891" s="1" t="s">
        <v>63</v>
      </c>
      <c r="AB1891" s="10"/>
      <c r="AC1891" s="10" t="s">
        <v>63</v>
      </c>
      <c r="AD1891" s="2" t="s">
        <v>19</v>
      </c>
      <c r="AE1891" s="2"/>
      <c r="AF1891" s="2" t="s">
        <v>2128</v>
      </c>
      <c r="AG1891" s="2" t="s">
        <v>9</v>
      </c>
      <c r="AI1891" s="1" t="str">
        <f t="shared" si="30"/>
        <v>7(12)</v>
      </c>
      <c r="AJ1891" s="1" t="str">
        <f t="shared" si="31"/>
        <v>007(012)-249～250</v>
      </c>
      <c r="AK1891" s="26" t="s">
        <v>13346</v>
      </c>
    </row>
    <row r="1892" spans="1:37" s="1" customFormat="1" x14ac:dyDescent="0.55000000000000004">
      <c r="A1892" s="1">
        <v>973</v>
      </c>
      <c r="B1892" s="1" t="s">
        <v>9061</v>
      </c>
      <c r="D1892" s="1" t="s">
        <v>20824</v>
      </c>
      <c r="E1892" s="2" t="s">
        <v>2115</v>
      </c>
      <c r="F1892" s="16">
        <v>182</v>
      </c>
      <c r="G1892" s="12">
        <v>7</v>
      </c>
      <c r="H1892" s="12">
        <v>12</v>
      </c>
      <c r="I1892" s="2" t="s">
        <v>1057</v>
      </c>
      <c r="J1892" s="2" t="s">
        <v>1057</v>
      </c>
      <c r="K1892" s="1" t="s">
        <v>17788</v>
      </c>
      <c r="L1892" s="1" t="s">
        <v>16785</v>
      </c>
      <c r="AB1892" s="10"/>
      <c r="AC1892" s="10"/>
      <c r="AD1892" s="1" t="s">
        <v>19</v>
      </c>
      <c r="AF1892" s="3" t="s">
        <v>2126</v>
      </c>
      <c r="AG1892" s="2" t="s">
        <v>9</v>
      </c>
      <c r="AI1892" s="1" t="str">
        <f t="shared" si="30"/>
        <v>7(12)</v>
      </c>
      <c r="AJ1892" s="1" t="str">
        <f t="shared" si="31"/>
        <v>007(012)-250～250</v>
      </c>
      <c r="AK1892" s="26" t="s">
        <v>13348</v>
      </c>
    </row>
    <row r="1893" spans="1:37" s="1" customFormat="1" x14ac:dyDescent="0.55000000000000004">
      <c r="A1893" s="1">
        <v>974</v>
      </c>
      <c r="B1893" s="1" t="s">
        <v>2129</v>
      </c>
      <c r="D1893" s="1" t="s">
        <v>20824</v>
      </c>
      <c r="E1893" s="2" t="s">
        <v>2115</v>
      </c>
      <c r="F1893" s="16">
        <v>182</v>
      </c>
      <c r="G1893" s="12">
        <v>7</v>
      </c>
      <c r="H1893" s="12">
        <v>12</v>
      </c>
      <c r="I1893" s="2" t="s">
        <v>499</v>
      </c>
      <c r="J1893" s="2" t="s">
        <v>499</v>
      </c>
      <c r="K1893" s="1" t="s">
        <v>17788</v>
      </c>
      <c r="L1893" s="1" t="s">
        <v>16785</v>
      </c>
      <c r="M1893" s="1" t="s">
        <v>2130</v>
      </c>
      <c r="AB1893" s="10"/>
      <c r="AC1893" s="10" t="s">
        <v>2130</v>
      </c>
      <c r="AD1893" s="2" t="s">
        <v>19</v>
      </c>
      <c r="AE1893" s="2"/>
      <c r="AF1893" s="2" t="s">
        <v>2131</v>
      </c>
      <c r="AG1893" s="2" t="s">
        <v>9</v>
      </c>
      <c r="AI1893" s="1" t="str">
        <f t="shared" si="30"/>
        <v>7(12)</v>
      </c>
      <c r="AJ1893" s="1" t="str">
        <f t="shared" si="31"/>
        <v>007(012)-251～251</v>
      </c>
      <c r="AK1893" s="26" t="s">
        <v>13348</v>
      </c>
    </row>
    <row r="1894" spans="1:37" s="1" customFormat="1" x14ac:dyDescent="0.55000000000000004">
      <c r="A1894" s="1">
        <v>975</v>
      </c>
      <c r="B1894" s="1" t="s">
        <v>2132</v>
      </c>
      <c r="D1894" s="1" t="s">
        <v>20824</v>
      </c>
      <c r="E1894" s="2" t="s">
        <v>2115</v>
      </c>
      <c r="F1894" s="16">
        <v>182</v>
      </c>
      <c r="G1894" s="12">
        <v>7</v>
      </c>
      <c r="H1894" s="12">
        <v>12</v>
      </c>
      <c r="I1894" s="2" t="s">
        <v>503</v>
      </c>
      <c r="J1894" s="1">
        <v>252</v>
      </c>
      <c r="K1894" s="1" t="s">
        <v>17597</v>
      </c>
      <c r="L1894" s="1" t="s">
        <v>16785</v>
      </c>
      <c r="M1894" s="1" t="s">
        <v>2133</v>
      </c>
      <c r="AB1894" s="10"/>
      <c r="AC1894" s="10" t="s">
        <v>2133</v>
      </c>
      <c r="AD1894" s="2" t="s">
        <v>19</v>
      </c>
      <c r="AE1894" s="2"/>
      <c r="AF1894" s="2" t="s">
        <v>8713</v>
      </c>
      <c r="AG1894" s="2" t="s">
        <v>2115</v>
      </c>
      <c r="AI1894" s="1" t="str">
        <f t="shared" si="30"/>
        <v>7(12)</v>
      </c>
      <c r="AJ1894" s="1" t="str">
        <f t="shared" si="31"/>
        <v>007(012)-252～252</v>
      </c>
      <c r="AK1894" s="26" t="s">
        <v>13352</v>
      </c>
    </row>
    <row r="1895" spans="1:37" s="1" customFormat="1" x14ac:dyDescent="0.55000000000000004">
      <c r="A1895" s="1">
        <v>976</v>
      </c>
      <c r="B1895" s="1" t="s">
        <v>9062</v>
      </c>
      <c r="D1895" s="1" t="s">
        <v>20824</v>
      </c>
      <c r="E1895" s="2" t="s">
        <v>2115</v>
      </c>
      <c r="F1895" s="16">
        <v>182</v>
      </c>
      <c r="G1895" s="12">
        <v>7</v>
      </c>
      <c r="H1895" s="12">
        <v>12</v>
      </c>
      <c r="I1895" s="2" t="s">
        <v>2135</v>
      </c>
      <c r="J1895" s="2" t="s">
        <v>517</v>
      </c>
      <c r="K1895" s="1" t="s">
        <v>17597</v>
      </c>
      <c r="L1895" s="1" t="s">
        <v>16785</v>
      </c>
      <c r="AB1895" s="10"/>
      <c r="AC1895" s="10"/>
      <c r="AD1895" s="1" t="s">
        <v>19</v>
      </c>
      <c r="AF1895" s="3" t="s">
        <v>2134</v>
      </c>
      <c r="AG1895" s="2" t="s">
        <v>9</v>
      </c>
      <c r="AI1895" s="1" t="str">
        <f t="shared" si="30"/>
        <v>7(12)</v>
      </c>
      <c r="AJ1895" s="1" t="str">
        <f t="shared" si="31"/>
        <v>007(012)-253～256</v>
      </c>
      <c r="AK1895" s="26" t="s">
        <v>13352</v>
      </c>
    </row>
    <row r="1896" spans="1:37" s="1" customFormat="1" x14ac:dyDescent="0.55000000000000004">
      <c r="A1896" s="1">
        <v>977</v>
      </c>
      <c r="B1896" s="1" t="s">
        <v>8948</v>
      </c>
      <c r="D1896" s="1" t="s">
        <v>20824</v>
      </c>
      <c r="E1896" s="2" t="s">
        <v>2115</v>
      </c>
      <c r="F1896" s="16">
        <v>182</v>
      </c>
      <c r="G1896" s="12">
        <v>7</v>
      </c>
      <c r="H1896" s="12">
        <v>12</v>
      </c>
      <c r="I1896" s="2" t="s">
        <v>518</v>
      </c>
      <c r="J1896" s="2" t="s">
        <v>511</v>
      </c>
      <c r="K1896" s="1" t="s">
        <v>18866</v>
      </c>
      <c r="L1896" s="1" t="s">
        <v>16785</v>
      </c>
      <c r="AB1896" s="10"/>
      <c r="AC1896" s="10"/>
      <c r="AD1896" s="1" t="s">
        <v>19</v>
      </c>
      <c r="AF1896" s="3" t="s">
        <v>2138</v>
      </c>
      <c r="AG1896" s="2" t="s">
        <v>9</v>
      </c>
      <c r="AI1896" s="1" t="str">
        <f t="shared" si="30"/>
        <v>7(12)</v>
      </c>
      <c r="AJ1896" s="1" t="str">
        <f t="shared" si="31"/>
        <v>007(012)-257～258</v>
      </c>
      <c r="AK1896" s="26" t="s">
        <v>13357</v>
      </c>
    </row>
    <row r="1897" spans="1:37" s="1" customFormat="1" x14ac:dyDescent="0.55000000000000004">
      <c r="A1897" s="1">
        <v>978</v>
      </c>
      <c r="B1897" s="1" t="s">
        <v>2139</v>
      </c>
      <c r="C1897" s="1" t="s">
        <v>11386</v>
      </c>
      <c r="D1897" s="1" t="s">
        <v>20824</v>
      </c>
      <c r="E1897" s="2" t="s">
        <v>2142</v>
      </c>
      <c r="F1897" s="16">
        <v>183</v>
      </c>
      <c r="G1897" s="12">
        <v>8</v>
      </c>
      <c r="H1897" s="12">
        <v>1</v>
      </c>
      <c r="I1897" s="2" t="s">
        <v>43</v>
      </c>
      <c r="J1897" s="2" t="s">
        <v>43</v>
      </c>
      <c r="K1897" s="1" t="s">
        <v>18268</v>
      </c>
      <c r="L1897" s="1" t="s">
        <v>16785</v>
      </c>
      <c r="M1897" s="1" t="s">
        <v>2140</v>
      </c>
      <c r="AB1897" s="10"/>
      <c r="AC1897" s="10" t="s">
        <v>2140</v>
      </c>
      <c r="AD1897" s="2" t="s">
        <v>19</v>
      </c>
      <c r="AE1897" s="2"/>
      <c r="AF1897" s="2" t="s">
        <v>2141</v>
      </c>
      <c r="AG1897" s="2" t="s">
        <v>9</v>
      </c>
      <c r="AI1897" s="1" t="str">
        <f t="shared" si="30"/>
        <v>8(1)</v>
      </c>
      <c r="AJ1897" s="1" t="str">
        <f t="shared" si="31"/>
        <v>008(001)-001～001</v>
      </c>
      <c r="AK1897" s="26" t="s">
        <v>13360</v>
      </c>
    </row>
    <row r="1898" spans="1:37" s="1" customFormat="1" x14ac:dyDescent="0.55000000000000004">
      <c r="A1898" s="1">
        <v>979</v>
      </c>
      <c r="B1898" s="1" t="s">
        <v>2143</v>
      </c>
      <c r="C1898" s="1" t="s">
        <v>11386</v>
      </c>
      <c r="D1898" s="1" t="s">
        <v>20824</v>
      </c>
      <c r="E1898" s="2" t="s">
        <v>2142</v>
      </c>
      <c r="F1898" s="16">
        <v>183</v>
      </c>
      <c r="G1898" s="12">
        <v>8</v>
      </c>
      <c r="H1898" s="12">
        <v>1</v>
      </c>
      <c r="I1898" s="2" t="s">
        <v>10</v>
      </c>
      <c r="J1898" s="2" t="s">
        <v>10</v>
      </c>
      <c r="K1898" s="1" t="s">
        <v>17754</v>
      </c>
      <c r="L1898" s="1" t="s">
        <v>16785</v>
      </c>
      <c r="M1898" s="1" t="s">
        <v>2144</v>
      </c>
      <c r="AB1898" s="10"/>
      <c r="AC1898" s="10" t="s">
        <v>2144</v>
      </c>
      <c r="AD1898" s="2" t="s">
        <v>19</v>
      </c>
      <c r="AE1898" s="2"/>
      <c r="AF1898" s="2" t="s">
        <v>2145</v>
      </c>
      <c r="AG1898" s="2" t="s">
        <v>9</v>
      </c>
      <c r="AI1898" s="1" t="str">
        <f t="shared" si="30"/>
        <v>8(1)</v>
      </c>
      <c r="AJ1898" s="1" t="str">
        <f t="shared" si="31"/>
        <v>008(001)-002～002</v>
      </c>
      <c r="AK1898" s="26" t="s">
        <v>13362</v>
      </c>
    </row>
    <row r="1899" spans="1:37" s="1" customFormat="1" x14ac:dyDescent="0.55000000000000004">
      <c r="A1899" s="1">
        <v>980</v>
      </c>
      <c r="B1899" s="1" t="s">
        <v>2147</v>
      </c>
      <c r="C1899" s="1" t="s">
        <v>11386</v>
      </c>
      <c r="D1899" s="1" t="s">
        <v>20824</v>
      </c>
      <c r="E1899" s="2" t="s">
        <v>2142</v>
      </c>
      <c r="F1899" s="16">
        <v>183</v>
      </c>
      <c r="G1899" s="12">
        <v>8</v>
      </c>
      <c r="H1899" s="12">
        <v>1</v>
      </c>
      <c r="I1899" s="2" t="s">
        <v>48</v>
      </c>
      <c r="J1899" s="2" t="s">
        <v>14</v>
      </c>
      <c r="K1899" s="1" t="s">
        <v>17754</v>
      </c>
      <c r="L1899" s="1" t="s">
        <v>16785</v>
      </c>
      <c r="M1899" s="1" t="s">
        <v>2148</v>
      </c>
      <c r="AB1899" s="10"/>
      <c r="AC1899" s="10" t="s">
        <v>2148</v>
      </c>
      <c r="AD1899" s="2" t="s">
        <v>19</v>
      </c>
      <c r="AE1899" s="2"/>
      <c r="AF1899" s="2" t="s">
        <v>2149</v>
      </c>
      <c r="AG1899" s="2" t="s">
        <v>9</v>
      </c>
      <c r="AI1899" s="1" t="str">
        <f t="shared" si="30"/>
        <v>8(1)</v>
      </c>
      <c r="AJ1899" s="1" t="str">
        <f t="shared" si="31"/>
        <v>008(001)-003～004</v>
      </c>
      <c r="AK1899" s="26" t="s">
        <v>13362</v>
      </c>
    </row>
    <row r="1900" spans="1:37" s="1" customFormat="1" x14ac:dyDescent="0.55000000000000004">
      <c r="A1900" s="1">
        <v>981</v>
      </c>
      <c r="B1900" s="1" t="s">
        <v>9065</v>
      </c>
      <c r="C1900" s="1" t="s">
        <v>11386</v>
      </c>
      <c r="D1900" s="1" t="s">
        <v>20824</v>
      </c>
      <c r="E1900" s="2" t="s">
        <v>2142</v>
      </c>
      <c r="F1900" s="16">
        <v>183</v>
      </c>
      <c r="G1900" s="12">
        <v>8</v>
      </c>
      <c r="H1900" s="12">
        <v>1</v>
      </c>
      <c r="I1900" s="2" t="s">
        <v>48</v>
      </c>
      <c r="J1900" s="2" t="s">
        <v>15</v>
      </c>
      <c r="K1900" s="1" t="s">
        <v>17754</v>
      </c>
      <c r="L1900" s="1" t="s">
        <v>16785</v>
      </c>
      <c r="AB1900" s="10"/>
      <c r="AC1900" s="10"/>
      <c r="AD1900" s="1" t="s">
        <v>19</v>
      </c>
      <c r="AF1900" s="3" t="s">
        <v>2146</v>
      </c>
      <c r="AG1900" s="2" t="s">
        <v>9</v>
      </c>
      <c r="AI1900" s="1" t="str">
        <f t="shared" ref="AI1900:AI1963" si="32">G1900&amp;"("&amp;H1900&amp;")"</f>
        <v>8(1)</v>
      </c>
      <c r="AJ1900" s="1" t="str">
        <f t="shared" ref="AJ1900:AJ1963" si="33">TEXT(G1900,"000")&amp;"("&amp;TEXT(H1900,"000")&amp;")-"&amp;TEXT(I1900,"000")&amp;"～"&amp;TEXT(J1900,"000")</f>
        <v>008(001)-003～007</v>
      </c>
      <c r="AK1900" s="26" t="s">
        <v>13362</v>
      </c>
    </row>
    <row r="1901" spans="1:37" s="1" customFormat="1" x14ac:dyDescent="0.55000000000000004">
      <c r="A1901" s="1">
        <v>982</v>
      </c>
      <c r="B1901" s="1" t="s">
        <v>2150</v>
      </c>
      <c r="C1901" s="1" t="s">
        <v>11386</v>
      </c>
      <c r="D1901" s="1" t="s">
        <v>20824</v>
      </c>
      <c r="E1901" s="2" t="s">
        <v>2142</v>
      </c>
      <c r="F1901" s="16">
        <v>183</v>
      </c>
      <c r="G1901" s="12">
        <v>8</v>
      </c>
      <c r="H1901" s="12">
        <v>1</v>
      </c>
      <c r="I1901" s="2" t="s">
        <v>14</v>
      </c>
      <c r="J1901" s="2" t="s">
        <v>55</v>
      </c>
      <c r="K1901" s="1" t="s">
        <v>18291</v>
      </c>
      <c r="L1901" s="1" t="s">
        <v>16785</v>
      </c>
      <c r="M1901" s="1" t="s">
        <v>2080</v>
      </c>
      <c r="AB1901" s="10"/>
      <c r="AC1901" s="10" t="s">
        <v>2080</v>
      </c>
      <c r="AD1901" s="2" t="s">
        <v>19</v>
      </c>
      <c r="AE1901" s="2"/>
      <c r="AF1901" s="2" t="s">
        <v>2151</v>
      </c>
      <c r="AG1901" s="2" t="s">
        <v>9</v>
      </c>
      <c r="AI1901" s="1" t="str">
        <f t="shared" si="32"/>
        <v>8(1)</v>
      </c>
      <c r="AJ1901" s="1" t="str">
        <f t="shared" si="33"/>
        <v>008(001)-004～005</v>
      </c>
      <c r="AK1901" s="26" t="s">
        <v>13366</v>
      </c>
    </row>
    <row r="1902" spans="1:37" s="1" customFormat="1" x14ac:dyDescent="0.55000000000000004">
      <c r="A1902" s="1">
        <v>983</v>
      </c>
      <c r="B1902" s="1" t="s">
        <v>2152</v>
      </c>
      <c r="C1902" s="1" t="s">
        <v>11386</v>
      </c>
      <c r="D1902" s="1" t="s">
        <v>20824</v>
      </c>
      <c r="E1902" s="2" t="s">
        <v>2142</v>
      </c>
      <c r="F1902" s="16">
        <v>183</v>
      </c>
      <c r="G1902" s="12">
        <v>8</v>
      </c>
      <c r="H1902" s="12">
        <v>1</v>
      </c>
      <c r="I1902" s="2" t="s">
        <v>59</v>
      </c>
      <c r="J1902" s="2" t="s">
        <v>15</v>
      </c>
      <c r="K1902" s="1" t="s">
        <v>17650</v>
      </c>
      <c r="L1902" s="1" t="s">
        <v>16785</v>
      </c>
      <c r="M1902" s="1" t="s">
        <v>1089</v>
      </c>
      <c r="AB1902" s="10"/>
      <c r="AC1902" s="10" t="s">
        <v>1089</v>
      </c>
      <c r="AD1902" s="2" t="s">
        <v>19</v>
      </c>
      <c r="AE1902" s="2"/>
      <c r="AF1902" s="2" t="s">
        <v>2153</v>
      </c>
      <c r="AG1902" s="2" t="s">
        <v>9</v>
      </c>
      <c r="AI1902" s="1" t="str">
        <f t="shared" si="32"/>
        <v>8(1)</v>
      </c>
      <c r="AJ1902" s="1" t="str">
        <f t="shared" si="33"/>
        <v>008(001)-006～007</v>
      </c>
      <c r="AK1902" s="26" t="s">
        <v>13368</v>
      </c>
    </row>
    <row r="1903" spans="1:37" s="1" customFormat="1" x14ac:dyDescent="0.55000000000000004">
      <c r="A1903" s="1">
        <v>984</v>
      </c>
      <c r="B1903" s="1" t="s">
        <v>2154</v>
      </c>
      <c r="C1903" s="1" t="s">
        <v>11386</v>
      </c>
      <c r="D1903" s="1" t="s">
        <v>20824</v>
      </c>
      <c r="E1903" s="2" t="s">
        <v>2142</v>
      </c>
      <c r="F1903" s="16">
        <v>183</v>
      </c>
      <c r="G1903" s="12">
        <v>8</v>
      </c>
      <c r="H1903" s="12">
        <v>1</v>
      </c>
      <c r="I1903" s="2" t="s">
        <v>15</v>
      </c>
      <c r="J1903" s="2" t="s">
        <v>15</v>
      </c>
      <c r="K1903" s="1" t="s">
        <v>17650</v>
      </c>
      <c r="L1903" s="1" t="s">
        <v>16785</v>
      </c>
      <c r="M1903" s="1" t="s">
        <v>2155</v>
      </c>
      <c r="AB1903" s="10"/>
      <c r="AC1903" s="10" t="s">
        <v>2155</v>
      </c>
      <c r="AD1903" s="2" t="s">
        <v>19</v>
      </c>
      <c r="AE1903" s="2"/>
      <c r="AF1903" s="2" t="s">
        <v>2156</v>
      </c>
      <c r="AG1903" s="2" t="s">
        <v>9</v>
      </c>
      <c r="AI1903" s="1" t="str">
        <f t="shared" si="32"/>
        <v>8(1)</v>
      </c>
      <c r="AJ1903" s="1" t="str">
        <f t="shared" si="33"/>
        <v>008(001)-007～007</v>
      </c>
      <c r="AK1903" s="26" t="s">
        <v>13368</v>
      </c>
    </row>
    <row r="1904" spans="1:37" s="1" customFormat="1" x14ac:dyDescent="0.55000000000000004">
      <c r="A1904" s="1">
        <v>985</v>
      </c>
      <c r="B1904" s="1" t="s">
        <v>2157</v>
      </c>
      <c r="C1904" s="1" t="s">
        <v>11386</v>
      </c>
      <c r="D1904" s="1" t="s">
        <v>20824</v>
      </c>
      <c r="E1904" s="2" t="s">
        <v>2142</v>
      </c>
      <c r="F1904" s="16">
        <v>183</v>
      </c>
      <c r="G1904" s="12">
        <v>8</v>
      </c>
      <c r="H1904" s="12">
        <v>1</v>
      </c>
      <c r="I1904" s="2" t="s">
        <v>44</v>
      </c>
      <c r="J1904" s="2" t="s">
        <v>74</v>
      </c>
      <c r="K1904" s="1" t="s">
        <v>18379</v>
      </c>
      <c r="L1904" s="1" t="s">
        <v>16785</v>
      </c>
      <c r="M1904" s="1" t="s">
        <v>1493</v>
      </c>
      <c r="AB1904" s="10"/>
      <c r="AC1904" s="10" t="s">
        <v>1493</v>
      </c>
      <c r="AD1904" s="2" t="s">
        <v>19</v>
      </c>
      <c r="AE1904" s="2"/>
      <c r="AF1904" s="2" t="s">
        <v>2158</v>
      </c>
      <c r="AG1904" s="2" t="s">
        <v>9</v>
      </c>
      <c r="AI1904" s="1" t="str">
        <f t="shared" si="32"/>
        <v>8(1)</v>
      </c>
      <c r="AJ1904" s="1" t="str">
        <f t="shared" si="33"/>
        <v>008(001)-008～013</v>
      </c>
      <c r="AK1904" s="26" t="s">
        <v>13371</v>
      </c>
    </row>
    <row r="1905" spans="1:37" s="1" customFormat="1" x14ac:dyDescent="0.55000000000000004">
      <c r="A1905" s="1">
        <v>986</v>
      </c>
      <c r="B1905" s="1" t="s">
        <v>2159</v>
      </c>
      <c r="C1905" s="1" t="s">
        <v>11386</v>
      </c>
      <c r="D1905" s="1" t="s">
        <v>20824</v>
      </c>
      <c r="E1905" s="2" t="s">
        <v>2142</v>
      </c>
      <c r="F1905" s="16">
        <v>183</v>
      </c>
      <c r="G1905" s="12">
        <v>8</v>
      </c>
      <c r="H1905" s="12">
        <v>1</v>
      </c>
      <c r="I1905" s="2" t="s">
        <v>74</v>
      </c>
      <c r="J1905" s="2" t="s">
        <v>74</v>
      </c>
      <c r="K1905" s="1" t="s">
        <v>18307</v>
      </c>
      <c r="L1905" s="1" t="s">
        <v>16785</v>
      </c>
      <c r="M1905" s="1" t="s">
        <v>1249</v>
      </c>
      <c r="AB1905" s="10"/>
      <c r="AC1905" s="10" t="s">
        <v>1249</v>
      </c>
      <c r="AD1905" s="2" t="s">
        <v>19</v>
      </c>
      <c r="AE1905" s="2"/>
      <c r="AF1905" s="2" t="s">
        <v>2160</v>
      </c>
      <c r="AG1905" s="2" t="s">
        <v>9</v>
      </c>
      <c r="AI1905" s="1" t="str">
        <f t="shared" si="32"/>
        <v>8(1)</v>
      </c>
      <c r="AJ1905" s="1" t="str">
        <f t="shared" si="33"/>
        <v>008(001)-013～013</v>
      </c>
      <c r="AK1905" s="26" t="s">
        <v>13373</v>
      </c>
    </row>
    <row r="1906" spans="1:37" s="1" customFormat="1" x14ac:dyDescent="0.55000000000000004">
      <c r="A1906" s="1">
        <v>987</v>
      </c>
      <c r="B1906" s="1" t="s">
        <v>2161</v>
      </c>
      <c r="C1906" s="1" t="s">
        <v>11386</v>
      </c>
      <c r="D1906" s="1" t="s">
        <v>20824</v>
      </c>
      <c r="E1906" s="2" t="s">
        <v>2142</v>
      </c>
      <c r="F1906" s="16">
        <v>183</v>
      </c>
      <c r="G1906" s="12">
        <v>8</v>
      </c>
      <c r="H1906" s="12">
        <v>1</v>
      </c>
      <c r="I1906" s="2" t="s">
        <v>78</v>
      </c>
      <c r="J1906" s="2" t="s">
        <v>78</v>
      </c>
      <c r="K1906" s="1" t="s">
        <v>18349</v>
      </c>
      <c r="L1906" s="1" t="s">
        <v>16785</v>
      </c>
      <c r="M1906" s="1" t="s">
        <v>2162</v>
      </c>
      <c r="AB1906" s="10"/>
      <c r="AC1906" s="10" t="s">
        <v>2162</v>
      </c>
      <c r="AD1906" s="2" t="s">
        <v>19</v>
      </c>
      <c r="AE1906" s="2"/>
      <c r="AF1906" s="2" t="s">
        <v>2163</v>
      </c>
      <c r="AG1906" s="2" t="s">
        <v>9</v>
      </c>
      <c r="AI1906" s="1" t="str">
        <f t="shared" si="32"/>
        <v>8(1)</v>
      </c>
      <c r="AJ1906" s="1" t="str">
        <f t="shared" si="33"/>
        <v>008(001)-014～014</v>
      </c>
      <c r="AK1906" s="26" t="s">
        <v>13375</v>
      </c>
    </row>
    <row r="1907" spans="1:37" s="1" customFormat="1" x14ac:dyDescent="0.55000000000000004">
      <c r="A1907" s="1">
        <v>988</v>
      </c>
      <c r="B1907" s="1" t="s">
        <v>2164</v>
      </c>
      <c r="C1907" s="1" t="s">
        <v>11386</v>
      </c>
      <c r="D1907" s="1" t="s">
        <v>20824</v>
      </c>
      <c r="E1907" s="2" t="s">
        <v>2142</v>
      </c>
      <c r="F1907" s="16">
        <v>183</v>
      </c>
      <c r="G1907" s="12">
        <v>8</v>
      </c>
      <c r="H1907" s="12">
        <v>1</v>
      </c>
      <c r="I1907" s="2" t="s">
        <v>765</v>
      </c>
      <c r="J1907" s="2" t="s">
        <v>82</v>
      </c>
      <c r="K1907" s="1" t="s">
        <v>18349</v>
      </c>
      <c r="L1907" s="1" t="s">
        <v>16785</v>
      </c>
      <c r="M1907" s="1" t="s">
        <v>2165</v>
      </c>
      <c r="AB1907" s="10"/>
      <c r="AC1907" s="10" t="s">
        <v>2165</v>
      </c>
      <c r="AD1907" s="2" t="s">
        <v>19</v>
      </c>
      <c r="AE1907" s="2"/>
      <c r="AF1907" s="2" t="s">
        <v>2166</v>
      </c>
      <c r="AG1907" s="2" t="s">
        <v>9</v>
      </c>
      <c r="AI1907" s="1" t="str">
        <f t="shared" si="32"/>
        <v>8(1)</v>
      </c>
      <c r="AJ1907" s="1" t="str">
        <f t="shared" si="33"/>
        <v>008(001)-015～016</v>
      </c>
      <c r="AK1907" s="26" t="s">
        <v>13375</v>
      </c>
    </row>
    <row r="1908" spans="1:37" s="1" customFormat="1" x14ac:dyDescent="0.55000000000000004">
      <c r="A1908" s="1">
        <v>989</v>
      </c>
      <c r="B1908" s="1" t="s">
        <v>8985</v>
      </c>
      <c r="D1908" s="1" t="s">
        <v>20824</v>
      </c>
      <c r="E1908" s="2" t="s">
        <v>2142</v>
      </c>
      <c r="F1908" s="16">
        <v>183</v>
      </c>
      <c r="G1908" s="12">
        <v>8</v>
      </c>
      <c r="H1908" s="12">
        <v>1</v>
      </c>
      <c r="I1908" s="2" t="s">
        <v>82</v>
      </c>
      <c r="J1908" s="2" t="s">
        <v>82</v>
      </c>
      <c r="K1908" s="1" t="s">
        <v>17596</v>
      </c>
      <c r="L1908" s="1" t="s">
        <v>16785</v>
      </c>
      <c r="AB1908" s="10"/>
      <c r="AC1908" s="10"/>
      <c r="AD1908" s="1" t="s">
        <v>19</v>
      </c>
      <c r="AF1908" s="3" t="s">
        <v>2170</v>
      </c>
      <c r="AG1908" s="2" t="s">
        <v>9</v>
      </c>
      <c r="AI1908" s="1" t="str">
        <f t="shared" si="32"/>
        <v>8(1)</v>
      </c>
      <c r="AJ1908" s="1" t="str">
        <f t="shared" si="33"/>
        <v>008(001)-016～016</v>
      </c>
      <c r="AK1908" s="26" t="s">
        <v>13378</v>
      </c>
    </row>
    <row r="1909" spans="1:37" s="1" customFormat="1" x14ac:dyDescent="0.55000000000000004">
      <c r="A1909" s="1">
        <v>990</v>
      </c>
      <c r="B1909" s="1" t="s">
        <v>2167</v>
      </c>
      <c r="C1909" s="1" t="s">
        <v>11386</v>
      </c>
      <c r="D1909" s="1" t="s">
        <v>20824</v>
      </c>
      <c r="E1909" s="2" t="s">
        <v>2142</v>
      </c>
      <c r="F1909" s="16">
        <v>183</v>
      </c>
      <c r="G1909" s="12">
        <v>8</v>
      </c>
      <c r="H1909" s="12">
        <v>1</v>
      </c>
      <c r="I1909" s="2" t="s">
        <v>753</v>
      </c>
      <c r="J1909" s="2" t="s">
        <v>753</v>
      </c>
      <c r="K1909" s="1" t="s">
        <v>17596</v>
      </c>
      <c r="L1909" s="1" t="s">
        <v>16785</v>
      </c>
      <c r="M1909" s="1" t="s">
        <v>2168</v>
      </c>
      <c r="AB1909" s="10"/>
      <c r="AC1909" s="10" t="s">
        <v>2168</v>
      </c>
      <c r="AD1909" s="2" t="s">
        <v>19</v>
      </c>
      <c r="AE1909" s="2"/>
      <c r="AF1909" s="2" t="s">
        <v>2169</v>
      </c>
      <c r="AG1909" s="2" t="s">
        <v>9</v>
      </c>
      <c r="AI1909" s="1" t="str">
        <f t="shared" si="32"/>
        <v>8(1)</v>
      </c>
      <c r="AJ1909" s="1" t="str">
        <f t="shared" si="33"/>
        <v>008(001)-017～017</v>
      </c>
      <c r="AK1909" s="26" t="s">
        <v>13378</v>
      </c>
    </row>
    <row r="1910" spans="1:37" s="1" customFormat="1" x14ac:dyDescent="0.55000000000000004">
      <c r="A1910" s="1">
        <v>991</v>
      </c>
      <c r="B1910" s="1" t="s">
        <v>8948</v>
      </c>
      <c r="C1910" s="1" t="s">
        <v>11386</v>
      </c>
      <c r="D1910" s="1" t="s">
        <v>20824</v>
      </c>
      <c r="E1910" s="2" t="s">
        <v>2142</v>
      </c>
      <c r="F1910" s="16">
        <v>183</v>
      </c>
      <c r="G1910" s="12">
        <v>8</v>
      </c>
      <c r="H1910" s="12">
        <v>1</v>
      </c>
      <c r="I1910" s="2" t="s">
        <v>753</v>
      </c>
      <c r="J1910" s="2" t="s">
        <v>98</v>
      </c>
      <c r="K1910" s="1" t="s">
        <v>17596</v>
      </c>
      <c r="L1910" s="1" t="s">
        <v>16785</v>
      </c>
      <c r="AB1910" s="10"/>
      <c r="AC1910" s="10"/>
      <c r="AD1910" s="1" t="s">
        <v>19</v>
      </c>
      <c r="AF1910" s="3" t="s">
        <v>2171</v>
      </c>
      <c r="AG1910" s="2" t="s">
        <v>9</v>
      </c>
      <c r="AI1910" s="1" t="str">
        <f t="shared" si="32"/>
        <v>8(1)</v>
      </c>
      <c r="AJ1910" s="1" t="str">
        <f t="shared" si="33"/>
        <v>008(001)-017～020</v>
      </c>
      <c r="AK1910" s="26" t="s">
        <v>13378</v>
      </c>
    </row>
    <row r="1911" spans="1:37" s="1" customFormat="1" x14ac:dyDescent="0.55000000000000004">
      <c r="A1911" s="1">
        <v>992</v>
      </c>
      <c r="B1911" s="1" t="s">
        <v>458</v>
      </c>
      <c r="D1911" s="1" t="s">
        <v>20824</v>
      </c>
      <c r="E1911" s="2" t="s">
        <v>2142</v>
      </c>
      <c r="F1911" s="16">
        <v>183</v>
      </c>
      <c r="G1911" s="12">
        <v>8</v>
      </c>
      <c r="H1911" s="12">
        <v>1</v>
      </c>
      <c r="I1911" s="2" t="s">
        <v>98</v>
      </c>
      <c r="J1911" s="2" t="s">
        <v>98</v>
      </c>
      <c r="K1911" s="1" t="s">
        <v>17611</v>
      </c>
      <c r="L1911" s="1" t="s">
        <v>16785</v>
      </c>
      <c r="M1911" s="1" t="s">
        <v>1807</v>
      </c>
      <c r="AB1911" s="10"/>
      <c r="AC1911" s="10" t="s">
        <v>1807</v>
      </c>
      <c r="AD1911" s="2" t="s">
        <v>19</v>
      </c>
      <c r="AE1911" s="2"/>
      <c r="AF1911" s="2" t="s">
        <v>2172</v>
      </c>
      <c r="AG1911" s="2" t="s">
        <v>9</v>
      </c>
      <c r="AI1911" s="1" t="str">
        <f t="shared" si="32"/>
        <v>8(1)</v>
      </c>
      <c r="AJ1911" s="1" t="str">
        <f t="shared" si="33"/>
        <v>008(001)-020～020</v>
      </c>
      <c r="AK1911" s="26" t="s">
        <v>13382</v>
      </c>
    </row>
    <row r="1912" spans="1:37" s="1" customFormat="1" x14ac:dyDescent="0.55000000000000004">
      <c r="A1912" s="1">
        <v>993</v>
      </c>
      <c r="B1912" s="1" t="s">
        <v>9066</v>
      </c>
      <c r="C1912" s="1" t="s">
        <v>11388</v>
      </c>
      <c r="D1912" s="1" t="s">
        <v>20824</v>
      </c>
      <c r="E1912" s="2" t="s">
        <v>2176</v>
      </c>
      <c r="F1912" s="16">
        <v>184</v>
      </c>
      <c r="G1912" s="12">
        <v>8</v>
      </c>
      <c r="H1912" s="12">
        <v>2</v>
      </c>
      <c r="I1912" s="2" t="s">
        <v>104</v>
      </c>
      <c r="J1912" s="2" t="s">
        <v>22</v>
      </c>
      <c r="K1912" s="1" t="s">
        <v>17568</v>
      </c>
      <c r="L1912" s="1" t="s">
        <v>16785</v>
      </c>
      <c r="AB1912" s="10"/>
      <c r="AC1912" s="10"/>
      <c r="AD1912" s="1" t="s">
        <v>19</v>
      </c>
      <c r="AF1912" s="3" t="s">
        <v>2177</v>
      </c>
      <c r="AG1912" s="2" t="s">
        <v>9</v>
      </c>
      <c r="AI1912" s="1" t="str">
        <f t="shared" si="32"/>
        <v>8(2)</v>
      </c>
      <c r="AJ1912" s="1" t="str">
        <f t="shared" si="33"/>
        <v>008(002)-022～023</v>
      </c>
      <c r="AK1912" s="26" t="s">
        <v>13385</v>
      </c>
    </row>
    <row r="1913" spans="1:37" s="1" customFormat="1" x14ac:dyDescent="0.55000000000000004">
      <c r="A1913" s="1">
        <v>994</v>
      </c>
      <c r="B1913" s="1" t="s">
        <v>2173</v>
      </c>
      <c r="C1913" s="1" t="s">
        <v>11388</v>
      </c>
      <c r="D1913" s="1" t="s">
        <v>20824</v>
      </c>
      <c r="E1913" s="2" t="s">
        <v>2176</v>
      </c>
      <c r="F1913" s="16">
        <v>184</v>
      </c>
      <c r="G1913" s="12">
        <v>8</v>
      </c>
      <c r="H1913" s="12">
        <v>2</v>
      </c>
      <c r="I1913" s="2" t="s">
        <v>104</v>
      </c>
      <c r="J1913" s="1">
        <v>35</v>
      </c>
      <c r="K1913" s="1" t="s">
        <v>17568</v>
      </c>
      <c r="L1913" s="1" t="s">
        <v>16785</v>
      </c>
      <c r="M1913" s="1" t="s">
        <v>2174</v>
      </c>
      <c r="N1913" s="1" t="s">
        <v>538</v>
      </c>
      <c r="AB1913" s="10"/>
      <c r="AC1913" s="10" t="s">
        <v>14139</v>
      </c>
      <c r="AD1913" s="2" t="s">
        <v>19</v>
      </c>
      <c r="AE1913" s="2"/>
      <c r="AF1913" s="2" t="s">
        <v>2175</v>
      </c>
      <c r="AG1913" s="2" t="s">
        <v>9</v>
      </c>
      <c r="AI1913" s="1" t="str">
        <f t="shared" si="32"/>
        <v>8(2)</v>
      </c>
      <c r="AJ1913" s="1" t="str">
        <f t="shared" si="33"/>
        <v>008(002)-022～035</v>
      </c>
      <c r="AK1913" s="26" t="s">
        <v>13385</v>
      </c>
    </row>
    <row r="1914" spans="1:37" s="1" customFormat="1" x14ac:dyDescent="0.55000000000000004">
      <c r="A1914" s="1">
        <v>995</v>
      </c>
      <c r="B1914" s="1" t="s">
        <v>9067</v>
      </c>
      <c r="C1914" s="1" t="s">
        <v>11388</v>
      </c>
      <c r="D1914" s="1" t="s">
        <v>20824</v>
      </c>
      <c r="E1914" s="2" t="s">
        <v>2176</v>
      </c>
      <c r="F1914" s="16">
        <v>184</v>
      </c>
      <c r="G1914" s="12">
        <v>8</v>
      </c>
      <c r="H1914" s="12">
        <v>2</v>
      </c>
      <c r="I1914" s="2" t="s">
        <v>22</v>
      </c>
      <c r="J1914" s="2" t="s">
        <v>113</v>
      </c>
      <c r="K1914" s="1" t="s">
        <v>17568</v>
      </c>
      <c r="L1914" s="1" t="s">
        <v>16785</v>
      </c>
      <c r="AB1914" s="10"/>
      <c r="AC1914" s="10"/>
      <c r="AD1914" s="1" t="s">
        <v>19</v>
      </c>
      <c r="AF1914" s="3" t="s">
        <v>2178</v>
      </c>
      <c r="AG1914" s="2" t="s">
        <v>9</v>
      </c>
      <c r="AI1914" s="1" t="str">
        <f t="shared" si="32"/>
        <v>8(2)</v>
      </c>
      <c r="AJ1914" s="1" t="str">
        <f t="shared" si="33"/>
        <v>008(002)-023～026</v>
      </c>
      <c r="AK1914" s="26" t="s">
        <v>13385</v>
      </c>
    </row>
    <row r="1915" spans="1:37" s="1" customFormat="1" x14ac:dyDescent="0.55000000000000004">
      <c r="A1915" s="1">
        <v>996</v>
      </c>
      <c r="B1915" s="1" t="s">
        <v>9068</v>
      </c>
      <c r="C1915" s="1" t="s">
        <v>11388</v>
      </c>
      <c r="D1915" s="1" t="s">
        <v>20824</v>
      </c>
      <c r="E1915" s="2" t="s">
        <v>2176</v>
      </c>
      <c r="F1915" s="16">
        <v>184</v>
      </c>
      <c r="G1915" s="12">
        <v>8</v>
      </c>
      <c r="H1915" s="12">
        <v>2</v>
      </c>
      <c r="I1915" s="2" t="s">
        <v>113</v>
      </c>
      <c r="J1915" s="2" t="s">
        <v>123</v>
      </c>
      <c r="K1915" s="1" t="s">
        <v>18867</v>
      </c>
      <c r="L1915" s="1" t="s">
        <v>16785</v>
      </c>
      <c r="AB1915" s="10"/>
      <c r="AC1915" s="10"/>
      <c r="AD1915" s="1" t="s">
        <v>19</v>
      </c>
      <c r="AF1915" s="3" t="s">
        <v>2179</v>
      </c>
      <c r="AG1915" s="2" t="s">
        <v>9</v>
      </c>
      <c r="AI1915" s="1" t="str">
        <f t="shared" si="32"/>
        <v>8(2)</v>
      </c>
      <c r="AJ1915" s="1" t="str">
        <f t="shared" si="33"/>
        <v>008(002)-026～032</v>
      </c>
      <c r="AK1915" s="26" t="s">
        <v>13389</v>
      </c>
    </row>
    <row r="1916" spans="1:37" s="1" customFormat="1" x14ac:dyDescent="0.55000000000000004">
      <c r="A1916" s="1">
        <v>997</v>
      </c>
      <c r="B1916" s="1" t="s">
        <v>9069</v>
      </c>
      <c r="C1916" s="1" t="s">
        <v>11388</v>
      </c>
      <c r="D1916" s="1" t="s">
        <v>20824</v>
      </c>
      <c r="E1916" s="2" t="s">
        <v>2176</v>
      </c>
      <c r="F1916" s="16">
        <v>184</v>
      </c>
      <c r="G1916" s="12">
        <v>8</v>
      </c>
      <c r="H1916" s="12">
        <v>2</v>
      </c>
      <c r="I1916" s="2" t="s">
        <v>123</v>
      </c>
      <c r="J1916" s="2" t="s">
        <v>109</v>
      </c>
      <c r="K1916" s="1" t="s">
        <v>18868</v>
      </c>
      <c r="L1916" s="1" t="s">
        <v>16785</v>
      </c>
      <c r="AB1916" s="10"/>
      <c r="AC1916" s="10"/>
      <c r="AD1916" s="1" t="s">
        <v>19</v>
      </c>
      <c r="AF1916" s="3" t="s">
        <v>2180</v>
      </c>
      <c r="AG1916" s="2" t="s">
        <v>9</v>
      </c>
      <c r="AI1916" s="1" t="str">
        <f t="shared" si="32"/>
        <v>8(2)</v>
      </c>
      <c r="AJ1916" s="1" t="str">
        <f t="shared" si="33"/>
        <v>008(002)-032～033</v>
      </c>
      <c r="AK1916" s="26" t="s">
        <v>13391</v>
      </c>
    </row>
    <row r="1917" spans="1:37" s="1" customFormat="1" x14ac:dyDescent="0.55000000000000004">
      <c r="A1917" s="1">
        <v>998</v>
      </c>
      <c r="B1917" s="1" t="s">
        <v>9070</v>
      </c>
      <c r="C1917" s="1" t="s">
        <v>11388</v>
      </c>
      <c r="D1917" s="1" t="s">
        <v>20824</v>
      </c>
      <c r="E1917" s="2" t="s">
        <v>2176</v>
      </c>
      <c r="F1917" s="16">
        <v>184</v>
      </c>
      <c r="G1917" s="12">
        <v>8</v>
      </c>
      <c r="H1917" s="12">
        <v>2</v>
      </c>
      <c r="I1917" s="2" t="s">
        <v>109</v>
      </c>
      <c r="J1917" s="2" t="s">
        <v>89</v>
      </c>
      <c r="K1917" s="1" t="s">
        <v>18868</v>
      </c>
      <c r="L1917" s="1" t="s">
        <v>16785</v>
      </c>
      <c r="AB1917" s="10"/>
      <c r="AC1917" s="10"/>
      <c r="AD1917" s="1" t="s">
        <v>19</v>
      </c>
      <c r="AF1917" s="3" t="s">
        <v>2181</v>
      </c>
      <c r="AG1917" s="2" t="s">
        <v>9</v>
      </c>
      <c r="AI1917" s="1" t="str">
        <f t="shared" si="32"/>
        <v>8(2)</v>
      </c>
      <c r="AJ1917" s="1" t="str">
        <f t="shared" si="33"/>
        <v>008(002)-033～035</v>
      </c>
      <c r="AK1917" s="26" t="s">
        <v>13391</v>
      </c>
    </row>
    <row r="1918" spans="1:37" s="1" customFormat="1" x14ac:dyDescent="0.55000000000000004">
      <c r="A1918" s="1">
        <v>999</v>
      </c>
      <c r="B1918" s="1" t="s">
        <v>2182</v>
      </c>
      <c r="C1918" s="1" t="s">
        <v>11390</v>
      </c>
      <c r="D1918" s="1" t="s">
        <v>20824</v>
      </c>
      <c r="E1918" s="2" t="s">
        <v>2184</v>
      </c>
      <c r="F1918" s="16">
        <v>185</v>
      </c>
      <c r="G1918" s="12">
        <v>8</v>
      </c>
      <c r="H1918" s="12">
        <v>3</v>
      </c>
      <c r="I1918" s="2" t="s">
        <v>136</v>
      </c>
      <c r="J1918" s="2" t="s">
        <v>136</v>
      </c>
      <c r="K1918" s="1" t="s">
        <v>18269</v>
      </c>
      <c r="L1918" s="1" t="s">
        <v>16785</v>
      </c>
      <c r="M1918" s="1" t="s">
        <v>2140</v>
      </c>
      <c r="AB1918" s="10"/>
      <c r="AC1918" s="10" t="s">
        <v>2140</v>
      </c>
      <c r="AD1918" s="2" t="s">
        <v>19</v>
      </c>
      <c r="AE1918" s="2"/>
      <c r="AF1918" s="2" t="s">
        <v>2183</v>
      </c>
      <c r="AG1918" s="2" t="s">
        <v>9</v>
      </c>
      <c r="AI1918" s="1" t="str">
        <f t="shared" si="32"/>
        <v>8(3)</v>
      </c>
      <c r="AJ1918" s="1" t="str">
        <f t="shared" si="33"/>
        <v>008(003)-037～037</v>
      </c>
      <c r="AK1918" s="26" t="s">
        <v>13395</v>
      </c>
    </row>
    <row r="1919" spans="1:37" s="1" customFormat="1" x14ac:dyDescent="0.55000000000000004">
      <c r="A1919" s="1">
        <v>1000</v>
      </c>
      <c r="B1919" s="1" t="s">
        <v>2185</v>
      </c>
      <c r="C1919" s="1" t="s">
        <v>11390</v>
      </c>
      <c r="D1919" s="1" t="s">
        <v>20824</v>
      </c>
      <c r="E1919" s="2" t="s">
        <v>2184</v>
      </c>
      <c r="F1919" s="16">
        <v>185</v>
      </c>
      <c r="G1919" s="12">
        <v>8</v>
      </c>
      <c r="H1919" s="12">
        <v>3</v>
      </c>
      <c r="I1919" s="2" t="s">
        <v>140</v>
      </c>
      <c r="J1919" s="2" t="s">
        <v>140</v>
      </c>
      <c r="K1919" s="1" t="s">
        <v>17787</v>
      </c>
      <c r="L1919" s="1" t="s">
        <v>16785</v>
      </c>
      <c r="M1919" s="1" t="s">
        <v>2186</v>
      </c>
      <c r="AB1919" s="10"/>
      <c r="AC1919" s="10" t="s">
        <v>2186</v>
      </c>
      <c r="AD1919" s="2" t="s">
        <v>19</v>
      </c>
      <c r="AE1919" s="2"/>
      <c r="AF1919" s="2" t="s">
        <v>2187</v>
      </c>
      <c r="AG1919" s="2" t="s">
        <v>9</v>
      </c>
      <c r="AI1919" s="1" t="str">
        <f t="shared" si="32"/>
        <v>8(3)</v>
      </c>
      <c r="AJ1919" s="1" t="str">
        <f t="shared" si="33"/>
        <v>008(003)-038～038</v>
      </c>
      <c r="AK1919" s="26" t="s">
        <v>13397</v>
      </c>
    </row>
    <row r="1920" spans="1:37" s="1" customFormat="1" x14ac:dyDescent="0.55000000000000004">
      <c r="A1920" s="1">
        <v>1001</v>
      </c>
      <c r="B1920" s="1" t="s">
        <v>2189</v>
      </c>
      <c r="C1920" s="1" t="s">
        <v>11390</v>
      </c>
      <c r="D1920" s="1" t="s">
        <v>20824</v>
      </c>
      <c r="E1920" s="2" t="s">
        <v>2184</v>
      </c>
      <c r="F1920" s="16">
        <v>185</v>
      </c>
      <c r="G1920" s="12">
        <v>8</v>
      </c>
      <c r="H1920" s="12">
        <v>3</v>
      </c>
      <c r="I1920" s="2" t="s">
        <v>598</v>
      </c>
      <c r="J1920" s="2" t="s">
        <v>598</v>
      </c>
      <c r="K1920" s="1" t="s">
        <v>17787</v>
      </c>
      <c r="L1920" s="1" t="s">
        <v>16785</v>
      </c>
      <c r="M1920" s="1" t="s">
        <v>2174</v>
      </c>
      <c r="AB1920" s="10"/>
      <c r="AC1920" s="10" t="s">
        <v>2174</v>
      </c>
      <c r="AD1920" s="2" t="s">
        <v>19</v>
      </c>
      <c r="AE1920" s="2"/>
      <c r="AF1920" s="2" t="s">
        <v>2190</v>
      </c>
      <c r="AG1920" s="2" t="s">
        <v>9</v>
      </c>
      <c r="AI1920" s="1" t="str">
        <f t="shared" si="32"/>
        <v>8(3)</v>
      </c>
      <c r="AJ1920" s="1" t="str">
        <f t="shared" si="33"/>
        <v>008(003)-039～039</v>
      </c>
      <c r="AK1920" s="26" t="s">
        <v>13397</v>
      </c>
    </row>
    <row r="1921" spans="1:37" s="1" customFormat="1" x14ac:dyDescent="0.55000000000000004">
      <c r="A1921" s="1">
        <v>1002</v>
      </c>
      <c r="B1921" s="1" t="s">
        <v>9071</v>
      </c>
      <c r="C1921" s="1" t="s">
        <v>11390</v>
      </c>
      <c r="D1921" s="1" t="s">
        <v>20824</v>
      </c>
      <c r="E1921" s="2" t="s">
        <v>2184</v>
      </c>
      <c r="F1921" s="16">
        <v>185</v>
      </c>
      <c r="G1921" s="12">
        <v>8</v>
      </c>
      <c r="H1921" s="12">
        <v>3</v>
      </c>
      <c r="I1921" s="2" t="s">
        <v>598</v>
      </c>
      <c r="J1921" s="2" t="s">
        <v>156</v>
      </c>
      <c r="K1921" s="1" t="s">
        <v>17787</v>
      </c>
      <c r="L1921" s="1" t="s">
        <v>16785</v>
      </c>
      <c r="AB1921" s="10"/>
      <c r="AC1921" s="10"/>
      <c r="AD1921" s="1" t="s">
        <v>19</v>
      </c>
      <c r="AF1921" s="3" t="s">
        <v>2188</v>
      </c>
      <c r="AG1921" s="2" t="s">
        <v>9</v>
      </c>
      <c r="AI1921" s="1" t="str">
        <f t="shared" si="32"/>
        <v>8(3)</v>
      </c>
      <c r="AJ1921" s="1" t="str">
        <f t="shared" si="33"/>
        <v>008(003)-039～047</v>
      </c>
      <c r="AK1921" s="26" t="s">
        <v>13397</v>
      </c>
    </row>
    <row r="1922" spans="1:37" s="1" customFormat="1" x14ac:dyDescent="0.55000000000000004">
      <c r="A1922" s="1">
        <v>1003</v>
      </c>
      <c r="B1922" s="1" t="s">
        <v>2191</v>
      </c>
      <c r="C1922" s="1" t="s">
        <v>11390</v>
      </c>
      <c r="D1922" s="1" t="s">
        <v>20824</v>
      </c>
      <c r="E1922" s="2" t="s">
        <v>2184</v>
      </c>
      <c r="F1922" s="16">
        <v>185</v>
      </c>
      <c r="G1922" s="12">
        <v>8</v>
      </c>
      <c r="H1922" s="12">
        <v>3</v>
      </c>
      <c r="I1922" s="2" t="s">
        <v>132</v>
      </c>
      <c r="J1922" s="2" t="s">
        <v>132</v>
      </c>
      <c r="K1922" s="1" t="s">
        <v>17733</v>
      </c>
      <c r="L1922" s="1" t="s">
        <v>16785</v>
      </c>
      <c r="M1922" s="1" t="s">
        <v>2192</v>
      </c>
      <c r="AB1922" s="10"/>
      <c r="AC1922" s="10" t="s">
        <v>2192</v>
      </c>
      <c r="AD1922" s="2" t="s">
        <v>19</v>
      </c>
      <c r="AE1922" s="2"/>
      <c r="AF1922" s="2" t="s">
        <v>2193</v>
      </c>
      <c r="AG1922" s="2" t="s">
        <v>9</v>
      </c>
      <c r="AI1922" s="1" t="str">
        <f t="shared" si="32"/>
        <v>8(3)</v>
      </c>
      <c r="AJ1922" s="1" t="str">
        <f t="shared" si="33"/>
        <v>008(003)-040～040</v>
      </c>
      <c r="AK1922" s="26" t="s">
        <v>13401</v>
      </c>
    </row>
    <row r="1923" spans="1:37" s="1" customFormat="1" x14ac:dyDescent="0.55000000000000004">
      <c r="A1923" s="1">
        <v>1004</v>
      </c>
      <c r="B1923" s="1" t="s">
        <v>2194</v>
      </c>
      <c r="C1923" s="1" t="s">
        <v>11390</v>
      </c>
      <c r="D1923" s="1" t="s">
        <v>20824</v>
      </c>
      <c r="E1923" s="2" t="s">
        <v>2184</v>
      </c>
      <c r="F1923" s="16">
        <v>185</v>
      </c>
      <c r="G1923" s="12">
        <v>8</v>
      </c>
      <c r="H1923" s="12">
        <v>3</v>
      </c>
      <c r="I1923" s="2" t="s">
        <v>605</v>
      </c>
      <c r="J1923" s="2" t="s">
        <v>605</v>
      </c>
      <c r="K1923" s="1" t="s">
        <v>17733</v>
      </c>
      <c r="L1923" s="1" t="s">
        <v>16785</v>
      </c>
      <c r="M1923" s="1" t="s">
        <v>2195</v>
      </c>
      <c r="AB1923" s="10"/>
      <c r="AC1923" s="10" t="s">
        <v>2195</v>
      </c>
      <c r="AD1923" s="2" t="s">
        <v>19</v>
      </c>
      <c r="AE1923" s="2"/>
      <c r="AF1923" s="2" t="s">
        <v>2196</v>
      </c>
      <c r="AG1923" s="2" t="s">
        <v>9</v>
      </c>
      <c r="AI1923" s="1" t="str">
        <f t="shared" si="32"/>
        <v>8(3)</v>
      </c>
      <c r="AJ1923" s="1" t="str">
        <f t="shared" si="33"/>
        <v>008(003)-041～041</v>
      </c>
      <c r="AK1923" s="26" t="s">
        <v>13401</v>
      </c>
    </row>
    <row r="1924" spans="1:37" s="1" customFormat="1" x14ac:dyDescent="0.55000000000000004">
      <c r="A1924" s="1">
        <v>1005</v>
      </c>
      <c r="B1924" s="1" t="s">
        <v>2197</v>
      </c>
      <c r="C1924" s="1" t="s">
        <v>11390</v>
      </c>
      <c r="D1924" s="1" t="s">
        <v>20824</v>
      </c>
      <c r="E1924" s="2" t="s">
        <v>2184</v>
      </c>
      <c r="F1924" s="16">
        <v>185</v>
      </c>
      <c r="G1924" s="12">
        <v>8</v>
      </c>
      <c r="H1924" s="12">
        <v>3</v>
      </c>
      <c r="I1924" s="2" t="s">
        <v>143</v>
      </c>
      <c r="J1924" s="2" t="s">
        <v>143</v>
      </c>
      <c r="K1924" s="1" t="s">
        <v>17761</v>
      </c>
      <c r="L1924" s="1" t="s">
        <v>16785</v>
      </c>
      <c r="M1924" s="1" t="s">
        <v>2198</v>
      </c>
      <c r="AB1924" s="10"/>
      <c r="AC1924" s="10" t="s">
        <v>2198</v>
      </c>
      <c r="AD1924" s="2" t="s">
        <v>19</v>
      </c>
      <c r="AE1924" s="2"/>
      <c r="AF1924" s="2" t="s">
        <v>2199</v>
      </c>
      <c r="AG1924" s="2" t="s">
        <v>9</v>
      </c>
      <c r="AI1924" s="1" t="str">
        <f t="shared" si="32"/>
        <v>8(3)</v>
      </c>
      <c r="AJ1924" s="1" t="str">
        <f t="shared" si="33"/>
        <v>008(003)-042～042</v>
      </c>
      <c r="AK1924" s="26" t="s">
        <v>13404</v>
      </c>
    </row>
    <row r="1925" spans="1:37" s="1" customFormat="1" x14ac:dyDescent="0.55000000000000004">
      <c r="A1925" s="1">
        <v>1006</v>
      </c>
      <c r="B1925" s="1" t="s">
        <v>2200</v>
      </c>
      <c r="C1925" s="1" t="s">
        <v>11390</v>
      </c>
      <c r="D1925" s="1" t="s">
        <v>20824</v>
      </c>
      <c r="E1925" s="2" t="s">
        <v>2184</v>
      </c>
      <c r="F1925" s="16">
        <v>185</v>
      </c>
      <c r="G1925" s="12">
        <v>8</v>
      </c>
      <c r="H1925" s="12">
        <v>3</v>
      </c>
      <c r="I1925" s="2" t="s">
        <v>145</v>
      </c>
      <c r="J1925" s="2" t="s">
        <v>145</v>
      </c>
      <c r="K1925" s="1" t="s">
        <v>17761</v>
      </c>
      <c r="L1925" s="1" t="s">
        <v>16785</v>
      </c>
      <c r="M1925" s="1" t="s">
        <v>2201</v>
      </c>
      <c r="AB1925" s="10"/>
      <c r="AC1925" s="10" t="s">
        <v>2201</v>
      </c>
      <c r="AD1925" s="2" t="s">
        <v>19</v>
      </c>
      <c r="AE1925" s="2"/>
      <c r="AF1925" s="2" t="s">
        <v>2202</v>
      </c>
      <c r="AG1925" s="2" t="s">
        <v>9</v>
      </c>
      <c r="AI1925" s="1" t="str">
        <f t="shared" si="32"/>
        <v>8(3)</v>
      </c>
      <c r="AJ1925" s="1" t="str">
        <f t="shared" si="33"/>
        <v>008(003)-043～043</v>
      </c>
      <c r="AK1925" s="26" t="s">
        <v>13404</v>
      </c>
    </row>
    <row r="1926" spans="1:37" s="1" customFormat="1" x14ac:dyDescent="0.55000000000000004">
      <c r="A1926" s="1">
        <v>1007</v>
      </c>
      <c r="B1926" s="1" t="s">
        <v>2203</v>
      </c>
      <c r="C1926" s="1" t="s">
        <v>11390</v>
      </c>
      <c r="D1926" s="1" t="s">
        <v>20824</v>
      </c>
      <c r="E1926" s="2" t="s">
        <v>2184</v>
      </c>
      <c r="F1926" s="16">
        <v>185</v>
      </c>
      <c r="G1926" s="12">
        <v>8</v>
      </c>
      <c r="H1926" s="12">
        <v>3</v>
      </c>
      <c r="I1926" s="2" t="s">
        <v>147</v>
      </c>
      <c r="J1926" s="2" t="s">
        <v>156</v>
      </c>
      <c r="K1926" s="1" t="s">
        <v>18370</v>
      </c>
      <c r="L1926" s="1" t="s">
        <v>16785</v>
      </c>
      <c r="M1926" s="1" t="s">
        <v>2204</v>
      </c>
      <c r="AB1926" s="10"/>
      <c r="AC1926" s="10" t="s">
        <v>2204</v>
      </c>
      <c r="AD1926" s="2" t="s">
        <v>19</v>
      </c>
      <c r="AE1926" s="2"/>
      <c r="AF1926" s="2" t="s">
        <v>2205</v>
      </c>
      <c r="AG1926" s="2" t="s">
        <v>9</v>
      </c>
      <c r="AI1926" s="1" t="str">
        <f t="shared" si="32"/>
        <v>8(3)</v>
      </c>
      <c r="AJ1926" s="1" t="str">
        <f t="shared" si="33"/>
        <v>008(003)-044～047</v>
      </c>
      <c r="AK1926" s="26" t="s">
        <v>13407</v>
      </c>
    </row>
    <row r="1927" spans="1:37" s="1" customFormat="1" x14ac:dyDescent="0.55000000000000004">
      <c r="A1927" s="1">
        <v>1008</v>
      </c>
      <c r="B1927" s="1" t="s">
        <v>9072</v>
      </c>
      <c r="C1927" s="1" t="s">
        <v>11390</v>
      </c>
      <c r="D1927" s="1" t="s">
        <v>20824</v>
      </c>
      <c r="E1927" s="2" t="s">
        <v>2184</v>
      </c>
      <c r="F1927" s="16">
        <v>185</v>
      </c>
      <c r="G1927" s="12">
        <v>8</v>
      </c>
      <c r="H1927" s="12">
        <v>3</v>
      </c>
      <c r="I1927" s="2" t="s">
        <v>156</v>
      </c>
      <c r="J1927" s="2" t="s">
        <v>156</v>
      </c>
      <c r="K1927" s="1" t="s">
        <v>18869</v>
      </c>
      <c r="L1927" s="1" t="s">
        <v>16785</v>
      </c>
      <c r="AB1927" s="10"/>
      <c r="AC1927" s="10"/>
      <c r="AD1927" s="1" t="s">
        <v>19</v>
      </c>
      <c r="AF1927" s="3" t="s">
        <v>2214</v>
      </c>
      <c r="AG1927" s="2" t="s">
        <v>9</v>
      </c>
      <c r="AI1927" s="1" t="str">
        <f t="shared" si="32"/>
        <v>8(3)</v>
      </c>
      <c r="AJ1927" s="1" t="str">
        <f t="shared" si="33"/>
        <v>008(003)-047～047</v>
      </c>
      <c r="AK1927" s="26" t="s">
        <v>13414</v>
      </c>
    </row>
    <row r="1928" spans="1:37" s="1" customFormat="1" x14ac:dyDescent="0.55000000000000004">
      <c r="A1928" s="1">
        <v>1009</v>
      </c>
      <c r="B1928" s="1" t="s">
        <v>2206</v>
      </c>
      <c r="C1928" s="1" t="s">
        <v>11390</v>
      </c>
      <c r="D1928" s="1" t="s">
        <v>20824</v>
      </c>
      <c r="E1928" s="2" t="s">
        <v>2184</v>
      </c>
      <c r="F1928" s="16">
        <v>185</v>
      </c>
      <c r="G1928" s="12">
        <v>8</v>
      </c>
      <c r="H1928" s="12">
        <v>3</v>
      </c>
      <c r="I1928" s="2" t="s">
        <v>160</v>
      </c>
      <c r="J1928" s="2" t="s">
        <v>160</v>
      </c>
      <c r="K1928" s="1" t="s">
        <v>18486</v>
      </c>
      <c r="L1928" s="1" t="s">
        <v>16785</v>
      </c>
      <c r="M1928" s="1" t="s">
        <v>2207</v>
      </c>
      <c r="AB1928" s="10"/>
      <c r="AC1928" s="10" t="s">
        <v>2207</v>
      </c>
      <c r="AD1928" s="2" t="s">
        <v>19</v>
      </c>
      <c r="AE1928" s="2"/>
      <c r="AF1928" s="2" t="s">
        <v>2208</v>
      </c>
      <c r="AG1928" s="2" t="s">
        <v>9</v>
      </c>
      <c r="AI1928" s="1" t="str">
        <f t="shared" si="32"/>
        <v>8(3)</v>
      </c>
      <c r="AJ1928" s="1" t="str">
        <f t="shared" si="33"/>
        <v>008(003)-048～048</v>
      </c>
      <c r="AK1928" s="26" t="s">
        <v>13409</v>
      </c>
    </row>
    <row r="1929" spans="1:37" s="1" customFormat="1" x14ac:dyDescent="0.55000000000000004">
      <c r="A1929" s="1">
        <v>1010</v>
      </c>
      <c r="B1929" s="1" t="s">
        <v>2209</v>
      </c>
      <c r="C1929" s="1" t="s">
        <v>11390</v>
      </c>
      <c r="D1929" s="1" t="s">
        <v>20824</v>
      </c>
      <c r="E1929" s="2" t="s">
        <v>2184</v>
      </c>
      <c r="F1929" s="16">
        <v>185</v>
      </c>
      <c r="G1929" s="12">
        <v>8</v>
      </c>
      <c r="H1929" s="12">
        <v>3</v>
      </c>
      <c r="I1929" s="2" t="s">
        <v>164</v>
      </c>
      <c r="J1929" s="2" t="s">
        <v>164</v>
      </c>
      <c r="K1929" s="1" t="s">
        <v>18486</v>
      </c>
      <c r="L1929" s="1" t="s">
        <v>16785</v>
      </c>
      <c r="M1929" s="1" t="s">
        <v>50</v>
      </c>
      <c r="AB1929" s="10"/>
      <c r="AC1929" s="10" t="s">
        <v>50</v>
      </c>
      <c r="AD1929" s="2" t="s">
        <v>19</v>
      </c>
      <c r="AE1929" s="2"/>
      <c r="AF1929" s="2" t="s">
        <v>2210</v>
      </c>
      <c r="AG1929" s="2" t="s">
        <v>9</v>
      </c>
      <c r="AI1929" s="1" t="str">
        <f t="shared" si="32"/>
        <v>8(3)</v>
      </c>
      <c r="AJ1929" s="1" t="str">
        <f t="shared" si="33"/>
        <v>008(003)-049～049</v>
      </c>
      <c r="AK1929" s="26" t="s">
        <v>13409</v>
      </c>
    </row>
    <row r="1930" spans="1:37" s="1" customFormat="1" x14ac:dyDescent="0.55000000000000004">
      <c r="A1930" s="1">
        <v>1011</v>
      </c>
      <c r="B1930" s="1" t="s">
        <v>2211</v>
      </c>
      <c r="C1930" s="1" t="s">
        <v>11390</v>
      </c>
      <c r="D1930" s="1" t="s">
        <v>20824</v>
      </c>
      <c r="E1930" s="2" t="s">
        <v>2184</v>
      </c>
      <c r="F1930" s="16">
        <v>185</v>
      </c>
      <c r="G1930" s="12">
        <v>8</v>
      </c>
      <c r="H1930" s="12">
        <v>3</v>
      </c>
      <c r="I1930" s="2" t="s">
        <v>168</v>
      </c>
      <c r="J1930" s="2" t="s">
        <v>168</v>
      </c>
      <c r="K1930" s="1" t="s">
        <v>18183</v>
      </c>
      <c r="L1930" s="1" t="s">
        <v>16785</v>
      </c>
      <c r="M1930" s="1" t="s">
        <v>2212</v>
      </c>
      <c r="AB1930" s="10"/>
      <c r="AC1930" s="10" t="s">
        <v>2212</v>
      </c>
      <c r="AD1930" s="2" t="s">
        <v>19</v>
      </c>
      <c r="AE1930" s="2"/>
      <c r="AF1930" s="2" t="s">
        <v>2213</v>
      </c>
      <c r="AG1930" s="2" t="s">
        <v>9</v>
      </c>
      <c r="AI1930" s="1" t="str">
        <f t="shared" si="32"/>
        <v>8(3)</v>
      </c>
      <c r="AJ1930" s="1" t="str">
        <f t="shared" si="33"/>
        <v>008(003)-050～050</v>
      </c>
      <c r="AK1930" s="26" t="s">
        <v>13412</v>
      </c>
    </row>
    <row r="1931" spans="1:37" s="1" customFormat="1" x14ac:dyDescent="0.55000000000000004">
      <c r="A1931" s="1">
        <v>1012</v>
      </c>
      <c r="B1931" s="1" t="s">
        <v>8948</v>
      </c>
      <c r="C1931" s="1" t="s">
        <v>11390</v>
      </c>
      <c r="D1931" s="1" t="s">
        <v>20824</v>
      </c>
      <c r="E1931" s="2" t="s">
        <v>2184</v>
      </c>
      <c r="F1931" s="16">
        <v>185</v>
      </c>
      <c r="G1931" s="12">
        <v>8</v>
      </c>
      <c r="H1931" s="12">
        <v>3</v>
      </c>
      <c r="I1931" s="2" t="s">
        <v>148</v>
      </c>
      <c r="J1931" s="2" t="s">
        <v>148</v>
      </c>
      <c r="K1931" s="1" t="s">
        <v>18183</v>
      </c>
      <c r="L1931" s="1" t="s">
        <v>16785</v>
      </c>
      <c r="AB1931" s="10"/>
      <c r="AC1931" s="10"/>
      <c r="AD1931" s="1" t="s">
        <v>19</v>
      </c>
      <c r="AF1931" s="3" t="s">
        <v>2215</v>
      </c>
      <c r="AG1931" s="2" t="s">
        <v>9</v>
      </c>
      <c r="AI1931" s="1" t="str">
        <f t="shared" si="32"/>
        <v>8(3)</v>
      </c>
      <c r="AJ1931" s="1" t="str">
        <f t="shared" si="33"/>
        <v>008(003)-051～051</v>
      </c>
      <c r="AK1931" s="26" t="s">
        <v>13412</v>
      </c>
    </row>
    <row r="1932" spans="1:37" s="1" customFormat="1" x14ac:dyDescent="0.55000000000000004">
      <c r="A1932" s="1">
        <v>1013</v>
      </c>
      <c r="B1932" s="1" t="s">
        <v>8820</v>
      </c>
      <c r="C1932" s="1" t="s">
        <v>11390</v>
      </c>
      <c r="D1932" s="1" t="s">
        <v>20824</v>
      </c>
      <c r="E1932" s="2" t="s">
        <v>2184</v>
      </c>
      <c r="F1932" s="16">
        <v>185</v>
      </c>
      <c r="G1932" s="12">
        <v>8</v>
      </c>
      <c r="H1932" s="12">
        <v>3</v>
      </c>
      <c r="I1932" s="2" t="s">
        <v>174</v>
      </c>
      <c r="J1932" s="2" t="s">
        <v>174</v>
      </c>
      <c r="K1932" s="1" t="s">
        <v>18870</v>
      </c>
      <c r="L1932" s="1" t="s">
        <v>16785</v>
      </c>
      <c r="AB1932" s="10"/>
      <c r="AC1932" s="10"/>
      <c r="AD1932" s="1" t="s">
        <v>19</v>
      </c>
      <c r="AF1932" s="3" t="s">
        <v>2216</v>
      </c>
      <c r="AG1932" s="2" t="s">
        <v>9</v>
      </c>
      <c r="AI1932" s="1" t="str">
        <f t="shared" si="32"/>
        <v>8(3)</v>
      </c>
      <c r="AJ1932" s="1" t="str">
        <f t="shared" si="33"/>
        <v>008(003)-052～052</v>
      </c>
      <c r="AK1932" s="26" t="s">
        <v>13417</v>
      </c>
    </row>
    <row r="1933" spans="1:37" s="1" customFormat="1" x14ac:dyDescent="0.55000000000000004">
      <c r="A1933" s="1">
        <v>1014</v>
      </c>
      <c r="B1933" s="1" t="s">
        <v>9073</v>
      </c>
      <c r="C1933" s="1" t="s">
        <v>11392</v>
      </c>
      <c r="D1933" s="1" t="s">
        <v>20824</v>
      </c>
      <c r="E1933" s="2" t="s">
        <v>2218</v>
      </c>
      <c r="F1933" s="16">
        <v>186</v>
      </c>
      <c r="G1933" s="12">
        <v>8</v>
      </c>
      <c r="H1933" s="12">
        <v>4</v>
      </c>
      <c r="I1933" s="2" t="s">
        <v>170</v>
      </c>
      <c r="J1933" s="2" t="s">
        <v>170</v>
      </c>
      <c r="K1933" s="1" t="s">
        <v>18871</v>
      </c>
      <c r="L1933" s="1" t="s">
        <v>16785</v>
      </c>
      <c r="AB1933" s="10"/>
      <c r="AC1933" s="10"/>
      <c r="AD1933" s="1" t="s">
        <v>19</v>
      </c>
      <c r="AF1933" s="3" t="s">
        <v>2217</v>
      </c>
      <c r="AG1933" s="2" t="s">
        <v>9</v>
      </c>
      <c r="AI1933" s="1" t="str">
        <f t="shared" si="32"/>
        <v>8(4)</v>
      </c>
      <c r="AJ1933" s="1" t="str">
        <f t="shared" si="33"/>
        <v>008(004)-053～053</v>
      </c>
      <c r="AK1933" s="26" t="s">
        <v>13420</v>
      </c>
    </row>
    <row r="1934" spans="1:37" s="1" customFormat="1" x14ac:dyDescent="0.55000000000000004">
      <c r="A1934" s="1">
        <v>1015</v>
      </c>
      <c r="B1934" s="1" t="s">
        <v>2219</v>
      </c>
      <c r="C1934" s="1" t="s">
        <v>11392</v>
      </c>
      <c r="D1934" s="1" t="s">
        <v>20824</v>
      </c>
      <c r="E1934" s="2" t="s">
        <v>2218</v>
      </c>
      <c r="F1934" s="16">
        <v>186</v>
      </c>
      <c r="G1934" s="12">
        <v>8</v>
      </c>
      <c r="H1934" s="12">
        <v>4</v>
      </c>
      <c r="I1934" s="2" t="s">
        <v>629</v>
      </c>
      <c r="J1934" s="2" t="s">
        <v>623</v>
      </c>
      <c r="K1934" s="1" t="s">
        <v>18198</v>
      </c>
      <c r="L1934" s="1" t="s">
        <v>16785</v>
      </c>
      <c r="M1934" s="1" t="s">
        <v>2220</v>
      </c>
      <c r="AB1934" s="10"/>
      <c r="AC1934" s="10" t="s">
        <v>2220</v>
      </c>
      <c r="AD1934" s="2" t="s">
        <v>19</v>
      </c>
      <c r="AE1934" s="2"/>
      <c r="AF1934" s="2" t="s">
        <v>2221</v>
      </c>
      <c r="AG1934" s="2" t="s">
        <v>9</v>
      </c>
      <c r="AI1934" s="1" t="str">
        <f t="shared" si="32"/>
        <v>8(4)</v>
      </c>
      <c r="AJ1934" s="1" t="str">
        <f t="shared" si="33"/>
        <v>008(004)-054～055</v>
      </c>
      <c r="AK1934" s="26" t="s">
        <v>13422</v>
      </c>
    </row>
    <row r="1935" spans="1:37" s="1" customFormat="1" x14ac:dyDescent="0.55000000000000004">
      <c r="A1935" s="1">
        <v>1016</v>
      </c>
      <c r="B1935" s="1" t="s">
        <v>2223</v>
      </c>
      <c r="C1935" s="1" t="s">
        <v>11392</v>
      </c>
      <c r="D1935" s="1" t="s">
        <v>20824</v>
      </c>
      <c r="E1935" s="2" t="s">
        <v>2218</v>
      </c>
      <c r="F1935" s="16">
        <v>186</v>
      </c>
      <c r="G1935" s="12">
        <v>8</v>
      </c>
      <c r="H1935" s="12">
        <v>4</v>
      </c>
      <c r="I1935" s="2" t="s">
        <v>633</v>
      </c>
      <c r="J1935" s="2" t="s">
        <v>179</v>
      </c>
      <c r="K1935" s="1" t="s">
        <v>18667</v>
      </c>
      <c r="L1935" s="1" t="s">
        <v>16785</v>
      </c>
      <c r="M1935" s="1" t="s">
        <v>491</v>
      </c>
      <c r="AB1935" s="10"/>
      <c r="AC1935" s="10" t="s">
        <v>491</v>
      </c>
      <c r="AD1935" s="2" t="s">
        <v>19</v>
      </c>
      <c r="AE1935" s="2"/>
      <c r="AF1935" s="2" t="s">
        <v>2224</v>
      </c>
      <c r="AG1935" s="2" t="s">
        <v>9</v>
      </c>
      <c r="AI1935" s="1" t="str">
        <f t="shared" si="32"/>
        <v>8(4)</v>
      </c>
      <c r="AJ1935" s="1" t="str">
        <f t="shared" si="33"/>
        <v>008(004)-056～057</v>
      </c>
      <c r="AK1935" s="26" t="s">
        <v>13424</v>
      </c>
    </row>
    <row r="1936" spans="1:37" s="1" customFormat="1" x14ac:dyDescent="0.55000000000000004">
      <c r="A1936" s="1">
        <v>1017</v>
      </c>
      <c r="B1936" s="1" t="s">
        <v>9074</v>
      </c>
      <c r="C1936" s="1" t="s">
        <v>11392</v>
      </c>
      <c r="D1936" s="1" t="s">
        <v>20824</v>
      </c>
      <c r="E1936" s="2" t="s">
        <v>2218</v>
      </c>
      <c r="F1936" s="16">
        <v>186</v>
      </c>
      <c r="G1936" s="12">
        <v>8</v>
      </c>
      <c r="H1936" s="12">
        <v>4</v>
      </c>
      <c r="I1936" s="2" t="s">
        <v>633</v>
      </c>
      <c r="J1936" s="2" t="s">
        <v>198</v>
      </c>
      <c r="K1936" s="1" t="s">
        <v>18667</v>
      </c>
      <c r="L1936" s="1" t="s">
        <v>16785</v>
      </c>
      <c r="AB1936" s="10"/>
      <c r="AC1936" s="10"/>
      <c r="AD1936" s="1" t="s">
        <v>19</v>
      </c>
      <c r="AF1936" s="3" t="s">
        <v>2222</v>
      </c>
      <c r="AG1936" s="2" t="s">
        <v>9</v>
      </c>
      <c r="AI1936" s="1" t="str">
        <f t="shared" si="32"/>
        <v>8(4)</v>
      </c>
      <c r="AJ1936" s="1" t="str">
        <f t="shared" si="33"/>
        <v>008(004)-056～061</v>
      </c>
      <c r="AK1936" s="26" t="s">
        <v>13424</v>
      </c>
    </row>
    <row r="1937" spans="1:37" s="1" customFormat="1" x14ac:dyDescent="0.55000000000000004">
      <c r="A1937" s="1">
        <v>1018</v>
      </c>
      <c r="B1937" s="1" t="s">
        <v>2225</v>
      </c>
      <c r="C1937" s="1" t="s">
        <v>11392</v>
      </c>
      <c r="D1937" s="1" t="s">
        <v>20824</v>
      </c>
      <c r="E1937" s="2" t="s">
        <v>2218</v>
      </c>
      <c r="F1937" s="16">
        <v>186</v>
      </c>
      <c r="G1937" s="12">
        <v>8</v>
      </c>
      <c r="H1937" s="12">
        <v>4</v>
      </c>
      <c r="I1937" s="2" t="s">
        <v>188</v>
      </c>
      <c r="J1937" s="2" t="s">
        <v>188</v>
      </c>
      <c r="K1937" s="1" t="s">
        <v>18507</v>
      </c>
      <c r="L1937" s="1" t="s">
        <v>16785</v>
      </c>
      <c r="M1937" s="1" t="s">
        <v>1635</v>
      </c>
      <c r="AB1937" s="10"/>
      <c r="AC1937" s="10" t="s">
        <v>1635</v>
      </c>
      <c r="AD1937" s="2" t="s">
        <v>19</v>
      </c>
      <c r="AE1937" s="2"/>
      <c r="AF1937" s="2" t="s">
        <v>2226</v>
      </c>
      <c r="AG1937" s="2" t="s">
        <v>9</v>
      </c>
      <c r="AI1937" s="1" t="str">
        <f t="shared" si="32"/>
        <v>8(4)</v>
      </c>
      <c r="AJ1937" s="1" t="str">
        <f t="shared" si="33"/>
        <v>008(004)-058～058</v>
      </c>
      <c r="AK1937" s="26" t="s">
        <v>13427</v>
      </c>
    </row>
    <row r="1938" spans="1:37" s="1" customFormat="1" x14ac:dyDescent="0.55000000000000004">
      <c r="A1938" s="1">
        <v>1019</v>
      </c>
      <c r="B1938" s="1" t="s">
        <v>2227</v>
      </c>
      <c r="C1938" s="1" t="s">
        <v>11392</v>
      </c>
      <c r="D1938" s="1" t="s">
        <v>20824</v>
      </c>
      <c r="E1938" s="2" t="s">
        <v>2218</v>
      </c>
      <c r="F1938" s="16">
        <v>186</v>
      </c>
      <c r="G1938" s="12">
        <v>8</v>
      </c>
      <c r="H1938" s="12">
        <v>4</v>
      </c>
      <c r="I1938" s="2" t="s">
        <v>184</v>
      </c>
      <c r="J1938" s="2" t="s">
        <v>184</v>
      </c>
      <c r="K1938" s="1" t="s">
        <v>18507</v>
      </c>
      <c r="L1938" s="1" t="s">
        <v>16785</v>
      </c>
      <c r="M1938" s="1" t="s">
        <v>332</v>
      </c>
      <c r="AB1938" s="10"/>
      <c r="AC1938" s="10" t="s">
        <v>332</v>
      </c>
      <c r="AD1938" s="2" t="s">
        <v>19</v>
      </c>
      <c r="AE1938" s="2"/>
      <c r="AF1938" s="2" t="s">
        <v>2228</v>
      </c>
      <c r="AG1938" s="2" t="s">
        <v>9</v>
      </c>
      <c r="AI1938" s="1" t="str">
        <f t="shared" si="32"/>
        <v>8(4)</v>
      </c>
      <c r="AJ1938" s="1" t="str">
        <f t="shared" si="33"/>
        <v>008(004)-059～059</v>
      </c>
      <c r="AK1938" s="26" t="s">
        <v>13427</v>
      </c>
    </row>
    <row r="1939" spans="1:37" s="1" customFormat="1" x14ac:dyDescent="0.55000000000000004">
      <c r="A1939" s="1">
        <v>1020</v>
      </c>
      <c r="B1939" s="1" t="s">
        <v>2229</v>
      </c>
      <c r="C1939" s="1" t="s">
        <v>11392</v>
      </c>
      <c r="D1939" s="1" t="s">
        <v>20824</v>
      </c>
      <c r="E1939" s="2" t="s">
        <v>2218</v>
      </c>
      <c r="F1939" s="16">
        <v>186</v>
      </c>
      <c r="G1939" s="12">
        <v>8</v>
      </c>
      <c r="H1939" s="12">
        <v>4</v>
      </c>
      <c r="I1939" s="2" t="s">
        <v>195</v>
      </c>
      <c r="J1939" s="2" t="s">
        <v>198</v>
      </c>
      <c r="K1939" s="1" t="s">
        <v>18187</v>
      </c>
      <c r="L1939" s="1" t="s">
        <v>16785</v>
      </c>
      <c r="M1939" s="1" t="s">
        <v>1505</v>
      </c>
      <c r="AB1939" s="10"/>
      <c r="AC1939" s="10" t="s">
        <v>1505</v>
      </c>
      <c r="AD1939" s="2" t="s">
        <v>19</v>
      </c>
      <c r="AE1939" s="2"/>
      <c r="AF1939" s="2" t="s">
        <v>2230</v>
      </c>
      <c r="AG1939" s="2" t="s">
        <v>9</v>
      </c>
      <c r="AI1939" s="1" t="str">
        <f t="shared" si="32"/>
        <v>8(4)</v>
      </c>
      <c r="AJ1939" s="1" t="str">
        <f t="shared" si="33"/>
        <v>008(004)-060～061</v>
      </c>
      <c r="AK1939" s="26" t="s">
        <v>13430</v>
      </c>
    </row>
    <row r="1940" spans="1:37" s="1" customFormat="1" x14ac:dyDescent="0.55000000000000004">
      <c r="A1940" s="1">
        <v>1021</v>
      </c>
      <c r="B1940" s="1" t="s">
        <v>2231</v>
      </c>
      <c r="C1940" s="1" t="s">
        <v>11392</v>
      </c>
      <c r="D1940" s="1" t="s">
        <v>20824</v>
      </c>
      <c r="E1940" s="2" t="s">
        <v>2218</v>
      </c>
      <c r="F1940" s="16">
        <v>186</v>
      </c>
      <c r="G1940" s="12">
        <v>8</v>
      </c>
      <c r="H1940" s="12">
        <v>4</v>
      </c>
      <c r="I1940" s="2" t="s">
        <v>205</v>
      </c>
      <c r="J1940" s="2" t="s">
        <v>205</v>
      </c>
      <c r="K1940" s="1" t="s">
        <v>17941</v>
      </c>
      <c r="L1940" s="1" t="s">
        <v>16785</v>
      </c>
      <c r="M1940" s="1" t="s">
        <v>424</v>
      </c>
      <c r="AB1940" s="10"/>
      <c r="AC1940" s="10" t="s">
        <v>424</v>
      </c>
      <c r="AD1940" s="2" t="s">
        <v>19</v>
      </c>
      <c r="AE1940" s="2"/>
      <c r="AF1940" s="2" t="s">
        <v>2232</v>
      </c>
      <c r="AG1940" s="2" t="s">
        <v>9</v>
      </c>
      <c r="AI1940" s="1" t="str">
        <f t="shared" si="32"/>
        <v>8(4)</v>
      </c>
      <c r="AJ1940" s="1" t="str">
        <f t="shared" si="33"/>
        <v>008(004)-062～062</v>
      </c>
      <c r="AK1940" s="26" t="s">
        <v>13432</v>
      </c>
    </row>
    <row r="1941" spans="1:37" s="1" customFormat="1" x14ac:dyDescent="0.55000000000000004">
      <c r="A1941" s="1">
        <v>1022</v>
      </c>
      <c r="B1941" s="1" t="s">
        <v>2233</v>
      </c>
      <c r="C1941" s="1" t="s">
        <v>11392</v>
      </c>
      <c r="D1941" s="1" t="s">
        <v>20824</v>
      </c>
      <c r="E1941" s="2" t="s">
        <v>2218</v>
      </c>
      <c r="F1941" s="16">
        <v>186</v>
      </c>
      <c r="G1941" s="12">
        <v>8</v>
      </c>
      <c r="H1941" s="12">
        <v>4</v>
      </c>
      <c r="I1941" s="2" t="s">
        <v>206</v>
      </c>
      <c r="J1941" s="2" t="s">
        <v>206</v>
      </c>
      <c r="K1941" s="1" t="s">
        <v>17941</v>
      </c>
      <c r="L1941" s="1" t="s">
        <v>16785</v>
      </c>
      <c r="M1941" s="1" t="s">
        <v>1231</v>
      </c>
      <c r="AB1941" s="10"/>
      <c r="AC1941" s="10" t="s">
        <v>1231</v>
      </c>
      <c r="AD1941" s="2" t="s">
        <v>19</v>
      </c>
      <c r="AE1941" s="2"/>
      <c r="AF1941" s="2" t="s">
        <v>2234</v>
      </c>
      <c r="AG1941" s="2" t="s">
        <v>9</v>
      </c>
      <c r="AI1941" s="1" t="str">
        <f t="shared" si="32"/>
        <v>8(4)</v>
      </c>
      <c r="AJ1941" s="1" t="str">
        <f t="shared" si="33"/>
        <v>008(004)-063～063</v>
      </c>
      <c r="AK1941" s="26" t="s">
        <v>13432</v>
      </c>
    </row>
    <row r="1942" spans="1:37" s="1" customFormat="1" x14ac:dyDescent="0.55000000000000004">
      <c r="A1942" s="1">
        <v>1023</v>
      </c>
      <c r="B1942" s="1" t="s">
        <v>2235</v>
      </c>
      <c r="C1942" s="1" t="s">
        <v>11392</v>
      </c>
      <c r="D1942" s="1" t="s">
        <v>20824</v>
      </c>
      <c r="E1942" s="2" t="s">
        <v>2218</v>
      </c>
      <c r="F1942" s="16">
        <v>186</v>
      </c>
      <c r="G1942" s="12">
        <v>8</v>
      </c>
      <c r="H1942" s="12">
        <v>4</v>
      </c>
      <c r="I1942" s="2" t="s">
        <v>1131</v>
      </c>
      <c r="J1942" s="2" t="s">
        <v>1131</v>
      </c>
      <c r="K1942" s="1" t="s">
        <v>17898</v>
      </c>
      <c r="L1942" s="1" t="s">
        <v>16785</v>
      </c>
      <c r="M1942" s="1" t="s">
        <v>918</v>
      </c>
      <c r="AB1942" s="10"/>
      <c r="AC1942" s="10" t="s">
        <v>918</v>
      </c>
      <c r="AD1942" s="2" t="s">
        <v>19</v>
      </c>
      <c r="AE1942" s="2"/>
      <c r="AF1942" s="2" t="s">
        <v>2236</v>
      </c>
      <c r="AG1942" s="2" t="s">
        <v>9</v>
      </c>
      <c r="AI1942" s="1" t="str">
        <f t="shared" si="32"/>
        <v>8(4)</v>
      </c>
      <c r="AJ1942" s="1" t="str">
        <f t="shared" si="33"/>
        <v>008(004)-064～064</v>
      </c>
      <c r="AK1942" s="26" t="s">
        <v>13435</v>
      </c>
    </row>
    <row r="1943" spans="1:37" s="1" customFormat="1" x14ac:dyDescent="0.55000000000000004">
      <c r="A1943" s="1">
        <v>1024</v>
      </c>
      <c r="B1943" s="1" t="s">
        <v>2237</v>
      </c>
      <c r="C1943" s="1" t="s">
        <v>11392</v>
      </c>
      <c r="D1943" s="1" t="s">
        <v>20824</v>
      </c>
      <c r="E1943" s="2" t="s">
        <v>2218</v>
      </c>
      <c r="F1943" s="16">
        <v>186</v>
      </c>
      <c r="G1943" s="12">
        <v>8</v>
      </c>
      <c r="H1943" s="12">
        <v>4</v>
      </c>
      <c r="I1943" s="2" t="s">
        <v>644</v>
      </c>
      <c r="J1943" s="2" t="s">
        <v>644</v>
      </c>
      <c r="K1943" s="1" t="s">
        <v>17898</v>
      </c>
      <c r="L1943" s="1" t="s">
        <v>16785</v>
      </c>
      <c r="M1943" s="1" t="s">
        <v>538</v>
      </c>
      <c r="AB1943" s="10"/>
      <c r="AC1943" s="10" t="s">
        <v>538</v>
      </c>
      <c r="AD1943" s="2" t="s">
        <v>19</v>
      </c>
      <c r="AE1943" s="2"/>
      <c r="AF1943" s="2" t="s">
        <v>2238</v>
      </c>
      <c r="AG1943" s="2" t="s">
        <v>9</v>
      </c>
      <c r="AI1943" s="1" t="str">
        <f t="shared" si="32"/>
        <v>8(4)</v>
      </c>
      <c r="AJ1943" s="1" t="str">
        <f t="shared" si="33"/>
        <v>008(004)-065～065</v>
      </c>
      <c r="AK1943" s="26" t="s">
        <v>13435</v>
      </c>
    </row>
    <row r="1944" spans="1:37" s="1" customFormat="1" x14ac:dyDescent="0.55000000000000004">
      <c r="A1944" s="1">
        <v>1025</v>
      </c>
      <c r="B1944" s="1" t="s">
        <v>2239</v>
      </c>
      <c r="C1944" s="1" t="s">
        <v>11392</v>
      </c>
      <c r="D1944" s="1" t="s">
        <v>20824</v>
      </c>
      <c r="E1944" s="2" t="s">
        <v>2218</v>
      </c>
      <c r="F1944" s="16">
        <v>186</v>
      </c>
      <c r="G1944" s="12">
        <v>8</v>
      </c>
      <c r="H1944" s="12">
        <v>4</v>
      </c>
      <c r="I1944" s="2" t="s">
        <v>644</v>
      </c>
      <c r="J1944" s="2" t="s">
        <v>210</v>
      </c>
      <c r="K1944" s="1" t="s">
        <v>17898</v>
      </c>
      <c r="L1944" s="1" t="s">
        <v>16785</v>
      </c>
      <c r="M1944" s="1" t="s">
        <v>1415</v>
      </c>
      <c r="AB1944" s="10"/>
      <c r="AC1944" s="10" t="s">
        <v>1415</v>
      </c>
      <c r="AD1944" s="2" t="s">
        <v>19</v>
      </c>
      <c r="AE1944" s="2"/>
      <c r="AF1944" s="2" t="s">
        <v>2240</v>
      </c>
      <c r="AG1944" s="2" t="s">
        <v>9</v>
      </c>
      <c r="AI1944" s="1" t="str">
        <f t="shared" si="32"/>
        <v>8(4)</v>
      </c>
      <c r="AJ1944" s="1" t="str">
        <f t="shared" si="33"/>
        <v>008(004)-065～066</v>
      </c>
      <c r="AK1944" s="26" t="s">
        <v>13435</v>
      </c>
    </row>
    <row r="1945" spans="1:37" s="1" customFormat="1" x14ac:dyDescent="0.55000000000000004">
      <c r="A1945" s="1">
        <v>1026</v>
      </c>
      <c r="B1945" s="1" t="s">
        <v>8948</v>
      </c>
      <c r="C1945" s="1" t="s">
        <v>11392</v>
      </c>
      <c r="D1945" s="1" t="s">
        <v>20824</v>
      </c>
      <c r="E1945" s="2" t="s">
        <v>2218</v>
      </c>
      <c r="F1945" s="16">
        <v>186</v>
      </c>
      <c r="G1945" s="12">
        <v>8</v>
      </c>
      <c r="H1945" s="12">
        <v>4</v>
      </c>
      <c r="I1945" s="2" t="s">
        <v>210</v>
      </c>
      <c r="J1945" s="2" t="s">
        <v>1145</v>
      </c>
      <c r="K1945" s="1" t="s">
        <v>18872</v>
      </c>
      <c r="L1945" s="1" t="s">
        <v>16785</v>
      </c>
      <c r="AB1945" s="10"/>
      <c r="AC1945" s="10"/>
      <c r="AD1945" s="1" t="s">
        <v>19</v>
      </c>
      <c r="AF1945" s="3" t="s">
        <v>2241</v>
      </c>
      <c r="AG1945" s="2" t="s">
        <v>9</v>
      </c>
      <c r="AI1945" s="1" t="str">
        <f t="shared" si="32"/>
        <v>8(4)</v>
      </c>
      <c r="AJ1945" s="1" t="str">
        <f t="shared" si="33"/>
        <v>008(004)-066～067</v>
      </c>
      <c r="AK1945" s="26" t="s">
        <v>13439</v>
      </c>
    </row>
    <row r="1946" spans="1:37" s="1" customFormat="1" x14ac:dyDescent="0.55000000000000004">
      <c r="A1946" s="1">
        <v>1027</v>
      </c>
      <c r="B1946" s="1" t="s">
        <v>9075</v>
      </c>
      <c r="C1946" s="1" t="s">
        <v>11392</v>
      </c>
      <c r="D1946" s="1" t="s">
        <v>20824</v>
      </c>
      <c r="E1946" s="2" t="s">
        <v>2218</v>
      </c>
      <c r="F1946" s="16">
        <v>186</v>
      </c>
      <c r="G1946" s="12">
        <v>8</v>
      </c>
      <c r="H1946" s="12">
        <v>4</v>
      </c>
      <c r="I1946" s="2" t="s">
        <v>1145</v>
      </c>
      <c r="J1946" s="2" t="s">
        <v>1145</v>
      </c>
      <c r="K1946" s="1" t="s">
        <v>18872</v>
      </c>
      <c r="L1946" s="1" t="s">
        <v>16785</v>
      </c>
      <c r="AB1946" s="10"/>
      <c r="AC1946" s="10"/>
      <c r="AD1946" s="1" t="s">
        <v>19</v>
      </c>
      <c r="AF1946" s="3" t="s">
        <v>2242</v>
      </c>
      <c r="AG1946" s="2" t="s">
        <v>9</v>
      </c>
      <c r="AI1946" s="1" t="str">
        <f t="shared" si="32"/>
        <v>8(4)</v>
      </c>
      <c r="AJ1946" s="1" t="str">
        <f t="shared" si="33"/>
        <v>008(004)-067～067</v>
      </c>
      <c r="AK1946" s="26" t="s">
        <v>13439</v>
      </c>
    </row>
    <row r="1947" spans="1:37" s="1" customFormat="1" x14ac:dyDescent="0.55000000000000004">
      <c r="A1947" s="1">
        <v>1028</v>
      </c>
      <c r="B1947" s="1" t="s">
        <v>2243</v>
      </c>
      <c r="D1947" s="1" t="s">
        <v>20824</v>
      </c>
      <c r="E1947" s="2" t="s">
        <v>2218</v>
      </c>
      <c r="F1947" s="16">
        <v>186</v>
      </c>
      <c r="G1947" s="12">
        <v>8</v>
      </c>
      <c r="H1947" s="12">
        <v>4</v>
      </c>
      <c r="I1947" s="2" t="s">
        <v>213</v>
      </c>
      <c r="J1947" s="2" t="s">
        <v>213</v>
      </c>
      <c r="K1947" s="1" t="s">
        <v>17658</v>
      </c>
      <c r="L1947" s="1" t="s">
        <v>16785</v>
      </c>
      <c r="M1947" s="1" t="s">
        <v>1511</v>
      </c>
      <c r="AB1947" s="10"/>
      <c r="AC1947" s="10" t="s">
        <v>1511</v>
      </c>
      <c r="AD1947" s="2" t="s">
        <v>19</v>
      </c>
      <c r="AE1947" s="2"/>
      <c r="AF1947" s="2" t="s">
        <v>2244</v>
      </c>
      <c r="AG1947" s="2" t="s">
        <v>9</v>
      </c>
      <c r="AI1947" s="1" t="str">
        <f t="shared" si="32"/>
        <v>8(4)</v>
      </c>
      <c r="AJ1947" s="1" t="str">
        <f t="shared" si="33"/>
        <v>008(004)-068～068</v>
      </c>
      <c r="AK1947" s="26" t="s">
        <v>13442</v>
      </c>
    </row>
    <row r="1948" spans="1:37" s="1" customFormat="1" x14ac:dyDescent="0.55000000000000004">
      <c r="A1948" s="1">
        <v>1029</v>
      </c>
      <c r="B1948" s="1" t="s">
        <v>2245</v>
      </c>
      <c r="C1948" s="1" t="s">
        <v>11394</v>
      </c>
      <c r="D1948" s="1" t="s">
        <v>20824</v>
      </c>
      <c r="E1948" s="2" t="s">
        <v>2247</v>
      </c>
      <c r="F1948" s="16">
        <v>187</v>
      </c>
      <c r="G1948" s="12">
        <v>8</v>
      </c>
      <c r="H1948" s="12">
        <v>5</v>
      </c>
      <c r="I1948" s="2" t="s">
        <v>1386</v>
      </c>
      <c r="J1948" s="2" t="s">
        <v>1386</v>
      </c>
      <c r="K1948" s="1" t="s">
        <v>18270</v>
      </c>
      <c r="L1948" s="1" t="s">
        <v>16785</v>
      </c>
      <c r="M1948" s="1" t="s">
        <v>2140</v>
      </c>
      <c r="AB1948" s="10"/>
      <c r="AC1948" s="10" t="s">
        <v>2140</v>
      </c>
      <c r="AD1948" s="2" t="s">
        <v>19</v>
      </c>
      <c r="AE1948" s="2"/>
      <c r="AF1948" s="2" t="s">
        <v>2246</v>
      </c>
      <c r="AG1948" s="2" t="s">
        <v>9</v>
      </c>
      <c r="AI1948" s="1" t="str">
        <f t="shared" si="32"/>
        <v>8(5)</v>
      </c>
      <c r="AJ1948" s="1" t="str">
        <f t="shared" si="33"/>
        <v>008(005)-069～069</v>
      </c>
      <c r="AK1948" s="26" t="s">
        <v>13445</v>
      </c>
    </row>
    <row r="1949" spans="1:37" s="1" customFormat="1" x14ac:dyDescent="0.55000000000000004">
      <c r="A1949" s="1">
        <v>1030</v>
      </c>
      <c r="B1949" s="1" t="s">
        <v>2248</v>
      </c>
      <c r="C1949" s="1" t="s">
        <v>11394</v>
      </c>
      <c r="D1949" s="1" t="s">
        <v>20824</v>
      </c>
      <c r="E1949" s="2" t="s">
        <v>2247</v>
      </c>
      <c r="F1949" s="16">
        <v>187</v>
      </c>
      <c r="G1949" s="12">
        <v>8</v>
      </c>
      <c r="H1949" s="12">
        <v>5</v>
      </c>
      <c r="I1949" s="2" t="s">
        <v>219</v>
      </c>
      <c r="J1949" s="2" t="s">
        <v>219</v>
      </c>
      <c r="K1949" s="1" t="s">
        <v>18170</v>
      </c>
      <c r="L1949" s="1" t="s">
        <v>16785</v>
      </c>
      <c r="M1949" s="1" t="s">
        <v>2249</v>
      </c>
      <c r="AB1949" s="10"/>
      <c r="AC1949" s="10" t="s">
        <v>2249</v>
      </c>
      <c r="AD1949" s="2" t="s">
        <v>19</v>
      </c>
      <c r="AE1949" s="2"/>
      <c r="AF1949" s="2" t="s">
        <v>2250</v>
      </c>
      <c r="AG1949" s="2" t="s">
        <v>9</v>
      </c>
      <c r="AI1949" s="1" t="str">
        <f t="shared" si="32"/>
        <v>8(5)</v>
      </c>
      <c r="AJ1949" s="1" t="str">
        <f t="shared" si="33"/>
        <v>008(005)-070～070</v>
      </c>
      <c r="AK1949" s="26" t="s">
        <v>13447</v>
      </c>
    </row>
    <row r="1950" spans="1:37" s="1" customFormat="1" x14ac:dyDescent="0.55000000000000004">
      <c r="A1950" s="1">
        <v>1031</v>
      </c>
      <c r="B1950" s="1" t="s">
        <v>9077</v>
      </c>
      <c r="C1950" s="1" t="s">
        <v>11394</v>
      </c>
      <c r="D1950" s="1" t="s">
        <v>20824</v>
      </c>
      <c r="E1950" s="2" t="s">
        <v>2247</v>
      </c>
      <c r="F1950" s="16">
        <v>187</v>
      </c>
      <c r="G1950" s="12">
        <v>8</v>
      </c>
      <c r="H1950" s="12">
        <v>5</v>
      </c>
      <c r="I1950" s="2" t="s">
        <v>221</v>
      </c>
      <c r="J1950" s="2" t="s">
        <v>671</v>
      </c>
      <c r="K1950" s="1" t="s">
        <v>18170</v>
      </c>
      <c r="L1950" s="1" t="s">
        <v>16785</v>
      </c>
      <c r="AB1950" s="10"/>
      <c r="AC1950" s="10"/>
      <c r="AD1950" s="1" t="s">
        <v>19</v>
      </c>
      <c r="AF1950" s="3" t="s">
        <v>2252</v>
      </c>
      <c r="AG1950" s="2" t="s">
        <v>9</v>
      </c>
      <c r="AI1950" s="1" t="str">
        <f t="shared" si="32"/>
        <v>8(5)</v>
      </c>
      <c r="AJ1950" s="1" t="str">
        <f t="shared" si="33"/>
        <v>008(005)-071～078</v>
      </c>
      <c r="AK1950" s="26" t="s">
        <v>13447</v>
      </c>
    </row>
    <row r="1951" spans="1:37" s="1" customFormat="1" x14ac:dyDescent="0.55000000000000004">
      <c r="A1951" s="1">
        <v>1032</v>
      </c>
      <c r="B1951" s="1" t="s">
        <v>9076</v>
      </c>
      <c r="C1951" s="1" t="s">
        <v>11394</v>
      </c>
      <c r="D1951" s="1" t="s">
        <v>20824</v>
      </c>
      <c r="E1951" s="2" t="s">
        <v>2247</v>
      </c>
      <c r="F1951" s="16">
        <v>187</v>
      </c>
      <c r="G1951" s="12">
        <v>8</v>
      </c>
      <c r="H1951" s="12">
        <v>5</v>
      </c>
      <c r="I1951" s="2" t="s">
        <v>221</v>
      </c>
      <c r="J1951" s="2" t="s">
        <v>222</v>
      </c>
      <c r="K1951" s="1" t="s">
        <v>18170</v>
      </c>
      <c r="L1951" s="1" t="s">
        <v>16785</v>
      </c>
      <c r="AB1951" s="10"/>
      <c r="AC1951" s="10"/>
      <c r="AD1951" s="1" t="s">
        <v>19</v>
      </c>
      <c r="AF1951" s="3" t="s">
        <v>2251</v>
      </c>
      <c r="AG1951" s="2" t="s">
        <v>9</v>
      </c>
      <c r="AI1951" s="1" t="str">
        <f t="shared" si="32"/>
        <v>8(5)</v>
      </c>
      <c r="AJ1951" s="1" t="str">
        <f t="shared" si="33"/>
        <v>008(005)-071～081</v>
      </c>
      <c r="AK1951" s="26" t="s">
        <v>13447</v>
      </c>
    </row>
    <row r="1952" spans="1:37" s="1" customFormat="1" x14ac:dyDescent="0.55000000000000004">
      <c r="A1952" s="1">
        <v>1033</v>
      </c>
      <c r="B1952" s="1" t="s">
        <v>9078</v>
      </c>
      <c r="C1952" s="1" t="s">
        <v>11394</v>
      </c>
      <c r="D1952" s="1" t="s">
        <v>20824</v>
      </c>
      <c r="E1952" s="2" t="s">
        <v>2247</v>
      </c>
      <c r="F1952" s="16">
        <v>187</v>
      </c>
      <c r="G1952" s="12">
        <v>8</v>
      </c>
      <c r="H1952" s="12">
        <v>5</v>
      </c>
      <c r="I1952" s="2" t="s">
        <v>671</v>
      </c>
      <c r="J1952" s="2" t="s">
        <v>222</v>
      </c>
      <c r="K1952" s="1" t="s">
        <v>18873</v>
      </c>
      <c r="L1952" s="1" t="s">
        <v>16785</v>
      </c>
      <c r="AB1952" s="10"/>
      <c r="AC1952" s="10"/>
      <c r="AD1952" s="1" t="s">
        <v>19</v>
      </c>
      <c r="AF1952" s="3" t="s">
        <v>2253</v>
      </c>
      <c r="AG1952" s="2" t="s">
        <v>9</v>
      </c>
      <c r="AI1952" s="1" t="str">
        <f t="shared" si="32"/>
        <v>8(5)</v>
      </c>
      <c r="AJ1952" s="1" t="str">
        <f t="shared" si="33"/>
        <v>008(005)-078～081</v>
      </c>
      <c r="AK1952" s="26" t="s">
        <v>13451</v>
      </c>
    </row>
    <row r="1953" spans="1:37" s="1" customFormat="1" x14ac:dyDescent="0.55000000000000004">
      <c r="A1953" s="1">
        <v>1034</v>
      </c>
      <c r="B1953" s="1" t="s">
        <v>2254</v>
      </c>
      <c r="C1953" s="1" t="s">
        <v>11394</v>
      </c>
      <c r="D1953" s="1" t="s">
        <v>20824</v>
      </c>
      <c r="E1953" s="2" t="s">
        <v>2247</v>
      </c>
      <c r="F1953" s="16">
        <v>187</v>
      </c>
      <c r="G1953" s="12">
        <v>8</v>
      </c>
      <c r="H1953" s="12">
        <v>5</v>
      </c>
      <c r="I1953" s="2" t="s">
        <v>222</v>
      </c>
      <c r="J1953" s="2" t="s">
        <v>222</v>
      </c>
      <c r="K1953" s="1" t="s">
        <v>18123</v>
      </c>
      <c r="L1953" s="1" t="s">
        <v>16785</v>
      </c>
      <c r="M1953" s="1" t="s">
        <v>2113</v>
      </c>
      <c r="AB1953" s="10"/>
      <c r="AC1953" s="10" t="s">
        <v>2113</v>
      </c>
      <c r="AD1953" s="2" t="s">
        <v>19</v>
      </c>
      <c r="AE1953" s="2"/>
      <c r="AF1953" s="2" t="s">
        <v>2255</v>
      </c>
      <c r="AG1953" s="2" t="s">
        <v>9</v>
      </c>
      <c r="AI1953" s="1" t="str">
        <f t="shared" si="32"/>
        <v>8(5)</v>
      </c>
      <c r="AJ1953" s="1" t="str">
        <f t="shared" si="33"/>
        <v>008(005)-081～081</v>
      </c>
      <c r="AK1953" s="26" t="s">
        <v>13453</v>
      </c>
    </row>
    <row r="1954" spans="1:37" s="1" customFormat="1" x14ac:dyDescent="0.55000000000000004">
      <c r="A1954" s="1">
        <v>1035</v>
      </c>
      <c r="B1954" s="1" t="s">
        <v>2256</v>
      </c>
      <c r="C1954" s="1" t="s">
        <v>11394</v>
      </c>
      <c r="D1954" s="1" t="s">
        <v>20824</v>
      </c>
      <c r="E1954" s="2" t="s">
        <v>2247</v>
      </c>
      <c r="F1954" s="16">
        <v>187</v>
      </c>
      <c r="G1954" s="12">
        <v>8</v>
      </c>
      <c r="H1954" s="12">
        <v>5</v>
      </c>
      <c r="I1954" s="2" t="s">
        <v>823</v>
      </c>
      <c r="J1954" s="2" t="s">
        <v>823</v>
      </c>
      <c r="K1954" s="1" t="s">
        <v>17948</v>
      </c>
      <c r="L1954" s="1" t="s">
        <v>16785</v>
      </c>
      <c r="M1954" s="1" t="s">
        <v>13</v>
      </c>
      <c r="AB1954" s="10"/>
      <c r="AC1954" s="10" t="s">
        <v>13</v>
      </c>
      <c r="AD1954" s="2" t="s">
        <v>19</v>
      </c>
      <c r="AE1954" s="2"/>
      <c r="AF1954" s="2" t="s">
        <v>2257</v>
      </c>
      <c r="AG1954" s="2" t="s">
        <v>9</v>
      </c>
      <c r="AI1954" s="1" t="str">
        <f t="shared" si="32"/>
        <v>8(5)</v>
      </c>
      <c r="AJ1954" s="1" t="str">
        <f t="shared" si="33"/>
        <v>008(005)-082～082</v>
      </c>
      <c r="AK1954" s="26" t="s">
        <v>13455</v>
      </c>
    </row>
    <row r="1955" spans="1:37" s="1" customFormat="1" x14ac:dyDescent="0.55000000000000004">
      <c r="A1955" s="1">
        <v>1036</v>
      </c>
      <c r="B1955" s="1" t="s">
        <v>2258</v>
      </c>
      <c r="C1955" s="1" t="s">
        <v>11394</v>
      </c>
      <c r="D1955" s="1" t="s">
        <v>20824</v>
      </c>
      <c r="E1955" s="2" t="s">
        <v>2247</v>
      </c>
      <c r="F1955" s="16">
        <v>187</v>
      </c>
      <c r="G1955" s="12">
        <v>8</v>
      </c>
      <c r="H1955" s="12">
        <v>5</v>
      </c>
      <c r="I1955" s="2" t="s">
        <v>677</v>
      </c>
      <c r="J1955" s="2" t="s">
        <v>677</v>
      </c>
      <c r="K1955" s="1" t="s">
        <v>17948</v>
      </c>
      <c r="L1955" s="1" t="s">
        <v>16785</v>
      </c>
      <c r="M1955" s="1" t="s">
        <v>935</v>
      </c>
      <c r="AB1955" s="10"/>
      <c r="AC1955" s="10" t="s">
        <v>935</v>
      </c>
      <c r="AD1955" s="2" t="s">
        <v>19</v>
      </c>
      <c r="AE1955" s="2"/>
      <c r="AF1955" s="2" t="s">
        <v>2259</v>
      </c>
      <c r="AG1955" s="2" t="s">
        <v>9</v>
      </c>
      <c r="AI1955" s="1" t="str">
        <f t="shared" si="32"/>
        <v>8(5)</v>
      </c>
      <c r="AJ1955" s="1" t="str">
        <f t="shared" si="33"/>
        <v>008(005)-083～083</v>
      </c>
      <c r="AK1955" s="26" t="s">
        <v>13455</v>
      </c>
    </row>
    <row r="1956" spans="1:37" s="1" customFormat="1" x14ac:dyDescent="0.55000000000000004">
      <c r="A1956" s="1">
        <v>1037</v>
      </c>
      <c r="B1956" s="1" t="s">
        <v>9079</v>
      </c>
      <c r="C1956" s="1" t="s">
        <v>11394</v>
      </c>
      <c r="D1956" s="1" t="s">
        <v>20824</v>
      </c>
      <c r="E1956" s="2" t="s">
        <v>2247</v>
      </c>
      <c r="F1956" s="16">
        <v>187</v>
      </c>
      <c r="G1956" s="12">
        <v>8</v>
      </c>
      <c r="H1956" s="12">
        <v>5</v>
      </c>
      <c r="I1956" s="2" t="s">
        <v>246</v>
      </c>
      <c r="J1956" s="2" t="s">
        <v>246</v>
      </c>
      <c r="K1956" s="1" t="s">
        <v>18874</v>
      </c>
      <c r="L1956" s="1" t="s">
        <v>16785</v>
      </c>
      <c r="AB1956" s="10"/>
      <c r="AC1956" s="10"/>
      <c r="AD1956" s="1" t="s">
        <v>19</v>
      </c>
      <c r="AF1956" s="3" t="s">
        <v>2260</v>
      </c>
      <c r="AG1956" s="2" t="s">
        <v>9</v>
      </c>
      <c r="AI1956" s="1" t="str">
        <f t="shared" si="32"/>
        <v>8(5)</v>
      </c>
      <c r="AJ1956" s="1" t="str">
        <f t="shared" si="33"/>
        <v>008(005)-084～084</v>
      </c>
      <c r="AK1956" s="26" t="s">
        <v>13458</v>
      </c>
    </row>
    <row r="1957" spans="1:37" s="1" customFormat="1" x14ac:dyDescent="0.55000000000000004">
      <c r="A1957" s="1">
        <v>1038</v>
      </c>
      <c r="B1957" s="1" t="s">
        <v>8948</v>
      </c>
      <c r="C1957" s="1" t="s">
        <v>11394</v>
      </c>
      <c r="D1957" s="1" t="s">
        <v>20824</v>
      </c>
      <c r="E1957" s="2" t="s">
        <v>2247</v>
      </c>
      <c r="F1957" s="16">
        <v>187</v>
      </c>
      <c r="G1957" s="12">
        <v>8</v>
      </c>
      <c r="H1957" s="12">
        <v>5</v>
      </c>
      <c r="I1957" s="2" t="s">
        <v>821</v>
      </c>
      <c r="J1957" s="2" t="s">
        <v>252</v>
      </c>
      <c r="K1957" s="1" t="s">
        <v>18874</v>
      </c>
      <c r="L1957" s="1" t="s">
        <v>16785</v>
      </c>
      <c r="AB1957" s="10"/>
      <c r="AC1957" s="10"/>
      <c r="AD1957" s="1" t="s">
        <v>19</v>
      </c>
      <c r="AF1957" s="3" t="s">
        <v>2261</v>
      </c>
      <c r="AG1957" s="2" t="s">
        <v>9</v>
      </c>
      <c r="AI1957" s="1" t="str">
        <f t="shared" si="32"/>
        <v>8(5)</v>
      </c>
      <c r="AJ1957" s="1" t="str">
        <f t="shared" si="33"/>
        <v>008(005)-085～086</v>
      </c>
      <c r="AK1957" s="26" t="s">
        <v>13458</v>
      </c>
    </row>
    <row r="1958" spans="1:37" s="1" customFormat="1" x14ac:dyDescent="0.55000000000000004">
      <c r="A1958" s="1">
        <v>1039</v>
      </c>
      <c r="B1958" s="1" t="s">
        <v>9080</v>
      </c>
      <c r="C1958" s="1" t="s">
        <v>11394</v>
      </c>
      <c r="D1958" s="1" t="s">
        <v>20824</v>
      </c>
      <c r="E1958" s="2" t="s">
        <v>2247</v>
      </c>
      <c r="F1958" s="16">
        <v>187</v>
      </c>
      <c r="G1958" s="12">
        <v>8</v>
      </c>
      <c r="H1958" s="12">
        <v>5</v>
      </c>
      <c r="I1958" s="2" t="s">
        <v>252</v>
      </c>
      <c r="J1958" s="2" t="s">
        <v>254</v>
      </c>
      <c r="K1958" s="1" t="s">
        <v>18875</v>
      </c>
      <c r="L1958" s="1" t="s">
        <v>16785</v>
      </c>
      <c r="AB1958" s="10"/>
      <c r="AC1958" s="10"/>
      <c r="AD1958" s="1" t="s">
        <v>19</v>
      </c>
      <c r="AF1958" s="3" t="s">
        <v>2262</v>
      </c>
      <c r="AG1958" s="2" t="s">
        <v>9</v>
      </c>
      <c r="AI1958" s="1" t="str">
        <f t="shared" si="32"/>
        <v>8(5)</v>
      </c>
      <c r="AJ1958" s="1" t="str">
        <f t="shared" si="33"/>
        <v>008(005)-086～087</v>
      </c>
      <c r="AK1958" s="26" t="s">
        <v>13461</v>
      </c>
    </row>
    <row r="1959" spans="1:37" s="1" customFormat="1" x14ac:dyDescent="0.55000000000000004">
      <c r="A1959" s="1">
        <v>1040</v>
      </c>
      <c r="B1959" s="1" t="s">
        <v>9081</v>
      </c>
      <c r="C1959" s="1" t="s">
        <v>11394</v>
      </c>
      <c r="D1959" s="1" t="s">
        <v>20824</v>
      </c>
      <c r="E1959" s="2" t="s">
        <v>2247</v>
      </c>
      <c r="F1959" s="16">
        <v>187</v>
      </c>
      <c r="G1959" s="12">
        <v>8</v>
      </c>
      <c r="H1959" s="12">
        <v>5</v>
      </c>
      <c r="I1959" s="2" t="s">
        <v>16</v>
      </c>
      <c r="J1959" s="2" t="s">
        <v>16</v>
      </c>
      <c r="K1959" s="1" t="s">
        <v>18876</v>
      </c>
      <c r="L1959" s="1" t="s">
        <v>16785</v>
      </c>
      <c r="AB1959" s="10"/>
      <c r="AC1959" s="10"/>
      <c r="AD1959" s="1" t="s">
        <v>19</v>
      </c>
      <c r="AF1959" s="3" t="s">
        <v>2263</v>
      </c>
      <c r="AG1959" s="2" t="s">
        <v>9</v>
      </c>
      <c r="AI1959" s="1" t="str">
        <f t="shared" si="32"/>
        <v>8(5)</v>
      </c>
      <c r="AJ1959" s="1" t="str">
        <f t="shared" si="33"/>
        <v>008(005)-088～088</v>
      </c>
      <c r="AK1959" s="26" t="s">
        <v>13463</v>
      </c>
    </row>
    <row r="1960" spans="1:37" s="1" customFormat="1" x14ac:dyDescent="0.55000000000000004">
      <c r="A1960" s="1">
        <v>1041</v>
      </c>
      <c r="B1960" s="1" t="s">
        <v>2264</v>
      </c>
      <c r="C1960" s="1" t="s">
        <v>11396</v>
      </c>
      <c r="D1960" s="1" t="s">
        <v>20824</v>
      </c>
      <c r="E1960" s="2" t="s">
        <v>2266</v>
      </c>
      <c r="F1960" s="16">
        <v>188</v>
      </c>
      <c r="G1960" s="12">
        <v>8</v>
      </c>
      <c r="H1960" s="12">
        <v>6</v>
      </c>
      <c r="I1960" s="2" t="s">
        <v>17</v>
      </c>
      <c r="J1960" s="2" t="s">
        <v>17</v>
      </c>
      <c r="K1960" s="1" t="s">
        <v>18144</v>
      </c>
      <c r="L1960" s="1" t="s">
        <v>16785</v>
      </c>
      <c r="M1960" s="1" t="s">
        <v>302</v>
      </c>
      <c r="AB1960" s="10"/>
      <c r="AC1960" s="10" t="s">
        <v>302</v>
      </c>
      <c r="AD1960" s="2" t="s">
        <v>19</v>
      </c>
      <c r="AE1960" s="2"/>
      <c r="AF1960" s="2" t="s">
        <v>2265</v>
      </c>
      <c r="AG1960" s="2" t="s">
        <v>9</v>
      </c>
      <c r="AI1960" s="1" t="str">
        <f t="shared" si="32"/>
        <v>8(6)</v>
      </c>
      <c r="AJ1960" s="1" t="str">
        <f t="shared" si="33"/>
        <v>008(006)-089～089</v>
      </c>
      <c r="AK1960" s="26" t="s">
        <v>13466</v>
      </c>
    </row>
    <row r="1961" spans="1:37" s="1" customFormat="1" x14ac:dyDescent="0.55000000000000004">
      <c r="A1961" s="1">
        <v>1042</v>
      </c>
      <c r="B1961" s="1" t="s">
        <v>2268</v>
      </c>
      <c r="C1961" s="1" t="s">
        <v>11396</v>
      </c>
      <c r="D1961" s="1" t="s">
        <v>20824</v>
      </c>
      <c r="E1961" s="2" t="s">
        <v>2266</v>
      </c>
      <c r="F1961" s="16">
        <v>188</v>
      </c>
      <c r="G1961" s="12">
        <v>8</v>
      </c>
      <c r="H1961" s="12">
        <v>6</v>
      </c>
      <c r="I1961" s="2" t="s">
        <v>260</v>
      </c>
      <c r="J1961" s="2" t="s">
        <v>261</v>
      </c>
      <c r="K1961" s="1" t="s">
        <v>17805</v>
      </c>
      <c r="L1961" s="1" t="s">
        <v>16785</v>
      </c>
      <c r="M1961" s="1" t="s">
        <v>1485</v>
      </c>
      <c r="AB1961" s="10"/>
      <c r="AC1961" s="10" t="s">
        <v>1485</v>
      </c>
      <c r="AD1961" s="2" t="s">
        <v>19</v>
      </c>
      <c r="AE1961" s="2"/>
      <c r="AF1961" s="2" t="s">
        <v>2269</v>
      </c>
      <c r="AG1961" s="2" t="s">
        <v>9</v>
      </c>
      <c r="AI1961" s="1" t="str">
        <f t="shared" si="32"/>
        <v>8(6)</v>
      </c>
      <c r="AJ1961" s="1" t="str">
        <f t="shared" si="33"/>
        <v>008(006)-090～091</v>
      </c>
      <c r="AK1961" s="26" t="s">
        <v>13468</v>
      </c>
    </row>
    <row r="1962" spans="1:37" s="1" customFormat="1" x14ac:dyDescent="0.55000000000000004">
      <c r="A1962" s="1">
        <v>1043</v>
      </c>
      <c r="B1962" s="1" t="s">
        <v>9082</v>
      </c>
      <c r="C1962" s="1" t="s">
        <v>11396</v>
      </c>
      <c r="D1962" s="1" t="s">
        <v>20824</v>
      </c>
      <c r="E1962" s="2" t="s">
        <v>2266</v>
      </c>
      <c r="F1962" s="16">
        <v>188</v>
      </c>
      <c r="G1962" s="12">
        <v>8</v>
      </c>
      <c r="H1962" s="12">
        <v>6</v>
      </c>
      <c r="I1962" s="2" t="s">
        <v>260</v>
      </c>
      <c r="J1962" s="2" t="s">
        <v>269</v>
      </c>
      <c r="K1962" s="1" t="s">
        <v>17805</v>
      </c>
      <c r="L1962" s="1" t="s">
        <v>16785</v>
      </c>
      <c r="AB1962" s="10"/>
      <c r="AC1962" s="10"/>
      <c r="AD1962" s="1" t="s">
        <v>19</v>
      </c>
      <c r="AF1962" s="3" t="s">
        <v>2267</v>
      </c>
      <c r="AG1962" s="2" t="s">
        <v>9</v>
      </c>
      <c r="AI1962" s="1" t="str">
        <f t="shared" si="32"/>
        <v>8(6)</v>
      </c>
      <c r="AJ1962" s="1" t="str">
        <f t="shared" si="33"/>
        <v>008(006)-090～095</v>
      </c>
      <c r="AK1962" s="26" t="s">
        <v>13468</v>
      </c>
    </row>
    <row r="1963" spans="1:37" s="1" customFormat="1" x14ac:dyDescent="0.55000000000000004">
      <c r="A1963" s="1">
        <v>1044</v>
      </c>
      <c r="B1963" s="1" t="s">
        <v>2270</v>
      </c>
      <c r="C1963" s="1" t="s">
        <v>11396</v>
      </c>
      <c r="D1963" s="1" t="s">
        <v>20824</v>
      </c>
      <c r="E1963" s="2" t="s">
        <v>2266</v>
      </c>
      <c r="F1963" s="16">
        <v>188</v>
      </c>
      <c r="G1963" s="12">
        <v>8</v>
      </c>
      <c r="H1963" s="12">
        <v>6</v>
      </c>
      <c r="I1963" s="2" t="s">
        <v>268</v>
      </c>
      <c r="J1963" s="2" t="s">
        <v>694</v>
      </c>
      <c r="K1963" s="1" t="s">
        <v>18525</v>
      </c>
      <c r="L1963" s="1" t="s">
        <v>16785</v>
      </c>
      <c r="M1963" s="1" t="s">
        <v>1415</v>
      </c>
      <c r="AB1963" s="10"/>
      <c r="AC1963" s="10" t="s">
        <v>1415</v>
      </c>
      <c r="AD1963" s="2" t="s">
        <v>19</v>
      </c>
      <c r="AE1963" s="2"/>
      <c r="AF1963" s="2" t="s">
        <v>2271</v>
      </c>
      <c r="AG1963" s="2" t="s">
        <v>9</v>
      </c>
      <c r="AI1963" s="1" t="str">
        <f t="shared" si="32"/>
        <v>8(6)</v>
      </c>
      <c r="AJ1963" s="1" t="str">
        <f t="shared" si="33"/>
        <v>008(006)-092～093</v>
      </c>
      <c r="AK1963" s="26" t="s">
        <v>13471</v>
      </c>
    </row>
    <row r="1964" spans="1:37" s="1" customFormat="1" x14ac:dyDescent="0.55000000000000004">
      <c r="A1964" s="1">
        <v>1045</v>
      </c>
      <c r="B1964" s="1" t="s">
        <v>2272</v>
      </c>
      <c r="C1964" s="1" t="s">
        <v>11396</v>
      </c>
      <c r="D1964" s="1" t="s">
        <v>20824</v>
      </c>
      <c r="E1964" s="2" t="s">
        <v>2266</v>
      </c>
      <c r="F1964" s="16">
        <v>188</v>
      </c>
      <c r="G1964" s="12">
        <v>8</v>
      </c>
      <c r="H1964" s="12">
        <v>6</v>
      </c>
      <c r="I1964" s="2" t="s">
        <v>1187</v>
      </c>
      <c r="J1964" s="2" t="s">
        <v>269</v>
      </c>
      <c r="K1964" s="1" t="s">
        <v>17994</v>
      </c>
      <c r="L1964" s="1" t="s">
        <v>16785</v>
      </c>
      <c r="M1964" s="1" t="s">
        <v>1089</v>
      </c>
      <c r="AB1964" s="10"/>
      <c r="AC1964" s="10" t="s">
        <v>1089</v>
      </c>
      <c r="AD1964" s="2" t="s">
        <v>19</v>
      </c>
      <c r="AE1964" s="2"/>
      <c r="AF1964" s="2" t="s">
        <v>2273</v>
      </c>
      <c r="AG1964" s="2" t="s">
        <v>9</v>
      </c>
      <c r="AI1964" s="1" t="str">
        <f t="shared" ref="AI1964:AI2027" si="34">G1964&amp;"("&amp;H1964&amp;")"</f>
        <v>8(6)</v>
      </c>
      <c r="AJ1964" s="1" t="str">
        <f t="shared" ref="AJ1964:AJ2027" si="35">TEXT(G1964,"000")&amp;"("&amp;TEXT(H1964,"000")&amp;")-"&amp;TEXT(I1964,"000")&amp;"～"&amp;TEXT(J1964,"000")</f>
        <v>008(006)-094～095</v>
      </c>
      <c r="AK1964" s="26" t="s">
        <v>13473</v>
      </c>
    </row>
    <row r="1965" spans="1:37" s="1" customFormat="1" x14ac:dyDescent="0.55000000000000004">
      <c r="A1965" s="1">
        <v>1046</v>
      </c>
      <c r="B1965" s="1" t="s">
        <v>2275</v>
      </c>
      <c r="C1965" s="1" t="s">
        <v>11396</v>
      </c>
      <c r="D1965" s="1" t="s">
        <v>20824</v>
      </c>
      <c r="E1965" s="2" t="s">
        <v>2266</v>
      </c>
      <c r="F1965" s="16">
        <v>188</v>
      </c>
      <c r="G1965" s="12">
        <v>8</v>
      </c>
      <c r="H1965" s="12">
        <v>6</v>
      </c>
      <c r="I1965" s="2" t="s">
        <v>273</v>
      </c>
      <c r="J1965" s="2" t="s">
        <v>701</v>
      </c>
      <c r="K1965" s="1" t="s">
        <v>18449</v>
      </c>
      <c r="L1965" s="1" t="s">
        <v>16785</v>
      </c>
      <c r="M1965" s="1" t="s">
        <v>347</v>
      </c>
      <c r="AB1965" s="10"/>
      <c r="AC1965" s="10" t="s">
        <v>347</v>
      </c>
      <c r="AD1965" s="2" t="s">
        <v>19</v>
      </c>
      <c r="AE1965" s="2"/>
      <c r="AF1965" s="2" t="s">
        <v>2276</v>
      </c>
      <c r="AG1965" s="2" t="s">
        <v>9</v>
      </c>
      <c r="AI1965" s="1" t="str">
        <f t="shared" si="34"/>
        <v>8(6)</v>
      </c>
      <c r="AJ1965" s="1" t="str">
        <f t="shared" si="35"/>
        <v>008(006)-096～097</v>
      </c>
      <c r="AK1965" s="26" t="s">
        <v>13475</v>
      </c>
    </row>
    <row r="1966" spans="1:37" s="1" customFormat="1" x14ac:dyDescent="0.55000000000000004">
      <c r="A1966" s="1">
        <v>1047</v>
      </c>
      <c r="B1966" s="1" t="s">
        <v>9072</v>
      </c>
      <c r="C1966" s="1" t="s">
        <v>11396</v>
      </c>
      <c r="D1966" s="1" t="s">
        <v>20824</v>
      </c>
      <c r="E1966" s="2" t="s">
        <v>2266</v>
      </c>
      <c r="F1966" s="16">
        <v>188</v>
      </c>
      <c r="G1966" s="12">
        <v>8</v>
      </c>
      <c r="H1966" s="12">
        <v>6</v>
      </c>
      <c r="I1966" s="2" t="s">
        <v>273</v>
      </c>
      <c r="J1966" s="2" t="s">
        <v>278</v>
      </c>
      <c r="K1966" s="1" t="s">
        <v>18449</v>
      </c>
      <c r="L1966" s="1" t="s">
        <v>16785</v>
      </c>
      <c r="AB1966" s="10"/>
      <c r="AC1966" s="10"/>
      <c r="AD1966" s="1" t="s">
        <v>19</v>
      </c>
      <c r="AF1966" s="3" t="s">
        <v>2274</v>
      </c>
      <c r="AG1966" s="2" t="s">
        <v>9</v>
      </c>
      <c r="AI1966" s="1" t="str">
        <f t="shared" si="34"/>
        <v>8(6)</v>
      </c>
      <c r="AJ1966" s="1" t="str">
        <f t="shared" si="35"/>
        <v>008(006)-096～100</v>
      </c>
      <c r="AK1966" s="26" t="s">
        <v>13475</v>
      </c>
    </row>
    <row r="1967" spans="1:37" s="1" customFormat="1" x14ac:dyDescent="0.55000000000000004">
      <c r="A1967" s="1">
        <v>1048</v>
      </c>
      <c r="B1967" s="1" t="s">
        <v>2277</v>
      </c>
      <c r="C1967" s="1" t="s">
        <v>11396</v>
      </c>
      <c r="D1967" s="1" t="s">
        <v>20824</v>
      </c>
      <c r="E1967" s="2" t="s">
        <v>2266</v>
      </c>
      <c r="F1967" s="16">
        <v>188</v>
      </c>
      <c r="G1967" s="12">
        <v>8</v>
      </c>
      <c r="H1967" s="12">
        <v>6</v>
      </c>
      <c r="I1967" s="2" t="s">
        <v>274</v>
      </c>
      <c r="J1967" s="2" t="s">
        <v>274</v>
      </c>
      <c r="K1967" s="1" t="s">
        <v>18335</v>
      </c>
      <c r="L1967" s="1" t="s">
        <v>16785</v>
      </c>
      <c r="M1967" s="1" t="s">
        <v>2174</v>
      </c>
      <c r="AB1967" s="10"/>
      <c r="AC1967" s="10" t="s">
        <v>2174</v>
      </c>
      <c r="AD1967" s="2" t="s">
        <v>19</v>
      </c>
      <c r="AE1967" s="2"/>
      <c r="AF1967" s="2" t="s">
        <v>2278</v>
      </c>
      <c r="AG1967" s="2" t="s">
        <v>9</v>
      </c>
      <c r="AI1967" s="1" t="str">
        <f t="shared" si="34"/>
        <v>8(6)</v>
      </c>
      <c r="AJ1967" s="1" t="str">
        <f t="shared" si="35"/>
        <v>008(006)-098～098</v>
      </c>
      <c r="AK1967" s="26" t="s">
        <v>13478</v>
      </c>
    </row>
    <row r="1968" spans="1:37" s="1" customFormat="1" x14ac:dyDescent="0.55000000000000004">
      <c r="A1968" s="1">
        <v>1049</v>
      </c>
      <c r="B1968" s="1" t="s">
        <v>2279</v>
      </c>
      <c r="C1968" s="1" t="s">
        <v>11396</v>
      </c>
      <c r="D1968" s="1" t="s">
        <v>20824</v>
      </c>
      <c r="E1968" s="2" t="s">
        <v>2266</v>
      </c>
      <c r="F1968" s="16">
        <v>188</v>
      </c>
      <c r="G1968" s="12">
        <v>8</v>
      </c>
      <c r="H1968" s="12">
        <v>6</v>
      </c>
      <c r="I1968" s="2" t="s">
        <v>1199</v>
      </c>
      <c r="J1968" s="2" t="s">
        <v>278</v>
      </c>
      <c r="K1968" s="1" t="s">
        <v>18335</v>
      </c>
      <c r="L1968" s="1" t="s">
        <v>16785</v>
      </c>
      <c r="M1968" s="1" t="s">
        <v>50</v>
      </c>
      <c r="AB1968" s="10"/>
      <c r="AC1968" s="10" t="s">
        <v>50</v>
      </c>
      <c r="AD1968" s="2" t="s">
        <v>19</v>
      </c>
      <c r="AE1968" s="2"/>
      <c r="AF1968" s="2" t="s">
        <v>2280</v>
      </c>
      <c r="AG1968" s="2" t="s">
        <v>9</v>
      </c>
      <c r="AI1968" s="1" t="str">
        <f t="shared" si="34"/>
        <v>8(6)</v>
      </c>
      <c r="AJ1968" s="1" t="str">
        <f t="shared" si="35"/>
        <v>008(006)-099～100</v>
      </c>
      <c r="AK1968" s="26" t="s">
        <v>13478</v>
      </c>
    </row>
    <row r="1969" spans="1:37" s="1" customFormat="1" x14ac:dyDescent="0.55000000000000004">
      <c r="A1969" s="1">
        <v>1050</v>
      </c>
      <c r="B1969" s="1" t="s">
        <v>2281</v>
      </c>
      <c r="C1969" s="1" t="s">
        <v>11396</v>
      </c>
      <c r="D1969" s="1" t="s">
        <v>20824</v>
      </c>
      <c r="E1969" s="2" t="s">
        <v>2266</v>
      </c>
      <c r="F1969" s="16">
        <v>188</v>
      </c>
      <c r="G1969" s="12">
        <v>8</v>
      </c>
      <c r="H1969" s="12">
        <v>6</v>
      </c>
      <c r="I1969" s="2" t="s">
        <v>841</v>
      </c>
      <c r="J1969" s="2" t="s">
        <v>1652</v>
      </c>
      <c r="K1969" s="1" t="s">
        <v>17975</v>
      </c>
      <c r="L1969" s="1" t="s">
        <v>16785</v>
      </c>
      <c r="M1969" s="1" t="s">
        <v>2282</v>
      </c>
      <c r="AB1969" s="10"/>
      <c r="AC1969" s="10" t="s">
        <v>2282</v>
      </c>
      <c r="AD1969" s="2" t="s">
        <v>19</v>
      </c>
      <c r="AE1969" s="2"/>
      <c r="AF1969" s="2" t="s">
        <v>2283</v>
      </c>
      <c r="AG1969" s="2" t="s">
        <v>9</v>
      </c>
      <c r="AI1969" s="1" t="str">
        <f t="shared" si="34"/>
        <v>8(6)</v>
      </c>
      <c r="AJ1969" s="1" t="str">
        <f t="shared" si="35"/>
        <v>008(006)-101～102</v>
      </c>
      <c r="AK1969" s="26" t="s">
        <v>13481</v>
      </c>
    </row>
    <row r="1970" spans="1:37" s="1" customFormat="1" x14ac:dyDescent="0.55000000000000004">
      <c r="A1970" s="1">
        <v>1051</v>
      </c>
      <c r="B1970" s="1" t="s">
        <v>2284</v>
      </c>
      <c r="C1970" s="1" t="s">
        <v>11396</v>
      </c>
      <c r="D1970" s="1" t="s">
        <v>20824</v>
      </c>
      <c r="E1970" s="2" t="s">
        <v>2266</v>
      </c>
      <c r="F1970" s="16">
        <v>188</v>
      </c>
      <c r="G1970" s="12">
        <v>8</v>
      </c>
      <c r="H1970" s="12">
        <v>6</v>
      </c>
      <c r="I1970" s="2" t="s">
        <v>842</v>
      </c>
      <c r="J1970" s="2" t="s">
        <v>842</v>
      </c>
      <c r="K1970" s="1" t="s">
        <v>18508</v>
      </c>
      <c r="L1970" s="1" t="s">
        <v>16785</v>
      </c>
      <c r="M1970" s="1" t="s">
        <v>1635</v>
      </c>
      <c r="AB1970" s="10"/>
      <c r="AC1970" s="10" t="s">
        <v>1635</v>
      </c>
      <c r="AD1970" s="2" t="s">
        <v>19</v>
      </c>
      <c r="AE1970" s="2"/>
      <c r="AF1970" s="2" t="s">
        <v>2285</v>
      </c>
      <c r="AG1970" s="2" t="s">
        <v>9</v>
      </c>
      <c r="AI1970" s="1" t="str">
        <f t="shared" si="34"/>
        <v>8(6)</v>
      </c>
      <c r="AJ1970" s="1" t="str">
        <f t="shared" si="35"/>
        <v>008(006)-103～103</v>
      </c>
      <c r="AK1970" s="26" t="s">
        <v>13483</v>
      </c>
    </row>
    <row r="1971" spans="1:37" s="1" customFormat="1" x14ac:dyDescent="0.55000000000000004">
      <c r="A1971" s="1">
        <v>1052</v>
      </c>
      <c r="B1971" s="1" t="s">
        <v>8821</v>
      </c>
      <c r="D1971" s="1" t="s">
        <v>20824</v>
      </c>
      <c r="E1971" s="2" t="s">
        <v>2266</v>
      </c>
      <c r="F1971" s="16">
        <v>188</v>
      </c>
      <c r="G1971" s="12">
        <v>8</v>
      </c>
      <c r="H1971" s="12">
        <v>6</v>
      </c>
      <c r="I1971" s="2" t="s">
        <v>842</v>
      </c>
      <c r="J1971" s="2" t="s">
        <v>842</v>
      </c>
      <c r="K1971" s="1" t="s">
        <v>18508</v>
      </c>
      <c r="L1971" s="1" t="s">
        <v>16785</v>
      </c>
      <c r="AB1971" s="10"/>
      <c r="AC1971" s="10" t="s">
        <v>1635</v>
      </c>
      <c r="AD1971" s="1" t="s">
        <v>19</v>
      </c>
      <c r="AF1971" s="3" t="s">
        <v>2288</v>
      </c>
      <c r="AG1971" s="2" t="s">
        <v>9</v>
      </c>
      <c r="AI1971" s="1" t="str">
        <f t="shared" si="34"/>
        <v>8(6)</v>
      </c>
      <c r="AJ1971" s="1" t="str">
        <f t="shared" si="35"/>
        <v>008(006)-103～103</v>
      </c>
      <c r="AK1971" s="26" t="s">
        <v>13483</v>
      </c>
    </row>
    <row r="1972" spans="1:37" s="1" customFormat="1" x14ac:dyDescent="0.55000000000000004">
      <c r="A1972" s="1">
        <v>1053</v>
      </c>
      <c r="B1972" s="1" t="s">
        <v>9080</v>
      </c>
      <c r="C1972" s="1" t="s">
        <v>11396</v>
      </c>
      <c r="D1972" s="1" t="s">
        <v>20824</v>
      </c>
      <c r="E1972" s="2" t="s">
        <v>2266</v>
      </c>
      <c r="F1972" s="16">
        <v>188</v>
      </c>
      <c r="G1972" s="12">
        <v>8</v>
      </c>
      <c r="H1972" s="12">
        <v>6</v>
      </c>
      <c r="I1972" s="2" t="s">
        <v>282</v>
      </c>
      <c r="J1972" s="2" t="s">
        <v>285</v>
      </c>
      <c r="K1972" s="1" t="s">
        <v>18877</v>
      </c>
      <c r="L1972" s="1" t="s">
        <v>16785</v>
      </c>
      <c r="AB1972" s="10"/>
      <c r="AC1972" s="10"/>
      <c r="AD1972" s="1" t="s">
        <v>19</v>
      </c>
      <c r="AF1972" s="3" t="s">
        <v>2286</v>
      </c>
      <c r="AG1972" s="2" t="s">
        <v>9</v>
      </c>
      <c r="AI1972" s="1" t="str">
        <f t="shared" si="34"/>
        <v>8(6)</v>
      </c>
      <c r="AJ1972" s="1" t="str">
        <f t="shared" si="35"/>
        <v>008(006)-104～106</v>
      </c>
      <c r="AK1972" s="26" t="s">
        <v>13485</v>
      </c>
    </row>
    <row r="1973" spans="1:37" s="1" customFormat="1" x14ac:dyDescent="0.55000000000000004">
      <c r="A1973" s="1">
        <v>1054</v>
      </c>
      <c r="B1973" s="1" t="s">
        <v>8948</v>
      </c>
      <c r="C1973" s="1" t="s">
        <v>11396</v>
      </c>
      <c r="D1973" s="1" t="s">
        <v>20824</v>
      </c>
      <c r="E1973" s="2" t="s">
        <v>2266</v>
      </c>
      <c r="F1973" s="16">
        <v>188</v>
      </c>
      <c r="G1973" s="12">
        <v>8</v>
      </c>
      <c r="H1973" s="12">
        <v>6</v>
      </c>
      <c r="I1973" s="2" t="s">
        <v>285</v>
      </c>
      <c r="J1973" s="2" t="s">
        <v>287</v>
      </c>
      <c r="K1973" s="1" t="s">
        <v>17612</v>
      </c>
      <c r="L1973" s="1" t="s">
        <v>16785</v>
      </c>
      <c r="AB1973" s="10"/>
      <c r="AC1973" s="10"/>
      <c r="AD1973" s="1" t="s">
        <v>19</v>
      </c>
      <c r="AF1973" s="3" t="s">
        <v>2287</v>
      </c>
      <c r="AG1973" s="2" t="s">
        <v>9</v>
      </c>
      <c r="AI1973" s="1" t="str">
        <f t="shared" si="34"/>
        <v>8(6)</v>
      </c>
      <c r="AJ1973" s="1" t="str">
        <f t="shared" si="35"/>
        <v>008(006)-106～107</v>
      </c>
      <c r="AK1973" s="26" t="s">
        <v>13487</v>
      </c>
    </row>
    <row r="1974" spans="1:37" s="1" customFormat="1" x14ac:dyDescent="0.55000000000000004">
      <c r="A1974" s="1">
        <v>1055</v>
      </c>
      <c r="B1974" s="1" t="s">
        <v>458</v>
      </c>
      <c r="D1974" s="1" t="s">
        <v>20824</v>
      </c>
      <c r="E1974" s="2" t="s">
        <v>2266</v>
      </c>
      <c r="F1974" s="16">
        <v>188</v>
      </c>
      <c r="G1974" s="12">
        <v>8</v>
      </c>
      <c r="H1974" s="12">
        <v>6</v>
      </c>
      <c r="I1974" s="2" t="s">
        <v>287</v>
      </c>
      <c r="J1974" s="2" t="s">
        <v>287</v>
      </c>
      <c r="K1974" s="1" t="s">
        <v>17612</v>
      </c>
      <c r="L1974" s="1" t="s">
        <v>16785</v>
      </c>
      <c r="M1974" s="1" t="s">
        <v>1807</v>
      </c>
      <c r="AB1974" s="10"/>
      <c r="AC1974" s="10" t="s">
        <v>1807</v>
      </c>
      <c r="AD1974" s="2" t="s">
        <v>19</v>
      </c>
      <c r="AE1974" s="2"/>
      <c r="AF1974" s="2" t="s">
        <v>2289</v>
      </c>
      <c r="AG1974" s="2" t="s">
        <v>9</v>
      </c>
      <c r="AI1974" s="1" t="str">
        <f t="shared" si="34"/>
        <v>8(6)</v>
      </c>
      <c r="AJ1974" s="1" t="str">
        <f t="shared" si="35"/>
        <v>008(006)-107～107</v>
      </c>
      <c r="AK1974" s="26" t="s">
        <v>13487</v>
      </c>
    </row>
    <row r="1975" spans="1:37" s="1" customFormat="1" x14ac:dyDescent="0.55000000000000004">
      <c r="A1975" s="1">
        <v>1056</v>
      </c>
      <c r="B1975" s="1" t="s">
        <v>8820</v>
      </c>
      <c r="C1975" s="1" t="s">
        <v>11396</v>
      </c>
      <c r="D1975" s="1" t="s">
        <v>20824</v>
      </c>
      <c r="E1975" s="2" t="s">
        <v>2266</v>
      </c>
      <c r="F1975" s="16">
        <v>188</v>
      </c>
      <c r="G1975" s="12">
        <v>8</v>
      </c>
      <c r="H1975" s="12">
        <v>6</v>
      </c>
      <c r="I1975" s="2" t="s">
        <v>296</v>
      </c>
      <c r="J1975" s="2" t="s">
        <v>296</v>
      </c>
      <c r="K1975" s="1" t="s">
        <v>18878</v>
      </c>
      <c r="L1975" s="1" t="s">
        <v>16785</v>
      </c>
      <c r="AB1975" s="10"/>
      <c r="AC1975" s="10"/>
      <c r="AD1975" s="1" t="s">
        <v>19</v>
      </c>
      <c r="AF1975" s="3" t="s">
        <v>2290</v>
      </c>
      <c r="AG1975" s="2" t="s">
        <v>9</v>
      </c>
      <c r="AI1975" s="1" t="str">
        <f t="shared" si="34"/>
        <v>8(6)</v>
      </c>
      <c r="AJ1975" s="1" t="str">
        <f t="shared" si="35"/>
        <v>008(006)-108～108</v>
      </c>
      <c r="AK1975" s="26" t="s">
        <v>13491</v>
      </c>
    </row>
    <row r="1976" spans="1:37" s="1" customFormat="1" x14ac:dyDescent="0.55000000000000004">
      <c r="A1976" s="1">
        <v>1057</v>
      </c>
      <c r="B1976" s="1" t="s">
        <v>9083</v>
      </c>
      <c r="C1976" s="1" t="s">
        <v>11398</v>
      </c>
      <c r="D1976" s="1" t="s">
        <v>20824</v>
      </c>
      <c r="E1976" s="2" t="s">
        <v>2292</v>
      </c>
      <c r="F1976" s="16">
        <v>189</v>
      </c>
      <c r="G1976" s="12">
        <v>8</v>
      </c>
      <c r="H1976" s="12">
        <v>7</v>
      </c>
      <c r="I1976" s="2" t="s">
        <v>299</v>
      </c>
      <c r="J1976" s="2" t="s">
        <v>1204</v>
      </c>
      <c r="K1976" s="1" t="s">
        <v>18879</v>
      </c>
      <c r="L1976" s="1" t="s">
        <v>16785</v>
      </c>
      <c r="AB1976" s="10"/>
      <c r="AC1976" s="10"/>
      <c r="AD1976" s="1" t="s">
        <v>19</v>
      </c>
      <c r="AF1976" s="3" t="s">
        <v>2293</v>
      </c>
      <c r="AG1976" s="2" t="s">
        <v>9</v>
      </c>
      <c r="AI1976" s="1" t="str">
        <f t="shared" si="34"/>
        <v>8(7)</v>
      </c>
      <c r="AJ1976" s="1" t="str">
        <f t="shared" si="35"/>
        <v>008(007)-111～121</v>
      </c>
      <c r="AK1976" s="26" t="s">
        <v>13494</v>
      </c>
    </row>
    <row r="1977" spans="1:37" s="1" customFormat="1" x14ac:dyDescent="0.55000000000000004">
      <c r="A1977" s="1">
        <v>1058</v>
      </c>
      <c r="B1977" s="1" t="s">
        <v>9028</v>
      </c>
      <c r="C1977" s="1" t="s">
        <v>11398</v>
      </c>
      <c r="D1977" s="1" t="s">
        <v>20824</v>
      </c>
      <c r="E1977" s="2" t="s">
        <v>2292</v>
      </c>
      <c r="F1977" s="16">
        <v>189</v>
      </c>
      <c r="G1977" s="12">
        <v>8</v>
      </c>
      <c r="H1977" s="12">
        <v>7</v>
      </c>
      <c r="I1977" s="2" t="s">
        <v>299</v>
      </c>
      <c r="J1977" s="2" t="s">
        <v>1207</v>
      </c>
      <c r="K1977" s="1" t="s">
        <v>18879</v>
      </c>
      <c r="L1977" s="1" t="s">
        <v>16785</v>
      </c>
      <c r="AB1977" s="10"/>
      <c r="AC1977" s="10"/>
      <c r="AD1977" s="1" t="s">
        <v>19</v>
      </c>
      <c r="AF1977" s="3" t="s">
        <v>2291</v>
      </c>
      <c r="AG1977" s="2" t="s">
        <v>9</v>
      </c>
      <c r="AI1977" s="1" t="str">
        <f t="shared" si="34"/>
        <v>8(7)</v>
      </c>
      <c r="AJ1977" s="1" t="str">
        <f t="shared" si="35"/>
        <v>008(007)-111～132</v>
      </c>
      <c r="AK1977" s="26" t="s">
        <v>13494</v>
      </c>
    </row>
    <row r="1978" spans="1:37" s="1" customFormat="1" x14ac:dyDescent="0.55000000000000004">
      <c r="A1978" s="1">
        <v>1059</v>
      </c>
      <c r="B1978" s="1" t="s">
        <v>9084</v>
      </c>
      <c r="C1978" s="1" t="s">
        <v>11398</v>
      </c>
      <c r="D1978" s="1" t="s">
        <v>20824</v>
      </c>
      <c r="E1978" s="2" t="s">
        <v>2292</v>
      </c>
      <c r="F1978" s="16">
        <v>189</v>
      </c>
      <c r="G1978" s="12">
        <v>8</v>
      </c>
      <c r="H1978" s="12">
        <v>7</v>
      </c>
      <c r="I1978" s="2" t="s">
        <v>1204</v>
      </c>
      <c r="J1978" s="2" t="s">
        <v>1207</v>
      </c>
      <c r="K1978" s="1" t="s">
        <v>18880</v>
      </c>
      <c r="L1978" s="1" t="s">
        <v>16785</v>
      </c>
      <c r="AB1978" s="10"/>
      <c r="AC1978" s="10"/>
      <c r="AD1978" s="1" t="s">
        <v>19</v>
      </c>
      <c r="AF1978" s="3" t="s">
        <v>2294</v>
      </c>
      <c r="AG1978" s="2" t="s">
        <v>9</v>
      </c>
      <c r="AI1978" s="1" t="str">
        <f t="shared" si="34"/>
        <v>8(7)</v>
      </c>
      <c r="AJ1978" s="1" t="str">
        <f t="shared" si="35"/>
        <v>008(007)-121～132</v>
      </c>
      <c r="AK1978" s="26" t="s">
        <v>13497</v>
      </c>
    </row>
    <row r="1979" spans="1:37" s="1" customFormat="1" x14ac:dyDescent="0.55000000000000004">
      <c r="A1979" s="1">
        <v>1060</v>
      </c>
      <c r="B1979" s="1" t="s">
        <v>9085</v>
      </c>
      <c r="C1979" s="1" t="s">
        <v>11398</v>
      </c>
      <c r="D1979" s="1" t="s">
        <v>20824</v>
      </c>
      <c r="E1979" s="2" t="s">
        <v>2292</v>
      </c>
      <c r="F1979" s="16">
        <v>189</v>
      </c>
      <c r="G1979" s="12">
        <v>8</v>
      </c>
      <c r="H1979" s="12">
        <v>7</v>
      </c>
      <c r="I1979" s="2" t="s">
        <v>893</v>
      </c>
      <c r="J1979" s="2" t="s">
        <v>895</v>
      </c>
      <c r="K1979" s="1" t="s">
        <v>18881</v>
      </c>
      <c r="L1979" s="1" t="s">
        <v>16785</v>
      </c>
      <c r="AB1979" s="10"/>
      <c r="AC1979" s="10"/>
      <c r="AD1979" s="1" t="s">
        <v>19</v>
      </c>
      <c r="AF1979" s="3" t="s">
        <v>2295</v>
      </c>
      <c r="AG1979" s="2" t="s">
        <v>9</v>
      </c>
      <c r="AI1979" s="1" t="str">
        <f t="shared" si="34"/>
        <v>8(7)</v>
      </c>
      <c r="AJ1979" s="1" t="str">
        <f t="shared" si="35"/>
        <v>008(007)-133～134</v>
      </c>
      <c r="AK1979" s="26" t="s">
        <v>13499</v>
      </c>
    </row>
    <row r="1980" spans="1:37" s="1" customFormat="1" x14ac:dyDescent="0.55000000000000004">
      <c r="A1980" s="1">
        <v>1061</v>
      </c>
      <c r="B1980" s="1" t="s">
        <v>9087</v>
      </c>
      <c r="C1980" s="1" t="s">
        <v>11398</v>
      </c>
      <c r="D1980" s="1" t="s">
        <v>20824</v>
      </c>
      <c r="E1980" s="2" t="s">
        <v>2292</v>
      </c>
      <c r="F1980" s="16">
        <v>189</v>
      </c>
      <c r="G1980" s="12">
        <v>8</v>
      </c>
      <c r="H1980" s="12">
        <v>7</v>
      </c>
      <c r="I1980" s="2" t="s">
        <v>896</v>
      </c>
      <c r="J1980" s="2" t="s">
        <v>896</v>
      </c>
      <c r="K1980" s="1" t="s">
        <v>18882</v>
      </c>
      <c r="L1980" s="1" t="s">
        <v>16785</v>
      </c>
      <c r="AB1980" s="10"/>
      <c r="AC1980" s="10"/>
      <c r="AD1980" s="1" t="s">
        <v>19</v>
      </c>
      <c r="AF1980" s="3" t="s">
        <v>2297</v>
      </c>
      <c r="AG1980" s="2" t="s">
        <v>9</v>
      </c>
      <c r="AI1980" s="1" t="str">
        <f t="shared" si="34"/>
        <v>8(7)</v>
      </c>
      <c r="AJ1980" s="1" t="str">
        <f t="shared" si="35"/>
        <v>008(007)-135～135</v>
      </c>
      <c r="AK1980" s="26" t="s">
        <v>13501</v>
      </c>
    </row>
    <row r="1981" spans="1:37" s="1" customFormat="1" x14ac:dyDescent="0.55000000000000004">
      <c r="A1981" s="1">
        <v>1062</v>
      </c>
      <c r="B1981" s="1" t="s">
        <v>9086</v>
      </c>
      <c r="C1981" s="1" t="s">
        <v>11398</v>
      </c>
      <c r="D1981" s="1" t="s">
        <v>20824</v>
      </c>
      <c r="E1981" s="2" t="s">
        <v>2292</v>
      </c>
      <c r="F1981" s="16">
        <v>189</v>
      </c>
      <c r="G1981" s="12">
        <v>8</v>
      </c>
      <c r="H1981" s="12">
        <v>7</v>
      </c>
      <c r="I1981" s="2" t="s">
        <v>896</v>
      </c>
      <c r="J1981" s="2" t="s">
        <v>717</v>
      </c>
      <c r="K1981" s="1" t="s">
        <v>18882</v>
      </c>
      <c r="L1981" s="1" t="s">
        <v>16785</v>
      </c>
      <c r="AB1981" s="10"/>
      <c r="AC1981" s="10"/>
      <c r="AD1981" s="1" t="s">
        <v>19</v>
      </c>
      <c r="AF1981" s="3" t="s">
        <v>2296</v>
      </c>
      <c r="AG1981" s="2" t="s">
        <v>9</v>
      </c>
      <c r="AI1981" s="1" t="str">
        <f t="shared" si="34"/>
        <v>8(7)</v>
      </c>
      <c r="AJ1981" s="1" t="str">
        <f t="shared" si="35"/>
        <v>008(007)-135～140</v>
      </c>
      <c r="AK1981" s="26" t="s">
        <v>13501</v>
      </c>
    </row>
    <row r="1982" spans="1:37" s="1" customFormat="1" x14ac:dyDescent="0.55000000000000004">
      <c r="A1982" s="1">
        <v>1063</v>
      </c>
      <c r="B1982" s="1" t="s">
        <v>9088</v>
      </c>
      <c r="C1982" s="1" t="s">
        <v>11398</v>
      </c>
      <c r="D1982" s="1" t="s">
        <v>20824</v>
      </c>
      <c r="E1982" s="2" t="s">
        <v>2292</v>
      </c>
      <c r="F1982" s="16">
        <v>189</v>
      </c>
      <c r="G1982" s="12">
        <v>8</v>
      </c>
      <c r="H1982" s="12">
        <v>7</v>
      </c>
      <c r="I1982" s="2" t="s">
        <v>898</v>
      </c>
      <c r="J1982" s="2" t="s">
        <v>1214</v>
      </c>
      <c r="K1982" s="1" t="s">
        <v>18883</v>
      </c>
      <c r="L1982" s="1" t="s">
        <v>16785</v>
      </c>
      <c r="AB1982" s="10"/>
      <c r="AC1982" s="10"/>
      <c r="AD1982" s="1" t="s">
        <v>19</v>
      </c>
      <c r="AF1982" s="3" t="s">
        <v>2298</v>
      </c>
      <c r="AG1982" s="2" t="s">
        <v>9</v>
      </c>
      <c r="AI1982" s="1" t="str">
        <f t="shared" si="34"/>
        <v>8(7)</v>
      </c>
      <c r="AJ1982" s="1" t="str">
        <f t="shared" si="35"/>
        <v>008(007)-136～137</v>
      </c>
      <c r="AK1982" s="26" t="s">
        <v>13504</v>
      </c>
    </row>
    <row r="1983" spans="1:37" s="1" customFormat="1" x14ac:dyDescent="0.55000000000000004">
      <c r="A1983" s="1">
        <v>1064</v>
      </c>
      <c r="B1983" s="1" t="s">
        <v>9089</v>
      </c>
      <c r="C1983" s="1" t="s">
        <v>11398</v>
      </c>
      <c r="D1983" s="1" t="s">
        <v>20824</v>
      </c>
      <c r="E1983" s="2" t="s">
        <v>2292</v>
      </c>
      <c r="F1983" s="16">
        <v>189</v>
      </c>
      <c r="G1983" s="12">
        <v>8</v>
      </c>
      <c r="H1983" s="12">
        <v>7</v>
      </c>
      <c r="I1983" s="2" t="s">
        <v>900</v>
      </c>
      <c r="J1983" s="2" t="s">
        <v>900</v>
      </c>
      <c r="K1983" s="1" t="s">
        <v>18884</v>
      </c>
      <c r="L1983" s="1" t="s">
        <v>16785</v>
      </c>
      <c r="AB1983" s="10"/>
      <c r="AC1983" s="10"/>
      <c r="AD1983" s="1" t="s">
        <v>19</v>
      </c>
      <c r="AF1983" s="3" t="s">
        <v>2299</v>
      </c>
      <c r="AG1983" s="2" t="s">
        <v>9</v>
      </c>
      <c r="AI1983" s="1" t="str">
        <f t="shared" si="34"/>
        <v>8(7)</v>
      </c>
      <c r="AJ1983" s="1" t="str">
        <f t="shared" si="35"/>
        <v>008(007)-138～138</v>
      </c>
      <c r="AK1983" s="26" t="s">
        <v>13506</v>
      </c>
    </row>
    <row r="1984" spans="1:37" s="1" customFormat="1" x14ac:dyDescent="0.55000000000000004">
      <c r="A1984" s="1">
        <v>1065</v>
      </c>
      <c r="B1984" s="1" t="s">
        <v>9090</v>
      </c>
      <c r="C1984" s="1" t="s">
        <v>11398</v>
      </c>
      <c r="D1984" s="1" t="s">
        <v>20824</v>
      </c>
      <c r="E1984" s="2" t="s">
        <v>2292</v>
      </c>
      <c r="F1984" s="16">
        <v>189</v>
      </c>
      <c r="G1984" s="12">
        <v>8</v>
      </c>
      <c r="H1984" s="12">
        <v>7</v>
      </c>
      <c r="I1984" s="2" t="s">
        <v>900</v>
      </c>
      <c r="J1984" s="2" t="s">
        <v>900</v>
      </c>
      <c r="K1984" s="1" t="s">
        <v>18884</v>
      </c>
      <c r="L1984" s="1" t="s">
        <v>16785</v>
      </c>
      <c r="AB1984" s="10"/>
      <c r="AC1984" s="10"/>
      <c r="AD1984" s="1" t="s">
        <v>19</v>
      </c>
      <c r="AF1984" s="3" t="s">
        <v>2300</v>
      </c>
      <c r="AG1984" s="2" t="s">
        <v>9</v>
      </c>
      <c r="AI1984" s="1" t="str">
        <f t="shared" si="34"/>
        <v>8(7)</v>
      </c>
      <c r="AJ1984" s="1" t="str">
        <f t="shared" si="35"/>
        <v>008(007)-138～138</v>
      </c>
      <c r="AK1984" s="26" t="s">
        <v>13506</v>
      </c>
    </row>
    <row r="1985" spans="1:37" s="1" customFormat="1" x14ac:dyDescent="0.55000000000000004">
      <c r="A1985" s="1">
        <v>1066</v>
      </c>
      <c r="B1985" s="1" t="s">
        <v>9091</v>
      </c>
      <c r="C1985" s="1" t="s">
        <v>11398</v>
      </c>
      <c r="D1985" s="1" t="s">
        <v>20824</v>
      </c>
      <c r="E1985" s="2" t="s">
        <v>2292</v>
      </c>
      <c r="F1985" s="16">
        <v>189</v>
      </c>
      <c r="G1985" s="12">
        <v>8</v>
      </c>
      <c r="H1985" s="12">
        <v>7</v>
      </c>
      <c r="I1985" s="2" t="s">
        <v>709</v>
      </c>
      <c r="J1985" s="2" t="s">
        <v>709</v>
      </c>
      <c r="K1985" s="1" t="s">
        <v>18884</v>
      </c>
      <c r="L1985" s="1" t="s">
        <v>16785</v>
      </c>
      <c r="AB1985" s="10"/>
      <c r="AC1985" s="10"/>
      <c r="AD1985" s="1" t="s">
        <v>19</v>
      </c>
      <c r="AF1985" s="3" t="s">
        <v>2301</v>
      </c>
      <c r="AG1985" s="2" t="s">
        <v>9</v>
      </c>
      <c r="AI1985" s="1" t="str">
        <f t="shared" si="34"/>
        <v>8(7)</v>
      </c>
      <c r="AJ1985" s="1" t="str">
        <f t="shared" si="35"/>
        <v>008(007)-139～139</v>
      </c>
      <c r="AK1985" s="26" t="s">
        <v>13506</v>
      </c>
    </row>
    <row r="1986" spans="1:37" s="1" customFormat="1" x14ac:dyDescent="0.55000000000000004">
      <c r="A1986" s="1">
        <v>1067</v>
      </c>
      <c r="B1986" s="1" t="s">
        <v>9092</v>
      </c>
      <c r="C1986" s="1" t="s">
        <v>11398</v>
      </c>
      <c r="D1986" s="1" t="s">
        <v>20824</v>
      </c>
      <c r="E1986" s="2" t="s">
        <v>2292</v>
      </c>
      <c r="F1986" s="16">
        <v>189</v>
      </c>
      <c r="G1986" s="12">
        <v>8</v>
      </c>
      <c r="H1986" s="12">
        <v>7</v>
      </c>
      <c r="I1986" s="2" t="s">
        <v>717</v>
      </c>
      <c r="J1986" s="2" t="s">
        <v>717</v>
      </c>
      <c r="K1986" s="1" t="s">
        <v>18885</v>
      </c>
      <c r="L1986" s="1" t="s">
        <v>16785</v>
      </c>
      <c r="AB1986" s="10"/>
      <c r="AC1986" s="10"/>
      <c r="AD1986" s="1" t="s">
        <v>19</v>
      </c>
      <c r="AF1986" s="3" t="s">
        <v>2302</v>
      </c>
      <c r="AG1986" s="2" t="s">
        <v>9</v>
      </c>
      <c r="AI1986" s="1" t="str">
        <f t="shared" si="34"/>
        <v>8(7)</v>
      </c>
      <c r="AJ1986" s="1" t="str">
        <f t="shared" si="35"/>
        <v>008(007)-140～140</v>
      </c>
      <c r="AK1986" s="26" t="s">
        <v>13510</v>
      </c>
    </row>
    <row r="1987" spans="1:37" s="1" customFormat="1" x14ac:dyDescent="0.55000000000000004">
      <c r="A1987" s="1">
        <v>1068</v>
      </c>
      <c r="B1987" s="1" t="s">
        <v>9093</v>
      </c>
      <c r="C1987" s="1" t="s">
        <v>11398</v>
      </c>
      <c r="D1987" s="1" t="s">
        <v>20824</v>
      </c>
      <c r="E1987" s="2" t="s">
        <v>2292</v>
      </c>
      <c r="F1987" s="16">
        <v>189</v>
      </c>
      <c r="G1987" s="12">
        <v>8</v>
      </c>
      <c r="H1987" s="12">
        <v>7</v>
      </c>
      <c r="I1987" s="2" t="s">
        <v>717</v>
      </c>
      <c r="J1987" s="2" t="s">
        <v>319</v>
      </c>
      <c r="K1987" s="1" t="s">
        <v>18885</v>
      </c>
      <c r="L1987" s="1" t="s">
        <v>16785</v>
      </c>
      <c r="AB1987" s="10"/>
      <c r="AC1987" s="10"/>
      <c r="AD1987" s="1" t="s">
        <v>19</v>
      </c>
      <c r="AF1987" s="3" t="s">
        <v>2303</v>
      </c>
      <c r="AG1987" s="2" t="s">
        <v>9</v>
      </c>
      <c r="AI1987" s="1" t="str">
        <f t="shared" si="34"/>
        <v>8(7)</v>
      </c>
      <c r="AJ1987" s="1" t="str">
        <f t="shared" si="35"/>
        <v>008(007)-140～141</v>
      </c>
      <c r="AK1987" s="26" t="s">
        <v>13510</v>
      </c>
    </row>
    <row r="1988" spans="1:37" s="1" customFormat="1" x14ac:dyDescent="0.55000000000000004">
      <c r="A1988" s="1">
        <v>1069</v>
      </c>
      <c r="B1988" s="1" t="s">
        <v>8837</v>
      </c>
      <c r="C1988" s="1" t="s">
        <v>11398</v>
      </c>
      <c r="D1988" s="1" t="s">
        <v>20824</v>
      </c>
      <c r="E1988" s="2" t="s">
        <v>2292</v>
      </c>
      <c r="F1988" s="16">
        <v>189</v>
      </c>
      <c r="G1988" s="12">
        <v>8</v>
      </c>
      <c r="H1988" s="12">
        <v>7</v>
      </c>
      <c r="I1988" s="2" t="s">
        <v>319</v>
      </c>
      <c r="J1988" s="2" t="s">
        <v>319</v>
      </c>
      <c r="K1988" s="1" t="s">
        <v>18885</v>
      </c>
      <c r="L1988" s="1" t="s">
        <v>16785</v>
      </c>
      <c r="AB1988" s="10"/>
      <c r="AC1988" s="10"/>
      <c r="AD1988" s="1" t="s">
        <v>19</v>
      </c>
      <c r="AF1988" s="3" t="s">
        <v>2304</v>
      </c>
      <c r="AG1988" s="2" t="s">
        <v>9</v>
      </c>
      <c r="AI1988" s="1" t="str">
        <f t="shared" si="34"/>
        <v>8(7)</v>
      </c>
      <c r="AJ1988" s="1" t="str">
        <f t="shared" si="35"/>
        <v>008(007)-141～141</v>
      </c>
      <c r="AK1988" s="26" t="s">
        <v>13510</v>
      </c>
    </row>
    <row r="1989" spans="1:37" s="1" customFormat="1" x14ac:dyDescent="0.55000000000000004">
      <c r="A1989" s="1">
        <v>1070</v>
      </c>
      <c r="B1989" s="1" t="s">
        <v>8930</v>
      </c>
      <c r="C1989" s="1" t="s">
        <v>11398</v>
      </c>
      <c r="D1989" s="1" t="s">
        <v>20824</v>
      </c>
      <c r="E1989" s="2" t="s">
        <v>2292</v>
      </c>
      <c r="F1989" s="16">
        <v>189</v>
      </c>
      <c r="G1989" s="12">
        <v>8</v>
      </c>
      <c r="H1989" s="12">
        <v>7</v>
      </c>
      <c r="I1989" s="2" t="s">
        <v>321</v>
      </c>
      <c r="J1989" s="2" t="s">
        <v>23</v>
      </c>
      <c r="K1989" s="1" t="s">
        <v>18886</v>
      </c>
      <c r="L1989" s="1" t="s">
        <v>16785</v>
      </c>
      <c r="AB1989" s="10"/>
      <c r="AC1989" s="10"/>
      <c r="AD1989" s="1" t="s">
        <v>19</v>
      </c>
      <c r="AF1989" s="3" t="s">
        <v>2305</v>
      </c>
      <c r="AG1989" s="2" t="s">
        <v>9</v>
      </c>
      <c r="AI1989" s="1" t="str">
        <f t="shared" si="34"/>
        <v>8(7)</v>
      </c>
      <c r="AJ1989" s="1" t="str">
        <f t="shared" si="35"/>
        <v>008(007)-142～145</v>
      </c>
      <c r="AK1989" s="26" t="s">
        <v>13514</v>
      </c>
    </row>
    <row r="1990" spans="1:37" s="1" customFormat="1" x14ac:dyDescent="0.55000000000000004">
      <c r="A1990" s="1">
        <v>1071</v>
      </c>
      <c r="B1990" s="1" t="s">
        <v>9094</v>
      </c>
      <c r="D1990" s="1" t="s">
        <v>20824</v>
      </c>
      <c r="E1990" s="2" t="s">
        <v>2307</v>
      </c>
      <c r="F1990" s="16">
        <v>190</v>
      </c>
      <c r="G1990" s="12">
        <v>8</v>
      </c>
      <c r="H1990" s="12">
        <v>8</v>
      </c>
      <c r="I1990" s="2" t="s">
        <v>726</v>
      </c>
      <c r="J1990" s="2" t="s">
        <v>726</v>
      </c>
      <c r="K1990" s="1" t="s">
        <v>18887</v>
      </c>
      <c r="L1990" s="1" t="s">
        <v>16785</v>
      </c>
      <c r="AB1990" s="10"/>
      <c r="AC1990" s="10"/>
      <c r="AD1990" s="1" t="s">
        <v>19</v>
      </c>
      <c r="AF1990" s="3" t="s">
        <v>2306</v>
      </c>
      <c r="AG1990" s="2" t="s">
        <v>9</v>
      </c>
      <c r="AI1990" s="1" t="str">
        <f t="shared" si="34"/>
        <v>8(8)</v>
      </c>
      <c r="AJ1990" s="1" t="str">
        <f t="shared" si="35"/>
        <v>008(008)-147～147</v>
      </c>
      <c r="AK1990" s="26" t="s">
        <v>13517</v>
      </c>
    </row>
    <row r="1991" spans="1:37" s="1" customFormat="1" x14ac:dyDescent="0.55000000000000004">
      <c r="A1991" s="1">
        <v>1072</v>
      </c>
      <c r="B1991" s="1" t="s">
        <v>2308</v>
      </c>
      <c r="D1991" s="1" t="s">
        <v>20824</v>
      </c>
      <c r="E1991" s="2" t="s">
        <v>2307</v>
      </c>
      <c r="F1991" s="16">
        <v>190</v>
      </c>
      <c r="G1991" s="12">
        <v>8</v>
      </c>
      <c r="H1991" s="12">
        <v>8</v>
      </c>
      <c r="I1991" s="2" t="s">
        <v>33</v>
      </c>
      <c r="J1991" s="2" t="s">
        <v>33</v>
      </c>
      <c r="K1991" s="1" t="s">
        <v>17958</v>
      </c>
      <c r="L1991" s="1" t="s">
        <v>16785</v>
      </c>
      <c r="M1991" s="1" t="s">
        <v>2309</v>
      </c>
      <c r="AB1991" s="10"/>
      <c r="AC1991" s="10" t="s">
        <v>2309</v>
      </c>
      <c r="AD1991" s="2" t="s">
        <v>19</v>
      </c>
      <c r="AE1991" s="2"/>
      <c r="AF1991" s="2" t="s">
        <v>2310</v>
      </c>
      <c r="AG1991" s="2" t="s">
        <v>9</v>
      </c>
      <c r="AI1991" s="1" t="str">
        <f t="shared" si="34"/>
        <v>8(8)</v>
      </c>
      <c r="AJ1991" s="1" t="str">
        <f t="shared" si="35"/>
        <v>008(008)-148～148</v>
      </c>
      <c r="AK1991" s="26" t="s">
        <v>13519</v>
      </c>
    </row>
    <row r="1992" spans="1:37" s="1" customFormat="1" x14ac:dyDescent="0.55000000000000004">
      <c r="A1992" s="1">
        <v>1073</v>
      </c>
      <c r="B1992" s="1" t="s">
        <v>2311</v>
      </c>
      <c r="D1992" s="1" t="s">
        <v>20824</v>
      </c>
      <c r="E1992" s="2" t="s">
        <v>2307</v>
      </c>
      <c r="F1992" s="16">
        <v>190</v>
      </c>
      <c r="G1992" s="12">
        <v>8</v>
      </c>
      <c r="H1992" s="12">
        <v>8</v>
      </c>
      <c r="I1992" s="2" t="s">
        <v>1229</v>
      </c>
      <c r="J1992" s="2" t="s">
        <v>37</v>
      </c>
      <c r="K1992" s="1" t="s">
        <v>17958</v>
      </c>
      <c r="L1992" s="1" t="s">
        <v>16785</v>
      </c>
      <c r="M1992" s="1" t="s">
        <v>2077</v>
      </c>
      <c r="AB1992" s="10"/>
      <c r="AC1992" s="10" t="s">
        <v>2077</v>
      </c>
      <c r="AD1992" s="2" t="s">
        <v>19</v>
      </c>
      <c r="AE1992" s="2"/>
      <c r="AF1992" s="2" t="s">
        <v>2312</v>
      </c>
      <c r="AG1992" s="2" t="s">
        <v>9</v>
      </c>
      <c r="AI1992" s="1" t="str">
        <f t="shared" si="34"/>
        <v>8(8)</v>
      </c>
      <c r="AJ1992" s="1" t="str">
        <f t="shared" si="35"/>
        <v>008(008)-149～151</v>
      </c>
      <c r="AK1992" s="26" t="s">
        <v>13519</v>
      </c>
    </row>
    <row r="1993" spans="1:37" s="1" customFormat="1" x14ac:dyDescent="0.55000000000000004">
      <c r="A1993" s="1">
        <v>1074</v>
      </c>
      <c r="B1993" s="1" t="s">
        <v>2313</v>
      </c>
      <c r="D1993" s="1" t="s">
        <v>20824</v>
      </c>
      <c r="E1993" s="2" t="s">
        <v>2307</v>
      </c>
      <c r="F1993" s="16">
        <v>190</v>
      </c>
      <c r="G1993" s="12">
        <v>8</v>
      </c>
      <c r="H1993" s="12">
        <v>8</v>
      </c>
      <c r="I1993" s="2" t="s">
        <v>37</v>
      </c>
      <c r="J1993" s="2" t="s">
        <v>30</v>
      </c>
      <c r="K1993" s="1" t="s">
        <v>18380</v>
      </c>
      <c r="L1993" s="1" t="s">
        <v>16785</v>
      </c>
      <c r="M1993" s="1" t="s">
        <v>1493</v>
      </c>
      <c r="AB1993" s="10"/>
      <c r="AC1993" s="10" t="s">
        <v>1493</v>
      </c>
      <c r="AD1993" s="2" t="s">
        <v>19</v>
      </c>
      <c r="AE1993" s="2"/>
      <c r="AF1993" s="2" t="s">
        <v>2314</v>
      </c>
      <c r="AG1993" s="2" t="s">
        <v>9</v>
      </c>
      <c r="AI1993" s="1" t="str">
        <f t="shared" si="34"/>
        <v>8(8)</v>
      </c>
      <c r="AJ1993" s="1" t="str">
        <f t="shared" si="35"/>
        <v>008(008)-151～156</v>
      </c>
      <c r="AK1993" s="26" t="s">
        <v>13522</v>
      </c>
    </row>
    <row r="1994" spans="1:37" s="1" customFormat="1" x14ac:dyDescent="0.55000000000000004">
      <c r="A1994" s="1">
        <v>1075</v>
      </c>
      <c r="B1994" s="1" t="s">
        <v>2315</v>
      </c>
      <c r="D1994" s="1" t="s">
        <v>20824</v>
      </c>
      <c r="E1994" s="2" t="s">
        <v>2307</v>
      </c>
      <c r="F1994" s="16">
        <v>190</v>
      </c>
      <c r="G1994" s="12">
        <v>8</v>
      </c>
      <c r="H1994" s="12">
        <v>8</v>
      </c>
      <c r="I1994" s="2" t="s">
        <v>30</v>
      </c>
      <c r="J1994" s="2" t="s">
        <v>739</v>
      </c>
      <c r="K1994" s="1" t="s">
        <v>17686</v>
      </c>
      <c r="L1994" s="1" t="s">
        <v>16785</v>
      </c>
      <c r="M1994" s="1" t="s">
        <v>2316</v>
      </c>
      <c r="AB1994" s="10"/>
      <c r="AC1994" s="10" t="s">
        <v>2316</v>
      </c>
      <c r="AD1994" s="2" t="s">
        <v>19</v>
      </c>
      <c r="AE1994" s="2"/>
      <c r="AF1994" s="2" t="s">
        <v>2317</v>
      </c>
      <c r="AG1994" s="2" t="s">
        <v>9</v>
      </c>
      <c r="AI1994" s="1" t="str">
        <f t="shared" si="34"/>
        <v>8(8)</v>
      </c>
      <c r="AJ1994" s="1" t="str">
        <f t="shared" si="35"/>
        <v>008(008)-156～157</v>
      </c>
      <c r="AK1994" s="26" t="s">
        <v>13524</v>
      </c>
    </row>
    <row r="1995" spans="1:37" s="1" customFormat="1" x14ac:dyDescent="0.55000000000000004">
      <c r="A1995" s="1">
        <v>1076</v>
      </c>
      <c r="B1995" s="1" t="s">
        <v>2318</v>
      </c>
      <c r="D1995" s="1" t="s">
        <v>20824</v>
      </c>
      <c r="E1995" s="2" t="s">
        <v>2307</v>
      </c>
      <c r="F1995" s="16">
        <v>190</v>
      </c>
      <c r="G1995" s="12">
        <v>8</v>
      </c>
      <c r="H1995" s="12">
        <v>8</v>
      </c>
      <c r="I1995" s="2" t="s">
        <v>743</v>
      </c>
      <c r="J1995" s="2" t="s">
        <v>743</v>
      </c>
      <c r="K1995" s="1" t="s">
        <v>17734</v>
      </c>
      <c r="L1995" s="1" t="s">
        <v>16785</v>
      </c>
      <c r="M1995" s="1" t="s">
        <v>2192</v>
      </c>
      <c r="AB1995" s="10"/>
      <c r="AC1995" s="10" t="s">
        <v>2192</v>
      </c>
      <c r="AD1995" s="2" t="s">
        <v>19</v>
      </c>
      <c r="AE1995" s="2"/>
      <c r="AF1995" s="2" t="s">
        <v>2319</v>
      </c>
      <c r="AG1995" s="2" t="s">
        <v>9</v>
      </c>
      <c r="AI1995" s="1" t="str">
        <f t="shared" si="34"/>
        <v>8(8)</v>
      </c>
      <c r="AJ1995" s="1" t="str">
        <f t="shared" si="35"/>
        <v>008(008)-158～158</v>
      </c>
      <c r="AK1995" s="26" t="s">
        <v>13526</v>
      </c>
    </row>
    <row r="1996" spans="1:37" s="1" customFormat="1" x14ac:dyDescent="0.55000000000000004">
      <c r="A1996" s="1">
        <v>1077</v>
      </c>
      <c r="B1996" s="1" t="s">
        <v>2320</v>
      </c>
      <c r="D1996" s="1" t="s">
        <v>20824</v>
      </c>
      <c r="E1996" s="2" t="s">
        <v>2307</v>
      </c>
      <c r="F1996" s="16">
        <v>190</v>
      </c>
      <c r="G1996" s="12">
        <v>8</v>
      </c>
      <c r="H1996" s="12">
        <v>8</v>
      </c>
      <c r="I1996" s="2" t="s">
        <v>747</v>
      </c>
      <c r="J1996" s="2" t="s">
        <v>747</v>
      </c>
      <c r="K1996" s="1" t="s">
        <v>17734</v>
      </c>
      <c r="L1996" s="1" t="s">
        <v>16785</v>
      </c>
      <c r="M1996" s="1" t="s">
        <v>2321</v>
      </c>
      <c r="AB1996" s="10"/>
      <c r="AC1996" s="10" t="s">
        <v>2321</v>
      </c>
      <c r="AD1996" s="2" t="s">
        <v>19</v>
      </c>
      <c r="AE1996" s="2"/>
      <c r="AF1996" s="2" t="s">
        <v>2322</v>
      </c>
      <c r="AG1996" s="2" t="s">
        <v>9</v>
      </c>
      <c r="AI1996" s="1" t="str">
        <f t="shared" si="34"/>
        <v>8(8)</v>
      </c>
      <c r="AJ1996" s="1" t="str">
        <f t="shared" si="35"/>
        <v>008(008)-159～159</v>
      </c>
      <c r="AK1996" s="26" t="s">
        <v>13526</v>
      </c>
    </row>
    <row r="1997" spans="1:37" s="1" customFormat="1" x14ac:dyDescent="0.55000000000000004">
      <c r="A1997" s="1">
        <v>1078</v>
      </c>
      <c r="B1997" s="1" t="s">
        <v>2323</v>
      </c>
      <c r="D1997" s="1" t="s">
        <v>20824</v>
      </c>
      <c r="E1997" s="2" t="s">
        <v>2307</v>
      </c>
      <c r="F1997" s="16">
        <v>190</v>
      </c>
      <c r="G1997" s="12">
        <v>8</v>
      </c>
      <c r="H1997" s="12">
        <v>8</v>
      </c>
      <c r="I1997" s="2" t="s">
        <v>340</v>
      </c>
      <c r="J1997" s="2" t="s">
        <v>340</v>
      </c>
      <c r="K1997" s="1" t="s">
        <v>18580</v>
      </c>
      <c r="L1997" s="1" t="s">
        <v>16785</v>
      </c>
      <c r="M1997" s="1" t="s">
        <v>60</v>
      </c>
      <c r="AB1997" s="10"/>
      <c r="AC1997" s="10" t="s">
        <v>60</v>
      </c>
      <c r="AD1997" s="2" t="s">
        <v>19</v>
      </c>
      <c r="AE1997" s="2"/>
      <c r="AF1997" s="2" t="s">
        <v>2324</v>
      </c>
      <c r="AG1997" s="2" t="s">
        <v>9</v>
      </c>
      <c r="AI1997" s="1" t="str">
        <f t="shared" si="34"/>
        <v>8(8)</v>
      </c>
      <c r="AJ1997" s="1" t="str">
        <f t="shared" si="35"/>
        <v>008(008)-160～160</v>
      </c>
      <c r="AK1997" s="26" t="s">
        <v>13529</v>
      </c>
    </row>
    <row r="1998" spans="1:37" s="1" customFormat="1" x14ac:dyDescent="0.55000000000000004">
      <c r="A1998" s="1">
        <v>1079</v>
      </c>
      <c r="B1998" s="1" t="s">
        <v>2325</v>
      </c>
      <c r="D1998" s="1" t="s">
        <v>20824</v>
      </c>
      <c r="E1998" s="2" t="s">
        <v>2307</v>
      </c>
      <c r="F1998" s="16">
        <v>190</v>
      </c>
      <c r="G1998" s="12">
        <v>8</v>
      </c>
      <c r="H1998" s="12">
        <v>8</v>
      </c>
      <c r="I1998" s="2" t="s">
        <v>1245</v>
      </c>
      <c r="J1998" s="2" t="s">
        <v>1245</v>
      </c>
      <c r="K1998" s="1" t="s">
        <v>18580</v>
      </c>
      <c r="L1998" s="1" t="s">
        <v>16785</v>
      </c>
      <c r="M1998" s="1" t="s">
        <v>208</v>
      </c>
      <c r="AB1998" s="10"/>
      <c r="AC1998" s="10" t="s">
        <v>208</v>
      </c>
      <c r="AD1998" s="2" t="s">
        <v>19</v>
      </c>
      <c r="AE1998" s="2"/>
      <c r="AF1998" s="2" t="s">
        <v>2326</v>
      </c>
      <c r="AG1998" s="2" t="s">
        <v>9</v>
      </c>
      <c r="AI1998" s="1" t="str">
        <f t="shared" si="34"/>
        <v>8(8)</v>
      </c>
      <c r="AJ1998" s="1" t="str">
        <f t="shared" si="35"/>
        <v>008(008)-161～161</v>
      </c>
      <c r="AK1998" s="26" t="s">
        <v>13529</v>
      </c>
    </row>
    <row r="1999" spans="1:37" s="1" customFormat="1" x14ac:dyDescent="0.55000000000000004">
      <c r="A1999" s="1">
        <v>1080</v>
      </c>
      <c r="B1999" s="1" t="s">
        <v>2327</v>
      </c>
      <c r="D1999" s="1" t="s">
        <v>20824</v>
      </c>
      <c r="E1999" s="2" t="s">
        <v>2307</v>
      </c>
      <c r="F1999" s="16">
        <v>190</v>
      </c>
      <c r="G1999" s="12">
        <v>8</v>
      </c>
      <c r="H1999" s="12">
        <v>8</v>
      </c>
      <c r="I1999" s="2" t="s">
        <v>1247</v>
      </c>
      <c r="J1999" s="2" t="s">
        <v>1247</v>
      </c>
      <c r="K1999" s="1" t="s">
        <v>18103</v>
      </c>
      <c r="L1999" s="1" t="s">
        <v>16785</v>
      </c>
      <c r="M1999" s="1" t="s">
        <v>280</v>
      </c>
      <c r="AB1999" s="10"/>
      <c r="AC1999" s="10" t="s">
        <v>280</v>
      </c>
      <c r="AD1999" s="2" t="s">
        <v>19</v>
      </c>
      <c r="AE1999" s="2"/>
      <c r="AF1999" s="2" t="s">
        <v>2328</v>
      </c>
      <c r="AG1999" s="2" t="s">
        <v>9</v>
      </c>
      <c r="AI1999" s="1" t="str">
        <f t="shared" si="34"/>
        <v>8(8)</v>
      </c>
      <c r="AJ1999" s="1" t="str">
        <f t="shared" si="35"/>
        <v>008(008)-162～162</v>
      </c>
      <c r="AK1999" s="26" t="s">
        <v>13532</v>
      </c>
    </row>
    <row r="2000" spans="1:37" s="1" customFormat="1" x14ac:dyDescent="0.55000000000000004">
      <c r="A2000" s="1">
        <v>1081</v>
      </c>
      <c r="B2000" s="1" t="s">
        <v>9095</v>
      </c>
      <c r="D2000" s="1" t="s">
        <v>20824</v>
      </c>
      <c r="E2000" s="2" t="s">
        <v>2307</v>
      </c>
      <c r="F2000" s="16">
        <v>190</v>
      </c>
      <c r="G2000" s="12">
        <v>8</v>
      </c>
      <c r="H2000" s="12">
        <v>8</v>
      </c>
      <c r="I2000" s="2" t="s">
        <v>1521</v>
      </c>
      <c r="J2000" s="2" t="s">
        <v>1521</v>
      </c>
      <c r="K2000" s="1" t="s">
        <v>18103</v>
      </c>
      <c r="L2000" s="1" t="s">
        <v>16785</v>
      </c>
      <c r="AB2000" s="10"/>
      <c r="AC2000" s="10"/>
      <c r="AD2000" s="1" t="s">
        <v>19</v>
      </c>
      <c r="AF2000" s="3" t="s">
        <v>2329</v>
      </c>
      <c r="AG2000" s="2" t="s">
        <v>9</v>
      </c>
      <c r="AI2000" s="1" t="str">
        <f t="shared" si="34"/>
        <v>8(8)</v>
      </c>
      <c r="AJ2000" s="1" t="str">
        <f t="shared" si="35"/>
        <v>008(008)-163～163</v>
      </c>
      <c r="AK2000" s="26" t="s">
        <v>13532</v>
      </c>
    </row>
    <row r="2001" spans="1:37" s="1" customFormat="1" x14ac:dyDescent="0.55000000000000004">
      <c r="A2001" s="1">
        <v>1082</v>
      </c>
      <c r="B2001" s="1" t="s">
        <v>2330</v>
      </c>
      <c r="D2001" s="1" t="s">
        <v>20824</v>
      </c>
      <c r="E2001" s="2" t="s">
        <v>2307</v>
      </c>
      <c r="F2001" s="16">
        <v>190</v>
      </c>
      <c r="G2001" s="12">
        <v>8</v>
      </c>
      <c r="H2001" s="12">
        <v>8</v>
      </c>
      <c r="I2001" s="2" t="s">
        <v>1251</v>
      </c>
      <c r="J2001" s="2" t="s">
        <v>1251</v>
      </c>
      <c r="K2001" s="1" t="s">
        <v>17613</v>
      </c>
      <c r="L2001" s="1" t="s">
        <v>16785</v>
      </c>
      <c r="M2001" s="1" t="s">
        <v>347</v>
      </c>
      <c r="AB2001" s="10"/>
      <c r="AC2001" s="10" t="s">
        <v>347</v>
      </c>
      <c r="AD2001" s="2" t="s">
        <v>19</v>
      </c>
      <c r="AE2001" s="2"/>
      <c r="AF2001" s="2" t="s">
        <v>2331</v>
      </c>
      <c r="AG2001" s="2" t="s">
        <v>9</v>
      </c>
      <c r="AI2001" s="1" t="str">
        <f t="shared" si="34"/>
        <v>8(8)</v>
      </c>
      <c r="AJ2001" s="1" t="str">
        <f t="shared" si="35"/>
        <v>008(008)-164～164</v>
      </c>
      <c r="AK2001" s="26" t="s">
        <v>13535</v>
      </c>
    </row>
    <row r="2002" spans="1:37" s="1" customFormat="1" x14ac:dyDescent="0.55000000000000004">
      <c r="A2002" s="1">
        <v>1083</v>
      </c>
      <c r="B2002" s="1" t="s">
        <v>458</v>
      </c>
      <c r="D2002" s="1" t="s">
        <v>20824</v>
      </c>
      <c r="E2002" s="2" t="s">
        <v>2307</v>
      </c>
      <c r="F2002" s="16">
        <v>190</v>
      </c>
      <c r="G2002" s="12">
        <v>8</v>
      </c>
      <c r="H2002" s="12">
        <v>8</v>
      </c>
      <c r="I2002" s="2" t="s">
        <v>1251</v>
      </c>
      <c r="J2002" s="2" t="s">
        <v>1251</v>
      </c>
      <c r="K2002" s="1" t="s">
        <v>17613</v>
      </c>
      <c r="L2002" s="1" t="s">
        <v>16785</v>
      </c>
      <c r="M2002" s="1" t="s">
        <v>1807</v>
      </c>
      <c r="AB2002" s="10"/>
      <c r="AC2002" s="10" t="s">
        <v>1807</v>
      </c>
      <c r="AD2002" s="2" t="s">
        <v>19</v>
      </c>
      <c r="AE2002" s="2"/>
      <c r="AF2002" s="2" t="s">
        <v>2333</v>
      </c>
      <c r="AG2002" s="2" t="s">
        <v>9</v>
      </c>
      <c r="AI2002" s="1" t="str">
        <f t="shared" si="34"/>
        <v>8(8)</v>
      </c>
      <c r="AJ2002" s="1" t="str">
        <f t="shared" si="35"/>
        <v>008(008)-164～164</v>
      </c>
      <c r="AK2002" s="26" t="s">
        <v>13535</v>
      </c>
    </row>
    <row r="2003" spans="1:37" s="1" customFormat="1" x14ac:dyDescent="0.55000000000000004">
      <c r="A2003" s="1">
        <v>1084</v>
      </c>
      <c r="B2003" s="1" t="s">
        <v>8948</v>
      </c>
      <c r="D2003" s="1" t="s">
        <v>20824</v>
      </c>
      <c r="E2003" s="2" t="s">
        <v>2307</v>
      </c>
      <c r="F2003" s="16">
        <v>190</v>
      </c>
      <c r="G2003" s="12">
        <v>8</v>
      </c>
      <c r="H2003" s="12">
        <v>8</v>
      </c>
      <c r="I2003" s="2" t="s">
        <v>1255</v>
      </c>
      <c r="J2003" s="2" t="s">
        <v>1259</v>
      </c>
      <c r="K2003" s="1" t="s">
        <v>17613</v>
      </c>
      <c r="L2003" s="1" t="s">
        <v>16785</v>
      </c>
      <c r="AB2003" s="10"/>
      <c r="AC2003" s="10"/>
      <c r="AD2003" s="1" t="s">
        <v>19</v>
      </c>
      <c r="AF2003" s="3" t="s">
        <v>2332</v>
      </c>
      <c r="AG2003" s="2" t="s">
        <v>9</v>
      </c>
      <c r="AI2003" s="1" t="str">
        <f t="shared" si="34"/>
        <v>8(8)</v>
      </c>
      <c r="AJ2003" s="1" t="str">
        <f t="shared" si="35"/>
        <v>008(008)-165～166</v>
      </c>
      <c r="AK2003" s="26" t="s">
        <v>13535</v>
      </c>
    </row>
    <row r="2004" spans="1:37" s="1" customFormat="1" x14ac:dyDescent="0.55000000000000004">
      <c r="A2004" s="1">
        <v>1085</v>
      </c>
      <c r="B2004" s="1" t="s">
        <v>8820</v>
      </c>
      <c r="D2004" s="1" t="s">
        <v>20824</v>
      </c>
      <c r="E2004" s="2" t="s">
        <v>2307</v>
      </c>
      <c r="F2004" s="16">
        <v>190</v>
      </c>
      <c r="G2004" s="12">
        <v>8</v>
      </c>
      <c r="H2004" s="12">
        <v>8</v>
      </c>
      <c r="I2004" s="2" t="s">
        <v>1259</v>
      </c>
      <c r="J2004" s="2" t="s">
        <v>1259</v>
      </c>
      <c r="K2004" s="1" t="s">
        <v>18888</v>
      </c>
      <c r="L2004" s="1" t="s">
        <v>16785</v>
      </c>
      <c r="AB2004" s="10"/>
      <c r="AC2004" s="10"/>
      <c r="AD2004" s="1" t="s">
        <v>19</v>
      </c>
      <c r="AF2004" s="3" t="s">
        <v>2334</v>
      </c>
      <c r="AG2004" s="2" t="s">
        <v>9</v>
      </c>
      <c r="AI2004" s="1" t="str">
        <f t="shared" si="34"/>
        <v>8(8)</v>
      </c>
      <c r="AJ2004" s="1" t="str">
        <f t="shared" si="35"/>
        <v>008(008)-166～166</v>
      </c>
      <c r="AK2004" s="26" t="s">
        <v>13539</v>
      </c>
    </row>
    <row r="2005" spans="1:37" s="1" customFormat="1" x14ac:dyDescent="0.55000000000000004">
      <c r="A2005" s="1">
        <v>1086</v>
      </c>
      <c r="B2005" s="1" t="s">
        <v>2335</v>
      </c>
      <c r="C2005" s="1" t="s">
        <v>11400</v>
      </c>
      <c r="D2005" s="1" t="s">
        <v>20824</v>
      </c>
      <c r="E2005" s="2" t="s">
        <v>2337</v>
      </c>
      <c r="F2005" s="16">
        <v>191</v>
      </c>
      <c r="G2005" s="12">
        <v>8</v>
      </c>
      <c r="H2005" s="12">
        <v>9</v>
      </c>
      <c r="I2005" s="2" t="s">
        <v>903</v>
      </c>
      <c r="J2005" s="2" t="s">
        <v>903</v>
      </c>
      <c r="K2005" s="1" t="s">
        <v>17639</v>
      </c>
      <c r="L2005" s="1" t="s">
        <v>16785</v>
      </c>
      <c r="M2005" s="1" t="s">
        <v>1346</v>
      </c>
      <c r="AB2005" s="10"/>
      <c r="AC2005" s="10" t="s">
        <v>1346</v>
      </c>
      <c r="AD2005" s="2" t="s">
        <v>19</v>
      </c>
      <c r="AE2005" s="2"/>
      <c r="AF2005" s="2" t="s">
        <v>2336</v>
      </c>
      <c r="AG2005" s="2" t="s">
        <v>9</v>
      </c>
      <c r="AI2005" s="1" t="str">
        <f t="shared" si="34"/>
        <v>8(9)</v>
      </c>
      <c r="AJ2005" s="1" t="str">
        <f t="shared" si="35"/>
        <v>008(009)-167～167</v>
      </c>
      <c r="AK2005" s="26" t="s">
        <v>13542</v>
      </c>
    </row>
    <row r="2006" spans="1:37" s="1" customFormat="1" x14ac:dyDescent="0.55000000000000004">
      <c r="A2006" s="1">
        <v>1087</v>
      </c>
      <c r="B2006" s="1" t="s">
        <v>2338</v>
      </c>
      <c r="C2006" s="1" t="s">
        <v>11400</v>
      </c>
      <c r="D2006" s="1" t="s">
        <v>20824</v>
      </c>
      <c r="E2006" s="2" t="s">
        <v>2337</v>
      </c>
      <c r="F2006" s="16">
        <v>191</v>
      </c>
      <c r="G2006" s="12">
        <v>8</v>
      </c>
      <c r="H2006" s="12">
        <v>9</v>
      </c>
      <c r="I2006" s="2" t="s">
        <v>342</v>
      </c>
      <c r="J2006" s="2" t="s">
        <v>14385</v>
      </c>
      <c r="K2006" s="1" t="s">
        <v>18017</v>
      </c>
      <c r="L2006" s="1" t="s">
        <v>16785</v>
      </c>
      <c r="M2006" s="1" t="s">
        <v>2339</v>
      </c>
      <c r="AB2006" s="10"/>
      <c r="AC2006" s="10" t="s">
        <v>2339</v>
      </c>
      <c r="AD2006" s="2" t="s">
        <v>19</v>
      </c>
      <c r="AE2006" s="2"/>
      <c r="AF2006" s="2" t="s">
        <v>2340</v>
      </c>
      <c r="AG2006" s="2" t="s">
        <v>9</v>
      </c>
      <c r="AI2006" s="1" t="str">
        <f t="shared" si="34"/>
        <v>8(9)</v>
      </c>
      <c r="AJ2006" s="1" t="str">
        <f t="shared" si="35"/>
        <v>008(009)-168～168,172～172</v>
      </c>
      <c r="AK2006" s="26" t="s">
        <v>13544</v>
      </c>
    </row>
    <row r="2007" spans="1:37" s="1" customFormat="1" x14ac:dyDescent="0.55000000000000004">
      <c r="A2007" s="1">
        <v>1088</v>
      </c>
      <c r="B2007" s="1" t="s">
        <v>2342</v>
      </c>
      <c r="C2007" s="1" t="s">
        <v>11400</v>
      </c>
      <c r="D2007" s="1" t="s">
        <v>20824</v>
      </c>
      <c r="E2007" s="2" t="s">
        <v>2337</v>
      </c>
      <c r="F2007" s="16">
        <v>191</v>
      </c>
      <c r="G2007" s="12">
        <v>8</v>
      </c>
      <c r="H2007" s="12">
        <v>9</v>
      </c>
      <c r="I2007" s="2" t="s">
        <v>906</v>
      </c>
      <c r="J2007" s="2" t="s">
        <v>906</v>
      </c>
      <c r="K2007" s="1" t="s">
        <v>18017</v>
      </c>
      <c r="L2007" s="1" t="s">
        <v>16785</v>
      </c>
      <c r="M2007" s="1" t="s">
        <v>528</v>
      </c>
      <c r="AB2007" s="10"/>
      <c r="AC2007" s="10" t="s">
        <v>528</v>
      </c>
      <c r="AD2007" s="2" t="s">
        <v>19</v>
      </c>
      <c r="AE2007" s="2"/>
      <c r="AF2007" s="2" t="s">
        <v>2343</v>
      </c>
      <c r="AG2007" s="2" t="s">
        <v>9</v>
      </c>
      <c r="AI2007" s="1" t="str">
        <f t="shared" si="34"/>
        <v>8(9)</v>
      </c>
      <c r="AJ2007" s="1" t="str">
        <f t="shared" si="35"/>
        <v>008(009)-169～169</v>
      </c>
      <c r="AK2007" s="26" t="s">
        <v>13544</v>
      </c>
    </row>
    <row r="2008" spans="1:37" s="1" customFormat="1" x14ac:dyDescent="0.55000000000000004">
      <c r="A2008" s="1">
        <v>1089</v>
      </c>
      <c r="B2008" s="1" t="s">
        <v>2344</v>
      </c>
      <c r="C2008" s="1" t="s">
        <v>11400</v>
      </c>
      <c r="D2008" s="1" t="s">
        <v>20824</v>
      </c>
      <c r="E2008" s="2" t="s">
        <v>2337</v>
      </c>
      <c r="F2008" s="16">
        <v>191</v>
      </c>
      <c r="G2008" s="12">
        <v>8</v>
      </c>
      <c r="H2008" s="12">
        <v>9</v>
      </c>
      <c r="I2008" s="2" t="s">
        <v>906</v>
      </c>
      <c r="J2008" s="2" t="s">
        <v>908</v>
      </c>
      <c r="K2008" s="1" t="s">
        <v>18017</v>
      </c>
      <c r="L2008" s="1" t="s">
        <v>16785</v>
      </c>
      <c r="M2008" s="1" t="s">
        <v>2345</v>
      </c>
      <c r="AB2008" s="10"/>
      <c r="AC2008" s="10" t="s">
        <v>2345</v>
      </c>
      <c r="AD2008" s="2" t="s">
        <v>19</v>
      </c>
      <c r="AE2008" s="2"/>
      <c r="AF2008" s="2" t="s">
        <v>2346</v>
      </c>
      <c r="AG2008" s="2" t="s">
        <v>9</v>
      </c>
      <c r="AI2008" s="1" t="str">
        <f t="shared" si="34"/>
        <v>8(9)</v>
      </c>
      <c r="AJ2008" s="1" t="str">
        <f t="shared" si="35"/>
        <v>008(009)-169～170</v>
      </c>
      <c r="AK2008" s="26" t="s">
        <v>13544</v>
      </c>
    </row>
    <row r="2009" spans="1:37" s="1" customFormat="1" x14ac:dyDescent="0.55000000000000004">
      <c r="A2009" s="1">
        <v>1090</v>
      </c>
      <c r="B2009" s="1" t="s">
        <v>9096</v>
      </c>
      <c r="C2009" s="1" t="s">
        <v>11400</v>
      </c>
      <c r="D2009" s="1" t="s">
        <v>20824</v>
      </c>
      <c r="E2009" s="2" t="s">
        <v>2337</v>
      </c>
      <c r="F2009" s="16">
        <v>191</v>
      </c>
      <c r="G2009" s="12">
        <v>8</v>
      </c>
      <c r="H2009" s="12">
        <v>9</v>
      </c>
      <c r="I2009" s="2" t="s">
        <v>906</v>
      </c>
      <c r="J2009" s="2" t="s">
        <v>1277</v>
      </c>
      <c r="K2009" s="1" t="s">
        <v>18017</v>
      </c>
      <c r="L2009" s="1" t="s">
        <v>16785</v>
      </c>
      <c r="AB2009" s="10"/>
      <c r="AC2009" s="10"/>
      <c r="AD2009" s="1" t="s">
        <v>19</v>
      </c>
      <c r="AF2009" s="3" t="s">
        <v>2341</v>
      </c>
      <c r="AG2009" s="2" t="s">
        <v>9</v>
      </c>
      <c r="AI2009" s="1" t="str">
        <f t="shared" si="34"/>
        <v>8(9)</v>
      </c>
      <c r="AJ2009" s="1" t="str">
        <f t="shared" si="35"/>
        <v>008(009)-169～174</v>
      </c>
      <c r="AK2009" s="26" t="s">
        <v>13544</v>
      </c>
    </row>
    <row r="2010" spans="1:37" s="1" customFormat="1" x14ac:dyDescent="0.55000000000000004">
      <c r="A2010" s="1">
        <v>1091</v>
      </c>
      <c r="B2010" s="1" t="s">
        <v>2347</v>
      </c>
      <c r="C2010" s="1" t="s">
        <v>11400</v>
      </c>
      <c r="D2010" s="1" t="s">
        <v>20824</v>
      </c>
      <c r="E2010" s="2" t="s">
        <v>2337</v>
      </c>
      <c r="F2010" s="16">
        <v>191</v>
      </c>
      <c r="G2010" s="12">
        <v>8</v>
      </c>
      <c r="H2010" s="12">
        <v>9</v>
      </c>
      <c r="I2010" s="2" t="s">
        <v>908</v>
      </c>
      <c r="J2010" s="2" t="s">
        <v>908</v>
      </c>
      <c r="K2010" s="1" t="s">
        <v>17766</v>
      </c>
      <c r="L2010" s="1" t="s">
        <v>16785</v>
      </c>
      <c r="M2010" s="1" t="s">
        <v>2348</v>
      </c>
      <c r="AB2010" s="10"/>
      <c r="AC2010" s="10" t="s">
        <v>2348</v>
      </c>
      <c r="AD2010" s="2" t="s">
        <v>19</v>
      </c>
      <c r="AE2010" s="2"/>
      <c r="AF2010" s="2" t="s">
        <v>2349</v>
      </c>
      <c r="AG2010" s="2" t="s">
        <v>9</v>
      </c>
      <c r="AI2010" s="1" t="str">
        <f t="shared" si="34"/>
        <v>8(9)</v>
      </c>
      <c r="AJ2010" s="1" t="str">
        <f t="shared" si="35"/>
        <v>008(009)-170～170</v>
      </c>
      <c r="AK2010" s="26" t="s">
        <v>13549</v>
      </c>
    </row>
    <row r="2011" spans="1:37" s="1" customFormat="1" x14ac:dyDescent="0.55000000000000004">
      <c r="A2011" s="1">
        <v>1092</v>
      </c>
      <c r="B2011" s="1" t="s">
        <v>2350</v>
      </c>
      <c r="C2011" s="1" t="s">
        <v>11400</v>
      </c>
      <c r="D2011" s="1" t="s">
        <v>20824</v>
      </c>
      <c r="E2011" s="2" t="s">
        <v>2337</v>
      </c>
      <c r="F2011" s="16">
        <v>191</v>
      </c>
      <c r="G2011" s="12">
        <v>8</v>
      </c>
      <c r="H2011" s="12">
        <v>9</v>
      </c>
      <c r="I2011" s="2" t="s">
        <v>344</v>
      </c>
      <c r="J2011" s="2" t="s">
        <v>344</v>
      </c>
      <c r="K2011" s="1" t="s">
        <v>17766</v>
      </c>
      <c r="L2011" s="1" t="s">
        <v>16785</v>
      </c>
      <c r="M2011" s="1" t="s">
        <v>2351</v>
      </c>
      <c r="AB2011" s="10"/>
      <c r="AC2011" s="10" t="s">
        <v>2351</v>
      </c>
      <c r="AD2011" s="2" t="s">
        <v>19</v>
      </c>
      <c r="AE2011" s="2"/>
      <c r="AF2011" s="2" t="s">
        <v>2352</v>
      </c>
      <c r="AG2011" s="2" t="s">
        <v>9</v>
      </c>
      <c r="AI2011" s="1" t="str">
        <f t="shared" si="34"/>
        <v>8(9)</v>
      </c>
      <c r="AJ2011" s="1" t="str">
        <f t="shared" si="35"/>
        <v>008(009)-171～171</v>
      </c>
      <c r="AK2011" s="26" t="s">
        <v>13549</v>
      </c>
    </row>
    <row r="2012" spans="1:37" s="1" customFormat="1" x14ac:dyDescent="0.55000000000000004">
      <c r="A2012" s="1">
        <v>1093</v>
      </c>
      <c r="B2012" s="1" t="s">
        <v>2353</v>
      </c>
      <c r="C2012" s="1" t="s">
        <v>11400</v>
      </c>
      <c r="D2012" s="1" t="s">
        <v>20824</v>
      </c>
      <c r="E2012" s="2" t="s">
        <v>2337</v>
      </c>
      <c r="F2012" s="16">
        <v>191</v>
      </c>
      <c r="G2012" s="12">
        <v>8</v>
      </c>
      <c r="H2012" s="12">
        <v>9</v>
      </c>
      <c r="I2012" s="2" t="s">
        <v>910</v>
      </c>
      <c r="J2012" s="2" t="s">
        <v>910</v>
      </c>
      <c r="K2012" s="1" t="s">
        <v>17681</v>
      </c>
      <c r="L2012" s="1" t="s">
        <v>16785</v>
      </c>
      <c r="M2012" s="1" t="s">
        <v>2354</v>
      </c>
      <c r="AB2012" s="10"/>
      <c r="AC2012" s="10" t="s">
        <v>2354</v>
      </c>
      <c r="AD2012" s="2" t="s">
        <v>19</v>
      </c>
      <c r="AE2012" s="2"/>
      <c r="AF2012" s="2" t="s">
        <v>2355</v>
      </c>
      <c r="AG2012" s="2" t="s">
        <v>9</v>
      </c>
      <c r="AI2012" s="1" t="str">
        <f t="shared" si="34"/>
        <v>8(9)</v>
      </c>
      <c r="AJ2012" s="1" t="str">
        <f t="shared" si="35"/>
        <v>008(009)-172～172</v>
      </c>
      <c r="AK2012" s="26" t="s">
        <v>13552</v>
      </c>
    </row>
    <row r="2013" spans="1:37" s="1" customFormat="1" x14ac:dyDescent="0.55000000000000004">
      <c r="A2013" s="1">
        <v>1094</v>
      </c>
      <c r="B2013" s="1" t="s">
        <v>9097</v>
      </c>
      <c r="C2013" s="1" t="s">
        <v>11400</v>
      </c>
      <c r="D2013" s="1" t="s">
        <v>20824</v>
      </c>
      <c r="E2013" s="2" t="s">
        <v>2337</v>
      </c>
      <c r="F2013" s="16">
        <v>191</v>
      </c>
      <c r="G2013" s="12">
        <v>8</v>
      </c>
      <c r="H2013" s="12">
        <v>9</v>
      </c>
      <c r="I2013" s="2" t="s">
        <v>910</v>
      </c>
      <c r="J2013" s="2" t="s">
        <v>910</v>
      </c>
      <c r="K2013" s="1" t="s">
        <v>17681</v>
      </c>
      <c r="L2013" s="1" t="s">
        <v>16785</v>
      </c>
      <c r="M2013" s="1" t="s">
        <v>2354</v>
      </c>
      <c r="AB2013" s="10"/>
      <c r="AC2013" s="10" t="s">
        <v>2354</v>
      </c>
      <c r="AD2013" s="1" t="s">
        <v>19</v>
      </c>
      <c r="AF2013" s="3" t="s">
        <v>2363</v>
      </c>
      <c r="AG2013" s="2" t="s">
        <v>9</v>
      </c>
      <c r="AI2013" s="1" t="str">
        <f t="shared" si="34"/>
        <v>8(9)</v>
      </c>
      <c r="AJ2013" s="1" t="str">
        <f t="shared" si="35"/>
        <v>008(009)-172～172</v>
      </c>
      <c r="AK2013" s="26" t="s">
        <v>13552</v>
      </c>
    </row>
    <row r="2014" spans="1:37" s="1" customFormat="1" x14ac:dyDescent="0.55000000000000004">
      <c r="A2014" s="1">
        <v>1095</v>
      </c>
      <c r="B2014" s="1" t="s">
        <v>2356</v>
      </c>
      <c r="C2014" s="1" t="s">
        <v>11400</v>
      </c>
      <c r="D2014" s="1" t="s">
        <v>20824</v>
      </c>
      <c r="E2014" s="2" t="s">
        <v>2337</v>
      </c>
      <c r="F2014" s="16">
        <v>191</v>
      </c>
      <c r="G2014" s="12">
        <v>8</v>
      </c>
      <c r="H2014" s="12">
        <v>9</v>
      </c>
      <c r="I2014" s="2" t="s">
        <v>911</v>
      </c>
      <c r="J2014" s="2" t="s">
        <v>1277</v>
      </c>
      <c r="K2014" s="1" t="s">
        <v>17681</v>
      </c>
      <c r="L2014" s="1" t="s">
        <v>16785</v>
      </c>
      <c r="M2014" s="1" t="s">
        <v>2357</v>
      </c>
      <c r="AB2014" s="10"/>
      <c r="AC2014" s="10" t="s">
        <v>2357</v>
      </c>
      <c r="AD2014" s="2" t="s">
        <v>19</v>
      </c>
      <c r="AE2014" s="2"/>
      <c r="AF2014" s="2" t="s">
        <v>2358</v>
      </c>
      <c r="AG2014" s="2" t="s">
        <v>9</v>
      </c>
      <c r="AI2014" s="1" t="str">
        <f t="shared" si="34"/>
        <v>8(9)</v>
      </c>
      <c r="AJ2014" s="1" t="str">
        <f t="shared" si="35"/>
        <v>008(009)-173～174</v>
      </c>
      <c r="AK2014" s="26" t="s">
        <v>13552</v>
      </c>
    </row>
    <row r="2015" spans="1:37" s="1" customFormat="1" x14ac:dyDescent="0.55000000000000004">
      <c r="A2015" s="1">
        <v>1096</v>
      </c>
      <c r="B2015" s="1" t="s">
        <v>2359</v>
      </c>
      <c r="C2015" s="1" t="s">
        <v>11400</v>
      </c>
      <c r="D2015" s="1" t="s">
        <v>20824</v>
      </c>
      <c r="E2015" s="2" t="s">
        <v>2337</v>
      </c>
      <c r="F2015" s="16">
        <v>191</v>
      </c>
      <c r="G2015" s="12">
        <v>8</v>
      </c>
      <c r="H2015" s="12">
        <v>9</v>
      </c>
      <c r="I2015" s="2" t="s">
        <v>1277</v>
      </c>
      <c r="J2015" s="2" t="s">
        <v>353</v>
      </c>
      <c r="K2015" s="1" t="s">
        <v>18381</v>
      </c>
      <c r="L2015" s="1" t="s">
        <v>16785</v>
      </c>
      <c r="M2015" s="1" t="s">
        <v>1493</v>
      </c>
      <c r="AB2015" s="10"/>
      <c r="AC2015" s="10" t="s">
        <v>1493</v>
      </c>
      <c r="AD2015" s="2" t="s">
        <v>19</v>
      </c>
      <c r="AE2015" s="2"/>
      <c r="AF2015" s="2" t="s">
        <v>2360</v>
      </c>
      <c r="AG2015" s="2" t="s">
        <v>9</v>
      </c>
      <c r="AI2015" s="1" t="str">
        <f t="shared" si="34"/>
        <v>8(9)</v>
      </c>
      <c r="AJ2015" s="1" t="str">
        <f t="shared" si="35"/>
        <v>008(009)-174～179</v>
      </c>
      <c r="AK2015" s="26" t="s">
        <v>13555</v>
      </c>
    </row>
    <row r="2016" spans="1:37" s="1" customFormat="1" x14ac:dyDescent="0.55000000000000004">
      <c r="A2016" s="1">
        <v>1097</v>
      </c>
      <c r="B2016" s="1" t="s">
        <v>2364</v>
      </c>
      <c r="C2016" s="1" t="s">
        <v>11400</v>
      </c>
      <c r="D2016" s="1" t="s">
        <v>20824</v>
      </c>
      <c r="E2016" s="2" t="s">
        <v>2337</v>
      </c>
      <c r="F2016" s="16">
        <v>191</v>
      </c>
      <c r="G2016" s="12">
        <v>8</v>
      </c>
      <c r="H2016" s="12">
        <v>9</v>
      </c>
      <c r="I2016" s="2" t="s">
        <v>353</v>
      </c>
      <c r="J2016" s="2" t="s">
        <v>353</v>
      </c>
      <c r="K2016" s="1" t="s">
        <v>18588</v>
      </c>
      <c r="L2016" s="1" t="s">
        <v>16785</v>
      </c>
      <c r="M2016" s="1" t="s">
        <v>1596</v>
      </c>
      <c r="AB2016" s="10"/>
      <c r="AC2016" s="10" t="s">
        <v>1596</v>
      </c>
      <c r="AD2016" s="2" t="s">
        <v>19</v>
      </c>
      <c r="AE2016" s="2"/>
      <c r="AF2016" s="2" t="s">
        <v>2365</v>
      </c>
      <c r="AG2016" s="2" t="s">
        <v>9</v>
      </c>
      <c r="AI2016" s="1" t="str">
        <f t="shared" si="34"/>
        <v>8(9)</v>
      </c>
      <c r="AJ2016" s="1" t="str">
        <f t="shared" si="35"/>
        <v>008(009)-179～179</v>
      </c>
      <c r="AK2016" s="26" t="s">
        <v>13560</v>
      </c>
    </row>
    <row r="2017" spans="1:37" s="1" customFormat="1" x14ac:dyDescent="0.55000000000000004">
      <c r="A2017" s="1">
        <v>1098</v>
      </c>
      <c r="B2017" s="1" t="s">
        <v>2361</v>
      </c>
      <c r="C2017" s="1" t="s">
        <v>11400</v>
      </c>
      <c r="D2017" s="1" t="s">
        <v>20824</v>
      </c>
      <c r="E2017" s="2" t="s">
        <v>2337</v>
      </c>
      <c r="F2017" s="16">
        <v>191</v>
      </c>
      <c r="G2017" s="12">
        <v>8</v>
      </c>
      <c r="H2017" s="12">
        <v>9</v>
      </c>
      <c r="I2017" s="2" t="s">
        <v>354</v>
      </c>
      <c r="J2017" s="2" t="s">
        <v>354</v>
      </c>
      <c r="K2017" s="1" t="s">
        <v>17614</v>
      </c>
      <c r="L2017" s="1" t="s">
        <v>16785</v>
      </c>
      <c r="M2017" s="1" t="s">
        <v>332</v>
      </c>
      <c r="AB2017" s="10"/>
      <c r="AC2017" s="10" t="s">
        <v>332</v>
      </c>
      <c r="AD2017" s="2" t="s">
        <v>19</v>
      </c>
      <c r="AE2017" s="2"/>
      <c r="AF2017" s="2" t="s">
        <v>2362</v>
      </c>
      <c r="AG2017" s="2" t="s">
        <v>9</v>
      </c>
      <c r="AI2017" s="1" t="str">
        <f t="shared" si="34"/>
        <v>8(9)</v>
      </c>
      <c r="AJ2017" s="1" t="str">
        <f t="shared" si="35"/>
        <v>008(009)-180～180</v>
      </c>
      <c r="AK2017" s="26" t="s">
        <v>13557</v>
      </c>
    </row>
    <row r="2018" spans="1:37" s="1" customFormat="1" x14ac:dyDescent="0.55000000000000004">
      <c r="A2018" s="1">
        <v>1099</v>
      </c>
      <c r="B2018" s="1" t="s">
        <v>2108</v>
      </c>
      <c r="C2018" s="1" t="s">
        <v>11400</v>
      </c>
      <c r="D2018" s="1" t="s">
        <v>20824</v>
      </c>
      <c r="E2018" s="2" t="s">
        <v>2337</v>
      </c>
      <c r="F2018" s="16">
        <v>191</v>
      </c>
      <c r="G2018" s="12">
        <v>8</v>
      </c>
      <c r="H2018" s="12">
        <v>9</v>
      </c>
      <c r="I2018" s="2" t="s">
        <v>358</v>
      </c>
      <c r="J2018" s="2" t="s">
        <v>358</v>
      </c>
      <c r="K2018" s="1" t="s">
        <v>17614</v>
      </c>
      <c r="L2018" s="1" t="s">
        <v>16785</v>
      </c>
      <c r="M2018" s="1" t="s">
        <v>2109</v>
      </c>
      <c r="AB2018" s="10"/>
      <c r="AC2018" s="10" t="s">
        <v>2109</v>
      </c>
      <c r="AD2018" s="2" t="s">
        <v>19</v>
      </c>
      <c r="AE2018" s="2"/>
      <c r="AF2018" s="2" t="s">
        <v>2366</v>
      </c>
      <c r="AG2018" s="2" t="s">
        <v>9</v>
      </c>
      <c r="AI2018" s="1" t="str">
        <f t="shared" si="34"/>
        <v>8(9)</v>
      </c>
      <c r="AJ2018" s="1" t="str">
        <f t="shared" si="35"/>
        <v>008(009)-181～181</v>
      </c>
      <c r="AK2018" s="26" t="s">
        <v>13557</v>
      </c>
    </row>
    <row r="2019" spans="1:37" s="1" customFormat="1" x14ac:dyDescent="0.55000000000000004">
      <c r="A2019" s="1">
        <v>1100</v>
      </c>
      <c r="B2019" s="1" t="s">
        <v>9016</v>
      </c>
      <c r="C2019" s="1" t="s">
        <v>11400</v>
      </c>
      <c r="D2019" s="1" t="s">
        <v>20824</v>
      </c>
      <c r="E2019" s="2" t="s">
        <v>2337</v>
      </c>
      <c r="F2019" s="16">
        <v>191</v>
      </c>
      <c r="G2019" s="12">
        <v>8</v>
      </c>
      <c r="H2019" s="12">
        <v>9</v>
      </c>
      <c r="I2019" s="2" t="s">
        <v>914</v>
      </c>
      <c r="J2019" s="2" t="s">
        <v>914</v>
      </c>
      <c r="K2019" s="1" t="s">
        <v>18889</v>
      </c>
      <c r="L2019" s="1" t="s">
        <v>16785</v>
      </c>
      <c r="AB2019" s="10"/>
      <c r="AC2019" s="10"/>
      <c r="AD2019" s="1" t="s">
        <v>19</v>
      </c>
      <c r="AF2019" s="3" t="s">
        <v>2367</v>
      </c>
      <c r="AG2019" s="2" t="s">
        <v>9</v>
      </c>
      <c r="AI2019" s="1" t="str">
        <f t="shared" si="34"/>
        <v>8(9)</v>
      </c>
      <c r="AJ2019" s="1" t="str">
        <f t="shared" si="35"/>
        <v>008(009)-182～182</v>
      </c>
      <c r="AK2019" s="26" t="s">
        <v>13563</v>
      </c>
    </row>
    <row r="2020" spans="1:37" s="1" customFormat="1" x14ac:dyDescent="0.55000000000000004">
      <c r="A2020" s="1">
        <v>1101</v>
      </c>
      <c r="B2020" s="1" t="s">
        <v>2370</v>
      </c>
      <c r="C2020" s="1" t="s">
        <v>11402</v>
      </c>
      <c r="D2020" s="1" t="s">
        <v>20824</v>
      </c>
      <c r="E2020" s="2" t="s">
        <v>2369</v>
      </c>
      <c r="F2020" s="16">
        <v>192</v>
      </c>
      <c r="G2020" s="12">
        <v>8</v>
      </c>
      <c r="H2020" s="12">
        <v>10</v>
      </c>
      <c r="I2020" s="2" t="s">
        <v>362</v>
      </c>
      <c r="J2020" s="2" t="s">
        <v>300</v>
      </c>
      <c r="K2020" s="1" t="s">
        <v>17836</v>
      </c>
      <c r="L2020" s="1" t="s">
        <v>16785</v>
      </c>
      <c r="M2020" s="1" t="s">
        <v>2371</v>
      </c>
      <c r="AB2020" s="10"/>
      <c r="AC2020" s="10" t="s">
        <v>2371</v>
      </c>
      <c r="AD2020" s="2" t="s">
        <v>19</v>
      </c>
      <c r="AE2020" s="2"/>
      <c r="AF2020" s="2" t="s">
        <v>2372</v>
      </c>
      <c r="AG2020" s="2" t="s">
        <v>9</v>
      </c>
      <c r="AI2020" s="1" t="str">
        <f t="shared" si="34"/>
        <v>8(10)</v>
      </c>
      <c r="AJ2020" s="1" t="str">
        <f t="shared" si="35"/>
        <v>008(010)-184～185</v>
      </c>
      <c r="AK2020" s="26" t="s">
        <v>13566</v>
      </c>
    </row>
    <row r="2021" spans="1:37" s="1" customFormat="1" x14ac:dyDescent="0.55000000000000004">
      <c r="A2021" s="1">
        <v>1102</v>
      </c>
      <c r="B2021" s="1" t="s">
        <v>9098</v>
      </c>
      <c r="C2021" s="1" t="s">
        <v>11402</v>
      </c>
      <c r="D2021" s="1" t="s">
        <v>20824</v>
      </c>
      <c r="E2021" s="2" t="s">
        <v>2369</v>
      </c>
      <c r="F2021" s="16">
        <v>192</v>
      </c>
      <c r="G2021" s="12">
        <v>8</v>
      </c>
      <c r="H2021" s="12">
        <v>10</v>
      </c>
      <c r="I2021" s="2" t="s">
        <v>362</v>
      </c>
      <c r="J2021" s="2" t="s">
        <v>445</v>
      </c>
      <c r="K2021" s="1" t="s">
        <v>17836</v>
      </c>
      <c r="L2021" s="1" t="s">
        <v>16785</v>
      </c>
      <c r="AB2021" s="10"/>
      <c r="AC2021" s="10"/>
      <c r="AD2021" s="1" t="s">
        <v>19</v>
      </c>
      <c r="AF2021" s="3" t="s">
        <v>2368</v>
      </c>
      <c r="AG2021" s="2" t="s">
        <v>9</v>
      </c>
      <c r="AI2021" s="1" t="str">
        <f t="shared" si="34"/>
        <v>8(10)</v>
      </c>
      <c r="AJ2021" s="1" t="str">
        <f t="shared" si="35"/>
        <v>008(010)-184～226</v>
      </c>
      <c r="AK2021" s="26" t="s">
        <v>13566</v>
      </c>
    </row>
    <row r="2022" spans="1:37" s="1" customFormat="1" x14ac:dyDescent="0.55000000000000004">
      <c r="A2022" s="1">
        <v>1103</v>
      </c>
      <c r="B2022" s="1" t="s">
        <v>9099</v>
      </c>
      <c r="C2022" s="1" t="s">
        <v>11402</v>
      </c>
      <c r="D2022" s="1" t="s">
        <v>20824</v>
      </c>
      <c r="E2022" s="2" t="s">
        <v>2369</v>
      </c>
      <c r="F2022" s="16">
        <v>192</v>
      </c>
      <c r="G2022" s="12">
        <v>8</v>
      </c>
      <c r="H2022" s="12">
        <v>10</v>
      </c>
      <c r="I2022" s="2" t="s">
        <v>300</v>
      </c>
      <c r="J2022" s="2" t="s">
        <v>300</v>
      </c>
      <c r="K2022" s="1" t="s">
        <v>17836</v>
      </c>
      <c r="L2022" s="1" t="s">
        <v>16785</v>
      </c>
      <c r="AB2022" s="10"/>
      <c r="AC2022" s="10"/>
      <c r="AD2022" s="1" t="s">
        <v>19</v>
      </c>
      <c r="AF2022" s="3" t="s">
        <v>2373</v>
      </c>
      <c r="AG2022" s="2" t="s">
        <v>9</v>
      </c>
      <c r="AI2022" s="1" t="str">
        <f t="shared" si="34"/>
        <v>8(10)</v>
      </c>
      <c r="AJ2022" s="1" t="str">
        <f t="shared" si="35"/>
        <v>008(010)-185～185</v>
      </c>
      <c r="AK2022" s="26" t="s">
        <v>13566</v>
      </c>
    </row>
    <row r="2023" spans="1:37" s="1" customFormat="1" x14ac:dyDescent="0.55000000000000004">
      <c r="A2023" s="1">
        <v>1104</v>
      </c>
      <c r="B2023" s="1" t="s">
        <v>1193</v>
      </c>
      <c r="C2023" s="1" t="s">
        <v>11402</v>
      </c>
      <c r="D2023" s="1" t="s">
        <v>20824</v>
      </c>
      <c r="E2023" s="2" t="s">
        <v>2369</v>
      </c>
      <c r="F2023" s="16">
        <v>192</v>
      </c>
      <c r="G2023" s="12">
        <v>8</v>
      </c>
      <c r="H2023" s="12">
        <v>10</v>
      </c>
      <c r="I2023" s="2" t="s">
        <v>367</v>
      </c>
      <c r="J2023" s="2" t="s">
        <v>367</v>
      </c>
      <c r="K2023" s="1" t="s">
        <v>18145</v>
      </c>
      <c r="L2023" s="1" t="s">
        <v>16785</v>
      </c>
      <c r="M2023" s="1" t="s">
        <v>302</v>
      </c>
      <c r="AB2023" s="10"/>
      <c r="AC2023" s="10" t="s">
        <v>302</v>
      </c>
      <c r="AD2023" s="2" t="s">
        <v>19</v>
      </c>
      <c r="AE2023" s="2"/>
      <c r="AF2023" s="2" t="s">
        <v>2374</v>
      </c>
      <c r="AG2023" s="2" t="s">
        <v>9</v>
      </c>
      <c r="AI2023" s="1" t="str">
        <f t="shared" si="34"/>
        <v>8(10)</v>
      </c>
      <c r="AJ2023" s="1" t="str">
        <f t="shared" si="35"/>
        <v>008(010)-186～186</v>
      </c>
      <c r="AK2023" s="26" t="s">
        <v>13570</v>
      </c>
    </row>
    <row r="2024" spans="1:37" s="1" customFormat="1" x14ac:dyDescent="0.55000000000000004">
      <c r="A2024" s="1">
        <v>1105</v>
      </c>
      <c r="B2024" s="1" t="s">
        <v>9044</v>
      </c>
      <c r="C2024" s="1" t="s">
        <v>11402</v>
      </c>
      <c r="D2024" s="1" t="s">
        <v>20824</v>
      </c>
      <c r="E2024" s="2" t="s">
        <v>2369</v>
      </c>
      <c r="F2024" s="16">
        <v>192</v>
      </c>
      <c r="G2024" s="12">
        <v>8</v>
      </c>
      <c r="H2024" s="12">
        <v>10</v>
      </c>
      <c r="I2024" s="2" t="s">
        <v>368</v>
      </c>
      <c r="J2024" s="2" t="s">
        <v>383</v>
      </c>
      <c r="K2024" s="1" t="s">
        <v>18145</v>
      </c>
      <c r="L2024" s="1" t="s">
        <v>16785</v>
      </c>
      <c r="AB2024" s="10"/>
      <c r="AC2024" s="10"/>
      <c r="AD2024" s="1" t="s">
        <v>19</v>
      </c>
      <c r="AF2024" s="3" t="s">
        <v>2375</v>
      </c>
      <c r="AG2024" s="2" t="s">
        <v>9</v>
      </c>
      <c r="AI2024" s="1" t="str">
        <f t="shared" si="34"/>
        <v>8(10)</v>
      </c>
      <c r="AJ2024" s="1" t="str">
        <f t="shared" si="35"/>
        <v>008(010)-187～196</v>
      </c>
      <c r="AK2024" s="26" t="s">
        <v>13570</v>
      </c>
    </row>
    <row r="2025" spans="1:37" s="1" customFormat="1" x14ac:dyDescent="0.55000000000000004">
      <c r="A2025" s="1">
        <v>1106</v>
      </c>
      <c r="B2025" s="1" t="s">
        <v>9045</v>
      </c>
      <c r="C2025" s="1" t="s">
        <v>11402</v>
      </c>
      <c r="D2025" s="1" t="s">
        <v>20824</v>
      </c>
      <c r="E2025" s="2" t="s">
        <v>2369</v>
      </c>
      <c r="F2025" s="16">
        <v>192</v>
      </c>
      <c r="G2025" s="12">
        <v>8</v>
      </c>
      <c r="H2025" s="12">
        <v>10</v>
      </c>
      <c r="I2025" s="2" t="s">
        <v>383</v>
      </c>
      <c r="J2025" s="2" t="s">
        <v>402</v>
      </c>
      <c r="K2025" s="1" t="s">
        <v>18890</v>
      </c>
      <c r="L2025" s="1" t="s">
        <v>16785</v>
      </c>
      <c r="AB2025" s="10"/>
      <c r="AC2025" s="10"/>
      <c r="AD2025" s="1" t="s">
        <v>19</v>
      </c>
      <c r="AF2025" s="3" t="s">
        <v>2376</v>
      </c>
      <c r="AG2025" s="2" t="s">
        <v>9</v>
      </c>
      <c r="AI2025" s="1" t="str">
        <f t="shared" si="34"/>
        <v>8(10)</v>
      </c>
      <c r="AJ2025" s="1" t="str">
        <f t="shared" si="35"/>
        <v>008(010)-196～203</v>
      </c>
      <c r="AK2025" s="26" t="s">
        <v>13573</v>
      </c>
    </row>
    <row r="2026" spans="1:37" s="1" customFormat="1" x14ac:dyDescent="0.55000000000000004">
      <c r="A2026" s="1">
        <v>1107</v>
      </c>
      <c r="B2026" s="1" t="s">
        <v>9100</v>
      </c>
      <c r="C2026" s="1" t="s">
        <v>11402</v>
      </c>
      <c r="D2026" s="1" t="s">
        <v>20824</v>
      </c>
      <c r="E2026" s="2" t="s">
        <v>2369</v>
      </c>
      <c r="F2026" s="16">
        <v>192</v>
      </c>
      <c r="G2026" s="12">
        <v>8</v>
      </c>
      <c r="H2026" s="12">
        <v>10</v>
      </c>
      <c r="I2026" s="2" t="s">
        <v>409</v>
      </c>
      <c r="J2026" s="2" t="s">
        <v>416</v>
      </c>
      <c r="K2026" s="1" t="s">
        <v>18891</v>
      </c>
      <c r="L2026" s="1" t="s">
        <v>16785</v>
      </c>
      <c r="AB2026" s="10"/>
      <c r="AC2026" s="10"/>
      <c r="AD2026" s="1" t="s">
        <v>19</v>
      </c>
      <c r="AF2026" s="3" t="s">
        <v>2377</v>
      </c>
      <c r="AG2026" s="2" t="s">
        <v>9</v>
      </c>
      <c r="AI2026" s="1" t="str">
        <f t="shared" si="34"/>
        <v>8(10)</v>
      </c>
      <c r="AJ2026" s="1" t="str">
        <f t="shared" si="35"/>
        <v>008(010)-204～210</v>
      </c>
      <c r="AK2026" s="26" t="s">
        <v>13575</v>
      </c>
    </row>
    <row r="2027" spans="1:37" s="1" customFormat="1" x14ac:dyDescent="0.55000000000000004">
      <c r="A2027" s="1">
        <v>1108</v>
      </c>
      <c r="B2027" s="1" t="s">
        <v>8940</v>
      </c>
      <c r="C2027" s="1" t="s">
        <v>11402</v>
      </c>
      <c r="D2027" s="1" t="s">
        <v>20824</v>
      </c>
      <c r="E2027" s="2" t="s">
        <v>2369</v>
      </c>
      <c r="F2027" s="16">
        <v>192</v>
      </c>
      <c r="G2027" s="12">
        <v>8</v>
      </c>
      <c r="H2027" s="12">
        <v>10</v>
      </c>
      <c r="I2027" s="2" t="s">
        <v>2379</v>
      </c>
      <c r="J2027" s="2" t="s">
        <v>426</v>
      </c>
      <c r="K2027" s="1" t="s">
        <v>18892</v>
      </c>
      <c r="L2027" s="1" t="s">
        <v>16785</v>
      </c>
      <c r="AB2027" s="10"/>
      <c r="AC2027" s="10"/>
      <c r="AD2027" s="1" t="s">
        <v>19</v>
      </c>
      <c r="AF2027" s="3" t="s">
        <v>2378</v>
      </c>
      <c r="AG2027" s="2" t="s">
        <v>9</v>
      </c>
      <c r="AI2027" s="1" t="str">
        <f t="shared" si="34"/>
        <v>8(10)</v>
      </c>
      <c r="AJ2027" s="1" t="str">
        <f t="shared" si="35"/>
        <v>008(010)-211～213</v>
      </c>
      <c r="AK2027" s="26" t="s">
        <v>13577</v>
      </c>
    </row>
    <row r="2028" spans="1:37" s="1" customFormat="1" x14ac:dyDescent="0.55000000000000004">
      <c r="A2028" s="1">
        <v>1109</v>
      </c>
      <c r="B2028" s="1" t="s">
        <v>9101</v>
      </c>
      <c r="C2028" s="1" t="s">
        <v>11402</v>
      </c>
      <c r="D2028" s="1" t="s">
        <v>20824</v>
      </c>
      <c r="E2028" s="2" t="s">
        <v>2369</v>
      </c>
      <c r="F2028" s="16">
        <v>192</v>
      </c>
      <c r="G2028" s="12">
        <v>8</v>
      </c>
      <c r="H2028" s="12">
        <v>10</v>
      </c>
      <c r="I2028" s="2" t="s">
        <v>972</v>
      </c>
      <c r="J2028" s="2" t="s">
        <v>980</v>
      </c>
      <c r="K2028" s="1" t="s">
        <v>18893</v>
      </c>
      <c r="L2028" s="1" t="s">
        <v>16785</v>
      </c>
      <c r="AB2028" s="10"/>
      <c r="AC2028" s="10"/>
      <c r="AD2028" s="1" t="s">
        <v>19</v>
      </c>
      <c r="AF2028" s="3" t="s">
        <v>2380</v>
      </c>
      <c r="AG2028" s="2" t="s">
        <v>9</v>
      </c>
      <c r="AI2028" s="1" t="str">
        <f t="shared" ref="AI2028:AI2091" si="36">G2028&amp;"("&amp;H2028&amp;")"</f>
        <v>8(10)</v>
      </c>
      <c r="AJ2028" s="1" t="str">
        <f t="shared" ref="AJ2028:AJ2091" si="37">TEXT(G2028,"000")&amp;"("&amp;TEXT(H2028,"000")&amp;")-"&amp;TEXT(I2028,"000")&amp;"～"&amp;TEXT(J2028,"000")</f>
        <v>008(010)-214～217</v>
      </c>
      <c r="AK2028" s="26" t="s">
        <v>13579</v>
      </c>
    </row>
    <row r="2029" spans="1:37" s="1" customFormat="1" x14ac:dyDescent="0.55000000000000004">
      <c r="A2029" s="1">
        <v>1110</v>
      </c>
      <c r="B2029" s="1" t="s">
        <v>8845</v>
      </c>
      <c r="C2029" s="1" t="s">
        <v>11402</v>
      </c>
      <c r="D2029" s="1" t="s">
        <v>20824</v>
      </c>
      <c r="E2029" s="2" t="s">
        <v>2369</v>
      </c>
      <c r="F2029" s="16">
        <v>192</v>
      </c>
      <c r="G2029" s="12">
        <v>8</v>
      </c>
      <c r="H2029" s="12">
        <v>10</v>
      </c>
      <c r="I2029" s="2" t="s">
        <v>980</v>
      </c>
      <c r="J2029" s="2" t="s">
        <v>434</v>
      </c>
      <c r="K2029" s="1" t="s">
        <v>18894</v>
      </c>
      <c r="L2029" s="1" t="s">
        <v>16785</v>
      </c>
      <c r="AB2029" s="10"/>
      <c r="AC2029" s="10"/>
      <c r="AD2029" s="1" t="s">
        <v>19</v>
      </c>
      <c r="AF2029" s="3" t="s">
        <v>2381</v>
      </c>
      <c r="AG2029" s="2" t="s">
        <v>9</v>
      </c>
      <c r="AI2029" s="1" t="str">
        <f t="shared" si="36"/>
        <v>8(10)</v>
      </c>
      <c r="AJ2029" s="1" t="str">
        <f t="shared" si="37"/>
        <v>008(010)-217～220</v>
      </c>
      <c r="AK2029" s="26" t="s">
        <v>13581</v>
      </c>
    </row>
    <row r="2030" spans="1:37" s="1" customFormat="1" x14ac:dyDescent="0.55000000000000004">
      <c r="A2030" s="1">
        <v>1111</v>
      </c>
      <c r="B2030" s="1" t="s">
        <v>9058</v>
      </c>
      <c r="C2030" s="1" t="s">
        <v>11402</v>
      </c>
      <c r="D2030" s="1" t="s">
        <v>20824</v>
      </c>
      <c r="E2030" s="2" t="s">
        <v>2369</v>
      </c>
      <c r="F2030" s="16">
        <v>192</v>
      </c>
      <c r="G2030" s="12">
        <v>8</v>
      </c>
      <c r="H2030" s="12">
        <v>10</v>
      </c>
      <c r="I2030" s="2" t="s">
        <v>434</v>
      </c>
      <c r="J2030" s="2" t="s">
        <v>434</v>
      </c>
      <c r="K2030" s="1" t="s">
        <v>18895</v>
      </c>
      <c r="L2030" s="1" t="s">
        <v>16785</v>
      </c>
      <c r="AB2030" s="10"/>
      <c r="AC2030" s="10"/>
      <c r="AD2030" s="1" t="s">
        <v>19</v>
      </c>
      <c r="AF2030" s="3" t="s">
        <v>2397</v>
      </c>
      <c r="AG2030" s="2" t="s">
        <v>9</v>
      </c>
      <c r="AI2030" s="1" t="str">
        <f t="shared" si="36"/>
        <v>8(10)</v>
      </c>
      <c r="AJ2030" s="1" t="str">
        <f t="shared" si="37"/>
        <v>008(010)-220～220</v>
      </c>
      <c r="AK2030" s="26" t="s">
        <v>13583</v>
      </c>
    </row>
    <row r="2031" spans="1:37" s="1" customFormat="1" x14ac:dyDescent="0.55000000000000004">
      <c r="A2031" s="1">
        <v>1112</v>
      </c>
      <c r="B2031" s="1" t="s">
        <v>9102</v>
      </c>
      <c r="C2031" s="1" t="s">
        <v>11402</v>
      </c>
      <c r="D2031" s="1" t="s">
        <v>20824</v>
      </c>
      <c r="E2031" s="2" t="s">
        <v>2369</v>
      </c>
      <c r="F2031" s="16">
        <v>192</v>
      </c>
      <c r="G2031" s="12">
        <v>8</v>
      </c>
      <c r="H2031" s="12">
        <v>10</v>
      </c>
      <c r="I2031" s="2" t="s">
        <v>434</v>
      </c>
      <c r="J2031" s="2" t="s">
        <v>989</v>
      </c>
      <c r="K2031" s="1" t="s">
        <v>18895</v>
      </c>
      <c r="L2031" s="1" t="s">
        <v>16785</v>
      </c>
      <c r="AB2031" s="10"/>
      <c r="AC2031" s="10"/>
      <c r="AD2031" s="1" t="s">
        <v>19</v>
      </c>
      <c r="AF2031" s="3" t="s">
        <v>2382</v>
      </c>
      <c r="AG2031" s="2" t="s">
        <v>9</v>
      </c>
      <c r="AI2031" s="1" t="str">
        <f t="shared" si="36"/>
        <v>8(10)</v>
      </c>
      <c r="AJ2031" s="1" t="str">
        <f t="shared" si="37"/>
        <v>008(010)-220～221</v>
      </c>
      <c r="AK2031" s="26" t="s">
        <v>13583</v>
      </c>
    </row>
    <row r="2032" spans="1:37" s="1" customFormat="1" x14ac:dyDescent="0.55000000000000004">
      <c r="A2032" s="1">
        <v>1113</v>
      </c>
      <c r="B2032" s="1" t="s">
        <v>2384</v>
      </c>
      <c r="C2032" s="1" t="s">
        <v>11402</v>
      </c>
      <c r="D2032" s="1" t="s">
        <v>20824</v>
      </c>
      <c r="E2032" s="2" t="s">
        <v>2369</v>
      </c>
      <c r="F2032" s="16">
        <v>192</v>
      </c>
      <c r="G2032" s="12">
        <v>8</v>
      </c>
      <c r="H2032" s="12">
        <v>10</v>
      </c>
      <c r="I2032" s="2" t="s">
        <v>438</v>
      </c>
      <c r="J2032" s="2" t="s">
        <v>438</v>
      </c>
      <c r="K2032" s="1" t="s">
        <v>18680</v>
      </c>
      <c r="L2032" s="1" t="s">
        <v>16785</v>
      </c>
      <c r="M2032" s="1" t="s">
        <v>2385</v>
      </c>
      <c r="AB2032" s="10"/>
      <c r="AC2032" s="10" t="s">
        <v>2385</v>
      </c>
      <c r="AD2032" s="2" t="s">
        <v>19</v>
      </c>
      <c r="AE2032" s="2"/>
      <c r="AF2032" s="2" t="s">
        <v>2386</v>
      </c>
      <c r="AG2032" s="2" t="s">
        <v>9</v>
      </c>
      <c r="AI2032" s="1" t="str">
        <f t="shared" si="36"/>
        <v>8(10)</v>
      </c>
      <c r="AJ2032" s="1" t="str">
        <f t="shared" si="37"/>
        <v>008(010)-222～222</v>
      </c>
      <c r="AK2032" s="26" t="s">
        <v>13585</v>
      </c>
    </row>
    <row r="2033" spans="1:37" s="1" customFormat="1" x14ac:dyDescent="0.55000000000000004">
      <c r="A2033" s="1">
        <v>1114</v>
      </c>
      <c r="B2033" s="1" t="s">
        <v>9103</v>
      </c>
      <c r="C2033" s="1" t="s">
        <v>11402</v>
      </c>
      <c r="D2033" s="1" t="s">
        <v>20824</v>
      </c>
      <c r="E2033" s="2" t="s">
        <v>2369</v>
      </c>
      <c r="F2033" s="16">
        <v>192</v>
      </c>
      <c r="G2033" s="12">
        <v>8</v>
      </c>
      <c r="H2033" s="12">
        <v>10</v>
      </c>
      <c r="I2033" s="2" t="s">
        <v>438</v>
      </c>
      <c r="J2033" s="2" t="s">
        <v>438</v>
      </c>
      <c r="K2033" s="1" t="s">
        <v>18680</v>
      </c>
      <c r="L2033" s="1" t="s">
        <v>16785</v>
      </c>
      <c r="AB2033" s="10"/>
      <c r="AC2033" s="10" t="s">
        <v>2385</v>
      </c>
      <c r="AD2033" s="1" t="s">
        <v>19</v>
      </c>
      <c r="AF2033" s="3" t="s">
        <v>2387</v>
      </c>
      <c r="AG2033" s="2" t="s">
        <v>9</v>
      </c>
      <c r="AI2033" s="1" t="str">
        <f t="shared" si="36"/>
        <v>8(10)</v>
      </c>
      <c r="AJ2033" s="1" t="str">
        <f t="shared" si="37"/>
        <v>008(010)-222～222</v>
      </c>
      <c r="AK2033" s="26" t="s">
        <v>13585</v>
      </c>
    </row>
    <row r="2034" spans="1:37" s="1" customFormat="1" x14ac:dyDescent="0.55000000000000004">
      <c r="A2034" s="1">
        <v>1115</v>
      </c>
      <c r="B2034" s="1" t="s">
        <v>9104</v>
      </c>
      <c r="C2034" s="1" t="s">
        <v>11402</v>
      </c>
      <c r="D2034" s="1" t="s">
        <v>20824</v>
      </c>
      <c r="E2034" s="2" t="s">
        <v>2369</v>
      </c>
      <c r="F2034" s="16">
        <v>192</v>
      </c>
      <c r="G2034" s="12">
        <v>8</v>
      </c>
      <c r="H2034" s="12">
        <v>10</v>
      </c>
      <c r="I2034" s="2" t="s">
        <v>438</v>
      </c>
      <c r="J2034" s="2" t="s">
        <v>438</v>
      </c>
      <c r="K2034" s="1" t="s">
        <v>18680</v>
      </c>
      <c r="L2034" s="1" t="s">
        <v>16785</v>
      </c>
      <c r="AB2034" s="10"/>
      <c r="AC2034" s="10" t="s">
        <v>2385</v>
      </c>
      <c r="AD2034" s="1" t="s">
        <v>19</v>
      </c>
      <c r="AF2034" s="3" t="s">
        <v>2388</v>
      </c>
      <c r="AG2034" s="2" t="s">
        <v>9</v>
      </c>
      <c r="AI2034" s="1" t="str">
        <f t="shared" si="36"/>
        <v>8(10)</v>
      </c>
      <c r="AJ2034" s="1" t="str">
        <f t="shared" si="37"/>
        <v>008(010)-222～222</v>
      </c>
      <c r="AK2034" s="26" t="s">
        <v>13585</v>
      </c>
    </row>
    <row r="2035" spans="1:37" s="1" customFormat="1" x14ac:dyDescent="0.55000000000000004">
      <c r="A2035" s="1">
        <v>1116</v>
      </c>
      <c r="B2035" s="1" t="s">
        <v>9105</v>
      </c>
      <c r="C2035" s="1" t="s">
        <v>11402</v>
      </c>
      <c r="D2035" s="1" t="s">
        <v>20824</v>
      </c>
      <c r="E2035" s="2" t="s">
        <v>2369</v>
      </c>
      <c r="F2035" s="16">
        <v>192</v>
      </c>
      <c r="G2035" s="12">
        <v>8</v>
      </c>
      <c r="H2035" s="12">
        <v>10</v>
      </c>
      <c r="I2035" s="2" t="s">
        <v>438</v>
      </c>
      <c r="J2035" s="2" t="s">
        <v>438</v>
      </c>
      <c r="K2035" s="1" t="s">
        <v>18680</v>
      </c>
      <c r="L2035" s="1" t="s">
        <v>16785</v>
      </c>
      <c r="AB2035" s="10"/>
      <c r="AC2035" s="10" t="s">
        <v>2385</v>
      </c>
      <c r="AD2035" s="1" t="s">
        <v>19</v>
      </c>
      <c r="AF2035" s="3" t="s">
        <v>2389</v>
      </c>
      <c r="AG2035" s="2" t="s">
        <v>9</v>
      </c>
      <c r="AI2035" s="1" t="str">
        <f t="shared" si="36"/>
        <v>8(10)</v>
      </c>
      <c r="AJ2035" s="1" t="str">
        <f t="shared" si="37"/>
        <v>008(010)-222～222</v>
      </c>
      <c r="AK2035" s="26" t="s">
        <v>13585</v>
      </c>
    </row>
    <row r="2036" spans="1:37" s="1" customFormat="1" x14ac:dyDescent="0.55000000000000004">
      <c r="A2036" s="1">
        <v>1117</v>
      </c>
      <c r="B2036" s="1" t="s">
        <v>9051</v>
      </c>
      <c r="C2036" s="1" t="s">
        <v>11402</v>
      </c>
      <c r="D2036" s="1" t="s">
        <v>20824</v>
      </c>
      <c r="E2036" s="2" t="s">
        <v>2369</v>
      </c>
      <c r="F2036" s="16">
        <v>192</v>
      </c>
      <c r="G2036" s="12">
        <v>8</v>
      </c>
      <c r="H2036" s="12">
        <v>10</v>
      </c>
      <c r="I2036" s="2" t="s">
        <v>438</v>
      </c>
      <c r="J2036" s="2" t="s">
        <v>994</v>
      </c>
      <c r="K2036" s="1" t="s">
        <v>18680</v>
      </c>
      <c r="L2036" s="1" t="s">
        <v>16785</v>
      </c>
      <c r="AB2036" s="10"/>
      <c r="AC2036" s="10"/>
      <c r="AD2036" s="1" t="s">
        <v>19</v>
      </c>
      <c r="AF2036" s="3" t="s">
        <v>2383</v>
      </c>
      <c r="AG2036" s="2" t="s">
        <v>9</v>
      </c>
      <c r="AI2036" s="1" t="str">
        <f t="shared" si="36"/>
        <v>8(10)</v>
      </c>
      <c r="AJ2036" s="1" t="str">
        <f t="shared" si="37"/>
        <v>008(010)-222～223</v>
      </c>
      <c r="AK2036" s="26" t="s">
        <v>13585</v>
      </c>
    </row>
    <row r="2037" spans="1:37" s="1" customFormat="1" x14ac:dyDescent="0.55000000000000004">
      <c r="A2037" s="1">
        <v>1118</v>
      </c>
      <c r="B2037" s="1" t="s">
        <v>9106</v>
      </c>
      <c r="C2037" s="1" t="s">
        <v>11402</v>
      </c>
      <c r="D2037" s="1" t="s">
        <v>20824</v>
      </c>
      <c r="E2037" s="2" t="s">
        <v>2369</v>
      </c>
      <c r="F2037" s="16">
        <v>192</v>
      </c>
      <c r="G2037" s="12">
        <v>8</v>
      </c>
      <c r="H2037" s="12">
        <v>10</v>
      </c>
      <c r="I2037" s="2" t="s">
        <v>994</v>
      </c>
      <c r="J2037" s="2" t="s">
        <v>994</v>
      </c>
      <c r="K2037" s="1" t="s">
        <v>18680</v>
      </c>
      <c r="L2037" s="1" t="s">
        <v>16785</v>
      </c>
      <c r="AB2037" s="10"/>
      <c r="AC2037" s="10"/>
      <c r="AD2037" s="1" t="s">
        <v>19</v>
      </c>
      <c r="AF2037" s="3" t="s">
        <v>2390</v>
      </c>
      <c r="AG2037" s="2" t="s">
        <v>9</v>
      </c>
      <c r="AI2037" s="1" t="str">
        <f t="shared" si="36"/>
        <v>8(10)</v>
      </c>
      <c r="AJ2037" s="1" t="str">
        <f t="shared" si="37"/>
        <v>008(010)-223～223</v>
      </c>
      <c r="AK2037" s="26" t="s">
        <v>13585</v>
      </c>
    </row>
    <row r="2038" spans="1:37" s="1" customFormat="1" x14ac:dyDescent="0.55000000000000004">
      <c r="A2038" s="1">
        <v>1119</v>
      </c>
      <c r="B2038" s="1" t="s">
        <v>9054</v>
      </c>
      <c r="C2038" s="1" t="s">
        <v>11402</v>
      </c>
      <c r="D2038" s="1" t="s">
        <v>20824</v>
      </c>
      <c r="E2038" s="2" t="s">
        <v>2369</v>
      </c>
      <c r="F2038" s="16">
        <v>192</v>
      </c>
      <c r="G2038" s="12">
        <v>8</v>
      </c>
      <c r="H2038" s="12">
        <v>10</v>
      </c>
      <c r="I2038" s="2" t="s">
        <v>994</v>
      </c>
      <c r="J2038" s="2" t="s">
        <v>994</v>
      </c>
      <c r="K2038" s="1" t="s">
        <v>18680</v>
      </c>
      <c r="L2038" s="1" t="s">
        <v>16785</v>
      </c>
      <c r="AB2038" s="10"/>
      <c r="AC2038" s="10"/>
      <c r="AD2038" s="1" t="s">
        <v>19</v>
      </c>
      <c r="AF2038" s="3" t="s">
        <v>2391</v>
      </c>
      <c r="AG2038" s="2" t="s">
        <v>9</v>
      </c>
      <c r="AI2038" s="1" t="str">
        <f t="shared" si="36"/>
        <v>8(10)</v>
      </c>
      <c r="AJ2038" s="1" t="str">
        <f t="shared" si="37"/>
        <v>008(010)-223～223</v>
      </c>
      <c r="AK2038" s="26" t="s">
        <v>13585</v>
      </c>
    </row>
    <row r="2039" spans="1:37" s="1" customFormat="1" x14ac:dyDescent="0.55000000000000004">
      <c r="A2039" s="1">
        <v>1120</v>
      </c>
      <c r="B2039" s="1" t="s">
        <v>8943</v>
      </c>
      <c r="C2039" s="1" t="s">
        <v>11402</v>
      </c>
      <c r="D2039" s="1" t="s">
        <v>20824</v>
      </c>
      <c r="E2039" s="2" t="s">
        <v>2369</v>
      </c>
      <c r="F2039" s="16">
        <v>192</v>
      </c>
      <c r="G2039" s="12">
        <v>8</v>
      </c>
      <c r="H2039" s="12">
        <v>10</v>
      </c>
      <c r="I2039" s="2" t="s">
        <v>994</v>
      </c>
      <c r="J2039" s="2" t="s">
        <v>994</v>
      </c>
      <c r="K2039" s="1" t="s">
        <v>18680</v>
      </c>
      <c r="L2039" s="1" t="s">
        <v>16785</v>
      </c>
      <c r="AB2039" s="10"/>
      <c r="AC2039" s="10"/>
      <c r="AD2039" s="1" t="s">
        <v>19</v>
      </c>
      <c r="AF2039" s="3" t="s">
        <v>2392</v>
      </c>
      <c r="AG2039" s="2" t="s">
        <v>9</v>
      </c>
      <c r="AI2039" s="1" t="str">
        <f t="shared" si="36"/>
        <v>8(10)</v>
      </c>
      <c r="AJ2039" s="1" t="str">
        <f t="shared" si="37"/>
        <v>008(010)-223～223</v>
      </c>
      <c r="AK2039" s="26" t="s">
        <v>13585</v>
      </c>
    </row>
    <row r="2040" spans="1:37" s="1" customFormat="1" x14ac:dyDescent="0.55000000000000004">
      <c r="A2040" s="1">
        <v>1121</v>
      </c>
      <c r="B2040" s="1" t="s">
        <v>8944</v>
      </c>
      <c r="C2040" s="1" t="s">
        <v>11402</v>
      </c>
      <c r="D2040" s="1" t="s">
        <v>20824</v>
      </c>
      <c r="E2040" s="2" t="s">
        <v>2369</v>
      </c>
      <c r="F2040" s="16">
        <v>192</v>
      </c>
      <c r="G2040" s="12">
        <v>8</v>
      </c>
      <c r="H2040" s="12">
        <v>10</v>
      </c>
      <c r="I2040" s="2" t="s">
        <v>439</v>
      </c>
      <c r="J2040" s="2" t="s">
        <v>439</v>
      </c>
      <c r="K2040" s="1" t="s">
        <v>18896</v>
      </c>
      <c r="L2040" s="1" t="s">
        <v>16785</v>
      </c>
      <c r="AB2040" s="10"/>
      <c r="AC2040" s="10"/>
      <c r="AD2040" s="1" t="s">
        <v>19</v>
      </c>
      <c r="AF2040" s="3" t="s">
        <v>2393</v>
      </c>
      <c r="AG2040" s="2" t="s">
        <v>9</v>
      </c>
      <c r="AI2040" s="1" t="str">
        <f t="shared" si="36"/>
        <v>8(10)</v>
      </c>
      <c r="AJ2040" s="1" t="str">
        <f t="shared" si="37"/>
        <v>008(010)-224～224</v>
      </c>
      <c r="AK2040" s="26" t="s">
        <v>13594</v>
      </c>
    </row>
    <row r="2041" spans="1:37" s="1" customFormat="1" x14ac:dyDescent="0.55000000000000004">
      <c r="A2041" s="1">
        <v>1122</v>
      </c>
      <c r="B2041" s="1" t="s">
        <v>9107</v>
      </c>
      <c r="C2041" s="1" t="s">
        <v>11402</v>
      </c>
      <c r="D2041" s="1" t="s">
        <v>20824</v>
      </c>
      <c r="E2041" s="2" t="s">
        <v>2369</v>
      </c>
      <c r="F2041" s="16">
        <v>192</v>
      </c>
      <c r="G2041" s="12">
        <v>8</v>
      </c>
      <c r="H2041" s="12">
        <v>10</v>
      </c>
      <c r="I2041" s="2" t="s">
        <v>439</v>
      </c>
      <c r="J2041" s="2" t="s">
        <v>439</v>
      </c>
      <c r="K2041" s="1" t="s">
        <v>18896</v>
      </c>
      <c r="L2041" s="1" t="s">
        <v>16785</v>
      </c>
      <c r="AB2041" s="10"/>
      <c r="AC2041" s="10"/>
      <c r="AD2041" s="1" t="s">
        <v>19</v>
      </c>
      <c r="AF2041" s="3" t="s">
        <v>2394</v>
      </c>
      <c r="AG2041" s="2" t="s">
        <v>9</v>
      </c>
      <c r="AI2041" s="1" t="str">
        <f t="shared" si="36"/>
        <v>8(10)</v>
      </c>
      <c r="AJ2041" s="1" t="str">
        <f t="shared" si="37"/>
        <v>008(010)-224～224</v>
      </c>
      <c r="AK2041" s="26" t="s">
        <v>13594</v>
      </c>
    </row>
    <row r="2042" spans="1:37" s="1" customFormat="1" x14ac:dyDescent="0.55000000000000004">
      <c r="A2042" s="1">
        <v>1123</v>
      </c>
      <c r="B2042" s="1" t="s">
        <v>9056</v>
      </c>
      <c r="C2042" s="1" t="s">
        <v>11402</v>
      </c>
      <c r="D2042" s="1" t="s">
        <v>20824</v>
      </c>
      <c r="E2042" s="2" t="s">
        <v>2369</v>
      </c>
      <c r="F2042" s="16">
        <v>192</v>
      </c>
      <c r="G2042" s="12">
        <v>8</v>
      </c>
      <c r="H2042" s="12">
        <v>10</v>
      </c>
      <c r="I2042" s="2" t="s">
        <v>444</v>
      </c>
      <c r="J2042" s="2" t="s">
        <v>444</v>
      </c>
      <c r="K2042" s="1" t="s">
        <v>18896</v>
      </c>
      <c r="L2042" s="1" t="s">
        <v>16785</v>
      </c>
      <c r="AB2042" s="10"/>
      <c r="AC2042" s="10"/>
      <c r="AD2042" s="1" t="s">
        <v>19</v>
      </c>
      <c r="AF2042" s="3" t="s">
        <v>2395</v>
      </c>
      <c r="AG2042" s="2" t="s">
        <v>9</v>
      </c>
      <c r="AI2042" s="1" t="str">
        <f t="shared" si="36"/>
        <v>8(10)</v>
      </c>
      <c r="AJ2042" s="1" t="str">
        <f t="shared" si="37"/>
        <v>008(010)-225～225</v>
      </c>
      <c r="AK2042" s="26" t="s">
        <v>13594</v>
      </c>
    </row>
    <row r="2043" spans="1:37" s="1" customFormat="1" x14ac:dyDescent="0.55000000000000004">
      <c r="A2043" s="1">
        <v>1124</v>
      </c>
      <c r="B2043" s="1" t="s">
        <v>9109</v>
      </c>
      <c r="C2043" s="1" t="s">
        <v>11402</v>
      </c>
      <c r="D2043" s="1" t="s">
        <v>20824</v>
      </c>
      <c r="E2043" s="2" t="s">
        <v>2369</v>
      </c>
      <c r="F2043" s="16">
        <v>192</v>
      </c>
      <c r="G2043" s="12">
        <v>8</v>
      </c>
      <c r="H2043" s="12">
        <v>10</v>
      </c>
      <c r="I2043" s="2" t="s">
        <v>444</v>
      </c>
      <c r="J2043" s="2" t="s">
        <v>444</v>
      </c>
      <c r="K2043" s="1" t="s">
        <v>18896</v>
      </c>
      <c r="L2043" s="1" t="s">
        <v>16785</v>
      </c>
      <c r="AB2043" s="10"/>
      <c r="AC2043" s="10"/>
      <c r="AD2043" s="1" t="s">
        <v>19</v>
      </c>
      <c r="AF2043" s="3" t="s">
        <v>2398</v>
      </c>
      <c r="AG2043" s="2" t="s">
        <v>9</v>
      </c>
      <c r="AI2043" s="1" t="str">
        <f t="shared" si="36"/>
        <v>8(10)</v>
      </c>
      <c r="AJ2043" s="1" t="str">
        <f t="shared" si="37"/>
        <v>008(010)-225～225</v>
      </c>
      <c r="AK2043" s="26" t="s">
        <v>13594</v>
      </c>
    </row>
    <row r="2044" spans="1:37" s="1" customFormat="1" x14ac:dyDescent="0.55000000000000004">
      <c r="A2044" s="1">
        <v>1125</v>
      </c>
      <c r="B2044" s="1" t="s">
        <v>9108</v>
      </c>
      <c r="C2044" s="1" t="s">
        <v>11402</v>
      </c>
      <c r="D2044" s="1" t="s">
        <v>20824</v>
      </c>
      <c r="E2044" s="2" t="s">
        <v>2369</v>
      </c>
      <c r="F2044" s="16">
        <v>192</v>
      </c>
      <c r="G2044" s="12">
        <v>8</v>
      </c>
      <c r="H2044" s="12">
        <v>10</v>
      </c>
      <c r="I2044" s="2" t="s">
        <v>445</v>
      </c>
      <c r="J2044" s="2" t="s">
        <v>445</v>
      </c>
      <c r="K2044" s="1" t="s">
        <v>18897</v>
      </c>
      <c r="L2044" s="1" t="s">
        <v>16785</v>
      </c>
      <c r="AB2044" s="10"/>
      <c r="AC2044" s="10"/>
      <c r="AD2044" s="1" t="s">
        <v>19</v>
      </c>
      <c r="AF2044" s="3" t="s">
        <v>2396</v>
      </c>
      <c r="AG2044" s="2" t="s">
        <v>9</v>
      </c>
      <c r="AI2044" s="1" t="str">
        <f t="shared" si="36"/>
        <v>8(10)</v>
      </c>
      <c r="AJ2044" s="1" t="str">
        <f t="shared" si="37"/>
        <v>008(010)-226～226</v>
      </c>
      <c r="AK2044" s="26" t="s">
        <v>13598</v>
      </c>
    </row>
    <row r="2045" spans="1:37" s="1" customFormat="1" x14ac:dyDescent="0.55000000000000004">
      <c r="A2045" s="1">
        <v>1126</v>
      </c>
      <c r="B2045" s="1" t="s">
        <v>9110</v>
      </c>
      <c r="C2045" s="1" t="s">
        <v>11404</v>
      </c>
      <c r="D2045" s="1" t="s">
        <v>20824</v>
      </c>
      <c r="E2045" s="2" t="s">
        <v>2400</v>
      </c>
      <c r="F2045" s="16">
        <v>193</v>
      </c>
      <c r="G2045" s="12">
        <v>8</v>
      </c>
      <c r="H2045" s="12">
        <v>11</v>
      </c>
      <c r="I2045" s="2" t="s">
        <v>1789</v>
      </c>
      <c r="J2045" s="2" t="s">
        <v>1789</v>
      </c>
      <c r="K2045" s="1" t="s">
        <v>18898</v>
      </c>
      <c r="L2045" s="1" t="s">
        <v>16785</v>
      </c>
      <c r="AB2045" s="10"/>
      <c r="AC2045" s="10"/>
      <c r="AD2045" s="1" t="s">
        <v>19</v>
      </c>
      <c r="AF2045" s="3" t="s">
        <v>2399</v>
      </c>
      <c r="AG2045" s="2" t="s">
        <v>9</v>
      </c>
      <c r="AI2045" s="1" t="str">
        <f t="shared" si="36"/>
        <v>8(11)</v>
      </c>
      <c r="AJ2045" s="1" t="str">
        <f t="shared" si="37"/>
        <v>008(011)-227～227</v>
      </c>
      <c r="AK2045" s="26" t="s">
        <v>13603</v>
      </c>
    </row>
    <row r="2046" spans="1:37" s="1" customFormat="1" x14ac:dyDescent="0.55000000000000004">
      <c r="A2046" s="1">
        <v>1127</v>
      </c>
      <c r="B2046" s="1" t="s">
        <v>2401</v>
      </c>
      <c r="C2046" s="1" t="s">
        <v>11404</v>
      </c>
      <c r="D2046" s="1" t="s">
        <v>20824</v>
      </c>
      <c r="E2046" s="2" t="s">
        <v>2400</v>
      </c>
      <c r="F2046" s="16">
        <v>193</v>
      </c>
      <c r="G2046" s="12">
        <v>8</v>
      </c>
      <c r="H2046" s="12">
        <v>11</v>
      </c>
      <c r="I2046" s="2" t="s">
        <v>1005</v>
      </c>
      <c r="J2046" s="2" t="s">
        <v>1005</v>
      </c>
      <c r="K2046" s="1" t="s">
        <v>18578</v>
      </c>
      <c r="L2046" s="1" t="s">
        <v>16785</v>
      </c>
      <c r="M2046" s="1" t="s">
        <v>2402</v>
      </c>
      <c r="AB2046" s="10"/>
      <c r="AC2046" s="10" t="s">
        <v>2402</v>
      </c>
      <c r="AD2046" s="2" t="s">
        <v>19</v>
      </c>
      <c r="AE2046" s="2"/>
      <c r="AF2046" s="2" t="s">
        <v>2403</v>
      </c>
      <c r="AG2046" s="2" t="s">
        <v>9</v>
      </c>
      <c r="AI2046" s="1" t="str">
        <f t="shared" si="36"/>
        <v>8(11)</v>
      </c>
      <c r="AJ2046" s="1" t="str">
        <f t="shared" si="37"/>
        <v>008(011)-228～228</v>
      </c>
      <c r="AK2046" s="26" t="s">
        <v>13605</v>
      </c>
    </row>
    <row r="2047" spans="1:37" s="1" customFormat="1" x14ac:dyDescent="0.55000000000000004">
      <c r="A2047" s="1">
        <v>1128</v>
      </c>
      <c r="B2047" s="1" t="s">
        <v>2405</v>
      </c>
      <c r="C2047" s="1" t="s">
        <v>11404</v>
      </c>
      <c r="D2047" s="1" t="s">
        <v>20824</v>
      </c>
      <c r="E2047" s="2" t="s">
        <v>2400</v>
      </c>
      <c r="F2047" s="16">
        <v>193</v>
      </c>
      <c r="G2047" s="12">
        <v>8</v>
      </c>
      <c r="H2047" s="12">
        <v>11</v>
      </c>
      <c r="I2047" s="2" t="s">
        <v>449</v>
      </c>
      <c r="J2047" s="2" t="s">
        <v>461</v>
      </c>
      <c r="K2047" s="1" t="s">
        <v>18578</v>
      </c>
      <c r="L2047" s="1" t="s">
        <v>16785</v>
      </c>
      <c r="M2047" s="1" t="s">
        <v>7</v>
      </c>
      <c r="AB2047" s="10"/>
      <c r="AC2047" s="10" t="s">
        <v>7</v>
      </c>
      <c r="AD2047" s="2" t="s">
        <v>19</v>
      </c>
      <c r="AE2047" s="2"/>
      <c r="AF2047" s="2" t="s">
        <v>2406</v>
      </c>
      <c r="AG2047" s="2" t="s">
        <v>9</v>
      </c>
      <c r="AI2047" s="1" t="str">
        <f t="shared" si="36"/>
        <v>8(11)</v>
      </c>
      <c r="AJ2047" s="1" t="str">
        <f t="shared" si="37"/>
        <v>008(011)-229～231</v>
      </c>
      <c r="AK2047" s="26" t="s">
        <v>13605</v>
      </c>
    </row>
    <row r="2048" spans="1:37" s="1" customFormat="1" x14ac:dyDescent="0.55000000000000004">
      <c r="A2048" s="1">
        <v>1129</v>
      </c>
      <c r="B2048" s="1" t="s">
        <v>9111</v>
      </c>
      <c r="C2048" s="1" t="s">
        <v>11404</v>
      </c>
      <c r="D2048" s="1" t="s">
        <v>20824</v>
      </c>
      <c r="E2048" s="2" t="s">
        <v>2400</v>
      </c>
      <c r="F2048" s="16">
        <v>193</v>
      </c>
      <c r="G2048" s="12">
        <v>8</v>
      </c>
      <c r="H2048" s="12">
        <v>11</v>
      </c>
      <c r="I2048" s="2" t="s">
        <v>449</v>
      </c>
      <c r="J2048" s="2" t="s">
        <v>472</v>
      </c>
      <c r="K2048" s="1" t="s">
        <v>18578</v>
      </c>
      <c r="L2048" s="1" t="s">
        <v>16785</v>
      </c>
      <c r="AB2048" s="10"/>
      <c r="AC2048" s="10"/>
      <c r="AD2048" s="1" t="s">
        <v>19</v>
      </c>
      <c r="AF2048" s="3" t="s">
        <v>2404</v>
      </c>
      <c r="AG2048" s="2" t="s">
        <v>9</v>
      </c>
      <c r="AI2048" s="1" t="str">
        <f t="shared" si="36"/>
        <v>8(11)</v>
      </c>
      <c r="AJ2048" s="1" t="str">
        <f t="shared" si="37"/>
        <v>008(011)-229～243</v>
      </c>
      <c r="AK2048" s="26" t="s">
        <v>13605</v>
      </c>
    </row>
    <row r="2049" spans="1:37" s="1" customFormat="1" x14ac:dyDescent="0.55000000000000004">
      <c r="A2049" s="1">
        <v>1130</v>
      </c>
      <c r="B2049" s="1" t="s">
        <v>2407</v>
      </c>
      <c r="C2049" s="1" t="s">
        <v>11404</v>
      </c>
      <c r="D2049" s="1" t="s">
        <v>20824</v>
      </c>
      <c r="E2049" s="2" t="s">
        <v>2400</v>
      </c>
      <c r="F2049" s="16">
        <v>193</v>
      </c>
      <c r="G2049" s="12">
        <v>8</v>
      </c>
      <c r="H2049" s="12">
        <v>11</v>
      </c>
      <c r="I2049" s="2" t="s">
        <v>461</v>
      </c>
      <c r="J2049" s="2" t="s">
        <v>476</v>
      </c>
      <c r="K2049" s="1" t="s">
        <v>18457</v>
      </c>
      <c r="L2049" s="1" t="s">
        <v>16785</v>
      </c>
      <c r="M2049" s="1" t="s">
        <v>1185</v>
      </c>
      <c r="AB2049" s="10"/>
      <c r="AC2049" s="10" t="s">
        <v>1185</v>
      </c>
      <c r="AD2049" s="2" t="s">
        <v>19</v>
      </c>
      <c r="AE2049" s="2"/>
      <c r="AF2049" s="2" t="s">
        <v>2408</v>
      </c>
      <c r="AG2049" s="2" t="s">
        <v>9</v>
      </c>
      <c r="AI2049" s="1" t="str">
        <f t="shared" si="36"/>
        <v>8(11)</v>
      </c>
      <c r="AJ2049" s="1" t="str">
        <f t="shared" si="37"/>
        <v>008(011)-231～234</v>
      </c>
      <c r="AK2049" s="26" t="s">
        <v>13609</v>
      </c>
    </row>
    <row r="2050" spans="1:37" s="1" customFormat="1" x14ac:dyDescent="0.55000000000000004">
      <c r="A2050" s="1">
        <v>1131</v>
      </c>
      <c r="B2050" s="1" t="s">
        <v>2409</v>
      </c>
      <c r="C2050" s="1" t="s">
        <v>11404</v>
      </c>
      <c r="D2050" s="1" t="s">
        <v>20824</v>
      </c>
      <c r="E2050" s="2" t="s">
        <v>2400</v>
      </c>
      <c r="F2050" s="16">
        <v>193</v>
      </c>
      <c r="G2050" s="12">
        <v>8</v>
      </c>
      <c r="H2050" s="12">
        <v>11</v>
      </c>
      <c r="I2050" s="2" t="s">
        <v>1020</v>
      </c>
      <c r="J2050" s="2" t="s">
        <v>1021</v>
      </c>
      <c r="K2050" s="1" t="s">
        <v>18509</v>
      </c>
      <c r="L2050" s="1" t="s">
        <v>16785</v>
      </c>
      <c r="M2050" s="1" t="s">
        <v>1635</v>
      </c>
      <c r="AB2050" s="10"/>
      <c r="AC2050" s="10" t="s">
        <v>1635</v>
      </c>
      <c r="AD2050" s="2" t="s">
        <v>19</v>
      </c>
      <c r="AE2050" s="2"/>
      <c r="AF2050" s="2" t="s">
        <v>2410</v>
      </c>
      <c r="AG2050" s="2" t="s">
        <v>9</v>
      </c>
      <c r="AI2050" s="1" t="str">
        <f t="shared" si="36"/>
        <v>8(11)</v>
      </c>
      <c r="AJ2050" s="1" t="str">
        <f t="shared" si="37"/>
        <v>008(011)-235～236</v>
      </c>
      <c r="AK2050" s="26" t="s">
        <v>13611</v>
      </c>
    </row>
    <row r="2051" spans="1:37" s="1" customFormat="1" x14ac:dyDescent="0.55000000000000004">
      <c r="A2051" s="1">
        <v>1132</v>
      </c>
      <c r="B2051" s="1" t="s">
        <v>2411</v>
      </c>
      <c r="C2051" s="1" t="s">
        <v>11404</v>
      </c>
      <c r="D2051" s="1" t="s">
        <v>20824</v>
      </c>
      <c r="E2051" s="2" t="s">
        <v>2400</v>
      </c>
      <c r="F2051" s="16">
        <v>193</v>
      </c>
      <c r="G2051" s="12">
        <v>8</v>
      </c>
      <c r="H2051" s="12">
        <v>11</v>
      </c>
      <c r="I2051" s="2" t="s">
        <v>2072</v>
      </c>
      <c r="J2051" s="2" t="s">
        <v>1023</v>
      </c>
      <c r="K2051" s="1" t="s">
        <v>18437</v>
      </c>
      <c r="L2051" s="1" t="s">
        <v>16785</v>
      </c>
      <c r="M2051" s="1" t="s">
        <v>1691</v>
      </c>
      <c r="AB2051" s="10"/>
      <c r="AC2051" s="10" t="s">
        <v>1691</v>
      </c>
      <c r="AD2051" s="2" t="s">
        <v>19</v>
      </c>
      <c r="AE2051" s="2"/>
      <c r="AF2051" s="2" t="s">
        <v>2412</v>
      </c>
      <c r="AG2051" s="2" t="s">
        <v>9</v>
      </c>
      <c r="AI2051" s="1" t="str">
        <f t="shared" si="36"/>
        <v>8(11)</v>
      </c>
      <c r="AJ2051" s="1" t="str">
        <f t="shared" si="37"/>
        <v>008(011)-237～238</v>
      </c>
      <c r="AK2051" s="26" t="s">
        <v>13613</v>
      </c>
    </row>
    <row r="2052" spans="1:37" s="1" customFormat="1" x14ac:dyDescent="0.55000000000000004">
      <c r="A2052" s="1">
        <v>1133</v>
      </c>
      <c r="B2052" s="1" t="s">
        <v>2413</v>
      </c>
      <c r="C2052" s="1" t="s">
        <v>11404</v>
      </c>
      <c r="D2052" s="1" t="s">
        <v>20824</v>
      </c>
      <c r="E2052" s="2" t="s">
        <v>2400</v>
      </c>
      <c r="F2052" s="16">
        <v>193</v>
      </c>
      <c r="G2052" s="12">
        <v>8</v>
      </c>
      <c r="H2052" s="12">
        <v>11</v>
      </c>
      <c r="I2052" s="2" t="s">
        <v>477</v>
      </c>
      <c r="J2052" s="2" t="s">
        <v>1032</v>
      </c>
      <c r="K2052" s="1" t="s">
        <v>18372</v>
      </c>
      <c r="L2052" s="1" t="s">
        <v>16785</v>
      </c>
      <c r="M2052" s="1" t="s">
        <v>2414</v>
      </c>
      <c r="AB2052" s="10"/>
      <c r="AC2052" s="10" t="s">
        <v>2414</v>
      </c>
      <c r="AD2052" s="2" t="s">
        <v>19</v>
      </c>
      <c r="AE2052" s="2"/>
      <c r="AF2052" s="2" t="s">
        <v>2415</v>
      </c>
      <c r="AG2052" s="2" t="s">
        <v>9</v>
      </c>
      <c r="AI2052" s="1" t="str">
        <f t="shared" si="36"/>
        <v>8(11)</v>
      </c>
      <c r="AJ2052" s="1" t="str">
        <f t="shared" si="37"/>
        <v>008(011)-239～240</v>
      </c>
      <c r="AK2052" s="26" t="s">
        <v>13615</v>
      </c>
    </row>
    <row r="2053" spans="1:37" s="1" customFormat="1" x14ac:dyDescent="0.55000000000000004">
      <c r="A2053" s="1">
        <v>1134</v>
      </c>
      <c r="B2053" s="1" t="s">
        <v>2416</v>
      </c>
      <c r="C2053" s="1" t="s">
        <v>11404</v>
      </c>
      <c r="D2053" s="1" t="s">
        <v>20824</v>
      </c>
      <c r="E2053" s="2" t="s">
        <v>2400</v>
      </c>
      <c r="F2053" s="16">
        <v>193</v>
      </c>
      <c r="G2053" s="12">
        <v>8</v>
      </c>
      <c r="H2053" s="12">
        <v>11</v>
      </c>
      <c r="I2053" s="2" t="s">
        <v>471</v>
      </c>
      <c r="J2053" s="2" t="s">
        <v>472</v>
      </c>
      <c r="K2053" s="1" t="s">
        <v>18296</v>
      </c>
      <c r="L2053" s="1" t="s">
        <v>16785</v>
      </c>
      <c r="M2053" s="1" t="s">
        <v>67</v>
      </c>
      <c r="AB2053" s="10"/>
      <c r="AC2053" s="10" t="s">
        <v>67</v>
      </c>
      <c r="AD2053" s="2" t="s">
        <v>19</v>
      </c>
      <c r="AE2053" s="2"/>
      <c r="AF2053" s="2" t="s">
        <v>2417</v>
      </c>
      <c r="AG2053" s="2" t="s">
        <v>9</v>
      </c>
      <c r="AI2053" s="1" t="str">
        <f t="shared" si="36"/>
        <v>8(11)</v>
      </c>
      <c r="AJ2053" s="1" t="str">
        <f t="shared" si="37"/>
        <v>008(011)-241～243</v>
      </c>
      <c r="AK2053" s="26" t="s">
        <v>13617</v>
      </c>
    </row>
    <row r="2054" spans="1:37" s="1" customFormat="1" x14ac:dyDescent="0.55000000000000004">
      <c r="A2054" s="1">
        <v>1135</v>
      </c>
      <c r="B2054" s="1" t="s">
        <v>2418</v>
      </c>
      <c r="C2054" s="1" t="s">
        <v>11404</v>
      </c>
      <c r="D2054" s="1" t="s">
        <v>20824</v>
      </c>
      <c r="E2054" s="2" t="s">
        <v>2400</v>
      </c>
      <c r="F2054" s="16">
        <v>193</v>
      </c>
      <c r="G2054" s="12">
        <v>8</v>
      </c>
      <c r="H2054" s="12">
        <v>11</v>
      </c>
      <c r="I2054" s="2" t="s">
        <v>472</v>
      </c>
      <c r="J2054" s="2" t="s">
        <v>472</v>
      </c>
      <c r="K2054" s="1" t="s">
        <v>17767</v>
      </c>
      <c r="L2054" s="1" t="s">
        <v>16785</v>
      </c>
      <c r="M2054" s="1" t="s">
        <v>2419</v>
      </c>
      <c r="AB2054" s="10"/>
      <c r="AC2054" s="10" t="s">
        <v>2419</v>
      </c>
      <c r="AD2054" s="2" t="s">
        <v>19</v>
      </c>
      <c r="AE2054" s="2"/>
      <c r="AF2054" s="2" t="s">
        <v>2420</v>
      </c>
      <c r="AG2054" s="2" t="s">
        <v>9</v>
      </c>
      <c r="AI2054" s="1" t="str">
        <f t="shared" si="36"/>
        <v>8(11)</v>
      </c>
      <c r="AJ2054" s="1" t="str">
        <f t="shared" si="37"/>
        <v>008(011)-243～243</v>
      </c>
      <c r="AK2054" s="26" t="s">
        <v>13619</v>
      </c>
    </row>
    <row r="2055" spans="1:37" s="1" customFormat="1" x14ac:dyDescent="0.55000000000000004">
      <c r="A2055" s="1">
        <v>1136</v>
      </c>
      <c r="B2055" s="1" t="s">
        <v>2421</v>
      </c>
      <c r="C2055" s="1" t="s">
        <v>11404</v>
      </c>
      <c r="D2055" s="1" t="s">
        <v>20824</v>
      </c>
      <c r="E2055" s="2" t="s">
        <v>2400</v>
      </c>
      <c r="F2055" s="16">
        <v>193</v>
      </c>
      <c r="G2055" s="12">
        <v>8</v>
      </c>
      <c r="H2055" s="12">
        <v>11</v>
      </c>
      <c r="I2055" s="2" t="s">
        <v>1044</v>
      </c>
      <c r="J2055" s="2" t="s">
        <v>1044</v>
      </c>
      <c r="K2055" s="1" t="s">
        <v>17726</v>
      </c>
      <c r="L2055" s="1" t="s">
        <v>16785</v>
      </c>
      <c r="M2055" s="1" t="s">
        <v>166</v>
      </c>
      <c r="AB2055" s="10"/>
      <c r="AC2055" s="10" t="s">
        <v>166</v>
      </c>
      <c r="AD2055" s="2" t="s">
        <v>19</v>
      </c>
      <c r="AE2055" s="2"/>
      <c r="AF2055" s="2" t="s">
        <v>2422</v>
      </c>
      <c r="AG2055" s="2" t="s">
        <v>9</v>
      </c>
      <c r="AI2055" s="1" t="str">
        <f t="shared" si="36"/>
        <v>8(11)</v>
      </c>
      <c r="AJ2055" s="1" t="str">
        <f t="shared" si="37"/>
        <v>008(011)-244～244</v>
      </c>
      <c r="AK2055" s="26" t="s">
        <v>13621</v>
      </c>
    </row>
    <row r="2056" spans="1:37" s="1" customFormat="1" x14ac:dyDescent="0.55000000000000004">
      <c r="A2056" s="1">
        <v>1137</v>
      </c>
      <c r="B2056" s="1" t="s">
        <v>2423</v>
      </c>
      <c r="C2056" s="1" t="s">
        <v>11404</v>
      </c>
      <c r="D2056" s="1" t="s">
        <v>20824</v>
      </c>
      <c r="E2056" s="2" t="s">
        <v>2400</v>
      </c>
      <c r="F2056" s="16">
        <v>193</v>
      </c>
      <c r="G2056" s="12">
        <v>8</v>
      </c>
      <c r="H2056" s="12">
        <v>11</v>
      </c>
      <c r="I2056" s="2" t="s">
        <v>486</v>
      </c>
      <c r="J2056" s="2" t="s">
        <v>486</v>
      </c>
      <c r="K2056" s="1" t="s">
        <v>17726</v>
      </c>
      <c r="L2056" s="1" t="s">
        <v>16785</v>
      </c>
      <c r="M2056" s="1" t="s">
        <v>2424</v>
      </c>
      <c r="AB2056" s="10"/>
      <c r="AC2056" s="10" t="s">
        <v>2424</v>
      </c>
      <c r="AD2056" s="2" t="s">
        <v>19</v>
      </c>
      <c r="AE2056" s="2"/>
      <c r="AF2056" s="2" t="s">
        <v>2425</v>
      </c>
      <c r="AG2056" s="2" t="s">
        <v>9</v>
      </c>
      <c r="AI2056" s="1" t="str">
        <f t="shared" si="36"/>
        <v>8(11)</v>
      </c>
      <c r="AJ2056" s="1" t="str">
        <f t="shared" si="37"/>
        <v>008(011)-245～245</v>
      </c>
      <c r="AK2056" s="26" t="s">
        <v>13621</v>
      </c>
    </row>
    <row r="2057" spans="1:37" s="1" customFormat="1" x14ac:dyDescent="0.55000000000000004">
      <c r="A2057" s="1">
        <v>1138</v>
      </c>
      <c r="B2057" s="1" t="s">
        <v>8948</v>
      </c>
      <c r="C2057" s="1" t="s">
        <v>11404</v>
      </c>
      <c r="D2057" s="1" t="s">
        <v>20824</v>
      </c>
      <c r="E2057" s="2" t="s">
        <v>2400</v>
      </c>
      <c r="F2057" s="16">
        <v>193</v>
      </c>
      <c r="G2057" s="12">
        <v>8</v>
      </c>
      <c r="H2057" s="12">
        <v>11</v>
      </c>
      <c r="I2057" s="2" t="s">
        <v>486</v>
      </c>
      <c r="J2057" s="2" t="s">
        <v>486</v>
      </c>
      <c r="K2057" s="1" t="s">
        <v>17726</v>
      </c>
      <c r="L2057" s="1" t="s">
        <v>16785</v>
      </c>
      <c r="M2057" s="1" t="s">
        <v>2424</v>
      </c>
      <c r="AB2057" s="10"/>
      <c r="AC2057" s="10" t="s">
        <v>2424</v>
      </c>
      <c r="AD2057" s="1" t="s">
        <v>19</v>
      </c>
      <c r="AF2057" s="3" t="s">
        <v>2426</v>
      </c>
      <c r="AG2057" s="2" t="s">
        <v>9</v>
      </c>
      <c r="AI2057" s="1" t="str">
        <f t="shared" si="36"/>
        <v>8(11)</v>
      </c>
      <c r="AJ2057" s="1" t="str">
        <f t="shared" si="37"/>
        <v>008(011)-245～245</v>
      </c>
      <c r="AK2057" s="26" t="s">
        <v>13621</v>
      </c>
    </row>
    <row r="2058" spans="1:37" s="1" customFormat="1" x14ac:dyDescent="0.55000000000000004">
      <c r="A2058" s="1">
        <v>1139</v>
      </c>
      <c r="B2058" s="1" t="s">
        <v>2427</v>
      </c>
      <c r="D2058" s="1" t="s">
        <v>20824</v>
      </c>
      <c r="E2058" s="2" t="s">
        <v>2430</v>
      </c>
      <c r="F2058" s="16">
        <v>194</v>
      </c>
      <c r="G2058" s="12">
        <v>8</v>
      </c>
      <c r="H2058" s="12">
        <v>12</v>
      </c>
      <c r="I2058" s="2" t="s">
        <v>483</v>
      </c>
      <c r="J2058" s="2" t="s">
        <v>483</v>
      </c>
      <c r="K2058" s="1" t="s">
        <v>18502</v>
      </c>
      <c r="L2058" s="1" t="s">
        <v>16785</v>
      </c>
      <c r="M2058" s="1" t="s">
        <v>2428</v>
      </c>
      <c r="AB2058" s="10"/>
      <c r="AC2058" s="10" t="s">
        <v>2428</v>
      </c>
      <c r="AD2058" s="2" t="s">
        <v>19</v>
      </c>
      <c r="AE2058" s="2"/>
      <c r="AF2058" s="2" t="s">
        <v>2429</v>
      </c>
      <c r="AG2058" s="2" t="s">
        <v>9</v>
      </c>
      <c r="AI2058" s="1" t="str">
        <f t="shared" si="36"/>
        <v>8(12)</v>
      </c>
      <c r="AJ2058" s="1" t="str">
        <f t="shared" si="37"/>
        <v>008(012)-247～247</v>
      </c>
      <c r="AK2058" s="26" t="s">
        <v>13626</v>
      </c>
    </row>
    <row r="2059" spans="1:37" s="1" customFormat="1" x14ac:dyDescent="0.55000000000000004">
      <c r="A2059" s="1">
        <v>1140</v>
      </c>
      <c r="B2059" s="1" t="s">
        <v>2431</v>
      </c>
      <c r="D2059" s="1" t="s">
        <v>20824</v>
      </c>
      <c r="E2059" s="2" t="s">
        <v>2430</v>
      </c>
      <c r="F2059" s="16">
        <v>194</v>
      </c>
      <c r="G2059" s="12">
        <v>8</v>
      </c>
      <c r="H2059" s="12">
        <v>12</v>
      </c>
      <c r="I2059" s="2" t="s">
        <v>496</v>
      </c>
      <c r="J2059" s="2" t="s">
        <v>496</v>
      </c>
      <c r="K2059" s="1" t="s">
        <v>17910</v>
      </c>
      <c r="L2059" s="1" t="s">
        <v>16785</v>
      </c>
      <c r="M2059" s="1" t="s">
        <v>2432</v>
      </c>
      <c r="AB2059" s="10"/>
      <c r="AC2059" s="10" t="s">
        <v>2432</v>
      </c>
      <c r="AD2059" s="2" t="s">
        <v>19</v>
      </c>
      <c r="AE2059" s="2"/>
      <c r="AF2059" s="2" t="s">
        <v>2433</v>
      </c>
      <c r="AG2059" s="2" t="s">
        <v>9</v>
      </c>
      <c r="AI2059" s="1" t="str">
        <f t="shared" si="36"/>
        <v>8(12)</v>
      </c>
      <c r="AJ2059" s="1" t="str">
        <f t="shared" si="37"/>
        <v>008(012)-248～248</v>
      </c>
      <c r="AK2059" s="26" t="s">
        <v>13628</v>
      </c>
    </row>
    <row r="2060" spans="1:37" s="1" customFormat="1" x14ac:dyDescent="0.55000000000000004">
      <c r="A2060" s="1">
        <v>1141</v>
      </c>
      <c r="B2060" s="1" t="s">
        <v>2434</v>
      </c>
      <c r="D2060" s="1" t="s">
        <v>20824</v>
      </c>
      <c r="E2060" s="2" t="s">
        <v>2430</v>
      </c>
      <c r="F2060" s="16">
        <v>194</v>
      </c>
      <c r="G2060" s="12">
        <v>8</v>
      </c>
      <c r="H2060" s="12">
        <v>12</v>
      </c>
      <c r="I2060" s="2" t="s">
        <v>1054</v>
      </c>
      <c r="J2060" s="2" t="s">
        <v>510</v>
      </c>
      <c r="K2060" s="1" t="s">
        <v>18572</v>
      </c>
      <c r="L2060" s="1" t="s">
        <v>16785</v>
      </c>
      <c r="M2060" s="1" t="s">
        <v>568</v>
      </c>
      <c r="AB2060" s="10"/>
      <c r="AC2060" s="10" t="s">
        <v>568</v>
      </c>
      <c r="AD2060" s="2" t="s">
        <v>19</v>
      </c>
      <c r="AE2060" s="2"/>
      <c r="AF2060" s="2" t="s">
        <v>2435</v>
      </c>
      <c r="AG2060" s="2" t="s">
        <v>9</v>
      </c>
      <c r="AI2060" s="1" t="str">
        <f t="shared" si="36"/>
        <v>8(12)</v>
      </c>
      <c r="AJ2060" s="1" t="str">
        <f t="shared" si="37"/>
        <v>008(012)-249～254</v>
      </c>
      <c r="AK2060" s="26" t="s">
        <v>13630</v>
      </c>
    </row>
    <row r="2061" spans="1:37" s="1" customFormat="1" x14ac:dyDescent="0.55000000000000004">
      <c r="A2061" s="1">
        <v>1142</v>
      </c>
      <c r="B2061" s="1" t="s">
        <v>9113</v>
      </c>
      <c r="D2061" s="1" t="s">
        <v>20824</v>
      </c>
      <c r="E2061" s="2" t="s">
        <v>2430</v>
      </c>
      <c r="F2061" s="16">
        <v>194</v>
      </c>
      <c r="G2061" s="12">
        <v>8</v>
      </c>
      <c r="H2061" s="12">
        <v>12</v>
      </c>
      <c r="I2061" s="2" t="s">
        <v>510</v>
      </c>
      <c r="J2061" s="2" t="s">
        <v>510</v>
      </c>
      <c r="K2061" s="1" t="s">
        <v>17659</v>
      </c>
      <c r="L2061" s="1" t="s">
        <v>16785</v>
      </c>
      <c r="AB2061" s="10"/>
      <c r="AC2061" s="10"/>
      <c r="AD2061" s="1" t="s">
        <v>19</v>
      </c>
      <c r="AF2061" s="3" t="s">
        <v>2446</v>
      </c>
      <c r="AG2061" s="2" t="s">
        <v>9</v>
      </c>
      <c r="AI2061" s="1" t="str">
        <f t="shared" si="36"/>
        <v>8(12)</v>
      </c>
      <c r="AJ2061" s="1" t="str">
        <f t="shared" si="37"/>
        <v>008(012)-254～254</v>
      </c>
      <c r="AK2061" s="26" t="s">
        <v>13632</v>
      </c>
    </row>
    <row r="2062" spans="1:37" s="1" customFormat="1" x14ac:dyDescent="0.55000000000000004">
      <c r="A2062" s="1">
        <v>1143</v>
      </c>
      <c r="B2062" s="1" t="s">
        <v>1884</v>
      </c>
      <c r="D2062" s="1" t="s">
        <v>20824</v>
      </c>
      <c r="E2062" s="2" t="s">
        <v>2430</v>
      </c>
      <c r="F2062" s="16">
        <v>194</v>
      </c>
      <c r="G2062" s="12">
        <v>8</v>
      </c>
      <c r="H2062" s="12">
        <v>12</v>
      </c>
      <c r="I2062" s="2" t="s">
        <v>510</v>
      </c>
      <c r="J2062" s="2" t="s">
        <v>510</v>
      </c>
      <c r="K2062" s="1" t="s">
        <v>17659</v>
      </c>
      <c r="L2062" s="1" t="s">
        <v>16785</v>
      </c>
      <c r="M2062" s="1" t="s">
        <v>1511</v>
      </c>
      <c r="AB2062" s="10"/>
      <c r="AC2062" s="10" t="s">
        <v>1511</v>
      </c>
      <c r="AD2062" s="2" t="s">
        <v>19</v>
      </c>
      <c r="AE2062" s="2"/>
      <c r="AF2062" s="2" t="s">
        <v>2450</v>
      </c>
      <c r="AG2062" s="2" t="s">
        <v>9</v>
      </c>
      <c r="AI2062" s="1" t="str">
        <f t="shared" si="36"/>
        <v>8(12)</v>
      </c>
      <c r="AJ2062" s="1" t="str">
        <f t="shared" si="37"/>
        <v>008(012)-254～254</v>
      </c>
      <c r="AK2062" s="26" t="s">
        <v>13632</v>
      </c>
    </row>
    <row r="2063" spans="1:37" s="1" customFormat="1" x14ac:dyDescent="0.55000000000000004">
      <c r="A2063" s="1">
        <v>1144</v>
      </c>
      <c r="B2063" s="1" t="s">
        <v>9112</v>
      </c>
      <c r="D2063" s="1" t="s">
        <v>20824</v>
      </c>
      <c r="E2063" s="2" t="s">
        <v>2430</v>
      </c>
      <c r="F2063" s="16">
        <v>194</v>
      </c>
      <c r="G2063" s="12">
        <v>8</v>
      </c>
      <c r="H2063" s="12">
        <v>12</v>
      </c>
      <c r="I2063" s="2" t="s">
        <v>510</v>
      </c>
      <c r="J2063" s="2" t="s">
        <v>534</v>
      </c>
      <c r="K2063" s="1" t="s">
        <v>17659</v>
      </c>
      <c r="L2063" s="1" t="s">
        <v>16785</v>
      </c>
      <c r="AB2063" s="10"/>
      <c r="AC2063" s="10"/>
      <c r="AD2063" s="1" t="s">
        <v>19</v>
      </c>
      <c r="AF2063" s="3" t="s">
        <v>2445</v>
      </c>
      <c r="AG2063" s="2" t="s">
        <v>9</v>
      </c>
      <c r="AI2063" s="1" t="str">
        <f t="shared" si="36"/>
        <v>8(12)</v>
      </c>
      <c r="AJ2063" s="1" t="str">
        <f t="shared" si="37"/>
        <v>008(012)-254～262</v>
      </c>
      <c r="AK2063" s="26" t="s">
        <v>13632</v>
      </c>
    </row>
    <row r="2064" spans="1:37" s="1" customFormat="1" x14ac:dyDescent="0.55000000000000004">
      <c r="A2064" s="1">
        <v>1145</v>
      </c>
      <c r="B2064" s="1" t="s">
        <v>2436</v>
      </c>
      <c r="D2064" s="1" t="s">
        <v>20824</v>
      </c>
      <c r="E2064" s="2" t="s">
        <v>2430</v>
      </c>
      <c r="F2064" s="16">
        <v>194</v>
      </c>
      <c r="G2064" s="12">
        <v>8</v>
      </c>
      <c r="H2064" s="12">
        <v>12</v>
      </c>
      <c r="I2064" s="2" t="s">
        <v>508</v>
      </c>
      <c r="J2064" s="2" t="s">
        <v>508</v>
      </c>
      <c r="K2064" s="1" t="s">
        <v>17659</v>
      </c>
      <c r="L2064" s="1" t="s">
        <v>16785</v>
      </c>
      <c r="M2064" s="1" t="s">
        <v>2437</v>
      </c>
      <c r="AB2064" s="10"/>
      <c r="AC2064" s="10" t="s">
        <v>2437</v>
      </c>
      <c r="AD2064" s="2" t="s">
        <v>19</v>
      </c>
      <c r="AE2064" s="2"/>
      <c r="AF2064" s="2" t="s">
        <v>2438</v>
      </c>
      <c r="AG2064" s="2" t="s">
        <v>9</v>
      </c>
      <c r="AI2064" s="1" t="str">
        <f t="shared" si="36"/>
        <v>8(12)</v>
      </c>
      <c r="AJ2064" s="1" t="str">
        <f t="shared" si="37"/>
        <v>008(012)-255～255</v>
      </c>
      <c r="AK2064" s="26" t="s">
        <v>13632</v>
      </c>
    </row>
    <row r="2065" spans="1:37" s="1" customFormat="1" x14ac:dyDescent="0.55000000000000004">
      <c r="A2065" s="1">
        <v>1146</v>
      </c>
      <c r="B2065" s="1" t="s">
        <v>2439</v>
      </c>
      <c r="D2065" s="1" t="s">
        <v>20824</v>
      </c>
      <c r="E2065" s="2" t="s">
        <v>2430</v>
      </c>
      <c r="F2065" s="16">
        <v>194</v>
      </c>
      <c r="G2065" s="12">
        <v>8</v>
      </c>
      <c r="H2065" s="12">
        <v>12</v>
      </c>
      <c r="I2065" s="2" t="s">
        <v>517</v>
      </c>
      <c r="J2065" s="2" t="s">
        <v>517</v>
      </c>
      <c r="K2065" s="1" t="s">
        <v>17682</v>
      </c>
      <c r="L2065" s="1" t="s">
        <v>16785</v>
      </c>
      <c r="M2065" s="1" t="s">
        <v>2357</v>
      </c>
      <c r="AB2065" s="10"/>
      <c r="AC2065" s="10" t="s">
        <v>2357</v>
      </c>
      <c r="AD2065" s="2" t="s">
        <v>19</v>
      </c>
      <c r="AE2065" s="2"/>
      <c r="AF2065" s="2" t="s">
        <v>2440</v>
      </c>
      <c r="AG2065" s="2" t="s">
        <v>9</v>
      </c>
      <c r="AI2065" s="1" t="str">
        <f t="shared" si="36"/>
        <v>8(12)</v>
      </c>
      <c r="AJ2065" s="1" t="str">
        <f t="shared" si="37"/>
        <v>008(012)-256～256</v>
      </c>
      <c r="AK2065" s="26" t="s">
        <v>13634</v>
      </c>
    </row>
    <row r="2066" spans="1:37" s="1" customFormat="1" x14ac:dyDescent="0.55000000000000004">
      <c r="A2066" s="1">
        <v>1147</v>
      </c>
      <c r="B2066" s="1" t="s">
        <v>2441</v>
      </c>
      <c r="D2066" s="1" t="s">
        <v>20824</v>
      </c>
      <c r="E2066" s="2" t="s">
        <v>2430</v>
      </c>
      <c r="F2066" s="16">
        <v>194</v>
      </c>
      <c r="G2066" s="12">
        <v>8</v>
      </c>
      <c r="H2066" s="12">
        <v>12</v>
      </c>
      <c r="I2066" s="2" t="s">
        <v>518</v>
      </c>
      <c r="J2066" s="2" t="s">
        <v>518</v>
      </c>
      <c r="K2066" s="1" t="s">
        <v>17682</v>
      </c>
      <c r="L2066" s="1" t="s">
        <v>16785</v>
      </c>
      <c r="M2066" s="1" t="s">
        <v>924</v>
      </c>
      <c r="AB2066" s="10"/>
      <c r="AC2066" s="10" t="s">
        <v>924</v>
      </c>
      <c r="AD2066" s="2" t="s">
        <v>19</v>
      </c>
      <c r="AE2066" s="2"/>
      <c r="AF2066" s="2" t="s">
        <v>2442</v>
      </c>
      <c r="AG2066" s="2" t="s">
        <v>9</v>
      </c>
      <c r="AI2066" s="1" t="str">
        <f t="shared" si="36"/>
        <v>8(12)</v>
      </c>
      <c r="AJ2066" s="1" t="str">
        <f t="shared" si="37"/>
        <v>008(012)-257～257</v>
      </c>
      <c r="AK2066" s="26" t="s">
        <v>13634</v>
      </c>
    </row>
    <row r="2067" spans="1:37" s="1" customFormat="1" x14ac:dyDescent="0.55000000000000004">
      <c r="A2067" s="1">
        <v>1148</v>
      </c>
      <c r="B2067" s="1" t="s">
        <v>2443</v>
      </c>
      <c r="D2067" s="1" t="s">
        <v>20824</v>
      </c>
      <c r="E2067" s="2" t="s">
        <v>2430</v>
      </c>
      <c r="F2067" s="16">
        <v>194</v>
      </c>
      <c r="G2067" s="12">
        <v>8</v>
      </c>
      <c r="H2067" s="12">
        <v>12</v>
      </c>
      <c r="I2067" s="2" t="s">
        <v>511</v>
      </c>
      <c r="J2067" s="2" t="s">
        <v>511</v>
      </c>
      <c r="K2067" s="1" t="s">
        <v>18431</v>
      </c>
      <c r="L2067" s="1" t="s">
        <v>16785</v>
      </c>
      <c r="M2067" s="1" t="s">
        <v>335</v>
      </c>
      <c r="AB2067" s="10"/>
      <c r="AC2067" s="10" t="s">
        <v>335</v>
      </c>
      <c r="AD2067" s="2" t="s">
        <v>19</v>
      </c>
      <c r="AE2067" s="2"/>
      <c r="AF2067" s="2" t="s">
        <v>2444</v>
      </c>
      <c r="AG2067" s="2" t="s">
        <v>9</v>
      </c>
      <c r="AI2067" s="1" t="str">
        <f t="shared" si="36"/>
        <v>8(12)</v>
      </c>
      <c r="AJ2067" s="1" t="str">
        <f t="shared" si="37"/>
        <v>008(012)-258～258</v>
      </c>
      <c r="AK2067" s="26" t="s">
        <v>13637</v>
      </c>
    </row>
    <row r="2068" spans="1:37" s="1" customFormat="1" x14ac:dyDescent="0.55000000000000004">
      <c r="A2068" s="1">
        <v>1149</v>
      </c>
      <c r="B2068" s="1" t="s">
        <v>9114</v>
      </c>
      <c r="D2068" s="1" t="s">
        <v>20824</v>
      </c>
      <c r="E2068" s="2" t="s">
        <v>2430</v>
      </c>
      <c r="F2068" s="16">
        <v>194</v>
      </c>
      <c r="G2068" s="12">
        <v>8</v>
      </c>
      <c r="H2068" s="12">
        <v>12</v>
      </c>
      <c r="I2068" s="2" t="s">
        <v>522</v>
      </c>
      <c r="J2068" s="2" t="s">
        <v>522</v>
      </c>
      <c r="K2068" s="1" t="s">
        <v>18431</v>
      </c>
      <c r="L2068" s="1" t="s">
        <v>16785</v>
      </c>
      <c r="AB2068" s="10"/>
      <c r="AC2068" s="10"/>
      <c r="AD2068" s="1" t="s">
        <v>19</v>
      </c>
      <c r="AF2068" s="3" t="s">
        <v>2447</v>
      </c>
      <c r="AG2068" s="2" t="s">
        <v>9</v>
      </c>
      <c r="AI2068" s="1" t="str">
        <f t="shared" si="36"/>
        <v>8(12)</v>
      </c>
      <c r="AJ2068" s="1" t="str">
        <f t="shared" si="37"/>
        <v>008(012)-259～259</v>
      </c>
      <c r="AK2068" s="26" t="s">
        <v>13637</v>
      </c>
    </row>
    <row r="2069" spans="1:37" s="1" customFormat="1" x14ac:dyDescent="0.55000000000000004">
      <c r="A2069" s="1">
        <v>1150</v>
      </c>
      <c r="B2069" s="1" t="s">
        <v>9115</v>
      </c>
      <c r="D2069" s="1" t="s">
        <v>20824</v>
      </c>
      <c r="E2069" s="2" t="s">
        <v>2430</v>
      </c>
      <c r="F2069" s="16">
        <v>194</v>
      </c>
      <c r="G2069" s="12">
        <v>8</v>
      </c>
      <c r="H2069" s="12">
        <v>12</v>
      </c>
      <c r="I2069" s="2" t="s">
        <v>523</v>
      </c>
      <c r="J2069" s="2" t="s">
        <v>533</v>
      </c>
      <c r="K2069" s="1" t="s">
        <v>18899</v>
      </c>
      <c r="L2069" s="1" t="s">
        <v>16785</v>
      </c>
      <c r="AB2069" s="10"/>
      <c r="AC2069" s="10"/>
      <c r="AD2069" s="1" t="s">
        <v>19</v>
      </c>
      <c r="AF2069" s="3" t="s">
        <v>2448</v>
      </c>
      <c r="AG2069" s="2" t="s">
        <v>9</v>
      </c>
      <c r="AI2069" s="1" t="str">
        <f t="shared" si="36"/>
        <v>8(12)</v>
      </c>
      <c r="AJ2069" s="1" t="str">
        <f t="shared" si="37"/>
        <v>008(012)-260～261</v>
      </c>
      <c r="AK2069" s="26" t="s">
        <v>13642</v>
      </c>
    </row>
    <row r="2070" spans="1:37" s="1" customFormat="1" x14ac:dyDescent="0.55000000000000004">
      <c r="A2070" s="1">
        <v>1151</v>
      </c>
      <c r="B2070" s="1" t="s">
        <v>9116</v>
      </c>
      <c r="D2070" s="1" t="s">
        <v>20824</v>
      </c>
      <c r="E2070" s="2" t="s">
        <v>2430</v>
      </c>
      <c r="F2070" s="16">
        <v>194</v>
      </c>
      <c r="G2070" s="12">
        <v>8</v>
      </c>
      <c r="H2070" s="12">
        <v>12</v>
      </c>
      <c r="I2070" s="2" t="s">
        <v>534</v>
      </c>
      <c r="J2070" s="2" t="s">
        <v>534</v>
      </c>
      <c r="K2070" s="1" t="s">
        <v>18900</v>
      </c>
      <c r="L2070" s="1" t="s">
        <v>16785</v>
      </c>
      <c r="AB2070" s="10"/>
      <c r="AC2070" s="10"/>
      <c r="AD2070" s="1" t="s">
        <v>19</v>
      </c>
      <c r="AF2070" s="3" t="s">
        <v>2449</v>
      </c>
      <c r="AG2070" s="2" t="s">
        <v>9</v>
      </c>
      <c r="AI2070" s="1" t="str">
        <f t="shared" si="36"/>
        <v>8(12)</v>
      </c>
      <c r="AJ2070" s="1" t="str">
        <f t="shared" si="37"/>
        <v>008(012)-262～262</v>
      </c>
      <c r="AK2070" s="26" t="s">
        <v>13644</v>
      </c>
    </row>
    <row r="2071" spans="1:37" s="1" customFormat="1" x14ac:dyDescent="0.55000000000000004">
      <c r="A2071" s="1">
        <v>1152</v>
      </c>
      <c r="B2071" s="1" t="s">
        <v>2451</v>
      </c>
      <c r="C2071" s="1" t="s">
        <v>11406</v>
      </c>
      <c r="D2071" s="1" t="s">
        <v>20824</v>
      </c>
      <c r="E2071" s="2" t="s">
        <v>2454</v>
      </c>
      <c r="F2071" s="16">
        <v>195</v>
      </c>
      <c r="G2071" s="12">
        <v>9</v>
      </c>
      <c r="H2071" s="12">
        <v>1</v>
      </c>
      <c r="I2071" s="2" t="s">
        <v>43</v>
      </c>
      <c r="J2071" s="2" t="s">
        <v>43</v>
      </c>
      <c r="K2071" s="1" t="s">
        <v>17599</v>
      </c>
      <c r="L2071" s="1" t="s">
        <v>16785</v>
      </c>
      <c r="M2071" s="1" t="s">
        <v>2452</v>
      </c>
      <c r="AB2071" s="10"/>
      <c r="AC2071" s="10" t="s">
        <v>2452</v>
      </c>
      <c r="AD2071" s="2" t="s">
        <v>19</v>
      </c>
      <c r="AE2071" s="2"/>
      <c r="AF2071" s="2" t="s">
        <v>2453</v>
      </c>
      <c r="AG2071" s="2" t="s">
        <v>9</v>
      </c>
      <c r="AI2071" s="1" t="str">
        <f t="shared" si="36"/>
        <v>9(1)</v>
      </c>
      <c r="AJ2071" s="1" t="str">
        <f t="shared" si="37"/>
        <v>009(001)-001～001</v>
      </c>
      <c r="AK2071" s="26" t="s">
        <v>9645</v>
      </c>
    </row>
    <row r="2072" spans="1:37" s="1" customFormat="1" x14ac:dyDescent="0.55000000000000004">
      <c r="A2072" s="1">
        <v>1153</v>
      </c>
      <c r="B2072" s="1" t="s">
        <v>2455</v>
      </c>
      <c r="C2072" s="1" t="s">
        <v>11406</v>
      </c>
      <c r="D2072" s="1" t="s">
        <v>20824</v>
      </c>
      <c r="E2072" s="2" t="s">
        <v>2454</v>
      </c>
      <c r="F2072" s="16">
        <v>195</v>
      </c>
      <c r="G2072" s="12">
        <v>9</v>
      </c>
      <c r="H2072" s="12">
        <v>1</v>
      </c>
      <c r="I2072" s="2" t="s">
        <v>10</v>
      </c>
      <c r="J2072" s="2" t="s">
        <v>15</v>
      </c>
      <c r="K2072" s="1" t="s">
        <v>18574</v>
      </c>
      <c r="L2072" s="1" t="s">
        <v>16785</v>
      </c>
      <c r="M2072" s="1" t="s">
        <v>2456</v>
      </c>
      <c r="AB2072" s="10"/>
      <c r="AC2072" s="10" t="s">
        <v>2456</v>
      </c>
      <c r="AD2072" s="2" t="s">
        <v>19</v>
      </c>
      <c r="AE2072" s="2"/>
      <c r="AF2072" s="2" t="s">
        <v>2457</v>
      </c>
      <c r="AG2072" s="2" t="s">
        <v>9</v>
      </c>
      <c r="AI2072" s="1" t="str">
        <f t="shared" si="36"/>
        <v>9(1)</v>
      </c>
      <c r="AJ2072" s="1" t="str">
        <f t="shared" si="37"/>
        <v>009(001)-002～007</v>
      </c>
      <c r="AK2072" s="26" t="s">
        <v>9646</v>
      </c>
    </row>
    <row r="2073" spans="1:37" s="1" customFormat="1" x14ac:dyDescent="0.55000000000000004">
      <c r="A2073" s="1">
        <v>1154</v>
      </c>
      <c r="B2073" s="1" t="s">
        <v>2459</v>
      </c>
      <c r="C2073" s="1" t="s">
        <v>11406</v>
      </c>
      <c r="D2073" s="1" t="s">
        <v>20824</v>
      </c>
      <c r="E2073" s="2" t="s">
        <v>2454</v>
      </c>
      <c r="F2073" s="16">
        <v>195</v>
      </c>
      <c r="G2073" s="12">
        <v>9</v>
      </c>
      <c r="H2073" s="12">
        <v>1</v>
      </c>
      <c r="I2073" s="2" t="s">
        <v>44</v>
      </c>
      <c r="J2073" s="2" t="s">
        <v>74</v>
      </c>
      <c r="K2073" s="1" t="s">
        <v>17770</v>
      </c>
      <c r="L2073" s="1" t="s">
        <v>16785</v>
      </c>
      <c r="M2073" s="1" t="s">
        <v>1763</v>
      </c>
      <c r="AB2073" s="10"/>
      <c r="AC2073" s="10" t="s">
        <v>1763</v>
      </c>
      <c r="AD2073" s="2" t="s">
        <v>19</v>
      </c>
      <c r="AE2073" s="2"/>
      <c r="AF2073" s="2" t="s">
        <v>2460</v>
      </c>
      <c r="AG2073" s="2" t="s">
        <v>9</v>
      </c>
      <c r="AI2073" s="1" t="str">
        <f t="shared" si="36"/>
        <v>9(1)</v>
      </c>
      <c r="AJ2073" s="1" t="str">
        <f t="shared" si="37"/>
        <v>009(001)-008～013</v>
      </c>
      <c r="AK2073" s="26" t="s">
        <v>9647</v>
      </c>
    </row>
    <row r="2074" spans="1:37" s="1" customFormat="1" x14ac:dyDescent="0.55000000000000004">
      <c r="A2074" s="1">
        <v>1155</v>
      </c>
      <c r="B2074" s="1" t="s">
        <v>9117</v>
      </c>
      <c r="C2074" s="1" t="s">
        <v>11406</v>
      </c>
      <c r="D2074" s="1" t="s">
        <v>20824</v>
      </c>
      <c r="E2074" s="2" t="s">
        <v>2454</v>
      </c>
      <c r="F2074" s="16">
        <v>195</v>
      </c>
      <c r="G2074" s="12">
        <v>9</v>
      </c>
      <c r="H2074" s="12">
        <v>1</v>
      </c>
      <c r="I2074" s="2" t="s">
        <v>44</v>
      </c>
      <c r="J2074" s="2" t="s">
        <v>82</v>
      </c>
      <c r="K2074" s="1" t="s">
        <v>17770</v>
      </c>
      <c r="L2074" s="1" t="s">
        <v>16785</v>
      </c>
      <c r="AB2074" s="10"/>
      <c r="AC2074" s="10"/>
      <c r="AD2074" s="1" t="s">
        <v>19</v>
      </c>
      <c r="AF2074" s="3" t="s">
        <v>2458</v>
      </c>
      <c r="AG2074" s="2" t="s">
        <v>9</v>
      </c>
      <c r="AI2074" s="1" t="str">
        <f t="shared" si="36"/>
        <v>9(1)</v>
      </c>
      <c r="AJ2074" s="1" t="str">
        <f t="shared" si="37"/>
        <v>009(001)-008～016</v>
      </c>
      <c r="AK2074" s="26" t="s">
        <v>9647</v>
      </c>
    </row>
    <row r="2075" spans="1:37" s="1" customFormat="1" x14ac:dyDescent="0.55000000000000004">
      <c r="A2075" s="1">
        <v>1156</v>
      </c>
      <c r="B2075" s="1" t="s">
        <v>2461</v>
      </c>
      <c r="C2075" s="1" t="s">
        <v>11406</v>
      </c>
      <c r="D2075" s="1" t="s">
        <v>20824</v>
      </c>
      <c r="E2075" s="2" t="s">
        <v>2454</v>
      </c>
      <c r="F2075" s="16">
        <v>195</v>
      </c>
      <c r="G2075" s="12">
        <v>9</v>
      </c>
      <c r="H2075" s="12">
        <v>1</v>
      </c>
      <c r="I2075" s="2" t="s">
        <v>74</v>
      </c>
      <c r="J2075" s="2" t="s">
        <v>74</v>
      </c>
      <c r="K2075" s="1" t="s">
        <v>18206</v>
      </c>
      <c r="L2075" s="1" t="s">
        <v>16785</v>
      </c>
      <c r="M2075" s="1" t="s">
        <v>13</v>
      </c>
      <c r="AB2075" s="10"/>
      <c r="AC2075" s="10" t="s">
        <v>13</v>
      </c>
      <c r="AD2075" s="2" t="s">
        <v>19</v>
      </c>
      <c r="AE2075" s="2"/>
      <c r="AF2075" s="2" t="s">
        <v>2462</v>
      </c>
      <c r="AG2075" s="2" t="s">
        <v>9</v>
      </c>
      <c r="AI2075" s="1" t="str">
        <f t="shared" si="36"/>
        <v>9(1)</v>
      </c>
      <c r="AJ2075" s="1" t="str">
        <f t="shared" si="37"/>
        <v>009(001)-013～013</v>
      </c>
      <c r="AK2075" s="26" t="s">
        <v>9648</v>
      </c>
    </row>
    <row r="2076" spans="1:37" s="1" customFormat="1" x14ac:dyDescent="0.55000000000000004">
      <c r="A2076" s="1">
        <v>1157</v>
      </c>
      <c r="B2076" s="1" t="s">
        <v>2463</v>
      </c>
      <c r="C2076" s="1" t="s">
        <v>11406</v>
      </c>
      <c r="D2076" s="1" t="s">
        <v>20824</v>
      </c>
      <c r="E2076" s="2" t="s">
        <v>2454</v>
      </c>
      <c r="F2076" s="16">
        <v>195</v>
      </c>
      <c r="G2076" s="12">
        <v>9</v>
      </c>
      <c r="H2076" s="12">
        <v>1</v>
      </c>
      <c r="I2076" s="2" t="s">
        <v>78</v>
      </c>
      <c r="J2076" s="2" t="s">
        <v>78</v>
      </c>
      <c r="K2076" s="1" t="s">
        <v>18256</v>
      </c>
      <c r="L2076" s="1" t="s">
        <v>16785</v>
      </c>
      <c r="M2076" s="1" t="s">
        <v>2464</v>
      </c>
      <c r="AB2076" s="10"/>
      <c r="AC2076" s="10" t="s">
        <v>2464</v>
      </c>
      <c r="AD2076" s="2" t="s">
        <v>19</v>
      </c>
      <c r="AE2076" s="2"/>
      <c r="AF2076" s="2" t="s">
        <v>2465</v>
      </c>
      <c r="AG2076" s="2" t="s">
        <v>9</v>
      </c>
      <c r="AI2076" s="1" t="str">
        <f t="shared" si="36"/>
        <v>9(1)</v>
      </c>
      <c r="AJ2076" s="1" t="str">
        <f t="shared" si="37"/>
        <v>009(001)-014～014</v>
      </c>
      <c r="AK2076" s="26" t="s">
        <v>9649</v>
      </c>
    </row>
    <row r="2077" spans="1:37" s="1" customFormat="1" x14ac:dyDescent="0.55000000000000004">
      <c r="A2077" s="1">
        <v>1158</v>
      </c>
      <c r="B2077" s="1" t="s">
        <v>2466</v>
      </c>
      <c r="C2077" s="1" t="s">
        <v>11406</v>
      </c>
      <c r="D2077" s="1" t="s">
        <v>20824</v>
      </c>
      <c r="E2077" s="2" t="s">
        <v>2454</v>
      </c>
      <c r="F2077" s="16">
        <v>195</v>
      </c>
      <c r="G2077" s="12">
        <v>9</v>
      </c>
      <c r="H2077" s="12">
        <v>1</v>
      </c>
      <c r="I2077" s="2" t="s">
        <v>78</v>
      </c>
      <c r="J2077" s="2" t="s">
        <v>765</v>
      </c>
      <c r="K2077" s="1" t="s">
        <v>18256</v>
      </c>
      <c r="L2077" s="1" t="s">
        <v>16785</v>
      </c>
      <c r="M2077" s="1" t="s">
        <v>243</v>
      </c>
      <c r="AB2077" s="10"/>
      <c r="AC2077" s="10" t="s">
        <v>243</v>
      </c>
      <c r="AD2077" s="2" t="s">
        <v>19</v>
      </c>
      <c r="AE2077" s="2"/>
      <c r="AF2077" s="2" t="s">
        <v>2467</v>
      </c>
      <c r="AG2077" s="2" t="s">
        <v>9</v>
      </c>
      <c r="AI2077" s="1" t="str">
        <f t="shared" si="36"/>
        <v>9(1)</v>
      </c>
      <c r="AJ2077" s="1" t="str">
        <f t="shared" si="37"/>
        <v>009(001)-014～015</v>
      </c>
      <c r="AK2077" s="26" t="s">
        <v>9649</v>
      </c>
    </row>
    <row r="2078" spans="1:37" s="1" customFormat="1" x14ac:dyDescent="0.55000000000000004">
      <c r="A2078" s="1">
        <v>1159</v>
      </c>
      <c r="B2078" s="1" t="s">
        <v>2468</v>
      </c>
      <c r="C2078" s="1" t="s">
        <v>11406</v>
      </c>
      <c r="D2078" s="1" t="s">
        <v>20824</v>
      </c>
      <c r="E2078" s="2" t="s">
        <v>2454</v>
      </c>
      <c r="F2078" s="16">
        <v>195</v>
      </c>
      <c r="G2078" s="12">
        <v>9</v>
      </c>
      <c r="H2078" s="12">
        <v>1</v>
      </c>
      <c r="I2078" s="2" t="s">
        <v>765</v>
      </c>
      <c r="J2078" s="2" t="s">
        <v>82</v>
      </c>
      <c r="K2078" s="1" t="s">
        <v>18256</v>
      </c>
      <c r="L2078" s="1" t="s">
        <v>16785</v>
      </c>
      <c r="M2078" s="1" t="s">
        <v>2469</v>
      </c>
      <c r="AB2078" s="10"/>
      <c r="AC2078" s="10" t="s">
        <v>2469</v>
      </c>
      <c r="AD2078" s="2" t="s">
        <v>19</v>
      </c>
      <c r="AE2078" s="2"/>
      <c r="AF2078" s="2" t="s">
        <v>2470</v>
      </c>
      <c r="AG2078" s="2" t="s">
        <v>9</v>
      </c>
      <c r="AI2078" s="1" t="str">
        <f t="shared" si="36"/>
        <v>9(1)</v>
      </c>
      <c r="AJ2078" s="1" t="str">
        <f t="shared" si="37"/>
        <v>009(001)-015～016</v>
      </c>
      <c r="AK2078" s="26" t="s">
        <v>9649</v>
      </c>
    </row>
    <row r="2079" spans="1:37" s="1" customFormat="1" x14ac:dyDescent="0.55000000000000004">
      <c r="A2079" s="1">
        <v>1160</v>
      </c>
      <c r="B2079" s="1" t="s">
        <v>2471</v>
      </c>
      <c r="C2079" s="1" t="s">
        <v>11406</v>
      </c>
      <c r="D2079" s="1" t="s">
        <v>20824</v>
      </c>
      <c r="E2079" s="2" t="s">
        <v>2454</v>
      </c>
      <c r="F2079" s="16">
        <v>195</v>
      </c>
      <c r="G2079" s="12">
        <v>9</v>
      </c>
      <c r="H2079" s="12">
        <v>1</v>
      </c>
      <c r="I2079" s="2" t="s">
        <v>82</v>
      </c>
      <c r="J2079" s="2" t="s">
        <v>82</v>
      </c>
      <c r="K2079" s="1" t="s">
        <v>18156</v>
      </c>
      <c r="L2079" s="1" t="s">
        <v>16785</v>
      </c>
      <c r="M2079" s="1" t="s">
        <v>543</v>
      </c>
      <c r="AB2079" s="10"/>
      <c r="AC2079" s="10" t="s">
        <v>543</v>
      </c>
      <c r="AD2079" s="2" t="s">
        <v>19</v>
      </c>
      <c r="AE2079" s="2"/>
      <c r="AF2079" s="2" t="s">
        <v>2472</v>
      </c>
      <c r="AG2079" s="2" t="s">
        <v>9</v>
      </c>
      <c r="AI2079" s="1" t="str">
        <f t="shared" si="36"/>
        <v>9(1)</v>
      </c>
      <c r="AJ2079" s="1" t="str">
        <f t="shared" si="37"/>
        <v>009(001)-016～016</v>
      </c>
      <c r="AK2079" s="26" t="s">
        <v>9650</v>
      </c>
    </row>
    <row r="2080" spans="1:37" s="1" customFormat="1" x14ac:dyDescent="0.55000000000000004">
      <c r="A2080" s="1">
        <v>1161</v>
      </c>
      <c r="B2080" s="1" t="s">
        <v>2473</v>
      </c>
      <c r="C2080" s="1" t="s">
        <v>11406</v>
      </c>
      <c r="D2080" s="1" t="s">
        <v>20824</v>
      </c>
      <c r="E2080" s="2" t="s">
        <v>2454</v>
      </c>
      <c r="F2080" s="16">
        <v>195</v>
      </c>
      <c r="G2080" s="12">
        <v>9</v>
      </c>
      <c r="H2080" s="12">
        <v>1</v>
      </c>
      <c r="I2080" s="2" t="s">
        <v>753</v>
      </c>
      <c r="J2080" s="2" t="s">
        <v>98</v>
      </c>
      <c r="K2080" s="1" t="s">
        <v>18156</v>
      </c>
      <c r="L2080" s="1" t="s">
        <v>16785</v>
      </c>
      <c r="M2080" s="1" t="s">
        <v>1185</v>
      </c>
      <c r="AB2080" s="10"/>
      <c r="AC2080" s="10" t="s">
        <v>1185</v>
      </c>
      <c r="AD2080" s="2" t="s">
        <v>19</v>
      </c>
      <c r="AE2080" s="2"/>
      <c r="AF2080" s="2" t="s">
        <v>2474</v>
      </c>
      <c r="AG2080" s="2" t="s">
        <v>9</v>
      </c>
      <c r="AI2080" s="1" t="str">
        <f t="shared" si="36"/>
        <v>9(1)</v>
      </c>
      <c r="AJ2080" s="1" t="str">
        <f t="shared" si="37"/>
        <v>009(001)-017～020</v>
      </c>
      <c r="AK2080" s="26" t="s">
        <v>9650</v>
      </c>
    </row>
    <row r="2081" spans="1:37" s="1" customFormat="1" x14ac:dyDescent="0.55000000000000004">
      <c r="A2081" s="1">
        <v>1162</v>
      </c>
      <c r="B2081" s="1" t="s">
        <v>2475</v>
      </c>
      <c r="C2081" s="1" t="s">
        <v>11406</v>
      </c>
      <c r="D2081" s="1" t="s">
        <v>20824</v>
      </c>
      <c r="E2081" s="2" t="s">
        <v>2454</v>
      </c>
      <c r="F2081" s="16">
        <v>195</v>
      </c>
      <c r="G2081" s="12">
        <v>9</v>
      </c>
      <c r="H2081" s="12">
        <v>1</v>
      </c>
      <c r="I2081" s="2" t="s">
        <v>98</v>
      </c>
      <c r="J2081" s="2" t="s">
        <v>98</v>
      </c>
      <c r="K2081" s="1" t="s">
        <v>18336</v>
      </c>
      <c r="L2081" s="1" t="s">
        <v>16785</v>
      </c>
      <c r="M2081" s="1" t="s">
        <v>2174</v>
      </c>
      <c r="AB2081" s="10"/>
      <c r="AC2081" s="10" t="s">
        <v>2174</v>
      </c>
      <c r="AD2081" s="2" t="s">
        <v>19</v>
      </c>
      <c r="AE2081" s="2"/>
      <c r="AF2081" s="2" t="s">
        <v>2476</v>
      </c>
      <c r="AG2081" s="2" t="s">
        <v>9</v>
      </c>
      <c r="AI2081" s="1" t="str">
        <f t="shared" si="36"/>
        <v>9(1)</v>
      </c>
      <c r="AJ2081" s="1" t="str">
        <f t="shared" si="37"/>
        <v>009(001)-020～020</v>
      </c>
      <c r="AK2081" s="26" t="s">
        <v>9651</v>
      </c>
    </row>
    <row r="2082" spans="1:37" s="1" customFormat="1" x14ac:dyDescent="0.55000000000000004">
      <c r="A2082" s="1">
        <v>1163</v>
      </c>
      <c r="B2082" s="1" t="s">
        <v>2477</v>
      </c>
      <c r="C2082" s="1" t="s">
        <v>11406</v>
      </c>
      <c r="D2082" s="1" t="s">
        <v>20824</v>
      </c>
      <c r="E2082" s="2" t="s">
        <v>2454</v>
      </c>
      <c r="F2082" s="16">
        <v>195</v>
      </c>
      <c r="G2082" s="12">
        <v>9</v>
      </c>
      <c r="H2082" s="12">
        <v>1</v>
      </c>
      <c r="I2082" s="2" t="s">
        <v>779</v>
      </c>
      <c r="J2082" s="2" t="s">
        <v>779</v>
      </c>
      <c r="K2082" s="1" t="s">
        <v>18336</v>
      </c>
      <c r="L2082" s="1" t="s">
        <v>16785</v>
      </c>
      <c r="M2082" s="1" t="s">
        <v>781</v>
      </c>
      <c r="AB2082" s="10"/>
      <c r="AC2082" s="10" t="s">
        <v>781</v>
      </c>
      <c r="AD2082" s="2" t="s">
        <v>19</v>
      </c>
      <c r="AE2082" s="2"/>
      <c r="AF2082" s="2" t="s">
        <v>2478</v>
      </c>
      <c r="AG2082" s="2" t="s">
        <v>9</v>
      </c>
      <c r="AI2082" s="1" t="str">
        <f t="shared" si="36"/>
        <v>9(1)</v>
      </c>
      <c r="AJ2082" s="1" t="str">
        <f t="shared" si="37"/>
        <v>009(001)-021～021</v>
      </c>
      <c r="AK2082" s="26" t="s">
        <v>9651</v>
      </c>
    </row>
    <row r="2083" spans="1:37" s="1" customFormat="1" x14ac:dyDescent="0.55000000000000004">
      <c r="A2083" s="1">
        <v>1164</v>
      </c>
      <c r="B2083" s="1" t="s">
        <v>9118</v>
      </c>
      <c r="C2083" s="1" t="s">
        <v>11406</v>
      </c>
      <c r="D2083" s="1" t="s">
        <v>20824</v>
      </c>
      <c r="E2083" s="2" t="s">
        <v>2454</v>
      </c>
      <c r="F2083" s="16">
        <v>195</v>
      </c>
      <c r="G2083" s="12">
        <v>9</v>
      </c>
      <c r="H2083" s="12">
        <v>1</v>
      </c>
      <c r="I2083" s="2" t="s">
        <v>104</v>
      </c>
      <c r="J2083" s="2" t="s">
        <v>22</v>
      </c>
      <c r="K2083" s="1" t="s">
        <v>18901</v>
      </c>
      <c r="L2083" s="1" t="s">
        <v>16785</v>
      </c>
      <c r="AB2083" s="10"/>
      <c r="AC2083" s="10"/>
      <c r="AD2083" s="1" t="s">
        <v>19</v>
      </c>
      <c r="AF2083" s="3" t="s">
        <v>2479</v>
      </c>
      <c r="AG2083" s="2" t="s">
        <v>9</v>
      </c>
      <c r="AI2083" s="1" t="str">
        <f t="shared" si="36"/>
        <v>9(1)</v>
      </c>
      <c r="AJ2083" s="1" t="str">
        <f t="shared" si="37"/>
        <v>009(001)-022～023</v>
      </c>
      <c r="AK2083" s="26" t="s">
        <v>9652</v>
      </c>
    </row>
    <row r="2084" spans="1:37" s="1" customFormat="1" x14ac:dyDescent="0.55000000000000004">
      <c r="A2084" s="1">
        <v>1165</v>
      </c>
      <c r="B2084" s="1" t="s">
        <v>8948</v>
      </c>
      <c r="C2084" s="1" t="s">
        <v>11406</v>
      </c>
      <c r="D2084" s="1" t="s">
        <v>20824</v>
      </c>
      <c r="E2084" s="2" t="s">
        <v>2454</v>
      </c>
      <c r="F2084" s="16">
        <v>195</v>
      </c>
      <c r="G2084" s="12">
        <v>9</v>
      </c>
      <c r="H2084" s="12">
        <v>1</v>
      </c>
      <c r="I2084" s="2" t="s">
        <v>22</v>
      </c>
      <c r="J2084" s="2" t="s">
        <v>1104</v>
      </c>
      <c r="K2084" s="1" t="s">
        <v>18901</v>
      </c>
      <c r="L2084" s="1" t="s">
        <v>16785</v>
      </c>
      <c r="AB2084" s="10"/>
      <c r="AC2084" s="10"/>
      <c r="AD2084" s="1" t="s">
        <v>19</v>
      </c>
      <c r="AF2084" s="3" t="s">
        <v>2480</v>
      </c>
      <c r="AG2084" s="2" t="s">
        <v>9</v>
      </c>
      <c r="AI2084" s="1" t="str">
        <f t="shared" si="36"/>
        <v>9(1)</v>
      </c>
      <c r="AJ2084" s="1" t="str">
        <f t="shared" si="37"/>
        <v>009(001)-023～024</v>
      </c>
      <c r="AK2084" s="26" t="s">
        <v>9652</v>
      </c>
    </row>
    <row r="2085" spans="1:37" s="1" customFormat="1" x14ac:dyDescent="0.55000000000000004">
      <c r="A2085" s="1">
        <v>1166</v>
      </c>
      <c r="B2085" s="1" t="s">
        <v>2481</v>
      </c>
      <c r="C2085" s="1" t="s">
        <v>11406</v>
      </c>
      <c r="D2085" s="1" t="s">
        <v>20824</v>
      </c>
      <c r="E2085" s="2" t="s">
        <v>2454</v>
      </c>
      <c r="F2085" s="16">
        <v>195</v>
      </c>
      <c r="G2085" s="12">
        <v>9</v>
      </c>
      <c r="H2085" s="12">
        <v>1</v>
      </c>
      <c r="I2085" s="2" t="s">
        <v>1104</v>
      </c>
      <c r="J2085" s="2" t="s">
        <v>1104</v>
      </c>
      <c r="K2085" s="1" t="s">
        <v>17718</v>
      </c>
      <c r="L2085" s="1" t="s">
        <v>16785</v>
      </c>
      <c r="M2085" s="1" t="s">
        <v>1257</v>
      </c>
      <c r="AB2085" s="10"/>
      <c r="AC2085" s="10" t="s">
        <v>1257</v>
      </c>
      <c r="AD2085" s="2" t="s">
        <v>19</v>
      </c>
      <c r="AE2085" s="2"/>
      <c r="AF2085" s="2" t="s">
        <v>2482</v>
      </c>
      <c r="AG2085" s="2" t="s">
        <v>9</v>
      </c>
      <c r="AI2085" s="1" t="str">
        <f t="shared" si="36"/>
        <v>9(1)</v>
      </c>
      <c r="AJ2085" s="1" t="str">
        <f t="shared" si="37"/>
        <v>009(001)-024～024</v>
      </c>
      <c r="AK2085" s="26" t="s">
        <v>9653</v>
      </c>
    </row>
    <row r="2086" spans="1:37" s="1" customFormat="1" x14ac:dyDescent="0.55000000000000004">
      <c r="A2086" s="1">
        <v>1167</v>
      </c>
      <c r="B2086" s="1" t="s">
        <v>2483</v>
      </c>
      <c r="C2086" s="1" t="s">
        <v>11408</v>
      </c>
      <c r="D2086" s="1" t="s">
        <v>20824</v>
      </c>
      <c r="E2086" s="2" t="s">
        <v>2485</v>
      </c>
      <c r="F2086" s="16">
        <v>196</v>
      </c>
      <c r="G2086" s="12">
        <v>9</v>
      </c>
      <c r="H2086" s="12">
        <v>2</v>
      </c>
      <c r="I2086" s="2" t="s">
        <v>100</v>
      </c>
      <c r="J2086" s="2" t="s">
        <v>100</v>
      </c>
      <c r="K2086" s="1" t="s">
        <v>18124</v>
      </c>
      <c r="L2086" s="1" t="s">
        <v>16785</v>
      </c>
      <c r="M2086" s="1" t="s">
        <v>2113</v>
      </c>
      <c r="AB2086" s="10"/>
      <c r="AC2086" s="10" t="s">
        <v>2113</v>
      </c>
      <c r="AD2086" s="2" t="s">
        <v>19</v>
      </c>
      <c r="AE2086" s="2"/>
      <c r="AF2086" s="2" t="s">
        <v>2484</v>
      </c>
      <c r="AG2086" s="2" t="s">
        <v>9</v>
      </c>
      <c r="AI2086" s="1" t="str">
        <f t="shared" si="36"/>
        <v>9(2)</v>
      </c>
      <c r="AJ2086" s="1" t="str">
        <f t="shared" si="37"/>
        <v>009(002)-025～025</v>
      </c>
      <c r="AK2086" s="26" t="s">
        <v>9656</v>
      </c>
    </row>
    <row r="2087" spans="1:37" s="1" customFormat="1" x14ac:dyDescent="0.55000000000000004">
      <c r="A2087" s="1">
        <v>1168</v>
      </c>
      <c r="B2087" s="1" t="s">
        <v>2487</v>
      </c>
      <c r="C2087" s="1" t="s">
        <v>11408</v>
      </c>
      <c r="D2087" s="1" t="s">
        <v>20824</v>
      </c>
      <c r="E2087" s="2" t="s">
        <v>2485</v>
      </c>
      <c r="F2087" s="16">
        <v>196</v>
      </c>
      <c r="G2087" s="12">
        <v>9</v>
      </c>
      <c r="H2087" s="12">
        <v>2</v>
      </c>
      <c r="I2087" s="2" t="s">
        <v>113</v>
      </c>
      <c r="J2087" s="2" t="s">
        <v>118</v>
      </c>
      <c r="K2087" s="1" t="s">
        <v>18542</v>
      </c>
      <c r="L2087" s="1" t="s">
        <v>16785</v>
      </c>
      <c r="M2087" s="1" t="s">
        <v>2488</v>
      </c>
      <c r="AB2087" s="10"/>
      <c r="AC2087" s="10" t="s">
        <v>2488</v>
      </c>
      <c r="AD2087" s="2" t="s">
        <v>19</v>
      </c>
      <c r="AE2087" s="2"/>
      <c r="AF2087" s="2" t="s">
        <v>2489</v>
      </c>
      <c r="AG2087" s="2" t="s">
        <v>9</v>
      </c>
      <c r="AI2087" s="1" t="str">
        <f t="shared" si="36"/>
        <v>9(2)</v>
      </c>
      <c r="AJ2087" s="1" t="str">
        <f t="shared" si="37"/>
        <v>009(002)-026～028</v>
      </c>
      <c r="AK2087" s="26" t="s">
        <v>9657</v>
      </c>
    </row>
    <row r="2088" spans="1:37" s="1" customFormat="1" x14ac:dyDescent="0.55000000000000004">
      <c r="A2088" s="1">
        <v>1169</v>
      </c>
      <c r="B2088" s="1" t="s">
        <v>9119</v>
      </c>
      <c r="C2088" s="1" t="s">
        <v>11408</v>
      </c>
      <c r="D2088" s="1" t="s">
        <v>20824</v>
      </c>
      <c r="E2088" s="2" t="s">
        <v>2485</v>
      </c>
      <c r="F2088" s="16">
        <v>196</v>
      </c>
      <c r="G2088" s="12">
        <v>9</v>
      </c>
      <c r="H2088" s="12">
        <v>2</v>
      </c>
      <c r="I2088" s="2" t="s">
        <v>113</v>
      </c>
      <c r="J2088" s="2" t="s">
        <v>109</v>
      </c>
      <c r="K2088" s="1" t="s">
        <v>18542</v>
      </c>
      <c r="L2088" s="1" t="s">
        <v>16785</v>
      </c>
      <c r="AB2088" s="10"/>
      <c r="AC2088" s="10"/>
      <c r="AD2088" s="1" t="s">
        <v>19</v>
      </c>
      <c r="AF2088" s="3" t="s">
        <v>2486</v>
      </c>
      <c r="AG2088" s="2" t="s">
        <v>9</v>
      </c>
      <c r="AI2088" s="1" t="str">
        <f t="shared" si="36"/>
        <v>9(2)</v>
      </c>
      <c r="AJ2088" s="1" t="str">
        <f t="shared" si="37"/>
        <v>009(002)-026～033</v>
      </c>
      <c r="AK2088" s="26" t="s">
        <v>9657</v>
      </c>
    </row>
    <row r="2089" spans="1:37" s="1" customFormat="1" x14ac:dyDescent="0.55000000000000004">
      <c r="A2089" s="1">
        <v>1170</v>
      </c>
      <c r="B2089" s="1" t="s">
        <v>2490</v>
      </c>
      <c r="C2089" s="1" t="s">
        <v>11408</v>
      </c>
      <c r="D2089" s="1" t="s">
        <v>20824</v>
      </c>
      <c r="E2089" s="2" t="s">
        <v>2485</v>
      </c>
      <c r="F2089" s="16">
        <v>196</v>
      </c>
      <c r="G2089" s="12">
        <v>9</v>
      </c>
      <c r="H2089" s="12">
        <v>2</v>
      </c>
      <c r="I2089" s="2" t="s">
        <v>118</v>
      </c>
      <c r="J2089" s="2" t="s">
        <v>577</v>
      </c>
      <c r="K2089" s="1" t="s">
        <v>18292</v>
      </c>
      <c r="L2089" s="1" t="s">
        <v>16785</v>
      </c>
      <c r="M2089" s="1" t="s">
        <v>2080</v>
      </c>
      <c r="AB2089" s="10"/>
      <c r="AC2089" s="10" t="s">
        <v>2080</v>
      </c>
      <c r="AD2089" s="2" t="s">
        <v>19</v>
      </c>
      <c r="AE2089" s="2"/>
      <c r="AF2089" s="2" t="s">
        <v>2491</v>
      </c>
      <c r="AG2089" s="2" t="s">
        <v>9</v>
      </c>
      <c r="AI2089" s="1" t="str">
        <f t="shared" si="36"/>
        <v>9(2)</v>
      </c>
      <c r="AJ2089" s="1" t="str">
        <f t="shared" si="37"/>
        <v>009(002)-028～031</v>
      </c>
      <c r="AK2089" s="26" t="s">
        <v>9658</v>
      </c>
    </row>
    <row r="2090" spans="1:37" s="1" customFormat="1" x14ac:dyDescent="0.55000000000000004">
      <c r="A2090" s="1">
        <v>1171</v>
      </c>
      <c r="B2090" s="1" t="s">
        <v>2492</v>
      </c>
      <c r="C2090" s="1" t="s">
        <v>11408</v>
      </c>
      <c r="D2090" s="1" t="s">
        <v>20824</v>
      </c>
      <c r="E2090" s="2" t="s">
        <v>2485</v>
      </c>
      <c r="F2090" s="16">
        <v>196</v>
      </c>
      <c r="G2090" s="12">
        <v>9</v>
      </c>
      <c r="H2090" s="12">
        <v>2</v>
      </c>
      <c r="I2090" s="2" t="s">
        <v>123</v>
      </c>
      <c r="J2090" s="2" t="s">
        <v>123</v>
      </c>
      <c r="K2090" s="1" t="s">
        <v>18366</v>
      </c>
      <c r="L2090" s="1" t="s">
        <v>16785</v>
      </c>
      <c r="M2090" s="1" t="s">
        <v>1635</v>
      </c>
      <c r="AB2090" s="10"/>
      <c r="AC2090" s="10" t="s">
        <v>1635</v>
      </c>
      <c r="AD2090" s="2" t="s">
        <v>19</v>
      </c>
      <c r="AE2090" s="2"/>
      <c r="AF2090" s="2" t="s">
        <v>2493</v>
      </c>
      <c r="AG2090" s="2" t="s">
        <v>9</v>
      </c>
      <c r="AI2090" s="1" t="str">
        <f t="shared" si="36"/>
        <v>9(2)</v>
      </c>
      <c r="AJ2090" s="1" t="str">
        <f t="shared" si="37"/>
        <v>009(002)-032～032</v>
      </c>
      <c r="AK2090" s="26" t="s">
        <v>9659</v>
      </c>
    </row>
    <row r="2091" spans="1:37" s="1" customFormat="1" x14ac:dyDescent="0.55000000000000004">
      <c r="A2091" s="1">
        <v>1172</v>
      </c>
      <c r="B2091" s="1" t="s">
        <v>2494</v>
      </c>
      <c r="C2091" s="1" t="s">
        <v>11408</v>
      </c>
      <c r="D2091" s="1" t="s">
        <v>20824</v>
      </c>
      <c r="E2091" s="2" t="s">
        <v>2485</v>
      </c>
      <c r="F2091" s="16">
        <v>196</v>
      </c>
      <c r="G2091" s="12">
        <v>9</v>
      </c>
      <c r="H2091" s="12">
        <v>2</v>
      </c>
      <c r="I2091" s="2" t="s">
        <v>109</v>
      </c>
      <c r="J2091" s="2" t="s">
        <v>109</v>
      </c>
      <c r="K2091" s="1" t="s">
        <v>18366</v>
      </c>
      <c r="L2091" s="1" t="s">
        <v>16785</v>
      </c>
      <c r="M2091" s="1" t="s">
        <v>124</v>
      </c>
      <c r="AB2091" s="10"/>
      <c r="AC2091" s="10" t="s">
        <v>124</v>
      </c>
      <c r="AD2091" s="2" t="s">
        <v>19</v>
      </c>
      <c r="AE2091" s="2"/>
      <c r="AF2091" s="2" t="s">
        <v>2495</v>
      </c>
      <c r="AG2091" s="2" t="s">
        <v>9</v>
      </c>
      <c r="AI2091" s="1" t="str">
        <f t="shared" si="36"/>
        <v>9(2)</v>
      </c>
      <c r="AJ2091" s="1" t="str">
        <f t="shared" si="37"/>
        <v>009(002)-033～033</v>
      </c>
      <c r="AK2091" s="26" t="s">
        <v>9659</v>
      </c>
    </row>
    <row r="2092" spans="1:37" s="1" customFormat="1" x14ac:dyDescent="0.55000000000000004">
      <c r="A2092" s="1">
        <v>1173</v>
      </c>
      <c r="B2092" s="1" t="s">
        <v>2496</v>
      </c>
      <c r="C2092" s="1" t="s">
        <v>11408</v>
      </c>
      <c r="D2092" s="1" t="s">
        <v>20824</v>
      </c>
      <c r="E2092" s="2" t="s">
        <v>2485</v>
      </c>
      <c r="F2092" s="16">
        <v>196</v>
      </c>
      <c r="G2092" s="12">
        <v>9</v>
      </c>
      <c r="H2092" s="12">
        <v>2</v>
      </c>
      <c r="I2092" s="2" t="s">
        <v>584</v>
      </c>
      <c r="J2092" s="2" t="s">
        <v>140</v>
      </c>
      <c r="K2092" s="1" t="s">
        <v>17996</v>
      </c>
      <c r="L2092" s="1" t="s">
        <v>16785</v>
      </c>
      <c r="M2092" s="1" t="s">
        <v>172</v>
      </c>
      <c r="AB2092" s="10"/>
      <c r="AC2092" s="10" t="s">
        <v>172</v>
      </c>
      <c r="AD2092" s="2" t="s">
        <v>19</v>
      </c>
      <c r="AE2092" s="2"/>
      <c r="AF2092" s="2" t="s">
        <v>2497</v>
      </c>
      <c r="AG2092" s="2" t="s">
        <v>9</v>
      </c>
      <c r="AI2092" s="1" t="str">
        <f t="shared" ref="AI2092:AI2155" si="38">G2092&amp;"("&amp;H2092&amp;")"</f>
        <v>9(2)</v>
      </c>
      <c r="AJ2092" s="1" t="str">
        <f t="shared" ref="AJ2092:AJ2155" si="39">TEXT(G2092,"000")&amp;"("&amp;TEXT(H2092,"000")&amp;")-"&amp;TEXT(I2092,"000")&amp;"～"&amp;TEXT(J2092,"000")</f>
        <v>009(002)-034～038</v>
      </c>
      <c r="AK2092" s="26" t="s">
        <v>9660</v>
      </c>
    </row>
    <row r="2093" spans="1:37" s="1" customFormat="1" x14ac:dyDescent="0.55000000000000004">
      <c r="A2093" s="1">
        <v>1174</v>
      </c>
      <c r="B2093" s="1" t="s">
        <v>2498</v>
      </c>
      <c r="C2093" s="1" t="s">
        <v>11408</v>
      </c>
      <c r="D2093" s="1" t="s">
        <v>20824</v>
      </c>
      <c r="E2093" s="2" t="s">
        <v>2485</v>
      </c>
      <c r="F2093" s="16">
        <v>196</v>
      </c>
      <c r="G2093" s="12">
        <v>9</v>
      </c>
      <c r="H2093" s="12">
        <v>2</v>
      </c>
      <c r="I2093" s="2" t="s">
        <v>598</v>
      </c>
      <c r="J2093" s="2" t="s">
        <v>598</v>
      </c>
      <c r="K2093" s="1" t="s">
        <v>18196</v>
      </c>
      <c r="L2093" s="1" t="s">
        <v>16785</v>
      </c>
      <c r="M2093" s="1" t="s">
        <v>2499</v>
      </c>
      <c r="AB2093" s="10"/>
      <c r="AC2093" s="10" t="s">
        <v>2499</v>
      </c>
      <c r="AD2093" s="2" t="s">
        <v>19</v>
      </c>
      <c r="AE2093" s="2"/>
      <c r="AF2093" s="2" t="s">
        <v>2500</v>
      </c>
      <c r="AG2093" s="2" t="s">
        <v>9</v>
      </c>
      <c r="AI2093" s="1" t="str">
        <f t="shared" si="38"/>
        <v>9(2)</v>
      </c>
      <c r="AJ2093" s="1" t="str">
        <f t="shared" si="39"/>
        <v>009(002)-039～039</v>
      </c>
      <c r="AK2093" s="26" t="s">
        <v>9661</v>
      </c>
    </row>
    <row r="2094" spans="1:37" s="1" customFormat="1" x14ac:dyDescent="0.55000000000000004">
      <c r="A2094" s="1">
        <v>1175</v>
      </c>
      <c r="B2094" s="1" t="s">
        <v>2501</v>
      </c>
      <c r="C2094" s="1" t="s">
        <v>11408</v>
      </c>
      <c r="D2094" s="1" t="s">
        <v>20824</v>
      </c>
      <c r="E2094" s="2" t="s">
        <v>2485</v>
      </c>
      <c r="F2094" s="16">
        <v>196</v>
      </c>
      <c r="G2094" s="12">
        <v>9</v>
      </c>
      <c r="H2094" s="12">
        <v>2</v>
      </c>
      <c r="I2094" s="2" t="s">
        <v>132</v>
      </c>
      <c r="J2094" s="2" t="s">
        <v>132</v>
      </c>
      <c r="K2094" s="1" t="s">
        <v>17982</v>
      </c>
      <c r="L2094" s="1" t="s">
        <v>16785</v>
      </c>
      <c r="M2094" s="1" t="s">
        <v>228</v>
      </c>
      <c r="AB2094" s="10"/>
      <c r="AC2094" s="10" t="s">
        <v>228</v>
      </c>
      <c r="AD2094" s="2" t="s">
        <v>19</v>
      </c>
      <c r="AE2094" s="2"/>
      <c r="AF2094" s="2" t="s">
        <v>2502</v>
      </c>
      <c r="AG2094" s="2" t="s">
        <v>9</v>
      </c>
      <c r="AI2094" s="1" t="str">
        <f t="shared" si="38"/>
        <v>9(2)</v>
      </c>
      <c r="AJ2094" s="1" t="str">
        <f t="shared" si="39"/>
        <v>009(002)-040～040</v>
      </c>
      <c r="AK2094" s="26" t="s">
        <v>9662</v>
      </c>
    </row>
    <row r="2095" spans="1:37" s="1" customFormat="1" x14ac:dyDescent="0.55000000000000004">
      <c r="A2095" s="1">
        <v>1176</v>
      </c>
      <c r="B2095" s="1" t="s">
        <v>2503</v>
      </c>
      <c r="C2095" s="1" t="s">
        <v>11408</v>
      </c>
      <c r="D2095" s="1" t="s">
        <v>20824</v>
      </c>
      <c r="E2095" s="2" t="s">
        <v>2485</v>
      </c>
      <c r="F2095" s="16">
        <v>196</v>
      </c>
      <c r="G2095" s="12">
        <v>9</v>
      </c>
      <c r="H2095" s="12">
        <v>2</v>
      </c>
      <c r="I2095" s="2" t="s">
        <v>605</v>
      </c>
      <c r="J2095" s="2" t="s">
        <v>143</v>
      </c>
      <c r="K2095" s="1" t="s">
        <v>17982</v>
      </c>
      <c r="L2095" s="1" t="s">
        <v>16785</v>
      </c>
      <c r="M2095" s="1" t="s">
        <v>1415</v>
      </c>
      <c r="AB2095" s="10"/>
      <c r="AC2095" s="10" t="s">
        <v>1415</v>
      </c>
      <c r="AD2095" s="2" t="s">
        <v>19</v>
      </c>
      <c r="AE2095" s="2"/>
      <c r="AF2095" s="2" t="s">
        <v>2504</v>
      </c>
      <c r="AG2095" s="2" t="s">
        <v>9</v>
      </c>
      <c r="AI2095" s="1" t="str">
        <f t="shared" si="38"/>
        <v>9(2)</v>
      </c>
      <c r="AJ2095" s="1" t="str">
        <f t="shared" si="39"/>
        <v>009(002)-041～042</v>
      </c>
      <c r="AK2095" s="26" t="s">
        <v>9662</v>
      </c>
    </row>
    <row r="2096" spans="1:37" s="1" customFormat="1" x14ac:dyDescent="0.55000000000000004">
      <c r="A2096" s="1">
        <v>1177</v>
      </c>
      <c r="B2096" s="1" t="s">
        <v>2505</v>
      </c>
      <c r="D2096" s="1" t="s">
        <v>20824</v>
      </c>
      <c r="E2096" s="2" t="s">
        <v>2485</v>
      </c>
      <c r="F2096" s="16">
        <v>196</v>
      </c>
      <c r="G2096" s="12">
        <v>9</v>
      </c>
      <c r="H2096" s="12">
        <v>2</v>
      </c>
      <c r="I2096" s="2" t="s">
        <v>143</v>
      </c>
      <c r="J2096" s="2" t="s">
        <v>143</v>
      </c>
      <c r="K2096" s="1" t="s">
        <v>17677</v>
      </c>
      <c r="L2096" s="1" t="s">
        <v>16785</v>
      </c>
      <c r="M2096" s="1" t="s">
        <v>2506</v>
      </c>
      <c r="AB2096" s="10"/>
      <c r="AC2096" s="10" t="s">
        <v>2506</v>
      </c>
      <c r="AD2096" s="2" t="s">
        <v>19</v>
      </c>
      <c r="AE2096" s="2"/>
      <c r="AF2096" s="2" t="s">
        <v>2507</v>
      </c>
      <c r="AG2096" s="2" t="s">
        <v>9</v>
      </c>
      <c r="AI2096" s="1" t="str">
        <f t="shared" si="38"/>
        <v>9(2)</v>
      </c>
      <c r="AJ2096" s="1" t="str">
        <f t="shared" si="39"/>
        <v>009(002)-042～042</v>
      </c>
      <c r="AK2096" s="26" t="s">
        <v>9663</v>
      </c>
    </row>
    <row r="2097" spans="1:37" s="1" customFormat="1" x14ac:dyDescent="0.55000000000000004">
      <c r="A2097" s="1">
        <v>1178</v>
      </c>
      <c r="B2097" s="1" t="s">
        <v>2508</v>
      </c>
      <c r="C2097" s="1" t="s">
        <v>11408</v>
      </c>
      <c r="D2097" s="1" t="s">
        <v>20824</v>
      </c>
      <c r="E2097" s="2" t="s">
        <v>2485</v>
      </c>
      <c r="F2097" s="16">
        <v>196</v>
      </c>
      <c r="G2097" s="12">
        <v>9</v>
      </c>
      <c r="H2097" s="12">
        <v>2</v>
      </c>
      <c r="I2097" s="2" t="s">
        <v>145</v>
      </c>
      <c r="J2097" s="2" t="s">
        <v>145</v>
      </c>
      <c r="K2097" s="1" t="s">
        <v>17677</v>
      </c>
      <c r="L2097" s="1" t="s">
        <v>16785</v>
      </c>
      <c r="M2097" s="1" t="s">
        <v>347</v>
      </c>
      <c r="AB2097" s="10"/>
      <c r="AC2097" s="10" t="s">
        <v>347</v>
      </c>
      <c r="AD2097" s="2" t="s">
        <v>19</v>
      </c>
      <c r="AE2097" s="2"/>
      <c r="AF2097" s="2" t="s">
        <v>2509</v>
      </c>
      <c r="AG2097" s="2" t="s">
        <v>9</v>
      </c>
      <c r="AI2097" s="1" t="str">
        <f t="shared" si="38"/>
        <v>9(2)</v>
      </c>
      <c r="AJ2097" s="1" t="str">
        <f t="shared" si="39"/>
        <v>009(002)-043～043</v>
      </c>
      <c r="AK2097" s="26" t="s">
        <v>9663</v>
      </c>
    </row>
    <row r="2098" spans="1:37" s="1" customFormat="1" x14ac:dyDescent="0.55000000000000004">
      <c r="A2098" s="1">
        <v>1179</v>
      </c>
      <c r="B2098" s="1" t="s">
        <v>8948</v>
      </c>
      <c r="C2098" s="1" t="s">
        <v>11408</v>
      </c>
      <c r="D2098" s="1" t="s">
        <v>20824</v>
      </c>
      <c r="E2098" s="2" t="s">
        <v>2485</v>
      </c>
      <c r="F2098" s="16">
        <v>196</v>
      </c>
      <c r="G2098" s="12">
        <v>9</v>
      </c>
      <c r="H2098" s="12">
        <v>2</v>
      </c>
      <c r="I2098" s="2" t="s">
        <v>147</v>
      </c>
      <c r="J2098" s="2" t="s">
        <v>147</v>
      </c>
      <c r="K2098" s="1" t="s">
        <v>18902</v>
      </c>
      <c r="L2098" s="1" t="s">
        <v>16785</v>
      </c>
      <c r="AB2098" s="10"/>
      <c r="AC2098" s="10"/>
      <c r="AD2098" s="1" t="s">
        <v>19</v>
      </c>
      <c r="AF2098" s="3" t="s">
        <v>2510</v>
      </c>
      <c r="AG2098" s="2" t="s">
        <v>9</v>
      </c>
      <c r="AI2098" s="1" t="str">
        <f t="shared" si="38"/>
        <v>9(2)</v>
      </c>
      <c r="AJ2098" s="1" t="str">
        <f t="shared" si="39"/>
        <v>009(002)-044～044</v>
      </c>
      <c r="AK2098" s="26" t="s">
        <v>9664</v>
      </c>
    </row>
    <row r="2099" spans="1:37" s="1" customFormat="1" x14ac:dyDescent="0.55000000000000004">
      <c r="A2099" s="1">
        <v>1180</v>
      </c>
      <c r="B2099" s="1" t="s">
        <v>9120</v>
      </c>
      <c r="D2099" s="1" t="s">
        <v>20824</v>
      </c>
      <c r="E2099" s="2" t="s">
        <v>2512</v>
      </c>
      <c r="F2099" s="16">
        <v>197</v>
      </c>
      <c r="G2099" s="12">
        <v>9</v>
      </c>
      <c r="H2099" s="12">
        <v>3</v>
      </c>
      <c r="I2099" s="2" t="s">
        <v>606</v>
      </c>
      <c r="J2099" s="2" t="s">
        <v>606</v>
      </c>
      <c r="K2099" s="1" t="s">
        <v>18903</v>
      </c>
      <c r="L2099" s="1" t="s">
        <v>16785</v>
      </c>
      <c r="AB2099" s="10"/>
      <c r="AC2099" s="10"/>
      <c r="AD2099" s="1" t="s">
        <v>19</v>
      </c>
      <c r="AF2099" s="3" t="s">
        <v>2511</v>
      </c>
      <c r="AG2099" s="2" t="s">
        <v>9</v>
      </c>
      <c r="AI2099" s="1" t="str">
        <f t="shared" si="38"/>
        <v>9(3)</v>
      </c>
      <c r="AJ2099" s="1" t="str">
        <f t="shared" si="39"/>
        <v>009(003)-045～045</v>
      </c>
      <c r="AK2099" s="26" t="s">
        <v>9667</v>
      </c>
    </row>
    <row r="2100" spans="1:37" s="1" customFormat="1" x14ac:dyDescent="0.55000000000000004">
      <c r="A2100" s="1">
        <v>1181</v>
      </c>
      <c r="B2100" s="1" t="s">
        <v>2513</v>
      </c>
      <c r="D2100" s="1" t="s">
        <v>20824</v>
      </c>
      <c r="E2100" s="2" t="s">
        <v>2512</v>
      </c>
      <c r="F2100" s="16">
        <v>197</v>
      </c>
      <c r="G2100" s="12">
        <v>9</v>
      </c>
      <c r="H2100" s="12">
        <v>3</v>
      </c>
      <c r="I2100" s="2" t="s">
        <v>152</v>
      </c>
      <c r="J2100" s="2" t="s">
        <v>156</v>
      </c>
      <c r="K2100" s="1" t="s">
        <v>18629</v>
      </c>
      <c r="L2100" s="1" t="s">
        <v>16785</v>
      </c>
      <c r="M2100" s="1" t="s">
        <v>2514</v>
      </c>
      <c r="AB2100" s="10"/>
      <c r="AC2100" s="10" t="s">
        <v>2514</v>
      </c>
      <c r="AD2100" s="2" t="s">
        <v>19</v>
      </c>
      <c r="AE2100" s="2"/>
      <c r="AF2100" s="2" t="s">
        <v>2515</v>
      </c>
      <c r="AG2100" s="2" t="s">
        <v>9</v>
      </c>
      <c r="AI2100" s="1" t="str">
        <f t="shared" si="38"/>
        <v>9(3)</v>
      </c>
      <c r="AJ2100" s="1" t="str">
        <f t="shared" si="39"/>
        <v>009(003)-046～047</v>
      </c>
      <c r="AK2100" s="26" t="s">
        <v>9668</v>
      </c>
    </row>
    <row r="2101" spans="1:37" s="1" customFormat="1" x14ac:dyDescent="0.55000000000000004">
      <c r="A2101" s="1">
        <v>1182</v>
      </c>
      <c r="B2101" s="1" t="s">
        <v>2516</v>
      </c>
      <c r="D2101" s="1" t="s">
        <v>20824</v>
      </c>
      <c r="E2101" s="2" t="s">
        <v>2512</v>
      </c>
      <c r="F2101" s="16">
        <v>197</v>
      </c>
      <c r="G2101" s="12">
        <v>9</v>
      </c>
      <c r="H2101" s="12">
        <v>3</v>
      </c>
      <c r="I2101" s="2" t="s">
        <v>160</v>
      </c>
      <c r="J2101" s="2" t="s">
        <v>170</v>
      </c>
      <c r="K2101" s="1" t="s">
        <v>18254</v>
      </c>
      <c r="L2101" s="1" t="s">
        <v>16785</v>
      </c>
      <c r="M2101" s="1" t="s">
        <v>2517</v>
      </c>
      <c r="AB2101" s="10"/>
      <c r="AC2101" s="10" t="s">
        <v>2517</v>
      </c>
      <c r="AD2101" s="2" t="s">
        <v>19</v>
      </c>
      <c r="AE2101" s="2"/>
      <c r="AF2101" s="2" t="s">
        <v>2518</v>
      </c>
      <c r="AG2101" s="2" t="s">
        <v>9</v>
      </c>
      <c r="AI2101" s="1" t="str">
        <f t="shared" si="38"/>
        <v>9(3)</v>
      </c>
      <c r="AJ2101" s="1" t="str">
        <f t="shared" si="39"/>
        <v>009(003)-048～053</v>
      </c>
      <c r="AK2101" s="26" t="s">
        <v>9669</v>
      </c>
    </row>
    <row r="2102" spans="1:37" s="1" customFormat="1" x14ac:dyDescent="0.55000000000000004">
      <c r="A2102" s="1">
        <v>1183</v>
      </c>
      <c r="B2102" s="1" t="s">
        <v>2519</v>
      </c>
      <c r="D2102" s="1" t="s">
        <v>20824</v>
      </c>
      <c r="E2102" s="2" t="s">
        <v>2512</v>
      </c>
      <c r="F2102" s="16">
        <v>197</v>
      </c>
      <c r="G2102" s="12">
        <v>9</v>
      </c>
      <c r="H2102" s="12">
        <v>3</v>
      </c>
      <c r="I2102" s="2" t="s">
        <v>629</v>
      </c>
      <c r="J2102" s="2" t="s">
        <v>623</v>
      </c>
      <c r="K2102" s="1" t="s">
        <v>18230</v>
      </c>
      <c r="L2102" s="1" t="s">
        <v>16785</v>
      </c>
      <c r="M2102" s="1" t="s">
        <v>1502</v>
      </c>
      <c r="AB2102" s="10"/>
      <c r="AC2102" s="10" t="s">
        <v>1502</v>
      </c>
      <c r="AD2102" s="2" t="s">
        <v>19</v>
      </c>
      <c r="AE2102" s="2"/>
      <c r="AF2102" s="2" t="s">
        <v>2520</v>
      </c>
      <c r="AG2102" s="2" t="s">
        <v>9</v>
      </c>
      <c r="AI2102" s="1" t="str">
        <f t="shared" si="38"/>
        <v>9(3)</v>
      </c>
      <c r="AJ2102" s="1" t="str">
        <f t="shared" si="39"/>
        <v>009(003)-054～055</v>
      </c>
      <c r="AK2102" s="26" t="s">
        <v>9670</v>
      </c>
    </row>
    <row r="2103" spans="1:37" s="1" customFormat="1" x14ac:dyDescent="0.55000000000000004">
      <c r="A2103" s="1">
        <v>1184</v>
      </c>
      <c r="B2103" s="1" t="s">
        <v>2521</v>
      </c>
      <c r="D2103" s="1" t="s">
        <v>20824</v>
      </c>
      <c r="E2103" s="2" t="s">
        <v>2512</v>
      </c>
      <c r="F2103" s="16">
        <v>197</v>
      </c>
      <c r="G2103" s="12">
        <v>9</v>
      </c>
      <c r="H2103" s="12">
        <v>3</v>
      </c>
      <c r="I2103" s="2" t="s">
        <v>633</v>
      </c>
      <c r="J2103" s="2" t="s">
        <v>188</v>
      </c>
      <c r="K2103" s="1" t="s">
        <v>18458</v>
      </c>
      <c r="L2103" s="1" t="s">
        <v>16785</v>
      </c>
      <c r="M2103" s="1" t="s">
        <v>1185</v>
      </c>
      <c r="AB2103" s="10"/>
      <c r="AC2103" s="10" t="s">
        <v>1185</v>
      </c>
      <c r="AD2103" s="2" t="s">
        <v>19</v>
      </c>
      <c r="AE2103" s="2"/>
      <c r="AF2103" s="2" t="s">
        <v>2522</v>
      </c>
      <c r="AG2103" s="2" t="s">
        <v>9</v>
      </c>
      <c r="AI2103" s="1" t="str">
        <f t="shared" si="38"/>
        <v>9(3)</v>
      </c>
      <c r="AJ2103" s="1" t="str">
        <f t="shared" si="39"/>
        <v>009(003)-056～058</v>
      </c>
      <c r="AK2103" s="26" t="s">
        <v>9671</v>
      </c>
    </row>
    <row r="2104" spans="1:37" s="1" customFormat="1" x14ac:dyDescent="0.55000000000000004">
      <c r="A2104" s="1">
        <v>1185</v>
      </c>
      <c r="B2104" s="1" t="s">
        <v>2523</v>
      </c>
      <c r="D2104" s="1" t="s">
        <v>20824</v>
      </c>
      <c r="E2104" s="2" t="s">
        <v>2512</v>
      </c>
      <c r="F2104" s="16">
        <v>197</v>
      </c>
      <c r="G2104" s="12">
        <v>9</v>
      </c>
      <c r="H2104" s="12">
        <v>3</v>
      </c>
      <c r="I2104" s="2" t="s">
        <v>184</v>
      </c>
      <c r="J2104" s="2" t="s">
        <v>184</v>
      </c>
      <c r="K2104" s="1" t="s">
        <v>18281</v>
      </c>
      <c r="L2104" s="1" t="s">
        <v>16785</v>
      </c>
      <c r="M2104" s="1" t="s">
        <v>1253</v>
      </c>
      <c r="AB2104" s="10"/>
      <c r="AC2104" s="10" t="s">
        <v>1253</v>
      </c>
      <c r="AD2104" s="2" t="s">
        <v>19</v>
      </c>
      <c r="AE2104" s="2"/>
      <c r="AF2104" s="2" t="s">
        <v>2524</v>
      </c>
      <c r="AG2104" s="2" t="s">
        <v>9</v>
      </c>
      <c r="AI2104" s="1" t="str">
        <f t="shared" si="38"/>
        <v>9(3)</v>
      </c>
      <c r="AJ2104" s="1" t="str">
        <f t="shared" si="39"/>
        <v>009(003)-059～059</v>
      </c>
      <c r="AK2104" s="26" t="s">
        <v>9672</v>
      </c>
    </row>
    <row r="2105" spans="1:37" s="1" customFormat="1" x14ac:dyDescent="0.55000000000000004">
      <c r="A2105" s="1">
        <v>1186</v>
      </c>
      <c r="B2105" s="1" t="s">
        <v>2530</v>
      </c>
      <c r="D2105" s="1" t="s">
        <v>20824</v>
      </c>
      <c r="E2105" s="2" t="s">
        <v>2512</v>
      </c>
      <c r="F2105" s="16">
        <v>197</v>
      </c>
      <c r="G2105" s="12">
        <v>9</v>
      </c>
      <c r="H2105" s="12">
        <v>3</v>
      </c>
      <c r="I2105" s="2" t="s">
        <v>195</v>
      </c>
      <c r="J2105" s="2" t="s">
        <v>195</v>
      </c>
      <c r="K2105" s="1" t="s">
        <v>18325</v>
      </c>
      <c r="L2105" s="1" t="s">
        <v>16785</v>
      </c>
      <c r="M2105" s="1" t="s">
        <v>2414</v>
      </c>
      <c r="AB2105" s="10"/>
      <c r="AC2105" s="10" t="s">
        <v>2414</v>
      </c>
      <c r="AD2105" s="2" t="s">
        <v>19</v>
      </c>
      <c r="AE2105" s="2"/>
      <c r="AF2105" s="2" t="s">
        <v>2531</v>
      </c>
      <c r="AG2105" s="2" t="s">
        <v>9</v>
      </c>
      <c r="AI2105" s="1" t="str">
        <f t="shared" si="38"/>
        <v>9(3)</v>
      </c>
      <c r="AJ2105" s="1" t="str">
        <f t="shared" si="39"/>
        <v>009(003)-060～060</v>
      </c>
      <c r="AK2105" s="26" t="s">
        <v>9673</v>
      </c>
    </row>
    <row r="2106" spans="1:37" s="1" customFormat="1" x14ac:dyDescent="0.55000000000000004">
      <c r="A2106" s="1">
        <v>1187</v>
      </c>
      <c r="B2106" s="1" t="s">
        <v>2525</v>
      </c>
      <c r="D2106" s="1" t="s">
        <v>20824</v>
      </c>
      <c r="E2106" s="2" t="s">
        <v>2512</v>
      </c>
      <c r="F2106" s="16">
        <v>197</v>
      </c>
      <c r="G2106" s="12">
        <v>9</v>
      </c>
      <c r="H2106" s="12">
        <v>3</v>
      </c>
      <c r="I2106" s="2" t="s">
        <v>195</v>
      </c>
      <c r="J2106" s="2" t="s">
        <v>198</v>
      </c>
      <c r="K2106" s="1" t="s">
        <v>18325</v>
      </c>
      <c r="L2106" s="1" t="s">
        <v>16785</v>
      </c>
      <c r="M2106" s="1" t="s">
        <v>2526</v>
      </c>
      <c r="AB2106" s="10"/>
      <c r="AC2106" s="10" t="s">
        <v>2526</v>
      </c>
      <c r="AD2106" s="2" t="s">
        <v>19</v>
      </c>
      <c r="AE2106" s="2"/>
      <c r="AF2106" s="2" t="s">
        <v>2527</v>
      </c>
      <c r="AG2106" s="2" t="s">
        <v>9</v>
      </c>
      <c r="AI2106" s="1" t="str">
        <f t="shared" si="38"/>
        <v>9(3)</v>
      </c>
      <c r="AJ2106" s="1" t="str">
        <f t="shared" si="39"/>
        <v>009(003)-060～061</v>
      </c>
      <c r="AK2106" s="26" t="s">
        <v>9673</v>
      </c>
    </row>
    <row r="2107" spans="1:37" s="1" customFormat="1" x14ac:dyDescent="0.55000000000000004">
      <c r="A2107" s="1">
        <v>1188</v>
      </c>
      <c r="B2107" s="1" t="s">
        <v>2528</v>
      </c>
      <c r="D2107" s="1" t="s">
        <v>20824</v>
      </c>
      <c r="E2107" s="2" t="s">
        <v>2512</v>
      </c>
      <c r="F2107" s="16">
        <v>197</v>
      </c>
      <c r="G2107" s="12">
        <v>9</v>
      </c>
      <c r="H2107" s="12">
        <v>3</v>
      </c>
      <c r="I2107" s="2" t="s">
        <v>205</v>
      </c>
      <c r="J2107" s="2" t="s">
        <v>205</v>
      </c>
      <c r="K2107" s="1" t="s">
        <v>18233</v>
      </c>
      <c r="L2107" s="1" t="s">
        <v>16785</v>
      </c>
      <c r="M2107" s="1" t="s">
        <v>1640</v>
      </c>
      <c r="AB2107" s="10"/>
      <c r="AC2107" s="10" t="s">
        <v>1640</v>
      </c>
      <c r="AD2107" s="2" t="s">
        <v>19</v>
      </c>
      <c r="AE2107" s="2"/>
      <c r="AF2107" s="2" t="s">
        <v>2529</v>
      </c>
      <c r="AG2107" s="2" t="s">
        <v>9</v>
      </c>
      <c r="AI2107" s="1" t="str">
        <f t="shared" si="38"/>
        <v>9(3)</v>
      </c>
      <c r="AJ2107" s="1" t="str">
        <f t="shared" si="39"/>
        <v>009(003)-062～062</v>
      </c>
      <c r="AK2107" s="26" t="s">
        <v>9674</v>
      </c>
    </row>
    <row r="2108" spans="1:37" s="1" customFormat="1" x14ac:dyDescent="0.55000000000000004">
      <c r="A2108" s="1">
        <v>1189</v>
      </c>
      <c r="B2108" s="1" t="s">
        <v>9121</v>
      </c>
      <c r="D2108" s="1" t="s">
        <v>20824</v>
      </c>
      <c r="E2108" s="2" t="s">
        <v>2512</v>
      </c>
      <c r="F2108" s="16">
        <v>197</v>
      </c>
      <c r="G2108" s="12">
        <v>9</v>
      </c>
      <c r="H2108" s="12">
        <v>3</v>
      </c>
      <c r="I2108" s="2" t="s">
        <v>206</v>
      </c>
      <c r="J2108" s="2" t="s">
        <v>206</v>
      </c>
      <c r="K2108" s="1" t="s">
        <v>18233</v>
      </c>
      <c r="L2108" s="1" t="s">
        <v>16785</v>
      </c>
      <c r="AB2108" s="10"/>
      <c r="AC2108" s="10"/>
      <c r="AD2108" s="1" t="s">
        <v>19</v>
      </c>
      <c r="AF2108" s="3" t="s">
        <v>2532</v>
      </c>
      <c r="AG2108" s="2" t="s">
        <v>9</v>
      </c>
      <c r="AI2108" s="1" t="str">
        <f t="shared" si="38"/>
        <v>9(3)</v>
      </c>
      <c r="AJ2108" s="1" t="str">
        <f t="shared" si="39"/>
        <v>009(003)-063～063</v>
      </c>
      <c r="AK2108" s="26" t="s">
        <v>9674</v>
      </c>
    </row>
    <row r="2109" spans="1:37" s="1" customFormat="1" x14ac:dyDescent="0.55000000000000004">
      <c r="A2109" s="1">
        <v>1190</v>
      </c>
      <c r="B2109" s="1" t="s">
        <v>9122</v>
      </c>
      <c r="D2109" s="1" t="s">
        <v>20824</v>
      </c>
      <c r="E2109" s="2" t="s">
        <v>2512</v>
      </c>
      <c r="F2109" s="16">
        <v>197</v>
      </c>
      <c r="G2109" s="12">
        <v>9</v>
      </c>
      <c r="H2109" s="12">
        <v>3</v>
      </c>
      <c r="I2109" s="2" t="s">
        <v>1131</v>
      </c>
      <c r="J2109" s="2" t="s">
        <v>1131</v>
      </c>
      <c r="K2109" s="1" t="s">
        <v>18904</v>
      </c>
      <c r="L2109" s="1" t="s">
        <v>16785</v>
      </c>
      <c r="AB2109" s="10"/>
      <c r="AC2109" s="10"/>
      <c r="AD2109" s="1" t="s">
        <v>19</v>
      </c>
      <c r="AF2109" s="3" t="s">
        <v>2533</v>
      </c>
      <c r="AG2109" s="2" t="s">
        <v>9</v>
      </c>
      <c r="AI2109" s="1" t="str">
        <f t="shared" si="38"/>
        <v>9(3)</v>
      </c>
      <c r="AJ2109" s="1" t="str">
        <f t="shared" si="39"/>
        <v>009(003)-064～064</v>
      </c>
      <c r="AK2109" s="26" t="s">
        <v>9675</v>
      </c>
    </row>
    <row r="2110" spans="1:37" s="1" customFormat="1" x14ac:dyDescent="0.55000000000000004">
      <c r="A2110" s="1">
        <v>1191</v>
      </c>
      <c r="B2110" s="1" t="s">
        <v>2534</v>
      </c>
      <c r="C2110" s="1" t="s">
        <v>11410</v>
      </c>
      <c r="D2110" s="1" t="s">
        <v>20824</v>
      </c>
      <c r="E2110" s="2" t="s">
        <v>2536</v>
      </c>
      <c r="F2110" s="16">
        <v>198</v>
      </c>
      <c r="G2110" s="12">
        <v>9</v>
      </c>
      <c r="H2110" s="12">
        <v>4</v>
      </c>
      <c r="I2110" s="2" t="s">
        <v>644</v>
      </c>
      <c r="J2110" s="2" t="s">
        <v>644</v>
      </c>
      <c r="K2110" s="1" t="s">
        <v>17604</v>
      </c>
      <c r="L2110" s="1" t="s">
        <v>16785</v>
      </c>
      <c r="M2110" s="1" t="s">
        <v>2065</v>
      </c>
      <c r="AB2110" s="10"/>
      <c r="AC2110" s="10" t="s">
        <v>2065</v>
      </c>
      <c r="AD2110" s="2" t="s">
        <v>19</v>
      </c>
      <c r="AE2110" s="2"/>
      <c r="AF2110" s="2" t="s">
        <v>2535</v>
      </c>
      <c r="AG2110" s="2" t="s">
        <v>9</v>
      </c>
      <c r="AI2110" s="1" t="str">
        <f t="shared" si="38"/>
        <v>9(4)</v>
      </c>
      <c r="AJ2110" s="1" t="str">
        <f t="shared" si="39"/>
        <v>009(004)-065～065</v>
      </c>
      <c r="AK2110" s="26" t="s">
        <v>9678</v>
      </c>
    </row>
    <row r="2111" spans="1:37" s="1" customFormat="1" x14ac:dyDescent="0.55000000000000004">
      <c r="A2111" s="1">
        <v>1192</v>
      </c>
      <c r="B2111" s="1" t="s">
        <v>2538</v>
      </c>
      <c r="C2111" s="1" t="s">
        <v>11410</v>
      </c>
      <c r="D2111" s="1" t="s">
        <v>20824</v>
      </c>
      <c r="E2111" s="2" t="s">
        <v>2536</v>
      </c>
      <c r="F2111" s="16">
        <v>198</v>
      </c>
      <c r="G2111" s="12">
        <v>9</v>
      </c>
      <c r="H2111" s="12">
        <v>4</v>
      </c>
      <c r="I2111" s="2" t="s">
        <v>210</v>
      </c>
      <c r="J2111" s="2" t="s">
        <v>1386</v>
      </c>
      <c r="K2111" s="1" t="s">
        <v>17899</v>
      </c>
      <c r="L2111" s="1" t="s">
        <v>16785</v>
      </c>
      <c r="M2111" s="1" t="s">
        <v>538</v>
      </c>
      <c r="AB2111" s="10"/>
      <c r="AC2111" s="10" t="s">
        <v>538</v>
      </c>
      <c r="AD2111" s="2" t="s">
        <v>19</v>
      </c>
      <c r="AE2111" s="2"/>
      <c r="AF2111" s="2" t="s">
        <v>2539</v>
      </c>
      <c r="AG2111" s="2" t="s">
        <v>9</v>
      </c>
      <c r="AI2111" s="1" t="str">
        <f t="shared" si="38"/>
        <v>9(4)</v>
      </c>
      <c r="AJ2111" s="1" t="str">
        <f t="shared" si="39"/>
        <v>009(004)-066～069</v>
      </c>
      <c r="AK2111" s="26" t="s">
        <v>9679</v>
      </c>
    </row>
    <row r="2112" spans="1:37" s="1" customFormat="1" x14ac:dyDescent="0.55000000000000004">
      <c r="A2112" s="1">
        <v>1193</v>
      </c>
      <c r="B2112" s="1" t="s">
        <v>9123</v>
      </c>
      <c r="C2112" s="1" t="s">
        <v>11410</v>
      </c>
      <c r="D2112" s="1" t="s">
        <v>20824</v>
      </c>
      <c r="E2112" s="2" t="s">
        <v>2536</v>
      </c>
      <c r="F2112" s="16">
        <v>198</v>
      </c>
      <c r="G2112" s="12">
        <v>9</v>
      </c>
      <c r="H2112" s="12">
        <v>4</v>
      </c>
      <c r="I2112" s="2" t="s">
        <v>210</v>
      </c>
      <c r="J2112" s="2" t="s">
        <v>230</v>
      </c>
      <c r="K2112" s="1" t="s">
        <v>17899</v>
      </c>
      <c r="L2112" s="1" t="s">
        <v>16785</v>
      </c>
      <c r="AB2112" s="10"/>
      <c r="AC2112" s="10"/>
      <c r="AD2112" s="1" t="s">
        <v>19</v>
      </c>
      <c r="AF2112" s="3" t="s">
        <v>2537</v>
      </c>
      <c r="AG2112" s="2" t="s">
        <v>9</v>
      </c>
      <c r="AI2112" s="1" t="str">
        <f t="shared" si="38"/>
        <v>9(4)</v>
      </c>
      <c r="AJ2112" s="1" t="str">
        <f t="shared" si="39"/>
        <v>009(004)-066～075</v>
      </c>
      <c r="AK2112" s="26" t="s">
        <v>9679</v>
      </c>
    </row>
    <row r="2113" spans="1:37" s="1" customFormat="1" x14ac:dyDescent="0.55000000000000004">
      <c r="A2113" s="1">
        <v>1194</v>
      </c>
      <c r="B2113" s="1" t="s">
        <v>2540</v>
      </c>
      <c r="C2113" s="1" t="s">
        <v>11410</v>
      </c>
      <c r="D2113" s="1" t="s">
        <v>20824</v>
      </c>
      <c r="E2113" s="2" t="s">
        <v>2536</v>
      </c>
      <c r="F2113" s="16">
        <v>198</v>
      </c>
      <c r="G2113" s="12">
        <v>9</v>
      </c>
      <c r="H2113" s="12">
        <v>4</v>
      </c>
      <c r="I2113" s="2" t="s">
        <v>219</v>
      </c>
      <c r="J2113" s="2" t="s">
        <v>221</v>
      </c>
      <c r="K2113" s="1" t="s">
        <v>17929</v>
      </c>
      <c r="L2113" s="1" t="s">
        <v>16785</v>
      </c>
      <c r="M2113" s="1" t="s">
        <v>1640</v>
      </c>
      <c r="AB2113" s="10"/>
      <c r="AC2113" s="10" t="s">
        <v>1640</v>
      </c>
      <c r="AD2113" s="2" t="s">
        <v>19</v>
      </c>
      <c r="AE2113" s="2"/>
      <c r="AF2113" s="2" t="s">
        <v>2541</v>
      </c>
      <c r="AG2113" s="2" t="s">
        <v>9</v>
      </c>
      <c r="AI2113" s="1" t="str">
        <f t="shared" si="38"/>
        <v>9(4)</v>
      </c>
      <c r="AJ2113" s="1" t="str">
        <f t="shared" si="39"/>
        <v>009(004)-070～071</v>
      </c>
      <c r="AK2113" s="26" t="s">
        <v>9680</v>
      </c>
    </row>
    <row r="2114" spans="1:37" s="1" customFormat="1" x14ac:dyDescent="0.55000000000000004">
      <c r="A2114" s="1">
        <v>1195</v>
      </c>
      <c r="B2114" s="1" t="s">
        <v>2542</v>
      </c>
      <c r="C2114" s="1" t="s">
        <v>11410</v>
      </c>
      <c r="D2114" s="1" t="s">
        <v>20824</v>
      </c>
      <c r="E2114" s="2" t="s">
        <v>2536</v>
      </c>
      <c r="F2114" s="16">
        <v>198</v>
      </c>
      <c r="G2114" s="12">
        <v>9</v>
      </c>
      <c r="H2114" s="12">
        <v>4</v>
      </c>
      <c r="I2114" s="2" t="s">
        <v>221</v>
      </c>
      <c r="J2114" s="2" t="s">
        <v>226</v>
      </c>
      <c r="K2114" s="1" t="s">
        <v>17929</v>
      </c>
      <c r="L2114" s="1" t="s">
        <v>16785</v>
      </c>
      <c r="M2114" s="1" t="s">
        <v>1305</v>
      </c>
      <c r="AB2114" s="10"/>
      <c r="AC2114" s="10" t="s">
        <v>1305</v>
      </c>
      <c r="AD2114" s="2" t="s">
        <v>19</v>
      </c>
      <c r="AE2114" s="2"/>
      <c r="AF2114" s="2" t="s">
        <v>2543</v>
      </c>
      <c r="AG2114" s="2" t="s">
        <v>9</v>
      </c>
      <c r="AI2114" s="1" t="str">
        <f t="shared" si="38"/>
        <v>9(4)</v>
      </c>
      <c r="AJ2114" s="1" t="str">
        <f t="shared" si="39"/>
        <v>009(004)-071～073</v>
      </c>
      <c r="AK2114" s="26" t="s">
        <v>9680</v>
      </c>
    </row>
    <row r="2115" spans="1:37" s="1" customFormat="1" x14ac:dyDescent="0.55000000000000004">
      <c r="A2115" s="1">
        <v>1196</v>
      </c>
      <c r="B2115" s="1" t="s">
        <v>2544</v>
      </c>
      <c r="C2115" s="1" t="s">
        <v>11410</v>
      </c>
      <c r="D2115" s="1" t="s">
        <v>20824</v>
      </c>
      <c r="E2115" s="2" t="s">
        <v>2536</v>
      </c>
      <c r="F2115" s="16">
        <v>198</v>
      </c>
      <c r="G2115" s="12">
        <v>9</v>
      </c>
      <c r="H2115" s="12">
        <v>4</v>
      </c>
      <c r="I2115" s="2" t="s">
        <v>226</v>
      </c>
      <c r="J2115" s="2" t="s">
        <v>226</v>
      </c>
      <c r="K2115" s="1" t="s">
        <v>17735</v>
      </c>
      <c r="L2115" s="1" t="s">
        <v>16785</v>
      </c>
      <c r="M2115" s="1" t="s">
        <v>2545</v>
      </c>
      <c r="AB2115" s="10"/>
      <c r="AC2115" s="10" t="s">
        <v>2545</v>
      </c>
      <c r="AD2115" s="2" t="s">
        <v>19</v>
      </c>
      <c r="AE2115" s="2"/>
      <c r="AF2115" s="2" t="s">
        <v>2546</v>
      </c>
      <c r="AG2115" s="2" t="s">
        <v>9</v>
      </c>
      <c r="AI2115" s="1" t="str">
        <f t="shared" si="38"/>
        <v>9(4)</v>
      </c>
      <c r="AJ2115" s="1" t="str">
        <f t="shared" si="39"/>
        <v>009(004)-073～073</v>
      </c>
      <c r="AK2115" s="26" t="s">
        <v>9681</v>
      </c>
    </row>
    <row r="2116" spans="1:37" s="1" customFormat="1" x14ac:dyDescent="0.55000000000000004">
      <c r="A2116" s="1">
        <v>1197</v>
      </c>
      <c r="B2116" s="1" t="s">
        <v>2547</v>
      </c>
      <c r="C2116" s="1" t="s">
        <v>11410</v>
      </c>
      <c r="D2116" s="1" t="s">
        <v>20824</v>
      </c>
      <c r="E2116" s="2" t="s">
        <v>2536</v>
      </c>
      <c r="F2116" s="16">
        <v>198</v>
      </c>
      <c r="G2116" s="12">
        <v>9</v>
      </c>
      <c r="H2116" s="12">
        <v>4</v>
      </c>
      <c r="I2116" s="2" t="s">
        <v>668</v>
      </c>
      <c r="J2116" s="2" t="s">
        <v>668</v>
      </c>
      <c r="K2116" s="1" t="s">
        <v>18373</v>
      </c>
      <c r="L2116" s="1" t="s">
        <v>16785</v>
      </c>
      <c r="M2116" s="1" t="s">
        <v>1493</v>
      </c>
      <c r="AB2116" s="10"/>
      <c r="AC2116" s="10" t="s">
        <v>1493</v>
      </c>
      <c r="AD2116" s="2" t="s">
        <v>19</v>
      </c>
      <c r="AE2116" s="2"/>
      <c r="AF2116" s="2" t="s">
        <v>2548</v>
      </c>
      <c r="AG2116" s="2" t="s">
        <v>9</v>
      </c>
      <c r="AI2116" s="1" t="str">
        <f t="shared" si="38"/>
        <v>9(4)</v>
      </c>
      <c r="AJ2116" s="1" t="str">
        <f t="shared" si="39"/>
        <v>009(004)-074～074</v>
      </c>
      <c r="AK2116" s="26" t="s">
        <v>9682</v>
      </c>
    </row>
    <row r="2117" spans="1:37" s="1" customFormat="1" x14ac:dyDescent="0.55000000000000004">
      <c r="A2117" s="1">
        <v>1198</v>
      </c>
      <c r="B2117" s="1" t="s">
        <v>2549</v>
      </c>
      <c r="C2117" s="1" t="s">
        <v>11410</v>
      </c>
      <c r="D2117" s="1" t="s">
        <v>20824</v>
      </c>
      <c r="E2117" s="2" t="s">
        <v>2536</v>
      </c>
      <c r="F2117" s="16">
        <v>198</v>
      </c>
      <c r="G2117" s="12">
        <v>9</v>
      </c>
      <c r="H2117" s="12">
        <v>4</v>
      </c>
      <c r="I2117" s="2" t="s">
        <v>230</v>
      </c>
      <c r="J2117" s="2" t="s">
        <v>230</v>
      </c>
      <c r="K2117" s="1" t="s">
        <v>18373</v>
      </c>
      <c r="L2117" s="1" t="s">
        <v>16785</v>
      </c>
      <c r="M2117" s="1" t="s">
        <v>2414</v>
      </c>
      <c r="AB2117" s="10"/>
      <c r="AC2117" s="10" t="s">
        <v>2414</v>
      </c>
      <c r="AD2117" s="2" t="s">
        <v>19</v>
      </c>
      <c r="AE2117" s="2"/>
      <c r="AF2117" s="2" t="s">
        <v>2550</v>
      </c>
      <c r="AG2117" s="2" t="s">
        <v>9</v>
      </c>
      <c r="AI2117" s="1" t="str">
        <f t="shared" si="38"/>
        <v>9(4)</v>
      </c>
      <c r="AJ2117" s="1" t="str">
        <f t="shared" si="39"/>
        <v>009(004)-075～075</v>
      </c>
      <c r="AK2117" s="26" t="s">
        <v>9682</v>
      </c>
    </row>
    <row r="2118" spans="1:37" s="1" customFormat="1" x14ac:dyDescent="0.55000000000000004">
      <c r="A2118" s="1">
        <v>1199</v>
      </c>
      <c r="B2118" s="1" t="s">
        <v>2551</v>
      </c>
      <c r="C2118" s="1" t="s">
        <v>11410</v>
      </c>
      <c r="D2118" s="1" t="s">
        <v>20824</v>
      </c>
      <c r="E2118" s="2" t="s">
        <v>2536</v>
      </c>
      <c r="F2118" s="16">
        <v>198</v>
      </c>
      <c r="G2118" s="12">
        <v>9</v>
      </c>
      <c r="H2118" s="12">
        <v>4</v>
      </c>
      <c r="I2118" s="2" t="s">
        <v>233</v>
      </c>
      <c r="J2118" s="2" t="s">
        <v>241</v>
      </c>
      <c r="K2118" s="1" t="s">
        <v>18367</v>
      </c>
      <c r="L2118" s="1" t="s">
        <v>16785</v>
      </c>
      <c r="M2118" s="1" t="s">
        <v>124</v>
      </c>
      <c r="AB2118" s="10"/>
      <c r="AC2118" s="10" t="s">
        <v>124</v>
      </c>
      <c r="AD2118" s="2" t="s">
        <v>19</v>
      </c>
      <c r="AE2118" s="2"/>
      <c r="AF2118" s="2" t="s">
        <v>2552</v>
      </c>
      <c r="AG2118" s="2" t="s">
        <v>9</v>
      </c>
      <c r="AI2118" s="1" t="str">
        <f t="shared" si="38"/>
        <v>9(4)</v>
      </c>
      <c r="AJ2118" s="1" t="str">
        <f t="shared" si="39"/>
        <v>009(004)-076～079</v>
      </c>
      <c r="AK2118" s="26" t="s">
        <v>9683</v>
      </c>
    </row>
    <row r="2119" spans="1:37" s="1" customFormat="1" x14ac:dyDescent="0.55000000000000004">
      <c r="A2119" s="1">
        <v>1200</v>
      </c>
      <c r="B2119" s="1" t="s">
        <v>2553</v>
      </c>
      <c r="C2119" s="1" t="s">
        <v>11410</v>
      </c>
      <c r="D2119" s="1" t="s">
        <v>20824</v>
      </c>
      <c r="E2119" s="2" t="s">
        <v>2536</v>
      </c>
      <c r="F2119" s="16">
        <v>198</v>
      </c>
      <c r="G2119" s="12">
        <v>9</v>
      </c>
      <c r="H2119" s="12">
        <v>4</v>
      </c>
      <c r="I2119" s="2" t="s">
        <v>241</v>
      </c>
      <c r="J2119" s="2" t="s">
        <v>222</v>
      </c>
      <c r="K2119" s="1" t="s">
        <v>18244</v>
      </c>
      <c r="L2119" s="1" t="s">
        <v>16785</v>
      </c>
      <c r="M2119" s="1" t="s">
        <v>2554</v>
      </c>
      <c r="AB2119" s="10"/>
      <c r="AC2119" s="10" t="s">
        <v>2554</v>
      </c>
      <c r="AD2119" s="2" t="s">
        <v>19</v>
      </c>
      <c r="AE2119" s="2"/>
      <c r="AF2119" s="2" t="s">
        <v>2555</v>
      </c>
      <c r="AG2119" s="2" t="s">
        <v>9</v>
      </c>
      <c r="AI2119" s="1" t="str">
        <f t="shared" si="38"/>
        <v>9(4)</v>
      </c>
      <c r="AJ2119" s="1" t="str">
        <f t="shared" si="39"/>
        <v>009(004)-079～081</v>
      </c>
      <c r="AK2119" s="26" t="s">
        <v>9684</v>
      </c>
    </row>
    <row r="2120" spans="1:37" s="1" customFormat="1" x14ac:dyDescent="0.55000000000000004">
      <c r="A2120" s="1">
        <v>1201</v>
      </c>
      <c r="B2120" s="1" t="s">
        <v>2557</v>
      </c>
      <c r="C2120" s="1" t="s">
        <v>11410</v>
      </c>
      <c r="D2120" s="1" t="s">
        <v>20824</v>
      </c>
      <c r="E2120" s="2" t="s">
        <v>2536</v>
      </c>
      <c r="F2120" s="16">
        <v>198</v>
      </c>
      <c r="G2120" s="12">
        <v>9</v>
      </c>
      <c r="H2120" s="12">
        <v>4</v>
      </c>
      <c r="I2120" s="2" t="s">
        <v>823</v>
      </c>
      <c r="J2120" s="2" t="s">
        <v>823</v>
      </c>
      <c r="K2120" s="1" t="s">
        <v>17640</v>
      </c>
      <c r="L2120" s="1" t="s">
        <v>16785</v>
      </c>
      <c r="M2120" s="1" t="s">
        <v>1346</v>
      </c>
      <c r="AB2120" s="10"/>
      <c r="AC2120" s="10" t="s">
        <v>1346</v>
      </c>
      <c r="AD2120" s="2" t="s">
        <v>19</v>
      </c>
      <c r="AE2120" s="2"/>
      <c r="AF2120" s="2" t="s">
        <v>2558</v>
      </c>
      <c r="AG2120" s="2" t="s">
        <v>9</v>
      </c>
      <c r="AI2120" s="1" t="str">
        <f t="shared" si="38"/>
        <v>9(4)</v>
      </c>
      <c r="AJ2120" s="1" t="str">
        <f t="shared" si="39"/>
        <v>009(004)-082～082</v>
      </c>
      <c r="AK2120" s="26" t="s">
        <v>9685</v>
      </c>
    </row>
    <row r="2121" spans="1:37" s="1" customFormat="1" x14ac:dyDescent="0.55000000000000004">
      <c r="A2121" s="1">
        <v>1202</v>
      </c>
      <c r="B2121" s="1" t="s">
        <v>9124</v>
      </c>
      <c r="C2121" s="1" t="s">
        <v>11410</v>
      </c>
      <c r="D2121" s="1" t="s">
        <v>20824</v>
      </c>
      <c r="E2121" s="2" t="s">
        <v>2536</v>
      </c>
      <c r="F2121" s="16">
        <v>198</v>
      </c>
      <c r="G2121" s="12">
        <v>9</v>
      </c>
      <c r="H2121" s="12">
        <v>4</v>
      </c>
      <c r="I2121" s="2" t="s">
        <v>823</v>
      </c>
      <c r="J2121" s="2" t="s">
        <v>252</v>
      </c>
      <c r="K2121" s="1" t="s">
        <v>17640</v>
      </c>
      <c r="L2121" s="1" t="s">
        <v>16785</v>
      </c>
      <c r="AB2121" s="10"/>
      <c r="AC2121" s="10"/>
      <c r="AD2121" s="1" t="s">
        <v>19</v>
      </c>
      <c r="AF2121" s="3" t="s">
        <v>2556</v>
      </c>
      <c r="AG2121" s="2" t="s">
        <v>9</v>
      </c>
      <c r="AI2121" s="1" t="str">
        <f t="shared" si="38"/>
        <v>9(4)</v>
      </c>
      <c r="AJ2121" s="1" t="str">
        <f t="shared" si="39"/>
        <v>009(004)-082～086</v>
      </c>
      <c r="AK2121" s="26" t="s">
        <v>9685</v>
      </c>
    </row>
    <row r="2122" spans="1:37" s="1" customFormat="1" x14ac:dyDescent="0.55000000000000004">
      <c r="A2122" s="1">
        <v>1203</v>
      </c>
      <c r="B2122" s="1" t="s">
        <v>2559</v>
      </c>
      <c r="C2122" s="1" t="s">
        <v>11410</v>
      </c>
      <c r="D2122" s="1" t="s">
        <v>20824</v>
      </c>
      <c r="E2122" s="2" t="s">
        <v>2536</v>
      </c>
      <c r="F2122" s="16">
        <v>198</v>
      </c>
      <c r="G2122" s="12">
        <v>9</v>
      </c>
      <c r="H2122" s="12">
        <v>4</v>
      </c>
      <c r="I2122" s="2" t="s">
        <v>677</v>
      </c>
      <c r="J2122" s="2" t="s">
        <v>677</v>
      </c>
      <c r="K2122" s="1" t="s">
        <v>17640</v>
      </c>
      <c r="L2122" s="1" t="s">
        <v>16785</v>
      </c>
      <c r="M2122" s="1" t="s">
        <v>1763</v>
      </c>
      <c r="AB2122" s="10"/>
      <c r="AC2122" s="10" t="s">
        <v>1763</v>
      </c>
      <c r="AD2122" s="2" t="s">
        <v>19</v>
      </c>
      <c r="AE2122" s="2"/>
      <c r="AF2122" s="2" t="s">
        <v>2560</v>
      </c>
      <c r="AG2122" s="2" t="s">
        <v>9</v>
      </c>
      <c r="AI2122" s="1" t="str">
        <f t="shared" si="38"/>
        <v>9(4)</v>
      </c>
      <c r="AJ2122" s="1" t="str">
        <f t="shared" si="39"/>
        <v>009(004)-083～083</v>
      </c>
      <c r="AK2122" s="26" t="s">
        <v>9685</v>
      </c>
    </row>
    <row r="2123" spans="1:37" s="1" customFormat="1" x14ac:dyDescent="0.55000000000000004">
      <c r="A2123" s="1">
        <v>1204</v>
      </c>
      <c r="B2123" s="1" t="s">
        <v>2561</v>
      </c>
      <c r="C2123" s="1" t="s">
        <v>11410</v>
      </c>
      <c r="D2123" s="1" t="s">
        <v>20824</v>
      </c>
      <c r="E2123" s="2" t="s">
        <v>2536</v>
      </c>
      <c r="F2123" s="16">
        <v>198</v>
      </c>
      <c r="G2123" s="12">
        <v>9</v>
      </c>
      <c r="H2123" s="12">
        <v>4</v>
      </c>
      <c r="I2123" s="2" t="s">
        <v>246</v>
      </c>
      <c r="J2123" s="2" t="s">
        <v>821</v>
      </c>
      <c r="K2123" s="1" t="s">
        <v>18472</v>
      </c>
      <c r="L2123" s="1" t="s">
        <v>16785</v>
      </c>
      <c r="M2123" s="1" t="s">
        <v>2562</v>
      </c>
      <c r="AB2123" s="10"/>
      <c r="AC2123" s="10" t="s">
        <v>2562</v>
      </c>
      <c r="AD2123" s="2" t="s">
        <v>19</v>
      </c>
      <c r="AE2123" s="2"/>
      <c r="AF2123" s="2" t="s">
        <v>2563</v>
      </c>
      <c r="AG2123" s="2" t="s">
        <v>9</v>
      </c>
      <c r="AI2123" s="1" t="str">
        <f t="shared" si="38"/>
        <v>9(4)</v>
      </c>
      <c r="AJ2123" s="1" t="str">
        <f t="shared" si="39"/>
        <v>009(004)-084～085</v>
      </c>
      <c r="AK2123" s="26" t="s">
        <v>9686</v>
      </c>
    </row>
    <row r="2124" spans="1:37" s="1" customFormat="1" x14ac:dyDescent="0.55000000000000004">
      <c r="A2124" s="1">
        <v>1205</v>
      </c>
      <c r="B2124" s="1" t="s">
        <v>2564</v>
      </c>
      <c r="C2124" s="1" t="s">
        <v>11410</v>
      </c>
      <c r="D2124" s="1" t="s">
        <v>20824</v>
      </c>
      <c r="E2124" s="2" t="s">
        <v>2536</v>
      </c>
      <c r="F2124" s="16">
        <v>198</v>
      </c>
      <c r="G2124" s="12">
        <v>9</v>
      </c>
      <c r="H2124" s="12">
        <v>4</v>
      </c>
      <c r="I2124" s="2" t="s">
        <v>821</v>
      </c>
      <c r="J2124" s="2" t="s">
        <v>252</v>
      </c>
      <c r="K2124" s="1" t="s">
        <v>18472</v>
      </c>
      <c r="L2124" s="1" t="s">
        <v>16785</v>
      </c>
      <c r="M2124" s="1" t="s">
        <v>2565</v>
      </c>
      <c r="AB2124" s="10"/>
      <c r="AC2124" s="10" t="s">
        <v>2565</v>
      </c>
      <c r="AD2124" s="2" t="s">
        <v>19</v>
      </c>
      <c r="AE2124" s="2"/>
      <c r="AF2124" s="2" t="s">
        <v>2566</v>
      </c>
      <c r="AG2124" s="2" t="s">
        <v>9</v>
      </c>
      <c r="AI2124" s="1" t="str">
        <f t="shared" si="38"/>
        <v>9(4)</v>
      </c>
      <c r="AJ2124" s="1" t="str">
        <f t="shared" si="39"/>
        <v>009(004)-085～086</v>
      </c>
      <c r="AK2124" s="26" t="s">
        <v>9686</v>
      </c>
    </row>
    <row r="2125" spans="1:37" s="1" customFormat="1" x14ac:dyDescent="0.55000000000000004">
      <c r="A2125" s="1">
        <v>1206</v>
      </c>
      <c r="B2125" s="1" t="s">
        <v>2567</v>
      </c>
      <c r="C2125" s="1" t="s">
        <v>11410</v>
      </c>
      <c r="D2125" s="1" t="s">
        <v>20824</v>
      </c>
      <c r="E2125" s="2" t="s">
        <v>2536</v>
      </c>
      <c r="F2125" s="16">
        <v>198</v>
      </c>
      <c r="G2125" s="12">
        <v>9</v>
      </c>
      <c r="H2125" s="12">
        <v>4</v>
      </c>
      <c r="I2125" s="2" t="s">
        <v>252</v>
      </c>
      <c r="J2125" s="2" t="s">
        <v>252</v>
      </c>
      <c r="K2125" s="1" t="s">
        <v>17746</v>
      </c>
      <c r="L2125" s="1" t="s">
        <v>16785</v>
      </c>
      <c r="M2125" s="1" t="s">
        <v>1288</v>
      </c>
      <c r="AB2125" s="10"/>
      <c r="AC2125" s="10" t="s">
        <v>1288</v>
      </c>
      <c r="AD2125" s="2" t="s">
        <v>19</v>
      </c>
      <c r="AE2125" s="2"/>
      <c r="AF2125" s="2" t="s">
        <v>2568</v>
      </c>
      <c r="AG2125" s="2" t="s">
        <v>9</v>
      </c>
      <c r="AI2125" s="1" t="str">
        <f t="shared" si="38"/>
        <v>9(4)</v>
      </c>
      <c r="AJ2125" s="1" t="str">
        <f t="shared" si="39"/>
        <v>009(004)-086～086</v>
      </c>
      <c r="AK2125" s="26" t="s">
        <v>9687</v>
      </c>
    </row>
    <row r="2126" spans="1:37" s="1" customFormat="1" x14ac:dyDescent="0.55000000000000004">
      <c r="A2126" s="1">
        <v>1207</v>
      </c>
      <c r="B2126" s="1" t="s">
        <v>2569</v>
      </c>
      <c r="C2126" s="1" t="s">
        <v>11410</v>
      </c>
      <c r="D2126" s="1" t="s">
        <v>20824</v>
      </c>
      <c r="E2126" s="2" t="s">
        <v>2536</v>
      </c>
      <c r="F2126" s="16">
        <v>198</v>
      </c>
      <c r="G2126" s="12">
        <v>9</v>
      </c>
      <c r="H2126" s="12">
        <v>4</v>
      </c>
      <c r="I2126" s="2" t="s">
        <v>254</v>
      </c>
      <c r="J2126" s="2" t="s">
        <v>254</v>
      </c>
      <c r="K2126" s="1" t="s">
        <v>17746</v>
      </c>
      <c r="L2126" s="1" t="s">
        <v>16785</v>
      </c>
      <c r="M2126" s="1" t="s">
        <v>1493</v>
      </c>
      <c r="AB2126" s="10"/>
      <c r="AC2126" s="10" t="s">
        <v>1493</v>
      </c>
      <c r="AD2126" s="2" t="s">
        <v>19</v>
      </c>
      <c r="AE2126" s="2"/>
      <c r="AF2126" s="2" t="s">
        <v>2570</v>
      </c>
      <c r="AG2126" s="2" t="s">
        <v>9</v>
      </c>
      <c r="AI2126" s="1" t="str">
        <f t="shared" si="38"/>
        <v>9(4)</v>
      </c>
      <c r="AJ2126" s="1" t="str">
        <f t="shared" si="39"/>
        <v>009(004)-087～087</v>
      </c>
      <c r="AK2126" s="26" t="s">
        <v>9687</v>
      </c>
    </row>
    <row r="2127" spans="1:37" s="1" customFormat="1" x14ac:dyDescent="0.55000000000000004">
      <c r="A2127" s="1">
        <v>1208</v>
      </c>
      <c r="B2127" s="1" t="s">
        <v>2108</v>
      </c>
      <c r="C2127" s="1" t="s">
        <v>11410</v>
      </c>
      <c r="D2127" s="1" t="s">
        <v>20824</v>
      </c>
      <c r="E2127" s="2" t="s">
        <v>2536</v>
      </c>
      <c r="F2127" s="16">
        <v>198</v>
      </c>
      <c r="G2127" s="12">
        <v>9</v>
      </c>
      <c r="H2127" s="12">
        <v>4</v>
      </c>
      <c r="I2127" s="2" t="s">
        <v>16</v>
      </c>
      <c r="J2127" s="2" t="s">
        <v>16</v>
      </c>
      <c r="K2127" s="1" t="s">
        <v>18441</v>
      </c>
      <c r="L2127" s="1" t="s">
        <v>16785</v>
      </c>
      <c r="M2127" s="1" t="s">
        <v>2571</v>
      </c>
      <c r="AB2127" s="10"/>
      <c r="AC2127" s="10" t="s">
        <v>2571</v>
      </c>
      <c r="AD2127" s="2" t="s">
        <v>19</v>
      </c>
      <c r="AE2127" s="2"/>
      <c r="AF2127" s="2" t="s">
        <v>2572</v>
      </c>
      <c r="AG2127" s="2" t="s">
        <v>9</v>
      </c>
      <c r="AI2127" s="1" t="str">
        <f t="shared" si="38"/>
        <v>9(4)</v>
      </c>
      <c r="AJ2127" s="1" t="str">
        <f t="shared" si="39"/>
        <v>009(004)-088～088</v>
      </c>
      <c r="AK2127" s="26" t="s">
        <v>9688</v>
      </c>
    </row>
    <row r="2128" spans="1:37" s="1" customFormat="1" x14ac:dyDescent="0.55000000000000004">
      <c r="A2128" s="1">
        <v>1209</v>
      </c>
      <c r="B2128" s="1" t="s">
        <v>2573</v>
      </c>
      <c r="C2128" s="1" t="s">
        <v>11412</v>
      </c>
      <c r="D2128" s="1" t="s">
        <v>20824</v>
      </c>
      <c r="E2128" s="2" t="s">
        <v>2575</v>
      </c>
      <c r="F2128" s="16">
        <v>199</v>
      </c>
      <c r="G2128" s="12">
        <v>9</v>
      </c>
      <c r="H2128" s="12">
        <v>5</v>
      </c>
      <c r="I2128" s="2" t="s">
        <v>17</v>
      </c>
      <c r="J2128" s="2" t="s">
        <v>17</v>
      </c>
      <c r="K2128" s="1" t="s">
        <v>18271</v>
      </c>
      <c r="L2128" s="1" t="s">
        <v>16785</v>
      </c>
      <c r="M2128" s="1" t="s">
        <v>2140</v>
      </c>
      <c r="AB2128" s="10"/>
      <c r="AC2128" s="10" t="s">
        <v>2140</v>
      </c>
      <c r="AD2128" s="2" t="s">
        <v>19</v>
      </c>
      <c r="AE2128" s="2"/>
      <c r="AF2128" s="2" t="s">
        <v>2574</v>
      </c>
      <c r="AG2128" s="2" t="s">
        <v>9</v>
      </c>
      <c r="AI2128" s="1" t="str">
        <f t="shared" si="38"/>
        <v>9(5)</v>
      </c>
      <c r="AJ2128" s="1" t="str">
        <f t="shared" si="39"/>
        <v>009(005)-089～089</v>
      </c>
      <c r="AK2128" s="26" t="s">
        <v>9691</v>
      </c>
    </row>
    <row r="2129" spans="1:37" s="1" customFormat="1" x14ac:dyDescent="0.55000000000000004">
      <c r="A2129" s="1">
        <v>1210</v>
      </c>
      <c r="B2129" s="1" t="s">
        <v>2577</v>
      </c>
      <c r="C2129" s="1" t="s">
        <v>11412</v>
      </c>
      <c r="D2129" s="1" t="s">
        <v>20824</v>
      </c>
      <c r="E2129" s="2" t="s">
        <v>2575</v>
      </c>
      <c r="F2129" s="16">
        <v>199</v>
      </c>
      <c r="G2129" s="12">
        <v>9</v>
      </c>
      <c r="H2129" s="12">
        <v>5</v>
      </c>
      <c r="I2129" s="2" t="s">
        <v>260</v>
      </c>
      <c r="J2129" s="2" t="s">
        <v>694</v>
      </c>
      <c r="K2129" s="1" t="s">
        <v>18146</v>
      </c>
      <c r="L2129" s="1" t="s">
        <v>16785</v>
      </c>
      <c r="M2129" s="1" t="s">
        <v>302</v>
      </c>
      <c r="AB2129" s="10"/>
      <c r="AC2129" s="10" t="s">
        <v>302</v>
      </c>
      <c r="AD2129" s="2" t="s">
        <v>19</v>
      </c>
      <c r="AE2129" s="2"/>
      <c r="AF2129" s="2" t="s">
        <v>2578</v>
      </c>
      <c r="AG2129" s="2" t="s">
        <v>9</v>
      </c>
      <c r="AI2129" s="1" t="str">
        <f t="shared" si="38"/>
        <v>9(5)</v>
      </c>
      <c r="AJ2129" s="1" t="str">
        <f t="shared" si="39"/>
        <v>009(005)-090～093</v>
      </c>
      <c r="AK2129" s="26" t="s">
        <v>9692</v>
      </c>
    </row>
    <row r="2130" spans="1:37" s="1" customFormat="1" x14ac:dyDescent="0.55000000000000004">
      <c r="A2130" s="1">
        <v>1211</v>
      </c>
      <c r="B2130" s="1" t="s">
        <v>9125</v>
      </c>
      <c r="C2130" s="1" t="s">
        <v>11412</v>
      </c>
      <c r="D2130" s="1" t="s">
        <v>20824</v>
      </c>
      <c r="E2130" s="2" t="s">
        <v>2575</v>
      </c>
      <c r="F2130" s="16">
        <v>199</v>
      </c>
      <c r="G2130" s="12">
        <v>9</v>
      </c>
      <c r="H2130" s="12">
        <v>5</v>
      </c>
      <c r="I2130" s="2" t="s">
        <v>260</v>
      </c>
      <c r="J2130" s="2" t="s">
        <v>274</v>
      </c>
      <c r="K2130" s="1" t="s">
        <v>18146</v>
      </c>
      <c r="L2130" s="1" t="s">
        <v>16785</v>
      </c>
      <c r="AB2130" s="10"/>
      <c r="AC2130" s="10"/>
      <c r="AD2130" s="1" t="s">
        <v>19</v>
      </c>
      <c r="AF2130" s="3" t="s">
        <v>2576</v>
      </c>
      <c r="AG2130" s="2" t="s">
        <v>9</v>
      </c>
      <c r="AI2130" s="1" t="str">
        <f t="shared" si="38"/>
        <v>9(5)</v>
      </c>
      <c r="AJ2130" s="1" t="str">
        <f t="shared" si="39"/>
        <v>009(005)-090～098</v>
      </c>
      <c r="AK2130" s="26" t="s">
        <v>9692</v>
      </c>
    </row>
    <row r="2131" spans="1:37" s="1" customFormat="1" x14ac:dyDescent="0.55000000000000004">
      <c r="A2131" s="1">
        <v>1212</v>
      </c>
      <c r="B2131" s="1" t="s">
        <v>2579</v>
      </c>
      <c r="C2131" s="1" t="s">
        <v>11412</v>
      </c>
      <c r="D2131" s="1" t="s">
        <v>20824</v>
      </c>
      <c r="E2131" s="2" t="s">
        <v>2575</v>
      </c>
      <c r="F2131" s="16">
        <v>199</v>
      </c>
      <c r="G2131" s="12">
        <v>9</v>
      </c>
      <c r="H2131" s="12">
        <v>5</v>
      </c>
      <c r="I2131" s="2" t="s">
        <v>694</v>
      </c>
      <c r="J2131" s="2" t="s">
        <v>1187</v>
      </c>
      <c r="K2131" s="1" t="s">
        <v>18503</v>
      </c>
      <c r="L2131" s="1" t="s">
        <v>16785</v>
      </c>
      <c r="M2131" s="1" t="s">
        <v>2580</v>
      </c>
      <c r="AB2131" s="10"/>
      <c r="AC2131" s="10" t="s">
        <v>2580</v>
      </c>
      <c r="AD2131" s="2" t="s">
        <v>19</v>
      </c>
      <c r="AE2131" s="2"/>
      <c r="AF2131" s="2" t="s">
        <v>2581</v>
      </c>
      <c r="AG2131" s="2" t="s">
        <v>9</v>
      </c>
      <c r="AI2131" s="1" t="str">
        <f t="shared" si="38"/>
        <v>9(5)</v>
      </c>
      <c r="AJ2131" s="1" t="str">
        <f t="shared" si="39"/>
        <v>009(005)-093～094</v>
      </c>
      <c r="AK2131" s="26" t="s">
        <v>9693</v>
      </c>
    </row>
    <row r="2132" spans="1:37" s="1" customFormat="1" x14ac:dyDescent="0.55000000000000004">
      <c r="A2132" s="1">
        <v>1213</v>
      </c>
      <c r="B2132" s="1" t="s">
        <v>2582</v>
      </c>
      <c r="C2132" s="1" t="s">
        <v>11412</v>
      </c>
      <c r="D2132" s="1" t="s">
        <v>20824</v>
      </c>
      <c r="E2132" s="2" t="s">
        <v>2575</v>
      </c>
      <c r="F2132" s="16">
        <v>199</v>
      </c>
      <c r="G2132" s="12">
        <v>9</v>
      </c>
      <c r="H2132" s="12">
        <v>5</v>
      </c>
      <c r="I2132" s="2" t="s">
        <v>1187</v>
      </c>
      <c r="J2132" s="2" t="s">
        <v>273</v>
      </c>
      <c r="K2132" s="1" t="s">
        <v>18612</v>
      </c>
      <c r="L2132" s="1" t="s">
        <v>16785</v>
      </c>
      <c r="M2132" s="1" t="s">
        <v>208</v>
      </c>
      <c r="AB2132" s="10"/>
      <c r="AC2132" s="10" t="s">
        <v>208</v>
      </c>
      <c r="AD2132" s="2" t="s">
        <v>19</v>
      </c>
      <c r="AE2132" s="2"/>
      <c r="AF2132" s="2" t="s">
        <v>2583</v>
      </c>
      <c r="AG2132" s="2" t="s">
        <v>9</v>
      </c>
      <c r="AI2132" s="1" t="str">
        <f t="shared" si="38"/>
        <v>9(5)</v>
      </c>
      <c r="AJ2132" s="1" t="str">
        <f t="shared" si="39"/>
        <v>009(005)-094～096</v>
      </c>
      <c r="AK2132" s="26" t="s">
        <v>9694</v>
      </c>
    </row>
    <row r="2133" spans="1:37" s="1" customFormat="1" x14ac:dyDescent="0.55000000000000004">
      <c r="A2133" s="1">
        <v>1214</v>
      </c>
      <c r="B2133" s="1" t="s">
        <v>2584</v>
      </c>
      <c r="C2133" s="1" t="s">
        <v>11412</v>
      </c>
      <c r="D2133" s="1" t="s">
        <v>20824</v>
      </c>
      <c r="E2133" s="2" t="s">
        <v>2575</v>
      </c>
      <c r="F2133" s="16">
        <v>199</v>
      </c>
      <c r="G2133" s="12">
        <v>9</v>
      </c>
      <c r="H2133" s="12">
        <v>5</v>
      </c>
      <c r="I2133" s="2" t="s">
        <v>273</v>
      </c>
      <c r="J2133" s="2" t="s">
        <v>701</v>
      </c>
      <c r="K2133" s="1" t="s">
        <v>17816</v>
      </c>
      <c r="L2133" s="1" t="s">
        <v>16785</v>
      </c>
      <c r="M2133" s="1" t="s">
        <v>1493</v>
      </c>
      <c r="AB2133" s="10"/>
      <c r="AC2133" s="10" t="s">
        <v>1493</v>
      </c>
      <c r="AD2133" s="2" t="s">
        <v>19</v>
      </c>
      <c r="AE2133" s="2"/>
      <c r="AF2133" s="2" t="s">
        <v>2585</v>
      </c>
      <c r="AG2133" s="2" t="s">
        <v>9</v>
      </c>
      <c r="AI2133" s="1" t="str">
        <f t="shared" si="38"/>
        <v>9(5)</v>
      </c>
      <c r="AJ2133" s="1" t="str">
        <f t="shared" si="39"/>
        <v>009(005)-096～097</v>
      </c>
      <c r="AK2133" s="26" t="s">
        <v>9695</v>
      </c>
    </row>
    <row r="2134" spans="1:37" s="1" customFormat="1" x14ac:dyDescent="0.55000000000000004">
      <c r="A2134" s="1">
        <v>1215</v>
      </c>
      <c r="B2134" s="1" t="s">
        <v>2586</v>
      </c>
      <c r="C2134" s="1" t="s">
        <v>11412</v>
      </c>
      <c r="D2134" s="1" t="s">
        <v>20824</v>
      </c>
      <c r="E2134" s="2" t="s">
        <v>2575</v>
      </c>
      <c r="F2134" s="16">
        <v>199</v>
      </c>
      <c r="G2134" s="12">
        <v>9</v>
      </c>
      <c r="H2134" s="12">
        <v>5</v>
      </c>
      <c r="I2134" s="2" t="s">
        <v>701</v>
      </c>
      <c r="J2134" s="2" t="s">
        <v>274</v>
      </c>
      <c r="K2134" s="1" t="s">
        <v>17816</v>
      </c>
      <c r="L2134" s="1" t="s">
        <v>16785</v>
      </c>
      <c r="M2134" s="1" t="s">
        <v>328</v>
      </c>
      <c r="AB2134" s="10"/>
      <c r="AC2134" s="10" t="s">
        <v>328</v>
      </c>
      <c r="AD2134" s="2" t="s">
        <v>19</v>
      </c>
      <c r="AE2134" s="2"/>
      <c r="AF2134" s="2" t="s">
        <v>2587</v>
      </c>
      <c r="AG2134" s="2" t="s">
        <v>9</v>
      </c>
      <c r="AI2134" s="1" t="str">
        <f t="shared" si="38"/>
        <v>9(5)</v>
      </c>
      <c r="AJ2134" s="1" t="str">
        <f t="shared" si="39"/>
        <v>009(005)-097～098</v>
      </c>
      <c r="AK2134" s="26" t="s">
        <v>9695</v>
      </c>
    </row>
    <row r="2135" spans="1:37" s="1" customFormat="1" x14ac:dyDescent="0.55000000000000004">
      <c r="A2135" s="1">
        <v>1216</v>
      </c>
      <c r="B2135" s="1" t="s">
        <v>8985</v>
      </c>
      <c r="D2135" s="1" t="s">
        <v>20824</v>
      </c>
      <c r="E2135" s="2" t="s">
        <v>2575</v>
      </c>
      <c r="F2135" s="16">
        <v>199</v>
      </c>
      <c r="G2135" s="12">
        <v>9</v>
      </c>
      <c r="H2135" s="12">
        <v>5</v>
      </c>
      <c r="I2135" s="2" t="s">
        <v>274</v>
      </c>
      <c r="J2135" s="2" t="s">
        <v>274</v>
      </c>
      <c r="K2135" s="1" t="s">
        <v>18275</v>
      </c>
      <c r="L2135" s="1" t="s">
        <v>16785</v>
      </c>
      <c r="AB2135" s="10"/>
      <c r="AC2135" s="10"/>
      <c r="AD2135" s="1" t="s">
        <v>19</v>
      </c>
      <c r="AF2135" s="3" t="s">
        <v>2594</v>
      </c>
      <c r="AG2135" s="2" t="s">
        <v>9</v>
      </c>
      <c r="AI2135" s="1" t="str">
        <f t="shared" si="38"/>
        <v>9(5)</v>
      </c>
      <c r="AJ2135" s="1" t="str">
        <f t="shared" si="39"/>
        <v>009(005)-098～098</v>
      </c>
      <c r="AK2135" s="26" t="s">
        <v>9696</v>
      </c>
    </row>
    <row r="2136" spans="1:37" s="1" customFormat="1" x14ac:dyDescent="0.55000000000000004">
      <c r="A2136" s="1">
        <v>1217</v>
      </c>
      <c r="B2136" s="1" t="s">
        <v>2588</v>
      </c>
      <c r="C2136" s="1" t="s">
        <v>11412</v>
      </c>
      <c r="D2136" s="1" t="s">
        <v>20824</v>
      </c>
      <c r="E2136" s="2" t="s">
        <v>2575</v>
      </c>
      <c r="F2136" s="16">
        <v>199</v>
      </c>
      <c r="G2136" s="12">
        <v>9</v>
      </c>
      <c r="H2136" s="12">
        <v>5</v>
      </c>
      <c r="I2136" s="2" t="s">
        <v>1199</v>
      </c>
      <c r="J2136" s="2" t="s">
        <v>846</v>
      </c>
      <c r="K2136" s="1" t="s">
        <v>18275</v>
      </c>
      <c r="L2136" s="1" t="s">
        <v>16785</v>
      </c>
      <c r="M2136" s="1" t="s">
        <v>1743</v>
      </c>
      <c r="AB2136" s="10"/>
      <c r="AC2136" s="10" t="s">
        <v>1743</v>
      </c>
      <c r="AD2136" s="2" t="s">
        <v>19</v>
      </c>
      <c r="AE2136" s="2"/>
      <c r="AF2136" s="2" t="s">
        <v>2589</v>
      </c>
      <c r="AG2136" s="2" t="s">
        <v>9</v>
      </c>
      <c r="AI2136" s="1" t="str">
        <f t="shared" si="38"/>
        <v>9(5)</v>
      </c>
      <c r="AJ2136" s="1" t="str">
        <f t="shared" si="39"/>
        <v>009(005)-099～105</v>
      </c>
      <c r="AK2136" s="26" t="s">
        <v>9696</v>
      </c>
    </row>
    <row r="2137" spans="1:37" s="1" customFormat="1" x14ac:dyDescent="0.55000000000000004">
      <c r="A2137" s="1">
        <v>1218</v>
      </c>
      <c r="B2137" s="1" t="s">
        <v>2590</v>
      </c>
      <c r="C2137" s="1" t="s">
        <v>11412</v>
      </c>
      <c r="D2137" s="1" t="s">
        <v>20824</v>
      </c>
      <c r="E2137" s="2" t="s">
        <v>2575</v>
      </c>
      <c r="F2137" s="16">
        <v>199</v>
      </c>
      <c r="G2137" s="12">
        <v>9</v>
      </c>
      <c r="H2137" s="12">
        <v>5</v>
      </c>
      <c r="I2137" s="2" t="s">
        <v>285</v>
      </c>
      <c r="J2137" s="2" t="s">
        <v>285</v>
      </c>
      <c r="K2137" s="1" t="s">
        <v>18094</v>
      </c>
      <c r="L2137" s="1" t="s">
        <v>16785</v>
      </c>
      <c r="M2137" s="1" t="s">
        <v>424</v>
      </c>
      <c r="AB2137" s="10"/>
      <c r="AC2137" s="10" t="s">
        <v>424</v>
      </c>
      <c r="AD2137" s="2" t="s">
        <v>19</v>
      </c>
      <c r="AE2137" s="2"/>
      <c r="AF2137" s="2" t="s">
        <v>2591</v>
      </c>
      <c r="AG2137" s="2" t="s">
        <v>9</v>
      </c>
      <c r="AI2137" s="1" t="str">
        <f t="shared" si="38"/>
        <v>9(5)</v>
      </c>
      <c r="AJ2137" s="1" t="str">
        <f t="shared" si="39"/>
        <v>009(005)-106～106</v>
      </c>
      <c r="AK2137" s="26" t="s">
        <v>9697</v>
      </c>
    </row>
    <row r="2138" spans="1:37" s="1" customFormat="1" x14ac:dyDescent="0.55000000000000004">
      <c r="A2138" s="1">
        <v>1219</v>
      </c>
      <c r="B2138" s="1" t="s">
        <v>2592</v>
      </c>
      <c r="C2138" s="1" t="s">
        <v>11412</v>
      </c>
      <c r="D2138" s="1" t="s">
        <v>20824</v>
      </c>
      <c r="E2138" s="2" t="s">
        <v>2575</v>
      </c>
      <c r="F2138" s="16">
        <v>199</v>
      </c>
      <c r="G2138" s="12">
        <v>9</v>
      </c>
      <c r="H2138" s="12">
        <v>5</v>
      </c>
      <c r="I2138" s="2" t="s">
        <v>287</v>
      </c>
      <c r="J2138" s="2" t="s">
        <v>287</v>
      </c>
      <c r="K2138" s="1" t="s">
        <v>18094</v>
      </c>
      <c r="L2138" s="1" t="s">
        <v>16785</v>
      </c>
      <c r="M2138" s="1" t="s">
        <v>335</v>
      </c>
      <c r="AB2138" s="10"/>
      <c r="AC2138" s="10" t="s">
        <v>335</v>
      </c>
      <c r="AD2138" s="2" t="s">
        <v>19</v>
      </c>
      <c r="AE2138" s="2"/>
      <c r="AF2138" s="2" t="s">
        <v>2593</v>
      </c>
      <c r="AG2138" s="2" t="s">
        <v>9</v>
      </c>
      <c r="AI2138" s="1" t="str">
        <f t="shared" si="38"/>
        <v>9(5)</v>
      </c>
      <c r="AJ2138" s="1" t="str">
        <f t="shared" si="39"/>
        <v>009(005)-107～107</v>
      </c>
      <c r="AK2138" s="26" t="s">
        <v>9697</v>
      </c>
    </row>
    <row r="2139" spans="1:37" s="1" customFormat="1" x14ac:dyDescent="0.55000000000000004">
      <c r="A2139" s="1">
        <v>1220</v>
      </c>
      <c r="B2139" s="1" t="s">
        <v>2108</v>
      </c>
      <c r="C2139" s="1" t="s">
        <v>11412</v>
      </c>
      <c r="D2139" s="1" t="s">
        <v>20824</v>
      </c>
      <c r="E2139" s="2" t="s">
        <v>2575</v>
      </c>
      <c r="F2139" s="16">
        <v>199</v>
      </c>
      <c r="G2139" s="12">
        <v>9</v>
      </c>
      <c r="H2139" s="12">
        <v>5</v>
      </c>
      <c r="I2139" s="2" t="s">
        <v>296</v>
      </c>
      <c r="J2139" s="2" t="s">
        <v>296</v>
      </c>
      <c r="K2139" s="1" t="s">
        <v>17668</v>
      </c>
      <c r="L2139" s="1" t="s">
        <v>16785</v>
      </c>
      <c r="M2139" s="1" t="s">
        <v>2595</v>
      </c>
      <c r="AB2139" s="10"/>
      <c r="AC2139" s="10" t="s">
        <v>2595</v>
      </c>
      <c r="AD2139" s="2" t="s">
        <v>19</v>
      </c>
      <c r="AE2139" s="2"/>
      <c r="AF2139" s="2" t="s">
        <v>2596</v>
      </c>
      <c r="AG2139" s="2" t="s">
        <v>9</v>
      </c>
      <c r="AI2139" s="1" t="str">
        <f t="shared" si="38"/>
        <v>9(5)</v>
      </c>
      <c r="AJ2139" s="1" t="str">
        <f t="shared" si="39"/>
        <v>009(005)-108～108</v>
      </c>
      <c r="AK2139" s="26" t="s">
        <v>9698</v>
      </c>
    </row>
    <row r="2140" spans="1:37" s="1" customFormat="1" x14ac:dyDescent="0.55000000000000004">
      <c r="A2140" s="1">
        <v>1221</v>
      </c>
      <c r="B2140" s="1" t="s">
        <v>9126</v>
      </c>
      <c r="C2140" s="1" t="s">
        <v>11414</v>
      </c>
      <c r="D2140" s="1" t="s">
        <v>20824</v>
      </c>
      <c r="E2140" s="2" t="s">
        <v>2598</v>
      </c>
      <c r="F2140" s="16">
        <v>200</v>
      </c>
      <c r="G2140" s="12">
        <v>9</v>
      </c>
      <c r="H2140" s="12">
        <v>6</v>
      </c>
      <c r="I2140" s="2" t="s">
        <v>850</v>
      </c>
      <c r="J2140" s="2" t="s">
        <v>850</v>
      </c>
      <c r="K2140" s="1" t="s">
        <v>18905</v>
      </c>
      <c r="L2140" s="1" t="s">
        <v>16785</v>
      </c>
      <c r="AB2140" s="10"/>
      <c r="AC2140" s="10"/>
      <c r="AD2140" s="1" t="s">
        <v>19</v>
      </c>
      <c r="AF2140" s="3" t="s">
        <v>2597</v>
      </c>
      <c r="AG2140" s="2" t="s">
        <v>9</v>
      </c>
      <c r="AI2140" s="1" t="str">
        <f t="shared" si="38"/>
        <v>9(6)</v>
      </c>
      <c r="AJ2140" s="1" t="str">
        <f t="shared" si="39"/>
        <v>009(006)-109～109</v>
      </c>
      <c r="AK2140" s="26" t="s">
        <v>9701</v>
      </c>
    </row>
    <row r="2141" spans="1:37" s="1" customFormat="1" x14ac:dyDescent="0.55000000000000004">
      <c r="A2141" s="1">
        <v>1222</v>
      </c>
      <c r="B2141" s="1" t="s">
        <v>2600</v>
      </c>
      <c r="C2141" s="1" t="s">
        <v>11414</v>
      </c>
      <c r="D2141" s="1" t="s">
        <v>20824</v>
      </c>
      <c r="E2141" s="2" t="s">
        <v>2598</v>
      </c>
      <c r="F2141" s="16">
        <v>200</v>
      </c>
      <c r="G2141" s="12">
        <v>9</v>
      </c>
      <c r="H2141" s="12">
        <v>6</v>
      </c>
      <c r="I2141" s="2" t="s">
        <v>470</v>
      </c>
      <c r="J2141" s="2" t="s">
        <v>299</v>
      </c>
      <c r="K2141" s="1" t="s">
        <v>17783</v>
      </c>
      <c r="L2141" s="1" t="s">
        <v>16785</v>
      </c>
      <c r="M2141" s="1" t="s">
        <v>1391</v>
      </c>
      <c r="AB2141" s="10"/>
      <c r="AC2141" s="10" t="s">
        <v>1391</v>
      </c>
      <c r="AD2141" s="2" t="s">
        <v>19</v>
      </c>
      <c r="AE2141" s="2"/>
      <c r="AF2141" s="2" t="s">
        <v>2601</v>
      </c>
      <c r="AG2141" s="2" t="s">
        <v>9</v>
      </c>
      <c r="AI2141" s="1" t="str">
        <f t="shared" si="38"/>
        <v>9(6)</v>
      </c>
      <c r="AJ2141" s="1" t="str">
        <f t="shared" si="39"/>
        <v>009(006)-110～111</v>
      </c>
      <c r="AK2141" s="26" t="s">
        <v>9702</v>
      </c>
    </row>
    <row r="2142" spans="1:37" s="1" customFormat="1" x14ac:dyDescent="0.55000000000000004">
      <c r="A2142" s="1">
        <v>1223</v>
      </c>
      <c r="B2142" s="1" t="s">
        <v>9127</v>
      </c>
      <c r="C2142" s="1" t="s">
        <v>11414</v>
      </c>
      <c r="D2142" s="1" t="s">
        <v>20824</v>
      </c>
      <c r="E2142" s="2" t="s">
        <v>2598</v>
      </c>
      <c r="F2142" s="16">
        <v>200</v>
      </c>
      <c r="G2142" s="12">
        <v>9</v>
      </c>
      <c r="H2142" s="12">
        <v>6</v>
      </c>
      <c r="I2142" s="2" t="s">
        <v>470</v>
      </c>
      <c r="J2142" s="2" t="s">
        <v>869</v>
      </c>
      <c r="K2142" s="1" t="s">
        <v>17783</v>
      </c>
      <c r="L2142" s="1" t="s">
        <v>16785</v>
      </c>
      <c r="AB2142" s="10"/>
      <c r="AC2142" s="10"/>
      <c r="AD2142" s="1" t="s">
        <v>19</v>
      </c>
      <c r="AF2142" s="3" t="s">
        <v>2599</v>
      </c>
      <c r="AG2142" s="2" t="s">
        <v>9</v>
      </c>
      <c r="AI2142" s="1" t="str">
        <f t="shared" si="38"/>
        <v>9(6)</v>
      </c>
      <c r="AJ2142" s="1" t="str">
        <f t="shared" si="39"/>
        <v>009(006)-110～119</v>
      </c>
      <c r="AK2142" s="26" t="s">
        <v>9702</v>
      </c>
    </row>
    <row r="2143" spans="1:37" s="1" customFormat="1" x14ac:dyDescent="0.55000000000000004">
      <c r="A2143" s="1">
        <v>1224</v>
      </c>
      <c r="B2143" s="1" t="s">
        <v>2602</v>
      </c>
      <c r="C2143" s="1" t="s">
        <v>11414</v>
      </c>
      <c r="D2143" s="1" t="s">
        <v>20824</v>
      </c>
      <c r="E2143" s="2" t="s">
        <v>2598</v>
      </c>
      <c r="F2143" s="16">
        <v>200</v>
      </c>
      <c r="G2143" s="12">
        <v>9</v>
      </c>
      <c r="H2143" s="12">
        <v>6</v>
      </c>
      <c r="I2143" s="2" t="s">
        <v>299</v>
      </c>
      <c r="J2143" s="2" t="s">
        <v>314</v>
      </c>
      <c r="K2143" s="1" t="s">
        <v>17783</v>
      </c>
      <c r="L2143" s="1" t="s">
        <v>16785</v>
      </c>
      <c r="M2143" s="1" t="s">
        <v>1973</v>
      </c>
      <c r="AB2143" s="10"/>
      <c r="AC2143" s="10" t="s">
        <v>1973</v>
      </c>
      <c r="AD2143" s="2" t="s">
        <v>19</v>
      </c>
      <c r="AE2143" s="2"/>
      <c r="AF2143" s="2" t="s">
        <v>2603</v>
      </c>
      <c r="AG2143" s="2" t="s">
        <v>9</v>
      </c>
      <c r="AI2143" s="1" t="str">
        <f t="shared" si="38"/>
        <v>9(6)</v>
      </c>
      <c r="AJ2143" s="1" t="str">
        <f t="shared" si="39"/>
        <v>009(006)-111～113</v>
      </c>
      <c r="AK2143" s="26" t="s">
        <v>9702</v>
      </c>
    </row>
    <row r="2144" spans="1:37" s="1" customFormat="1" x14ac:dyDescent="0.55000000000000004">
      <c r="A2144" s="1">
        <v>1225</v>
      </c>
      <c r="B2144" s="1" t="s">
        <v>2604</v>
      </c>
      <c r="C2144" s="1" t="s">
        <v>11414</v>
      </c>
      <c r="D2144" s="1" t="s">
        <v>20824</v>
      </c>
      <c r="E2144" s="2" t="s">
        <v>2598</v>
      </c>
      <c r="F2144" s="16">
        <v>200</v>
      </c>
      <c r="G2144" s="12">
        <v>9</v>
      </c>
      <c r="H2144" s="12">
        <v>6</v>
      </c>
      <c r="I2144" s="2" t="s">
        <v>314</v>
      </c>
      <c r="J2144" s="2" t="s">
        <v>1442</v>
      </c>
      <c r="K2144" s="1" t="s">
        <v>18450</v>
      </c>
      <c r="L2144" s="1" t="s">
        <v>16785</v>
      </c>
      <c r="M2144" s="1" t="s">
        <v>347</v>
      </c>
      <c r="AB2144" s="10"/>
      <c r="AC2144" s="10" t="s">
        <v>347</v>
      </c>
      <c r="AD2144" s="2" t="s">
        <v>19</v>
      </c>
      <c r="AE2144" s="2"/>
      <c r="AF2144" s="2" t="s">
        <v>2605</v>
      </c>
      <c r="AG2144" s="2" t="s">
        <v>9</v>
      </c>
      <c r="AI2144" s="1" t="str">
        <f t="shared" si="38"/>
        <v>9(6)</v>
      </c>
      <c r="AJ2144" s="1" t="str">
        <f t="shared" si="39"/>
        <v>009(006)-113～116</v>
      </c>
      <c r="AK2144" s="26" t="s">
        <v>9703</v>
      </c>
    </row>
    <row r="2145" spans="1:37" s="1" customFormat="1" x14ac:dyDescent="0.55000000000000004">
      <c r="A2145" s="1">
        <v>1226</v>
      </c>
      <c r="B2145" s="1" t="s">
        <v>9128</v>
      </c>
      <c r="C2145" s="1" t="s">
        <v>11414</v>
      </c>
      <c r="D2145" s="1" t="s">
        <v>20824</v>
      </c>
      <c r="E2145" s="2" t="s">
        <v>2598</v>
      </c>
      <c r="F2145" s="16">
        <v>200</v>
      </c>
      <c r="G2145" s="12">
        <v>9</v>
      </c>
      <c r="H2145" s="12">
        <v>6</v>
      </c>
      <c r="I2145" s="2" t="s">
        <v>1442</v>
      </c>
      <c r="J2145" s="2" t="s">
        <v>14386</v>
      </c>
      <c r="K2145" s="1" t="s">
        <v>17912</v>
      </c>
      <c r="L2145" s="1" t="s">
        <v>16785</v>
      </c>
      <c r="AB2145" s="10"/>
      <c r="AC2145" s="10"/>
      <c r="AD2145" s="1" t="s">
        <v>19</v>
      </c>
      <c r="AF2145" s="3" t="s">
        <v>2606</v>
      </c>
      <c r="AG2145" s="2" t="s">
        <v>9</v>
      </c>
      <c r="AI2145" s="1" t="str">
        <f t="shared" si="38"/>
        <v>9(6)</v>
      </c>
      <c r="AJ2145" s="1" t="str">
        <f t="shared" si="39"/>
        <v>009(006)-116～116,119～119</v>
      </c>
      <c r="AK2145" s="26" t="s">
        <v>9704</v>
      </c>
    </row>
    <row r="2146" spans="1:37" s="1" customFormat="1" x14ac:dyDescent="0.55000000000000004">
      <c r="A2146" s="1">
        <v>1227</v>
      </c>
      <c r="B2146" s="1" t="s">
        <v>2607</v>
      </c>
      <c r="C2146" s="1" t="s">
        <v>11414</v>
      </c>
      <c r="D2146" s="1" t="s">
        <v>20824</v>
      </c>
      <c r="E2146" s="2" t="s">
        <v>2598</v>
      </c>
      <c r="F2146" s="16">
        <v>200</v>
      </c>
      <c r="G2146" s="12">
        <v>9</v>
      </c>
      <c r="H2146" s="12">
        <v>6</v>
      </c>
      <c r="I2146" s="2" t="s">
        <v>867</v>
      </c>
      <c r="J2146" s="2" t="s">
        <v>869</v>
      </c>
      <c r="K2146" s="1" t="s">
        <v>17912</v>
      </c>
      <c r="L2146" s="1" t="s">
        <v>16785</v>
      </c>
      <c r="M2146" s="1" t="s">
        <v>2608</v>
      </c>
      <c r="AB2146" s="10"/>
      <c r="AC2146" s="10" t="s">
        <v>2608</v>
      </c>
      <c r="AD2146" s="2" t="s">
        <v>19</v>
      </c>
      <c r="AE2146" s="2"/>
      <c r="AF2146" s="2" t="s">
        <v>2609</v>
      </c>
      <c r="AG2146" s="2" t="s">
        <v>9</v>
      </c>
      <c r="AI2146" s="1" t="str">
        <f t="shared" si="38"/>
        <v>9(6)</v>
      </c>
      <c r="AJ2146" s="1" t="str">
        <f t="shared" si="39"/>
        <v>009(006)-117～119</v>
      </c>
      <c r="AK2146" s="26" t="s">
        <v>9704</v>
      </c>
    </row>
    <row r="2147" spans="1:37" s="1" customFormat="1" x14ac:dyDescent="0.55000000000000004">
      <c r="A2147" s="1">
        <v>1228</v>
      </c>
      <c r="B2147" s="1" t="s">
        <v>2610</v>
      </c>
      <c r="C2147" s="1" t="s">
        <v>11414</v>
      </c>
      <c r="D2147" s="1" t="s">
        <v>20824</v>
      </c>
      <c r="E2147" s="2" t="s">
        <v>2598</v>
      </c>
      <c r="F2147" s="16">
        <v>200</v>
      </c>
      <c r="G2147" s="12">
        <v>9</v>
      </c>
      <c r="H2147" s="12">
        <v>6</v>
      </c>
      <c r="I2147" s="2" t="s">
        <v>1202</v>
      </c>
      <c r="J2147" s="2" t="s">
        <v>1204</v>
      </c>
      <c r="K2147" s="1" t="s">
        <v>18526</v>
      </c>
      <c r="L2147" s="1" t="s">
        <v>16785</v>
      </c>
      <c r="M2147" s="1" t="s">
        <v>1415</v>
      </c>
      <c r="AB2147" s="10"/>
      <c r="AC2147" s="10" t="s">
        <v>1415</v>
      </c>
      <c r="AD2147" s="2" t="s">
        <v>19</v>
      </c>
      <c r="AE2147" s="2"/>
      <c r="AF2147" s="2" t="s">
        <v>2611</v>
      </c>
      <c r="AG2147" s="2" t="s">
        <v>9</v>
      </c>
      <c r="AI2147" s="1" t="str">
        <f t="shared" si="38"/>
        <v>9(6)</v>
      </c>
      <c r="AJ2147" s="1" t="str">
        <f t="shared" si="39"/>
        <v>009(006)-120～121</v>
      </c>
      <c r="AK2147" s="26" t="s">
        <v>9705</v>
      </c>
    </row>
    <row r="2148" spans="1:37" s="1" customFormat="1" x14ac:dyDescent="0.55000000000000004">
      <c r="A2148" s="1">
        <v>1229</v>
      </c>
      <c r="B2148" s="1" t="s">
        <v>2612</v>
      </c>
      <c r="C2148" s="1" t="s">
        <v>11414</v>
      </c>
      <c r="D2148" s="1" t="s">
        <v>20824</v>
      </c>
      <c r="E2148" s="2" t="s">
        <v>2598</v>
      </c>
      <c r="F2148" s="16">
        <v>200</v>
      </c>
      <c r="G2148" s="12">
        <v>9</v>
      </c>
      <c r="H2148" s="12">
        <v>6</v>
      </c>
      <c r="I2148" s="2" t="s">
        <v>875</v>
      </c>
      <c r="J2148" s="2" t="s">
        <v>875</v>
      </c>
      <c r="K2148" s="1" t="s">
        <v>17817</v>
      </c>
      <c r="L2148" s="1" t="s">
        <v>16785</v>
      </c>
      <c r="M2148" s="1" t="s">
        <v>328</v>
      </c>
      <c r="AB2148" s="10"/>
      <c r="AC2148" s="10" t="s">
        <v>328</v>
      </c>
      <c r="AD2148" s="2" t="s">
        <v>19</v>
      </c>
      <c r="AE2148" s="2"/>
      <c r="AF2148" s="2" t="s">
        <v>2613</v>
      </c>
      <c r="AG2148" s="2" t="s">
        <v>9</v>
      </c>
      <c r="AI2148" s="1" t="str">
        <f t="shared" si="38"/>
        <v>9(6)</v>
      </c>
      <c r="AJ2148" s="1" t="str">
        <f t="shared" si="39"/>
        <v>009(006)-122～122</v>
      </c>
      <c r="AK2148" s="26" t="s">
        <v>9706</v>
      </c>
    </row>
    <row r="2149" spans="1:37" s="1" customFormat="1" x14ac:dyDescent="0.55000000000000004">
      <c r="A2149" s="1">
        <v>1230</v>
      </c>
      <c r="B2149" s="1" t="s">
        <v>9129</v>
      </c>
      <c r="C2149" s="1" t="s">
        <v>11414</v>
      </c>
      <c r="D2149" s="1" t="s">
        <v>20824</v>
      </c>
      <c r="E2149" s="2" t="s">
        <v>2598</v>
      </c>
      <c r="F2149" s="16">
        <v>200</v>
      </c>
      <c r="G2149" s="12">
        <v>9</v>
      </c>
      <c r="H2149" s="12">
        <v>6</v>
      </c>
      <c r="I2149" s="2" t="s">
        <v>712</v>
      </c>
      <c r="J2149" s="2" t="s">
        <v>714</v>
      </c>
      <c r="K2149" s="1" t="s">
        <v>17817</v>
      </c>
      <c r="L2149" s="1" t="s">
        <v>16785</v>
      </c>
      <c r="AB2149" s="10"/>
      <c r="AC2149" s="10"/>
      <c r="AD2149" s="1" t="s">
        <v>19</v>
      </c>
      <c r="AF2149" s="3" t="s">
        <v>2614</v>
      </c>
      <c r="AG2149" s="2" t="s">
        <v>9</v>
      </c>
      <c r="AI2149" s="1" t="str">
        <f t="shared" si="38"/>
        <v>9(6)</v>
      </c>
      <c r="AJ2149" s="1" t="str">
        <f t="shared" si="39"/>
        <v>009(006)-123～124</v>
      </c>
      <c r="AK2149" s="26" t="s">
        <v>9706</v>
      </c>
    </row>
    <row r="2150" spans="1:37" s="1" customFormat="1" x14ac:dyDescent="0.55000000000000004">
      <c r="A2150" s="1">
        <v>1231</v>
      </c>
      <c r="B2150" s="1" t="s">
        <v>8948</v>
      </c>
      <c r="C2150" s="1" t="s">
        <v>11414</v>
      </c>
      <c r="D2150" s="1" t="s">
        <v>20824</v>
      </c>
      <c r="E2150" s="2" t="s">
        <v>2598</v>
      </c>
      <c r="F2150" s="16">
        <v>200</v>
      </c>
      <c r="G2150" s="12">
        <v>9</v>
      </c>
      <c r="H2150" s="12">
        <v>6</v>
      </c>
      <c r="I2150" s="2" t="s">
        <v>879</v>
      </c>
      <c r="J2150" s="2" t="s">
        <v>1686</v>
      </c>
      <c r="K2150" s="1" t="s">
        <v>18906</v>
      </c>
      <c r="L2150" s="1" t="s">
        <v>16785</v>
      </c>
      <c r="AB2150" s="10"/>
      <c r="AC2150" s="10"/>
      <c r="AD2150" s="1" t="s">
        <v>19</v>
      </c>
      <c r="AF2150" s="3" t="s">
        <v>2615</v>
      </c>
      <c r="AG2150" s="2" t="s">
        <v>9</v>
      </c>
      <c r="AI2150" s="1" t="str">
        <f t="shared" si="38"/>
        <v>9(6)</v>
      </c>
      <c r="AJ2150" s="1" t="str">
        <f t="shared" si="39"/>
        <v>009(006)-125～127</v>
      </c>
      <c r="AK2150" s="26" t="s">
        <v>9707</v>
      </c>
    </row>
    <row r="2151" spans="1:37" s="1" customFormat="1" x14ac:dyDescent="0.55000000000000004">
      <c r="A2151" s="1">
        <v>1232</v>
      </c>
      <c r="B2151" s="1" t="s">
        <v>9130</v>
      </c>
      <c r="C2151" s="1" t="s">
        <v>11414</v>
      </c>
      <c r="D2151" s="1" t="s">
        <v>20824</v>
      </c>
      <c r="E2151" s="2" t="s">
        <v>2598</v>
      </c>
      <c r="F2151" s="16">
        <v>200</v>
      </c>
      <c r="G2151" s="12">
        <v>9</v>
      </c>
      <c r="H2151" s="12">
        <v>6</v>
      </c>
      <c r="I2151" s="2" t="s">
        <v>1686</v>
      </c>
      <c r="J2151" s="2" t="s">
        <v>884</v>
      </c>
      <c r="K2151" s="1" t="s">
        <v>18907</v>
      </c>
      <c r="L2151" s="1" t="s">
        <v>16785</v>
      </c>
      <c r="AB2151" s="10"/>
      <c r="AC2151" s="10"/>
      <c r="AD2151" s="1" t="s">
        <v>19</v>
      </c>
      <c r="AF2151" s="3" t="s">
        <v>2616</v>
      </c>
      <c r="AG2151" s="2" t="s">
        <v>9</v>
      </c>
      <c r="AI2151" s="1" t="str">
        <f t="shared" si="38"/>
        <v>9(6)</v>
      </c>
      <c r="AJ2151" s="1" t="str">
        <f t="shared" si="39"/>
        <v>009(006)-127～128</v>
      </c>
      <c r="AK2151" s="26" t="s">
        <v>9708</v>
      </c>
    </row>
    <row r="2152" spans="1:37" s="1" customFormat="1" x14ac:dyDescent="0.55000000000000004">
      <c r="A2152" s="1">
        <v>1233</v>
      </c>
      <c r="B2152" s="1" t="s">
        <v>1884</v>
      </c>
      <c r="C2152" s="1" t="s">
        <v>11414</v>
      </c>
      <c r="D2152" s="1" t="s">
        <v>20824</v>
      </c>
      <c r="E2152" s="2" t="s">
        <v>2598</v>
      </c>
      <c r="F2152" s="16">
        <v>200</v>
      </c>
      <c r="G2152" s="12">
        <v>9</v>
      </c>
      <c r="H2152" s="12">
        <v>6</v>
      </c>
      <c r="I2152" s="2" t="s">
        <v>884</v>
      </c>
      <c r="J2152" s="2" t="s">
        <v>884</v>
      </c>
      <c r="K2152" s="1" t="s">
        <v>17660</v>
      </c>
      <c r="L2152" s="1" t="s">
        <v>16785</v>
      </c>
      <c r="M2152" s="1" t="s">
        <v>1511</v>
      </c>
      <c r="AB2152" s="10"/>
      <c r="AC2152" s="10" t="s">
        <v>1511</v>
      </c>
      <c r="AD2152" s="2" t="s">
        <v>19</v>
      </c>
      <c r="AE2152" s="2"/>
      <c r="AF2152" s="2" t="s">
        <v>2617</v>
      </c>
      <c r="AG2152" s="2" t="s">
        <v>9</v>
      </c>
      <c r="AI2152" s="1" t="str">
        <f t="shared" si="38"/>
        <v>9(6)</v>
      </c>
      <c r="AJ2152" s="1" t="str">
        <f t="shared" si="39"/>
        <v>009(006)-128～128</v>
      </c>
      <c r="AK2152" s="26" t="s">
        <v>9709</v>
      </c>
    </row>
    <row r="2153" spans="1:37" s="1" customFormat="1" x14ac:dyDescent="0.55000000000000004">
      <c r="A2153" s="1">
        <v>1234</v>
      </c>
      <c r="B2153" s="1" t="s">
        <v>9136</v>
      </c>
      <c r="C2153" s="1" t="s">
        <v>11416</v>
      </c>
      <c r="D2153" s="1" t="s">
        <v>20824</v>
      </c>
      <c r="E2153" s="2" t="s">
        <v>2619</v>
      </c>
      <c r="F2153" s="16">
        <v>201</v>
      </c>
      <c r="G2153" s="12">
        <v>9</v>
      </c>
      <c r="H2153" s="12">
        <v>7</v>
      </c>
      <c r="K2153" s="1" t="s">
        <v>18908</v>
      </c>
      <c r="L2153" s="1" t="s">
        <v>16785</v>
      </c>
      <c r="AB2153" s="10"/>
      <c r="AC2153" s="10"/>
      <c r="AD2153" s="1" t="s">
        <v>19</v>
      </c>
      <c r="AF2153" s="3" t="s">
        <v>2624</v>
      </c>
      <c r="AG2153" s="2" t="s">
        <v>9</v>
      </c>
      <c r="AI2153" s="1" t="str">
        <f t="shared" si="38"/>
        <v>9(7)</v>
      </c>
      <c r="AJ2153" s="1" t="str">
        <f t="shared" si="39"/>
        <v>009(007)-000～000</v>
      </c>
      <c r="AK2153" s="26" t="s">
        <v>9714</v>
      </c>
    </row>
    <row r="2154" spans="1:37" s="1" customFormat="1" x14ac:dyDescent="0.55000000000000004">
      <c r="A2154" s="1">
        <v>1235</v>
      </c>
      <c r="B2154" s="1" t="s">
        <v>9140</v>
      </c>
      <c r="C2154" s="1" t="s">
        <v>11416</v>
      </c>
      <c r="D2154" s="1" t="s">
        <v>20824</v>
      </c>
      <c r="E2154" s="2" t="s">
        <v>2619</v>
      </c>
      <c r="F2154" s="16">
        <v>201</v>
      </c>
      <c r="G2154" s="12">
        <v>9</v>
      </c>
      <c r="H2154" s="12">
        <v>7</v>
      </c>
      <c r="K2154" s="1" t="s">
        <v>18908</v>
      </c>
      <c r="L2154" s="1" t="s">
        <v>16785</v>
      </c>
      <c r="AB2154" s="10"/>
      <c r="AC2154" s="10"/>
      <c r="AD2154" s="1" t="s">
        <v>19</v>
      </c>
      <c r="AF2154" s="3" t="s">
        <v>2628</v>
      </c>
      <c r="AG2154" s="2" t="s">
        <v>9</v>
      </c>
      <c r="AI2154" s="1" t="str">
        <f t="shared" si="38"/>
        <v>9(7)</v>
      </c>
      <c r="AJ2154" s="1" t="str">
        <f t="shared" si="39"/>
        <v>009(007)-000～000</v>
      </c>
      <c r="AK2154" s="26" t="s">
        <v>9714</v>
      </c>
    </row>
    <row r="2155" spans="1:37" s="1" customFormat="1" x14ac:dyDescent="0.55000000000000004">
      <c r="A2155" s="1">
        <v>1236</v>
      </c>
      <c r="B2155" s="1" t="s">
        <v>9131</v>
      </c>
      <c r="C2155" s="1" t="s">
        <v>11416</v>
      </c>
      <c r="D2155" s="1" t="s">
        <v>20824</v>
      </c>
      <c r="E2155" s="2" t="s">
        <v>2619</v>
      </c>
      <c r="F2155" s="16">
        <v>201</v>
      </c>
      <c r="G2155" s="12">
        <v>9</v>
      </c>
      <c r="H2155" s="12">
        <v>7</v>
      </c>
      <c r="I2155" s="2" t="s">
        <v>892</v>
      </c>
      <c r="J2155" s="2" t="s">
        <v>40</v>
      </c>
      <c r="K2155" s="1" t="s">
        <v>18909</v>
      </c>
      <c r="L2155" s="1" t="s">
        <v>16785</v>
      </c>
      <c r="AB2155" s="10"/>
      <c r="AC2155" s="10"/>
      <c r="AD2155" s="1" t="s">
        <v>19</v>
      </c>
      <c r="AF2155" s="3" t="s">
        <v>2618</v>
      </c>
      <c r="AG2155" s="2" t="s">
        <v>9</v>
      </c>
      <c r="AI2155" s="1" t="str">
        <f t="shared" si="38"/>
        <v>9(7)</v>
      </c>
      <c r="AJ2155" s="1" t="str">
        <f t="shared" si="39"/>
        <v>009(007)-131～154</v>
      </c>
      <c r="AK2155" s="26" t="s">
        <v>9712</v>
      </c>
    </row>
    <row r="2156" spans="1:37" s="1" customFormat="1" x14ac:dyDescent="0.55000000000000004">
      <c r="A2156" s="1">
        <v>1237</v>
      </c>
      <c r="B2156" s="1" t="s">
        <v>9133</v>
      </c>
      <c r="C2156" s="1" t="s">
        <v>11416</v>
      </c>
      <c r="D2156" s="1" t="s">
        <v>20824</v>
      </c>
      <c r="E2156" s="2" t="s">
        <v>2619</v>
      </c>
      <c r="F2156" s="16">
        <v>201</v>
      </c>
      <c r="G2156" s="12">
        <v>9</v>
      </c>
      <c r="H2156" s="12">
        <v>7</v>
      </c>
      <c r="I2156" s="2" t="s">
        <v>27</v>
      </c>
      <c r="J2156" s="2" t="s">
        <v>27</v>
      </c>
      <c r="K2156" s="1" t="s">
        <v>18910</v>
      </c>
      <c r="L2156" s="1" t="s">
        <v>16785</v>
      </c>
      <c r="AB2156" s="10"/>
      <c r="AC2156" s="10"/>
      <c r="AD2156" s="1" t="s">
        <v>19</v>
      </c>
      <c r="AF2156" s="3" t="s">
        <v>2621</v>
      </c>
      <c r="AG2156" s="2" t="s">
        <v>9</v>
      </c>
      <c r="AI2156" s="1" t="str">
        <f t="shared" ref="AI2156:AI2219" si="40">G2156&amp;"("&amp;H2156&amp;")"</f>
        <v>9(7)</v>
      </c>
      <c r="AJ2156" s="1" t="str">
        <f t="shared" ref="AJ2156:AJ2219" si="41">TEXT(G2156,"000")&amp;"("&amp;TEXT(H2156,"000")&amp;")-"&amp;TEXT(I2156,"000")&amp;"～"&amp;TEXT(J2156,"000")</f>
        <v>009(007)-155～155</v>
      </c>
      <c r="AK2156" s="26" t="s">
        <v>9713</v>
      </c>
    </row>
    <row r="2157" spans="1:37" s="1" customFormat="1" x14ac:dyDescent="0.55000000000000004">
      <c r="A2157" s="1">
        <v>1238</v>
      </c>
      <c r="B2157" s="1" t="s">
        <v>9132</v>
      </c>
      <c r="C2157" s="1" t="s">
        <v>11416</v>
      </c>
      <c r="D2157" s="1" t="s">
        <v>20824</v>
      </c>
      <c r="E2157" s="2" t="s">
        <v>2619</v>
      </c>
      <c r="F2157" s="16">
        <v>201</v>
      </c>
      <c r="G2157" s="12">
        <v>9</v>
      </c>
      <c r="H2157" s="12">
        <v>7</v>
      </c>
      <c r="I2157" s="2" t="s">
        <v>27</v>
      </c>
      <c r="J2157" s="2" t="s">
        <v>743</v>
      </c>
      <c r="K2157" s="1" t="s">
        <v>18910</v>
      </c>
      <c r="L2157" s="1" t="s">
        <v>16785</v>
      </c>
      <c r="AB2157" s="10"/>
      <c r="AC2157" s="10"/>
      <c r="AD2157" s="1" t="s">
        <v>19</v>
      </c>
      <c r="AF2157" s="3" t="s">
        <v>2620</v>
      </c>
      <c r="AG2157" s="2" t="s">
        <v>9</v>
      </c>
      <c r="AI2157" s="1" t="str">
        <f t="shared" si="40"/>
        <v>9(7)</v>
      </c>
      <c r="AJ2157" s="1" t="str">
        <f t="shared" si="41"/>
        <v>009(007)-155～158</v>
      </c>
      <c r="AK2157" s="26" t="s">
        <v>9713</v>
      </c>
    </row>
    <row r="2158" spans="1:37" s="1" customFormat="1" x14ac:dyDescent="0.55000000000000004">
      <c r="A2158" s="1">
        <v>1239</v>
      </c>
      <c r="B2158" s="1" t="s">
        <v>9134</v>
      </c>
      <c r="C2158" s="1" t="s">
        <v>11416</v>
      </c>
      <c r="D2158" s="1" t="s">
        <v>20824</v>
      </c>
      <c r="E2158" s="2" t="s">
        <v>2619</v>
      </c>
      <c r="F2158" s="16">
        <v>201</v>
      </c>
      <c r="G2158" s="12">
        <v>9</v>
      </c>
      <c r="H2158" s="12">
        <v>7</v>
      </c>
      <c r="I2158" s="2" t="s">
        <v>30</v>
      </c>
      <c r="J2158" s="2" t="s">
        <v>30</v>
      </c>
      <c r="K2158" s="1" t="s">
        <v>18908</v>
      </c>
      <c r="L2158" s="1" t="s">
        <v>16785</v>
      </c>
      <c r="AB2158" s="10"/>
      <c r="AC2158" s="10"/>
      <c r="AD2158" s="1" t="s">
        <v>19</v>
      </c>
      <c r="AF2158" s="3" t="s">
        <v>2622</v>
      </c>
      <c r="AG2158" s="2" t="s">
        <v>9</v>
      </c>
      <c r="AI2158" s="1" t="str">
        <f t="shared" si="40"/>
        <v>9(7)</v>
      </c>
      <c r="AJ2158" s="1" t="str">
        <f t="shared" si="41"/>
        <v>009(007)-156～156</v>
      </c>
      <c r="AK2158" s="26" t="s">
        <v>9714</v>
      </c>
    </row>
    <row r="2159" spans="1:37" s="1" customFormat="1" x14ac:dyDescent="0.55000000000000004">
      <c r="A2159" s="1">
        <v>1240</v>
      </c>
      <c r="B2159" s="1" t="s">
        <v>9135</v>
      </c>
      <c r="C2159" s="1" t="s">
        <v>11416</v>
      </c>
      <c r="D2159" s="1" t="s">
        <v>20824</v>
      </c>
      <c r="E2159" s="2" t="s">
        <v>2619</v>
      </c>
      <c r="F2159" s="16">
        <v>201</v>
      </c>
      <c r="G2159" s="12">
        <v>9</v>
      </c>
      <c r="H2159" s="12">
        <v>7</v>
      </c>
      <c r="I2159" s="2" t="s">
        <v>30</v>
      </c>
      <c r="J2159" s="2" t="s">
        <v>30</v>
      </c>
      <c r="K2159" s="1" t="s">
        <v>18908</v>
      </c>
      <c r="L2159" s="1" t="s">
        <v>16785</v>
      </c>
      <c r="AB2159" s="10"/>
      <c r="AC2159" s="10"/>
      <c r="AD2159" s="1" t="s">
        <v>19</v>
      </c>
      <c r="AF2159" s="3" t="s">
        <v>2623</v>
      </c>
      <c r="AG2159" s="2" t="s">
        <v>9</v>
      </c>
      <c r="AI2159" s="1" t="str">
        <f t="shared" si="40"/>
        <v>9(7)</v>
      </c>
      <c r="AJ2159" s="1" t="str">
        <f t="shared" si="41"/>
        <v>009(007)-156～156</v>
      </c>
      <c r="AK2159" s="26" t="s">
        <v>9714</v>
      </c>
    </row>
    <row r="2160" spans="1:37" s="1" customFormat="1" x14ac:dyDescent="0.55000000000000004">
      <c r="A2160" s="1">
        <v>1241</v>
      </c>
      <c r="B2160" s="1" t="s">
        <v>9137</v>
      </c>
      <c r="C2160" s="1" t="s">
        <v>11416</v>
      </c>
      <c r="D2160" s="1" t="s">
        <v>20824</v>
      </c>
      <c r="E2160" s="2" t="s">
        <v>2619</v>
      </c>
      <c r="F2160" s="16">
        <v>201</v>
      </c>
      <c r="G2160" s="12">
        <v>9</v>
      </c>
      <c r="H2160" s="12">
        <v>7</v>
      </c>
      <c r="I2160" s="2" t="s">
        <v>739</v>
      </c>
      <c r="J2160" s="2" t="s">
        <v>739</v>
      </c>
      <c r="K2160" s="1" t="s">
        <v>18908</v>
      </c>
      <c r="L2160" s="1" t="s">
        <v>16785</v>
      </c>
      <c r="AB2160" s="10"/>
      <c r="AC2160" s="10"/>
      <c r="AD2160" s="1" t="s">
        <v>19</v>
      </c>
      <c r="AF2160" s="3" t="s">
        <v>2625</v>
      </c>
      <c r="AG2160" s="2" t="s">
        <v>9</v>
      </c>
      <c r="AI2160" s="1" t="str">
        <f t="shared" si="40"/>
        <v>9(7)</v>
      </c>
      <c r="AJ2160" s="1" t="str">
        <f t="shared" si="41"/>
        <v>009(007)-157～157</v>
      </c>
      <c r="AK2160" s="26" t="s">
        <v>9714</v>
      </c>
    </row>
    <row r="2161" spans="1:37" s="1" customFormat="1" x14ac:dyDescent="0.55000000000000004">
      <c r="A2161" s="1">
        <v>1242</v>
      </c>
      <c r="B2161" s="1" t="s">
        <v>9138</v>
      </c>
      <c r="C2161" s="1" t="s">
        <v>11416</v>
      </c>
      <c r="D2161" s="1" t="s">
        <v>20824</v>
      </c>
      <c r="E2161" s="2" t="s">
        <v>2619</v>
      </c>
      <c r="F2161" s="16">
        <v>201</v>
      </c>
      <c r="G2161" s="12">
        <v>9</v>
      </c>
      <c r="H2161" s="12">
        <v>7</v>
      </c>
      <c r="I2161" s="2" t="s">
        <v>743</v>
      </c>
      <c r="J2161" s="2" t="s">
        <v>743</v>
      </c>
      <c r="K2161" s="1" t="s">
        <v>18911</v>
      </c>
      <c r="L2161" s="1" t="s">
        <v>16785</v>
      </c>
      <c r="AB2161" s="10"/>
      <c r="AC2161" s="10"/>
      <c r="AD2161" s="1" t="s">
        <v>19</v>
      </c>
      <c r="AF2161" s="3" t="s">
        <v>2626</v>
      </c>
      <c r="AG2161" s="2" t="s">
        <v>9</v>
      </c>
      <c r="AI2161" s="1" t="str">
        <f t="shared" si="40"/>
        <v>9(7)</v>
      </c>
      <c r="AJ2161" s="1" t="str">
        <f t="shared" si="41"/>
        <v>009(007)-158～158</v>
      </c>
      <c r="AK2161" s="26" t="s">
        <v>9716</v>
      </c>
    </row>
    <row r="2162" spans="1:37" s="1" customFormat="1" x14ac:dyDescent="0.55000000000000004">
      <c r="A2162" s="1">
        <v>1243</v>
      </c>
      <c r="B2162" s="1" t="s">
        <v>9139</v>
      </c>
      <c r="C2162" s="1" t="s">
        <v>11416</v>
      </c>
      <c r="D2162" s="1" t="s">
        <v>20824</v>
      </c>
      <c r="E2162" s="2" t="s">
        <v>2619</v>
      </c>
      <c r="F2162" s="16">
        <v>201</v>
      </c>
      <c r="G2162" s="12">
        <v>9</v>
      </c>
      <c r="H2162" s="12">
        <v>7</v>
      </c>
      <c r="I2162" s="2" t="s">
        <v>747</v>
      </c>
      <c r="J2162" s="2" t="s">
        <v>1245</v>
      </c>
      <c r="K2162" s="1" t="s">
        <v>18911</v>
      </c>
      <c r="L2162" s="1" t="s">
        <v>16785</v>
      </c>
      <c r="AB2162" s="10"/>
      <c r="AC2162" s="10"/>
      <c r="AD2162" s="1" t="s">
        <v>19</v>
      </c>
      <c r="AF2162" s="3" t="s">
        <v>2627</v>
      </c>
      <c r="AG2162" s="2" t="s">
        <v>9</v>
      </c>
      <c r="AI2162" s="1" t="str">
        <f t="shared" si="40"/>
        <v>9(7)</v>
      </c>
      <c r="AJ2162" s="1" t="str">
        <f t="shared" si="41"/>
        <v>009(007)-159～161</v>
      </c>
      <c r="AK2162" s="26" t="s">
        <v>9716</v>
      </c>
    </row>
    <row r="2163" spans="1:37" s="1" customFormat="1" x14ac:dyDescent="0.55000000000000004">
      <c r="A2163" s="1">
        <v>1244</v>
      </c>
      <c r="B2163" s="1" t="s">
        <v>8930</v>
      </c>
      <c r="C2163" s="1" t="s">
        <v>11416</v>
      </c>
      <c r="D2163" s="1" t="s">
        <v>20824</v>
      </c>
      <c r="E2163" s="2" t="s">
        <v>2619</v>
      </c>
      <c r="F2163" s="16">
        <v>201</v>
      </c>
      <c r="G2163" s="12">
        <v>9</v>
      </c>
      <c r="H2163" s="12">
        <v>7</v>
      </c>
      <c r="I2163" s="2" t="s">
        <v>1247</v>
      </c>
      <c r="J2163" s="2" t="s">
        <v>342</v>
      </c>
      <c r="K2163" s="1" t="s">
        <v>18912</v>
      </c>
      <c r="L2163" s="1" t="s">
        <v>16785</v>
      </c>
      <c r="AB2163" s="10"/>
      <c r="AC2163" s="10"/>
      <c r="AD2163" s="1" t="s">
        <v>19</v>
      </c>
      <c r="AF2163" s="3" t="s">
        <v>2629</v>
      </c>
      <c r="AG2163" s="2" t="s">
        <v>9</v>
      </c>
      <c r="AI2163" s="1" t="str">
        <f t="shared" si="40"/>
        <v>9(7)</v>
      </c>
      <c r="AJ2163" s="1" t="str">
        <f t="shared" si="41"/>
        <v>009(007)-162～168</v>
      </c>
      <c r="AK2163" s="26" t="s">
        <v>9719</v>
      </c>
    </row>
    <row r="2164" spans="1:37" s="1" customFormat="1" x14ac:dyDescent="0.55000000000000004">
      <c r="A2164" s="1">
        <v>1245</v>
      </c>
      <c r="B2164" s="1" t="s">
        <v>9141</v>
      </c>
      <c r="C2164" s="1" t="s">
        <v>11418</v>
      </c>
      <c r="D2164" s="1" t="s">
        <v>20824</v>
      </c>
      <c r="E2164" s="2" t="s">
        <v>2631</v>
      </c>
      <c r="F2164" s="16">
        <v>202</v>
      </c>
      <c r="G2164" s="12">
        <v>9</v>
      </c>
      <c r="H2164" s="12">
        <v>8</v>
      </c>
      <c r="I2164" s="2" t="s">
        <v>906</v>
      </c>
      <c r="J2164" s="2" t="s">
        <v>906</v>
      </c>
      <c r="K2164" s="1" t="s">
        <v>18913</v>
      </c>
      <c r="L2164" s="1" t="s">
        <v>16785</v>
      </c>
      <c r="AB2164" s="10"/>
      <c r="AC2164" s="10"/>
      <c r="AD2164" s="1" t="s">
        <v>19</v>
      </c>
      <c r="AF2164" s="3" t="s">
        <v>2630</v>
      </c>
      <c r="AG2164" s="2" t="s">
        <v>9</v>
      </c>
      <c r="AI2164" s="1" t="str">
        <f t="shared" si="40"/>
        <v>9(8)</v>
      </c>
      <c r="AJ2164" s="1" t="str">
        <f t="shared" si="41"/>
        <v>009(008)-169～169</v>
      </c>
      <c r="AK2164" s="26" t="s">
        <v>9722</v>
      </c>
    </row>
    <row r="2165" spans="1:37" s="1" customFormat="1" x14ac:dyDescent="0.55000000000000004">
      <c r="A2165" s="1">
        <v>1246</v>
      </c>
      <c r="B2165" s="1" t="s">
        <v>9142</v>
      </c>
      <c r="C2165" s="1" t="s">
        <v>11418</v>
      </c>
      <c r="D2165" s="1" t="s">
        <v>20824</v>
      </c>
      <c r="E2165" s="2" t="s">
        <v>2631</v>
      </c>
      <c r="F2165" s="16">
        <v>202</v>
      </c>
      <c r="G2165" s="12">
        <v>9</v>
      </c>
      <c r="H2165" s="12">
        <v>8</v>
      </c>
      <c r="I2165" s="2" t="s">
        <v>908</v>
      </c>
      <c r="J2165" s="2" t="s">
        <v>353</v>
      </c>
      <c r="K2165" s="1" t="s">
        <v>18914</v>
      </c>
      <c r="L2165" s="1" t="s">
        <v>16785</v>
      </c>
      <c r="AB2165" s="10"/>
      <c r="AC2165" s="10"/>
      <c r="AD2165" s="1" t="s">
        <v>19</v>
      </c>
      <c r="AF2165" s="3" t="s">
        <v>2632</v>
      </c>
      <c r="AG2165" s="2" t="s">
        <v>9</v>
      </c>
      <c r="AI2165" s="1" t="str">
        <f t="shared" si="40"/>
        <v>9(8)</v>
      </c>
      <c r="AJ2165" s="1" t="str">
        <f t="shared" si="41"/>
        <v>009(008)-170～179</v>
      </c>
      <c r="AK2165" s="26" t="s">
        <v>9723</v>
      </c>
    </row>
    <row r="2166" spans="1:37" s="1" customFormat="1" x14ac:dyDescent="0.55000000000000004">
      <c r="A2166" s="1">
        <v>1247</v>
      </c>
      <c r="B2166" s="1" t="s">
        <v>9143</v>
      </c>
      <c r="C2166" s="1" t="s">
        <v>11418</v>
      </c>
      <c r="D2166" s="1" t="s">
        <v>20824</v>
      </c>
      <c r="E2166" s="2" t="s">
        <v>2631</v>
      </c>
      <c r="F2166" s="16">
        <v>202</v>
      </c>
      <c r="G2166" s="12">
        <v>9</v>
      </c>
      <c r="H2166" s="12">
        <v>8</v>
      </c>
      <c r="I2166" s="2" t="s">
        <v>354</v>
      </c>
      <c r="J2166" s="2" t="s">
        <v>358</v>
      </c>
      <c r="K2166" s="1" t="s">
        <v>18915</v>
      </c>
      <c r="L2166" s="1" t="s">
        <v>16785</v>
      </c>
      <c r="AB2166" s="10"/>
      <c r="AC2166" s="10"/>
      <c r="AD2166" s="1" t="s">
        <v>19</v>
      </c>
      <c r="AF2166" s="3" t="s">
        <v>2633</v>
      </c>
      <c r="AG2166" s="2" t="s">
        <v>9</v>
      </c>
      <c r="AI2166" s="1" t="str">
        <f t="shared" si="40"/>
        <v>9(8)</v>
      </c>
      <c r="AJ2166" s="1" t="str">
        <f t="shared" si="41"/>
        <v>009(008)-180～181</v>
      </c>
      <c r="AK2166" s="26" t="s">
        <v>9724</v>
      </c>
    </row>
    <row r="2167" spans="1:37" s="1" customFormat="1" x14ac:dyDescent="0.55000000000000004">
      <c r="A2167" s="1">
        <v>1248</v>
      </c>
      <c r="B2167" s="1" t="s">
        <v>2634</v>
      </c>
      <c r="C2167" s="1" t="s">
        <v>11418</v>
      </c>
      <c r="D2167" s="1" t="s">
        <v>20824</v>
      </c>
      <c r="E2167" s="2" t="s">
        <v>2631</v>
      </c>
      <c r="F2167" s="16">
        <v>202</v>
      </c>
      <c r="G2167" s="12">
        <v>9</v>
      </c>
      <c r="H2167" s="12">
        <v>8</v>
      </c>
      <c r="I2167" s="2" t="s">
        <v>914</v>
      </c>
      <c r="J2167" s="2" t="s">
        <v>371</v>
      </c>
      <c r="K2167" s="1" t="s">
        <v>17900</v>
      </c>
      <c r="L2167" s="1" t="s">
        <v>16785</v>
      </c>
      <c r="M2167" s="1" t="s">
        <v>538</v>
      </c>
      <c r="AB2167" s="10"/>
      <c r="AC2167" s="10" t="s">
        <v>538</v>
      </c>
      <c r="AD2167" s="2" t="s">
        <v>19</v>
      </c>
      <c r="AE2167" s="2"/>
      <c r="AF2167" s="2" t="s">
        <v>2635</v>
      </c>
      <c r="AG2167" s="2" t="s">
        <v>9</v>
      </c>
      <c r="AI2167" s="1" t="str">
        <f t="shared" si="40"/>
        <v>9(8)</v>
      </c>
      <c r="AJ2167" s="1" t="str">
        <f t="shared" si="41"/>
        <v>009(008)-182～188</v>
      </c>
      <c r="AK2167" s="26" t="s">
        <v>9725</v>
      </c>
    </row>
    <row r="2168" spans="1:37" s="1" customFormat="1" x14ac:dyDescent="0.55000000000000004">
      <c r="A2168" s="1">
        <v>1249</v>
      </c>
      <c r="B2168" s="1" t="s">
        <v>2636</v>
      </c>
      <c r="C2168" s="1" t="s">
        <v>11418</v>
      </c>
      <c r="D2168" s="1" t="s">
        <v>20824</v>
      </c>
      <c r="E2168" s="2" t="s">
        <v>2631</v>
      </c>
      <c r="F2168" s="16">
        <v>202</v>
      </c>
      <c r="G2168" s="12">
        <v>9</v>
      </c>
      <c r="H2168" s="12">
        <v>8</v>
      </c>
      <c r="I2168" s="2" t="s">
        <v>1747</v>
      </c>
      <c r="J2168" s="2" t="s">
        <v>1747</v>
      </c>
      <c r="K2168" s="1" t="s">
        <v>18513</v>
      </c>
      <c r="L2168" s="1" t="s">
        <v>16785</v>
      </c>
      <c r="M2168" s="1" t="s">
        <v>2637</v>
      </c>
      <c r="AB2168" s="10"/>
      <c r="AC2168" s="10" t="s">
        <v>2637</v>
      </c>
      <c r="AD2168" s="2" t="s">
        <v>19</v>
      </c>
      <c r="AE2168" s="2"/>
      <c r="AF2168" s="2" t="s">
        <v>2638</v>
      </c>
      <c r="AG2168" s="2" t="s">
        <v>9</v>
      </c>
      <c r="AI2168" s="1" t="str">
        <f t="shared" si="40"/>
        <v>9(8)</v>
      </c>
      <c r="AJ2168" s="1" t="str">
        <f t="shared" si="41"/>
        <v>009(008)-189～189</v>
      </c>
      <c r="AK2168" s="26" t="s">
        <v>9726</v>
      </c>
    </row>
    <row r="2169" spans="1:37" s="1" customFormat="1" x14ac:dyDescent="0.55000000000000004">
      <c r="A2169" s="1">
        <v>1250</v>
      </c>
      <c r="B2169" s="1" t="s">
        <v>2639</v>
      </c>
      <c r="C2169" s="1" t="s">
        <v>11418</v>
      </c>
      <c r="D2169" s="1" t="s">
        <v>20824</v>
      </c>
      <c r="E2169" s="2" t="s">
        <v>2631</v>
      </c>
      <c r="F2169" s="16">
        <v>202</v>
      </c>
      <c r="G2169" s="12">
        <v>9</v>
      </c>
      <c r="H2169" s="12">
        <v>8</v>
      </c>
      <c r="I2169" s="2" t="s">
        <v>374</v>
      </c>
      <c r="J2169" s="2" t="s">
        <v>374</v>
      </c>
      <c r="K2169" s="1" t="s">
        <v>17901</v>
      </c>
      <c r="L2169" s="1" t="s">
        <v>16785</v>
      </c>
      <c r="M2169" s="1" t="s">
        <v>538</v>
      </c>
      <c r="AB2169" s="10"/>
      <c r="AC2169" s="10" t="s">
        <v>538</v>
      </c>
      <c r="AD2169" s="2" t="s">
        <v>19</v>
      </c>
      <c r="AE2169" s="2"/>
      <c r="AF2169" s="2" t="s">
        <v>2640</v>
      </c>
      <c r="AG2169" s="2" t="s">
        <v>9</v>
      </c>
      <c r="AI2169" s="1" t="str">
        <f t="shared" si="40"/>
        <v>9(8)</v>
      </c>
      <c r="AJ2169" s="1" t="str">
        <f t="shared" si="41"/>
        <v>009(008)-190～190</v>
      </c>
      <c r="AK2169" s="26" t="s">
        <v>9727</v>
      </c>
    </row>
    <row r="2170" spans="1:37" s="1" customFormat="1" x14ac:dyDescent="0.55000000000000004">
      <c r="A2170" s="1">
        <v>1251</v>
      </c>
      <c r="B2170" s="1" t="s">
        <v>8948</v>
      </c>
      <c r="C2170" s="1" t="s">
        <v>11418</v>
      </c>
      <c r="D2170" s="1" t="s">
        <v>20824</v>
      </c>
      <c r="E2170" s="2" t="s">
        <v>2631</v>
      </c>
      <c r="F2170" s="16">
        <v>202</v>
      </c>
      <c r="G2170" s="12">
        <v>9</v>
      </c>
      <c r="H2170" s="12">
        <v>8</v>
      </c>
      <c r="I2170" s="2" t="s">
        <v>1750</v>
      </c>
      <c r="J2170" s="2" t="s">
        <v>1751</v>
      </c>
      <c r="K2170" s="1" t="s">
        <v>17901</v>
      </c>
      <c r="L2170" s="1" t="s">
        <v>16785</v>
      </c>
      <c r="AB2170" s="10"/>
      <c r="AC2170" s="10"/>
      <c r="AD2170" s="1" t="s">
        <v>19</v>
      </c>
      <c r="AF2170" s="3" t="s">
        <v>2641</v>
      </c>
      <c r="AG2170" s="2" t="s">
        <v>9</v>
      </c>
      <c r="AI2170" s="1" t="str">
        <f t="shared" si="40"/>
        <v>9(8)</v>
      </c>
      <c r="AJ2170" s="1" t="str">
        <f t="shared" si="41"/>
        <v>009(008)-191～192</v>
      </c>
      <c r="AK2170" s="26" t="s">
        <v>9727</v>
      </c>
    </row>
    <row r="2171" spans="1:37" s="1" customFormat="1" x14ac:dyDescent="0.55000000000000004">
      <c r="A2171" s="1">
        <v>1252</v>
      </c>
      <c r="B2171" s="1" t="s">
        <v>458</v>
      </c>
      <c r="D2171" s="1" t="s">
        <v>20824</v>
      </c>
      <c r="E2171" s="2" t="s">
        <v>2631</v>
      </c>
      <c r="F2171" s="16">
        <v>202</v>
      </c>
      <c r="G2171" s="12">
        <v>9</v>
      </c>
      <c r="H2171" s="12">
        <v>8</v>
      </c>
      <c r="I2171" s="2" t="s">
        <v>1751</v>
      </c>
      <c r="J2171" s="2" t="s">
        <v>1751</v>
      </c>
      <c r="K2171" s="1" t="s">
        <v>17615</v>
      </c>
      <c r="L2171" s="1" t="s">
        <v>16785</v>
      </c>
      <c r="M2171" s="1" t="s">
        <v>1807</v>
      </c>
      <c r="AB2171" s="10"/>
      <c r="AC2171" s="10" t="s">
        <v>1807</v>
      </c>
      <c r="AD2171" s="2" t="s">
        <v>19</v>
      </c>
      <c r="AE2171" s="2"/>
      <c r="AF2171" s="2" t="s">
        <v>2642</v>
      </c>
      <c r="AG2171" s="2" t="s">
        <v>9</v>
      </c>
      <c r="AI2171" s="1" t="str">
        <f t="shared" si="40"/>
        <v>9(8)</v>
      </c>
      <c r="AJ2171" s="1" t="str">
        <f t="shared" si="41"/>
        <v>009(008)-192～192</v>
      </c>
      <c r="AK2171" s="26" t="s">
        <v>9728</v>
      </c>
    </row>
    <row r="2172" spans="1:37" s="1" customFormat="1" x14ac:dyDescent="0.55000000000000004">
      <c r="A2172" s="1">
        <v>1253</v>
      </c>
      <c r="B2172" s="1" t="s">
        <v>2643</v>
      </c>
      <c r="C2172" s="1" t="s">
        <v>9144</v>
      </c>
      <c r="D2172" s="1" t="s">
        <v>20824</v>
      </c>
      <c r="E2172" s="2" t="s">
        <v>2645</v>
      </c>
      <c r="F2172" s="16">
        <v>203</v>
      </c>
      <c r="G2172" s="12">
        <v>9</v>
      </c>
      <c r="H2172" s="12">
        <v>9</v>
      </c>
      <c r="I2172" s="2" t="s">
        <v>1754</v>
      </c>
      <c r="J2172" s="2" t="s">
        <v>1754</v>
      </c>
      <c r="K2172" s="1" t="s">
        <v>17812</v>
      </c>
      <c r="L2172" s="1" t="s">
        <v>16785</v>
      </c>
      <c r="M2172" s="1" t="s">
        <v>346</v>
      </c>
      <c r="AB2172" s="10"/>
      <c r="AC2172" s="10" t="s">
        <v>346</v>
      </c>
      <c r="AD2172" s="2" t="s">
        <v>19</v>
      </c>
      <c r="AE2172" s="2"/>
      <c r="AF2172" s="2" t="s">
        <v>2644</v>
      </c>
      <c r="AG2172" s="2" t="s">
        <v>9</v>
      </c>
      <c r="AI2172" s="1" t="str">
        <f t="shared" si="40"/>
        <v>9(9)</v>
      </c>
      <c r="AJ2172" s="1" t="str">
        <f t="shared" si="41"/>
        <v>009(009)-193～193</v>
      </c>
      <c r="AK2172" s="26" t="s">
        <v>9731</v>
      </c>
    </row>
    <row r="2173" spans="1:37" s="1" customFormat="1" x14ac:dyDescent="0.55000000000000004">
      <c r="A2173" s="1">
        <v>1254</v>
      </c>
      <c r="B2173" s="1" t="s">
        <v>2647</v>
      </c>
      <c r="C2173" s="1" t="s">
        <v>9144</v>
      </c>
      <c r="D2173" s="1" t="s">
        <v>20824</v>
      </c>
      <c r="E2173" s="2" t="s">
        <v>2645</v>
      </c>
      <c r="F2173" s="16">
        <v>203</v>
      </c>
      <c r="G2173" s="12">
        <v>9</v>
      </c>
      <c r="H2173" s="12">
        <v>9</v>
      </c>
      <c r="I2173" s="2" t="s">
        <v>940</v>
      </c>
      <c r="J2173" s="2" t="s">
        <v>383</v>
      </c>
      <c r="K2173" s="1" t="s">
        <v>17806</v>
      </c>
      <c r="L2173" s="1" t="s">
        <v>16785</v>
      </c>
      <c r="M2173" s="1" t="s">
        <v>1485</v>
      </c>
      <c r="AB2173" s="10"/>
      <c r="AC2173" s="10" t="s">
        <v>1485</v>
      </c>
      <c r="AD2173" s="2" t="s">
        <v>19</v>
      </c>
      <c r="AE2173" s="2"/>
      <c r="AF2173" s="2" t="s">
        <v>2648</v>
      </c>
      <c r="AG2173" s="2" t="s">
        <v>9</v>
      </c>
      <c r="AI2173" s="1" t="str">
        <f t="shared" si="40"/>
        <v>9(9)</v>
      </c>
      <c r="AJ2173" s="1" t="str">
        <f t="shared" si="41"/>
        <v>009(009)-194～196</v>
      </c>
      <c r="AK2173" s="26" t="s">
        <v>9732</v>
      </c>
    </row>
    <row r="2174" spans="1:37" s="1" customFormat="1" x14ac:dyDescent="0.55000000000000004">
      <c r="A2174" s="1">
        <v>1255</v>
      </c>
      <c r="B2174" s="1" t="s">
        <v>9144</v>
      </c>
      <c r="C2174" s="1" t="s">
        <v>9144</v>
      </c>
      <c r="D2174" s="1" t="s">
        <v>20824</v>
      </c>
      <c r="E2174" s="2" t="s">
        <v>2645</v>
      </c>
      <c r="F2174" s="16">
        <v>203</v>
      </c>
      <c r="G2174" s="12">
        <v>9</v>
      </c>
      <c r="H2174" s="12">
        <v>9</v>
      </c>
      <c r="I2174" s="2" t="s">
        <v>940</v>
      </c>
      <c r="J2174" s="2" t="s">
        <v>426</v>
      </c>
      <c r="K2174" s="1" t="s">
        <v>17806</v>
      </c>
      <c r="L2174" s="1" t="s">
        <v>16785</v>
      </c>
      <c r="AB2174" s="10"/>
      <c r="AC2174" s="10"/>
      <c r="AD2174" s="1" t="s">
        <v>19</v>
      </c>
      <c r="AF2174" s="3" t="s">
        <v>2646</v>
      </c>
      <c r="AG2174" s="2" t="s">
        <v>9</v>
      </c>
      <c r="AI2174" s="1" t="str">
        <f t="shared" si="40"/>
        <v>9(9)</v>
      </c>
      <c r="AJ2174" s="1" t="str">
        <f t="shared" si="41"/>
        <v>009(009)-194～213</v>
      </c>
      <c r="AK2174" s="26" t="s">
        <v>9732</v>
      </c>
    </row>
    <row r="2175" spans="1:37" s="1" customFormat="1" x14ac:dyDescent="0.55000000000000004">
      <c r="A2175" s="1">
        <v>1256</v>
      </c>
      <c r="B2175" s="1" t="s">
        <v>2649</v>
      </c>
      <c r="C2175" s="1" t="s">
        <v>9144</v>
      </c>
      <c r="D2175" s="1" t="s">
        <v>20824</v>
      </c>
      <c r="E2175" s="2" t="s">
        <v>2645</v>
      </c>
      <c r="F2175" s="16">
        <v>203</v>
      </c>
      <c r="G2175" s="12">
        <v>9</v>
      </c>
      <c r="H2175" s="12">
        <v>9</v>
      </c>
      <c r="I2175" s="2" t="s">
        <v>383</v>
      </c>
      <c r="J2175" s="2" t="s">
        <v>396</v>
      </c>
      <c r="K2175" s="1" t="s">
        <v>17851</v>
      </c>
      <c r="L2175" s="1" t="s">
        <v>16785</v>
      </c>
      <c r="M2175" s="1" t="s">
        <v>2650</v>
      </c>
      <c r="AB2175" s="10"/>
      <c r="AC2175" s="10" t="s">
        <v>2650</v>
      </c>
      <c r="AD2175" s="2" t="s">
        <v>19</v>
      </c>
      <c r="AE2175" s="2"/>
      <c r="AF2175" s="2" t="s">
        <v>2651</v>
      </c>
      <c r="AG2175" s="2" t="s">
        <v>9</v>
      </c>
      <c r="AI2175" s="1" t="str">
        <f t="shared" si="40"/>
        <v>9(9)</v>
      </c>
      <c r="AJ2175" s="1" t="str">
        <f t="shared" si="41"/>
        <v>009(009)-196～199</v>
      </c>
      <c r="AK2175" s="26" t="s">
        <v>9733</v>
      </c>
    </row>
    <row r="2176" spans="1:37" s="1" customFormat="1" x14ac:dyDescent="0.55000000000000004">
      <c r="A2176" s="1">
        <v>1257</v>
      </c>
      <c r="B2176" s="1" t="s">
        <v>2652</v>
      </c>
      <c r="C2176" s="1" t="s">
        <v>9144</v>
      </c>
      <c r="D2176" s="1" t="s">
        <v>20824</v>
      </c>
      <c r="E2176" s="2" t="s">
        <v>2645</v>
      </c>
      <c r="F2176" s="16">
        <v>203</v>
      </c>
      <c r="G2176" s="12">
        <v>9</v>
      </c>
      <c r="H2176" s="12">
        <v>9</v>
      </c>
      <c r="I2176" s="2" t="s">
        <v>396</v>
      </c>
      <c r="J2176" s="2" t="s">
        <v>384</v>
      </c>
      <c r="K2176" s="1" t="s">
        <v>18337</v>
      </c>
      <c r="L2176" s="1" t="s">
        <v>16785</v>
      </c>
      <c r="M2176" s="1" t="s">
        <v>2174</v>
      </c>
      <c r="AB2176" s="10"/>
      <c r="AC2176" s="10" t="s">
        <v>2174</v>
      </c>
      <c r="AD2176" s="2" t="s">
        <v>19</v>
      </c>
      <c r="AE2176" s="2"/>
      <c r="AF2176" s="2" t="s">
        <v>2653</v>
      </c>
      <c r="AG2176" s="2" t="s">
        <v>9</v>
      </c>
      <c r="AI2176" s="1" t="str">
        <f t="shared" si="40"/>
        <v>9(9)</v>
      </c>
      <c r="AJ2176" s="1" t="str">
        <f t="shared" si="41"/>
        <v>009(009)-199～201</v>
      </c>
      <c r="AK2176" s="26" t="s">
        <v>9734</v>
      </c>
    </row>
    <row r="2177" spans="1:37" s="1" customFormat="1" x14ac:dyDescent="0.55000000000000004">
      <c r="A2177" s="1">
        <v>1258</v>
      </c>
      <c r="B2177" s="1" t="s">
        <v>2654</v>
      </c>
      <c r="C2177" s="1" t="s">
        <v>9144</v>
      </c>
      <c r="D2177" s="1" t="s">
        <v>20824</v>
      </c>
      <c r="E2177" s="2" t="s">
        <v>2645</v>
      </c>
      <c r="F2177" s="16">
        <v>203</v>
      </c>
      <c r="G2177" s="12">
        <v>9</v>
      </c>
      <c r="H2177" s="12">
        <v>9</v>
      </c>
      <c r="I2177" s="2" t="s">
        <v>384</v>
      </c>
      <c r="J2177" s="2" t="s">
        <v>947</v>
      </c>
      <c r="K2177" s="1" t="s">
        <v>18510</v>
      </c>
      <c r="L2177" s="1" t="s">
        <v>16785</v>
      </c>
      <c r="M2177" s="1" t="s">
        <v>1635</v>
      </c>
      <c r="AB2177" s="10"/>
      <c r="AC2177" s="10" t="s">
        <v>1635</v>
      </c>
      <c r="AD2177" s="2" t="s">
        <v>19</v>
      </c>
      <c r="AE2177" s="2"/>
      <c r="AF2177" s="2" t="s">
        <v>2655</v>
      </c>
      <c r="AG2177" s="2" t="s">
        <v>9</v>
      </c>
      <c r="AI2177" s="1" t="str">
        <f t="shared" si="40"/>
        <v>9(9)</v>
      </c>
      <c r="AJ2177" s="1" t="str">
        <f t="shared" si="41"/>
        <v>009(009)-201～202</v>
      </c>
      <c r="AK2177" s="26" t="s">
        <v>9735</v>
      </c>
    </row>
    <row r="2178" spans="1:37" s="1" customFormat="1" x14ac:dyDescent="0.55000000000000004">
      <c r="A2178" s="1">
        <v>1259</v>
      </c>
      <c r="B2178" s="1" t="s">
        <v>2656</v>
      </c>
      <c r="C2178" s="1" t="s">
        <v>9144</v>
      </c>
      <c r="D2178" s="1" t="s">
        <v>20824</v>
      </c>
      <c r="E2178" s="2" t="s">
        <v>2645</v>
      </c>
      <c r="F2178" s="16">
        <v>203</v>
      </c>
      <c r="G2178" s="12">
        <v>9</v>
      </c>
      <c r="H2178" s="12">
        <v>9</v>
      </c>
      <c r="I2178" s="2" t="s">
        <v>947</v>
      </c>
      <c r="J2178" s="2" t="s">
        <v>402</v>
      </c>
      <c r="K2178" s="1" t="s">
        <v>17731</v>
      </c>
      <c r="L2178" s="1" t="s">
        <v>16785</v>
      </c>
      <c r="M2178" s="1" t="s">
        <v>608</v>
      </c>
      <c r="AB2178" s="10"/>
      <c r="AC2178" s="10" t="s">
        <v>608</v>
      </c>
      <c r="AD2178" s="2" t="s">
        <v>19</v>
      </c>
      <c r="AE2178" s="2"/>
      <c r="AF2178" s="2" t="s">
        <v>2657</v>
      </c>
      <c r="AG2178" s="2" t="s">
        <v>9</v>
      </c>
      <c r="AI2178" s="1" t="str">
        <f t="shared" si="40"/>
        <v>9(9)</v>
      </c>
      <c r="AJ2178" s="1" t="str">
        <f t="shared" si="41"/>
        <v>009(009)-202～203</v>
      </c>
      <c r="AK2178" s="26" t="s">
        <v>9736</v>
      </c>
    </row>
    <row r="2179" spans="1:37" s="1" customFormat="1" x14ac:dyDescent="0.55000000000000004">
      <c r="A2179" s="1">
        <v>1260</v>
      </c>
      <c r="B2179" s="1" t="s">
        <v>2658</v>
      </c>
      <c r="C2179" s="1" t="s">
        <v>9144</v>
      </c>
      <c r="D2179" s="1" t="s">
        <v>20824</v>
      </c>
      <c r="E2179" s="2" t="s">
        <v>2645</v>
      </c>
      <c r="F2179" s="16">
        <v>203</v>
      </c>
      <c r="G2179" s="12">
        <v>9</v>
      </c>
      <c r="H2179" s="12">
        <v>9</v>
      </c>
      <c r="I2179" s="2" t="s">
        <v>402</v>
      </c>
      <c r="J2179" s="2" t="s">
        <v>14387</v>
      </c>
      <c r="K2179" s="1" t="s">
        <v>17731</v>
      </c>
      <c r="L2179" s="1" t="s">
        <v>16785</v>
      </c>
      <c r="M2179" s="1" t="s">
        <v>2659</v>
      </c>
      <c r="AB2179" s="10"/>
      <c r="AC2179" s="10" t="s">
        <v>2659</v>
      </c>
      <c r="AD2179" s="2" t="s">
        <v>19</v>
      </c>
      <c r="AE2179" s="2"/>
      <c r="AF2179" s="2" t="s">
        <v>2660</v>
      </c>
      <c r="AG2179" s="2" t="s">
        <v>9</v>
      </c>
      <c r="AI2179" s="1" t="str">
        <f t="shared" si="40"/>
        <v>9(9)</v>
      </c>
      <c r="AJ2179" s="1" t="str">
        <f t="shared" si="41"/>
        <v>009(009)-203～203,213～213</v>
      </c>
      <c r="AK2179" s="26" t="s">
        <v>9736</v>
      </c>
    </row>
    <row r="2180" spans="1:37" s="1" customFormat="1" x14ac:dyDescent="0.55000000000000004">
      <c r="A2180" s="1">
        <v>1261</v>
      </c>
      <c r="B2180" s="1" t="s">
        <v>2661</v>
      </c>
      <c r="C2180" s="1" t="s">
        <v>9144</v>
      </c>
      <c r="D2180" s="1" t="s">
        <v>20824</v>
      </c>
      <c r="E2180" s="2" t="s">
        <v>2645</v>
      </c>
      <c r="F2180" s="16">
        <v>203</v>
      </c>
      <c r="G2180" s="12">
        <v>9</v>
      </c>
      <c r="H2180" s="12">
        <v>9</v>
      </c>
      <c r="I2180" s="2" t="s">
        <v>409</v>
      </c>
      <c r="J2180" s="2" t="s">
        <v>2379</v>
      </c>
      <c r="K2180" s="1" t="s">
        <v>18382</v>
      </c>
      <c r="L2180" s="1" t="s">
        <v>16785</v>
      </c>
      <c r="M2180" s="1" t="s">
        <v>1493</v>
      </c>
      <c r="AB2180" s="10"/>
      <c r="AC2180" s="10" t="s">
        <v>1493</v>
      </c>
      <c r="AD2180" s="2" t="s">
        <v>19</v>
      </c>
      <c r="AE2180" s="2"/>
      <c r="AF2180" s="2" t="s">
        <v>2662</v>
      </c>
      <c r="AG2180" s="2" t="s">
        <v>9</v>
      </c>
      <c r="AI2180" s="1" t="str">
        <f t="shared" si="40"/>
        <v>9(9)</v>
      </c>
      <c r="AJ2180" s="1" t="str">
        <f t="shared" si="41"/>
        <v>009(009)-204～211</v>
      </c>
      <c r="AK2180" s="26" t="s">
        <v>9737</v>
      </c>
    </row>
    <row r="2181" spans="1:37" s="1" customFormat="1" x14ac:dyDescent="0.55000000000000004">
      <c r="A2181" s="1">
        <v>1262</v>
      </c>
      <c r="B2181" s="1" t="s">
        <v>2663</v>
      </c>
      <c r="C2181" s="1" t="s">
        <v>9144</v>
      </c>
      <c r="D2181" s="1" t="s">
        <v>20824</v>
      </c>
      <c r="E2181" s="2" t="s">
        <v>2645</v>
      </c>
      <c r="F2181" s="16">
        <v>203</v>
      </c>
      <c r="G2181" s="12">
        <v>9</v>
      </c>
      <c r="H2181" s="12">
        <v>9</v>
      </c>
      <c r="I2181" s="2" t="s">
        <v>422</v>
      </c>
      <c r="J2181" s="2" t="s">
        <v>422</v>
      </c>
      <c r="K2181" s="1" t="s">
        <v>17661</v>
      </c>
      <c r="L2181" s="1" t="s">
        <v>16785</v>
      </c>
      <c r="M2181" s="1" t="s">
        <v>203</v>
      </c>
      <c r="AB2181" s="10"/>
      <c r="AC2181" s="10" t="s">
        <v>203</v>
      </c>
      <c r="AD2181" s="2" t="s">
        <v>19</v>
      </c>
      <c r="AE2181" s="2"/>
      <c r="AF2181" s="2" t="s">
        <v>2664</v>
      </c>
      <c r="AG2181" s="2" t="s">
        <v>9</v>
      </c>
      <c r="AI2181" s="1" t="str">
        <f t="shared" si="40"/>
        <v>9(9)</v>
      </c>
      <c r="AJ2181" s="1" t="str">
        <f t="shared" si="41"/>
        <v>009(009)-212～212</v>
      </c>
      <c r="AK2181" s="26" t="s">
        <v>9738</v>
      </c>
    </row>
    <row r="2182" spans="1:37" s="1" customFormat="1" x14ac:dyDescent="0.55000000000000004">
      <c r="A2182" s="1">
        <v>1263</v>
      </c>
      <c r="B2182" s="1" t="s">
        <v>2665</v>
      </c>
      <c r="C2182" s="1" t="s">
        <v>9144</v>
      </c>
      <c r="D2182" s="1" t="s">
        <v>20824</v>
      </c>
      <c r="E2182" s="2" t="s">
        <v>2645</v>
      </c>
      <c r="F2182" s="16">
        <v>203</v>
      </c>
      <c r="G2182" s="12">
        <v>9</v>
      </c>
      <c r="H2182" s="12">
        <v>9</v>
      </c>
      <c r="I2182" s="2" t="s">
        <v>426</v>
      </c>
      <c r="J2182" s="2" t="s">
        <v>426</v>
      </c>
      <c r="K2182" s="1" t="s">
        <v>17661</v>
      </c>
      <c r="L2182" s="1" t="s">
        <v>16785</v>
      </c>
      <c r="M2182" s="1" t="s">
        <v>2174</v>
      </c>
      <c r="AB2182" s="10"/>
      <c r="AC2182" s="10" t="s">
        <v>2174</v>
      </c>
      <c r="AD2182" s="2" t="s">
        <v>19</v>
      </c>
      <c r="AE2182" s="2"/>
      <c r="AF2182" s="2" t="s">
        <v>2666</v>
      </c>
      <c r="AG2182" s="2" t="s">
        <v>9</v>
      </c>
      <c r="AI2182" s="1" t="str">
        <f t="shared" si="40"/>
        <v>9(9)</v>
      </c>
      <c r="AJ2182" s="1" t="str">
        <f t="shared" si="41"/>
        <v>009(009)-213～213</v>
      </c>
      <c r="AK2182" s="26" t="s">
        <v>9738</v>
      </c>
    </row>
    <row r="2183" spans="1:37" s="1" customFormat="1" x14ac:dyDescent="0.55000000000000004">
      <c r="A2183" s="1">
        <v>1264</v>
      </c>
      <c r="B2183" s="1" t="s">
        <v>458</v>
      </c>
      <c r="D2183" s="1" t="s">
        <v>20824</v>
      </c>
      <c r="E2183" s="2" t="s">
        <v>2645</v>
      </c>
      <c r="F2183" s="16">
        <v>203</v>
      </c>
      <c r="G2183" s="12">
        <v>9</v>
      </c>
      <c r="H2183" s="12">
        <v>9</v>
      </c>
      <c r="I2183" s="2" t="s">
        <v>426</v>
      </c>
      <c r="J2183" s="2" t="s">
        <v>426</v>
      </c>
      <c r="K2183" s="1" t="s">
        <v>17661</v>
      </c>
      <c r="L2183" s="1" t="s">
        <v>16785</v>
      </c>
      <c r="M2183" s="1" t="s">
        <v>1511</v>
      </c>
      <c r="AB2183" s="10"/>
      <c r="AC2183" s="10" t="s">
        <v>1511</v>
      </c>
      <c r="AD2183" s="2" t="s">
        <v>19</v>
      </c>
      <c r="AE2183" s="2"/>
      <c r="AF2183" s="2" t="s">
        <v>2669</v>
      </c>
      <c r="AG2183" s="2" t="s">
        <v>9</v>
      </c>
      <c r="AI2183" s="1" t="str">
        <f t="shared" si="40"/>
        <v>9(9)</v>
      </c>
      <c r="AJ2183" s="1" t="str">
        <f t="shared" si="41"/>
        <v>009(009)-213～213</v>
      </c>
      <c r="AK2183" s="26" t="s">
        <v>9738</v>
      </c>
    </row>
    <row r="2184" spans="1:37" s="1" customFormat="1" x14ac:dyDescent="0.55000000000000004">
      <c r="A2184" s="1">
        <v>1265</v>
      </c>
      <c r="B2184" s="1" t="s">
        <v>2667</v>
      </c>
      <c r="C2184" s="1" t="s">
        <v>9144</v>
      </c>
      <c r="D2184" s="1" t="s">
        <v>20824</v>
      </c>
      <c r="E2184" s="2" t="s">
        <v>2645</v>
      </c>
      <c r="F2184" s="16">
        <v>203</v>
      </c>
      <c r="G2184" s="12">
        <v>9</v>
      </c>
      <c r="H2184" s="12">
        <v>9</v>
      </c>
      <c r="I2184" s="2" t="s">
        <v>972</v>
      </c>
      <c r="J2184" s="2" t="s">
        <v>1778</v>
      </c>
      <c r="K2184" s="1" t="s">
        <v>18326</v>
      </c>
      <c r="L2184" s="1" t="s">
        <v>16785</v>
      </c>
      <c r="M2184" s="1" t="s">
        <v>2526</v>
      </c>
      <c r="AB2184" s="10"/>
      <c r="AC2184" s="10" t="s">
        <v>2526</v>
      </c>
      <c r="AD2184" s="2" t="s">
        <v>19</v>
      </c>
      <c r="AE2184" s="2"/>
      <c r="AF2184" s="2" t="s">
        <v>2668</v>
      </c>
      <c r="AG2184" s="2" t="s">
        <v>9</v>
      </c>
      <c r="AI2184" s="1" t="str">
        <f t="shared" si="40"/>
        <v>9(9)</v>
      </c>
      <c r="AJ2184" s="1" t="str">
        <f t="shared" si="41"/>
        <v>009(009)-214～215</v>
      </c>
      <c r="AK2184" s="26" t="s">
        <v>9739</v>
      </c>
    </row>
    <row r="2185" spans="1:37" s="1" customFormat="1" x14ac:dyDescent="0.55000000000000004">
      <c r="A2185" s="1">
        <v>1266</v>
      </c>
      <c r="B2185" s="1" t="s">
        <v>2670</v>
      </c>
      <c r="C2185" s="1" t="s">
        <v>9144</v>
      </c>
      <c r="D2185" s="1" t="s">
        <v>20824</v>
      </c>
      <c r="E2185" s="2" t="s">
        <v>2645</v>
      </c>
      <c r="F2185" s="16">
        <v>203</v>
      </c>
      <c r="G2185" s="12">
        <v>9</v>
      </c>
      <c r="H2185" s="12">
        <v>9</v>
      </c>
      <c r="I2185" s="2" t="s">
        <v>979</v>
      </c>
      <c r="J2185" s="2" t="s">
        <v>979</v>
      </c>
      <c r="K2185" s="1" t="s">
        <v>18602</v>
      </c>
      <c r="L2185" s="1" t="s">
        <v>16785</v>
      </c>
      <c r="M2185" s="1" t="s">
        <v>2671</v>
      </c>
      <c r="AB2185" s="10"/>
      <c r="AC2185" s="10" t="s">
        <v>2671</v>
      </c>
      <c r="AD2185" s="2" t="s">
        <v>19</v>
      </c>
      <c r="AE2185" s="2"/>
      <c r="AF2185" s="2" t="s">
        <v>2672</v>
      </c>
      <c r="AG2185" s="2" t="s">
        <v>9</v>
      </c>
      <c r="AI2185" s="1" t="str">
        <f t="shared" si="40"/>
        <v>9(9)</v>
      </c>
      <c r="AJ2185" s="1" t="str">
        <f t="shared" si="41"/>
        <v>009(009)-216～216</v>
      </c>
      <c r="AK2185" s="26" t="s">
        <v>9740</v>
      </c>
    </row>
    <row r="2186" spans="1:37" s="1" customFormat="1" x14ac:dyDescent="0.55000000000000004">
      <c r="A2186" s="1">
        <v>1267</v>
      </c>
      <c r="B2186" s="1" t="s">
        <v>2675</v>
      </c>
      <c r="C2186" s="1" t="s">
        <v>9145</v>
      </c>
      <c r="D2186" s="1" t="s">
        <v>20824</v>
      </c>
      <c r="E2186" s="2" t="s">
        <v>2674</v>
      </c>
      <c r="F2186" s="16">
        <v>204</v>
      </c>
      <c r="G2186" s="12">
        <v>9</v>
      </c>
      <c r="H2186" s="12">
        <v>10</v>
      </c>
      <c r="I2186" s="2" t="s">
        <v>430</v>
      </c>
      <c r="J2186" s="2" t="s">
        <v>432</v>
      </c>
      <c r="K2186" s="1" t="s">
        <v>18643</v>
      </c>
      <c r="L2186" s="1" t="s">
        <v>16785</v>
      </c>
      <c r="M2186" s="1" t="s">
        <v>2676</v>
      </c>
      <c r="AB2186" s="10"/>
      <c r="AC2186" s="10" t="s">
        <v>2676</v>
      </c>
      <c r="AD2186" s="2" t="s">
        <v>19</v>
      </c>
      <c r="AE2186" s="2"/>
      <c r="AF2186" s="2" t="s">
        <v>2677</v>
      </c>
      <c r="AG2186" s="2" t="s">
        <v>9</v>
      </c>
      <c r="AI2186" s="1" t="str">
        <f t="shared" si="40"/>
        <v>9(10)</v>
      </c>
      <c r="AJ2186" s="1" t="str">
        <f t="shared" si="41"/>
        <v>009(010)-218～219</v>
      </c>
      <c r="AK2186" s="26" t="s">
        <v>9743</v>
      </c>
    </row>
    <row r="2187" spans="1:37" s="1" customFormat="1" x14ac:dyDescent="0.55000000000000004">
      <c r="A2187" s="1">
        <v>1268</v>
      </c>
      <c r="B2187" s="1" t="s">
        <v>9145</v>
      </c>
      <c r="C2187" s="1" t="s">
        <v>9145</v>
      </c>
      <c r="D2187" s="1" t="s">
        <v>20824</v>
      </c>
      <c r="E2187" s="2" t="s">
        <v>2674</v>
      </c>
      <c r="F2187" s="16">
        <v>204</v>
      </c>
      <c r="G2187" s="12">
        <v>9</v>
      </c>
      <c r="H2187" s="12">
        <v>10</v>
      </c>
      <c r="I2187" s="2" t="s">
        <v>430</v>
      </c>
      <c r="J2187" s="2" t="s">
        <v>522</v>
      </c>
      <c r="K2187" s="1" t="s">
        <v>18643</v>
      </c>
      <c r="L2187" s="1" t="s">
        <v>16785</v>
      </c>
      <c r="AB2187" s="10"/>
      <c r="AC2187" s="10"/>
      <c r="AD2187" s="1" t="s">
        <v>19</v>
      </c>
      <c r="AF2187" s="3" t="s">
        <v>2673</v>
      </c>
      <c r="AG2187" s="2" t="s">
        <v>9</v>
      </c>
      <c r="AI2187" s="1" t="str">
        <f t="shared" si="40"/>
        <v>9(10)</v>
      </c>
      <c r="AJ2187" s="1" t="str">
        <f t="shared" si="41"/>
        <v>009(010)-218～259</v>
      </c>
      <c r="AK2187" s="26" t="s">
        <v>9743</v>
      </c>
    </row>
    <row r="2188" spans="1:37" s="1" customFormat="1" x14ac:dyDescent="0.55000000000000004">
      <c r="A2188" s="1">
        <v>1269</v>
      </c>
      <c r="B2188" s="1" t="s">
        <v>1193</v>
      </c>
      <c r="C2188" s="1" t="s">
        <v>9145</v>
      </c>
      <c r="D2188" s="1" t="s">
        <v>20824</v>
      </c>
      <c r="E2188" s="2" t="s">
        <v>2674</v>
      </c>
      <c r="F2188" s="16">
        <v>204</v>
      </c>
      <c r="G2188" s="12">
        <v>9</v>
      </c>
      <c r="H2188" s="12">
        <v>10</v>
      </c>
      <c r="I2188" s="2" t="s">
        <v>434</v>
      </c>
      <c r="J2188" s="2" t="s">
        <v>434</v>
      </c>
      <c r="K2188" s="1" t="s">
        <v>18147</v>
      </c>
      <c r="L2188" s="1" t="s">
        <v>16785</v>
      </c>
      <c r="M2188" s="1" t="s">
        <v>302</v>
      </c>
      <c r="AB2188" s="10"/>
      <c r="AC2188" s="10" t="s">
        <v>302</v>
      </c>
      <c r="AD2188" s="2" t="s">
        <v>19</v>
      </c>
      <c r="AE2188" s="2"/>
      <c r="AF2188" s="2" t="s">
        <v>2678</v>
      </c>
      <c r="AG2188" s="2" t="s">
        <v>9</v>
      </c>
      <c r="AI2188" s="1" t="str">
        <f t="shared" si="40"/>
        <v>9(10)</v>
      </c>
      <c r="AJ2188" s="1" t="str">
        <f t="shared" si="41"/>
        <v>009(010)-220～220</v>
      </c>
      <c r="AK2188" s="26" t="s">
        <v>9744</v>
      </c>
    </row>
    <row r="2189" spans="1:37" s="1" customFormat="1" x14ac:dyDescent="0.55000000000000004">
      <c r="A2189" s="1">
        <v>1270</v>
      </c>
      <c r="B2189" s="1" t="s">
        <v>2679</v>
      </c>
      <c r="C2189" s="1" t="s">
        <v>9145</v>
      </c>
      <c r="D2189" s="1" t="s">
        <v>20824</v>
      </c>
      <c r="E2189" s="2" t="s">
        <v>2674</v>
      </c>
      <c r="F2189" s="16">
        <v>204</v>
      </c>
      <c r="G2189" s="12">
        <v>9</v>
      </c>
      <c r="H2189" s="12">
        <v>10</v>
      </c>
      <c r="I2189" s="2" t="s">
        <v>989</v>
      </c>
      <c r="J2189" s="2" t="s">
        <v>989</v>
      </c>
      <c r="K2189" s="1" t="s">
        <v>18147</v>
      </c>
      <c r="L2189" s="1" t="s">
        <v>16785</v>
      </c>
      <c r="M2189" s="1" t="s">
        <v>50</v>
      </c>
      <c r="AB2189" s="10"/>
      <c r="AC2189" s="10" t="s">
        <v>50</v>
      </c>
      <c r="AD2189" s="2" t="s">
        <v>19</v>
      </c>
      <c r="AE2189" s="2"/>
      <c r="AF2189" s="2" t="s">
        <v>2680</v>
      </c>
      <c r="AG2189" s="2" t="s">
        <v>9</v>
      </c>
      <c r="AI2189" s="1" t="str">
        <f t="shared" si="40"/>
        <v>9(10)</v>
      </c>
      <c r="AJ2189" s="1" t="str">
        <f t="shared" si="41"/>
        <v>009(010)-221～221</v>
      </c>
      <c r="AK2189" s="26" t="s">
        <v>9744</v>
      </c>
    </row>
    <row r="2190" spans="1:37" s="1" customFormat="1" x14ac:dyDescent="0.55000000000000004">
      <c r="A2190" s="1">
        <v>1271</v>
      </c>
      <c r="B2190" s="1" t="s">
        <v>8937</v>
      </c>
      <c r="C2190" s="1" t="s">
        <v>9145</v>
      </c>
      <c r="D2190" s="1" t="s">
        <v>20824</v>
      </c>
      <c r="E2190" s="2" t="s">
        <v>2674</v>
      </c>
      <c r="F2190" s="16">
        <v>204</v>
      </c>
      <c r="G2190" s="12">
        <v>9</v>
      </c>
      <c r="H2190" s="12">
        <v>10</v>
      </c>
      <c r="I2190" s="2" t="s">
        <v>989</v>
      </c>
      <c r="J2190" s="2" t="s">
        <v>461</v>
      </c>
      <c r="K2190" s="1" t="s">
        <v>18147</v>
      </c>
      <c r="L2190" s="1" t="s">
        <v>16785</v>
      </c>
      <c r="AB2190" s="10"/>
      <c r="AC2190" s="10"/>
      <c r="AD2190" s="1" t="s">
        <v>19</v>
      </c>
      <c r="AF2190" s="3" t="s">
        <v>2682</v>
      </c>
      <c r="AG2190" s="2" t="s">
        <v>9</v>
      </c>
      <c r="AI2190" s="1" t="str">
        <f t="shared" si="40"/>
        <v>9(10)</v>
      </c>
      <c r="AJ2190" s="1" t="str">
        <f t="shared" si="41"/>
        <v>009(010)-221～231</v>
      </c>
      <c r="AK2190" s="26" t="s">
        <v>9744</v>
      </c>
    </row>
    <row r="2191" spans="1:37" s="1" customFormat="1" x14ac:dyDescent="0.55000000000000004">
      <c r="A2191" s="1">
        <v>1272</v>
      </c>
      <c r="B2191" s="1" t="s">
        <v>9099</v>
      </c>
      <c r="C2191" s="1" t="s">
        <v>9145</v>
      </c>
      <c r="D2191" s="1" t="s">
        <v>20824</v>
      </c>
      <c r="E2191" s="2" t="s">
        <v>2674</v>
      </c>
      <c r="F2191" s="16">
        <v>204</v>
      </c>
      <c r="G2191" s="12">
        <v>9</v>
      </c>
      <c r="H2191" s="12">
        <v>10</v>
      </c>
      <c r="I2191" s="2" t="s">
        <v>438</v>
      </c>
      <c r="J2191" s="2" t="s">
        <v>438</v>
      </c>
      <c r="K2191" s="1" t="s">
        <v>18916</v>
      </c>
      <c r="L2191" s="1" t="s">
        <v>16785</v>
      </c>
      <c r="AB2191" s="10"/>
      <c r="AC2191" s="10"/>
      <c r="AD2191" s="1" t="s">
        <v>19</v>
      </c>
      <c r="AF2191" s="3" t="s">
        <v>2681</v>
      </c>
      <c r="AG2191" s="2" t="s">
        <v>9</v>
      </c>
      <c r="AI2191" s="1" t="str">
        <f t="shared" si="40"/>
        <v>9(10)</v>
      </c>
      <c r="AJ2191" s="1" t="str">
        <f t="shared" si="41"/>
        <v>009(010)-222～222</v>
      </c>
      <c r="AK2191" s="26" t="s">
        <v>9745</v>
      </c>
    </row>
    <row r="2192" spans="1:37" s="1" customFormat="1" x14ac:dyDescent="0.55000000000000004">
      <c r="A2192" s="1">
        <v>1273</v>
      </c>
      <c r="B2192" s="1" t="s">
        <v>8938</v>
      </c>
      <c r="C2192" s="1" t="s">
        <v>9145</v>
      </c>
      <c r="D2192" s="1" t="s">
        <v>20824</v>
      </c>
      <c r="E2192" s="2" t="s">
        <v>2674</v>
      </c>
      <c r="F2192" s="16">
        <v>204</v>
      </c>
      <c r="G2192" s="12">
        <v>9</v>
      </c>
      <c r="H2192" s="12">
        <v>10</v>
      </c>
      <c r="I2192" s="2" t="s">
        <v>461</v>
      </c>
      <c r="J2192" s="2" t="s">
        <v>1032</v>
      </c>
      <c r="K2192" s="1" t="s">
        <v>18917</v>
      </c>
      <c r="L2192" s="1" t="s">
        <v>16785</v>
      </c>
      <c r="AB2192" s="10"/>
      <c r="AC2192" s="10"/>
      <c r="AD2192" s="1" t="s">
        <v>19</v>
      </c>
      <c r="AF2192" s="3" t="s">
        <v>2683</v>
      </c>
      <c r="AG2192" s="2" t="s">
        <v>9</v>
      </c>
      <c r="AI2192" s="1" t="str">
        <f t="shared" si="40"/>
        <v>9(10)</v>
      </c>
      <c r="AJ2192" s="1" t="str">
        <f t="shared" si="41"/>
        <v>009(010)-231～240</v>
      </c>
      <c r="AK2192" s="26" t="s">
        <v>9746</v>
      </c>
    </row>
    <row r="2193" spans="1:37" s="1" customFormat="1" x14ac:dyDescent="0.55000000000000004">
      <c r="A2193" s="1">
        <v>1274</v>
      </c>
      <c r="B2193" s="1" t="s">
        <v>2690</v>
      </c>
      <c r="C2193" s="1" t="s">
        <v>9145</v>
      </c>
      <c r="D2193" s="1" t="s">
        <v>20824</v>
      </c>
      <c r="E2193" s="2" t="s">
        <v>2674</v>
      </c>
      <c r="F2193" s="16">
        <v>204</v>
      </c>
      <c r="G2193" s="12">
        <v>9</v>
      </c>
      <c r="H2193" s="12">
        <v>10</v>
      </c>
      <c r="I2193" s="2" t="s">
        <v>1032</v>
      </c>
      <c r="J2193" s="2" t="s">
        <v>1032</v>
      </c>
      <c r="K2193" s="1" t="s">
        <v>18153</v>
      </c>
      <c r="L2193" s="1" t="s">
        <v>16785</v>
      </c>
      <c r="M2193" s="1" t="s">
        <v>2691</v>
      </c>
      <c r="AB2193" s="10"/>
      <c r="AC2193" s="10" t="s">
        <v>2691</v>
      </c>
      <c r="AD2193" s="2" t="s">
        <v>19</v>
      </c>
      <c r="AE2193" s="2"/>
      <c r="AF2193" s="2" t="s">
        <v>2692</v>
      </c>
      <c r="AG2193" s="2" t="s">
        <v>9</v>
      </c>
      <c r="AI2193" s="1" t="str">
        <f t="shared" si="40"/>
        <v>9(10)</v>
      </c>
      <c r="AJ2193" s="1" t="str">
        <f t="shared" si="41"/>
        <v>009(010)-240～240</v>
      </c>
      <c r="AK2193" s="26" t="s">
        <v>9747</v>
      </c>
    </row>
    <row r="2194" spans="1:37" s="1" customFormat="1" x14ac:dyDescent="0.55000000000000004">
      <c r="A2194" s="1">
        <v>1275</v>
      </c>
      <c r="B2194" s="1" t="s">
        <v>9051</v>
      </c>
      <c r="C2194" s="1" t="s">
        <v>9145</v>
      </c>
      <c r="D2194" s="1" t="s">
        <v>20824</v>
      </c>
      <c r="E2194" s="2" t="s">
        <v>2674</v>
      </c>
      <c r="F2194" s="16">
        <v>204</v>
      </c>
      <c r="G2194" s="12">
        <v>9</v>
      </c>
      <c r="H2194" s="12">
        <v>10</v>
      </c>
      <c r="I2194" s="2" t="s">
        <v>1032</v>
      </c>
      <c r="J2194" s="2" t="s">
        <v>533</v>
      </c>
      <c r="K2194" s="1" t="s">
        <v>18153</v>
      </c>
      <c r="L2194" s="1" t="s">
        <v>16785</v>
      </c>
      <c r="AB2194" s="10"/>
      <c r="AC2194" s="10"/>
      <c r="AD2194" s="1" t="s">
        <v>19</v>
      </c>
      <c r="AF2194" s="3" t="s">
        <v>2689</v>
      </c>
      <c r="AG2194" s="2" t="s">
        <v>9</v>
      </c>
      <c r="AI2194" s="1" t="str">
        <f t="shared" si="40"/>
        <v>9(10)</v>
      </c>
      <c r="AJ2194" s="1" t="str">
        <f t="shared" si="41"/>
        <v>009(010)-240～261</v>
      </c>
      <c r="AK2194" s="26" t="s">
        <v>9747</v>
      </c>
    </row>
    <row r="2195" spans="1:37" s="1" customFormat="1" x14ac:dyDescent="0.55000000000000004">
      <c r="A2195" s="1">
        <v>1276</v>
      </c>
      <c r="B2195" s="1" t="s">
        <v>9146</v>
      </c>
      <c r="C2195" s="1" t="s">
        <v>9145</v>
      </c>
      <c r="D2195" s="1" t="s">
        <v>20824</v>
      </c>
      <c r="E2195" s="2" t="s">
        <v>2674</v>
      </c>
      <c r="F2195" s="16">
        <v>204</v>
      </c>
      <c r="G2195" s="12">
        <v>9</v>
      </c>
      <c r="H2195" s="12">
        <v>10</v>
      </c>
      <c r="I2195" s="2" t="s">
        <v>471</v>
      </c>
      <c r="J2195" s="2" t="s">
        <v>483</v>
      </c>
      <c r="K2195" s="1" t="s">
        <v>18153</v>
      </c>
      <c r="L2195" s="1" t="s">
        <v>16785</v>
      </c>
      <c r="AB2195" s="10"/>
      <c r="AC2195" s="10"/>
      <c r="AD2195" s="1" t="s">
        <v>19</v>
      </c>
      <c r="AF2195" s="3" t="s">
        <v>2684</v>
      </c>
      <c r="AG2195" s="2" t="s">
        <v>9</v>
      </c>
      <c r="AI2195" s="1" t="str">
        <f t="shared" si="40"/>
        <v>9(10)</v>
      </c>
      <c r="AJ2195" s="1" t="str">
        <f t="shared" si="41"/>
        <v>009(010)-241～247</v>
      </c>
      <c r="AK2195" s="26" t="s">
        <v>9747</v>
      </c>
    </row>
    <row r="2196" spans="1:37" s="1" customFormat="1" x14ac:dyDescent="0.55000000000000004">
      <c r="A2196" s="1">
        <v>1277</v>
      </c>
      <c r="B2196" s="1" t="s">
        <v>8940</v>
      </c>
      <c r="C2196" s="1" t="s">
        <v>9145</v>
      </c>
      <c r="D2196" s="1" t="s">
        <v>20824</v>
      </c>
      <c r="E2196" s="2" t="s">
        <v>2674</v>
      </c>
      <c r="F2196" s="16">
        <v>204</v>
      </c>
      <c r="G2196" s="12">
        <v>9</v>
      </c>
      <c r="H2196" s="12">
        <v>10</v>
      </c>
      <c r="I2196" s="2" t="s">
        <v>496</v>
      </c>
      <c r="J2196" s="2" t="s">
        <v>499</v>
      </c>
      <c r="K2196" s="1" t="s">
        <v>18918</v>
      </c>
      <c r="L2196" s="1" t="s">
        <v>16785</v>
      </c>
      <c r="AB2196" s="10"/>
      <c r="AC2196" s="10"/>
      <c r="AD2196" s="1" t="s">
        <v>19</v>
      </c>
      <c r="AF2196" s="3" t="s">
        <v>2685</v>
      </c>
      <c r="AG2196" s="2" t="s">
        <v>9</v>
      </c>
      <c r="AI2196" s="1" t="str">
        <f t="shared" si="40"/>
        <v>9(10)</v>
      </c>
      <c r="AJ2196" s="1" t="str">
        <f t="shared" si="41"/>
        <v>009(010)-248～251</v>
      </c>
      <c r="AK2196" s="26" t="s">
        <v>9748</v>
      </c>
    </row>
    <row r="2197" spans="1:37" s="1" customFormat="1" x14ac:dyDescent="0.55000000000000004">
      <c r="A2197" s="1">
        <v>1278</v>
      </c>
      <c r="B2197" s="1" t="s">
        <v>9147</v>
      </c>
      <c r="C2197" s="1" t="s">
        <v>9145</v>
      </c>
      <c r="D2197" s="1" t="s">
        <v>20824</v>
      </c>
      <c r="E2197" s="2" t="s">
        <v>2674</v>
      </c>
      <c r="F2197" s="16">
        <v>204</v>
      </c>
      <c r="G2197" s="12">
        <v>9</v>
      </c>
      <c r="H2197" s="12">
        <v>10</v>
      </c>
      <c r="I2197" s="2" t="s">
        <v>503</v>
      </c>
      <c r="J2197" s="2" t="s">
        <v>508</v>
      </c>
      <c r="K2197" s="1" t="s">
        <v>18919</v>
      </c>
      <c r="L2197" s="1" t="s">
        <v>16785</v>
      </c>
      <c r="AB2197" s="10"/>
      <c r="AC2197" s="10"/>
      <c r="AD2197" s="1" t="s">
        <v>19</v>
      </c>
      <c r="AF2197" s="3" t="s">
        <v>2686</v>
      </c>
      <c r="AG2197" s="2" t="s">
        <v>9</v>
      </c>
      <c r="AI2197" s="1" t="str">
        <f t="shared" si="40"/>
        <v>9(10)</v>
      </c>
      <c r="AJ2197" s="1" t="str">
        <f t="shared" si="41"/>
        <v>009(010)-252～255</v>
      </c>
      <c r="AK2197" s="26" t="s">
        <v>9749</v>
      </c>
    </row>
    <row r="2198" spans="1:37" s="1" customFormat="1" x14ac:dyDescent="0.55000000000000004">
      <c r="A2198" s="1">
        <v>1279</v>
      </c>
      <c r="B2198" s="1" t="s">
        <v>8845</v>
      </c>
      <c r="C2198" s="1" t="s">
        <v>9145</v>
      </c>
      <c r="D2198" s="1" t="s">
        <v>20824</v>
      </c>
      <c r="E2198" s="2" t="s">
        <v>2674</v>
      </c>
      <c r="F2198" s="16">
        <v>204</v>
      </c>
      <c r="G2198" s="12">
        <v>9</v>
      </c>
      <c r="H2198" s="12">
        <v>10</v>
      </c>
      <c r="I2198" s="2" t="s">
        <v>508</v>
      </c>
      <c r="J2198" s="2" t="s">
        <v>518</v>
      </c>
      <c r="K2198" s="1" t="s">
        <v>18920</v>
      </c>
      <c r="L2198" s="1" t="s">
        <v>16785</v>
      </c>
      <c r="AB2198" s="10"/>
      <c r="AC2198" s="10"/>
      <c r="AD2198" s="1" t="s">
        <v>19</v>
      </c>
      <c r="AF2198" s="3" t="s">
        <v>2687</v>
      </c>
      <c r="AG2198" s="2" t="s">
        <v>9</v>
      </c>
      <c r="AI2198" s="1" t="str">
        <f t="shared" si="40"/>
        <v>9(10)</v>
      </c>
      <c r="AJ2198" s="1" t="str">
        <f t="shared" si="41"/>
        <v>009(010)-255～257</v>
      </c>
      <c r="AK2198" s="26" t="s">
        <v>9750</v>
      </c>
    </row>
    <row r="2199" spans="1:37" s="1" customFormat="1" x14ac:dyDescent="0.55000000000000004">
      <c r="A2199" s="1">
        <v>1280</v>
      </c>
      <c r="B2199" s="1" t="s">
        <v>9148</v>
      </c>
      <c r="C2199" s="1" t="s">
        <v>9145</v>
      </c>
      <c r="D2199" s="1" t="s">
        <v>20824</v>
      </c>
      <c r="E2199" s="2" t="s">
        <v>2674</v>
      </c>
      <c r="F2199" s="16">
        <v>204</v>
      </c>
      <c r="G2199" s="12">
        <v>9</v>
      </c>
      <c r="H2199" s="12">
        <v>10</v>
      </c>
      <c r="I2199" s="2" t="s">
        <v>518</v>
      </c>
      <c r="J2199" s="2" t="s">
        <v>522</v>
      </c>
      <c r="K2199" s="1" t="s">
        <v>18921</v>
      </c>
      <c r="L2199" s="1" t="s">
        <v>16785</v>
      </c>
      <c r="AB2199" s="10"/>
      <c r="AC2199" s="10"/>
      <c r="AD2199" s="1" t="s">
        <v>19</v>
      </c>
      <c r="AF2199" s="3" t="s">
        <v>2688</v>
      </c>
      <c r="AG2199" s="2" t="s">
        <v>9</v>
      </c>
      <c r="AI2199" s="1" t="str">
        <f t="shared" si="40"/>
        <v>9(10)</v>
      </c>
      <c r="AJ2199" s="1" t="str">
        <f t="shared" si="41"/>
        <v>009(010)-257～259</v>
      </c>
      <c r="AK2199" s="26" t="s">
        <v>9751</v>
      </c>
    </row>
    <row r="2200" spans="1:37" s="1" customFormat="1" x14ac:dyDescent="0.55000000000000004">
      <c r="A2200" s="1">
        <v>1281</v>
      </c>
      <c r="B2200" s="1" t="s">
        <v>2693</v>
      </c>
      <c r="C2200" s="1" t="s">
        <v>9145</v>
      </c>
      <c r="D2200" s="1" t="s">
        <v>20824</v>
      </c>
      <c r="E2200" s="2" t="s">
        <v>2674</v>
      </c>
      <c r="F2200" s="16">
        <v>204</v>
      </c>
      <c r="G2200" s="12">
        <v>9</v>
      </c>
      <c r="H2200" s="12">
        <v>10</v>
      </c>
      <c r="I2200" s="2" t="s">
        <v>522</v>
      </c>
      <c r="J2200" s="2" t="s">
        <v>522</v>
      </c>
      <c r="K2200" s="1" t="s">
        <v>17978</v>
      </c>
      <c r="L2200" s="1" t="s">
        <v>16785</v>
      </c>
      <c r="M2200" s="1" t="s">
        <v>2694</v>
      </c>
      <c r="AB2200" s="10"/>
      <c r="AC2200" s="10" t="s">
        <v>2694</v>
      </c>
      <c r="AD2200" s="2" t="s">
        <v>19</v>
      </c>
      <c r="AE2200" s="2"/>
      <c r="AF2200" s="2" t="s">
        <v>2695</v>
      </c>
      <c r="AG2200" s="2" t="s">
        <v>9</v>
      </c>
      <c r="AI2200" s="1" t="str">
        <f t="shared" si="40"/>
        <v>9(10)</v>
      </c>
      <c r="AJ2200" s="1" t="str">
        <f t="shared" si="41"/>
        <v>009(010)-259～259</v>
      </c>
      <c r="AK2200" s="26" t="s">
        <v>9752</v>
      </c>
    </row>
    <row r="2201" spans="1:37" s="1" customFormat="1" x14ac:dyDescent="0.55000000000000004">
      <c r="A2201" s="1">
        <v>1282</v>
      </c>
      <c r="B2201" s="1" t="s">
        <v>9149</v>
      </c>
      <c r="C2201" s="1" t="s">
        <v>9145</v>
      </c>
      <c r="D2201" s="1" t="s">
        <v>20824</v>
      </c>
      <c r="E2201" s="2" t="s">
        <v>2674</v>
      </c>
      <c r="F2201" s="16">
        <v>204</v>
      </c>
      <c r="G2201" s="12">
        <v>9</v>
      </c>
      <c r="H2201" s="12">
        <v>10</v>
      </c>
      <c r="I2201" s="2" t="s">
        <v>522</v>
      </c>
      <c r="J2201" s="2" t="s">
        <v>522</v>
      </c>
      <c r="K2201" s="1" t="s">
        <v>17978</v>
      </c>
      <c r="L2201" s="1" t="s">
        <v>16785</v>
      </c>
      <c r="M2201" s="1" t="s">
        <v>2694</v>
      </c>
      <c r="AB2201" s="10"/>
      <c r="AC2201" s="10"/>
      <c r="AD2201" s="1" t="s">
        <v>19</v>
      </c>
      <c r="AF2201" s="3" t="s">
        <v>2696</v>
      </c>
      <c r="AG2201" s="2" t="s">
        <v>9</v>
      </c>
      <c r="AI2201" s="1" t="str">
        <f t="shared" si="40"/>
        <v>9(10)</v>
      </c>
      <c r="AJ2201" s="1" t="str">
        <f t="shared" si="41"/>
        <v>009(010)-259～259</v>
      </c>
      <c r="AK2201" s="26" t="s">
        <v>9752</v>
      </c>
    </row>
    <row r="2202" spans="1:37" s="1" customFormat="1" x14ac:dyDescent="0.55000000000000004">
      <c r="A2202" s="1">
        <v>1283</v>
      </c>
      <c r="B2202" s="1" t="s">
        <v>8943</v>
      </c>
      <c r="C2202" s="1" t="s">
        <v>9145</v>
      </c>
      <c r="D2202" s="1" t="s">
        <v>20824</v>
      </c>
      <c r="E2202" s="2" t="s">
        <v>2674</v>
      </c>
      <c r="F2202" s="16">
        <v>204</v>
      </c>
      <c r="G2202" s="12">
        <v>9</v>
      </c>
      <c r="H2202" s="12">
        <v>10</v>
      </c>
      <c r="I2202" s="2" t="s">
        <v>523</v>
      </c>
      <c r="J2202" s="2" t="s">
        <v>523</v>
      </c>
      <c r="K2202" s="1" t="s">
        <v>18113</v>
      </c>
      <c r="L2202" s="1" t="s">
        <v>16785</v>
      </c>
      <c r="AB2202" s="10"/>
      <c r="AC2202" s="10"/>
      <c r="AD2202" s="1" t="s">
        <v>19</v>
      </c>
      <c r="AF2202" s="3" t="s">
        <v>2700</v>
      </c>
      <c r="AG2202" s="2" t="s">
        <v>9</v>
      </c>
      <c r="AI2202" s="1" t="str">
        <f t="shared" si="40"/>
        <v>9(10)</v>
      </c>
      <c r="AJ2202" s="1" t="str">
        <f t="shared" si="41"/>
        <v>009(010)-260～260</v>
      </c>
      <c r="AK2202" s="26" t="s">
        <v>9753</v>
      </c>
    </row>
    <row r="2203" spans="1:37" s="1" customFormat="1" x14ac:dyDescent="0.55000000000000004">
      <c r="A2203" s="1">
        <v>1284</v>
      </c>
      <c r="B2203" s="1" t="s">
        <v>8944</v>
      </c>
      <c r="C2203" s="1" t="s">
        <v>9145</v>
      </c>
      <c r="D2203" s="1" t="s">
        <v>20824</v>
      </c>
      <c r="E2203" s="2" t="s">
        <v>2674</v>
      </c>
      <c r="F2203" s="16">
        <v>204</v>
      </c>
      <c r="G2203" s="12">
        <v>9</v>
      </c>
      <c r="H2203" s="12">
        <v>10</v>
      </c>
      <c r="I2203" s="2" t="s">
        <v>523</v>
      </c>
      <c r="J2203" s="2" t="s">
        <v>523</v>
      </c>
      <c r="K2203" s="1" t="s">
        <v>18113</v>
      </c>
      <c r="L2203" s="1" t="s">
        <v>16785</v>
      </c>
      <c r="AB2203" s="10"/>
      <c r="AC2203" s="10"/>
      <c r="AD2203" s="1" t="s">
        <v>19</v>
      </c>
      <c r="AF2203" s="3" t="s">
        <v>2701</v>
      </c>
      <c r="AG2203" s="2" t="s">
        <v>9</v>
      </c>
      <c r="AI2203" s="1" t="str">
        <f t="shared" si="40"/>
        <v>9(10)</v>
      </c>
      <c r="AJ2203" s="1" t="str">
        <f t="shared" si="41"/>
        <v>009(010)-260～260</v>
      </c>
      <c r="AK2203" s="26" t="s">
        <v>9753</v>
      </c>
    </row>
    <row r="2204" spans="1:37" s="1" customFormat="1" x14ac:dyDescent="0.55000000000000004">
      <c r="A2204" s="1">
        <v>1285</v>
      </c>
      <c r="B2204" s="1" t="s">
        <v>2697</v>
      </c>
      <c r="C2204" s="1" t="s">
        <v>9145</v>
      </c>
      <c r="D2204" s="1" t="s">
        <v>20824</v>
      </c>
      <c r="E2204" s="2" t="s">
        <v>2674</v>
      </c>
      <c r="F2204" s="16">
        <v>204</v>
      </c>
      <c r="G2204" s="12">
        <v>9</v>
      </c>
      <c r="H2204" s="12">
        <v>10</v>
      </c>
      <c r="I2204" s="2" t="s">
        <v>533</v>
      </c>
      <c r="J2204" s="2" t="s">
        <v>533</v>
      </c>
      <c r="K2204" s="1" t="s">
        <v>18113</v>
      </c>
      <c r="L2204" s="1" t="s">
        <v>16785</v>
      </c>
      <c r="M2204" s="1" t="s">
        <v>2698</v>
      </c>
      <c r="AB2204" s="10"/>
      <c r="AC2204" s="10" t="s">
        <v>2698</v>
      </c>
      <c r="AD2204" s="2" t="s">
        <v>19</v>
      </c>
      <c r="AE2204" s="2"/>
      <c r="AF2204" s="2" t="s">
        <v>2699</v>
      </c>
      <c r="AG2204" s="2" t="s">
        <v>9</v>
      </c>
      <c r="AI2204" s="1" t="str">
        <f t="shared" si="40"/>
        <v>9(10)</v>
      </c>
      <c r="AJ2204" s="1" t="str">
        <f t="shared" si="41"/>
        <v>009(010)-261～261</v>
      </c>
      <c r="AK2204" s="26" t="s">
        <v>9753</v>
      </c>
    </row>
    <row r="2205" spans="1:37" s="1" customFormat="1" x14ac:dyDescent="0.55000000000000004">
      <c r="A2205" s="1">
        <v>1286</v>
      </c>
      <c r="B2205" s="1" t="s">
        <v>9150</v>
      </c>
      <c r="C2205" s="1" t="s">
        <v>9145</v>
      </c>
      <c r="D2205" s="1" t="s">
        <v>20824</v>
      </c>
      <c r="E2205" s="2" t="s">
        <v>2674</v>
      </c>
      <c r="F2205" s="16">
        <v>204</v>
      </c>
      <c r="G2205" s="12">
        <v>9</v>
      </c>
      <c r="H2205" s="12">
        <v>10</v>
      </c>
      <c r="I2205" s="2" t="s">
        <v>533</v>
      </c>
      <c r="J2205" s="2" t="s">
        <v>533</v>
      </c>
      <c r="K2205" s="1" t="s">
        <v>18113</v>
      </c>
      <c r="L2205" s="1" t="s">
        <v>16785</v>
      </c>
      <c r="AB2205" s="10"/>
      <c r="AC2205" s="10"/>
      <c r="AD2205" s="1" t="s">
        <v>19</v>
      </c>
      <c r="AF2205" s="3" t="s">
        <v>2702</v>
      </c>
      <c r="AG2205" s="2" t="s">
        <v>9</v>
      </c>
      <c r="AI2205" s="1" t="str">
        <f t="shared" si="40"/>
        <v>9(10)</v>
      </c>
      <c r="AJ2205" s="1" t="str">
        <f t="shared" si="41"/>
        <v>009(010)-261～261</v>
      </c>
      <c r="AK2205" s="26" t="s">
        <v>9753</v>
      </c>
    </row>
    <row r="2206" spans="1:37" s="1" customFormat="1" x14ac:dyDescent="0.55000000000000004">
      <c r="A2206" s="1">
        <v>1287</v>
      </c>
      <c r="B2206" s="1" t="s">
        <v>9056</v>
      </c>
      <c r="C2206" s="1" t="s">
        <v>9145</v>
      </c>
      <c r="D2206" s="1" t="s">
        <v>20824</v>
      </c>
      <c r="E2206" s="2" t="s">
        <v>2674</v>
      </c>
      <c r="F2206" s="16">
        <v>204</v>
      </c>
      <c r="G2206" s="12">
        <v>9</v>
      </c>
      <c r="H2206" s="12">
        <v>10</v>
      </c>
      <c r="I2206" s="2" t="s">
        <v>534</v>
      </c>
      <c r="J2206" s="2" t="s">
        <v>534</v>
      </c>
      <c r="K2206" s="1" t="s">
        <v>18922</v>
      </c>
      <c r="L2206" s="1" t="s">
        <v>16785</v>
      </c>
      <c r="AB2206" s="10"/>
      <c r="AC2206" s="10"/>
      <c r="AD2206" s="1" t="s">
        <v>19</v>
      </c>
      <c r="AF2206" s="3" t="s">
        <v>2703</v>
      </c>
      <c r="AG2206" s="2" t="s">
        <v>9</v>
      </c>
      <c r="AI2206" s="1" t="str">
        <f t="shared" si="40"/>
        <v>9(10)</v>
      </c>
      <c r="AJ2206" s="1" t="str">
        <f t="shared" si="41"/>
        <v>009(010)-262～262</v>
      </c>
      <c r="AK2206" s="26" t="s">
        <v>9754</v>
      </c>
    </row>
    <row r="2207" spans="1:37" s="1" customFormat="1" x14ac:dyDescent="0.55000000000000004">
      <c r="A2207" s="1">
        <v>1288</v>
      </c>
      <c r="B2207" s="1" t="s">
        <v>9108</v>
      </c>
      <c r="C2207" s="1" t="s">
        <v>9145</v>
      </c>
      <c r="D2207" s="1" t="s">
        <v>20824</v>
      </c>
      <c r="E2207" s="2" t="s">
        <v>2674</v>
      </c>
      <c r="F2207" s="16">
        <v>204</v>
      </c>
      <c r="G2207" s="12">
        <v>9</v>
      </c>
      <c r="H2207" s="12">
        <v>10</v>
      </c>
      <c r="I2207" s="2" t="s">
        <v>534</v>
      </c>
      <c r="J2207" s="2" t="s">
        <v>2705</v>
      </c>
      <c r="K2207" s="1" t="s">
        <v>18922</v>
      </c>
      <c r="L2207" s="1" t="s">
        <v>16785</v>
      </c>
      <c r="AB2207" s="10"/>
      <c r="AC2207" s="10"/>
      <c r="AD2207" s="1" t="s">
        <v>19</v>
      </c>
      <c r="AF2207" s="3" t="s">
        <v>2704</v>
      </c>
      <c r="AG2207" s="2" t="s">
        <v>9</v>
      </c>
      <c r="AI2207" s="1" t="str">
        <f t="shared" si="40"/>
        <v>9(10)</v>
      </c>
      <c r="AJ2207" s="1" t="str">
        <f t="shared" si="41"/>
        <v>009(010)-262～263</v>
      </c>
      <c r="AK2207" s="26" t="s">
        <v>9754</v>
      </c>
    </row>
    <row r="2208" spans="1:37" s="1" customFormat="1" x14ac:dyDescent="0.55000000000000004">
      <c r="A2208" s="1">
        <v>1289</v>
      </c>
      <c r="B2208" s="1" t="s">
        <v>9151</v>
      </c>
      <c r="C2208" s="1" t="s">
        <v>9145</v>
      </c>
      <c r="D2208" s="1" t="s">
        <v>20824</v>
      </c>
      <c r="E2208" s="2" t="s">
        <v>2674</v>
      </c>
      <c r="F2208" s="16">
        <v>204</v>
      </c>
      <c r="G2208" s="12">
        <v>9</v>
      </c>
      <c r="H2208" s="12">
        <v>10</v>
      </c>
      <c r="I2208" s="2" t="s">
        <v>2705</v>
      </c>
      <c r="J2208" s="2" t="s">
        <v>2705</v>
      </c>
      <c r="K2208" s="1" t="s">
        <v>18922</v>
      </c>
      <c r="L2208" s="1" t="s">
        <v>16785</v>
      </c>
      <c r="AB2208" s="10"/>
      <c r="AC2208" s="10"/>
      <c r="AD2208" s="1" t="s">
        <v>19</v>
      </c>
      <c r="AF2208" s="3" t="s">
        <v>2706</v>
      </c>
      <c r="AG2208" s="2" t="s">
        <v>9</v>
      </c>
      <c r="AI2208" s="1" t="str">
        <f t="shared" si="40"/>
        <v>9(10)</v>
      </c>
      <c r="AJ2208" s="1" t="str">
        <f t="shared" si="41"/>
        <v>009(010)-263～263</v>
      </c>
      <c r="AK2208" s="26" t="s">
        <v>9754</v>
      </c>
    </row>
    <row r="2209" spans="1:37" s="1" customFormat="1" x14ac:dyDescent="0.55000000000000004">
      <c r="A2209" s="1">
        <v>1290</v>
      </c>
      <c r="B2209" s="1" t="s">
        <v>2707</v>
      </c>
      <c r="D2209" s="1" t="s">
        <v>20824</v>
      </c>
      <c r="E2209" s="2" t="s">
        <v>2709</v>
      </c>
      <c r="F2209" s="16">
        <v>205</v>
      </c>
      <c r="G2209" s="12">
        <v>9</v>
      </c>
      <c r="H2209" s="12">
        <v>11</v>
      </c>
      <c r="I2209" s="2" t="s">
        <v>2710</v>
      </c>
      <c r="J2209" s="2" t="s">
        <v>2710</v>
      </c>
      <c r="K2209" s="1" t="s">
        <v>18207</v>
      </c>
      <c r="L2209" s="1" t="s">
        <v>16785</v>
      </c>
      <c r="M2209" s="1" t="s">
        <v>13</v>
      </c>
      <c r="AB2209" s="10"/>
      <c r="AC2209" s="10" t="s">
        <v>13</v>
      </c>
      <c r="AD2209" s="2" t="s">
        <v>19</v>
      </c>
      <c r="AE2209" s="2"/>
      <c r="AF2209" s="2" t="s">
        <v>2708</v>
      </c>
      <c r="AG2209" s="2" t="s">
        <v>9</v>
      </c>
      <c r="AI2209" s="1" t="str">
        <f t="shared" si="40"/>
        <v>9(11)</v>
      </c>
      <c r="AJ2209" s="1" t="str">
        <f t="shared" si="41"/>
        <v>009(011)-265～265</v>
      </c>
      <c r="AK2209" s="26" t="s">
        <v>9757</v>
      </c>
    </row>
    <row r="2210" spans="1:37" s="1" customFormat="1" x14ac:dyDescent="0.55000000000000004">
      <c r="A2210" s="1">
        <v>1291</v>
      </c>
      <c r="B2210" s="1" t="s">
        <v>2711</v>
      </c>
      <c r="D2210" s="1" t="s">
        <v>20824</v>
      </c>
      <c r="E2210" s="2" t="s">
        <v>2709</v>
      </c>
      <c r="F2210" s="16">
        <v>205</v>
      </c>
      <c r="G2210" s="12">
        <v>9</v>
      </c>
      <c r="H2210" s="12">
        <v>11</v>
      </c>
      <c r="I2210" s="2" t="s">
        <v>536</v>
      </c>
      <c r="J2210" s="2" t="s">
        <v>14388</v>
      </c>
      <c r="K2210" s="1" t="s">
        <v>17902</v>
      </c>
      <c r="L2210" s="1" t="s">
        <v>16785</v>
      </c>
      <c r="M2210" s="1" t="s">
        <v>538</v>
      </c>
      <c r="AB2210" s="10"/>
      <c r="AC2210" s="10" t="s">
        <v>538</v>
      </c>
      <c r="AD2210" s="2" t="s">
        <v>19</v>
      </c>
      <c r="AE2210" s="2"/>
      <c r="AF2210" s="2" t="s">
        <v>2712</v>
      </c>
      <c r="AG2210" s="2" t="s">
        <v>9</v>
      </c>
      <c r="AI2210" s="1" t="str">
        <f t="shared" si="40"/>
        <v>9(11)</v>
      </c>
      <c r="AJ2210" s="1" t="str">
        <f t="shared" si="41"/>
        <v>009(011)-266～271,274～274</v>
      </c>
      <c r="AK2210" s="26" t="s">
        <v>9758</v>
      </c>
    </row>
    <row r="2211" spans="1:37" s="1" customFormat="1" x14ac:dyDescent="0.55000000000000004">
      <c r="A2211" s="1">
        <v>1292</v>
      </c>
      <c r="B2211" s="1" t="s">
        <v>2713</v>
      </c>
      <c r="D2211" s="1" t="s">
        <v>20824</v>
      </c>
      <c r="E2211" s="2" t="s">
        <v>2709</v>
      </c>
      <c r="F2211" s="16">
        <v>205</v>
      </c>
      <c r="G2211" s="12">
        <v>9</v>
      </c>
      <c r="H2211" s="12">
        <v>11</v>
      </c>
      <c r="I2211" s="2" t="s">
        <v>558</v>
      </c>
      <c r="J2211" s="2" t="s">
        <v>2715</v>
      </c>
      <c r="K2211" s="1" t="s">
        <v>17727</v>
      </c>
      <c r="L2211" s="1" t="s">
        <v>16785</v>
      </c>
      <c r="M2211" s="1" t="s">
        <v>166</v>
      </c>
      <c r="AB2211" s="10"/>
      <c r="AC2211" s="10" t="s">
        <v>166</v>
      </c>
      <c r="AD2211" s="2" t="s">
        <v>19</v>
      </c>
      <c r="AE2211" s="2"/>
      <c r="AF2211" s="2" t="s">
        <v>2714</v>
      </c>
      <c r="AG2211" s="2" t="s">
        <v>9</v>
      </c>
      <c r="AI2211" s="1" t="str">
        <f t="shared" si="40"/>
        <v>9(11)</v>
      </c>
      <c r="AJ2211" s="1" t="str">
        <f t="shared" si="41"/>
        <v>009(011)-272～273</v>
      </c>
      <c r="AK2211" s="26" t="s">
        <v>9759</v>
      </c>
    </row>
    <row r="2212" spans="1:37" s="1" customFormat="1" x14ac:dyDescent="0.55000000000000004">
      <c r="A2212" s="1">
        <v>1293</v>
      </c>
      <c r="B2212" s="1" t="s">
        <v>2716</v>
      </c>
      <c r="D2212" s="1" t="s">
        <v>20824</v>
      </c>
      <c r="E2212" s="2" t="s">
        <v>2709</v>
      </c>
      <c r="F2212" s="16">
        <v>205</v>
      </c>
      <c r="G2212" s="12">
        <v>9</v>
      </c>
      <c r="H2212" s="12">
        <v>11</v>
      </c>
      <c r="I2212" s="2" t="s">
        <v>2715</v>
      </c>
      <c r="J2212" s="2" t="s">
        <v>2719</v>
      </c>
      <c r="K2212" s="1" t="s">
        <v>17727</v>
      </c>
      <c r="L2212" s="1" t="s">
        <v>16785</v>
      </c>
      <c r="M2212" s="1" t="s">
        <v>2717</v>
      </c>
      <c r="AB2212" s="10"/>
      <c r="AC2212" s="10" t="s">
        <v>2717</v>
      </c>
      <c r="AD2212" s="2" t="s">
        <v>19</v>
      </c>
      <c r="AE2212" s="2"/>
      <c r="AF2212" s="2" t="s">
        <v>2718</v>
      </c>
      <c r="AG2212" s="2" t="s">
        <v>9</v>
      </c>
      <c r="AI2212" s="1" t="str">
        <f t="shared" si="40"/>
        <v>9(11)</v>
      </c>
      <c r="AJ2212" s="1" t="str">
        <f t="shared" si="41"/>
        <v>009(011)-273～274</v>
      </c>
      <c r="AK2212" s="26" t="s">
        <v>9759</v>
      </c>
    </row>
    <row r="2213" spans="1:37" s="1" customFormat="1" x14ac:dyDescent="0.55000000000000004">
      <c r="A2213" s="1">
        <v>1294</v>
      </c>
      <c r="B2213" s="1" t="s">
        <v>2720</v>
      </c>
      <c r="D2213" s="1" t="s">
        <v>20824</v>
      </c>
      <c r="E2213" s="2" t="s">
        <v>2709</v>
      </c>
      <c r="F2213" s="16">
        <v>205</v>
      </c>
      <c r="G2213" s="12">
        <v>9</v>
      </c>
      <c r="H2213" s="12">
        <v>11</v>
      </c>
      <c r="I2213" s="2" t="s">
        <v>2722</v>
      </c>
      <c r="J2213" s="2" t="s">
        <v>551</v>
      </c>
      <c r="K2213" s="1" t="s">
        <v>18327</v>
      </c>
      <c r="L2213" s="1" t="s">
        <v>16785</v>
      </c>
      <c r="M2213" s="1" t="s">
        <v>2526</v>
      </c>
      <c r="AB2213" s="10"/>
      <c r="AC2213" s="10" t="s">
        <v>2526</v>
      </c>
      <c r="AD2213" s="2" t="s">
        <v>19</v>
      </c>
      <c r="AE2213" s="2"/>
      <c r="AF2213" s="2" t="s">
        <v>2721</v>
      </c>
      <c r="AG2213" s="2" t="s">
        <v>9</v>
      </c>
      <c r="AI2213" s="1" t="str">
        <f t="shared" si="40"/>
        <v>9(11)</v>
      </c>
      <c r="AJ2213" s="1" t="str">
        <f t="shared" si="41"/>
        <v>009(011)-275～276</v>
      </c>
      <c r="AK2213" s="26" t="s">
        <v>9760</v>
      </c>
    </row>
    <row r="2214" spans="1:37" s="1" customFormat="1" x14ac:dyDescent="0.55000000000000004">
      <c r="A2214" s="1">
        <v>1295</v>
      </c>
      <c r="B2214" s="1" t="s">
        <v>2723</v>
      </c>
      <c r="D2214" s="1" t="s">
        <v>20824</v>
      </c>
      <c r="E2214" s="2" t="s">
        <v>2709</v>
      </c>
      <c r="F2214" s="16">
        <v>205</v>
      </c>
      <c r="G2214" s="12">
        <v>9</v>
      </c>
      <c r="H2214" s="12">
        <v>11</v>
      </c>
      <c r="I2214" s="2" t="s">
        <v>2725</v>
      </c>
      <c r="J2214" s="2" t="s">
        <v>2726</v>
      </c>
      <c r="K2214" s="1" t="s">
        <v>18533</v>
      </c>
      <c r="L2214" s="1" t="s">
        <v>16785</v>
      </c>
      <c r="M2214" s="1" t="s">
        <v>1226</v>
      </c>
      <c r="AB2214" s="10"/>
      <c r="AC2214" s="10" t="s">
        <v>1226</v>
      </c>
      <c r="AD2214" s="2" t="s">
        <v>19</v>
      </c>
      <c r="AE2214" s="2"/>
      <c r="AF2214" s="2" t="s">
        <v>2724</v>
      </c>
      <c r="AG2214" s="2" t="s">
        <v>9</v>
      </c>
      <c r="AI2214" s="1" t="str">
        <f t="shared" si="40"/>
        <v>9(11)</v>
      </c>
      <c r="AJ2214" s="1" t="str">
        <f t="shared" si="41"/>
        <v>009(011)-277～278</v>
      </c>
      <c r="AK2214" s="26" t="s">
        <v>9761</v>
      </c>
    </row>
    <row r="2215" spans="1:37" s="1" customFormat="1" x14ac:dyDescent="0.55000000000000004">
      <c r="A2215" s="1">
        <v>1296</v>
      </c>
      <c r="B2215" s="1" t="s">
        <v>2727</v>
      </c>
      <c r="D2215" s="1" t="s">
        <v>20824</v>
      </c>
      <c r="E2215" s="2" t="s">
        <v>2709</v>
      </c>
      <c r="F2215" s="16">
        <v>205</v>
      </c>
      <c r="G2215" s="12">
        <v>9</v>
      </c>
      <c r="H2215" s="12">
        <v>11</v>
      </c>
      <c r="I2215" s="2" t="s">
        <v>2726</v>
      </c>
      <c r="J2215" s="2" t="s">
        <v>2726</v>
      </c>
      <c r="K2215" s="1" t="s">
        <v>18668</v>
      </c>
      <c r="L2215" s="1" t="s">
        <v>16785</v>
      </c>
      <c r="M2215" s="1" t="s">
        <v>491</v>
      </c>
      <c r="AB2215" s="10"/>
      <c r="AC2215" s="10" t="s">
        <v>491</v>
      </c>
      <c r="AD2215" s="2" t="s">
        <v>19</v>
      </c>
      <c r="AE2215" s="2"/>
      <c r="AF2215" s="2" t="s">
        <v>2728</v>
      </c>
      <c r="AG2215" s="2" t="s">
        <v>9</v>
      </c>
      <c r="AI2215" s="1" t="str">
        <f t="shared" si="40"/>
        <v>9(11)</v>
      </c>
      <c r="AJ2215" s="1" t="str">
        <f t="shared" si="41"/>
        <v>009(011)-278～278</v>
      </c>
      <c r="AK2215" s="26" t="s">
        <v>9762</v>
      </c>
    </row>
    <row r="2216" spans="1:37" s="1" customFormat="1" x14ac:dyDescent="0.55000000000000004">
      <c r="A2216" s="1">
        <v>1297</v>
      </c>
      <c r="B2216" s="1" t="s">
        <v>8948</v>
      </c>
      <c r="D2216" s="1" t="s">
        <v>20824</v>
      </c>
      <c r="E2216" s="2" t="s">
        <v>2709</v>
      </c>
      <c r="F2216" s="16">
        <v>205</v>
      </c>
      <c r="G2216" s="12">
        <v>9</v>
      </c>
      <c r="H2216" s="12">
        <v>11</v>
      </c>
      <c r="I2216" s="2" t="s">
        <v>2726</v>
      </c>
      <c r="J2216" s="2" t="s">
        <v>2730</v>
      </c>
      <c r="K2216" s="1" t="s">
        <v>18668</v>
      </c>
      <c r="L2216" s="1" t="s">
        <v>16785</v>
      </c>
      <c r="AB2216" s="10"/>
      <c r="AC2216" s="10"/>
      <c r="AD2216" s="1" t="s">
        <v>19</v>
      </c>
      <c r="AF2216" s="3" t="s">
        <v>2729</v>
      </c>
      <c r="AG2216" s="2" t="s">
        <v>9</v>
      </c>
      <c r="AI2216" s="1" t="str">
        <f t="shared" si="40"/>
        <v>9(11)</v>
      </c>
      <c r="AJ2216" s="1" t="str">
        <f t="shared" si="41"/>
        <v>009(011)-278～279</v>
      </c>
      <c r="AK2216" s="26" t="s">
        <v>9762</v>
      </c>
    </row>
    <row r="2217" spans="1:37" s="1" customFormat="1" x14ac:dyDescent="0.55000000000000004">
      <c r="A2217" s="1">
        <v>1298</v>
      </c>
      <c r="B2217" s="1" t="s">
        <v>9152</v>
      </c>
      <c r="D2217" s="1" t="s">
        <v>20824</v>
      </c>
      <c r="E2217" s="2" t="s">
        <v>2709</v>
      </c>
      <c r="F2217" s="16">
        <v>205</v>
      </c>
      <c r="G2217" s="12">
        <v>9</v>
      </c>
      <c r="H2217" s="12">
        <v>11</v>
      </c>
      <c r="I2217" s="2" t="s">
        <v>2732</v>
      </c>
      <c r="J2217" s="2" t="s">
        <v>2732</v>
      </c>
      <c r="K2217" s="1" t="s">
        <v>18923</v>
      </c>
      <c r="L2217" s="1" t="s">
        <v>16785</v>
      </c>
      <c r="AB2217" s="10"/>
      <c r="AC2217" s="10"/>
      <c r="AD2217" s="1" t="s">
        <v>19</v>
      </c>
      <c r="AF2217" s="3" t="s">
        <v>2731</v>
      </c>
      <c r="AG2217" s="2" t="s">
        <v>9</v>
      </c>
      <c r="AI2217" s="1" t="str">
        <f t="shared" si="40"/>
        <v>9(11)</v>
      </c>
      <c r="AJ2217" s="1" t="str">
        <f t="shared" si="41"/>
        <v>009(011)-280～280</v>
      </c>
      <c r="AK2217" s="26" t="s">
        <v>9763</v>
      </c>
    </row>
    <row r="2218" spans="1:37" s="1" customFormat="1" x14ac:dyDescent="0.55000000000000004">
      <c r="A2218" s="1">
        <v>1299</v>
      </c>
      <c r="B2218" s="1" t="s">
        <v>2733</v>
      </c>
      <c r="C2218" s="1" t="s">
        <v>11421</v>
      </c>
      <c r="D2218" s="1" t="s">
        <v>20824</v>
      </c>
      <c r="E2218" s="2" t="s">
        <v>2735</v>
      </c>
      <c r="F2218" s="16">
        <v>206</v>
      </c>
      <c r="G2218" s="12">
        <v>9</v>
      </c>
      <c r="H2218" s="12">
        <v>12</v>
      </c>
      <c r="I2218" s="2" t="s">
        <v>2736</v>
      </c>
      <c r="J2218" s="2" t="s">
        <v>2736</v>
      </c>
      <c r="K2218" s="1" t="s">
        <v>18489</v>
      </c>
      <c r="L2218" s="1" t="s">
        <v>16785</v>
      </c>
      <c r="M2218" s="1" t="s">
        <v>2103</v>
      </c>
      <c r="AB2218" s="10"/>
      <c r="AC2218" s="10" t="s">
        <v>2103</v>
      </c>
      <c r="AD2218" s="2" t="s">
        <v>19</v>
      </c>
      <c r="AE2218" s="2"/>
      <c r="AF2218" s="2" t="s">
        <v>2734</v>
      </c>
      <c r="AG2218" s="2" t="s">
        <v>9</v>
      </c>
      <c r="AI2218" s="1" t="str">
        <f t="shared" si="40"/>
        <v>9(12)</v>
      </c>
      <c r="AJ2218" s="1" t="str">
        <f t="shared" si="41"/>
        <v>009(012)-281～281</v>
      </c>
      <c r="AK2218" s="26" t="s">
        <v>9766</v>
      </c>
    </row>
    <row r="2219" spans="1:37" s="1" customFormat="1" x14ac:dyDescent="0.55000000000000004">
      <c r="A2219" s="1">
        <v>1300</v>
      </c>
      <c r="B2219" s="1" t="s">
        <v>2740</v>
      </c>
      <c r="C2219" s="1" t="s">
        <v>11421</v>
      </c>
      <c r="D2219" s="1" t="s">
        <v>20824</v>
      </c>
      <c r="E2219" s="2" t="s">
        <v>2735</v>
      </c>
      <c r="F2219" s="16">
        <v>206</v>
      </c>
      <c r="G2219" s="12">
        <v>9</v>
      </c>
      <c r="H2219" s="12">
        <v>12</v>
      </c>
      <c r="I2219" s="2" t="s">
        <v>2738</v>
      </c>
      <c r="J2219" s="2" t="s">
        <v>2743</v>
      </c>
      <c r="K2219" s="1" t="s">
        <v>18224</v>
      </c>
      <c r="L2219" s="1" t="s">
        <v>16785</v>
      </c>
      <c r="M2219" s="1" t="s">
        <v>2741</v>
      </c>
      <c r="AB2219" s="10"/>
      <c r="AC2219" s="10" t="s">
        <v>2741</v>
      </c>
      <c r="AD2219" s="2" t="s">
        <v>19</v>
      </c>
      <c r="AE2219" s="2"/>
      <c r="AF2219" s="2" t="s">
        <v>2742</v>
      </c>
      <c r="AG2219" s="2" t="s">
        <v>9</v>
      </c>
      <c r="AI2219" s="1" t="str">
        <f t="shared" si="40"/>
        <v>9(12)</v>
      </c>
      <c r="AJ2219" s="1" t="str">
        <f t="shared" si="41"/>
        <v>009(012)-282～288</v>
      </c>
      <c r="AK2219" s="26" t="s">
        <v>9767</v>
      </c>
    </row>
    <row r="2220" spans="1:37" s="1" customFormat="1" x14ac:dyDescent="0.55000000000000004">
      <c r="A2220" s="1">
        <v>1301</v>
      </c>
      <c r="B2220" s="1" t="s">
        <v>9153</v>
      </c>
      <c r="C2220" s="1" t="s">
        <v>11421</v>
      </c>
      <c r="D2220" s="1" t="s">
        <v>20824</v>
      </c>
      <c r="E2220" s="2" t="s">
        <v>2735</v>
      </c>
      <c r="F2220" s="16">
        <v>206</v>
      </c>
      <c r="G2220" s="12">
        <v>9</v>
      </c>
      <c r="H2220" s="12">
        <v>12</v>
      </c>
      <c r="I2220" s="2" t="s">
        <v>2738</v>
      </c>
      <c r="J2220" s="2" t="s">
        <v>2739</v>
      </c>
      <c r="K2220" s="1" t="s">
        <v>18224</v>
      </c>
      <c r="L2220" s="1" t="s">
        <v>16785</v>
      </c>
      <c r="AB2220" s="10"/>
      <c r="AC2220" s="10"/>
      <c r="AD2220" s="1" t="s">
        <v>19</v>
      </c>
      <c r="AF2220" s="3" t="s">
        <v>2737</v>
      </c>
      <c r="AG2220" s="2" t="s">
        <v>9</v>
      </c>
      <c r="AI2220" s="1" t="str">
        <f t="shared" ref="AI2220:AI2283" si="42">G2220&amp;"("&amp;H2220&amp;")"</f>
        <v>9(12)</v>
      </c>
      <c r="AJ2220" s="1" t="str">
        <f t="shared" ref="AJ2220:AJ2283" si="43">TEXT(G2220,"000")&amp;"("&amp;TEXT(H2220,"000")&amp;")-"&amp;TEXT(I2220,"000")&amp;"～"&amp;TEXT(J2220,"000")</f>
        <v>009(012)-282～293</v>
      </c>
      <c r="AK2220" s="26" t="s">
        <v>9767</v>
      </c>
    </row>
    <row r="2221" spans="1:37" s="1" customFormat="1" x14ac:dyDescent="0.55000000000000004">
      <c r="A2221" s="1">
        <v>1302</v>
      </c>
      <c r="B2221" s="1" t="s">
        <v>8985</v>
      </c>
      <c r="D2221" s="1" t="s">
        <v>20824</v>
      </c>
      <c r="E2221" s="2" t="s">
        <v>2735</v>
      </c>
      <c r="F2221" s="16">
        <v>206</v>
      </c>
      <c r="G2221" s="12">
        <v>9</v>
      </c>
      <c r="H2221" s="12">
        <v>12</v>
      </c>
      <c r="I2221" s="2" t="s">
        <v>2743</v>
      </c>
      <c r="J2221" s="2" t="s">
        <v>2743</v>
      </c>
      <c r="K2221" s="1" t="s">
        <v>18635</v>
      </c>
      <c r="L2221" s="1" t="s">
        <v>16785</v>
      </c>
      <c r="AB2221" s="10"/>
      <c r="AC2221" s="10"/>
      <c r="AD2221" s="1" t="s">
        <v>19</v>
      </c>
      <c r="AF2221" s="3" t="s">
        <v>2764</v>
      </c>
      <c r="AG2221" s="2" t="s">
        <v>9</v>
      </c>
      <c r="AI2221" s="1" t="str">
        <f t="shared" si="42"/>
        <v>9(12)</v>
      </c>
      <c r="AJ2221" s="1" t="str">
        <f t="shared" si="43"/>
        <v>009(012)-288～288</v>
      </c>
      <c r="AK2221" s="26" t="s">
        <v>9768</v>
      </c>
    </row>
    <row r="2222" spans="1:37" s="1" customFormat="1" x14ac:dyDescent="0.55000000000000004">
      <c r="A2222" s="1">
        <v>1303</v>
      </c>
      <c r="B2222" s="1" t="s">
        <v>2744</v>
      </c>
      <c r="C2222" s="1" t="s">
        <v>11421</v>
      </c>
      <c r="D2222" s="1" t="s">
        <v>20824</v>
      </c>
      <c r="E2222" s="2" t="s">
        <v>2735</v>
      </c>
      <c r="F2222" s="16">
        <v>206</v>
      </c>
      <c r="G2222" s="12">
        <v>9</v>
      </c>
      <c r="H2222" s="12">
        <v>12</v>
      </c>
      <c r="I2222" s="2" t="s">
        <v>2746</v>
      </c>
      <c r="J2222" s="2" t="s">
        <v>2747</v>
      </c>
      <c r="K2222" s="1" t="s">
        <v>18635</v>
      </c>
      <c r="L2222" s="1" t="s">
        <v>16785</v>
      </c>
      <c r="M2222" s="1" t="s">
        <v>781</v>
      </c>
      <c r="AB2222" s="10"/>
      <c r="AC2222" s="10" t="s">
        <v>781</v>
      </c>
      <c r="AD2222" s="2" t="s">
        <v>19</v>
      </c>
      <c r="AE2222" s="2"/>
      <c r="AF2222" s="2" t="s">
        <v>2745</v>
      </c>
      <c r="AG2222" s="2" t="s">
        <v>9</v>
      </c>
      <c r="AI2222" s="1" t="str">
        <f t="shared" si="42"/>
        <v>9(12)</v>
      </c>
      <c r="AJ2222" s="1" t="str">
        <f t="shared" si="43"/>
        <v>009(012)-289～292</v>
      </c>
      <c r="AK2222" s="26" t="s">
        <v>9768</v>
      </c>
    </row>
    <row r="2223" spans="1:37" s="1" customFormat="1" x14ac:dyDescent="0.55000000000000004">
      <c r="A2223" s="1">
        <v>1304</v>
      </c>
      <c r="B2223" s="1" t="s">
        <v>2748</v>
      </c>
      <c r="C2223" s="1" t="s">
        <v>11421</v>
      </c>
      <c r="D2223" s="1" t="s">
        <v>20824</v>
      </c>
      <c r="E2223" s="2" t="s">
        <v>2735</v>
      </c>
      <c r="F2223" s="16">
        <v>206</v>
      </c>
      <c r="G2223" s="12">
        <v>9</v>
      </c>
      <c r="H2223" s="12">
        <v>12</v>
      </c>
      <c r="I2223" s="2" t="s">
        <v>2739</v>
      </c>
      <c r="J2223" s="2" t="s">
        <v>14389</v>
      </c>
      <c r="K2223" s="1" t="s">
        <v>17747</v>
      </c>
      <c r="L2223" s="1" t="s">
        <v>16785</v>
      </c>
      <c r="M2223" s="1" t="s">
        <v>1288</v>
      </c>
      <c r="AB2223" s="10"/>
      <c r="AC2223" s="10" t="s">
        <v>1288</v>
      </c>
      <c r="AD2223" s="2" t="s">
        <v>19</v>
      </c>
      <c r="AE2223" s="2"/>
      <c r="AF2223" s="2" t="s">
        <v>2749</v>
      </c>
      <c r="AG2223" s="2" t="s">
        <v>9</v>
      </c>
      <c r="AI2223" s="1" t="str">
        <f t="shared" si="42"/>
        <v>9(12)</v>
      </c>
      <c r="AJ2223" s="1" t="str">
        <f t="shared" si="43"/>
        <v>009(012)-293～293,288～288</v>
      </c>
      <c r="AK2223" s="26" t="s">
        <v>9769</v>
      </c>
    </row>
    <row r="2224" spans="1:37" s="1" customFormat="1" x14ac:dyDescent="0.55000000000000004">
      <c r="A2224" s="1">
        <v>1305</v>
      </c>
      <c r="B2224" s="1" t="s">
        <v>2750</v>
      </c>
      <c r="C2224" s="1" t="s">
        <v>11421</v>
      </c>
      <c r="D2224" s="1" t="s">
        <v>20824</v>
      </c>
      <c r="E2224" s="2" t="s">
        <v>2735</v>
      </c>
      <c r="F2224" s="16">
        <v>206</v>
      </c>
      <c r="G2224" s="12">
        <v>9</v>
      </c>
      <c r="H2224" s="12">
        <v>12</v>
      </c>
      <c r="I2224" s="2" t="s">
        <v>2752</v>
      </c>
      <c r="J2224" s="2" t="s">
        <v>2753</v>
      </c>
      <c r="K2224" s="1" t="s">
        <v>18328</v>
      </c>
      <c r="L2224" s="1" t="s">
        <v>16785</v>
      </c>
      <c r="M2224" s="1" t="s">
        <v>2526</v>
      </c>
      <c r="AB2224" s="10"/>
      <c r="AC2224" s="10" t="s">
        <v>2526</v>
      </c>
      <c r="AD2224" s="2" t="s">
        <v>19</v>
      </c>
      <c r="AE2224" s="2"/>
      <c r="AF2224" s="2" t="s">
        <v>2751</v>
      </c>
      <c r="AG2224" s="2" t="s">
        <v>9</v>
      </c>
      <c r="AI2224" s="1" t="str">
        <f t="shared" si="42"/>
        <v>9(12)</v>
      </c>
      <c r="AJ2224" s="1" t="str">
        <f t="shared" si="43"/>
        <v>009(012)-294～296</v>
      </c>
      <c r="AK2224" s="26" t="s">
        <v>9770</v>
      </c>
    </row>
    <row r="2225" spans="1:37" s="1" customFormat="1" x14ac:dyDescent="0.55000000000000004">
      <c r="A2225" s="1">
        <v>1306</v>
      </c>
      <c r="B2225" s="1" t="s">
        <v>2754</v>
      </c>
      <c r="C2225" s="1" t="s">
        <v>11421</v>
      </c>
      <c r="D2225" s="1" t="s">
        <v>20824</v>
      </c>
      <c r="E2225" s="2" t="s">
        <v>2735</v>
      </c>
      <c r="F2225" s="16">
        <v>206</v>
      </c>
      <c r="G2225" s="12">
        <v>9</v>
      </c>
      <c r="H2225" s="12">
        <v>12</v>
      </c>
      <c r="I2225" s="2" t="s">
        <v>2753</v>
      </c>
      <c r="J2225" s="2" t="s">
        <v>2753</v>
      </c>
      <c r="K2225" s="1" t="s">
        <v>18148</v>
      </c>
      <c r="L2225" s="1" t="s">
        <v>16785</v>
      </c>
      <c r="M2225" s="1" t="s">
        <v>2755</v>
      </c>
      <c r="AB2225" s="10"/>
      <c r="AC2225" s="10" t="s">
        <v>2755</v>
      </c>
      <c r="AD2225" s="2" t="s">
        <v>19</v>
      </c>
      <c r="AE2225" s="2"/>
      <c r="AF2225" s="2" t="s">
        <v>2756</v>
      </c>
      <c r="AG2225" s="2" t="s">
        <v>9</v>
      </c>
      <c r="AI2225" s="1" t="str">
        <f t="shared" si="42"/>
        <v>9(12)</v>
      </c>
      <c r="AJ2225" s="1" t="str">
        <f t="shared" si="43"/>
        <v>009(012)-296～296</v>
      </c>
      <c r="AK2225" s="26" t="s">
        <v>9771</v>
      </c>
    </row>
    <row r="2226" spans="1:37" s="1" customFormat="1" x14ac:dyDescent="0.55000000000000004">
      <c r="A2226" s="1">
        <v>1307</v>
      </c>
      <c r="B2226" s="1" t="s">
        <v>2757</v>
      </c>
      <c r="C2226" s="1" t="s">
        <v>11421</v>
      </c>
      <c r="D2226" s="1" t="s">
        <v>20824</v>
      </c>
      <c r="E2226" s="2" t="s">
        <v>2735</v>
      </c>
      <c r="F2226" s="16">
        <v>206</v>
      </c>
      <c r="G2226" s="12">
        <v>9</v>
      </c>
      <c r="H2226" s="12">
        <v>12</v>
      </c>
      <c r="I2226" s="2" t="s">
        <v>2759</v>
      </c>
      <c r="J2226" s="2" t="s">
        <v>2759</v>
      </c>
      <c r="K2226" s="1" t="s">
        <v>18148</v>
      </c>
      <c r="L2226" s="1" t="s">
        <v>16785</v>
      </c>
      <c r="M2226" s="1" t="s">
        <v>302</v>
      </c>
      <c r="AB2226" s="10"/>
      <c r="AC2226" s="10" t="s">
        <v>302</v>
      </c>
      <c r="AD2226" s="2" t="s">
        <v>19</v>
      </c>
      <c r="AE2226" s="2"/>
      <c r="AF2226" s="2" t="s">
        <v>2758</v>
      </c>
      <c r="AG2226" s="2" t="s">
        <v>9</v>
      </c>
      <c r="AI2226" s="1" t="str">
        <f t="shared" si="42"/>
        <v>9(12)</v>
      </c>
      <c r="AJ2226" s="1" t="str">
        <f t="shared" si="43"/>
        <v>009(012)-297～297</v>
      </c>
      <c r="AK2226" s="26" t="s">
        <v>9771</v>
      </c>
    </row>
    <row r="2227" spans="1:37" s="1" customFormat="1" x14ac:dyDescent="0.55000000000000004">
      <c r="A2227" s="1">
        <v>1308</v>
      </c>
      <c r="B2227" s="1" t="s">
        <v>9154</v>
      </c>
      <c r="C2227" s="1" t="s">
        <v>11421</v>
      </c>
      <c r="D2227" s="1" t="s">
        <v>20824</v>
      </c>
      <c r="E2227" s="2" t="s">
        <v>2735</v>
      </c>
      <c r="F2227" s="16">
        <v>206</v>
      </c>
      <c r="G2227" s="12">
        <v>9</v>
      </c>
      <c r="H2227" s="12">
        <v>12</v>
      </c>
      <c r="I2227" s="2" t="s">
        <v>2761</v>
      </c>
      <c r="J2227" s="2" t="s">
        <v>2761</v>
      </c>
      <c r="K2227" s="1" t="s">
        <v>18924</v>
      </c>
      <c r="L2227" s="1" t="s">
        <v>16785</v>
      </c>
      <c r="AB2227" s="10"/>
      <c r="AC2227" s="10"/>
      <c r="AD2227" s="1" t="s">
        <v>19</v>
      </c>
      <c r="AF2227" s="3" t="s">
        <v>2760</v>
      </c>
      <c r="AG2227" s="2" t="s">
        <v>9</v>
      </c>
      <c r="AI2227" s="1" t="str">
        <f t="shared" si="42"/>
        <v>9(12)</v>
      </c>
      <c r="AJ2227" s="1" t="str">
        <f t="shared" si="43"/>
        <v>009(012)-298～298</v>
      </c>
      <c r="AK2227" s="26" t="s">
        <v>9772</v>
      </c>
    </row>
    <row r="2228" spans="1:37" s="1" customFormat="1" x14ac:dyDescent="0.55000000000000004">
      <c r="A2228" s="1">
        <v>1309</v>
      </c>
      <c r="B2228" s="1" t="s">
        <v>8948</v>
      </c>
      <c r="C2228" s="1" t="s">
        <v>11421</v>
      </c>
      <c r="D2228" s="1" t="s">
        <v>20824</v>
      </c>
      <c r="E2228" s="2" t="s">
        <v>2735</v>
      </c>
      <c r="F2228" s="16">
        <v>206</v>
      </c>
      <c r="G2228" s="12">
        <v>9</v>
      </c>
      <c r="H2228" s="12">
        <v>12</v>
      </c>
      <c r="I2228" s="2" t="s">
        <v>2761</v>
      </c>
      <c r="J2228" s="2" t="s">
        <v>2763</v>
      </c>
      <c r="K2228" s="1" t="s">
        <v>18924</v>
      </c>
      <c r="L2228" s="1" t="s">
        <v>16785</v>
      </c>
      <c r="AB2228" s="10"/>
      <c r="AC2228" s="10"/>
      <c r="AD2228" s="1" t="s">
        <v>19</v>
      </c>
      <c r="AF2228" s="3" t="s">
        <v>2762</v>
      </c>
      <c r="AG2228" s="2" t="s">
        <v>9</v>
      </c>
      <c r="AI2228" s="1" t="str">
        <f t="shared" si="42"/>
        <v>9(12)</v>
      </c>
      <c r="AJ2228" s="1" t="str">
        <f t="shared" si="43"/>
        <v>009(012)-298～299</v>
      </c>
      <c r="AK2228" s="26" t="s">
        <v>9772</v>
      </c>
    </row>
    <row r="2229" spans="1:37" s="1" customFormat="1" x14ac:dyDescent="0.55000000000000004">
      <c r="A2229" s="1">
        <v>1310</v>
      </c>
      <c r="B2229" s="1" t="s">
        <v>9152</v>
      </c>
      <c r="C2229" s="1" t="s">
        <v>11421</v>
      </c>
      <c r="D2229" s="1" t="s">
        <v>20824</v>
      </c>
      <c r="E2229" s="2" t="s">
        <v>2735</v>
      </c>
      <c r="F2229" s="16">
        <v>206</v>
      </c>
      <c r="G2229" s="12">
        <v>9</v>
      </c>
      <c r="H2229" s="12">
        <v>12</v>
      </c>
      <c r="I2229" s="2" t="s">
        <v>2766</v>
      </c>
      <c r="J2229" s="2" t="s">
        <v>2766</v>
      </c>
      <c r="K2229" s="1" t="s">
        <v>18925</v>
      </c>
      <c r="L2229" s="1" t="s">
        <v>16785</v>
      </c>
      <c r="AB2229" s="10"/>
      <c r="AC2229" s="10"/>
      <c r="AD2229" s="1" t="s">
        <v>19</v>
      </c>
      <c r="AF2229" s="3" t="s">
        <v>2765</v>
      </c>
      <c r="AG2229" s="2" t="s">
        <v>9</v>
      </c>
      <c r="AI2229" s="1" t="str">
        <f t="shared" si="42"/>
        <v>9(12)</v>
      </c>
      <c r="AJ2229" s="1" t="str">
        <f t="shared" si="43"/>
        <v>009(012)-300～300</v>
      </c>
      <c r="AK2229" s="26" t="s">
        <v>9773</v>
      </c>
    </row>
    <row r="2230" spans="1:37" s="1" customFormat="1" x14ac:dyDescent="0.55000000000000004">
      <c r="A2230" s="1">
        <v>1311</v>
      </c>
      <c r="B2230" s="1" t="s">
        <v>2767</v>
      </c>
      <c r="D2230" s="1" t="s">
        <v>20824</v>
      </c>
      <c r="E2230" s="2" t="s">
        <v>2770</v>
      </c>
      <c r="F2230" s="16">
        <v>207</v>
      </c>
      <c r="G2230" s="12">
        <v>10</v>
      </c>
      <c r="H2230" s="12">
        <v>1</v>
      </c>
      <c r="I2230" s="2" t="s">
        <v>43</v>
      </c>
      <c r="J2230" s="2" t="s">
        <v>43</v>
      </c>
      <c r="K2230" s="1" t="s">
        <v>18412</v>
      </c>
      <c r="L2230" s="1" t="s">
        <v>16785</v>
      </c>
      <c r="M2230" s="1" t="s">
        <v>2768</v>
      </c>
      <c r="AB2230" s="10"/>
      <c r="AC2230" s="10" t="s">
        <v>2768</v>
      </c>
      <c r="AD2230" s="2" t="s">
        <v>19</v>
      </c>
      <c r="AE2230" s="2"/>
      <c r="AF2230" s="2" t="s">
        <v>2769</v>
      </c>
      <c r="AG2230" s="2" t="s">
        <v>9</v>
      </c>
      <c r="AI2230" s="1" t="str">
        <f t="shared" si="42"/>
        <v>10(1)</v>
      </c>
      <c r="AJ2230" s="1" t="str">
        <f t="shared" si="43"/>
        <v>010(001)-001～001</v>
      </c>
      <c r="AK2230" s="26" t="s">
        <v>9776</v>
      </c>
    </row>
    <row r="2231" spans="1:37" s="1" customFormat="1" x14ac:dyDescent="0.55000000000000004">
      <c r="A2231" s="1">
        <v>1312</v>
      </c>
      <c r="B2231" s="1" t="s">
        <v>2771</v>
      </c>
      <c r="D2231" s="1" t="s">
        <v>20824</v>
      </c>
      <c r="E2231" s="2" t="s">
        <v>2770</v>
      </c>
      <c r="F2231" s="16">
        <v>207</v>
      </c>
      <c r="G2231" s="12">
        <v>10</v>
      </c>
      <c r="H2231" s="12">
        <v>1</v>
      </c>
      <c r="I2231" s="2" t="s">
        <v>10</v>
      </c>
      <c r="J2231" s="2" t="s">
        <v>14</v>
      </c>
      <c r="K2231" s="1" t="s">
        <v>18451</v>
      </c>
      <c r="L2231" s="1" t="s">
        <v>16785</v>
      </c>
      <c r="M2231" s="1" t="s">
        <v>347</v>
      </c>
      <c r="AB2231" s="10"/>
      <c r="AC2231" s="10" t="s">
        <v>347</v>
      </c>
      <c r="AD2231" s="2" t="s">
        <v>19</v>
      </c>
      <c r="AE2231" s="2"/>
      <c r="AF2231" s="2" t="s">
        <v>2772</v>
      </c>
      <c r="AG2231" s="2" t="s">
        <v>9</v>
      </c>
      <c r="AI2231" s="1" t="str">
        <f t="shared" si="42"/>
        <v>10(1)</v>
      </c>
      <c r="AJ2231" s="1" t="str">
        <f t="shared" si="43"/>
        <v>010(001)-002～004</v>
      </c>
      <c r="AK2231" s="26" t="s">
        <v>9777</v>
      </c>
    </row>
    <row r="2232" spans="1:37" s="1" customFormat="1" x14ac:dyDescent="0.55000000000000004">
      <c r="A2232" s="1">
        <v>1313</v>
      </c>
      <c r="B2232" s="1" t="s">
        <v>2773</v>
      </c>
      <c r="D2232" s="1" t="s">
        <v>20824</v>
      </c>
      <c r="E2232" s="2" t="s">
        <v>2770</v>
      </c>
      <c r="F2232" s="16">
        <v>207</v>
      </c>
      <c r="G2232" s="12">
        <v>10</v>
      </c>
      <c r="H2232" s="12">
        <v>1</v>
      </c>
      <c r="I2232" s="2" t="s">
        <v>55</v>
      </c>
      <c r="J2232" s="2" t="s">
        <v>437</v>
      </c>
      <c r="K2232" s="1" t="s">
        <v>18286</v>
      </c>
      <c r="L2232" s="1" t="s">
        <v>16785</v>
      </c>
      <c r="M2232" s="1" t="s">
        <v>2774</v>
      </c>
      <c r="AB2232" s="10"/>
      <c r="AC2232" s="10" t="s">
        <v>2774</v>
      </c>
      <c r="AD2232" s="2" t="s">
        <v>19</v>
      </c>
      <c r="AE2232" s="2"/>
      <c r="AF2232" s="2" t="s">
        <v>2775</v>
      </c>
      <c r="AG2232" s="2" t="s">
        <v>9</v>
      </c>
      <c r="AI2232" s="1" t="str">
        <f t="shared" si="42"/>
        <v>10(1)</v>
      </c>
      <c r="AJ2232" s="1" t="str">
        <f t="shared" si="43"/>
        <v>010(001)-005～009</v>
      </c>
      <c r="AK2232" s="26" t="s">
        <v>9778</v>
      </c>
    </row>
    <row r="2233" spans="1:37" s="1" customFormat="1" x14ac:dyDescent="0.55000000000000004">
      <c r="A2233" s="1">
        <v>1314</v>
      </c>
      <c r="B2233" s="1" t="s">
        <v>9155</v>
      </c>
      <c r="D2233" s="1" t="s">
        <v>20824</v>
      </c>
      <c r="E2233" s="2" t="s">
        <v>2770</v>
      </c>
      <c r="F2233" s="16">
        <v>207</v>
      </c>
      <c r="G2233" s="12">
        <v>10</v>
      </c>
      <c r="H2233" s="12">
        <v>1</v>
      </c>
      <c r="I2233" s="2" t="s">
        <v>65</v>
      </c>
      <c r="J2233" s="2" t="s">
        <v>65</v>
      </c>
      <c r="K2233" s="1" t="s">
        <v>18659</v>
      </c>
      <c r="L2233" s="1" t="s">
        <v>16785</v>
      </c>
      <c r="AB2233" s="10"/>
      <c r="AC2233" s="10"/>
      <c r="AD2233" s="1" t="s">
        <v>19</v>
      </c>
      <c r="AF2233" s="3" t="s">
        <v>2783</v>
      </c>
      <c r="AG2233" s="2" t="s">
        <v>9</v>
      </c>
      <c r="AI2233" s="1" t="str">
        <f t="shared" si="42"/>
        <v>10(1)</v>
      </c>
      <c r="AJ2233" s="1" t="str">
        <f t="shared" si="43"/>
        <v>010(001)-010～010</v>
      </c>
      <c r="AK2233" s="26" t="s">
        <v>9779</v>
      </c>
    </row>
    <row r="2234" spans="1:37" s="1" customFormat="1" x14ac:dyDescent="0.55000000000000004">
      <c r="A2234" s="1">
        <v>1315</v>
      </c>
      <c r="B2234" s="1" t="s">
        <v>2776</v>
      </c>
      <c r="D2234" s="1" t="s">
        <v>20824</v>
      </c>
      <c r="E2234" s="2" t="s">
        <v>2770</v>
      </c>
      <c r="F2234" s="16">
        <v>207</v>
      </c>
      <c r="G2234" s="12">
        <v>10</v>
      </c>
      <c r="H2234" s="12">
        <v>1</v>
      </c>
      <c r="I2234" s="2" t="s">
        <v>69</v>
      </c>
      <c r="J2234" s="2" t="s">
        <v>765</v>
      </c>
      <c r="K2234" s="1" t="s">
        <v>18659</v>
      </c>
      <c r="L2234" s="1" t="s">
        <v>16785</v>
      </c>
      <c r="M2234" s="1" t="s">
        <v>2777</v>
      </c>
      <c r="AB2234" s="10"/>
      <c r="AC2234" s="10" t="s">
        <v>2777</v>
      </c>
      <c r="AD2234" s="2" t="s">
        <v>19</v>
      </c>
      <c r="AE2234" s="2"/>
      <c r="AF2234" s="2" t="s">
        <v>2778</v>
      </c>
      <c r="AG2234" s="2" t="s">
        <v>9</v>
      </c>
      <c r="AI2234" s="1" t="str">
        <f t="shared" si="42"/>
        <v>10(1)</v>
      </c>
      <c r="AJ2234" s="1" t="str">
        <f t="shared" si="43"/>
        <v>010(001)-011～015</v>
      </c>
      <c r="AK2234" s="26" t="s">
        <v>9779</v>
      </c>
    </row>
    <row r="2235" spans="1:37" s="1" customFormat="1" x14ac:dyDescent="0.55000000000000004">
      <c r="A2235" s="1">
        <v>1316</v>
      </c>
      <c r="B2235" s="1" t="s">
        <v>2781</v>
      </c>
      <c r="D2235" s="1" t="s">
        <v>20824</v>
      </c>
      <c r="E2235" s="2" t="s">
        <v>2770</v>
      </c>
      <c r="F2235" s="16">
        <v>207</v>
      </c>
      <c r="G2235" s="12">
        <v>10</v>
      </c>
      <c r="H2235" s="12">
        <v>1</v>
      </c>
      <c r="I2235" s="2" t="s">
        <v>765</v>
      </c>
      <c r="J2235" s="2" t="s">
        <v>765</v>
      </c>
      <c r="K2235" s="1" t="s">
        <v>17969</v>
      </c>
      <c r="L2235" s="1" t="s">
        <v>16785</v>
      </c>
      <c r="M2235" s="1" t="s">
        <v>1412</v>
      </c>
      <c r="AB2235" s="10"/>
      <c r="AC2235" s="10" t="s">
        <v>1412</v>
      </c>
      <c r="AD2235" s="2" t="s">
        <v>19</v>
      </c>
      <c r="AE2235" s="2"/>
      <c r="AF2235" s="2" t="s">
        <v>2782</v>
      </c>
      <c r="AG2235" s="2" t="s">
        <v>9</v>
      </c>
      <c r="AI2235" s="1" t="str">
        <f t="shared" si="42"/>
        <v>10(1)</v>
      </c>
      <c r="AJ2235" s="1" t="str">
        <f t="shared" si="43"/>
        <v>010(001)-015～015</v>
      </c>
      <c r="AK2235" s="26" t="s">
        <v>9781</v>
      </c>
    </row>
    <row r="2236" spans="1:37" s="1" customFormat="1" x14ac:dyDescent="0.55000000000000004">
      <c r="A2236" s="1">
        <v>1317</v>
      </c>
      <c r="B2236" s="1" t="s">
        <v>2779</v>
      </c>
      <c r="D2236" s="1" t="s">
        <v>20824</v>
      </c>
      <c r="E2236" s="2" t="s">
        <v>2770</v>
      </c>
      <c r="F2236" s="16">
        <v>207</v>
      </c>
      <c r="G2236" s="12">
        <v>10</v>
      </c>
      <c r="H2236" s="12">
        <v>1</v>
      </c>
      <c r="I2236" s="2" t="s">
        <v>82</v>
      </c>
      <c r="J2236" s="2" t="s">
        <v>82</v>
      </c>
      <c r="K2236" s="1" t="s">
        <v>17641</v>
      </c>
      <c r="L2236" s="1" t="s">
        <v>16785</v>
      </c>
      <c r="M2236" s="1" t="s">
        <v>424</v>
      </c>
      <c r="AB2236" s="10"/>
      <c r="AC2236" s="10" t="s">
        <v>424</v>
      </c>
      <c r="AD2236" s="2" t="s">
        <v>19</v>
      </c>
      <c r="AE2236" s="2"/>
      <c r="AF2236" s="2" t="s">
        <v>2780</v>
      </c>
      <c r="AG2236" s="2" t="s">
        <v>9</v>
      </c>
      <c r="AI2236" s="1" t="str">
        <f t="shared" si="42"/>
        <v>10(1)</v>
      </c>
      <c r="AJ2236" s="1" t="str">
        <f t="shared" si="43"/>
        <v>010(001)-016～016</v>
      </c>
      <c r="AK2236" s="26" t="s">
        <v>9780</v>
      </c>
    </row>
    <row r="2237" spans="1:37" s="1" customFormat="1" x14ac:dyDescent="0.55000000000000004">
      <c r="A2237" s="1">
        <v>1318</v>
      </c>
      <c r="B2237" s="1" t="s">
        <v>458</v>
      </c>
      <c r="D2237" s="1" t="s">
        <v>20824</v>
      </c>
      <c r="E2237" s="2" t="s">
        <v>2770</v>
      </c>
      <c r="F2237" s="16">
        <v>207</v>
      </c>
      <c r="G2237" s="12">
        <v>10</v>
      </c>
      <c r="H2237" s="12">
        <v>1</v>
      </c>
      <c r="I2237" s="2" t="s">
        <v>82</v>
      </c>
      <c r="J2237" s="2" t="s">
        <v>82</v>
      </c>
      <c r="K2237" s="1" t="s">
        <v>17641</v>
      </c>
      <c r="L2237" s="1" t="s">
        <v>16785</v>
      </c>
      <c r="M2237" s="1" t="s">
        <v>1346</v>
      </c>
      <c r="AB2237" s="10"/>
      <c r="AC2237" s="10" t="s">
        <v>1346</v>
      </c>
      <c r="AD2237" s="2" t="s">
        <v>19</v>
      </c>
      <c r="AE2237" s="2"/>
      <c r="AF2237" s="2" t="s">
        <v>2784</v>
      </c>
      <c r="AG2237" s="2" t="s">
        <v>9</v>
      </c>
      <c r="AI2237" s="1" t="str">
        <f t="shared" si="42"/>
        <v>10(1)</v>
      </c>
      <c r="AJ2237" s="1" t="str">
        <f t="shared" si="43"/>
        <v>010(001)-016～016</v>
      </c>
      <c r="AK2237" s="26" t="s">
        <v>9780</v>
      </c>
    </row>
    <row r="2238" spans="1:37" s="1" customFormat="1" x14ac:dyDescent="0.55000000000000004">
      <c r="A2238" s="1">
        <v>1319</v>
      </c>
      <c r="B2238" s="1" t="s">
        <v>2785</v>
      </c>
      <c r="C2238" s="1" t="s">
        <v>11423</v>
      </c>
      <c r="D2238" s="1" t="s">
        <v>20824</v>
      </c>
      <c r="E2238" s="2" t="s">
        <v>2788</v>
      </c>
      <c r="F2238" s="16">
        <v>208</v>
      </c>
      <c r="G2238" s="12">
        <v>10</v>
      </c>
      <c r="H2238" s="12">
        <v>2</v>
      </c>
      <c r="I2238" s="2" t="s">
        <v>753</v>
      </c>
      <c r="J2238" s="2" t="s">
        <v>753</v>
      </c>
      <c r="K2238" s="1" t="s">
        <v>18071</v>
      </c>
      <c r="L2238" s="1" t="s">
        <v>16785</v>
      </c>
      <c r="M2238" s="1" t="s">
        <v>2786</v>
      </c>
      <c r="AB2238" s="10"/>
      <c r="AC2238" s="10" t="s">
        <v>2786</v>
      </c>
      <c r="AD2238" s="2" t="s">
        <v>19</v>
      </c>
      <c r="AE2238" s="2"/>
      <c r="AF2238" s="2" t="s">
        <v>2787</v>
      </c>
      <c r="AG2238" s="2" t="s">
        <v>9</v>
      </c>
      <c r="AI2238" s="1" t="str">
        <f t="shared" si="42"/>
        <v>10(2)</v>
      </c>
      <c r="AJ2238" s="1" t="str">
        <f t="shared" si="43"/>
        <v>010(002)-017～017</v>
      </c>
      <c r="AK2238" s="26" t="s">
        <v>9784</v>
      </c>
    </row>
    <row r="2239" spans="1:37" s="1" customFormat="1" x14ac:dyDescent="0.55000000000000004">
      <c r="A2239" s="1">
        <v>1320</v>
      </c>
      <c r="B2239" s="1" t="s">
        <v>2790</v>
      </c>
      <c r="C2239" s="1" t="s">
        <v>11423</v>
      </c>
      <c r="D2239" s="1" t="s">
        <v>20824</v>
      </c>
      <c r="E2239" s="2" t="s">
        <v>2788</v>
      </c>
      <c r="F2239" s="16">
        <v>208</v>
      </c>
      <c r="G2239" s="12">
        <v>10</v>
      </c>
      <c r="H2239" s="12">
        <v>2</v>
      </c>
      <c r="I2239" s="2" t="s">
        <v>88</v>
      </c>
      <c r="J2239" s="2" t="s">
        <v>93</v>
      </c>
      <c r="K2239" s="1" t="s">
        <v>17818</v>
      </c>
      <c r="L2239" s="1" t="s">
        <v>16785</v>
      </c>
      <c r="M2239" s="1" t="s">
        <v>328</v>
      </c>
      <c r="AB2239" s="10"/>
      <c r="AC2239" s="10" t="s">
        <v>328</v>
      </c>
      <c r="AD2239" s="2" t="s">
        <v>19</v>
      </c>
      <c r="AE2239" s="2"/>
      <c r="AF2239" s="2" t="s">
        <v>2791</v>
      </c>
      <c r="AG2239" s="2" t="s">
        <v>9</v>
      </c>
      <c r="AI2239" s="1" t="str">
        <f t="shared" si="42"/>
        <v>10(2)</v>
      </c>
      <c r="AJ2239" s="1" t="str">
        <f t="shared" si="43"/>
        <v>010(002)-018～019</v>
      </c>
      <c r="AK2239" s="26" t="s">
        <v>9785</v>
      </c>
    </row>
    <row r="2240" spans="1:37" s="1" customFormat="1" x14ac:dyDescent="0.55000000000000004">
      <c r="A2240" s="1">
        <v>1321</v>
      </c>
      <c r="B2240" s="1" t="s">
        <v>2792</v>
      </c>
      <c r="C2240" s="1" t="s">
        <v>11423</v>
      </c>
      <c r="D2240" s="1" t="s">
        <v>20824</v>
      </c>
      <c r="E2240" s="2" t="s">
        <v>2788</v>
      </c>
      <c r="F2240" s="16">
        <v>208</v>
      </c>
      <c r="G2240" s="12">
        <v>10</v>
      </c>
      <c r="H2240" s="12">
        <v>2</v>
      </c>
      <c r="I2240" s="2" t="s">
        <v>88</v>
      </c>
      <c r="J2240" s="2" t="s">
        <v>93</v>
      </c>
      <c r="K2240" s="1" t="s">
        <v>17818</v>
      </c>
      <c r="L2240" s="1" t="s">
        <v>16785</v>
      </c>
      <c r="M2240" s="1" t="s">
        <v>2793</v>
      </c>
      <c r="AB2240" s="10"/>
      <c r="AC2240" s="10" t="s">
        <v>2793</v>
      </c>
      <c r="AD2240" s="2" t="s">
        <v>19</v>
      </c>
      <c r="AE2240" s="2"/>
      <c r="AF2240" s="2" t="s">
        <v>2794</v>
      </c>
      <c r="AG2240" s="2" t="s">
        <v>9</v>
      </c>
      <c r="AI2240" s="1" t="str">
        <f t="shared" si="42"/>
        <v>10(2)</v>
      </c>
      <c r="AJ2240" s="1" t="str">
        <f t="shared" si="43"/>
        <v>010(002)-018～019</v>
      </c>
      <c r="AK2240" s="26" t="s">
        <v>9785</v>
      </c>
    </row>
    <row r="2241" spans="1:37" s="1" customFormat="1" x14ac:dyDescent="0.55000000000000004">
      <c r="A2241" s="1">
        <v>1322</v>
      </c>
      <c r="B2241" s="1" t="s">
        <v>9156</v>
      </c>
      <c r="C2241" s="1" t="s">
        <v>11423</v>
      </c>
      <c r="D2241" s="1" t="s">
        <v>20824</v>
      </c>
      <c r="E2241" s="2" t="s">
        <v>2788</v>
      </c>
      <c r="F2241" s="16">
        <v>208</v>
      </c>
      <c r="G2241" s="12">
        <v>10</v>
      </c>
      <c r="H2241" s="12">
        <v>2</v>
      </c>
      <c r="I2241" s="2" t="s">
        <v>88</v>
      </c>
      <c r="J2241" s="2" t="s">
        <v>100</v>
      </c>
      <c r="K2241" s="1" t="s">
        <v>17818</v>
      </c>
      <c r="L2241" s="1" t="s">
        <v>16785</v>
      </c>
      <c r="AB2241" s="10"/>
      <c r="AC2241" s="10"/>
      <c r="AD2241" s="1" t="s">
        <v>19</v>
      </c>
      <c r="AF2241" s="3" t="s">
        <v>2789</v>
      </c>
      <c r="AG2241" s="2" t="s">
        <v>9</v>
      </c>
      <c r="AI2241" s="1" t="str">
        <f t="shared" si="42"/>
        <v>10(2)</v>
      </c>
      <c r="AJ2241" s="1" t="str">
        <f t="shared" si="43"/>
        <v>010(002)-018～025</v>
      </c>
      <c r="AK2241" s="26" t="s">
        <v>9785</v>
      </c>
    </row>
    <row r="2242" spans="1:37" s="1" customFormat="1" x14ac:dyDescent="0.55000000000000004">
      <c r="A2242" s="1">
        <v>1323</v>
      </c>
      <c r="B2242" s="1" t="s">
        <v>2795</v>
      </c>
      <c r="C2242" s="1" t="s">
        <v>11423</v>
      </c>
      <c r="D2242" s="1" t="s">
        <v>20824</v>
      </c>
      <c r="E2242" s="2" t="s">
        <v>2788</v>
      </c>
      <c r="F2242" s="16">
        <v>208</v>
      </c>
      <c r="G2242" s="12">
        <v>10</v>
      </c>
      <c r="H2242" s="12">
        <v>2</v>
      </c>
      <c r="I2242" s="2" t="s">
        <v>98</v>
      </c>
      <c r="J2242" s="2" t="s">
        <v>779</v>
      </c>
      <c r="K2242" s="1" t="s">
        <v>18669</v>
      </c>
      <c r="L2242" s="1" t="s">
        <v>16785</v>
      </c>
      <c r="M2242" s="1" t="s">
        <v>491</v>
      </c>
      <c r="AB2242" s="10"/>
      <c r="AC2242" s="10" t="s">
        <v>491</v>
      </c>
      <c r="AD2242" s="2" t="s">
        <v>19</v>
      </c>
      <c r="AE2242" s="2"/>
      <c r="AF2242" s="2" t="s">
        <v>2796</v>
      </c>
      <c r="AG2242" s="2" t="s">
        <v>9</v>
      </c>
      <c r="AI2242" s="1" t="str">
        <f t="shared" si="42"/>
        <v>10(2)</v>
      </c>
      <c r="AJ2242" s="1" t="str">
        <f t="shared" si="43"/>
        <v>010(002)-020～021</v>
      </c>
      <c r="AK2242" s="26" t="s">
        <v>9786</v>
      </c>
    </row>
    <row r="2243" spans="1:37" s="1" customFormat="1" x14ac:dyDescent="0.55000000000000004">
      <c r="A2243" s="1">
        <v>1324</v>
      </c>
      <c r="B2243" s="1" t="s">
        <v>2797</v>
      </c>
      <c r="C2243" s="1" t="s">
        <v>11423</v>
      </c>
      <c r="D2243" s="1" t="s">
        <v>20824</v>
      </c>
      <c r="E2243" s="2" t="s">
        <v>2788</v>
      </c>
      <c r="F2243" s="16">
        <v>208</v>
      </c>
      <c r="G2243" s="12">
        <v>10</v>
      </c>
      <c r="H2243" s="12">
        <v>2</v>
      </c>
      <c r="I2243" s="2" t="s">
        <v>104</v>
      </c>
      <c r="J2243" s="2" t="s">
        <v>104</v>
      </c>
      <c r="K2243" s="1" t="s">
        <v>17903</v>
      </c>
      <c r="L2243" s="1" t="s">
        <v>16785</v>
      </c>
      <c r="M2243" s="1" t="s">
        <v>1973</v>
      </c>
      <c r="AB2243" s="10"/>
      <c r="AC2243" s="10" t="s">
        <v>1973</v>
      </c>
      <c r="AD2243" s="2" t="s">
        <v>19</v>
      </c>
      <c r="AE2243" s="2"/>
      <c r="AF2243" s="2" t="s">
        <v>2798</v>
      </c>
      <c r="AG2243" s="2" t="s">
        <v>9</v>
      </c>
      <c r="AI2243" s="1" t="str">
        <f t="shared" si="42"/>
        <v>10(2)</v>
      </c>
      <c r="AJ2243" s="1" t="str">
        <f t="shared" si="43"/>
        <v>010(002)-022～022</v>
      </c>
      <c r="AK2243" s="26" t="s">
        <v>9787</v>
      </c>
    </row>
    <row r="2244" spans="1:37" s="1" customFormat="1" x14ac:dyDescent="0.55000000000000004">
      <c r="A2244" s="1">
        <v>1325</v>
      </c>
      <c r="B2244" s="1" t="s">
        <v>2799</v>
      </c>
      <c r="C2244" s="1" t="s">
        <v>11423</v>
      </c>
      <c r="D2244" s="1" t="s">
        <v>20824</v>
      </c>
      <c r="E2244" s="2" t="s">
        <v>2788</v>
      </c>
      <c r="F2244" s="16">
        <v>208</v>
      </c>
      <c r="G2244" s="12">
        <v>10</v>
      </c>
      <c r="H2244" s="12">
        <v>2</v>
      </c>
      <c r="I2244" s="2" t="s">
        <v>22</v>
      </c>
      <c r="J2244" s="2" t="s">
        <v>1104</v>
      </c>
      <c r="K2244" s="1" t="s">
        <v>17903</v>
      </c>
      <c r="L2244" s="1" t="s">
        <v>16785</v>
      </c>
      <c r="M2244" s="1" t="s">
        <v>538</v>
      </c>
      <c r="AB2244" s="10"/>
      <c r="AC2244" s="10" t="s">
        <v>538</v>
      </c>
      <c r="AD2244" s="2" t="s">
        <v>19</v>
      </c>
      <c r="AE2244" s="2"/>
      <c r="AF2244" s="2" t="s">
        <v>2800</v>
      </c>
      <c r="AG2244" s="2" t="s">
        <v>9</v>
      </c>
      <c r="AI2244" s="1" t="str">
        <f t="shared" si="42"/>
        <v>10(2)</v>
      </c>
      <c r="AJ2244" s="1" t="str">
        <f t="shared" si="43"/>
        <v>010(002)-023～024</v>
      </c>
      <c r="AK2244" s="26" t="s">
        <v>9787</v>
      </c>
    </row>
    <row r="2245" spans="1:37" s="1" customFormat="1" x14ac:dyDescent="0.55000000000000004">
      <c r="A2245" s="1">
        <v>1326</v>
      </c>
      <c r="B2245" s="1" t="s">
        <v>2801</v>
      </c>
      <c r="C2245" s="1" t="s">
        <v>11423</v>
      </c>
      <c r="D2245" s="1" t="s">
        <v>20824</v>
      </c>
      <c r="E2245" s="2" t="s">
        <v>2788</v>
      </c>
      <c r="F2245" s="16">
        <v>208</v>
      </c>
      <c r="G2245" s="12">
        <v>10</v>
      </c>
      <c r="H2245" s="12">
        <v>2</v>
      </c>
      <c r="I2245" s="2" t="s">
        <v>1104</v>
      </c>
      <c r="J2245" s="2" t="s">
        <v>1104</v>
      </c>
      <c r="K2245" s="1" t="s">
        <v>18511</v>
      </c>
      <c r="L2245" s="1" t="s">
        <v>16785</v>
      </c>
      <c r="M2245" s="1" t="s">
        <v>1635</v>
      </c>
      <c r="AB2245" s="10"/>
      <c r="AC2245" s="10" t="s">
        <v>1635</v>
      </c>
      <c r="AD2245" s="2" t="s">
        <v>19</v>
      </c>
      <c r="AE2245" s="2"/>
      <c r="AF2245" s="2" t="s">
        <v>2802</v>
      </c>
      <c r="AG2245" s="2" t="s">
        <v>9</v>
      </c>
      <c r="AI2245" s="1" t="str">
        <f t="shared" si="42"/>
        <v>10(2)</v>
      </c>
      <c r="AJ2245" s="1" t="str">
        <f t="shared" si="43"/>
        <v>010(002)-024～024</v>
      </c>
      <c r="AK2245" s="26" t="s">
        <v>9788</v>
      </c>
    </row>
    <row r="2246" spans="1:37" s="1" customFormat="1" x14ac:dyDescent="0.55000000000000004">
      <c r="A2246" s="1">
        <v>1327</v>
      </c>
      <c r="B2246" s="1" t="s">
        <v>2803</v>
      </c>
      <c r="C2246" s="1" t="s">
        <v>11423</v>
      </c>
      <c r="D2246" s="1" t="s">
        <v>20824</v>
      </c>
      <c r="E2246" s="2" t="s">
        <v>2788</v>
      </c>
      <c r="F2246" s="16">
        <v>208</v>
      </c>
      <c r="G2246" s="12">
        <v>10</v>
      </c>
      <c r="H2246" s="12">
        <v>2</v>
      </c>
      <c r="I2246" s="2" t="s">
        <v>100</v>
      </c>
      <c r="J2246" s="2" t="s">
        <v>100</v>
      </c>
      <c r="K2246" s="1" t="s">
        <v>18511</v>
      </c>
      <c r="L2246" s="1" t="s">
        <v>16785</v>
      </c>
      <c r="M2246" s="1" t="s">
        <v>781</v>
      </c>
      <c r="AB2246" s="10"/>
      <c r="AC2246" s="10" t="s">
        <v>781</v>
      </c>
      <c r="AD2246" s="2" t="s">
        <v>19</v>
      </c>
      <c r="AE2246" s="2"/>
      <c r="AF2246" s="2" t="s">
        <v>2804</v>
      </c>
      <c r="AG2246" s="2" t="s">
        <v>9</v>
      </c>
      <c r="AI2246" s="1" t="str">
        <f t="shared" si="42"/>
        <v>10(2)</v>
      </c>
      <c r="AJ2246" s="1" t="str">
        <f t="shared" si="43"/>
        <v>010(002)-025～025</v>
      </c>
      <c r="AK2246" s="26" t="s">
        <v>9788</v>
      </c>
    </row>
    <row r="2247" spans="1:37" s="1" customFormat="1" x14ac:dyDescent="0.55000000000000004">
      <c r="A2247" s="1">
        <v>1328</v>
      </c>
      <c r="B2247" s="1" t="s">
        <v>9159</v>
      </c>
      <c r="C2247" s="1" t="s">
        <v>11423</v>
      </c>
      <c r="D2247" s="1" t="s">
        <v>20824</v>
      </c>
      <c r="E2247" s="2" t="s">
        <v>2788</v>
      </c>
      <c r="F2247" s="16">
        <v>208</v>
      </c>
      <c r="G2247" s="12">
        <v>10</v>
      </c>
      <c r="H2247" s="12">
        <v>2</v>
      </c>
      <c r="I2247" s="2" t="s">
        <v>100</v>
      </c>
      <c r="J2247" s="2" t="s">
        <v>100</v>
      </c>
      <c r="K2247" s="1" t="s">
        <v>18511</v>
      </c>
      <c r="L2247" s="1" t="s">
        <v>16785</v>
      </c>
      <c r="M2247" s="1" t="s">
        <v>781</v>
      </c>
      <c r="AB2247" s="10"/>
      <c r="AC2247" s="10"/>
      <c r="AD2247" s="1" t="s">
        <v>19</v>
      </c>
      <c r="AF2247" s="3" t="s">
        <v>2822</v>
      </c>
      <c r="AG2247" s="2" t="s">
        <v>9</v>
      </c>
      <c r="AI2247" s="1" t="str">
        <f t="shared" si="42"/>
        <v>10(2)</v>
      </c>
      <c r="AJ2247" s="1" t="str">
        <f t="shared" si="43"/>
        <v>010(002)-025～025</v>
      </c>
      <c r="AK2247" s="26" t="s">
        <v>9788</v>
      </c>
    </row>
    <row r="2248" spans="1:37" s="1" customFormat="1" x14ac:dyDescent="0.55000000000000004">
      <c r="A2248" s="1">
        <v>1329</v>
      </c>
      <c r="B2248" s="1" t="s">
        <v>2805</v>
      </c>
      <c r="C2248" s="1" t="s">
        <v>11423</v>
      </c>
      <c r="D2248" s="1" t="s">
        <v>20824</v>
      </c>
      <c r="E2248" s="2" t="s">
        <v>2788</v>
      </c>
      <c r="F2248" s="16">
        <v>208</v>
      </c>
      <c r="G2248" s="12">
        <v>10</v>
      </c>
      <c r="H2248" s="12">
        <v>2</v>
      </c>
      <c r="I2248" s="2" t="s">
        <v>113</v>
      </c>
      <c r="J2248" s="2" t="s">
        <v>116</v>
      </c>
      <c r="K2248" s="1" t="s">
        <v>18527</v>
      </c>
      <c r="L2248" s="1" t="s">
        <v>16785</v>
      </c>
      <c r="M2248" s="1" t="s">
        <v>2806</v>
      </c>
      <c r="AB2248" s="10"/>
      <c r="AC2248" s="10" t="s">
        <v>2806</v>
      </c>
      <c r="AD2248" s="2" t="s">
        <v>19</v>
      </c>
      <c r="AE2248" s="2"/>
      <c r="AF2248" s="2" t="s">
        <v>2807</v>
      </c>
      <c r="AG2248" s="2" t="s">
        <v>9</v>
      </c>
      <c r="AI2248" s="1" t="str">
        <f t="shared" si="42"/>
        <v>10(2)</v>
      </c>
      <c r="AJ2248" s="1" t="str">
        <f t="shared" si="43"/>
        <v>010(002)-026～027</v>
      </c>
      <c r="AK2248" s="26" t="s">
        <v>9789</v>
      </c>
    </row>
    <row r="2249" spans="1:37" s="1" customFormat="1" x14ac:dyDescent="0.55000000000000004">
      <c r="A2249" s="1">
        <v>1330</v>
      </c>
      <c r="B2249" s="1" t="s">
        <v>2808</v>
      </c>
      <c r="C2249" s="1" t="s">
        <v>11423</v>
      </c>
      <c r="D2249" s="1" t="s">
        <v>20824</v>
      </c>
      <c r="E2249" s="2" t="s">
        <v>2788</v>
      </c>
      <c r="F2249" s="16">
        <v>208</v>
      </c>
      <c r="G2249" s="12">
        <v>10</v>
      </c>
      <c r="H2249" s="12">
        <v>2</v>
      </c>
      <c r="I2249" s="2" t="s">
        <v>116</v>
      </c>
      <c r="J2249" s="2" t="s">
        <v>116</v>
      </c>
      <c r="K2249" s="1" t="s">
        <v>18527</v>
      </c>
      <c r="L2249" s="1" t="s">
        <v>16785</v>
      </c>
      <c r="M2249" s="1" t="s">
        <v>1415</v>
      </c>
      <c r="AB2249" s="10"/>
      <c r="AC2249" s="10" t="s">
        <v>1415</v>
      </c>
      <c r="AD2249" s="2" t="s">
        <v>19</v>
      </c>
      <c r="AE2249" s="2"/>
      <c r="AF2249" s="2" t="s">
        <v>2809</v>
      </c>
      <c r="AG2249" s="2" t="s">
        <v>9</v>
      </c>
      <c r="AI2249" s="1" t="str">
        <f t="shared" si="42"/>
        <v>10(2)</v>
      </c>
      <c r="AJ2249" s="1" t="str">
        <f t="shared" si="43"/>
        <v>010(002)-027～027</v>
      </c>
      <c r="AK2249" s="26" t="s">
        <v>9789</v>
      </c>
    </row>
    <row r="2250" spans="1:37" s="1" customFormat="1" x14ac:dyDescent="0.55000000000000004">
      <c r="A2250" s="1">
        <v>1331</v>
      </c>
      <c r="B2250" s="1" t="s">
        <v>2810</v>
      </c>
      <c r="C2250" s="1" t="s">
        <v>11423</v>
      </c>
      <c r="D2250" s="1" t="s">
        <v>20824</v>
      </c>
      <c r="E2250" s="2" t="s">
        <v>2788</v>
      </c>
      <c r="F2250" s="16">
        <v>208</v>
      </c>
      <c r="G2250" s="12">
        <v>10</v>
      </c>
      <c r="H2250" s="12">
        <v>2</v>
      </c>
      <c r="I2250" s="2" t="s">
        <v>118</v>
      </c>
      <c r="J2250" s="2" t="s">
        <v>118</v>
      </c>
      <c r="K2250" s="1" t="s">
        <v>18637</v>
      </c>
      <c r="L2250" s="1" t="s">
        <v>16785</v>
      </c>
      <c r="M2250" s="1" t="s">
        <v>2811</v>
      </c>
      <c r="AB2250" s="10"/>
      <c r="AC2250" s="10" t="s">
        <v>2811</v>
      </c>
      <c r="AD2250" s="2" t="s">
        <v>19</v>
      </c>
      <c r="AE2250" s="2"/>
      <c r="AF2250" s="2" t="s">
        <v>2812</v>
      </c>
      <c r="AG2250" s="2" t="s">
        <v>9</v>
      </c>
      <c r="AI2250" s="1" t="str">
        <f t="shared" si="42"/>
        <v>10(2)</v>
      </c>
      <c r="AJ2250" s="1" t="str">
        <f t="shared" si="43"/>
        <v>010(002)-028～028</v>
      </c>
      <c r="AK2250" s="26" t="s">
        <v>9790</v>
      </c>
    </row>
    <row r="2251" spans="1:37" s="1" customFormat="1" x14ac:dyDescent="0.55000000000000004">
      <c r="A2251" s="1">
        <v>1332</v>
      </c>
      <c r="B2251" s="1" t="s">
        <v>9157</v>
      </c>
      <c r="C2251" s="1" t="s">
        <v>11423</v>
      </c>
      <c r="D2251" s="1" t="s">
        <v>20824</v>
      </c>
      <c r="E2251" s="2" t="s">
        <v>2788</v>
      </c>
      <c r="F2251" s="16">
        <v>208</v>
      </c>
      <c r="G2251" s="12">
        <v>10</v>
      </c>
      <c r="H2251" s="12">
        <v>2</v>
      </c>
      <c r="I2251" s="2" t="s">
        <v>566</v>
      </c>
      <c r="J2251" s="2" t="s">
        <v>566</v>
      </c>
      <c r="K2251" s="1" t="s">
        <v>18637</v>
      </c>
      <c r="L2251" s="1" t="s">
        <v>16785</v>
      </c>
      <c r="AB2251" s="10"/>
      <c r="AC2251" s="10"/>
      <c r="AD2251" s="1" t="s">
        <v>19</v>
      </c>
      <c r="AF2251" s="3" t="s">
        <v>2820</v>
      </c>
      <c r="AG2251" s="2" t="s">
        <v>9</v>
      </c>
      <c r="AI2251" s="1" t="str">
        <f t="shared" si="42"/>
        <v>10(2)</v>
      </c>
      <c r="AJ2251" s="1" t="str">
        <f t="shared" si="43"/>
        <v>010(002)-029～029</v>
      </c>
      <c r="AK2251" s="26" t="s">
        <v>9790</v>
      </c>
    </row>
    <row r="2252" spans="1:37" s="1" customFormat="1" x14ac:dyDescent="0.55000000000000004">
      <c r="A2252" s="1">
        <v>1333</v>
      </c>
      <c r="B2252" s="1" t="s">
        <v>2813</v>
      </c>
      <c r="C2252" s="1" t="s">
        <v>11423</v>
      </c>
      <c r="D2252" s="1" t="s">
        <v>20824</v>
      </c>
      <c r="E2252" s="2" t="s">
        <v>2788</v>
      </c>
      <c r="F2252" s="16">
        <v>208</v>
      </c>
      <c r="G2252" s="12">
        <v>10</v>
      </c>
      <c r="H2252" s="12">
        <v>2</v>
      </c>
      <c r="I2252" s="2" t="s">
        <v>122</v>
      </c>
      <c r="J2252" s="2" t="s">
        <v>122</v>
      </c>
      <c r="K2252" s="1" t="s">
        <v>17834</v>
      </c>
      <c r="L2252" s="1" t="s">
        <v>16785</v>
      </c>
      <c r="M2252" s="1" t="s">
        <v>2814</v>
      </c>
      <c r="AB2252" s="10"/>
      <c r="AC2252" s="10" t="s">
        <v>2814</v>
      </c>
      <c r="AD2252" s="2" t="s">
        <v>19</v>
      </c>
      <c r="AE2252" s="2"/>
      <c r="AF2252" s="2" t="s">
        <v>2815</v>
      </c>
      <c r="AG2252" s="2" t="s">
        <v>9</v>
      </c>
      <c r="AI2252" s="1" t="str">
        <f t="shared" si="42"/>
        <v>10(2)</v>
      </c>
      <c r="AJ2252" s="1" t="str">
        <f t="shared" si="43"/>
        <v>010(002)-030～030</v>
      </c>
      <c r="AK2252" s="26" t="s">
        <v>9791</v>
      </c>
    </row>
    <row r="2253" spans="1:37" s="1" customFormat="1" x14ac:dyDescent="0.55000000000000004">
      <c r="A2253" s="1">
        <v>1334</v>
      </c>
      <c r="B2253" s="1" t="s">
        <v>2816</v>
      </c>
      <c r="C2253" s="1" t="s">
        <v>11423</v>
      </c>
      <c r="D2253" s="1" t="s">
        <v>20824</v>
      </c>
      <c r="E2253" s="2" t="s">
        <v>2788</v>
      </c>
      <c r="F2253" s="16">
        <v>208</v>
      </c>
      <c r="G2253" s="12">
        <v>10</v>
      </c>
      <c r="H2253" s="12">
        <v>2</v>
      </c>
      <c r="I2253" s="2" t="s">
        <v>577</v>
      </c>
      <c r="J2253" s="2" t="s">
        <v>577</v>
      </c>
      <c r="K2253" s="1" t="s">
        <v>17834</v>
      </c>
      <c r="L2253" s="1" t="s">
        <v>16785</v>
      </c>
      <c r="M2253" s="1" t="s">
        <v>332</v>
      </c>
      <c r="AB2253" s="10"/>
      <c r="AC2253" s="10" t="s">
        <v>332</v>
      </c>
      <c r="AD2253" s="2" t="s">
        <v>19</v>
      </c>
      <c r="AE2253" s="2"/>
      <c r="AF2253" s="2" t="s">
        <v>2817</v>
      </c>
      <c r="AG2253" s="2" t="s">
        <v>9</v>
      </c>
      <c r="AI2253" s="1" t="str">
        <f t="shared" si="42"/>
        <v>10(2)</v>
      </c>
      <c r="AJ2253" s="1" t="str">
        <f t="shared" si="43"/>
        <v>010(002)-031～031</v>
      </c>
      <c r="AK2253" s="26" t="s">
        <v>9791</v>
      </c>
    </row>
    <row r="2254" spans="1:37" s="1" customFormat="1" x14ac:dyDescent="0.55000000000000004">
      <c r="A2254" s="1">
        <v>1335</v>
      </c>
      <c r="B2254" s="1" t="s">
        <v>9158</v>
      </c>
      <c r="C2254" s="1" t="s">
        <v>11423</v>
      </c>
      <c r="D2254" s="1" t="s">
        <v>20824</v>
      </c>
      <c r="E2254" s="2" t="s">
        <v>2788</v>
      </c>
      <c r="F2254" s="16">
        <v>208</v>
      </c>
      <c r="G2254" s="12">
        <v>10</v>
      </c>
      <c r="H2254" s="12">
        <v>2</v>
      </c>
      <c r="I2254" s="2" t="s">
        <v>577</v>
      </c>
      <c r="J2254" s="2" t="s">
        <v>577</v>
      </c>
      <c r="K2254" s="1" t="s">
        <v>17834</v>
      </c>
      <c r="L2254" s="1" t="s">
        <v>16785</v>
      </c>
      <c r="M2254" s="1" t="s">
        <v>332</v>
      </c>
      <c r="AB2254" s="10"/>
      <c r="AC2254" s="10"/>
      <c r="AD2254" s="1" t="s">
        <v>19</v>
      </c>
      <c r="AF2254" s="3" t="s">
        <v>2821</v>
      </c>
      <c r="AG2254" s="2" t="s">
        <v>9</v>
      </c>
      <c r="AI2254" s="1" t="str">
        <f t="shared" si="42"/>
        <v>10(2)</v>
      </c>
      <c r="AJ2254" s="1" t="str">
        <f t="shared" si="43"/>
        <v>010(002)-031～031</v>
      </c>
      <c r="AK2254" s="26" t="s">
        <v>9791</v>
      </c>
    </row>
    <row r="2255" spans="1:37" s="1" customFormat="1" x14ac:dyDescent="0.55000000000000004">
      <c r="A2255" s="1">
        <v>1336</v>
      </c>
      <c r="B2255" s="1" t="s">
        <v>2818</v>
      </c>
      <c r="C2255" s="1" t="s">
        <v>11423</v>
      </c>
      <c r="D2255" s="1" t="s">
        <v>20824</v>
      </c>
      <c r="E2255" s="2" t="s">
        <v>2788</v>
      </c>
      <c r="F2255" s="16">
        <v>208</v>
      </c>
      <c r="G2255" s="12">
        <v>10</v>
      </c>
      <c r="H2255" s="12">
        <v>2</v>
      </c>
      <c r="I2255" s="2" t="s">
        <v>123</v>
      </c>
      <c r="J2255" s="2" t="s">
        <v>123</v>
      </c>
      <c r="K2255" s="1" t="s">
        <v>17642</v>
      </c>
      <c r="L2255" s="1" t="s">
        <v>16785</v>
      </c>
      <c r="M2255" s="1" t="s">
        <v>1415</v>
      </c>
      <c r="AB2255" s="10"/>
      <c r="AC2255" s="10" t="s">
        <v>1415</v>
      </c>
      <c r="AD2255" s="2" t="s">
        <v>19</v>
      </c>
      <c r="AE2255" s="2"/>
      <c r="AF2255" s="2" t="s">
        <v>2819</v>
      </c>
      <c r="AG2255" s="2" t="s">
        <v>9</v>
      </c>
      <c r="AI2255" s="1" t="str">
        <f t="shared" si="42"/>
        <v>10(2)</v>
      </c>
      <c r="AJ2255" s="1" t="str">
        <f t="shared" si="43"/>
        <v>010(002)-032～032</v>
      </c>
      <c r="AK2255" s="26" t="s">
        <v>9792</v>
      </c>
    </row>
    <row r="2256" spans="1:37" s="1" customFormat="1" x14ac:dyDescent="0.55000000000000004">
      <c r="A2256" s="1">
        <v>1337</v>
      </c>
      <c r="B2256" s="1" t="s">
        <v>458</v>
      </c>
      <c r="D2256" s="1" t="s">
        <v>20824</v>
      </c>
      <c r="E2256" s="2" t="s">
        <v>2788</v>
      </c>
      <c r="F2256" s="16">
        <v>208</v>
      </c>
      <c r="G2256" s="12">
        <v>10</v>
      </c>
      <c r="H2256" s="12">
        <v>2</v>
      </c>
      <c r="I2256" s="2" t="s">
        <v>123</v>
      </c>
      <c r="J2256" s="2" t="s">
        <v>123</v>
      </c>
      <c r="K2256" s="1" t="s">
        <v>17642</v>
      </c>
      <c r="L2256" s="1" t="s">
        <v>16785</v>
      </c>
      <c r="M2256" s="1" t="s">
        <v>1346</v>
      </c>
      <c r="AB2256" s="10"/>
      <c r="AC2256" s="10" t="s">
        <v>1346</v>
      </c>
      <c r="AD2256" s="2" t="s">
        <v>19</v>
      </c>
      <c r="AE2256" s="2"/>
      <c r="AF2256" s="2" t="s">
        <v>2823</v>
      </c>
      <c r="AG2256" s="2" t="s">
        <v>9</v>
      </c>
      <c r="AI2256" s="1" t="str">
        <f t="shared" si="42"/>
        <v>10(2)</v>
      </c>
      <c r="AJ2256" s="1" t="str">
        <f t="shared" si="43"/>
        <v>010(002)-032～032</v>
      </c>
      <c r="AK2256" s="26" t="s">
        <v>9792</v>
      </c>
    </row>
    <row r="2257" spans="1:37" s="1" customFormat="1" x14ac:dyDescent="0.55000000000000004">
      <c r="A2257" s="1">
        <v>1338</v>
      </c>
      <c r="B2257" s="1" t="s">
        <v>2824</v>
      </c>
      <c r="C2257" s="1" t="s">
        <v>11425</v>
      </c>
      <c r="D2257" s="1" t="s">
        <v>20824</v>
      </c>
      <c r="E2257" s="2" t="s">
        <v>2827</v>
      </c>
      <c r="F2257" s="16">
        <v>209</v>
      </c>
      <c r="G2257" s="12">
        <v>10</v>
      </c>
      <c r="H2257" s="12">
        <v>3</v>
      </c>
      <c r="I2257" s="2" t="s">
        <v>109</v>
      </c>
      <c r="J2257" s="2" t="s">
        <v>109</v>
      </c>
      <c r="K2257" s="1" t="s">
        <v>18400</v>
      </c>
      <c r="L2257" s="1" t="s">
        <v>16785</v>
      </c>
      <c r="M2257" s="1" t="s">
        <v>2825</v>
      </c>
      <c r="AB2257" s="10"/>
      <c r="AC2257" s="10" t="s">
        <v>2825</v>
      </c>
      <c r="AD2257" s="2" t="s">
        <v>19</v>
      </c>
      <c r="AE2257" s="2"/>
      <c r="AF2257" s="2" t="s">
        <v>2826</v>
      </c>
      <c r="AG2257" s="2" t="s">
        <v>9</v>
      </c>
      <c r="AI2257" s="1" t="str">
        <f t="shared" si="42"/>
        <v>10(3)</v>
      </c>
      <c r="AJ2257" s="1" t="str">
        <f t="shared" si="43"/>
        <v>010(003)-033～033</v>
      </c>
      <c r="AK2257" s="26" t="s">
        <v>9795</v>
      </c>
    </row>
    <row r="2258" spans="1:37" s="1" customFormat="1" x14ac:dyDescent="0.55000000000000004">
      <c r="A2258" s="1">
        <v>1339</v>
      </c>
      <c r="B2258" s="1" t="s">
        <v>2830</v>
      </c>
      <c r="C2258" s="1" t="s">
        <v>11425</v>
      </c>
      <c r="D2258" s="1" t="s">
        <v>20824</v>
      </c>
      <c r="E2258" s="2" t="s">
        <v>2827</v>
      </c>
      <c r="F2258" s="16">
        <v>209</v>
      </c>
      <c r="G2258" s="12">
        <v>10</v>
      </c>
      <c r="H2258" s="12">
        <v>3</v>
      </c>
      <c r="I2258" s="2" t="s">
        <v>584</v>
      </c>
      <c r="J2258" s="2" t="s">
        <v>584</v>
      </c>
      <c r="K2258" s="1" t="s">
        <v>17858</v>
      </c>
      <c r="L2258" s="1" t="s">
        <v>16785</v>
      </c>
      <c r="M2258" s="1" t="s">
        <v>2456</v>
      </c>
      <c r="AB2258" s="10"/>
      <c r="AC2258" s="10" t="s">
        <v>2456</v>
      </c>
      <c r="AD2258" s="2" t="s">
        <v>19</v>
      </c>
      <c r="AE2258" s="2"/>
      <c r="AF2258" s="2" t="s">
        <v>2831</v>
      </c>
      <c r="AG2258" s="2" t="s">
        <v>9</v>
      </c>
      <c r="AI2258" s="1" t="str">
        <f t="shared" si="42"/>
        <v>10(3)</v>
      </c>
      <c r="AJ2258" s="1" t="str">
        <f t="shared" si="43"/>
        <v>010(003)-034～034</v>
      </c>
      <c r="AK2258" s="26" t="s">
        <v>9797</v>
      </c>
    </row>
    <row r="2259" spans="1:37" s="1" customFormat="1" x14ac:dyDescent="0.55000000000000004">
      <c r="A2259" s="1">
        <v>1340</v>
      </c>
      <c r="B2259" s="1" t="s">
        <v>2833</v>
      </c>
      <c r="C2259" s="1" t="s">
        <v>11425</v>
      </c>
      <c r="D2259" s="1" t="s">
        <v>20824</v>
      </c>
      <c r="E2259" s="2" t="s">
        <v>2827</v>
      </c>
      <c r="F2259" s="16">
        <v>209</v>
      </c>
      <c r="G2259" s="12">
        <v>10</v>
      </c>
      <c r="H2259" s="12">
        <v>3</v>
      </c>
      <c r="I2259" s="2" t="s">
        <v>89</v>
      </c>
      <c r="J2259" s="2" t="s">
        <v>136</v>
      </c>
      <c r="K2259" s="1" t="s">
        <v>17858</v>
      </c>
      <c r="L2259" s="1" t="s">
        <v>16785</v>
      </c>
      <c r="M2259" s="1" t="s">
        <v>1545</v>
      </c>
      <c r="AB2259" s="10"/>
      <c r="AC2259" s="10" t="s">
        <v>1545</v>
      </c>
      <c r="AD2259" s="2" t="s">
        <v>19</v>
      </c>
      <c r="AE2259" s="2"/>
      <c r="AF2259" s="2" t="s">
        <v>2834</v>
      </c>
      <c r="AG2259" s="2" t="s">
        <v>9</v>
      </c>
      <c r="AI2259" s="1" t="str">
        <f t="shared" si="42"/>
        <v>10(3)</v>
      </c>
      <c r="AJ2259" s="1" t="str">
        <f t="shared" si="43"/>
        <v>010(003)-035～037</v>
      </c>
      <c r="AK2259" s="26" t="s">
        <v>9797</v>
      </c>
    </row>
    <row r="2260" spans="1:37" s="1" customFormat="1" x14ac:dyDescent="0.55000000000000004">
      <c r="A2260" s="1">
        <v>1341</v>
      </c>
      <c r="B2260" s="1" t="s">
        <v>2847</v>
      </c>
      <c r="C2260" s="1" t="s">
        <v>11425</v>
      </c>
      <c r="D2260" s="1" t="s">
        <v>20824</v>
      </c>
      <c r="E2260" s="2" t="s">
        <v>2827</v>
      </c>
      <c r="F2260" s="16">
        <v>209</v>
      </c>
      <c r="G2260" s="12">
        <v>10</v>
      </c>
      <c r="H2260" s="12">
        <v>3</v>
      </c>
      <c r="I2260" s="2" t="s">
        <v>136</v>
      </c>
      <c r="J2260" s="2" t="s">
        <v>136</v>
      </c>
      <c r="K2260" s="1" t="s">
        <v>17771</v>
      </c>
      <c r="L2260" s="1" t="s">
        <v>16785</v>
      </c>
      <c r="M2260" s="1" t="s">
        <v>1763</v>
      </c>
      <c r="AB2260" s="10"/>
      <c r="AC2260" s="10" t="s">
        <v>1763</v>
      </c>
      <c r="AD2260" s="2" t="s">
        <v>19</v>
      </c>
      <c r="AE2260" s="2"/>
      <c r="AF2260" s="2" t="s">
        <v>2848</v>
      </c>
      <c r="AG2260" s="2" t="s">
        <v>9</v>
      </c>
      <c r="AI2260" s="1" t="str">
        <f t="shared" si="42"/>
        <v>10(3)</v>
      </c>
      <c r="AJ2260" s="1" t="str">
        <f t="shared" si="43"/>
        <v>010(003)-037～037</v>
      </c>
      <c r="AK2260" s="26" t="s">
        <v>9801</v>
      </c>
    </row>
    <row r="2261" spans="1:37" s="1" customFormat="1" x14ac:dyDescent="0.55000000000000004">
      <c r="A2261" s="1">
        <v>1342</v>
      </c>
      <c r="B2261" s="1" t="s">
        <v>9160</v>
      </c>
      <c r="C2261" s="1" t="s">
        <v>11425</v>
      </c>
      <c r="D2261" s="1" t="s">
        <v>20824</v>
      </c>
      <c r="E2261" s="2" t="s">
        <v>2827</v>
      </c>
      <c r="F2261" s="16">
        <v>209</v>
      </c>
      <c r="G2261" s="12">
        <v>10</v>
      </c>
      <c r="H2261" s="12">
        <v>3</v>
      </c>
      <c r="I2261" s="2" t="s">
        <v>136</v>
      </c>
      <c r="J2261" s="2" t="s">
        <v>145</v>
      </c>
      <c r="K2261" s="1" t="s">
        <v>17858</v>
      </c>
      <c r="L2261" s="1" t="s">
        <v>16785</v>
      </c>
      <c r="AB2261" s="10"/>
      <c r="AC2261" s="10"/>
      <c r="AD2261" s="1" t="s">
        <v>19</v>
      </c>
      <c r="AF2261" s="3" t="s">
        <v>2832</v>
      </c>
      <c r="AG2261" s="2" t="s">
        <v>9</v>
      </c>
      <c r="AI2261" s="1" t="str">
        <f t="shared" si="42"/>
        <v>10(3)</v>
      </c>
      <c r="AJ2261" s="1" t="str">
        <f t="shared" si="43"/>
        <v>010(003)-037～043</v>
      </c>
      <c r="AK2261" s="26" t="s">
        <v>9797</v>
      </c>
    </row>
    <row r="2262" spans="1:37" s="1" customFormat="1" x14ac:dyDescent="0.55000000000000004">
      <c r="A2262" s="1">
        <v>1343</v>
      </c>
      <c r="B2262" s="1" t="s">
        <v>2835</v>
      </c>
      <c r="C2262" s="1" t="s">
        <v>11425</v>
      </c>
      <c r="D2262" s="1" t="s">
        <v>20824</v>
      </c>
      <c r="E2262" s="2" t="s">
        <v>2827</v>
      </c>
      <c r="F2262" s="16">
        <v>209</v>
      </c>
      <c r="G2262" s="12">
        <v>10</v>
      </c>
      <c r="H2262" s="12">
        <v>3</v>
      </c>
      <c r="I2262" s="2" t="s">
        <v>140</v>
      </c>
      <c r="J2262" s="2" t="s">
        <v>605</v>
      </c>
      <c r="K2262" s="1" t="s">
        <v>17904</v>
      </c>
      <c r="L2262" s="1" t="s">
        <v>16785</v>
      </c>
      <c r="M2262" s="1" t="s">
        <v>538</v>
      </c>
      <c r="AB2262" s="10"/>
      <c r="AC2262" s="10" t="s">
        <v>538</v>
      </c>
      <c r="AD2262" s="2" t="s">
        <v>19</v>
      </c>
      <c r="AE2262" s="2"/>
      <c r="AF2262" s="2" t="s">
        <v>2836</v>
      </c>
      <c r="AG2262" s="2" t="s">
        <v>9</v>
      </c>
      <c r="AI2262" s="1" t="str">
        <f t="shared" si="42"/>
        <v>10(3)</v>
      </c>
      <c r="AJ2262" s="1" t="str">
        <f t="shared" si="43"/>
        <v>010(003)-038～041</v>
      </c>
      <c r="AK2262" s="26" t="s">
        <v>9798</v>
      </c>
    </row>
    <row r="2263" spans="1:37" s="1" customFormat="1" x14ac:dyDescent="0.55000000000000004">
      <c r="A2263" s="1">
        <v>1344</v>
      </c>
      <c r="B2263" s="1" t="s">
        <v>2837</v>
      </c>
      <c r="C2263" s="1" t="s">
        <v>11425</v>
      </c>
      <c r="D2263" s="1" t="s">
        <v>20824</v>
      </c>
      <c r="E2263" s="2" t="s">
        <v>2827</v>
      </c>
      <c r="F2263" s="16">
        <v>209</v>
      </c>
      <c r="G2263" s="12">
        <v>10</v>
      </c>
      <c r="H2263" s="12">
        <v>3</v>
      </c>
      <c r="I2263" s="2" t="s">
        <v>143</v>
      </c>
      <c r="J2263" s="2" t="s">
        <v>143</v>
      </c>
      <c r="K2263" s="1" t="s">
        <v>17874</v>
      </c>
      <c r="L2263" s="1" t="s">
        <v>16785</v>
      </c>
      <c r="M2263" s="1" t="s">
        <v>924</v>
      </c>
      <c r="AB2263" s="10"/>
      <c r="AC2263" s="10" t="s">
        <v>924</v>
      </c>
      <c r="AD2263" s="2" t="s">
        <v>19</v>
      </c>
      <c r="AE2263" s="2"/>
      <c r="AF2263" s="2" t="s">
        <v>2838</v>
      </c>
      <c r="AG2263" s="2" t="s">
        <v>9</v>
      </c>
      <c r="AI2263" s="1" t="str">
        <f t="shared" si="42"/>
        <v>10(3)</v>
      </c>
      <c r="AJ2263" s="1" t="str">
        <f t="shared" si="43"/>
        <v>010(003)-042～042</v>
      </c>
      <c r="AK2263" s="26" t="s">
        <v>9799</v>
      </c>
    </row>
    <row r="2264" spans="1:37" s="1" customFormat="1" x14ac:dyDescent="0.55000000000000004">
      <c r="A2264" s="1">
        <v>1345</v>
      </c>
      <c r="B2264" s="1" t="s">
        <v>2839</v>
      </c>
      <c r="C2264" s="1" t="s">
        <v>11425</v>
      </c>
      <c r="D2264" s="1" t="s">
        <v>20824</v>
      </c>
      <c r="E2264" s="2" t="s">
        <v>2827</v>
      </c>
      <c r="F2264" s="16">
        <v>209</v>
      </c>
      <c r="G2264" s="12">
        <v>10</v>
      </c>
      <c r="H2264" s="12">
        <v>3</v>
      </c>
      <c r="I2264" s="2" t="s">
        <v>145</v>
      </c>
      <c r="J2264" s="2" t="s">
        <v>145</v>
      </c>
      <c r="K2264" s="1" t="s">
        <v>17874</v>
      </c>
      <c r="L2264" s="1" t="s">
        <v>16785</v>
      </c>
      <c r="M2264" s="1" t="s">
        <v>2414</v>
      </c>
      <c r="AB2264" s="10"/>
      <c r="AC2264" s="10" t="s">
        <v>2414</v>
      </c>
      <c r="AD2264" s="2" t="s">
        <v>19</v>
      </c>
      <c r="AE2264" s="2"/>
      <c r="AF2264" s="2" t="s">
        <v>2840</v>
      </c>
      <c r="AG2264" s="2" t="s">
        <v>9</v>
      </c>
      <c r="AI2264" s="1" t="str">
        <f t="shared" si="42"/>
        <v>10(3)</v>
      </c>
      <c r="AJ2264" s="1" t="str">
        <f t="shared" si="43"/>
        <v>010(003)-043～043</v>
      </c>
      <c r="AK2264" s="26" t="s">
        <v>9799</v>
      </c>
    </row>
    <row r="2265" spans="1:37" s="1" customFormat="1" x14ac:dyDescent="0.55000000000000004">
      <c r="A2265" s="1">
        <v>1346</v>
      </c>
      <c r="B2265" s="1" t="s">
        <v>2842</v>
      </c>
      <c r="C2265" s="1" t="s">
        <v>11425</v>
      </c>
      <c r="D2265" s="1" t="s">
        <v>20824</v>
      </c>
      <c r="E2265" s="2" t="s">
        <v>2827</v>
      </c>
      <c r="F2265" s="16">
        <v>209</v>
      </c>
      <c r="G2265" s="12">
        <v>10</v>
      </c>
      <c r="H2265" s="12">
        <v>3</v>
      </c>
      <c r="I2265" s="2" t="s">
        <v>147</v>
      </c>
      <c r="J2265" s="2" t="s">
        <v>606</v>
      </c>
      <c r="K2265" s="1" t="s">
        <v>17891</v>
      </c>
      <c r="L2265" s="1" t="s">
        <v>16785</v>
      </c>
      <c r="M2265" s="1" t="s">
        <v>76</v>
      </c>
      <c r="AB2265" s="10"/>
      <c r="AC2265" s="10" t="s">
        <v>76</v>
      </c>
      <c r="AD2265" s="2" t="s">
        <v>19</v>
      </c>
      <c r="AE2265" s="2"/>
      <c r="AF2265" s="2" t="s">
        <v>2843</v>
      </c>
      <c r="AG2265" s="2" t="s">
        <v>9</v>
      </c>
      <c r="AI2265" s="1" t="str">
        <f t="shared" si="42"/>
        <v>10(3)</v>
      </c>
      <c r="AJ2265" s="1" t="str">
        <f t="shared" si="43"/>
        <v>010(003)-044～045</v>
      </c>
      <c r="AK2265" s="26" t="s">
        <v>9800</v>
      </c>
    </row>
    <row r="2266" spans="1:37" s="1" customFormat="1" x14ac:dyDescent="0.55000000000000004">
      <c r="A2266" s="1">
        <v>1347</v>
      </c>
      <c r="B2266" s="1" t="s">
        <v>9161</v>
      </c>
      <c r="C2266" s="1" t="s">
        <v>11425</v>
      </c>
      <c r="D2266" s="1" t="s">
        <v>20824</v>
      </c>
      <c r="E2266" s="2" t="s">
        <v>2827</v>
      </c>
      <c r="F2266" s="16">
        <v>209</v>
      </c>
      <c r="G2266" s="12">
        <v>10</v>
      </c>
      <c r="H2266" s="12">
        <v>3</v>
      </c>
      <c r="I2266" s="2" t="s">
        <v>147</v>
      </c>
      <c r="J2266" s="2" t="s">
        <v>152</v>
      </c>
      <c r="K2266" s="1" t="s">
        <v>17891</v>
      </c>
      <c r="L2266" s="1" t="s">
        <v>16785</v>
      </c>
      <c r="AB2266" s="10"/>
      <c r="AC2266" s="10"/>
      <c r="AD2266" s="1" t="s">
        <v>19</v>
      </c>
      <c r="AF2266" s="3" t="s">
        <v>2841</v>
      </c>
      <c r="AG2266" s="2" t="s">
        <v>9</v>
      </c>
      <c r="AI2266" s="1" t="str">
        <f t="shared" si="42"/>
        <v>10(3)</v>
      </c>
      <c r="AJ2266" s="1" t="str">
        <f t="shared" si="43"/>
        <v>010(003)-044～046</v>
      </c>
      <c r="AK2266" s="26" t="s">
        <v>9800</v>
      </c>
    </row>
    <row r="2267" spans="1:37" s="1" customFormat="1" x14ac:dyDescent="0.55000000000000004">
      <c r="A2267" s="1">
        <v>1348</v>
      </c>
      <c r="B2267" s="1" t="s">
        <v>2844</v>
      </c>
      <c r="C2267" s="1" t="s">
        <v>11425</v>
      </c>
      <c r="D2267" s="1" t="s">
        <v>20824</v>
      </c>
      <c r="E2267" s="2" t="s">
        <v>2827</v>
      </c>
      <c r="F2267" s="16">
        <v>209</v>
      </c>
      <c r="G2267" s="12">
        <v>10</v>
      </c>
      <c r="H2267" s="12">
        <v>3</v>
      </c>
      <c r="I2267" s="2" t="s">
        <v>606</v>
      </c>
      <c r="J2267" s="2" t="s">
        <v>152</v>
      </c>
      <c r="K2267" s="1" t="s">
        <v>17891</v>
      </c>
      <c r="L2267" s="1" t="s">
        <v>16785</v>
      </c>
      <c r="M2267" s="1" t="s">
        <v>2845</v>
      </c>
      <c r="AB2267" s="10"/>
      <c r="AC2267" s="10" t="s">
        <v>2845</v>
      </c>
      <c r="AD2267" s="2" t="s">
        <v>19</v>
      </c>
      <c r="AE2267" s="2"/>
      <c r="AF2267" s="2" t="s">
        <v>2846</v>
      </c>
      <c r="AG2267" s="2" t="s">
        <v>9</v>
      </c>
      <c r="AI2267" s="1" t="str">
        <f t="shared" si="42"/>
        <v>10(3)</v>
      </c>
      <c r="AJ2267" s="1" t="str">
        <f t="shared" si="43"/>
        <v>010(003)-045～046</v>
      </c>
      <c r="AK2267" s="26" t="s">
        <v>9800</v>
      </c>
    </row>
    <row r="2268" spans="1:37" s="1" customFormat="1" x14ac:dyDescent="0.55000000000000004">
      <c r="A2268" s="1">
        <v>1349</v>
      </c>
      <c r="B2268" s="1" t="s">
        <v>9162</v>
      </c>
      <c r="C2268" s="1" t="s">
        <v>11425</v>
      </c>
      <c r="D2268" s="1" t="s">
        <v>20824</v>
      </c>
      <c r="E2268" s="2" t="s">
        <v>2827</v>
      </c>
      <c r="F2268" s="16">
        <v>209</v>
      </c>
      <c r="G2268" s="12">
        <v>10</v>
      </c>
      <c r="H2268" s="12">
        <v>3</v>
      </c>
      <c r="I2268" s="2" t="s">
        <v>152</v>
      </c>
      <c r="J2268" s="2" t="s">
        <v>156</v>
      </c>
      <c r="K2268" s="1" t="s">
        <v>18926</v>
      </c>
      <c r="L2268" s="1" t="s">
        <v>16785</v>
      </c>
      <c r="AB2268" s="10"/>
      <c r="AC2268" s="10"/>
      <c r="AD2268" s="1" t="s">
        <v>19</v>
      </c>
      <c r="AF2268" s="3" t="s">
        <v>2849</v>
      </c>
      <c r="AG2268" s="2" t="s">
        <v>9</v>
      </c>
      <c r="AI2268" s="1" t="str">
        <f t="shared" si="42"/>
        <v>10(3)</v>
      </c>
      <c r="AJ2268" s="1" t="str">
        <f t="shared" si="43"/>
        <v>010(003)-046～047</v>
      </c>
      <c r="AK2268" s="26" t="s">
        <v>9802</v>
      </c>
    </row>
    <row r="2269" spans="1:37" s="1" customFormat="1" x14ac:dyDescent="0.55000000000000004">
      <c r="A2269" s="1">
        <v>1350</v>
      </c>
      <c r="B2269" s="1" t="s">
        <v>2828</v>
      </c>
      <c r="C2269" s="1" t="s">
        <v>11425</v>
      </c>
      <c r="D2269" s="1" t="s">
        <v>20824</v>
      </c>
      <c r="E2269" s="2" t="s">
        <v>2827</v>
      </c>
      <c r="F2269" s="16">
        <v>209</v>
      </c>
      <c r="G2269" s="12">
        <v>10</v>
      </c>
      <c r="H2269" s="12">
        <v>3</v>
      </c>
      <c r="I2269" s="2" t="s">
        <v>160</v>
      </c>
      <c r="J2269" s="2" t="s">
        <v>160</v>
      </c>
      <c r="K2269" s="1" t="s">
        <v>17643</v>
      </c>
      <c r="L2269" s="1" t="s">
        <v>16785</v>
      </c>
      <c r="M2269" s="1" t="s">
        <v>864</v>
      </c>
      <c r="AB2269" s="10"/>
      <c r="AC2269" s="10" t="s">
        <v>864</v>
      </c>
      <c r="AD2269" s="2" t="s">
        <v>19</v>
      </c>
      <c r="AE2269" s="2"/>
      <c r="AF2269" s="2" t="s">
        <v>2829</v>
      </c>
      <c r="AG2269" s="2" t="s">
        <v>9</v>
      </c>
      <c r="AI2269" s="1" t="str">
        <f t="shared" si="42"/>
        <v>10(3)</v>
      </c>
      <c r="AJ2269" s="1" t="str">
        <f t="shared" si="43"/>
        <v>010(003)-048～048</v>
      </c>
      <c r="AK2269" s="26" t="s">
        <v>9796</v>
      </c>
    </row>
    <row r="2270" spans="1:37" s="1" customFormat="1" x14ac:dyDescent="0.55000000000000004">
      <c r="A2270" s="1">
        <v>1351</v>
      </c>
      <c r="B2270" s="1" t="s">
        <v>458</v>
      </c>
      <c r="D2270" s="1" t="s">
        <v>20824</v>
      </c>
      <c r="E2270" s="2" t="s">
        <v>2827</v>
      </c>
      <c r="F2270" s="16">
        <v>209</v>
      </c>
      <c r="G2270" s="12">
        <v>10</v>
      </c>
      <c r="H2270" s="12">
        <v>3</v>
      </c>
      <c r="I2270" s="2" t="s">
        <v>160</v>
      </c>
      <c r="J2270" s="2" t="s">
        <v>160</v>
      </c>
      <c r="K2270" s="1" t="s">
        <v>17643</v>
      </c>
      <c r="L2270" s="1" t="s">
        <v>16785</v>
      </c>
      <c r="M2270" s="1" t="s">
        <v>1346</v>
      </c>
      <c r="AB2270" s="10"/>
      <c r="AC2270" s="10" t="s">
        <v>1346</v>
      </c>
      <c r="AD2270" s="2" t="s">
        <v>19</v>
      </c>
      <c r="AE2270" s="2"/>
      <c r="AF2270" s="2" t="s">
        <v>2850</v>
      </c>
      <c r="AG2270" s="2" t="s">
        <v>9</v>
      </c>
      <c r="AI2270" s="1" t="str">
        <f t="shared" si="42"/>
        <v>10(3)</v>
      </c>
      <c r="AJ2270" s="1" t="str">
        <f t="shared" si="43"/>
        <v>010(003)-048～048</v>
      </c>
      <c r="AK2270" s="26" t="s">
        <v>9796</v>
      </c>
    </row>
    <row r="2271" spans="1:37" s="1" customFormat="1" x14ac:dyDescent="0.55000000000000004">
      <c r="A2271" s="1">
        <v>1352</v>
      </c>
      <c r="B2271" s="1" t="s">
        <v>2851</v>
      </c>
      <c r="C2271" s="1" t="s">
        <v>11427</v>
      </c>
      <c r="D2271" s="1" t="s">
        <v>20824</v>
      </c>
      <c r="E2271" s="2" t="s">
        <v>2853</v>
      </c>
      <c r="F2271" s="16">
        <v>210</v>
      </c>
      <c r="G2271" s="12">
        <v>10</v>
      </c>
      <c r="H2271" s="12">
        <v>4</v>
      </c>
      <c r="I2271" s="2" t="s">
        <v>164</v>
      </c>
      <c r="J2271" s="2" t="s">
        <v>164</v>
      </c>
      <c r="K2271" s="1" t="s">
        <v>18030</v>
      </c>
      <c r="L2271" s="1" t="s">
        <v>16785</v>
      </c>
      <c r="M2271" s="1" t="s">
        <v>2437</v>
      </c>
      <c r="AB2271" s="10"/>
      <c r="AC2271" s="10" t="s">
        <v>2437</v>
      </c>
      <c r="AD2271" s="2" t="s">
        <v>19</v>
      </c>
      <c r="AE2271" s="2"/>
      <c r="AF2271" s="2" t="s">
        <v>2852</v>
      </c>
      <c r="AG2271" s="2" t="s">
        <v>9</v>
      </c>
      <c r="AI2271" s="1" t="str">
        <f t="shared" si="42"/>
        <v>10(4)</v>
      </c>
      <c r="AJ2271" s="1" t="str">
        <f t="shared" si="43"/>
        <v>010(004)-049～049</v>
      </c>
      <c r="AK2271" s="26" t="s">
        <v>9805</v>
      </c>
    </row>
    <row r="2272" spans="1:37" s="1" customFormat="1" x14ac:dyDescent="0.55000000000000004">
      <c r="A2272" s="1">
        <v>1353</v>
      </c>
      <c r="B2272" s="1" t="s">
        <v>2854</v>
      </c>
      <c r="C2272" s="1" t="s">
        <v>11427</v>
      </c>
      <c r="D2272" s="1" t="s">
        <v>20824</v>
      </c>
      <c r="E2272" s="2" t="s">
        <v>2853</v>
      </c>
      <c r="F2272" s="16">
        <v>210</v>
      </c>
      <c r="G2272" s="12">
        <v>10</v>
      </c>
      <c r="H2272" s="12">
        <v>4</v>
      </c>
      <c r="I2272" s="2" t="s">
        <v>168</v>
      </c>
      <c r="J2272" s="2" t="s">
        <v>174</v>
      </c>
      <c r="K2272" s="1" t="s">
        <v>18601</v>
      </c>
      <c r="L2272" s="1" t="s">
        <v>16785</v>
      </c>
      <c r="M2272" s="1" t="s">
        <v>2855</v>
      </c>
      <c r="AB2272" s="10"/>
      <c r="AC2272" s="10" t="s">
        <v>2855</v>
      </c>
      <c r="AD2272" s="2" t="s">
        <v>19</v>
      </c>
      <c r="AE2272" s="2"/>
      <c r="AF2272" s="2" t="s">
        <v>2856</v>
      </c>
      <c r="AG2272" s="2" t="s">
        <v>9</v>
      </c>
      <c r="AI2272" s="1" t="str">
        <f t="shared" si="42"/>
        <v>10(4)</v>
      </c>
      <c r="AJ2272" s="1" t="str">
        <f t="shared" si="43"/>
        <v>010(004)-050～052</v>
      </c>
      <c r="AK2272" s="26" t="s">
        <v>9806</v>
      </c>
    </row>
    <row r="2273" spans="1:37" s="1" customFormat="1" x14ac:dyDescent="0.55000000000000004">
      <c r="A2273" s="1">
        <v>1354</v>
      </c>
      <c r="B2273" s="1" t="s">
        <v>2857</v>
      </c>
      <c r="C2273" s="1" t="s">
        <v>11427</v>
      </c>
      <c r="D2273" s="1" t="s">
        <v>20824</v>
      </c>
      <c r="E2273" s="2" t="s">
        <v>2853</v>
      </c>
      <c r="F2273" s="16">
        <v>210</v>
      </c>
      <c r="G2273" s="12">
        <v>10</v>
      </c>
      <c r="H2273" s="12">
        <v>4</v>
      </c>
      <c r="I2273" s="2" t="s">
        <v>174</v>
      </c>
      <c r="J2273" s="2" t="s">
        <v>170</v>
      </c>
      <c r="K2273" s="1" t="s">
        <v>17827</v>
      </c>
      <c r="L2273" s="1" t="s">
        <v>16785</v>
      </c>
      <c r="M2273" s="1" t="s">
        <v>2858</v>
      </c>
      <c r="AB2273" s="10"/>
      <c r="AC2273" s="10" t="s">
        <v>2858</v>
      </c>
      <c r="AD2273" s="2" t="s">
        <v>19</v>
      </c>
      <c r="AE2273" s="2"/>
      <c r="AF2273" s="2" t="s">
        <v>2859</v>
      </c>
      <c r="AG2273" s="2" t="s">
        <v>9</v>
      </c>
      <c r="AI2273" s="1" t="str">
        <f t="shared" si="42"/>
        <v>10(4)</v>
      </c>
      <c r="AJ2273" s="1" t="str">
        <f t="shared" si="43"/>
        <v>010(004)-052～053</v>
      </c>
      <c r="AK2273" s="26" t="s">
        <v>9807</v>
      </c>
    </row>
    <row r="2274" spans="1:37" s="1" customFormat="1" x14ac:dyDescent="0.55000000000000004">
      <c r="A2274" s="1">
        <v>1355</v>
      </c>
      <c r="B2274" s="1" t="s">
        <v>2861</v>
      </c>
      <c r="C2274" s="1" t="s">
        <v>11427</v>
      </c>
      <c r="D2274" s="1" t="s">
        <v>20824</v>
      </c>
      <c r="E2274" s="2" t="s">
        <v>2853</v>
      </c>
      <c r="F2274" s="16">
        <v>210</v>
      </c>
      <c r="G2274" s="12">
        <v>10</v>
      </c>
      <c r="H2274" s="12">
        <v>4</v>
      </c>
      <c r="I2274" s="2" t="s">
        <v>629</v>
      </c>
      <c r="J2274" s="2" t="s">
        <v>629</v>
      </c>
      <c r="K2274" s="1" t="s">
        <v>18308</v>
      </c>
      <c r="L2274" s="1" t="s">
        <v>16785</v>
      </c>
      <c r="M2274" s="1" t="s">
        <v>2862</v>
      </c>
      <c r="AB2274" s="10"/>
      <c r="AC2274" s="10" t="s">
        <v>2862</v>
      </c>
      <c r="AD2274" s="2" t="s">
        <v>19</v>
      </c>
      <c r="AE2274" s="2"/>
      <c r="AF2274" s="2" t="s">
        <v>2863</v>
      </c>
      <c r="AG2274" s="2" t="s">
        <v>9</v>
      </c>
      <c r="AI2274" s="1" t="str">
        <f t="shared" si="42"/>
        <v>10(4)</v>
      </c>
      <c r="AJ2274" s="1" t="str">
        <f t="shared" si="43"/>
        <v>010(004)-054～054</v>
      </c>
      <c r="AK2274" s="26" t="s">
        <v>9808</v>
      </c>
    </row>
    <row r="2275" spans="1:37" s="1" customFormat="1" x14ac:dyDescent="0.55000000000000004">
      <c r="A2275" s="1">
        <v>1356</v>
      </c>
      <c r="B2275" s="1" t="s">
        <v>9163</v>
      </c>
      <c r="C2275" s="1" t="s">
        <v>11427</v>
      </c>
      <c r="D2275" s="1" t="s">
        <v>20824</v>
      </c>
      <c r="E2275" s="2" t="s">
        <v>2853</v>
      </c>
      <c r="F2275" s="16">
        <v>210</v>
      </c>
      <c r="G2275" s="12">
        <v>10</v>
      </c>
      <c r="H2275" s="12">
        <v>4</v>
      </c>
      <c r="I2275" s="2" t="s">
        <v>629</v>
      </c>
      <c r="J2275" s="2" t="s">
        <v>198</v>
      </c>
      <c r="K2275" s="1" t="s">
        <v>18308</v>
      </c>
      <c r="L2275" s="1" t="s">
        <v>16785</v>
      </c>
      <c r="AB2275" s="10"/>
      <c r="AC2275" s="10"/>
      <c r="AD2275" s="1" t="s">
        <v>19</v>
      </c>
      <c r="AF2275" s="3" t="s">
        <v>2860</v>
      </c>
      <c r="AG2275" s="2" t="s">
        <v>9</v>
      </c>
      <c r="AI2275" s="1" t="str">
        <f t="shared" si="42"/>
        <v>10(4)</v>
      </c>
      <c r="AJ2275" s="1" t="str">
        <f t="shared" si="43"/>
        <v>010(004)-054～061</v>
      </c>
      <c r="AK2275" s="26" t="s">
        <v>9808</v>
      </c>
    </row>
    <row r="2276" spans="1:37" s="1" customFormat="1" x14ac:dyDescent="0.55000000000000004">
      <c r="A2276" s="1">
        <v>1357</v>
      </c>
      <c r="B2276" s="1" t="s">
        <v>2864</v>
      </c>
      <c r="C2276" s="1" t="s">
        <v>11427</v>
      </c>
      <c r="D2276" s="1" t="s">
        <v>20824</v>
      </c>
      <c r="E2276" s="2" t="s">
        <v>2853</v>
      </c>
      <c r="F2276" s="16">
        <v>210</v>
      </c>
      <c r="G2276" s="12">
        <v>10</v>
      </c>
      <c r="H2276" s="12">
        <v>4</v>
      </c>
      <c r="I2276" s="2" t="s">
        <v>623</v>
      </c>
      <c r="J2276" s="2" t="s">
        <v>623</v>
      </c>
      <c r="K2276" s="1" t="s">
        <v>18308</v>
      </c>
      <c r="L2276" s="1" t="s">
        <v>16785</v>
      </c>
      <c r="M2276" s="1" t="s">
        <v>2865</v>
      </c>
      <c r="AB2276" s="10"/>
      <c r="AC2276" s="10" t="s">
        <v>2865</v>
      </c>
      <c r="AD2276" s="2" t="s">
        <v>19</v>
      </c>
      <c r="AE2276" s="2"/>
      <c r="AF2276" s="2" t="s">
        <v>2866</v>
      </c>
      <c r="AG2276" s="2" t="s">
        <v>9</v>
      </c>
      <c r="AI2276" s="1" t="str">
        <f t="shared" si="42"/>
        <v>10(4)</v>
      </c>
      <c r="AJ2276" s="1" t="str">
        <f t="shared" si="43"/>
        <v>010(004)-055～055</v>
      </c>
      <c r="AK2276" s="26" t="s">
        <v>9808</v>
      </c>
    </row>
    <row r="2277" spans="1:37" s="1" customFormat="1" x14ac:dyDescent="0.55000000000000004">
      <c r="A2277" s="1">
        <v>1358</v>
      </c>
      <c r="B2277" s="1" t="s">
        <v>2867</v>
      </c>
      <c r="C2277" s="1" t="s">
        <v>11427</v>
      </c>
      <c r="D2277" s="1" t="s">
        <v>20824</v>
      </c>
      <c r="E2277" s="2" t="s">
        <v>2853</v>
      </c>
      <c r="F2277" s="16">
        <v>210</v>
      </c>
      <c r="G2277" s="12">
        <v>10</v>
      </c>
      <c r="H2277" s="12">
        <v>4</v>
      </c>
      <c r="I2277" s="2" t="s">
        <v>633</v>
      </c>
      <c r="J2277" s="2" t="s">
        <v>633</v>
      </c>
      <c r="K2277" s="1" t="s">
        <v>17977</v>
      </c>
      <c r="L2277" s="1" t="s">
        <v>16785</v>
      </c>
      <c r="M2277" s="1" t="s">
        <v>2868</v>
      </c>
      <c r="AB2277" s="10"/>
      <c r="AC2277" s="10" t="s">
        <v>2868</v>
      </c>
      <c r="AD2277" s="2" t="s">
        <v>19</v>
      </c>
      <c r="AE2277" s="2"/>
      <c r="AF2277" s="2" t="s">
        <v>2869</v>
      </c>
      <c r="AG2277" s="2" t="s">
        <v>9</v>
      </c>
      <c r="AI2277" s="1" t="str">
        <f t="shared" si="42"/>
        <v>10(4)</v>
      </c>
      <c r="AJ2277" s="1" t="str">
        <f t="shared" si="43"/>
        <v>010(004)-056～056</v>
      </c>
      <c r="AK2277" s="26" t="s">
        <v>9809</v>
      </c>
    </row>
    <row r="2278" spans="1:37" s="1" customFormat="1" x14ac:dyDescent="0.55000000000000004">
      <c r="A2278" s="1">
        <v>1359</v>
      </c>
      <c r="B2278" s="1" t="s">
        <v>2870</v>
      </c>
      <c r="C2278" s="1" t="s">
        <v>11427</v>
      </c>
      <c r="D2278" s="1" t="s">
        <v>20824</v>
      </c>
      <c r="E2278" s="2" t="s">
        <v>2853</v>
      </c>
      <c r="F2278" s="16">
        <v>210</v>
      </c>
      <c r="G2278" s="12">
        <v>10</v>
      </c>
      <c r="H2278" s="12">
        <v>4</v>
      </c>
      <c r="I2278" s="2" t="s">
        <v>179</v>
      </c>
      <c r="J2278" s="2" t="s">
        <v>179</v>
      </c>
      <c r="K2278" s="1" t="s">
        <v>17977</v>
      </c>
      <c r="L2278" s="1" t="s">
        <v>16785</v>
      </c>
      <c r="M2278" s="1" t="s">
        <v>2871</v>
      </c>
      <c r="AB2278" s="10"/>
      <c r="AC2278" s="10" t="s">
        <v>2871</v>
      </c>
      <c r="AD2278" s="2" t="s">
        <v>19</v>
      </c>
      <c r="AE2278" s="2"/>
      <c r="AF2278" s="2" t="s">
        <v>2872</v>
      </c>
      <c r="AG2278" s="2" t="s">
        <v>9</v>
      </c>
      <c r="AI2278" s="1" t="str">
        <f t="shared" si="42"/>
        <v>10(4)</v>
      </c>
      <c r="AJ2278" s="1" t="str">
        <f t="shared" si="43"/>
        <v>010(004)-057～057</v>
      </c>
      <c r="AK2278" s="26" t="s">
        <v>9809</v>
      </c>
    </row>
    <row r="2279" spans="1:37" s="1" customFormat="1" x14ac:dyDescent="0.55000000000000004">
      <c r="A2279" s="1">
        <v>1360</v>
      </c>
      <c r="B2279" s="1" t="s">
        <v>2873</v>
      </c>
      <c r="C2279" s="1" t="s">
        <v>11427</v>
      </c>
      <c r="D2279" s="1" t="s">
        <v>20824</v>
      </c>
      <c r="E2279" s="2" t="s">
        <v>2853</v>
      </c>
      <c r="F2279" s="16">
        <v>210</v>
      </c>
      <c r="G2279" s="12">
        <v>10</v>
      </c>
      <c r="H2279" s="12">
        <v>4</v>
      </c>
      <c r="I2279" s="2" t="s">
        <v>188</v>
      </c>
      <c r="J2279" s="2" t="s">
        <v>188</v>
      </c>
      <c r="K2279" s="1" t="s">
        <v>18338</v>
      </c>
      <c r="L2279" s="1" t="s">
        <v>16785</v>
      </c>
      <c r="M2279" s="1" t="s">
        <v>2174</v>
      </c>
      <c r="AB2279" s="10"/>
      <c r="AC2279" s="10" t="s">
        <v>2174</v>
      </c>
      <c r="AD2279" s="2" t="s">
        <v>19</v>
      </c>
      <c r="AE2279" s="2"/>
      <c r="AF2279" s="2" t="s">
        <v>2874</v>
      </c>
      <c r="AG2279" s="2" t="s">
        <v>9</v>
      </c>
      <c r="AI2279" s="1" t="str">
        <f t="shared" si="42"/>
        <v>10(4)</v>
      </c>
      <c r="AJ2279" s="1" t="str">
        <f t="shared" si="43"/>
        <v>010(004)-058～058</v>
      </c>
      <c r="AK2279" s="26" t="s">
        <v>9810</v>
      </c>
    </row>
    <row r="2280" spans="1:37" s="1" customFormat="1" x14ac:dyDescent="0.55000000000000004">
      <c r="A2280" s="1">
        <v>1361</v>
      </c>
      <c r="B2280" s="1" t="s">
        <v>2875</v>
      </c>
      <c r="C2280" s="1" t="s">
        <v>11427</v>
      </c>
      <c r="D2280" s="1" t="s">
        <v>20824</v>
      </c>
      <c r="E2280" s="2" t="s">
        <v>2853</v>
      </c>
      <c r="F2280" s="16">
        <v>210</v>
      </c>
      <c r="G2280" s="12">
        <v>10</v>
      </c>
      <c r="H2280" s="12">
        <v>4</v>
      </c>
      <c r="I2280" s="2" t="s">
        <v>184</v>
      </c>
      <c r="J2280" s="2" t="s">
        <v>198</v>
      </c>
      <c r="K2280" s="1" t="s">
        <v>18338</v>
      </c>
      <c r="L2280" s="1" t="s">
        <v>16785</v>
      </c>
      <c r="M2280" s="1" t="s">
        <v>2876</v>
      </c>
      <c r="AB2280" s="10"/>
      <c r="AC2280" s="10" t="s">
        <v>2876</v>
      </c>
      <c r="AD2280" s="2" t="s">
        <v>19</v>
      </c>
      <c r="AE2280" s="2"/>
      <c r="AF2280" s="2" t="s">
        <v>2877</v>
      </c>
      <c r="AG2280" s="2" t="s">
        <v>9</v>
      </c>
      <c r="AI2280" s="1" t="str">
        <f t="shared" si="42"/>
        <v>10(4)</v>
      </c>
      <c r="AJ2280" s="1" t="str">
        <f t="shared" si="43"/>
        <v>010(004)-059～061</v>
      </c>
      <c r="AK2280" s="26" t="s">
        <v>9810</v>
      </c>
    </row>
    <row r="2281" spans="1:37" s="1" customFormat="1" x14ac:dyDescent="0.55000000000000004">
      <c r="A2281" s="1">
        <v>1362</v>
      </c>
      <c r="B2281" s="1" t="s">
        <v>2878</v>
      </c>
      <c r="C2281" s="1" t="s">
        <v>11427</v>
      </c>
      <c r="D2281" s="1" t="s">
        <v>20824</v>
      </c>
      <c r="E2281" s="2" t="s">
        <v>2853</v>
      </c>
      <c r="F2281" s="16">
        <v>210</v>
      </c>
      <c r="G2281" s="12">
        <v>10</v>
      </c>
      <c r="H2281" s="12">
        <v>4</v>
      </c>
      <c r="I2281" s="2" t="s">
        <v>198</v>
      </c>
      <c r="J2281" s="2" t="s">
        <v>198</v>
      </c>
      <c r="K2281" s="1" t="s">
        <v>18528</v>
      </c>
      <c r="L2281" s="1" t="s">
        <v>16785</v>
      </c>
      <c r="M2281" s="1" t="s">
        <v>1415</v>
      </c>
      <c r="AB2281" s="10"/>
      <c r="AC2281" s="10" t="s">
        <v>1415</v>
      </c>
      <c r="AD2281" s="2" t="s">
        <v>19</v>
      </c>
      <c r="AE2281" s="2"/>
      <c r="AF2281" s="2" t="s">
        <v>2879</v>
      </c>
      <c r="AG2281" s="2" t="s">
        <v>9</v>
      </c>
      <c r="AI2281" s="1" t="str">
        <f t="shared" si="42"/>
        <v>10(4)</v>
      </c>
      <c r="AJ2281" s="1" t="str">
        <f t="shared" si="43"/>
        <v>010(004)-061～061</v>
      </c>
      <c r="AK2281" s="26" t="s">
        <v>9811</v>
      </c>
    </row>
    <row r="2282" spans="1:37" s="1" customFormat="1" x14ac:dyDescent="0.55000000000000004">
      <c r="A2282" s="1">
        <v>1363</v>
      </c>
      <c r="B2282" s="1" t="s">
        <v>2880</v>
      </c>
      <c r="C2282" s="1" t="s">
        <v>11427</v>
      </c>
      <c r="D2282" s="1" t="s">
        <v>20824</v>
      </c>
      <c r="E2282" s="2" t="s">
        <v>2853</v>
      </c>
      <c r="F2282" s="16">
        <v>210</v>
      </c>
      <c r="G2282" s="12">
        <v>10</v>
      </c>
      <c r="H2282" s="12">
        <v>4</v>
      </c>
      <c r="I2282" s="2" t="s">
        <v>205</v>
      </c>
      <c r="J2282" s="2" t="s">
        <v>206</v>
      </c>
      <c r="K2282" s="1" t="s">
        <v>18459</v>
      </c>
      <c r="L2282" s="1" t="s">
        <v>16785</v>
      </c>
      <c r="M2282" s="1" t="s">
        <v>1185</v>
      </c>
      <c r="AB2282" s="10"/>
      <c r="AC2282" s="10" t="s">
        <v>1185</v>
      </c>
      <c r="AD2282" s="2" t="s">
        <v>19</v>
      </c>
      <c r="AE2282" s="2"/>
      <c r="AF2282" s="2" t="s">
        <v>2881</v>
      </c>
      <c r="AG2282" s="2" t="s">
        <v>9</v>
      </c>
      <c r="AI2282" s="1" t="str">
        <f t="shared" si="42"/>
        <v>10(4)</v>
      </c>
      <c r="AJ2282" s="1" t="str">
        <f t="shared" si="43"/>
        <v>010(004)-062～063</v>
      </c>
      <c r="AK2282" s="26" t="s">
        <v>9812</v>
      </c>
    </row>
    <row r="2283" spans="1:37" s="1" customFormat="1" x14ac:dyDescent="0.55000000000000004">
      <c r="A2283" s="1">
        <v>1364</v>
      </c>
      <c r="B2283" s="1" t="s">
        <v>9164</v>
      </c>
      <c r="C2283" s="1" t="s">
        <v>11427</v>
      </c>
      <c r="D2283" s="1" t="s">
        <v>20824</v>
      </c>
      <c r="E2283" s="2" t="s">
        <v>2853</v>
      </c>
      <c r="F2283" s="16">
        <v>210</v>
      </c>
      <c r="G2283" s="12">
        <v>10</v>
      </c>
      <c r="H2283" s="12">
        <v>4</v>
      </c>
      <c r="I2283" s="2" t="s">
        <v>206</v>
      </c>
      <c r="J2283" s="2" t="s">
        <v>206</v>
      </c>
      <c r="K2283" s="1" t="s">
        <v>18459</v>
      </c>
      <c r="L2283" s="1" t="s">
        <v>16785</v>
      </c>
      <c r="AB2283" s="10"/>
      <c r="AC2283" s="10"/>
      <c r="AD2283" s="1" t="s">
        <v>19</v>
      </c>
      <c r="AF2283" s="3" t="s">
        <v>2884</v>
      </c>
      <c r="AG2283" s="2" t="s">
        <v>9</v>
      </c>
      <c r="AI2283" s="1" t="str">
        <f t="shared" si="42"/>
        <v>10(4)</v>
      </c>
      <c r="AJ2283" s="1" t="str">
        <f t="shared" si="43"/>
        <v>010(004)-063～063</v>
      </c>
      <c r="AK2283" s="26" t="s">
        <v>9812</v>
      </c>
    </row>
    <row r="2284" spans="1:37" s="1" customFormat="1" x14ac:dyDescent="0.55000000000000004">
      <c r="A2284" s="1">
        <v>1365</v>
      </c>
      <c r="B2284" s="1" t="s">
        <v>2882</v>
      </c>
      <c r="C2284" s="1" t="s">
        <v>11427</v>
      </c>
      <c r="D2284" s="1" t="s">
        <v>20824</v>
      </c>
      <c r="E2284" s="2" t="s">
        <v>2853</v>
      </c>
      <c r="F2284" s="16">
        <v>210</v>
      </c>
      <c r="G2284" s="12">
        <v>10</v>
      </c>
      <c r="H2284" s="12">
        <v>4</v>
      </c>
      <c r="I2284" s="2" t="s">
        <v>1131</v>
      </c>
      <c r="J2284" s="2" t="s">
        <v>1131</v>
      </c>
      <c r="K2284" s="1" t="s">
        <v>17644</v>
      </c>
      <c r="L2284" s="1" t="s">
        <v>16785</v>
      </c>
      <c r="M2284" s="1" t="s">
        <v>424</v>
      </c>
      <c r="AB2284" s="10"/>
      <c r="AC2284" s="10" t="s">
        <v>424</v>
      </c>
      <c r="AD2284" s="2" t="s">
        <v>19</v>
      </c>
      <c r="AE2284" s="2"/>
      <c r="AF2284" s="2" t="s">
        <v>2883</v>
      </c>
      <c r="AG2284" s="2" t="s">
        <v>9</v>
      </c>
      <c r="AI2284" s="1" t="str">
        <f t="shared" ref="AI2284:AI2347" si="44">G2284&amp;"("&amp;H2284&amp;")"</f>
        <v>10(4)</v>
      </c>
      <c r="AJ2284" s="1" t="str">
        <f t="shared" ref="AJ2284:AJ2347" si="45">TEXT(G2284,"000")&amp;"("&amp;TEXT(H2284,"000")&amp;")-"&amp;TEXT(I2284,"000")&amp;"～"&amp;TEXT(J2284,"000")</f>
        <v>010(004)-064～064</v>
      </c>
      <c r="AK2284" s="26" t="s">
        <v>9813</v>
      </c>
    </row>
    <row r="2285" spans="1:37" s="1" customFormat="1" x14ac:dyDescent="0.55000000000000004">
      <c r="A2285" s="1">
        <v>1366</v>
      </c>
      <c r="B2285" s="1" t="s">
        <v>458</v>
      </c>
      <c r="D2285" s="1" t="s">
        <v>20824</v>
      </c>
      <c r="E2285" s="2" t="s">
        <v>2853</v>
      </c>
      <c r="F2285" s="16">
        <v>210</v>
      </c>
      <c r="G2285" s="12">
        <v>10</v>
      </c>
      <c r="H2285" s="12">
        <v>4</v>
      </c>
      <c r="I2285" s="2" t="s">
        <v>1131</v>
      </c>
      <c r="J2285" s="2" t="s">
        <v>1131</v>
      </c>
      <c r="K2285" s="1" t="s">
        <v>17644</v>
      </c>
      <c r="L2285" s="1" t="s">
        <v>16785</v>
      </c>
      <c r="M2285" s="1" t="s">
        <v>1346</v>
      </c>
      <c r="AB2285" s="10"/>
      <c r="AC2285" s="10" t="s">
        <v>1346</v>
      </c>
      <c r="AD2285" s="2" t="s">
        <v>19</v>
      </c>
      <c r="AE2285" s="2"/>
      <c r="AF2285" s="2" t="s">
        <v>2885</v>
      </c>
      <c r="AG2285" s="2" t="s">
        <v>9</v>
      </c>
      <c r="AI2285" s="1" t="str">
        <f t="shared" si="44"/>
        <v>10(4)</v>
      </c>
      <c r="AJ2285" s="1" t="str">
        <f t="shared" si="45"/>
        <v>010(004)-064～064</v>
      </c>
      <c r="AK2285" s="26" t="s">
        <v>9813</v>
      </c>
    </row>
    <row r="2286" spans="1:37" s="1" customFormat="1" x14ac:dyDescent="0.55000000000000004">
      <c r="A2286" s="1">
        <v>1367</v>
      </c>
      <c r="B2286" s="1" t="s">
        <v>2886</v>
      </c>
      <c r="C2286" s="1" t="s">
        <v>11429</v>
      </c>
      <c r="D2286" s="1" t="s">
        <v>20824</v>
      </c>
      <c r="E2286" s="2" t="s">
        <v>2889</v>
      </c>
      <c r="F2286" s="16">
        <v>211</v>
      </c>
      <c r="G2286" s="12">
        <v>10</v>
      </c>
      <c r="H2286" s="12">
        <v>5</v>
      </c>
      <c r="I2286" s="2" t="s">
        <v>644</v>
      </c>
      <c r="J2286" s="2" t="s">
        <v>644</v>
      </c>
      <c r="K2286" s="1" t="s">
        <v>17697</v>
      </c>
      <c r="L2286" s="1" t="s">
        <v>16785</v>
      </c>
      <c r="M2286" s="1" t="s">
        <v>2887</v>
      </c>
      <c r="AB2286" s="10"/>
      <c r="AC2286" s="10" t="s">
        <v>2887</v>
      </c>
      <c r="AD2286" s="2" t="s">
        <v>19</v>
      </c>
      <c r="AE2286" s="2"/>
      <c r="AF2286" s="2" t="s">
        <v>2888</v>
      </c>
      <c r="AG2286" s="2" t="s">
        <v>9</v>
      </c>
      <c r="AI2286" s="1" t="str">
        <f t="shared" si="44"/>
        <v>10(5)</v>
      </c>
      <c r="AJ2286" s="1" t="str">
        <f t="shared" si="45"/>
        <v>010(005)-065～065</v>
      </c>
      <c r="AK2286" s="26" t="s">
        <v>9816</v>
      </c>
    </row>
    <row r="2287" spans="1:37" s="1" customFormat="1" x14ac:dyDescent="0.55000000000000004">
      <c r="A2287" s="1">
        <v>1368</v>
      </c>
      <c r="B2287" s="1" t="s">
        <v>2891</v>
      </c>
      <c r="C2287" s="1" t="s">
        <v>11429</v>
      </c>
      <c r="D2287" s="1" t="s">
        <v>20824</v>
      </c>
      <c r="E2287" s="2" t="s">
        <v>2889</v>
      </c>
      <c r="F2287" s="16">
        <v>211</v>
      </c>
      <c r="G2287" s="12">
        <v>10</v>
      </c>
      <c r="H2287" s="12">
        <v>5</v>
      </c>
      <c r="I2287" s="2" t="s">
        <v>210</v>
      </c>
      <c r="J2287" s="2" t="s">
        <v>1145</v>
      </c>
      <c r="K2287" s="1" t="s">
        <v>18420</v>
      </c>
      <c r="L2287" s="1" t="s">
        <v>16785</v>
      </c>
      <c r="M2287" s="1" t="s">
        <v>2892</v>
      </c>
      <c r="AB2287" s="10"/>
      <c r="AC2287" s="10" t="s">
        <v>2892</v>
      </c>
      <c r="AD2287" s="2" t="s">
        <v>19</v>
      </c>
      <c r="AE2287" s="2"/>
      <c r="AF2287" s="2" t="s">
        <v>2893</v>
      </c>
      <c r="AG2287" s="2" t="s">
        <v>9</v>
      </c>
      <c r="AI2287" s="1" t="str">
        <f t="shared" si="44"/>
        <v>10(5)</v>
      </c>
      <c r="AJ2287" s="1" t="str">
        <f t="shared" si="45"/>
        <v>010(005)-066～067</v>
      </c>
      <c r="AK2287" s="26" t="s">
        <v>9817</v>
      </c>
    </row>
    <row r="2288" spans="1:37" s="1" customFormat="1" x14ac:dyDescent="0.55000000000000004">
      <c r="A2288" s="1">
        <v>1369</v>
      </c>
      <c r="B2288" s="1" t="s">
        <v>9165</v>
      </c>
      <c r="C2288" s="1" t="s">
        <v>11429</v>
      </c>
      <c r="D2288" s="1" t="s">
        <v>20824</v>
      </c>
      <c r="E2288" s="2" t="s">
        <v>2889</v>
      </c>
      <c r="F2288" s="16">
        <v>211</v>
      </c>
      <c r="G2288" s="12">
        <v>10</v>
      </c>
      <c r="H2288" s="12">
        <v>5</v>
      </c>
      <c r="I2288" s="2" t="s">
        <v>210</v>
      </c>
      <c r="J2288" s="2" t="s">
        <v>219</v>
      </c>
      <c r="K2288" s="1" t="s">
        <v>18420</v>
      </c>
      <c r="L2288" s="1" t="s">
        <v>16785</v>
      </c>
      <c r="AB2288" s="10"/>
      <c r="AC2288" s="10"/>
      <c r="AD2288" s="1" t="s">
        <v>19</v>
      </c>
      <c r="AF2288" s="3" t="s">
        <v>2890</v>
      </c>
      <c r="AG2288" s="2" t="s">
        <v>9</v>
      </c>
      <c r="AI2288" s="1" t="str">
        <f t="shared" si="44"/>
        <v>10(5)</v>
      </c>
      <c r="AJ2288" s="1" t="str">
        <f t="shared" si="45"/>
        <v>010(005)-066～070</v>
      </c>
      <c r="AK2288" s="26" t="s">
        <v>9817</v>
      </c>
    </row>
    <row r="2289" spans="1:37" s="1" customFormat="1" x14ac:dyDescent="0.55000000000000004">
      <c r="A2289" s="1">
        <v>1370</v>
      </c>
      <c r="B2289" s="1" t="s">
        <v>2894</v>
      </c>
      <c r="C2289" s="1" t="s">
        <v>11429</v>
      </c>
      <c r="D2289" s="1" t="s">
        <v>20824</v>
      </c>
      <c r="E2289" s="2" t="s">
        <v>2889</v>
      </c>
      <c r="F2289" s="16">
        <v>211</v>
      </c>
      <c r="G2289" s="12">
        <v>10</v>
      </c>
      <c r="H2289" s="12">
        <v>5</v>
      </c>
      <c r="I2289" s="2" t="s">
        <v>1145</v>
      </c>
      <c r="J2289" s="2" t="s">
        <v>213</v>
      </c>
      <c r="K2289" s="1" t="s">
        <v>18420</v>
      </c>
      <c r="L2289" s="1" t="s">
        <v>16785</v>
      </c>
      <c r="M2289" s="1" t="s">
        <v>1185</v>
      </c>
      <c r="AB2289" s="10"/>
      <c r="AC2289" s="10" t="s">
        <v>1185</v>
      </c>
      <c r="AD2289" s="2" t="s">
        <v>19</v>
      </c>
      <c r="AE2289" s="2"/>
      <c r="AF2289" s="2" t="s">
        <v>2895</v>
      </c>
      <c r="AG2289" s="2" t="s">
        <v>9</v>
      </c>
      <c r="AI2289" s="1" t="str">
        <f t="shared" si="44"/>
        <v>10(5)</v>
      </c>
      <c r="AJ2289" s="1" t="str">
        <f t="shared" si="45"/>
        <v>010(005)-067～068</v>
      </c>
      <c r="AK2289" s="26" t="s">
        <v>9817</v>
      </c>
    </row>
    <row r="2290" spans="1:37" s="1" customFormat="1" x14ac:dyDescent="0.55000000000000004">
      <c r="A2290" s="1">
        <v>1371</v>
      </c>
      <c r="B2290" s="1" t="s">
        <v>2896</v>
      </c>
      <c r="C2290" s="1" t="s">
        <v>11429</v>
      </c>
      <c r="D2290" s="1" t="s">
        <v>20824</v>
      </c>
      <c r="E2290" s="2" t="s">
        <v>2889</v>
      </c>
      <c r="F2290" s="16">
        <v>211</v>
      </c>
      <c r="G2290" s="12">
        <v>10</v>
      </c>
      <c r="H2290" s="12">
        <v>5</v>
      </c>
      <c r="I2290" s="2" t="s">
        <v>213</v>
      </c>
      <c r="J2290" s="2" t="s">
        <v>1386</v>
      </c>
      <c r="K2290" s="1" t="s">
        <v>17879</v>
      </c>
      <c r="L2290" s="1" t="s">
        <v>16785</v>
      </c>
      <c r="M2290" s="1" t="s">
        <v>2897</v>
      </c>
      <c r="AB2290" s="10"/>
      <c r="AC2290" s="10" t="s">
        <v>2897</v>
      </c>
      <c r="AD2290" s="2" t="s">
        <v>19</v>
      </c>
      <c r="AE2290" s="2"/>
      <c r="AF2290" s="2" t="s">
        <v>2898</v>
      </c>
      <c r="AG2290" s="2" t="s">
        <v>9</v>
      </c>
      <c r="AI2290" s="1" t="str">
        <f t="shared" si="44"/>
        <v>10(5)</v>
      </c>
      <c r="AJ2290" s="1" t="str">
        <f t="shared" si="45"/>
        <v>010(005)-068～069</v>
      </c>
      <c r="AK2290" s="26" t="s">
        <v>9818</v>
      </c>
    </row>
    <row r="2291" spans="1:37" s="1" customFormat="1" x14ac:dyDescent="0.55000000000000004">
      <c r="A2291" s="1">
        <v>1372</v>
      </c>
      <c r="B2291" s="1" t="s">
        <v>2899</v>
      </c>
      <c r="C2291" s="1" t="s">
        <v>11429</v>
      </c>
      <c r="D2291" s="1" t="s">
        <v>20824</v>
      </c>
      <c r="E2291" s="2" t="s">
        <v>2889</v>
      </c>
      <c r="F2291" s="16">
        <v>211</v>
      </c>
      <c r="G2291" s="12">
        <v>10</v>
      </c>
      <c r="H2291" s="12">
        <v>5</v>
      </c>
      <c r="I2291" s="2" t="s">
        <v>1386</v>
      </c>
      <c r="J2291" s="2" t="s">
        <v>219</v>
      </c>
      <c r="K2291" s="1" t="s">
        <v>17879</v>
      </c>
      <c r="L2291" s="1" t="s">
        <v>16785</v>
      </c>
      <c r="M2291" s="1" t="s">
        <v>332</v>
      </c>
      <c r="AB2291" s="10"/>
      <c r="AC2291" s="10" t="s">
        <v>332</v>
      </c>
      <c r="AD2291" s="2" t="s">
        <v>19</v>
      </c>
      <c r="AE2291" s="2"/>
      <c r="AF2291" s="2" t="s">
        <v>2900</v>
      </c>
      <c r="AG2291" s="2" t="s">
        <v>9</v>
      </c>
      <c r="AI2291" s="1" t="str">
        <f t="shared" si="44"/>
        <v>10(5)</v>
      </c>
      <c r="AJ2291" s="1" t="str">
        <f t="shared" si="45"/>
        <v>010(005)-069～070</v>
      </c>
      <c r="AK2291" s="26" t="s">
        <v>9818</v>
      </c>
    </row>
    <row r="2292" spans="1:37" s="1" customFormat="1" x14ac:dyDescent="0.55000000000000004">
      <c r="A2292" s="1">
        <v>1373</v>
      </c>
      <c r="B2292" s="1" t="s">
        <v>2901</v>
      </c>
      <c r="C2292" s="1" t="s">
        <v>11429</v>
      </c>
      <c r="D2292" s="1" t="s">
        <v>20824</v>
      </c>
      <c r="E2292" s="2" t="s">
        <v>2889</v>
      </c>
      <c r="F2292" s="16">
        <v>211</v>
      </c>
      <c r="G2292" s="12">
        <v>10</v>
      </c>
      <c r="H2292" s="12">
        <v>5</v>
      </c>
      <c r="I2292" s="2" t="s">
        <v>219</v>
      </c>
      <c r="J2292" s="2" t="s">
        <v>221</v>
      </c>
      <c r="K2292" s="1" t="s">
        <v>18581</v>
      </c>
      <c r="L2292" s="1" t="s">
        <v>16785</v>
      </c>
      <c r="M2292" s="1" t="s">
        <v>2033</v>
      </c>
      <c r="AB2292" s="10"/>
      <c r="AC2292" s="10" t="s">
        <v>2033</v>
      </c>
      <c r="AD2292" s="2" t="s">
        <v>19</v>
      </c>
      <c r="AE2292" s="2"/>
      <c r="AF2292" s="2" t="s">
        <v>2902</v>
      </c>
      <c r="AG2292" s="2" t="s">
        <v>9</v>
      </c>
      <c r="AI2292" s="1" t="str">
        <f t="shared" si="44"/>
        <v>10(5)</v>
      </c>
      <c r="AJ2292" s="1" t="str">
        <f t="shared" si="45"/>
        <v>010(005)-070～071</v>
      </c>
      <c r="AK2292" s="26" t="s">
        <v>9819</v>
      </c>
    </row>
    <row r="2293" spans="1:37" s="1" customFormat="1" x14ac:dyDescent="0.55000000000000004">
      <c r="A2293" s="1">
        <v>1374</v>
      </c>
      <c r="B2293" s="1" t="s">
        <v>2903</v>
      </c>
      <c r="C2293" s="1" t="s">
        <v>11429</v>
      </c>
      <c r="D2293" s="1" t="s">
        <v>20824</v>
      </c>
      <c r="E2293" s="2" t="s">
        <v>2889</v>
      </c>
      <c r="F2293" s="16">
        <v>211</v>
      </c>
      <c r="G2293" s="12">
        <v>10</v>
      </c>
      <c r="H2293" s="12">
        <v>5</v>
      </c>
      <c r="I2293" s="2" t="s">
        <v>663</v>
      </c>
      <c r="J2293" s="2" t="s">
        <v>230</v>
      </c>
      <c r="K2293" s="1" t="s">
        <v>18191</v>
      </c>
      <c r="L2293" s="1" t="s">
        <v>16785</v>
      </c>
      <c r="M2293" s="1" t="s">
        <v>441</v>
      </c>
      <c r="AB2293" s="10"/>
      <c r="AC2293" s="10" t="s">
        <v>441</v>
      </c>
      <c r="AD2293" s="2" t="s">
        <v>19</v>
      </c>
      <c r="AE2293" s="2"/>
      <c r="AF2293" s="2" t="s">
        <v>2904</v>
      </c>
      <c r="AG2293" s="2" t="s">
        <v>9</v>
      </c>
      <c r="AI2293" s="1" t="str">
        <f t="shared" si="44"/>
        <v>10(5)</v>
      </c>
      <c r="AJ2293" s="1" t="str">
        <f t="shared" si="45"/>
        <v>010(005)-072～075</v>
      </c>
      <c r="AK2293" s="26" t="s">
        <v>9820</v>
      </c>
    </row>
    <row r="2294" spans="1:37" s="1" customFormat="1" x14ac:dyDescent="0.55000000000000004">
      <c r="A2294" s="1">
        <v>1375</v>
      </c>
      <c r="B2294" s="1" t="s">
        <v>2905</v>
      </c>
      <c r="C2294" s="1" t="s">
        <v>11429</v>
      </c>
      <c r="D2294" s="1" t="s">
        <v>20824</v>
      </c>
      <c r="E2294" s="2" t="s">
        <v>2889</v>
      </c>
      <c r="F2294" s="16">
        <v>211</v>
      </c>
      <c r="G2294" s="12">
        <v>10</v>
      </c>
      <c r="H2294" s="12">
        <v>5</v>
      </c>
      <c r="I2294" s="2" t="s">
        <v>233</v>
      </c>
      <c r="J2294" s="2" t="s">
        <v>241</v>
      </c>
      <c r="K2294" s="1" t="s">
        <v>17835</v>
      </c>
      <c r="L2294" s="1" t="s">
        <v>16785</v>
      </c>
      <c r="M2294" s="1" t="s">
        <v>2814</v>
      </c>
      <c r="AB2294" s="10"/>
      <c r="AC2294" s="10" t="s">
        <v>2814</v>
      </c>
      <c r="AD2294" s="2" t="s">
        <v>19</v>
      </c>
      <c r="AE2294" s="2"/>
      <c r="AF2294" s="2" t="s">
        <v>2906</v>
      </c>
      <c r="AG2294" s="2" t="s">
        <v>9</v>
      </c>
      <c r="AI2294" s="1" t="str">
        <f t="shared" si="44"/>
        <v>10(5)</v>
      </c>
      <c r="AJ2294" s="1" t="str">
        <f t="shared" si="45"/>
        <v>010(005)-076～079</v>
      </c>
      <c r="AK2294" s="26" t="s">
        <v>9821</v>
      </c>
    </row>
    <row r="2295" spans="1:37" s="1" customFormat="1" x14ac:dyDescent="0.55000000000000004">
      <c r="A2295" s="1">
        <v>1376</v>
      </c>
      <c r="B2295" s="1" t="s">
        <v>9166</v>
      </c>
      <c r="C2295" s="1" t="s">
        <v>11429</v>
      </c>
      <c r="D2295" s="1" t="s">
        <v>20824</v>
      </c>
      <c r="E2295" s="2" t="s">
        <v>2889</v>
      </c>
      <c r="F2295" s="16">
        <v>211</v>
      </c>
      <c r="G2295" s="12">
        <v>10</v>
      </c>
      <c r="H2295" s="12">
        <v>5</v>
      </c>
      <c r="I2295" s="2" t="s">
        <v>241</v>
      </c>
      <c r="J2295" s="2" t="s">
        <v>675</v>
      </c>
      <c r="K2295" s="1" t="s">
        <v>18927</v>
      </c>
      <c r="L2295" s="1" t="s">
        <v>16785</v>
      </c>
      <c r="AB2295" s="10"/>
      <c r="AC2295" s="10"/>
      <c r="AD2295" s="1" t="s">
        <v>19</v>
      </c>
      <c r="AF2295" s="3" t="s">
        <v>2907</v>
      </c>
      <c r="AG2295" s="2" t="s">
        <v>9</v>
      </c>
      <c r="AI2295" s="1" t="str">
        <f t="shared" si="44"/>
        <v>10(5)</v>
      </c>
      <c r="AJ2295" s="1" t="str">
        <f t="shared" si="45"/>
        <v>010(005)-079～080</v>
      </c>
      <c r="AK2295" s="26" t="s">
        <v>9822</v>
      </c>
    </row>
    <row r="2296" spans="1:37" s="1" customFormat="1" x14ac:dyDescent="0.55000000000000004">
      <c r="A2296" s="1">
        <v>1377</v>
      </c>
      <c r="B2296" s="1" t="s">
        <v>2908</v>
      </c>
      <c r="C2296" s="1" t="s">
        <v>11431</v>
      </c>
      <c r="D2296" s="1" t="s">
        <v>20824</v>
      </c>
      <c r="E2296" s="2" t="s">
        <v>2911</v>
      </c>
      <c r="F2296" s="16">
        <v>212</v>
      </c>
      <c r="G2296" s="12">
        <v>10</v>
      </c>
      <c r="H2296" s="12">
        <v>6</v>
      </c>
      <c r="I2296" s="2" t="s">
        <v>222</v>
      </c>
      <c r="J2296" s="2" t="s">
        <v>222</v>
      </c>
      <c r="K2296" s="1" t="s">
        <v>18302</v>
      </c>
      <c r="L2296" s="1" t="s">
        <v>16785</v>
      </c>
      <c r="M2296" s="1" t="s">
        <v>2909</v>
      </c>
      <c r="AB2296" s="10"/>
      <c r="AC2296" s="10" t="s">
        <v>2909</v>
      </c>
      <c r="AD2296" s="2" t="s">
        <v>19</v>
      </c>
      <c r="AE2296" s="2"/>
      <c r="AF2296" s="2" t="s">
        <v>2910</v>
      </c>
      <c r="AG2296" s="2" t="s">
        <v>9</v>
      </c>
      <c r="AI2296" s="1" t="str">
        <f t="shared" si="44"/>
        <v>10(6)</v>
      </c>
      <c r="AJ2296" s="1" t="str">
        <f t="shared" si="45"/>
        <v>010(006)-081～081</v>
      </c>
      <c r="AK2296" s="26" t="s">
        <v>9825</v>
      </c>
    </row>
    <row r="2297" spans="1:37" s="1" customFormat="1" x14ac:dyDescent="0.55000000000000004">
      <c r="A2297" s="1">
        <v>1378</v>
      </c>
      <c r="B2297" s="1" t="s">
        <v>2912</v>
      </c>
      <c r="C2297" s="1" t="s">
        <v>11431</v>
      </c>
      <c r="D2297" s="1" t="s">
        <v>20824</v>
      </c>
      <c r="E2297" s="2" t="s">
        <v>2911</v>
      </c>
      <c r="F2297" s="16">
        <v>212</v>
      </c>
      <c r="G2297" s="12">
        <v>10</v>
      </c>
      <c r="H2297" s="12">
        <v>6</v>
      </c>
      <c r="I2297" s="2" t="s">
        <v>823</v>
      </c>
      <c r="J2297" s="2" t="s">
        <v>246</v>
      </c>
      <c r="K2297" s="1" t="s">
        <v>18613</v>
      </c>
      <c r="L2297" s="1" t="s">
        <v>16785</v>
      </c>
      <c r="M2297" s="1" t="s">
        <v>208</v>
      </c>
      <c r="AB2297" s="10"/>
      <c r="AC2297" s="10" t="s">
        <v>208</v>
      </c>
      <c r="AD2297" s="2" t="s">
        <v>19</v>
      </c>
      <c r="AE2297" s="2"/>
      <c r="AF2297" s="2" t="s">
        <v>2913</v>
      </c>
      <c r="AG2297" s="2" t="s">
        <v>9</v>
      </c>
      <c r="AI2297" s="1" t="str">
        <f t="shared" si="44"/>
        <v>10(6)</v>
      </c>
      <c r="AJ2297" s="1" t="str">
        <f t="shared" si="45"/>
        <v>010(006)-082～084</v>
      </c>
      <c r="AK2297" s="26" t="s">
        <v>9826</v>
      </c>
    </row>
    <row r="2298" spans="1:37" s="1" customFormat="1" x14ac:dyDescent="0.55000000000000004">
      <c r="A2298" s="1">
        <v>1379</v>
      </c>
      <c r="B2298" s="1" t="s">
        <v>2914</v>
      </c>
      <c r="C2298" s="1" t="s">
        <v>11431</v>
      </c>
      <c r="D2298" s="1" t="s">
        <v>20824</v>
      </c>
      <c r="E2298" s="2" t="s">
        <v>2911</v>
      </c>
      <c r="F2298" s="16">
        <v>212</v>
      </c>
      <c r="G2298" s="12">
        <v>10</v>
      </c>
      <c r="H2298" s="12">
        <v>6</v>
      </c>
      <c r="I2298" s="2" t="s">
        <v>246</v>
      </c>
      <c r="J2298" s="2" t="s">
        <v>252</v>
      </c>
      <c r="K2298" s="1" t="s">
        <v>18460</v>
      </c>
      <c r="L2298" s="1" t="s">
        <v>16785</v>
      </c>
      <c r="M2298" s="1" t="s">
        <v>1185</v>
      </c>
      <c r="AB2298" s="10"/>
      <c r="AC2298" s="10" t="s">
        <v>1185</v>
      </c>
      <c r="AD2298" s="2" t="s">
        <v>19</v>
      </c>
      <c r="AE2298" s="2"/>
      <c r="AF2298" s="2" t="s">
        <v>2915</v>
      </c>
      <c r="AG2298" s="2" t="s">
        <v>9</v>
      </c>
      <c r="AI2298" s="1" t="str">
        <f t="shared" si="44"/>
        <v>10(6)</v>
      </c>
      <c r="AJ2298" s="1" t="str">
        <f t="shared" si="45"/>
        <v>010(006)-084～086</v>
      </c>
      <c r="AK2298" s="26" t="s">
        <v>9827</v>
      </c>
    </row>
    <row r="2299" spans="1:37" s="1" customFormat="1" x14ac:dyDescent="0.55000000000000004">
      <c r="A2299" s="1">
        <v>1380</v>
      </c>
      <c r="B2299" s="1" t="s">
        <v>9168</v>
      </c>
      <c r="C2299" s="1" t="s">
        <v>11431</v>
      </c>
      <c r="D2299" s="1" t="s">
        <v>20824</v>
      </c>
      <c r="E2299" s="2" t="s">
        <v>2911</v>
      </c>
      <c r="F2299" s="16">
        <v>212</v>
      </c>
      <c r="G2299" s="12">
        <v>10</v>
      </c>
      <c r="H2299" s="12">
        <v>6</v>
      </c>
      <c r="I2299" s="2" t="s">
        <v>252</v>
      </c>
      <c r="J2299" s="2" t="s">
        <v>252</v>
      </c>
      <c r="K2299" s="1" t="s">
        <v>18300</v>
      </c>
      <c r="L2299" s="1" t="s">
        <v>16785</v>
      </c>
      <c r="AB2299" s="10"/>
      <c r="AC2299" s="10"/>
      <c r="AD2299" s="1" t="s">
        <v>19</v>
      </c>
      <c r="AF2299" s="3" t="s">
        <v>2930</v>
      </c>
      <c r="AG2299" s="2" t="s">
        <v>9</v>
      </c>
      <c r="AI2299" s="1" t="str">
        <f t="shared" si="44"/>
        <v>10(6)</v>
      </c>
      <c r="AJ2299" s="1" t="str">
        <f t="shared" si="45"/>
        <v>010(006)-086～086</v>
      </c>
      <c r="AK2299" s="26" t="s">
        <v>9828</v>
      </c>
    </row>
    <row r="2300" spans="1:37" s="1" customFormat="1" x14ac:dyDescent="0.55000000000000004">
      <c r="A2300" s="1">
        <v>1381</v>
      </c>
      <c r="B2300" s="1" t="s">
        <v>2932</v>
      </c>
      <c r="C2300" s="1" t="s">
        <v>11431</v>
      </c>
      <c r="D2300" s="1" t="s">
        <v>20824</v>
      </c>
      <c r="E2300" s="2" t="s">
        <v>2911</v>
      </c>
      <c r="F2300" s="16">
        <v>212</v>
      </c>
      <c r="G2300" s="12">
        <v>10</v>
      </c>
      <c r="H2300" s="12">
        <v>6</v>
      </c>
      <c r="I2300" s="2" t="s">
        <v>252</v>
      </c>
      <c r="J2300" s="2" t="s">
        <v>252</v>
      </c>
      <c r="K2300" s="1" t="s">
        <v>18300</v>
      </c>
      <c r="L2300" s="1" t="s">
        <v>16785</v>
      </c>
      <c r="M2300" s="1" t="s">
        <v>208</v>
      </c>
      <c r="AB2300" s="10"/>
      <c r="AC2300" s="10" t="s">
        <v>208</v>
      </c>
      <c r="AD2300" s="2" t="s">
        <v>19</v>
      </c>
      <c r="AE2300" s="2"/>
      <c r="AF2300" s="2" t="s">
        <v>2933</v>
      </c>
      <c r="AG2300" s="2" t="s">
        <v>9</v>
      </c>
      <c r="AI2300" s="1" t="str">
        <f t="shared" si="44"/>
        <v>10(6)</v>
      </c>
      <c r="AJ2300" s="1" t="str">
        <f t="shared" si="45"/>
        <v>010(006)-086～086</v>
      </c>
      <c r="AK2300" s="26" t="s">
        <v>9828</v>
      </c>
    </row>
    <row r="2301" spans="1:37" s="1" customFormat="1" x14ac:dyDescent="0.55000000000000004">
      <c r="A2301" s="1">
        <v>1382</v>
      </c>
      <c r="B2301" s="1" t="s">
        <v>2917</v>
      </c>
      <c r="C2301" s="1" t="s">
        <v>11431</v>
      </c>
      <c r="D2301" s="1" t="s">
        <v>20824</v>
      </c>
      <c r="E2301" s="2" t="s">
        <v>2911</v>
      </c>
      <c r="F2301" s="16">
        <v>212</v>
      </c>
      <c r="G2301" s="12">
        <v>10</v>
      </c>
      <c r="H2301" s="12">
        <v>6</v>
      </c>
      <c r="I2301" s="2" t="s">
        <v>254</v>
      </c>
      <c r="J2301" s="2" t="s">
        <v>254</v>
      </c>
      <c r="K2301" s="1" t="s">
        <v>18300</v>
      </c>
      <c r="L2301" s="1" t="s">
        <v>16785</v>
      </c>
      <c r="M2301" s="1" t="s">
        <v>1110</v>
      </c>
      <c r="AB2301" s="10"/>
      <c r="AC2301" s="10" t="s">
        <v>1110</v>
      </c>
      <c r="AD2301" s="2" t="s">
        <v>19</v>
      </c>
      <c r="AE2301" s="2"/>
      <c r="AF2301" s="2" t="s">
        <v>2918</v>
      </c>
      <c r="AG2301" s="2" t="s">
        <v>9</v>
      </c>
      <c r="AI2301" s="1" t="str">
        <f t="shared" si="44"/>
        <v>10(6)</v>
      </c>
      <c r="AJ2301" s="1" t="str">
        <f t="shared" si="45"/>
        <v>010(006)-087～087</v>
      </c>
      <c r="AK2301" s="26" t="s">
        <v>9828</v>
      </c>
    </row>
    <row r="2302" spans="1:37" s="1" customFormat="1" x14ac:dyDescent="0.55000000000000004">
      <c r="A2302" s="1">
        <v>1383</v>
      </c>
      <c r="B2302" s="1" t="s">
        <v>9167</v>
      </c>
      <c r="C2302" s="1" t="s">
        <v>11431</v>
      </c>
      <c r="D2302" s="1" t="s">
        <v>20824</v>
      </c>
      <c r="E2302" s="2" t="s">
        <v>2911</v>
      </c>
      <c r="F2302" s="16">
        <v>212</v>
      </c>
      <c r="G2302" s="12">
        <v>10</v>
      </c>
      <c r="H2302" s="12">
        <v>6</v>
      </c>
      <c r="I2302" s="2" t="s">
        <v>254</v>
      </c>
      <c r="J2302" s="2" t="s">
        <v>269</v>
      </c>
      <c r="K2302" s="1" t="s">
        <v>18300</v>
      </c>
      <c r="L2302" s="1" t="s">
        <v>16785</v>
      </c>
      <c r="AB2302" s="10"/>
      <c r="AC2302" s="10"/>
      <c r="AD2302" s="1" t="s">
        <v>19</v>
      </c>
      <c r="AF2302" s="3" t="s">
        <v>2916</v>
      </c>
      <c r="AG2302" s="2" t="s">
        <v>9</v>
      </c>
      <c r="AI2302" s="1" t="str">
        <f t="shared" si="44"/>
        <v>10(6)</v>
      </c>
      <c r="AJ2302" s="1" t="str">
        <f t="shared" si="45"/>
        <v>010(006)-087～095</v>
      </c>
      <c r="AK2302" s="26" t="s">
        <v>9828</v>
      </c>
    </row>
    <row r="2303" spans="1:37" s="1" customFormat="1" x14ac:dyDescent="0.55000000000000004">
      <c r="A2303" s="1">
        <v>1384</v>
      </c>
      <c r="B2303" s="1" t="s">
        <v>2919</v>
      </c>
      <c r="C2303" s="1" t="s">
        <v>11431</v>
      </c>
      <c r="D2303" s="1" t="s">
        <v>20824</v>
      </c>
      <c r="E2303" s="2" t="s">
        <v>2911</v>
      </c>
      <c r="F2303" s="16">
        <v>212</v>
      </c>
      <c r="G2303" s="12">
        <v>10</v>
      </c>
      <c r="H2303" s="12">
        <v>6</v>
      </c>
      <c r="I2303" s="2" t="s">
        <v>16</v>
      </c>
      <c r="J2303" s="2" t="s">
        <v>17</v>
      </c>
      <c r="K2303" s="1" t="s">
        <v>18640</v>
      </c>
      <c r="L2303" s="1" t="s">
        <v>16785</v>
      </c>
      <c r="M2303" s="1" t="s">
        <v>2920</v>
      </c>
      <c r="AB2303" s="10"/>
      <c r="AC2303" s="10" t="s">
        <v>2920</v>
      </c>
      <c r="AD2303" s="2" t="s">
        <v>19</v>
      </c>
      <c r="AE2303" s="2"/>
      <c r="AF2303" s="2" t="s">
        <v>2921</v>
      </c>
      <c r="AG2303" s="2" t="s">
        <v>9</v>
      </c>
      <c r="AI2303" s="1" t="str">
        <f t="shared" si="44"/>
        <v>10(6)</v>
      </c>
      <c r="AJ2303" s="1" t="str">
        <f t="shared" si="45"/>
        <v>010(006)-088～089</v>
      </c>
      <c r="AK2303" s="26" t="s">
        <v>9829</v>
      </c>
    </row>
    <row r="2304" spans="1:37" s="1" customFormat="1" x14ac:dyDescent="0.55000000000000004">
      <c r="A2304" s="1">
        <v>1385</v>
      </c>
      <c r="B2304" s="1" t="s">
        <v>9169</v>
      </c>
      <c r="C2304" s="1" t="s">
        <v>11431</v>
      </c>
      <c r="D2304" s="1" t="s">
        <v>20824</v>
      </c>
      <c r="E2304" s="2" t="s">
        <v>2911</v>
      </c>
      <c r="F2304" s="16">
        <v>212</v>
      </c>
      <c r="G2304" s="12">
        <v>10</v>
      </c>
      <c r="H2304" s="12">
        <v>6</v>
      </c>
      <c r="I2304" s="2" t="s">
        <v>17</v>
      </c>
      <c r="J2304" s="2" t="s">
        <v>17</v>
      </c>
      <c r="K2304" s="1" t="s">
        <v>18640</v>
      </c>
      <c r="L2304" s="1" t="s">
        <v>16785</v>
      </c>
      <c r="AB2304" s="10"/>
      <c r="AC2304" s="10"/>
      <c r="AD2304" s="1" t="s">
        <v>19</v>
      </c>
      <c r="AF2304" s="3" t="s">
        <v>2931</v>
      </c>
      <c r="AG2304" s="2" t="s">
        <v>9</v>
      </c>
      <c r="AI2304" s="1" t="str">
        <f t="shared" si="44"/>
        <v>10(6)</v>
      </c>
      <c r="AJ2304" s="1" t="str">
        <f t="shared" si="45"/>
        <v>010(006)-089～089</v>
      </c>
      <c r="AK2304" s="26" t="s">
        <v>9829</v>
      </c>
    </row>
    <row r="2305" spans="1:37" s="1" customFormat="1" x14ac:dyDescent="0.55000000000000004">
      <c r="A2305" s="1">
        <v>1386</v>
      </c>
      <c r="B2305" s="1" t="s">
        <v>2922</v>
      </c>
      <c r="C2305" s="1" t="s">
        <v>11431</v>
      </c>
      <c r="D2305" s="1" t="s">
        <v>20824</v>
      </c>
      <c r="E2305" s="2" t="s">
        <v>2911</v>
      </c>
      <c r="F2305" s="16">
        <v>212</v>
      </c>
      <c r="G2305" s="12">
        <v>10</v>
      </c>
      <c r="H2305" s="12">
        <v>6</v>
      </c>
      <c r="I2305" s="2" t="s">
        <v>260</v>
      </c>
      <c r="J2305" s="2" t="s">
        <v>261</v>
      </c>
      <c r="K2305" s="1" t="s">
        <v>18054</v>
      </c>
      <c r="L2305" s="1" t="s">
        <v>16785</v>
      </c>
      <c r="M2305" s="1" t="s">
        <v>2923</v>
      </c>
      <c r="AB2305" s="10"/>
      <c r="AC2305" s="10" t="s">
        <v>2923</v>
      </c>
      <c r="AD2305" s="2" t="s">
        <v>19</v>
      </c>
      <c r="AE2305" s="2"/>
      <c r="AF2305" s="2" t="s">
        <v>2924</v>
      </c>
      <c r="AG2305" s="2" t="s">
        <v>9</v>
      </c>
      <c r="AI2305" s="1" t="str">
        <f t="shared" si="44"/>
        <v>10(6)</v>
      </c>
      <c r="AJ2305" s="1" t="str">
        <f t="shared" si="45"/>
        <v>010(006)-090～091</v>
      </c>
      <c r="AK2305" s="26" t="s">
        <v>9830</v>
      </c>
    </row>
    <row r="2306" spans="1:37" s="1" customFormat="1" x14ac:dyDescent="0.55000000000000004">
      <c r="A2306" s="1">
        <v>1387</v>
      </c>
      <c r="B2306" s="1" t="s">
        <v>2925</v>
      </c>
      <c r="C2306" s="1" t="s">
        <v>11431</v>
      </c>
      <c r="D2306" s="1" t="s">
        <v>20824</v>
      </c>
      <c r="E2306" s="2" t="s">
        <v>2911</v>
      </c>
      <c r="F2306" s="16">
        <v>212</v>
      </c>
      <c r="G2306" s="12">
        <v>10</v>
      </c>
      <c r="H2306" s="12">
        <v>6</v>
      </c>
      <c r="I2306" s="2" t="s">
        <v>261</v>
      </c>
      <c r="J2306" s="2" t="s">
        <v>269</v>
      </c>
      <c r="K2306" s="1" t="s">
        <v>18054</v>
      </c>
      <c r="L2306" s="1" t="s">
        <v>16785</v>
      </c>
      <c r="M2306" s="1" t="s">
        <v>2926</v>
      </c>
      <c r="AB2306" s="10"/>
      <c r="AC2306" s="10" t="s">
        <v>2926</v>
      </c>
      <c r="AD2306" s="2" t="s">
        <v>19</v>
      </c>
      <c r="AE2306" s="2"/>
      <c r="AF2306" s="2" t="s">
        <v>2927</v>
      </c>
      <c r="AG2306" s="2" t="s">
        <v>9</v>
      </c>
      <c r="AI2306" s="1" t="str">
        <f t="shared" si="44"/>
        <v>10(6)</v>
      </c>
      <c r="AJ2306" s="1" t="str">
        <f t="shared" si="45"/>
        <v>010(006)-091～095</v>
      </c>
      <c r="AK2306" s="26" t="s">
        <v>9830</v>
      </c>
    </row>
    <row r="2307" spans="1:37" s="1" customFormat="1" x14ac:dyDescent="0.55000000000000004">
      <c r="A2307" s="1">
        <v>1388</v>
      </c>
      <c r="B2307" s="1" t="s">
        <v>2928</v>
      </c>
      <c r="C2307" s="1" t="s">
        <v>11431</v>
      </c>
      <c r="D2307" s="1" t="s">
        <v>20824</v>
      </c>
      <c r="E2307" s="2" t="s">
        <v>2911</v>
      </c>
      <c r="F2307" s="16">
        <v>212</v>
      </c>
      <c r="G2307" s="12">
        <v>10</v>
      </c>
      <c r="H2307" s="12">
        <v>6</v>
      </c>
      <c r="I2307" s="2" t="s">
        <v>269</v>
      </c>
      <c r="J2307" s="2" t="s">
        <v>273</v>
      </c>
      <c r="K2307" s="1" t="s">
        <v>18413</v>
      </c>
      <c r="L2307" s="1" t="s">
        <v>16785</v>
      </c>
      <c r="M2307" s="1" t="s">
        <v>2768</v>
      </c>
      <c r="AB2307" s="10"/>
      <c r="AC2307" s="10" t="s">
        <v>2768</v>
      </c>
      <c r="AD2307" s="2" t="s">
        <v>19</v>
      </c>
      <c r="AE2307" s="2"/>
      <c r="AF2307" s="2" t="s">
        <v>2929</v>
      </c>
      <c r="AG2307" s="2" t="s">
        <v>9</v>
      </c>
      <c r="AI2307" s="1" t="str">
        <f t="shared" si="44"/>
        <v>10(6)</v>
      </c>
      <c r="AJ2307" s="1" t="str">
        <f t="shared" si="45"/>
        <v>010(006)-095～096</v>
      </c>
      <c r="AK2307" s="26" t="s">
        <v>9831</v>
      </c>
    </row>
    <row r="2308" spans="1:37" s="1" customFormat="1" x14ac:dyDescent="0.55000000000000004">
      <c r="A2308" s="1">
        <v>1389</v>
      </c>
      <c r="B2308" s="1" t="s">
        <v>458</v>
      </c>
      <c r="D2308" s="1" t="s">
        <v>20824</v>
      </c>
      <c r="E2308" s="2" t="s">
        <v>2911</v>
      </c>
      <c r="F2308" s="16">
        <v>212</v>
      </c>
      <c r="G2308" s="12">
        <v>10</v>
      </c>
      <c r="H2308" s="12">
        <v>6</v>
      </c>
      <c r="I2308" s="2" t="s">
        <v>273</v>
      </c>
      <c r="J2308" s="2" t="s">
        <v>273</v>
      </c>
      <c r="K2308" s="1" t="s">
        <v>17645</v>
      </c>
      <c r="L2308" s="1" t="s">
        <v>16785</v>
      </c>
      <c r="M2308" s="1" t="s">
        <v>1346</v>
      </c>
      <c r="AB2308" s="10"/>
      <c r="AC2308" s="10" t="s">
        <v>1346</v>
      </c>
      <c r="AD2308" s="2" t="s">
        <v>19</v>
      </c>
      <c r="AE2308" s="2"/>
      <c r="AF2308" s="2" t="s">
        <v>2934</v>
      </c>
      <c r="AG2308" s="2" t="s">
        <v>9</v>
      </c>
      <c r="AI2308" s="1" t="str">
        <f t="shared" si="44"/>
        <v>10(6)</v>
      </c>
      <c r="AJ2308" s="1" t="str">
        <f t="shared" si="45"/>
        <v>010(006)-096～096</v>
      </c>
      <c r="AK2308" s="26" t="s">
        <v>9832</v>
      </c>
    </row>
    <row r="2309" spans="1:37" s="1" customFormat="1" x14ac:dyDescent="0.55000000000000004">
      <c r="A2309" s="1">
        <v>1390</v>
      </c>
      <c r="B2309" s="1" t="s">
        <v>9170</v>
      </c>
      <c r="C2309" s="1" t="s">
        <v>11433</v>
      </c>
      <c r="D2309" s="1" t="s">
        <v>20824</v>
      </c>
      <c r="E2309" s="2" t="s">
        <v>2936</v>
      </c>
      <c r="F2309" s="16">
        <v>213</v>
      </c>
      <c r="G2309" s="12">
        <v>10</v>
      </c>
      <c r="H2309" s="12">
        <v>7</v>
      </c>
      <c r="I2309" s="2" t="s">
        <v>1199</v>
      </c>
      <c r="J2309" s="2" t="s">
        <v>875</v>
      </c>
      <c r="K2309" s="1" t="s">
        <v>18928</v>
      </c>
      <c r="L2309" s="1" t="s">
        <v>16785</v>
      </c>
      <c r="AB2309" s="10"/>
      <c r="AC2309" s="10"/>
      <c r="AD2309" s="1" t="s">
        <v>19</v>
      </c>
      <c r="AF2309" s="3" t="s">
        <v>2935</v>
      </c>
      <c r="AG2309" s="2" t="s">
        <v>9</v>
      </c>
      <c r="AI2309" s="1" t="str">
        <f t="shared" si="44"/>
        <v>10(7)</v>
      </c>
      <c r="AJ2309" s="1" t="str">
        <f t="shared" si="45"/>
        <v>010(007)-099～122</v>
      </c>
      <c r="AK2309" s="26" t="s">
        <v>9835</v>
      </c>
    </row>
    <row r="2310" spans="1:37" s="1" customFormat="1" x14ac:dyDescent="0.55000000000000004">
      <c r="A2310" s="1">
        <v>1391</v>
      </c>
      <c r="B2310" s="1" t="s">
        <v>9172</v>
      </c>
      <c r="C2310" s="1" t="s">
        <v>11433</v>
      </c>
      <c r="D2310" s="1" t="s">
        <v>20824</v>
      </c>
      <c r="E2310" s="2" t="s">
        <v>2936</v>
      </c>
      <c r="F2310" s="16">
        <v>213</v>
      </c>
      <c r="G2310" s="12">
        <v>10</v>
      </c>
      <c r="H2310" s="12">
        <v>7</v>
      </c>
      <c r="I2310" s="2" t="s">
        <v>712</v>
      </c>
      <c r="J2310" s="2" t="s">
        <v>712</v>
      </c>
      <c r="K2310" s="1" t="s">
        <v>18929</v>
      </c>
      <c r="L2310" s="1" t="s">
        <v>16785</v>
      </c>
      <c r="AB2310" s="10"/>
      <c r="AC2310" s="10"/>
      <c r="AD2310" s="1" t="s">
        <v>19</v>
      </c>
      <c r="AF2310" s="3" t="s">
        <v>2938</v>
      </c>
      <c r="AG2310" s="2" t="s">
        <v>9</v>
      </c>
      <c r="AI2310" s="1" t="str">
        <f t="shared" si="44"/>
        <v>10(7)</v>
      </c>
      <c r="AJ2310" s="1" t="str">
        <f t="shared" si="45"/>
        <v>010(007)-123～123</v>
      </c>
      <c r="AK2310" s="26" t="s">
        <v>9836</v>
      </c>
    </row>
    <row r="2311" spans="1:37" s="1" customFormat="1" x14ac:dyDescent="0.55000000000000004">
      <c r="A2311" s="1">
        <v>1392</v>
      </c>
      <c r="B2311" s="1" t="s">
        <v>9171</v>
      </c>
      <c r="C2311" s="1" t="s">
        <v>11433</v>
      </c>
      <c r="D2311" s="1" t="s">
        <v>20824</v>
      </c>
      <c r="E2311" s="2" t="s">
        <v>2936</v>
      </c>
      <c r="F2311" s="16">
        <v>213</v>
      </c>
      <c r="G2311" s="12">
        <v>10</v>
      </c>
      <c r="H2311" s="12">
        <v>7</v>
      </c>
      <c r="I2311" s="2" t="s">
        <v>712</v>
      </c>
      <c r="J2311" s="2" t="s">
        <v>714</v>
      </c>
      <c r="K2311" s="1" t="s">
        <v>18929</v>
      </c>
      <c r="L2311" s="1" t="s">
        <v>16785</v>
      </c>
      <c r="AB2311" s="10"/>
      <c r="AC2311" s="10"/>
      <c r="AD2311" s="1" t="s">
        <v>19</v>
      </c>
      <c r="AF2311" s="3" t="s">
        <v>2937</v>
      </c>
      <c r="AG2311" s="2" t="s">
        <v>9</v>
      </c>
      <c r="AI2311" s="1" t="str">
        <f t="shared" si="44"/>
        <v>10(7)</v>
      </c>
      <c r="AJ2311" s="1" t="str">
        <f t="shared" si="45"/>
        <v>010(007)-123～124</v>
      </c>
      <c r="AK2311" s="26" t="s">
        <v>9836</v>
      </c>
    </row>
    <row r="2312" spans="1:37" s="1" customFormat="1" x14ac:dyDescent="0.55000000000000004">
      <c r="A2312" s="1">
        <v>1393</v>
      </c>
      <c r="B2312" s="1" t="s">
        <v>9173</v>
      </c>
      <c r="C2312" s="1" t="s">
        <v>11433</v>
      </c>
      <c r="D2312" s="1" t="s">
        <v>20824</v>
      </c>
      <c r="E2312" s="2" t="s">
        <v>2936</v>
      </c>
      <c r="F2312" s="16">
        <v>213</v>
      </c>
      <c r="G2312" s="12">
        <v>10</v>
      </c>
      <c r="H2312" s="12">
        <v>7</v>
      </c>
      <c r="I2312" s="2" t="s">
        <v>714</v>
      </c>
      <c r="J2312" s="2" t="s">
        <v>714</v>
      </c>
      <c r="K2312" s="1" t="s">
        <v>18930</v>
      </c>
      <c r="L2312" s="1" t="s">
        <v>16785</v>
      </c>
      <c r="AB2312" s="10"/>
      <c r="AC2312" s="10"/>
      <c r="AD2312" s="1" t="s">
        <v>19</v>
      </c>
      <c r="AF2312" s="3" t="s">
        <v>2939</v>
      </c>
      <c r="AG2312" s="2" t="s">
        <v>9</v>
      </c>
      <c r="AI2312" s="1" t="str">
        <f t="shared" si="44"/>
        <v>10(7)</v>
      </c>
      <c r="AJ2312" s="1" t="str">
        <f t="shared" si="45"/>
        <v>010(007)-124～124</v>
      </c>
      <c r="AK2312" s="26" t="s">
        <v>9837</v>
      </c>
    </row>
    <row r="2313" spans="1:37" s="1" customFormat="1" x14ac:dyDescent="0.55000000000000004">
      <c r="A2313" s="1">
        <v>1394</v>
      </c>
      <c r="B2313" s="1" t="s">
        <v>9174</v>
      </c>
      <c r="C2313" s="1" t="s">
        <v>11433</v>
      </c>
      <c r="D2313" s="1" t="s">
        <v>20824</v>
      </c>
      <c r="E2313" s="2" t="s">
        <v>2936</v>
      </c>
      <c r="F2313" s="16">
        <v>213</v>
      </c>
      <c r="G2313" s="12">
        <v>10</v>
      </c>
      <c r="H2313" s="12">
        <v>7</v>
      </c>
      <c r="I2313" s="2" t="s">
        <v>714</v>
      </c>
      <c r="J2313" s="2" t="s">
        <v>714</v>
      </c>
      <c r="K2313" s="1" t="s">
        <v>18930</v>
      </c>
      <c r="L2313" s="1" t="s">
        <v>16785</v>
      </c>
      <c r="AB2313" s="10"/>
      <c r="AC2313" s="10"/>
      <c r="AD2313" s="1" t="s">
        <v>19</v>
      </c>
      <c r="AF2313" s="3" t="s">
        <v>2940</v>
      </c>
      <c r="AG2313" s="2" t="s">
        <v>9</v>
      </c>
      <c r="AI2313" s="1" t="str">
        <f t="shared" si="44"/>
        <v>10(7)</v>
      </c>
      <c r="AJ2313" s="1" t="str">
        <f t="shared" si="45"/>
        <v>010(007)-124～124</v>
      </c>
      <c r="AK2313" s="26" t="s">
        <v>9837</v>
      </c>
    </row>
    <row r="2314" spans="1:37" s="1" customFormat="1" x14ac:dyDescent="0.55000000000000004">
      <c r="A2314" s="1">
        <v>1395</v>
      </c>
      <c r="B2314" s="1" t="s">
        <v>9175</v>
      </c>
      <c r="C2314" s="1" t="s">
        <v>11433</v>
      </c>
      <c r="D2314" s="1" t="s">
        <v>20824</v>
      </c>
      <c r="E2314" s="2" t="s">
        <v>2936</v>
      </c>
      <c r="F2314" s="16">
        <v>213</v>
      </c>
      <c r="G2314" s="12">
        <v>10</v>
      </c>
      <c r="H2314" s="12">
        <v>7</v>
      </c>
      <c r="I2314" s="2" t="s">
        <v>714</v>
      </c>
      <c r="J2314" s="2" t="s">
        <v>714</v>
      </c>
      <c r="K2314" s="1" t="s">
        <v>18930</v>
      </c>
      <c r="L2314" s="1" t="s">
        <v>16785</v>
      </c>
      <c r="AB2314" s="10"/>
      <c r="AC2314" s="10"/>
      <c r="AD2314" s="1" t="s">
        <v>19</v>
      </c>
      <c r="AF2314" s="3" t="s">
        <v>2941</v>
      </c>
      <c r="AG2314" s="2" t="s">
        <v>9</v>
      </c>
      <c r="AI2314" s="1" t="str">
        <f t="shared" si="44"/>
        <v>10(7)</v>
      </c>
      <c r="AJ2314" s="1" t="str">
        <f t="shared" si="45"/>
        <v>010(007)-124～124</v>
      </c>
      <c r="AK2314" s="26" t="s">
        <v>9837</v>
      </c>
    </row>
    <row r="2315" spans="1:37" s="1" customFormat="1" x14ac:dyDescent="0.55000000000000004">
      <c r="A2315" s="1">
        <v>1396</v>
      </c>
      <c r="B2315" s="1" t="s">
        <v>9176</v>
      </c>
      <c r="C2315" s="1" t="s">
        <v>11433</v>
      </c>
      <c r="D2315" s="1" t="s">
        <v>20824</v>
      </c>
      <c r="E2315" s="2" t="s">
        <v>2936</v>
      </c>
      <c r="F2315" s="16">
        <v>213</v>
      </c>
      <c r="G2315" s="12">
        <v>10</v>
      </c>
      <c r="H2315" s="12">
        <v>7</v>
      </c>
      <c r="I2315" s="2" t="s">
        <v>714</v>
      </c>
      <c r="J2315" s="2" t="s">
        <v>714</v>
      </c>
      <c r="K2315" s="1" t="s">
        <v>18930</v>
      </c>
      <c r="L2315" s="1" t="s">
        <v>16785</v>
      </c>
      <c r="AB2315" s="10"/>
      <c r="AC2315" s="10"/>
      <c r="AD2315" s="1" t="s">
        <v>19</v>
      </c>
      <c r="AF2315" s="3" t="s">
        <v>2942</v>
      </c>
      <c r="AG2315" s="2" t="s">
        <v>9</v>
      </c>
      <c r="AI2315" s="1" t="str">
        <f t="shared" si="44"/>
        <v>10(7)</v>
      </c>
      <c r="AJ2315" s="1" t="str">
        <f t="shared" si="45"/>
        <v>010(007)-124～124</v>
      </c>
      <c r="AK2315" s="26" t="s">
        <v>9837</v>
      </c>
    </row>
    <row r="2316" spans="1:37" s="1" customFormat="1" x14ac:dyDescent="0.55000000000000004">
      <c r="A2316" s="1">
        <v>1397</v>
      </c>
      <c r="B2316" s="1" t="s">
        <v>9177</v>
      </c>
      <c r="C2316" s="1" t="s">
        <v>11433</v>
      </c>
      <c r="D2316" s="1" t="s">
        <v>20824</v>
      </c>
      <c r="E2316" s="2" t="s">
        <v>2936</v>
      </c>
      <c r="F2316" s="16">
        <v>213</v>
      </c>
      <c r="G2316" s="12">
        <v>10</v>
      </c>
      <c r="H2316" s="12">
        <v>7</v>
      </c>
      <c r="I2316" s="2" t="s">
        <v>714</v>
      </c>
      <c r="J2316" s="2" t="s">
        <v>714</v>
      </c>
      <c r="K2316" s="1" t="s">
        <v>18930</v>
      </c>
      <c r="L2316" s="1" t="s">
        <v>16785</v>
      </c>
      <c r="AB2316" s="10"/>
      <c r="AC2316" s="10"/>
      <c r="AD2316" s="1" t="s">
        <v>19</v>
      </c>
      <c r="AF2316" s="3" t="s">
        <v>2943</v>
      </c>
      <c r="AG2316" s="2" t="s">
        <v>9</v>
      </c>
      <c r="AI2316" s="1" t="str">
        <f t="shared" si="44"/>
        <v>10(7)</v>
      </c>
      <c r="AJ2316" s="1" t="str">
        <f t="shared" si="45"/>
        <v>010(007)-124～124</v>
      </c>
      <c r="AK2316" s="26" t="s">
        <v>9837</v>
      </c>
    </row>
    <row r="2317" spans="1:37" s="1" customFormat="1" x14ac:dyDescent="0.55000000000000004">
      <c r="A2317" s="1">
        <v>1398</v>
      </c>
      <c r="B2317" s="1" t="s">
        <v>9178</v>
      </c>
      <c r="C2317" s="1" t="s">
        <v>11433</v>
      </c>
      <c r="D2317" s="1" t="s">
        <v>20824</v>
      </c>
      <c r="E2317" s="2" t="s">
        <v>2936</v>
      </c>
      <c r="F2317" s="16">
        <v>213</v>
      </c>
      <c r="G2317" s="12">
        <v>10</v>
      </c>
      <c r="H2317" s="12">
        <v>7</v>
      </c>
      <c r="I2317" s="2" t="s">
        <v>879</v>
      </c>
      <c r="J2317" s="2" t="s">
        <v>879</v>
      </c>
      <c r="K2317" s="1" t="s">
        <v>18930</v>
      </c>
      <c r="L2317" s="1" t="s">
        <v>16785</v>
      </c>
      <c r="AB2317" s="10"/>
      <c r="AC2317" s="10"/>
      <c r="AD2317" s="1" t="s">
        <v>19</v>
      </c>
      <c r="AF2317" s="3" t="s">
        <v>2944</v>
      </c>
      <c r="AG2317" s="2" t="s">
        <v>9</v>
      </c>
      <c r="AI2317" s="1" t="str">
        <f t="shared" si="44"/>
        <v>10(7)</v>
      </c>
      <c r="AJ2317" s="1" t="str">
        <f t="shared" si="45"/>
        <v>010(007)-125～125</v>
      </c>
      <c r="AK2317" s="26" t="s">
        <v>9837</v>
      </c>
    </row>
    <row r="2318" spans="1:37" s="1" customFormat="1" x14ac:dyDescent="0.55000000000000004">
      <c r="A2318" s="1">
        <v>1399</v>
      </c>
      <c r="B2318" s="1" t="s">
        <v>9179</v>
      </c>
      <c r="C2318" s="1" t="s">
        <v>11433</v>
      </c>
      <c r="D2318" s="1" t="s">
        <v>20824</v>
      </c>
      <c r="E2318" s="2" t="s">
        <v>2936</v>
      </c>
      <c r="F2318" s="16">
        <v>213</v>
      </c>
      <c r="G2318" s="12">
        <v>10</v>
      </c>
      <c r="H2318" s="12">
        <v>7</v>
      </c>
      <c r="I2318" s="2" t="s">
        <v>879</v>
      </c>
      <c r="J2318" s="2" t="s">
        <v>879</v>
      </c>
      <c r="K2318" s="1" t="s">
        <v>18930</v>
      </c>
      <c r="L2318" s="1" t="s">
        <v>16785</v>
      </c>
      <c r="AB2318" s="10"/>
      <c r="AC2318" s="10"/>
      <c r="AD2318" s="1" t="s">
        <v>19</v>
      </c>
      <c r="AF2318" s="3" t="s">
        <v>2945</v>
      </c>
      <c r="AG2318" s="2" t="s">
        <v>9</v>
      </c>
      <c r="AI2318" s="1" t="str">
        <f t="shared" si="44"/>
        <v>10(7)</v>
      </c>
      <c r="AJ2318" s="1" t="str">
        <f t="shared" si="45"/>
        <v>010(007)-125～125</v>
      </c>
      <c r="AK2318" s="26" t="s">
        <v>9837</v>
      </c>
    </row>
    <row r="2319" spans="1:37" s="1" customFormat="1" x14ac:dyDescent="0.55000000000000004">
      <c r="A2319" s="1">
        <v>1400</v>
      </c>
      <c r="B2319" s="1" t="s">
        <v>8930</v>
      </c>
      <c r="C2319" s="1" t="s">
        <v>11433</v>
      </c>
      <c r="D2319" s="1" t="s">
        <v>20824</v>
      </c>
      <c r="E2319" s="2" t="s">
        <v>2936</v>
      </c>
      <c r="F2319" s="16">
        <v>213</v>
      </c>
      <c r="G2319" s="12">
        <v>10</v>
      </c>
      <c r="H2319" s="12">
        <v>7</v>
      </c>
      <c r="I2319" s="2" t="s">
        <v>880</v>
      </c>
      <c r="J2319" s="2" t="s">
        <v>886</v>
      </c>
      <c r="K2319" s="1" t="s">
        <v>18931</v>
      </c>
      <c r="L2319" s="1" t="s">
        <v>16785</v>
      </c>
      <c r="AB2319" s="10"/>
      <c r="AC2319" s="10"/>
      <c r="AD2319" s="1" t="s">
        <v>19</v>
      </c>
      <c r="AF2319" s="3" t="s">
        <v>2946</v>
      </c>
      <c r="AG2319" s="2" t="s">
        <v>9</v>
      </c>
      <c r="AI2319" s="1" t="str">
        <f t="shared" si="44"/>
        <v>10(7)</v>
      </c>
      <c r="AJ2319" s="1" t="str">
        <f t="shared" si="45"/>
        <v>010(007)-126～129</v>
      </c>
      <c r="AK2319" s="26" t="s">
        <v>9838</v>
      </c>
    </row>
    <row r="2320" spans="1:37" s="1" customFormat="1" x14ac:dyDescent="0.55000000000000004">
      <c r="A2320" s="1">
        <v>1401</v>
      </c>
      <c r="B2320" s="1" t="s">
        <v>2947</v>
      </c>
      <c r="C2320" s="1" t="s">
        <v>11435</v>
      </c>
      <c r="D2320" s="1" t="s">
        <v>20824</v>
      </c>
      <c r="E2320" s="2" t="s">
        <v>2950</v>
      </c>
      <c r="F2320" s="16">
        <v>214</v>
      </c>
      <c r="G2320" s="12">
        <v>10</v>
      </c>
      <c r="H2320" s="12">
        <v>8</v>
      </c>
      <c r="I2320" s="2" t="s">
        <v>23</v>
      </c>
      <c r="J2320" s="2" t="s">
        <v>23</v>
      </c>
      <c r="K2320" s="1" t="s">
        <v>17956</v>
      </c>
      <c r="L2320" s="1" t="s">
        <v>16785</v>
      </c>
      <c r="M2320" s="1" t="s">
        <v>2948</v>
      </c>
      <c r="AB2320" s="10"/>
      <c r="AC2320" s="10" t="s">
        <v>2948</v>
      </c>
      <c r="AD2320" s="2" t="s">
        <v>19</v>
      </c>
      <c r="AE2320" s="2"/>
      <c r="AF2320" s="2" t="s">
        <v>2949</v>
      </c>
      <c r="AG2320" s="2" t="s">
        <v>9</v>
      </c>
      <c r="AI2320" s="1" t="str">
        <f t="shared" si="44"/>
        <v>10(8)</v>
      </c>
      <c r="AJ2320" s="1" t="str">
        <f t="shared" si="45"/>
        <v>010(008)-145～145</v>
      </c>
      <c r="AK2320" s="26" t="s">
        <v>9841</v>
      </c>
    </row>
    <row r="2321" spans="1:37" s="1" customFormat="1" x14ac:dyDescent="0.55000000000000004">
      <c r="A2321" s="1">
        <v>1402</v>
      </c>
      <c r="B2321" s="1" t="s">
        <v>2951</v>
      </c>
      <c r="C2321" s="1" t="s">
        <v>11435</v>
      </c>
      <c r="D2321" s="1" t="s">
        <v>20824</v>
      </c>
      <c r="E2321" s="2" t="s">
        <v>2950</v>
      </c>
      <c r="F2321" s="16">
        <v>214</v>
      </c>
      <c r="G2321" s="12">
        <v>10</v>
      </c>
      <c r="H2321" s="12">
        <v>8</v>
      </c>
      <c r="I2321" s="2" t="s">
        <v>32</v>
      </c>
      <c r="J2321" s="2" t="s">
        <v>32</v>
      </c>
      <c r="K2321" s="1" t="s">
        <v>18569</v>
      </c>
      <c r="L2321" s="1" t="s">
        <v>16785</v>
      </c>
      <c r="M2321" s="1" t="s">
        <v>2952</v>
      </c>
      <c r="AB2321" s="10"/>
      <c r="AC2321" s="10" t="s">
        <v>2952</v>
      </c>
      <c r="AD2321" s="2" t="s">
        <v>19</v>
      </c>
      <c r="AE2321" s="2"/>
      <c r="AF2321" s="2" t="s">
        <v>2953</v>
      </c>
      <c r="AG2321" s="2" t="s">
        <v>9</v>
      </c>
      <c r="AI2321" s="1" t="str">
        <f t="shared" si="44"/>
        <v>10(8)</v>
      </c>
      <c r="AJ2321" s="1" t="str">
        <f t="shared" si="45"/>
        <v>010(008)-146～146</v>
      </c>
      <c r="AK2321" s="26" t="s">
        <v>9842</v>
      </c>
    </row>
    <row r="2322" spans="1:37" s="1" customFormat="1" x14ac:dyDescent="0.55000000000000004">
      <c r="A2322" s="1">
        <v>1403</v>
      </c>
      <c r="B2322" s="1" t="s">
        <v>2955</v>
      </c>
      <c r="C2322" s="1" t="s">
        <v>11435</v>
      </c>
      <c r="D2322" s="1" t="s">
        <v>20824</v>
      </c>
      <c r="E2322" s="2" t="s">
        <v>2950</v>
      </c>
      <c r="F2322" s="16">
        <v>214</v>
      </c>
      <c r="G2322" s="12">
        <v>10</v>
      </c>
      <c r="H2322" s="12">
        <v>8</v>
      </c>
      <c r="I2322" s="2" t="s">
        <v>726</v>
      </c>
      <c r="J2322" s="2" t="s">
        <v>33</v>
      </c>
      <c r="K2322" s="1" t="s">
        <v>18569</v>
      </c>
      <c r="L2322" s="1" t="s">
        <v>16785</v>
      </c>
      <c r="M2322" s="1" t="s">
        <v>2956</v>
      </c>
      <c r="AB2322" s="10"/>
      <c r="AC2322" s="10" t="s">
        <v>2956</v>
      </c>
      <c r="AD2322" s="2" t="s">
        <v>19</v>
      </c>
      <c r="AE2322" s="2"/>
      <c r="AF2322" s="2" t="s">
        <v>2957</v>
      </c>
      <c r="AG2322" s="2" t="s">
        <v>9</v>
      </c>
      <c r="AI2322" s="1" t="str">
        <f t="shared" si="44"/>
        <v>10(8)</v>
      </c>
      <c r="AJ2322" s="1" t="str">
        <f t="shared" si="45"/>
        <v>010(008)-147～148</v>
      </c>
      <c r="AK2322" s="26" t="s">
        <v>9842</v>
      </c>
    </row>
    <row r="2323" spans="1:37" s="1" customFormat="1" x14ac:dyDescent="0.55000000000000004">
      <c r="A2323" s="1">
        <v>1404</v>
      </c>
      <c r="B2323" s="1" t="s">
        <v>9180</v>
      </c>
      <c r="C2323" s="1" t="s">
        <v>11435</v>
      </c>
      <c r="D2323" s="1" t="s">
        <v>20824</v>
      </c>
      <c r="E2323" s="2" t="s">
        <v>2950</v>
      </c>
      <c r="F2323" s="16">
        <v>214</v>
      </c>
      <c r="G2323" s="12">
        <v>10</v>
      </c>
      <c r="H2323" s="12">
        <v>8</v>
      </c>
      <c r="I2323" s="2" t="s">
        <v>726</v>
      </c>
      <c r="J2323" s="2" t="s">
        <v>40</v>
      </c>
      <c r="K2323" s="1" t="s">
        <v>18569</v>
      </c>
      <c r="L2323" s="1" t="s">
        <v>16785</v>
      </c>
      <c r="AB2323" s="10"/>
      <c r="AC2323" s="10"/>
      <c r="AD2323" s="1" t="s">
        <v>19</v>
      </c>
      <c r="AF2323" s="3" t="s">
        <v>2954</v>
      </c>
      <c r="AG2323" s="2" t="s">
        <v>9</v>
      </c>
      <c r="AI2323" s="1" t="str">
        <f t="shared" si="44"/>
        <v>10(8)</v>
      </c>
      <c r="AJ2323" s="1" t="str">
        <f t="shared" si="45"/>
        <v>010(008)-147～154</v>
      </c>
      <c r="AK2323" s="26" t="s">
        <v>9842</v>
      </c>
    </row>
    <row r="2324" spans="1:37" s="1" customFormat="1" x14ac:dyDescent="0.55000000000000004">
      <c r="A2324" s="1">
        <v>1405</v>
      </c>
      <c r="B2324" s="1" t="s">
        <v>2958</v>
      </c>
      <c r="C2324" s="1" t="s">
        <v>11435</v>
      </c>
      <c r="D2324" s="1" t="s">
        <v>20824</v>
      </c>
      <c r="E2324" s="2" t="s">
        <v>2950</v>
      </c>
      <c r="F2324" s="16">
        <v>214</v>
      </c>
      <c r="G2324" s="12">
        <v>10</v>
      </c>
      <c r="H2324" s="12">
        <v>8</v>
      </c>
      <c r="I2324" s="2" t="s">
        <v>1229</v>
      </c>
      <c r="J2324" s="2" t="s">
        <v>35</v>
      </c>
      <c r="K2324" s="1" t="s">
        <v>18029</v>
      </c>
      <c r="L2324" s="1" t="s">
        <v>16785</v>
      </c>
      <c r="M2324" s="1" t="s">
        <v>2959</v>
      </c>
      <c r="AB2324" s="10"/>
      <c r="AC2324" s="10" t="s">
        <v>2959</v>
      </c>
      <c r="AD2324" s="2" t="s">
        <v>19</v>
      </c>
      <c r="AE2324" s="2"/>
      <c r="AF2324" s="2" t="s">
        <v>2960</v>
      </c>
      <c r="AG2324" s="2" t="s">
        <v>9</v>
      </c>
      <c r="AI2324" s="1" t="str">
        <f t="shared" si="44"/>
        <v>10(8)</v>
      </c>
      <c r="AJ2324" s="1" t="str">
        <f t="shared" si="45"/>
        <v>010(008)-149～150</v>
      </c>
      <c r="AK2324" s="26" t="s">
        <v>9843</v>
      </c>
    </row>
    <row r="2325" spans="1:37" s="1" customFormat="1" x14ac:dyDescent="0.55000000000000004">
      <c r="A2325" s="1">
        <v>1406</v>
      </c>
      <c r="B2325" s="1" t="s">
        <v>9181</v>
      </c>
      <c r="C2325" s="1" t="s">
        <v>11435</v>
      </c>
      <c r="D2325" s="1" t="s">
        <v>20824</v>
      </c>
      <c r="E2325" s="2" t="s">
        <v>2950</v>
      </c>
      <c r="F2325" s="16">
        <v>214</v>
      </c>
      <c r="G2325" s="12">
        <v>10</v>
      </c>
      <c r="H2325" s="12">
        <v>8</v>
      </c>
      <c r="I2325" s="2" t="s">
        <v>35</v>
      </c>
      <c r="J2325" s="2" t="s">
        <v>35</v>
      </c>
      <c r="K2325" s="1" t="s">
        <v>18419</v>
      </c>
      <c r="L2325" s="1" t="s">
        <v>16785</v>
      </c>
      <c r="AB2325" s="10"/>
      <c r="AC2325" s="10"/>
      <c r="AD2325" s="1" t="s">
        <v>19</v>
      </c>
      <c r="AF2325" s="3" t="s">
        <v>2972</v>
      </c>
      <c r="AG2325" s="2" t="s">
        <v>9</v>
      </c>
      <c r="AI2325" s="1" t="str">
        <f t="shared" si="44"/>
        <v>10(8)</v>
      </c>
      <c r="AJ2325" s="1" t="str">
        <f t="shared" si="45"/>
        <v>010(008)-150～150</v>
      </c>
      <c r="AK2325" s="26" t="s">
        <v>9844</v>
      </c>
    </row>
    <row r="2326" spans="1:37" s="1" customFormat="1" x14ac:dyDescent="0.55000000000000004">
      <c r="A2326" s="1">
        <v>1407</v>
      </c>
      <c r="B2326" s="1" t="s">
        <v>2961</v>
      </c>
      <c r="C2326" s="1" t="s">
        <v>11435</v>
      </c>
      <c r="D2326" s="1" t="s">
        <v>20824</v>
      </c>
      <c r="E2326" s="2" t="s">
        <v>2950</v>
      </c>
      <c r="F2326" s="16">
        <v>214</v>
      </c>
      <c r="G2326" s="12">
        <v>10</v>
      </c>
      <c r="H2326" s="12">
        <v>8</v>
      </c>
      <c r="I2326" s="2" t="s">
        <v>37</v>
      </c>
      <c r="J2326" s="2" t="s">
        <v>11</v>
      </c>
      <c r="K2326" s="1" t="s">
        <v>18419</v>
      </c>
      <c r="L2326" s="1" t="s">
        <v>16785</v>
      </c>
      <c r="M2326" s="1" t="s">
        <v>1973</v>
      </c>
      <c r="AB2326" s="10"/>
      <c r="AC2326" s="10" t="s">
        <v>1973</v>
      </c>
      <c r="AD2326" s="2" t="s">
        <v>19</v>
      </c>
      <c r="AE2326" s="2"/>
      <c r="AF2326" s="2" t="s">
        <v>2962</v>
      </c>
      <c r="AG2326" s="2" t="s">
        <v>9</v>
      </c>
      <c r="AI2326" s="1" t="str">
        <f t="shared" si="44"/>
        <v>10(8)</v>
      </c>
      <c r="AJ2326" s="1" t="str">
        <f t="shared" si="45"/>
        <v>010(008)-151～152</v>
      </c>
      <c r="AK2326" s="26" t="s">
        <v>9844</v>
      </c>
    </row>
    <row r="2327" spans="1:37" s="1" customFormat="1" x14ac:dyDescent="0.55000000000000004">
      <c r="A2327" s="1">
        <v>1408</v>
      </c>
      <c r="B2327" s="1" t="s">
        <v>2963</v>
      </c>
      <c r="C2327" s="1" t="s">
        <v>11435</v>
      </c>
      <c r="D2327" s="1" t="s">
        <v>20824</v>
      </c>
      <c r="E2327" s="2" t="s">
        <v>2950</v>
      </c>
      <c r="F2327" s="16">
        <v>214</v>
      </c>
      <c r="G2327" s="12">
        <v>10</v>
      </c>
      <c r="H2327" s="12">
        <v>8</v>
      </c>
      <c r="I2327" s="2" t="s">
        <v>12</v>
      </c>
      <c r="J2327" s="2" t="s">
        <v>40</v>
      </c>
      <c r="K2327" s="1" t="s">
        <v>18107</v>
      </c>
      <c r="L2327" s="1" t="s">
        <v>16785</v>
      </c>
      <c r="M2327" s="1" t="s">
        <v>266</v>
      </c>
      <c r="AB2327" s="10"/>
      <c r="AC2327" s="10" t="s">
        <v>266</v>
      </c>
      <c r="AD2327" s="2" t="s">
        <v>19</v>
      </c>
      <c r="AE2327" s="2"/>
      <c r="AF2327" s="2" t="s">
        <v>2964</v>
      </c>
      <c r="AG2327" s="2" t="s">
        <v>9</v>
      </c>
      <c r="AI2327" s="1" t="str">
        <f t="shared" si="44"/>
        <v>10(8)</v>
      </c>
      <c r="AJ2327" s="1" t="str">
        <f t="shared" si="45"/>
        <v>010(008)-153～154</v>
      </c>
      <c r="AK2327" s="26" t="s">
        <v>9845</v>
      </c>
    </row>
    <row r="2328" spans="1:37" s="1" customFormat="1" x14ac:dyDescent="0.55000000000000004">
      <c r="A2328" s="1">
        <v>1409</v>
      </c>
      <c r="B2328" s="1" t="s">
        <v>2965</v>
      </c>
      <c r="C2328" s="1" t="s">
        <v>11435</v>
      </c>
      <c r="D2328" s="1" t="s">
        <v>20824</v>
      </c>
      <c r="E2328" s="2" t="s">
        <v>2950</v>
      </c>
      <c r="F2328" s="16">
        <v>214</v>
      </c>
      <c r="G2328" s="12">
        <v>10</v>
      </c>
      <c r="H2328" s="12">
        <v>8</v>
      </c>
      <c r="I2328" s="2" t="s">
        <v>27</v>
      </c>
      <c r="J2328" s="2" t="s">
        <v>30</v>
      </c>
      <c r="K2328" s="1" t="s">
        <v>17698</v>
      </c>
      <c r="L2328" s="1" t="s">
        <v>16785</v>
      </c>
      <c r="M2328" s="1" t="s">
        <v>2887</v>
      </c>
      <c r="AB2328" s="10"/>
      <c r="AC2328" s="10" t="s">
        <v>2887</v>
      </c>
      <c r="AD2328" s="2" t="s">
        <v>19</v>
      </c>
      <c r="AE2328" s="2"/>
      <c r="AF2328" s="2" t="s">
        <v>2966</v>
      </c>
      <c r="AG2328" s="2" t="s">
        <v>9</v>
      </c>
      <c r="AI2328" s="1" t="str">
        <f t="shared" si="44"/>
        <v>10(8)</v>
      </c>
      <c r="AJ2328" s="1" t="str">
        <f t="shared" si="45"/>
        <v>010(008)-155～156</v>
      </c>
      <c r="AK2328" s="26" t="s">
        <v>9846</v>
      </c>
    </row>
    <row r="2329" spans="1:37" s="1" customFormat="1" x14ac:dyDescent="0.55000000000000004">
      <c r="A2329" s="1">
        <v>1410</v>
      </c>
      <c r="B2329" s="1" t="s">
        <v>2967</v>
      </c>
      <c r="C2329" s="1" t="s">
        <v>11435</v>
      </c>
      <c r="D2329" s="1" t="s">
        <v>20824</v>
      </c>
      <c r="E2329" s="2" t="s">
        <v>2950</v>
      </c>
      <c r="F2329" s="16">
        <v>214</v>
      </c>
      <c r="G2329" s="12">
        <v>10</v>
      </c>
      <c r="H2329" s="12">
        <v>8</v>
      </c>
      <c r="I2329" s="2" t="s">
        <v>739</v>
      </c>
      <c r="J2329" s="2" t="s">
        <v>747</v>
      </c>
      <c r="K2329" s="1" t="s">
        <v>18022</v>
      </c>
      <c r="L2329" s="1" t="s">
        <v>16785</v>
      </c>
      <c r="M2329" s="1" t="s">
        <v>2968</v>
      </c>
      <c r="AB2329" s="10"/>
      <c r="AC2329" s="10" t="s">
        <v>2968</v>
      </c>
      <c r="AD2329" s="2" t="s">
        <v>19</v>
      </c>
      <c r="AE2329" s="2"/>
      <c r="AF2329" s="2" t="s">
        <v>2969</v>
      </c>
      <c r="AG2329" s="2" t="s">
        <v>9</v>
      </c>
      <c r="AI2329" s="1" t="str">
        <f t="shared" si="44"/>
        <v>10(8)</v>
      </c>
      <c r="AJ2329" s="1" t="str">
        <f t="shared" si="45"/>
        <v>010(008)-157～159</v>
      </c>
      <c r="AK2329" s="26" t="s">
        <v>9847</v>
      </c>
    </row>
    <row r="2330" spans="1:37" s="1" customFormat="1" x14ac:dyDescent="0.55000000000000004">
      <c r="A2330" s="1">
        <v>1411</v>
      </c>
      <c r="B2330" s="1" t="s">
        <v>2970</v>
      </c>
      <c r="C2330" s="1" t="s">
        <v>11435</v>
      </c>
      <c r="D2330" s="1" t="s">
        <v>20824</v>
      </c>
      <c r="E2330" s="2" t="s">
        <v>2950</v>
      </c>
      <c r="F2330" s="16">
        <v>214</v>
      </c>
      <c r="G2330" s="12">
        <v>10</v>
      </c>
      <c r="H2330" s="12">
        <v>8</v>
      </c>
      <c r="I2330" s="2" t="s">
        <v>747</v>
      </c>
      <c r="J2330" s="2" t="s">
        <v>340</v>
      </c>
      <c r="K2330" s="1" t="s">
        <v>18512</v>
      </c>
      <c r="L2330" s="1" t="s">
        <v>16785</v>
      </c>
      <c r="M2330" s="1" t="s">
        <v>1635</v>
      </c>
      <c r="AB2330" s="10"/>
      <c r="AC2330" s="10" t="s">
        <v>1635</v>
      </c>
      <c r="AD2330" s="2" t="s">
        <v>19</v>
      </c>
      <c r="AE2330" s="2"/>
      <c r="AF2330" s="2" t="s">
        <v>2971</v>
      </c>
      <c r="AG2330" s="2" t="s">
        <v>9</v>
      </c>
      <c r="AI2330" s="1" t="str">
        <f t="shared" si="44"/>
        <v>10(8)</v>
      </c>
      <c r="AJ2330" s="1" t="str">
        <f t="shared" si="45"/>
        <v>010(008)-159～160</v>
      </c>
      <c r="AK2330" s="26" t="s">
        <v>9848</v>
      </c>
    </row>
    <row r="2331" spans="1:37" s="1" customFormat="1" x14ac:dyDescent="0.55000000000000004">
      <c r="A2331" s="1">
        <v>1412</v>
      </c>
      <c r="B2331" s="1" t="s">
        <v>458</v>
      </c>
      <c r="D2331" s="1" t="s">
        <v>20824</v>
      </c>
      <c r="E2331" s="2" t="s">
        <v>2950</v>
      </c>
      <c r="F2331" s="16">
        <v>214</v>
      </c>
      <c r="G2331" s="12">
        <v>10</v>
      </c>
      <c r="H2331" s="12">
        <v>8</v>
      </c>
      <c r="I2331" s="2" t="s">
        <v>340</v>
      </c>
      <c r="J2331" s="2" t="s">
        <v>340</v>
      </c>
      <c r="K2331" s="1" t="s">
        <v>17646</v>
      </c>
      <c r="L2331" s="1" t="s">
        <v>16785</v>
      </c>
      <c r="M2331" s="1" t="s">
        <v>1346</v>
      </c>
      <c r="AB2331" s="10"/>
      <c r="AC2331" s="10" t="s">
        <v>1346</v>
      </c>
      <c r="AD2331" s="2" t="s">
        <v>19</v>
      </c>
      <c r="AE2331" s="2"/>
      <c r="AF2331" s="2" t="s">
        <v>2973</v>
      </c>
      <c r="AG2331" s="2" t="s">
        <v>9</v>
      </c>
      <c r="AI2331" s="1" t="str">
        <f t="shared" si="44"/>
        <v>10(8)</v>
      </c>
      <c r="AJ2331" s="1" t="str">
        <f t="shared" si="45"/>
        <v>010(008)-160～160</v>
      </c>
      <c r="AK2331" s="26" t="s">
        <v>9849</v>
      </c>
    </row>
    <row r="2332" spans="1:37" s="1" customFormat="1" x14ac:dyDescent="0.55000000000000004">
      <c r="A2332" s="1">
        <v>1413</v>
      </c>
      <c r="B2332" s="1" t="s">
        <v>2974</v>
      </c>
      <c r="C2332" s="1" t="s">
        <v>9182</v>
      </c>
      <c r="D2332" s="1" t="s">
        <v>20824</v>
      </c>
      <c r="E2332" s="2" t="s">
        <v>2976</v>
      </c>
      <c r="F2332" s="16">
        <v>215</v>
      </c>
      <c r="G2332" s="12">
        <v>10</v>
      </c>
      <c r="H2332" s="12">
        <v>9</v>
      </c>
      <c r="I2332" s="2" t="s">
        <v>1245</v>
      </c>
      <c r="J2332" s="2" t="s">
        <v>1245</v>
      </c>
      <c r="K2332" s="1" t="s">
        <v>18534</v>
      </c>
      <c r="L2332" s="1" t="s">
        <v>16785</v>
      </c>
      <c r="M2332" s="1" t="s">
        <v>1226</v>
      </c>
      <c r="AB2332" s="10"/>
      <c r="AC2332" s="10" t="s">
        <v>1226</v>
      </c>
      <c r="AD2332" s="2" t="s">
        <v>19</v>
      </c>
      <c r="AE2332" s="2"/>
      <c r="AF2332" s="2" t="s">
        <v>2975</v>
      </c>
      <c r="AG2332" s="2" t="s">
        <v>9</v>
      </c>
      <c r="AI2332" s="1" t="str">
        <f t="shared" si="44"/>
        <v>10(9)</v>
      </c>
      <c r="AJ2332" s="1" t="str">
        <f t="shared" si="45"/>
        <v>010(009)-161～161</v>
      </c>
      <c r="AK2332" s="26" t="s">
        <v>9852</v>
      </c>
    </row>
    <row r="2333" spans="1:37" s="1" customFormat="1" x14ac:dyDescent="0.55000000000000004">
      <c r="A2333" s="1">
        <v>1414</v>
      </c>
      <c r="B2333" s="1" t="s">
        <v>2978</v>
      </c>
      <c r="C2333" s="1" t="s">
        <v>9182</v>
      </c>
      <c r="D2333" s="1" t="s">
        <v>20824</v>
      </c>
      <c r="E2333" s="2" t="s">
        <v>2976</v>
      </c>
      <c r="F2333" s="16">
        <v>215</v>
      </c>
      <c r="G2333" s="12">
        <v>10</v>
      </c>
      <c r="H2333" s="12">
        <v>9</v>
      </c>
      <c r="I2333" s="2" t="s">
        <v>1247</v>
      </c>
      <c r="J2333" s="2" t="s">
        <v>1521</v>
      </c>
      <c r="K2333" s="1" t="s">
        <v>17949</v>
      </c>
      <c r="L2333" s="1" t="s">
        <v>16785</v>
      </c>
      <c r="M2333" s="1" t="s">
        <v>935</v>
      </c>
      <c r="AB2333" s="10"/>
      <c r="AC2333" s="10" t="s">
        <v>935</v>
      </c>
      <c r="AD2333" s="2" t="s">
        <v>19</v>
      </c>
      <c r="AE2333" s="2"/>
      <c r="AF2333" s="2" t="s">
        <v>2979</v>
      </c>
      <c r="AG2333" s="2" t="s">
        <v>9</v>
      </c>
      <c r="AI2333" s="1" t="str">
        <f t="shared" si="44"/>
        <v>10(9)</v>
      </c>
      <c r="AJ2333" s="1" t="str">
        <f t="shared" si="45"/>
        <v>010(009)-162～163</v>
      </c>
      <c r="AK2333" s="26" t="s">
        <v>9853</v>
      </c>
    </row>
    <row r="2334" spans="1:37" s="1" customFormat="1" x14ac:dyDescent="0.55000000000000004">
      <c r="A2334" s="1">
        <v>1415</v>
      </c>
      <c r="B2334" s="1" t="s">
        <v>9182</v>
      </c>
      <c r="C2334" s="1" t="s">
        <v>9182</v>
      </c>
      <c r="D2334" s="1" t="s">
        <v>20824</v>
      </c>
      <c r="E2334" s="2" t="s">
        <v>2976</v>
      </c>
      <c r="F2334" s="16">
        <v>215</v>
      </c>
      <c r="G2334" s="12">
        <v>10</v>
      </c>
      <c r="H2334" s="12">
        <v>9</v>
      </c>
      <c r="I2334" s="2" t="s">
        <v>1247</v>
      </c>
      <c r="J2334" s="2" t="s">
        <v>1251</v>
      </c>
      <c r="K2334" s="1" t="s">
        <v>17949</v>
      </c>
      <c r="L2334" s="1" t="s">
        <v>16785</v>
      </c>
      <c r="AB2334" s="10"/>
      <c r="AC2334" s="10"/>
      <c r="AD2334" s="1" t="s">
        <v>19</v>
      </c>
      <c r="AF2334" s="3" t="s">
        <v>2977</v>
      </c>
      <c r="AG2334" s="2" t="s">
        <v>9</v>
      </c>
      <c r="AI2334" s="1" t="str">
        <f t="shared" si="44"/>
        <v>10(9)</v>
      </c>
      <c r="AJ2334" s="1" t="str">
        <f t="shared" si="45"/>
        <v>010(009)-162～164</v>
      </c>
      <c r="AK2334" s="26" t="s">
        <v>9853</v>
      </c>
    </row>
    <row r="2335" spans="1:37" s="1" customFormat="1" x14ac:dyDescent="0.55000000000000004">
      <c r="A2335" s="1">
        <v>1416</v>
      </c>
      <c r="B2335" s="1" t="s">
        <v>2980</v>
      </c>
      <c r="C2335" s="1" t="s">
        <v>9182</v>
      </c>
      <c r="D2335" s="1" t="s">
        <v>20824</v>
      </c>
      <c r="E2335" s="2" t="s">
        <v>2976</v>
      </c>
      <c r="F2335" s="16">
        <v>215</v>
      </c>
      <c r="G2335" s="12">
        <v>10</v>
      </c>
      <c r="H2335" s="12">
        <v>9</v>
      </c>
      <c r="I2335" s="2" t="s">
        <v>1251</v>
      </c>
      <c r="J2335" s="2" t="s">
        <v>1251</v>
      </c>
      <c r="K2335" s="1" t="s">
        <v>17799</v>
      </c>
      <c r="L2335" s="1" t="s">
        <v>16785</v>
      </c>
      <c r="M2335" s="1" t="s">
        <v>463</v>
      </c>
      <c r="AB2335" s="10"/>
      <c r="AC2335" s="10" t="s">
        <v>463</v>
      </c>
      <c r="AD2335" s="2" t="s">
        <v>19</v>
      </c>
      <c r="AE2335" s="2"/>
      <c r="AF2335" s="2" t="s">
        <v>2981</v>
      </c>
      <c r="AG2335" s="2" t="s">
        <v>9</v>
      </c>
      <c r="AI2335" s="1" t="str">
        <f t="shared" si="44"/>
        <v>10(9)</v>
      </c>
      <c r="AJ2335" s="1" t="str">
        <f t="shared" si="45"/>
        <v>010(009)-164～164</v>
      </c>
      <c r="AK2335" s="26" t="s">
        <v>9854</v>
      </c>
    </row>
    <row r="2336" spans="1:37" s="1" customFormat="1" x14ac:dyDescent="0.55000000000000004">
      <c r="A2336" s="1">
        <v>1417</v>
      </c>
      <c r="B2336" s="1" t="s">
        <v>2982</v>
      </c>
      <c r="C2336" s="1" t="s">
        <v>9182</v>
      </c>
      <c r="D2336" s="1" t="s">
        <v>20824</v>
      </c>
      <c r="E2336" s="2" t="s">
        <v>2976</v>
      </c>
      <c r="F2336" s="16">
        <v>215</v>
      </c>
      <c r="G2336" s="12">
        <v>10</v>
      </c>
      <c r="H2336" s="12">
        <v>9</v>
      </c>
      <c r="I2336" s="2" t="s">
        <v>1255</v>
      </c>
      <c r="J2336" s="2" t="s">
        <v>1259</v>
      </c>
      <c r="K2336" s="1" t="s">
        <v>17799</v>
      </c>
      <c r="L2336" s="1" t="s">
        <v>16785</v>
      </c>
      <c r="M2336" s="1" t="s">
        <v>50</v>
      </c>
      <c r="AB2336" s="10"/>
      <c r="AC2336" s="10" t="s">
        <v>50</v>
      </c>
      <c r="AD2336" s="2" t="s">
        <v>19</v>
      </c>
      <c r="AE2336" s="2"/>
      <c r="AF2336" s="2" t="s">
        <v>2983</v>
      </c>
      <c r="AG2336" s="2" t="s">
        <v>9</v>
      </c>
      <c r="AI2336" s="1" t="str">
        <f t="shared" si="44"/>
        <v>10(9)</v>
      </c>
      <c r="AJ2336" s="1" t="str">
        <f t="shared" si="45"/>
        <v>010(009)-165～166</v>
      </c>
      <c r="AK2336" s="26" t="s">
        <v>9854</v>
      </c>
    </row>
    <row r="2337" spans="1:37" s="1" customFormat="1" x14ac:dyDescent="0.55000000000000004">
      <c r="A2337" s="1">
        <v>1418</v>
      </c>
      <c r="B2337" s="1" t="s">
        <v>2984</v>
      </c>
      <c r="C2337" s="1" t="s">
        <v>9182</v>
      </c>
      <c r="D2337" s="1" t="s">
        <v>20824</v>
      </c>
      <c r="E2337" s="2" t="s">
        <v>2976</v>
      </c>
      <c r="F2337" s="16">
        <v>215</v>
      </c>
      <c r="G2337" s="12">
        <v>10</v>
      </c>
      <c r="H2337" s="12">
        <v>9</v>
      </c>
      <c r="I2337" s="2" t="s">
        <v>903</v>
      </c>
      <c r="J2337" s="2" t="s">
        <v>906</v>
      </c>
      <c r="K2337" s="1" t="s">
        <v>18461</v>
      </c>
      <c r="L2337" s="1" t="s">
        <v>16785</v>
      </c>
      <c r="M2337" s="1" t="s">
        <v>1185</v>
      </c>
      <c r="AB2337" s="10"/>
      <c r="AC2337" s="10" t="s">
        <v>1185</v>
      </c>
      <c r="AD2337" s="2" t="s">
        <v>19</v>
      </c>
      <c r="AE2337" s="2"/>
      <c r="AF2337" s="2" t="s">
        <v>2985</v>
      </c>
      <c r="AG2337" s="2" t="s">
        <v>9</v>
      </c>
      <c r="AI2337" s="1" t="str">
        <f t="shared" si="44"/>
        <v>10(9)</v>
      </c>
      <c r="AJ2337" s="1" t="str">
        <f t="shared" si="45"/>
        <v>010(009)-167～169</v>
      </c>
      <c r="AK2337" s="26" t="s">
        <v>9855</v>
      </c>
    </row>
    <row r="2338" spans="1:37" s="1" customFormat="1" x14ac:dyDescent="0.55000000000000004">
      <c r="A2338" s="1">
        <v>1419</v>
      </c>
      <c r="B2338" s="1" t="s">
        <v>2986</v>
      </c>
      <c r="C2338" s="1" t="s">
        <v>9182</v>
      </c>
      <c r="D2338" s="1" t="s">
        <v>20824</v>
      </c>
      <c r="E2338" s="2" t="s">
        <v>2976</v>
      </c>
      <c r="F2338" s="16">
        <v>215</v>
      </c>
      <c r="G2338" s="12">
        <v>10</v>
      </c>
      <c r="H2338" s="12">
        <v>9</v>
      </c>
      <c r="I2338" s="2" t="s">
        <v>908</v>
      </c>
      <c r="J2338" s="2" t="s">
        <v>1726</v>
      </c>
      <c r="K2338" s="1" t="s">
        <v>17930</v>
      </c>
      <c r="L2338" s="1" t="s">
        <v>16785</v>
      </c>
      <c r="M2338" s="1" t="s">
        <v>1305</v>
      </c>
      <c r="AB2338" s="10"/>
      <c r="AC2338" s="10" t="s">
        <v>1305</v>
      </c>
      <c r="AD2338" s="2" t="s">
        <v>19</v>
      </c>
      <c r="AE2338" s="2"/>
      <c r="AF2338" s="2" t="s">
        <v>2987</v>
      </c>
      <c r="AG2338" s="2" t="s">
        <v>9</v>
      </c>
      <c r="AI2338" s="1" t="str">
        <f t="shared" si="44"/>
        <v>10(9)</v>
      </c>
      <c r="AJ2338" s="1" t="str">
        <f t="shared" si="45"/>
        <v>010(009)-170～176</v>
      </c>
      <c r="AK2338" s="26" t="s">
        <v>9856</v>
      </c>
    </row>
    <row r="2339" spans="1:37" s="1" customFormat="1" x14ac:dyDescent="0.55000000000000004">
      <c r="A2339" s="1">
        <v>1420</v>
      </c>
      <c r="B2339" s="1" t="s">
        <v>458</v>
      </c>
      <c r="D2339" s="1" t="s">
        <v>20824</v>
      </c>
      <c r="E2339" s="2" t="s">
        <v>2976</v>
      </c>
      <c r="F2339" s="16">
        <v>215</v>
      </c>
      <c r="G2339" s="12">
        <v>10</v>
      </c>
      <c r="H2339" s="12">
        <v>9</v>
      </c>
      <c r="I2339" s="2" t="s">
        <v>1726</v>
      </c>
      <c r="J2339" s="2" t="s">
        <v>1726</v>
      </c>
      <c r="K2339" s="1" t="s">
        <v>17647</v>
      </c>
      <c r="L2339" s="1" t="s">
        <v>16785</v>
      </c>
      <c r="M2339" s="1" t="s">
        <v>1346</v>
      </c>
      <c r="AB2339" s="10"/>
      <c r="AC2339" s="10" t="s">
        <v>1346</v>
      </c>
      <c r="AD2339" s="2" t="s">
        <v>19</v>
      </c>
      <c r="AE2339" s="2"/>
      <c r="AF2339" s="2" t="s">
        <v>2988</v>
      </c>
      <c r="AG2339" s="2" t="s">
        <v>9</v>
      </c>
      <c r="AI2339" s="1" t="str">
        <f t="shared" si="44"/>
        <v>10(9)</v>
      </c>
      <c r="AJ2339" s="1" t="str">
        <f t="shared" si="45"/>
        <v>010(009)-176～176</v>
      </c>
      <c r="AK2339" s="26" t="s">
        <v>9857</v>
      </c>
    </row>
    <row r="2340" spans="1:37" s="1" customFormat="1" x14ac:dyDescent="0.55000000000000004">
      <c r="A2340" s="1">
        <v>1421</v>
      </c>
      <c r="B2340" s="1" t="s">
        <v>2989</v>
      </c>
      <c r="C2340" s="1" t="s">
        <v>11438</v>
      </c>
      <c r="D2340" s="1" t="s">
        <v>20824</v>
      </c>
      <c r="E2340" s="2" t="s">
        <v>2991</v>
      </c>
      <c r="F2340" s="16">
        <v>216</v>
      </c>
      <c r="G2340" s="12">
        <v>10</v>
      </c>
      <c r="H2340" s="12">
        <v>10</v>
      </c>
      <c r="K2340" s="1" t="s">
        <v>18208</v>
      </c>
      <c r="L2340" s="1" t="s">
        <v>16785</v>
      </c>
      <c r="M2340" s="1" t="s">
        <v>13</v>
      </c>
      <c r="AB2340" s="10"/>
      <c r="AC2340" s="10" t="s">
        <v>10847</v>
      </c>
      <c r="AD2340" s="2" t="s">
        <v>19</v>
      </c>
      <c r="AE2340" s="2"/>
      <c r="AF2340" s="2" t="s">
        <v>2990</v>
      </c>
      <c r="AG2340" s="2" t="s">
        <v>9</v>
      </c>
      <c r="AI2340" s="1" t="str">
        <f t="shared" si="44"/>
        <v>10(10)</v>
      </c>
      <c r="AJ2340" s="1" t="str">
        <f t="shared" si="45"/>
        <v>010(010)-000～000</v>
      </c>
      <c r="AK2340" s="26" t="s">
        <v>9860</v>
      </c>
    </row>
    <row r="2341" spans="1:37" s="1" customFormat="1" x14ac:dyDescent="0.55000000000000004">
      <c r="A2341" s="1">
        <v>1422</v>
      </c>
      <c r="B2341" s="1" t="s">
        <v>2993</v>
      </c>
      <c r="C2341" s="1" t="s">
        <v>11438</v>
      </c>
      <c r="D2341" s="1" t="s">
        <v>20824</v>
      </c>
      <c r="E2341" s="2" t="s">
        <v>2991</v>
      </c>
      <c r="F2341" s="16">
        <v>216</v>
      </c>
      <c r="G2341" s="12">
        <v>10</v>
      </c>
      <c r="H2341" s="12">
        <v>10</v>
      </c>
      <c r="I2341" s="2" t="s">
        <v>338</v>
      </c>
      <c r="J2341" s="2" t="s">
        <v>353</v>
      </c>
      <c r="K2341" s="1" t="s">
        <v>17883</v>
      </c>
      <c r="L2341" s="1" t="s">
        <v>16785</v>
      </c>
      <c r="M2341" s="1" t="s">
        <v>2994</v>
      </c>
      <c r="AB2341" s="10"/>
      <c r="AC2341" s="10" t="s">
        <v>2994</v>
      </c>
      <c r="AD2341" s="2" t="s">
        <v>19</v>
      </c>
      <c r="AE2341" s="2"/>
      <c r="AF2341" s="2" t="s">
        <v>2995</v>
      </c>
      <c r="AG2341" s="2" t="s">
        <v>9</v>
      </c>
      <c r="AI2341" s="1" t="str">
        <f t="shared" si="44"/>
        <v>10(10)</v>
      </c>
      <c r="AJ2341" s="1" t="str">
        <f t="shared" si="45"/>
        <v>010(010)-178～179</v>
      </c>
      <c r="AK2341" s="26" t="s">
        <v>9861</v>
      </c>
    </row>
    <row r="2342" spans="1:37" s="1" customFormat="1" x14ac:dyDescent="0.55000000000000004">
      <c r="A2342" s="1">
        <v>1423</v>
      </c>
      <c r="B2342" s="1" t="s">
        <v>9183</v>
      </c>
      <c r="C2342" s="1" t="s">
        <v>11438</v>
      </c>
      <c r="D2342" s="1" t="s">
        <v>20824</v>
      </c>
      <c r="E2342" s="2" t="s">
        <v>2991</v>
      </c>
      <c r="F2342" s="16">
        <v>216</v>
      </c>
      <c r="G2342" s="12">
        <v>10</v>
      </c>
      <c r="H2342" s="12">
        <v>10</v>
      </c>
      <c r="I2342" s="2" t="s">
        <v>338</v>
      </c>
      <c r="J2342" s="2" t="s">
        <v>374</v>
      </c>
      <c r="K2342" s="1" t="s">
        <v>17883</v>
      </c>
      <c r="L2342" s="1" t="s">
        <v>16785</v>
      </c>
      <c r="AB2342" s="10"/>
      <c r="AC2342" s="10"/>
      <c r="AD2342" s="1" t="s">
        <v>19</v>
      </c>
      <c r="AF2342" s="3" t="s">
        <v>2992</v>
      </c>
      <c r="AG2342" s="2" t="s">
        <v>9</v>
      </c>
      <c r="AI2342" s="1" t="str">
        <f t="shared" si="44"/>
        <v>10(10)</v>
      </c>
      <c r="AJ2342" s="1" t="str">
        <f t="shared" si="45"/>
        <v>010(010)-178～190</v>
      </c>
      <c r="AK2342" s="26" t="s">
        <v>9861</v>
      </c>
    </row>
    <row r="2343" spans="1:37" s="1" customFormat="1" x14ac:dyDescent="0.55000000000000004">
      <c r="A2343" s="1">
        <v>1424</v>
      </c>
      <c r="B2343" s="1" t="s">
        <v>2996</v>
      </c>
      <c r="C2343" s="1" t="s">
        <v>11438</v>
      </c>
      <c r="D2343" s="1" t="s">
        <v>20824</v>
      </c>
      <c r="E2343" s="2" t="s">
        <v>2991</v>
      </c>
      <c r="F2343" s="16">
        <v>216</v>
      </c>
      <c r="G2343" s="12">
        <v>10</v>
      </c>
      <c r="H2343" s="12">
        <v>10</v>
      </c>
      <c r="I2343" s="2" t="s">
        <v>353</v>
      </c>
      <c r="J2343" s="2" t="s">
        <v>354</v>
      </c>
      <c r="K2343" s="1" t="s">
        <v>17883</v>
      </c>
      <c r="L2343" s="1" t="s">
        <v>16785</v>
      </c>
      <c r="M2343" s="1" t="s">
        <v>2997</v>
      </c>
      <c r="AB2343" s="10"/>
      <c r="AC2343" s="10" t="s">
        <v>2997</v>
      </c>
      <c r="AD2343" s="2" t="s">
        <v>19</v>
      </c>
      <c r="AE2343" s="2"/>
      <c r="AF2343" s="2" t="s">
        <v>2998</v>
      </c>
      <c r="AG2343" s="2" t="s">
        <v>9</v>
      </c>
      <c r="AI2343" s="1" t="str">
        <f t="shared" si="44"/>
        <v>10(10)</v>
      </c>
      <c r="AJ2343" s="1" t="str">
        <f t="shared" si="45"/>
        <v>010(010)-179～180</v>
      </c>
      <c r="AK2343" s="26" t="s">
        <v>9861</v>
      </c>
    </row>
    <row r="2344" spans="1:37" s="1" customFormat="1" x14ac:dyDescent="0.55000000000000004">
      <c r="A2344" s="1">
        <v>1425</v>
      </c>
      <c r="B2344" s="1" t="s">
        <v>2999</v>
      </c>
      <c r="C2344" s="1" t="s">
        <v>11438</v>
      </c>
      <c r="D2344" s="1" t="s">
        <v>20824</v>
      </c>
      <c r="E2344" s="2" t="s">
        <v>2991</v>
      </c>
      <c r="F2344" s="16">
        <v>216</v>
      </c>
      <c r="G2344" s="12">
        <v>10</v>
      </c>
      <c r="H2344" s="12">
        <v>10</v>
      </c>
      <c r="I2344" s="2" t="s">
        <v>354</v>
      </c>
      <c r="J2344" s="2" t="s">
        <v>354</v>
      </c>
      <c r="K2344" s="1" t="s">
        <v>17632</v>
      </c>
      <c r="L2344" s="1" t="s">
        <v>16785</v>
      </c>
      <c r="M2344" s="1" t="s">
        <v>3000</v>
      </c>
      <c r="AB2344" s="10"/>
      <c r="AC2344" s="10" t="s">
        <v>3000</v>
      </c>
      <c r="AD2344" s="2" t="s">
        <v>19</v>
      </c>
      <c r="AE2344" s="2"/>
      <c r="AF2344" s="2" t="s">
        <v>3001</v>
      </c>
      <c r="AG2344" s="2" t="s">
        <v>9</v>
      </c>
      <c r="AI2344" s="1" t="str">
        <f t="shared" si="44"/>
        <v>10(10)</v>
      </c>
      <c r="AJ2344" s="1" t="str">
        <f t="shared" si="45"/>
        <v>010(010)-180～180</v>
      </c>
      <c r="AK2344" s="26" t="s">
        <v>9862</v>
      </c>
    </row>
    <row r="2345" spans="1:37" s="1" customFormat="1" x14ac:dyDescent="0.55000000000000004">
      <c r="A2345" s="1">
        <v>1426</v>
      </c>
      <c r="B2345" s="1" t="s">
        <v>3002</v>
      </c>
      <c r="C2345" s="1" t="s">
        <v>11438</v>
      </c>
      <c r="D2345" s="1" t="s">
        <v>20824</v>
      </c>
      <c r="E2345" s="2" t="s">
        <v>2991</v>
      </c>
      <c r="F2345" s="16">
        <v>216</v>
      </c>
      <c r="G2345" s="12">
        <v>10</v>
      </c>
      <c r="H2345" s="12">
        <v>10</v>
      </c>
      <c r="I2345" s="2" t="s">
        <v>354</v>
      </c>
      <c r="J2345" s="2" t="s">
        <v>358</v>
      </c>
      <c r="K2345" s="1" t="s">
        <v>17632</v>
      </c>
      <c r="L2345" s="1" t="s">
        <v>16785</v>
      </c>
      <c r="M2345" s="1" t="s">
        <v>3003</v>
      </c>
      <c r="AB2345" s="10"/>
      <c r="AC2345" s="10" t="s">
        <v>3003</v>
      </c>
      <c r="AD2345" s="2" t="s">
        <v>19</v>
      </c>
      <c r="AE2345" s="2"/>
      <c r="AF2345" s="2" t="s">
        <v>3004</v>
      </c>
      <c r="AG2345" s="2" t="s">
        <v>9</v>
      </c>
      <c r="AI2345" s="1" t="str">
        <f t="shared" si="44"/>
        <v>10(10)</v>
      </c>
      <c r="AJ2345" s="1" t="str">
        <f t="shared" si="45"/>
        <v>010(010)-180～181</v>
      </c>
      <c r="AK2345" s="26" t="s">
        <v>9862</v>
      </c>
    </row>
    <row r="2346" spans="1:37" s="1" customFormat="1" x14ac:dyDescent="0.55000000000000004">
      <c r="A2346" s="1">
        <v>1427</v>
      </c>
      <c r="B2346" s="1" t="s">
        <v>3005</v>
      </c>
      <c r="C2346" s="1" t="s">
        <v>11438</v>
      </c>
      <c r="D2346" s="1" t="s">
        <v>20824</v>
      </c>
      <c r="E2346" s="2" t="s">
        <v>2991</v>
      </c>
      <c r="F2346" s="16">
        <v>216</v>
      </c>
      <c r="G2346" s="12">
        <v>10</v>
      </c>
      <c r="H2346" s="12">
        <v>10</v>
      </c>
      <c r="I2346" s="2" t="s">
        <v>358</v>
      </c>
      <c r="J2346" s="2" t="s">
        <v>358</v>
      </c>
      <c r="K2346" s="1" t="s">
        <v>17632</v>
      </c>
      <c r="L2346" s="1" t="s">
        <v>16785</v>
      </c>
      <c r="M2346" s="1" t="s">
        <v>2499</v>
      </c>
      <c r="AB2346" s="10"/>
      <c r="AC2346" s="10" t="s">
        <v>2499</v>
      </c>
      <c r="AD2346" s="2" t="s">
        <v>19</v>
      </c>
      <c r="AE2346" s="2"/>
      <c r="AF2346" s="2" t="s">
        <v>3006</v>
      </c>
      <c r="AG2346" s="2" t="s">
        <v>9</v>
      </c>
      <c r="AI2346" s="1" t="str">
        <f t="shared" si="44"/>
        <v>10(10)</v>
      </c>
      <c r="AJ2346" s="1" t="str">
        <f t="shared" si="45"/>
        <v>010(010)-181～181</v>
      </c>
      <c r="AK2346" s="26" t="s">
        <v>9862</v>
      </c>
    </row>
    <row r="2347" spans="1:37" s="1" customFormat="1" x14ac:dyDescent="0.55000000000000004">
      <c r="A2347" s="1">
        <v>1428</v>
      </c>
      <c r="B2347" s="1" t="s">
        <v>3031</v>
      </c>
      <c r="C2347" s="1" t="s">
        <v>11438</v>
      </c>
      <c r="D2347" s="1" t="s">
        <v>20824</v>
      </c>
      <c r="E2347" s="2" t="s">
        <v>2991</v>
      </c>
      <c r="F2347" s="16">
        <v>216</v>
      </c>
      <c r="G2347" s="12">
        <v>10</v>
      </c>
      <c r="H2347" s="12">
        <v>10</v>
      </c>
      <c r="I2347" s="2" t="s">
        <v>358</v>
      </c>
      <c r="J2347" s="2" t="s">
        <v>914</v>
      </c>
      <c r="K2347" s="1" t="s">
        <v>17632</v>
      </c>
      <c r="L2347" s="1" t="s">
        <v>16785</v>
      </c>
      <c r="M2347" s="1" t="s">
        <v>3032</v>
      </c>
      <c r="AB2347" s="10"/>
      <c r="AC2347" s="10" t="s">
        <v>3032</v>
      </c>
      <c r="AD2347" s="2" t="s">
        <v>19</v>
      </c>
      <c r="AE2347" s="2"/>
      <c r="AF2347" s="2" t="s">
        <v>3033</v>
      </c>
      <c r="AG2347" s="2" t="s">
        <v>9</v>
      </c>
      <c r="AI2347" s="1" t="str">
        <f t="shared" si="44"/>
        <v>10(10)</v>
      </c>
      <c r="AJ2347" s="1" t="str">
        <f t="shared" si="45"/>
        <v>010(010)-181～182</v>
      </c>
      <c r="AK2347" s="26" t="s">
        <v>9862</v>
      </c>
    </row>
    <row r="2348" spans="1:37" s="1" customFormat="1" x14ac:dyDescent="0.55000000000000004">
      <c r="A2348" s="1">
        <v>1429</v>
      </c>
      <c r="B2348" s="1" t="s">
        <v>3007</v>
      </c>
      <c r="C2348" s="1" t="s">
        <v>11438</v>
      </c>
      <c r="D2348" s="1" t="s">
        <v>20824</v>
      </c>
      <c r="E2348" s="2" t="s">
        <v>2991</v>
      </c>
      <c r="F2348" s="16">
        <v>216</v>
      </c>
      <c r="G2348" s="12">
        <v>10</v>
      </c>
      <c r="H2348" s="12">
        <v>10</v>
      </c>
      <c r="I2348" s="2" t="s">
        <v>914</v>
      </c>
      <c r="J2348" s="2" t="s">
        <v>362</v>
      </c>
      <c r="K2348" s="1" t="s">
        <v>18364</v>
      </c>
      <c r="L2348" s="1" t="s">
        <v>16785</v>
      </c>
      <c r="M2348" s="1" t="s">
        <v>3008</v>
      </c>
      <c r="AB2348" s="10"/>
      <c r="AC2348" s="10" t="s">
        <v>3008</v>
      </c>
      <c r="AD2348" s="2" t="s">
        <v>19</v>
      </c>
      <c r="AE2348" s="2"/>
      <c r="AF2348" s="2" t="s">
        <v>3009</v>
      </c>
      <c r="AG2348" s="2" t="s">
        <v>9</v>
      </c>
      <c r="AI2348" s="1" t="str">
        <f t="shared" ref="AI2348:AI2411" si="46">G2348&amp;"("&amp;H2348&amp;")"</f>
        <v>10(10)</v>
      </c>
      <c r="AJ2348" s="1" t="str">
        <f t="shared" ref="AJ2348:AJ2411" si="47">TEXT(G2348,"000")&amp;"("&amp;TEXT(H2348,"000")&amp;")-"&amp;TEXT(I2348,"000")&amp;"～"&amp;TEXT(J2348,"000")</f>
        <v>010(010)-182～184</v>
      </c>
      <c r="AK2348" s="26" t="s">
        <v>9863</v>
      </c>
    </row>
    <row r="2349" spans="1:37" s="1" customFormat="1" x14ac:dyDescent="0.55000000000000004">
      <c r="A2349" s="1">
        <v>1430</v>
      </c>
      <c r="B2349" s="1" t="s">
        <v>3010</v>
      </c>
      <c r="C2349" s="1" t="s">
        <v>11438</v>
      </c>
      <c r="D2349" s="1" t="s">
        <v>20824</v>
      </c>
      <c r="E2349" s="2" t="s">
        <v>2991</v>
      </c>
      <c r="F2349" s="16">
        <v>216</v>
      </c>
      <c r="G2349" s="12">
        <v>10</v>
      </c>
      <c r="H2349" s="12">
        <v>10</v>
      </c>
      <c r="I2349" s="2" t="s">
        <v>362</v>
      </c>
      <c r="J2349" s="2" t="s">
        <v>362</v>
      </c>
      <c r="K2349" s="1" t="s">
        <v>18070</v>
      </c>
      <c r="L2349" s="1" t="s">
        <v>16785</v>
      </c>
      <c r="M2349" s="1" t="s">
        <v>3011</v>
      </c>
      <c r="AB2349" s="10"/>
      <c r="AC2349" s="10" t="s">
        <v>3011</v>
      </c>
      <c r="AD2349" s="2" t="s">
        <v>19</v>
      </c>
      <c r="AE2349" s="2"/>
      <c r="AF2349" s="2" t="s">
        <v>3012</v>
      </c>
      <c r="AG2349" s="2" t="s">
        <v>9</v>
      </c>
      <c r="AI2349" s="1" t="str">
        <f t="shared" si="46"/>
        <v>10(10)</v>
      </c>
      <c r="AJ2349" s="1" t="str">
        <f t="shared" si="47"/>
        <v>010(010)-184～184</v>
      </c>
      <c r="AK2349" s="26" t="s">
        <v>9864</v>
      </c>
    </row>
    <row r="2350" spans="1:37" s="1" customFormat="1" x14ac:dyDescent="0.55000000000000004">
      <c r="A2350" s="1">
        <v>1431</v>
      </c>
      <c r="B2350" s="1" t="s">
        <v>3013</v>
      </c>
      <c r="C2350" s="1" t="s">
        <v>11438</v>
      </c>
      <c r="D2350" s="1" t="s">
        <v>20824</v>
      </c>
      <c r="E2350" s="2" t="s">
        <v>2991</v>
      </c>
      <c r="F2350" s="16">
        <v>216</v>
      </c>
      <c r="G2350" s="12">
        <v>10</v>
      </c>
      <c r="H2350" s="12">
        <v>10</v>
      </c>
      <c r="I2350" s="2" t="s">
        <v>362</v>
      </c>
      <c r="J2350" s="2" t="s">
        <v>300</v>
      </c>
      <c r="K2350" s="1" t="s">
        <v>18070</v>
      </c>
      <c r="L2350" s="1" t="s">
        <v>16785</v>
      </c>
      <c r="M2350" s="1" t="s">
        <v>3014</v>
      </c>
      <c r="AB2350" s="10"/>
      <c r="AC2350" s="10" t="s">
        <v>3014</v>
      </c>
      <c r="AD2350" s="2" t="s">
        <v>19</v>
      </c>
      <c r="AE2350" s="2"/>
      <c r="AF2350" s="2" t="s">
        <v>3015</v>
      </c>
      <c r="AG2350" s="2" t="s">
        <v>9</v>
      </c>
      <c r="AI2350" s="1" t="str">
        <f t="shared" si="46"/>
        <v>10(10)</v>
      </c>
      <c r="AJ2350" s="1" t="str">
        <f t="shared" si="47"/>
        <v>010(010)-184～185</v>
      </c>
      <c r="AK2350" s="26" t="s">
        <v>9864</v>
      </c>
    </row>
    <row r="2351" spans="1:37" s="1" customFormat="1" x14ac:dyDescent="0.55000000000000004">
      <c r="A2351" s="1">
        <v>1432</v>
      </c>
      <c r="B2351" s="1" t="s">
        <v>3016</v>
      </c>
      <c r="C2351" s="1" t="s">
        <v>11438</v>
      </c>
      <c r="D2351" s="1" t="s">
        <v>20824</v>
      </c>
      <c r="E2351" s="2" t="s">
        <v>2991</v>
      </c>
      <c r="F2351" s="16">
        <v>216</v>
      </c>
      <c r="G2351" s="12">
        <v>10</v>
      </c>
      <c r="H2351" s="12">
        <v>10</v>
      </c>
      <c r="I2351" s="2" t="s">
        <v>300</v>
      </c>
      <c r="J2351" s="2" t="s">
        <v>367</v>
      </c>
      <c r="K2351" s="1" t="s">
        <v>18070</v>
      </c>
      <c r="L2351" s="1" t="s">
        <v>16785</v>
      </c>
      <c r="M2351" s="1" t="s">
        <v>3017</v>
      </c>
      <c r="AB2351" s="10"/>
      <c r="AC2351" s="10" t="s">
        <v>3017</v>
      </c>
      <c r="AD2351" s="2" t="s">
        <v>19</v>
      </c>
      <c r="AE2351" s="2"/>
      <c r="AF2351" s="2" t="s">
        <v>3018</v>
      </c>
      <c r="AG2351" s="2" t="s">
        <v>9</v>
      </c>
      <c r="AI2351" s="1" t="str">
        <f t="shared" si="46"/>
        <v>10(10)</v>
      </c>
      <c r="AJ2351" s="1" t="str">
        <f t="shared" si="47"/>
        <v>010(010)-185～186</v>
      </c>
      <c r="AK2351" s="26" t="s">
        <v>9864</v>
      </c>
    </row>
    <row r="2352" spans="1:37" s="1" customFormat="1" x14ac:dyDescent="0.55000000000000004">
      <c r="A2352" s="1">
        <v>1433</v>
      </c>
      <c r="B2352" s="1" t="s">
        <v>3019</v>
      </c>
      <c r="C2352" s="1" t="s">
        <v>11438</v>
      </c>
      <c r="D2352" s="1" t="s">
        <v>20824</v>
      </c>
      <c r="E2352" s="2" t="s">
        <v>2991</v>
      </c>
      <c r="F2352" s="16">
        <v>216</v>
      </c>
      <c r="G2352" s="12">
        <v>10</v>
      </c>
      <c r="H2352" s="12">
        <v>10</v>
      </c>
      <c r="I2352" s="2" t="s">
        <v>367</v>
      </c>
      <c r="J2352" s="2" t="s">
        <v>367</v>
      </c>
      <c r="K2352" s="1" t="s">
        <v>18128</v>
      </c>
      <c r="L2352" s="1" t="s">
        <v>16785</v>
      </c>
      <c r="M2352" s="1" t="s">
        <v>2876</v>
      </c>
      <c r="AB2352" s="10"/>
      <c r="AC2352" s="10" t="s">
        <v>2876</v>
      </c>
      <c r="AD2352" s="2" t="s">
        <v>19</v>
      </c>
      <c r="AE2352" s="2"/>
      <c r="AF2352" s="2" t="s">
        <v>3020</v>
      </c>
      <c r="AG2352" s="2" t="s">
        <v>9</v>
      </c>
      <c r="AI2352" s="1" t="str">
        <f t="shared" si="46"/>
        <v>10(10)</v>
      </c>
      <c r="AJ2352" s="1" t="str">
        <f t="shared" si="47"/>
        <v>010(010)-186～186</v>
      </c>
      <c r="AK2352" s="26" t="s">
        <v>9865</v>
      </c>
    </row>
    <row r="2353" spans="1:37" s="1" customFormat="1" x14ac:dyDescent="0.55000000000000004">
      <c r="A2353" s="1">
        <v>1434</v>
      </c>
      <c r="B2353" s="1" t="s">
        <v>3021</v>
      </c>
      <c r="C2353" s="1" t="s">
        <v>11438</v>
      </c>
      <c r="D2353" s="1" t="s">
        <v>20824</v>
      </c>
      <c r="E2353" s="2" t="s">
        <v>2991</v>
      </c>
      <c r="F2353" s="16">
        <v>216</v>
      </c>
      <c r="G2353" s="12">
        <v>10</v>
      </c>
      <c r="H2353" s="12">
        <v>10</v>
      </c>
      <c r="I2353" s="2" t="s">
        <v>367</v>
      </c>
      <c r="J2353" s="2" t="s">
        <v>367</v>
      </c>
      <c r="K2353" s="1" t="s">
        <v>18128</v>
      </c>
      <c r="L2353" s="1" t="s">
        <v>16785</v>
      </c>
      <c r="M2353" s="1" t="s">
        <v>1263</v>
      </c>
      <c r="AB2353" s="10"/>
      <c r="AC2353" s="10" t="s">
        <v>1263</v>
      </c>
      <c r="AD2353" s="2" t="s">
        <v>19</v>
      </c>
      <c r="AE2353" s="2"/>
      <c r="AF2353" s="2" t="s">
        <v>3022</v>
      </c>
      <c r="AG2353" s="2" t="s">
        <v>9</v>
      </c>
      <c r="AI2353" s="1" t="str">
        <f t="shared" si="46"/>
        <v>10(10)</v>
      </c>
      <c r="AJ2353" s="1" t="str">
        <f t="shared" si="47"/>
        <v>010(010)-186～186</v>
      </c>
      <c r="AK2353" s="26" t="s">
        <v>9865</v>
      </c>
    </row>
    <row r="2354" spans="1:37" s="1" customFormat="1" x14ac:dyDescent="0.55000000000000004">
      <c r="A2354" s="1">
        <v>1435</v>
      </c>
      <c r="B2354" s="1" t="s">
        <v>3023</v>
      </c>
      <c r="C2354" s="1" t="s">
        <v>11438</v>
      </c>
      <c r="D2354" s="1" t="s">
        <v>20824</v>
      </c>
      <c r="E2354" s="2" t="s">
        <v>2991</v>
      </c>
      <c r="F2354" s="16">
        <v>216</v>
      </c>
      <c r="G2354" s="12">
        <v>10</v>
      </c>
      <c r="H2354" s="12">
        <v>10</v>
      </c>
      <c r="I2354" s="2" t="s">
        <v>368</v>
      </c>
      <c r="J2354" s="2" t="s">
        <v>371</v>
      </c>
      <c r="K2354" s="1" t="s">
        <v>18128</v>
      </c>
      <c r="L2354" s="1" t="s">
        <v>16785</v>
      </c>
      <c r="M2354" s="1" t="s">
        <v>3024</v>
      </c>
      <c r="AB2354" s="10"/>
      <c r="AC2354" s="10" t="s">
        <v>3024</v>
      </c>
      <c r="AD2354" s="2" t="s">
        <v>19</v>
      </c>
      <c r="AE2354" s="2"/>
      <c r="AF2354" s="2" t="s">
        <v>3025</v>
      </c>
      <c r="AG2354" s="2" t="s">
        <v>9</v>
      </c>
      <c r="AI2354" s="1" t="str">
        <f t="shared" si="46"/>
        <v>10(10)</v>
      </c>
      <c r="AJ2354" s="1" t="str">
        <f t="shared" si="47"/>
        <v>010(010)-187～188</v>
      </c>
      <c r="AK2354" s="26" t="s">
        <v>9865</v>
      </c>
    </row>
    <row r="2355" spans="1:37" s="1" customFormat="1" x14ac:dyDescent="0.55000000000000004">
      <c r="A2355" s="1">
        <v>1436</v>
      </c>
      <c r="B2355" s="1" t="s">
        <v>3026</v>
      </c>
      <c r="C2355" s="1" t="s">
        <v>11438</v>
      </c>
      <c r="D2355" s="1" t="s">
        <v>20824</v>
      </c>
      <c r="E2355" s="2" t="s">
        <v>2991</v>
      </c>
      <c r="F2355" s="16">
        <v>216</v>
      </c>
      <c r="G2355" s="12">
        <v>10</v>
      </c>
      <c r="H2355" s="12">
        <v>10</v>
      </c>
      <c r="I2355" s="2" t="s">
        <v>371</v>
      </c>
      <c r="J2355" s="2" t="s">
        <v>371</v>
      </c>
      <c r="K2355" s="1" t="s">
        <v>17859</v>
      </c>
      <c r="L2355" s="1" t="s">
        <v>16785</v>
      </c>
      <c r="M2355" s="1" t="s">
        <v>3027</v>
      </c>
      <c r="AB2355" s="10"/>
      <c r="AC2355" s="10" t="s">
        <v>3027</v>
      </c>
      <c r="AD2355" s="2" t="s">
        <v>19</v>
      </c>
      <c r="AE2355" s="2"/>
      <c r="AF2355" s="2" t="s">
        <v>3028</v>
      </c>
      <c r="AG2355" s="2" t="s">
        <v>9</v>
      </c>
      <c r="AI2355" s="1" t="str">
        <f t="shared" si="46"/>
        <v>10(10)</v>
      </c>
      <c r="AJ2355" s="1" t="str">
        <f t="shared" si="47"/>
        <v>010(010)-188～188</v>
      </c>
      <c r="AK2355" s="26" t="s">
        <v>9866</v>
      </c>
    </row>
    <row r="2356" spans="1:37" s="1" customFormat="1" x14ac:dyDescent="0.55000000000000004">
      <c r="A2356" s="1">
        <v>1437</v>
      </c>
      <c r="B2356" s="1" t="s">
        <v>3029</v>
      </c>
      <c r="C2356" s="1" t="s">
        <v>11438</v>
      </c>
      <c r="D2356" s="1" t="s">
        <v>20824</v>
      </c>
      <c r="E2356" s="2" t="s">
        <v>2991</v>
      </c>
      <c r="F2356" s="16">
        <v>216</v>
      </c>
      <c r="G2356" s="12">
        <v>10</v>
      </c>
      <c r="H2356" s="12">
        <v>10</v>
      </c>
      <c r="I2356" s="2" t="s">
        <v>371</v>
      </c>
      <c r="J2356" s="2" t="s">
        <v>1747</v>
      </c>
      <c r="K2356" s="1" t="s">
        <v>17859</v>
      </c>
      <c r="L2356" s="1" t="s">
        <v>16785</v>
      </c>
      <c r="M2356" s="1" t="s">
        <v>1545</v>
      </c>
      <c r="AB2356" s="10"/>
      <c r="AC2356" s="10" t="s">
        <v>1545</v>
      </c>
      <c r="AD2356" s="2" t="s">
        <v>19</v>
      </c>
      <c r="AE2356" s="2"/>
      <c r="AF2356" s="2" t="s">
        <v>3030</v>
      </c>
      <c r="AG2356" s="2" t="s">
        <v>9</v>
      </c>
      <c r="AI2356" s="1" t="str">
        <f t="shared" si="46"/>
        <v>10(10)</v>
      </c>
      <c r="AJ2356" s="1" t="str">
        <f t="shared" si="47"/>
        <v>010(010)-188～189</v>
      </c>
      <c r="AK2356" s="26" t="s">
        <v>9866</v>
      </c>
    </row>
    <row r="2357" spans="1:37" s="1" customFormat="1" x14ac:dyDescent="0.55000000000000004">
      <c r="A2357" s="1">
        <v>1438</v>
      </c>
      <c r="B2357" s="1" t="s">
        <v>9184</v>
      </c>
      <c r="C2357" s="1" t="s">
        <v>11438</v>
      </c>
      <c r="D2357" s="1" t="s">
        <v>20824</v>
      </c>
      <c r="E2357" s="2" t="s">
        <v>2991</v>
      </c>
      <c r="F2357" s="16">
        <v>216</v>
      </c>
      <c r="G2357" s="12">
        <v>10</v>
      </c>
      <c r="H2357" s="12">
        <v>10</v>
      </c>
      <c r="I2357" s="2" t="s">
        <v>1747</v>
      </c>
      <c r="J2357" s="2" t="s">
        <v>374</v>
      </c>
      <c r="K2357" s="1" t="s">
        <v>17859</v>
      </c>
      <c r="L2357" s="1" t="s">
        <v>16785</v>
      </c>
      <c r="AB2357" s="10"/>
      <c r="AC2357" s="10"/>
      <c r="AD2357" s="1" t="s">
        <v>19</v>
      </c>
      <c r="AF2357" s="3" t="s">
        <v>3034</v>
      </c>
      <c r="AG2357" s="2" t="s">
        <v>9</v>
      </c>
      <c r="AI2357" s="1" t="str">
        <f t="shared" si="46"/>
        <v>10(10)</v>
      </c>
      <c r="AJ2357" s="1" t="str">
        <f t="shared" si="47"/>
        <v>010(010)-189～190</v>
      </c>
      <c r="AK2357" s="26" t="s">
        <v>9866</v>
      </c>
    </row>
    <row r="2358" spans="1:37" s="1" customFormat="1" x14ac:dyDescent="0.55000000000000004">
      <c r="A2358" s="1">
        <v>1439</v>
      </c>
      <c r="B2358" s="1" t="s">
        <v>3035</v>
      </c>
      <c r="C2358" s="1" t="s">
        <v>11438</v>
      </c>
      <c r="D2358" s="1" t="s">
        <v>20824</v>
      </c>
      <c r="E2358" s="2" t="s">
        <v>2991</v>
      </c>
      <c r="F2358" s="16">
        <v>216</v>
      </c>
      <c r="G2358" s="12">
        <v>10</v>
      </c>
      <c r="H2358" s="12">
        <v>10</v>
      </c>
      <c r="I2358" s="2" t="s">
        <v>1750</v>
      </c>
      <c r="J2358" s="2" t="s">
        <v>1751</v>
      </c>
      <c r="K2358" s="1" t="s">
        <v>17905</v>
      </c>
      <c r="L2358" s="1" t="s">
        <v>16785</v>
      </c>
      <c r="M2358" s="1" t="s">
        <v>538</v>
      </c>
      <c r="AB2358" s="10"/>
      <c r="AC2358" s="10" t="s">
        <v>538</v>
      </c>
      <c r="AD2358" s="2" t="s">
        <v>19</v>
      </c>
      <c r="AE2358" s="2"/>
      <c r="AF2358" s="2" t="s">
        <v>3036</v>
      </c>
      <c r="AG2358" s="2" t="s">
        <v>9</v>
      </c>
      <c r="AI2358" s="1" t="str">
        <f t="shared" si="46"/>
        <v>10(10)</v>
      </c>
      <c r="AJ2358" s="1" t="str">
        <f t="shared" si="47"/>
        <v>010(010)-191～192</v>
      </c>
      <c r="AK2358" s="26" t="s">
        <v>9867</v>
      </c>
    </row>
    <row r="2359" spans="1:37" s="1" customFormat="1" x14ac:dyDescent="0.55000000000000004">
      <c r="A2359" s="1">
        <v>1440</v>
      </c>
      <c r="B2359" s="1" t="s">
        <v>458</v>
      </c>
      <c r="D2359" s="1" t="s">
        <v>20824</v>
      </c>
      <c r="E2359" s="2" t="s">
        <v>2991</v>
      </c>
      <c r="F2359" s="16">
        <v>216</v>
      </c>
      <c r="G2359" s="12">
        <v>10</v>
      </c>
      <c r="H2359" s="12">
        <v>10</v>
      </c>
      <c r="I2359" s="2" t="s">
        <v>1751</v>
      </c>
      <c r="J2359" s="2" t="s">
        <v>1751</v>
      </c>
      <c r="K2359" s="1" t="s">
        <v>17648</v>
      </c>
      <c r="L2359" s="1" t="s">
        <v>16785</v>
      </c>
      <c r="M2359" s="1" t="s">
        <v>1346</v>
      </c>
      <c r="AB2359" s="10"/>
      <c r="AC2359" s="10" t="s">
        <v>1346</v>
      </c>
      <c r="AD2359" s="2" t="s">
        <v>19</v>
      </c>
      <c r="AE2359" s="2"/>
      <c r="AF2359" s="2" t="s">
        <v>3037</v>
      </c>
      <c r="AG2359" s="2" t="s">
        <v>9</v>
      </c>
      <c r="AI2359" s="1" t="str">
        <f t="shared" si="46"/>
        <v>10(10)</v>
      </c>
      <c r="AJ2359" s="1" t="str">
        <f t="shared" si="47"/>
        <v>010(010)-192～192</v>
      </c>
      <c r="AK2359" s="26" t="s">
        <v>9868</v>
      </c>
    </row>
    <row r="2360" spans="1:37" s="1" customFormat="1" x14ac:dyDescent="0.55000000000000004">
      <c r="A2360" s="1">
        <v>1441</v>
      </c>
      <c r="B2360" s="1" t="s">
        <v>3040</v>
      </c>
      <c r="C2360" s="1" t="s">
        <v>9185</v>
      </c>
      <c r="D2360" s="1" t="s">
        <v>20824</v>
      </c>
      <c r="E2360" s="2" t="s">
        <v>3039</v>
      </c>
      <c r="F2360" s="16">
        <v>217</v>
      </c>
      <c r="G2360" s="12">
        <v>10</v>
      </c>
      <c r="H2360" s="12">
        <v>11</v>
      </c>
      <c r="I2360" s="2" t="s">
        <v>940</v>
      </c>
      <c r="J2360" s="2" t="s">
        <v>375</v>
      </c>
      <c r="K2360" s="1" t="s">
        <v>17959</v>
      </c>
      <c r="L2360" s="1" t="s">
        <v>16785</v>
      </c>
      <c r="M2360" s="1" t="s">
        <v>3041</v>
      </c>
      <c r="AB2360" s="10"/>
      <c r="AC2360" s="10" t="s">
        <v>3041</v>
      </c>
      <c r="AD2360" s="2" t="s">
        <v>19</v>
      </c>
      <c r="AE2360" s="2"/>
      <c r="AF2360" s="2" t="s">
        <v>3042</v>
      </c>
      <c r="AG2360" s="2" t="s">
        <v>9</v>
      </c>
      <c r="AI2360" s="1" t="str">
        <f t="shared" si="46"/>
        <v>10(11)</v>
      </c>
      <c r="AJ2360" s="1" t="str">
        <f t="shared" si="47"/>
        <v>010(011)-194～195</v>
      </c>
      <c r="AK2360" s="26" t="s">
        <v>9871</v>
      </c>
    </row>
    <row r="2361" spans="1:37" s="1" customFormat="1" x14ac:dyDescent="0.55000000000000004">
      <c r="A2361" s="1">
        <v>1442</v>
      </c>
      <c r="B2361" s="1" t="s">
        <v>9185</v>
      </c>
      <c r="C2361" s="1" t="s">
        <v>9185</v>
      </c>
      <c r="D2361" s="1" t="s">
        <v>20824</v>
      </c>
      <c r="E2361" s="2" t="s">
        <v>3039</v>
      </c>
      <c r="F2361" s="16">
        <v>217</v>
      </c>
      <c r="G2361" s="12">
        <v>10</v>
      </c>
      <c r="H2361" s="12">
        <v>11</v>
      </c>
      <c r="I2361" s="2" t="s">
        <v>940</v>
      </c>
      <c r="J2361" s="2" t="s">
        <v>1021</v>
      </c>
      <c r="K2361" s="1" t="s">
        <v>17959</v>
      </c>
      <c r="L2361" s="1" t="s">
        <v>16785</v>
      </c>
      <c r="AB2361" s="10"/>
      <c r="AC2361" s="10"/>
      <c r="AD2361" s="1" t="s">
        <v>19</v>
      </c>
      <c r="AF2361" s="3" t="s">
        <v>3038</v>
      </c>
      <c r="AG2361" s="2" t="s">
        <v>9</v>
      </c>
      <c r="AI2361" s="1" t="str">
        <f t="shared" si="46"/>
        <v>10(11)</v>
      </c>
      <c r="AJ2361" s="1" t="str">
        <f t="shared" si="47"/>
        <v>010(011)-194～236</v>
      </c>
      <c r="AK2361" s="26" t="s">
        <v>9871</v>
      </c>
    </row>
    <row r="2362" spans="1:37" s="1" customFormat="1" x14ac:dyDescent="0.55000000000000004">
      <c r="A2362" s="1">
        <v>1443</v>
      </c>
      <c r="B2362" s="1" t="s">
        <v>1193</v>
      </c>
      <c r="C2362" s="1" t="s">
        <v>9185</v>
      </c>
      <c r="D2362" s="1" t="s">
        <v>20824</v>
      </c>
      <c r="E2362" s="2" t="s">
        <v>3039</v>
      </c>
      <c r="F2362" s="16">
        <v>217</v>
      </c>
      <c r="G2362" s="12">
        <v>10</v>
      </c>
      <c r="H2362" s="12">
        <v>11</v>
      </c>
      <c r="I2362" s="2" t="s">
        <v>375</v>
      </c>
      <c r="J2362" s="2" t="s">
        <v>375</v>
      </c>
      <c r="K2362" s="1" t="s">
        <v>17959</v>
      </c>
      <c r="L2362" s="1" t="s">
        <v>16785</v>
      </c>
      <c r="M2362" s="1" t="s">
        <v>13</v>
      </c>
      <c r="AB2362" s="10"/>
      <c r="AC2362" s="10" t="s">
        <v>13</v>
      </c>
      <c r="AD2362" s="2" t="s">
        <v>19</v>
      </c>
      <c r="AE2362" s="2"/>
      <c r="AF2362" s="2" t="s">
        <v>3043</v>
      </c>
      <c r="AG2362" s="2" t="s">
        <v>9</v>
      </c>
      <c r="AI2362" s="1" t="str">
        <f t="shared" si="46"/>
        <v>10(11)</v>
      </c>
      <c r="AJ2362" s="1" t="str">
        <f t="shared" si="47"/>
        <v>010(011)-195～195</v>
      </c>
      <c r="AK2362" s="26" t="s">
        <v>9871</v>
      </c>
    </row>
    <row r="2363" spans="1:37" s="1" customFormat="1" x14ac:dyDescent="0.55000000000000004">
      <c r="A2363" s="1">
        <v>1444</v>
      </c>
      <c r="B2363" s="1" t="s">
        <v>9099</v>
      </c>
      <c r="C2363" s="1" t="s">
        <v>9185</v>
      </c>
      <c r="D2363" s="1" t="s">
        <v>20824</v>
      </c>
      <c r="E2363" s="2" t="s">
        <v>3039</v>
      </c>
      <c r="F2363" s="16">
        <v>217</v>
      </c>
      <c r="G2363" s="12">
        <v>10</v>
      </c>
      <c r="H2363" s="12">
        <v>11</v>
      </c>
      <c r="I2363" s="2" t="s">
        <v>375</v>
      </c>
      <c r="J2363" s="2" t="s">
        <v>375</v>
      </c>
      <c r="K2363" s="1" t="s">
        <v>17959</v>
      </c>
      <c r="L2363" s="1" t="s">
        <v>16785</v>
      </c>
      <c r="M2363" s="1" t="s">
        <v>13</v>
      </c>
      <c r="AB2363" s="10"/>
      <c r="AC2363" s="10"/>
      <c r="AD2363" s="1" t="s">
        <v>19</v>
      </c>
      <c r="AF2363" s="3" t="s">
        <v>3046</v>
      </c>
      <c r="AG2363" s="2" t="s">
        <v>9</v>
      </c>
      <c r="AI2363" s="1" t="str">
        <f t="shared" si="46"/>
        <v>10(11)</v>
      </c>
      <c r="AJ2363" s="1" t="str">
        <f t="shared" si="47"/>
        <v>010(011)-195～195</v>
      </c>
      <c r="AK2363" s="26" t="s">
        <v>9871</v>
      </c>
    </row>
    <row r="2364" spans="1:37" s="1" customFormat="1" x14ac:dyDescent="0.55000000000000004">
      <c r="A2364" s="1">
        <v>1445</v>
      </c>
      <c r="B2364" s="1" t="s">
        <v>3044</v>
      </c>
      <c r="C2364" s="1" t="s">
        <v>9185</v>
      </c>
      <c r="D2364" s="1" t="s">
        <v>20824</v>
      </c>
      <c r="E2364" s="2" t="s">
        <v>3039</v>
      </c>
      <c r="F2364" s="16">
        <v>217</v>
      </c>
      <c r="G2364" s="12">
        <v>10</v>
      </c>
      <c r="H2364" s="12">
        <v>11</v>
      </c>
      <c r="I2364" s="2" t="s">
        <v>383</v>
      </c>
      <c r="J2364" s="2" t="s">
        <v>383</v>
      </c>
      <c r="K2364" s="1" t="s">
        <v>17990</v>
      </c>
      <c r="L2364" s="1" t="s">
        <v>16785</v>
      </c>
      <c r="M2364" s="1" t="s">
        <v>2351</v>
      </c>
      <c r="AB2364" s="10"/>
      <c r="AC2364" s="10" t="s">
        <v>2351</v>
      </c>
      <c r="AD2364" s="2" t="s">
        <v>19</v>
      </c>
      <c r="AE2364" s="2"/>
      <c r="AF2364" s="2" t="s">
        <v>3045</v>
      </c>
      <c r="AG2364" s="2" t="s">
        <v>9</v>
      </c>
      <c r="AI2364" s="1" t="str">
        <f t="shared" si="46"/>
        <v>10(11)</v>
      </c>
      <c r="AJ2364" s="1" t="str">
        <f t="shared" si="47"/>
        <v>010(011)-196～196</v>
      </c>
      <c r="AK2364" s="26" t="s">
        <v>9872</v>
      </c>
    </row>
    <row r="2365" spans="1:37" s="1" customFormat="1" x14ac:dyDescent="0.55000000000000004">
      <c r="A2365" s="1">
        <v>1446</v>
      </c>
      <c r="B2365" s="1" t="s">
        <v>9186</v>
      </c>
      <c r="C2365" s="1" t="s">
        <v>9185</v>
      </c>
      <c r="D2365" s="1" t="s">
        <v>20824</v>
      </c>
      <c r="E2365" s="2" t="s">
        <v>3039</v>
      </c>
      <c r="F2365" s="16">
        <v>217</v>
      </c>
      <c r="G2365" s="12">
        <v>10</v>
      </c>
      <c r="H2365" s="12">
        <v>11</v>
      </c>
      <c r="I2365" s="2" t="s">
        <v>383</v>
      </c>
      <c r="J2365" s="2" t="s">
        <v>963</v>
      </c>
      <c r="K2365" s="1" t="s">
        <v>17990</v>
      </c>
      <c r="L2365" s="1" t="s">
        <v>16785</v>
      </c>
      <c r="AB2365" s="10"/>
      <c r="AC2365" s="10"/>
      <c r="AD2365" s="1" t="s">
        <v>19</v>
      </c>
      <c r="AF2365" s="3" t="s">
        <v>3047</v>
      </c>
      <c r="AG2365" s="2" t="s">
        <v>9</v>
      </c>
      <c r="AI2365" s="1" t="str">
        <f t="shared" si="46"/>
        <v>10(11)</v>
      </c>
      <c r="AJ2365" s="1" t="str">
        <f t="shared" si="47"/>
        <v>010(011)-196～207</v>
      </c>
      <c r="AK2365" s="26" t="s">
        <v>9872</v>
      </c>
    </row>
    <row r="2366" spans="1:37" s="1" customFormat="1" x14ac:dyDescent="0.55000000000000004">
      <c r="A2366" s="1">
        <v>1447</v>
      </c>
      <c r="B2366" s="1" t="s">
        <v>9187</v>
      </c>
      <c r="C2366" s="1" t="s">
        <v>9185</v>
      </c>
      <c r="D2366" s="1" t="s">
        <v>20824</v>
      </c>
      <c r="E2366" s="2" t="s">
        <v>3039</v>
      </c>
      <c r="F2366" s="16">
        <v>217</v>
      </c>
      <c r="G2366" s="12">
        <v>10</v>
      </c>
      <c r="H2366" s="12">
        <v>11</v>
      </c>
      <c r="I2366" s="2" t="s">
        <v>963</v>
      </c>
      <c r="J2366" s="2" t="s">
        <v>426</v>
      </c>
      <c r="K2366" s="1" t="s">
        <v>18932</v>
      </c>
      <c r="L2366" s="1" t="s">
        <v>16785</v>
      </c>
      <c r="AB2366" s="10"/>
      <c r="AC2366" s="10"/>
      <c r="AD2366" s="1" t="s">
        <v>19</v>
      </c>
      <c r="AF2366" s="3" t="s">
        <v>3048</v>
      </c>
      <c r="AG2366" s="2" t="s">
        <v>9</v>
      </c>
      <c r="AI2366" s="1" t="str">
        <f t="shared" si="46"/>
        <v>10(11)</v>
      </c>
      <c r="AJ2366" s="1" t="str">
        <f t="shared" si="47"/>
        <v>010(011)-207～213</v>
      </c>
      <c r="AK2366" s="26" t="s">
        <v>9873</v>
      </c>
    </row>
    <row r="2367" spans="1:37" s="1" customFormat="1" x14ac:dyDescent="0.55000000000000004">
      <c r="A2367" s="1">
        <v>1448</v>
      </c>
      <c r="B2367" s="1" t="s">
        <v>9194</v>
      </c>
      <c r="C2367" s="1" t="s">
        <v>9185</v>
      </c>
      <c r="D2367" s="1" t="s">
        <v>20824</v>
      </c>
      <c r="E2367" s="2" t="s">
        <v>3039</v>
      </c>
      <c r="F2367" s="16">
        <v>217</v>
      </c>
      <c r="G2367" s="12">
        <v>10</v>
      </c>
      <c r="H2367" s="12">
        <v>11</v>
      </c>
      <c r="I2367" s="2" t="s">
        <v>426</v>
      </c>
      <c r="J2367" s="2" t="s">
        <v>426</v>
      </c>
      <c r="K2367" s="1" t="s">
        <v>18933</v>
      </c>
      <c r="L2367" s="1" t="s">
        <v>16785</v>
      </c>
      <c r="AB2367" s="10"/>
      <c r="AC2367" s="10"/>
      <c r="AD2367" s="1" t="s">
        <v>19</v>
      </c>
      <c r="AF2367" s="3" t="s">
        <v>3061</v>
      </c>
      <c r="AG2367" s="2" t="s">
        <v>9</v>
      </c>
      <c r="AI2367" s="1" t="str">
        <f t="shared" si="46"/>
        <v>10(11)</v>
      </c>
      <c r="AJ2367" s="1" t="str">
        <f t="shared" si="47"/>
        <v>010(011)-213～213</v>
      </c>
      <c r="AK2367" s="26" t="s">
        <v>9879</v>
      </c>
    </row>
    <row r="2368" spans="1:37" s="1" customFormat="1" x14ac:dyDescent="0.55000000000000004">
      <c r="A2368" s="1">
        <v>1449</v>
      </c>
      <c r="B2368" s="1" t="s">
        <v>9051</v>
      </c>
      <c r="C2368" s="1" t="s">
        <v>9185</v>
      </c>
      <c r="D2368" s="1" t="s">
        <v>20824</v>
      </c>
      <c r="E2368" s="2" t="s">
        <v>3039</v>
      </c>
      <c r="F2368" s="16">
        <v>217</v>
      </c>
      <c r="G2368" s="12">
        <v>10</v>
      </c>
      <c r="H2368" s="12">
        <v>11</v>
      </c>
      <c r="I2368" s="2" t="s">
        <v>426</v>
      </c>
      <c r="J2368" s="2" t="s">
        <v>1023</v>
      </c>
      <c r="K2368" s="1" t="s">
        <v>18933</v>
      </c>
      <c r="L2368" s="1" t="s">
        <v>16785</v>
      </c>
      <c r="AB2368" s="10"/>
      <c r="AC2368" s="10"/>
      <c r="AD2368" s="1" t="s">
        <v>19</v>
      </c>
      <c r="AF2368" s="3" t="s">
        <v>3054</v>
      </c>
      <c r="AG2368" s="2" t="s">
        <v>9</v>
      </c>
      <c r="AI2368" s="1" t="str">
        <f t="shared" si="46"/>
        <v>10(11)</v>
      </c>
      <c r="AJ2368" s="1" t="str">
        <f t="shared" si="47"/>
        <v>010(011)-213～238</v>
      </c>
      <c r="AK2368" s="26" t="s">
        <v>9879</v>
      </c>
    </row>
    <row r="2369" spans="1:37" s="1" customFormat="1" x14ac:dyDescent="0.55000000000000004">
      <c r="A2369" s="1">
        <v>1450</v>
      </c>
      <c r="B2369" s="1" t="s">
        <v>9188</v>
      </c>
      <c r="C2369" s="1" t="s">
        <v>9185</v>
      </c>
      <c r="D2369" s="1" t="s">
        <v>20824</v>
      </c>
      <c r="E2369" s="2" t="s">
        <v>3039</v>
      </c>
      <c r="F2369" s="16">
        <v>217</v>
      </c>
      <c r="G2369" s="12">
        <v>10</v>
      </c>
      <c r="H2369" s="12">
        <v>11</v>
      </c>
      <c r="I2369" s="2" t="s">
        <v>972</v>
      </c>
      <c r="J2369" s="2" t="s">
        <v>438</v>
      </c>
      <c r="K2369" s="1" t="s">
        <v>18934</v>
      </c>
      <c r="L2369" s="1" t="s">
        <v>16785</v>
      </c>
      <c r="AB2369" s="10"/>
      <c r="AC2369" s="10"/>
      <c r="AD2369" s="1" t="s">
        <v>19</v>
      </c>
      <c r="AF2369" s="3" t="s">
        <v>3049</v>
      </c>
      <c r="AG2369" s="2" t="s">
        <v>9</v>
      </c>
      <c r="AI2369" s="1" t="str">
        <f t="shared" si="46"/>
        <v>10(11)</v>
      </c>
      <c r="AJ2369" s="1" t="str">
        <f t="shared" si="47"/>
        <v>010(011)-214～222</v>
      </c>
      <c r="AK2369" s="26" t="s">
        <v>9874</v>
      </c>
    </row>
    <row r="2370" spans="1:37" s="1" customFormat="1" x14ac:dyDescent="0.55000000000000004">
      <c r="A2370" s="1">
        <v>1451</v>
      </c>
      <c r="B2370" s="1" t="s">
        <v>9189</v>
      </c>
      <c r="C2370" s="1" t="s">
        <v>9185</v>
      </c>
      <c r="D2370" s="1" t="s">
        <v>20824</v>
      </c>
      <c r="E2370" s="2" t="s">
        <v>3039</v>
      </c>
      <c r="F2370" s="16">
        <v>217</v>
      </c>
      <c r="G2370" s="12">
        <v>10</v>
      </c>
      <c r="H2370" s="12">
        <v>11</v>
      </c>
      <c r="I2370" s="2" t="s">
        <v>438</v>
      </c>
      <c r="J2370" s="2" t="s">
        <v>1789</v>
      </c>
      <c r="K2370" s="1" t="s">
        <v>18935</v>
      </c>
      <c r="L2370" s="1" t="s">
        <v>16785</v>
      </c>
      <c r="AB2370" s="10"/>
      <c r="AC2370" s="10"/>
      <c r="AD2370" s="1" t="s">
        <v>19</v>
      </c>
      <c r="AF2370" s="3" t="s">
        <v>3050</v>
      </c>
      <c r="AG2370" s="2" t="s">
        <v>9</v>
      </c>
      <c r="AI2370" s="1" t="str">
        <f t="shared" si="46"/>
        <v>10(11)</v>
      </c>
      <c r="AJ2370" s="1" t="str">
        <f t="shared" si="47"/>
        <v>010(011)-222～227</v>
      </c>
      <c r="AK2370" s="26" t="s">
        <v>9875</v>
      </c>
    </row>
    <row r="2371" spans="1:37" s="1" customFormat="1" x14ac:dyDescent="0.55000000000000004">
      <c r="A2371" s="1">
        <v>1452</v>
      </c>
      <c r="B2371" s="1" t="s">
        <v>3062</v>
      </c>
      <c r="C2371" s="1" t="s">
        <v>9185</v>
      </c>
      <c r="D2371" s="1" t="s">
        <v>20824</v>
      </c>
      <c r="E2371" s="2" t="s">
        <v>3039</v>
      </c>
      <c r="F2371" s="16">
        <v>217</v>
      </c>
      <c r="G2371" s="12">
        <v>10</v>
      </c>
      <c r="H2371" s="12">
        <v>11</v>
      </c>
      <c r="I2371" s="2" t="s">
        <v>1005</v>
      </c>
      <c r="J2371" s="2" t="s">
        <v>1005</v>
      </c>
      <c r="K2371" s="1" t="s">
        <v>18199</v>
      </c>
      <c r="L2371" s="1" t="s">
        <v>16785</v>
      </c>
      <c r="M2371" s="1" t="s">
        <v>3063</v>
      </c>
      <c r="AB2371" s="10"/>
      <c r="AC2371" s="10" t="s">
        <v>3063</v>
      </c>
      <c r="AD2371" s="2" t="s">
        <v>19</v>
      </c>
      <c r="AE2371" s="2"/>
      <c r="AF2371" s="2" t="s">
        <v>3064</v>
      </c>
      <c r="AG2371" s="2" t="s">
        <v>9</v>
      </c>
      <c r="AI2371" s="1" t="str">
        <f t="shared" si="46"/>
        <v>10(11)</v>
      </c>
      <c r="AJ2371" s="1" t="str">
        <f t="shared" si="47"/>
        <v>010(011)-228～228</v>
      </c>
      <c r="AK2371" s="26" t="s">
        <v>9876</v>
      </c>
    </row>
    <row r="2372" spans="1:37" s="1" customFormat="1" x14ac:dyDescent="0.55000000000000004">
      <c r="A2372" s="1">
        <v>1453</v>
      </c>
      <c r="B2372" s="1" t="s">
        <v>9193</v>
      </c>
      <c r="C2372" s="1" t="s">
        <v>9185</v>
      </c>
      <c r="D2372" s="1" t="s">
        <v>20824</v>
      </c>
      <c r="E2372" s="2" t="s">
        <v>3039</v>
      </c>
      <c r="F2372" s="16">
        <v>217</v>
      </c>
      <c r="G2372" s="12">
        <v>10</v>
      </c>
      <c r="H2372" s="12">
        <v>11</v>
      </c>
      <c r="I2372" s="2" t="s">
        <v>1005</v>
      </c>
      <c r="J2372" s="2" t="s">
        <v>14390</v>
      </c>
      <c r="K2372" s="1" t="s">
        <v>18199</v>
      </c>
      <c r="L2372" s="1" t="s">
        <v>16785</v>
      </c>
      <c r="AB2372" s="10"/>
      <c r="AC2372" s="10"/>
      <c r="AD2372" s="1" t="s">
        <v>19</v>
      </c>
      <c r="AF2372" s="3" t="s">
        <v>3060</v>
      </c>
      <c r="AG2372" s="2" t="s">
        <v>9</v>
      </c>
      <c r="AI2372" s="1" t="str">
        <f t="shared" si="46"/>
        <v>10(11)</v>
      </c>
      <c r="AJ2372" s="1" t="str">
        <f t="shared" si="47"/>
        <v>010(011)-228～228,238～238</v>
      </c>
      <c r="AK2372" s="26" t="s">
        <v>9876</v>
      </c>
    </row>
    <row r="2373" spans="1:37" s="1" customFormat="1" x14ac:dyDescent="0.55000000000000004">
      <c r="A2373" s="1">
        <v>1454</v>
      </c>
      <c r="B2373" s="1" t="s">
        <v>9190</v>
      </c>
      <c r="C2373" s="1" t="s">
        <v>9185</v>
      </c>
      <c r="D2373" s="1" t="s">
        <v>20824</v>
      </c>
      <c r="E2373" s="2" t="s">
        <v>3039</v>
      </c>
      <c r="F2373" s="16">
        <v>217</v>
      </c>
      <c r="G2373" s="12">
        <v>10</v>
      </c>
      <c r="H2373" s="12">
        <v>11</v>
      </c>
      <c r="I2373" s="2" t="s">
        <v>449</v>
      </c>
      <c r="J2373" s="2" t="s">
        <v>465</v>
      </c>
      <c r="K2373" s="1" t="s">
        <v>18199</v>
      </c>
      <c r="L2373" s="1" t="s">
        <v>16785</v>
      </c>
      <c r="AB2373" s="10"/>
      <c r="AC2373" s="10"/>
      <c r="AD2373" s="1" t="s">
        <v>19</v>
      </c>
      <c r="AF2373" s="3" t="s">
        <v>3051</v>
      </c>
      <c r="AG2373" s="2" t="s">
        <v>9</v>
      </c>
      <c r="AI2373" s="1" t="str">
        <f t="shared" si="46"/>
        <v>10(11)</v>
      </c>
      <c r="AJ2373" s="1" t="str">
        <f t="shared" si="47"/>
        <v>010(011)-229～232</v>
      </c>
      <c r="AK2373" s="26" t="s">
        <v>9876</v>
      </c>
    </row>
    <row r="2374" spans="1:37" s="1" customFormat="1" x14ac:dyDescent="0.55000000000000004">
      <c r="A2374" s="1">
        <v>1455</v>
      </c>
      <c r="B2374" s="1" t="s">
        <v>9191</v>
      </c>
      <c r="C2374" s="1" t="s">
        <v>9185</v>
      </c>
      <c r="D2374" s="1" t="s">
        <v>20824</v>
      </c>
      <c r="E2374" s="2" t="s">
        <v>3039</v>
      </c>
      <c r="F2374" s="16">
        <v>217</v>
      </c>
      <c r="G2374" s="12">
        <v>10</v>
      </c>
      <c r="H2374" s="12">
        <v>11</v>
      </c>
      <c r="I2374" s="2" t="s">
        <v>465</v>
      </c>
      <c r="J2374" s="2" t="s">
        <v>476</v>
      </c>
      <c r="K2374" s="1" t="s">
        <v>18936</v>
      </c>
      <c r="L2374" s="1" t="s">
        <v>16785</v>
      </c>
      <c r="AB2374" s="10"/>
      <c r="AC2374" s="10"/>
      <c r="AD2374" s="1" t="s">
        <v>19</v>
      </c>
      <c r="AF2374" s="3" t="s">
        <v>3052</v>
      </c>
      <c r="AG2374" s="2" t="s">
        <v>9</v>
      </c>
      <c r="AI2374" s="1" t="str">
        <f t="shared" si="46"/>
        <v>10(11)</v>
      </c>
      <c r="AJ2374" s="1" t="str">
        <f t="shared" si="47"/>
        <v>010(011)-232～234</v>
      </c>
      <c r="AK2374" s="26" t="s">
        <v>9877</v>
      </c>
    </row>
    <row r="2375" spans="1:37" s="1" customFormat="1" x14ac:dyDescent="0.55000000000000004">
      <c r="A2375" s="1">
        <v>1456</v>
      </c>
      <c r="B2375" s="1" t="s">
        <v>9192</v>
      </c>
      <c r="C2375" s="1" t="s">
        <v>9185</v>
      </c>
      <c r="D2375" s="1" t="s">
        <v>20824</v>
      </c>
      <c r="E2375" s="2" t="s">
        <v>3039</v>
      </c>
      <c r="F2375" s="16">
        <v>217</v>
      </c>
      <c r="G2375" s="12">
        <v>10</v>
      </c>
      <c r="H2375" s="12">
        <v>11</v>
      </c>
      <c r="I2375" s="2" t="s">
        <v>476</v>
      </c>
      <c r="J2375" s="2" t="s">
        <v>1021</v>
      </c>
      <c r="K2375" s="1" t="s">
        <v>18937</v>
      </c>
      <c r="L2375" s="1" t="s">
        <v>16785</v>
      </c>
      <c r="AB2375" s="10"/>
      <c r="AC2375" s="10"/>
      <c r="AD2375" s="1" t="s">
        <v>19</v>
      </c>
      <c r="AF2375" s="3" t="s">
        <v>3053</v>
      </c>
      <c r="AG2375" s="2" t="s">
        <v>9</v>
      </c>
      <c r="AI2375" s="1" t="str">
        <f t="shared" si="46"/>
        <v>10(11)</v>
      </c>
      <c r="AJ2375" s="1" t="str">
        <f t="shared" si="47"/>
        <v>010(011)-234～236</v>
      </c>
      <c r="AK2375" s="26" t="s">
        <v>9878</v>
      </c>
    </row>
    <row r="2376" spans="1:37" s="1" customFormat="1" x14ac:dyDescent="0.55000000000000004">
      <c r="A2376" s="1">
        <v>1457</v>
      </c>
      <c r="B2376" s="1" t="s">
        <v>3055</v>
      </c>
      <c r="C2376" s="1" t="s">
        <v>9185</v>
      </c>
      <c r="D2376" s="1" t="s">
        <v>20824</v>
      </c>
      <c r="E2376" s="2" t="s">
        <v>3039</v>
      </c>
      <c r="F2376" s="16">
        <v>217</v>
      </c>
      <c r="G2376" s="12">
        <v>10</v>
      </c>
      <c r="H2376" s="12">
        <v>11</v>
      </c>
      <c r="I2376" s="2" t="s">
        <v>1021</v>
      </c>
      <c r="J2376" s="2" t="s">
        <v>1021</v>
      </c>
      <c r="K2376" s="1" t="s">
        <v>18027</v>
      </c>
      <c r="L2376" s="1" t="s">
        <v>16785</v>
      </c>
      <c r="M2376" s="1" t="s">
        <v>3056</v>
      </c>
      <c r="AB2376" s="10"/>
      <c r="AC2376" s="10" t="s">
        <v>3056</v>
      </c>
      <c r="AD2376" s="2" t="s">
        <v>19</v>
      </c>
      <c r="AE2376" s="2"/>
      <c r="AF2376" s="2" t="s">
        <v>3057</v>
      </c>
      <c r="AG2376" s="2" t="s">
        <v>9</v>
      </c>
      <c r="AI2376" s="1" t="str">
        <f t="shared" si="46"/>
        <v>10(11)</v>
      </c>
      <c r="AJ2376" s="1" t="str">
        <f t="shared" si="47"/>
        <v>010(011)-236～236</v>
      </c>
      <c r="AK2376" s="26" t="s">
        <v>9880</v>
      </c>
    </row>
    <row r="2377" spans="1:37" s="1" customFormat="1" x14ac:dyDescent="0.55000000000000004">
      <c r="A2377" s="1">
        <v>1458</v>
      </c>
      <c r="B2377" s="1" t="s">
        <v>3058</v>
      </c>
      <c r="C2377" s="1" t="s">
        <v>9185</v>
      </c>
      <c r="D2377" s="1" t="s">
        <v>20824</v>
      </c>
      <c r="E2377" s="2" t="s">
        <v>3039</v>
      </c>
      <c r="F2377" s="16">
        <v>217</v>
      </c>
      <c r="G2377" s="12">
        <v>10</v>
      </c>
      <c r="H2377" s="12">
        <v>11</v>
      </c>
      <c r="I2377" s="2" t="s">
        <v>1021</v>
      </c>
      <c r="J2377" s="2" t="s">
        <v>1021</v>
      </c>
      <c r="K2377" s="1" t="s">
        <v>18027</v>
      </c>
      <c r="L2377" s="1" t="s">
        <v>16785</v>
      </c>
      <c r="M2377" s="1" t="s">
        <v>2845</v>
      </c>
      <c r="AB2377" s="10"/>
      <c r="AC2377" s="10" t="s">
        <v>2845</v>
      </c>
      <c r="AD2377" s="2" t="s">
        <v>19</v>
      </c>
      <c r="AE2377" s="2"/>
      <c r="AF2377" s="2" t="s">
        <v>3059</v>
      </c>
      <c r="AG2377" s="2" t="s">
        <v>9</v>
      </c>
      <c r="AI2377" s="1" t="str">
        <f t="shared" si="46"/>
        <v>10(11)</v>
      </c>
      <c r="AJ2377" s="1" t="str">
        <f t="shared" si="47"/>
        <v>010(011)-236～236</v>
      </c>
      <c r="AK2377" s="26" t="s">
        <v>9880</v>
      </c>
    </row>
    <row r="2378" spans="1:37" s="1" customFormat="1" x14ac:dyDescent="0.55000000000000004">
      <c r="A2378" s="1">
        <v>1459</v>
      </c>
      <c r="B2378" s="1" t="s">
        <v>3065</v>
      </c>
      <c r="C2378" s="1" t="s">
        <v>9185</v>
      </c>
      <c r="D2378" s="1" t="s">
        <v>20824</v>
      </c>
      <c r="E2378" s="2" t="s">
        <v>3039</v>
      </c>
      <c r="F2378" s="16">
        <v>217</v>
      </c>
      <c r="G2378" s="12">
        <v>10</v>
      </c>
      <c r="H2378" s="12">
        <v>11</v>
      </c>
      <c r="I2378" s="2" t="s">
        <v>2072</v>
      </c>
      <c r="J2378" s="2" t="s">
        <v>1023</v>
      </c>
      <c r="K2378" s="1" t="s">
        <v>18027</v>
      </c>
      <c r="L2378" s="1" t="s">
        <v>16785</v>
      </c>
      <c r="M2378" s="1" t="s">
        <v>2204</v>
      </c>
      <c r="AB2378" s="10"/>
      <c r="AC2378" s="10" t="s">
        <v>2204</v>
      </c>
      <c r="AD2378" s="2" t="s">
        <v>19</v>
      </c>
      <c r="AE2378" s="2"/>
      <c r="AF2378" s="2" t="s">
        <v>3066</v>
      </c>
      <c r="AG2378" s="2" t="s">
        <v>9</v>
      </c>
      <c r="AI2378" s="1" t="str">
        <f t="shared" si="46"/>
        <v>10(11)</v>
      </c>
      <c r="AJ2378" s="1" t="str">
        <f t="shared" si="47"/>
        <v>010(011)-237～238</v>
      </c>
      <c r="AK2378" s="26" t="s">
        <v>9880</v>
      </c>
    </row>
    <row r="2379" spans="1:37" s="1" customFormat="1" x14ac:dyDescent="0.55000000000000004">
      <c r="A2379" s="1">
        <v>1460</v>
      </c>
      <c r="B2379" s="1" t="s">
        <v>9195</v>
      </c>
      <c r="C2379" s="1" t="s">
        <v>9185</v>
      </c>
      <c r="D2379" s="1" t="s">
        <v>20824</v>
      </c>
      <c r="E2379" s="2" t="s">
        <v>3039</v>
      </c>
      <c r="F2379" s="16">
        <v>217</v>
      </c>
      <c r="G2379" s="12">
        <v>10</v>
      </c>
      <c r="H2379" s="12">
        <v>11</v>
      </c>
      <c r="I2379" s="2" t="s">
        <v>477</v>
      </c>
      <c r="J2379" s="2" t="s">
        <v>477</v>
      </c>
      <c r="K2379" s="1" t="s">
        <v>18938</v>
      </c>
      <c r="L2379" s="1" t="s">
        <v>16785</v>
      </c>
      <c r="AB2379" s="10"/>
      <c r="AC2379" s="10"/>
      <c r="AD2379" s="1" t="s">
        <v>19</v>
      </c>
      <c r="AF2379" s="3" t="s">
        <v>3067</v>
      </c>
      <c r="AG2379" s="2" t="s">
        <v>9</v>
      </c>
      <c r="AI2379" s="1" t="str">
        <f t="shared" si="46"/>
        <v>10(11)</v>
      </c>
      <c r="AJ2379" s="1" t="str">
        <f t="shared" si="47"/>
        <v>010(011)-239～239</v>
      </c>
      <c r="AK2379" s="26" t="s">
        <v>9881</v>
      </c>
    </row>
    <row r="2380" spans="1:37" s="1" customFormat="1" x14ac:dyDescent="0.55000000000000004">
      <c r="A2380" s="1">
        <v>1461</v>
      </c>
      <c r="B2380" s="1" t="s">
        <v>8943</v>
      </c>
      <c r="C2380" s="1" t="s">
        <v>9185</v>
      </c>
      <c r="D2380" s="1" t="s">
        <v>20824</v>
      </c>
      <c r="E2380" s="2" t="s">
        <v>3039</v>
      </c>
      <c r="F2380" s="16">
        <v>217</v>
      </c>
      <c r="G2380" s="12">
        <v>10</v>
      </c>
      <c r="H2380" s="12">
        <v>11</v>
      </c>
      <c r="I2380" s="2" t="s">
        <v>1032</v>
      </c>
      <c r="J2380" s="2" t="s">
        <v>1032</v>
      </c>
      <c r="K2380" s="1" t="s">
        <v>18939</v>
      </c>
      <c r="L2380" s="1" t="s">
        <v>16785</v>
      </c>
      <c r="AB2380" s="10"/>
      <c r="AC2380" s="10"/>
      <c r="AD2380" s="1" t="s">
        <v>19</v>
      </c>
      <c r="AF2380" s="3" t="s">
        <v>3068</v>
      </c>
      <c r="AG2380" s="2" t="s">
        <v>9</v>
      </c>
      <c r="AI2380" s="1" t="str">
        <f t="shared" si="46"/>
        <v>10(11)</v>
      </c>
      <c r="AJ2380" s="1" t="str">
        <f t="shared" si="47"/>
        <v>010(011)-240～240</v>
      </c>
      <c r="AK2380" s="26" t="s">
        <v>9882</v>
      </c>
    </row>
    <row r="2381" spans="1:37" s="1" customFormat="1" x14ac:dyDescent="0.55000000000000004">
      <c r="A2381" s="1">
        <v>1462</v>
      </c>
      <c r="B2381" s="1" t="s">
        <v>8944</v>
      </c>
      <c r="C2381" s="1" t="s">
        <v>9185</v>
      </c>
      <c r="D2381" s="1" t="s">
        <v>20824</v>
      </c>
      <c r="E2381" s="2" t="s">
        <v>3039</v>
      </c>
      <c r="F2381" s="16">
        <v>217</v>
      </c>
      <c r="G2381" s="12">
        <v>10</v>
      </c>
      <c r="H2381" s="12">
        <v>11</v>
      </c>
      <c r="I2381" s="2" t="s">
        <v>1032</v>
      </c>
      <c r="J2381" s="2" t="s">
        <v>1032</v>
      </c>
      <c r="K2381" s="1" t="s">
        <v>18939</v>
      </c>
      <c r="L2381" s="1" t="s">
        <v>16785</v>
      </c>
      <c r="AB2381" s="10"/>
      <c r="AC2381" s="10"/>
      <c r="AD2381" s="1" t="s">
        <v>19</v>
      </c>
      <c r="AF2381" s="3" t="s">
        <v>3069</v>
      </c>
      <c r="AG2381" s="2" t="s">
        <v>9</v>
      </c>
      <c r="AI2381" s="1" t="str">
        <f t="shared" si="46"/>
        <v>10(11)</v>
      </c>
      <c r="AJ2381" s="1" t="str">
        <f t="shared" si="47"/>
        <v>010(011)-240～240</v>
      </c>
      <c r="AK2381" s="26" t="s">
        <v>9882</v>
      </c>
    </row>
    <row r="2382" spans="1:37" s="1" customFormat="1" x14ac:dyDescent="0.55000000000000004">
      <c r="A2382" s="1">
        <v>1463</v>
      </c>
      <c r="B2382" s="1" t="s">
        <v>9197</v>
      </c>
      <c r="C2382" s="1" t="s">
        <v>9185</v>
      </c>
      <c r="D2382" s="1" t="s">
        <v>20824</v>
      </c>
      <c r="E2382" s="2" t="s">
        <v>3039</v>
      </c>
      <c r="F2382" s="16">
        <v>217</v>
      </c>
      <c r="G2382" s="12">
        <v>10</v>
      </c>
      <c r="H2382" s="12">
        <v>11</v>
      </c>
      <c r="I2382" s="2" t="s">
        <v>471</v>
      </c>
      <c r="J2382" s="2" t="s">
        <v>472</v>
      </c>
      <c r="K2382" s="1" t="s">
        <v>18939</v>
      </c>
      <c r="L2382" s="1" t="s">
        <v>16785</v>
      </c>
      <c r="AB2382" s="10"/>
      <c r="AC2382" s="10"/>
      <c r="AD2382" s="1" t="s">
        <v>19</v>
      </c>
      <c r="AF2382" s="3" t="s">
        <v>3071</v>
      </c>
      <c r="AG2382" s="2" t="s">
        <v>9</v>
      </c>
      <c r="AI2382" s="1" t="str">
        <f t="shared" si="46"/>
        <v>10(11)</v>
      </c>
      <c r="AJ2382" s="1" t="str">
        <f t="shared" si="47"/>
        <v>010(011)-241～243</v>
      </c>
      <c r="AK2382" s="26" t="s">
        <v>9882</v>
      </c>
    </row>
    <row r="2383" spans="1:37" s="1" customFormat="1" x14ac:dyDescent="0.55000000000000004">
      <c r="A2383" s="1">
        <v>1464</v>
      </c>
      <c r="B2383" s="1" t="s">
        <v>9198</v>
      </c>
      <c r="C2383" s="1" t="s">
        <v>9185</v>
      </c>
      <c r="D2383" s="1" t="s">
        <v>20824</v>
      </c>
      <c r="E2383" s="2" t="s">
        <v>3039</v>
      </c>
      <c r="F2383" s="16">
        <v>217</v>
      </c>
      <c r="G2383" s="12">
        <v>10</v>
      </c>
      <c r="H2383" s="12">
        <v>11</v>
      </c>
      <c r="I2383" s="2" t="s">
        <v>472</v>
      </c>
      <c r="J2383" s="2" t="s">
        <v>472</v>
      </c>
      <c r="K2383" s="1" t="s">
        <v>18940</v>
      </c>
      <c r="L2383" s="1" t="s">
        <v>16785</v>
      </c>
      <c r="AB2383" s="10"/>
      <c r="AC2383" s="10"/>
      <c r="AD2383" s="1" t="s">
        <v>19</v>
      </c>
      <c r="AF2383" s="3" t="s">
        <v>3072</v>
      </c>
      <c r="AG2383" s="2" t="s">
        <v>9</v>
      </c>
      <c r="AI2383" s="1" t="str">
        <f t="shared" si="46"/>
        <v>10(11)</v>
      </c>
      <c r="AJ2383" s="1" t="str">
        <f t="shared" si="47"/>
        <v>010(011)-243～243</v>
      </c>
      <c r="AK2383" s="26" t="s">
        <v>9884</v>
      </c>
    </row>
    <row r="2384" spans="1:37" s="1" customFormat="1" x14ac:dyDescent="0.55000000000000004">
      <c r="A2384" s="1">
        <v>1465</v>
      </c>
      <c r="B2384" s="1" t="s">
        <v>9196</v>
      </c>
      <c r="C2384" s="1" t="s">
        <v>9185</v>
      </c>
      <c r="D2384" s="1" t="s">
        <v>20824</v>
      </c>
      <c r="E2384" s="2" t="s">
        <v>3039</v>
      </c>
      <c r="F2384" s="16">
        <v>217</v>
      </c>
      <c r="G2384" s="12">
        <v>10</v>
      </c>
      <c r="H2384" s="12">
        <v>11</v>
      </c>
      <c r="I2384" s="2" t="s">
        <v>1044</v>
      </c>
      <c r="J2384" s="2" t="s">
        <v>1044</v>
      </c>
      <c r="K2384" s="1" t="s">
        <v>17570</v>
      </c>
      <c r="L2384" s="1" t="s">
        <v>16785</v>
      </c>
      <c r="AB2384" s="10"/>
      <c r="AC2384" s="10"/>
      <c r="AD2384" s="1" t="s">
        <v>19</v>
      </c>
      <c r="AF2384" s="3" t="s">
        <v>3070</v>
      </c>
      <c r="AG2384" s="2" t="s">
        <v>9</v>
      </c>
      <c r="AI2384" s="1" t="str">
        <f t="shared" si="46"/>
        <v>10(11)</v>
      </c>
      <c r="AJ2384" s="1" t="str">
        <f t="shared" si="47"/>
        <v>010(011)-244～244</v>
      </c>
      <c r="AK2384" s="26" t="s">
        <v>9883</v>
      </c>
    </row>
    <row r="2385" spans="1:37" s="1" customFormat="1" x14ac:dyDescent="0.55000000000000004">
      <c r="A2385" s="1">
        <v>1466</v>
      </c>
      <c r="B2385" s="1" t="s">
        <v>3073</v>
      </c>
      <c r="C2385" s="1" t="s">
        <v>9185</v>
      </c>
      <c r="D2385" s="1" t="s">
        <v>20824</v>
      </c>
      <c r="E2385" s="2" t="s">
        <v>3039</v>
      </c>
      <c r="F2385" s="16">
        <v>217</v>
      </c>
      <c r="G2385" s="12">
        <v>10</v>
      </c>
      <c r="H2385" s="12">
        <v>11</v>
      </c>
      <c r="I2385" s="1">
        <v>244</v>
      </c>
      <c r="J2385" s="1">
        <v>244</v>
      </c>
      <c r="K2385" s="1" t="s">
        <v>17570</v>
      </c>
      <c r="L2385" s="1" t="s">
        <v>16785</v>
      </c>
      <c r="M2385" s="1" t="s">
        <v>3074</v>
      </c>
      <c r="N2385" s="1" t="s">
        <v>2786</v>
      </c>
      <c r="O2385" s="1" t="s">
        <v>16182</v>
      </c>
      <c r="AB2385" s="10"/>
      <c r="AC2385" s="10" t="s">
        <v>10852</v>
      </c>
      <c r="AD2385" s="2" t="s">
        <v>19</v>
      </c>
      <c r="AE2385" s="2"/>
      <c r="AF2385" s="2" t="s">
        <v>3075</v>
      </c>
      <c r="AG2385" s="2" t="s">
        <v>9</v>
      </c>
      <c r="AI2385" s="1" t="str">
        <f t="shared" si="46"/>
        <v>10(11)</v>
      </c>
      <c r="AJ2385" s="1" t="str">
        <f t="shared" si="47"/>
        <v>010(011)-244～244</v>
      </c>
      <c r="AK2385" s="26" t="s">
        <v>9883</v>
      </c>
    </row>
    <row r="2386" spans="1:37" s="1" customFormat="1" x14ac:dyDescent="0.55000000000000004">
      <c r="A2386" s="1">
        <v>1467</v>
      </c>
      <c r="B2386" s="1" t="s">
        <v>3076</v>
      </c>
      <c r="C2386" s="1" t="s">
        <v>11441</v>
      </c>
      <c r="D2386" s="1" t="s">
        <v>20824</v>
      </c>
      <c r="E2386" s="2" t="s">
        <v>3078</v>
      </c>
      <c r="F2386" s="16">
        <v>218</v>
      </c>
      <c r="G2386" s="12">
        <v>10</v>
      </c>
      <c r="H2386" s="12">
        <v>12</v>
      </c>
      <c r="I2386" s="2" t="s">
        <v>486</v>
      </c>
      <c r="J2386" s="2" t="s">
        <v>486</v>
      </c>
      <c r="K2386" s="1" t="s">
        <v>18414</v>
      </c>
      <c r="L2386" s="1" t="s">
        <v>16785</v>
      </c>
      <c r="M2386" s="1" t="s">
        <v>2768</v>
      </c>
      <c r="AB2386" s="10"/>
      <c r="AC2386" s="10" t="s">
        <v>2768</v>
      </c>
      <c r="AD2386" s="2" t="s">
        <v>19</v>
      </c>
      <c r="AE2386" s="2"/>
      <c r="AF2386" s="2" t="s">
        <v>3077</v>
      </c>
      <c r="AG2386" s="2" t="s">
        <v>9</v>
      </c>
      <c r="AI2386" s="1" t="str">
        <f t="shared" si="46"/>
        <v>10(12)</v>
      </c>
      <c r="AJ2386" s="1" t="str">
        <f t="shared" si="47"/>
        <v>010(012)-245～245</v>
      </c>
      <c r="AK2386" s="26" t="s">
        <v>9887</v>
      </c>
    </row>
    <row r="2387" spans="1:37" s="1" customFormat="1" x14ac:dyDescent="0.55000000000000004">
      <c r="A2387" s="1">
        <v>1468</v>
      </c>
      <c r="B2387" s="1" t="s">
        <v>3080</v>
      </c>
      <c r="C2387" s="1" t="s">
        <v>11441</v>
      </c>
      <c r="D2387" s="1" t="s">
        <v>20824</v>
      </c>
      <c r="E2387" s="2" t="s">
        <v>3078</v>
      </c>
      <c r="F2387" s="16">
        <v>218</v>
      </c>
      <c r="G2387" s="12">
        <v>10</v>
      </c>
      <c r="H2387" s="12">
        <v>12</v>
      </c>
      <c r="I2387" s="2" t="s">
        <v>489</v>
      </c>
      <c r="J2387" s="2" t="s">
        <v>483</v>
      </c>
      <c r="K2387" s="1" t="s">
        <v>18355</v>
      </c>
      <c r="L2387" s="1" t="s">
        <v>16785</v>
      </c>
      <c r="M2387" s="1" t="s">
        <v>1566</v>
      </c>
      <c r="AB2387" s="10"/>
      <c r="AC2387" s="10" t="s">
        <v>1566</v>
      </c>
      <c r="AD2387" s="2" t="s">
        <v>19</v>
      </c>
      <c r="AE2387" s="2"/>
      <c r="AF2387" s="2" t="s">
        <v>3081</v>
      </c>
      <c r="AG2387" s="2" t="s">
        <v>9</v>
      </c>
      <c r="AI2387" s="1" t="str">
        <f t="shared" si="46"/>
        <v>10(12)</v>
      </c>
      <c r="AJ2387" s="1" t="str">
        <f t="shared" si="47"/>
        <v>010(012)-246～247</v>
      </c>
      <c r="AK2387" s="26" t="s">
        <v>9888</v>
      </c>
    </row>
    <row r="2388" spans="1:37" s="1" customFormat="1" x14ac:dyDescent="0.55000000000000004">
      <c r="A2388" s="1">
        <v>1469</v>
      </c>
      <c r="B2388" s="1" t="s">
        <v>9199</v>
      </c>
      <c r="C2388" s="1" t="s">
        <v>11441</v>
      </c>
      <c r="D2388" s="1" t="s">
        <v>20824</v>
      </c>
      <c r="E2388" s="2" t="s">
        <v>3078</v>
      </c>
      <c r="F2388" s="16">
        <v>218</v>
      </c>
      <c r="G2388" s="12">
        <v>10</v>
      </c>
      <c r="H2388" s="12">
        <v>12</v>
      </c>
      <c r="I2388" s="2" t="s">
        <v>489</v>
      </c>
      <c r="J2388" s="2" t="s">
        <v>496</v>
      </c>
      <c r="K2388" s="1" t="s">
        <v>18355</v>
      </c>
      <c r="L2388" s="1" t="s">
        <v>16785</v>
      </c>
      <c r="AB2388" s="10"/>
      <c r="AC2388" s="10"/>
      <c r="AD2388" s="1" t="s">
        <v>19</v>
      </c>
      <c r="AF2388" s="3" t="s">
        <v>3079</v>
      </c>
      <c r="AG2388" s="2" t="s">
        <v>9</v>
      </c>
      <c r="AI2388" s="1" t="str">
        <f t="shared" si="46"/>
        <v>10(12)</v>
      </c>
      <c r="AJ2388" s="1" t="str">
        <f t="shared" si="47"/>
        <v>010(012)-246～248</v>
      </c>
      <c r="AK2388" s="26" t="s">
        <v>9888</v>
      </c>
    </row>
    <row r="2389" spans="1:37" s="1" customFormat="1" x14ac:dyDescent="0.55000000000000004">
      <c r="A2389" s="1">
        <v>1470</v>
      </c>
      <c r="B2389" s="1" t="s">
        <v>3082</v>
      </c>
      <c r="C2389" s="1" t="s">
        <v>11441</v>
      </c>
      <c r="D2389" s="1" t="s">
        <v>20824</v>
      </c>
      <c r="E2389" s="2" t="s">
        <v>3078</v>
      </c>
      <c r="F2389" s="16">
        <v>218</v>
      </c>
      <c r="G2389" s="12">
        <v>10</v>
      </c>
      <c r="H2389" s="12">
        <v>12</v>
      </c>
      <c r="I2389" s="2" t="s">
        <v>483</v>
      </c>
      <c r="J2389" s="2" t="s">
        <v>496</v>
      </c>
      <c r="K2389" s="1" t="s">
        <v>18355</v>
      </c>
      <c r="L2389" s="1" t="s">
        <v>16785</v>
      </c>
      <c r="M2389" s="1" t="s">
        <v>1012</v>
      </c>
      <c r="AB2389" s="10"/>
      <c r="AC2389" s="10" t="s">
        <v>1012</v>
      </c>
      <c r="AD2389" s="2" t="s">
        <v>19</v>
      </c>
      <c r="AE2389" s="2"/>
      <c r="AF2389" s="2" t="s">
        <v>3083</v>
      </c>
      <c r="AG2389" s="2" t="s">
        <v>9</v>
      </c>
      <c r="AI2389" s="1" t="str">
        <f t="shared" si="46"/>
        <v>10(12)</v>
      </c>
      <c r="AJ2389" s="1" t="str">
        <f t="shared" si="47"/>
        <v>010(012)-247～248</v>
      </c>
      <c r="AK2389" s="26" t="s">
        <v>9888</v>
      </c>
    </row>
    <row r="2390" spans="1:37" s="1" customFormat="1" x14ac:dyDescent="0.55000000000000004">
      <c r="A2390" s="1">
        <v>1471</v>
      </c>
      <c r="B2390" s="1" t="s">
        <v>3093</v>
      </c>
      <c r="C2390" s="1" t="s">
        <v>11441</v>
      </c>
      <c r="D2390" s="1" t="s">
        <v>20824</v>
      </c>
      <c r="E2390" s="2" t="s">
        <v>3078</v>
      </c>
      <c r="F2390" s="16">
        <v>218</v>
      </c>
      <c r="G2390" s="12">
        <v>10</v>
      </c>
      <c r="H2390" s="12">
        <v>12</v>
      </c>
      <c r="I2390" s="2" t="s">
        <v>496</v>
      </c>
      <c r="J2390" s="2" t="s">
        <v>496</v>
      </c>
      <c r="K2390" s="1" t="s">
        <v>18517</v>
      </c>
      <c r="L2390" s="1" t="s">
        <v>16785</v>
      </c>
      <c r="M2390" s="1" t="s">
        <v>491</v>
      </c>
      <c r="AB2390" s="10"/>
      <c r="AC2390" s="10" t="s">
        <v>491</v>
      </c>
      <c r="AD2390" s="2" t="s">
        <v>19</v>
      </c>
      <c r="AE2390" s="2"/>
      <c r="AF2390" s="2" t="s">
        <v>3094</v>
      </c>
      <c r="AG2390" s="2" t="s">
        <v>9</v>
      </c>
      <c r="AI2390" s="1" t="str">
        <f t="shared" si="46"/>
        <v>10(12)</v>
      </c>
      <c r="AJ2390" s="1" t="str">
        <f t="shared" si="47"/>
        <v>010(012)-248～248</v>
      </c>
      <c r="AK2390" s="26" t="s">
        <v>9889</v>
      </c>
    </row>
    <row r="2391" spans="1:37" s="1" customFormat="1" x14ac:dyDescent="0.55000000000000004">
      <c r="A2391" s="1">
        <v>1472</v>
      </c>
      <c r="B2391" s="1" t="s">
        <v>3084</v>
      </c>
      <c r="C2391" s="1" t="s">
        <v>11441</v>
      </c>
      <c r="D2391" s="1" t="s">
        <v>20824</v>
      </c>
      <c r="E2391" s="2" t="s">
        <v>3078</v>
      </c>
      <c r="F2391" s="16">
        <v>218</v>
      </c>
      <c r="G2391" s="12">
        <v>10</v>
      </c>
      <c r="H2391" s="12">
        <v>12</v>
      </c>
      <c r="I2391" s="2" t="s">
        <v>1054</v>
      </c>
      <c r="J2391" s="2" t="s">
        <v>2135</v>
      </c>
      <c r="K2391" s="1" t="s">
        <v>18517</v>
      </c>
      <c r="L2391" s="1" t="s">
        <v>16785</v>
      </c>
      <c r="M2391" s="1" t="s">
        <v>50</v>
      </c>
      <c r="AB2391" s="10"/>
      <c r="AC2391" s="10" t="s">
        <v>50</v>
      </c>
      <c r="AD2391" s="2" t="s">
        <v>19</v>
      </c>
      <c r="AE2391" s="2"/>
      <c r="AF2391" s="2" t="s">
        <v>3085</v>
      </c>
      <c r="AG2391" s="2" t="s">
        <v>9</v>
      </c>
      <c r="AI2391" s="1" t="str">
        <f t="shared" si="46"/>
        <v>10(12)</v>
      </c>
      <c r="AJ2391" s="1" t="str">
        <f t="shared" si="47"/>
        <v>010(012)-249～253</v>
      </c>
      <c r="AK2391" s="26" t="s">
        <v>9889</v>
      </c>
    </row>
    <row r="2392" spans="1:37" s="1" customFormat="1" x14ac:dyDescent="0.55000000000000004">
      <c r="A2392" s="1">
        <v>1473</v>
      </c>
      <c r="B2392" s="1" t="s">
        <v>3086</v>
      </c>
      <c r="C2392" s="1" t="s">
        <v>11441</v>
      </c>
      <c r="D2392" s="1" t="s">
        <v>20824</v>
      </c>
      <c r="E2392" s="2" t="s">
        <v>3078</v>
      </c>
      <c r="F2392" s="16">
        <v>218</v>
      </c>
      <c r="G2392" s="12">
        <v>10</v>
      </c>
      <c r="H2392" s="12">
        <v>12</v>
      </c>
      <c r="I2392" s="2" t="s">
        <v>510</v>
      </c>
      <c r="J2392" s="2" t="s">
        <v>508</v>
      </c>
      <c r="K2392" s="1" t="s">
        <v>18329</v>
      </c>
      <c r="L2392" s="1" t="s">
        <v>16785</v>
      </c>
      <c r="M2392" s="1" t="s">
        <v>2526</v>
      </c>
      <c r="AB2392" s="10"/>
      <c r="AC2392" s="10" t="s">
        <v>2526</v>
      </c>
      <c r="AD2392" s="2" t="s">
        <v>19</v>
      </c>
      <c r="AE2392" s="2"/>
      <c r="AF2392" s="2" t="s">
        <v>3087</v>
      </c>
      <c r="AG2392" s="2" t="s">
        <v>9</v>
      </c>
      <c r="AI2392" s="1" t="str">
        <f t="shared" si="46"/>
        <v>10(12)</v>
      </c>
      <c r="AJ2392" s="1" t="str">
        <f t="shared" si="47"/>
        <v>010(012)-254～255</v>
      </c>
      <c r="AK2392" s="26" t="s">
        <v>9890</v>
      </c>
    </row>
    <row r="2393" spans="1:37" s="1" customFormat="1" x14ac:dyDescent="0.55000000000000004">
      <c r="A2393" s="1">
        <v>1474</v>
      </c>
      <c r="B2393" s="1" t="s">
        <v>3088</v>
      </c>
      <c r="C2393" s="1" t="s">
        <v>11441</v>
      </c>
      <c r="D2393" s="1" t="s">
        <v>20824</v>
      </c>
      <c r="E2393" s="2" t="s">
        <v>3078</v>
      </c>
      <c r="F2393" s="16">
        <v>218</v>
      </c>
      <c r="G2393" s="12">
        <v>10</v>
      </c>
      <c r="H2393" s="12">
        <v>12</v>
      </c>
      <c r="I2393" s="2" t="s">
        <v>517</v>
      </c>
      <c r="J2393" s="2" t="s">
        <v>518</v>
      </c>
      <c r="K2393" s="1" t="s">
        <v>18330</v>
      </c>
      <c r="L2393" s="1" t="s">
        <v>16785</v>
      </c>
      <c r="M2393" s="1" t="s">
        <v>2526</v>
      </c>
      <c r="AB2393" s="10"/>
      <c r="AC2393" s="10" t="s">
        <v>2526</v>
      </c>
      <c r="AD2393" s="2" t="s">
        <v>19</v>
      </c>
      <c r="AE2393" s="2"/>
      <c r="AF2393" s="2" t="s">
        <v>3089</v>
      </c>
      <c r="AG2393" s="2" t="s">
        <v>9</v>
      </c>
      <c r="AI2393" s="1" t="str">
        <f t="shared" si="46"/>
        <v>10(12)</v>
      </c>
      <c r="AJ2393" s="1" t="str">
        <f t="shared" si="47"/>
        <v>010(012)-256～257</v>
      </c>
      <c r="AK2393" s="26" t="s">
        <v>9891</v>
      </c>
    </row>
    <row r="2394" spans="1:37" s="1" customFormat="1" x14ac:dyDescent="0.55000000000000004">
      <c r="A2394" s="1">
        <v>1475</v>
      </c>
      <c r="B2394" s="1" t="s">
        <v>3090</v>
      </c>
      <c r="C2394" s="1" t="s">
        <v>11441</v>
      </c>
      <c r="D2394" s="1" t="s">
        <v>20824</v>
      </c>
      <c r="E2394" s="2" t="s">
        <v>3078</v>
      </c>
      <c r="F2394" s="16">
        <v>218</v>
      </c>
      <c r="G2394" s="12">
        <v>10</v>
      </c>
      <c r="H2394" s="12">
        <v>12</v>
      </c>
      <c r="I2394" s="2" t="s">
        <v>511</v>
      </c>
      <c r="J2394" s="2" t="s">
        <v>523</v>
      </c>
      <c r="K2394" s="1" t="s">
        <v>18316</v>
      </c>
      <c r="L2394" s="1" t="s">
        <v>16785</v>
      </c>
      <c r="M2394" s="1" t="s">
        <v>3091</v>
      </c>
      <c r="AB2394" s="10"/>
      <c r="AC2394" s="10" t="s">
        <v>3091</v>
      </c>
      <c r="AD2394" s="2" t="s">
        <v>19</v>
      </c>
      <c r="AE2394" s="2"/>
      <c r="AF2394" s="2" t="s">
        <v>3092</v>
      </c>
      <c r="AG2394" s="2" t="s">
        <v>9</v>
      </c>
      <c r="AI2394" s="1" t="str">
        <f t="shared" si="46"/>
        <v>10(12)</v>
      </c>
      <c r="AJ2394" s="1" t="str">
        <f t="shared" si="47"/>
        <v>010(012)-258～260</v>
      </c>
      <c r="AK2394" s="26" t="s">
        <v>9892</v>
      </c>
    </row>
    <row r="2395" spans="1:37" s="1" customFormat="1" x14ac:dyDescent="0.55000000000000004">
      <c r="A2395" s="1">
        <v>1476</v>
      </c>
      <c r="B2395" s="1" t="s">
        <v>458</v>
      </c>
      <c r="D2395" s="1" t="s">
        <v>20824</v>
      </c>
      <c r="E2395" s="2" t="s">
        <v>3078</v>
      </c>
      <c r="F2395" s="16">
        <v>218</v>
      </c>
      <c r="G2395" s="12">
        <v>10</v>
      </c>
      <c r="H2395" s="12">
        <v>12</v>
      </c>
      <c r="I2395" s="2" t="s">
        <v>523</v>
      </c>
      <c r="J2395" s="2" t="s">
        <v>523</v>
      </c>
      <c r="K2395" s="1" t="s">
        <v>17649</v>
      </c>
      <c r="L2395" s="1" t="s">
        <v>16785</v>
      </c>
      <c r="M2395" s="1" t="s">
        <v>1346</v>
      </c>
      <c r="AB2395" s="10"/>
      <c r="AC2395" s="10" t="s">
        <v>1346</v>
      </c>
      <c r="AD2395" s="2" t="s">
        <v>19</v>
      </c>
      <c r="AE2395" s="2"/>
      <c r="AF2395" s="2" t="s">
        <v>3095</v>
      </c>
      <c r="AG2395" s="2" t="s">
        <v>9</v>
      </c>
      <c r="AI2395" s="1" t="str">
        <f t="shared" si="46"/>
        <v>10(12)</v>
      </c>
      <c r="AJ2395" s="1" t="str">
        <f t="shared" si="47"/>
        <v>010(012)-260～260</v>
      </c>
      <c r="AK2395" s="26" t="s">
        <v>9893</v>
      </c>
    </row>
    <row r="2396" spans="1:37" s="1" customFormat="1" x14ac:dyDescent="0.55000000000000004">
      <c r="A2396" s="1">
        <v>1477</v>
      </c>
      <c r="B2396" s="1" t="s">
        <v>3196</v>
      </c>
      <c r="C2396" s="1" t="s">
        <v>11448</v>
      </c>
      <c r="D2396" s="1" t="s">
        <v>20824</v>
      </c>
      <c r="E2396" s="2" t="s">
        <v>3198</v>
      </c>
      <c r="F2396" s="16">
        <v>223</v>
      </c>
      <c r="G2396" s="12">
        <v>11</v>
      </c>
      <c r="H2396" s="14" t="s">
        <v>15348</v>
      </c>
      <c r="I2396" s="2" t="s">
        <v>198</v>
      </c>
      <c r="J2396" s="2" t="s">
        <v>198</v>
      </c>
      <c r="K2396" s="1" t="s">
        <v>17699</v>
      </c>
      <c r="L2396" s="1" t="s">
        <v>16785</v>
      </c>
      <c r="M2396" s="1" t="s">
        <v>2887</v>
      </c>
      <c r="AB2396" s="10"/>
      <c r="AC2396" s="10" t="s">
        <v>2887</v>
      </c>
      <c r="AD2396" s="2" t="s">
        <v>19</v>
      </c>
      <c r="AE2396" s="2"/>
      <c r="AF2396" s="2" t="s">
        <v>3197</v>
      </c>
      <c r="AG2396" s="2" t="s">
        <v>9</v>
      </c>
      <c r="AI2396" s="1" t="str">
        <f t="shared" si="46"/>
        <v>11(（5/6))</v>
      </c>
      <c r="AJ2396" s="1" t="str">
        <f t="shared" si="47"/>
        <v>011(（5/6))-061～061</v>
      </c>
      <c r="AK2396" s="26" t="s">
        <v>9936</v>
      </c>
    </row>
    <row r="2397" spans="1:37" s="1" customFormat="1" x14ac:dyDescent="0.55000000000000004">
      <c r="A2397" s="1">
        <v>1478</v>
      </c>
      <c r="B2397" s="1" t="s">
        <v>3199</v>
      </c>
      <c r="C2397" s="1" t="s">
        <v>11448</v>
      </c>
      <c r="D2397" s="1" t="s">
        <v>20824</v>
      </c>
      <c r="E2397" s="2" t="s">
        <v>3198</v>
      </c>
      <c r="F2397" s="16">
        <v>223</v>
      </c>
      <c r="G2397" s="12">
        <v>11</v>
      </c>
      <c r="H2397" s="14" t="s">
        <v>15348</v>
      </c>
      <c r="I2397" s="2" t="s">
        <v>205</v>
      </c>
      <c r="J2397" s="2" t="s">
        <v>644</v>
      </c>
      <c r="K2397" s="1" t="s">
        <v>17821</v>
      </c>
      <c r="L2397" s="1" t="s">
        <v>16785</v>
      </c>
      <c r="M2397" s="1" t="s">
        <v>3200</v>
      </c>
      <c r="AB2397" s="10"/>
      <c r="AC2397" s="10" t="s">
        <v>3200</v>
      </c>
      <c r="AD2397" s="2" t="s">
        <v>19</v>
      </c>
      <c r="AE2397" s="2"/>
      <c r="AF2397" s="2" t="s">
        <v>3201</v>
      </c>
      <c r="AG2397" s="2" t="s">
        <v>9</v>
      </c>
      <c r="AI2397" s="1" t="str">
        <f t="shared" si="46"/>
        <v>11(（5/6))</v>
      </c>
      <c r="AJ2397" s="1" t="str">
        <f t="shared" si="47"/>
        <v>011(（5/6))-062～065</v>
      </c>
      <c r="AK2397" s="26" t="s">
        <v>9937</v>
      </c>
    </row>
    <row r="2398" spans="1:37" s="1" customFormat="1" x14ac:dyDescent="0.55000000000000004">
      <c r="A2398" s="1">
        <v>1479</v>
      </c>
      <c r="B2398" s="1" t="s">
        <v>3203</v>
      </c>
      <c r="C2398" s="1" t="s">
        <v>11448</v>
      </c>
      <c r="D2398" s="1" t="s">
        <v>20824</v>
      </c>
      <c r="E2398" s="2" t="s">
        <v>3198</v>
      </c>
      <c r="F2398" s="16">
        <v>223</v>
      </c>
      <c r="G2398" s="12">
        <v>11</v>
      </c>
      <c r="H2398" s="14" t="s">
        <v>15348</v>
      </c>
      <c r="I2398" s="2" t="s">
        <v>210</v>
      </c>
      <c r="J2398" s="2" t="s">
        <v>210</v>
      </c>
      <c r="K2398" s="1" t="s">
        <v>18007</v>
      </c>
      <c r="L2398" s="1" t="s">
        <v>16785</v>
      </c>
      <c r="M2398" s="1" t="s">
        <v>53</v>
      </c>
      <c r="AB2398" s="10"/>
      <c r="AC2398" s="10" t="s">
        <v>53</v>
      </c>
      <c r="AD2398" s="2" t="s">
        <v>19</v>
      </c>
      <c r="AE2398" s="2"/>
      <c r="AF2398" s="2" t="s">
        <v>3204</v>
      </c>
      <c r="AG2398" s="2" t="s">
        <v>9</v>
      </c>
      <c r="AI2398" s="1" t="str">
        <f t="shared" si="46"/>
        <v>11(（5/6))</v>
      </c>
      <c r="AJ2398" s="1" t="str">
        <f t="shared" si="47"/>
        <v>011(（5/6))-066～066</v>
      </c>
      <c r="AK2398" s="26" t="s">
        <v>9938</v>
      </c>
    </row>
    <row r="2399" spans="1:37" s="1" customFormat="1" x14ac:dyDescent="0.55000000000000004">
      <c r="A2399" s="1">
        <v>1480</v>
      </c>
      <c r="B2399" s="1" t="s">
        <v>9208</v>
      </c>
      <c r="C2399" s="1" t="s">
        <v>11448</v>
      </c>
      <c r="D2399" s="1" t="s">
        <v>20824</v>
      </c>
      <c r="E2399" s="2" t="s">
        <v>3198</v>
      </c>
      <c r="F2399" s="16">
        <v>223</v>
      </c>
      <c r="G2399" s="12">
        <v>11</v>
      </c>
      <c r="H2399" s="14" t="s">
        <v>15348</v>
      </c>
      <c r="I2399" s="2" t="s">
        <v>210</v>
      </c>
      <c r="J2399" s="2" t="s">
        <v>219</v>
      </c>
      <c r="K2399" s="1" t="s">
        <v>18007</v>
      </c>
      <c r="L2399" s="1" t="s">
        <v>16785</v>
      </c>
      <c r="AB2399" s="10"/>
      <c r="AC2399" s="10"/>
      <c r="AD2399" s="1" t="s">
        <v>19</v>
      </c>
      <c r="AF2399" s="3" t="s">
        <v>3202</v>
      </c>
      <c r="AG2399" s="2" t="s">
        <v>9</v>
      </c>
      <c r="AI2399" s="1" t="str">
        <f t="shared" si="46"/>
        <v>11(（5/6))</v>
      </c>
      <c r="AJ2399" s="1" t="str">
        <f t="shared" si="47"/>
        <v>011(（5/6))-066～070</v>
      </c>
      <c r="AK2399" s="26" t="s">
        <v>9938</v>
      </c>
    </row>
    <row r="2400" spans="1:37" s="1" customFormat="1" x14ac:dyDescent="0.55000000000000004">
      <c r="A2400" s="1">
        <v>1481</v>
      </c>
      <c r="B2400" s="1" t="s">
        <v>3205</v>
      </c>
      <c r="C2400" s="1" t="s">
        <v>11448</v>
      </c>
      <c r="D2400" s="1" t="s">
        <v>20824</v>
      </c>
      <c r="E2400" s="2" t="s">
        <v>3198</v>
      </c>
      <c r="F2400" s="16">
        <v>223</v>
      </c>
      <c r="G2400" s="12">
        <v>11</v>
      </c>
      <c r="H2400" s="14" t="s">
        <v>15348</v>
      </c>
      <c r="I2400" s="2" t="s">
        <v>1145</v>
      </c>
      <c r="J2400" s="2" t="s">
        <v>1145</v>
      </c>
      <c r="K2400" s="1" t="s">
        <v>18007</v>
      </c>
      <c r="L2400" s="1" t="s">
        <v>16785</v>
      </c>
      <c r="M2400" s="1" t="s">
        <v>451</v>
      </c>
      <c r="AB2400" s="10"/>
      <c r="AC2400" s="10" t="s">
        <v>451</v>
      </c>
      <c r="AD2400" s="2" t="s">
        <v>19</v>
      </c>
      <c r="AE2400" s="2"/>
      <c r="AF2400" s="2" t="s">
        <v>3206</v>
      </c>
      <c r="AG2400" s="2" t="s">
        <v>9</v>
      </c>
      <c r="AI2400" s="1" t="str">
        <f t="shared" si="46"/>
        <v>11(（5/6))</v>
      </c>
      <c r="AJ2400" s="1" t="str">
        <f t="shared" si="47"/>
        <v>011(（5/6))-067～067</v>
      </c>
      <c r="AK2400" s="26" t="s">
        <v>9938</v>
      </c>
    </row>
    <row r="2401" spans="1:37" s="1" customFormat="1" x14ac:dyDescent="0.55000000000000004">
      <c r="A2401" s="1">
        <v>1482</v>
      </c>
      <c r="B2401" s="1" t="s">
        <v>3207</v>
      </c>
      <c r="C2401" s="1" t="s">
        <v>11448</v>
      </c>
      <c r="D2401" s="1" t="s">
        <v>20824</v>
      </c>
      <c r="E2401" s="2" t="s">
        <v>3198</v>
      </c>
      <c r="F2401" s="16">
        <v>223</v>
      </c>
      <c r="G2401" s="12">
        <v>11</v>
      </c>
      <c r="H2401" s="14" t="s">
        <v>15348</v>
      </c>
      <c r="I2401" s="2" t="s">
        <v>213</v>
      </c>
      <c r="J2401" s="2" t="s">
        <v>213</v>
      </c>
      <c r="K2401" s="1" t="s">
        <v>17983</v>
      </c>
      <c r="L2401" s="1" t="s">
        <v>16785</v>
      </c>
      <c r="M2401" s="1" t="s">
        <v>3208</v>
      </c>
      <c r="AB2401" s="10"/>
      <c r="AC2401" s="10" t="s">
        <v>3208</v>
      </c>
      <c r="AD2401" s="2" t="s">
        <v>19</v>
      </c>
      <c r="AE2401" s="2"/>
      <c r="AF2401" s="2" t="s">
        <v>3209</v>
      </c>
      <c r="AG2401" s="2" t="s">
        <v>9</v>
      </c>
      <c r="AI2401" s="1" t="str">
        <f t="shared" si="46"/>
        <v>11(（5/6))</v>
      </c>
      <c r="AJ2401" s="1" t="str">
        <f t="shared" si="47"/>
        <v>011(（5/6))-068～068</v>
      </c>
      <c r="AK2401" s="26" t="s">
        <v>9939</v>
      </c>
    </row>
    <row r="2402" spans="1:37" s="1" customFormat="1" x14ac:dyDescent="0.55000000000000004">
      <c r="A2402" s="1">
        <v>1483</v>
      </c>
      <c r="B2402" s="1" t="s">
        <v>3210</v>
      </c>
      <c r="C2402" s="1" t="s">
        <v>11448</v>
      </c>
      <c r="D2402" s="1" t="s">
        <v>20824</v>
      </c>
      <c r="E2402" s="2" t="s">
        <v>3198</v>
      </c>
      <c r="F2402" s="16">
        <v>223</v>
      </c>
      <c r="G2402" s="12">
        <v>11</v>
      </c>
      <c r="H2402" s="14" t="s">
        <v>15348</v>
      </c>
      <c r="I2402" s="2" t="s">
        <v>213</v>
      </c>
      <c r="J2402" s="2" t="s">
        <v>1386</v>
      </c>
      <c r="K2402" s="1" t="s">
        <v>17983</v>
      </c>
      <c r="L2402" s="1" t="s">
        <v>16785</v>
      </c>
      <c r="M2402" s="1" t="s">
        <v>63</v>
      </c>
      <c r="AB2402" s="10"/>
      <c r="AC2402" s="10" t="s">
        <v>63</v>
      </c>
      <c r="AD2402" s="2" t="s">
        <v>19</v>
      </c>
      <c r="AE2402" s="2"/>
      <c r="AF2402" s="2" t="s">
        <v>3211</v>
      </c>
      <c r="AG2402" s="2" t="s">
        <v>9</v>
      </c>
      <c r="AI2402" s="1" t="str">
        <f t="shared" si="46"/>
        <v>11(（5/6))</v>
      </c>
      <c r="AJ2402" s="1" t="str">
        <f t="shared" si="47"/>
        <v>011(（5/6))-068～069</v>
      </c>
      <c r="AK2402" s="26" t="s">
        <v>9939</v>
      </c>
    </row>
    <row r="2403" spans="1:37" s="1" customFormat="1" x14ac:dyDescent="0.55000000000000004">
      <c r="A2403" s="1">
        <v>1484</v>
      </c>
      <c r="B2403" s="1" t="s">
        <v>3212</v>
      </c>
      <c r="C2403" s="1" t="s">
        <v>11448</v>
      </c>
      <c r="D2403" s="1" t="s">
        <v>20824</v>
      </c>
      <c r="E2403" s="2" t="s">
        <v>3198</v>
      </c>
      <c r="F2403" s="16">
        <v>223</v>
      </c>
      <c r="G2403" s="12">
        <v>11</v>
      </c>
      <c r="H2403" s="14" t="s">
        <v>15348</v>
      </c>
      <c r="I2403" s="2" t="s">
        <v>1386</v>
      </c>
      <c r="J2403" s="2" t="s">
        <v>219</v>
      </c>
      <c r="K2403" s="1" t="s">
        <v>17983</v>
      </c>
      <c r="L2403" s="1" t="s">
        <v>16785</v>
      </c>
      <c r="M2403" s="1" t="s">
        <v>228</v>
      </c>
      <c r="AB2403" s="10"/>
      <c r="AC2403" s="10" t="s">
        <v>228</v>
      </c>
      <c r="AD2403" s="2" t="s">
        <v>19</v>
      </c>
      <c r="AE2403" s="2"/>
      <c r="AF2403" s="2" t="s">
        <v>3213</v>
      </c>
      <c r="AG2403" s="2" t="s">
        <v>9</v>
      </c>
      <c r="AI2403" s="1" t="str">
        <f t="shared" si="46"/>
        <v>11(（5/6))</v>
      </c>
      <c r="AJ2403" s="1" t="str">
        <f t="shared" si="47"/>
        <v>011(（5/6))-069～070</v>
      </c>
      <c r="AK2403" s="26" t="s">
        <v>9939</v>
      </c>
    </row>
    <row r="2404" spans="1:37" s="1" customFormat="1" x14ac:dyDescent="0.55000000000000004">
      <c r="A2404" s="1">
        <v>1485</v>
      </c>
      <c r="B2404" s="1" t="s">
        <v>3214</v>
      </c>
      <c r="C2404" s="1" t="s">
        <v>11448</v>
      </c>
      <c r="D2404" s="1" t="s">
        <v>20824</v>
      </c>
      <c r="E2404" s="2" t="s">
        <v>3198</v>
      </c>
      <c r="F2404" s="16">
        <v>223</v>
      </c>
      <c r="G2404" s="12">
        <v>11</v>
      </c>
      <c r="H2404" s="14" t="s">
        <v>15348</v>
      </c>
      <c r="I2404" s="2" t="s">
        <v>219</v>
      </c>
      <c r="J2404" s="2" t="s">
        <v>219</v>
      </c>
      <c r="K2404" s="1" t="s">
        <v>18041</v>
      </c>
      <c r="L2404" s="1" t="s">
        <v>16785</v>
      </c>
      <c r="M2404" s="1" t="s">
        <v>3215</v>
      </c>
      <c r="AB2404" s="10"/>
      <c r="AC2404" s="10" t="s">
        <v>3215</v>
      </c>
      <c r="AD2404" s="2" t="s">
        <v>19</v>
      </c>
      <c r="AE2404" s="2"/>
      <c r="AF2404" s="2" t="s">
        <v>3216</v>
      </c>
      <c r="AG2404" s="2" t="s">
        <v>9</v>
      </c>
      <c r="AI2404" s="1" t="str">
        <f t="shared" si="46"/>
        <v>11(（5/6))</v>
      </c>
      <c r="AJ2404" s="1" t="str">
        <f t="shared" si="47"/>
        <v>011(（5/6))-070～070</v>
      </c>
      <c r="AK2404" s="26" t="s">
        <v>9940</v>
      </c>
    </row>
    <row r="2405" spans="1:37" s="1" customFormat="1" x14ac:dyDescent="0.55000000000000004">
      <c r="A2405" s="1">
        <v>1486</v>
      </c>
      <c r="B2405" s="1" t="s">
        <v>3217</v>
      </c>
      <c r="C2405" s="1" t="s">
        <v>11448</v>
      </c>
      <c r="D2405" s="1" t="s">
        <v>20824</v>
      </c>
      <c r="E2405" s="2" t="s">
        <v>3198</v>
      </c>
      <c r="F2405" s="16">
        <v>223</v>
      </c>
      <c r="G2405" s="12">
        <v>11</v>
      </c>
      <c r="H2405" s="14" t="s">
        <v>15348</v>
      </c>
      <c r="I2405" s="2" t="s">
        <v>219</v>
      </c>
      <c r="J2405" s="2" t="s">
        <v>221</v>
      </c>
      <c r="K2405" s="1" t="s">
        <v>18041</v>
      </c>
      <c r="L2405" s="1" t="s">
        <v>16785</v>
      </c>
      <c r="M2405" s="1" t="s">
        <v>154</v>
      </c>
      <c r="AB2405" s="10"/>
      <c r="AC2405" s="10" t="s">
        <v>154</v>
      </c>
      <c r="AD2405" s="2" t="s">
        <v>19</v>
      </c>
      <c r="AE2405" s="2"/>
      <c r="AF2405" s="2" t="s">
        <v>3218</v>
      </c>
      <c r="AG2405" s="2" t="s">
        <v>9</v>
      </c>
      <c r="AI2405" s="1" t="str">
        <f t="shared" si="46"/>
        <v>11(（5/6))</v>
      </c>
      <c r="AJ2405" s="1" t="str">
        <f t="shared" si="47"/>
        <v>011(（5/6))-070～071</v>
      </c>
      <c r="AK2405" s="26" t="s">
        <v>9940</v>
      </c>
    </row>
    <row r="2406" spans="1:37" s="1" customFormat="1" x14ac:dyDescent="0.55000000000000004">
      <c r="A2406" s="1">
        <v>1487</v>
      </c>
      <c r="B2406" s="1" t="s">
        <v>3219</v>
      </c>
      <c r="C2406" s="1" t="s">
        <v>11448</v>
      </c>
      <c r="D2406" s="1" t="s">
        <v>20824</v>
      </c>
      <c r="E2406" s="2" t="s">
        <v>3198</v>
      </c>
      <c r="F2406" s="16">
        <v>223</v>
      </c>
      <c r="G2406" s="12">
        <v>11</v>
      </c>
      <c r="H2406" s="14" t="s">
        <v>15348</v>
      </c>
      <c r="I2406" s="2" t="s">
        <v>663</v>
      </c>
      <c r="J2406" s="2" t="s">
        <v>663</v>
      </c>
      <c r="K2406" s="1" t="s">
        <v>17736</v>
      </c>
      <c r="L2406" s="1" t="s">
        <v>16785</v>
      </c>
      <c r="M2406" s="1" t="s">
        <v>3220</v>
      </c>
      <c r="AB2406" s="10"/>
      <c r="AC2406" s="10" t="s">
        <v>3220</v>
      </c>
      <c r="AD2406" s="2" t="s">
        <v>19</v>
      </c>
      <c r="AE2406" s="2"/>
      <c r="AF2406" s="2" t="s">
        <v>3221</v>
      </c>
      <c r="AG2406" s="2" t="s">
        <v>9</v>
      </c>
      <c r="AI2406" s="1" t="str">
        <f t="shared" si="46"/>
        <v>11(（5/6))</v>
      </c>
      <c r="AJ2406" s="1" t="str">
        <f t="shared" si="47"/>
        <v>011(（5/6))-072～072</v>
      </c>
      <c r="AK2406" s="26" t="s">
        <v>9941</v>
      </c>
    </row>
    <row r="2407" spans="1:37" s="1" customFormat="1" x14ac:dyDescent="0.55000000000000004">
      <c r="A2407" s="1">
        <v>1488</v>
      </c>
      <c r="B2407" s="1" t="s">
        <v>3222</v>
      </c>
      <c r="C2407" s="1" t="s">
        <v>11448</v>
      </c>
      <c r="D2407" s="1" t="s">
        <v>20824</v>
      </c>
      <c r="E2407" s="2" t="s">
        <v>3198</v>
      </c>
      <c r="F2407" s="16">
        <v>223</v>
      </c>
      <c r="G2407" s="12">
        <v>11</v>
      </c>
      <c r="H2407" s="14" t="s">
        <v>15348</v>
      </c>
      <c r="I2407" s="2" t="s">
        <v>226</v>
      </c>
      <c r="J2407" s="2" t="s">
        <v>226</v>
      </c>
      <c r="K2407" s="1" t="s">
        <v>17736</v>
      </c>
      <c r="L2407" s="1" t="s">
        <v>16785</v>
      </c>
      <c r="M2407" s="1" t="s">
        <v>3223</v>
      </c>
      <c r="AB2407" s="10"/>
      <c r="AC2407" s="10" t="s">
        <v>3223</v>
      </c>
      <c r="AD2407" s="2" t="s">
        <v>19</v>
      </c>
      <c r="AE2407" s="2"/>
      <c r="AF2407" s="2" t="s">
        <v>3224</v>
      </c>
      <c r="AG2407" s="2" t="s">
        <v>9</v>
      </c>
      <c r="AI2407" s="1" t="str">
        <f t="shared" si="46"/>
        <v>11(（5/6))</v>
      </c>
      <c r="AJ2407" s="1" t="str">
        <f t="shared" si="47"/>
        <v>011(（5/6))-073～073</v>
      </c>
      <c r="AK2407" s="26" t="s">
        <v>9941</v>
      </c>
    </row>
    <row r="2408" spans="1:37" s="1" customFormat="1" x14ac:dyDescent="0.55000000000000004">
      <c r="A2408" s="1">
        <v>1489</v>
      </c>
      <c r="B2408" s="1" t="s">
        <v>3225</v>
      </c>
      <c r="C2408" s="1" t="s">
        <v>11448</v>
      </c>
      <c r="D2408" s="1" t="s">
        <v>20824</v>
      </c>
      <c r="E2408" s="2" t="s">
        <v>3198</v>
      </c>
      <c r="F2408" s="16">
        <v>223</v>
      </c>
      <c r="G2408" s="12">
        <v>11</v>
      </c>
      <c r="H2408" s="14" t="s">
        <v>15348</v>
      </c>
      <c r="I2408" s="2" t="s">
        <v>668</v>
      </c>
      <c r="J2408" s="2" t="s">
        <v>237</v>
      </c>
      <c r="K2408" s="1" t="s">
        <v>18331</v>
      </c>
      <c r="L2408" s="1" t="s">
        <v>16785</v>
      </c>
      <c r="M2408" s="1" t="s">
        <v>2526</v>
      </c>
      <c r="AB2408" s="10"/>
      <c r="AC2408" s="10" t="s">
        <v>2526</v>
      </c>
      <c r="AD2408" s="2" t="s">
        <v>19</v>
      </c>
      <c r="AE2408" s="2"/>
      <c r="AF2408" s="2" t="s">
        <v>3226</v>
      </c>
      <c r="AG2408" s="2" t="s">
        <v>9</v>
      </c>
      <c r="AI2408" s="1" t="str">
        <f t="shared" si="46"/>
        <v>11(（5/6))</v>
      </c>
      <c r="AJ2408" s="1" t="str">
        <f t="shared" si="47"/>
        <v>011(（5/6))-074～077</v>
      </c>
      <c r="AK2408" s="26" t="s">
        <v>9942</v>
      </c>
    </row>
    <row r="2409" spans="1:37" s="1" customFormat="1" x14ac:dyDescent="0.55000000000000004">
      <c r="A2409" s="1">
        <v>1490</v>
      </c>
      <c r="B2409" s="1" t="s">
        <v>3227</v>
      </c>
      <c r="C2409" s="1" t="s">
        <v>11448</v>
      </c>
      <c r="D2409" s="1" t="s">
        <v>20824</v>
      </c>
      <c r="E2409" s="2" t="s">
        <v>3198</v>
      </c>
      <c r="F2409" s="16">
        <v>223</v>
      </c>
      <c r="G2409" s="12">
        <v>11</v>
      </c>
      <c r="H2409" s="14" t="s">
        <v>15348</v>
      </c>
      <c r="I2409" s="2" t="s">
        <v>237</v>
      </c>
      <c r="J2409" s="2" t="s">
        <v>671</v>
      </c>
      <c r="K2409" s="1" t="s">
        <v>18332</v>
      </c>
      <c r="L2409" s="1" t="s">
        <v>16785</v>
      </c>
      <c r="M2409" s="1" t="s">
        <v>2526</v>
      </c>
      <c r="AB2409" s="10"/>
      <c r="AC2409" s="10" t="s">
        <v>2526</v>
      </c>
      <c r="AD2409" s="2" t="s">
        <v>19</v>
      </c>
      <c r="AE2409" s="2"/>
      <c r="AF2409" s="2" t="s">
        <v>3228</v>
      </c>
      <c r="AG2409" s="2" t="s">
        <v>9</v>
      </c>
      <c r="AI2409" s="1" t="str">
        <f t="shared" si="46"/>
        <v>11(（5/6))</v>
      </c>
      <c r="AJ2409" s="1" t="str">
        <f t="shared" si="47"/>
        <v>011(（5/6))-077～078</v>
      </c>
      <c r="AK2409" s="26" t="s">
        <v>9943</v>
      </c>
    </row>
    <row r="2410" spans="1:37" s="1" customFormat="1" x14ac:dyDescent="0.55000000000000004">
      <c r="A2410" s="1">
        <v>1491</v>
      </c>
      <c r="B2410" s="1" t="s">
        <v>9200</v>
      </c>
      <c r="D2410" s="1" t="s">
        <v>20824</v>
      </c>
      <c r="E2410" s="2" t="s">
        <v>3198</v>
      </c>
      <c r="F2410" s="16">
        <v>223</v>
      </c>
      <c r="G2410" s="12">
        <v>11</v>
      </c>
      <c r="H2410" s="14" t="s">
        <v>15348</v>
      </c>
      <c r="I2410" s="2" t="s">
        <v>671</v>
      </c>
      <c r="J2410" s="2" t="s">
        <v>241</v>
      </c>
      <c r="K2410" s="1" t="s">
        <v>18941</v>
      </c>
      <c r="L2410" s="1" t="s">
        <v>16785</v>
      </c>
      <c r="AB2410" s="10"/>
      <c r="AC2410" s="10"/>
      <c r="AD2410" s="1" t="s">
        <v>19</v>
      </c>
      <c r="AF2410" s="3" t="s">
        <v>3229</v>
      </c>
      <c r="AG2410" s="2" t="s">
        <v>9</v>
      </c>
      <c r="AI2410" s="1" t="str">
        <f t="shared" si="46"/>
        <v>11(（5/6))</v>
      </c>
      <c r="AJ2410" s="1" t="str">
        <f t="shared" si="47"/>
        <v>011(（5/6))-078～079</v>
      </c>
      <c r="AK2410" s="26" t="s">
        <v>9944</v>
      </c>
    </row>
    <row r="2411" spans="1:37" s="1" customFormat="1" x14ac:dyDescent="0.55000000000000004">
      <c r="A2411" s="1">
        <v>1492</v>
      </c>
      <c r="B2411" s="1" t="s">
        <v>9209</v>
      </c>
      <c r="C2411" s="1" t="s">
        <v>11448</v>
      </c>
      <c r="D2411" s="1" t="s">
        <v>20824</v>
      </c>
      <c r="E2411" s="2" t="s">
        <v>3198</v>
      </c>
      <c r="F2411" s="16">
        <v>223</v>
      </c>
      <c r="G2411" s="12">
        <v>11</v>
      </c>
      <c r="H2411" s="14" t="s">
        <v>15348</v>
      </c>
      <c r="I2411" s="2" t="s">
        <v>241</v>
      </c>
      <c r="J2411" s="2" t="s">
        <v>675</v>
      </c>
      <c r="K2411" s="1" t="s">
        <v>18941</v>
      </c>
      <c r="L2411" s="1" t="s">
        <v>16785</v>
      </c>
      <c r="AB2411" s="10"/>
      <c r="AC2411" s="10"/>
      <c r="AD2411" s="1" t="s">
        <v>19</v>
      </c>
      <c r="AF2411" s="3" t="s">
        <v>3230</v>
      </c>
      <c r="AG2411" s="2" t="s">
        <v>9</v>
      </c>
      <c r="AI2411" s="1" t="str">
        <f t="shared" si="46"/>
        <v>11(（5/6))</v>
      </c>
      <c r="AJ2411" s="1" t="str">
        <f t="shared" si="47"/>
        <v>011(（5/6))-079～080</v>
      </c>
      <c r="AK2411" s="26" t="s">
        <v>9944</v>
      </c>
    </row>
    <row r="2412" spans="1:37" s="1" customFormat="1" x14ac:dyDescent="0.55000000000000004">
      <c r="A2412" s="1">
        <v>1493</v>
      </c>
      <c r="B2412" s="1" t="s">
        <v>3096</v>
      </c>
      <c r="D2412" s="1" t="s">
        <v>20824</v>
      </c>
      <c r="E2412" s="2" t="s">
        <v>3099</v>
      </c>
      <c r="F2412" s="16">
        <v>219</v>
      </c>
      <c r="G2412" s="12">
        <v>11</v>
      </c>
      <c r="H2412" s="12">
        <v>1</v>
      </c>
      <c r="I2412" s="2" t="s">
        <v>43</v>
      </c>
      <c r="J2412" s="2" t="s">
        <v>43</v>
      </c>
      <c r="K2412" s="1" t="s">
        <v>17927</v>
      </c>
      <c r="L2412" s="1" t="s">
        <v>16785</v>
      </c>
      <c r="M2412" s="1" t="s">
        <v>3097</v>
      </c>
      <c r="AB2412" s="10"/>
      <c r="AC2412" s="10" t="s">
        <v>3097</v>
      </c>
      <c r="AD2412" s="2" t="s">
        <v>19</v>
      </c>
      <c r="AE2412" s="2"/>
      <c r="AF2412" s="2" t="s">
        <v>3098</v>
      </c>
      <c r="AG2412" s="2" t="s">
        <v>9</v>
      </c>
      <c r="AI2412" s="1" t="str">
        <f t="shared" ref="AI2412:AI2475" si="48">G2412&amp;"("&amp;H2412&amp;")"</f>
        <v>11(1)</v>
      </c>
      <c r="AJ2412" s="1" t="str">
        <f t="shared" ref="AJ2412:AJ2475" si="49">TEXT(G2412,"000")&amp;"("&amp;TEXT(H2412,"000")&amp;")-"&amp;TEXT(I2412,"000")&amp;"～"&amp;TEXT(J2412,"000")</f>
        <v>011(001)-001～001</v>
      </c>
      <c r="AK2412" s="26" t="s">
        <v>9896</v>
      </c>
    </row>
    <row r="2413" spans="1:37" s="1" customFormat="1" x14ac:dyDescent="0.55000000000000004">
      <c r="A2413" s="1">
        <v>1494</v>
      </c>
      <c r="B2413" s="1" t="s">
        <v>3100</v>
      </c>
      <c r="D2413" s="1" t="s">
        <v>20824</v>
      </c>
      <c r="E2413" s="2" t="s">
        <v>3099</v>
      </c>
      <c r="F2413" s="16">
        <v>219</v>
      </c>
      <c r="G2413" s="12">
        <v>11</v>
      </c>
      <c r="H2413" s="12">
        <v>1</v>
      </c>
      <c r="I2413" s="2" t="s">
        <v>10</v>
      </c>
      <c r="J2413" s="2" t="s">
        <v>48</v>
      </c>
      <c r="K2413" s="1" t="s">
        <v>17785</v>
      </c>
      <c r="L2413" s="1" t="s">
        <v>16785</v>
      </c>
      <c r="M2413" s="1" t="s">
        <v>390</v>
      </c>
      <c r="AB2413" s="10"/>
      <c r="AC2413" s="10" t="s">
        <v>390</v>
      </c>
      <c r="AD2413" s="2" t="s">
        <v>19</v>
      </c>
      <c r="AE2413" s="2"/>
      <c r="AF2413" s="2" t="s">
        <v>3101</v>
      </c>
      <c r="AG2413" s="2" t="s">
        <v>9</v>
      </c>
      <c r="AI2413" s="1" t="str">
        <f t="shared" si="48"/>
        <v>11(1)</v>
      </c>
      <c r="AJ2413" s="1" t="str">
        <f t="shared" si="49"/>
        <v>011(001)-002～003</v>
      </c>
      <c r="AK2413" s="26" t="s">
        <v>9897</v>
      </c>
    </row>
    <row r="2414" spans="1:37" s="1" customFormat="1" x14ac:dyDescent="0.55000000000000004">
      <c r="A2414" s="1">
        <v>1495</v>
      </c>
      <c r="B2414" s="1" t="s">
        <v>3102</v>
      </c>
      <c r="D2414" s="1" t="s">
        <v>20824</v>
      </c>
      <c r="E2414" s="2" t="s">
        <v>3099</v>
      </c>
      <c r="F2414" s="16">
        <v>219</v>
      </c>
      <c r="G2414" s="12">
        <v>11</v>
      </c>
      <c r="H2414" s="12">
        <v>1</v>
      </c>
      <c r="I2414" s="2" t="s">
        <v>14</v>
      </c>
      <c r="J2414" s="2" t="s">
        <v>55</v>
      </c>
      <c r="K2414" s="1" t="s">
        <v>18264</v>
      </c>
      <c r="L2414" s="1" t="s">
        <v>16785</v>
      </c>
      <c r="M2414" s="1" t="s">
        <v>3103</v>
      </c>
      <c r="AB2414" s="10"/>
      <c r="AC2414" s="10" t="s">
        <v>3103</v>
      </c>
      <c r="AD2414" s="2" t="s">
        <v>19</v>
      </c>
      <c r="AE2414" s="2"/>
      <c r="AF2414" s="2" t="s">
        <v>3104</v>
      </c>
      <c r="AG2414" s="2" t="s">
        <v>9</v>
      </c>
      <c r="AI2414" s="1" t="str">
        <f t="shared" si="48"/>
        <v>11(1)</v>
      </c>
      <c r="AJ2414" s="1" t="str">
        <f t="shared" si="49"/>
        <v>011(001)-004～005</v>
      </c>
      <c r="AK2414" s="26" t="s">
        <v>9898</v>
      </c>
    </row>
    <row r="2415" spans="1:37" s="1" customFormat="1" x14ac:dyDescent="0.55000000000000004">
      <c r="A2415" s="1">
        <v>1496</v>
      </c>
      <c r="B2415" s="1" t="s">
        <v>3105</v>
      </c>
      <c r="D2415" s="1" t="s">
        <v>20824</v>
      </c>
      <c r="E2415" s="2" t="s">
        <v>3099</v>
      </c>
      <c r="F2415" s="16">
        <v>219</v>
      </c>
      <c r="G2415" s="12">
        <v>11</v>
      </c>
      <c r="H2415" s="12">
        <v>1</v>
      </c>
      <c r="I2415" s="2" t="s">
        <v>59</v>
      </c>
      <c r="J2415" s="2" t="s">
        <v>44</v>
      </c>
      <c r="K2415" s="1" t="s">
        <v>18333</v>
      </c>
      <c r="L2415" s="1" t="s">
        <v>16785</v>
      </c>
      <c r="M2415" s="1" t="s">
        <v>2526</v>
      </c>
      <c r="AB2415" s="10"/>
      <c r="AC2415" s="10" t="s">
        <v>2526</v>
      </c>
      <c r="AD2415" s="2" t="s">
        <v>19</v>
      </c>
      <c r="AE2415" s="2"/>
      <c r="AF2415" s="2" t="s">
        <v>3106</v>
      </c>
      <c r="AG2415" s="2" t="s">
        <v>9</v>
      </c>
      <c r="AI2415" s="1" t="str">
        <f t="shared" si="48"/>
        <v>11(1)</v>
      </c>
      <c r="AJ2415" s="1" t="str">
        <f t="shared" si="49"/>
        <v>011(001)-006～008</v>
      </c>
      <c r="AK2415" s="26" t="s">
        <v>9899</v>
      </c>
    </row>
    <row r="2416" spans="1:37" s="1" customFormat="1" x14ac:dyDescent="0.55000000000000004">
      <c r="A2416" s="1">
        <v>1497</v>
      </c>
      <c r="B2416" s="1" t="s">
        <v>3107</v>
      </c>
      <c r="D2416" s="1" t="s">
        <v>20824</v>
      </c>
      <c r="E2416" s="2" t="s">
        <v>3099</v>
      </c>
      <c r="F2416" s="16">
        <v>219</v>
      </c>
      <c r="G2416" s="12">
        <v>11</v>
      </c>
      <c r="H2416" s="12">
        <v>1</v>
      </c>
      <c r="I2416" s="2" t="s">
        <v>44</v>
      </c>
      <c r="J2416" s="2" t="s">
        <v>65</v>
      </c>
      <c r="K2416" s="1" t="s">
        <v>18585</v>
      </c>
      <c r="L2416" s="1" t="s">
        <v>16785</v>
      </c>
      <c r="M2416" s="1" t="s">
        <v>3108</v>
      </c>
      <c r="AB2416" s="10"/>
      <c r="AC2416" s="10" t="s">
        <v>3108</v>
      </c>
      <c r="AD2416" s="2" t="s">
        <v>19</v>
      </c>
      <c r="AE2416" s="2"/>
      <c r="AF2416" s="2" t="s">
        <v>3109</v>
      </c>
      <c r="AG2416" s="2" t="s">
        <v>9</v>
      </c>
      <c r="AI2416" s="1" t="str">
        <f t="shared" si="48"/>
        <v>11(1)</v>
      </c>
      <c r="AJ2416" s="1" t="str">
        <f t="shared" si="49"/>
        <v>011(001)-008～010</v>
      </c>
      <c r="AK2416" s="26" t="s">
        <v>9900</v>
      </c>
    </row>
    <row r="2417" spans="1:37" s="1" customFormat="1" x14ac:dyDescent="0.55000000000000004">
      <c r="A2417" s="1">
        <v>1498</v>
      </c>
      <c r="B2417" s="1" t="s">
        <v>3110</v>
      </c>
      <c r="D2417" s="1" t="s">
        <v>20824</v>
      </c>
      <c r="E2417" s="2" t="s">
        <v>3099</v>
      </c>
      <c r="F2417" s="16">
        <v>219</v>
      </c>
      <c r="G2417" s="12">
        <v>11</v>
      </c>
      <c r="H2417" s="12">
        <v>1</v>
      </c>
      <c r="I2417" s="2" t="s">
        <v>65</v>
      </c>
      <c r="J2417" s="2" t="s">
        <v>73</v>
      </c>
      <c r="K2417" s="1" t="s">
        <v>17950</v>
      </c>
      <c r="L2417" s="1" t="s">
        <v>16785</v>
      </c>
      <c r="M2417" s="1" t="s">
        <v>3111</v>
      </c>
      <c r="AB2417" s="10"/>
      <c r="AC2417" s="10" t="s">
        <v>3111</v>
      </c>
      <c r="AD2417" s="2" t="s">
        <v>19</v>
      </c>
      <c r="AE2417" s="2"/>
      <c r="AF2417" s="2" t="s">
        <v>3112</v>
      </c>
      <c r="AG2417" s="2" t="s">
        <v>9</v>
      </c>
      <c r="AI2417" s="1" t="str">
        <f t="shared" si="48"/>
        <v>11(1)</v>
      </c>
      <c r="AJ2417" s="1" t="str">
        <f t="shared" si="49"/>
        <v>011(001)-010～012</v>
      </c>
      <c r="AK2417" s="26" t="s">
        <v>9901</v>
      </c>
    </row>
    <row r="2418" spans="1:37" s="1" customFormat="1" x14ac:dyDescent="0.55000000000000004">
      <c r="A2418" s="1">
        <v>1499</v>
      </c>
      <c r="B2418" s="1" t="s">
        <v>3113</v>
      </c>
      <c r="D2418" s="1" t="s">
        <v>20824</v>
      </c>
      <c r="E2418" s="2" t="s">
        <v>3099</v>
      </c>
      <c r="F2418" s="16">
        <v>219</v>
      </c>
      <c r="G2418" s="12">
        <v>11</v>
      </c>
      <c r="H2418" s="12">
        <v>1</v>
      </c>
      <c r="I2418" s="2" t="s">
        <v>73</v>
      </c>
      <c r="J2418" s="2" t="s">
        <v>74</v>
      </c>
      <c r="K2418" s="1" t="s">
        <v>17819</v>
      </c>
      <c r="L2418" s="1" t="s">
        <v>16785</v>
      </c>
      <c r="M2418" s="1" t="s">
        <v>328</v>
      </c>
      <c r="AB2418" s="10"/>
      <c r="AC2418" s="10" t="s">
        <v>328</v>
      </c>
      <c r="AD2418" s="2" t="s">
        <v>19</v>
      </c>
      <c r="AE2418" s="2"/>
      <c r="AF2418" s="2" t="s">
        <v>3114</v>
      </c>
      <c r="AG2418" s="2" t="s">
        <v>9</v>
      </c>
      <c r="AI2418" s="1" t="str">
        <f t="shared" si="48"/>
        <v>11(1)</v>
      </c>
      <c r="AJ2418" s="1" t="str">
        <f t="shared" si="49"/>
        <v>011(001)-012～013</v>
      </c>
      <c r="AK2418" s="26" t="s">
        <v>9902</v>
      </c>
    </row>
    <row r="2419" spans="1:37" s="1" customFormat="1" x14ac:dyDescent="0.55000000000000004">
      <c r="A2419" s="1">
        <v>1500</v>
      </c>
      <c r="B2419" s="1" t="s">
        <v>9200</v>
      </c>
      <c r="D2419" s="1" t="s">
        <v>20824</v>
      </c>
      <c r="E2419" s="2" t="s">
        <v>3099</v>
      </c>
      <c r="F2419" s="16">
        <v>219</v>
      </c>
      <c r="G2419" s="12">
        <v>11</v>
      </c>
      <c r="H2419" s="12">
        <v>1</v>
      </c>
      <c r="I2419" s="2" t="s">
        <v>78</v>
      </c>
      <c r="J2419" s="2" t="s">
        <v>765</v>
      </c>
      <c r="K2419" s="1" t="s">
        <v>18942</v>
      </c>
      <c r="L2419" s="1" t="s">
        <v>16785</v>
      </c>
      <c r="AB2419" s="10"/>
      <c r="AC2419" s="10"/>
      <c r="AD2419" s="1" t="s">
        <v>19</v>
      </c>
      <c r="AF2419" s="3" t="s">
        <v>3115</v>
      </c>
      <c r="AG2419" s="2" t="s">
        <v>9</v>
      </c>
      <c r="AI2419" s="1" t="str">
        <f t="shared" si="48"/>
        <v>11(1)</v>
      </c>
      <c r="AJ2419" s="1" t="str">
        <f t="shared" si="49"/>
        <v>011(001)-014～015</v>
      </c>
      <c r="AK2419" s="26" t="s">
        <v>9903</v>
      </c>
    </row>
    <row r="2420" spans="1:37" s="1" customFormat="1" x14ac:dyDescent="0.55000000000000004">
      <c r="A2420" s="1">
        <v>1501</v>
      </c>
      <c r="B2420" s="1" t="s">
        <v>9157</v>
      </c>
      <c r="D2420" s="1" t="s">
        <v>20824</v>
      </c>
      <c r="E2420" s="2" t="s">
        <v>3099</v>
      </c>
      <c r="F2420" s="16">
        <v>219</v>
      </c>
      <c r="G2420" s="12">
        <v>11</v>
      </c>
      <c r="H2420" s="12">
        <v>1</v>
      </c>
      <c r="I2420" s="2" t="s">
        <v>765</v>
      </c>
      <c r="J2420" s="2" t="s">
        <v>82</v>
      </c>
      <c r="K2420" s="1" t="s">
        <v>18942</v>
      </c>
      <c r="L2420" s="1" t="s">
        <v>16785</v>
      </c>
      <c r="AB2420" s="10"/>
      <c r="AC2420" s="10"/>
      <c r="AD2420" s="1" t="s">
        <v>19</v>
      </c>
      <c r="AF2420" s="3" t="s">
        <v>3116</v>
      </c>
      <c r="AG2420" s="2" t="s">
        <v>9</v>
      </c>
      <c r="AI2420" s="1" t="str">
        <f t="shared" si="48"/>
        <v>11(1)</v>
      </c>
      <c r="AJ2420" s="1" t="str">
        <f t="shared" si="49"/>
        <v>011(001)-015～016</v>
      </c>
      <c r="AK2420" s="26" t="s">
        <v>9903</v>
      </c>
    </row>
    <row r="2421" spans="1:37" s="1" customFormat="1" x14ac:dyDescent="0.55000000000000004">
      <c r="A2421" s="1">
        <v>1502</v>
      </c>
      <c r="B2421" s="1" t="s">
        <v>3117</v>
      </c>
      <c r="C2421" s="1" t="s">
        <v>11443</v>
      </c>
      <c r="D2421" s="1" t="s">
        <v>20824</v>
      </c>
      <c r="E2421" s="2" t="s">
        <v>3119</v>
      </c>
      <c r="F2421" s="16">
        <v>220</v>
      </c>
      <c r="G2421" s="12">
        <v>11</v>
      </c>
      <c r="H2421" s="12">
        <v>2</v>
      </c>
      <c r="I2421" s="2" t="s">
        <v>753</v>
      </c>
      <c r="J2421" s="2" t="s">
        <v>753</v>
      </c>
      <c r="K2421" s="1" t="s">
        <v>18556</v>
      </c>
      <c r="L2421" s="1" t="s">
        <v>16785</v>
      </c>
      <c r="M2421" s="1" t="s">
        <v>1465</v>
      </c>
      <c r="AB2421" s="10"/>
      <c r="AC2421" s="10" t="s">
        <v>1465</v>
      </c>
      <c r="AD2421" s="2" t="s">
        <v>19</v>
      </c>
      <c r="AE2421" s="2"/>
      <c r="AF2421" s="2" t="s">
        <v>3118</v>
      </c>
      <c r="AG2421" s="2" t="s">
        <v>9</v>
      </c>
      <c r="AI2421" s="1" t="str">
        <f t="shared" si="48"/>
        <v>11(2)</v>
      </c>
      <c r="AJ2421" s="1" t="str">
        <f t="shared" si="49"/>
        <v>011(002)-017～017</v>
      </c>
      <c r="AK2421" s="26" t="s">
        <v>9906</v>
      </c>
    </row>
    <row r="2422" spans="1:37" s="1" customFormat="1" x14ac:dyDescent="0.55000000000000004">
      <c r="A2422" s="1">
        <v>1503</v>
      </c>
      <c r="B2422" s="1" t="s">
        <v>3121</v>
      </c>
      <c r="C2422" s="1" t="s">
        <v>11443</v>
      </c>
      <c r="D2422" s="1" t="s">
        <v>20824</v>
      </c>
      <c r="E2422" s="2" t="s">
        <v>3119</v>
      </c>
      <c r="F2422" s="16">
        <v>220</v>
      </c>
      <c r="G2422" s="12">
        <v>11</v>
      </c>
      <c r="H2422" s="12">
        <v>2</v>
      </c>
      <c r="I2422" s="2" t="s">
        <v>88</v>
      </c>
      <c r="J2422" s="2" t="s">
        <v>98</v>
      </c>
      <c r="K2422" s="1" t="s">
        <v>18393</v>
      </c>
      <c r="L2422" s="1" t="s">
        <v>16785</v>
      </c>
      <c r="M2422" s="1" t="s">
        <v>3122</v>
      </c>
      <c r="AB2422" s="10"/>
      <c r="AC2422" s="10" t="s">
        <v>3122</v>
      </c>
      <c r="AD2422" s="2" t="s">
        <v>19</v>
      </c>
      <c r="AE2422" s="2"/>
      <c r="AF2422" s="2" t="s">
        <v>3123</v>
      </c>
      <c r="AG2422" s="2" t="s">
        <v>9</v>
      </c>
      <c r="AI2422" s="1" t="str">
        <f t="shared" si="48"/>
        <v>11(2)</v>
      </c>
      <c r="AJ2422" s="1" t="str">
        <f t="shared" si="49"/>
        <v>011(002)-018～020</v>
      </c>
      <c r="AK2422" s="26" t="s">
        <v>9907</v>
      </c>
    </row>
    <row r="2423" spans="1:37" s="1" customFormat="1" x14ac:dyDescent="0.55000000000000004">
      <c r="A2423" s="1">
        <v>1504</v>
      </c>
      <c r="B2423" s="1" t="s">
        <v>9201</v>
      </c>
      <c r="C2423" s="1" t="s">
        <v>11443</v>
      </c>
      <c r="D2423" s="1" t="s">
        <v>20824</v>
      </c>
      <c r="E2423" s="2" t="s">
        <v>3119</v>
      </c>
      <c r="F2423" s="16">
        <v>220</v>
      </c>
      <c r="G2423" s="12">
        <v>11</v>
      </c>
      <c r="H2423" s="12">
        <v>2</v>
      </c>
      <c r="I2423" s="2" t="s">
        <v>88</v>
      </c>
      <c r="J2423" s="2" t="s">
        <v>100</v>
      </c>
      <c r="K2423" s="1" t="s">
        <v>18393</v>
      </c>
      <c r="L2423" s="1" t="s">
        <v>16785</v>
      </c>
      <c r="AB2423" s="10"/>
      <c r="AC2423" s="10"/>
      <c r="AD2423" s="1" t="s">
        <v>19</v>
      </c>
      <c r="AF2423" s="3" t="s">
        <v>3120</v>
      </c>
      <c r="AG2423" s="2" t="s">
        <v>9</v>
      </c>
      <c r="AI2423" s="1" t="str">
        <f t="shared" si="48"/>
        <v>11(2)</v>
      </c>
      <c r="AJ2423" s="1" t="str">
        <f t="shared" si="49"/>
        <v>011(002)-018～025</v>
      </c>
      <c r="AK2423" s="26" t="s">
        <v>9907</v>
      </c>
    </row>
    <row r="2424" spans="1:37" s="1" customFormat="1" x14ac:dyDescent="0.55000000000000004">
      <c r="A2424" s="1">
        <v>1505</v>
      </c>
      <c r="B2424" s="1" t="s">
        <v>3124</v>
      </c>
      <c r="C2424" s="1" t="s">
        <v>11443</v>
      </c>
      <c r="D2424" s="1" t="s">
        <v>20824</v>
      </c>
      <c r="E2424" s="2" t="s">
        <v>3119</v>
      </c>
      <c r="F2424" s="16">
        <v>220</v>
      </c>
      <c r="G2424" s="12">
        <v>11</v>
      </c>
      <c r="H2424" s="12">
        <v>2</v>
      </c>
      <c r="I2424" s="2" t="s">
        <v>98</v>
      </c>
      <c r="J2424" s="2" t="s">
        <v>779</v>
      </c>
      <c r="K2424" s="1" t="s">
        <v>18263</v>
      </c>
      <c r="L2424" s="1" t="s">
        <v>16785</v>
      </c>
      <c r="M2424" s="1" t="s">
        <v>3125</v>
      </c>
      <c r="AB2424" s="10"/>
      <c r="AC2424" s="10" t="s">
        <v>3125</v>
      </c>
      <c r="AD2424" s="2" t="s">
        <v>19</v>
      </c>
      <c r="AE2424" s="2"/>
      <c r="AF2424" s="2" t="s">
        <v>3126</v>
      </c>
      <c r="AG2424" s="2" t="s">
        <v>9</v>
      </c>
      <c r="AI2424" s="1" t="str">
        <f t="shared" si="48"/>
        <v>11(2)</v>
      </c>
      <c r="AJ2424" s="1" t="str">
        <f t="shared" si="49"/>
        <v>011(002)-020～021</v>
      </c>
      <c r="AK2424" s="26" t="s">
        <v>9908</v>
      </c>
    </row>
    <row r="2425" spans="1:37" s="1" customFormat="1" x14ac:dyDescent="0.55000000000000004">
      <c r="A2425" s="1">
        <v>1506</v>
      </c>
      <c r="B2425" s="1" t="s">
        <v>3124</v>
      </c>
      <c r="C2425" s="1" t="s">
        <v>11443</v>
      </c>
      <c r="D2425" s="1" t="s">
        <v>20824</v>
      </c>
      <c r="E2425" s="2" t="s">
        <v>3119</v>
      </c>
      <c r="F2425" s="16">
        <v>220</v>
      </c>
      <c r="G2425" s="12">
        <v>11</v>
      </c>
      <c r="H2425" s="12">
        <v>2</v>
      </c>
      <c r="I2425" s="2" t="s">
        <v>779</v>
      </c>
      <c r="J2425" s="2" t="s">
        <v>104</v>
      </c>
      <c r="K2425" s="1" t="s">
        <v>18263</v>
      </c>
      <c r="L2425" s="1" t="s">
        <v>16785</v>
      </c>
      <c r="M2425" s="1" t="s">
        <v>2414</v>
      </c>
      <c r="AB2425" s="10"/>
      <c r="AC2425" s="10" t="s">
        <v>2414</v>
      </c>
      <c r="AD2425" s="2" t="s">
        <v>19</v>
      </c>
      <c r="AE2425" s="2"/>
      <c r="AF2425" s="2" t="s">
        <v>3127</v>
      </c>
      <c r="AG2425" s="2" t="s">
        <v>9</v>
      </c>
      <c r="AI2425" s="1" t="str">
        <f t="shared" si="48"/>
        <v>11(2)</v>
      </c>
      <c r="AJ2425" s="1" t="str">
        <f t="shared" si="49"/>
        <v>011(002)-021～022</v>
      </c>
      <c r="AK2425" s="26" t="s">
        <v>9908</v>
      </c>
    </row>
    <row r="2426" spans="1:37" s="1" customFormat="1" x14ac:dyDescent="0.55000000000000004">
      <c r="A2426" s="1">
        <v>1507</v>
      </c>
      <c r="B2426" s="1" t="s">
        <v>3128</v>
      </c>
      <c r="C2426" s="1" t="s">
        <v>11443</v>
      </c>
      <c r="D2426" s="1" t="s">
        <v>20824</v>
      </c>
      <c r="E2426" s="2" t="s">
        <v>3119</v>
      </c>
      <c r="F2426" s="16">
        <v>220</v>
      </c>
      <c r="G2426" s="12">
        <v>11</v>
      </c>
      <c r="H2426" s="12">
        <v>2</v>
      </c>
      <c r="I2426" s="2" t="s">
        <v>104</v>
      </c>
      <c r="J2426" s="2" t="s">
        <v>104</v>
      </c>
      <c r="K2426" s="1" t="s">
        <v>17800</v>
      </c>
      <c r="L2426" s="1" t="s">
        <v>16785</v>
      </c>
      <c r="M2426" s="1" t="s">
        <v>463</v>
      </c>
      <c r="AB2426" s="10"/>
      <c r="AC2426" s="10" t="s">
        <v>463</v>
      </c>
      <c r="AD2426" s="2" t="s">
        <v>19</v>
      </c>
      <c r="AE2426" s="2"/>
      <c r="AF2426" s="2" t="s">
        <v>3129</v>
      </c>
      <c r="AG2426" s="2" t="s">
        <v>9</v>
      </c>
      <c r="AI2426" s="1" t="str">
        <f t="shared" si="48"/>
        <v>11(2)</v>
      </c>
      <c r="AJ2426" s="1" t="str">
        <f t="shared" si="49"/>
        <v>011(002)-022～022</v>
      </c>
      <c r="AK2426" s="26" t="s">
        <v>9909</v>
      </c>
    </row>
    <row r="2427" spans="1:37" s="1" customFormat="1" x14ac:dyDescent="0.55000000000000004">
      <c r="A2427" s="1">
        <v>1508</v>
      </c>
      <c r="B2427" s="1" t="s">
        <v>3130</v>
      </c>
      <c r="C2427" s="1" t="s">
        <v>11443</v>
      </c>
      <c r="D2427" s="1" t="s">
        <v>20824</v>
      </c>
      <c r="E2427" s="2" t="s">
        <v>3119</v>
      </c>
      <c r="F2427" s="16">
        <v>220</v>
      </c>
      <c r="G2427" s="12">
        <v>11</v>
      </c>
      <c r="H2427" s="12">
        <v>2</v>
      </c>
      <c r="I2427" s="2" t="s">
        <v>104</v>
      </c>
      <c r="J2427" s="2" t="s">
        <v>1104</v>
      </c>
      <c r="K2427" s="1" t="s">
        <v>17800</v>
      </c>
      <c r="L2427" s="1" t="s">
        <v>16785</v>
      </c>
      <c r="M2427" s="1" t="s">
        <v>328</v>
      </c>
      <c r="AB2427" s="10"/>
      <c r="AC2427" s="10" t="s">
        <v>328</v>
      </c>
      <c r="AD2427" s="2" t="s">
        <v>19</v>
      </c>
      <c r="AE2427" s="2"/>
      <c r="AF2427" s="2" t="s">
        <v>3131</v>
      </c>
      <c r="AG2427" s="2" t="s">
        <v>9</v>
      </c>
      <c r="AI2427" s="1" t="str">
        <f t="shared" si="48"/>
        <v>11(2)</v>
      </c>
      <c r="AJ2427" s="1" t="str">
        <f t="shared" si="49"/>
        <v>011(002)-022～024</v>
      </c>
      <c r="AK2427" s="26" t="s">
        <v>9909</v>
      </c>
    </row>
    <row r="2428" spans="1:37" s="1" customFormat="1" x14ac:dyDescent="0.55000000000000004">
      <c r="A2428" s="1">
        <v>1509</v>
      </c>
      <c r="B2428" s="1" t="s">
        <v>3124</v>
      </c>
      <c r="C2428" s="1" t="s">
        <v>11443</v>
      </c>
      <c r="D2428" s="1" t="s">
        <v>20824</v>
      </c>
      <c r="E2428" s="2" t="s">
        <v>3119</v>
      </c>
      <c r="F2428" s="16">
        <v>220</v>
      </c>
      <c r="G2428" s="12">
        <v>11</v>
      </c>
      <c r="H2428" s="12">
        <v>2</v>
      </c>
      <c r="I2428" s="2" t="s">
        <v>1104</v>
      </c>
      <c r="J2428" s="2" t="s">
        <v>100</v>
      </c>
      <c r="K2428" s="1" t="s">
        <v>17921</v>
      </c>
      <c r="L2428" s="1" t="s">
        <v>16785</v>
      </c>
      <c r="M2428" s="1" t="s">
        <v>3132</v>
      </c>
      <c r="AB2428" s="10"/>
      <c r="AC2428" s="10" t="s">
        <v>3132</v>
      </c>
      <c r="AD2428" s="2" t="s">
        <v>19</v>
      </c>
      <c r="AE2428" s="2"/>
      <c r="AF2428" s="2" t="s">
        <v>3133</v>
      </c>
      <c r="AG2428" s="2" t="s">
        <v>9</v>
      </c>
      <c r="AI2428" s="1" t="str">
        <f t="shared" si="48"/>
        <v>11(2)</v>
      </c>
      <c r="AJ2428" s="1" t="str">
        <f t="shared" si="49"/>
        <v>011(002)-024～025</v>
      </c>
      <c r="AK2428" s="26" t="s">
        <v>9910</v>
      </c>
    </row>
    <row r="2429" spans="1:37" s="1" customFormat="1" x14ac:dyDescent="0.55000000000000004">
      <c r="A2429" s="1">
        <v>1510</v>
      </c>
      <c r="B2429" s="1" t="s">
        <v>3134</v>
      </c>
      <c r="C2429" s="1" t="s">
        <v>11443</v>
      </c>
      <c r="D2429" s="1" t="s">
        <v>20824</v>
      </c>
      <c r="E2429" s="2" t="s">
        <v>3119</v>
      </c>
      <c r="F2429" s="16">
        <v>220</v>
      </c>
      <c r="G2429" s="12">
        <v>11</v>
      </c>
      <c r="H2429" s="12">
        <v>2</v>
      </c>
      <c r="I2429" s="2" t="s">
        <v>100</v>
      </c>
      <c r="J2429" s="2" t="s">
        <v>100</v>
      </c>
      <c r="K2429" s="1" t="s">
        <v>17921</v>
      </c>
      <c r="L2429" s="1" t="s">
        <v>16785</v>
      </c>
      <c r="M2429" s="1" t="s">
        <v>332</v>
      </c>
      <c r="AB2429" s="10"/>
      <c r="AC2429" s="10" t="s">
        <v>332</v>
      </c>
      <c r="AD2429" s="2" t="s">
        <v>19</v>
      </c>
      <c r="AE2429" s="2"/>
      <c r="AF2429" s="2" t="s">
        <v>3135</v>
      </c>
      <c r="AG2429" s="2" t="s">
        <v>9</v>
      </c>
      <c r="AI2429" s="1" t="str">
        <f t="shared" si="48"/>
        <v>11(2)</v>
      </c>
      <c r="AJ2429" s="1" t="str">
        <f t="shared" si="49"/>
        <v>011(002)-025～025</v>
      </c>
      <c r="AK2429" s="26" t="s">
        <v>9910</v>
      </c>
    </row>
    <row r="2430" spans="1:37" s="1" customFormat="1" x14ac:dyDescent="0.55000000000000004">
      <c r="A2430" s="1">
        <v>1511</v>
      </c>
      <c r="B2430" s="1" t="s">
        <v>3137</v>
      </c>
      <c r="C2430" s="1" t="s">
        <v>11443</v>
      </c>
      <c r="D2430" s="1" t="s">
        <v>20824</v>
      </c>
      <c r="E2430" s="2" t="s">
        <v>3119</v>
      </c>
      <c r="F2430" s="16">
        <v>220</v>
      </c>
      <c r="G2430" s="12">
        <v>11</v>
      </c>
      <c r="H2430" s="12">
        <v>2</v>
      </c>
      <c r="I2430" s="2" t="s">
        <v>113</v>
      </c>
      <c r="J2430" s="2" t="s">
        <v>113</v>
      </c>
      <c r="K2430" s="1" t="s">
        <v>18421</v>
      </c>
      <c r="L2430" s="1" t="s">
        <v>16785</v>
      </c>
      <c r="M2430" s="1" t="s">
        <v>2659</v>
      </c>
      <c r="AB2430" s="10"/>
      <c r="AC2430" s="10" t="s">
        <v>2659</v>
      </c>
      <c r="AD2430" s="2" t="s">
        <v>19</v>
      </c>
      <c r="AE2430" s="2"/>
      <c r="AF2430" s="2" t="s">
        <v>3138</v>
      </c>
      <c r="AG2430" s="2" t="s">
        <v>9</v>
      </c>
      <c r="AI2430" s="1" t="str">
        <f t="shared" si="48"/>
        <v>11(2)</v>
      </c>
      <c r="AJ2430" s="1" t="str">
        <f t="shared" si="49"/>
        <v>011(002)-026～026</v>
      </c>
      <c r="AK2430" s="26" t="s">
        <v>9911</v>
      </c>
    </row>
    <row r="2431" spans="1:37" s="1" customFormat="1" x14ac:dyDescent="0.55000000000000004">
      <c r="A2431" s="1">
        <v>1512</v>
      </c>
      <c r="B2431" s="1" t="s">
        <v>9202</v>
      </c>
      <c r="C2431" s="1" t="s">
        <v>11443</v>
      </c>
      <c r="D2431" s="1" t="s">
        <v>20824</v>
      </c>
      <c r="E2431" s="2" t="s">
        <v>3119</v>
      </c>
      <c r="F2431" s="16">
        <v>220</v>
      </c>
      <c r="G2431" s="12">
        <v>11</v>
      </c>
      <c r="H2431" s="12">
        <v>2</v>
      </c>
      <c r="I2431" s="2" t="s">
        <v>113</v>
      </c>
      <c r="J2431" s="2" t="s">
        <v>566</v>
      </c>
      <c r="K2431" s="1" t="s">
        <v>18421</v>
      </c>
      <c r="L2431" s="1" t="s">
        <v>16785</v>
      </c>
      <c r="AB2431" s="10"/>
      <c r="AC2431" s="10"/>
      <c r="AD2431" s="1" t="s">
        <v>19</v>
      </c>
      <c r="AF2431" s="3" t="s">
        <v>3136</v>
      </c>
      <c r="AG2431" s="2" t="s">
        <v>9</v>
      </c>
      <c r="AI2431" s="1" t="str">
        <f t="shared" si="48"/>
        <v>11(2)</v>
      </c>
      <c r="AJ2431" s="1" t="str">
        <f t="shared" si="49"/>
        <v>011(002)-026～029</v>
      </c>
      <c r="AK2431" s="26" t="s">
        <v>9911</v>
      </c>
    </row>
    <row r="2432" spans="1:37" s="1" customFormat="1" x14ac:dyDescent="0.55000000000000004">
      <c r="A2432" s="1">
        <v>1513</v>
      </c>
      <c r="B2432" s="1" t="s">
        <v>3139</v>
      </c>
      <c r="C2432" s="1" t="s">
        <v>11443</v>
      </c>
      <c r="D2432" s="1" t="s">
        <v>20824</v>
      </c>
      <c r="E2432" s="2" t="s">
        <v>3119</v>
      </c>
      <c r="F2432" s="16">
        <v>220</v>
      </c>
      <c r="G2432" s="12">
        <v>11</v>
      </c>
      <c r="H2432" s="12">
        <v>2</v>
      </c>
      <c r="I2432" s="2" t="s">
        <v>116</v>
      </c>
      <c r="J2432" s="2" t="s">
        <v>116</v>
      </c>
      <c r="K2432" s="1" t="s">
        <v>18421</v>
      </c>
      <c r="L2432" s="1" t="s">
        <v>16785</v>
      </c>
      <c r="M2432" s="1" t="s">
        <v>2892</v>
      </c>
      <c r="AB2432" s="10"/>
      <c r="AC2432" s="10" t="s">
        <v>2892</v>
      </c>
      <c r="AD2432" s="2" t="s">
        <v>19</v>
      </c>
      <c r="AE2432" s="2"/>
      <c r="AF2432" s="2" t="s">
        <v>3140</v>
      </c>
      <c r="AG2432" s="2" t="s">
        <v>9</v>
      </c>
      <c r="AI2432" s="1" t="str">
        <f t="shared" si="48"/>
        <v>11(2)</v>
      </c>
      <c r="AJ2432" s="1" t="str">
        <f t="shared" si="49"/>
        <v>011(002)-027～027</v>
      </c>
      <c r="AK2432" s="26" t="s">
        <v>9911</v>
      </c>
    </row>
    <row r="2433" spans="1:37" s="1" customFormat="1" x14ac:dyDescent="0.55000000000000004">
      <c r="A2433" s="1">
        <v>1514</v>
      </c>
      <c r="B2433" s="1" t="s">
        <v>3141</v>
      </c>
      <c r="C2433" s="1" t="s">
        <v>11443</v>
      </c>
      <c r="D2433" s="1" t="s">
        <v>20824</v>
      </c>
      <c r="E2433" s="2" t="s">
        <v>3119</v>
      </c>
      <c r="F2433" s="16">
        <v>220</v>
      </c>
      <c r="G2433" s="12">
        <v>11</v>
      </c>
      <c r="H2433" s="12">
        <v>2</v>
      </c>
      <c r="I2433" s="2" t="s">
        <v>118</v>
      </c>
      <c r="J2433" s="2" t="s">
        <v>566</v>
      </c>
      <c r="K2433" s="1" t="s">
        <v>18439</v>
      </c>
      <c r="L2433" s="1" t="s">
        <v>16785</v>
      </c>
      <c r="M2433" s="1" t="s">
        <v>1270</v>
      </c>
      <c r="AB2433" s="10"/>
      <c r="AC2433" s="10" t="s">
        <v>1270</v>
      </c>
      <c r="AD2433" s="2" t="s">
        <v>19</v>
      </c>
      <c r="AE2433" s="2"/>
      <c r="AF2433" s="2" t="s">
        <v>3142</v>
      </c>
      <c r="AG2433" s="2" t="s">
        <v>9</v>
      </c>
      <c r="AI2433" s="1" t="str">
        <f t="shared" si="48"/>
        <v>11(2)</v>
      </c>
      <c r="AJ2433" s="1" t="str">
        <f t="shared" si="49"/>
        <v>011(002)-028～029</v>
      </c>
      <c r="AK2433" s="26" t="s">
        <v>9912</v>
      </c>
    </row>
    <row r="2434" spans="1:37" s="1" customFormat="1" x14ac:dyDescent="0.55000000000000004">
      <c r="A2434" s="1">
        <v>1515</v>
      </c>
      <c r="B2434" s="1" t="s">
        <v>3143</v>
      </c>
      <c r="C2434" s="1" t="s">
        <v>11443</v>
      </c>
      <c r="D2434" s="1" t="s">
        <v>20824</v>
      </c>
      <c r="E2434" s="2" t="s">
        <v>3119</v>
      </c>
      <c r="F2434" s="16">
        <v>220</v>
      </c>
      <c r="G2434" s="12">
        <v>11</v>
      </c>
      <c r="H2434" s="12">
        <v>2</v>
      </c>
      <c r="I2434" s="2" t="s">
        <v>566</v>
      </c>
      <c r="J2434" s="2" t="s">
        <v>566</v>
      </c>
      <c r="K2434" s="1" t="s">
        <v>18439</v>
      </c>
      <c r="L2434" s="1" t="s">
        <v>16785</v>
      </c>
      <c r="M2434" s="1" t="s">
        <v>1465</v>
      </c>
      <c r="AB2434" s="10"/>
      <c r="AC2434" s="10" t="s">
        <v>1465</v>
      </c>
      <c r="AD2434" s="2" t="s">
        <v>19</v>
      </c>
      <c r="AE2434" s="2"/>
      <c r="AF2434" s="2" t="s">
        <v>3144</v>
      </c>
      <c r="AG2434" s="2" t="s">
        <v>9</v>
      </c>
      <c r="AI2434" s="1" t="str">
        <f t="shared" si="48"/>
        <v>11(2)</v>
      </c>
      <c r="AJ2434" s="1" t="str">
        <f t="shared" si="49"/>
        <v>011(002)-029～029</v>
      </c>
      <c r="AK2434" s="26" t="s">
        <v>9912</v>
      </c>
    </row>
    <row r="2435" spans="1:37" s="1" customFormat="1" x14ac:dyDescent="0.55000000000000004">
      <c r="A2435" s="1">
        <v>1516</v>
      </c>
      <c r="B2435" s="1" t="s">
        <v>3145</v>
      </c>
      <c r="C2435" s="1" t="s">
        <v>11443</v>
      </c>
      <c r="D2435" s="1" t="s">
        <v>20824</v>
      </c>
      <c r="E2435" s="2" t="s">
        <v>3119</v>
      </c>
      <c r="F2435" s="16">
        <v>220</v>
      </c>
      <c r="G2435" s="12">
        <v>11</v>
      </c>
      <c r="H2435" s="12">
        <v>2</v>
      </c>
      <c r="I2435" s="2" t="s">
        <v>566</v>
      </c>
      <c r="J2435" s="2" t="s">
        <v>566</v>
      </c>
      <c r="K2435" s="1" t="s">
        <v>18439</v>
      </c>
      <c r="L2435" s="1" t="s">
        <v>16785</v>
      </c>
      <c r="M2435" s="1" t="s">
        <v>3146</v>
      </c>
      <c r="AB2435" s="10"/>
      <c r="AC2435" s="10" t="s">
        <v>3146</v>
      </c>
      <c r="AD2435" s="2" t="s">
        <v>19</v>
      </c>
      <c r="AE2435" s="2"/>
      <c r="AF2435" s="2" t="s">
        <v>3147</v>
      </c>
      <c r="AG2435" s="2" t="s">
        <v>9</v>
      </c>
      <c r="AI2435" s="1" t="str">
        <f t="shared" si="48"/>
        <v>11(2)</v>
      </c>
      <c r="AJ2435" s="1" t="str">
        <f t="shared" si="49"/>
        <v>011(002)-029～029</v>
      </c>
      <c r="AK2435" s="26" t="s">
        <v>9912</v>
      </c>
    </row>
    <row r="2436" spans="1:37" s="1" customFormat="1" x14ac:dyDescent="0.55000000000000004">
      <c r="A2436" s="1">
        <v>1517</v>
      </c>
      <c r="B2436" s="1" t="s">
        <v>9200</v>
      </c>
      <c r="D2436" s="1" t="s">
        <v>20824</v>
      </c>
      <c r="E2436" s="2" t="s">
        <v>3119</v>
      </c>
      <c r="F2436" s="16">
        <v>220</v>
      </c>
      <c r="G2436" s="12">
        <v>11</v>
      </c>
      <c r="H2436" s="12">
        <v>2</v>
      </c>
      <c r="I2436" s="2" t="s">
        <v>566</v>
      </c>
      <c r="J2436" s="2" t="s">
        <v>577</v>
      </c>
      <c r="K2436" s="1" t="s">
        <v>18439</v>
      </c>
      <c r="L2436" s="1" t="s">
        <v>16785</v>
      </c>
      <c r="AB2436" s="10"/>
      <c r="AC2436" s="10"/>
      <c r="AD2436" s="1" t="s">
        <v>19</v>
      </c>
      <c r="AF2436" s="3" t="s">
        <v>3148</v>
      </c>
      <c r="AG2436" s="2" t="s">
        <v>9</v>
      </c>
      <c r="AI2436" s="1" t="str">
        <f t="shared" si="48"/>
        <v>11(2)</v>
      </c>
      <c r="AJ2436" s="1" t="str">
        <f t="shared" si="49"/>
        <v>011(002)-029～031</v>
      </c>
      <c r="AK2436" s="26" t="s">
        <v>9912</v>
      </c>
    </row>
    <row r="2437" spans="1:37" s="1" customFormat="1" x14ac:dyDescent="0.55000000000000004">
      <c r="A2437" s="1">
        <v>1518</v>
      </c>
      <c r="B2437" s="1" t="s">
        <v>9203</v>
      </c>
      <c r="C2437" s="1" t="s">
        <v>11443</v>
      </c>
      <c r="D2437" s="1" t="s">
        <v>20824</v>
      </c>
      <c r="E2437" s="2" t="s">
        <v>3119</v>
      </c>
      <c r="F2437" s="16">
        <v>220</v>
      </c>
      <c r="G2437" s="12">
        <v>11</v>
      </c>
      <c r="H2437" s="12">
        <v>2</v>
      </c>
      <c r="I2437" s="2" t="s">
        <v>577</v>
      </c>
      <c r="J2437" s="2" t="s">
        <v>123</v>
      </c>
      <c r="K2437" s="1" t="s">
        <v>18943</v>
      </c>
      <c r="L2437" s="1" t="s">
        <v>16785</v>
      </c>
      <c r="AB2437" s="10"/>
      <c r="AC2437" s="10"/>
      <c r="AD2437" s="1" t="s">
        <v>19</v>
      </c>
      <c r="AF2437" s="3" t="s">
        <v>3149</v>
      </c>
      <c r="AG2437" s="2" t="s">
        <v>9</v>
      </c>
      <c r="AI2437" s="1" t="str">
        <f t="shared" si="48"/>
        <v>11(2)</v>
      </c>
      <c r="AJ2437" s="1" t="str">
        <f t="shared" si="49"/>
        <v>011(002)-031～032</v>
      </c>
      <c r="AK2437" s="26" t="s">
        <v>9913</v>
      </c>
    </row>
    <row r="2438" spans="1:37" s="1" customFormat="1" x14ac:dyDescent="0.55000000000000004">
      <c r="A2438" s="1">
        <v>1519</v>
      </c>
      <c r="B2438" s="1" t="s">
        <v>3150</v>
      </c>
      <c r="C2438" s="1" t="s">
        <v>11445</v>
      </c>
      <c r="D2438" s="1" t="s">
        <v>20824</v>
      </c>
      <c r="E2438" s="2" t="s">
        <v>3152</v>
      </c>
      <c r="F2438" s="16">
        <v>221</v>
      </c>
      <c r="G2438" s="12">
        <v>11</v>
      </c>
      <c r="H2438" s="12">
        <v>3</v>
      </c>
      <c r="I2438" s="2" t="s">
        <v>109</v>
      </c>
      <c r="J2438" s="2" t="s">
        <v>109</v>
      </c>
      <c r="K2438" s="1" t="s">
        <v>18157</v>
      </c>
      <c r="L2438" s="1" t="s">
        <v>16785</v>
      </c>
      <c r="M2438" s="1" t="s">
        <v>543</v>
      </c>
      <c r="AB2438" s="10"/>
      <c r="AC2438" s="10" t="s">
        <v>543</v>
      </c>
      <c r="AD2438" s="2" t="s">
        <v>19</v>
      </c>
      <c r="AE2438" s="2"/>
      <c r="AF2438" s="2" t="s">
        <v>3151</v>
      </c>
      <c r="AG2438" s="2" t="s">
        <v>9</v>
      </c>
      <c r="AI2438" s="1" t="str">
        <f t="shared" si="48"/>
        <v>11(3)</v>
      </c>
      <c r="AJ2438" s="1" t="str">
        <f t="shared" si="49"/>
        <v>011(003)-033～033</v>
      </c>
      <c r="AK2438" s="26" t="s">
        <v>9916</v>
      </c>
    </row>
    <row r="2439" spans="1:37" s="1" customFormat="1" x14ac:dyDescent="0.55000000000000004">
      <c r="A2439" s="1">
        <v>1520</v>
      </c>
      <c r="B2439" s="1" t="s">
        <v>3154</v>
      </c>
      <c r="C2439" s="1" t="s">
        <v>11445</v>
      </c>
      <c r="D2439" s="1" t="s">
        <v>20824</v>
      </c>
      <c r="E2439" s="2" t="s">
        <v>3152</v>
      </c>
      <c r="F2439" s="16">
        <v>221</v>
      </c>
      <c r="G2439" s="12">
        <v>11</v>
      </c>
      <c r="H2439" s="12">
        <v>3</v>
      </c>
      <c r="I2439" s="2" t="s">
        <v>584</v>
      </c>
      <c r="J2439" s="2" t="s">
        <v>584</v>
      </c>
      <c r="K2439" s="1" t="s">
        <v>17848</v>
      </c>
      <c r="L2439" s="1" t="s">
        <v>16785</v>
      </c>
      <c r="M2439" s="1" t="s">
        <v>2786</v>
      </c>
      <c r="AB2439" s="10"/>
      <c r="AC2439" s="10" t="s">
        <v>2786</v>
      </c>
      <c r="AD2439" s="2" t="s">
        <v>19</v>
      </c>
      <c r="AE2439" s="2"/>
      <c r="AF2439" s="2" t="s">
        <v>3155</v>
      </c>
      <c r="AG2439" s="2" t="s">
        <v>9</v>
      </c>
      <c r="AI2439" s="1" t="str">
        <f t="shared" si="48"/>
        <v>11(3)</v>
      </c>
      <c r="AJ2439" s="1" t="str">
        <f t="shared" si="49"/>
        <v>011(003)-034～034</v>
      </c>
      <c r="AK2439" s="26" t="s">
        <v>9917</v>
      </c>
    </row>
    <row r="2440" spans="1:37" s="1" customFormat="1" x14ac:dyDescent="0.55000000000000004">
      <c r="A2440" s="1">
        <v>1521</v>
      </c>
      <c r="B2440" s="1" t="s">
        <v>9204</v>
      </c>
      <c r="C2440" s="1" t="s">
        <v>11445</v>
      </c>
      <c r="D2440" s="1" t="s">
        <v>20824</v>
      </c>
      <c r="E2440" s="2" t="s">
        <v>3152</v>
      </c>
      <c r="F2440" s="16">
        <v>221</v>
      </c>
      <c r="G2440" s="12">
        <v>11</v>
      </c>
      <c r="H2440" s="12">
        <v>3</v>
      </c>
      <c r="I2440" s="2" t="s">
        <v>584</v>
      </c>
      <c r="J2440" s="2" t="s">
        <v>605</v>
      </c>
      <c r="K2440" s="1" t="s">
        <v>17848</v>
      </c>
      <c r="L2440" s="1" t="s">
        <v>16785</v>
      </c>
      <c r="AB2440" s="10"/>
      <c r="AC2440" s="10"/>
      <c r="AD2440" s="1" t="s">
        <v>19</v>
      </c>
      <c r="AF2440" s="3" t="s">
        <v>3153</v>
      </c>
      <c r="AG2440" s="2" t="s">
        <v>9</v>
      </c>
      <c r="AI2440" s="1" t="str">
        <f t="shared" si="48"/>
        <v>11(3)</v>
      </c>
      <c r="AJ2440" s="1" t="str">
        <f t="shared" si="49"/>
        <v>011(003)-034～041</v>
      </c>
      <c r="AK2440" s="26" t="s">
        <v>9917</v>
      </c>
    </row>
    <row r="2441" spans="1:37" s="1" customFormat="1" x14ac:dyDescent="0.55000000000000004">
      <c r="A2441" s="1">
        <v>1522</v>
      </c>
      <c r="B2441" s="1" t="s">
        <v>3156</v>
      </c>
      <c r="C2441" s="1" t="s">
        <v>11445</v>
      </c>
      <c r="D2441" s="1" t="s">
        <v>20824</v>
      </c>
      <c r="E2441" s="2" t="s">
        <v>3152</v>
      </c>
      <c r="F2441" s="16">
        <v>221</v>
      </c>
      <c r="G2441" s="12">
        <v>11</v>
      </c>
      <c r="H2441" s="12">
        <v>3</v>
      </c>
      <c r="I2441" s="2" t="s">
        <v>89</v>
      </c>
      <c r="J2441" s="2" t="s">
        <v>136</v>
      </c>
      <c r="K2441" s="1" t="s">
        <v>17848</v>
      </c>
      <c r="L2441" s="1" t="s">
        <v>16785</v>
      </c>
      <c r="M2441" s="1" t="s">
        <v>3157</v>
      </c>
      <c r="AB2441" s="10"/>
      <c r="AC2441" s="10" t="s">
        <v>3157</v>
      </c>
      <c r="AD2441" s="2" t="s">
        <v>19</v>
      </c>
      <c r="AE2441" s="2"/>
      <c r="AF2441" s="2" t="s">
        <v>3158</v>
      </c>
      <c r="AG2441" s="2" t="s">
        <v>9</v>
      </c>
      <c r="AI2441" s="1" t="str">
        <f t="shared" si="48"/>
        <v>11(3)</v>
      </c>
      <c r="AJ2441" s="1" t="str">
        <f t="shared" si="49"/>
        <v>011(003)-035～037</v>
      </c>
      <c r="AK2441" s="26" t="s">
        <v>9917</v>
      </c>
    </row>
    <row r="2442" spans="1:37" s="1" customFormat="1" x14ac:dyDescent="0.55000000000000004">
      <c r="A2442" s="1">
        <v>1523</v>
      </c>
      <c r="B2442" s="1" t="s">
        <v>3159</v>
      </c>
      <c r="C2442" s="1" t="s">
        <v>11445</v>
      </c>
      <c r="D2442" s="1" t="s">
        <v>20824</v>
      </c>
      <c r="E2442" s="2" t="s">
        <v>3152</v>
      </c>
      <c r="F2442" s="16">
        <v>221</v>
      </c>
      <c r="G2442" s="12">
        <v>11</v>
      </c>
      <c r="H2442" s="12">
        <v>3</v>
      </c>
      <c r="I2442" s="2" t="s">
        <v>136</v>
      </c>
      <c r="J2442" s="2" t="s">
        <v>140</v>
      </c>
      <c r="K2442" s="1" t="s">
        <v>18047</v>
      </c>
      <c r="L2442" s="1" t="s">
        <v>16785</v>
      </c>
      <c r="M2442" s="1" t="s">
        <v>1548</v>
      </c>
      <c r="AB2442" s="10"/>
      <c r="AC2442" s="10" t="s">
        <v>1548</v>
      </c>
      <c r="AD2442" s="2" t="s">
        <v>19</v>
      </c>
      <c r="AE2442" s="2"/>
      <c r="AF2442" s="2" t="s">
        <v>3160</v>
      </c>
      <c r="AG2442" s="2" t="s">
        <v>9</v>
      </c>
      <c r="AI2442" s="1" t="str">
        <f t="shared" si="48"/>
        <v>11(3)</v>
      </c>
      <c r="AJ2442" s="1" t="str">
        <f t="shared" si="49"/>
        <v>011(003)-037～038</v>
      </c>
      <c r="AK2442" s="26" t="s">
        <v>9918</v>
      </c>
    </row>
    <row r="2443" spans="1:37" s="1" customFormat="1" x14ac:dyDescent="0.55000000000000004">
      <c r="A2443" s="1">
        <v>1524</v>
      </c>
      <c r="B2443" s="1" t="s">
        <v>3161</v>
      </c>
      <c r="C2443" s="1" t="s">
        <v>11445</v>
      </c>
      <c r="D2443" s="1" t="s">
        <v>20824</v>
      </c>
      <c r="E2443" s="2" t="s">
        <v>3152</v>
      </c>
      <c r="F2443" s="16">
        <v>221</v>
      </c>
      <c r="G2443" s="12">
        <v>11</v>
      </c>
      <c r="H2443" s="12">
        <v>3</v>
      </c>
      <c r="I2443" s="2" t="s">
        <v>140</v>
      </c>
      <c r="J2443" s="2" t="s">
        <v>598</v>
      </c>
      <c r="K2443" s="1" t="s">
        <v>18401</v>
      </c>
      <c r="L2443" s="1" t="s">
        <v>16785</v>
      </c>
      <c r="M2443" s="1" t="s">
        <v>2825</v>
      </c>
      <c r="AB2443" s="10"/>
      <c r="AC2443" s="10" t="s">
        <v>2825</v>
      </c>
      <c r="AD2443" s="2" t="s">
        <v>19</v>
      </c>
      <c r="AE2443" s="2"/>
      <c r="AF2443" s="2" t="s">
        <v>3162</v>
      </c>
      <c r="AG2443" s="2" t="s">
        <v>9</v>
      </c>
      <c r="AI2443" s="1" t="str">
        <f t="shared" si="48"/>
        <v>11(3)</v>
      </c>
      <c r="AJ2443" s="1" t="str">
        <f t="shared" si="49"/>
        <v>011(003)-038～039</v>
      </c>
      <c r="AK2443" s="26" t="s">
        <v>9919</v>
      </c>
    </row>
    <row r="2444" spans="1:37" s="1" customFormat="1" x14ac:dyDescent="0.55000000000000004">
      <c r="A2444" s="1">
        <v>1525</v>
      </c>
      <c r="B2444" s="1" t="s">
        <v>3163</v>
      </c>
      <c r="C2444" s="1" t="s">
        <v>11445</v>
      </c>
      <c r="D2444" s="1" t="s">
        <v>20824</v>
      </c>
      <c r="E2444" s="2" t="s">
        <v>3152</v>
      </c>
      <c r="F2444" s="16">
        <v>221</v>
      </c>
      <c r="G2444" s="12">
        <v>11</v>
      </c>
      <c r="H2444" s="12">
        <v>3</v>
      </c>
      <c r="I2444" s="2" t="s">
        <v>598</v>
      </c>
      <c r="J2444" s="2" t="s">
        <v>132</v>
      </c>
      <c r="K2444" s="1" t="s">
        <v>18401</v>
      </c>
      <c r="L2444" s="1" t="s">
        <v>16785</v>
      </c>
      <c r="M2444" s="1" t="s">
        <v>364</v>
      </c>
      <c r="AB2444" s="10"/>
      <c r="AC2444" s="10" t="s">
        <v>364</v>
      </c>
      <c r="AD2444" s="2" t="s">
        <v>19</v>
      </c>
      <c r="AE2444" s="2"/>
      <c r="AF2444" s="2" t="s">
        <v>3164</v>
      </c>
      <c r="AG2444" s="2" t="s">
        <v>9</v>
      </c>
      <c r="AI2444" s="1" t="str">
        <f t="shared" si="48"/>
        <v>11(3)</v>
      </c>
      <c r="AJ2444" s="1" t="str">
        <f t="shared" si="49"/>
        <v>011(003)-039～040</v>
      </c>
      <c r="AK2444" s="26" t="s">
        <v>9919</v>
      </c>
    </row>
    <row r="2445" spans="1:37" s="1" customFormat="1" x14ac:dyDescent="0.55000000000000004">
      <c r="A2445" s="1">
        <v>1526</v>
      </c>
      <c r="B2445" s="1" t="s">
        <v>3165</v>
      </c>
      <c r="C2445" s="1" t="s">
        <v>11445</v>
      </c>
      <c r="D2445" s="1" t="s">
        <v>20824</v>
      </c>
      <c r="E2445" s="2" t="s">
        <v>3152</v>
      </c>
      <c r="F2445" s="16">
        <v>221</v>
      </c>
      <c r="G2445" s="12">
        <v>11</v>
      </c>
      <c r="H2445" s="12">
        <v>3</v>
      </c>
      <c r="I2445" s="2" t="s">
        <v>132</v>
      </c>
      <c r="J2445" s="2" t="s">
        <v>605</v>
      </c>
      <c r="K2445" s="1" t="s">
        <v>17922</v>
      </c>
      <c r="L2445" s="1" t="s">
        <v>16785</v>
      </c>
      <c r="M2445" s="1" t="s">
        <v>2088</v>
      </c>
      <c r="AB2445" s="10"/>
      <c r="AC2445" s="10" t="s">
        <v>2088</v>
      </c>
      <c r="AD2445" s="2" t="s">
        <v>19</v>
      </c>
      <c r="AE2445" s="2"/>
      <c r="AF2445" s="2" t="s">
        <v>3166</v>
      </c>
      <c r="AG2445" s="2" t="s">
        <v>9</v>
      </c>
      <c r="AI2445" s="1" t="str">
        <f t="shared" si="48"/>
        <v>11(3)</v>
      </c>
      <c r="AJ2445" s="1" t="str">
        <f t="shared" si="49"/>
        <v>011(003)-040～041</v>
      </c>
      <c r="AK2445" s="26" t="s">
        <v>9920</v>
      </c>
    </row>
    <row r="2446" spans="1:37" s="1" customFormat="1" x14ac:dyDescent="0.55000000000000004">
      <c r="A2446" s="1">
        <v>1527</v>
      </c>
      <c r="B2446" s="1" t="s">
        <v>3167</v>
      </c>
      <c r="C2446" s="1" t="s">
        <v>11445</v>
      </c>
      <c r="D2446" s="1" t="s">
        <v>20824</v>
      </c>
      <c r="E2446" s="2" t="s">
        <v>3152</v>
      </c>
      <c r="F2446" s="16">
        <v>221</v>
      </c>
      <c r="G2446" s="12">
        <v>11</v>
      </c>
      <c r="H2446" s="12">
        <v>3</v>
      </c>
      <c r="I2446" s="2" t="s">
        <v>605</v>
      </c>
      <c r="J2446" s="2" t="s">
        <v>143</v>
      </c>
      <c r="K2446" s="1" t="s">
        <v>17922</v>
      </c>
      <c r="L2446" s="1" t="s">
        <v>16785</v>
      </c>
      <c r="M2446" s="1" t="s">
        <v>3132</v>
      </c>
      <c r="AB2446" s="10"/>
      <c r="AC2446" s="10" t="s">
        <v>3132</v>
      </c>
      <c r="AD2446" s="2" t="s">
        <v>19</v>
      </c>
      <c r="AE2446" s="2"/>
      <c r="AF2446" s="2" t="s">
        <v>3168</v>
      </c>
      <c r="AG2446" s="2" t="s">
        <v>9</v>
      </c>
      <c r="AI2446" s="1" t="str">
        <f t="shared" si="48"/>
        <v>11(3)</v>
      </c>
      <c r="AJ2446" s="1" t="str">
        <f t="shared" si="49"/>
        <v>011(003)-041～042</v>
      </c>
      <c r="AK2446" s="26" t="s">
        <v>9920</v>
      </c>
    </row>
    <row r="2447" spans="1:37" s="1" customFormat="1" x14ac:dyDescent="0.55000000000000004">
      <c r="A2447" s="1">
        <v>1528</v>
      </c>
      <c r="B2447" s="1" t="s">
        <v>9200</v>
      </c>
      <c r="D2447" s="1" t="s">
        <v>20824</v>
      </c>
      <c r="E2447" s="2" t="s">
        <v>3152</v>
      </c>
      <c r="F2447" s="16">
        <v>221</v>
      </c>
      <c r="G2447" s="12">
        <v>11</v>
      </c>
      <c r="H2447" s="12">
        <v>3</v>
      </c>
      <c r="I2447" s="2" t="s">
        <v>143</v>
      </c>
      <c r="J2447" s="2" t="s">
        <v>145</v>
      </c>
      <c r="K2447" s="1" t="s">
        <v>18944</v>
      </c>
      <c r="L2447" s="1" t="s">
        <v>16785</v>
      </c>
      <c r="AB2447" s="10"/>
      <c r="AC2447" s="10"/>
      <c r="AD2447" s="1" t="s">
        <v>19</v>
      </c>
      <c r="AF2447" s="3" t="s">
        <v>3169</v>
      </c>
      <c r="AG2447" s="2" t="s">
        <v>9</v>
      </c>
      <c r="AI2447" s="1" t="str">
        <f t="shared" si="48"/>
        <v>11(3)</v>
      </c>
      <c r="AJ2447" s="1" t="str">
        <f t="shared" si="49"/>
        <v>011(003)-042～043</v>
      </c>
      <c r="AK2447" s="26" t="s">
        <v>9921</v>
      </c>
    </row>
    <row r="2448" spans="1:37" s="1" customFormat="1" x14ac:dyDescent="0.55000000000000004">
      <c r="A2448" s="1">
        <v>1529</v>
      </c>
      <c r="B2448" s="1" t="s">
        <v>9157</v>
      </c>
      <c r="C2448" s="1" t="s">
        <v>11445</v>
      </c>
      <c r="D2448" s="1" t="s">
        <v>20824</v>
      </c>
      <c r="E2448" s="2" t="s">
        <v>3152</v>
      </c>
      <c r="F2448" s="16">
        <v>221</v>
      </c>
      <c r="G2448" s="12">
        <v>11</v>
      </c>
      <c r="H2448" s="12">
        <v>3</v>
      </c>
      <c r="I2448" s="2" t="s">
        <v>145</v>
      </c>
      <c r="J2448" s="2" t="s">
        <v>147</v>
      </c>
      <c r="K2448" s="1" t="s">
        <v>18944</v>
      </c>
      <c r="L2448" s="1" t="s">
        <v>16785</v>
      </c>
      <c r="AB2448" s="10"/>
      <c r="AC2448" s="10"/>
      <c r="AD2448" s="1" t="s">
        <v>19</v>
      </c>
      <c r="AF2448" s="3" t="s">
        <v>3170</v>
      </c>
      <c r="AG2448" s="2" t="s">
        <v>9</v>
      </c>
      <c r="AI2448" s="1" t="str">
        <f t="shared" si="48"/>
        <v>11(3)</v>
      </c>
      <c r="AJ2448" s="1" t="str">
        <f t="shared" si="49"/>
        <v>011(003)-043～044</v>
      </c>
      <c r="AK2448" s="26" t="s">
        <v>9921</v>
      </c>
    </row>
    <row r="2449" spans="1:37" s="1" customFormat="1" x14ac:dyDescent="0.55000000000000004">
      <c r="A2449" s="1">
        <v>1530</v>
      </c>
      <c r="B2449" s="1" t="s">
        <v>9205</v>
      </c>
      <c r="C2449" s="1" t="s">
        <v>11445</v>
      </c>
      <c r="D2449" s="1" t="s">
        <v>20824</v>
      </c>
      <c r="E2449" s="2" t="s">
        <v>3152</v>
      </c>
      <c r="F2449" s="16">
        <v>221</v>
      </c>
      <c r="G2449" s="12">
        <v>11</v>
      </c>
      <c r="H2449" s="12">
        <v>3</v>
      </c>
      <c r="I2449" s="2" t="s">
        <v>147</v>
      </c>
      <c r="J2449" s="2" t="s">
        <v>147</v>
      </c>
      <c r="K2449" s="1" t="s">
        <v>18945</v>
      </c>
      <c r="L2449" s="1" t="s">
        <v>16785</v>
      </c>
      <c r="AB2449" s="10"/>
      <c r="AC2449" s="10"/>
      <c r="AD2449" s="1" t="s">
        <v>19</v>
      </c>
      <c r="AF2449" s="3" t="s">
        <v>3171</v>
      </c>
      <c r="AG2449" s="2" t="s">
        <v>9</v>
      </c>
      <c r="AI2449" s="1" t="str">
        <f t="shared" si="48"/>
        <v>11(3)</v>
      </c>
      <c r="AJ2449" s="1" t="str">
        <f t="shared" si="49"/>
        <v>011(003)-044～044</v>
      </c>
      <c r="AK2449" s="26" t="s">
        <v>9922</v>
      </c>
    </row>
    <row r="2450" spans="1:37" s="1" customFormat="1" x14ac:dyDescent="0.55000000000000004">
      <c r="A2450" s="1">
        <v>1531</v>
      </c>
      <c r="B2450" s="1" t="s">
        <v>3172</v>
      </c>
      <c r="D2450" s="1" t="s">
        <v>20824</v>
      </c>
      <c r="E2450" s="2" t="s">
        <v>3174</v>
      </c>
      <c r="F2450" s="16">
        <v>222</v>
      </c>
      <c r="G2450" s="12">
        <v>11</v>
      </c>
      <c r="H2450" s="12">
        <v>4</v>
      </c>
      <c r="I2450" s="2" t="s">
        <v>606</v>
      </c>
      <c r="J2450" s="2" t="s">
        <v>606</v>
      </c>
      <c r="K2450" s="1" t="s">
        <v>18402</v>
      </c>
      <c r="L2450" s="1" t="s">
        <v>16785</v>
      </c>
      <c r="M2450" s="1" t="s">
        <v>2825</v>
      </c>
      <c r="AB2450" s="10"/>
      <c r="AC2450" s="10" t="s">
        <v>2825</v>
      </c>
      <c r="AD2450" s="2" t="s">
        <v>19</v>
      </c>
      <c r="AE2450" s="2"/>
      <c r="AF2450" s="2" t="s">
        <v>3173</v>
      </c>
      <c r="AG2450" s="2" t="s">
        <v>9</v>
      </c>
      <c r="AI2450" s="1" t="str">
        <f t="shared" si="48"/>
        <v>11(4)</v>
      </c>
      <c r="AJ2450" s="1" t="str">
        <f t="shared" si="49"/>
        <v>011(004)-045～045</v>
      </c>
      <c r="AK2450" s="26" t="s">
        <v>9925</v>
      </c>
    </row>
    <row r="2451" spans="1:37" s="1" customFormat="1" x14ac:dyDescent="0.55000000000000004">
      <c r="A2451" s="1">
        <v>1532</v>
      </c>
      <c r="B2451" s="1" t="s">
        <v>3175</v>
      </c>
      <c r="D2451" s="1" t="s">
        <v>20824</v>
      </c>
      <c r="E2451" s="2" t="s">
        <v>3174</v>
      </c>
      <c r="F2451" s="16">
        <v>222</v>
      </c>
      <c r="G2451" s="12">
        <v>11</v>
      </c>
      <c r="H2451" s="12">
        <v>4</v>
      </c>
      <c r="I2451" s="2" t="s">
        <v>152</v>
      </c>
      <c r="J2451" s="2" t="s">
        <v>160</v>
      </c>
      <c r="K2451" s="1" t="s">
        <v>18679</v>
      </c>
      <c r="L2451" s="1" t="s">
        <v>16785</v>
      </c>
      <c r="M2451" s="1" t="s">
        <v>1800</v>
      </c>
      <c r="AB2451" s="10"/>
      <c r="AC2451" s="10" t="s">
        <v>1800</v>
      </c>
      <c r="AD2451" s="2" t="s">
        <v>19</v>
      </c>
      <c r="AE2451" s="2"/>
      <c r="AF2451" s="2" t="s">
        <v>3176</v>
      </c>
      <c r="AG2451" s="2" t="s">
        <v>9</v>
      </c>
      <c r="AI2451" s="1" t="str">
        <f t="shared" si="48"/>
        <v>11(4)</v>
      </c>
      <c r="AJ2451" s="1" t="str">
        <f t="shared" si="49"/>
        <v>011(004)-046～048</v>
      </c>
      <c r="AK2451" s="26" t="s">
        <v>9926</v>
      </c>
    </row>
    <row r="2452" spans="1:37" s="1" customFormat="1" x14ac:dyDescent="0.55000000000000004">
      <c r="A2452" s="1">
        <v>1533</v>
      </c>
      <c r="B2452" s="1" t="s">
        <v>3178</v>
      </c>
      <c r="D2452" s="1" t="s">
        <v>20824</v>
      </c>
      <c r="E2452" s="2" t="s">
        <v>3174</v>
      </c>
      <c r="F2452" s="16">
        <v>222</v>
      </c>
      <c r="G2452" s="12">
        <v>11</v>
      </c>
      <c r="H2452" s="12">
        <v>4</v>
      </c>
      <c r="I2452" s="2" t="s">
        <v>160</v>
      </c>
      <c r="J2452" s="2" t="s">
        <v>168</v>
      </c>
      <c r="K2452" s="1" t="s">
        <v>18540</v>
      </c>
      <c r="L2452" s="1" t="s">
        <v>16785</v>
      </c>
      <c r="M2452" s="1" t="s">
        <v>1827</v>
      </c>
      <c r="AB2452" s="10"/>
      <c r="AC2452" s="10" t="s">
        <v>1827</v>
      </c>
      <c r="AD2452" s="2" t="s">
        <v>19</v>
      </c>
      <c r="AE2452" s="2"/>
      <c r="AF2452" s="2" t="s">
        <v>3179</v>
      </c>
      <c r="AG2452" s="2" t="s">
        <v>9</v>
      </c>
      <c r="AI2452" s="1" t="str">
        <f t="shared" si="48"/>
        <v>11(4)</v>
      </c>
      <c r="AJ2452" s="1" t="str">
        <f t="shared" si="49"/>
        <v>011(004)-048～050</v>
      </c>
      <c r="AK2452" s="26" t="s">
        <v>9927</v>
      </c>
    </row>
    <row r="2453" spans="1:37" s="1" customFormat="1" x14ac:dyDescent="0.55000000000000004">
      <c r="A2453" s="1">
        <v>1534</v>
      </c>
      <c r="B2453" s="1" t="s">
        <v>9206</v>
      </c>
      <c r="D2453" s="1" t="s">
        <v>20824</v>
      </c>
      <c r="E2453" s="2" t="s">
        <v>3174</v>
      </c>
      <c r="F2453" s="16">
        <v>222</v>
      </c>
      <c r="G2453" s="12">
        <v>11</v>
      </c>
      <c r="H2453" s="12">
        <v>4</v>
      </c>
      <c r="I2453" s="2" t="s">
        <v>160</v>
      </c>
      <c r="J2453" s="2" t="s">
        <v>623</v>
      </c>
      <c r="K2453" s="1" t="s">
        <v>18540</v>
      </c>
      <c r="L2453" s="1" t="s">
        <v>16785</v>
      </c>
      <c r="AB2453" s="10"/>
      <c r="AC2453" s="10"/>
      <c r="AD2453" s="1" t="s">
        <v>19</v>
      </c>
      <c r="AF2453" s="3" t="s">
        <v>3177</v>
      </c>
      <c r="AG2453" s="2" t="s">
        <v>9</v>
      </c>
      <c r="AI2453" s="1" t="str">
        <f t="shared" si="48"/>
        <v>11(4)</v>
      </c>
      <c r="AJ2453" s="1" t="str">
        <f t="shared" si="49"/>
        <v>011(004)-048～055</v>
      </c>
      <c r="AK2453" s="26" t="s">
        <v>9927</v>
      </c>
    </row>
    <row r="2454" spans="1:37" s="1" customFormat="1" x14ac:dyDescent="0.55000000000000004">
      <c r="A2454" s="1">
        <v>1535</v>
      </c>
      <c r="B2454" s="1" t="s">
        <v>3180</v>
      </c>
      <c r="D2454" s="1" t="s">
        <v>20824</v>
      </c>
      <c r="E2454" s="2" t="s">
        <v>3174</v>
      </c>
      <c r="F2454" s="16">
        <v>222</v>
      </c>
      <c r="G2454" s="12">
        <v>11</v>
      </c>
      <c r="H2454" s="12">
        <v>4</v>
      </c>
      <c r="I2454" s="2" t="s">
        <v>168</v>
      </c>
      <c r="J2454" s="2" t="s">
        <v>148</v>
      </c>
      <c r="K2454" s="1" t="s">
        <v>17984</v>
      </c>
      <c r="L2454" s="1" t="s">
        <v>16785</v>
      </c>
      <c r="M2454" s="1" t="s">
        <v>3181</v>
      </c>
      <c r="AB2454" s="10"/>
      <c r="AC2454" s="10" t="s">
        <v>3181</v>
      </c>
      <c r="AD2454" s="2" t="s">
        <v>19</v>
      </c>
      <c r="AE2454" s="2"/>
      <c r="AF2454" s="2" t="s">
        <v>3182</v>
      </c>
      <c r="AG2454" s="2" t="s">
        <v>9</v>
      </c>
      <c r="AI2454" s="1" t="str">
        <f t="shared" si="48"/>
        <v>11(4)</v>
      </c>
      <c r="AJ2454" s="1" t="str">
        <f t="shared" si="49"/>
        <v>011(004)-050～051</v>
      </c>
      <c r="AK2454" s="26" t="s">
        <v>9928</v>
      </c>
    </row>
    <row r="2455" spans="1:37" s="1" customFormat="1" x14ac:dyDescent="0.55000000000000004">
      <c r="A2455" s="1">
        <v>1536</v>
      </c>
      <c r="B2455" s="1" t="s">
        <v>102</v>
      </c>
      <c r="D2455" s="1" t="s">
        <v>20824</v>
      </c>
      <c r="E2455" s="2" t="s">
        <v>3174</v>
      </c>
      <c r="F2455" s="16">
        <v>222</v>
      </c>
      <c r="G2455" s="12">
        <v>11</v>
      </c>
      <c r="H2455" s="12">
        <v>4</v>
      </c>
      <c r="I2455" s="2" t="s">
        <v>148</v>
      </c>
      <c r="J2455" s="2" t="s">
        <v>174</v>
      </c>
      <c r="K2455" s="1" t="s">
        <v>17984</v>
      </c>
      <c r="L2455" s="1" t="s">
        <v>16785</v>
      </c>
      <c r="M2455" s="1" t="s">
        <v>228</v>
      </c>
      <c r="AB2455" s="10"/>
      <c r="AC2455" s="10" t="s">
        <v>228</v>
      </c>
      <c r="AD2455" s="2" t="s">
        <v>19</v>
      </c>
      <c r="AE2455" s="2"/>
      <c r="AF2455" s="2" t="s">
        <v>3183</v>
      </c>
      <c r="AG2455" s="2" t="s">
        <v>9</v>
      </c>
      <c r="AI2455" s="1" t="str">
        <f t="shared" si="48"/>
        <v>11(4)</v>
      </c>
      <c r="AJ2455" s="1" t="str">
        <f t="shared" si="49"/>
        <v>011(004)-051～052</v>
      </c>
      <c r="AK2455" s="26" t="s">
        <v>9928</v>
      </c>
    </row>
    <row r="2456" spans="1:37" s="1" customFormat="1" x14ac:dyDescent="0.55000000000000004">
      <c r="A2456" s="1">
        <v>1537</v>
      </c>
      <c r="B2456" s="1" t="s">
        <v>95</v>
      </c>
      <c r="D2456" s="1" t="s">
        <v>20824</v>
      </c>
      <c r="E2456" s="2" t="s">
        <v>3174</v>
      </c>
      <c r="F2456" s="16">
        <v>222</v>
      </c>
      <c r="G2456" s="12">
        <v>11</v>
      </c>
      <c r="H2456" s="12">
        <v>4</v>
      </c>
      <c r="I2456" s="2" t="s">
        <v>174</v>
      </c>
      <c r="J2456" s="2" t="s">
        <v>629</v>
      </c>
      <c r="K2456" s="1" t="s">
        <v>18462</v>
      </c>
      <c r="L2456" s="1" t="s">
        <v>16785</v>
      </c>
      <c r="M2456" s="1" t="s">
        <v>1185</v>
      </c>
      <c r="AB2456" s="10"/>
      <c r="AC2456" s="10" t="s">
        <v>1185</v>
      </c>
      <c r="AD2456" s="2" t="s">
        <v>19</v>
      </c>
      <c r="AE2456" s="2"/>
      <c r="AF2456" s="2" t="s">
        <v>3184</v>
      </c>
      <c r="AG2456" s="2" t="s">
        <v>9</v>
      </c>
      <c r="AI2456" s="1" t="str">
        <f t="shared" si="48"/>
        <v>11(4)</v>
      </c>
      <c r="AJ2456" s="1" t="str">
        <f t="shared" si="49"/>
        <v>011(004)-052～054</v>
      </c>
      <c r="AK2456" s="26" t="s">
        <v>9929</v>
      </c>
    </row>
    <row r="2457" spans="1:37" s="1" customFormat="1" x14ac:dyDescent="0.55000000000000004">
      <c r="A2457" s="1">
        <v>1538</v>
      </c>
      <c r="B2457" s="1" t="s">
        <v>3185</v>
      </c>
      <c r="D2457" s="1" t="s">
        <v>20824</v>
      </c>
      <c r="E2457" s="2" t="s">
        <v>3174</v>
      </c>
      <c r="F2457" s="16">
        <v>222</v>
      </c>
      <c r="G2457" s="12">
        <v>11</v>
      </c>
      <c r="H2457" s="12">
        <v>4</v>
      </c>
      <c r="I2457" s="2" t="s">
        <v>629</v>
      </c>
      <c r="J2457" s="2" t="s">
        <v>623</v>
      </c>
      <c r="K2457" s="1" t="s">
        <v>17985</v>
      </c>
      <c r="L2457" s="1" t="s">
        <v>16785</v>
      </c>
      <c r="M2457" s="1" t="s">
        <v>2892</v>
      </c>
      <c r="AB2457" s="10"/>
      <c r="AC2457" s="10" t="s">
        <v>2892</v>
      </c>
      <c r="AD2457" s="2" t="s">
        <v>19</v>
      </c>
      <c r="AE2457" s="2"/>
      <c r="AF2457" s="2" t="s">
        <v>3186</v>
      </c>
      <c r="AG2457" s="2" t="s">
        <v>9</v>
      </c>
      <c r="AI2457" s="1" t="str">
        <f t="shared" si="48"/>
        <v>11(4)</v>
      </c>
      <c r="AJ2457" s="1" t="str">
        <f t="shared" si="49"/>
        <v>011(004)-054～055</v>
      </c>
      <c r="AK2457" s="26" t="s">
        <v>9930</v>
      </c>
    </row>
    <row r="2458" spans="1:37" s="1" customFormat="1" x14ac:dyDescent="0.55000000000000004">
      <c r="A2458" s="1">
        <v>1539</v>
      </c>
      <c r="B2458" s="1" t="s">
        <v>3187</v>
      </c>
      <c r="D2458" s="1" t="s">
        <v>20824</v>
      </c>
      <c r="E2458" s="2" t="s">
        <v>3174</v>
      </c>
      <c r="F2458" s="16">
        <v>222</v>
      </c>
      <c r="G2458" s="12">
        <v>11</v>
      </c>
      <c r="H2458" s="12">
        <v>4</v>
      </c>
      <c r="I2458" s="2" t="s">
        <v>623</v>
      </c>
      <c r="J2458" s="2" t="s">
        <v>623</v>
      </c>
      <c r="K2458" s="1" t="s">
        <v>17985</v>
      </c>
      <c r="L2458" s="1" t="s">
        <v>16785</v>
      </c>
      <c r="M2458" s="1" t="s">
        <v>228</v>
      </c>
      <c r="AB2458" s="10"/>
      <c r="AC2458" s="10" t="s">
        <v>228</v>
      </c>
      <c r="AD2458" s="2" t="s">
        <v>19</v>
      </c>
      <c r="AE2458" s="2"/>
      <c r="AF2458" s="2" t="s">
        <v>3188</v>
      </c>
      <c r="AG2458" s="2" t="s">
        <v>9</v>
      </c>
      <c r="AI2458" s="1" t="str">
        <f t="shared" si="48"/>
        <v>11(4)</v>
      </c>
      <c r="AJ2458" s="1" t="str">
        <f t="shared" si="49"/>
        <v>011(004)-055～055</v>
      </c>
      <c r="AK2458" s="26" t="s">
        <v>9930</v>
      </c>
    </row>
    <row r="2459" spans="1:37" s="1" customFormat="1" x14ac:dyDescent="0.55000000000000004">
      <c r="A2459" s="1">
        <v>1540</v>
      </c>
      <c r="B2459" s="1" t="s">
        <v>3189</v>
      </c>
      <c r="D2459" s="1" t="s">
        <v>20824</v>
      </c>
      <c r="E2459" s="2" t="s">
        <v>3174</v>
      </c>
      <c r="F2459" s="16">
        <v>222</v>
      </c>
      <c r="G2459" s="12">
        <v>11</v>
      </c>
      <c r="H2459" s="12">
        <v>4</v>
      </c>
      <c r="I2459" s="2" t="s">
        <v>633</v>
      </c>
      <c r="J2459" s="2" t="s">
        <v>179</v>
      </c>
      <c r="K2459" s="1" t="s">
        <v>17853</v>
      </c>
      <c r="L2459" s="1" t="s">
        <v>16785</v>
      </c>
      <c r="M2459" s="1" t="s">
        <v>1995</v>
      </c>
      <c r="AB2459" s="10"/>
      <c r="AC2459" s="10" t="s">
        <v>1995</v>
      </c>
      <c r="AD2459" s="2" t="s">
        <v>19</v>
      </c>
      <c r="AE2459" s="2"/>
      <c r="AF2459" s="2" t="s">
        <v>3190</v>
      </c>
      <c r="AG2459" s="2" t="s">
        <v>9</v>
      </c>
      <c r="AI2459" s="1" t="str">
        <f t="shared" si="48"/>
        <v>11(4)</v>
      </c>
      <c r="AJ2459" s="1" t="str">
        <f t="shared" si="49"/>
        <v>011(004)-056～057</v>
      </c>
      <c r="AK2459" s="26" t="s">
        <v>9931</v>
      </c>
    </row>
    <row r="2460" spans="1:37" s="1" customFormat="1" x14ac:dyDescent="0.55000000000000004">
      <c r="A2460" s="1">
        <v>1541</v>
      </c>
      <c r="B2460" s="1" t="s">
        <v>3191</v>
      </c>
      <c r="D2460" s="1" t="s">
        <v>20824</v>
      </c>
      <c r="E2460" s="2" t="s">
        <v>3174</v>
      </c>
      <c r="F2460" s="16">
        <v>222</v>
      </c>
      <c r="G2460" s="12">
        <v>11</v>
      </c>
      <c r="H2460" s="12">
        <v>4</v>
      </c>
      <c r="I2460" s="2" t="s">
        <v>179</v>
      </c>
      <c r="J2460" s="2" t="s">
        <v>188</v>
      </c>
      <c r="K2460" s="1" t="s">
        <v>17853</v>
      </c>
      <c r="L2460" s="1" t="s">
        <v>16785</v>
      </c>
      <c r="M2460" s="1" t="s">
        <v>3192</v>
      </c>
      <c r="AB2460" s="10"/>
      <c r="AC2460" s="10" t="s">
        <v>3192</v>
      </c>
      <c r="AD2460" s="2" t="s">
        <v>19</v>
      </c>
      <c r="AE2460" s="2"/>
      <c r="AF2460" s="2" t="s">
        <v>3193</v>
      </c>
      <c r="AG2460" s="2" t="s">
        <v>9</v>
      </c>
      <c r="AI2460" s="1" t="str">
        <f t="shared" si="48"/>
        <v>11(4)</v>
      </c>
      <c r="AJ2460" s="1" t="str">
        <f t="shared" si="49"/>
        <v>011(004)-057～058</v>
      </c>
      <c r="AK2460" s="26" t="s">
        <v>9931</v>
      </c>
    </row>
    <row r="2461" spans="1:37" s="1" customFormat="1" x14ac:dyDescent="0.55000000000000004">
      <c r="A2461" s="1">
        <v>1542</v>
      </c>
      <c r="B2461" s="1" t="s">
        <v>9200</v>
      </c>
      <c r="D2461" s="1" t="s">
        <v>20824</v>
      </c>
      <c r="E2461" s="2" t="s">
        <v>3174</v>
      </c>
      <c r="F2461" s="16">
        <v>222</v>
      </c>
      <c r="G2461" s="12">
        <v>11</v>
      </c>
      <c r="H2461" s="12">
        <v>4</v>
      </c>
      <c r="I2461" s="2" t="s">
        <v>188</v>
      </c>
      <c r="J2461" s="2" t="s">
        <v>184</v>
      </c>
      <c r="K2461" s="1" t="s">
        <v>18946</v>
      </c>
      <c r="L2461" s="1" t="s">
        <v>16785</v>
      </c>
      <c r="AB2461" s="10"/>
      <c r="AC2461" s="10"/>
      <c r="AD2461" s="1" t="s">
        <v>19</v>
      </c>
      <c r="AF2461" s="3" t="s">
        <v>3194</v>
      </c>
      <c r="AG2461" s="2" t="s">
        <v>9</v>
      </c>
      <c r="AI2461" s="1" t="str">
        <f t="shared" si="48"/>
        <v>11(4)</v>
      </c>
      <c r="AJ2461" s="1" t="str">
        <f t="shared" si="49"/>
        <v>011(004)-058～059</v>
      </c>
      <c r="AK2461" s="26" t="s">
        <v>9932</v>
      </c>
    </row>
    <row r="2462" spans="1:37" s="1" customFormat="1" x14ac:dyDescent="0.55000000000000004">
      <c r="A2462" s="1">
        <v>1543</v>
      </c>
      <c r="B2462" s="1" t="s">
        <v>9207</v>
      </c>
      <c r="D2462" s="1" t="s">
        <v>20824</v>
      </c>
      <c r="E2462" s="2" t="s">
        <v>3174</v>
      </c>
      <c r="F2462" s="16">
        <v>222</v>
      </c>
      <c r="G2462" s="12">
        <v>11</v>
      </c>
      <c r="H2462" s="12">
        <v>4</v>
      </c>
      <c r="I2462" s="2" t="s">
        <v>195</v>
      </c>
      <c r="J2462" s="2" t="s">
        <v>195</v>
      </c>
      <c r="K2462" s="1" t="s">
        <v>18947</v>
      </c>
      <c r="L2462" s="1" t="s">
        <v>16785</v>
      </c>
      <c r="AB2462" s="10"/>
      <c r="AC2462" s="10"/>
      <c r="AD2462" s="1" t="s">
        <v>19</v>
      </c>
      <c r="AF2462" s="3" t="s">
        <v>3195</v>
      </c>
      <c r="AG2462" s="2" t="s">
        <v>9</v>
      </c>
      <c r="AI2462" s="1" t="str">
        <f t="shared" si="48"/>
        <v>11(4)</v>
      </c>
      <c r="AJ2462" s="1" t="str">
        <f t="shared" si="49"/>
        <v>011(004)-060～060</v>
      </c>
      <c r="AK2462" s="26" t="s">
        <v>9933</v>
      </c>
    </row>
    <row r="2463" spans="1:37" s="1" customFormat="1" x14ac:dyDescent="0.55000000000000004">
      <c r="A2463" s="1">
        <v>1544</v>
      </c>
      <c r="B2463" s="1" t="s">
        <v>9210</v>
      </c>
      <c r="C2463" s="1" t="s">
        <v>11450</v>
      </c>
      <c r="D2463" s="1" t="s">
        <v>20824</v>
      </c>
      <c r="E2463" s="2" t="s">
        <v>3232</v>
      </c>
      <c r="F2463" s="16">
        <v>224</v>
      </c>
      <c r="G2463" s="12">
        <v>11</v>
      </c>
      <c r="H2463" s="12">
        <v>7</v>
      </c>
      <c r="I2463" s="2" t="s">
        <v>677</v>
      </c>
      <c r="J2463" s="2" t="s">
        <v>850</v>
      </c>
      <c r="K2463" s="1" t="s">
        <v>18948</v>
      </c>
      <c r="L2463" s="1" t="s">
        <v>16785</v>
      </c>
      <c r="AB2463" s="10"/>
      <c r="AC2463" s="10"/>
      <c r="AD2463" s="1" t="s">
        <v>19</v>
      </c>
      <c r="AF2463" s="3" t="s">
        <v>3231</v>
      </c>
      <c r="AG2463" s="2" t="s">
        <v>9</v>
      </c>
      <c r="AI2463" s="1" t="str">
        <f t="shared" si="48"/>
        <v>11(7)</v>
      </c>
      <c r="AJ2463" s="1" t="str">
        <f t="shared" si="49"/>
        <v>011(007)-083～109</v>
      </c>
      <c r="AK2463" s="26" t="s">
        <v>9947</v>
      </c>
    </row>
    <row r="2464" spans="1:37" s="1" customFormat="1" x14ac:dyDescent="0.55000000000000004">
      <c r="A2464" s="1">
        <v>1545</v>
      </c>
      <c r="B2464" s="1" t="s">
        <v>9211</v>
      </c>
      <c r="C2464" s="1" t="s">
        <v>11450</v>
      </c>
      <c r="D2464" s="1" t="s">
        <v>20824</v>
      </c>
      <c r="E2464" s="2" t="s">
        <v>3232</v>
      </c>
      <c r="F2464" s="16">
        <v>224</v>
      </c>
      <c r="G2464" s="12">
        <v>11</v>
      </c>
      <c r="H2464" s="12">
        <v>7</v>
      </c>
      <c r="I2464" s="2" t="s">
        <v>470</v>
      </c>
      <c r="J2464" s="2" t="s">
        <v>299</v>
      </c>
      <c r="K2464" s="1" t="s">
        <v>18949</v>
      </c>
      <c r="L2464" s="1" t="s">
        <v>16785</v>
      </c>
      <c r="AB2464" s="10"/>
      <c r="AC2464" s="10"/>
      <c r="AD2464" s="1" t="s">
        <v>19</v>
      </c>
      <c r="AF2464" s="3" t="s">
        <v>3233</v>
      </c>
      <c r="AG2464" s="2" t="s">
        <v>9</v>
      </c>
      <c r="AI2464" s="1" t="str">
        <f t="shared" si="48"/>
        <v>11(7)</v>
      </c>
      <c r="AJ2464" s="1" t="str">
        <f t="shared" si="49"/>
        <v>011(007)-110～111</v>
      </c>
      <c r="AK2464" s="26" t="s">
        <v>9948</v>
      </c>
    </row>
    <row r="2465" spans="1:37" s="1" customFormat="1" x14ac:dyDescent="0.55000000000000004">
      <c r="A2465" s="1">
        <v>1546</v>
      </c>
      <c r="B2465" s="1" t="s">
        <v>9212</v>
      </c>
      <c r="C2465" s="1" t="s">
        <v>11450</v>
      </c>
      <c r="D2465" s="1" t="s">
        <v>20824</v>
      </c>
      <c r="E2465" s="2" t="s">
        <v>3232</v>
      </c>
      <c r="F2465" s="16">
        <v>224</v>
      </c>
      <c r="G2465" s="12">
        <v>11</v>
      </c>
      <c r="H2465" s="12">
        <v>7</v>
      </c>
      <c r="I2465" s="2" t="s">
        <v>470</v>
      </c>
      <c r="J2465" s="2" t="s">
        <v>299</v>
      </c>
      <c r="K2465" s="1" t="s">
        <v>18949</v>
      </c>
      <c r="L2465" s="1" t="s">
        <v>16785</v>
      </c>
      <c r="AB2465" s="10"/>
      <c r="AC2465" s="10"/>
      <c r="AD2465" s="1" t="s">
        <v>19</v>
      </c>
      <c r="AF2465" s="3" t="s">
        <v>3234</v>
      </c>
      <c r="AG2465" s="2" t="s">
        <v>9</v>
      </c>
      <c r="AI2465" s="1" t="str">
        <f t="shared" si="48"/>
        <v>11(7)</v>
      </c>
      <c r="AJ2465" s="1" t="str">
        <f t="shared" si="49"/>
        <v>011(007)-110～111</v>
      </c>
      <c r="AK2465" s="26" t="s">
        <v>9948</v>
      </c>
    </row>
    <row r="2466" spans="1:37" s="1" customFormat="1" x14ac:dyDescent="0.55000000000000004">
      <c r="A2466" s="1">
        <v>1547</v>
      </c>
      <c r="B2466" s="1" t="s">
        <v>9213</v>
      </c>
      <c r="C2466" s="1" t="s">
        <v>11450</v>
      </c>
      <c r="D2466" s="1" t="s">
        <v>20824</v>
      </c>
      <c r="E2466" s="2" t="s">
        <v>3232</v>
      </c>
      <c r="F2466" s="16">
        <v>224</v>
      </c>
      <c r="G2466" s="12">
        <v>11</v>
      </c>
      <c r="H2466" s="12">
        <v>7</v>
      </c>
      <c r="I2466" s="2" t="s">
        <v>470</v>
      </c>
      <c r="J2466" s="2" t="s">
        <v>299</v>
      </c>
      <c r="K2466" s="1" t="s">
        <v>18949</v>
      </c>
      <c r="L2466" s="1" t="s">
        <v>16785</v>
      </c>
      <c r="AB2466" s="10"/>
      <c r="AC2466" s="10"/>
      <c r="AD2466" s="1" t="s">
        <v>19</v>
      </c>
      <c r="AF2466" s="3" t="s">
        <v>3235</v>
      </c>
      <c r="AG2466" s="2" t="s">
        <v>9</v>
      </c>
      <c r="AI2466" s="1" t="str">
        <f t="shared" si="48"/>
        <v>11(7)</v>
      </c>
      <c r="AJ2466" s="1" t="str">
        <f t="shared" si="49"/>
        <v>011(007)-110～111</v>
      </c>
      <c r="AK2466" s="26" t="s">
        <v>9948</v>
      </c>
    </row>
    <row r="2467" spans="1:37" s="1" customFormat="1" x14ac:dyDescent="0.55000000000000004">
      <c r="A2467" s="1">
        <v>1548</v>
      </c>
      <c r="B2467" s="1" t="s">
        <v>9214</v>
      </c>
      <c r="C2467" s="1" t="s">
        <v>11450</v>
      </c>
      <c r="D2467" s="1" t="s">
        <v>20824</v>
      </c>
      <c r="E2467" s="2" t="s">
        <v>3232</v>
      </c>
      <c r="F2467" s="16">
        <v>224</v>
      </c>
      <c r="G2467" s="12">
        <v>11</v>
      </c>
      <c r="H2467" s="12">
        <v>7</v>
      </c>
      <c r="I2467" s="2" t="s">
        <v>470</v>
      </c>
      <c r="J2467" s="2" t="s">
        <v>299</v>
      </c>
      <c r="K2467" s="1" t="s">
        <v>18949</v>
      </c>
      <c r="L2467" s="1" t="s">
        <v>16785</v>
      </c>
      <c r="AB2467" s="10"/>
      <c r="AC2467" s="10"/>
      <c r="AD2467" s="1" t="s">
        <v>19</v>
      </c>
      <c r="AF2467" s="3" t="s">
        <v>3236</v>
      </c>
      <c r="AG2467" s="2" t="s">
        <v>9</v>
      </c>
      <c r="AI2467" s="1" t="str">
        <f t="shared" si="48"/>
        <v>11(7)</v>
      </c>
      <c r="AJ2467" s="1" t="str">
        <f t="shared" si="49"/>
        <v>011(007)-110～111</v>
      </c>
      <c r="AK2467" s="26" t="s">
        <v>9948</v>
      </c>
    </row>
    <row r="2468" spans="1:37" s="1" customFormat="1" x14ac:dyDescent="0.55000000000000004">
      <c r="A2468" s="1">
        <v>1549</v>
      </c>
      <c r="B2468" s="1" t="s">
        <v>9215</v>
      </c>
      <c r="C2468" s="1" t="s">
        <v>11450</v>
      </c>
      <c r="D2468" s="1" t="s">
        <v>20824</v>
      </c>
      <c r="E2468" s="2" t="s">
        <v>3232</v>
      </c>
      <c r="F2468" s="16">
        <v>224</v>
      </c>
      <c r="G2468" s="12">
        <v>11</v>
      </c>
      <c r="H2468" s="12">
        <v>7</v>
      </c>
      <c r="I2468" s="2" t="s">
        <v>470</v>
      </c>
      <c r="J2468" s="2" t="s">
        <v>299</v>
      </c>
      <c r="K2468" s="1" t="s">
        <v>18949</v>
      </c>
      <c r="L2468" s="1" t="s">
        <v>16785</v>
      </c>
      <c r="AB2468" s="10"/>
      <c r="AC2468" s="10"/>
      <c r="AD2468" s="1" t="s">
        <v>19</v>
      </c>
      <c r="AF2468" s="3" t="s">
        <v>3237</v>
      </c>
      <c r="AG2468" s="2" t="s">
        <v>9</v>
      </c>
      <c r="AI2468" s="1" t="str">
        <f t="shared" si="48"/>
        <v>11(7)</v>
      </c>
      <c r="AJ2468" s="1" t="str">
        <f t="shared" si="49"/>
        <v>011(007)-110～111</v>
      </c>
      <c r="AK2468" s="26" t="s">
        <v>9948</v>
      </c>
    </row>
    <row r="2469" spans="1:37" s="1" customFormat="1" x14ac:dyDescent="0.55000000000000004">
      <c r="A2469" s="1">
        <v>1550</v>
      </c>
      <c r="B2469" s="1" t="s">
        <v>9216</v>
      </c>
      <c r="C2469" s="1" t="s">
        <v>11450</v>
      </c>
      <c r="D2469" s="1" t="s">
        <v>20824</v>
      </c>
      <c r="E2469" s="2" t="s">
        <v>3232</v>
      </c>
      <c r="F2469" s="16">
        <v>224</v>
      </c>
      <c r="G2469" s="12">
        <v>11</v>
      </c>
      <c r="H2469" s="12">
        <v>7</v>
      </c>
      <c r="I2469" s="2" t="s">
        <v>470</v>
      </c>
      <c r="J2469" s="2" t="s">
        <v>299</v>
      </c>
      <c r="K2469" s="1" t="s">
        <v>18949</v>
      </c>
      <c r="L2469" s="1" t="s">
        <v>16785</v>
      </c>
      <c r="AB2469" s="10"/>
      <c r="AC2469" s="10"/>
      <c r="AD2469" s="1" t="s">
        <v>19</v>
      </c>
      <c r="AF2469" s="3" t="s">
        <v>3238</v>
      </c>
      <c r="AG2469" s="2" t="s">
        <v>9</v>
      </c>
      <c r="AI2469" s="1" t="str">
        <f t="shared" si="48"/>
        <v>11(7)</v>
      </c>
      <c r="AJ2469" s="1" t="str">
        <f t="shared" si="49"/>
        <v>011(007)-110～111</v>
      </c>
      <c r="AK2469" s="26" t="s">
        <v>9948</v>
      </c>
    </row>
    <row r="2470" spans="1:37" s="1" customFormat="1" x14ac:dyDescent="0.55000000000000004">
      <c r="A2470" s="1">
        <v>1551</v>
      </c>
      <c r="B2470" s="1" t="s">
        <v>9217</v>
      </c>
      <c r="C2470" s="1" t="s">
        <v>11450</v>
      </c>
      <c r="D2470" s="1" t="s">
        <v>20824</v>
      </c>
      <c r="E2470" s="2" t="s">
        <v>3232</v>
      </c>
      <c r="F2470" s="16">
        <v>224</v>
      </c>
      <c r="G2470" s="12">
        <v>11</v>
      </c>
      <c r="H2470" s="12">
        <v>7</v>
      </c>
      <c r="I2470" s="2" t="s">
        <v>470</v>
      </c>
      <c r="J2470" s="2" t="s">
        <v>299</v>
      </c>
      <c r="K2470" s="1" t="s">
        <v>18949</v>
      </c>
      <c r="L2470" s="1" t="s">
        <v>16785</v>
      </c>
      <c r="AB2470" s="10"/>
      <c r="AC2470" s="10"/>
      <c r="AD2470" s="1" t="s">
        <v>19</v>
      </c>
      <c r="AF2470" s="3" t="s">
        <v>3239</v>
      </c>
      <c r="AG2470" s="2" t="s">
        <v>9</v>
      </c>
      <c r="AI2470" s="1" t="str">
        <f t="shared" si="48"/>
        <v>11(7)</v>
      </c>
      <c r="AJ2470" s="1" t="str">
        <f t="shared" si="49"/>
        <v>011(007)-110～111</v>
      </c>
      <c r="AK2470" s="26" t="s">
        <v>9948</v>
      </c>
    </row>
    <row r="2471" spans="1:37" s="1" customFormat="1" x14ac:dyDescent="0.55000000000000004">
      <c r="A2471" s="1">
        <v>1552</v>
      </c>
      <c r="B2471" s="1" t="s">
        <v>9218</v>
      </c>
      <c r="C2471" s="1" t="s">
        <v>11450</v>
      </c>
      <c r="D2471" s="1" t="s">
        <v>20824</v>
      </c>
      <c r="E2471" s="2" t="s">
        <v>3232</v>
      </c>
      <c r="F2471" s="16">
        <v>224</v>
      </c>
      <c r="G2471" s="12">
        <v>11</v>
      </c>
      <c r="H2471" s="12">
        <v>7</v>
      </c>
      <c r="I2471" s="2" t="s">
        <v>307</v>
      </c>
      <c r="J2471" s="2" t="s">
        <v>317</v>
      </c>
      <c r="K2471" s="1" t="s">
        <v>18950</v>
      </c>
      <c r="L2471" s="1" t="s">
        <v>16785</v>
      </c>
      <c r="AB2471" s="10"/>
      <c r="AC2471" s="10"/>
      <c r="AD2471" s="1" t="s">
        <v>19</v>
      </c>
      <c r="AF2471" s="3" t="s">
        <v>3240</v>
      </c>
      <c r="AG2471" s="2" t="s">
        <v>9</v>
      </c>
      <c r="AI2471" s="1" t="str">
        <f t="shared" si="48"/>
        <v>11(7)</v>
      </c>
      <c r="AJ2471" s="1" t="str">
        <f t="shared" si="49"/>
        <v>011(007)-112～114</v>
      </c>
      <c r="AK2471" s="26" t="s">
        <v>9949</v>
      </c>
    </row>
    <row r="2472" spans="1:37" s="1" customFormat="1" x14ac:dyDescent="0.55000000000000004">
      <c r="A2472" s="1">
        <v>1553</v>
      </c>
      <c r="B2472" s="1" t="s">
        <v>9219</v>
      </c>
      <c r="C2472" s="1" t="s">
        <v>11450</v>
      </c>
      <c r="D2472" s="1" t="s">
        <v>20824</v>
      </c>
      <c r="E2472" s="2" t="s">
        <v>3232</v>
      </c>
      <c r="F2472" s="16">
        <v>224</v>
      </c>
      <c r="G2472" s="12">
        <v>11</v>
      </c>
      <c r="H2472" s="12">
        <v>7</v>
      </c>
      <c r="I2472" s="2" t="s">
        <v>317</v>
      </c>
      <c r="J2472" s="2" t="s">
        <v>317</v>
      </c>
      <c r="K2472" s="1" t="s">
        <v>18951</v>
      </c>
      <c r="L2472" s="1" t="s">
        <v>16785</v>
      </c>
      <c r="AB2472" s="10"/>
      <c r="AC2472" s="10"/>
      <c r="AD2472" s="1" t="s">
        <v>19</v>
      </c>
      <c r="AF2472" s="3" t="s">
        <v>3241</v>
      </c>
      <c r="AG2472" s="2" t="s">
        <v>9</v>
      </c>
      <c r="AI2472" s="1" t="str">
        <f t="shared" si="48"/>
        <v>11(7)</v>
      </c>
      <c r="AJ2472" s="1" t="str">
        <f t="shared" si="49"/>
        <v>011(007)-114～114</v>
      </c>
      <c r="AK2472" s="26" t="s">
        <v>9950</v>
      </c>
    </row>
    <row r="2473" spans="1:37" s="1" customFormat="1" x14ac:dyDescent="0.55000000000000004">
      <c r="A2473" s="1">
        <v>1554</v>
      </c>
      <c r="B2473" s="1" t="s">
        <v>9220</v>
      </c>
      <c r="C2473" s="1" t="s">
        <v>11450</v>
      </c>
      <c r="D2473" s="1" t="s">
        <v>20824</v>
      </c>
      <c r="E2473" s="2" t="s">
        <v>3232</v>
      </c>
      <c r="F2473" s="16">
        <v>224</v>
      </c>
      <c r="G2473" s="12">
        <v>11</v>
      </c>
      <c r="H2473" s="12">
        <v>7</v>
      </c>
      <c r="I2473" s="2" t="s">
        <v>317</v>
      </c>
      <c r="J2473" s="2" t="s">
        <v>317</v>
      </c>
      <c r="K2473" s="1" t="s">
        <v>18951</v>
      </c>
      <c r="L2473" s="1" t="s">
        <v>16785</v>
      </c>
      <c r="AB2473" s="10"/>
      <c r="AC2473" s="10"/>
      <c r="AD2473" s="1" t="s">
        <v>19</v>
      </c>
      <c r="AF2473" s="3" t="s">
        <v>3242</v>
      </c>
      <c r="AG2473" s="2" t="s">
        <v>9</v>
      </c>
      <c r="AI2473" s="1" t="str">
        <f t="shared" si="48"/>
        <v>11(7)</v>
      </c>
      <c r="AJ2473" s="1" t="str">
        <f t="shared" si="49"/>
        <v>011(007)-114～114</v>
      </c>
      <c r="AK2473" s="26" t="s">
        <v>9950</v>
      </c>
    </row>
    <row r="2474" spans="1:37" s="1" customFormat="1" x14ac:dyDescent="0.55000000000000004">
      <c r="A2474" s="1">
        <v>1555</v>
      </c>
      <c r="B2474" s="1" t="s">
        <v>8930</v>
      </c>
      <c r="C2474" s="1" t="s">
        <v>11450</v>
      </c>
      <c r="D2474" s="1" t="s">
        <v>20824</v>
      </c>
      <c r="E2474" s="2" t="s">
        <v>3232</v>
      </c>
      <c r="F2474" s="16">
        <v>224</v>
      </c>
      <c r="G2474" s="12">
        <v>11</v>
      </c>
      <c r="H2474" s="12">
        <v>7</v>
      </c>
      <c r="I2474" s="2" t="s">
        <v>1668</v>
      </c>
      <c r="J2474" s="2" t="s">
        <v>1204</v>
      </c>
      <c r="K2474" s="1" t="s">
        <v>18951</v>
      </c>
      <c r="L2474" s="1" t="s">
        <v>16785</v>
      </c>
      <c r="AB2474" s="10"/>
      <c r="AC2474" s="10"/>
      <c r="AD2474" s="1" t="s">
        <v>19</v>
      </c>
      <c r="AF2474" s="3" t="s">
        <v>3243</v>
      </c>
      <c r="AG2474" s="2" t="s">
        <v>9</v>
      </c>
      <c r="AI2474" s="1" t="str">
        <f t="shared" si="48"/>
        <v>11(7)</v>
      </c>
      <c r="AJ2474" s="1" t="str">
        <f t="shared" si="49"/>
        <v>011(007)-115～121</v>
      </c>
      <c r="AK2474" s="26" t="s">
        <v>9950</v>
      </c>
    </row>
    <row r="2475" spans="1:37" s="1" customFormat="1" x14ac:dyDescent="0.55000000000000004">
      <c r="A2475" s="1">
        <v>1556</v>
      </c>
      <c r="B2475" s="1" t="s">
        <v>3244</v>
      </c>
      <c r="C2475" s="1" t="s">
        <v>11452</v>
      </c>
      <c r="D2475" s="1" t="s">
        <v>20824</v>
      </c>
      <c r="E2475" s="2" t="s">
        <v>3246</v>
      </c>
      <c r="F2475" s="16">
        <v>225</v>
      </c>
      <c r="G2475" s="12">
        <v>11</v>
      </c>
      <c r="H2475" s="12">
        <v>8</v>
      </c>
      <c r="I2475" s="2" t="s">
        <v>712</v>
      </c>
      <c r="J2475" s="2" t="s">
        <v>712</v>
      </c>
      <c r="K2475" s="1" t="s">
        <v>18031</v>
      </c>
      <c r="L2475" s="1" t="s">
        <v>16785</v>
      </c>
      <c r="M2475" s="1" t="s">
        <v>2437</v>
      </c>
      <c r="AB2475" s="10"/>
      <c r="AC2475" s="10" t="s">
        <v>2437</v>
      </c>
      <c r="AD2475" s="2" t="s">
        <v>19</v>
      </c>
      <c r="AE2475" s="2"/>
      <c r="AF2475" s="2" t="s">
        <v>3245</v>
      </c>
      <c r="AG2475" s="2" t="s">
        <v>9</v>
      </c>
      <c r="AI2475" s="1" t="str">
        <f t="shared" si="48"/>
        <v>11(8)</v>
      </c>
      <c r="AJ2475" s="1" t="str">
        <f t="shared" si="49"/>
        <v>011(008)-123～123</v>
      </c>
      <c r="AK2475" s="26" t="s">
        <v>9953</v>
      </c>
    </row>
    <row r="2476" spans="1:37" s="1" customFormat="1" x14ac:dyDescent="0.55000000000000004">
      <c r="A2476" s="1">
        <v>1557</v>
      </c>
      <c r="B2476" s="1" t="s">
        <v>3248</v>
      </c>
      <c r="C2476" s="1" t="s">
        <v>11452</v>
      </c>
      <c r="D2476" s="1" t="s">
        <v>20824</v>
      </c>
      <c r="E2476" s="2" t="s">
        <v>3246</v>
      </c>
      <c r="F2476" s="16">
        <v>225</v>
      </c>
      <c r="G2476" s="12">
        <v>11</v>
      </c>
      <c r="H2476" s="12">
        <v>8</v>
      </c>
      <c r="I2476" s="2" t="s">
        <v>714</v>
      </c>
      <c r="J2476" s="2" t="s">
        <v>879</v>
      </c>
      <c r="K2476" s="1" t="s">
        <v>18415</v>
      </c>
      <c r="L2476" s="1" t="s">
        <v>16785</v>
      </c>
      <c r="M2476" s="1" t="s">
        <v>2768</v>
      </c>
      <c r="AB2476" s="10"/>
      <c r="AC2476" s="10" t="s">
        <v>2768</v>
      </c>
      <c r="AD2476" s="2" t="s">
        <v>19</v>
      </c>
      <c r="AE2476" s="2"/>
      <c r="AF2476" s="2" t="s">
        <v>3249</v>
      </c>
      <c r="AG2476" s="2" t="s">
        <v>9</v>
      </c>
      <c r="AI2476" s="1" t="str">
        <f t="shared" ref="AI2476:AI2539" si="50">G2476&amp;"("&amp;H2476&amp;")"</f>
        <v>11(8)</v>
      </c>
      <c r="AJ2476" s="1" t="str">
        <f t="shared" ref="AJ2476:AJ2539" si="51">TEXT(G2476,"000")&amp;"("&amp;TEXT(H2476,"000")&amp;")-"&amp;TEXT(I2476,"000")&amp;"～"&amp;TEXT(J2476,"000")</f>
        <v>011(008)-124～125</v>
      </c>
      <c r="AK2476" s="26" t="s">
        <v>9954</v>
      </c>
    </row>
    <row r="2477" spans="1:37" s="1" customFormat="1" x14ac:dyDescent="0.55000000000000004">
      <c r="A2477" s="1">
        <v>1558</v>
      </c>
      <c r="B2477" s="1" t="s">
        <v>9221</v>
      </c>
      <c r="C2477" s="1" t="s">
        <v>11452</v>
      </c>
      <c r="D2477" s="1" t="s">
        <v>20824</v>
      </c>
      <c r="E2477" s="2" t="s">
        <v>3246</v>
      </c>
      <c r="F2477" s="16">
        <v>225</v>
      </c>
      <c r="G2477" s="12">
        <v>11</v>
      </c>
      <c r="H2477" s="12">
        <v>8</v>
      </c>
      <c r="I2477" s="2" t="s">
        <v>714</v>
      </c>
      <c r="J2477" s="2" t="s">
        <v>892</v>
      </c>
      <c r="K2477" s="1" t="s">
        <v>18415</v>
      </c>
      <c r="L2477" s="1" t="s">
        <v>16785</v>
      </c>
      <c r="AB2477" s="10"/>
      <c r="AC2477" s="10"/>
      <c r="AD2477" s="1" t="s">
        <v>19</v>
      </c>
      <c r="AF2477" s="3" t="s">
        <v>3247</v>
      </c>
      <c r="AG2477" s="2" t="s">
        <v>9</v>
      </c>
      <c r="AI2477" s="1" t="str">
        <f t="shared" si="50"/>
        <v>11(8)</v>
      </c>
      <c r="AJ2477" s="1" t="str">
        <f t="shared" si="51"/>
        <v>011(008)-124～131</v>
      </c>
      <c r="AK2477" s="26" t="s">
        <v>9954</v>
      </c>
    </row>
    <row r="2478" spans="1:37" s="1" customFormat="1" x14ac:dyDescent="0.55000000000000004">
      <c r="A2478" s="1">
        <v>1559</v>
      </c>
      <c r="B2478" s="1" t="s">
        <v>3250</v>
      </c>
      <c r="C2478" s="1" t="s">
        <v>11452</v>
      </c>
      <c r="D2478" s="1" t="s">
        <v>20824</v>
      </c>
      <c r="E2478" s="2" t="s">
        <v>3246</v>
      </c>
      <c r="F2478" s="16">
        <v>225</v>
      </c>
      <c r="G2478" s="12">
        <v>11</v>
      </c>
      <c r="H2478" s="12">
        <v>8</v>
      </c>
      <c r="I2478" s="2" t="s">
        <v>880</v>
      </c>
      <c r="J2478" s="2" t="s">
        <v>884</v>
      </c>
      <c r="K2478" s="1" t="s">
        <v>18225</v>
      </c>
      <c r="L2478" s="1" t="s">
        <v>16785</v>
      </c>
      <c r="M2478" s="1" t="s">
        <v>2741</v>
      </c>
      <c r="AB2478" s="10"/>
      <c r="AC2478" s="10" t="s">
        <v>2741</v>
      </c>
      <c r="AD2478" s="2" t="s">
        <v>19</v>
      </c>
      <c r="AE2478" s="2"/>
      <c r="AF2478" s="2" t="s">
        <v>3251</v>
      </c>
      <c r="AG2478" s="2" t="s">
        <v>9</v>
      </c>
      <c r="AI2478" s="1" t="str">
        <f t="shared" si="50"/>
        <v>11(8)</v>
      </c>
      <c r="AJ2478" s="1" t="str">
        <f t="shared" si="51"/>
        <v>011(008)-126～128</v>
      </c>
      <c r="AK2478" s="26" t="s">
        <v>9955</v>
      </c>
    </row>
    <row r="2479" spans="1:37" s="1" customFormat="1" x14ac:dyDescent="0.55000000000000004">
      <c r="A2479" s="1">
        <v>1560</v>
      </c>
      <c r="B2479" s="1" t="s">
        <v>3252</v>
      </c>
      <c r="C2479" s="1" t="s">
        <v>11452</v>
      </c>
      <c r="D2479" s="1" t="s">
        <v>20824</v>
      </c>
      <c r="E2479" s="2" t="s">
        <v>3246</v>
      </c>
      <c r="F2479" s="16">
        <v>225</v>
      </c>
      <c r="G2479" s="12">
        <v>11</v>
      </c>
      <c r="H2479" s="12">
        <v>8</v>
      </c>
      <c r="I2479" s="2" t="s">
        <v>886</v>
      </c>
      <c r="J2479" s="2" t="s">
        <v>890</v>
      </c>
      <c r="K2479" s="1" t="s">
        <v>17779</v>
      </c>
      <c r="L2479" s="1" t="s">
        <v>16785</v>
      </c>
      <c r="M2479" s="1" t="s">
        <v>3253</v>
      </c>
      <c r="AB2479" s="10"/>
      <c r="AC2479" s="10" t="s">
        <v>3253</v>
      </c>
      <c r="AD2479" s="2" t="s">
        <v>19</v>
      </c>
      <c r="AE2479" s="2"/>
      <c r="AF2479" s="2" t="s">
        <v>3254</v>
      </c>
      <c r="AG2479" s="2" t="s">
        <v>9</v>
      </c>
      <c r="AI2479" s="1" t="str">
        <f t="shared" si="50"/>
        <v>11(8)</v>
      </c>
      <c r="AJ2479" s="1" t="str">
        <f t="shared" si="51"/>
        <v>011(008)-129～130</v>
      </c>
      <c r="AK2479" s="26" t="s">
        <v>9956</v>
      </c>
    </row>
    <row r="2480" spans="1:37" s="1" customFormat="1" x14ac:dyDescent="0.55000000000000004">
      <c r="A2480" s="1">
        <v>1561</v>
      </c>
      <c r="B2480" s="1" t="s">
        <v>3255</v>
      </c>
      <c r="C2480" s="1" t="s">
        <v>11452</v>
      </c>
      <c r="D2480" s="1" t="s">
        <v>20824</v>
      </c>
      <c r="E2480" s="2" t="s">
        <v>3246</v>
      </c>
      <c r="F2480" s="16">
        <v>225</v>
      </c>
      <c r="G2480" s="12">
        <v>11</v>
      </c>
      <c r="H2480" s="12">
        <v>8</v>
      </c>
      <c r="I2480" s="2" t="s">
        <v>892</v>
      </c>
      <c r="J2480" s="2" t="s">
        <v>892</v>
      </c>
      <c r="K2480" s="1" t="s">
        <v>18551</v>
      </c>
      <c r="L2480" s="1" t="s">
        <v>16785</v>
      </c>
      <c r="M2480" s="1" t="s">
        <v>3256</v>
      </c>
      <c r="AB2480" s="10"/>
      <c r="AC2480" s="10" t="s">
        <v>3256</v>
      </c>
      <c r="AD2480" s="2" t="s">
        <v>19</v>
      </c>
      <c r="AE2480" s="2"/>
      <c r="AF2480" s="2" t="s">
        <v>3257</v>
      </c>
      <c r="AG2480" s="2" t="s">
        <v>9</v>
      </c>
      <c r="AI2480" s="1" t="str">
        <f t="shared" si="50"/>
        <v>11(8)</v>
      </c>
      <c r="AJ2480" s="1" t="str">
        <f t="shared" si="51"/>
        <v>011(008)-131～131</v>
      </c>
      <c r="AK2480" s="26" t="s">
        <v>9957</v>
      </c>
    </row>
    <row r="2481" spans="1:37" s="1" customFormat="1" x14ac:dyDescent="0.55000000000000004">
      <c r="A2481" s="1">
        <v>1562</v>
      </c>
      <c r="B2481" s="1" t="s">
        <v>3258</v>
      </c>
      <c r="C2481" s="1" t="s">
        <v>11452</v>
      </c>
      <c r="D2481" s="1" t="s">
        <v>20824</v>
      </c>
      <c r="E2481" s="2" t="s">
        <v>3246</v>
      </c>
      <c r="F2481" s="16">
        <v>225</v>
      </c>
      <c r="G2481" s="12">
        <v>11</v>
      </c>
      <c r="H2481" s="12">
        <v>8</v>
      </c>
      <c r="I2481" s="2" t="s">
        <v>1207</v>
      </c>
      <c r="J2481" s="2" t="s">
        <v>1207</v>
      </c>
      <c r="K2481" s="1" t="s">
        <v>17700</v>
      </c>
      <c r="L2481" s="1" t="s">
        <v>16785</v>
      </c>
      <c r="M2481" s="1" t="s">
        <v>2887</v>
      </c>
      <c r="AB2481" s="10"/>
      <c r="AC2481" s="10" t="s">
        <v>2887</v>
      </c>
      <c r="AD2481" s="2" t="s">
        <v>19</v>
      </c>
      <c r="AE2481" s="2"/>
      <c r="AF2481" s="2" t="s">
        <v>3259</v>
      </c>
      <c r="AG2481" s="2" t="s">
        <v>9</v>
      </c>
      <c r="AI2481" s="1" t="str">
        <f t="shared" si="50"/>
        <v>11(8)</v>
      </c>
      <c r="AJ2481" s="1" t="str">
        <f t="shared" si="51"/>
        <v>011(008)-132～132</v>
      </c>
      <c r="AK2481" s="26" t="s">
        <v>9958</v>
      </c>
    </row>
    <row r="2482" spans="1:37" s="1" customFormat="1" x14ac:dyDescent="0.55000000000000004">
      <c r="A2482" s="1">
        <v>1563</v>
      </c>
      <c r="B2482" s="1" t="s">
        <v>3260</v>
      </c>
      <c r="C2482" s="1" t="s">
        <v>11452</v>
      </c>
      <c r="D2482" s="1" t="s">
        <v>20824</v>
      </c>
      <c r="E2482" s="2" t="s">
        <v>3246</v>
      </c>
      <c r="F2482" s="16">
        <v>225</v>
      </c>
      <c r="G2482" s="12">
        <v>11</v>
      </c>
      <c r="H2482" s="12">
        <v>8</v>
      </c>
      <c r="I2482" s="2" t="s">
        <v>893</v>
      </c>
      <c r="J2482" s="2" t="s">
        <v>893</v>
      </c>
      <c r="K2482" s="1" t="s">
        <v>17700</v>
      </c>
      <c r="L2482" s="1" t="s">
        <v>16785</v>
      </c>
      <c r="M2482" s="1" t="s">
        <v>614</v>
      </c>
      <c r="AB2482" s="10"/>
      <c r="AC2482" s="10" t="s">
        <v>614</v>
      </c>
      <c r="AD2482" s="2" t="s">
        <v>19</v>
      </c>
      <c r="AE2482" s="2"/>
      <c r="AF2482" s="2" t="s">
        <v>3261</v>
      </c>
      <c r="AG2482" s="2" t="s">
        <v>9</v>
      </c>
      <c r="AI2482" s="1" t="str">
        <f t="shared" si="50"/>
        <v>11(8)</v>
      </c>
      <c r="AJ2482" s="1" t="str">
        <f t="shared" si="51"/>
        <v>011(008)-133～133</v>
      </c>
      <c r="AK2482" s="26" t="s">
        <v>9958</v>
      </c>
    </row>
    <row r="2483" spans="1:37" s="1" customFormat="1" x14ac:dyDescent="0.55000000000000004">
      <c r="A2483" s="1">
        <v>1564</v>
      </c>
      <c r="B2483" s="1" t="s">
        <v>3262</v>
      </c>
      <c r="C2483" s="1" t="s">
        <v>11452</v>
      </c>
      <c r="D2483" s="1" t="s">
        <v>20824</v>
      </c>
      <c r="E2483" s="2" t="s">
        <v>3246</v>
      </c>
      <c r="F2483" s="16">
        <v>225</v>
      </c>
      <c r="G2483" s="12">
        <v>11</v>
      </c>
      <c r="H2483" s="12">
        <v>8</v>
      </c>
      <c r="I2483" s="2" t="s">
        <v>895</v>
      </c>
      <c r="J2483" s="2" t="s">
        <v>896</v>
      </c>
      <c r="K2483" s="1" t="s">
        <v>17823</v>
      </c>
      <c r="L2483" s="1" t="s">
        <v>16785</v>
      </c>
      <c r="M2483" s="1" t="s">
        <v>3263</v>
      </c>
      <c r="AB2483" s="10"/>
      <c r="AC2483" s="10" t="s">
        <v>3263</v>
      </c>
      <c r="AD2483" s="2" t="s">
        <v>19</v>
      </c>
      <c r="AE2483" s="2"/>
      <c r="AF2483" s="2" t="s">
        <v>3264</v>
      </c>
      <c r="AG2483" s="2" t="s">
        <v>9</v>
      </c>
      <c r="AI2483" s="1" t="str">
        <f t="shared" si="50"/>
        <v>11(8)</v>
      </c>
      <c r="AJ2483" s="1" t="str">
        <f t="shared" si="51"/>
        <v>011(008)-134～135</v>
      </c>
      <c r="AK2483" s="26" t="s">
        <v>9959</v>
      </c>
    </row>
    <row r="2484" spans="1:37" s="1" customFormat="1" x14ac:dyDescent="0.55000000000000004">
      <c r="A2484" s="1">
        <v>1565</v>
      </c>
      <c r="B2484" s="1" t="s">
        <v>9200</v>
      </c>
      <c r="D2484" s="1" t="s">
        <v>20824</v>
      </c>
      <c r="E2484" s="2" t="s">
        <v>3246</v>
      </c>
      <c r="F2484" s="16">
        <v>225</v>
      </c>
      <c r="G2484" s="12">
        <v>11</v>
      </c>
      <c r="H2484" s="12">
        <v>8</v>
      </c>
      <c r="I2484" s="2" t="s">
        <v>896</v>
      </c>
      <c r="J2484" s="2" t="s">
        <v>898</v>
      </c>
      <c r="K2484" s="1" t="s">
        <v>17823</v>
      </c>
      <c r="L2484" s="1" t="s">
        <v>16785</v>
      </c>
      <c r="AB2484" s="10"/>
      <c r="AC2484" s="10"/>
      <c r="AD2484" s="1" t="s">
        <v>19</v>
      </c>
      <c r="AF2484" s="3" t="s">
        <v>3265</v>
      </c>
      <c r="AG2484" s="2" t="s">
        <v>9</v>
      </c>
      <c r="AI2484" s="1" t="str">
        <f t="shared" si="50"/>
        <v>11(8)</v>
      </c>
      <c r="AJ2484" s="1" t="str">
        <f t="shared" si="51"/>
        <v>011(008)-135～136</v>
      </c>
      <c r="AK2484" s="26" t="s">
        <v>9959</v>
      </c>
    </row>
    <row r="2485" spans="1:37" s="1" customFormat="1" x14ac:dyDescent="0.55000000000000004">
      <c r="A2485" s="1">
        <v>1566</v>
      </c>
      <c r="B2485" s="1" t="s">
        <v>9222</v>
      </c>
      <c r="C2485" s="1" t="s">
        <v>11452</v>
      </c>
      <c r="D2485" s="1" t="s">
        <v>20824</v>
      </c>
      <c r="E2485" s="2" t="s">
        <v>3246</v>
      </c>
      <c r="F2485" s="16">
        <v>225</v>
      </c>
      <c r="G2485" s="12">
        <v>11</v>
      </c>
      <c r="H2485" s="12">
        <v>8</v>
      </c>
      <c r="I2485" s="2" t="s">
        <v>898</v>
      </c>
      <c r="J2485" s="2" t="s">
        <v>900</v>
      </c>
      <c r="K2485" s="1" t="s">
        <v>18952</v>
      </c>
      <c r="L2485" s="1" t="s">
        <v>16785</v>
      </c>
      <c r="AB2485" s="10"/>
      <c r="AC2485" s="10"/>
      <c r="AD2485" s="1" t="s">
        <v>19</v>
      </c>
      <c r="AF2485" s="3" t="s">
        <v>3266</v>
      </c>
      <c r="AG2485" s="2" t="s">
        <v>9</v>
      </c>
      <c r="AI2485" s="1" t="str">
        <f t="shared" si="50"/>
        <v>11(8)</v>
      </c>
      <c r="AJ2485" s="1" t="str">
        <f t="shared" si="51"/>
        <v>011(008)-136～138</v>
      </c>
      <c r="AK2485" s="26" t="s">
        <v>9960</v>
      </c>
    </row>
    <row r="2486" spans="1:37" s="1" customFormat="1" x14ac:dyDescent="0.55000000000000004">
      <c r="A2486" s="1">
        <v>1567</v>
      </c>
      <c r="B2486" s="1" t="s">
        <v>3267</v>
      </c>
      <c r="C2486" s="1" t="s">
        <v>11454</v>
      </c>
      <c r="D2486" s="1" t="s">
        <v>20824</v>
      </c>
      <c r="E2486" s="2" t="s">
        <v>3269</v>
      </c>
      <c r="F2486" s="16">
        <v>226</v>
      </c>
      <c r="G2486" s="12">
        <v>11</v>
      </c>
      <c r="H2486" s="12">
        <v>9</v>
      </c>
      <c r="I2486" s="2" t="s">
        <v>709</v>
      </c>
      <c r="J2486" s="2" t="s">
        <v>709</v>
      </c>
      <c r="K2486" s="1" t="s">
        <v>18535</v>
      </c>
      <c r="L2486" s="1" t="s">
        <v>16785</v>
      </c>
      <c r="M2486" s="1" t="s">
        <v>1226</v>
      </c>
      <c r="AB2486" s="10"/>
      <c r="AC2486" s="10" t="s">
        <v>1226</v>
      </c>
      <c r="AD2486" s="2" t="s">
        <v>19</v>
      </c>
      <c r="AE2486" s="2"/>
      <c r="AF2486" s="2" t="s">
        <v>3268</v>
      </c>
      <c r="AG2486" s="2" t="s">
        <v>9</v>
      </c>
      <c r="AI2486" s="1" t="str">
        <f t="shared" si="50"/>
        <v>11(9)</v>
      </c>
      <c r="AJ2486" s="1" t="str">
        <f t="shared" si="51"/>
        <v>011(009)-139～139</v>
      </c>
      <c r="AK2486" s="26" t="s">
        <v>9963</v>
      </c>
    </row>
    <row r="2487" spans="1:37" s="1" customFormat="1" x14ac:dyDescent="0.55000000000000004">
      <c r="A2487" s="1">
        <v>1568</v>
      </c>
      <c r="B2487" s="1" t="s">
        <v>2803</v>
      </c>
      <c r="C2487" s="1" t="s">
        <v>11454</v>
      </c>
      <c r="D2487" s="1" t="s">
        <v>20824</v>
      </c>
      <c r="E2487" s="2" t="s">
        <v>3269</v>
      </c>
      <c r="F2487" s="16">
        <v>226</v>
      </c>
      <c r="G2487" s="12">
        <v>11</v>
      </c>
      <c r="H2487" s="12">
        <v>9</v>
      </c>
      <c r="I2487" s="2" t="s">
        <v>717</v>
      </c>
      <c r="J2487" s="2" t="s">
        <v>319</v>
      </c>
      <c r="K2487" s="1" t="s">
        <v>18311</v>
      </c>
      <c r="L2487" s="1" t="s">
        <v>16785</v>
      </c>
      <c r="M2487" s="1" t="s">
        <v>781</v>
      </c>
      <c r="AB2487" s="10"/>
      <c r="AC2487" s="10" t="s">
        <v>781</v>
      </c>
      <c r="AD2487" s="2" t="s">
        <v>19</v>
      </c>
      <c r="AE2487" s="2"/>
      <c r="AF2487" s="2" t="s">
        <v>3271</v>
      </c>
      <c r="AG2487" s="2" t="s">
        <v>9</v>
      </c>
      <c r="AI2487" s="1" t="str">
        <f t="shared" si="50"/>
        <v>11(9)</v>
      </c>
      <c r="AJ2487" s="1" t="str">
        <f t="shared" si="51"/>
        <v>011(009)-140～141</v>
      </c>
      <c r="AK2487" s="26" t="s">
        <v>9964</v>
      </c>
    </row>
    <row r="2488" spans="1:37" s="1" customFormat="1" x14ac:dyDescent="0.55000000000000004">
      <c r="A2488" s="1">
        <v>1569</v>
      </c>
      <c r="B2488" s="1" t="s">
        <v>9223</v>
      </c>
      <c r="C2488" s="1" t="s">
        <v>11454</v>
      </c>
      <c r="D2488" s="1" t="s">
        <v>20824</v>
      </c>
      <c r="E2488" s="2" t="s">
        <v>3269</v>
      </c>
      <c r="F2488" s="16">
        <v>226</v>
      </c>
      <c r="G2488" s="12">
        <v>11</v>
      </c>
      <c r="H2488" s="12">
        <v>9</v>
      </c>
      <c r="I2488" s="2" t="s">
        <v>717</v>
      </c>
      <c r="J2488" s="2" t="s">
        <v>322</v>
      </c>
      <c r="K2488" s="1" t="s">
        <v>18311</v>
      </c>
      <c r="L2488" s="1" t="s">
        <v>16785</v>
      </c>
      <c r="AB2488" s="10"/>
      <c r="AC2488" s="10"/>
      <c r="AD2488" s="1" t="s">
        <v>19</v>
      </c>
      <c r="AF2488" s="3" t="s">
        <v>3270</v>
      </c>
      <c r="AG2488" s="2" t="s">
        <v>9</v>
      </c>
      <c r="AI2488" s="1" t="str">
        <f t="shared" si="50"/>
        <v>11(9)</v>
      </c>
      <c r="AJ2488" s="1" t="str">
        <f t="shared" si="51"/>
        <v>011(009)-140～144</v>
      </c>
      <c r="AK2488" s="26" t="s">
        <v>9964</v>
      </c>
    </row>
    <row r="2489" spans="1:37" s="1" customFormat="1" x14ac:dyDescent="0.55000000000000004">
      <c r="A2489" s="1">
        <v>1570</v>
      </c>
      <c r="B2489" s="1" t="s">
        <v>3272</v>
      </c>
      <c r="C2489" s="1" t="s">
        <v>11454</v>
      </c>
      <c r="D2489" s="1" t="s">
        <v>20824</v>
      </c>
      <c r="E2489" s="2" t="s">
        <v>3269</v>
      </c>
      <c r="F2489" s="16">
        <v>226</v>
      </c>
      <c r="G2489" s="12">
        <v>11</v>
      </c>
      <c r="H2489" s="12">
        <v>9</v>
      </c>
      <c r="I2489" s="2" t="s">
        <v>319</v>
      </c>
      <c r="J2489" s="2" t="s">
        <v>324</v>
      </c>
      <c r="K2489" s="1" t="s">
        <v>18311</v>
      </c>
      <c r="L2489" s="1" t="s">
        <v>16785</v>
      </c>
      <c r="M2489" s="1" t="s">
        <v>2717</v>
      </c>
      <c r="AB2489" s="10"/>
      <c r="AC2489" s="10" t="s">
        <v>2717</v>
      </c>
      <c r="AD2489" s="2" t="s">
        <v>19</v>
      </c>
      <c r="AE2489" s="2"/>
      <c r="AF2489" s="2" t="s">
        <v>3273</v>
      </c>
      <c r="AG2489" s="2" t="s">
        <v>9</v>
      </c>
      <c r="AI2489" s="1" t="str">
        <f t="shared" si="50"/>
        <v>11(9)</v>
      </c>
      <c r="AJ2489" s="1" t="str">
        <f t="shared" si="51"/>
        <v>011(009)-141～143</v>
      </c>
      <c r="AK2489" s="26" t="s">
        <v>9964</v>
      </c>
    </row>
    <row r="2490" spans="1:37" s="1" customFormat="1" x14ac:dyDescent="0.55000000000000004">
      <c r="A2490" s="1">
        <v>1571</v>
      </c>
      <c r="B2490" s="1" t="s">
        <v>3274</v>
      </c>
      <c r="C2490" s="1" t="s">
        <v>11454</v>
      </c>
      <c r="D2490" s="1" t="s">
        <v>20824</v>
      </c>
      <c r="E2490" s="2" t="s">
        <v>3269</v>
      </c>
      <c r="F2490" s="16">
        <v>226</v>
      </c>
      <c r="G2490" s="12">
        <v>11</v>
      </c>
      <c r="H2490" s="12">
        <v>9</v>
      </c>
      <c r="I2490" s="2" t="s">
        <v>324</v>
      </c>
      <c r="J2490" s="2" t="s">
        <v>322</v>
      </c>
      <c r="K2490" s="1" t="s">
        <v>17953</v>
      </c>
      <c r="L2490" s="1" t="s">
        <v>16785</v>
      </c>
      <c r="M2490" s="1" t="s">
        <v>3275</v>
      </c>
      <c r="AB2490" s="10"/>
      <c r="AC2490" s="10" t="s">
        <v>3275</v>
      </c>
      <c r="AD2490" s="2" t="s">
        <v>19</v>
      </c>
      <c r="AE2490" s="2"/>
      <c r="AF2490" s="2" t="s">
        <v>3276</v>
      </c>
      <c r="AG2490" s="2" t="s">
        <v>9</v>
      </c>
      <c r="AI2490" s="1" t="str">
        <f t="shared" si="50"/>
        <v>11(9)</v>
      </c>
      <c r="AJ2490" s="1" t="str">
        <f t="shared" si="51"/>
        <v>011(009)-143～144</v>
      </c>
      <c r="AK2490" s="26" t="s">
        <v>9965</v>
      </c>
    </row>
    <row r="2491" spans="1:37" s="1" customFormat="1" x14ac:dyDescent="0.55000000000000004">
      <c r="A2491" s="1">
        <v>1572</v>
      </c>
      <c r="B2491" s="1" t="s">
        <v>3277</v>
      </c>
      <c r="C2491" s="1" t="s">
        <v>11454</v>
      </c>
      <c r="D2491" s="1" t="s">
        <v>20824</v>
      </c>
      <c r="E2491" s="2" t="s">
        <v>3269</v>
      </c>
      <c r="F2491" s="16">
        <v>226</v>
      </c>
      <c r="G2491" s="12">
        <v>11</v>
      </c>
      <c r="H2491" s="12">
        <v>9</v>
      </c>
      <c r="I2491" s="2" t="s">
        <v>322</v>
      </c>
      <c r="J2491" s="2" t="s">
        <v>32</v>
      </c>
      <c r="K2491" s="1" t="s">
        <v>18340</v>
      </c>
      <c r="L2491" s="1" t="s">
        <v>16785</v>
      </c>
      <c r="M2491" s="1" t="s">
        <v>3278</v>
      </c>
      <c r="AB2491" s="10"/>
      <c r="AC2491" s="10" t="s">
        <v>3278</v>
      </c>
      <c r="AD2491" s="2" t="s">
        <v>19</v>
      </c>
      <c r="AE2491" s="2"/>
      <c r="AF2491" s="2" t="s">
        <v>3279</v>
      </c>
      <c r="AG2491" s="2" t="s">
        <v>9</v>
      </c>
      <c r="AI2491" s="1" t="str">
        <f t="shared" si="50"/>
        <v>11(9)</v>
      </c>
      <c r="AJ2491" s="1" t="str">
        <f t="shared" si="51"/>
        <v>011(009)-144～146</v>
      </c>
      <c r="AK2491" s="26" t="s">
        <v>9966</v>
      </c>
    </row>
    <row r="2492" spans="1:37" s="1" customFormat="1" x14ac:dyDescent="0.55000000000000004">
      <c r="A2492" s="1">
        <v>1573</v>
      </c>
      <c r="B2492" s="1" t="s">
        <v>3280</v>
      </c>
      <c r="C2492" s="1" t="s">
        <v>11454</v>
      </c>
      <c r="D2492" s="1" t="s">
        <v>20824</v>
      </c>
      <c r="E2492" s="2" t="s">
        <v>3269</v>
      </c>
      <c r="F2492" s="16">
        <v>226</v>
      </c>
      <c r="G2492" s="12">
        <v>11</v>
      </c>
      <c r="H2492" s="12">
        <v>9</v>
      </c>
      <c r="I2492" s="2" t="s">
        <v>726</v>
      </c>
      <c r="J2492" s="2" t="s">
        <v>726</v>
      </c>
      <c r="K2492" s="1" t="s">
        <v>18209</v>
      </c>
      <c r="L2492" s="1" t="s">
        <v>16785</v>
      </c>
      <c r="M2492" s="1" t="s">
        <v>13</v>
      </c>
      <c r="AB2492" s="10"/>
      <c r="AC2492" s="10" t="s">
        <v>13</v>
      </c>
      <c r="AD2492" s="2" t="s">
        <v>19</v>
      </c>
      <c r="AE2492" s="2"/>
      <c r="AF2492" s="2" t="s">
        <v>3281</v>
      </c>
      <c r="AG2492" s="2" t="s">
        <v>9</v>
      </c>
      <c r="AI2492" s="1" t="str">
        <f t="shared" si="50"/>
        <v>11(9)</v>
      </c>
      <c r="AJ2492" s="1" t="str">
        <f t="shared" si="51"/>
        <v>011(009)-147～147</v>
      </c>
      <c r="AK2492" s="26" t="s">
        <v>9967</v>
      </c>
    </row>
    <row r="2493" spans="1:37" s="1" customFormat="1" x14ac:dyDescent="0.55000000000000004">
      <c r="A2493" s="1">
        <v>1574</v>
      </c>
      <c r="B2493" s="1" t="s">
        <v>3282</v>
      </c>
      <c r="C2493" s="1" t="s">
        <v>11454</v>
      </c>
      <c r="D2493" s="1" t="s">
        <v>20824</v>
      </c>
      <c r="E2493" s="2" t="s">
        <v>3269</v>
      </c>
      <c r="F2493" s="16">
        <v>226</v>
      </c>
      <c r="G2493" s="12">
        <v>11</v>
      </c>
      <c r="H2493" s="12">
        <v>9</v>
      </c>
      <c r="I2493" s="2" t="s">
        <v>33</v>
      </c>
      <c r="J2493" s="2" t="s">
        <v>33</v>
      </c>
      <c r="K2493" s="1" t="s">
        <v>18095</v>
      </c>
      <c r="L2493" s="1" t="s">
        <v>16785</v>
      </c>
      <c r="M2493" s="1" t="s">
        <v>424</v>
      </c>
      <c r="AB2493" s="10"/>
      <c r="AC2493" s="10" t="s">
        <v>424</v>
      </c>
      <c r="AD2493" s="2" t="s">
        <v>19</v>
      </c>
      <c r="AE2493" s="2"/>
      <c r="AF2493" s="2" t="s">
        <v>3283</v>
      </c>
      <c r="AG2493" s="2" t="s">
        <v>9</v>
      </c>
      <c r="AI2493" s="1" t="str">
        <f t="shared" si="50"/>
        <v>11(9)</v>
      </c>
      <c r="AJ2493" s="1" t="str">
        <f t="shared" si="51"/>
        <v>011(009)-148～148</v>
      </c>
      <c r="AK2493" s="26" t="s">
        <v>9968</v>
      </c>
    </row>
    <row r="2494" spans="1:37" s="1" customFormat="1" x14ac:dyDescent="0.55000000000000004">
      <c r="A2494" s="1">
        <v>1575</v>
      </c>
      <c r="B2494" s="1" t="s">
        <v>9200</v>
      </c>
      <c r="D2494" s="1" t="s">
        <v>20824</v>
      </c>
      <c r="E2494" s="2" t="s">
        <v>3269</v>
      </c>
      <c r="F2494" s="16">
        <v>226</v>
      </c>
      <c r="G2494" s="12">
        <v>11</v>
      </c>
      <c r="H2494" s="12">
        <v>9</v>
      </c>
      <c r="I2494" s="2" t="s">
        <v>1229</v>
      </c>
      <c r="J2494" s="2" t="s">
        <v>35</v>
      </c>
      <c r="K2494" s="1" t="s">
        <v>18095</v>
      </c>
      <c r="L2494" s="1" t="s">
        <v>16785</v>
      </c>
      <c r="AB2494" s="10"/>
      <c r="AC2494" s="10"/>
      <c r="AD2494" s="1" t="s">
        <v>19</v>
      </c>
      <c r="AF2494" s="3" t="s">
        <v>3284</v>
      </c>
      <c r="AG2494" s="2" t="s">
        <v>9</v>
      </c>
      <c r="AI2494" s="1" t="str">
        <f t="shared" si="50"/>
        <v>11(9)</v>
      </c>
      <c r="AJ2494" s="1" t="str">
        <f t="shared" si="51"/>
        <v>011(009)-149～150</v>
      </c>
      <c r="AK2494" s="26" t="s">
        <v>9968</v>
      </c>
    </row>
    <row r="2495" spans="1:37" s="1" customFormat="1" x14ac:dyDescent="0.55000000000000004">
      <c r="A2495" s="1">
        <v>1576</v>
      </c>
      <c r="B2495" s="1" t="s">
        <v>9224</v>
      </c>
      <c r="C2495" s="1" t="s">
        <v>11454</v>
      </c>
      <c r="D2495" s="1" t="s">
        <v>20824</v>
      </c>
      <c r="E2495" s="2" t="s">
        <v>3269</v>
      </c>
      <c r="F2495" s="16">
        <v>226</v>
      </c>
      <c r="G2495" s="12">
        <v>11</v>
      </c>
      <c r="H2495" s="12">
        <v>9</v>
      </c>
      <c r="I2495" s="2" t="s">
        <v>35</v>
      </c>
      <c r="J2495" s="2" t="s">
        <v>35</v>
      </c>
      <c r="K2495" s="1" t="s">
        <v>18953</v>
      </c>
      <c r="L2495" s="1" t="s">
        <v>16785</v>
      </c>
      <c r="AB2495" s="10"/>
      <c r="AC2495" s="10"/>
      <c r="AD2495" s="1" t="s">
        <v>19</v>
      </c>
      <c r="AF2495" s="3" t="s">
        <v>3285</v>
      </c>
      <c r="AG2495" s="2" t="s">
        <v>9</v>
      </c>
      <c r="AI2495" s="1" t="str">
        <f t="shared" si="50"/>
        <v>11(9)</v>
      </c>
      <c r="AJ2495" s="1" t="str">
        <f t="shared" si="51"/>
        <v>011(009)-150～150</v>
      </c>
      <c r="AK2495" s="26" t="s">
        <v>9969</v>
      </c>
    </row>
    <row r="2496" spans="1:37" s="1" customFormat="1" x14ac:dyDescent="0.55000000000000004">
      <c r="A2496" s="1">
        <v>1577</v>
      </c>
      <c r="B2496" s="1" t="s">
        <v>3286</v>
      </c>
      <c r="C2496" s="1" t="s">
        <v>11456</v>
      </c>
      <c r="D2496" s="1" t="s">
        <v>20824</v>
      </c>
      <c r="E2496" s="2" t="s">
        <v>3288</v>
      </c>
      <c r="F2496" s="16">
        <v>227</v>
      </c>
      <c r="G2496" s="12">
        <v>11</v>
      </c>
      <c r="H2496" s="12">
        <v>10</v>
      </c>
      <c r="I2496" s="2" t="s">
        <v>37</v>
      </c>
      <c r="J2496" s="2" t="s">
        <v>37</v>
      </c>
      <c r="K2496" s="1" t="s">
        <v>18589</v>
      </c>
      <c r="L2496" s="1" t="s">
        <v>16785</v>
      </c>
      <c r="M2496" s="1" t="s">
        <v>1596</v>
      </c>
      <c r="AB2496" s="10"/>
      <c r="AC2496" s="10" t="s">
        <v>1596</v>
      </c>
      <c r="AD2496" s="2" t="s">
        <v>19</v>
      </c>
      <c r="AE2496" s="2"/>
      <c r="AF2496" s="2" t="s">
        <v>3287</v>
      </c>
      <c r="AG2496" s="2" t="s">
        <v>9</v>
      </c>
      <c r="AI2496" s="1" t="str">
        <f t="shared" si="50"/>
        <v>11(10)</v>
      </c>
      <c r="AJ2496" s="1" t="str">
        <f t="shared" si="51"/>
        <v>011(010)-151～151</v>
      </c>
      <c r="AK2496" s="26" t="s">
        <v>9972</v>
      </c>
    </row>
    <row r="2497" spans="1:37" s="1" customFormat="1" x14ac:dyDescent="0.55000000000000004">
      <c r="A2497" s="1">
        <v>1578</v>
      </c>
      <c r="B2497" s="1" t="s">
        <v>3290</v>
      </c>
      <c r="C2497" s="1" t="s">
        <v>11456</v>
      </c>
      <c r="D2497" s="1" t="s">
        <v>20824</v>
      </c>
      <c r="E2497" s="2" t="s">
        <v>3288</v>
      </c>
      <c r="F2497" s="16">
        <v>227</v>
      </c>
      <c r="G2497" s="12">
        <v>11</v>
      </c>
      <c r="H2497" s="12">
        <v>10</v>
      </c>
      <c r="I2497" s="2" t="s">
        <v>11</v>
      </c>
      <c r="J2497" s="2" t="s">
        <v>12</v>
      </c>
      <c r="K2497" s="1" t="s">
        <v>18038</v>
      </c>
      <c r="L2497" s="1" t="s">
        <v>16785</v>
      </c>
      <c r="M2497" s="1" t="s">
        <v>3291</v>
      </c>
      <c r="AB2497" s="10"/>
      <c r="AC2497" s="10" t="s">
        <v>3291</v>
      </c>
      <c r="AD2497" s="2" t="s">
        <v>19</v>
      </c>
      <c r="AE2497" s="2"/>
      <c r="AF2497" s="2" t="s">
        <v>3292</v>
      </c>
      <c r="AG2497" s="2" t="s">
        <v>9</v>
      </c>
      <c r="AI2497" s="1" t="str">
        <f t="shared" si="50"/>
        <v>11(10)</v>
      </c>
      <c r="AJ2497" s="1" t="str">
        <f t="shared" si="51"/>
        <v>011(010)-152～153</v>
      </c>
      <c r="AK2497" s="26" t="s">
        <v>9973</v>
      </c>
    </row>
    <row r="2498" spans="1:37" s="1" customFormat="1" x14ac:dyDescent="0.55000000000000004">
      <c r="A2498" s="1">
        <v>1579</v>
      </c>
      <c r="B2498" s="1" t="s">
        <v>9225</v>
      </c>
      <c r="C2498" s="1" t="s">
        <v>11456</v>
      </c>
      <c r="D2498" s="1" t="s">
        <v>20824</v>
      </c>
      <c r="E2498" s="2" t="s">
        <v>3288</v>
      </c>
      <c r="F2498" s="16">
        <v>227</v>
      </c>
      <c r="G2498" s="12">
        <v>11</v>
      </c>
      <c r="H2498" s="12">
        <v>10</v>
      </c>
      <c r="I2498" s="2" t="s">
        <v>11</v>
      </c>
      <c r="J2498" s="2" t="s">
        <v>1247</v>
      </c>
      <c r="K2498" s="1" t="s">
        <v>18038</v>
      </c>
      <c r="L2498" s="1" t="s">
        <v>16785</v>
      </c>
      <c r="AB2498" s="10"/>
      <c r="AC2498" s="10"/>
      <c r="AD2498" s="1" t="s">
        <v>19</v>
      </c>
      <c r="AF2498" s="3" t="s">
        <v>3289</v>
      </c>
      <c r="AG2498" s="2" t="s">
        <v>9</v>
      </c>
      <c r="AI2498" s="1" t="str">
        <f t="shared" si="50"/>
        <v>11(10)</v>
      </c>
      <c r="AJ2498" s="1" t="str">
        <f t="shared" si="51"/>
        <v>011(010)-152～162</v>
      </c>
      <c r="AK2498" s="26" t="s">
        <v>9973</v>
      </c>
    </row>
    <row r="2499" spans="1:37" s="1" customFormat="1" x14ac:dyDescent="0.55000000000000004">
      <c r="A2499" s="1">
        <v>1580</v>
      </c>
      <c r="B2499" s="1" t="s">
        <v>3293</v>
      </c>
      <c r="C2499" s="1" t="s">
        <v>11456</v>
      </c>
      <c r="D2499" s="1" t="s">
        <v>20824</v>
      </c>
      <c r="E2499" s="2" t="s">
        <v>3288</v>
      </c>
      <c r="F2499" s="16">
        <v>227</v>
      </c>
      <c r="G2499" s="12">
        <v>11</v>
      </c>
      <c r="H2499" s="12">
        <v>10</v>
      </c>
      <c r="I2499" s="2" t="s">
        <v>40</v>
      </c>
      <c r="J2499" s="2" t="s">
        <v>40</v>
      </c>
      <c r="K2499" s="1" t="s">
        <v>18093</v>
      </c>
      <c r="L2499" s="1" t="s">
        <v>16785</v>
      </c>
      <c r="M2499" s="1" t="s">
        <v>18</v>
      </c>
      <c r="AB2499" s="10"/>
      <c r="AC2499" s="10" t="s">
        <v>18</v>
      </c>
      <c r="AD2499" s="2" t="s">
        <v>19</v>
      </c>
      <c r="AE2499" s="2"/>
      <c r="AF2499" s="2" t="s">
        <v>3294</v>
      </c>
      <c r="AG2499" s="2" t="s">
        <v>9</v>
      </c>
      <c r="AI2499" s="1" t="str">
        <f t="shared" si="50"/>
        <v>11(10)</v>
      </c>
      <c r="AJ2499" s="1" t="str">
        <f t="shared" si="51"/>
        <v>011(010)-154～154</v>
      </c>
      <c r="AK2499" s="26" t="s">
        <v>9974</v>
      </c>
    </row>
    <row r="2500" spans="1:37" s="1" customFormat="1" x14ac:dyDescent="0.55000000000000004">
      <c r="A2500" s="1">
        <v>1581</v>
      </c>
      <c r="B2500" s="1" t="s">
        <v>3295</v>
      </c>
      <c r="C2500" s="1" t="s">
        <v>11456</v>
      </c>
      <c r="D2500" s="1" t="s">
        <v>20824</v>
      </c>
      <c r="E2500" s="2" t="s">
        <v>3288</v>
      </c>
      <c r="F2500" s="16">
        <v>227</v>
      </c>
      <c r="G2500" s="12">
        <v>11</v>
      </c>
      <c r="H2500" s="12">
        <v>10</v>
      </c>
      <c r="I2500" s="2" t="s">
        <v>27</v>
      </c>
      <c r="J2500" s="2" t="s">
        <v>27</v>
      </c>
      <c r="K2500" s="1" t="s">
        <v>18093</v>
      </c>
      <c r="L2500" s="1" t="s">
        <v>16785</v>
      </c>
      <c r="M2500" s="1" t="s">
        <v>203</v>
      </c>
      <c r="AB2500" s="10"/>
      <c r="AC2500" s="10" t="s">
        <v>203</v>
      </c>
      <c r="AD2500" s="2" t="s">
        <v>19</v>
      </c>
      <c r="AE2500" s="2"/>
      <c r="AF2500" s="2" t="s">
        <v>3296</v>
      </c>
      <c r="AG2500" s="2" t="s">
        <v>9</v>
      </c>
      <c r="AI2500" s="1" t="str">
        <f t="shared" si="50"/>
        <v>11(10)</v>
      </c>
      <c r="AJ2500" s="1" t="str">
        <f t="shared" si="51"/>
        <v>011(010)-155～155</v>
      </c>
      <c r="AK2500" s="26" t="s">
        <v>9974</v>
      </c>
    </row>
    <row r="2501" spans="1:37" s="1" customFormat="1" x14ac:dyDescent="0.55000000000000004">
      <c r="A2501" s="1">
        <v>1582</v>
      </c>
      <c r="B2501" s="1" t="s">
        <v>3297</v>
      </c>
      <c r="C2501" s="1" t="s">
        <v>11456</v>
      </c>
      <c r="D2501" s="1" t="s">
        <v>20824</v>
      </c>
      <c r="E2501" s="2" t="s">
        <v>3288</v>
      </c>
      <c r="F2501" s="16">
        <v>227</v>
      </c>
      <c r="G2501" s="12">
        <v>11</v>
      </c>
      <c r="H2501" s="12">
        <v>10</v>
      </c>
      <c r="I2501" s="2" t="s">
        <v>30</v>
      </c>
      <c r="J2501" s="2" t="s">
        <v>739</v>
      </c>
      <c r="K2501" s="1" t="s">
        <v>17789</v>
      </c>
      <c r="L2501" s="1" t="s">
        <v>16785</v>
      </c>
      <c r="M2501" s="1" t="s">
        <v>399</v>
      </c>
      <c r="AB2501" s="10"/>
      <c r="AC2501" s="10" t="s">
        <v>399</v>
      </c>
      <c r="AD2501" s="2" t="s">
        <v>19</v>
      </c>
      <c r="AE2501" s="2"/>
      <c r="AF2501" s="2" t="s">
        <v>3298</v>
      </c>
      <c r="AG2501" s="2" t="s">
        <v>9</v>
      </c>
      <c r="AI2501" s="1" t="str">
        <f t="shared" si="50"/>
        <v>11(10)</v>
      </c>
      <c r="AJ2501" s="1" t="str">
        <f t="shared" si="51"/>
        <v>011(010)-156～157</v>
      </c>
      <c r="AK2501" s="26" t="s">
        <v>9975</v>
      </c>
    </row>
    <row r="2502" spans="1:37" s="1" customFormat="1" x14ac:dyDescent="0.55000000000000004">
      <c r="A2502" s="1">
        <v>1583</v>
      </c>
      <c r="B2502" s="1" t="s">
        <v>3299</v>
      </c>
      <c r="C2502" s="1" t="s">
        <v>11456</v>
      </c>
      <c r="D2502" s="1" t="s">
        <v>20824</v>
      </c>
      <c r="E2502" s="2" t="s">
        <v>3288</v>
      </c>
      <c r="F2502" s="16">
        <v>227</v>
      </c>
      <c r="G2502" s="12">
        <v>11</v>
      </c>
      <c r="H2502" s="12">
        <v>10</v>
      </c>
      <c r="I2502" s="2" t="s">
        <v>739</v>
      </c>
      <c r="J2502" s="2" t="s">
        <v>743</v>
      </c>
      <c r="K2502" s="1" t="s">
        <v>17789</v>
      </c>
      <c r="L2502" s="1" t="s">
        <v>16785</v>
      </c>
      <c r="M2502" s="1" t="s">
        <v>3300</v>
      </c>
      <c r="AB2502" s="10"/>
      <c r="AC2502" s="10" t="s">
        <v>3300</v>
      </c>
      <c r="AD2502" s="2" t="s">
        <v>19</v>
      </c>
      <c r="AE2502" s="2"/>
      <c r="AF2502" s="2" t="s">
        <v>3301</v>
      </c>
      <c r="AG2502" s="2" t="s">
        <v>9</v>
      </c>
      <c r="AI2502" s="1" t="str">
        <f t="shared" si="50"/>
        <v>11(10)</v>
      </c>
      <c r="AJ2502" s="1" t="str">
        <f t="shared" si="51"/>
        <v>011(010)-157～158</v>
      </c>
      <c r="AK2502" s="26" t="s">
        <v>9975</v>
      </c>
    </row>
    <row r="2503" spans="1:37" s="1" customFormat="1" x14ac:dyDescent="0.55000000000000004">
      <c r="A2503" s="1">
        <v>1584</v>
      </c>
      <c r="B2503" s="1" t="s">
        <v>3302</v>
      </c>
      <c r="C2503" s="1" t="s">
        <v>11456</v>
      </c>
      <c r="D2503" s="1" t="s">
        <v>20824</v>
      </c>
      <c r="E2503" s="2" t="s">
        <v>3288</v>
      </c>
      <c r="F2503" s="16">
        <v>227</v>
      </c>
      <c r="G2503" s="12">
        <v>11</v>
      </c>
      <c r="H2503" s="12">
        <v>10</v>
      </c>
      <c r="I2503" s="2" t="s">
        <v>743</v>
      </c>
      <c r="J2503" s="2" t="s">
        <v>747</v>
      </c>
      <c r="K2503" s="1" t="s">
        <v>17696</v>
      </c>
      <c r="L2503" s="1" t="s">
        <v>16785</v>
      </c>
      <c r="M2503" s="1" t="s">
        <v>3303</v>
      </c>
      <c r="AB2503" s="10"/>
      <c r="AC2503" s="10" t="s">
        <v>3303</v>
      </c>
      <c r="AD2503" s="2" t="s">
        <v>19</v>
      </c>
      <c r="AE2503" s="2"/>
      <c r="AF2503" s="2" t="s">
        <v>3304</v>
      </c>
      <c r="AG2503" s="2" t="s">
        <v>9</v>
      </c>
      <c r="AI2503" s="1" t="str">
        <f t="shared" si="50"/>
        <v>11(10)</v>
      </c>
      <c r="AJ2503" s="1" t="str">
        <f t="shared" si="51"/>
        <v>011(010)-158～159</v>
      </c>
      <c r="AK2503" s="26" t="s">
        <v>9976</v>
      </c>
    </row>
    <row r="2504" spans="1:37" s="1" customFormat="1" x14ac:dyDescent="0.55000000000000004">
      <c r="A2504" s="1">
        <v>1585</v>
      </c>
      <c r="B2504" s="1" t="s">
        <v>3305</v>
      </c>
      <c r="C2504" s="1" t="s">
        <v>11456</v>
      </c>
      <c r="D2504" s="1" t="s">
        <v>20824</v>
      </c>
      <c r="E2504" s="2" t="s">
        <v>3288</v>
      </c>
      <c r="F2504" s="16">
        <v>227</v>
      </c>
      <c r="G2504" s="12">
        <v>11</v>
      </c>
      <c r="H2504" s="12">
        <v>10</v>
      </c>
      <c r="I2504" s="2" t="s">
        <v>747</v>
      </c>
      <c r="J2504" s="2" t="s">
        <v>340</v>
      </c>
      <c r="K2504" s="1" t="s">
        <v>17696</v>
      </c>
      <c r="L2504" s="1" t="s">
        <v>16785</v>
      </c>
      <c r="M2504" s="1" t="s">
        <v>332</v>
      </c>
      <c r="AB2504" s="10"/>
      <c r="AC2504" s="10" t="s">
        <v>332</v>
      </c>
      <c r="AD2504" s="2" t="s">
        <v>19</v>
      </c>
      <c r="AE2504" s="2"/>
      <c r="AF2504" s="2" t="s">
        <v>3306</v>
      </c>
      <c r="AG2504" s="2" t="s">
        <v>9</v>
      </c>
      <c r="AI2504" s="1" t="str">
        <f t="shared" si="50"/>
        <v>11(10)</v>
      </c>
      <c r="AJ2504" s="1" t="str">
        <f t="shared" si="51"/>
        <v>011(010)-159～160</v>
      </c>
      <c r="AK2504" s="26" t="s">
        <v>9976</v>
      </c>
    </row>
    <row r="2505" spans="1:37" s="1" customFormat="1" x14ac:dyDescent="0.55000000000000004">
      <c r="A2505" s="1">
        <v>1586</v>
      </c>
      <c r="B2505" s="1" t="s">
        <v>3307</v>
      </c>
      <c r="C2505" s="1" t="s">
        <v>11456</v>
      </c>
      <c r="D2505" s="1" t="s">
        <v>20824</v>
      </c>
      <c r="E2505" s="2" t="s">
        <v>3288</v>
      </c>
      <c r="F2505" s="16">
        <v>227</v>
      </c>
      <c r="G2505" s="12">
        <v>11</v>
      </c>
      <c r="H2505" s="12">
        <v>10</v>
      </c>
      <c r="I2505" s="2" t="s">
        <v>340</v>
      </c>
      <c r="J2505" s="2" t="s">
        <v>1245</v>
      </c>
      <c r="K2505" s="1" t="s">
        <v>18252</v>
      </c>
      <c r="L2505" s="1" t="s">
        <v>16785</v>
      </c>
      <c r="M2505" s="1" t="s">
        <v>3308</v>
      </c>
      <c r="AB2505" s="10"/>
      <c r="AC2505" s="10" t="s">
        <v>3308</v>
      </c>
      <c r="AD2505" s="2" t="s">
        <v>19</v>
      </c>
      <c r="AE2505" s="2"/>
      <c r="AF2505" s="2" t="s">
        <v>3309</v>
      </c>
      <c r="AG2505" s="2" t="s">
        <v>9</v>
      </c>
      <c r="AI2505" s="1" t="str">
        <f t="shared" si="50"/>
        <v>11(10)</v>
      </c>
      <c r="AJ2505" s="1" t="str">
        <f t="shared" si="51"/>
        <v>011(010)-160～161</v>
      </c>
      <c r="AK2505" s="26" t="s">
        <v>9977</v>
      </c>
    </row>
    <row r="2506" spans="1:37" s="1" customFormat="1" x14ac:dyDescent="0.55000000000000004">
      <c r="A2506" s="1">
        <v>1587</v>
      </c>
      <c r="B2506" s="1" t="s">
        <v>3310</v>
      </c>
      <c r="C2506" s="1" t="s">
        <v>11456</v>
      </c>
      <c r="D2506" s="1" t="s">
        <v>20824</v>
      </c>
      <c r="E2506" s="2" t="s">
        <v>3288</v>
      </c>
      <c r="F2506" s="16">
        <v>227</v>
      </c>
      <c r="G2506" s="12">
        <v>11</v>
      </c>
      <c r="H2506" s="12">
        <v>10</v>
      </c>
      <c r="I2506" s="2" t="s">
        <v>1247</v>
      </c>
      <c r="J2506" s="2" t="s">
        <v>1247</v>
      </c>
      <c r="K2506" s="1" t="s">
        <v>17683</v>
      </c>
      <c r="L2506" s="1" t="s">
        <v>16785</v>
      </c>
      <c r="M2506" s="1" t="s">
        <v>347</v>
      </c>
      <c r="AB2506" s="10"/>
      <c r="AC2506" s="10" t="s">
        <v>347</v>
      </c>
      <c r="AD2506" s="2" t="s">
        <v>19</v>
      </c>
      <c r="AE2506" s="2"/>
      <c r="AF2506" s="2" t="s">
        <v>3311</v>
      </c>
      <c r="AG2506" s="2" t="s">
        <v>9</v>
      </c>
      <c r="AI2506" s="1" t="str">
        <f t="shared" si="50"/>
        <v>11(10)</v>
      </c>
      <c r="AJ2506" s="1" t="str">
        <f t="shared" si="51"/>
        <v>011(010)-162～162</v>
      </c>
      <c r="AK2506" s="26" t="s">
        <v>9978</v>
      </c>
    </row>
    <row r="2507" spans="1:37" s="1" customFormat="1" x14ac:dyDescent="0.55000000000000004">
      <c r="A2507" s="1">
        <v>1588</v>
      </c>
      <c r="B2507" s="1" t="s">
        <v>3312</v>
      </c>
      <c r="C2507" s="1" t="s">
        <v>11456</v>
      </c>
      <c r="D2507" s="1" t="s">
        <v>20824</v>
      </c>
      <c r="E2507" s="2" t="s">
        <v>3288</v>
      </c>
      <c r="F2507" s="16">
        <v>227</v>
      </c>
      <c r="G2507" s="12">
        <v>11</v>
      </c>
      <c r="H2507" s="12">
        <v>10</v>
      </c>
      <c r="I2507" s="2" t="s">
        <v>1521</v>
      </c>
      <c r="J2507" s="2" t="s">
        <v>1255</v>
      </c>
      <c r="K2507" s="1" t="s">
        <v>17683</v>
      </c>
      <c r="L2507" s="1" t="s">
        <v>16785</v>
      </c>
      <c r="M2507" s="1" t="s">
        <v>2357</v>
      </c>
      <c r="AB2507" s="10"/>
      <c r="AC2507" s="10" t="s">
        <v>2357</v>
      </c>
      <c r="AD2507" s="2" t="s">
        <v>19</v>
      </c>
      <c r="AE2507" s="2"/>
      <c r="AF2507" s="2" t="s">
        <v>3313</v>
      </c>
      <c r="AG2507" s="2" t="s">
        <v>9</v>
      </c>
      <c r="AI2507" s="1" t="str">
        <f t="shared" si="50"/>
        <v>11(10)</v>
      </c>
      <c r="AJ2507" s="1" t="str">
        <f t="shared" si="51"/>
        <v>011(010)-163～165</v>
      </c>
      <c r="AK2507" s="26" t="s">
        <v>9978</v>
      </c>
    </row>
    <row r="2508" spans="1:37" s="1" customFormat="1" x14ac:dyDescent="0.55000000000000004">
      <c r="A2508" s="1">
        <v>1589</v>
      </c>
      <c r="B2508" s="1" t="s">
        <v>9200</v>
      </c>
      <c r="D2508" s="1" t="s">
        <v>20824</v>
      </c>
      <c r="E2508" s="2" t="s">
        <v>3288</v>
      </c>
      <c r="F2508" s="16">
        <v>227</v>
      </c>
      <c r="G2508" s="12">
        <v>11</v>
      </c>
      <c r="H2508" s="12">
        <v>10</v>
      </c>
      <c r="I2508" s="2" t="s">
        <v>1255</v>
      </c>
      <c r="J2508" s="2" t="s">
        <v>1255</v>
      </c>
      <c r="K2508" s="1" t="s">
        <v>18954</v>
      </c>
      <c r="L2508" s="1" t="s">
        <v>16785</v>
      </c>
      <c r="AB2508" s="10"/>
      <c r="AC2508" s="10"/>
      <c r="AD2508" s="1" t="s">
        <v>19</v>
      </c>
      <c r="AF2508" s="3" t="s">
        <v>3314</v>
      </c>
      <c r="AG2508" s="2" t="s">
        <v>9</v>
      </c>
      <c r="AI2508" s="1" t="str">
        <f t="shared" si="50"/>
        <v>11(10)</v>
      </c>
      <c r="AJ2508" s="1" t="str">
        <f t="shared" si="51"/>
        <v>011(010)-165～165</v>
      </c>
      <c r="AK2508" s="26" t="s">
        <v>9979</v>
      </c>
    </row>
    <row r="2509" spans="1:37" s="1" customFormat="1" x14ac:dyDescent="0.55000000000000004">
      <c r="A2509" s="1">
        <v>1590</v>
      </c>
      <c r="B2509" s="1" t="s">
        <v>9226</v>
      </c>
      <c r="C2509" s="1" t="s">
        <v>11456</v>
      </c>
      <c r="D2509" s="1" t="s">
        <v>20824</v>
      </c>
      <c r="E2509" s="2" t="s">
        <v>3288</v>
      </c>
      <c r="F2509" s="16">
        <v>227</v>
      </c>
      <c r="G2509" s="12">
        <v>11</v>
      </c>
      <c r="H2509" s="12">
        <v>10</v>
      </c>
      <c r="I2509" s="2" t="s">
        <v>1259</v>
      </c>
      <c r="J2509" s="2" t="s">
        <v>1259</v>
      </c>
      <c r="K2509" s="1" t="s">
        <v>18955</v>
      </c>
      <c r="L2509" s="1" t="s">
        <v>16785</v>
      </c>
      <c r="AB2509" s="10"/>
      <c r="AC2509" s="10"/>
      <c r="AD2509" s="1" t="s">
        <v>19</v>
      </c>
      <c r="AF2509" s="3" t="s">
        <v>3315</v>
      </c>
      <c r="AG2509" s="2" t="s">
        <v>9</v>
      </c>
      <c r="AI2509" s="1" t="str">
        <f t="shared" si="50"/>
        <v>11(10)</v>
      </c>
      <c r="AJ2509" s="1" t="str">
        <f t="shared" si="51"/>
        <v>011(010)-166～166</v>
      </c>
      <c r="AK2509" s="26" t="s">
        <v>9980</v>
      </c>
    </row>
    <row r="2510" spans="1:37" s="1" customFormat="1" x14ac:dyDescent="0.55000000000000004">
      <c r="A2510" s="1">
        <v>1591</v>
      </c>
      <c r="B2510" s="1" t="s">
        <v>3318</v>
      </c>
      <c r="C2510" s="1" t="s">
        <v>9227</v>
      </c>
      <c r="D2510" s="1" t="s">
        <v>20824</v>
      </c>
      <c r="E2510" s="2" t="s">
        <v>3317</v>
      </c>
      <c r="F2510" s="16">
        <v>228</v>
      </c>
      <c r="G2510" s="12">
        <v>11</v>
      </c>
      <c r="H2510" s="12">
        <v>11</v>
      </c>
      <c r="I2510" s="2" t="s">
        <v>342</v>
      </c>
      <c r="J2510" s="2" t="s">
        <v>906</v>
      </c>
      <c r="K2510" s="1" t="s">
        <v>17719</v>
      </c>
      <c r="L2510" s="1" t="s">
        <v>16785</v>
      </c>
      <c r="M2510" s="1" t="s">
        <v>3319</v>
      </c>
      <c r="AB2510" s="10"/>
      <c r="AC2510" s="10" t="s">
        <v>3319</v>
      </c>
      <c r="AD2510" s="2" t="s">
        <v>19</v>
      </c>
      <c r="AE2510" s="2"/>
      <c r="AF2510" s="2" t="s">
        <v>3320</v>
      </c>
      <c r="AG2510" s="2" t="s">
        <v>9</v>
      </c>
      <c r="AI2510" s="1" t="str">
        <f t="shared" si="50"/>
        <v>11(11)</v>
      </c>
      <c r="AJ2510" s="1" t="str">
        <f t="shared" si="51"/>
        <v>011(011)-168～169</v>
      </c>
      <c r="AK2510" s="26" t="s">
        <v>9984</v>
      </c>
    </row>
    <row r="2511" spans="1:37" s="1" customFormat="1" x14ac:dyDescent="0.55000000000000004">
      <c r="A2511" s="1">
        <v>1592</v>
      </c>
      <c r="B2511" s="1" t="s">
        <v>3321</v>
      </c>
      <c r="C2511" s="1" t="s">
        <v>9227</v>
      </c>
      <c r="D2511" s="1" t="s">
        <v>20824</v>
      </c>
      <c r="E2511" s="2" t="s">
        <v>3317</v>
      </c>
      <c r="F2511" s="16">
        <v>228</v>
      </c>
      <c r="G2511" s="12">
        <v>11</v>
      </c>
      <c r="H2511" s="12">
        <v>11</v>
      </c>
      <c r="I2511" s="2" t="s">
        <v>908</v>
      </c>
      <c r="J2511" s="2" t="s">
        <v>908</v>
      </c>
      <c r="K2511" s="1" t="s">
        <v>17720</v>
      </c>
      <c r="L2511" s="1" t="s">
        <v>16785</v>
      </c>
      <c r="M2511" s="1" t="s">
        <v>3319</v>
      </c>
      <c r="AB2511" s="10"/>
      <c r="AC2511" s="10" t="s">
        <v>3319</v>
      </c>
      <c r="AD2511" s="2" t="s">
        <v>19</v>
      </c>
      <c r="AE2511" s="2"/>
      <c r="AF2511" s="2" t="s">
        <v>3322</v>
      </c>
      <c r="AG2511" s="2" t="s">
        <v>9</v>
      </c>
      <c r="AI2511" s="1" t="str">
        <f t="shared" si="50"/>
        <v>11(11)</v>
      </c>
      <c r="AJ2511" s="1" t="str">
        <f t="shared" si="51"/>
        <v>011(011)-170～170</v>
      </c>
      <c r="AK2511" s="26" t="s">
        <v>9983</v>
      </c>
    </row>
    <row r="2512" spans="1:37" s="1" customFormat="1" x14ac:dyDescent="0.55000000000000004">
      <c r="A2512" s="1">
        <v>1593</v>
      </c>
      <c r="B2512" s="1" t="s">
        <v>3323</v>
      </c>
      <c r="C2512" s="1" t="s">
        <v>9227</v>
      </c>
      <c r="D2512" s="1" t="s">
        <v>20824</v>
      </c>
      <c r="E2512" s="2" t="s">
        <v>3317</v>
      </c>
      <c r="F2512" s="16">
        <v>228</v>
      </c>
      <c r="G2512" s="12">
        <v>11</v>
      </c>
      <c r="H2512" s="12">
        <v>11</v>
      </c>
      <c r="I2512" s="2" t="s">
        <v>344</v>
      </c>
      <c r="J2512" s="2" t="s">
        <v>344</v>
      </c>
      <c r="K2512" s="1" t="s">
        <v>17720</v>
      </c>
      <c r="L2512" s="1" t="s">
        <v>16785</v>
      </c>
      <c r="M2512" s="1" t="s">
        <v>13</v>
      </c>
      <c r="AB2512" s="10"/>
      <c r="AC2512" s="10" t="s">
        <v>13</v>
      </c>
      <c r="AD2512" s="2" t="s">
        <v>19</v>
      </c>
      <c r="AE2512" s="2"/>
      <c r="AF2512" s="2" t="s">
        <v>3324</v>
      </c>
      <c r="AG2512" s="2" t="s">
        <v>9</v>
      </c>
      <c r="AI2512" s="1" t="str">
        <f t="shared" si="50"/>
        <v>11(11)</v>
      </c>
      <c r="AJ2512" s="1" t="str">
        <f t="shared" si="51"/>
        <v>011(011)-171～171</v>
      </c>
      <c r="AK2512" s="26" t="s">
        <v>9983</v>
      </c>
    </row>
    <row r="2513" spans="1:37" s="1" customFormat="1" x14ac:dyDescent="0.55000000000000004">
      <c r="A2513" s="1">
        <v>1594</v>
      </c>
      <c r="B2513" s="1" t="s">
        <v>9186</v>
      </c>
      <c r="C2513" s="1" t="s">
        <v>9227</v>
      </c>
      <c r="D2513" s="1" t="s">
        <v>20824</v>
      </c>
      <c r="E2513" s="2" t="s">
        <v>3317</v>
      </c>
      <c r="F2513" s="16">
        <v>228</v>
      </c>
      <c r="G2513" s="12">
        <v>11</v>
      </c>
      <c r="H2513" s="12">
        <v>11</v>
      </c>
      <c r="I2513" s="2" t="s">
        <v>344</v>
      </c>
      <c r="J2513" s="2" t="s">
        <v>1277</v>
      </c>
      <c r="K2513" s="1" t="s">
        <v>17720</v>
      </c>
      <c r="L2513" s="1" t="s">
        <v>16785</v>
      </c>
      <c r="AB2513" s="10"/>
      <c r="AC2513" s="10"/>
      <c r="AD2513" s="1" t="s">
        <v>19</v>
      </c>
      <c r="AF2513" s="3" t="s">
        <v>3325</v>
      </c>
      <c r="AG2513" s="2" t="s">
        <v>9</v>
      </c>
      <c r="AI2513" s="1" t="str">
        <f t="shared" si="50"/>
        <v>11(11)</v>
      </c>
      <c r="AJ2513" s="1" t="str">
        <f t="shared" si="51"/>
        <v>011(011)-171～174</v>
      </c>
      <c r="AK2513" s="26" t="s">
        <v>9983</v>
      </c>
    </row>
    <row r="2514" spans="1:37" s="1" customFormat="1" x14ac:dyDescent="0.55000000000000004">
      <c r="A2514" s="1">
        <v>1595</v>
      </c>
      <c r="B2514" s="1" t="s">
        <v>9227</v>
      </c>
      <c r="C2514" s="1" t="s">
        <v>9227</v>
      </c>
      <c r="D2514" s="1" t="s">
        <v>20824</v>
      </c>
      <c r="E2514" s="2" t="s">
        <v>3317</v>
      </c>
      <c r="F2514" s="16">
        <v>228</v>
      </c>
      <c r="G2514" s="12">
        <v>11</v>
      </c>
      <c r="H2514" s="12">
        <v>11</v>
      </c>
      <c r="I2514" s="2" t="s">
        <v>344</v>
      </c>
      <c r="J2514" s="2" t="s">
        <v>392</v>
      </c>
      <c r="K2514" s="1" t="s">
        <v>17720</v>
      </c>
      <c r="L2514" s="1" t="s">
        <v>16785</v>
      </c>
      <c r="AB2514" s="10"/>
      <c r="AC2514" s="10"/>
      <c r="AD2514" s="1" t="s">
        <v>19</v>
      </c>
      <c r="AF2514" s="3" t="s">
        <v>3316</v>
      </c>
      <c r="AG2514" s="2" t="s">
        <v>9</v>
      </c>
      <c r="AI2514" s="1" t="str">
        <f t="shared" si="50"/>
        <v>11(11)</v>
      </c>
      <c r="AJ2514" s="1" t="str">
        <f t="shared" si="51"/>
        <v>011(011)-171～198</v>
      </c>
      <c r="AK2514" s="26" t="s">
        <v>9983</v>
      </c>
    </row>
    <row r="2515" spans="1:37" s="1" customFormat="1" x14ac:dyDescent="0.55000000000000004">
      <c r="A2515" s="1">
        <v>1596</v>
      </c>
      <c r="B2515" s="1" t="s">
        <v>9187</v>
      </c>
      <c r="C2515" s="1" t="s">
        <v>9227</v>
      </c>
      <c r="D2515" s="1" t="s">
        <v>20824</v>
      </c>
      <c r="E2515" s="2" t="s">
        <v>3317</v>
      </c>
      <c r="F2515" s="16">
        <v>228</v>
      </c>
      <c r="G2515" s="12">
        <v>11</v>
      </c>
      <c r="H2515" s="12">
        <v>11</v>
      </c>
      <c r="I2515" s="2" t="s">
        <v>1277</v>
      </c>
      <c r="J2515" s="2" t="s">
        <v>1726</v>
      </c>
      <c r="K2515" s="1" t="s">
        <v>18956</v>
      </c>
      <c r="L2515" s="1" t="s">
        <v>16785</v>
      </c>
      <c r="AB2515" s="10"/>
      <c r="AC2515" s="10"/>
      <c r="AD2515" s="1" t="s">
        <v>19</v>
      </c>
      <c r="AF2515" s="3" t="s">
        <v>3326</v>
      </c>
      <c r="AG2515" s="2" t="s">
        <v>9</v>
      </c>
      <c r="AI2515" s="1" t="str">
        <f t="shared" si="50"/>
        <v>11(11)</v>
      </c>
      <c r="AJ2515" s="1" t="str">
        <f t="shared" si="51"/>
        <v>011(011)-174～176</v>
      </c>
      <c r="AK2515" s="26" t="s">
        <v>9985</v>
      </c>
    </row>
    <row r="2516" spans="1:37" s="1" customFormat="1" x14ac:dyDescent="0.55000000000000004">
      <c r="A2516" s="1">
        <v>1597</v>
      </c>
      <c r="B2516" s="1" t="s">
        <v>9228</v>
      </c>
      <c r="C2516" s="1" t="s">
        <v>9227</v>
      </c>
      <c r="D2516" s="1" t="s">
        <v>20824</v>
      </c>
      <c r="E2516" s="2" t="s">
        <v>3317</v>
      </c>
      <c r="F2516" s="16">
        <v>228</v>
      </c>
      <c r="G2516" s="12">
        <v>11</v>
      </c>
      <c r="H2516" s="12">
        <v>11</v>
      </c>
      <c r="I2516" s="2" t="s">
        <v>351</v>
      </c>
      <c r="J2516" s="2" t="s">
        <v>362</v>
      </c>
      <c r="K2516" s="1" t="s">
        <v>18957</v>
      </c>
      <c r="L2516" s="1" t="s">
        <v>16785</v>
      </c>
      <c r="AB2516" s="10"/>
      <c r="AC2516" s="10"/>
      <c r="AD2516" s="1" t="s">
        <v>19</v>
      </c>
      <c r="AF2516" s="3" t="s">
        <v>3327</v>
      </c>
      <c r="AG2516" s="2" t="s">
        <v>9</v>
      </c>
      <c r="AI2516" s="1" t="str">
        <f t="shared" si="50"/>
        <v>11(11)</v>
      </c>
      <c r="AJ2516" s="1" t="str">
        <f t="shared" si="51"/>
        <v>011(011)-177～184</v>
      </c>
      <c r="AK2516" s="26" t="s">
        <v>9986</v>
      </c>
    </row>
    <row r="2517" spans="1:37" s="1" customFormat="1" x14ac:dyDescent="0.55000000000000004">
      <c r="A2517" s="1">
        <v>1598</v>
      </c>
      <c r="B2517" s="1" t="s">
        <v>9229</v>
      </c>
      <c r="C2517" s="1" t="s">
        <v>9227</v>
      </c>
      <c r="D2517" s="1" t="s">
        <v>20824</v>
      </c>
      <c r="E2517" s="2" t="s">
        <v>3317</v>
      </c>
      <c r="F2517" s="16">
        <v>228</v>
      </c>
      <c r="G2517" s="12">
        <v>11</v>
      </c>
      <c r="H2517" s="12">
        <v>11</v>
      </c>
      <c r="I2517" s="2" t="s">
        <v>362</v>
      </c>
      <c r="J2517" s="2" t="s">
        <v>367</v>
      </c>
      <c r="K2517" s="1" t="s">
        <v>18958</v>
      </c>
      <c r="L2517" s="1" t="s">
        <v>16785</v>
      </c>
      <c r="AB2517" s="10"/>
      <c r="AC2517" s="10"/>
      <c r="AD2517" s="1" t="s">
        <v>19</v>
      </c>
      <c r="AF2517" s="3" t="s">
        <v>3328</v>
      </c>
      <c r="AG2517" s="2" t="s">
        <v>9</v>
      </c>
      <c r="AI2517" s="1" t="str">
        <f t="shared" si="50"/>
        <v>11(11)</v>
      </c>
      <c r="AJ2517" s="1" t="str">
        <f t="shared" si="51"/>
        <v>011(011)-184～186</v>
      </c>
      <c r="AK2517" s="26" t="s">
        <v>9987</v>
      </c>
    </row>
    <row r="2518" spans="1:37" s="1" customFormat="1" x14ac:dyDescent="0.55000000000000004">
      <c r="A2518" s="1">
        <v>1599</v>
      </c>
      <c r="B2518" s="1" t="s">
        <v>9230</v>
      </c>
      <c r="C2518" s="1" t="s">
        <v>9227</v>
      </c>
      <c r="D2518" s="1" t="s">
        <v>20824</v>
      </c>
      <c r="E2518" s="2" t="s">
        <v>3317</v>
      </c>
      <c r="F2518" s="16">
        <v>228</v>
      </c>
      <c r="G2518" s="12">
        <v>11</v>
      </c>
      <c r="H2518" s="12">
        <v>11</v>
      </c>
      <c r="I2518" s="2" t="s">
        <v>368</v>
      </c>
      <c r="J2518" s="2" t="s">
        <v>374</v>
      </c>
      <c r="K2518" s="1" t="s">
        <v>18959</v>
      </c>
      <c r="L2518" s="1" t="s">
        <v>16785</v>
      </c>
      <c r="AB2518" s="10"/>
      <c r="AC2518" s="10"/>
      <c r="AD2518" s="1" t="s">
        <v>19</v>
      </c>
      <c r="AF2518" s="3" t="s">
        <v>3329</v>
      </c>
      <c r="AG2518" s="2" t="s">
        <v>9</v>
      </c>
      <c r="AI2518" s="1" t="str">
        <f t="shared" si="50"/>
        <v>11(11)</v>
      </c>
      <c r="AJ2518" s="1" t="str">
        <f t="shared" si="51"/>
        <v>011(011)-187～190</v>
      </c>
      <c r="AK2518" s="26" t="s">
        <v>9988</v>
      </c>
    </row>
    <row r="2519" spans="1:37" s="1" customFormat="1" x14ac:dyDescent="0.55000000000000004">
      <c r="A2519" s="1">
        <v>1600</v>
      </c>
      <c r="B2519" s="1" t="s">
        <v>9231</v>
      </c>
      <c r="C2519" s="1" t="s">
        <v>9227</v>
      </c>
      <c r="D2519" s="1" t="s">
        <v>20824</v>
      </c>
      <c r="E2519" s="2" t="s">
        <v>3317</v>
      </c>
      <c r="F2519" s="16">
        <v>228</v>
      </c>
      <c r="G2519" s="12">
        <v>11</v>
      </c>
      <c r="H2519" s="12">
        <v>11</v>
      </c>
      <c r="I2519" s="2" t="s">
        <v>374</v>
      </c>
      <c r="J2519" s="2" t="s">
        <v>392</v>
      </c>
      <c r="K2519" s="1" t="s">
        <v>18960</v>
      </c>
      <c r="L2519" s="1" t="s">
        <v>16785</v>
      </c>
      <c r="AB2519" s="10"/>
      <c r="AC2519" s="10"/>
      <c r="AD2519" s="1" t="s">
        <v>19</v>
      </c>
      <c r="AF2519" s="3" t="s">
        <v>3330</v>
      </c>
      <c r="AG2519" s="2" t="s">
        <v>9</v>
      </c>
      <c r="AI2519" s="1" t="str">
        <f t="shared" si="50"/>
        <v>11(11)</v>
      </c>
      <c r="AJ2519" s="1" t="str">
        <f t="shared" si="51"/>
        <v>011(011)-190～198</v>
      </c>
      <c r="AK2519" s="26" t="s">
        <v>9989</v>
      </c>
    </row>
    <row r="2520" spans="1:37" s="1" customFormat="1" x14ac:dyDescent="0.55000000000000004">
      <c r="A2520" s="1">
        <v>1601</v>
      </c>
      <c r="B2520" s="1" t="s">
        <v>8943</v>
      </c>
      <c r="C2520" s="1" t="s">
        <v>9227</v>
      </c>
      <c r="D2520" s="1" t="s">
        <v>20824</v>
      </c>
      <c r="E2520" s="2" t="s">
        <v>3317</v>
      </c>
      <c r="F2520" s="16">
        <v>228</v>
      </c>
      <c r="G2520" s="12">
        <v>11</v>
      </c>
      <c r="H2520" s="12">
        <v>11</v>
      </c>
      <c r="I2520" s="2" t="s">
        <v>1754</v>
      </c>
      <c r="J2520" s="2" t="s">
        <v>1754</v>
      </c>
      <c r="K2520" s="1" t="s">
        <v>18961</v>
      </c>
      <c r="L2520" s="1" t="s">
        <v>16785</v>
      </c>
      <c r="AB2520" s="10"/>
      <c r="AC2520" s="10"/>
      <c r="AD2520" s="1" t="s">
        <v>19</v>
      </c>
      <c r="AF2520" s="3" t="s">
        <v>3331</v>
      </c>
      <c r="AG2520" s="2" t="s">
        <v>9</v>
      </c>
      <c r="AI2520" s="1" t="str">
        <f t="shared" si="50"/>
        <v>11(11)</v>
      </c>
      <c r="AJ2520" s="1" t="str">
        <f t="shared" si="51"/>
        <v>011(011)-193～193</v>
      </c>
      <c r="AK2520" s="26" t="s">
        <v>9990</v>
      </c>
    </row>
    <row r="2521" spans="1:37" s="1" customFormat="1" x14ac:dyDescent="0.55000000000000004">
      <c r="A2521" s="1">
        <v>1602</v>
      </c>
      <c r="B2521" s="1" t="s">
        <v>9232</v>
      </c>
      <c r="C2521" s="1" t="s">
        <v>9227</v>
      </c>
      <c r="D2521" s="1" t="s">
        <v>20824</v>
      </c>
      <c r="E2521" s="2" t="s">
        <v>3317</v>
      </c>
      <c r="F2521" s="16">
        <v>228</v>
      </c>
      <c r="G2521" s="12">
        <v>11</v>
      </c>
      <c r="H2521" s="12">
        <v>11</v>
      </c>
      <c r="I2521" s="2" t="s">
        <v>1754</v>
      </c>
      <c r="J2521" s="2" t="s">
        <v>940</v>
      </c>
      <c r="K2521" s="1" t="s">
        <v>18961</v>
      </c>
      <c r="L2521" s="1" t="s">
        <v>16785</v>
      </c>
      <c r="AB2521" s="10"/>
      <c r="AC2521" s="10"/>
      <c r="AD2521" s="1" t="s">
        <v>19</v>
      </c>
      <c r="AF2521" s="3" t="s">
        <v>3332</v>
      </c>
      <c r="AG2521" s="2" t="s">
        <v>9</v>
      </c>
      <c r="AI2521" s="1" t="str">
        <f t="shared" si="50"/>
        <v>11(11)</v>
      </c>
      <c r="AJ2521" s="1" t="str">
        <f t="shared" si="51"/>
        <v>011(011)-193～194</v>
      </c>
      <c r="AK2521" s="26" t="s">
        <v>9990</v>
      </c>
    </row>
    <row r="2522" spans="1:37" s="1" customFormat="1" x14ac:dyDescent="0.55000000000000004">
      <c r="A2522" s="1">
        <v>1603</v>
      </c>
      <c r="B2522" s="1" t="s">
        <v>9233</v>
      </c>
      <c r="C2522" s="1" t="s">
        <v>9227</v>
      </c>
      <c r="D2522" s="1" t="s">
        <v>20824</v>
      </c>
      <c r="E2522" s="2" t="s">
        <v>3317</v>
      </c>
      <c r="F2522" s="16">
        <v>228</v>
      </c>
      <c r="G2522" s="12">
        <v>11</v>
      </c>
      <c r="H2522" s="12">
        <v>11</v>
      </c>
      <c r="I2522" s="2" t="s">
        <v>940</v>
      </c>
      <c r="J2522" s="2" t="s">
        <v>940</v>
      </c>
      <c r="K2522" s="1" t="s">
        <v>18962</v>
      </c>
      <c r="L2522" s="1" t="s">
        <v>16785</v>
      </c>
      <c r="AB2522" s="10"/>
      <c r="AC2522" s="10"/>
      <c r="AD2522" s="1" t="s">
        <v>19</v>
      </c>
      <c r="AF2522" s="3" t="s">
        <v>3333</v>
      </c>
      <c r="AG2522" s="2" t="s">
        <v>9</v>
      </c>
      <c r="AI2522" s="1" t="str">
        <f t="shared" si="50"/>
        <v>11(11)</v>
      </c>
      <c r="AJ2522" s="1" t="str">
        <f t="shared" si="51"/>
        <v>011(011)-194～194</v>
      </c>
      <c r="AK2522" s="26" t="s">
        <v>9991</v>
      </c>
    </row>
    <row r="2523" spans="1:37" s="1" customFormat="1" x14ac:dyDescent="0.55000000000000004">
      <c r="A2523" s="1">
        <v>1604</v>
      </c>
      <c r="B2523" s="1" t="s">
        <v>9197</v>
      </c>
      <c r="C2523" s="1" t="s">
        <v>9227</v>
      </c>
      <c r="D2523" s="1" t="s">
        <v>20824</v>
      </c>
      <c r="E2523" s="2" t="s">
        <v>3317</v>
      </c>
      <c r="F2523" s="16">
        <v>228</v>
      </c>
      <c r="G2523" s="12">
        <v>11</v>
      </c>
      <c r="H2523" s="12">
        <v>11</v>
      </c>
      <c r="I2523" s="2" t="s">
        <v>940</v>
      </c>
      <c r="J2523" s="2" t="s">
        <v>383</v>
      </c>
      <c r="K2523" s="1" t="s">
        <v>18962</v>
      </c>
      <c r="L2523" s="1" t="s">
        <v>16785</v>
      </c>
      <c r="AB2523" s="10"/>
      <c r="AC2523" s="10"/>
      <c r="AD2523" s="1" t="s">
        <v>19</v>
      </c>
      <c r="AF2523" s="3" t="s">
        <v>3334</v>
      </c>
      <c r="AG2523" s="2" t="s">
        <v>9</v>
      </c>
      <c r="AI2523" s="1" t="str">
        <f t="shared" si="50"/>
        <v>11(11)</v>
      </c>
      <c r="AJ2523" s="1" t="str">
        <f t="shared" si="51"/>
        <v>011(011)-194～196</v>
      </c>
      <c r="AK2523" s="26" t="s">
        <v>9991</v>
      </c>
    </row>
    <row r="2524" spans="1:37" s="1" customFormat="1" x14ac:dyDescent="0.55000000000000004">
      <c r="A2524" s="1">
        <v>1605</v>
      </c>
      <c r="B2524" s="1" t="s">
        <v>9198</v>
      </c>
      <c r="C2524" s="1" t="s">
        <v>9227</v>
      </c>
      <c r="D2524" s="1" t="s">
        <v>20824</v>
      </c>
      <c r="E2524" s="2" t="s">
        <v>3317</v>
      </c>
      <c r="F2524" s="16">
        <v>228</v>
      </c>
      <c r="G2524" s="12">
        <v>11</v>
      </c>
      <c r="H2524" s="12">
        <v>11</v>
      </c>
      <c r="I2524" s="2" t="s">
        <v>383</v>
      </c>
      <c r="J2524" s="2" t="s">
        <v>388</v>
      </c>
      <c r="K2524" s="1" t="s">
        <v>18963</v>
      </c>
      <c r="L2524" s="1" t="s">
        <v>16785</v>
      </c>
      <c r="AB2524" s="10"/>
      <c r="AC2524" s="10"/>
      <c r="AD2524" s="1" t="s">
        <v>19</v>
      </c>
      <c r="AF2524" s="3" t="s">
        <v>3335</v>
      </c>
      <c r="AG2524" s="2" t="s">
        <v>9</v>
      </c>
      <c r="AI2524" s="1" t="str">
        <f t="shared" si="50"/>
        <v>11(11)</v>
      </c>
      <c r="AJ2524" s="1" t="str">
        <f t="shared" si="51"/>
        <v>011(011)-196～197</v>
      </c>
      <c r="AK2524" s="26" t="s">
        <v>9992</v>
      </c>
    </row>
    <row r="2525" spans="1:37" s="1" customFormat="1" x14ac:dyDescent="0.55000000000000004">
      <c r="A2525" s="1">
        <v>1606</v>
      </c>
      <c r="B2525" s="1" t="s">
        <v>9234</v>
      </c>
      <c r="C2525" s="1" t="s">
        <v>9227</v>
      </c>
      <c r="D2525" s="1" t="s">
        <v>20824</v>
      </c>
      <c r="E2525" s="2" t="s">
        <v>3317</v>
      </c>
      <c r="F2525" s="16">
        <v>228</v>
      </c>
      <c r="G2525" s="12">
        <v>11</v>
      </c>
      <c r="H2525" s="12">
        <v>11</v>
      </c>
      <c r="I2525" s="2" t="s">
        <v>388</v>
      </c>
      <c r="J2525" s="2" t="s">
        <v>392</v>
      </c>
      <c r="K2525" s="1" t="s">
        <v>18963</v>
      </c>
      <c r="L2525" s="1" t="s">
        <v>16785</v>
      </c>
      <c r="AB2525" s="10"/>
      <c r="AC2525" s="10"/>
      <c r="AD2525" s="1" t="s">
        <v>19</v>
      </c>
      <c r="AF2525" s="3" t="s">
        <v>3336</v>
      </c>
      <c r="AG2525" s="2" t="s">
        <v>9</v>
      </c>
      <c r="AI2525" s="1" t="str">
        <f t="shared" si="50"/>
        <v>11(11)</v>
      </c>
      <c r="AJ2525" s="1" t="str">
        <f t="shared" si="51"/>
        <v>011(011)-197～198</v>
      </c>
      <c r="AK2525" s="26" t="s">
        <v>9992</v>
      </c>
    </row>
    <row r="2526" spans="1:37" s="1" customFormat="1" x14ac:dyDescent="0.55000000000000004">
      <c r="A2526" s="1">
        <v>1607</v>
      </c>
      <c r="B2526" s="1" t="s">
        <v>3337</v>
      </c>
      <c r="C2526" s="1" t="s">
        <v>11459</v>
      </c>
      <c r="D2526" s="1" t="s">
        <v>20824</v>
      </c>
      <c r="E2526" s="2" t="s">
        <v>3339</v>
      </c>
      <c r="F2526" s="16">
        <v>229</v>
      </c>
      <c r="G2526" s="12">
        <v>11</v>
      </c>
      <c r="H2526" s="12">
        <v>12</v>
      </c>
      <c r="I2526" s="2" t="s">
        <v>396</v>
      </c>
      <c r="J2526" s="2" t="s">
        <v>396</v>
      </c>
      <c r="K2526" s="1" t="s">
        <v>18303</v>
      </c>
      <c r="L2526" s="1" t="s">
        <v>16785</v>
      </c>
      <c r="M2526" s="1" t="s">
        <v>2909</v>
      </c>
      <c r="AB2526" s="10"/>
      <c r="AC2526" s="10" t="s">
        <v>2909</v>
      </c>
      <c r="AD2526" s="2" t="s">
        <v>19</v>
      </c>
      <c r="AE2526" s="2"/>
      <c r="AF2526" s="2" t="s">
        <v>3338</v>
      </c>
      <c r="AG2526" s="2" t="s">
        <v>9</v>
      </c>
      <c r="AI2526" s="1" t="str">
        <f t="shared" si="50"/>
        <v>11(12)</v>
      </c>
      <c r="AJ2526" s="1" t="str">
        <f t="shared" si="51"/>
        <v>011(012)-199～199</v>
      </c>
      <c r="AK2526" s="26" t="s">
        <v>9995</v>
      </c>
    </row>
    <row r="2527" spans="1:37" s="1" customFormat="1" x14ac:dyDescent="0.55000000000000004">
      <c r="A2527" s="1">
        <v>1608</v>
      </c>
      <c r="B2527" s="1" t="s">
        <v>3341</v>
      </c>
      <c r="C2527" s="1" t="s">
        <v>11459</v>
      </c>
      <c r="D2527" s="1" t="s">
        <v>20824</v>
      </c>
      <c r="E2527" s="2" t="s">
        <v>3339</v>
      </c>
      <c r="F2527" s="16">
        <v>229</v>
      </c>
      <c r="G2527" s="12">
        <v>11</v>
      </c>
      <c r="H2527" s="12">
        <v>12</v>
      </c>
      <c r="I2527" s="2" t="s">
        <v>397</v>
      </c>
      <c r="J2527" s="1">
        <v>201</v>
      </c>
      <c r="K2527" s="1" t="s">
        <v>17588</v>
      </c>
      <c r="L2527" s="1" t="s">
        <v>16785</v>
      </c>
      <c r="M2527" s="1" t="s">
        <v>91</v>
      </c>
      <c r="N2527" s="1" t="s">
        <v>16183</v>
      </c>
      <c r="AB2527" s="10"/>
      <c r="AC2527" s="10" t="s">
        <v>10867</v>
      </c>
      <c r="AD2527" s="2" t="s">
        <v>19</v>
      </c>
      <c r="AE2527" s="2"/>
      <c r="AF2527" s="2" t="s">
        <v>3342</v>
      </c>
      <c r="AG2527" s="2" t="s">
        <v>9</v>
      </c>
      <c r="AI2527" s="1" t="str">
        <f t="shared" si="50"/>
        <v>11(12)</v>
      </c>
      <c r="AJ2527" s="1" t="str">
        <f t="shared" si="51"/>
        <v>011(012)-200～201</v>
      </c>
      <c r="AK2527" s="26" t="s">
        <v>9996</v>
      </c>
    </row>
    <row r="2528" spans="1:37" s="1" customFormat="1" x14ac:dyDescent="0.55000000000000004">
      <c r="A2528" s="1">
        <v>1609</v>
      </c>
      <c r="B2528" s="1" t="s">
        <v>9235</v>
      </c>
      <c r="C2528" s="1" t="s">
        <v>11459</v>
      </c>
      <c r="D2528" s="1" t="s">
        <v>20824</v>
      </c>
      <c r="E2528" s="2" t="s">
        <v>3339</v>
      </c>
      <c r="F2528" s="16">
        <v>229</v>
      </c>
      <c r="G2528" s="12">
        <v>11</v>
      </c>
      <c r="H2528" s="12">
        <v>12</v>
      </c>
      <c r="I2528" s="2" t="s">
        <v>397</v>
      </c>
      <c r="J2528" s="2" t="s">
        <v>955</v>
      </c>
      <c r="K2528" s="1" t="s">
        <v>17588</v>
      </c>
      <c r="L2528" s="1" t="s">
        <v>16785</v>
      </c>
      <c r="AB2528" s="10"/>
      <c r="AC2528" s="10"/>
      <c r="AD2528" s="1" t="s">
        <v>19</v>
      </c>
      <c r="AF2528" s="3" t="s">
        <v>3340</v>
      </c>
      <c r="AG2528" s="2" t="s">
        <v>9</v>
      </c>
      <c r="AI2528" s="1" t="str">
        <f t="shared" si="50"/>
        <v>11(12)</v>
      </c>
      <c r="AJ2528" s="1" t="str">
        <f t="shared" si="51"/>
        <v>011(012)-200～205</v>
      </c>
      <c r="AK2528" s="26" t="s">
        <v>9996</v>
      </c>
    </row>
    <row r="2529" spans="1:37" s="1" customFormat="1" x14ac:dyDescent="0.55000000000000004">
      <c r="A2529" s="1">
        <v>1610</v>
      </c>
      <c r="B2529" s="1" t="s">
        <v>3343</v>
      </c>
      <c r="C2529" s="1" t="s">
        <v>11459</v>
      </c>
      <c r="D2529" s="1" t="s">
        <v>20824</v>
      </c>
      <c r="E2529" s="2" t="s">
        <v>3339</v>
      </c>
      <c r="F2529" s="16">
        <v>229</v>
      </c>
      <c r="G2529" s="12">
        <v>11</v>
      </c>
      <c r="H2529" s="12">
        <v>12</v>
      </c>
      <c r="I2529" s="2" t="s">
        <v>384</v>
      </c>
      <c r="J2529" s="2" t="s">
        <v>402</v>
      </c>
      <c r="K2529" s="1" t="s">
        <v>17588</v>
      </c>
      <c r="L2529" s="1" t="s">
        <v>16785</v>
      </c>
      <c r="M2529" s="1" t="s">
        <v>2357</v>
      </c>
      <c r="AB2529" s="10"/>
      <c r="AC2529" s="10" t="s">
        <v>2357</v>
      </c>
      <c r="AD2529" s="2" t="s">
        <v>19</v>
      </c>
      <c r="AE2529" s="2"/>
      <c r="AF2529" s="2" t="s">
        <v>3344</v>
      </c>
      <c r="AG2529" s="2" t="s">
        <v>9</v>
      </c>
      <c r="AI2529" s="1" t="str">
        <f t="shared" si="50"/>
        <v>11(12)</v>
      </c>
      <c r="AJ2529" s="1" t="str">
        <f t="shared" si="51"/>
        <v>011(012)-201～203</v>
      </c>
      <c r="AK2529" s="26" t="s">
        <v>9996</v>
      </c>
    </row>
    <row r="2530" spans="1:37" s="1" customFormat="1" x14ac:dyDescent="0.55000000000000004">
      <c r="A2530" s="1">
        <v>1611</v>
      </c>
      <c r="B2530" s="1" t="s">
        <v>3345</v>
      </c>
      <c r="C2530" s="1" t="s">
        <v>11459</v>
      </c>
      <c r="D2530" s="1" t="s">
        <v>20824</v>
      </c>
      <c r="E2530" s="2" t="s">
        <v>3339</v>
      </c>
      <c r="F2530" s="16">
        <v>229</v>
      </c>
      <c r="G2530" s="12">
        <v>11</v>
      </c>
      <c r="H2530" s="12">
        <v>12</v>
      </c>
      <c r="I2530" s="2" t="s">
        <v>409</v>
      </c>
      <c r="J2530" s="2" t="s">
        <v>955</v>
      </c>
      <c r="K2530" s="1" t="s">
        <v>18055</v>
      </c>
      <c r="L2530" s="1" t="s">
        <v>16785</v>
      </c>
      <c r="M2530" s="1" t="s">
        <v>2926</v>
      </c>
      <c r="AB2530" s="10"/>
      <c r="AC2530" s="10" t="s">
        <v>2926</v>
      </c>
      <c r="AD2530" s="2" t="s">
        <v>19</v>
      </c>
      <c r="AE2530" s="2"/>
      <c r="AF2530" s="2" t="s">
        <v>3346</v>
      </c>
      <c r="AG2530" s="2" t="s">
        <v>9</v>
      </c>
      <c r="AI2530" s="1" t="str">
        <f t="shared" si="50"/>
        <v>11(12)</v>
      </c>
      <c r="AJ2530" s="1" t="str">
        <f t="shared" si="51"/>
        <v>011(012)-204～205</v>
      </c>
      <c r="AK2530" s="26" t="s">
        <v>9997</v>
      </c>
    </row>
    <row r="2531" spans="1:37" s="1" customFormat="1" x14ac:dyDescent="0.55000000000000004">
      <c r="A2531" s="1">
        <v>1612</v>
      </c>
      <c r="B2531" s="1" t="s">
        <v>3347</v>
      </c>
      <c r="C2531" s="1" t="s">
        <v>11459</v>
      </c>
      <c r="D2531" s="1" t="s">
        <v>20824</v>
      </c>
      <c r="E2531" s="2" t="s">
        <v>3339</v>
      </c>
      <c r="F2531" s="16">
        <v>229</v>
      </c>
      <c r="G2531" s="12">
        <v>11</v>
      </c>
      <c r="H2531" s="12">
        <v>12</v>
      </c>
      <c r="I2531" s="2" t="s">
        <v>412</v>
      </c>
      <c r="J2531" s="2" t="s">
        <v>413</v>
      </c>
      <c r="K2531" s="1" t="s">
        <v>18234</v>
      </c>
      <c r="L2531" s="1" t="s">
        <v>16785</v>
      </c>
      <c r="M2531" s="1" t="s">
        <v>1640</v>
      </c>
      <c r="AB2531" s="10"/>
      <c r="AC2531" s="10" t="s">
        <v>1640</v>
      </c>
      <c r="AD2531" s="2" t="s">
        <v>19</v>
      </c>
      <c r="AE2531" s="2"/>
      <c r="AF2531" s="2" t="s">
        <v>3348</v>
      </c>
      <c r="AG2531" s="2" t="s">
        <v>9</v>
      </c>
      <c r="AI2531" s="1" t="str">
        <f t="shared" si="50"/>
        <v>11(12)</v>
      </c>
      <c r="AJ2531" s="1" t="str">
        <f t="shared" si="51"/>
        <v>011(012)-206～208</v>
      </c>
      <c r="AK2531" s="26" t="s">
        <v>9998</v>
      </c>
    </row>
    <row r="2532" spans="1:37" s="1" customFormat="1" x14ac:dyDescent="0.55000000000000004">
      <c r="A2532" s="1">
        <v>1613</v>
      </c>
      <c r="B2532" s="1" t="s">
        <v>3349</v>
      </c>
      <c r="C2532" s="1" t="s">
        <v>11459</v>
      </c>
      <c r="D2532" s="1" t="s">
        <v>20824</v>
      </c>
      <c r="E2532" s="2" t="s">
        <v>3339</v>
      </c>
      <c r="F2532" s="16">
        <v>229</v>
      </c>
      <c r="G2532" s="12">
        <v>11</v>
      </c>
      <c r="H2532" s="12">
        <v>12</v>
      </c>
      <c r="I2532" s="2" t="s">
        <v>413</v>
      </c>
      <c r="J2532" s="2" t="s">
        <v>415</v>
      </c>
      <c r="K2532" s="1" t="s">
        <v>18253</v>
      </c>
      <c r="L2532" s="1" t="s">
        <v>16785</v>
      </c>
      <c r="M2532" s="1" t="s">
        <v>3308</v>
      </c>
      <c r="AB2532" s="10"/>
      <c r="AC2532" s="10" t="s">
        <v>3308</v>
      </c>
      <c r="AD2532" s="2" t="s">
        <v>19</v>
      </c>
      <c r="AE2532" s="2"/>
      <c r="AF2532" s="2" t="s">
        <v>3350</v>
      </c>
      <c r="AG2532" s="2" t="s">
        <v>9</v>
      </c>
      <c r="AI2532" s="1" t="str">
        <f t="shared" si="50"/>
        <v>11(12)</v>
      </c>
      <c r="AJ2532" s="1" t="str">
        <f t="shared" si="51"/>
        <v>011(012)-208～209</v>
      </c>
      <c r="AK2532" s="26" t="s">
        <v>9999</v>
      </c>
    </row>
    <row r="2533" spans="1:37" s="1" customFormat="1" x14ac:dyDescent="0.55000000000000004">
      <c r="A2533" s="1">
        <v>1614</v>
      </c>
      <c r="B2533" s="1" t="s">
        <v>3351</v>
      </c>
      <c r="C2533" s="1" t="s">
        <v>11459</v>
      </c>
      <c r="D2533" s="1" t="s">
        <v>20824</v>
      </c>
      <c r="E2533" s="2" t="s">
        <v>3339</v>
      </c>
      <c r="F2533" s="16">
        <v>229</v>
      </c>
      <c r="G2533" s="12">
        <v>11</v>
      </c>
      <c r="H2533" s="12">
        <v>12</v>
      </c>
      <c r="I2533" s="2" t="s">
        <v>416</v>
      </c>
      <c r="J2533" s="2" t="s">
        <v>2379</v>
      </c>
      <c r="K2533" s="1" t="s">
        <v>17701</v>
      </c>
      <c r="L2533" s="1" t="s">
        <v>16785</v>
      </c>
      <c r="M2533" s="1" t="s">
        <v>2887</v>
      </c>
      <c r="AB2533" s="10"/>
      <c r="AC2533" s="10" t="s">
        <v>2887</v>
      </c>
      <c r="AD2533" s="2" t="s">
        <v>19</v>
      </c>
      <c r="AE2533" s="2"/>
      <c r="AF2533" s="2" t="s">
        <v>3352</v>
      </c>
      <c r="AG2533" s="2" t="s">
        <v>9</v>
      </c>
      <c r="AI2533" s="1" t="str">
        <f t="shared" si="50"/>
        <v>11(12)</v>
      </c>
      <c r="AJ2533" s="1" t="str">
        <f t="shared" si="51"/>
        <v>011(012)-210～211</v>
      </c>
      <c r="AK2533" s="26" t="s">
        <v>10000</v>
      </c>
    </row>
    <row r="2534" spans="1:37" s="1" customFormat="1" x14ac:dyDescent="0.55000000000000004">
      <c r="A2534" s="1">
        <v>1615</v>
      </c>
      <c r="B2534" s="1" t="s">
        <v>3353</v>
      </c>
      <c r="C2534" s="1" t="s">
        <v>11459</v>
      </c>
      <c r="D2534" s="1" t="s">
        <v>20824</v>
      </c>
      <c r="E2534" s="2" t="s">
        <v>3339</v>
      </c>
      <c r="F2534" s="16">
        <v>229</v>
      </c>
      <c r="G2534" s="12">
        <v>11</v>
      </c>
      <c r="H2534" s="12">
        <v>12</v>
      </c>
      <c r="I2534" s="2" t="s">
        <v>2379</v>
      </c>
      <c r="J2534" s="2" t="s">
        <v>426</v>
      </c>
      <c r="K2534" s="1" t="s">
        <v>17701</v>
      </c>
      <c r="L2534" s="1" t="s">
        <v>16785</v>
      </c>
      <c r="M2534" s="1" t="s">
        <v>1596</v>
      </c>
      <c r="AB2534" s="10"/>
      <c r="AC2534" s="10" t="s">
        <v>1596</v>
      </c>
      <c r="AD2534" s="2" t="s">
        <v>19</v>
      </c>
      <c r="AE2534" s="2"/>
      <c r="AF2534" s="2" t="s">
        <v>3354</v>
      </c>
      <c r="AG2534" s="2" t="s">
        <v>9</v>
      </c>
      <c r="AI2534" s="1" t="str">
        <f t="shared" si="50"/>
        <v>11(12)</v>
      </c>
      <c r="AJ2534" s="1" t="str">
        <f t="shared" si="51"/>
        <v>011(012)-211～213</v>
      </c>
      <c r="AK2534" s="26" t="s">
        <v>10000</v>
      </c>
    </row>
    <row r="2535" spans="1:37" s="1" customFormat="1" x14ac:dyDescent="0.55000000000000004">
      <c r="A2535" s="1">
        <v>1616</v>
      </c>
      <c r="B2535" s="1" t="s">
        <v>9200</v>
      </c>
      <c r="D2535" s="1" t="s">
        <v>20824</v>
      </c>
      <c r="E2535" s="2" t="s">
        <v>3339</v>
      </c>
      <c r="F2535" s="16">
        <v>229</v>
      </c>
      <c r="G2535" s="12">
        <v>11</v>
      </c>
      <c r="H2535" s="12">
        <v>12</v>
      </c>
      <c r="I2535" s="2" t="s">
        <v>426</v>
      </c>
      <c r="J2535" s="2" t="s">
        <v>426</v>
      </c>
      <c r="K2535" s="1" t="s">
        <v>18964</v>
      </c>
      <c r="L2535" s="1" t="s">
        <v>16785</v>
      </c>
      <c r="AB2535" s="10"/>
      <c r="AC2535" s="10"/>
      <c r="AD2535" s="1" t="s">
        <v>19</v>
      </c>
      <c r="AF2535" s="3" t="s">
        <v>3355</v>
      </c>
      <c r="AG2535" s="2" t="s">
        <v>9</v>
      </c>
      <c r="AI2535" s="1" t="str">
        <f t="shared" si="50"/>
        <v>11(12)</v>
      </c>
      <c r="AJ2535" s="1" t="str">
        <f t="shared" si="51"/>
        <v>011(012)-213～213</v>
      </c>
      <c r="AK2535" s="26" t="s">
        <v>10001</v>
      </c>
    </row>
    <row r="2536" spans="1:37" s="1" customFormat="1" x14ac:dyDescent="0.55000000000000004">
      <c r="A2536" s="1">
        <v>1617</v>
      </c>
      <c r="B2536" s="1" t="s">
        <v>9236</v>
      </c>
      <c r="C2536" s="1" t="s">
        <v>11459</v>
      </c>
      <c r="D2536" s="1" t="s">
        <v>20824</v>
      </c>
      <c r="E2536" s="2" t="s">
        <v>3339</v>
      </c>
      <c r="F2536" s="16">
        <v>229</v>
      </c>
      <c r="G2536" s="12">
        <v>11</v>
      </c>
      <c r="H2536" s="12">
        <v>12</v>
      </c>
      <c r="I2536" s="2" t="s">
        <v>972</v>
      </c>
      <c r="J2536" s="2" t="s">
        <v>972</v>
      </c>
      <c r="K2536" s="1" t="s">
        <v>18965</v>
      </c>
      <c r="L2536" s="1" t="s">
        <v>16785</v>
      </c>
      <c r="AB2536" s="10"/>
      <c r="AC2536" s="10"/>
      <c r="AD2536" s="1" t="s">
        <v>19</v>
      </c>
      <c r="AF2536" s="3" t="s">
        <v>3356</v>
      </c>
      <c r="AG2536" s="2" t="s">
        <v>9</v>
      </c>
      <c r="AI2536" s="1" t="str">
        <f t="shared" si="50"/>
        <v>11(12)</v>
      </c>
      <c r="AJ2536" s="1" t="str">
        <f t="shared" si="51"/>
        <v>011(012)-214～214</v>
      </c>
      <c r="AK2536" s="26" t="s">
        <v>10002</v>
      </c>
    </row>
    <row r="2537" spans="1:37" s="1" customFormat="1" x14ac:dyDescent="0.55000000000000004">
      <c r="A2537" s="1">
        <v>1618</v>
      </c>
      <c r="B2537" s="1" t="s">
        <v>3384</v>
      </c>
      <c r="D2537" s="1" t="s">
        <v>20824</v>
      </c>
      <c r="E2537" s="2" t="s">
        <v>3386</v>
      </c>
      <c r="F2537" s="16">
        <v>230</v>
      </c>
      <c r="G2537" s="12">
        <v>12</v>
      </c>
      <c r="H2537" s="12">
        <v>1</v>
      </c>
      <c r="I2537" s="2" t="s">
        <v>43</v>
      </c>
      <c r="J2537" s="2" t="s">
        <v>43</v>
      </c>
      <c r="K2537" s="1" t="s">
        <v>18210</v>
      </c>
      <c r="L2537" s="1" t="s">
        <v>16785</v>
      </c>
      <c r="M2537" s="1" t="s">
        <v>13</v>
      </c>
      <c r="AB2537" s="10"/>
      <c r="AC2537" s="10" t="s">
        <v>13</v>
      </c>
      <c r="AD2537" s="2" t="s">
        <v>19</v>
      </c>
      <c r="AE2537" s="2"/>
      <c r="AF2537" s="2" t="s">
        <v>3385</v>
      </c>
      <c r="AG2537" s="2" t="s">
        <v>9</v>
      </c>
      <c r="AI2537" s="1" t="str">
        <f t="shared" si="50"/>
        <v>12(1)</v>
      </c>
      <c r="AJ2537" s="1" t="str">
        <f t="shared" si="51"/>
        <v>012(001)-001～001</v>
      </c>
      <c r="AK2537" s="26" t="s">
        <v>10005</v>
      </c>
    </row>
    <row r="2538" spans="1:37" s="1" customFormat="1" x14ac:dyDescent="0.55000000000000004">
      <c r="A2538" s="1">
        <v>1619</v>
      </c>
      <c r="B2538" s="1" t="s">
        <v>3387</v>
      </c>
      <c r="D2538" s="1" t="s">
        <v>20824</v>
      </c>
      <c r="E2538" s="2" t="s">
        <v>3386</v>
      </c>
      <c r="F2538" s="16">
        <v>230</v>
      </c>
      <c r="G2538" s="12">
        <v>12</v>
      </c>
      <c r="H2538" s="12">
        <v>1</v>
      </c>
      <c r="I2538" s="2" t="s">
        <v>10</v>
      </c>
      <c r="J2538" s="2" t="s">
        <v>59</v>
      </c>
      <c r="K2538" s="1" t="s">
        <v>17962</v>
      </c>
      <c r="L2538" s="1" t="s">
        <v>16785</v>
      </c>
      <c r="M2538" s="1" t="s">
        <v>3388</v>
      </c>
      <c r="AB2538" s="10"/>
      <c r="AC2538" s="10" t="s">
        <v>3388</v>
      </c>
      <c r="AD2538" s="2" t="s">
        <v>19</v>
      </c>
      <c r="AE2538" s="2"/>
      <c r="AF2538" s="2" t="s">
        <v>3389</v>
      </c>
      <c r="AG2538" s="2" t="s">
        <v>9</v>
      </c>
      <c r="AI2538" s="1" t="str">
        <f t="shared" si="50"/>
        <v>12(1)</v>
      </c>
      <c r="AJ2538" s="1" t="str">
        <f t="shared" si="51"/>
        <v>012(001)-002～006</v>
      </c>
      <c r="AK2538" s="26" t="s">
        <v>10006</v>
      </c>
    </row>
    <row r="2539" spans="1:37" s="1" customFormat="1" x14ac:dyDescent="0.55000000000000004">
      <c r="A2539" s="1">
        <v>1620</v>
      </c>
      <c r="B2539" s="1" t="s">
        <v>3390</v>
      </c>
      <c r="D2539" s="1" t="s">
        <v>20824</v>
      </c>
      <c r="E2539" s="2" t="s">
        <v>3386</v>
      </c>
      <c r="F2539" s="16">
        <v>230</v>
      </c>
      <c r="G2539" s="12">
        <v>12</v>
      </c>
      <c r="H2539" s="12">
        <v>1</v>
      </c>
      <c r="I2539" s="2" t="s">
        <v>15</v>
      </c>
      <c r="J2539" s="2" t="s">
        <v>15</v>
      </c>
      <c r="K2539" s="1" t="s">
        <v>18358</v>
      </c>
      <c r="L2539" s="1" t="s">
        <v>16785</v>
      </c>
      <c r="M2539" s="1" t="s">
        <v>3391</v>
      </c>
      <c r="AB2539" s="10"/>
      <c r="AC2539" s="10" t="s">
        <v>3391</v>
      </c>
      <c r="AD2539" s="2" t="s">
        <v>19</v>
      </c>
      <c r="AE2539" s="2"/>
      <c r="AF2539" s="2" t="s">
        <v>3392</v>
      </c>
      <c r="AG2539" s="2" t="s">
        <v>9</v>
      </c>
      <c r="AI2539" s="1" t="str">
        <f t="shared" si="50"/>
        <v>12(1)</v>
      </c>
      <c r="AJ2539" s="1" t="str">
        <f t="shared" si="51"/>
        <v>012(001)-007～007</v>
      </c>
      <c r="AK2539" s="26" t="s">
        <v>10007</v>
      </c>
    </row>
    <row r="2540" spans="1:37" s="1" customFormat="1" x14ac:dyDescent="0.55000000000000004">
      <c r="A2540" s="1">
        <v>1621</v>
      </c>
      <c r="B2540" s="1" t="s">
        <v>3393</v>
      </c>
      <c r="D2540" s="1" t="s">
        <v>20824</v>
      </c>
      <c r="E2540" s="2" t="s">
        <v>3386</v>
      </c>
      <c r="F2540" s="16">
        <v>230</v>
      </c>
      <c r="G2540" s="12">
        <v>12</v>
      </c>
      <c r="H2540" s="12">
        <v>1</v>
      </c>
      <c r="I2540" s="2" t="s">
        <v>44</v>
      </c>
      <c r="J2540" s="2" t="s">
        <v>44</v>
      </c>
      <c r="K2540" s="1" t="s">
        <v>18016</v>
      </c>
      <c r="L2540" s="1" t="s">
        <v>16785</v>
      </c>
      <c r="M2540" s="1" t="s">
        <v>3394</v>
      </c>
      <c r="AB2540" s="10"/>
      <c r="AC2540" s="10" t="s">
        <v>3394</v>
      </c>
      <c r="AD2540" s="2" t="s">
        <v>19</v>
      </c>
      <c r="AE2540" s="2"/>
      <c r="AF2540" s="2" t="s">
        <v>3395</v>
      </c>
      <c r="AG2540" s="2" t="s">
        <v>9</v>
      </c>
      <c r="AI2540" s="1" t="str">
        <f t="shared" ref="AI2540:AI2603" si="52">G2540&amp;"("&amp;H2540&amp;")"</f>
        <v>12(1)</v>
      </c>
      <c r="AJ2540" s="1" t="str">
        <f t="shared" ref="AJ2540:AJ2603" si="53">TEXT(G2540,"000")&amp;"("&amp;TEXT(H2540,"000")&amp;")-"&amp;TEXT(I2540,"000")&amp;"～"&amp;TEXT(J2540,"000")</f>
        <v>012(001)-008～008</v>
      </c>
      <c r="AK2540" s="26" t="s">
        <v>10008</v>
      </c>
    </row>
    <row r="2541" spans="1:37" s="1" customFormat="1" x14ac:dyDescent="0.55000000000000004">
      <c r="A2541" s="1">
        <v>1622</v>
      </c>
      <c r="B2541" s="1" t="s">
        <v>3396</v>
      </c>
      <c r="D2541" s="1" t="s">
        <v>20824</v>
      </c>
      <c r="E2541" s="2" t="s">
        <v>3386</v>
      </c>
      <c r="F2541" s="16">
        <v>230</v>
      </c>
      <c r="G2541" s="12">
        <v>12</v>
      </c>
      <c r="H2541" s="12">
        <v>1</v>
      </c>
      <c r="I2541" s="2" t="s">
        <v>437</v>
      </c>
      <c r="J2541" s="2" t="s">
        <v>65</v>
      </c>
      <c r="K2541" s="1" t="s">
        <v>18016</v>
      </c>
      <c r="L2541" s="1" t="s">
        <v>16785</v>
      </c>
      <c r="M2541" s="1" t="s">
        <v>3397</v>
      </c>
      <c r="AB2541" s="10"/>
      <c r="AC2541" s="10" t="s">
        <v>3397</v>
      </c>
      <c r="AD2541" s="2" t="s">
        <v>19</v>
      </c>
      <c r="AE2541" s="2"/>
      <c r="AF2541" s="2" t="s">
        <v>3398</v>
      </c>
      <c r="AG2541" s="2" t="s">
        <v>9</v>
      </c>
      <c r="AI2541" s="1" t="str">
        <f t="shared" si="52"/>
        <v>12(1)</v>
      </c>
      <c r="AJ2541" s="1" t="str">
        <f t="shared" si="53"/>
        <v>012(001)-009～010</v>
      </c>
      <c r="AK2541" s="26" t="s">
        <v>10008</v>
      </c>
    </row>
    <row r="2542" spans="1:37" s="1" customFormat="1" x14ac:dyDescent="0.55000000000000004">
      <c r="A2542" s="1">
        <v>1623</v>
      </c>
      <c r="B2542" s="1" t="s">
        <v>3399</v>
      </c>
      <c r="D2542" s="1" t="s">
        <v>20824</v>
      </c>
      <c r="E2542" s="2" t="s">
        <v>3386</v>
      </c>
      <c r="F2542" s="16">
        <v>230</v>
      </c>
      <c r="G2542" s="12">
        <v>12</v>
      </c>
      <c r="H2542" s="12">
        <v>1</v>
      </c>
      <c r="I2542" s="2" t="s">
        <v>69</v>
      </c>
      <c r="J2542" s="2" t="s">
        <v>74</v>
      </c>
      <c r="K2542" s="1" t="s">
        <v>17723</v>
      </c>
      <c r="L2542" s="1" t="s">
        <v>16785</v>
      </c>
      <c r="M2542" s="1" t="s">
        <v>3400</v>
      </c>
      <c r="AB2542" s="10"/>
      <c r="AC2542" s="10" t="s">
        <v>3400</v>
      </c>
      <c r="AD2542" s="2" t="s">
        <v>19</v>
      </c>
      <c r="AE2542" s="2"/>
      <c r="AF2542" s="2" t="s">
        <v>3401</v>
      </c>
      <c r="AG2542" s="2" t="s">
        <v>9</v>
      </c>
      <c r="AI2542" s="1" t="str">
        <f t="shared" si="52"/>
        <v>12(1)</v>
      </c>
      <c r="AJ2542" s="1" t="str">
        <f t="shared" si="53"/>
        <v>012(001)-011～013</v>
      </c>
      <c r="AK2542" s="26" t="s">
        <v>10009</v>
      </c>
    </row>
    <row r="2543" spans="1:37" s="1" customFormat="1" x14ac:dyDescent="0.55000000000000004">
      <c r="A2543" s="1">
        <v>1624</v>
      </c>
      <c r="B2543" s="1" t="s">
        <v>3402</v>
      </c>
      <c r="D2543" s="1" t="s">
        <v>20824</v>
      </c>
      <c r="E2543" s="2" t="s">
        <v>3386</v>
      </c>
      <c r="F2543" s="16">
        <v>230</v>
      </c>
      <c r="G2543" s="12">
        <v>12</v>
      </c>
      <c r="H2543" s="12">
        <v>1</v>
      </c>
      <c r="I2543" s="2" t="s">
        <v>74</v>
      </c>
      <c r="J2543" s="2" t="s">
        <v>765</v>
      </c>
      <c r="K2543" s="1" t="s">
        <v>17915</v>
      </c>
      <c r="L2543" s="1" t="s">
        <v>16785</v>
      </c>
      <c r="M2543" s="1" t="s">
        <v>3403</v>
      </c>
      <c r="AB2543" s="10"/>
      <c r="AC2543" s="10" t="s">
        <v>3403</v>
      </c>
      <c r="AD2543" s="2" t="s">
        <v>19</v>
      </c>
      <c r="AE2543" s="2"/>
      <c r="AF2543" s="2" t="s">
        <v>3404</v>
      </c>
      <c r="AG2543" s="2" t="s">
        <v>9</v>
      </c>
      <c r="AI2543" s="1" t="str">
        <f t="shared" si="52"/>
        <v>12(1)</v>
      </c>
      <c r="AJ2543" s="1" t="str">
        <f t="shared" si="53"/>
        <v>012(001)-013～015</v>
      </c>
      <c r="AK2543" s="26" t="s">
        <v>10010</v>
      </c>
    </row>
    <row r="2544" spans="1:37" s="1" customFormat="1" x14ac:dyDescent="0.55000000000000004">
      <c r="A2544" s="1">
        <v>1625</v>
      </c>
      <c r="B2544" s="1" t="s">
        <v>3405</v>
      </c>
      <c r="D2544" s="1" t="s">
        <v>20824</v>
      </c>
      <c r="E2544" s="2" t="s">
        <v>3386</v>
      </c>
      <c r="F2544" s="16">
        <v>230</v>
      </c>
      <c r="G2544" s="12">
        <v>12</v>
      </c>
      <c r="H2544" s="12">
        <v>1</v>
      </c>
      <c r="I2544" s="2" t="s">
        <v>765</v>
      </c>
      <c r="J2544" s="2" t="s">
        <v>82</v>
      </c>
      <c r="K2544" s="1" t="s">
        <v>18298</v>
      </c>
      <c r="L2544" s="1" t="s">
        <v>16785</v>
      </c>
      <c r="M2544" s="1" t="s">
        <v>1965</v>
      </c>
      <c r="AB2544" s="10"/>
      <c r="AC2544" s="10" t="s">
        <v>1965</v>
      </c>
      <c r="AD2544" s="2" t="s">
        <v>19</v>
      </c>
      <c r="AE2544" s="2"/>
      <c r="AF2544" s="2" t="s">
        <v>3406</v>
      </c>
      <c r="AG2544" s="2" t="s">
        <v>9</v>
      </c>
      <c r="AI2544" s="1" t="str">
        <f t="shared" si="52"/>
        <v>12(1)</v>
      </c>
      <c r="AJ2544" s="1" t="str">
        <f t="shared" si="53"/>
        <v>012(001)-015～016</v>
      </c>
      <c r="AK2544" s="26" t="s">
        <v>10011</v>
      </c>
    </row>
    <row r="2545" spans="1:37" s="1" customFormat="1" x14ac:dyDescent="0.55000000000000004">
      <c r="A2545" s="1">
        <v>1626</v>
      </c>
      <c r="B2545" s="1" t="s">
        <v>9200</v>
      </c>
      <c r="D2545" s="1" t="s">
        <v>20824</v>
      </c>
      <c r="E2545" s="2" t="s">
        <v>3386</v>
      </c>
      <c r="F2545" s="16">
        <v>230</v>
      </c>
      <c r="G2545" s="12">
        <v>12</v>
      </c>
      <c r="H2545" s="12">
        <v>1</v>
      </c>
      <c r="I2545" s="2" t="s">
        <v>82</v>
      </c>
      <c r="J2545" s="2" t="s">
        <v>82</v>
      </c>
      <c r="K2545" s="1" t="s">
        <v>18966</v>
      </c>
      <c r="L2545" s="1" t="s">
        <v>16785</v>
      </c>
      <c r="AB2545" s="10"/>
      <c r="AC2545" s="10"/>
      <c r="AD2545" s="1" t="s">
        <v>19</v>
      </c>
      <c r="AF2545" s="3" t="s">
        <v>3407</v>
      </c>
      <c r="AG2545" s="2" t="s">
        <v>9</v>
      </c>
      <c r="AI2545" s="1" t="str">
        <f t="shared" si="52"/>
        <v>12(1)</v>
      </c>
      <c r="AJ2545" s="1" t="str">
        <f t="shared" si="53"/>
        <v>012(001)-016～016</v>
      </c>
      <c r="AK2545" s="26" t="s">
        <v>10012</v>
      </c>
    </row>
    <row r="2546" spans="1:37" s="1" customFormat="1" x14ac:dyDescent="0.55000000000000004">
      <c r="A2546" s="1">
        <v>1627</v>
      </c>
      <c r="B2546" s="1" t="s">
        <v>3408</v>
      </c>
      <c r="D2546" s="1" t="s">
        <v>20824</v>
      </c>
      <c r="E2546" s="2" t="s">
        <v>3410</v>
      </c>
      <c r="F2546" s="16">
        <v>231</v>
      </c>
      <c r="G2546" s="12">
        <v>12</v>
      </c>
      <c r="H2546" s="12">
        <v>2</v>
      </c>
      <c r="I2546" s="2" t="s">
        <v>753</v>
      </c>
      <c r="J2546" s="2" t="s">
        <v>753</v>
      </c>
      <c r="K2546" s="1" t="s">
        <v>18463</v>
      </c>
      <c r="L2546" s="1" t="s">
        <v>16785</v>
      </c>
      <c r="M2546" s="1" t="s">
        <v>1185</v>
      </c>
      <c r="AB2546" s="10"/>
      <c r="AC2546" s="10" t="s">
        <v>1185</v>
      </c>
      <c r="AD2546" s="2" t="s">
        <v>19</v>
      </c>
      <c r="AE2546" s="2"/>
      <c r="AF2546" s="2" t="s">
        <v>3409</v>
      </c>
      <c r="AG2546" s="2" t="s">
        <v>9</v>
      </c>
      <c r="AI2546" s="1" t="str">
        <f t="shared" si="52"/>
        <v>12(2)</v>
      </c>
      <c r="AJ2546" s="1" t="str">
        <f t="shared" si="53"/>
        <v>012(002)-017～017</v>
      </c>
      <c r="AK2546" s="26" t="s">
        <v>10015</v>
      </c>
    </row>
    <row r="2547" spans="1:37" s="1" customFormat="1" x14ac:dyDescent="0.55000000000000004">
      <c r="A2547" s="1">
        <v>1628</v>
      </c>
      <c r="B2547" s="1" t="s">
        <v>3411</v>
      </c>
      <c r="D2547" s="1" t="s">
        <v>20824</v>
      </c>
      <c r="E2547" s="2" t="s">
        <v>3410</v>
      </c>
      <c r="F2547" s="16">
        <v>231</v>
      </c>
      <c r="G2547" s="12">
        <v>12</v>
      </c>
      <c r="H2547" s="12">
        <v>2</v>
      </c>
      <c r="I2547" s="2" t="s">
        <v>88</v>
      </c>
      <c r="J2547" s="2" t="s">
        <v>98</v>
      </c>
      <c r="K2547" s="1" t="s">
        <v>18562</v>
      </c>
      <c r="L2547" s="1" t="s">
        <v>16785</v>
      </c>
      <c r="M2547" s="1" t="s">
        <v>377</v>
      </c>
      <c r="AB2547" s="10"/>
      <c r="AC2547" s="10" t="s">
        <v>377</v>
      </c>
      <c r="AD2547" s="2" t="s">
        <v>19</v>
      </c>
      <c r="AE2547" s="2"/>
      <c r="AF2547" s="2" t="s">
        <v>3412</v>
      </c>
      <c r="AG2547" s="2" t="s">
        <v>9</v>
      </c>
      <c r="AI2547" s="1" t="str">
        <f t="shared" si="52"/>
        <v>12(2)</v>
      </c>
      <c r="AJ2547" s="1" t="str">
        <f t="shared" si="53"/>
        <v>012(002)-018～020</v>
      </c>
      <c r="AK2547" s="26" t="s">
        <v>10016</v>
      </c>
    </row>
    <row r="2548" spans="1:37" s="1" customFormat="1" x14ac:dyDescent="0.55000000000000004">
      <c r="A2548" s="1">
        <v>1629</v>
      </c>
      <c r="B2548" s="1" t="s">
        <v>3413</v>
      </c>
      <c r="D2548" s="1" t="s">
        <v>20824</v>
      </c>
      <c r="E2548" s="2" t="s">
        <v>3410</v>
      </c>
      <c r="F2548" s="16">
        <v>231</v>
      </c>
      <c r="G2548" s="12">
        <v>12</v>
      </c>
      <c r="H2548" s="12">
        <v>2</v>
      </c>
      <c r="I2548" s="2" t="s">
        <v>98</v>
      </c>
      <c r="J2548" s="2" t="s">
        <v>779</v>
      </c>
      <c r="K2548" s="1" t="s">
        <v>18369</v>
      </c>
      <c r="L2548" s="1" t="s">
        <v>16785</v>
      </c>
      <c r="M2548" s="1" t="s">
        <v>1427</v>
      </c>
      <c r="AB2548" s="10"/>
      <c r="AC2548" s="10" t="s">
        <v>1427</v>
      </c>
      <c r="AD2548" s="2" t="s">
        <v>19</v>
      </c>
      <c r="AE2548" s="2"/>
      <c r="AF2548" s="2" t="s">
        <v>3414</v>
      </c>
      <c r="AG2548" s="2" t="s">
        <v>9</v>
      </c>
      <c r="AI2548" s="1" t="str">
        <f t="shared" si="52"/>
        <v>12(2)</v>
      </c>
      <c r="AJ2548" s="1" t="str">
        <f t="shared" si="53"/>
        <v>012(002)-020～021</v>
      </c>
      <c r="AK2548" s="26" t="s">
        <v>10017</v>
      </c>
    </row>
    <row r="2549" spans="1:37" s="1" customFormat="1" x14ac:dyDescent="0.55000000000000004">
      <c r="A2549" s="1">
        <v>1630</v>
      </c>
      <c r="B2549" s="1" t="s">
        <v>3415</v>
      </c>
      <c r="D2549" s="1" t="s">
        <v>20824</v>
      </c>
      <c r="E2549" s="2" t="s">
        <v>3410</v>
      </c>
      <c r="F2549" s="16">
        <v>231</v>
      </c>
      <c r="G2549" s="12">
        <v>12</v>
      </c>
      <c r="H2549" s="12">
        <v>2</v>
      </c>
      <c r="I2549" s="2" t="s">
        <v>104</v>
      </c>
      <c r="J2549" s="2" t="s">
        <v>22</v>
      </c>
      <c r="K2549" s="1" t="s">
        <v>17702</v>
      </c>
      <c r="L2549" s="1" t="s">
        <v>16785</v>
      </c>
      <c r="M2549" s="1" t="s">
        <v>2887</v>
      </c>
      <c r="AB2549" s="10"/>
      <c r="AC2549" s="10" t="s">
        <v>2887</v>
      </c>
      <c r="AD2549" s="2" t="s">
        <v>19</v>
      </c>
      <c r="AE2549" s="2"/>
      <c r="AF2549" s="2" t="s">
        <v>3416</v>
      </c>
      <c r="AG2549" s="2" t="s">
        <v>9</v>
      </c>
      <c r="AI2549" s="1" t="str">
        <f t="shared" si="52"/>
        <v>12(2)</v>
      </c>
      <c r="AJ2549" s="1" t="str">
        <f t="shared" si="53"/>
        <v>012(002)-022～023</v>
      </c>
      <c r="AK2549" s="26" t="s">
        <v>10018</v>
      </c>
    </row>
    <row r="2550" spans="1:37" s="1" customFormat="1" x14ac:dyDescent="0.55000000000000004">
      <c r="A2550" s="1">
        <v>1631</v>
      </c>
      <c r="B2550" s="1" t="s">
        <v>3417</v>
      </c>
      <c r="D2550" s="1" t="s">
        <v>20824</v>
      </c>
      <c r="E2550" s="2" t="s">
        <v>3410</v>
      </c>
      <c r="F2550" s="16">
        <v>231</v>
      </c>
      <c r="G2550" s="12">
        <v>12</v>
      </c>
      <c r="H2550" s="12">
        <v>2</v>
      </c>
      <c r="I2550" s="2" t="s">
        <v>1104</v>
      </c>
      <c r="J2550" s="2" t="s">
        <v>100</v>
      </c>
      <c r="K2550" s="1" t="s">
        <v>18266</v>
      </c>
      <c r="L2550" s="1" t="s">
        <v>16785</v>
      </c>
      <c r="M2550" s="1" t="s">
        <v>3418</v>
      </c>
      <c r="AB2550" s="10"/>
      <c r="AC2550" s="10" t="s">
        <v>3418</v>
      </c>
      <c r="AD2550" s="2" t="s">
        <v>19</v>
      </c>
      <c r="AE2550" s="2"/>
      <c r="AF2550" s="2" t="s">
        <v>3419</v>
      </c>
      <c r="AG2550" s="2" t="s">
        <v>9</v>
      </c>
      <c r="AI2550" s="1" t="str">
        <f t="shared" si="52"/>
        <v>12(2)</v>
      </c>
      <c r="AJ2550" s="1" t="str">
        <f t="shared" si="53"/>
        <v>012(002)-024～025</v>
      </c>
      <c r="AK2550" s="26" t="s">
        <v>10019</v>
      </c>
    </row>
    <row r="2551" spans="1:37" s="1" customFormat="1" x14ac:dyDescent="0.55000000000000004">
      <c r="A2551" s="1">
        <v>1632</v>
      </c>
      <c r="B2551" s="1" t="s">
        <v>3420</v>
      </c>
      <c r="D2551" s="1" t="s">
        <v>20824</v>
      </c>
      <c r="E2551" s="2" t="s">
        <v>3410</v>
      </c>
      <c r="F2551" s="16">
        <v>231</v>
      </c>
      <c r="G2551" s="12">
        <v>12</v>
      </c>
      <c r="H2551" s="12">
        <v>2</v>
      </c>
      <c r="I2551" s="2" t="s">
        <v>113</v>
      </c>
      <c r="J2551" s="2" t="s">
        <v>113</v>
      </c>
      <c r="K2551" s="1" t="s">
        <v>18121</v>
      </c>
      <c r="L2551" s="1" t="s">
        <v>16785</v>
      </c>
      <c r="M2551" s="1" t="s">
        <v>3421</v>
      </c>
      <c r="AB2551" s="10"/>
      <c r="AC2551" s="10" t="s">
        <v>3421</v>
      </c>
      <c r="AD2551" s="2" t="s">
        <v>19</v>
      </c>
      <c r="AE2551" s="2"/>
      <c r="AF2551" s="2" t="s">
        <v>3422</v>
      </c>
      <c r="AG2551" s="2" t="s">
        <v>9</v>
      </c>
      <c r="AI2551" s="1" t="str">
        <f t="shared" si="52"/>
        <v>12(2)</v>
      </c>
      <c r="AJ2551" s="1" t="str">
        <f t="shared" si="53"/>
        <v>012(002)-026～026</v>
      </c>
      <c r="AK2551" s="26" t="s">
        <v>10020</v>
      </c>
    </row>
    <row r="2552" spans="1:37" s="1" customFormat="1" x14ac:dyDescent="0.55000000000000004">
      <c r="A2552" s="1">
        <v>1633</v>
      </c>
      <c r="B2552" s="1" t="s">
        <v>9237</v>
      </c>
      <c r="D2552" s="1" t="s">
        <v>20824</v>
      </c>
      <c r="E2552" s="2" t="s">
        <v>3410</v>
      </c>
      <c r="F2552" s="16">
        <v>231</v>
      </c>
      <c r="G2552" s="12">
        <v>12</v>
      </c>
      <c r="H2552" s="12">
        <v>2</v>
      </c>
      <c r="I2552" s="2" t="s">
        <v>118</v>
      </c>
      <c r="J2552" s="2" t="s">
        <v>122</v>
      </c>
      <c r="K2552" s="1" t="s">
        <v>18967</v>
      </c>
      <c r="L2552" s="1" t="s">
        <v>16785</v>
      </c>
      <c r="AB2552" s="10"/>
      <c r="AC2552" s="10"/>
      <c r="AD2552" s="1" t="s">
        <v>19</v>
      </c>
      <c r="AF2552" s="3" t="s">
        <v>3423</v>
      </c>
      <c r="AG2552" s="2" t="s">
        <v>9</v>
      </c>
      <c r="AI2552" s="1" t="str">
        <f t="shared" si="52"/>
        <v>12(2)</v>
      </c>
      <c r="AJ2552" s="1" t="str">
        <f t="shared" si="53"/>
        <v>012(002)-028～030</v>
      </c>
      <c r="AK2552" s="26" t="s">
        <v>10021</v>
      </c>
    </row>
    <row r="2553" spans="1:37" s="1" customFormat="1" x14ac:dyDescent="0.55000000000000004">
      <c r="A2553" s="1">
        <v>1634</v>
      </c>
      <c r="B2553" s="1" t="s">
        <v>9200</v>
      </c>
      <c r="D2553" s="1" t="s">
        <v>20824</v>
      </c>
      <c r="E2553" s="2" t="s">
        <v>3410</v>
      </c>
      <c r="F2553" s="16">
        <v>231</v>
      </c>
      <c r="G2553" s="12">
        <v>12</v>
      </c>
      <c r="H2553" s="12">
        <v>2</v>
      </c>
      <c r="I2553" s="2" t="s">
        <v>122</v>
      </c>
      <c r="J2553" s="2" t="s">
        <v>577</v>
      </c>
      <c r="K2553" s="1" t="s">
        <v>18968</v>
      </c>
      <c r="L2553" s="1" t="s">
        <v>16785</v>
      </c>
      <c r="AB2553" s="10"/>
      <c r="AC2553" s="10"/>
      <c r="AD2553" s="1" t="s">
        <v>19</v>
      </c>
      <c r="AF2553" s="3" t="s">
        <v>3424</v>
      </c>
      <c r="AG2553" s="2" t="s">
        <v>9</v>
      </c>
      <c r="AI2553" s="1" t="str">
        <f t="shared" si="52"/>
        <v>12(2)</v>
      </c>
      <c r="AJ2553" s="1" t="str">
        <f t="shared" si="53"/>
        <v>012(002)-030～031</v>
      </c>
      <c r="AK2553" s="26" t="s">
        <v>10022</v>
      </c>
    </row>
    <row r="2554" spans="1:37" s="1" customFormat="1" x14ac:dyDescent="0.55000000000000004">
      <c r="A2554" s="1">
        <v>1635</v>
      </c>
      <c r="B2554" s="1" t="s">
        <v>9238</v>
      </c>
      <c r="D2554" s="1" t="s">
        <v>20824</v>
      </c>
      <c r="E2554" s="2" t="s">
        <v>3410</v>
      </c>
      <c r="F2554" s="16">
        <v>231</v>
      </c>
      <c r="G2554" s="12">
        <v>12</v>
      </c>
      <c r="H2554" s="12">
        <v>2</v>
      </c>
      <c r="I2554" s="2" t="s">
        <v>577</v>
      </c>
      <c r="J2554" s="2" t="s">
        <v>123</v>
      </c>
      <c r="K2554" s="1" t="s">
        <v>18968</v>
      </c>
      <c r="L2554" s="1" t="s">
        <v>16785</v>
      </c>
      <c r="AB2554" s="10"/>
      <c r="AC2554" s="10"/>
      <c r="AD2554" s="1" t="s">
        <v>19</v>
      </c>
      <c r="AF2554" s="3" t="s">
        <v>3425</v>
      </c>
      <c r="AG2554" s="2" t="s">
        <v>9</v>
      </c>
      <c r="AI2554" s="1" t="str">
        <f t="shared" si="52"/>
        <v>12(2)</v>
      </c>
      <c r="AJ2554" s="1" t="str">
        <f t="shared" si="53"/>
        <v>012(002)-031～032</v>
      </c>
      <c r="AK2554" s="26" t="s">
        <v>10022</v>
      </c>
    </row>
    <row r="2555" spans="1:37" s="1" customFormat="1" x14ac:dyDescent="0.55000000000000004">
      <c r="A2555" s="1">
        <v>1636</v>
      </c>
      <c r="B2555" s="1" t="s">
        <v>3426</v>
      </c>
      <c r="D2555" s="1" t="s">
        <v>20824</v>
      </c>
      <c r="E2555" s="2" t="s">
        <v>3428</v>
      </c>
      <c r="F2555" s="16">
        <v>232</v>
      </c>
      <c r="G2555" s="12">
        <v>12</v>
      </c>
      <c r="H2555" s="12">
        <v>3</v>
      </c>
      <c r="I2555" s="2" t="s">
        <v>109</v>
      </c>
      <c r="J2555" s="2" t="s">
        <v>109</v>
      </c>
      <c r="K2555" s="1" t="s">
        <v>17772</v>
      </c>
      <c r="L2555" s="1" t="s">
        <v>16785</v>
      </c>
      <c r="M2555" s="1" t="s">
        <v>1763</v>
      </c>
      <c r="AB2555" s="10"/>
      <c r="AC2555" s="10" t="s">
        <v>1763</v>
      </c>
      <c r="AD2555" s="2" t="s">
        <v>19</v>
      </c>
      <c r="AE2555" s="2"/>
      <c r="AF2555" s="2" t="s">
        <v>3427</v>
      </c>
      <c r="AG2555" s="2" t="s">
        <v>9</v>
      </c>
      <c r="AI2555" s="1" t="str">
        <f t="shared" si="52"/>
        <v>12(3)</v>
      </c>
      <c r="AJ2555" s="1" t="str">
        <f t="shared" si="53"/>
        <v>012(003)-033～033</v>
      </c>
      <c r="AK2555" s="26" t="s">
        <v>10025</v>
      </c>
    </row>
    <row r="2556" spans="1:37" s="1" customFormat="1" x14ac:dyDescent="0.55000000000000004">
      <c r="A2556" s="1">
        <v>1637</v>
      </c>
      <c r="B2556" s="1" t="s">
        <v>3429</v>
      </c>
      <c r="D2556" s="1" t="s">
        <v>20824</v>
      </c>
      <c r="E2556" s="2" t="s">
        <v>3428</v>
      </c>
      <c r="F2556" s="16">
        <v>232</v>
      </c>
      <c r="G2556" s="12">
        <v>12</v>
      </c>
      <c r="H2556" s="12">
        <v>3</v>
      </c>
      <c r="I2556" s="2" t="s">
        <v>584</v>
      </c>
      <c r="J2556" s="2" t="s">
        <v>136</v>
      </c>
      <c r="K2556" s="1" t="s">
        <v>17801</v>
      </c>
      <c r="L2556" s="1" t="s">
        <v>16785</v>
      </c>
      <c r="M2556" s="1" t="s">
        <v>463</v>
      </c>
      <c r="AB2556" s="10"/>
      <c r="AC2556" s="10" t="s">
        <v>463</v>
      </c>
      <c r="AD2556" s="2" t="s">
        <v>19</v>
      </c>
      <c r="AE2556" s="2"/>
      <c r="AF2556" s="2" t="s">
        <v>3430</v>
      </c>
      <c r="AG2556" s="2" t="s">
        <v>9</v>
      </c>
      <c r="AI2556" s="1" t="str">
        <f t="shared" si="52"/>
        <v>12(3)</v>
      </c>
      <c r="AJ2556" s="1" t="str">
        <f t="shared" si="53"/>
        <v>012(003)-034～037</v>
      </c>
      <c r="AK2556" s="26" t="s">
        <v>10026</v>
      </c>
    </row>
    <row r="2557" spans="1:37" s="1" customFormat="1" x14ac:dyDescent="0.55000000000000004">
      <c r="A2557" s="1">
        <v>1638</v>
      </c>
      <c r="B2557" s="1" t="s">
        <v>3431</v>
      </c>
      <c r="D2557" s="1" t="s">
        <v>20824</v>
      </c>
      <c r="E2557" s="2" t="s">
        <v>3428</v>
      </c>
      <c r="F2557" s="16">
        <v>232</v>
      </c>
      <c r="G2557" s="12">
        <v>12</v>
      </c>
      <c r="H2557" s="12">
        <v>3</v>
      </c>
      <c r="I2557" s="2" t="s">
        <v>140</v>
      </c>
      <c r="J2557" s="2" t="s">
        <v>132</v>
      </c>
      <c r="K2557" s="1" t="s">
        <v>17737</v>
      </c>
      <c r="L2557" s="1" t="s">
        <v>16785</v>
      </c>
      <c r="M2557" s="1" t="s">
        <v>3223</v>
      </c>
      <c r="AB2557" s="10"/>
      <c r="AC2557" s="10" t="s">
        <v>3223</v>
      </c>
      <c r="AD2557" s="2" t="s">
        <v>19</v>
      </c>
      <c r="AE2557" s="2"/>
      <c r="AF2557" s="2" t="s">
        <v>3432</v>
      </c>
      <c r="AG2557" s="2" t="s">
        <v>9</v>
      </c>
      <c r="AI2557" s="1" t="str">
        <f t="shared" si="52"/>
        <v>12(3)</v>
      </c>
      <c r="AJ2557" s="1" t="str">
        <f t="shared" si="53"/>
        <v>012(003)-038～040</v>
      </c>
      <c r="AK2557" s="26" t="s">
        <v>10027</v>
      </c>
    </row>
    <row r="2558" spans="1:37" s="1" customFormat="1" x14ac:dyDescent="0.55000000000000004">
      <c r="A2558" s="1">
        <v>1639</v>
      </c>
      <c r="B2558" s="1" t="s">
        <v>3433</v>
      </c>
      <c r="D2558" s="1" t="s">
        <v>20824</v>
      </c>
      <c r="E2558" s="2" t="s">
        <v>3428</v>
      </c>
      <c r="F2558" s="16">
        <v>232</v>
      </c>
      <c r="G2558" s="12">
        <v>12</v>
      </c>
      <c r="H2558" s="12">
        <v>3</v>
      </c>
      <c r="I2558" s="2" t="s">
        <v>132</v>
      </c>
      <c r="J2558" s="2" t="s">
        <v>605</v>
      </c>
      <c r="K2558" s="1" t="s">
        <v>18197</v>
      </c>
      <c r="L2558" s="1" t="s">
        <v>16785</v>
      </c>
      <c r="M2558" s="1" t="s">
        <v>2499</v>
      </c>
      <c r="AB2558" s="10"/>
      <c r="AC2558" s="10" t="s">
        <v>2499</v>
      </c>
      <c r="AD2558" s="2" t="s">
        <v>19</v>
      </c>
      <c r="AE2558" s="2"/>
      <c r="AF2558" s="2" t="s">
        <v>3434</v>
      </c>
      <c r="AG2558" s="2" t="s">
        <v>9</v>
      </c>
      <c r="AI2558" s="1" t="str">
        <f t="shared" si="52"/>
        <v>12(3)</v>
      </c>
      <c r="AJ2558" s="1" t="str">
        <f t="shared" si="53"/>
        <v>012(003)-040～041</v>
      </c>
      <c r="AK2558" s="26" t="s">
        <v>10028</v>
      </c>
    </row>
    <row r="2559" spans="1:37" s="1" customFormat="1" x14ac:dyDescent="0.55000000000000004">
      <c r="A2559" s="1">
        <v>1640</v>
      </c>
      <c r="B2559" s="1" t="s">
        <v>3435</v>
      </c>
      <c r="D2559" s="1" t="s">
        <v>20824</v>
      </c>
      <c r="E2559" s="2" t="s">
        <v>3428</v>
      </c>
      <c r="F2559" s="16">
        <v>232</v>
      </c>
      <c r="G2559" s="12">
        <v>12</v>
      </c>
      <c r="H2559" s="12">
        <v>3</v>
      </c>
      <c r="I2559" s="2" t="s">
        <v>143</v>
      </c>
      <c r="J2559" s="2" t="s">
        <v>145</v>
      </c>
      <c r="K2559" s="1" t="s">
        <v>18483</v>
      </c>
      <c r="L2559" s="1" t="s">
        <v>16785</v>
      </c>
      <c r="M2559" s="1" t="s">
        <v>2659</v>
      </c>
      <c r="AB2559" s="10"/>
      <c r="AC2559" s="10" t="s">
        <v>2659</v>
      </c>
      <c r="AD2559" s="2" t="s">
        <v>19</v>
      </c>
      <c r="AE2559" s="2"/>
      <c r="AF2559" s="2" t="s">
        <v>3436</v>
      </c>
      <c r="AG2559" s="2" t="s">
        <v>9</v>
      </c>
      <c r="AI2559" s="1" t="str">
        <f t="shared" si="52"/>
        <v>12(3)</v>
      </c>
      <c r="AJ2559" s="1" t="str">
        <f t="shared" si="53"/>
        <v>012(003)-042～043</v>
      </c>
      <c r="AK2559" s="26" t="s">
        <v>10029</v>
      </c>
    </row>
    <row r="2560" spans="1:37" s="1" customFormat="1" x14ac:dyDescent="0.55000000000000004">
      <c r="A2560" s="1">
        <v>1641</v>
      </c>
      <c r="B2560" s="1" t="s">
        <v>3437</v>
      </c>
      <c r="D2560" s="1" t="s">
        <v>20824</v>
      </c>
      <c r="E2560" s="2" t="s">
        <v>3428</v>
      </c>
      <c r="F2560" s="16">
        <v>232</v>
      </c>
      <c r="G2560" s="12">
        <v>12</v>
      </c>
      <c r="H2560" s="12">
        <v>3</v>
      </c>
      <c r="I2560" s="2" t="s">
        <v>147</v>
      </c>
      <c r="J2560" s="2" t="s">
        <v>147</v>
      </c>
      <c r="K2560" s="1" t="s">
        <v>17793</v>
      </c>
      <c r="L2560" s="1" t="s">
        <v>16785</v>
      </c>
      <c r="M2560" s="1" t="s">
        <v>3438</v>
      </c>
      <c r="AB2560" s="10"/>
      <c r="AC2560" s="10" t="s">
        <v>3438</v>
      </c>
      <c r="AD2560" s="2" t="s">
        <v>19</v>
      </c>
      <c r="AE2560" s="2"/>
      <c r="AF2560" s="2" t="s">
        <v>3439</v>
      </c>
      <c r="AG2560" s="2" t="s">
        <v>9</v>
      </c>
      <c r="AI2560" s="1" t="str">
        <f t="shared" si="52"/>
        <v>12(3)</v>
      </c>
      <c r="AJ2560" s="1" t="str">
        <f t="shared" si="53"/>
        <v>012(003)-044～044</v>
      </c>
      <c r="AK2560" s="26" t="s">
        <v>10030</v>
      </c>
    </row>
    <row r="2561" spans="1:37" s="1" customFormat="1" x14ac:dyDescent="0.55000000000000004">
      <c r="A2561" s="1">
        <v>1642</v>
      </c>
      <c r="B2561" s="1" t="s">
        <v>3440</v>
      </c>
      <c r="D2561" s="1" t="s">
        <v>20824</v>
      </c>
      <c r="E2561" s="2" t="s">
        <v>3428</v>
      </c>
      <c r="F2561" s="16">
        <v>232</v>
      </c>
      <c r="G2561" s="12">
        <v>12</v>
      </c>
      <c r="H2561" s="12">
        <v>3</v>
      </c>
      <c r="I2561" s="2" t="s">
        <v>606</v>
      </c>
      <c r="J2561" s="2" t="s">
        <v>606</v>
      </c>
      <c r="K2561" s="1" t="s">
        <v>17793</v>
      </c>
      <c r="L2561" s="1" t="s">
        <v>16785</v>
      </c>
      <c r="M2561" s="1" t="s">
        <v>3441</v>
      </c>
      <c r="AB2561" s="10"/>
      <c r="AC2561" s="10" t="s">
        <v>3441</v>
      </c>
      <c r="AD2561" s="2" t="s">
        <v>19</v>
      </c>
      <c r="AE2561" s="2"/>
      <c r="AF2561" s="2" t="s">
        <v>3442</v>
      </c>
      <c r="AG2561" s="2" t="s">
        <v>9</v>
      </c>
      <c r="AI2561" s="1" t="str">
        <f t="shared" si="52"/>
        <v>12(3)</v>
      </c>
      <c r="AJ2561" s="1" t="str">
        <f t="shared" si="53"/>
        <v>012(003)-045～045</v>
      </c>
      <c r="AK2561" s="26" t="s">
        <v>10030</v>
      </c>
    </row>
    <row r="2562" spans="1:37" s="1" customFormat="1" x14ac:dyDescent="0.55000000000000004">
      <c r="A2562" s="1">
        <v>1643</v>
      </c>
      <c r="B2562" s="1" t="s">
        <v>9237</v>
      </c>
      <c r="D2562" s="1" t="s">
        <v>20824</v>
      </c>
      <c r="E2562" s="2" t="s">
        <v>3428</v>
      </c>
      <c r="F2562" s="16">
        <v>232</v>
      </c>
      <c r="G2562" s="12">
        <v>12</v>
      </c>
      <c r="H2562" s="12">
        <v>3</v>
      </c>
      <c r="I2562" s="2" t="s">
        <v>152</v>
      </c>
      <c r="J2562" s="2" t="s">
        <v>152</v>
      </c>
      <c r="K2562" s="1" t="s">
        <v>18969</v>
      </c>
      <c r="L2562" s="1" t="s">
        <v>16785</v>
      </c>
      <c r="AB2562" s="10"/>
      <c r="AC2562" s="10"/>
      <c r="AD2562" s="1" t="s">
        <v>19</v>
      </c>
      <c r="AF2562" s="3" t="s">
        <v>3443</v>
      </c>
      <c r="AG2562" s="2" t="s">
        <v>9</v>
      </c>
      <c r="AI2562" s="1" t="str">
        <f t="shared" si="52"/>
        <v>12(3)</v>
      </c>
      <c r="AJ2562" s="1" t="str">
        <f t="shared" si="53"/>
        <v>012(003)-046～046</v>
      </c>
      <c r="AK2562" s="26" t="s">
        <v>10031</v>
      </c>
    </row>
    <row r="2563" spans="1:37" s="1" customFormat="1" x14ac:dyDescent="0.55000000000000004">
      <c r="A2563" s="1">
        <v>1644</v>
      </c>
      <c r="B2563" s="1" t="s">
        <v>9200</v>
      </c>
      <c r="D2563" s="1" t="s">
        <v>20824</v>
      </c>
      <c r="E2563" s="2" t="s">
        <v>3428</v>
      </c>
      <c r="F2563" s="16">
        <v>232</v>
      </c>
      <c r="G2563" s="12">
        <v>12</v>
      </c>
      <c r="H2563" s="12">
        <v>3</v>
      </c>
      <c r="I2563" s="2" t="s">
        <v>156</v>
      </c>
      <c r="J2563" s="2" t="s">
        <v>156</v>
      </c>
      <c r="K2563" s="1" t="s">
        <v>18969</v>
      </c>
      <c r="L2563" s="1" t="s">
        <v>16785</v>
      </c>
      <c r="AB2563" s="10"/>
      <c r="AC2563" s="10"/>
      <c r="AD2563" s="1" t="s">
        <v>19</v>
      </c>
      <c r="AF2563" s="3" t="s">
        <v>3444</v>
      </c>
      <c r="AG2563" s="2" t="s">
        <v>9</v>
      </c>
      <c r="AI2563" s="1" t="str">
        <f t="shared" si="52"/>
        <v>12(3)</v>
      </c>
      <c r="AJ2563" s="1" t="str">
        <f t="shared" si="53"/>
        <v>012(003)-047～047</v>
      </c>
      <c r="AK2563" s="26" t="s">
        <v>10031</v>
      </c>
    </row>
    <row r="2564" spans="1:37" s="1" customFormat="1" x14ac:dyDescent="0.55000000000000004">
      <c r="A2564" s="1">
        <v>1645</v>
      </c>
      <c r="B2564" s="1" t="s">
        <v>9239</v>
      </c>
      <c r="D2564" s="1" t="s">
        <v>20824</v>
      </c>
      <c r="E2564" s="2" t="s">
        <v>3428</v>
      </c>
      <c r="F2564" s="16">
        <v>232</v>
      </c>
      <c r="G2564" s="12">
        <v>12</v>
      </c>
      <c r="H2564" s="12">
        <v>3</v>
      </c>
      <c r="I2564" s="2" t="s">
        <v>160</v>
      </c>
      <c r="J2564" s="2" t="s">
        <v>160</v>
      </c>
      <c r="K2564" s="1" t="s">
        <v>18970</v>
      </c>
      <c r="L2564" s="1" t="s">
        <v>16785</v>
      </c>
      <c r="AB2564" s="10"/>
      <c r="AC2564" s="10"/>
      <c r="AD2564" s="1" t="s">
        <v>19</v>
      </c>
      <c r="AF2564" s="3" t="s">
        <v>3445</v>
      </c>
      <c r="AG2564" s="2" t="s">
        <v>9</v>
      </c>
      <c r="AI2564" s="1" t="str">
        <f t="shared" si="52"/>
        <v>12(3)</v>
      </c>
      <c r="AJ2564" s="1" t="str">
        <f t="shared" si="53"/>
        <v>012(003)-048～048</v>
      </c>
      <c r="AK2564" s="26" t="s">
        <v>10032</v>
      </c>
    </row>
    <row r="2565" spans="1:37" s="1" customFormat="1" x14ac:dyDescent="0.55000000000000004">
      <c r="A2565" s="1">
        <v>1646</v>
      </c>
      <c r="B2565" s="1" t="s">
        <v>3446</v>
      </c>
      <c r="C2565" s="1" t="s">
        <v>11461</v>
      </c>
      <c r="D2565" s="1" t="s">
        <v>20824</v>
      </c>
      <c r="E2565" s="2" t="s">
        <v>3448</v>
      </c>
      <c r="F2565" s="16">
        <v>233</v>
      </c>
      <c r="G2565" s="12">
        <v>12</v>
      </c>
      <c r="H2565" s="12">
        <v>4</v>
      </c>
      <c r="I2565" s="2" t="s">
        <v>164</v>
      </c>
      <c r="J2565" s="2" t="s">
        <v>164</v>
      </c>
      <c r="K2565" s="1" t="s">
        <v>18043</v>
      </c>
      <c r="L2565" s="1" t="s">
        <v>16785</v>
      </c>
      <c r="M2565" s="1" t="s">
        <v>1995</v>
      </c>
      <c r="AB2565" s="10"/>
      <c r="AC2565" s="10" t="s">
        <v>1995</v>
      </c>
      <c r="AD2565" s="2" t="s">
        <v>19</v>
      </c>
      <c r="AE2565" s="2"/>
      <c r="AF2565" s="2" t="s">
        <v>3447</v>
      </c>
      <c r="AG2565" s="2" t="s">
        <v>9</v>
      </c>
      <c r="AI2565" s="1" t="str">
        <f t="shared" si="52"/>
        <v>12(4)</v>
      </c>
      <c r="AJ2565" s="1" t="str">
        <f t="shared" si="53"/>
        <v>012(004)-049～049</v>
      </c>
      <c r="AK2565" s="26" t="s">
        <v>10035</v>
      </c>
    </row>
    <row r="2566" spans="1:37" s="1" customFormat="1" x14ac:dyDescent="0.55000000000000004">
      <c r="A2566" s="1">
        <v>1647</v>
      </c>
      <c r="B2566" s="1" t="s">
        <v>3449</v>
      </c>
      <c r="C2566" s="1" t="s">
        <v>11461</v>
      </c>
      <c r="D2566" s="1" t="s">
        <v>20824</v>
      </c>
      <c r="E2566" s="2" t="s">
        <v>3448</v>
      </c>
      <c r="F2566" s="16">
        <v>233</v>
      </c>
      <c r="G2566" s="12">
        <v>12</v>
      </c>
      <c r="H2566" s="12">
        <v>4</v>
      </c>
      <c r="I2566" s="2" t="s">
        <v>168</v>
      </c>
      <c r="J2566" s="2" t="s">
        <v>148</v>
      </c>
      <c r="K2566" s="1" t="s">
        <v>18440</v>
      </c>
      <c r="L2566" s="1" t="s">
        <v>16785</v>
      </c>
      <c r="M2566" s="1" t="s">
        <v>1270</v>
      </c>
      <c r="AB2566" s="10"/>
      <c r="AC2566" s="10" t="s">
        <v>1270</v>
      </c>
      <c r="AD2566" s="2" t="s">
        <v>19</v>
      </c>
      <c r="AE2566" s="2"/>
      <c r="AF2566" s="2" t="s">
        <v>3450</v>
      </c>
      <c r="AG2566" s="2" t="s">
        <v>9</v>
      </c>
      <c r="AI2566" s="1" t="str">
        <f t="shared" si="52"/>
        <v>12(4)</v>
      </c>
      <c r="AJ2566" s="1" t="str">
        <f t="shared" si="53"/>
        <v>012(004)-050～051</v>
      </c>
      <c r="AK2566" s="26" t="s">
        <v>10036</v>
      </c>
    </row>
    <row r="2567" spans="1:37" s="1" customFormat="1" x14ac:dyDescent="0.55000000000000004">
      <c r="A2567" s="1">
        <v>1648</v>
      </c>
      <c r="B2567" s="1" t="s">
        <v>8699</v>
      </c>
      <c r="C2567" s="1" t="s">
        <v>11461</v>
      </c>
      <c r="D2567" s="1" t="s">
        <v>20824</v>
      </c>
      <c r="E2567" s="2" t="s">
        <v>3448</v>
      </c>
      <c r="F2567" s="16">
        <v>233</v>
      </c>
      <c r="G2567" s="12">
        <v>12</v>
      </c>
      <c r="H2567" s="12">
        <v>4</v>
      </c>
      <c r="I2567" s="1">
        <v>52</v>
      </c>
      <c r="J2567" s="1">
        <v>53</v>
      </c>
      <c r="K2567" s="1" t="s">
        <v>17561</v>
      </c>
      <c r="L2567" s="1" t="s">
        <v>16785</v>
      </c>
      <c r="M2567" s="1" t="s">
        <v>3303</v>
      </c>
      <c r="AB2567" s="10"/>
      <c r="AC2567" s="10" t="s">
        <v>3303</v>
      </c>
      <c r="AD2567" s="2" t="s">
        <v>3357</v>
      </c>
      <c r="AE2567" s="2"/>
      <c r="AF2567" s="2" t="s">
        <v>3358</v>
      </c>
      <c r="AG2567" s="1" t="s">
        <v>9</v>
      </c>
      <c r="AI2567" s="1" t="str">
        <f t="shared" si="52"/>
        <v>12(4)</v>
      </c>
      <c r="AJ2567" s="1" t="str">
        <f t="shared" si="53"/>
        <v>012(004)-052～053</v>
      </c>
      <c r="AK2567" s="26" t="s">
        <v>10037</v>
      </c>
    </row>
    <row r="2568" spans="1:37" s="1" customFormat="1" x14ac:dyDescent="0.55000000000000004">
      <c r="A2568" s="1">
        <v>1649</v>
      </c>
      <c r="B2568" s="1" t="s">
        <v>3452</v>
      </c>
      <c r="C2568" s="1" t="s">
        <v>11461</v>
      </c>
      <c r="D2568" s="1" t="s">
        <v>20824</v>
      </c>
      <c r="E2568" s="2" t="s">
        <v>3448</v>
      </c>
      <c r="F2568" s="16">
        <v>233</v>
      </c>
      <c r="G2568" s="12">
        <v>12</v>
      </c>
      <c r="H2568" s="12">
        <v>4</v>
      </c>
      <c r="I2568" s="2" t="s">
        <v>174</v>
      </c>
      <c r="J2568" s="2" t="s">
        <v>170</v>
      </c>
      <c r="K2568" s="1" t="s">
        <v>17561</v>
      </c>
      <c r="L2568" s="1" t="s">
        <v>16785</v>
      </c>
      <c r="M2568" s="1" t="s">
        <v>3303</v>
      </c>
      <c r="AB2568" s="10"/>
      <c r="AC2568" s="10" t="s">
        <v>3303</v>
      </c>
      <c r="AD2568" s="2" t="s">
        <v>19</v>
      </c>
      <c r="AE2568" s="2"/>
      <c r="AF2568" s="2" t="s">
        <v>3453</v>
      </c>
      <c r="AG2568" s="2" t="s">
        <v>9</v>
      </c>
      <c r="AI2568" s="1" t="str">
        <f t="shared" si="52"/>
        <v>12(4)</v>
      </c>
      <c r="AJ2568" s="1" t="str">
        <f t="shared" si="53"/>
        <v>012(004)-052～053</v>
      </c>
      <c r="AK2568" s="26" t="s">
        <v>10037</v>
      </c>
    </row>
    <row r="2569" spans="1:37" s="1" customFormat="1" x14ac:dyDescent="0.55000000000000004">
      <c r="A2569" s="1">
        <v>1650</v>
      </c>
      <c r="B2569" s="1" t="s">
        <v>9240</v>
      </c>
      <c r="C2569" s="1" t="s">
        <v>11461</v>
      </c>
      <c r="D2569" s="1" t="s">
        <v>20824</v>
      </c>
      <c r="E2569" s="2" t="s">
        <v>3448</v>
      </c>
      <c r="F2569" s="16">
        <v>233</v>
      </c>
      <c r="G2569" s="12">
        <v>12</v>
      </c>
      <c r="H2569" s="12">
        <v>4</v>
      </c>
      <c r="I2569" s="2" t="s">
        <v>174</v>
      </c>
      <c r="J2569" s="2" t="s">
        <v>184</v>
      </c>
      <c r="K2569" s="1" t="s">
        <v>17561</v>
      </c>
      <c r="L2569" s="1" t="s">
        <v>16785</v>
      </c>
      <c r="AB2569" s="10"/>
      <c r="AC2569" s="10"/>
      <c r="AD2569" s="1" t="s">
        <v>19</v>
      </c>
      <c r="AF2569" s="3" t="s">
        <v>3451</v>
      </c>
      <c r="AG2569" s="2" t="s">
        <v>9</v>
      </c>
      <c r="AI2569" s="1" t="str">
        <f t="shared" si="52"/>
        <v>12(4)</v>
      </c>
      <c r="AJ2569" s="1" t="str">
        <f t="shared" si="53"/>
        <v>012(004)-052～059</v>
      </c>
      <c r="AK2569" s="26" t="s">
        <v>10037</v>
      </c>
    </row>
    <row r="2570" spans="1:37" s="1" customFormat="1" x14ac:dyDescent="0.55000000000000004">
      <c r="A2570" s="1">
        <v>1651</v>
      </c>
      <c r="B2570" s="1" t="s">
        <v>3359</v>
      </c>
      <c r="C2570" s="1" t="s">
        <v>11461</v>
      </c>
      <c r="D2570" s="1" t="s">
        <v>20824</v>
      </c>
      <c r="E2570" s="2" t="s">
        <v>3448</v>
      </c>
      <c r="F2570" s="16">
        <v>233</v>
      </c>
      <c r="G2570" s="12">
        <v>12</v>
      </c>
      <c r="H2570" s="12">
        <v>4</v>
      </c>
      <c r="I2570" s="1">
        <v>54</v>
      </c>
      <c r="J2570" s="1">
        <v>55</v>
      </c>
      <c r="K2570" s="1" t="s">
        <v>18324</v>
      </c>
      <c r="L2570" s="1" t="s">
        <v>16785</v>
      </c>
      <c r="M2570" s="1" t="s">
        <v>3360</v>
      </c>
      <c r="AB2570" s="10"/>
      <c r="AC2570" s="10" t="s">
        <v>3360</v>
      </c>
      <c r="AD2570" s="2" t="s">
        <v>3357</v>
      </c>
      <c r="AE2570" s="2"/>
      <c r="AF2570" s="2" t="s">
        <v>3361</v>
      </c>
      <c r="AG2570" s="2" t="s">
        <v>9</v>
      </c>
      <c r="AI2570" s="1" t="str">
        <f t="shared" si="52"/>
        <v>12(4)</v>
      </c>
      <c r="AJ2570" s="1" t="str">
        <f t="shared" si="53"/>
        <v>012(004)-054～055</v>
      </c>
      <c r="AK2570" s="26" t="s">
        <v>10038</v>
      </c>
    </row>
    <row r="2571" spans="1:37" s="1" customFormat="1" x14ac:dyDescent="0.55000000000000004">
      <c r="A2571" s="1">
        <v>1653</v>
      </c>
      <c r="B2571" s="1" t="s">
        <v>8697</v>
      </c>
      <c r="C2571" s="1" t="s">
        <v>11461</v>
      </c>
      <c r="D2571" s="1" t="s">
        <v>20824</v>
      </c>
      <c r="E2571" s="2" t="s">
        <v>3448</v>
      </c>
      <c r="F2571" s="16">
        <v>233</v>
      </c>
      <c r="G2571" s="12">
        <v>12</v>
      </c>
      <c r="H2571" s="12">
        <v>4</v>
      </c>
      <c r="I2571" s="1">
        <v>55</v>
      </c>
      <c r="J2571" s="1">
        <v>56</v>
      </c>
      <c r="K2571" s="1" t="s">
        <v>18324</v>
      </c>
      <c r="L2571" s="1" t="s">
        <v>16785</v>
      </c>
      <c r="M2571" s="1" t="s">
        <v>2204</v>
      </c>
      <c r="AB2571" s="10"/>
      <c r="AC2571" s="10" t="s">
        <v>2204</v>
      </c>
      <c r="AD2571" s="2" t="s">
        <v>3357</v>
      </c>
      <c r="AE2571" s="2"/>
      <c r="AF2571" s="2" t="s">
        <v>3363</v>
      </c>
      <c r="AG2571" s="1" t="s">
        <v>9</v>
      </c>
      <c r="AI2571" s="1" t="str">
        <f t="shared" si="52"/>
        <v>12(4)</v>
      </c>
      <c r="AJ2571" s="1" t="str">
        <f t="shared" si="53"/>
        <v>012(004)-055～056</v>
      </c>
      <c r="AK2571" s="26" t="s">
        <v>10038</v>
      </c>
    </row>
    <row r="2572" spans="1:37" s="1" customFormat="1" x14ac:dyDescent="0.55000000000000004">
      <c r="A2572" s="1">
        <v>1655</v>
      </c>
      <c r="B2572" s="1" t="s">
        <v>3364</v>
      </c>
      <c r="C2572" s="1" t="s">
        <v>11461</v>
      </c>
      <c r="D2572" s="1" t="s">
        <v>20824</v>
      </c>
      <c r="E2572" s="2" t="s">
        <v>3448</v>
      </c>
      <c r="F2572" s="16">
        <v>233</v>
      </c>
      <c r="G2572" s="12">
        <v>12</v>
      </c>
      <c r="H2572" s="12">
        <v>4</v>
      </c>
      <c r="I2572" s="1">
        <v>56</v>
      </c>
      <c r="J2572" s="1">
        <v>57</v>
      </c>
      <c r="K2572" s="1" t="s">
        <v>18657</v>
      </c>
      <c r="L2572" s="1" t="s">
        <v>16785</v>
      </c>
      <c r="M2572" s="1" t="s">
        <v>3365</v>
      </c>
      <c r="AB2572" s="10"/>
      <c r="AC2572" s="10" t="s">
        <v>3365</v>
      </c>
      <c r="AD2572" s="2" t="s">
        <v>3357</v>
      </c>
      <c r="AE2572" s="2"/>
      <c r="AF2572" s="2" t="s">
        <v>3366</v>
      </c>
      <c r="AG2572" s="1" t="s">
        <v>9</v>
      </c>
      <c r="AI2572" s="1" t="str">
        <f t="shared" si="52"/>
        <v>12(4)</v>
      </c>
      <c r="AJ2572" s="1" t="str">
        <f t="shared" si="53"/>
        <v>012(004)-056～057</v>
      </c>
      <c r="AK2572" s="26" t="s">
        <v>10039</v>
      </c>
    </row>
    <row r="2573" spans="1:37" s="1" customFormat="1" x14ac:dyDescent="0.55000000000000004">
      <c r="A2573" s="1">
        <v>1657</v>
      </c>
      <c r="B2573" s="1" t="s">
        <v>3457</v>
      </c>
      <c r="C2573" s="1" t="s">
        <v>11461</v>
      </c>
      <c r="D2573" s="1" t="s">
        <v>20824</v>
      </c>
      <c r="E2573" s="2" t="s">
        <v>3448</v>
      </c>
      <c r="F2573" s="16">
        <v>233</v>
      </c>
      <c r="G2573" s="12">
        <v>12</v>
      </c>
      <c r="H2573" s="12">
        <v>4</v>
      </c>
      <c r="I2573" s="2" t="s">
        <v>188</v>
      </c>
      <c r="J2573" s="2" t="s">
        <v>184</v>
      </c>
      <c r="K2573" s="1" t="s">
        <v>17923</v>
      </c>
      <c r="L2573" s="1" t="s">
        <v>16785</v>
      </c>
      <c r="M2573" s="1" t="s">
        <v>3132</v>
      </c>
      <c r="AB2573" s="10"/>
      <c r="AC2573" s="10" t="s">
        <v>3132</v>
      </c>
      <c r="AD2573" s="2" t="s">
        <v>19</v>
      </c>
      <c r="AE2573" s="2"/>
      <c r="AF2573" s="2" t="s">
        <v>3458</v>
      </c>
      <c r="AG2573" s="2" t="s">
        <v>9</v>
      </c>
      <c r="AI2573" s="1" t="str">
        <f t="shared" si="52"/>
        <v>12(4)</v>
      </c>
      <c r="AJ2573" s="1" t="str">
        <f t="shared" si="53"/>
        <v>012(004)-058～059</v>
      </c>
      <c r="AK2573" s="26" t="s">
        <v>10040</v>
      </c>
    </row>
    <row r="2574" spans="1:37" s="1" customFormat="1" x14ac:dyDescent="0.55000000000000004">
      <c r="A2574" s="1">
        <v>1658</v>
      </c>
      <c r="B2574" s="1" t="s">
        <v>3459</v>
      </c>
      <c r="C2574" s="1" t="s">
        <v>11461</v>
      </c>
      <c r="D2574" s="1" t="s">
        <v>20824</v>
      </c>
      <c r="E2574" s="2" t="s">
        <v>3448</v>
      </c>
      <c r="F2574" s="16">
        <v>233</v>
      </c>
      <c r="G2574" s="12">
        <v>12</v>
      </c>
      <c r="H2574" s="12">
        <v>4</v>
      </c>
      <c r="I2574" s="2" t="s">
        <v>195</v>
      </c>
      <c r="J2574" s="2" t="s">
        <v>195</v>
      </c>
      <c r="K2574" s="1" t="s">
        <v>18018</v>
      </c>
      <c r="L2574" s="1" t="s">
        <v>16785</v>
      </c>
      <c r="M2574" s="1" t="s">
        <v>2345</v>
      </c>
      <c r="AB2574" s="10"/>
      <c r="AC2574" s="10" t="s">
        <v>2345</v>
      </c>
      <c r="AD2574" s="2" t="s">
        <v>19</v>
      </c>
      <c r="AE2574" s="2"/>
      <c r="AF2574" s="2" t="s">
        <v>3460</v>
      </c>
      <c r="AG2574" s="2" t="s">
        <v>9</v>
      </c>
      <c r="AI2574" s="1" t="str">
        <f t="shared" si="52"/>
        <v>12(4)</v>
      </c>
      <c r="AJ2574" s="1" t="str">
        <f t="shared" si="53"/>
        <v>012(004)-060～060</v>
      </c>
      <c r="AK2574" s="26" t="s">
        <v>10041</v>
      </c>
    </row>
    <row r="2575" spans="1:37" s="1" customFormat="1" x14ac:dyDescent="0.55000000000000004">
      <c r="A2575" s="1">
        <v>1659</v>
      </c>
      <c r="B2575" s="1" t="s">
        <v>3367</v>
      </c>
      <c r="C2575" s="1" t="s">
        <v>11461</v>
      </c>
      <c r="D2575" s="1" t="s">
        <v>20824</v>
      </c>
      <c r="E2575" s="2" t="s">
        <v>3448</v>
      </c>
      <c r="F2575" s="16">
        <v>233</v>
      </c>
      <c r="G2575" s="12">
        <v>12</v>
      </c>
      <c r="H2575" s="12">
        <v>4</v>
      </c>
      <c r="I2575" s="1">
        <v>61</v>
      </c>
      <c r="J2575" s="1">
        <v>62</v>
      </c>
      <c r="K2575" s="1" t="s">
        <v>18018</v>
      </c>
      <c r="L2575" s="1" t="s">
        <v>16785</v>
      </c>
      <c r="M2575" s="1" t="s">
        <v>1185</v>
      </c>
      <c r="AB2575" s="10"/>
      <c r="AC2575" s="10" t="s">
        <v>1185</v>
      </c>
      <c r="AD2575" s="2" t="s">
        <v>3357</v>
      </c>
      <c r="AE2575" s="2"/>
      <c r="AF2575" s="2" t="s">
        <v>3368</v>
      </c>
      <c r="AG2575" s="2" t="s">
        <v>9</v>
      </c>
      <c r="AI2575" s="1" t="str">
        <f t="shared" si="52"/>
        <v>12(4)</v>
      </c>
      <c r="AJ2575" s="1" t="str">
        <f t="shared" si="53"/>
        <v>012(004)-061～062</v>
      </c>
      <c r="AK2575" s="26" t="s">
        <v>10041</v>
      </c>
    </row>
    <row r="2576" spans="1:37" s="1" customFormat="1" x14ac:dyDescent="0.55000000000000004">
      <c r="A2576" s="1">
        <v>1660</v>
      </c>
      <c r="B2576" s="1" t="s">
        <v>3461</v>
      </c>
      <c r="C2576" s="1" t="s">
        <v>11461</v>
      </c>
      <c r="D2576" s="1" t="s">
        <v>20824</v>
      </c>
      <c r="E2576" s="2" t="s">
        <v>3448</v>
      </c>
      <c r="F2576" s="16">
        <v>233</v>
      </c>
      <c r="G2576" s="12">
        <v>12</v>
      </c>
      <c r="H2576" s="12">
        <v>4</v>
      </c>
      <c r="I2576" s="2" t="s">
        <v>198</v>
      </c>
      <c r="J2576" s="2" t="s">
        <v>205</v>
      </c>
      <c r="K2576" s="1" t="s">
        <v>18018</v>
      </c>
      <c r="L2576" s="1" t="s">
        <v>16785</v>
      </c>
      <c r="M2576" s="1" t="s">
        <v>1185</v>
      </c>
      <c r="AB2576" s="10"/>
      <c r="AC2576" s="10" t="s">
        <v>1185</v>
      </c>
      <c r="AD2576" s="2" t="s">
        <v>19</v>
      </c>
      <c r="AE2576" s="2"/>
      <c r="AF2576" s="2" t="s">
        <v>3462</v>
      </c>
      <c r="AG2576" s="2" t="s">
        <v>9</v>
      </c>
      <c r="AI2576" s="1" t="str">
        <f t="shared" si="52"/>
        <v>12(4)</v>
      </c>
      <c r="AJ2576" s="1" t="str">
        <f t="shared" si="53"/>
        <v>012(004)-061～062</v>
      </c>
      <c r="AK2576" s="26" t="s">
        <v>10041</v>
      </c>
    </row>
    <row r="2577" spans="1:37" s="1" customFormat="1" x14ac:dyDescent="0.55000000000000004">
      <c r="A2577" s="1">
        <v>1661</v>
      </c>
      <c r="B2577" s="1" t="s">
        <v>9200</v>
      </c>
      <c r="D2577" s="1" t="s">
        <v>20824</v>
      </c>
      <c r="E2577" s="2" t="s">
        <v>3448</v>
      </c>
      <c r="F2577" s="16">
        <v>233</v>
      </c>
      <c r="G2577" s="12">
        <v>12</v>
      </c>
      <c r="H2577" s="12">
        <v>4</v>
      </c>
      <c r="I2577" s="2" t="s">
        <v>206</v>
      </c>
      <c r="J2577" s="2" t="s">
        <v>206</v>
      </c>
      <c r="K2577" s="1" t="s">
        <v>18971</v>
      </c>
      <c r="L2577" s="1" t="s">
        <v>16785</v>
      </c>
      <c r="AB2577" s="10"/>
      <c r="AC2577" s="10"/>
      <c r="AD2577" s="1" t="s">
        <v>19</v>
      </c>
      <c r="AF2577" s="3" t="s">
        <v>3463</v>
      </c>
      <c r="AG2577" s="2" t="s">
        <v>9</v>
      </c>
      <c r="AI2577" s="1" t="str">
        <f t="shared" si="52"/>
        <v>12(4)</v>
      </c>
      <c r="AJ2577" s="1" t="str">
        <f t="shared" si="53"/>
        <v>012(004)-063～063</v>
      </c>
      <c r="AK2577" s="26" t="s">
        <v>10042</v>
      </c>
    </row>
    <row r="2578" spans="1:37" s="1" customFormat="1" x14ac:dyDescent="0.55000000000000004">
      <c r="A2578" s="1">
        <v>1662</v>
      </c>
      <c r="B2578" s="1" t="s">
        <v>9241</v>
      </c>
      <c r="C2578" s="1" t="s">
        <v>11461</v>
      </c>
      <c r="D2578" s="1" t="s">
        <v>20824</v>
      </c>
      <c r="E2578" s="2" t="s">
        <v>3448</v>
      </c>
      <c r="F2578" s="16">
        <v>233</v>
      </c>
      <c r="G2578" s="12">
        <v>12</v>
      </c>
      <c r="H2578" s="12">
        <v>4</v>
      </c>
      <c r="I2578" s="2" t="s">
        <v>206</v>
      </c>
      <c r="J2578" s="2" t="s">
        <v>1131</v>
      </c>
      <c r="K2578" s="1" t="s">
        <v>18971</v>
      </c>
      <c r="L2578" s="1" t="s">
        <v>16785</v>
      </c>
      <c r="AB2578" s="10"/>
      <c r="AC2578" s="10"/>
      <c r="AD2578" s="1" t="s">
        <v>19</v>
      </c>
      <c r="AF2578" s="3" t="s">
        <v>3464</v>
      </c>
      <c r="AG2578" s="2" t="s">
        <v>9</v>
      </c>
      <c r="AI2578" s="1" t="str">
        <f t="shared" si="52"/>
        <v>12(4)</v>
      </c>
      <c r="AJ2578" s="1" t="str">
        <f t="shared" si="53"/>
        <v>012(004)-063～064</v>
      </c>
      <c r="AK2578" s="26" t="s">
        <v>10042</v>
      </c>
    </row>
    <row r="2579" spans="1:37" s="1" customFormat="1" x14ac:dyDescent="0.55000000000000004">
      <c r="A2579" s="1">
        <v>1663</v>
      </c>
      <c r="B2579" s="1" t="s">
        <v>3465</v>
      </c>
      <c r="D2579" s="1" t="s">
        <v>20824</v>
      </c>
      <c r="E2579" s="2" t="s">
        <v>3467</v>
      </c>
      <c r="F2579" s="16">
        <v>234</v>
      </c>
      <c r="G2579" s="12">
        <v>12</v>
      </c>
      <c r="H2579" s="12">
        <v>5</v>
      </c>
      <c r="I2579" s="2" t="s">
        <v>644</v>
      </c>
      <c r="J2579" s="2" t="s">
        <v>644</v>
      </c>
      <c r="K2579" s="1" t="s">
        <v>18422</v>
      </c>
      <c r="L2579" s="1" t="s">
        <v>16785</v>
      </c>
      <c r="M2579" s="1" t="s">
        <v>2892</v>
      </c>
      <c r="AB2579" s="10"/>
      <c r="AC2579" s="10" t="s">
        <v>2892</v>
      </c>
      <c r="AD2579" s="2" t="s">
        <v>19</v>
      </c>
      <c r="AE2579" s="2"/>
      <c r="AF2579" s="2" t="s">
        <v>3466</v>
      </c>
      <c r="AG2579" s="2" t="s">
        <v>9</v>
      </c>
      <c r="AI2579" s="1" t="str">
        <f t="shared" si="52"/>
        <v>12(5)</v>
      </c>
      <c r="AJ2579" s="1" t="str">
        <f t="shared" si="53"/>
        <v>012(005)-065～065</v>
      </c>
      <c r="AK2579" s="26" t="s">
        <v>10045</v>
      </c>
    </row>
    <row r="2580" spans="1:37" s="1" customFormat="1" x14ac:dyDescent="0.55000000000000004">
      <c r="A2580" s="1">
        <v>1664</v>
      </c>
      <c r="B2580" s="1" t="s">
        <v>3468</v>
      </c>
      <c r="D2580" s="1" t="s">
        <v>20824</v>
      </c>
      <c r="E2580" s="2" t="s">
        <v>3467</v>
      </c>
      <c r="F2580" s="16">
        <v>234</v>
      </c>
      <c r="G2580" s="12">
        <v>12</v>
      </c>
      <c r="H2580" s="12">
        <v>5</v>
      </c>
      <c r="I2580" s="2" t="s">
        <v>210</v>
      </c>
      <c r="J2580" s="2" t="s">
        <v>1145</v>
      </c>
      <c r="K2580" s="1" t="s">
        <v>17963</v>
      </c>
      <c r="L2580" s="1" t="s">
        <v>16785</v>
      </c>
      <c r="M2580" s="1" t="s">
        <v>3388</v>
      </c>
      <c r="AB2580" s="10"/>
      <c r="AC2580" s="10" t="s">
        <v>3388</v>
      </c>
      <c r="AD2580" s="2" t="s">
        <v>19</v>
      </c>
      <c r="AE2580" s="2"/>
      <c r="AF2580" s="2" t="s">
        <v>3469</v>
      </c>
      <c r="AG2580" s="2" t="s">
        <v>9</v>
      </c>
      <c r="AI2580" s="1" t="str">
        <f t="shared" si="52"/>
        <v>12(5)</v>
      </c>
      <c r="AJ2580" s="1" t="str">
        <f t="shared" si="53"/>
        <v>012(005)-066～067</v>
      </c>
      <c r="AK2580" s="26" t="s">
        <v>10046</v>
      </c>
    </row>
    <row r="2581" spans="1:37" s="1" customFormat="1" x14ac:dyDescent="0.55000000000000004">
      <c r="A2581" s="1">
        <v>1665</v>
      </c>
      <c r="B2581" s="1" t="s">
        <v>3470</v>
      </c>
      <c r="D2581" s="1" t="s">
        <v>20824</v>
      </c>
      <c r="E2581" s="2" t="s">
        <v>3467</v>
      </c>
      <c r="F2581" s="16">
        <v>234</v>
      </c>
      <c r="G2581" s="12">
        <v>12</v>
      </c>
      <c r="H2581" s="12">
        <v>5</v>
      </c>
      <c r="I2581" s="2" t="s">
        <v>213</v>
      </c>
      <c r="J2581" s="2" t="s">
        <v>1386</v>
      </c>
      <c r="K2581" s="1" t="s">
        <v>18409</v>
      </c>
      <c r="L2581" s="1" t="s">
        <v>16785</v>
      </c>
      <c r="M2581" s="1" t="s">
        <v>3471</v>
      </c>
      <c r="AB2581" s="10"/>
      <c r="AC2581" s="10" t="s">
        <v>3471</v>
      </c>
      <c r="AD2581" s="2" t="s">
        <v>19</v>
      </c>
      <c r="AE2581" s="2"/>
      <c r="AF2581" s="2" t="s">
        <v>3472</v>
      </c>
      <c r="AG2581" s="2" t="s">
        <v>9</v>
      </c>
      <c r="AI2581" s="1" t="str">
        <f t="shared" si="52"/>
        <v>12(5)</v>
      </c>
      <c r="AJ2581" s="1" t="str">
        <f t="shared" si="53"/>
        <v>012(005)-068～069</v>
      </c>
      <c r="AK2581" s="26" t="s">
        <v>10047</v>
      </c>
    </row>
    <row r="2582" spans="1:37" s="1" customFormat="1" x14ac:dyDescent="0.55000000000000004">
      <c r="A2582" s="1">
        <v>1666</v>
      </c>
      <c r="B2582" s="1" t="s">
        <v>3473</v>
      </c>
      <c r="D2582" s="1" t="s">
        <v>20824</v>
      </c>
      <c r="E2582" s="2" t="s">
        <v>3467</v>
      </c>
      <c r="F2582" s="16">
        <v>234</v>
      </c>
      <c r="G2582" s="12">
        <v>12</v>
      </c>
      <c r="H2582" s="12">
        <v>5</v>
      </c>
      <c r="I2582" s="2" t="s">
        <v>219</v>
      </c>
      <c r="J2582" s="2" t="s">
        <v>221</v>
      </c>
      <c r="K2582" s="1" t="s">
        <v>18654</v>
      </c>
      <c r="L2582" s="1" t="s">
        <v>16785</v>
      </c>
      <c r="M2582" s="1" t="s">
        <v>18</v>
      </c>
      <c r="AB2582" s="10"/>
      <c r="AC2582" s="10" t="s">
        <v>18</v>
      </c>
      <c r="AD2582" s="2" t="s">
        <v>19</v>
      </c>
      <c r="AE2582" s="2"/>
      <c r="AF2582" s="2" t="s">
        <v>3474</v>
      </c>
      <c r="AG2582" s="2" t="s">
        <v>9</v>
      </c>
      <c r="AI2582" s="1" t="str">
        <f t="shared" si="52"/>
        <v>12(5)</v>
      </c>
      <c r="AJ2582" s="1" t="str">
        <f t="shared" si="53"/>
        <v>012(005)-070～071</v>
      </c>
      <c r="AK2582" s="26" t="s">
        <v>10048</v>
      </c>
    </row>
    <row r="2583" spans="1:37" s="1" customFormat="1" x14ac:dyDescent="0.55000000000000004">
      <c r="A2583" s="1">
        <v>1667</v>
      </c>
      <c r="B2583" s="1" t="s">
        <v>3475</v>
      </c>
      <c r="D2583" s="1" t="s">
        <v>20824</v>
      </c>
      <c r="E2583" s="2" t="s">
        <v>3467</v>
      </c>
      <c r="F2583" s="16">
        <v>234</v>
      </c>
      <c r="G2583" s="12">
        <v>12</v>
      </c>
      <c r="H2583" s="12">
        <v>5</v>
      </c>
      <c r="I2583" s="2" t="s">
        <v>663</v>
      </c>
      <c r="J2583" s="2" t="s">
        <v>226</v>
      </c>
      <c r="K2583" s="1" t="s">
        <v>18545</v>
      </c>
      <c r="L2583" s="1" t="s">
        <v>16785</v>
      </c>
      <c r="M2583" s="1" t="s">
        <v>3476</v>
      </c>
      <c r="AB2583" s="10"/>
      <c r="AC2583" s="10" t="s">
        <v>3476</v>
      </c>
      <c r="AD2583" s="2" t="s">
        <v>19</v>
      </c>
      <c r="AE2583" s="2"/>
      <c r="AF2583" s="2" t="s">
        <v>3477</v>
      </c>
      <c r="AG2583" s="2" t="s">
        <v>9</v>
      </c>
      <c r="AI2583" s="1" t="str">
        <f t="shared" si="52"/>
        <v>12(5)</v>
      </c>
      <c r="AJ2583" s="1" t="str">
        <f t="shared" si="53"/>
        <v>012(005)-072～073</v>
      </c>
      <c r="AK2583" s="26" t="s">
        <v>10049</v>
      </c>
    </row>
    <row r="2584" spans="1:37" s="1" customFormat="1" x14ac:dyDescent="0.55000000000000004">
      <c r="A2584" s="1">
        <v>1669</v>
      </c>
      <c r="B2584" s="1" t="s">
        <v>3478</v>
      </c>
      <c r="D2584" s="1" t="s">
        <v>20824</v>
      </c>
      <c r="E2584" s="2" t="s">
        <v>3467</v>
      </c>
      <c r="F2584" s="16">
        <v>234</v>
      </c>
      <c r="G2584" s="12">
        <v>12</v>
      </c>
      <c r="H2584" s="12">
        <v>5</v>
      </c>
      <c r="I2584" s="2" t="s">
        <v>226</v>
      </c>
      <c r="J2584" s="2" t="s">
        <v>230</v>
      </c>
      <c r="K2584" s="1" t="s">
        <v>18545</v>
      </c>
      <c r="L2584" s="1" t="s">
        <v>16785</v>
      </c>
      <c r="M2584" s="1" t="s">
        <v>2876</v>
      </c>
      <c r="AB2584" s="10"/>
      <c r="AC2584" s="10" t="s">
        <v>2876</v>
      </c>
      <c r="AD2584" s="2" t="s">
        <v>19</v>
      </c>
      <c r="AE2584" s="2"/>
      <c r="AF2584" s="2" t="s">
        <v>3479</v>
      </c>
      <c r="AG2584" s="2" t="s">
        <v>9</v>
      </c>
      <c r="AI2584" s="1" t="str">
        <f t="shared" si="52"/>
        <v>12(5)</v>
      </c>
      <c r="AJ2584" s="1" t="str">
        <f t="shared" si="53"/>
        <v>012(005)-073～075</v>
      </c>
      <c r="AK2584" s="26" t="s">
        <v>10049</v>
      </c>
    </row>
    <row r="2585" spans="1:37" s="1" customFormat="1" x14ac:dyDescent="0.55000000000000004">
      <c r="A2585" s="1">
        <v>1670</v>
      </c>
      <c r="B2585" s="1" t="s">
        <v>3480</v>
      </c>
      <c r="D2585" s="1" t="s">
        <v>20824</v>
      </c>
      <c r="E2585" s="2" t="s">
        <v>3467</v>
      </c>
      <c r="F2585" s="16">
        <v>234</v>
      </c>
      <c r="G2585" s="12">
        <v>12</v>
      </c>
      <c r="H2585" s="12">
        <v>5</v>
      </c>
      <c r="I2585" s="2" t="s">
        <v>233</v>
      </c>
      <c r="J2585" s="2" t="s">
        <v>233</v>
      </c>
      <c r="K2585" s="1" t="s">
        <v>17820</v>
      </c>
      <c r="L2585" s="1" t="s">
        <v>16785</v>
      </c>
      <c r="M2585" s="1" t="s">
        <v>328</v>
      </c>
      <c r="AB2585" s="10"/>
      <c r="AC2585" s="10" t="s">
        <v>328</v>
      </c>
      <c r="AD2585" s="2" t="s">
        <v>19</v>
      </c>
      <c r="AE2585" s="2"/>
      <c r="AF2585" s="2" t="s">
        <v>3481</v>
      </c>
      <c r="AG2585" s="2" t="s">
        <v>9</v>
      </c>
      <c r="AI2585" s="1" t="str">
        <f t="shared" si="52"/>
        <v>12(5)</v>
      </c>
      <c r="AJ2585" s="1" t="str">
        <f t="shared" si="53"/>
        <v>012(005)-076～076</v>
      </c>
      <c r="AK2585" s="26" t="s">
        <v>10050</v>
      </c>
    </row>
    <row r="2586" spans="1:37" s="1" customFormat="1" x14ac:dyDescent="0.55000000000000004">
      <c r="A2586" s="1">
        <v>1671</v>
      </c>
      <c r="B2586" s="1" t="s">
        <v>3482</v>
      </c>
      <c r="D2586" s="1" t="s">
        <v>20824</v>
      </c>
      <c r="E2586" s="2" t="s">
        <v>3467</v>
      </c>
      <c r="F2586" s="16">
        <v>234</v>
      </c>
      <c r="G2586" s="12">
        <v>12</v>
      </c>
      <c r="H2586" s="12">
        <v>5</v>
      </c>
      <c r="I2586" s="2" t="s">
        <v>237</v>
      </c>
      <c r="J2586" s="2" t="s">
        <v>237</v>
      </c>
      <c r="K2586" s="1" t="s">
        <v>17820</v>
      </c>
      <c r="L2586" s="1" t="s">
        <v>16785</v>
      </c>
      <c r="M2586" s="1" t="s">
        <v>1185</v>
      </c>
      <c r="AB2586" s="10"/>
      <c r="AC2586" s="10" t="s">
        <v>1185</v>
      </c>
      <c r="AD2586" s="2" t="s">
        <v>19</v>
      </c>
      <c r="AE2586" s="2"/>
      <c r="AF2586" s="2" t="s">
        <v>3483</v>
      </c>
      <c r="AG2586" s="2" t="s">
        <v>9</v>
      </c>
      <c r="AI2586" s="1" t="str">
        <f t="shared" si="52"/>
        <v>12(5)</v>
      </c>
      <c r="AJ2586" s="1" t="str">
        <f t="shared" si="53"/>
        <v>012(005)-077～077</v>
      </c>
      <c r="AK2586" s="26" t="s">
        <v>10050</v>
      </c>
    </row>
    <row r="2587" spans="1:37" s="1" customFormat="1" x14ac:dyDescent="0.55000000000000004">
      <c r="A2587" s="1">
        <v>1672</v>
      </c>
      <c r="B2587" s="1" t="s">
        <v>3484</v>
      </c>
      <c r="D2587" s="1" t="s">
        <v>20824</v>
      </c>
      <c r="E2587" s="2" t="s">
        <v>3467</v>
      </c>
      <c r="F2587" s="16">
        <v>234</v>
      </c>
      <c r="G2587" s="12">
        <v>12</v>
      </c>
      <c r="H2587" s="12">
        <v>5</v>
      </c>
      <c r="I2587" s="2" t="s">
        <v>671</v>
      </c>
      <c r="J2587" s="2" t="s">
        <v>671</v>
      </c>
      <c r="K2587" s="1" t="s">
        <v>18250</v>
      </c>
      <c r="L2587" s="1" t="s">
        <v>16785</v>
      </c>
      <c r="M2587" s="1" t="s">
        <v>864</v>
      </c>
      <c r="AB2587" s="10"/>
      <c r="AC2587" s="10" t="s">
        <v>864</v>
      </c>
      <c r="AD2587" s="2" t="s">
        <v>19</v>
      </c>
      <c r="AE2587" s="2"/>
      <c r="AF2587" s="2" t="s">
        <v>3485</v>
      </c>
      <c r="AG2587" s="2" t="s">
        <v>9</v>
      </c>
      <c r="AI2587" s="1" t="str">
        <f t="shared" si="52"/>
        <v>12(5)</v>
      </c>
      <c r="AJ2587" s="1" t="str">
        <f t="shared" si="53"/>
        <v>012(005)-078～078</v>
      </c>
      <c r="AK2587" s="26" t="s">
        <v>10051</v>
      </c>
    </row>
    <row r="2588" spans="1:37" s="1" customFormat="1" x14ac:dyDescent="0.55000000000000004">
      <c r="A2588" s="1">
        <v>1673</v>
      </c>
      <c r="B2588" s="1" t="s">
        <v>9200</v>
      </c>
      <c r="D2588" s="1" t="s">
        <v>20824</v>
      </c>
      <c r="E2588" s="2" t="s">
        <v>3467</v>
      </c>
      <c r="F2588" s="16">
        <v>234</v>
      </c>
      <c r="G2588" s="12">
        <v>12</v>
      </c>
      <c r="H2588" s="12">
        <v>5</v>
      </c>
      <c r="I2588" s="2" t="s">
        <v>241</v>
      </c>
      <c r="J2588" s="2" t="s">
        <v>675</v>
      </c>
      <c r="K2588" s="1" t="s">
        <v>18250</v>
      </c>
      <c r="L2588" s="1" t="s">
        <v>16785</v>
      </c>
      <c r="AB2588" s="10"/>
      <c r="AC2588" s="10"/>
      <c r="AD2588" s="1" t="s">
        <v>19</v>
      </c>
      <c r="AF2588" s="3" t="s">
        <v>3486</v>
      </c>
      <c r="AG2588" s="2" t="s">
        <v>9</v>
      </c>
      <c r="AI2588" s="1" t="str">
        <f t="shared" si="52"/>
        <v>12(5)</v>
      </c>
      <c r="AJ2588" s="1" t="str">
        <f t="shared" si="53"/>
        <v>012(005)-079～080</v>
      </c>
      <c r="AK2588" s="26" t="s">
        <v>10051</v>
      </c>
    </row>
    <row r="2589" spans="1:37" s="1" customFormat="1" x14ac:dyDescent="0.55000000000000004">
      <c r="A2589" s="1">
        <v>1674</v>
      </c>
      <c r="B2589" s="1" t="s">
        <v>9242</v>
      </c>
      <c r="D2589" s="1" t="s">
        <v>20824</v>
      </c>
      <c r="E2589" s="2" t="s">
        <v>3467</v>
      </c>
      <c r="F2589" s="16">
        <v>234</v>
      </c>
      <c r="G2589" s="12">
        <v>12</v>
      </c>
      <c r="H2589" s="12">
        <v>5</v>
      </c>
      <c r="I2589" s="2" t="s">
        <v>675</v>
      </c>
      <c r="J2589" s="2" t="s">
        <v>675</v>
      </c>
      <c r="K2589" s="1" t="s">
        <v>18972</v>
      </c>
      <c r="L2589" s="1" t="s">
        <v>16785</v>
      </c>
      <c r="AB2589" s="10"/>
      <c r="AC2589" s="10"/>
      <c r="AD2589" s="1" t="s">
        <v>19</v>
      </c>
      <c r="AF2589" s="3" t="s">
        <v>3487</v>
      </c>
      <c r="AG2589" s="2" t="s">
        <v>9</v>
      </c>
      <c r="AI2589" s="1" t="str">
        <f t="shared" si="52"/>
        <v>12(5)</v>
      </c>
      <c r="AJ2589" s="1" t="str">
        <f t="shared" si="53"/>
        <v>012(005)-080～080</v>
      </c>
      <c r="AK2589" s="26" t="s">
        <v>10052</v>
      </c>
    </row>
    <row r="2590" spans="1:37" s="1" customFormat="1" x14ac:dyDescent="0.55000000000000004">
      <c r="A2590" s="1">
        <v>1675</v>
      </c>
      <c r="B2590" s="1" t="s">
        <v>9210</v>
      </c>
      <c r="C2590" s="1" t="s">
        <v>11463</v>
      </c>
      <c r="D2590" s="1" t="s">
        <v>20824</v>
      </c>
      <c r="E2590" s="2" t="s">
        <v>3489</v>
      </c>
      <c r="F2590" s="16">
        <v>235</v>
      </c>
      <c r="G2590" s="12">
        <v>12</v>
      </c>
      <c r="H2590" s="12">
        <v>6</v>
      </c>
      <c r="I2590" s="2" t="s">
        <v>677</v>
      </c>
      <c r="J2590" s="2" t="s">
        <v>287</v>
      </c>
      <c r="K2590" s="1" t="s">
        <v>18973</v>
      </c>
      <c r="L2590" s="1" t="s">
        <v>16785</v>
      </c>
      <c r="AB2590" s="10"/>
      <c r="AC2590" s="10"/>
      <c r="AD2590" s="1" t="s">
        <v>19</v>
      </c>
      <c r="AF2590" s="3" t="s">
        <v>3488</v>
      </c>
      <c r="AG2590" s="2" t="s">
        <v>9</v>
      </c>
      <c r="AI2590" s="1" t="str">
        <f t="shared" si="52"/>
        <v>12(6)</v>
      </c>
      <c r="AJ2590" s="1" t="str">
        <f t="shared" si="53"/>
        <v>012(006)-083～107</v>
      </c>
      <c r="AK2590" s="26" t="s">
        <v>10055</v>
      </c>
    </row>
    <row r="2591" spans="1:37" s="1" customFormat="1" x14ac:dyDescent="0.55000000000000004">
      <c r="A2591" s="1">
        <v>1676</v>
      </c>
      <c r="B2591" s="1" t="s">
        <v>9243</v>
      </c>
      <c r="C2591" s="1" t="s">
        <v>11463</v>
      </c>
      <c r="D2591" s="1" t="s">
        <v>20824</v>
      </c>
      <c r="E2591" s="2" t="s">
        <v>3489</v>
      </c>
      <c r="F2591" s="16">
        <v>235</v>
      </c>
      <c r="G2591" s="12">
        <v>12</v>
      </c>
      <c r="H2591" s="12">
        <v>6</v>
      </c>
      <c r="I2591" s="2" t="s">
        <v>296</v>
      </c>
      <c r="J2591" s="2" t="s">
        <v>850</v>
      </c>
      <c r="K2591" s="1" t="s">
        <v>18974</v>
      </c>
      <c r="L2591" s="1" t="s">
        <v>16785</v>
      </c>
      <c r="AB2591" s="10"/>
      <c r="AC2591" s="10"/>
      <c r="AD2591" s="1" t="s">
        <v>19</v>
      </c>
      <c r="AF2591" s="3" t="s">
        <v>3490</v>
      </c>
      <c r="AG2591" s="2" t="s">
        <v>9</v>
      </c>
      <c r="AI2591" s="1" t="str">
        <f t="shared" si="52"/>
        <v>12(6)</v>
      </c>
      <c r="AJ2591" s="1" t="str">
        <f t="shared" si="53"/>
        <v>012(006)-108～109</v>
      </c>
      <c r="AK2591" s="26" t="s">
        <v>10056</v>
      </c>
    </row>
    <row r="2592" spans="1:37" s="1" customFormat="1" x14ac:dyDescent="0.55000000000000004">
      <c r="A2592" s="1">
        <v>1677</v>
      </c>
      <c r="B2592" s="1" t="s">
        <v>9244</v>
      </c>
      <c r="C2592" s="1" t="s">
        <v>11463</v>
      </c>
      <c r="D2592" s="1" t="s">
        <v>20824</v>
      </c>
      <c r="E2592" s="2" t="s">
        <v>3489</v>
      </c>
      <c r="F2592" s="16">
        <v>235</v>
      </c>
      <c r="G2592" s="12">
        <v>12</v>
      </c>
      <c r="H2592" s="12">
        <v>6</v>
      </c>
      <c r="I2592" s="2" t="s">
        <v>296</v>
      </c>
      <c r="J2592" s="2" t="s">
        <v>850</v>
      </c>
      <c r="K2592" s="1" t="s">
        <v>18974</v>
      </c>
      <c r="L2592" s="1" t="s">
        <v>16785</v>
      </c>
      <c r="AB2592" s="10"/>
      <c r="AC2592" s="10"/>
      <c r="AD2592" s="1" t="s">
        <v>19</v>
      </c>
      <c r="AF2592" s="3" t="s">
        <v>3491</v>
      </c>
      <c r="AG2592" s="2" t="s">
        <v>9</v>
      </c>
      <c r="AI2592" s="1" t="str">
        <f t="shared" si="52"/>
        <v>12(6)</v>
      </c>
      <c r="AJ2592" s="1" t="str">
        <f t="shared" si="53"/>
        <v>012(006)-108～109</v>
      </c>
      <c r="AK2592" s="26" t="s">
        <v>10056</v>
      </c>
    </row>
    <row r="2593" spans="1:37" s="1" customFormat="1" x14ac:dyDescent="0.55000000000000004">
      <c r="A2593" s="1">
        <v>1678</v>
      </c>
      <c r="B2593" s="1" t="s">
        <v>9245</v>
      </c>
      <c r="C2593" s="1" t="s">
        <v>11463</v>
      </c>
      <c r="D2593" s="1" t="s">
        <v>20824</v>
      </c>
      <c r="E2593" s="2" t="s">
        <v>3489</v>
      </c>
      <c r="F2593" s="16">
        <v>235</v>
      </c>
      <c r="G2593" s="12">
        <v>12</v>
      </c>
      <c r="H2593" s="12">
        <v>6</v>
      </c>
      <c r="I2593" s="2" t="s">
        <v>296</v>
      </c>
      <c r="J2593" s="2" t="s">
        <v>850</v>
      </c>
      <c r="K2593" s="1" t="s">
        <v>18974</v>
      </c>
      <c r="L2593" s="1" t="s">
        <v>16785</v>
      </c>
      <c r="AB2593" s="10"/>
      <c r="AC2593" s="10"/>
      <c r="AD2593" s="1" t="s">
        <v>19</v>
      </c>
      <c r="AF2593" s="3" t="s">
        <v>3492</v>
      </c>
      <c r="AG2593" s="2" t="s">
        <v>9</v>
      </c>
      <c r="AI2593" s="1" t="str">
        <f t="shared" si="52"/>
        <v>12(6)</v>
      </c>
      <c r="AJ2593" s="1" t="str">
        <f t="shared" si="53"/>
        <v>012(006)-108～109</v>
      </c>
      <c r="AK2593" s="26" t="s">
        <v>10056</v>
      </c>
    </row>
    <row r="2594" spans="1:37" s="1" customFormat="1" x14ac:dyDescent="0.55000000000000004">
      <c r="A2594" s="1">
        <v>1679</v>
      </c>
      <c r="B2594" s="1" t="s">
        <v>9246</v>
      </c>
      <c r="C2594" s="1" t="s">
        <v>11463</v>
      </c>
      <c r="D2594" s="1" t="s">
        <v>20824</v>
      </c>
      <c r="E2594" s="2" t="s">
        <v>3489</v>
      </c>
      <c r="F2594" s="16">
        <v>235</v>
      </c>
      <c r="G2594" s="12">
        <v>12</v>
      </c>
      <c r="H2594" s="12">
        <v>6</v>
      </c>
      <c r="I2594" s="2" t="s">
        <v>296</v>
      </c>
      <c r="J2594" s="2" t="s">
        <v>850</v>
      </c>
      <c r="K2594" s="1" t="s">
        <v>18974</v>
      </c>
      <c r="L2594" s="1" t="s">
        <v>16785</v>
      </c>
      <c r="AB2594" s="10"/>
      <c r="AC2594" s="10"/>
      <c r="AD2594" s="1" t="s">
        <v>19</v>
      </c>
      <c r="AF2594" s="3" t="s">
        <v>3493</v>
      </c>
      <c r="AG2594" s="2" t="s">
        <v>9</v>
      </c>
      <c r="AI2594" s="1" t="str">
        <f t="shared" si="52"/>
        <v>12(6)</v>
      </c>
      <c r="AJ2594" s="1" t="str">
        <f t="shared" si="53"/>
        <v>012(006)-108～109</v>
      </c>
      <c r="AK2594" s="26" t="s">
        <v>10056</v>
      </c>
    </row>
    <row r="2595" spans="1:37" s="1" customFormat="1" x14ac:dyDescent="0.55000000000000004">
      <c r="A2595" s="1">
        <v>1680</v>
      </c>
      <c r="B2595" s="1" t="s">
        <v>9247</v>
      </c>
      <c r="C2595" s="1" t="s">
        <v>11463</v>
      </c>
      <c r="D2595" s="1" t="s">
        <v>20824</v>
      </c>
      <c r="E2595" s="2" t="s">
        <v>3489</v>
      </c>
      <c r="F2595" s="16">
        <v>235</v>
      </c>
      <c r="G2595" s="12">
        <v>12</v>
      </c>
      <c r="H2595" s="12">
        <v>6</v>
      </c>
      <c r="I2595" s="2" t="s">
        <v>296</v>
      </c>
      <c r="J2595" s="2" t="s">
        <v>850</v>
      </c>
      <c r="K2595" s="1" t="s">
        <v>18974</v>
      </c>
      <c r="L2595" s="1" t="s">
        <v>16785</v>
      </c>
      <c r="AB2595" s="10"/>
      <c r="AC2595" s="10"/>
      <c r="AD2595" s="1" t="s">
        <v>19</v>
      </c>
      <c r="AF2595" s="3" t="s">
        <v>3494</v>
      </c>
      <c r="AG2595" s="2" t="s">
        <v>9</v>
      </c>
      <c r="AI2595" s="1" t="str">
        <f t="shared" si="52"/>
        <v>12(6)</v>
      </c>
      <c r="AJ2595" s="1" t="str">
        <f t="shared" si="53"/>
        <v>012(006)-108～109</v>
      </c>
      <c r="AK2595" s="26" t="s">
        <v>10056</v>
      </c>
    </row>
    <row r="2596" spans="1:37" s="1" customFormat="1" x14ac:dyDescent="0.55000000000000004">
      <c r="A2596" s="1">
        <v>1681</v>
      </c>
      <c r="B2596" s="1" t="s">
        <v>9248</v>
      </c>
      <c r="C2596" s="1" t="s">
        <v>11463</v>
      </c>
      <c r="D2596" s="1" t="s">
        <v>20824</v>
      </c>
      <c r="E2596" s="2" t="s">
        <v>3489</v>
      </c>
      <c r="F2596" s="16">
        <v>235</v>
      </c>
      <c r="G2596" s="12">
        <v>12</v>
      </c>
      <c r="H2596" s="12">
        <v>6</v>
      </c>
      <c r="I2596" s="2" t="s">
        <v>296</v>
      </c>
      <c r="J2596" s="2" t="s">
        <v>850</v>
      </c>
      <c r="K2596" s="1" t="s">
        <v>18974</v>
      </c>
      <c r="L2596" s="1" t="s">
        <v>16785</v>
      </c>
      <c r="AB2596" s="10"/>
      <c r="AC2596" s="10"/>
      <c r="AD2596" s="1" t="s">
        <v>19</v>
      </c>
      <c r="AF2596" s="3" t="s">
        <v>3495</v>
      </c>
      <c r="AG2596" s="2" t="s">
        <v>9</v>
      </c>
      <c r="AI2596" s="1" t="str">
        <f t="shared" si="52"/>
        <v>12(6)</v>
      </c>
      <c r="AJ2596" s="1" t="str">
        <f t="shared" si="53"/>
        <v>012(006)-108～109</v>
      </c>
      <c r="AK2596" s="26" t="s">
        <v>10056</v>
      </c>
    </row>
    <row r="2597" spans="1:37" s="1" customFormat="1" x14ac:dyDescent="0.55000000000000004">
      <c r="A2597" s="1">
        <v>1682</v>
      </c>
      <c r="B2597" s="1" t="s">
        <v>9249</v>
      </c>
      <c r="C2597" s="1" t="s">
        <v>11463</v>
      </c>
      <c r="D2597" s="1" t="s">
        <v>20824</v>
      </c>
      <c r="E2597" s="2" t="s">
        <v>3489</v>
      </c>
      <c r="F2597" s="16">
        <v>235</v>
      </c>
      <c r="G2597" s="12">
        <v>12</v>
      </c>
      <c r="H2597" s="12">
        <v>6</v>
      </c>
      <c r="I2597" s="2" t="s">
        <v>296</v>
      </c>
      <c r="J2597" s="2" t="s">
        <v>850</v>
      </c>
      <c r="K2597" s="1" t="s">
        <v>18974</v>
      </c>
      <c r="L2597" s="1" t="s">
        <v>16785</v>
      </c>
      <c r="AB2597" s="10"/>
      <c r="AC2597" s="10"/>
      <c r="AD2597" s="1" t="s">
        <v>19</v>
      </c>
      <c r="AF2597" s="3" t="s">
        <v>3496</v>
      </c>
      <c r="AG2597" s="2" t="s">
        <v>9</v>
      </c>
      <c r="AI2597" s="1" t="str">
        <f t="shared" si="52"/>
        <v>12(6)</v>
      </c>
      <c r="AJ2597" s="1" t="str">
        <f t="shared" si="53"/>
        <v>012(006)-108～109</v>
      </c>
      <c r="AK2597" s="26" t="s">
        <v>10056</v>
      </c>
    </row>
    <row r="2598" spans="1:37" s="1" customFormat="1" x14ac:dyDescent="0.55000000000000004">
      <c r="A2598" s="1">
        <v>1683</v>
      </c>
      <c r="B2598" s="1" t="s">
        <v>9250</v>
      </c>
      <c r="C2598" s="1" t="s">
        <v>11463</v>
      </c>
      <c r="D2598" s="1" t="s">
        <v>20824</v>
      </c>
      <c r="E2598" s="2" t="s">
        <v>3489</v>
      </c>
      <c r="F2598" s="16">
        <v>235</v>
      </c>
      <c r="G2598" s="12">
        <v>12</v>
      </c>
      <c r="H2598" s="12">
        <v>6</v>
      </c>
      <c r="I2598" s="2" t="s">
        <v>470</v>
      </c>
      <c r="J2598" s="2" t="s">
        <v>1442</v>
      </c>
      <c r="K2598" s="1" t="s">
        <v>18975</v>
      </c>
      <c r="L2598" s="1" t="s">
        <v>16785</v>
      </c>
      <c r="AB2598" s="10"/>
      <c r="AC2598" s="10"/>
      <c r="AD2598" s="1" t="s">
        <v>19</v>
      </c>
      <c r="AF2598" s="3" t="s">
        <v>3497</v>
      </c>
      <c r="AG2598" s="2" t="s">
        <v>9</v>
      </c>
      <c r="AI2598" s="1" t="str">
        <f t="shared" si="52"/>
        <v>12(6)</v>
      </c>
      <c r="AJ2598" s="1" t="str">
        <f t="shared" si="53"/>
        <v>012(006)-110～116</v>
      </c>
      <c r="AK2598" s="26" t="s">
        <v>10057</v>
      </c>
    </row>
    <row r="2599" spans="1:37" s="1" customFormat="1" x14ac:dyDescent="0.55000000000000004">
      <c r="A2599" s="1">
        <v>1684</v>
      </c>
      <c r="B2599" s="1" t="s">
        <v>3498</v>
      </c>
      <c r="D2599" s="1" t="s">
        <v>20824</v>
      </c>
      <c r="E2599" s="2" t="s">
        <v>3501</v>
      </c>
      <c r="F2599" s="16">
        <v>236</v>
      </c>
      <c r="G2599" s="12">
        <v>12</v>
      </c>
      <c r="H2599" s="12">
        <v>7</v>
      </c>
      <c r="I2599" s="2" t="s">
        <v>867</v>
      </c>
      <c r="J2599" s="2" t="s">
        <v>867</v>
      </c>
      <c r="K2599" s="1" t="s">
        <v>18221</v>
      </c>
      <c r="L2599" s="1" t="s">
        <v>16785</v>
      </c>
      <c r="M2599" s="1" t="s">
        <v>3499</v>
      </c>
      <c r="AB2599" s="10"/>
      <c r="AC2599" s="10" t="s">
        <v>3499</v>
      </c>
      <c r="AD2599" s="2" t="s">
        <v>19</v>
      </c>
      <c r="AE2599" s="2"/>
      <c r="AF2599" s="2" t="s">
        <v>3500</v>
      </c>
      <c r="AG2599" s="2" t="s">
        <v>9</v>
      </c>
      <c r="AI2599" s="1" t="str">
        <f t="shared" si="52"/>
        <v>12(7)</v>
      </c>
      <c r="AJ2599" s="1" t="str">
        <f t="shared" si="53"/>
        <v>012(007)-117～117</v>
      </c>
      <c r="AK2599" s="26" t="s">
        <v>10060</v>
      </c>
    </row>
    <row r="2600" spans="1:37" s="1" customFormat="1" x14ac:dyDescent="0.55000000000000004">
      <c r="A2600" s="1">
        <v>1685</v>
      </c>
      <c r="B2600" s="1" t="s">
        <v>3369</v>
      </c>
      <c r="D2600" s="1" t="s">
        <v>20824</v>
      </c>
      <c r="E2600" s="2" t="s">
        <v>3501</v>
      </c>
      <c r="F2600" s="16">
        <v>236</v>
      </c>
      <c r="G2600" s="12">
        <v>12</v>
      </c>
      <c r="H2600" s="12">
        <v>7</v>
      </c>
      <c r="I2600" s="1">
        <v>118</v>
      </c>
      <c r="J2600" s="1">
        <v>121</v>
      </c>
      <c r="K2600" s="1" t="s">
        <v>18219</v>
      </c>
      <c r="L2600" s="1" t="s">
        <v>16785</v>
      </c>
      <c r="M2600" s="1" t="s">
        <v>3370</v>
      </c>
      <c r="AB2600" s="10"/>
      <c r="AC2600" s="10" t="s">
        <v>3370</v>
      </c>
      <c r="AD2600" s="2" t="s">
        <v>3357</v>
      </c>
      <c r="AE2600" s="2"/>
      <c r="AF2600" s="2" t="s">
        <v>3371</v>
      </c>
      <c r="AG2600" s="1" t="s">
        <v>9</v>
      </c>
      <c r="AI2600" s="1" t="str">
        <f t="shared" si="52"/>
        <v>12(7)</v>
      </c>
      <c r="AJ2600" s="1" t="str">
        <f t="shared" si="53"/>
        <v>012(007)-118～121</v>
      </c>
      <c r="AK2600" s="26" t="s">
        <v>10061</v>
      </c>
    </row>
    <row r="2601" spans="1:37" s="1" customFormat="1" x14ac:dyDescent="0.55000000000000004">
      <c r="A2601" s="1">
        <v>1687</v>
      </c>
      <c r="B2601" s="1" t="s">
        <v>3372</v>
      </c>
      <c r="D2601" s="1" t="s">
        <v>20824</v>
      </c>
      <c r="E2601" s="2" t="s">
        <v>3501</v>
      </c>
      <c r="F2601" s="16">
        <v>236</v>
      </c>
      <c r="G2601" s="12">
        <v>12</v>
      </c>
      <c r="H2601" s="12">
        <v>7</v>
      </c>
      <c r="I2601" s="1">
        <v>122</v>
      </c>
      <c r="J2601" s="1">
        <v>124</v>
      </c>
      <c r="K2601" s="1" t="s">
        <v>18049</v>
      </c>
      <c r="L2601" s="1" t="s">
        <v>16785</v>
      </c>
      <c r="M2601" s="1" t="s">
        <v>3000</v>
      </c>
      <c r="AB2601" s="10"/>
      <c r="AC2601" s="10" t="s">
        <v>3000</v>
      </c>
      <c r="AD2601" s="2" t="s">
        <v>3357</v>
      </c>
      <c r="AE2601" s="2"/>
      <c r="AF2601" s="2" t="s">
        <v>3373</v>
      </c>
      <c r="AG2601" s="2" t="s">
        <v>9</v>
      </c>
      <c r="AI2601" s="1" t="str">
        <f t="shared" si="52"/>
        <v>12(7)</v>
      </c>
      <c r="AJ2601" s="1" t="str">
        <f t="shared" si="53"/>
        <v>012(007)-122～124</v>
      </c>
      <c r="AK2601" s="26" t="s">
        <v>10062</v>
      </c>
    </row>
    <row r="2602" spans="1:37" s="1" customFormat="1" x14ac:dyDescent="0.55000000000000004">
      <c r="A2602" s="1">
        <v>1689</v>
      </c>
      <c r="B2602" s="1" t="s">
        <v>3503</v>
      </c>
      <c r="D2602" s="1" t="s">
        <v>20824</v>
      </c>
      <c r="E2602" s="2" t="s">
        <v>3501</v>
      </c>
      <c r="F2602" s="16">
        <v>236</v>
      </c>
      <c r="G2602" s="12">
        <v>12</v>
      </c>
      <c r="H2602" s="12">
        <v>7</v>
      </c>
      <c r="I2602" s="2" t="s">
        <v>879</v>
      </c>
      <c r="J2602" s="2" t="s">
        <v>879</v>
      </c>
      <c r="K2602" s="1" t="s">
        <v>18260</v>
      </c>
      <c r="L2602" s="1" t="s">
        <v>16785</v>
      </c>
      <c r="M2602" s="1" t="s">
        <v>3504</v>
      </c>
      <c r="AB2602" s="10"/>
      <c r="AC2602" s="10" t="s">
        <v>3504</v>
      </c>
      <c r="AD2602" s="2" t="s">
        <v>19</v>
      </c>
      <c r="AE2602" s="2"/>
      <c r="AF2602" s="2" t="s">
        <v>3505</v>
      </c>
      <c r="AG2602" s="2" t="s">
        <v>9</v>
      </c>
      <c r="AI2602" s="1" t="str">
        <f t="shared" si="52"/>
        <v>12(7)</v>
      </c>
      <c r="AJ2602" s="1" t="str">
        <f t="shared" si="53"/>
        <v>012(007)-125～125</v>
      </c>
      <c r="AK2602" s="26" t="s">
        <v>10063</v>
      </c>
    </row>
    <row r="2603" spans="1:37" s="1" customFormat="1" x14ac:dyDescent="0.55000000000000004">
      <c r="A2603" s="1">
        <v>1690</v>
      </c>
      <c r="B2603" s="1" t="s">
        <v>8706</v>
      </c>
      <c r="D2603" s="1" t="s">
        <v>20824</v>
      </c>
      <c r="E2603" s="2" t="s">
        <v>3501</v>
      </c>
      <c r="F2603" s="16">
        <v>236</v>
      </c>
      <c r="G2603" s="12">
        <v>12</v>
      </c>
      <c r="H2603" s="12">
        <v>7</v>
      </c>
      <c r="I2603" s="1">
        <v>126</v>
      </c>
      <c r="J2603" s="1">
        <v>128</v>
      </c>
      <c r="K2603" s="1" t="s">
        <v>17575</v>
      </c>
      <c r="L2603" s="1" t="s">
        <v>16785</v>
      </c>
      <c r="M2603" s="1" t="s">
        <v>3374</v>
      </c>
      <c r="AB2603" s="10"/>
      <c r="AC2603" s="10" t="s">
        <v>3374</v>
      </c>
      <c r="AD2603" s="2" t="s">
        <v>3357</v>
      </c>
      <c r="AE2603" s="2"/>
      <c r="AF2603" s="2" t="s">
        <v>3375</v>
      </c>
      <c r="AG2603" s="2" t="s">
        <v>9</v>
      </c>
      <c r="AI2603" s="1" t="str">
        <f t="shared" si="52"/>
        <v>12(7)</v>
      </c>
      <c r="AJ2603" s="1" t="str">
        <f t="shared" si="53"/>
        <v>012(007)-126～128</v>
      </c>
      <c r="AK2603" s="26" t="s">
        <v>10064</v>
      </c>
    </row>
    <row r="2604" spans="1:37" s="1" customFormat="1" x14ac:dyDescent="0.55000000000000004">
      <c r="A2604" s="1">
        <v>1693</v>
      </c>
      <c r="B2604" s="1" t="s">
        <v>3507</v>
      </c>
      <c r="D2604" s="1" t="s">
        <v>20824</v>
      </c>
      <c r="E2604" s="2" t="s">
        <v>3501</v>
      </c>
      <c r="F2604" s="16">
        <v>236</v>
      </c>
      <c r="G2604" s="12">
        <v>12</v>
      </c>
      <c r="H2604" s="12">
        <v>7</v>
      </c>
      <c r="I2604" s="2" t="s">
        <v>884</v>
      </c>
      <c r="J2604" s="2" t="s">
        <v>886</v>
      </c>
      <c r="K2604" s="1" t="s">
        <v>17703</v>
      </c>
      <c r="L2604" s="1" t="s">
        <v>16785</v>
      </c>
      <c r="M2604" s="1" t="s">
        <v>2351</v>
      </c>
      <c r="AB2604" s="10"/>
      <c r="AC2604" s="10" t="s">
        <v>2351</v>
      </c>
      <c r="AD2604" s="2" t="s">
        <v>19</v>
      </c>
      <c r="AE2604" s="2"/>
      <c r="AF2604" s="2" t="s">
        <v>3508</v>
      </c>
      <c r="AG2604" s="2" t="s">
        <v>9</v>
      </c>
      <c r="AI2604" s="1" t="str">
        <f t="shared" ref="AI2604:AI2667" si="54">G2604&amp;"("&amp;H2604&amp;")"</f>
        <v>12(7)</v>
      </c>
      <c r="AJ2604" s="1" t="str">
        <f t="shared" ref="AJ2604:AJ2667" si="55">TEXT(G2604,"000")&amp;"("&amp;TEXT(H2604,"000")&amp;")-"&amp;TEXT(I2604,"000")&amp;"～"&amp;TEXT(J2604,"000")</f>
        <v>012(007)-128～129</v>
      </c>
      <c r="AK2604" s="26" t="s">
        <v>10065</v>
      </c>
    </row>
    <row r="2605" spans="1:37" s="1" customFormat="1" x14ac:dyDescent="0.55000000000000004">
      <c r="A2605" s="1">
        <v>1694</v>
      </c>
      <c r="B2605" s="1" t="s">
        <v>3509</v>
      </c>
      <c r="D2605" s="1" t="s">
        <v>20824</v>
      </c>
      <c r="E2605" s="2" t="s">
        <v>3501</v>
      </c>
      <c r="F2605" s="16">
        <v>236</v>
      </c>
      <c r="G2605" s="12">
        <v>12</v>
      </c>
      <c r="H2605" s="12">
        <v>7</v>
      </c>
      <c r="I2605" s="2" t="s">
        <v>886</v>
      </c>
      <c r="J2605" s="2" t="s">
        <v>890</v>
      </c>
      <c r="K2605" s="1" t="s">
        <v>17703</v>
      </c>
      <c r="L2605" s="1" t="s">
        <v>16785</v>
      </c>
      <c r="M2605" s="1" t="s">
        <v>2887</v>
      </c>
      <c r="AB2605" s="10"/>
      <c r="AC2605" s="10" t="s">
        <v>2887</v>
      </c>
      <c r="AD2605" s="2" t="s">
        <v>19</v>
      </c>
      <c r="AE2605" s="2"/>
      <c r="AF2605" s="2" t="s">
        <v>3510</v>
      </c>
      <c r="AG2605" s="2" t="s">
        <v>9</v>
      </c>
      <c r="AI2605" s="1" t="str">
        <f t="shared" si="54"/>
        <v>12(7)</v>
      </c>
      <c r="AJ2605" s="1" t="str">
        <f t="shared" si="55"/>
        <v>012(007)-129～130</v>
      </c>
      <c r="AK2605" s="26" t="s">
        <v>10065</v>
      </c>
    </row>
    <row r="2606" spans="1:37" s="1" customFormat="1" x14ac:dyDescent="0.55000000000000004">
      <c r="A2606" s="1">
        <v>1695</v>
      </c>
      <c r="B2606" s="1" t="s">
        <v>9200</v>
      </c>
      <c r="D2606" s="1" t="s">
        <v>20824</v>
      </c>
      <c r="E2606" s="2" t="s">
        <v>3501</v>
      </c>
      <c r="F2606" s="16">
        <v>236</v>
      </c>
      <c r="G2606" s="12">
        <v>12</v>
      </c>
      <c r="H2606" s="12">
        <v>7</v>
      </c>
      <c r="I2606" s="2" t="s">
        <v>892</v>
      </c>
      <c r="J2606" s="2" t="s">
        <v>892</v>
      </c>
      <c r="K2606" s="1" t="s">
        <v>18976</v>
      </c>
      <c r="L2606" s="1" t="s">
        <v>16785</v>
      </c>
      <c r="AB2606" s="10"/>
      <c r="AC2606" s="10"/>
      <c r="AD2606" s="1" t="s">
        <v>19</v>
      </c>
      <c r="AF2606" s="3" t="s">
        <v>3511</v>
      </c>
      <c r="AG2606" s="2" t="s">
        <v>9</v>
      </c>
      <c r="AI2606" s="1" t="str">
        <f t="shared" si="54"/>
        <v>12(7)</v>
      </c>
      <c r="AJ2606" s="1" t="str">
        <f t="shared" si="55"/>
        <v>012(007)-131～131</v>
      </c>
      <c r="AK2606" s="26" t="s">
        <v>10066</v>
      </c>
    </row>
    <row r="2607" spans="1:37" s="1" customFormat="1" x14ac:dyDescent="0.55000000000000004">
      <c r="A2607" s="1">
        <v>1696</v>
      </c>
      <c r="B2607" s="1" t="s">
        <v>9251</v>
      </c>
      <c r="D2607" s="1" t="s">
        <v>20824</v>
      </c>
      <c r="E2607" s="2" t="s">
        <v>3501</v>
      </c>
      <c r="F2607" s="16">
        <v>236</v>
      </c>
      <c r="G2607" s="12">
        <v>12</v>
      </c>
      <c r="H2607" s="12">
        <v>7</v>
      </c>
      <c r="I2607" s="2" t="s">
        <v>1207</v>
      </c>
      <c r="J2607" s="2" t="s">
        <v>1207</v>
      </c>
      <c r="K2607" s="1" t="s">
        <v>18977</v>
      </c>
      <c r="L2607" s="1" t="s">
        <v>16785</v>
      </c>
      <c r="AB2607" s="10"/>
      <c r="AC2607" s="10"/>
      <c r="AD2607" s="1" t="s">
        <v>19</v>
      </c>
      <c r="AF2607" s="3" t="s">
        <v>3512</v>
      </c>
      <c r="AG2607" s="2" t="s">
        <v>9</v>
      </c>
      <c r="AI2607" s="1" t="str">
        <f t="shared" si="54"/>
        <v>12(7)</v>
      </c>
      <c r="AJ2607" s="1" t="str">
        <f t="shared" si="55"/>
        <v>012(007)-132～132</v>
      </c>
      <c r="AK2607" s="26" t="s">
        <v>10067</v>
      </c>
    </row>
    <row r="2608" spans="1:37" s="1" customFormat="1" x14ac:dyDescent="0.55000000000000004">
      <c r="A2608" s="1">
        <v>1697</v>
      </c>
      <c r="B2608" s="1" t="s">
        <v>3514</v>
      </c>
      <c r="D2608" s="1" t="s">
        <v>20824</v>
      </c>
      <c r="E2608" s="2" t="s">
        <v>3513</v>
      </c>
      <c r="F2608" s="16">
        <v>237</v>
      </c>
      <c r="G2608" s="12">
        <v>12</v>
      </c>
      <c r="H2608" s="12">
        <v>8</v>
      </c>
      <c r="I2608" s="2" t="s">
        <v>893</v>
      </c>
      <c r="J2608" s="2" t="s">
        <v>893</v>
      </c>
      <c r="K2608" s="1" t="s">
        <v>18241</v>
      </c>
      <c r="L2608" s="1" t="s">
        <v>16785</v>
      </c>
      <c r="M2608" s="1" t="s">
        <v>154</v>
      </c>
      <c r="AB2608" s="10"/>
      <c r="AC2608" s="10" t="s">
        <v>154</v>
      </c>
      <c r="AD2608" s="2" t="s">
        <v>19</v>
      </c>
      <c r="AE2608" s="2"/>
      <c r="AF2608" s="2" t="s">
        <v>3515</v>
      </c>
      <c r="AG2608" s="2" t="s">
        <v>9</v>
      </c>
      <c r="AI2608" s="1" t="str">
        <f t="shared" si="54"/>
        <v>12(8)</v>
      </c>
      <c r="AJ2608" s="1" t="str">
        <f t="shared" si="55"/>
        <v>012(008)-133～133</v>
      </c>
      <c r="AK2608" s="26" t="s">
        <v>10070</v>
      </c>
    </row>
    <row r="2609" spans="1:37" s="1" customFormat="1" x14ac:dyDescent="0.55000000000000004">
      <c r="A2609" s="1">
        <v>1698</v>
      </c>
      <c r="B2609" s="1" t="s">
        <v>3516</v>
      </c>
      <c r="D2609" s="1" t="s">
        <v>20824</v>
      </c>
      <c r="E2609" s="2" t="s">
        <v>3513</v>
      </c>
      <c r="F2609" s="16">
        <v>237</v>
      </c>
      <c r="G2609" s="12">
        <v>12</v>
      </c>
      <c r="H2609" s="12">
        <v>8</v>
      </c>
      <c r="I2609" s="2" t="s">
        <v>895</v>
      </c>
      <c r="J2609" s="2" t="s">
        <v>709</v>
      </c>
      <c r="K2609" s="1" t="s">
        <v>18257</v>
      </c>
      <c r="L2609" s="1" t="s">
        <v>16785</v>
      </c>
      <c r="M2609" s="1" t="s">
        <v>243</v>
      </c>
      <c r="AB2609" s="10"/>
      <c r="AC2609" s="10" t="s">
        <v>243</v>
      </c>
      <c r="AD2609" s="2" t="s">
        <v>19</v>
      </c>
      <c r="AE2609" s="2"/>
      <c r="AF2609" s="2" t="s">
        <v>3517</v>
      </c>
      <c r="AG2609" s="2" t="s">
        <v>9</v>
      </c>
      <c r="AI2609" s="1" t="str">
        <f t="shared" si="54"/>
        <v>12(8)</v>
      </c>
      <c r="AJ2609" s="1" t="str">
        <f t="shared" si="55"/>
        <v>012(008)-134～139</v>
      </c>
      <c r="AK2609" s="26" t="s">
        <v>10071</v>
      </c>
    </row>
    <row r="2610" spans="1:37" s="1" customFormat="1" x14ac:dyDescent="0.55000000000000004">
      <c r="A2610" s="1">
        <v>1701</v>
      </c>
      <c r="B2610" s="1" t="s">
        <v>3518</v>
      </c>
      <c r="D2610" s="1" t="s">
        <v>20824</v>
      </c>
      <c r="E2610" s="2" t="s">
        <v>3513</v>
      </c>
      <c r="F2610" s="16">
        <v>237</v>
      </c>
      <c r="G2610" s="12">
        <v>12</v>
      </c>
      <c r="H2610" s="12">
        <v>8</v>
      </c>
      <c r="I2610" s="2" t="s">
        <v>717</v>
      </c>
      <c r="J2610" s="2" t="s">
        <v>319</v>
      </c>
      <c r="K2610" s="1" t="s">
        <v>17972</v>
      </c>
      <c r="L2610" s="1" t="s">
        <v>16785</v>
      </c>
      <c r="M2610" s="1" t="s">
        <v>2321</v>
      </c>
      <c r="AB2610" s="10"/>
      <c r="AC2610" s="10" t="s">
        <v>2321</v>
      </c>
      <c r="AD2610" s="2" t="s">
        <v>19</v>
      </c>
      <c r="AE2610" s="2"/>
      <c r="AF2610" s="2" t="s">
        <v>3519</v>
      </c>
      <c r="AG2610" s="2" t="s">
        <v>9</v>
      </c>
      <c r="AI2610" s="1" t="str">
        <f t="shared" si="54"/>
        <v>12(8)</v>
      </c>
      <c r="AJ2610" s="1" t="str">
        <f t="shared" si="55"/>
        <v>012(008)-140～141</v>
      </c>
      <c r="AK2610" s="26" t="s">
        <v>10072</v>
      </c>
    </row>
    <row r="2611" spans="1:37" s="1" customFormat="1" x14ac:dyDescent="0.55000000000000004">
      <c r="A2611" s="1">
        <v>1703</v>
      </c>
      <c r="B2611" s="1" t="s">
        <v>3520</v>
      </c>
      <c r="D2611" s="1" t="s">
        <v>20824</v>
      </c>
      <c r="E2611" s="2" t="s">
        <v>3513</v>
      </c>
      <c r="F2611" s="16">
        <v>237</v>
      </c>
      <c r="G2611" s="12">
        <v>12</v>
      </c>
      <c r="H2611" s="12">
        <v>8</v>
      </c>
      <c r="I2611" s="2" t="s">
        <v>321</v>
      </c>
      <c r="J2611" s="2" t="s">
        <v>324</v>
      </c>
      <c r="K2611" s="1" t="s">
        <v>18434</v>
      </c>
      <c r="L2611" s="1" t="s">
        <v>16785</v>
      </c>
      <c r="M2611" s="1" t="s">
        <v>3376</v>
      </c>
      <c r="AB2611" s="10"/>
      <c r="AC2611" s="10" t="s">
        <v>3376</v>
      </c>
      <c r="AD2611" s="2" t="s">
        <v>19</v>
      </c>
      <c r="AE2611" s="2"/>
      <c r="AF2611" s="2" t="s">
        <v>3521</v>
      </c>
      <c r="AG2611" s="2" t="s">
        <v>9</v>
      </c>
      <c r="AI2611" s="1" t="str">
        <f t="shared" si="54"/>
        <v>12(8)</v>
      </c>
      <c r="AJ2611" s="1" t="str">
        <f t="shared" si="55"/>
        <v>012(008)-142～143</v>
      </c>
      <c r="AK2611" s="26" t="s">
        <v>10073</v>
      </c>
    </row>
    <row r="2612" spans="1:37" s="1" customFormat="1" x14ac:dyDescent="0.55000000000000004">
      <c r="A2612" s="1">
        <v>1704</v>
      </c>
      <c r="B2612" s="1" t="s">
        <v>3522</v>
      </c>
      <c r="D2612" s="1" t="s">
        <v>20824</v>
      </c>
      <c r="E2612" s="2" t="s">
        <v>3513</v>
      </c>
      <c r="F2612" s="16">
        <v>237</v>
      </c>
      <c r="G2612" s="12">
        <v>12</v>
      </c>
      <c r="H2612" s="12">
        <v>8</v>
      </c>
      <c r="I2612" s="2" t="s">
        <v>322</v>
      </c>
      <c r="J2612" s="2" t="s">
        <v>23</v>
      </c>
      <c r="K2612" s="1" t="s">
        <v>17931</v>
      </c>
      <c r="L2612" s="1" t="s">
        <v>16785</v>
      </c>
      <c r="M2612" s="1" t="s">
        <v>3523</v>
      </c>
      <c r="AB2612" s="10"/>
      <c r="AC2612" s="10" t="s">
        <v>3523</v>
      </c>
      <c r="AD2612" s="2" t="s">
        <v>19</v>
      </c>
      <c r="AE2612" s="2"/>
      <c r="AF2612" s="2" t="s">
        <v>3524</v>
      </c>
      <c r="AG2612" s="2" t="s">
        <v>9</v>
      </c>
      <c r="AI2612" s="1" t="str">
        <f t="shared" si="54"/>
        <v>12(8)</v>
      </c>
      <c r="AJ2612" s="1" t="str">
        <f t="shared" si="55"/>
        <v>012(008)-144～145</v>
      </c>
      <c r="AK2612" s="26" t="s">
        <v>10074</v>
      </c>
    </row>
    <row r="2613" spans="1:37" s="1" customFormat="1" x14ac:dyDescent="0.55000000000000004">
      <c r="A2613" s="1">
        <v>1705</v>
      </c>
      <c r="B2613" s="1" t="s">
        <v>9252</v>
      </c>
      <c r="D2613" s="1" t="s">
        <v>20824</v>
      </c>
      <c r="E2613" s="2" t="s">
        <v>3513</v>
      </c>
      <c r="F2613" s="16">
        <v>237</v>
      </c>
      <c r="G2613" s="12">
        <v>12</v>
      </c>
      <c r="H2613" s="12">
        <v>8</v>
      </c>
      <c r="I2613" s="2" t="s">
        <v>32</v>
      </c>
      <c r="J2613" s="2" t="s">
        <v>32</v>
      </c>
      <c r="K2613" s="1" t="s">
        <v>18978</v>
      </c>
      <c r="L2613" s="1" t="s">
        <v>16785</v>
      </c>
      <c r="AB2613" s="10"/>
      <c r="AC2613" s="10"/>
      <c r="AD2613" s="1" t="s">
        <v>19</v>
      </c>
      <c r="AF2613" s="3" t="s">
        <v>3525</v>
      </c>
      <c r="AG2613" s="2" t="s">
        <v>9</v>
      </c>
      <c r="AI2613" s="1" t="str">
        <f t="shared" si="54"/>
        <v>12(8)</v>
      </c>
      <c r="AJ2613" s="1" t="str">
        <f t="shared" si="55"/>
        <v>012(008)-146～146</v>
      </c>
      <c r="AK2613" s="26" t="s">
        <v>10075</v>
      </c>
    </row>
    <row r="2614" spans="1:37" s="1" customFormat="1" x14ac:dyDescent="0.55000000000000004">
      <c r="A2614" s="1">
        <v>1706</v>
      </c>
      <c r="B2614" s="1" t="s">
        <v>9253</v>
      </c>
      <c r="D2614" s="1" t="s">
        <v>20824</v>
      </c>
      <c r="E2614" s="2" t="s">
        <v>3513</v>
      </c>
      <c r="F2614" s="16">
        <v>237</v>
      </c>
      <c r="G2614" s="12">
        <v>12</v>
      </c>
      <c r="H2614" s="12">
        <v>8</v>
      </c>
      <c r="I2614" s="2" t="s">
        <v>726</v>
      </c>
      <c r="J2614" s="2" t="s">
        <v>33</v>
      </c>
      <c r="K2614" s="1" t="s">
        <v>18978</v>
      </c>
      <c r="L2614" s="1" t="s">
        <v>16785</v>
      </c>
      <c r="AB2614" s="10"/>
      <c r="AC2614" s="10"/>
      <c r="AD2614" s="1" t="s">
        <v>19</v>
      </c>
      <c r="AF2614" s="3" t="s">
        <v>3526</v>
      </c>
      <c r="AG2614" s="2" t="s">
        <v>9</v>
      </c>
      <c r="AI2614" s="1" t="str">
        <f t="shared" si="54"/>
        <v>12(8)</v>
      </c>
      <c r="AJ2614" s="1" t="str">
        <f t="shared" si="55"/>
        <v>012(008)-147～148</v>
      </c>
      <c r="AK2614" s="26" t="s">
        <v>10075</v>
      </c>
    </row>
    <row r="2615" spans="1:37" s="1" customFormat="1" x14ac:dyDescent="0.55000000000000004">
      <c r="A2615" s="1">
        <v>1707</v>
      </c>
      <c r="B2615" s="1" t="s">
        <v>9254</v>
      </c>
      <c r="D2615" s="1" t="s">
        <v>20824</v>
      </c>
      <c r="E2615" s="2" t="s">
        <v>3513</v>
      </c>
      <c r="F2615" s="16">
        <v>237</v>
      </c>
      <c r="G2615" s="12">
        <v>12</v>
      </c>
      <c r="H2615" s="12">
        <v>8</v>
      </c>
      <c r="I2615" s="2" t="s">
        <v>33</v>
      </c>
      <c r="J2615" s="2" t="s">
        <v>33</v>
      </c>
      <c r="K2615" s="1" t="s">
        <v>18979</v>
      </c>
      <c r="L2615" s="1" t="s">
        <v>16785</v>
      </c>
      <c r="AB2615" s="10"/>
      <c r="AC2615" s="10"/>
      <c r="AD2615" s="1" t="s">
        <v>19</v>
      </c>
      <c r="AF2615" s="3" t="s">
        <v>3527</v>
      </c>
      <c r="AG2615" s="2" t="s">
        <v>9</v>
      </c>
      <c r="AI2615" s="1" t="str">
        <f t="shared" si="54"/>
        <v>12(8)</v>
      </c>
      <c r="AJ2615" s="1" t="str">
        <f t="shared" si="55"/>
        <v>012(008)-148～148</v>
      </c>
      <c r="AK2615" s="26" t="s">
        <v>10076</v>
      </c>
    </row>
    <row r="2616" spans="1:37" s="1" customFormat="1" x14ac:dyDescent="0.55000000000000004">
      <c r="A2616" s="1">
        <v>1708</v>
      </c>
      <c r="B2616" s="1" t="s">
        <v>3528</v>
      </c>
      <c r="D2616" s="1" t="s">
        <v>20824</v>
      </c>
      <c r="E2616" s="2" t="s">
        <v>3531</v>
      </c>
      <c r="F2616" s="16">
        <v>238</v>
      </c>
      <c r="G2616" s="12">
        <v>12</v>
      </c>
      <c r="H2616" s="12">
        <v>9</v>
      </c>
      <c r="I2616" s="2" t="s">
        <v>1229</v>
      </c>
      <c r="J2616" s="2" t="s">
        <v>1229</v>
      </c>
      <c r="K2616" s="1" t="s">
        <v>18161</v>
      </c>
      <c r="L2616" s="1" t="s">
        <v>16785</v>
      </c>
      <c r="M2616" s="1" t="s">
        <v>3529</v>
      </c>
      <c r="AB2616" s="10"/>
      <c r="AC2616" s="10" t="s">
        <v>3529</v>
      </c>
      <c r="AD2616" s="2" t="s">
        <v>19</v>
      </c>
      <c r="AE2616" s="2"/>
      <c r="AF2616" s="2" t="s">
        <v>3530</v>
      </c>
      <c r="AG2616" s="2" t="s">
        <v>9</v>
      </c>
      <c r="AI2616" s="1" t="str">
        <f t="shared" si="54"/>
        <v>12(9)</v>
      </c>
      <c r="AJ2616" s="1" t="str">
        <f t="shared" si="55"/>
        <v>012(009)-149～149</v>
      </c>
      <c r="AK2616" s="26" t="s">
        <v>10079</v>
      </c>
    </row>
    <row r="2617" spans="1:37" s="1" customFormat="1" x14ac:dyDescent="0.55000000000000004">
      <c r="A2617" s="1">
        <v>1709</v>
      </c>
      <c r="B2617" s="1" t="s">
        <v>3377</v>
      </c>
      <c r="D2617" s="1" t="s">
        <v>20824</v>
      </c>
      <c r="E2617" s="2" t="s">
        <v>3531</v>
      </c>
      <c r="F2617" s="16">
        <v>238</v>
      </c>
      <c r="G2617" s="12">
        <v>12</v>
      </c>
      <c r="H2617" s="12">
        <v>9</v>
      </c>
      <c r="I2617" s="1">
        <v>150</v>
      </c>
      <c r="J2617" s="1">
        <v>153</v>
      </c>
      <c r="K2617" s="1" t="s">
        <v>17875</v>
      </c>
      <c r="L2617" s="1" t="s">
        <v>16785</v>
      </c>
      <c r="M2617" s="1" t="s">
        <v>924</v>
      </c>
      <c r="AB2617" s="10"/>
      <c r="AC2617" s="10" t="s">
        <v>924</v>
      </c>
      <c r="AD2617" s="2" t="s">
        <v>3357</v>
      </c>
      <c r="AE2617" s="2"/>
      <c r="AF2617" s="2" t="s">
        <v>3378</v>
      </c>
      <c r="AG2617" s="1" t="s">
        <v>9</v>
      </c>
      <c r="AI2617" s="1" t="str">
        <f t="shared" si="54"/>
        <v>12(9)</v>
      </c>
      <c r="AJ2617" s="1" t="str">
        <f t="shared" si="55"/>
        <v>012(009)-150～153</v>
      </c>
      <c r="AK2617" s="26" t="s">
        <v>10080</v>
      </c>
    </row>
    <row r="2618" spans="1:37" s="1" customFormat="1" x14ac:dyDescent="0.55000000000000004">
      <c r="A2618" s="1">
        <v>1711</v>
      </c>
      <c r="B2618" s="1" t="s">
        <v>3379</v>
      </c>
      <c r="D2618" s="1" t="s">
        <v>20824</v>
      </c>
      <c r="E2618" s="2" t="s">
        <v>3531</v>
      </c>
      <c r="F2618" s="16">
        <v>238</v>
      </c>
      <c r="G2618" s="12">
        <v>12</v>
      </c>
      <c r="H2618" s="12">
        <v>9</v>
      </c>
      <c r="I2618" s="1">
        <v>154</v>
      </c>
      <c r="J2618" s="1">
        <v>155</v>
      </c>
      <c r="K2618" s="1" t="s">
        <v>17748</v>
      </c>
      <c r="L2618" s="1" t="s">
        <v>16785</v>
      </c>
      <c r="M2618" s="1" t="s">
        <v>1288</v>
      </c>
      <c r="AB2618" s="10"/>
      <c r="AC2618" s="10" t="s">
        <v>1288</v>
      </c>
      <c r="AD2618" s="2" t="s">
        <v>3357</v>
      </c>
      <c r="AE2618" s="2"/>
      <c r="AF2618" s="2" t="s">
        <v>3380</v>
      </c>
      <c r="AG2618" s="2" t="s">
        <v>9</v>
      </c>
      <c r="AI2618" s="1" t="str">
        <f t="shared" si="54"/>
        <v>12(9)</v>
      </c>
      <c r="AJ2618" s="1" t="str">
        <f t="shared" si="55"/>
        <v>012(009)-154～155</v>
      </c>
      <c r="AK2618" s="26" t="s">
        <v>10081</v>
      </c>
    </row>
    <row r="2619" spans="1:37" s="1" customFormat="1" x14ac:dyDescent="0.55000000000000004">
      <c r="A2619" s="1">
        <v>1713</v>
      </c>
      <c r="B2619" s="1" t="s">
        <v>3381</v>
      </c>
      <c r="D2619" s="1" t="s">
        <v>20824</v>
      </c>
      <c r="E2619" s="2" t="s">
        <v>3531</v>
      </c>
      <c r="F2619" s="16">
        <v>238</v>
      </c>
      <c r="G2619" s="12">
        <v>12</v>
      </c>
      <c r="H2619" s="12">
        <v>9</v>
      </c>
      <c r="I2619" s="1">
        <v>156</v>
      </c>
      <c r="J2619" s="1">
        <v>158</v>
      </c>
      <c r="K2619" s="1" t="s">
        <v>17773</v>
      </c>
      <c r="L2619" s="1" t="s">
        <v>16785</v>
      </c>
      <c r="M2619" s="1" t="s">
        <v>1763</v>
      </c>
      <c r="AB2619" s="10"/>
      <c r="AC2619" s="10" t="s">
        <v>1763</v>
      </c>
      <c r="AD2619" s="2" t="s">
        <v>3357</v>
      </c>
      <c r="AE2619" s="2"/>
      <c r="AF2619" s="2" t="s">
        <v>3382</v>
      </c>
      <c r="AG2619" s="2" t="s">
        <v>9</v>
      </c>
      <c r="AI2619" s="1" t="str">
        <f t="shared" si="54"/>
        <v>12(9)</v>
      </c>
      <c r="AJ2619" s="1" t="str">
        <f t="shared" si="55"/>
        <v>012(009)-156～158</v>
      </c>
      <c r="AK2619" s="26" t="s">
        <v>10082</v>
      </c>
    </row>
    <row r="2620" spans="1:37" s="1" customFormat="1" x14ac:dyDescent="0.55000000000000004">
      <c r="A2620" s="1">
        <v>1715</v>
      </c>
      <c r="B2620" s="1" t="s">
        <v>3535</v>
      </c>
      <c r="D2620" s="1" t="s">
        <v>20824</v>
      </c>
      <c r="E2620" s="2" t="s">
        <v>3531</v>
      </c>
      <c r="F2620" s="16">
        <v>238</v>
      </c>
      <c r="G2620" s="12">
        <v>12</v>
      </c>
      <c r="H2620" s="12">
        <v>9</v>
      </c>
      <c r="I2620" s="2" t="s">
        <v>340</v>
      </c>
      <c r="J2620" s="2" t="s">
        <v>1245</v>
      </c>
      <c r="K2620" s="1" t="s">
        <v>17860</v>
      </c>
      <c r="L2620" s="1" t="s">
        <v>16785</v>
      </c>
      <c r="M2620" s="1" t="s">
        <v>1545</v>
      </c>
      <c r="AB2620" s="10"/>
      <c r="AC2620" s="10" t="s">
        <v>1545</v>
      </c>
      <c r="AD2620" s="2" t="s">
        <v>19</v>
      </c>
      <c r="AE2620" s="2"/>
      <c r="AF2620" s="2" t="s">
        <v>3536</v>
      </c>
      <c r="AG2620" s="2" t="s">
        <v>9</v>
      </c>
      <c r="AI2620" s="1" t="str">
        <f t="shared" si="54"/>
        <v>12(9)</v>
      </c>
      <c r="AJ2620" s="1" t="str">
        <f t="shared" si="55"/>
        <v>012(009)-160～161</v>
      </c>
      <c r="AK2620" s="26" t="s">
        <v>10083</v>
      </c>
    </row>
    <row r="2621" spans="1:37" s="1" customFormat="1" x14ac:dyDescent="0.55000000000000004">
      <c r="A2621" s="1">
        <v>1716</v>
      </c>
      <c r="B2621" s="1" t="s">
        <v>3537</v>
      </c>
      <c r="D2621" s="1" t="s">
        <v>20824</v>
      </c>
      <c r="E2621" s="2" t="s">
        <v>3531</v>
      </c>
      <c r="F2621" s="16">
        <v>238</v>
      </c>
      <c r="G2621" s="12">
        <v>12</v>
      </c>
      <c r="H2621" s="12">
        <v>9</v>
      </c>
      <c r="I2621" s="2" t="s">
        <v>1247</v>
      </c>
      <c r="J2621" s="2" t="s">
        <v>1247</v>
      </c>
      <c r="K2621" s="1" t="s">
        <v>17997</v>
      </c>
      <c r="L2621" s="1" t="s">
        <v>16785</v>
      </c>
      <c r="M2621" s="1" t="s">
        <v>172</v>
      </c>
      <c r="AB2621" s="10"/>
      <c r="AC2621" s="10" t="s">
        <v>172</v>
      </c>
      <c r="AD2621" s="2" t="s">
        <v>19</v>
      </c>
      <c r="AE2621" s="2"/>
      <c r="AF2621" s="2" t="s">
        <v>3538</v>
      </c>
      <c r="AG2621" s="2" t="s">
        <v>9</v>
      </c>
      <c r="AI2621" s="1" t="str">
        <f t="shared" si="54"/>
        <v>12(9)</v>
      </c>
      <c r="AJ2621" s="1" t="str">
        <f t="shared" si="55"/>
        <v>012(009)-162～162</v>
      </c>
      <c r="AK2621" s="26" t="s">
        <v>10084</v>
      </c>
    </row>
    <row r="2622" spans="1:37" s="1" customFormat="1" x14ac:dyDescent="0.55000000000000004">
      <c r="A2622" s="1">
        <v>1717</v>
      </c>
      <c r="B2622" s="1" t="s">
        <v>9200</v>
      </c>
      <c r="D2622" s="1" t="s">
        <v>20824</v>
      </c>
      <c r="E2622" s="2" t="s">
        <v>3531</v>
      </c>
      <c r="F2622" s="16">
        <v>238</v>
      </c>
      <c r="G2622" s="12">
        <v>12</v>
      </c>
      <c r="H2622" s="12">
        <v>9</v>
      </c>
      <c r="I2622" s="2" t="s">
        <v>1521</v>
      </c>
      <c r="J2622" s="2" t="s">
        <v>1521</v>
      </c>
      <c r="K2622" s="1" t="s">
        <v>17997</v>
      </c>
      <c r="L2622" s="1" t="s">
        <v>16785</v>
      </c>
      <c r="AB2622" s="10"/>
      <c r="AC2622" s="10"/>
      <c r="AD2622" s="1" t="s">
        <v>19</v>
      </c>
      <c r="AF2622" s="3" t="s">
        <v>3539</v>
      </c>
      <c r="AG2622" s="2" t="s">
        <v>9</v>
      </c>
      <c r="AI2622" s="1" t="str">
        <f t="shared" si="54"/>
        <v>12(9)</v>
      </c>
      <c r="AJ2622" s="1" t="str">
        <f t="shared" si="55"/>
        <v>012(009)-163～163</v>
      </c>
      <c r="AK2622" s="26" t="s">
        <v>10084</v>
      </c>
    </row>
    <row r="2623" spans="1:37" s="1" customFormat="1" x14ac:dyDescent="0.55000000000000004">
      <c r="A2623" s="1">
        <v>1718</v>
      </c>
      <c r="B2623" s="1" t="s">
        <v>9255</v>
      </c>
      <c r="D2623" s="1" t="s">
        <v>20824</v>
      </c>
      <c r="E2623" s="2" t="s">
        <v>3531</v>
      </c>
      <c r="F2623" s="16">
        <v>238</v>
      </c>
      <c r="G2623" s="12">
        <v>12</v>
      </c>
      <c r="H2623" s="12">
        <v>9</v>
      </c>
      <c r="I2623" s="2" t="s">
        <v>1521</v>
      </c>
      <c r="J2623" s="2" t="s">
        <v>1521</v>
      </c>
      <c r="K2623" s="1" t="s">
        <v>17997</v>
      </c>
      <c r="L2623" s="1" t="s">
        <v>16785</v>
      </c>
      <c r="AB2623" s="10"/>
      <c r="AC2623" s="10"/>
      <c r="AD2623" s="1" t="s">
        <v>19</v>
      </c>
      <c r="AF2623" s="3" t="s">
        <v>3540</v>
      </c>
      <c r="AG2623" s="2" t="s">
        <v>9</v>
      </c>
      <c r="AI2623" s="1" t="str">
        <f t="shared" si="54"/>
        <v>12(9)</v>
      </c>
      <c r="AJ2623" s="1" t="str">
        <f t="shared" si="55"/>
        <v>012(009)-163～163</v>
      </c>
      <c r="AK2623" s="26" t="s">
        <v>10084</v>
      </c>
    </row>
    <row r="2624" spans="1:37" s="1" customFormat="1" x14ac:dyDescent="0.55000000000000004">
      <c r="A2624" s="1">
        <v>1719</v>
      </c>
      <c r="B2624" s="1" t="s">
        <v>9256</v>
      </c>
      <c r="D2624" s="1" t="s">
        <v>20824</v>
      </c>
      <c r="E2624" s="2" t="s">
        <v>3531</v>
      </c>
      <c r="F2624" s="16">
        <v>238</v>
      </c>
      <c r="G2624" s="12">
        <v>12</v>
      </c>
      <c r="H2624" s="12">
        <v>9</v>
      </c>
      <c r="I2624" s="2" t="s">
        <v>1251</v>
      </c>
      <c r="J2624" s="2" t="s">
        <v>1251</v>
      </c>
      <c r="K2624" s="1" t="s">
        <v>18980</v>
      </c>
      <c r="L2624" s="1" t="s">
        <v>16785</v>
      </c>
      <c r="AB2624" s="10"/>
      <c r="AC2624" s="10"/>
      <c r="AD2624" s="1" t="s">
        <v>19</v>
      </c>
      <c r="AF2624" s="3" t="s">
        <v>3541</v>
      </c>
      <c r="AG2624" s="2" t="s">
        <v>9</v>
      </c>
      <c r="AI2624" s="1" t="str">
        <f t="shared" si="54"/>
        <v>12(9)</v>
      </c>
      <c r="AJ2624" s="1" t="str">
        <f t="shared" si="55"/>
        <v>012(009)-164～164</v>
      </c>
      <c r="AK2624" s="26" t="s">
        <v>10085</v>
      </c>
    </row>
    <row r="2625" spans="1:37" s="1" customFormat="1" x14ac:dyDescent="0.55000000000000004">
      <c r="A2625" s="1">
        <v>1720</v>
      </c>
      <c r="B2625" s="1" t="s">
        <v>9257</v>
      </c>
      <c r="D2625" s="1" t="s">
        <v>20824</v>
      </c>
      <c r="E2625" s="2" t="s">
        <v>3531</v>
      </c>
      <c r="F2625" s="16">
        <v>238</v>
      </c>
      <c r="G2625" s="12">
        <v>12</v>
      </c>
      <c r="H2625" s="12">
        <v>9</v>
      </c>
      <c r="I2625" s="2" t="s">
        <v>1251</v>
      </c>
      <c r="J2625" s="2" t="s">
        <v>1251</v>
      </c>
      <c r="K2625" s="1" t="s">
        <v>18980</v>
      </c>
      <c r="L2625" s="1" t="s">
        <v>16785</v>
      </c>
      <c r="AB2625" s="10"/>
      <c r="AC2625" s="10"/>
      <c r="AD2625" s="1" t="s">
        <v>19</v>
      </c>
      <c r="AF2625" s="3" t="s">
        <v>3542</v>
      </c>
      <c r="AG2625" s="2" t="s">
        <v>9</v>
      </c>
      <c r="AI2625" s="1" t="str">
        <f t="shared" si="54"/>
        <v>12(9)</v>
      </c>
      <c r="AJ2625" s="1" t="str">
        <f t="shared" si="55"/>
        <v>012(009)-164～164</v>
      </c>
      <c r="AK2625" s="26" t="s">
        <v>10085</v>
      </c>
    </row>
    <row r="2626" spans="1:37" s="1" customFormat="1" x14ac:dyDescent="0.55000000000000004">
      <c r="A2626" s="1">
        <v>1721</v>
      </c>
      <c r="B2626" s="1" t="s">
        <v>3543</v>
      </c>
      <c r="C2626" s="1" t="s">
        <v>11465</v>
      </c>
      <c r="D2626" s="1" t="s">
        <v>20824</v>
      </c>
      <c r="E2626" s="2" t="s">
        <v>3545</v>
      </c>
      <c r="F2626" s="16">
        <v>239</v>
      </c>
      <c r="G2626" s="12">
        <v>12</v>
      </c>
      <c r="H2626" s="12">
        <v>10</v>
      </c>
      <c r="I2626" s="2" t="s">
        <v>1259</v>
      </c>
      <c r="J2626" s="2" t="s">
        <v>906</v>
      </c>
      <c r="K2626" s="1" t="s">
        <v>18403</v>
      </c>
      <c r="L2626" s="1" t="s">
        <v>16785</v>
      </c>
      <c r="M2626" s="1" t="s">
        <v>2825</v>
      </c>
      <c r="AB2626" s="10"/>
      <c r="AC2626" s="10" t="s">
        <v>2825</v>
      </c>
      <c r="AD2626" s="2" t="s">
        <v>19</v>
      </c>
      <c r="AE2626" s="2"/>
      <c r="AF2626" s="2" t="s">
        <v>3544</v>
      </c>
      <c r="AG2626" s="2" t="s">
        <v>9</v>
      </c>
      <c r="AI2626" s="1" t="str">
        <f t="shared" si="54"/>
        <v>12(10)</v>
      </c>
      <c r="AJ2626" s="1" t="str">
        <f t="shared" si="55"/>
        <v>012(010)-166～169</v>
      </c>
      <c r="AK2626" s="26" t="s">
        <v>10088</v>
      </c>
    </row>
    <row r="2627" spans="1:37" s="1" customFormat="1" x14ac:dyDescent="0.55000000000000004">
      <c r="A2627" s="1">
        <v>1722</v>
      </c>
      <c r="B2627" s="1" t="s">
        <v>3547</v>
      </c>
      <c r="C2627" s="1" t="s">
        <v>11465</v>
      </c>
      <c r="D2627" s="1" t="s">
        <v>20824</v>
      </c>
      <c r="E2627" s="2" t="s">
        <v>3545</v>
      </c>
      <c r="F2627" s="16">
        <v>239</v>
      </c>
      <c r="G2627" s="12">
        <v>12</v>
      </c>
      <c r="H2627" s="12">
        <v>10</v>
      </c>
      <c r="I2627" s="2" t="s">
        <v>908</v>
      </c>
      <c r="J2627" s="2" t="s">
        <v>908</v>
      </c>
      <c r="K2627" s="1" t="s">
        <v>17832</v>
      </c>
      <c r="L2627" s="1" t="s">
        <v>16785</v>
      </c>
      <c r="M2627" s="1" t="s">
        <v>3548</v>
      </c>
      <c r="AB2627" s="10"/>
      <c r="AC2627" s="10" t="s">
        <v>3548</v>
      </c>
      <c r="AD2627" s="2" t="s">
        <v>19</v>
      </c>
      <c r="AE2627" s="2"/>
      <c r="AF2627" s="2" t="s">
        <v>3549</v>
      </c>
      <c r="AG2627" s="2" t="s">
        <v>9</v>
      </c>
      <c r="AI2627" s="1" t="str">
        <f t="shared" si="54"/>
        <v>12(10)</v>
      </c>
      <c r="AJ2627" s="1" t="str">
        <f t="shared" si="55"/>
        <v>012(010)-170～170</v>
      </c>
      <c r="AK2627" s="26" t="s">
        <v>10089</v>
      </c>
    </row>
    <row r="2628" spans="1:37" s="1" customFormat="1" x14ac:dyDescent="0.55000000000000004">
      <c r="A2628" s="1">
        <v>1723</v>
      </c>
      <c r="B2628" s="1" t="s">
        <v>9258</v>
      </c>
      <c r="C2628" s="1" t="s">
        <v>11465</v>
      </c>
      <c r="D2628" s="1" t="s">
        <v>20824</v>
      </c>
      <c r="E2628" s="2" t="s">
        <v>3545</v>
      </c>
      <c r="F2628" s="16">
        <v>239</v>
      </c>
      <c r="G2628" s="12">
        <v>12</v>
      </c>
      <c r="H2628" s="12">
        <v>10</v>
      </c>
      <c r="I2628" s="2" t="s">
        <v>908</v>
      </c>
      <c r="J2628" s="2" t="s">
        <v>353</v>
      </c>
      <c r="K2628" s="1" t="s">
        <v>17832</v>
      </c>
      <c r="L2628" s="1" t="s">
        <v>16785</v>
      </c>
      <c r="AB2628" s="10"/>
      <c r="AC2628" s="10"/>
      <c r="AD2628" s="1" t="s">
        <v>19</v>
      </c>
      <c r="AF2628" s="3" t="s">
        <v>3546</v>
      </c>
      <c r="AG2628" s="2" t="s">
        <v>9</v>
      </c>
      <c r="AI2628" s="1" t="str">
        <f t="shared" si="54"/>
        <v>12(10)</v>
      </c>
      <c r="AJ2628" s="1" t="str">
        <f t="shared" si="55"/>
        <v>012(010)-170～179</v>
      </c>
      <c r="AK2628" s="26" t="s">
        <v>10089</v>
      </c>
    </row>
    <row r="2629" spans="1:37" s="1" customFormat="1" x14ac:dyDescent="0.55000000000000004">
      <c r="A2629" s="1">
        <v>1724</v>
      </c>
      <c r="B2629" s="1" t="s">
        <v>3550</v>
      </c>
      <c r="C2629" s="1" t="s">
        <v>11465</v>
      </c>
      <c r="D2629" s="1" t="s">
        <v>20824</v>
      </c>
      <c r="E2629" s="2" t="s">
        <v>3545</v>
      </c>
      <c r="F2629" s="16">
        <v>239</v>
      </c>
      <c r="G2629" s="12">
        <v>12</v>
      </c>
      <c r="H2629" s="12">
        <v>10</v>
      </c>
      <c r="I2629" s="2" t="s">
        <v>344</v>
      </c>
      <c r="J2629" s="2" t="s">
        <v>344</v>
      </c>
      <c r="K2629" s="1" t="s">
        <v>17832</v>
      </c>
      <c r="L2629" s="1" t="s">
        <v>16785</v>
      </c>
      <c r="M2629" s="1" t="s">
        <v>3551</v>
      </c>
      <c r="AB2629" s="10"/>
      <c r="AC2629" s="10" t="s">
        <v>3551</v>
      </c>
      <c r="AD2629" s="2" t="s">
        <v>19</v>
      </c>
      <c r="AE2629" s="2"/>
      <c r="AF2629" s="2" t="s">
        <v>3552</v>
      </c>
      <c r="AG2629" s="2" t="s">
        <v>9</v>
      </c>
      <c r="AI2629" s="1" t="str">
        <f t="shared" si="54"/>
        <v>12(10)</v>
      </c>
      <c r="AJ2629" s="1" t="str">
        <f t="shared" si="55"/>
        <v>012(010)-171～171</v>
      </c>
      <c r="AK2629" s="26" t="s">
        <v>10089</v>
      </c>
    </row>
    <row r="2630" spans="1:37" s="1" customFormat="1" x14ac:dyDescent="0.55000000000000004">
      <c r="A2630" s="1">
        <v>1725</v>
      </c>
      <c r="B2630" s="1" t="s">
        <v>3553</v>
      </c>
      <c r="C2630" s="1" t="s">
        <v>11465</v>
      </c>
      <c r="D2630" s="1" t="s">
        <v>20824</v>
      </c>
      <c r="E2630" s="2" t="s">
        <v>3545</v>
      </c>
      <c r="F2630" s="16">
        <v>239</v>
      </c>
      <c r="G2630" s="12">
        <v>12</v>
      </c>
      <c r="H2630" s="12">
        <v>10</v>
      </c>
      <c r="I2630" s="2" t="s">
        <v>910</v>
      </c>
      <c r="J2630" s="2" t="s">
        <v>910</v>
      </c>
      <c r="K2630" s="1" t="s">
        <v>18118</v>
      </c>
      <c r="L2630" s="1" t="s">
        <v>16785</v>
      </c>
      <c r="M2630" s="1" t="s">
        <v>3554</v>
      </c>
      <c r="AB2630" s="10"/>
      <c r="AC2630" s="10" t="s">
        <v>3554</v>
      </c>
      <c r="AD2630" s="2" t="s">
        <v>19</v>
      </c>
      <c r="AE2630" s="2"/>
      <c r="AF2630" s="2" t="s">
        <v>3555</v>
      </c>
      <c r="AG2630" s="2" t="s">
        <v>9</v>
      </c>
      <c r="AI2630" s="1" t="str">
        <f t="shared" si="54"/>
        <v>12(10)</v>
      </c>
      <c r="AJ2630" s="1" t="str">
        <f t="shared" si="55"/>
        <v>012(010)-172～172</v>
      </c>
      <c r="AK2630" s="26" t="s">
        <v>10090</v>
      </c>
    </row>
    <row r="2631" spans="1:37" s="1" customFormat="1" x14ac:dyDescent="0.55000000000000004">
      <c r="A2631" s="1">
        <v>1726</v>
      </c>
      <c r="B2631" s="1" t="s">
        <v>3556</v>
      </c>
      <c r="C2631" s="1" t="s">
        <v>11465</v>
      </c>
      <c r="D2631" s="1" t="s">
        <v>20824</v>
      </c>
      <c r="E2631" s="2" t="s">
        <v>3545</v>
      </c>
      <c r="F2631" s="16">
        <v>239</v>
      </c>
      <c r="G2631" s="12">
        <v>12</v>
      </c>
      <c r="H2631" s="12">
        <v>10</v>
      </c>
      <c r="I2631" s="2" t="s">
        <v>911</v>
      </c>
      <c r="J2631" s="2" t="s">
        <v>911</v>
      </c>
      <c r="K2631" s="1" t="s">
        <v>18118</v>
      </c>
      <c r="L2631" s="1" t="s">
        <v>16785</v>
      </c>
      <c r="M2631" s="1" t="s">
        <v>3557</v>
      </c>
      <c r="AB2631" s="10"/>
      <c r="AC2631" s="10" t="s">
        <v>3557</v>
      </c>
      <c r="AD2631" s="2" t="s">
        <v>19</v>
      </c>
      <c r="AE2631" s="2"/>
      <c r="AF2631" s="2" t="s">
        <v>3558</v>
      </c>
      <c r="AG2631" s="2" t="s">
        <v>9</v>
      </c>
      <c r="AI2631" s="1" t="str">
        <f t="shared" si="54"/>
        <v>12(10)</v>
      </c>
      <c r="AJ2631" s="1" t="str">
        <f t="shared" si="55"/>
        <v>012(010)-173～173</v>
      </c>
      <c r="AK2631" s="26" t="s">
        <v>10090</v>
      </c>
    </row>
    <row r="2632" spans="1:37" s="1" customFormat="1" x14ac:dyDescent="0.55000000000000004">
      <c r="A2632" s="1">
        <v>1727</v>
      </c>
      <c r="B2632" s="1" t="s">
        <v>3559</v>
      </c>
      <c r="C2632" s="1" t="s">
        <v>11465</v>
      </c>
      <c r="D2632" s="1" t="s">
        <v>20824</v>
      </c>
      <c r="E2632" s="2" t="s">
        <v>3545</v>
      </c>
      <c r="F2632" s="16">
        <v>239</v>
      </c>
      <c r="G2632" s="12">
        <v>12</v>
      </c>
      <c r="H2632" s="12">
        <v>10</v>
      </c>
      <c r="I2632" s="1">
        <v>174</v>
      </c>
      <c r="J2632" s="1">
        <v>175</v>
      </c>
      <c r="K2632" s="1" t="s">
        <v>17573</v>
      </c>
      <c r="L2632" s="1" t="s">
        <v>16785</v>
      </c>
      <c r="M2632" s="1" t="s">
        <v>3017</v>
      </c>
      <c r="N2632" s="1" t="s">
        <v>16184</v>
      </c>
      <c r="O2632" s="1" t="s">
        <v>3560</v>
      </c>
      <c r="AB2632" s="10"/>
      <c r="AC2632" s="10" t="s">
        <v>10878</v>
      </c>
      <c r="AD2632" s="2" t="s">
        <v>19</v>
      </c>
      <c r="AE2632" s="2"/>
      <c r="AF2632" s="2" t="s">
        <v>3561</v>
      </c>
      <c r="AG2632" s="2" t="s">
        <v>9</v>
      </c>
      <c r="AI2632" s="1" t="str">
        <f t="shared" si="54"/>
        <v>12(10)</v>
      </c>
      <c r="AJ2632" s="1" t="str">
        <f t="shared" si="55"/>
        <v>012(010)-174～175</v>
      </c>
      <c r="AK2632" s="26" t="s">
        <v>10091</v>
      </c>
    </row>
    <row r="2633" spans="1:37" s="1" customFormat="1" x14ac:dyDescent="0.55000000000000004">
      <c r="A2633" s="1">
        <v>1728</v>
      </c>
      <c r="B2633" s="1" t="s">
        <v>3562</v>
      </c>
      <c r="C2633" s="1" t="s">
        <v>11465</v>
      </c>
      <c r="D2633" s="1" t="s">
        <v>20824</v>
      </c>
      <c r="E2633" s="2" t="s">
        <v>3545</v>
      </c>
      <c r="F2633" s="16">
        <v>239</v>
      </c>
      <c r="G2633" s="12">
        <v>12</v>
      </c>
      <c r="H2633" s="12">
        <v>10</v>
      </c>
      <c r="I2633" s="2" t="s">
        <v>1280</v>
      </c>
      <c r="J2633" s="2" t="s">
        <v>1280</v>
      </c>
      <c r="K2633" s="1" t="s">
        <v>17573</v>
      </c>
      <c r="L2633" s="1" t="s">
        <v>16785</v>
      </c>
      <c r="M2633" s="1" t="s">
        <v>781</v>
      </c>
      <c r="AB2633" s="10"/>
      <c r="AC2633" s="10" t="s">
        <v>781</v>
      </c>
      <c r="AD2633" s="2" t="s">
        <v>19</v>
      </c>
      <c r="AE2633" s="2"/>
      <c r="AF2633" s="2" t="s">
        <v>3563</v>
      </c>
      <c r="AG2633" s="2" t="s">
        <v>9</v>
      </c>
      <c r="AI2633" s="1" t="str">
        <f t="shared" si="54"/>
        <v>12(10)</v>
      </c>
      <c r="AJ2633" s="1" t="str">
        <f t="shared" si="55"/>
        <v>012(010)-175～175</v>
      </c>
      <c r="AK2633" s="26" t="s">
        <v>10091</v>
      </c>
    </row>
    <row r="2634" spans="1:37" s="1" customFormat="1" x14ac:dyDescent="0.55000000000000004">
      <c r="A2634" s="1">
        <v>1729</v>
      </c>
      <c r="B2634" s="1" t="s">
        <v>3564</v>
      </c>
      <c r="C2634" s="1" t="s">
        <v>11465</v>
      </c>
      <c r="D2634" s="1" t="s">
        <v>20824</v>
      </c>
      <c r="E2634" s="2" t="s">
        <v>3545</v>
      </c>
      <c r="F2634" s="16">
        <v>239</v>
      </c>
      <c r="G2634" s="12">
        <v>12</v>
      </c>
      <c r="H2634" s="12">
        <v>10</v>
      </c>
      <c r="I2634" s="2" t="s">
        <v>1726</v>
      </c>
      <c r="J2634" s="2" t="s">
        <v>1726</v>
      </c>
      <c r="K2634" s="1" t="s">
        <v>17809</v>
      </c>
      <c r="L2634" s="1" t="s">
        <v>16785</v>
      </c>
      <c r="M2634" s="1" t="s">
        <v>3565</v>
      </c>
      <c r="AB2634" s="10"/>
      <c r="AC2634" s="10" t="s">
        <v>3565</v>
      </c>
      <c r="AD2634" s="2" t="s">
        <v>19</v>
      </c>
      <c r="AE2634" s="2"/>
      <c r="AF2634" s="2" t="s">
        <v>3566</v>
      </c>
      <c r="AG2634" s="2" t="s">
        <v>9</v>
      </c>
      <c r="AI2634" s="1" t="str">
        <f t="shared" si="54"/>
        <v>12(10)</v>
      </c>
      <c r="AJ2634" s="1" t="str">
        <f t="shared" si="55"/>
        <v>012(010)-176～176</v>
      </c>
      <c r="AK2634" s="26" t="s">
        <v>10092</v>
      </c>
    </row>
    <row r="2635" spans="1:37" s="1" customFormat="1" x14ac:dyDescent="0.55000000000000004">
      <c r="A2635" s="1">
        <v>1730</v>
      </c>
      <c r="B2635" s="1" t="s">
        <v>3567</v>
      </c>
      <c r="C2635" s="1" t="s">
        <v>11465</v>
      </c>
      <c r="D2635" s="1" t="s">
        <v>20824</v>
      </c>
      <c r="E2635" s="2" t="s">
        <v>3545</v>
      </c>
      <c r="F2635" s="16">
        <v>239</v>
      </c>
      <c r="G2635" s="12">
        <v>12</v>
      </c>
      <c r="H2635" s="12">
        <v>10</v>
      </c>
      <c r="I2635" s="2" t="s">
        <v>351</v>
      </c>
      <c r="J2635" s="2" t="s">
        <v>351</v>
      </c>
      <c r="K2635" s="1" t="s">
        <v>17809</v>
      </c>
      <c r="L2635" s="1" t="s">
        <v>16785</v>
      </c>
      <c r="M2635" s="1" t="s">
        <v>3568</v>
      </c>
      <c r="AB2635" s="10"/>
      <c r="AC2635" s="10" t="s">
        <v>3568</v>
      </c>
      <c r="AD2635" s="2" t="s">
        <v>19</v>
      </c>
      <c r="AE2635" s="2"/>
      <c r="AF2635" s="2" t="s">
        <v>3569</v>
      </c>
      <c r="AG2635" s="2" t="s">
        <v>9</v>
      </c>
      <c r="AI2635" s="1" t="str">
        <f t="shared" si="54"/>
        <v>12(10)</v>
      </c>
      <c r="AJ2635" s="1" t="str">
        <f t="shared" si="55"/>
        <v>012(010)-177～177</v>
      </c>
      <c r="AK2635" s="26" t="s">
        <v>10092</v>
      </c>
    </row>
    <row r="2636" spans="1:37" s="1" customFormat="1" x14ac:dyDescent="0.55000000000000004">
      <c r="A2636" s="1">
        <v>1731</v>
      </c>
      <c r="B2636" s="1" t="s">
        <v>3570</v>
      </c>
      <c r="C2636" s="1" t="s">
        <v>11465</v>
      </c>
      <c r="D2636" s="1" t="s">
        <v>20824</v>
      </c>
      <c r="E2636" s="2" t="s">
        <v>3545</v>
      </c>
      <c r="F2636" s="16">
        <v>239</v>
      </c>
      <c r="G2636" s="12">
        <v>12</v>
      </c>
      <c r="H2636" s="12">
        <v>10</v>
      </c>
      <c r="I2636" s="2" t="s">
        <v>338</v>
      </c>
      <c r="J2636" s="2" t="s">
        <v>353</v>
      </c>
      <c r="K2636" s="1" t="s">
        <v>18651</v>
      </c>
      <c r="L2636" s="1" t="s">
        <v>16785</v>
      </c>
      <c r="M2636" s="1" t="s">
        <v>364</v>
      </c>
      <c r="AB2636" s="10"/>
      <c r="AC2636" s="10" t="s">
        <v>364</v>
      </c>
      <c r="AD2636" s="2" t="s">
        <v>19</v>
      </c>
      <c r="AE2636" s="2"/>
      <c r="AF2636" s="2" t="s">
        <v>3571</v>
      </c>
      <c r="AG2636" s="2" t="s">
        <v>9</v>
      </c>
      <c r="AI2636" s="1" t="str">
        <f t="shared" si="54"/>
        <v>12(10)</v>
      </c>
      <c r="AJ2636" s="1" t="str">
        <f t="shared" si="55"/>
        <v>012(010)-178～179</v>
      </c>
      <c r="AK2636" s="26" t="s">
        <v>10093</v>
      </c>
    </row>
    <row r="2637" spans="1:37" s="1" customFormat="1" x14ac:dyDescent="0.55000000000000004">
      <c r="A2637" s="1">
        <v>1732</v>
      </c>
      <c r="B2637" s="1" t="s">
        <v>9004</v>
      </c>
      <c r="C2637" s="1" t="s">
        <v>11465</v>
      </c>
      <c r="D2637" s="1" t="s">
        <v>20824</v>
      </c>
      <c r="E2637" s="2" t="s">
        <v>3545</v>
      </c>
      <c r="F2637" s="16">
        <v>239</v>
      </c>
      <c r="G2637" s="12">
        <v>12</v>
      </c>
      <c r="H2637" s="12">
        <v>10</v>
      </c>
      <c r="I2637" s="2" t="s">
        <v>354</v>
      </c>
      <c r="J2637" s="2" t="s">
        <v>354</v>
      </c>
      <c r="K2637" s="1" t="s">
        <v>18981</v>
      </c>
      <c r="L2637" s="1" t="s">
        <v>16785</v>
      </c>
      <c r="AB2637" s="10"/>
      <c r="AC2637" s="10"/>
      <c r="AD2637" s="1" t="s">
        <v>19</v>
      </c>
      <c r="AF2637" s="3" t="s">
        <v>3572</v>
      </c>
      <c r="AG2637" s="2" t="s">
        <v>9</v>
      </c>
      <c r="AI2637" s="1" t="str">
        <f t="shared" si="54"/>
        <v>12(10)</v>
      </c>
      <c r="AJ2637" s="1" t="str">
        <f t="shared" si="55"/>
        <v>012(010)-180～180</v>
      </c>
      <c r="AK2637" s="26" t="s">
        <v>10094</v>
      </c>
    </row>
    <row r="2638" spans="1:37" s="1" customFormat="1" x14ac:dyDescent="0.55000000000000004">
      <c r="A2638" s="1">
        <v>1733</v>
      </c>
      <c r="B2638" s="1" t="s">
        <v>3573</v>
      </c>
      <c r="D2638" s="1" t="s">
        <v>20824</v>
      </c>
      <c r="E2638" s="2" t="s">
        <v>3576</v>
      </c>
      <c r="F2638" s="16">
        <v>240</v>
      </c>
      <c r="G2638" s="12">
        <v>12</v>
      </c>
      <c r="H2638" s="12">
        <v>11</v>
      </c>
      <c r="I2638" s="2" t="s">
        <v>358</v>
      </c>
      <c r="J2638" s="2" t="s">
        <v>358</v>
      </c>
      <c r="K2638" s="1" t="s">
        <v>17634</v>
      </c>
      <c r="L2638" s="1" t="s">
        <v>16785</v>
      </c>
      <c r="M2638" s="1" t="s">
        <v>3574</v>
      </c>
      <c r="AB2638" s="10"/>
      <c r="AC2638" s="10" t="s">
        <v>3574</v>
      </c>
      <c r="AD2638" s="2" t="s">
        <v>19</v>
      </c>
      <c r="AE2638" s="2"/>
      <c r="AF2638" s="2" t="s">
        <v>3575</v>
      </c>
      <c r="AG2638" s="2" t="s">
        <v>9</v>
      </c>
      <c r="AI2638" s="1" t="str">
        <f t="shared" si="54"/>
        <v>12(11)</v>
      </c>
      <c r="AJ2638" s="1" t="str">
        <f t="shared" si="55"/>
        <v>012(011)-181～181</v>
      </c>
      <c r="AK2638" s="26" t="s">
        <v>10097</v>
      </c>
    </row>
    <row r="2639" spans="1:37" s="1" customFormat="1" x14ac:dyDescent="0.55000000000000004">
      <c r="A2639" s="1">
        <v>1734</v>
      </c>
      <c r="B2639" s="1" t="s">
        <v>3577</v>
      </c>
      <c r="D2639" s="1" t="s">
        <v>20824</v>
      </c>
      <c r="E2639" s="2" t="s">
        <v>3576</v>
      </c>
      <c r="F2639" s="16">
        <v>240</v>
      </c>
      <c r="G2639" s="12">
        <v>12</v>
      </c>
      <c r="H2639" s="12">
        <v>11</v>
      </c>
      <c r="I2639" s="2" t="s">
        <v>914</v>
      </c>
      <c r="J2639" s="2" t="s">
        <v>367</v>
      </c>
      <c r="K2639" s="1" t="s">
        <v>18096</v>
      </c>
      <c r="L2639" s="1" t="s">
        <v>16785</v>
      </c>
      <c r="M2639" s="1" t="s">
        <v>424</v>
      </c>
      <c r="AB2639" s="10"/>
      <c r="AC2639" s="10" t="s">
        <v>424</v>
      </c>
      <c r="AD2639" s="2" t="s">
        <v>19</v>
      </c>
      <c r="AE2639" s="2"/>
      <c r="AF2639" s="2" t="s">
        <v>3578</v>
      </c>
      <c r="AG2639" s="2" t="s">
        <v>9</v>
      </c>
      <c r="AI2639" s="1" t="str">
        <f t="shared" si="54"/>
        <v>12(11)</v>
      </c>
      <c r="AJ2639" s="1" t="str">
        <f t="shared" si="55"/>
        <v>012(011)-182～186</v>
      </c>
      <c r="AK2639" s="26" t="s">
        <v>10098</v>
      </c>
    </row>
    <row r="2640" spans="1:37" s="1" customFormat="1" x14ac:dyDescent="0.55000000000000004">
      <c r="A2640" s="1">
        <v>1735</v>
      </c>
      <c r="B2640" s="1" t="s">
        <v>8708</v>
      </c>
      <c r="D2640" s="1" t="s">
        <v>20824</v>
      </c>
      <c r="E2640" s="2" t="s">
        <v>3576</v>
      </c>
      <c r="F2640" s="16">
        <v>240</v>
      </c>
      <c r="G2640" s="12">
        <v>12</v>
      </c>
      <c r="H2640" s="12">
        <v>11</v>
      </c>
      <c r="I2640" s="1">
        <v>188</v>
      </c>
      <c r="J2640" s="1">
        <v>191</v>
      </c>
      <c r="K2640" s="1" t="s">
        <v>17576</v>
      </c>
      <c r="L2640" s="1" t="s">
        <v>16785</v>
      </c>
      <c r="M2640" s="1" t="s">
        <v>2741</v>
      </c>
      <c r="AB2640" s="10"/>
      <c r="AC2640" s="10" t="s">
        <v>2741</v>
      </c>
      <c r="AD2640" s="2" t="s">
        <v>3357</v>
      </c>
      <c r="AE2640" s="2"/>
      <c r="AF2640" s="2" t="s">
        <v>3383</v>
      </c>
      <c r="AG2640" s="1" t="s">
        <v>9</v>
      </c>
      <c r="AI2640" s="1" t="str">
        <f t="shared" si="54"/>
        <v>12(11)</v>
      </c>
      <c r="AJ2640" s="1" t="str">
        <f t="shared" si="55"/>
        <v>012(011)-188～191</v>
      </c>
      <c r="AK2640" s="26" t="s">
        <v>10099</v>
      </c>
    </row>
    <row r="2641" spans="1:37" s="1" customFormat="1" x14ac:dyDescent="0.55000000000000004">
      <c r="A2641" s="1">
        <v>1737</v>
      </c>
      <c r="B2641" s="1" t="s">
        <v>3580</v>
      </c>
      <c r="D2641" s="1" t="s">
        <v>20824</v>
      </c>
      <c r="E2641" s="2" t="s">
        <v>3576</v>
      </c>
      <c r="F2641" s="16">
        <v>240</v>
      </c>
      <c r="G2641" s="12">
        <v>12</v>
      </c>
      <c r="H2641" s="12">
        <v>11</v>
      </c>
      <c r="I2641" s="2" t="s">
        <v>1751</v>
      </c>
      <c r="J2641" s="2" t="s">
        <v>1751</v>
      </c>
      <c r="K2641" s="1" t="s">
        <v>18465</v>
      </c>
      <c r="L2641" s="1" t="s">
        <v>16785</v>
      </c>
      <c r="M2641" s="1" t="s">
        <v>3581</v>
      </c>
      <c r="AB2641" s="10"/>
      <c r="AC2641" s="10" t="s">
        <v>3581</v>
      </c>
      <c r="AD2641" s="2" t="s">
        <v>19</v>
      </c>
      <c r="AE2641" s="2"/>
      <c r="AF2641" s="2" t="s">
        <v>3582</v>
      </c>
      <c r="AG2641" s="2" t="s">
        <v>9</v>
      </c>
      <c r="AI2641" s="1" t="str">
        <f t="shared" si="54"/>
        <v>12(11)</v>
      </c>
      <c r="AJ2641" s="1" t="str">
        <f t="shared" si="55"/>
        <v>012(011)-192～192</v>
      </c>
      <c r="AK2641" s="26" t="s">
        <v>10100</v>
      </c>
    </row>
    <row r="2642" spans="1:37" s="1" customFormat="1" x14ac:dyDescent="0.55000000000000004">
      <c r="A2642" s="1">
        <v>1738</v>
      </c>
      <c r="B2642" s="1" t="s">
        <v>3583</v>
      </c>
      <c r="D2642" s="1" t="s">
        <v>20824</v>
      </c>
      <c r="E2642" s="2" t="s">
        <v>3576</v>
      </c>
      <c r="F2642" s="16">
        <v>240</v>
      </c>
      <c r="G2642" s="12">
        <v>12</v>
      </c>
      <c r="H2642" s="12">
        <v>11</v>
      </c>
      <c r="I2642" s="2" t="s">
        <v>1754</v>
      </c>
      <c r="J2642" s="2" t="s">
        <v>1754</v>
      </c>
      <c r="K2642" s="1" t="s">
        <v>18465</v>
      </c>
      <c r="L2642" s="1" t="s">
        <v>16785</v>
      </c>
      <c r="M2642" s="1" t="s">
        <v>3584</v>
      </c>
      <c r="AB2642" s="10"/>
      <c r="AC2642" s="10" t="s">
        <v>3584</v>
      </c>
      <c r="AD2642" s="2" t="s">
        <v>19</v>
      </c>
      <c r="AE2642" s="2"/>
      <c r="AF2642" s="2" t="s">
        <v>3585</v>
      </c>
      <c r="AG2642" s="2" t="s">
        <v>9</v>
      </c>
      <c r="AI2642" s="1" t="str">
        <f t="shared" si="54"/>
        <v>12(11)</v>
      </c>
      <c r="AJ2642" s="1" t="str">
        <f t="shared" si="55"/>
        <v>012(011)-193～193</v>
      </c>
      <c r="AK2642" s="26" t="s">
        <v>10100</v>
      </c>
    </row>
    <row r="2643" spans="1:37" s="1" customFormat="1" x14ac:dyDescent="0.55000000000000004">
      <c r="A2643" s="1">
        <v>1739</v>
      </c>
      <c r="B2643" s="1" t="s">
        <v>3586</v>
      </c>
      <c r="D2643" s="1" t="s">
        <v>20824</v>
      </c>
      <c r="E2643" s="2" t="s">
        <v>3576</v>
      </c>
      <c r="F2643" s="16">
        <v>240</v>
      </c>
      <c r="G2643" s="12">
        <v>12</v>
      </c>
      <c r="H2643" s="12">
        <v>11</v>
      </c>
      <c r="I2643" s="2" t="s">
        <v>940</v>
      </c>
      <c r="J2643" s="2" t="s">
        <v>940</v>
      </c>
      <c r="K2643" s="1" t="s">
        <v>18598</v>
      </c>
      <c r="L2643" s="1" t="s">
        <v>16785</v>
      </c>
      <c r="M2643" s="1" t="s">
        <v>3074</v>
      </c>
      <c r="AB2643" s="10"/>
      <c r="AC2643" s="10" t="s">
        <v>3074</v>
      </c>
      <c r="AD2643" s="2" t="s">
        <v>19</v>
      </c>
      <c r="AE2643" s="2"/>
      <c r="AF2643" s="2" t="s">
        <v>3587</v>
      </c>
      <c r="AG2643" s="2" t="s">
        <v>9</v>
      </c>
      <c r="AI2643" s="1" t="str">
        <f t="shared" si="54"/>
        <v>12(11)</v>
      </c>
      <c r="AJ2643" s="1" t="str">
        <f t="shared" si="55"/>
        <v>012(011)-194～194</v>
      </c>
      <c r="AK2643" s="26" t="s">
        <v>10101</v>
      </c>
    </row>
    <row r="2644" spans="1:37" s="1" customFormat="1" x14ac:dyDescent="0.55000000000000004">
      <c r="A2644" s="1">
        <v>1740</v>
      </c>
      <c r="B2644" s="1" t="s">
        <v>9004</v>
      </c>
      <c r="D2644" s="1" t="s">
        <v>20824</v>
      </c>
      <c r="E2644" s="2" t="s">
        <v>3576</v>
      </c>
      <c r="F2644" s="16">
        <v>240</v>
      </c>
      <c r="G2644" s="12">
        <v>12</v>
      </c>
      <c r="H2644" s="12">
        <v>11</v>
      </c>
      <c r="I2644" s="2" t="s">
        <v>383</v>
      </c>
      <c r="J2644" s="2" t="s">
        <v>383</v>
      </c>
      <c r="K2644" s="1" t="s">
        <v>18982</v>
      </c>
      <c r="L2644" s="1" t="s">
        <v>16785</v>
      </c>
      <c r="AB2644" s="10"/>
      <c r="AC2644" s="10"/>
      <c r="AD2644" s="1" t="s">
        <v>19</v>
      </c>
      <c r="AF2644" s="3" t="s">
        <v>3588</v>
      </c>
      <c r="AG2644" s="2" t="s">
        <v>9</v>
      </c>
      <c r="AI2644" s="1" t="str">
        <f t="shared" si="54"/>
        <v>12(11)</v>
      </c>
      <c r="AJ2644" s="1" t="str">
        <f t="shared" si="55"/>
        <v>012(011)-196～196</v>
      </c>
      <c r="AK2644" s="26" t="s">
        <v>10102</v>
      </c>
    </row>
    <row r="2645" spans="1:37" s="1" customFormat="1" x14ac:dyDescent="0.55000000000000004">
      <c r="A2645" s="1">
        <v>1741</v>
      </c>
      <c r="B2645" s="1" t="s">
        <v>9259</v>
      </c>
      <c r="D2645" s="1" t="s">
        <v>20824</v>
      </c>
      <c r="E2645" s="2" t="s">
        <v>3576</v>
      </c>
      <c r="F2645" s="16">
        <v>240</v>
      </c>
      <c r="G2645" s="12">
        <v>12</v>
      </c>
      <c r="H2645" s="12">
        <v>11</v>
      </c>
      <c r="I2645" s="2" t="s">
        <v>383</v>
      </c>
      <c r="J2645" s="2" t="s">
        <v>383</v>
      </c>
      <c r="K2645" s="1" t="s">
        <v>18982</v>
      </c>
      <c r="L2645" s="1" t="s">
        <v>16785</v>
      </c>
      <c r="AB2645" s="10"/>
      <c r="AC2645" s="10"/>
      <c r="AD2645" s="1" t="s">
        <v>19</v>
      </c>
      <c r="AF2645" s="3" t="s">
        <v>3589</v>
      </c>
      <c r="AG2645" s="2" t="s">
        <v>9</v>
      </c>
      <c r="AI2645" s="1" t="str">
        <f t="shared" si="54"/>
        <v>12(11)</v>
      </c>
      <c r="AJ2645" s="1" t="str">
        <f t="shared" si="55"/>
        <v>012(011)-196～196</v>
      </c>
      <c r="AK2645" s="26" t="s">
        <v>10102</v>
      </c>
    </row>
    <row r="2646" spans="1:37" s="1" customFormat="1" x14ac:dyDescent="0.55000000000000004">
      <c r="A2646" s="1">
        <v>1742</v>
      </c>
      <c r="B2646" s="1" t="s">
        <v>94</v>
      </c>
      <c r="C2646" s="1" t="s">
        <v>9260</v>
      </c>
      <c r="D2646" s="1" t="s">
        <v>20824</v>
      </c>
      <c r="E2646" s="2" t="s">
        <v>3591</v>
      </c>
      <c r="F2646" s="16">
        <v>241</v>
      </c>
      <c r="G2646" s="12">
        <v>12</v>
      </c>
      <c r="H2646" s="12">
        <v>12</v>
      </c>
      <c r="I2646" s="2" t="s">
        <v>392</v>
      </c>
      <c r="J2646" s="2" t="s">
        <v>397</v>
      </c>
      <c r="K2646" s="1" t="s">
        <v>18983</v>
      </c>
      <c r="L2646" s="1" t="s">
        <v>16785</v>
      </c>
      <c r="AB2646" s="10"/>
      <c r="AC2646" s="10"/>
      <c r="AD2646" s="1" t="s">
        <v>19</v>
      </c>
      <c r="AF2646" s="3" t="s">
        <v>3592</v>
      </c>
      <c r="AG2646" s="2" t="s">
        <v>9</v>
      </c>
      <c r="AI2646" s="1" t="str">
        <f t="shared" si="54"/>
        <v>12(12)</v>
      </c>
      <c r="AJ2646" s="1" t="str">
        <f t="shared" si="55"/>
        <v>012(012)-198～200</v>
      </c>
      <c r="AK2646" s="26" t="s">
        <v>10105</v>
      </c>
    </row>
    <row r="2647" spans="1:37" s="1" customFormat="1" x14ac:dyDescent="0.55000000000000004">
      <c r="A2647" s="1">
        <v>1743</v>
      </c>
      <c r="B2647" s="1" t="s">
        <v>9260</v>
      </c>
      <c r="C2647" s="1" t="s">
        <v>9260</v>
      </c>
      <c r="D2647" s="1" t="s">
        <v>20824</v>
      </c>
      <c r="E2647" s="2" t="s">
        <v>3591</v>
      </c>
      <c r="F2647" s="16">
        <v>241</v>
      </c>
      <c r="G2647" s="12">
        <v>12</v>
      </c>
      <c r="H2647" s="12">
        <v>12</v>
      </c>
      <c r="I2647" s="2" t="s">
        <v>392</v>
      </c>
      <c r="J2647" s="2" t="s">
        <v>430</v>
      </c>
      <c r="K2647" s="1" t="s">
        <v>18983</v>
      </c>
      <c r="L2647" s="1" t="s">
        <v>16785</v>
      </c>
      <c r="AB2647" s="10"/>
      <c r="AC2647" s="10"/>
      <c r="AD2647" s="1" t="s">
        <v>19</v>
      </c>
      <c r="AF2647" s="3" t="s">
        <v>3590</v>
      </c>
      <c r="AG2647" s="2" t="s">
        <v>9</v>
      </c>
      <c r="AI2647" s="1" t="str">
        <f t="shared" si="54"/>
        <v>12(12)</v>
      </c>
      <c r="AJ2647" s="1" t="str">
        <f t="shared" si="55"/>
        <v>012(012)-198～218</v>
      </c>
      <c r="AK2647" s="26" t="s">
        <v>10105</v>
      </c>
    </row>
    <row r="2648" spans="1:37" s="1" customFormat="1" x14ac:dyDescent="0.55000000000000004">
      <c r="A2648" s="1">
        <v>1744</v>
      </c>
      <c r="B2648" s="1" t="s">
        <v>9261</v>
      </c>
      <c r="C2648" s="1" t="s">
        <v>9260</v>
      </c>
      <c r="D2648" s="1" t="s">
        <v>20824</v>
      </c>
      <c r="E2648" s="2" t="s">
        <v>3591</v>
      </c>
      <c r="F2648" s="16">
        <v>241</v>
      </c>
      <c r="G2648" s="12">
        <v>12</v>
      </c>
      <c r="H2648" s="12">
        <v>12</v>
      </c>
      <c r="I2648" s="2" t="s">
        <v>384</v>
      </c>
      <c r="J2648" s="2" t="s">
        <v>963</v>
      </c>
      <c r="K2648" s="1" t="s">
        <v>18984</v>
      </c>
      <c r="L2648" s="1" t="s">
        <v>16785</v>
      </c>
      <c r="AB2648" s="10"/>
      <c r="AC2648" s="10"/>
      <c r="AD2648" s="1" t="s">
        <v>19</v>
      </c>
      <c r="AF2648" s="3" t="s">
        <v>3593</v>
      </c>
      <c r="AG2648" s="2" t="s">
        <v>9</v>
      </c>
      <c r="AI2648" s="1" t="str">
        <f t="shared" si="54"/>
        <v>12(12)</v>
      </c>
      <c r="AJ2648" s="1" t="str">
        <f t="shared" si="55"/>
        <v>012(012)-201～207</v>
      </c>
      <c r="AK2648" s="26" t="s">
        <v>10106</v>
      </c>
    </row>
    <row r="2649" spans="1:37" s="1" customFormat="1" x14ac:dyDescent="0.55000000000000004">
      <c r="A2649" s="1">
        <v>1745</v>
      </c>
      <c r="B2649" s="1" t="s">
        <v>9262</v>
      </c>
      <c r="C2649" s="1" t="s">
        <v>9260</v>
      </c>
      <c r="D2649" s="1" t="s">
        <v>20824</v>
      </c>
      <c r="E2649" s="2" t="s">
        <v>3591</v>
      </c>
      <c r="F2649" s="16">
        <v>241</v>
      </c>
      <c r="G2649" s="12">
        <v>12</v>
      </c>
      <c r="H2649" s="12">
        <v>12</v>
      </c>
      <c r="I2649" s="2" t="s">
        <v>963</v>
      </c>
      <c r="J2649" s="2" t="s">
        <v>415</v>
      </c>
      <c r="K2649" s="1" t="s">
        <v>18985</v>
      </c>
      <c r="L2649" s="1" t="s">
        <v>16785</v>
      </c>
      <c r="AB2649" s="10"/>
      <c r="AC2649" s="10"/>
      <c r="AD2649" s="1" t="s">
        <v>19</v>
      </c>
      <c r="AF2649" s="3" t="s">
        <v>3594</v>
      </c>
      <c r="AG2649" s="2" t="s">
        <v>9</v>
      </c>
      <c r="AI2649" s="1" t="str">
        <f t="shared" si="54"/>
        <v>12(12)</v>
      </c>
      <c r="AJ2649" s="1" t="str">
        <f t="shared" si="55"/>
        <v>012(012)-207～209</v>
      </c>
      <c r="AK2649" s="26" t="s">
        <v>10107</v>
      </c>
    </row>
    <row r="2650" spans="1:37" s="1" customFormat="1" x14ac:dyDescent="0.55000000000000004">
      <c r="A2650" s="1">
        <v>1746</v>
      </c>
      <c r="B2650" s="1" t="s">
        <v>9263</v>
      </c>
      <c r="C2650" s="1" t="s">
        <v>9260</v>
      </c>
      <c r="D2650" s="1" t="s">
        <v>20824</v>
      </c>
      <c r="E2650" s="2" t="s">
        <v>3591</v>
      </c>
      <c r="F2650" s="16">
        <v>241</v>
      </c>
      <c r="G2650" s="12">
        <v>12</v>
      </c>
      <c r="H2650" s="12">
        <v>12</v>
      </c>
      <c r="I2650" s="2" t="s">
        <v>416</v>
      </c>
      <c r="J2650" s="2" t="s">
        <v>426</v>
      </c>
      <c r="K2650" s="1" t="s">
        <v>18986</v>
      </c>
      <c r="L2650" s="1" t="s">
        <v>16785</v>
      </c>
      <c r="AB2650" s="10"/>
      <c r="AC2650" s="10"/>
      <c r="AD2650" s="1" t="s">
        <v>19</v>
      </c>
      <c r="AF2650" s="3" t="s">
        <v>3595</v>
      </c>
      <c r="AG2650" s="2" t="s">
        <v>9</v>
      </c>
      <c r="AI2650" s="1" t="str">
        <f t="shared" si="54"/>
        <v>12(12)</v>
      </c>
      <c r="AJ2650" s="1" t="str">
        <f t="shared" si="55"/>
        <v>012(012)-210～213</v>
      </c>
      <c r="AK2650" s="26" t="s">
        <v>10108</v>
      </c>
    </row>
    <row r="2651" spans="1:37" s="1" customFormat="1" x14ac:dyDescent="0.55000000000000004">
      <c r="A2651" s="1">
        <v>1747</v>
      </c>
      <c r="B2651" s="1" t="s">
        <v>8943</v>
      </c>
      <c r="C2651" s="1" t="s">
        <v>9260</v>
      </c>
      <c r="D2651" s="1" t="s">
        <v>20824</v>
      </c>
      <c r="E2651" s="2" t="s">
        <v>3591</v>
      </c>
      <c r="F2651" s="16">
        <v>241</v>
      </c>
      <c r="G2651" s="12">
        <v>12</v>
      </c>
      <c r="H2651" s="12">
        <v>12</v>
      </c>
      <c r="I2651" s="2" t="s">
        <v>972</v>
      </c>
      <c r="J2651" s="2" t="s">
        <v>972</v>
      </c>
      <c r="K2651" s="1" t="s">
        <v>18987</v>
      </c>
      <c r="L2651" s="1" t="s">
        <v>16785</v>
      </c>
      <c r="AB2651" s="10"/>
      <c r="AC2651" s="10"/>
      <c r="AD2651" s="1" t="s">
        <v>19</v>
      </c>
      <c r="AF2651" s="3" t="s">
        <v>3596</v>
      </c>
      <c r="AG2651" s="2" t="s">
        <v>9</v>
      </c>
      <c r="AI2651" s="1" t="str">
        <f t="shared" si="54"/>
        <v>12(12)</v>
      </c>
      <c r="AJ2651" s="1" t="str">
        <f t="shared" si="55"/>
        <v>012(012)-214～214</v>
      </c>
      <c r="AK2651" s="26" t="s">
        <v>10109</v>
      </c>
    </row>
    <row r="2652" spans="1:37" s="1" customFormat="1" x14ac:dyDescent="0.55000000000000004">
      <c r="A2652" s="1">
        <v>1748</v>
      </c>
      <c r="B2652" s="1" t="s">
        <v>9232</v>
      </c>
      <c r="C2652" s="1" t="s">
        <v>9260</v>
      </c>
      <c r="D2652" s="1" t="s">
        <v>20824</v>
      </c>
      <c r="E2652" s="2" t="s">
        <v>3591</v>
      </c>
      <c r="F2652" s="16">
        <v>241</v>
      </c>
      <c r="G2652" s="12">
        <v>12</v>
      </c>
      <c r="H2652" s="12">
        <v>12</v>
      </c>
      <c r="I2652" s="2" t="s">
        <v>1778</v>
      </c>
      <c r="J2652" s="2" t="s">
        <v>1778</v>
      </c>
      <c r="K2652" s="1" t="s">
        <v>18987</v>
      </c>
      <c r="L2652" s="1" t="s">
        <v>16785</v>
      </c>
      <c r="AB2652" s="10"/>
      <c r="AC2652" s="10"/>
      <c r="AD2652" s="1" t="s">
        <v>19</v>
      </c>
      <c r="AF2652" s="3" t="s">
        <v>3597</v>
      </c>
      <c r="AG2652" s="2" t="s">
        <v>9</v>
      </c>
      <c r="AI2652" s="1" t="str">
        <f t="shared" si="54"/>
        <v>12(12)</v>
      </c>
      <c r="AJ2652" s="1" t="str">
        <f t="shared" si="55"/>
        <v>012(012)-215～215</v>
      </c>
      <c r="AK2652" s="26" t="s">
        <v>10109</v>
      </c>
    </row>
    <row r="2653" spans="1:37" s="1" customFormat="1" x14ac:dyDescent="0.55000000000000004">
      <c r="A2653" s="1">
        <v>1749</v>
      </c>
      <c r="B2653" s="1" t="s">
        <v>9264</v>
      </c>
      <c r="C2653" s="1" t="s">
        <v>9260</v>
      </c>
      <c r="D2653" s="1" t="s">
        <v>20824</v>
      </c>
      <c r="E2653" s="2" t="s">
        <v>3591</v>
      </c>
      <c r="F2653" s="16">
        <v>241</v>
      </c>
      <c r="G2653" s="12">
        <v>12</v>
      </c>
      <c r="H2653" s="12">
        <v>12</v>
      </c>
      <c r="I2653" s="2" t="s">
        <v>1778</v>
      </c>
      <c r="J2653" s="2" t="s">
        <v>1778</v>
      </c>
      <c r="K2653" s="1" t="s">
        <v>18987</v>
      </c>
      <c r="L2653" s="1" t="s">
        <v>16785</v>
      </c>
      <c r="AB2653" s="10"/>
      <c r="AC2653" s="10"/>
      <c r="AD2653" s="1" t="s">
        <v>19</v>
      </c>
      <c r="AF2653" s="3" t="s">
        <v>3598</v>
      </c>
      <c r="AG2653" s="2" t="s">
        <v>9</v>
      </c>
      <c r="AI2653" s="1" t="str">
        <f t="shared" si="54"/>
        <v>12(12)</v>
      </c>
      <c r="AJ2653" s="1" t="str">
        <f t="shared" si="55"/>
        <v>012(012)-215～215</v>
      </c>
      <c r="AK2653" s="26" t="s">
        <v>10109</v>
      </c>
    </row>
    <row r="2654" spans="1:37" s="1" customFormat="1" x14ac:dyDescent="0.55000000000000004">
      <c r="A2654" s="1">
        <v>1750</v>
      </c>
      <c r="B2654" s="1" t="s">
        <v>9197</v>
      </c>
      <c r="C2654" s="1" t="s">
        <v>9260</v>
      </c>
      <c r="D2654" s="1" t="s">
        <v>20824</v>
      </c>
      <c r="E2654" s="2" t="s">
        <v>3591</v>
      </c>
      <c r="F2654" s="16">
        <v>241</v>
      </c>
      <c r="G2654" s="12">
        <v>12</v>
      </c>
      <c r="H2654" s="12">
        <v>12</v>
      </c>
      <c r="I2654" s="2" t="s">
        <v>979</v>
      </c>
      <c r="J2654" s="2" t="s">
        <v>980</v>
      </c>
      <c r="K2654" s="1" t="s">
        <v>18988</v>
      </c>
      <c r="L2654" s="1" t="s">
        <v>16785</v>
      </c>
      <c r="AB2654" s="10"/>
      <c r="AC2654" s="10"/>
      <c r="AD2654" s="1" t="s">
        <v>19</v>
      </c>
      <c r="AF2654" s="3" t="s">
        <v>3599</v>
      </c>
      <c r="AG2654" s="2" t="s">
        <v>9</v>
      </c>
      <c r="AI2654" s="1" t="str">
        <f t="shared" si="54"/>
        <v>12(12)</v>
      </c>
      <c r="AJ2654" s="1" t="str">
        <f t="shared" si="55"/>
        <v>012(012)-216～217</v>
      </c>
      <c r="AK2654" s="26" t="s">
        <v>10110</v>
      </c>
    </row>
    <row r="2655" spans="1:37" s="1" customFormat="1" x14ac:dyDescent="0.55000000000000004">
      <c r="A2655" s="1">
        <v>1751</v>
      </c>
      <c r="B2655" s="1" t="s">
        <v>9198</v>
      </c>
      <c r="C2655" s="1" t="s">
        <v>9260</v>
      </c>
      <c r="D2655" s="1" t="s">
        <v>20824</v>
      </c>
      <c r="E2655" s="2" t="s">
        <v>3591</v>
      </c>
      <c r="F2655" s="16">
        <v>241</v>
      </c>
      <c r="G2655" s="12">
        <v>12</v>
      </c>
      <c r="H2655" s="12">
        <v>12</v>
      </c>
      <c r="I2655" s="2" t="s">
        <v>980</v>
      </c>
      <c r="J2655" s="2" t="s">
        <v>980</v>
      </c>
      <c r="K2655" s="1" t="s">
        <v>18988</v>
      </c>
      <c r="L2655" s="1" t="s">
        <v>16785</v>
      </c>
      <c r="AB2655" s="10"/>
      <c r="AC2655" s="10"/>
      <c r="AD2655" s="1" t="s">
        <v>19</v>
      </c>
      <c r="AF2655" s="3" t="s">
        <v>3600</v>
      </c>
      <c r="AG2655" s="2" t="s">
        <v>9</v>
      </c>
      <c r="AI2655" s="1" t="str">
        <f t="shared" si="54"/>
        <v>12(12)</v>
      </c>
      <c r="AJ2655" s="1" t="str">
        <f t="shared" si="55"/>
        <v>012(012)-217～217</v>
      </c>
      <c r="AK2655" s="26" t="s">
        <v>10110</v>
      </c>
    </row>
    <row r="2656" spans="1:37" s="1" customFormat="1" x14ac:dyDescent="0.55000000000000004">
      <c r="A2656" s="1">
        <v>1752</v>
      </c>
      <c r="B2656" s="1" t="s">
        <v>9234</v>
      </c>
      <c r="C2656" s="1" t="s">
        <v>9260</v>
      </c>
      <c r="D2656" s="1" t="s">
        <v>20824</v>
      </c>
      <c r="E2656" s="2" t="s">
        <v>3591</v>
      </c>
      <c r="F2656" s="16">
        <v>241</v>
      </c>
      <c r="G2656" s="12">
        <v>12</v>
      </c>
      <c r="H2656" s="12">
        <v>12</v>
      </c>
      <c r="I2656" s="2" t="s">
        <v>980</v>
      </c>
      <c r="J2656" s="2" t="s">
        <v>430</v>
      </c>
      <c r="K2656" s="1" t="s">
        <v>18988</v>
      </c>
      <c r="L2656" s="1" t="s">
        <v>16785</v>
      </c>
      <c r="AB2656" s="10"/>
      <c r="AC2656" s="10"/>
      <c r="AD2656" s="1" t="s">
        <v>19</v>
      </c>
      <c r="AF2656" s="3" t="s">
        <v>3601</v>
      </c>
      <c r="AG2656" s="2" t="s">
        <v>9</v>
      </c>
      <c r="AI2656" s="1" t="str">
        <f t="shared" si="54"/>
        <v>12(12)</v>
      </c>
      <c r="AJ2656" s="1" t="str">
        <f t="shared" si="55"/>
        <v>012(012)-217～218</v>
      </c>
      <c r="AK2656" s="26" t="s">
        <v>10110</v>
      </c>
    </row>
    <row r="2657" spans="1:37" s="1" customFormat="1" x14ac:dyDescent="0.55000000000000004">
      <c r="A2657" s="1">
        <v>1753</v>
      </c>
      <c r="B2657" s="1" t="s">
        <v>9004</v>
      </c>
      <c r="C2657" s="1" t="s">
        <v>9260</v>
      </c>
      <c r="D2657" s="1" t="s">
        <v>20824</v>
      </c>
      <c r="E2657" s="2" t="s">
        <v>3591</v>
      </c>
      <c r="F2657" s="16">
        <v>241</v>
      </c>
      <c r="G2657" s="12">
        <v>12</v>
      </c>
      <c r="H2657" s="12">
        <v>12</v>
      </c>
      <c r="I2657" s="2" t="s">
        <v>430</v>
      </c>
      <c r="J2657" s="2" t="s">
        <v>432</v>
      </c>
      <c r="K2657" s="1" t="s">
        <v>18989</v>
      </c>
      <c r="L2657" s="1" t="s">
        <v>16785</v>
      </c>
      <c r="AB2657" s="10"/>
      <c r="AC2657" s="10"/>
      <c r="AD2657" s="1" t="s">
        <v>19</v>
      </c>
      <c r="AF2657" s="3" t="s">
        <v>3602</v>
      </c>
      <c r="AG2657" s="2" t="s">
        <v>9</v>
      </c>
      <c r="AI2657" s="1" t="str">
        <f t="shared" si="54"/>
        <v>12(12)</v>
      </c>
      <c r="AJ2657" s="1" t="str">
        <f t="shared" si="55"/>
        <v>012(012)-218～219</v>
      </c>
      <c r="AK2657" s="26" t="s">
        <v>10111</v>
      </c>
    </row>
    <row r="2658" spans="1:37" s="1" customFormat="1" x14ac:dyDescent="0.55000000000000004">
      <c r="A2658" s="1">
        <v>1754</v>
      </c>
      <c r="B2658" s="1" t="s">
        <v>9157</v>
      </c>
      <c r="C2658" s="1" t="s">
        <v>9260</v>
      </c>
      <c r="D2658" s="1" t="s">
        <v>20824</v>
      </c>
      <c r="E2658" s="2" t="s">
        <v>3591</v>
      </c>
      <c r="F2658" s="16">
        <v>241</v>
      </c>
      <c r="G2658" s="12">
        <v>12</v>
      </c>
      <c r="H2658" s="12">
        <v>12</v>
      </c>
      <c r="I2658" s="2" t="s">
        <v>432</v>
      </c>
      <c r="J2658" s="2" t="s">
        <v>434</v>
      </c>
      <c r="K2658" s="1" t="s">
        <v>18989</v>
      </c>
      <c r="L2658" s="1" t="s">
        <v>16785</v>
      </c>
      <c r="AB2658" s="10"/>
      <c r="AC2658" s="10"/>
      <c r="AD2658" s="1" t="s">
        <v>19</v>
      </c>
      <c r="AF2658" s="3" t="s">
        <v>3603</v>
      </c>
      <c r="AG2658" s="2" t="s">
        <v>9</v>
      </c>
      <c r="AI2658" s="1" t="str">
        <f t="shared" si="54"/>
        <v>12(12)</v>
      </c>
      <c r="AJ2658" s="1" t="str">
        <f t="shared" si="55"/>
        <v>012(012)-219～220</v>
      </c>
      <c r="AK2658" s="26" t="s">
        <v>10111</v>
      </c>
    </row>
    <row r="2659" spans="1:37" s="1" customFormat="1" x14ac:dyDescent="0.55000000000000004">
      <c r="A2659" s="1">
        <v>1755</v>
      </c>
      <c r="B2659" s="1" t="s">
        <v>3634</v>
      </c>
      <c r="D2659" s="1" t="s">
        <v>20824</v>
      </c>
      <c r="E2659" s="2" t="s">
        <v>3636</v>
      </c>
      <c r="F2659" s="16">
        <v>242</v>
      </c>
      <c r="G2659" s="12">
        <v>13</v>
      </c>
      <c r="H2659" s="12">
        <v>1</v>
      </c>
      <c r="I2659" s="2" t="s">
        <v>43</v>
      </c>
      <c r="J2659" s="2" t="s">
        <v>43</v>
      </c>
      <c r="K2659" s="1" t="s">
        <v>18211</v>
      </c>
      <c r="L2659" s="1" t="s">
        <v>16785</v>
      </c>
      <c r="M2659" s="1" t="s">
        <v>13</v>
      </c>
      <c r="AB2659" s="10"/>
      <c r="AC2659" s="10" t="s">
        <v>13</v>
      </c>
      <c r="AD2659" s="2" t="s">
        <v>19</v>
      </c>
      <c r="AE2659" s="2"/>
      <c r="AF2659" s="2" t="s">
        <v>3635</v>
      </c>
      <c r="AG2659" s="2" t="s">
        <v>9</v>
      </c>
      <c r="AI2659" s="1" t="str">
        <f t="shared" si="54"/>
        <v>13(1)</v>
      </c>
      <c r="AJ2659" s="1" t="str">
        <f t="shared" si="55"/>
        <v>013(001)-001～001</v>
      </c>
      <c r="AK2659" s="26" t="s">
        <v>10114</v>
      </c>
    </row>
    <row r="2660" spans="1:37" s="1" customFormat="1" x14ac:dyDescent="0.55000000000000004">
      <c r="A2660" s="1">
        <v>1756</v>
      </c>
      <c r="B2660" s="1" t="s">
        <v>3608</v>
      </c>
      <c r="D2660" s="1" t="s">
        <v>20824</v>
      </c>
      <c r="E2660" s="2" t="s">
        <v>3636</v>
      </c>
      <c r="F2660" s="16">
        <v>242</v>
      </c>
      <c r="G2660" s="12">
        <v>13</v>
      </c>
      <c r="H2660" s="12">
        <v>1</v>
      </c>
      <c r="I2660" s="2" t="s">
        <v>10</v>
      </c>
      <c r="J2660" s="1">
        <v>5</v>
      </c>
      <c r="K2660" s="1" t="s">
        <v>18660</v>
      </c>
      <c r="L2660" s="1" t="s">
        <v>16785</v>
      </c>
      <c r="M2660" s="1" t="s">
        <v>2777</v>
      </c>
      <c r="AB2660" s="10"/>
      <c r="AC2660" s="10" t="s">
        <v>2777</v>
      </c>
      <c r="AD2660" s="2" t="s">
        <v>3357</v>
      </c>
      <c r="AE2660" s="2"/>
      <c r="AF2660" s="2" t="s">
        <v>3609</v>
      </c>
      <c r="AG2660" s="2" t="s">
        <v>9</v>
      </c>
      <c r="AI2660" s="1" t="str">
        <f t="shared" si="54"/>
        <v>13(1)</v>
      </c>
      <c r="AJ2660" s="1" t="str">
        <f t="shared" si="55"/>
        <v>013(001)-002～005</v>
      </c>
      <c r="AK2660" s="26" t="s">
        <v>10115</v>
      </c>
    </row>
    <row r="2661" spans="1:37" s="1" customFormat="1" x14ac:dyDescent="0.55000000000000004">
      <c r="A2661" s="1">
        <v>1758</v>
      </c>
      <c r="B2661" s="1" t="s">
        <v>3638</v>
      </c>
      <c r="D2661" s="1" t="s">
        <v>20824</v>
      </c>
      <c r="E2661" s="2" t="s">
        <v>3636</v>
      </c>
      <c r="F2661" s="16">
        <v>242</v>
      </c>
      <c r="G2661" s="12">
        <v>13</v>
      </c>
      <c r="H2661" s="12">
        <v>1</v>
      </c>
      <c r="I2661" s="2" t="s">
        <v>59</v>
      </c>
      <c r="J2661" s="2" t="s">
        <v>437</v>
      </c>
      <c r="K2661" s="1" t="s">
        <v>18322</v>
      </c>
      <c r="L2661" s="1" t="s">
        <v>16785</v>
      </c>
      <c r="M2661" s="1" t="s">
        <v>3639</v>
      </c>
      <c r="AB2661" s="10"/>
      <c r="AC2661" s="10" t="s">
        <v>3639</v>
      </c>
      <c r="AD2661" s="2" t="s">
        <v>19</v>
      </c>
      <c r="AE2661" s="2"/>
      <c r="AF2661" s="2" t="s">
        <v>3640</v>
      </c>
      <c r="AG2661" s="2" t="s">
        <v>9</v>
      </c>
      <c r="AI2661" s="1" t="str">
        <f t="shared" si="54"/>
        <v>13(1)</v>
      </c>
      <c r="AJ2661" s="1" t="str">
        <f t="shared" si="55"/>
        <v>013(001)-006～009</v>
      </c>
      <c r="AK2661" s="26" t="s">
        <v>10116</v>
      </c>
    </row>
    <row r="2662" spans="1:37" s="1" customFormat="1" x14ac:dyDescent="0.55000000000000004">
      <c r="A2662" s="1">
        <v>1759</v>
      </c>
      <c r="B2662" s="1" t="s">
        <v>3641</v>
      </c>
      <c r="D2662" s="1" t="s">
        <v>20824</v>
      </c>
      <c r="E2662" s="2" t="s">
        <v>3636</v>
      </c>
      <c r="F2662" s="16">
        <v>242</v>
      </c>
      <c r="G2662" s="12">
        <v>13</v>
      </c>
      <c r="H2662" s="12">
        <v>1</v>
      </c>
      <c r="I2662" s="2" t="s">
        <v>65</v>
      </c>
      <c r="J2662" s="2" t="s">
        <v>74</v>
      </c>
      <c r="K2662" s="1" t="s">
        <v>18243</v>
      </c>
      <c r="L2662" s="1" t="s">
        <v>16785</v>
      </c>
      <c r="M2662" s="1" t="s">
        <v>3642</v>
      </c>
      <c r="AB2662" s="10"/>
      <c r="AC2662" s="10" t="s">
        <v>3642</v>
      </c>
      <c r="AD2662" s="2" t="s">
        <v>19</v>
      </c>
      <c r="AE2662" s="2"/>
      <c r="AF2662" s="2" t="s">
        <v>3643</v>
      </c>
      <c r="AG2662" s="2" t="s">
        <v>9</v>
      </c>
      <c r="AI2662" s="1" t="str">
        <f t="shared" si="54"/>
        <v>13(1)</v>
      </c>
      <c r="AJ2662" s="1" t="str">
        <f t="shared" si="55"/>
        <v>013(001)-010～013</v>
      </c>
      <c r="AK2662" s="26" t="s">
        <v>10117</v>
      </c>
    </row>
    <row r="2663" spans="1:37" s="1" customFormat="1" x14ac:dyDescent="0.55000000000000004">
      <c r="A2663" s="1">
        <v>1760</v>
      </c>
      <c r="B2663" s="1" t="s">
        <v>3644</v>
      </c>
      <c r="D2663" s="1" t="s">
        <v>20824</v>
      </c>
      <c r="E2663" s="2" t="s">
        <v>3636</v>
      </c>
      <c r="F2663" s="16">
        <v>242</v>
      </c>
      <c r="G2663" s="12">
        <v>13</v>
      </c>
      <c r="H2663" s="12">
        <v>1</v>
      </c>
      <c r="I2663" s="2" t="s">
        <v>78</v>
      </c>
      <c r="J2663" s="2" t="s">
        <v>78</v>
      </c>
      <c r="K2663" s="1" t="s">
        <v>18008</v>
      </c>
      <c r="L2663" s="1" t="s">
        <v>16785</v>
      </c>
      <c r="M2663" s="1" t="s">
        <v>364</v>
      </c>
      <c r="AB2663" s="10"/>
      <c r="AC2663" s="10" t="s">
        <v>364</v>
      </c>
      <c r="AD2663" s="2" t="s">
        <v>19</v>
      </c>
      <c r="AE2663" s="2"/>
      <c r="AF2663" s="2" t="s">
        <v>3645</v>
      </c>
      <c r="AG2663" s="2" t="s">
        <v>9</v>
      </c>
      <c r="AI2663" s="1" t="str">
        <f t="shared" si="54"/>
        <v>13(1)</v>
      </c>
      <c r="AJ2663" s="1" t="str">
        <f t="shared" si="55"/>
        <v>013(001)-014～014</v>
      </c>
      <c r="AK2663" s="26" t="s">
        <v>10118</v>
      </c>
    </row>
    <row r="2664" spans="1:37" s="1" customFormat="1" x14ac:dyDescent="0.55000000000000004">
      <c r="A2664" s="1">
        <v>1761</v>
      </c>
      <c r="B2664" s="1" t="s">
        <v>3646</v>
      </c>
      <c r="D2664" s="1" t="s">
        <v>20824</v>
      </c>
      <c r="E2664" s="2" t="s">
        <v>3636</v>
      </c>
      <c r="F2664" s="16">
        <v>242</v>
      </c>
      <c r="G2664" s="12">
        <v>13</v>
      </c>
      <c r="H2664" s="12">
        <v>1</v>
      </c>
      <c r="I2664" s="2" t="s">
        <v>765</v>
      </c>
      <c r="J2664" s="2" t="s">
        <v>82</v>
      </c>
      <c r="K2664" s="1" t="s">
        <v>18008</v>
      </c>
      <c r="L2664" s="1" t="s">
        <v>16785</v>
      </c>
      <c r="M2664" s="1" t="s">
        <v>451</v>
      </c>
      <c r="AB2664" s="10"/>
      <c r="AC2664" s="10" t="s">
        <v>451</v>
      </c>
      <c r="AD2664" s="2" t="s">
        <v>19</v>
      </c>
      <c r="AE2664" s="2"/>
      <c r="AF2664" s="2" t="s">
        <v>3647</v>
      </c>
      <c r="AG2664" s="2" t="s">
        <v>9</v>
      </c>
      <c r="AI2664" s="1" t="str">
        <f t="shared" si="54"/>
        <v>13(1)</v>
      </c>
      <c r="AJ2664" s="1" t="str">
        <f t="shared" si="55"/>
        <v>013(001)-015～016</v>
      </c>
      <c r="AK2664" s="26" t="s">
        <v>10118</v>
      </c>
    </row>
    <row r="2665" spans="1:37" s="1" customFormat="1" x14ac:dyDescent="0.55000000000000004">
      <c r="A2665" s="1">
        <v>1762</v>
      </c>
      <c r="B2665" s="1" t="s">
        <v>9265</v>
      </c>
      <c r="D2665" s="1" t="s">
        <v>20824</v>
      </c>
      <c r="E2665" s="2" t="s">
        <v>3636</v>
      </c>
      <c r="F2665" s="16">
        <v>242</v>
      </c>
      <c r="G2665" s="12">
        <v>13</v>
      </c>
      <c r="H2665" s="12">
        <v>1</v>
      </c>
      <c r="I2665" s="2" t="s">
        <v>82</v>
      </c>
      <c r="J2665" s="2" t="s">
        <v>82</v>
      </c>
      <c r="K2665" s="1" t="s">
        <v>18990</v>
      </c>
      <c r="L2665" s="1" t="s">
        <v>16785</v>
      </c>
      <c r="AB2665" s="10"/>
      <c r="AC2665" s="10"/>
      <c r="AD2665" s="1" t="s">
        <v>19</v>
      </c>
      <c r="AF2665" s="3" t="s">
        <v>3648</v>
      </c>
      <c r="AG2665" s="2" t="s">
        <v>9</v>
      </c>
      <c r="AI2665" s="1" t="str">
        <f t="shared" si="54"/>
        <v>13(1)</v>
      </c>
      <c r="AJ2665" s="1" t="str">
        <f t="shared" si="55"/>
        <v>013(001)-016～016</v>
      </c>
      <c r="AK2665" s="26" t="s">
        <v>10119</v>
      </c>
    </row>
    <row r="2666" spans="1:37" s="1" customFormat="1" x14ac:dyDescent="0.55000000000000004">
      <c r="A2666" s="1">
        <v>1763</v>
      </c>
      <c r="B2666" s="1" t="s">
        <v>3649</v>
      </c>
      <c r="C2666" s="1" t="s">
        <v>11468</v>
      </c>
      <c r="D2666" s="1" t="s">
        <v>20824</v>
      </c>
      <c r="E2666" s="2" t="s">
        <v>3652</v>
      </c>
      <c r="F2666" s="16">
        <v>243</v>
      </c>
      <c r="G2666" s="12">
        <v>13</v>
      </c>
      <c r="H2666" s="12">
        <v>2</v>
      </c>
      <c r="I2666" s="2" t="s">
        <v>753</v>
      </c>
      <c r="J2666" s="2" t="s">
        <v>753</v>
      </c>
      <c r="K2666" s="1" t="s">
        <v>17685</v>
      </c>
      <c r="L2666" s="1" t="s">
        <v>16785</v>
      </c>
      <c r="M2666" s="1" t="s">
        <v>3650</v>
      </c>
      <c r="AB2666" s="10"/>
      <c r="AC2666" s="10" t="s">
        <v>3650</v>
      </c>
      <c r="AD2666" s="2" t="s">
        <v>19</v>
      </c>
      <c r="AE2666" s="2"/>
      <c r="AF2666" s="2" t="s">
        <v>3651</v>
      </c>
      <c r="AG2666" s="2" t="s">
        <v>9</v>
      </c>
      <c r="AI2666" s="1" t="str">
        <f t="shared" si="54"/>
        <v>13(2)</v>
      </c>
      <c r="AJ2666" s="1" t="str">
        <f t="shared" si="55"/>
        <v>013(002)-017～017</v>
      </c>
      <c r="AK2666" s="26" t="s">
        <v>10122</v>
      </c>
    </row>
    <row r="2667" spans="1:37" s="1" customFormat="1" x14ac:dyDescent="0.55000000000000004">
      <c r="A2667" s="1">
        <v>1764</v>
      </c>
      <c r="B2667" s="1" t="s">
        <v>3610</v>
      </c>
      <c r="C2667" s="1" t="s">
        <v>11468</v>
      </c>
      <c r="D2667" s="1" t="s">
        <v>20824</v>
      </c>
      <c r="E2667" s="2" t="s">
        <v>3652</v>
      </c>
      <c r="F2667" s="16">
        <v>243</v>
      </c>
      <c r="G2667" s="12">
        <v>13</v>
      </c>
      <c r="H2667" s="12">
        <v>2</v>
      </c>
      <c r="I2667" s="2" t="s">
        <v>88</v>
      </c>
      <c r="J2667" s="1">
        <v>20</v>
      </c>
      <c r="K2667" s="1" t="s">
        <v>18423</v>
      </c>
      <c r="L2667" s="1" t="s">
        <v>16785</v>
      </c>
      <c r="M2667" s="1" t="s">
        <v>2892</v>
      </c>
      <c r="AB2667" s="10"/>
      <c r="AC2667" s="10" t="s">
        <v>3654</v>
      </c>
      <c r="AD2667" s="2" t="s">
        <v>3357</v>
      </c>
      <c r="AE2667" s="2"/>
      <c r="AF2667" s="2" t="s">
        <v>3611</v>
      </c>
      <c r="AG2667" s="2" t="s">
        <v>9</v>
      </c>
      <c r="AI2667" s="1" t="str">
        <f t="shared" si="54"/>
        <v>13(2)</v>
      </c>
      <c r="AJ2667" s="1" t="str">
        <f t="shared" si="55"/>
        <v>013(002)-018～020</v>
      </c>
      <c r="AK2667" s="26" t="s">
        <v>10123</v>
      </c>
    </row>
    <row r="2668" spans="1:37" s="1" customFormat="1" x14ac:dyDescent="0.55000000000000004">
      <c r="A2668" s="1">
        <v>1766</v>
      </c>
      <c r="B2668" s="1" t="s">
        <v>9267</v>
      </c>
      <c r="C2668" s="1" t="s">
        <v>11468</v>
      </c>
      <c r="D2668" s="1" t="s">
        <v>20824</v>
      </c>
      <c r="E2668" s="2" t="s">
        <v>3652</v>
      </c>
      <c r="F2668" s="16">
        <v>243</v>
      </c>
      <c r="G2668" s="12">
        <v>13</v>
      </c>
      <c r="H2668" s="12">
        <v>2</v>
      </c>
      <c r="I2668" s="2" t="s">
        <v>779</v>
      </c>
      <c r="J2668" s="2" t="s">
        <v>779</v>
      </c>
      <c r="K2668" s="1" t="s">
        <v>18991</v>
      </c>
      <c r="L2668" s="1" t="s">
        <v>16785</v>
      </c>
      <c r="AB2668" s="10"/>
      <c r="AC2668" s="10"/>
      <c r="AD2668" s="1" t="s">
        <v>19</v>
      </c>
      <c r="AF2668" s="3" t="s">
        <v>3656</v>
      </c>
      <c r="AG2668" s="2" t="s">
        <v>9</v>
      </c>
      <c r="AI2668" s="1" t="str">
        <f t="shared" ref="AI2668:AI2731" si="56">G2668&amp;"("&amp;H2668&amp;")"</f>
        <v>13(2)</v>
      </c>
      <c r="AJ2668" s="1" t="str">
        <f t="shared" ref="AJ2668:AJ2731" si="57">TEXT(G2668,"000")&amp;"("&amp;TEXT(H2668,"000")&amp;")-"&amp;TEXT(I2668,"000")&amp;"～"&amp;TEXT(J2668,"000")</f>
        <v>013(002)-021～021</v>
      </c>
      <c r="AK2668" s="26" t="s">
        <v>10124</v>
      </c>
    </row>
    <row r="2669" spans="1:37" s="1" customFormat="1" x14ac:dyDescent="0.55000000000000004">
      <c r="A2669" s="1">
        <v>1767</v>
      </c>
      <c r="B2669" s="1" t="s">
        <v>9266</v>
      </c>
      <c r="C2669" s="1" t="s">
        <v>11468</v>
      </c>
      <c r="D2669" s="1" t="s">
        <v>20824</v>
      </c>
      <c r="E2669" s="2" t="s">
        <v>3652</v>
      </c>
      <c r="F2669" s="16">
        <v>243</v>
      </c>
      <c r="G2669" s="12">
        <v>13</v>
      </c>
      <c r="H2669" s="12">
        <v>2</v>
      </c>
      <c r="I2669" s="2" t="s">
        <v>779</v>
      </c>
      <c r="J2669" s="2" t="s">
        <v>113</v>
      </c>
      <c r="K2669" s="1" t="s">
        <v>18991</v>
      </c>
      <c r="L2669" s="1" t="s">
        <v>16785</v>
      </c>
      <c r="AB2669" s="10"/>
      <c r="AC2669" s="10"/>
      <c r="AD2669" s="1" t="s">
        <v>19</v>
      </c>
      <c r="AF2669" s="3" t="s">
        <v>3655</v>
      </c>
      <c r="AG2669" s="2" t="s">
        <v>9</v>
      </c>
      <c r="AI2669" s="1" t="str">
        <f t="shared" si="56"/>
        <v>13(2)</v>
      </c>
      <c r="AJ2669" s="1" t="str">
        <f t="shared" si="57"/>
        <v>013(002)-021～026</v>
      </c>
      <c r="AK2669" s="26" t="s">
        <v>10124</v>
      </c>
    </row>
    <row r="2670" spans="1:37" s="1" customFormat="1" x14ac:dyDescent="0.55000000000000004">
      <c r="A2670" s="1">
        <v>1768</v>
      </c>
      <c r="B2670" s="1" t="s">
        <v>3657</v>
      </c>
      <c r="C2670" s="1" t="s">
        <v>11468</v>
      </c>
      <c r="D2670" s="1" t="s">
        <v>20824</v>
      </c>
      <c r="E2670" s="2" t="s">
        <v>3652</v>
      </c>
      <c r="F2670" s="16">
        <v>243</v>
      </c>
      <c r="G2670" s="12">
        <v>13</v>
      </c>
      <c r="H2670" s="12">
        <v>2</v>
      </c>
      <c r="I2670" s="2" t="s">
        <v>104</v>
      </c>
      <c r="J2670" s="2" t="s">
        <v>104</v>
      </c>
      <c r="K2670" s="1" t="s">
        <v>18212</v>
      </c>
      <c r="L2670" s="1" t="s">
        <v>16785</v>
      </c>
      <c r="M2670" s="1" t="s">
        <v>1322</v>
      </c>
      <c r="AB2670" s="10"/>
      <c r="AC2670" s="10" t="s">
        <v>1322</v>
      </c>
      <c r="AD2670" s="2" t="s">
        <v>19</v>
      </c>
      <c r="AE2670" s="2"/>
      <c r="AF2670" s="2" t="s">
        <v>3658</v>
      </c>
      <c r="AG2670" s="2" t="s">
        <v>9</v>
      </c>
      <c r="AI2670" s="1" t="str">
        <f t="shared" si="56"/>
        <v>13(2)</v>
      </c>
      <c r="AJ2670" s="1" t="str">
        <f t="shared" si="57"/>
        <v>013(002)-022～022</v>
      </c>
      <c r="AK2670" s="26" t="s">
        <v>10125</v>
      </c>
    </row>
    <row r="2671" spans="1:37" s="1" customFormat="1" x14ac:dyDescent="0.55000000000000004">
      <c r="A2671" s="1">
        <v>1769</v>
      </c>
      <c r="B2671" s="1" t="s">
        <v>3659</v>
      </c>
      <c r="C2671" s="1" t="s">
        <v>11468</v>
      </c>
      <c r="D2671" s="1" t="s">
        <v>20824</v>
      </c>
      <c r="E2671" s="2" t="s">
        <v>3652</v>
      </c>
      <c r="F2671" s="16">
        <v>243</v>
      </c>
      <c r="G2671" s="12">
        <v>13</v>
      </c>
      <c r="H2671" s="12">
        <v>2</v>
      </c>
      <c r="I2671" s="2" t="s">
        <v>104</v>
      </c>
      <c r="J2671" s="2" t="s">
        <v>22</v>
      </c>
      <c r="K2671" s="1" t="s">
        <v>18212</v>
      </c>
      <c r="L2671" s="1" t="s">
        <v>16785</v>
      </c>
      <c r="M2671" s="1" t="s">
        <v>3660</v>
      </c>
      <c r="AB2671" s="10"/>
      <c r="AC2671" s="10" t="s">
        <v>3660</v>
      </c>
      <c r="AD2671" s="2" t="s">
        <v>19</v>
      </c>
      <c r="AE2671" s="2"/>
      <c r="AF2671" s="2" t="s">
        <v>3661</v>
      </c>
      <c r="AG2671" s="2" t="s">
        <v>9</v>
      </c>
      <c r="AI2671" s="1" t="str">
        <f t="shared" si="56"/>
        <v>13(2)</v>
      </c>
      <c r="AJ2671" s="1" t="str">
        <f t="shared" si="57"/>
        <v>013(002)-022～023</v>
      </c>
      <c r="AK2671" s="26" t="s">
        <v>10125</v>
      </c>
    </row>
    <row r="2672" spans="1:37" s="1" customFormat="1" x14ac:dyDescent="0.55000000000000004">
      <c r="A2672" s="1">
        <v>1770</v>
      </c>
      <c r="B2672" s="1" t="s">
        <v>3662</v>
      </c>
      <c r="C2672" s="1" t="s">
        <v>11468</v>
      </c>
      <c r="D2672" s="1" t="s">
        <v>20824</v>
      </c>
      <c r="E2672" s="2" t="s">
        <v>3652</v>
      </c>
      <c r="F2672" s="16">
        <v>243</v>
      </c>
      <c r="G2672" s="12">
        <v>13</v>
      </c>
      <c r="H2672" s="12">
        <v>2</v>
      </c>
      <c r="I2672" s="2" t="s">
        <v>22</v>
      </c>
      <c r="J2672" s="2" t="s">
        <v>22</v>
      </c>
      <c r="K2672" s="1" t="s">
        <v>18212</v>
      </c>
      <c r="L2672" s="1" t="s">
        <v>16785</v>
      </c>
      <c r="M2672" s="1" t="s">
        <v>13</v>
      </c>
      <c r="AB2672" s="10"/>
      <c r="AC2672" s="10" t="s">
        <v>13</v>
      </c>
      <c r="AD2672" s="2" t="s">
        <v>19</v>
      </c>
      <c r="AE2672" s="2"/>
      <c r="AF2672" s="2" t="s">
        <v>3663</v>
      </c>
      <c r="AG2672" s="2" t="s">
        <v>9</v>
      </c>
      <c r="AI2672" s="1" t="str">
        <f t="shared" si="56"/>
        <v>13(2)</v>
      </c>
      <c r="AJ2672" s="1" t="str">
        <f t="shared" si="57"/>
        <v>013(002)-023～023</v>
      </c>
      <c r="AK2672" s="26" t="s">
        <v>10125</v>
      </c>
    </row>
    <row r="2673" spans="1:37" s="1" customFormat="1" x14ac:dyDescent="0.55000000000000004">
      <c r="A2673" s="1">
        <v>1771</v>
      </c>
      <c r="B2673" s="1" t="s">
        <v>3664</v>
      </c>
      <c r="C2673" s="1" t="s">
        <v>11468</v>
      </c>
      <c r="D2673" s="1" t="s">
        <v>20824</v>
      </c>
      <c r="E2673" s="2" t="s">
        <v>3652</v>
      </c>
      <c r="F2673" s="16">
        <v>243</v>
      </c>
      <c r="G2673" s="12">
        <v>13</v>
      </c>
      <c r="H2673" s="12">
        <v>2</v>
      </c>
      <c r="I2673" s="2" t="s">
        <v>22</v>
      </c>
      <c r="J2673" s="2" t="s">
        <v>1104</v>
      </c>
      <c r="K2673" s="1" t="s">
        <v>18212</v>
      </c>
      <c r="L2673" s="1" t="s">
        <v>16785</v>
      </c>
      <c r="M2673" s="1" t="s">
        <v>3560</v>
      </c>
      <c r="AB2673" s="10"/>
      <c r="AC2673" s="10" t="s">
        <v>3560</v>
      </c>
      <c r="AD2673" s="2" t="s">
        <v>19</v>
      </c>
      <c r="AE2673" s="2"/>
      <c r="AF2673" s="2" t="s">
        <v>3665</v>
      </c>
      <c r="AG2673" s="2" t="s">
        <v>9</v>
      </c>
      <c r="AI2673" s="1" t="str">
        <f t="shared" si="56"/>
        <v>13(2)</v>
      </c>
      <c r="AJ2673" s="1" t="str">
        <f t="shared" si="57"/>
        <v>013(002)-023～024</v>
      </c>
      <c r="AK2673" s="26" t="s">
        <v>10125</v>
      </c>
    </row>
    <row r="2674" spans="1:37" s="1" customFormat="1" x14ac:dyDescent="0.55000000000000004">
      <c r="A2674" s="1">
        <v>1772</v>
      </c>
      <c r="B2674" s="1" t="s">
        <v>3666</v>
      </c>
      <c r="C2674" s="1" t="s">
        <v>11468</v>
      </c>
      <c r="D2674" s="1" t="s">
        <v>20824</v>
      </c>
      <c r="E2674" s="2" t="s">
        <v>3652</v>
      </c>
      <c r="F2674" s="16">
        <v>243</v>
      </c>
      <c r="G2674" s="12">
        <v>13</v>
      </c>
      <c r="H2674" s="12">
        <v>2</v>
      </c>
      <c r="I2674" s="2" t="s">
        <v>1104</v>
      </c>
      <c r="J2674" s="2" t="s">
        <v>1104</v>
      </c>
      <c r="K2674" s="1" t="s">
        <v>17695</v>
      </c>
      <c r="L2674" s="1" t="s">
        <v>16785</v>
      </c>
      <c r="M2674" s="1" t="s">
        <v>2845</v>
      </c>
      <c r="AB2674" s="10"/>
      <c r="AC2674" s="10" t="s">
        <v>2845</v>
      </c>
      <c r="AD2674" s="2" t="s">
        <v>19</v>
      </c>
      <c r="AE2674" s="2"/>
      <c r="AF2674" s="2" t="s">
        <v>3667</v>
      </c>
      <c r="AG2674" s="2" t="s">
        <v>9</v>
      </c>
      <c r="AI2674" s="1" t="str">
        <f t="shared" si="56"/>
        <v>13(2)</v>
      </c>
      <c r="AJ2674" s="1" t="str">
        <f t="shared" si="57"/>
        <v>013(002)-024～024</v>
      </c>
      <c r="AK2674" s="26" t="s">
        <v>10126</v>
      </c>
    </row>
    <row r="2675" spans="1:37" s="1" customFormat="1" x14ac:dyDescent="0.55000000000000004">
      <c r="A2675" s="1">
        <v>1773</v>
      </c>
      <c r="B2675" s="1" t="s">
        <v>3668</v>
      </c>
      <c r="C2675" s="1" t="s">
        <v>11468</v>
      </c>
      <c r="D2675" s="1" t="s">
        <v>20824</v>
      </c>
      <c r="E2675" s="2" t="s">
        <v>3652</v>
      </c>
      <c r="F2675" s="16">
        <v>243</v>
      </c>
      <c r="G2675" s="12">
        <v>13</v>
      </c>
      <c r="H2675" s="12">
        <v>2</v>
      </c>
      <c r="I2675" s="2" t="s">
        <v>100</v>
      </c>
      <c r="J2675" s="2" t="s">
        <v>100</v>
      </c>
      <c r="K2675" s="1" t="s">
        <v>17695</v>
      </c>
      <c r="L2675" s="1" t="s">
        <v>16785</v>
      </c>
      <c r="M2675" s="1" t="s">
        <v>3669</v>
      </c>
      <c r="AB2675" s="10"/>
      <c r="AC2675" s="10" t="s">
        <v>3669</v>
      </c>
      <c r="AD2675" s="2" t="s">
        <v>19</v>
      </c>
      <c r="AE2675" s="2"/>
      <c r="AF2675" s="2" t="s">
        <v>3670</v>
      </c>
      <c r="AG2675" s="2" t="s">
        <v>9</v>
      </c>
      <c r="AI2675" s="1" t="str">
        <f t="shared" si="56"/>
        <v>13(2)</v>
      </c>
      <c r="AJ2675" s="1" t="str">
        <f t="shared" si="57"/>
        <v>013(002)-025～025</v>
      </c>
      <c r="AK2675" s="26" t="s">
        <v>10126</v>
      </c>
    </row>
    <row r="2676" spans="1:37" s="1" customFormat="1" x14ac:dyDescent="0.55000000000000004">
      <c r="A2676" s="1">
        <v>1774</v>
      </c>
      <c r="B2676" s="1" t="s">
        <v>3671</v>
      </c>
      <c r="C2676" s="1" t="s">
        <v>11468</v>
      </c>
      <c r="D2676" s="1" t="s">
        <v>20824</v>
      </c>
      <c r="E2676" s="2" t="s">
        <v>3652</v>
      </c>
      <c r="F2676" s="16">
        <v>243</v>
      </c>
      <c r="G2676" s="12">
        <v>13</v>
      </c>
      <c r="H2676" s="12">
        <v>2</v>
      </c>
      <c r="I2676" s="2" t="s">
        <v>100</v>
      </c>
      <c r="J2676" s="2" t="s">
        <v>113</v>
      </c>
      <c r="K2676" s="1" t="s">
        <v>17695</v>
      </c>
      <c r="L2676" s="1" t="s">
        <v>16785</v>
      </c>
      <c r="M2676" s="1" t="s">
        <v>1282</v>
      </c>
      <c r="AB2676" s="10"/>
      <c r="AC2676" s="10" t="s">
        <v>1282</v>
      </c>
      <c r="AD2676" s="2" t="s">
        <v>19</v>
      </c>
      <c r="AE2676" s="2"/>
      <c r="AF2676" s="2" t="s">
        <v>3672</v>
      </c>
      <c r="AG2676" s="2" t="s">
        <v>9</v>
      </c>
      <c r="AI2676" s="1" t="str">
        <f t="shared" si="56"/>
        <v>13(2)</v>
      </c>
      <c r="AJ2676" s="1" t="str">
        <f t="shared" si="57"/>
        <v>013(002)-025～026</v>
      </c>
      <c r="AK2676" s="26" t="s">
        <v>10126</v>
      </c>
    </row>
    <row r="2677" spans="1:37" s="1" customFormat="1" x14ac:dyDescent="0.55000000000000004">
      <c r="A2677" s="1">
        <v>1775</v>
      </c>
      <c r="B2677" s="1" t="s">
        <v>3673</v>
      </c>
      <c r="C2677" s="1" t="s">
        <v>11468</v>
      </c>
      <c r="D2677" s="1" t="s">
        <v>20824</v>
      </c>
      <c r="E2677" s="2" t="s">
        <v>3652</v>
      </c>
      <c r="F2677" s="16">
        <v>243</v>
      </c>
      <c r="G2677" s="12">
        <v>13</v>
      </c>
      <c r="H2677" s="12">
        <v>2</v>
      </c>
      <c r="I2677" s="2" t="s">
        <v>116</v>
      </c>
      <c r="J2677" s="2" t="s">
        <v>118</v>
      </c>
      <c r="K2677" s="1" t="s">
        <v>18320</v>
      </c>
      <c r="L2677" s="1" t="s">
        <v>16785</v>
      </c>
      <c r="M2677" s="1" t="s">
        <v>57</v>
      </c>
      <c r="AB2677" s="10"/>
      <c r="AC2677" s="10" t="s">
        <v>57</v>
      </c>
      <c r="AD2677" s="2" t="s">
        <v>19</v>
      </c>
      <c r="AE2677" s="2"/>
      <c r="AF2677" s="2" t="s">
        <v>3674</v>
      </c>
      <c r="AG2677" s="2" t="s">
        <v>9</v>
      </c>
      <c r="AI2677" s="1" t="str">
        <f t="shared" si="56"/>
        <v>13(2)</v>
      </c>
      <c r="AJ2677" s="1" t="str">
        <f t="shared" si="57"/>
        <v>013(002)-027～028</v>
      </c>
      <c r="AK2677" s="26" t="s">
        <v>10127</v>
      </c>
    </row>
    <row r="2678" spans="1:37" s="1" customFormat="1" x14ac:dyDescent="0.55000000000000004">
      <c r="A2678" s="1">
        <v>1776</v>
      </c>
      <c r="B2678" s="1" t="s">
        <v>3675</v>
      </c>
      <c r="C2678" s="1" t="s">
        <v>11468</v>
      </c>
      <c r="D2678" s="1" t="s">
        <v>20824</v>
      </c>
      <c r="E2678" s="2" t="s">
        <v>3652</v>
      </c>
      <c r="F2678" s="16">
        <v>243</v>
      </c>
      <c r="G2678" s="12">
        <v>13</v>
      </c>
      <c r="H2678" s="12">
        <v>2</v>
      </c>
      <c r="I2678" s="2" t="s">
        <v>566</v>
      </c>
      <c r="J2678" s="2" t="s">
        <v>122</v>
      </c>
      <c r="K2678" s="1" t="s">
        <v>18235</v>
      </c>
      <c r="L2678" s="1" t="s">
        <v>16785</v>
      </c>
      <c r="M2678" s="1" t="s">
        <v>3676</v>
      </c>
      <c r="AB2678" s="10"/>
      <c r="AC2678" s="10" t="s">
        <v>3676</v>
      </c>
      <c r="AD2678" s="2" t="s">
        <v>19</v>
      </c>
      <c r="AE2678" s="2"/>
      <c r="AF2678" s="2" t="s">
        <v>3677</v>
      </c>
      <c r="AG2678" s="2" t="s">
        <v>9</v>
      </c>
      <c r="AI2678" s="1" t="str">
        <f t="shared" si="56"/>
        <v>13(2)</v>
      </c>
      <c r="AJ2678" s="1" t="str">
        <f t="shared" si="57"/>
        <v>013(002)-029～030</v>
      </c>
      <c r="AK2678" s="26" t="s">
        <v>10128</v>
      </c>
    </row>
    <row r="2679" spans="1:37" s="1" customFormat="1" x14ac:dyDescent="0.55000000000000004">
      <c r="A2679" s="1">
        <v>1777</v>
      </c>
      <c r="B2679" s="1" t="s">
        <v>3678</v>
      </c>
      <c r="C2679" s="1" t="s">
        <v>11468</v>
      </c>
      <c r="D2679" s="1" t="s">
        <v>20824</v>
      </c>
      <c r="E2679" s="2" t="s">
        <v>3652</v>
      </c>
      <c r="F2679" s="16">
        <v>243</v>
      </c>
      <c r="G2679" s="12">
        <v>13</v>
      </c>
      <c r="H2679" s="12">
        <v>2</v>
      </c>
      <c r="I2679" s="2" t="s">
        <v>577</v>
      </c>
      <c r="J2679" s="2" t="s">
        <v>123</v>
      </c>
      <c r="K2679" s="1" t="s">
        <v>18590</v>
      </c>
      <c r="L2679" s="1" t="s">
        <v>16785</v>
      </c>
      <c r="M2679" s="1" t="s">
        <v>1596</v>
      </c>
      <c r="AB2679" s="10"/>
      <c r="AC2679" s="10" t="s">
        <v>1596</v>
      </c>
      <c r="AD2679" s="2" t="s">
        <v>19</v>
      </c>
      <c r="AE2679" s="2"/>
      <c r="AF2679" s="2" t="s">
        <v>3679</v>
      </c>
      <c r="AG2679" s="2" t="s">
        <v>9</v>
      </c>
      <c r="AI2679" s="1" t="str">
        <f t="shared" si="56"/>
        <v>13(2)</v>
      </c>
      <c r="AJ2679" s="1" t="str">
        <f t="shared" si="57"/>
        <v>013(002)-031～032</v>
      </c>
      <c r="AK2679" s="26" t="s">
        <v>10129</v>
      </c>
    </row>
    <row r="2680" spans="1:37" s="1" customFormat="1" x14ac:dyDescent="0.55000000000000004">
      <c r="A2680" s="1">
        <v>1778</v>
      </c>
      <c r="B2680" s="1" t="s">
        <v>9004</v>
      </c>
      <c r="C2680" s="1" t="s">
        <v>11468</v>
      </c>
      <c r="D2680" s="1" t="s">
        <v>20824</v>
      </c>
      <c r="E2680" s="2" t="s">
        <v>3652</v>
      </c>
      <c r="F2680" s="16">
        <v>243</v>
      </c>
      <c r="G2680" s="12">
        <v>13</v>
      </c>
      <c r="H2680" s="12">
        <v>2</v>
      </c>
      <c r="I2680" s="2" t="s">
        <v>123</v>
      </c>
      <c r="J2680" s="2" t="s">
        <v>123</v>
      </c>
      <c r="K2680" s="1" t="s">
        <v>18992</v>
      </c>
      <c r="L2680" s="1" t="s">
        <v>16785</v>
      </c>
      <c r="AB2680" s="10"/>
      <c r="AC2680" s="10"/>
      <c r="AD2680" s="1" t="s">
        <v>19</v>
      </c>
      <c r="AF2680" s="3" t="s">
        <v>3680</v>
      </c>
      <c r="AG2680" s="2" t="s">
        <v>9</v>
      </c>
      <c r="AI2680" s="1" t="str">
        <f t="shared" si="56"/>
        <v>13(2)</v>
      </c>
      <c r="AJ2680" s="1" t="str">
        <f t="shared" si="57"/>
        <v>013(002)-032～032</v>
      </c>
      <c r="AK2680" s="26" t="s">
        <v>10130</v>
      </c>
    </row>
    <row r="2681" spans="1:37" s="1" customFormat="1" x14ac:dyDescent="0.55000000000000004">
      <c r="A2681" s="1">
        <v>1779</v>
      </c>
      <c r="B2681" s="1" t="s">
        <v>3681</v>
      </c>
      <c r="D2681" s="1" t="s">
        <v>20824</v>
      </c>
      <c r="E2681" s="2" t="s">
        <v>3683</v>
      </c>
      <c r="F2681" s="16">
        <v>244</v>
      </c>
      <c r="G2681" s="12">
        <v>13</v>
      </c>
      <c r="H2681" s="12">
        <v>3</v>
      </c>
      <c r="I2681" s="2" t="s">
        <v>109</v>
      </c>
      <c r="J2681" s="2" t="s">
        <v>109</v>
      </c>
      <c r="K2681" s="1" t="s">
        <v>18309</v>
      </c>
      <c r="L2681" s="1" t="s">
        <v>16785</v>
      </c>
      <c r="M2681" s="1" t="s">
        <v>2865</v>
      </c>
      <c r="AB2681" s="10"/>
      <c r="AC2681" s="10" t="s">
        <v>2865</v>
      </c>
      <c r="AD2681" s="2" t="s">
        <v>19</v>
      </c>
      <c r="AE2681" s="2"/>
      <c r="AF2681" s="2" t="s">
        <v>3682</v>
      </c>
      <c r="AG2681" s="2" t="s">
        <v>9</v>
      </c>
      <c r="AI2681" s="1" t="str">
        <f t="shared" si="56"/>
        <v>13(3)</v>
      </c>
      <c r="AJ2681" s="1" t="str">
        <f t="shared" si="57"/>
        <v>013(003)-033～033</v>
      </c>
      <c r="AK2681" s="26" t="s">
        <v>10133</v>
      </c>
    </row>
    <row r="2682" spans="1:37" s="1" customFormat="1" x14ac:dyDescent="0.55000000000000004">
      <c r="A2682" s="1">
        <v>1780</v>
      </c>
      <c r="B2682" s="1" t="s">
        <v>3684</v>
      </c>
      <c r="D2682" s="1" t="s">
        <v>20824</v>
      </c>
      <c r="E2682" s="2" t="s">
        <v>3683</v>
      </c>
      <c r="F2682" s="16">
        <v>244</v>
      </c>
      <c r="G2682" s="12">
        <v>13</v>
      </c>
      <c r="H2682" s="12">
        <v>3</v>
      </c>
      <c r="I2682" s="2" t="s">
        <v>584</v>
      </c>
      <c r="J2682" s="2" t="s">
        <v>584</v>
      </c>
      <c r="K2682" s="1" t="s">
        <v>18056</v>
      </c>
      <c r="L2682" s="1" t="s">
        <v>16785</v>
      </c>
      <c r="M2682" s="1" t="s">
        <v>2926</v>
      </c>
      <c r="AB2682" s="10"/>
      <c r="AC2682" s="10" t="s">
        <v>2926</v>
      </c>
      <c r="AD2682" s="2" t="s">
        <v>19</v>
      </c>
      <c r="AE2682" s="2"/>
      <c r="AF2682" s="2" t="s">
        <v>3685</v>
      </c>
      <c r="AG2682" s="2" t="s">
        <v>9</v>
      </c>
      <c r="AI2682" s="1" t="str">
        <f t="shared" si="56"/>
        <v>13(3)</v>
      </c>
      <c r="AJ2682" s="1" t="str">
        <f t="shared" si="57"/>
        <v>013(003)-034～034</v>
      </c>
      <c r="AK2682" s="26" t="s">
        <v>10134</v>
      </c>
    </row>
    <row r="2683" spans="1:37" s="1" customFormat="1" x14ac:dyDescent="0.55000000000000004">
      <c r="A2683" s="1">
        <v>1781</v>
      </c>
      <c r="B2683" s="1" t="s">
        <v>3686</v>
      </c>
      <c r="D2683" s="1" t="s">
        <v>20824</v>
      </c>
      <c r="E2683" s="2" t="s">
        <v>3683</v>
      </c>
      <c r="F2683" s="16">
        <v>244</v>
      </c>
      <c r="G2683" s="12">
        <v>13</v>
      </c>
      <c r="H2683" s="12">
        <v>3</v>
      </c>
      <c r="I2683" s="2" t="s">
        <v>131</v>
      </c>
      <c r="J2683" s="2" t="s">
        <v>131</v>
      </c>
      <c r="K2683" s="1" t="s">
        <v>18432</v>
      </c>
      <c r="L2683" s="1" t="s">
        <v>16785</v>
      </c>
      <c r="M2683" s="1" t="s">
        <v>335</v>
      </c>
      <c r="AB2683" s="10"/>
      <c r="AC2683" s="10" t="s">
        <v>335</v>
      </c>
      <c r="AD2683" s="2" t="s">
        <v>19</v>
      </c>
      <c r="AE2683" s="2"/>
      <c r="AF2683" s="2" t="s">
        <v>3687</v>
      </c>
      <c r="AG2683" s="2" t="s">
        <v>9</v>
      </c>
      <c r="AI2683" s="1" t="str">
        <f t="shared" si="56"/>
        <v>13(3)</v>
      </c>
      <c r="AJ2683" s="1" t="str">
        <f t="shared" si="57"/>
        <v>013(003)-036～036</v>
      </c>
      <c r="AK2683" s="26" t="s">
        <v>10135</v>
      </c>
    </row>
    <row r="2684" spans="1:37" s="1" customFormat="1" x14ac:dyDescent="0.55000000000000004">
      <c r="A2684" s="1">
        <v>1782</v>
      </c>
      <c r="B2684" s="1" t="s">
        <v>3688</v>
      </c>
      <c r="D2684" s="1" t="s">
        <v>20824</v>
      </c>
      <c r="E2684" s="2" t="s">
        <v>3683</v>
      </c>
      <c r="F2684" s="16">
        <v>244</v>
      </c>
      <c r="G2684" s="12">
        <v>13</v>
      </c>
      <c r="H2684" s="12">
        <v>3</v>
      </c>
      <c r="I2684" s="2" t="s">
        <v>140</v>
      </c>
      <c r="J2684" s="2" t="s">
        <v>140</v>
      </c>
      <c r="K2684" s="1" t="s">
        <v>18184</v>
      </c>
      <c r="L2684" s="1" t="s">
        <v>16785</v>
      </c>
      <c r="M2684" s="1" t="s">
        <v>2124</v>
      </c>
      <c r="AB2684" s="10"/>
      <c r="AC2684" s="10" t="s">
        <v>2124</v>
      </c>
      <c r="AD2684" s="2" t="s">
        <v>19</v>
      </c>
      <c r="AE2684" s="2"/>
      <c r="AF2684" s="2" t="s">
        <v>3689</v>
      </c>
      <c r="AG2684" s="2" t="s">
        <v>9</v>
      </c>
      <c r="AI2684" s="1" t="str">
        <f t="shared" si="56"/>
        <v>13(3)</v>
      </c>
      <c r="AJ2684" s="1" t="str">
        <f t="shared" si="57"/>
        <v>013(003)-038～038</v>
      </c>
      <c r="AK2684" s="26" t="s">
        <v>10136</v>
      </c>
    </row>
    <row r="2685" spans="1:37" s="1" customFormat="1" x14ac:dyDescent="0.55000000000000004">
      <c r="A2685" s="1">
        <v>1783</v>
      </c>
      <c r="B2685" s="1" t="s">
        <v>3690</v>
      </c>
      <c r="D2685" s="1" t="s">
        <v>20824</v>
      </c>
      <c r="E2685" s="2" t="s">
        <v>3683</v>
      </c>
      <c r="F2685" s="16">
        <v>244</v>
      </c>
      <c r="G2685" s="12">
        <v>13</v>
      </c>
      <c r="H2685" s="12">
        <v>3</v>
      </c>
      <c r="I2685" s="2" t="s">
        <v>598</v>
      </c>
      <c r="J2685" s="2" t="s">
        <v>598</v>
      </c>
      <c r="K2685" s="1" t="s">
        <v>18184</v>
      </c>
      <c r="L2685" s="1" t="s">
        <v>16785</v>
      </c>
      <c r="M2685" s="1" t="s">
        <v>3691</v>
      </c>
      <c r="AB2685" s="10"/>
      <c r="AC2685" s="10" t="s">
        <v>3691</v>
      </c>
      <c r="AD2685" s="2" t="s">
        <v>19</v>
      </c>
      <c r="AE2685" s="2"/>
      <c r="AF2685" s="2" t="s">
        <v>3692</v>
      </c>
      <c r="AG2685" s="2" t="s">
        <v>9</v>
      </c>
      <c r="AI2685" s="1" t="str">
        <f t="shared" si="56"/>
        <v>13(3)</v>
      </c>
      <c r="AJ2685" s="1" t="str">
        <f t="shared" si="57"/>
        <v>013(003)-039～039</v>
      </c>
      <c r="AK2685" s="26" t="s">
        <v>10136</v>
      </c>
    </row>
    <row r="2686" spans="1:37" s="1" customFormat="1" x14ac:dyDescent="0.55000000000000004">
      <c r="A2686" s="1">
        <v>1784</v>
      </c>
      <c r="B2686" s="1" t="s">
        <v>3693</v>
      </c>
      <c r="D2686" s="1" t="s">
        <v>20824</v>
      </c>
      <c r="E2686" s="2" t="s">
        <v>3683</v>
      </c>
      <c r="F2686" s="16">
        <v>244</v>
      </c>
      <c r="G2686" s="12">
        <v>13</v>
      </c>
      <c r="H2686" s="12">
        <v>3</v>
      </c>
      <c r="I2686" s="2" t="s">
        <v>132</v>
      </c>
      <c r="J2686" s="2" t="s">
        <v>605</v>
      </c>
      <c r="K2686" s="1" t="s">
        <v>18406</v>
      </c>
      <c r="L2686" s="1" t="s">
        <v>16785</v>
      </c>
      <c r="M2686" s="1" t="s">
        <v>3694</v>
      </c>
      <c r="AB2686" s="10"/>
      <c r="AC2686" s="10" t="s">
        <v>3694</v>
      </c>
      <c r="AD2686" s="2" t="s">
        <v>19</v>
      </c>
      <c r="AE2686" s="2"/>
      <c r="AF2686" s="2" t="s">
        <v>3695</v>
      </c>
      <c r="AG2686" s="2" t="s">
        <v>9</v>
      </c>
      <c r="AI2686" s="1" t="str">
        <f t="shared" si="56"/>
        <v>13(3)</v>
      </c>
      <c r="AJ2686" s="1" t="str">
        <f t="shared" si="57"/>
        <v>013(003)-040～041</v>
      </c>
      <c r="AK2686" s="26" t="s">
        <v>10137</v>
      </c>
    </row>
    <row r="2687" spans="1:37" s="1" customFormat="1" x14ac:dyDescent="0.55000000000000004">
      <c r="A2687" s="1">
        <v>1785</v>
      </c>
      <c r="B2687" s="1" t="s">
        <v>3696</v>
      </c>
      <c r="D2687" s="1" t="s">
        <v>20824</v>
      </c>
      <c r="E2687" s="2" t="s">
        <v>3683</v>
      </c>
      <c r="F2687" s="16">
        <v>244</v>
      </c>
      <c r="G2687" s="12">
        <v>13</v>
      </c>
      <c r="H2687" s="12">
        <v>3</v>
      </c>
      <c r="I2687" s="2" t="s">
        <v>143</v>
      </c>
      <c r="J2687" s="2" t="s">
        <v>147</v>
      </c>
      <c r="K2687" s="1" t="s">
        <v>17826</v>
      </c>
      <c r="L2687" s="1" t="s">
        <v>16785</v>
      </c>
      <c r="M2687" s="1" t="s">
        <v>3697</v>
      </c>
      <c r="AB2687" s="10"/>
      <c r="AC2687" s="10" t="s">
        <v>3697</v>
      </c>
      <c r="AD2687" s="2" t="s">
        <v>19</v>
      </c>
      <c r="AE2687" s="2"/>
      <c r="AF2687" s="2" t="s">
        <v>3698</v>
      </c>
      <c r="AG2687" s="2" t="s">
        <v>9</v>
      </c>
      <c r="AI2687" s="1" t="str">
        <f t="shared" si="56"/>
        <v>13(3)</v>
      </c>
      <c r="AJ2687" s="1" t="str">
        <f t="shared" si="57"/>
        <v>013(003)-042～044</v>
      </c>
      <c r="AK2687" s="26" t="s">
        <v>10138</v>
      </c>
    </row>
    <row r="2688" spans="1:37" s="1" customFormat="1" x14ac:dyDescent="0.55000000000000004">
      <c r="A2688" s="1">
        <v>1786</v>
      </c>
      <c r="B2688" s="1" t="s">
        <v>9004</v>
      </c>
      <c r="D2688" s="1" t="s">
        <v>20824</v>
      </c>
      <c r="E2688" s="2" t="s">
        <v>3683</v>
      </c>
      <c r="F2688" s="16">
        <v>244</v>
      </c>
      <c r="G2688" s="12">
        <v>13</v>
      </c>
      <c r="H2688" s="12">
        <v>3</v>
      </c>
      <c r="I2688" s="2" t="s">
        <v>152</v>
      </c>
      <c r="J2688" s="2" t="s">
        <v>152</v>
      </c>
      <c r="K2688" s="1" t="s">
        <v>18993</v>
      </c>
      <c r="L2688" s="1" t="s">
        <v>16785</v>
      </c>
      <c r="AB2688" s="10"/>
      <c r="AC2688" s="10"/>
      <c r="AD2688" s="1" t="s">
        <v>19</v>
      </c>
      <c r="AF2688" s="3" t="s">
        <v>3699</v>
      </c>
      <c r="AG2688" s="2" t="s">
        <v>9</v>
      </c>
      <c r="AI2688" s="1" t="str">
        <f t="shared" si="56"/>
        <v>13(3)</v>
      </c>
      <c r="AJ2688" s="1" t="str">
        <f t="shared" si="57"/>
        <v>013(003)-046～046</v>
      </c>
      <c r="AK2688" s="26" t="s">
        <v>10139</v>
      </c>
    </row>
    <row r="2689" spans="1:37" s="1" customFormat="1" x14ac:dyDescent="0.55000000000000004">
      <c r="A2689" s="1">
        <v>1787</v>
      </c>
      <c r="B2689" s="1" t="s">
        <v>9157</v>
      </c>
      <c r="D2689" s="1" t="s">
        <v>20824</v>
      </c>
      <c r="E2689" s="2" t="s">
        <v>3683</v>
      </c>
      <c r="F2689" s="16">
        <v>244</v>
      </c>
      <c r="G2689" s="12">
        <v>13</v>
      </c>
      <c r="H2689" s="12">
        <v>3</v>
      </c>
      <c r="I2689" s="2" t="s">
        <v>156</v>
      </c>
      <c r="J2689" s="2" t="s">
        <v>156</v>
      </c>
      <c r="K2689" s="1" t="s">
        <v>18993</v>
      </c>
      <c r="L2689" s="1" t="s">
        <v>16785</v>
      </c>
      <c r="AB2689" s="10"/>
      <c r="AC2689" s="10"/>
      <c r="AD2689" s="1" t="s">
        <v>19</v>
      </c>
      <c r="AF2689" s="3" t="s">
        <v>3700</v>
      </c>
      <c r="AG2689" s="2" t="s">
        <v>9</v>
      </c>
      <c r="AI2689" s="1" t="str">
        <f t="shared" si="56"/>
        <v>13(3)</v>
      </c>
      <c r="AJ2689" s="1" t="str">
        <f t="shared" si="57"/>
        <v>013(003)-047～047</v>
      </c>
      <c r="AK2689" s="26" t="s">
        <v>10139</v>
      </c>
    </row>
    <row r="2690" spans="1:37" s="1" customFormat="1" x14ac:dyDescent="0.55000000000000004">
      <c r="A2690" s="1">
        <v>1788</v>
      </c>
      <c r="B2690" s="1" t="s">
        <v>9268</v>
      </c>
      <c r="D2690" s="1" t="s">
        <v>20824</v>
      </c>
      <c r="E2690" s="2" t="s">
        <v>3683</v>
      </c>
      <c r="F2690" s="16">
        <v>244</v>
      </c>
      <c r="G2690" s="12">
        <v>13</v>
      </c>
      <c r="H2690" s="12">
        <v>3</v>
      </c>
      <c r="I2690" s="2" t="s">
        <v>156</v>
      </c>
      <c r="J2690" s="2" t="s">
        <v>156</v>
      </c>
      <c r="K2690" s="1" t="s">
        <v>18993</v>
      </c>
      <c r="L2690" s="1" t="s">
        <v>16785</v>
      </c>
      <c r="AB2690" s="10"/>
      <c r="AC2690" s="10"/>
      <c r="AD2690" s="1" t="s">
        <v>19</v>
      </c>
      <c r="AF2690" s="3" t="s">
        <v>3701</v>
      </c>
      <c r="AG2690" s="2" t="s">
        <v>9</v>
      </c>
      <c r="AI2690" s="1" t="str">
        <f t="shared" si="56"/>
        <v>13(3)</v>
      </c>
      <c r="AJ2690" s="1" t="str">
        <f t="shared" si="57"/>
        <v>013(003)-047～047</v>
      </c>
      <c r="AK2690" s="26" t="s">
        <v>10139</v>
      </c>
    </row>
    <row r="2691" spans="1:37" s="1" customFormat="1" x14ac:dyDescent="0.55000000000000004">
      <c r="A2691" s="1">
        <v>1789</v>
      </c>
      <c r="B2691" s="1" t="s">
        <v>9269</v>
      </c>
      <c r="D2691" s="1" t="s">
        <v>20824</v>
      </c>
      <c r="E2691" s="2" t="s">
        <v>3683</v>
      </c>
      <c r="F2691" s="16">
        <v>244</v>
      </c>
      <c r="G2691" s="12">
        <v>13</v>
      </c>
      <c r="H2691" s="12">
        <v>3</v>
      </c>
      <c r="I2691" s="2" t="s">
        <v>156</v>
      </c>
      <c r="J2691" s="2" t="s">
        <v>156</v>
      </c>
      <c r="K2691" s="1" t="s">
        <v>18993</v>
      </c>
      <c r="L2691" s="1" t="s">
        <v>16785</v>
      </c>
      <c r="AB2691" s="10"/>
      <c r="AC2691" s="10"/>
      <c r="AD2691" s="1" t="s">
        <v>19</v>
      </c>
      <c r="AF2691" s="3" t="s">
        <v>3702</v>
      </c>
      <c r="AG2691" s="2" t="s">
        <v>9</v>
      </c>
      <c r="AI2691" s="1" t="str">
        <f t="shared" si="56"/>
        <v>13(3)</v>
      </c>
      <c r="AJ2691" s="1" t="str">
        <f t="shared" si="57"/>
        <v>013(003)-047～047</v>
      </c>
      <c r="AK2691" s="26" t="s">
        <v>10139</v>
      </c>
    </row>
    <row r="2692" spans="1:37" s="1" customFormat="1" x14ac:dyDescent="0.55000000000000004">
      <c r="A2692" s="1">
        <v>1790</v>
      </c>
      <c r="B2692" s="1" t="s">
        <v>9265</v>
      </c>
      <c r="D2692" s="1" t="s">
        <v>20824</v>
      </c>
      <c r="E2692" s="2" t="s">
        <v>3683</v>
      </c>
      <c r="F2692" s="16">
        <v>244</v>
      </c>
      <c r="G2692" s="12">
        <v>13</v>
      </c>
      <c r="H2692" s="12">
        <v>3</v>
      </c>
      <c r="I2692" s="2" t="s">
        <v>160</v>
      </c>
      <c r="J2692" s="2" t="s">
        <v>160</v>
      </c>
      <c r="K2692" s="1" t="s">
        <v>18994</v>
      </c>
      <c r="L2692" s="1" t="s">
        <v>16785</v>
      </c>
      <c r="AB2692" s="10"/>
      <c r="AC2692" s="10"/>
      <c r="AD2692" s="1" t="s">
        <v>19</v>
      </c>
      <c r="AF2692" s="3" t="s">
        <v>3703</v>
      </c>
      <c r="AG2692" s="2" t="s">
        <v>9</v>
      </c>
      <c r="AI2692" s="1" t="str">
        <f t="shared" si="56"/>
        <v>13(3)</v>
      </c>
      <c r="AJ2692" s="1" t="str">
        <f t="shared" si="57"/>
        <v>013(003)-048～048</v>
      </c>
      <c r="AK2692" s="26" t="s">
        <v>10140</v>
      </c>
    </row>
    <row r="2693" spans="1:37" s="1" customFormat="1" x14ac:dyDescent="0.55000000000000004">
      <c r="A2693" s="1">
        <v>1791</v>
      </c>
      <c r="B2693" s="1" t="s">
        <v>3704</v>
      </c>
      <c r="D2693" s="1" t="s">
        <v>20824</v>
      </c>
      <c r="E2693" s="2" t="s">
        <v>3706</v>
      </c>
      <c r="F2693" s="16">
        <v>245</v>
      </c>
      <c r="G2693" s="12">
        <v>13</v>
      </c>
      <c r="H2693" s="12">
        <v>4</v>
      </c>
      <c r="I2693" s="2" t="s">
        <v>164</v>
      </c>
      <c r="J2693" s="2" t="s">
        <v>164</v>
      </c>
      <c r="K2693" s="1" t="s">
        <v>17924</v>
      </c>
      <c r="L2693" s="1" t="s">
        <v>16785</v>
      </c>
      <c r="M2693" s="1" t="s">
        <v>3132</v>
      </c>
      <c r="AB2693" s="10"/>
      <c r="AC2693" s="10" t="s">
        <v>3132</v>
      </c>
      <c r="AD2693" s="2" t="s">
        <v>19</v>
      </c>
      <c r="AE2693" s="2"/>
      <c r="AF2693" s="2" t="s">
        <v>3705</v>
      </c>
      <c r="AG2693" s="2" t="s">
        <v>9</v>
      </c>
      <c r="AI2693" s="1" t="str">
        <f t="shared" si="56"/>
        <v>13(4)</v>
      </c>
      <c r="AJ2693" s="1" t="str">
        <f t="shared" si="57"/>
        <v>013(004)-049～049</v>
      </c>
      <c r="AK2693" s="26" t="s">
        <v>10143</v>
      </c>
    </row>
    <row r="2694" spans="1:37" s="1" customFormat="1" x14ac:dyDescent="0.55000000000000004">
      <c r="A2694" s="1">
        <v>1792</v>
      </c>
      <c r="B2694" s="1" t="s">
        <v>3612</v>
      </c>
      <c r="D2694" s="1" t="s">
        <v>20824</v>
      </c>
      <c r="E2694" s="2" t="s">
        <v>3706</v>
      </c>
      <c r="F2694" s="16">
        <v>245</v>
      </c>
      <c r="G2694" s="12">
        <v>13</v>
      </c>
      <c r="H2694" s="12">
        <v>4</v>
      </c>
      <c r="I2694" s="1">
        <v>50</v>
      </c>
      <c r="J2694" s="1">
        <v>53</v>
      </c>
      <c r="K2694" s="1" t="s">
        <v>18491</v>
      </c>
      <c r="L2694" s="1" t="s">
        <v>16785</v>
      </c>
      <c r="M2694" s="1" t="s">
        <v>3613</v>
      </c>
      <c r="AB2694" s="10"/>
      <c r="AC2694" s="10" t="s">
        <v>3613</v>
      </c>
      <c r="AD2694" s="2" t="s">
        <v>3357</v>
      </c>
      <c r="AE2694" s="2"/>
      <c r="AF2694" s="2" t="s">
        <v>3614</v>
      </c>
      <c r="AG2694" s="2" t="s">
        <v>9</v>
      </c>
      <c r="AI2694" s="1" t="str">
        <f t="shared" si="56"/>
        <v>13(4)</v>
      </c>
      <c r="AJ2694" s="1" t="str">
        <f t="shared" si="57"/>
        <v>013(004)-050～053</v>
      </c>
      <c r="AK2694" s="26" t="s">
        <v>10144</v>
      </c>
    </row>
    <row r="2695" spans="1:37" s="1" customFormat="1" x14ac:dyDescent="0.55000000000000004">
      <c r="A2695" s="1">
        <v>1793</v>
      </c>
      <c r="B2695" s="1" t="s">
        <v>3707</v>
      </c>
      <c r="D2695" s="1" t="s">
        <v>20824</v>
      </c>
      <c r="E2695" s="2" t="s">
        <v>3706</v>
      </c>
      <c r="F2695" s="16">
        <v>245</v>
      </c>
      <c r="G2695" s="12">
        <v>13</v>
      </c>
      <c r="H2695" s="12">
        <v>4</v>
      </c>
      <c r="I2695" s="2" t="s">
        <v>168</v>
      </c>
      <c r="J2695" s="2" t="s">
        <v>170</v>
      </c>
      <c r="K2695" s="1" t="s">
        <v>18491</v>
      </c>
      <c r="L2695" s="1" t="s">
        <v>16785</v>
      </c>
      <c r="M2695" s="1" t="s">
        <v>3613</v>
      </c>
      <c r="AB2695" s="10"/>
      <c r="AC2695" s="10" t="s">
        <v>3613</v>
      </c>
      <c r="AD2695" s="2" t="s">
        <v>19</v>
      </c>
      <c r="AE2695" s="2"/>
      <c r="AF2695" s="2" t="s">
        <v>3708</v>
      </c>
      <c r="AG2695" s="2" t="s">
        <v>9</v>
      </c>
      <c r="AI2695" s="1" t="str">
        <f t="shared" si="56"/>
        <v>13(4)</v>
      </c>
      <c r="AJ2695" s="1" t="str">
        <f t="shared" si="57"/>
        <v>013(004)-050～053</v>
      </c>
      <c r="AK2695" s="26" t="s">
        <v>10144</v>
      </c>
    </row>
    <row r="2696" spans="1:37" s="1" customFormat="1" x14ac:dyDescent="0.55000000000000004">
      <c r="A2696" s="1">
        <v>1794</v>
      </c>
      <c r="B2696" s="1" t="s">
        <v>3615</v>
      </c>
      <c r="D2696" s="1" t="s">
        <v>20824</v>
      </c>
      <c r="E2696" s="2" t="s">
        <v>3706</v>
      </c>
      <c r="F2696" s="16">
        <v>245</v>
      </c>
      <c r="G2696" s="12">
        <v>13</v>
      </c>
      <c r="H2696" s="12">
        <v>4</v>
      </c>
      <c r="I2696" s="1">
        <v>54</v>
      </c>
      <c r="J2696" s="1">
        <v>55</v>
      </c>
      <c r="K2696" s="1" t="s">
        <v>18557</v>
      </c>
      <c r="L2696" s="1" t="s">
        <v>16785</v>
      </c>
      <c r="M2696" s="1" t="s">
        <v>1465</v>
      </c>
      <c r="AB2696" s="10"/>
      <c r="AC2696" s="10" t="s">
        <v>1465</v>
      </c>
      <c r="AD2696" s="2" t="s">
        <v>3357</v>
      </c>
      <c r="AE2696" s="2"/>
      <c r="AF2696" s="2" t="s">
        <v>3616</v>
      </c>
      <c r="AG2696" s="2" t="s">
        <v>9</v>
      </c>
      <c r="AI2696" s="1" t="str">
        <f t="shared" si="56"/>
        <v>13(4)</v>
      </c>
      <c r="AJ2696" s="1" t="str">
        <f t="shared" si="57"/>
        <v>013(004)-054～055</v>
      </c>
      <c r="AK2696" s="26" t="s">
        <v>10145</v>
      </c>
    </row>
    <row r="2697" spans="1:37" s="1" customFormat="1" x14ac:dyDescent="0.55000000000000004">
      <c r="A2697" s="1">
        <v>1796</v>
      </c>
      <c r="B2697" s="1" t="s">
        <v>3709</v>
      </c>
      <c r="D2697" s="1" t="s">
        <v>20824</v>
      </c>
      <c r="E2697" s="2" t="s">
        <v>3706</v>
      </c>
      <c r="F2697" s="16">
        <v>245</v>
      </c>
      <c r="G2697" s="12">
        <v>13</v>
      </c>
      <c r="H2697" s="12">
        <v>4</v>
      </c>
      <c r="I2697" s="2" t="s">
        <v>633</v>
      </c>
      <c r="J2697" s="2" t="s">
        <v>179</v>
      </c>
      <c r="K2697" s="1" t="s">
        <v>17952</v>
      </c>
      <c r="L2697" s="1" t="s">
        <v>16785</v>
      </c>
      <c r="M2697" s="1" t="s">
        <v>3710</v>
      </c>
      <c r="AB2697" s="10"/>
      <c r="AC2697" s="10" t="s">
        <v>3710</v>
      </c>
      <c r="AD2697" s="2" t="s">
        <v>19</v>
      </c>
      <c r="AE2697" s="2"/>
      <c r="AF2697" s="2" t="s">
        <v>3711</v>
      </c>
      <c r="AG2697" s="2" t="s">
        <v>9</v>
      </c>
      <c r="AI2697" s="1" t="str">
        <f t="shared" si="56"/>
        <v>13(4)</v>
      </c>
      <c r="AJ2697" s="1" t="str">
        <f t="shared" si="57"/>
        <v>013(004)-056～057</v>
      </c>
      <c r="AK2697" s="26" t="s">
        <v>10146</v>
      </c>
    </row>
    <row r="2698" spans="1:37" s="1" customFormat="1" x14ac:dyDescent="0.55000000000000004">
      <c r="A2698" s="1">
        <v>1797</v>
      </c>
      <c r="B2698" s="1" t="s">
        <v>3712</v>
      </c>
      <c r="D2698" s="1" t="s">
        <v>20824</v>
      </c>
      <c r="E2698" s="2" t="s">
        <v>3706</v>
      </c>
      <c r="F2698" s="16">
        <v>245</v>
      </c>
      <c r="G2698" s="12">
        <v>13</v>
      </c>
      <c r="H2698" s="12">
        <v>4</v>
      </c>
      <c r="I2698" s="2" t="s">
        <v>179</v>
      </c>
      <c r="J2698" s="2" t="s">
        <v>184</v>
      </c>
      <c r="K2698" s="1" t="s">
        <v>17952</v>
      </c>
      <c r="L2698" s="1" t="s">
        <v>16785</v>
      </c>
      <c r="M2698" s="1" t="s">
        <v>1083</v>
      </c>
      <c r="AB2698" s="10"/>
      <c r="AC2698" s="10" t="s">
        <v>1083</v>
      </c>
      <c r="AD2698" s="2" t="s">
        <v>19</v>
      </c>
      <c r="AE2698" s="2"/>
      <c r="AF2698" s="2" t="s">
        <v>3713</v>
      </c>
      <c r="AG2698" s="2" t="s">
        <v>9</v>
      </c>
      <c r="AI2698" s="1" t="str">
        <f t="shared" si="56"/>
        <v>13(4)</v>
      </c>
      <c r="AJ2698" s="1" t="str">
        <f t="shared" si="57"/>
        <v>013(004)-057～059</v>
      </c>
      <c r="AK2698" s="26" t="s">
        <v>10146</v>
      </c>
    </row>
    <row r="2699" spans="1:37" s="1" customFormat="1" x14ac:dyDescent="0.55000000000000004">
      <c r="A2699" s="1">
        <v>1798</v>
      </c>
      <c r="B2699" s="1" t="s">
        <v>3717</v>
      </c>
      <c r="D2699" s="1" t="s">
        <v>20824</v>
      </c>
      <c r="E2699" s="2" t="s">
        <v>3706</v>
      </c>
      <c r="F2699" s="16">
        <v>245</v>
      </c>
      <c r="G2699" s="12">
        <v>13</v>
      </c>
      <c r="H2699" s="12">
        <v>4</v>
      </c>
      <c r="I2699" s="2" t="s">
        <v>184</v>
      </c>
      <c r="J2699" s="2" t="s">
        <v>195</v>
      </c>
      <c r="K2699" s="1" t="s">
        <v>18374</v>
      </c>
      <c r="L2699" s="1" t="s">
        <v>16785</v>
      </c>
      <c r="M2699" s="1" t="s">
        <v>2414</v>
      </c>
      <c r="AB2699" s="10"/>
      <c r="AC2699" s="10" t="s">
        <v>2414</v>
      </c>
      <c r="AD2699" s="2" t="s">
        <v>19</v>
      </c>
      <c r="AE2699" s="2"/>
      <c r="AF2699" s="2" t="s">
        <v>3718</v>
      </c>
      <c r="AG2699" s="2" t="s">
        <v>9</v>
      </c>
      <c r="AI2699" s="1" t="str">
        <f t="shared" si="56"/>
        <v>13(4)</v>
      </c>
      <c r="AJ2699" s="1" t="str">
        <f t="shared" si="57"/>
        <v>013(004)-059～060</v>
      </c>
      <c r="AK2699" s="26" t="s">
        <v>10148</v>
      </c>
    </row>
    <row r="2700" spans="1:37" s="1" customFormat="1" x14ac:dyDescent="0.55000000000000004">
      <c r="A2700" s="1">
        <v>1799</v>
      </c>
      <c r="B2700" s="1" t="s">
        <v>3714</v>
      </c>
      <c r="D2700" s="1" t="s">
        <v>20824</v>
      </c>
      <c r="E2700" s="2" t="s">
        <v>3706</v>
      </c>
      <c r="F2700" s="16">
        <v>245</v>
      </c>
      <c r="G2700" s="12">
        <v>13</v>
      </c>
      <c r="H2700" s="12">
        <v>4</v>
      </c>
      <c r="I2700" s="2" t="s">
        <v>195</v>
      </c>
      <c r="J2700" s="2" t="s">
        <v>198</v>
      </c>
      <c r="K2700" s="1" t="s">
        <v>18607</v>
      </c>
      <c r="L2700" s="1" t="s">
        <v>16785</v>
      </c>
      <c r="M2700" s="1" t="s">
        <v>3715</v>
      </c>
      <c r="AB2700" s="10"/>
      <c r="AC2700" s="10" t="s">
        <v>3715</v>
      </c>
      <c r="AD2700" s="2" t="s">
        <v>19</v>
      </c>
      <c r="AE2700" s="2"/>
      <c r="AF2700" s="2" t="s">
        <v>3716</v>
      </c>
      <c r="AG2700" s="2" t="s">
        <v>9</v>
      </c>
      <c r="AI2700" s="1" t="str">
        <f t="shared" si="56"/>
        <v>13(4)</v>
      </c>
      <c r="AJ2700" s="1" t="str">
        <f t="shared" si="57"/>
        <v>013(004)-060～061</v>
      </c>
      <c r="AK2700" s="26" t="s">
        <v>10147</v>
      </c>
    </row>
    <row r="2701" spans="1:37" s="1" customFormat="1" x14ac:dyDescent="0.55000000000000004">
      <c r="A2701" s="1">
        <v>1800</v>
      </c>
      <c r="B2701" s="1" t="s">
        <v>3617</v>
      </c>
      <c r="D2701" s="1" t="s">
        <v>20824</v>
      </c>
      <c r="E2701" s="2" t="s">
        <v>3706</v>
      </c>
      <c r="F2701" s="16">
        <v>245</v>
      </c>
      <c r="G2701" s="12">
        <v>13</v>
      </c>
      <c r="H2701" s="12">
        <v>4</v>
      </c>
      <c r="I2701" s="1">
        <v>62</v>
      </c>
      <c r="J2701" s="1">
        <v>64</v>
      </c>
      <c r="K2701" s="1" t="s">
        <v>18628</v>
      </c>
      <c r="L2701" s="1" t="s">
        <v>16785</v>
      </c>
      <c r="M2701" s="1" t="s">
        <v>2997</v>
      </c>
      <c r="AB2701" s="10"/>
      <c r="AC2701" s="10" t="s">
        <v>2997</v>
      </c>
      <c r="AD2701" s="2" t="s">
        <v>3357</v>
      </c>
      <c r="AE2701" s="2"/>
      <c r="AF2701" s="2" t="s">
        <v>3618</v>
      </c>
      <c r="AG2701" s="2" t="s">
        <v>9</v>
      </c>
      <c r="AI2701" s="1" t="str">
        <f t="shared" si="56"/>
        <v>13(4)</v>
      </c>
      <c r="AJ2701" s="1" t="str">
        <f t="shared" si="57"/>
        <v>013(004)-062～064</v>
      </c>
      <c r="AK2701" s="26" t="s">
        <v>10149</v>
      </c>
    </row>
    <row r="2702" spans="1:37" s="1" customFormat="1" x14ac:dyDescent="0.55000000000000004">
      <c r="A2702" s="1">
        <v>1802</v>
      </c>
      <c r="B2702" s="1" t="s">
        <v>3719</v>
      </c>
      <c r="D2702" s="1" t="s">
        <v>20824</v>
      </c>
      <c r="E2702" s="2" t="s">
        <v>3721</v>
      </c>
      <c r="F2702" s="16">
        <v>246</v>
      </c>
      <c r="G2702" s="12">
        <v>13</v>
      </c>
      <c r="H2702" s="12">
        <v>5</v>
      </c>
      <c r="I2702" s="2" t="s">
        <v>644</v>
      </c>
      <c r="J2702" s="2" t="s">
        <v>644</v>
      </c>
      <c r="K2702" s="1" t="s">
        <v>17762</v>
      </c>
      <c r="L2702" s="1" t="s">
        <v>16785</v>
      </c>
      <c r="M2702" s="1" t="s">
        <v>2198</v>
      </c>
      <c r="AB2702" s="10"/>
      <c r="AC2702" s="10" t="s">
        <v>2198</v>
      </c>
      <c r="AD2702" s="2" t="s">
        <v>19</v>
      </c>
      <c r="AE2702" s="2"/>
      <c r="AF2702" s="2" t="s">
        <v>3720</v>
      </c>
      <c r="AG2702" s="2" t="s">
        <v>9</v>
      </c>
      <c r="AI2702" s="1" t="str">
        <f t="shared" si="56"/>
        <v>13(5)</v>
      </c>
      <c r="AJ2702" s="1" t="str">
        <f t="shared" si="57"/>
        <v>013(005)-065～065</v>
      </c>
      <c r="AK2702" s="26" t="s">
        <v>10152</v>
      </c>
    </row>
    <row r="2703" spans="1:37" s="1" customFormat="1" x14ac:dyDescent="0.55000000000000004">
      <c r="A2703" s="1">
        <v>1803</v>
      </c>
      <c r="B2703" s="1" t="s">
        <v>3619</v>
      </c>
      <c r="D2703" s="1" t="s">
        <v>20824</v>
      </c>
      <c r="E2703" s="2" t="s">
        <v>3721</v>
      </c>
      <c r="F2703" s="16">
        <v>246</v>
      </c>
      <c r="G2703" s="12">
        <v>13</v>
      </c>
      <c r="H2703" s="12">
        <v>5</v>
      </c>
      <c r="I2703" s="1">
        <v>66</v>
      </c>
      <c r="J2703" s="1">
        <v>69</v>
      </c>
      <c r="K2703" s="1" t="s">
        <v>18220</v>
      </c>
      <c r="L2703" s="1" t="s">
        <v>16785</v>
      </c>
      <c r="M2703" s="1" t="s">
        <v>3370</v>
      </c>
      <c r="AB2703" s="10"/>
      <c r="AC2703" s="10" t="s">
        <v>3370</v>
      </c>
      <c r="AD2703" s="2" t="s">
        <v>3357</v>
      </c>
      <c r="AE2703" s="2"/>
      <c r="AF2703" s="2" t="s">
        <v>3620</v>
      </c>
      <c r="AG2703" s="2" t="s">
        <v>9</v>
      </c>
      <c r="AI2703" s="1" t="str">
        <f t="shared" si="56"/>
        <v>13(5)</v>
      </c>
      <c r="AJ2703" s="1" t="str">
        <f t="shared" si="57"/>
        <v>013(005)-066～069</v>
      </c>
      <c r="AK2703" s="26" t="s">
        <v>10153</v>
      </c>
    </row>
    <row r="2704" spans="1:37" s="1" customFormat="1" x14ac:dyDescent="0.55000000000000004">
      <c r="A2704" s="1">
        <v>1805</v>
      </c>
      <c r="B2704" s="1" t="s">
        <v>3722</v>
      </c>
      <c r="D2704" s="1" t="s">
        <v>20824</v>
      </c>
      <c r="E2704" s="2" t="s">
        <v>3721</v>
      </c>
      <c r="F2704" s="16">
        <v>246</v>
      </c>
      <c r="G2704" s="12">
        <v>13</v>
      </c>
      <c r="H2704" s="12">
        <v>5</v>
      </c>
      <c r="I2704" s="2" t="s">
        <v>219</v>
      </c>
      <c r="J2704" s="2" t="s">
        <v>221</v>
      </c>
      <c r="K2704" s="1" t="s">
        <v>17916</v>
      </c>
      <c r="L2704" s="1" t="s">
        <v>16785</v>
      </c>
      <c r="M2704" s="1" t="s">
        <v>3403</v>
      </c>
      <c r="AB2704" s="10"/>
      <c r="AC2704" s="10" t="s">
        <v>3403</v>
      </c>
      <c r="AD2704" s="2" t="s">
        <v>19</v>
      </c>
      <c r="AE2704" s="2"/>
      <c r="AF2704" s="2" t="s">
        <v>3723</v>
      </c>
      <c r="AG2704" s="2" t="s">
        <v>9</v>
      </c>
      <c r="AI2704" s="1" t="str">
        <f t="shared" si="56"/>
        <v>13(5)</v>
      </c>
      <c r="AJ2704" s="1" t="str">
        <f t="shared" si="57"/>
        <v>013(005)-070～071</v>
      </c>
      <c r="AK2704" s="26" t="s">
        <v>10154</v>
      </c>
    </row>
    <row r="2705" spans="1:37" s="1" customFormat="1" x14ac:dyDescent="0.55000000000000004">
      <c r="A2705" s="1">
        <v>1806</v>
      </c>
      <c r="B2705" s="1" t="s">
        <v>3724</v>
      </c>
      <c r="D2705" s="1" t="s">
        <v>20824</v>
      </c>
      <c r="E2705" s="2" t="s">
        <v>3721</v>
      </c>
      <c r="F2705" s="16">
        <v>246</v>
      </c>
      <c r="G2705" s="12">
        <v>13</v>
      </c>
      <c r="H2705" s="12">
        <v>5</v>
      </c>
      <c r="I2705" s="2" t="s">
        <v>663</v>
      </c>
      <c r="J2705" s="2" t="s">
        <v>663</v>
      </c>
      <c r="K2705" s="1" t="s">
        <v>18442</v>
      </c>
      <c r="L2705" s="1" t="s">
        <v>16785</v>
      </c>
      <c r="M2705" s="1" t="s">
        <v>3725</v>
      </c>
      <c r="AB2705" s="10"/>
      <c r="AC2705" s="10" t="s">
        <v>3725</v>
      </c>
      <c r="AD2705" s="2" t="s">
        <v>19</v>
      </c>
      <c r="AE2705" s="2"/>
      <c r="AF2705" s="2" t="s">
        <v>3726</v>
      </c>
      <c r="AG2705" s="2" t="s">
        <v>9</v>
      </c>
      <c r="AI2705" s="1" t="str">
        <f t="shared" si="56"/>
        <v>13(5)</v>
      </c>
      <c r="AJ2705" s="1" t="str">
        <f t="shared" si="57"/>
        <v>013(005)-072～072</v>
      </c>
      <c r="AK2705" s="26" t="s">
        <v>10155</v>
      </c>
    </row>
    <row r="2706" spans="1:37" s="1" customFormat="1" x14ac:dyDescent="0.55000000000000004">
      <c r="A2706" s="1">
        <v>1807</v>
      </c>
      <c r="B2706" s="1" t="s">
        <v>3727</v>
      </c>
      <c r="D2706" s="1" t="s">
        <v>20824</v>
      </c>
      <c r="E2706" s="2" t="s">
        <v>3721</v>
      </c>
      <c r="F2706" s="16">
        <v>246</v>
      </c>
      <c r="G2706" s="12">
        <v>13</v>
      </c>
      <c r="H2706" s="12">
        <v>5</v>
      </c>
      <c r="I2706" s="2" t="s">
        <v>226</v>
      </c>
      <c r="J2706" s="2" t="s">
        <v>226</v>
      </c>
      <c r="K2706" s="1" t="s">
        <v>18442</v>
      </c>
      <c r="L2706" s="1" t="s">
        <v>16785</v>
      </c>
      <c r="M2706" s="1" t="s">
        <v>1635</v>
      </c>
      <c r="AB2706" s="10"/>
      <c r="AC2706" s="10" t="s">
        <v>1635</v>
      </c>
      <c r="AD2706" s="2" t="s">
        <v>19</v>
      </c>
      <c r="AE2706" s="2"/>
      <c r="AF2706" s="2" t="s">
        <v>3728</v>
      </c>
      <c r="AG2706" s="2" t="s">
        <v>9</v>
      </c>
      <c r="AI2706" s="1" t="str">
        <f t="shared" si="56"/>
        <v>13(5)</v>
      </c>
      <c r="AJ2706" s="1" t="str">
        <f t="shared" si="57"/>
        <v>013(005)-073～073</v>
      </c>
      <c r="AK2706" s="26" t="s">
        <v>10155</v>
      </c>
    </row>
    <row r="2707" spans="1:37" s="1" customFormat="1" x14ac:dyDescent="0.55000000000000004">
      <c r="A2707" s="1">
        <v>1808</v>
      </c>
      <c r="B2707" s="1" t="s">
        <v>3729</v>
      </c>
      <c r="D2707" s="1" t="s">
        <v>20824</v>
      </c>
      <c r="E2707" s="2" t="s">
        <v>3721</v>
      </c>
      <c r="F2707" s="16">
        <v>246</v>
      </c>
      <c r="G2707" s="12">
        <v>13</v>
      </c>
      <c r="H2707" s="12">
        <v>5</v>
      </c>
      <c r="I2707" s="2" t="s">
        <v>668</v>
      </c>
      <c r="J2707" s="2" t="s">
        <v>668</v>
      </c>
      <c r="K2707" s="1" t="s">
        <v>17831</v>
      </c>
      <c r="L2707" s="1" t="s">
        <v>16785</v>
      </c>
      <c r="M2707" s="1" t="s">
        <v>3730</v>
      </c>
      <c r="AB2707" s="10"/>
      <c r="AC2707" s="10" t="s">
        <v>3730</v>
      </c>
      <c r="AD2707" s="2" t="s">
        <v>19</v>
      </c>
      <c r="AE2707" s="2"/>
      <c r="AF2707" s="2" t="s">
        <v>3731</v>
      </c>
      <c r="AG2707" s="2" t="s">
        <v>9</v>
      </c>
      <c r="AI2707" s="1" t="str">
        <f t="shared" si="56"/>
        <v>13(5)</v>
      </c>
      <c r="AJ2707" s="1" t="str">
        <f t="shared" si="57"/>
        <v>013(005)-074～074</v>
      </c>
      <c r="AK2707" s="26" t="s">
        <v>10156</v>
      </c>
    </row>
    <row r="2708" spans="1:37" s="1" customFormat="1" x14ac:dyDescent="0.55000000000000004">
      <c r="A2708" s="1">
        <v>1809</v>
      </c>
      <c r="B2708" s="1" t="s">
        <v>3732</v>
      </c>
      <c r="D2708" s="1" t="s">
        <v>20824</v>
      </c>
      <c r="E2708" s="2" t="s">
        <v>3721</v>
      </c>
      <c r="F2708" s="16">
        <v>246</v>
      </c>
      <c r="G2708" s="12">
        <v>13</v>
      </c>
      <c r="H2708" s="12">
        <v>5</v>
      </c>
      <c r="I2708" s="2" t="s">
        <v>233</v>
      </c>
      <c r="J2708" s="2" t="s">
        <v>233</v>
      </c>
      <c r="K2708" s="1" t="s">
        <v>17704</v>
      </c>
      <c r="L2708" s="1" t="s">
        <v>16785</v>
      </c>
      <c r="M2708" s="1" t="s">
        <v>2887</v>
      </c>
      <c r="AB2708" s="10"/>
      <c r="AC2708" s="10" t="s">
        <v>2887</v>
      </c>
      <c r="AD2708" s="2" t="s">
        <v>19</v>
      </c>
      <c r="AE2708" s="2"/>
      <c r="AF2708" s="2" t="s">
        <v>3733</v>
      </c>
      <c r="AG2708" s="2" t="s">
        <v>9</v>
      </c>
      <c r="AI2708" s="1" t="str">
        <f t="shared" si="56"/>
        <v>13(5)</v>
      </c>
      <c r="AJ2708" s="1" t="str">
        <f t="shared" si="57"/>
        <v>013(005)-076～076</v>
      </c>
      <c r="AK2708" s="26" t="s">
        <v>10157</v>
      </c>
    </row>
    <row r="2709" spans="1:37" s="1" customFormat="1" x14ac:dyDescent="0.55000000000000004">
      <c r="A2709" s="1">
        <v>1810</v>
      </c>
      <c r="B2709" s="1" t="s">
        <v>9270</v>
      </c>
      <c r="D2709" s="1" t="s">
        <v>20824</v>
      </c>
      <c r="E2709" s="2" t="s">
        <v>3721</v>
      </c>
      <c r="F2709" s="16">
        <v>246</v>
      </c>
      <c r="G2709" s="12">
        <v>13</v>
      </c>
      <c r="H2709" s="12">
        <v>5</v>
      </c>
      <c r="I2709" s="2" t="s">
        <v>671</v>
      </c>
      <c r="J2709" s="2" t="s">
        <v>671</v>
      </c>
      <c r="K2709" s="1" t="s">
        <v>18995</v>
      </c>
      <c r="L2709" s="1" t="s">
        <v>16785</v>
      </c>
      <c r="AB2709" s="10"/>
      <c r="AC2709" s="10"/>
      <c r="AD2709" s="1" t="s">
        <v>19</v>
      </c>
      <c r="AF2709" s="3" t="s">
        <v>3734</v>
      </c>
      <c r="AG2709" s="2" t="s">
        <v>9</v>
      </c>
      <c r="AI2709" s="1" t="str">
        <f t="shared" si="56"/>
        <v>13(5)</v>
      </c>
      <c r="AJ2709" s="1" t="str">
        <f t="shared" si="57"/>
        <v>013(005)-078～078</v>
      </c>
      <c r="AK2709" s="26" t="s">
        <v>10158</v>
      </c>
    </row>
    <row r="2710" spans="1:37" s="1" customFormat="1" x14ac:dyDescent="0.55000000000000004">
      <c r="A2710" s="1">
        <v>1811</v>
      </c>
      <c r="B2710" s="1" t="s">
        <v>9004</v>
      </c>
      <c r="D2710" s="1" t="s">
        <v>20824</v>
      </c>
      <c r="E2710" s="2" t="s">
        <v>3721</v>
      </c>
      <c r="F2710" s="16">
        <v>246</v>
      </c>
      <c r="G2710" s="12">
        <v>13</v>
      </c>
      <c r="H2710" s="12">
        <v>5</v>
      </c>
      <c r="I2710" s="2" t="s">
        <v>241</v>
      </c>
      <c r="J2710" s="2" t="s">
        <v>241</v>
      </c>
      <c r="K2710" s="1" t="s">
        <v>18995</v>
      </c>
      <c r="L2710" s="1" t="s">
        <v>16785</v>
      </c>
      <c r="AB2710" s="10"/>
      <c r="AC2710" s="10"/>
      <c r="AD2710" s="1" t="s">
        <v>19</v>
      </c>
      <c r="AF2710" s="3" t="s">
        <v>3735</v>
      </c>
      <c r="AG2710" s="2" t="s">
        <v>9</v>
      </c>
      <c r="AI2710" s="1" t="str">
        <f t="shared" si="56"/>
        <v>13(5)</v>
      </c>
      <c r="AJ2710" s="1" t="str">
        <f t="shared" si="57"/>
        <v>013(005)-079～079</v>
      </c>
      <c r="AK2710" s="26" t="s">
        <v>10158</v>
      </c>
    </row>
    <row r="2711" spans="1:37" s="1" customFormat="1" x14ac:dyDescent="0.55000000000000004">
      <c r="A2711" s="1">
        <v>1812</v>
      </c>
      <c r="B2711" s="1" t="s">
        <v>9271</v>
      </c>
      <c r="D2711" s="1" t="s">
        <v>20824</v>
      </c>
      <c r="E2711" s="2" t="s">
        <v>3721</v>
      </c>
      <c r="F2711" s="16">
        <v>246</v>
      </c>
      <c r="G2711" s="12">
        <v>13</v>
      </c>
      <c r="H2711" s="12">
        <v>5</v>
      </c>
      <c r="I2711" s="2" t="s">
        <v>675</v>
      </c>
      <c r="J2711" s="2" t="s">
        <v>675</v>
      </c>
      <c r="K2711" s="1" t="s">
        <v>18996</v>
      </c>
      <c r="L2711" s="1" t="s">
        <v>16785</v>
      </c>
      <c r="AB2711" s="10"/>
      <c r="AC2711" s="10"/>
      <c r="AD2711" s="1" t="s">
        <v>19</v>
      </c>
      <c r="AF2711" s="3" t="s">
        <v>3736</v>
      </c>
      <c r="AG2711" s="2" t="s">
        <v>9</v>
      </c>
      <c r="AI2711" s="1" t="str">
        <f t="shared" si="56"/>
        <v>13(5)</v>
      </c>
      <c r="AJ2711" s="1" t="str">
        <f t="shared" si="57"/>
        <v>013(005)-080～080</v>
      </c>
      <c r="AK2711" s="26" t="s">
        <v>10159</v>
      </c>
    </row>
    <row r="2712" spans="1:37" s="1" customFormat="1" x14ac:dyDescent="0.55000000000000004">
      <c r="A2712" s="1">
        <v>1813</v>
      </c>
      <c r="B2712" s="1" t="s">
        <v>3737</v>
      </c>
      <c r="C2712" s="1" t="s">
        <v>11470</v>
      </c>
      <c r="D2712" s="1" t="s">
        <v>20824</v>
      </c>
      <c r="E2712" s="2" t="s">
        <v>3739</v>
      </c>
      <c r="F2712" s="16">
        <v>247</v>
      </c>
      <c r="G2712" s="12">
        <v>13</v>
      </c>
      <c r="H2712" s="12">
        <v>6</v>
      </c>
      <c r="I2712" s="2" t="s">
        <v>222</v>
      </c>
      <c r="J2712" s="2" t="s">
        <v>222</v>
      </c>
      <c r="K2712" s="1" t="s">
        <v>18282</v>
      </c>
      <c r="L2712" s="1" t="s">
        <v>16785</v>
      </c>
      <c r="M2712" s="1" t="s">
        <v>1253</v>
      </c>
      <c r="AB2712" s="10"/>
      <c r="AC2712" s="10" t="s">
        <v>1253</v>
      </c>
      <c r="AD2712" s="2" t="s">
        <v>19</v>
      </c>
      <c r="AE2712" s="2"/>
      <c r="AF2712" s="2" t="s">
        <v>3738</v>
      </c>
      <c r="AG2712" s="2" t="s">
        <v>9</v>
      </c>
      <c r="AI2712" s="1" t="str">
        <f t="shared" si="56"/>
        <v>13(6)</v>
      </c>
      <c r="AJ2712" s="1" t="str">
        <f t="shared" si="57"/>
        <v>013(006)-081～081</v>
      </c>
      <c r="AK2712" s="26" t="s">
        <v>10162</v>
      </c>
    </row>
    <row r="2713" spans="1:37" s="1" customFormat="1" x14ac:dyDescent="0.55000000000000004">
      <c r="A2713" s="1">
        <v>1815</v>
      </c>
      <c r="B2713" s="1" t="s">
        <v>3621</v>
      </c>
      <c r="C2713" s="1" t="s">
        <v>11470</v>
      </c>
      <c r="D2713" s="1" t="s">
        <v>20824</v>
      </c>
      <c r="E2713" s="2" t="s">
        <v>3739</v>
      </c>
      <c r="F2713" s="16">
        <v>247</v>
      </c>
      <c r="G2713" s="12">
        <v>13</v>
      </c>
      <c r="H2713" s="12">
        <v>6</v>
      </c>
      <c r="I2713" s="2" t="s">
        <v>823</v>
      </c>
      <c r="J2713" s="2" t="s">
        <v>677</v>
      </c>
      <c r="K2713" s="1" t="s">
        <v>17741</v>
      </c>
      <c r="L2713" s="1" t="s">
        <v>16785</v>
      </c>
      <c r="M2713" s="1" t="s">
        <v>3622</v>
      </c>
      <c r="AB2713" s="10"/>
      <c r="AC2713" s="10" t="s">
        <v>3622</v>
      </c>
      <c r="AD2713" s="2" t="s">
        <v>19</v>
      </c>
      <c r="AE2713" s="2"/>
      <c r="AF2713" s="2" t="s">
        <v>3740</v>
      </c>
      <c r="AG2713" s="2" t="s">
        <v>9</v>
      </c>
      <c r="AI2713" s="1" t="str">
        <f t="shared" si="56"/>
        <v>13(6)</v>
      </c>
      <c r="AJ2713" s="1" t="str">
        <f t="shared" si="57"/>
        <v>013(006)-082～083</v>
      </c>
      <c r="AK2713" s="26" t="s">
        <v>10163</v>
      </c>
    </row>
    <row r="2714" spans="1:37" s="1" customFormat="1" x14ac:dyDescent="0.55000000000000004">
      <c r="A2714" s="1">
        <v>1816</v>
      </c>
      <c r="B2714" s="1" t="s">
        <v>8703</v>
      </c>
      <c r="C2714" s="1" t="s">
        <v>11470</v>
      </c>
      <c r="D2714" s="1" t="s">
        <v>20824</v>
      </c>
      <c r="E2714" s="2" t="s">
        <v>3739</v>
      </c>
      <c r="F2714" s="16">
        <v>247</v>
      </c>
      <c r="G2714" s="12">
        <v>13</v>
      </c>
      <c r="H2714" s="12">
        <v>6</v>
      </c>
      <c r="I2714" s="1">
        <v>84</v>
      </c>
      <c r="J2714" s="1">
        <v>88</v>
      </c>
      <c r="K2714" s="1" t="s">
        <v>17584</v>
      </c>
      <c r="L2714" s="1" t="s">
        <v>16785</v>
      </c>
      <c r="M2714" s="1" t="s">
        <v>16185</v>
      </c>
      <c r="N2714" s="1" t="s">
        <v>16186</v>
      </c>
      <c r="O2714" s="1" t="s">
        <v>16187</v>
      </c>
      <c r="P2714" s="1" t="s">
        <v>16188</v>
      </c>
      <c r="Q2714" s="1" t="s">
        <v>16189</v>
      </c>
      <c r="R2714" s="1" t="s">
        <v>16190</v>
      </c>
      <c r="S2714" s="1" t="s">
        <v>16191</v>
      </c>
      <c r="T2714" s="1" t="s">
        <v>19162</v>
      </c>
      <c r="AB2714" s="10"/>
      <c r="AC2714" s="10" t="s">
        <v>10889</v>
      </c>
      <c r="AD2714" s="2" t="s">
        <v>19</v>
      </c>
      <c r="AE2714" s="2"/>
      <c r="AF2714" s="2" t="s">
        <v>3741</v>
      </c>
      <c r="AG2714" s="2" t="s">
        <v>9</v>
      </c>
      <c r="AI2714" s="1" t="str">
        <f t="shared" si="56"/>
        <v>13(6)</v>
      </c>
      <c r="AJ2714" s="1" t="str">
        <f t="shared" si="57"/>
        <v>013(006)-084～088</v>
      </c>
      <c r="AK2714" s="26" t="s">
        <v>10164</v>
      </c>
    </row>
    <row r="2715" spans="1:37" s="1" customFormat="1" x14ac:dyDescent="0.55000000000000004">
      <c r="A2715" s="1">
        <v>1817</v>
      </c>
      <c r="B2715" s="1" t="s">
        <v>3742</v>
      </c>
      <c r="C2715" s="1" t="s">
        <v>11470</v>
      </c>
      <c r="D2715" s="1" t="s">
        <v>20824</v>
      </c>
      <c r="E2715" s="2" t="s">
        <v>3739</v>
      </c>
      <c r="F2715" s="16">
        <v>247</v>
      </c>
      <c r="G2715" s="12">
        <v>13</v>
      </c>
      <c r="H2715" s="12">
        <v>6</v>
      </c>
      <c r="I2715" s="2" t="s">
        <v>17</v>
      </c>
      <c r="J2715" s="2" t="s">
        <v>17</v>
      </c>
      <c r="K2715" s="1" t="s">
        <v>17693</v>
      </c>
      <c r="L2715" s="1" t="s">
        <v>16785</v>
      </c>
      <c r="M2715" s="1" t="s">
        <v>3743</v>
      </c>
      <c r="AB2715" s="10"/>
      <c r="AC2715" s="10" t="s">
        <v>3743</v>
      </c>
      <c r="AD2715" s="2" t="s">
        <v>19</v>
      </c>
      <c r="AE2715" s="2"/>
      <c r="AF2715" s="2" t="s">
        <v>3744</v>
      </c>
      <c r="AG2715" s="2" t="s">
        <v>9</v>
      </c>
      <c r="AI2715" s="1" t="str">
        <f t="shared" si="56"/>
        <v>13(6)</v>
      </c>
      <c r="AJ2715" s="1" t="str">
        <f t="shared" si="57"/>
        <v>013(006)-089～089</v>
      </c>
      <c r="AK2715" s="26" t="s">
        <v>10165</v>
      </c>
    </row>
    <row r="2716" spans="1:37" s="1" customFormat="1" x14ac:dyDescent="0.55000000000000004">
      <c r="A2716" s="1">
        <v>1818</v>
      </c>
      <c r="B2716" s="1" t="s">
        <v>3623</v>
      </c>
      <c r="C2716" s="1" t="s">
        <v>11470</v>
      </c>
      <c r="D2716" s="1" t="s">
        <v>20824</v>
      </c>
      <c r="E2716" s="2" t="s">
        <v>3739</v>
      </c>
      <c r="F2716" s="16">
        <v>247</v>
      </c>
      <c r="G2716" s="12">
        <v>13</v>
      </c>
      <c r="H2716" s="12">
        <v>6</v>
      </c>
      <c r="I2716" s="1">
        <v>90</v>
      </c>
      <c r="J2716" s="1">
        <v>91</v>
      </c>
      <c r="K2716" s="1" t="s">
        <v>18661</v>
      </c>
      <c r="L2716" s="1" t="s">
        <v>16785</v>
      </c>
      <c r="M2716" s="1" t="s">
        <v>2777</v>
      </c>
      <c r="AB2716" s="10"/>
      <c r="AC2716" s="10" t="s">
        <v>2777</v>
      </c>
      <c r="AD2716" s="2" t="s">
        <v>3357</v>
      </c>
      <c r="AE2716" s="2"/>
      <c r="AF2716" s="2" t="s">
        <v>3624</v>
      </c>
      <c r="AG2716" s="2" t="s">
        <v>9</v>
      </c>
      <c r="AI2716" s="1" t="str">
        <f t="shared" si="56"/>
        <v>13(6)</v>
      </c>
      <c r="AJ2716" s="1" t="str">
        <f t="shared" si="57"/>
        <v>013(006)-090～091</v>
      </c>
      <c r="AK2716" s="26" t="s">
        <v>10166</v>
      </c>
    </row>
    <row r="2717" spans="1:37" s="1" customFormat="1" x14ac:dyDescent="0.55000000000000004">
      <c r="A2717" s="1">
        <v>1820</v>
      </c>
      <c r="B2717" s="1" t="s">
        <v>3746</v>
      </c>
      <c r="C2717" s="1" t="s">
        <v>11470</v>
      </c>
      <c r="D2717" s="1" t="s">
        <v>20824</v>
      </c>
      <c r="E2717" s="2" t="s">
        <v>3739</v>
      </c>
      <c r="F2717" s="16">
        <v>247</v>
      </c>
      <c r="G2717" s="12">
        <v>13</v>
      </c>
      <c r="H2717" s="12">
        <v>6</v>
      </c>
      <c r="I2717" s="2" t="s">
        <v>268</v>
      </c>
      <c r="J2717" s="2" t="s">
        <v>694</v>
      </c>
      <c r="K2717" s="1" t="s">
        <v>18384</v>
      </c>
      <c r="L2717" s="1" t="s">
        <v>16785</v>
      </c>
      <c r="M2717" s="1" t="s">
        <v>3747</v>
      </c>
      <c r="AB2717" s="10"/>
      <c r="AC2717" s="10" t="s">
        <v>3747</v>
      </c>
      <c r="AD2717" s="2" t="s">
        <v>19</v>
      </c>
      <c r="AE2717" s="2"/>
      <c r="AF2717" s="2" t="s">
        <v>3748</v>
      </c>
      <c r="AG2717" s="2" t="s">
        <v>9</v>
      </c>
      <c r="AI2717" s="1" t="str">
        <f t="shared" si="56"/>
        <v>13(6)</v>
      </c>
      <c r="AJ2717" s="1" t="str">
        <f t="shared" si="57"/>
        <v>013(006)-092～093</v>
      </c>
      <c r="AK2717" s="26" t="s">
        <v>10167</v>
      </c>
    </row>
    <row r="2718" spans="1:37" s="1" customFormat="1" x14ac:dyDescent="0.55000000000000004">
      <c r="A2718" s="1">
        <v>1821</v>
      </c>
      <c r="B2718" s="1" t="s">
        <v>3749</v>
      </c>
      <c r="C2718" s="1" t="s">
        <v>11470</v>
      </c>
      <c r="D2718" s="1" t="s">
        <v>20824</v>
      </c>
      <c r="E2718" s="2" t="s">
        <v>3739</v>
      </c>
      <c r="F2718" s="16">
        <v>247</v>
      </c>
      <c r="G2718" s="12">
        <v>13</v>
      </c>
      <c r="H2718" s="12">
        <v>6</v>
      </c>
      <c r="I2718" s="2" t="s">
        <v>1187</v>
      </c>
      <c r="J2718" s="2" t="s">
        <v>269</v>
      </c>
      <c r="K2718" s="1" t="s">
        <v>18192</v>
      </c>
      <c r="L2718" s="1" t="s">
        <v>16785</v>
      </c>
      <c r="M2718" s="1" t="s">
        <v>3438</v>
      </c>
      <c r="AB2718" s="10"/>
      <c r="AC2718" s="10" t="s">
        <v>3438</v>
      </c>
      <c r="AD2718" s="2" t="s">
        <v>19</v>
      </c>
      <c r="AE2718" s="2"/>
      <c r="AF2718" s="2" t="s">
        <v>3750</v>
      </c>
      <c r="AG2718" s="2" t="s">
        <v>9</v>
      </c>
      <c r="AI2718" s="1" t="str">
        <f t="shared" si="56"/>
        <v>13(6)</v>
      </c>
      <c r="AJ2718" s="1" t="str">
        <f t="shared" si="57"/>
        <v>013(006)-094～095</v>
      </c>
      <c r="AK2718" s="26" t="s">
        <v>10168</v>
      </c>
    </row>
    <row r="2719" spans="1:37" s="1" customFormat="1" x14ac:dyDescent="0.55000000000000004">
      <c r="A2719" s="1">
        <v>1822</v>
      </c>
      <c r="B2719" s="1" t="s">
        <v>9157</v>
      </c>
      <c r="C2719" s="1" t="s">
        <v>11470</v>
      </c>
      <c r="D2719" s="1" t="s">
        <v>20824</v>
      </c>
      <c r="E2719" s="2" t="s">
        <v>3739</v>
      </c>
      <c r="F2719" s="16">
        <v>247</v>
      </c>
      <c r="G2719" s="12">
        <v>13</v>
      </c>
      <c r="H2719" s="12">
        <v>6</v>
      </c>
      <c r="I2719" s="2" t="s">
        <v>269</v>
      </c>
      <c r="J2719" s="2" t="s">
        <v>269</v>
      </c>
      <c r="K2719" s="1" t="s">
        <v>18192</v>
      </c>
      <c r="L2719" s="1" t="s">
        <v>16785</v>
      </c>
      <c r="AB2719" s="10"/>
      <c r="AC2719" s="10"/>
      <c r="AD2719" s="1" t="s">
        <v>19</v>
      </c>
      <c r="AF2719" s="3" t="s">
        <v>3751</v>
      </c>
      <c r="AG2719" s="2" t="s">
        <v>9</v>
      </c>
      <c r="AI2719" s="1" t="str">
        <f t="shared" si="56"/>
        <v>13(6)</v>
      </c>
      <c r="AJ2719" s="1" t="str">
        <f t="shared" si="57"/>
        <v>013(006)-095～095</v>
      </c>
      <c r="AK2719" s="26" t="s">
        <v>10168</v>
      </c>
    </row>
    <row r="2720" spans="1:37" s="1" customFormat="1" x14ac:dyDescent="0.55000000000000004">
      <c r="A2720" s="1">
        <v>1823</v>
      </c>
      <c r="B2720" s="1" t="s">
        <v>9265</v>
      </c>
      <c r="C2720" s="1" t="s">
        <v>11470</v>
      </c>
      <c r="D2720" s="1" t="s">
        <v>20824</v>
      </c>
      <c r="E2720" s="2" t="s">
        <v>3739</v>
      </c>
      <c r="F2720" s="16">
        <v>247</v>
      </c>
      <c r="G2720" s="12">
        <v>13</v>
      </c>
      <c r="H2720" s="12">
        <v>6</v>
      </c>
      <c r="I2720" s="2" t="s">
        <v>273</v>
      </c>
      <c r="J2720" s="2" t="s">
        <v>273</v>
      </c>
      <c r="K2720" s="1" t="s">
        <v>18997</v>
      </c>
      <c r="L2720" s="1" t="s">
        <v>16785</v>
      </c>
      <c r="AB2720" s="10"/>
      <c r="AC2720" s="10"/>
      <c r="AD2720" s="1" t="s">
        <v>19</v>
      </c>
      <c r="AF2720" s="3" t="s">
        <v>3752</v>
      </c>
      <c r="AG2720" s="2" t="s">
        <v>9</v>
      </c>
      <c r="AI2720" s="1" t="str">
        <f t="shared" si="56"/>
        <v>13(6)</v>
      </c>
      <c r="AJ2720" s="1" t="str">
        <f t="shared" si="57"/>
        <v>013(006)-096～096</v>
      </c>
      <c r="AK2720" s="26" t="s">
        <v>10169</v>
      </c>
    </row>
    <row r="2721" spans="1:37" s="1" customFormat="1" x14ac:dyDescent="0.55000000000000004">
      <c r="A2721" s="1">
        <v>1825</v>
      </c>
      <c r="B2721" s="1" t="s">
        <v>9272</v>
      </c>
      <c r="C2721" s="1" t="s">
        <v>11472</v>
      </c>
      <c r="D2721" s="1" t="s">
        <v>20824</v>
      </c>
      <c r="E2721" s="2" t="s">
        <v>3754</v>
      </c>
      <c r="F2721" s="16">
        <v>248</v>
      </c>
      <c r="G2721" s="12">
        <v>13</v>
      </c>
      <c r="H2721" s="12">
        <v>7</v>
      </c>
      <c r="I2721" s="2" t="s">
        <v>1199</v>
      </c>
      <c r="J2721" s="2" t="s">
        <v>307</v>
      </c>
      <c r="K2721" s="1" t="s">
        <v>18998</v>
      </c>
      <c r="L2721" s="1" t="s">
        <v>16785</v>
      </c>
      <c r="AB2721" s="10"/>
      <c r="AC2721" s="10"/>
      <c r="AD2721" s="1" t="s">
        <v>19</v>
      </c>
      <c r="AF2721" s="3" t="s">
        <v>3753</v>
      </c>
      <c r="AG2721" s="2" t="s">
        <v>9</v>
      </c>
      <c r="AI2721" s="1" t="str">
        <f t="shared" si="56"/>
        <v>13(7)</v>
      </c>
      <c r="AJ2721" s="1" t="str">
        <f t="shared" si="57"/>
        <v>013(007)-099～112</v>
      </c>
      <c r="AK2721" s="26" t="s">
        <v>10172</v>
      </c>
    </row>
    <row r="2722" spans="1:37" s="1" customFormat="1" x14ac:dyDescent="0.55000000000000004">
      <c r="A2722" s="1">
        <v>1826</v>
      </c>
      <c r="B2722" s="1" t="s">
        <v>9273</v>
      </c>
      <c r="C2722" s="1" t="s">
        <v>11472</v>
      </c>
      <c r="D2722" s="1" t="s">
        <v>20824</v>
      </c>
      <c r="E2722" s="2" t="s">
        <v>3754</v>
      </c>
      <c r="F2722" s="16">
        <v>248</v>
      </c>
      <c r="G2722" s="12">
        <v>13</v>
      </c>
      <c r="H2722" s="12">
        <v>7</v>
      </c>
      <c r="I2722" s="2" t="s">
        <v>314</v>
      </c>
      <c r="J2722" s="2" t="s">
        <v>875</v>
      </c>
      <c r="K2722" s="1" t="s">
        <v>18999</v>
      </c>
      <c r="L2722" s="1" t="s">
        <v>16785</v>
      </c>
      <c r="AB2722" s="10"/>
      <c r="AC2722" s="10"/>
      <c r="AD2722" s="1" t="s">
        <v>19</v>
      </c>
      <c r="AF2722" s="3" t="s">
        <v>3755</v>
      </c>
      <c r="AG2722" s="2" t="s">
        <v>9</v>
      </c>
      <c r="AI2722" s="1" t="str">
        <f t="shared" si="56"/>
        <v>13(7)</v>
      </c>
      <c r="AJ2722" s="1" t="str">
        <f t="shared" si="57"/>
        <v>013(007)-113～122</v>
      </c>
      <c r="AK2722" s="26" t="s">
        <v>10173</v>
      </c>
    </row>
    <row r="2723" spans="1:37" s="1" customFormat="1" x14ac:dyDescent="0.55000000000000004">
      <c r="A2723" s="1">
        <v>1827</v>
      </c>
      <c r="B2723" s="1" t="s">
        <v>9274</v>
      </c>
      <c r="C2723" s="1" t="s">
        <v>11472</v>
      </c>
      <c r="D2723" s="1" t="s">
        <v>20824</v>
      </c>
      <c r="E2723" s="2" t="s">
        <v>3754</v>
      </c>
      <c r="F2723" s="16">
        <v>248</v>
      </c>
      <c r="G2723" s="12">
        <v>13</v>
      </c>
      <c r="H2723" s="12">
        <v>7</v>
      </c>
      <c r="I2723" s="2" t="s">
        <v>712</v>
      </c>
      <c r="J2723" s="2" t="s">
        <v>712</v>
      </c>
      <c r="K2723" s="1" t="s">
        <v>19000</v>
      </c>
      <c r="L2723" s="1" t="s">
        <v>16785</v>
      </c>
      <c r="AB2723" s="10"/>
      <c r="AC2723" s="10"/>
      <c r="AD2723" s="1" t="s">
        <v>19</v>
      </c>
      <c r="AF2723" s="3" t="s">
        <v>3756</v>
      </c>
      <c r="AG2723" s="2" t="s">
        <v>9</v>
      </c>
      <c r="AI2723" s="1" t="str">
        <f t="shared" si="56"/>
        <v>13(7)</v>
      </c>
      <c r="AJ2723" s="1" t="str">
        <f t="shared" si="57"/>
        <v>013(007)-123～123</v>
      </c>
      <c r="AK2723" s="26" t="s">
        <v>10174</v>
      </c>
    </row>
    <row r="2724" spans="1:37" s="1" customFormat="1" x14ac:dyDescent="0.55000000000000004">
      <c r="A2724" s="1">
        <v>1828</v>
      </c>
      <c r="B2724" s="1" t="s">
        <v>9275</v>
      </c>
      <c r="C2724" s="1" t="s">
        <v>11472</v>
      </c>
      <c r="D2724" s="1" t="s">
        <v>20824</v>
      </c>
      <c r="E2724" s="2" t="s">
        <v>3754</v>
      </c>
      <c r="F2724" s="16">
        <v>248</v>
      </c>
      <c r="G2724" s="12">
        <v>13</v>
      </c>
      <c r="H2724" s="12">
        <v>7</v>
      </c>
      <c r="I2724" s="2" t="s">
        <v>714</v>
      </c>
      <c r="J2724" s="2" t="s">
        <v>879</v>
      </c>
      <c r="K2724" s="1" t="s">
        <v>19001</v>
      </c>
      <c r="L2724" s="1" t="s">
        <v>16785</v>
      </c>
      <c r="AB2724" s="10"/>
      <c r="AC2724" s="10"/>
      <c r="AD2724" s="1" t="s">
        <v>19</v>
      </c>
      <c r="AF2724" s="3" t="s">
        <v>3757</v>
      </c>
      <c r="AG2724" s="2" t="s">
        <v>9</v>
      </c>
      <c r="AI2724" s="1" t="str">
        <f t="shared" si="56"/>
        <v>13(7)</v>
      </c>
      <c r="AJ2724" s="1" t="str">
        <f t="shared" si="57"/>
        <v>013(007)-124～125</v>
      </c>
      <c r="AK2724" s="26" t="s">
        <v>10175</v>
      </c>
    </row>
    <row r="2725" spans="1:37" s="1" customFormat="1" x14ac:dyDescent="0.55000000000000004">
      <c r="A2725" s="1">
        <v>1829</v>
      </c>
      <c r="B2725" s="1" t="s">
        <v>9276</v>
      </c>
      <c r="D2725" s="1" t="s">
        <v>20824</v>
      </c>
      <c r="E2725" s="2" t="s">
        <v>3754</v>
      </c>
      <c r="F2725" s="16">
        <v>248</v>
      </c>
      <c r="G2725" s="12">
        <v>13</v>
      </c>
      <c r="H2725" s="12">
        <v>7</v>
      </c>
      <c r="I2725" s="2" t="s">
        <v>879</v>
      </c>
      <c r="J2725" s="2" t="s">
        <v>880</v>
      </c>
      <c r="K2725" s="1" t="s">
        <v>16785</v>
      </c>
      <c r="L2725" s="1" t="s">
        <v>16785</v>
      </c>
      <c r="M2725" s="1" t="s">
        <v>16785</v>
      </c>
      <c r="AB2725" s="10"/>
      <c r="AC2725" s="10" t="e">
        <v>#N/A</v>
      </c>
      <c r="AD2725" s="1" t="s">
        <v>19</v>
      </c>
      <c r="AF2725" s="3" t="s">
        <v>3758</v>
      </c>
      <c r="AG2725" s="2" t="s">
        <v>9</v>
      </c>
      <c r="AI2725" s="1" t="str">
        <f t="shared" si="56"/>
        <v>13(7)</v>
      </c>
      <c r="AJ2725" s="1" t="str">
        <f t="shared" si="57"/>
        <v>013(007)-125～126</v>
      </c>
      <c r="AK2725" s="26"/>
    </row>
    <row r="2726" spans="1:37" s="1" customFormat="1" x14ac:dyDescent="0.55000000000000004">
      <c r="A2726" s="1">
        <v>1830</v>
      </c>
      <c r="B2726" s="1" t="s">
        <v>9250</v>
      </c>
      <c r="C2726" s="1" t="s">
        <v>11472</v>
      </c>
      <c r="D2726" s="1" t="s">
        <v>20824</v>
      </c>
      <c r="E2726" s="2" t="s">
        <v>3754</v>
      </c>
      <c r="F2726" s="16">
        <v>248</v>
      </c>
      <c r="G2726" s="12">
        <v>13</v>
      </c>
      <c r="H2726" s="12">
        <v>7</v>
      </c>
      <c r="I2726" s="2" t="s">
        <v>1686</v>
      </c>
      <c r="J2726" s="2" t="s">
        <v>896</v>
      </c>
      <c r="K2726" s="1" t="s">
        <v>19002</v>
      </c>
      <c r="L2726" s="1" t="s">
        <v>16785</v>
      </c>
      <c r="AB2726" s="10"/>
      <c r="AC2726" s="10"/>
      <c r="AD2726" s="1" t="s">
        <v>19</v>
      </c>
      <c r="AF2726" s="3" t="s">
        <v>3759</v>
      </c>
      <c r="AG2726" s="2" t="s">
        <v>9</v>
      </c>
      <c r="AI2726" s="1" t="str">
        <f t="shared" si="56"/>
        <v>13(7)</v>
      </c>
      <c r="AJ2726" s="1" t="str">
        <f t="shared" si="57"/>
        <v>013(007)-127～135</v>
      </c>
      <c r="AK2726" s="26" t="s">
        <v>10176</v>
      </c>
    </row>
    <row r="2727" spans="1:37" s="1" customFormat="1" x14ac:dyDescent="0.55000000000000004">
      <c r="A2727" s="1">
        <v>1831</v>
      </c>
      <c r="B2727" s="1" t="s">
        <v>3760</v>
      </c>
      <c r="D2727" s="1" t="s">
        <v>20824</v>
      </c>
      <c r="E2727" s="2" t="s">
        <v>3762</v>
      </c>
      <c r="F2727" s="16">
        <v>249</v>
      </c>
      <c r="G2727" s="12">
        <v>13</v>
      </c>
      <c r="H2727" s="12">
        <v>8</v>
      </c>
      <c r="I2727" s="2" t="s">
        <v>1214</v>
      </c>
      <c r="J2727" s="2" t="s">
        <v>1214</v>
      </c>
      <c r="K2727" s="1" t="s">
        <v>17810</v>
      </c>
      <c r="L2727" s="1" t="s">
        <v>16785</v>
      </c>
      <c r="M2727" s="1" t="s">
        <v>3565</v>
      </c>
      <c r="AB2727" s="10"/>
      <c r="AC2727" s="10" t="s">
        <v>3565</v>
      </c>
      <c r="AD2727" s="2" t="s">
        <v>19</v>
      </c>
      <c r="AE2727" s="2"/>
      <c r="AF2727" s="2" t="s">
        <v>3761</v>
      </c>
      <c r="AG2727" s="2" t="s">
        <v>9</v>
      </c>
      <c r="AI2727" s="1" t="str">
        <f t="shared" si="56"/>
        <v>13(8)</v>
      </c>
      <c r="AJ2727" s="1" t="str">
        <f t="shared" si="57"/>
        <v>013(008)-137～137</v>
      </c>
      <c r="AK2727" s="26" t="s">
        <v>10179</v>
      </c>
    </row>
    <row r="2728" spans="1:37" s="1" customFormat="1" x14ac:dyDescent="0.55000000000000004">
      <c r="A2728" s="1">
        <v>1832</v>
      </c>
      <c r="B2728" s="1" t="s">
        <v>3625</v>
      </c>
      <c r="D2728" s="1" t="s">
        <v>20824</v>
      </c>
      <c r="E2728" s="2" t="s">
        <v>3762</v>
      </c>
      <c r="F2728" s="16">
        <v>249</v>
      </c>
      <c r="G2728" s="12">
        <v>13</v>
      </c>
      <c r="H2728" s="12">
        <v>8</v>
      </c>
      <c r="I2728" s="1">
        <v>138</v>
      </c>
      <c r="J2728" s="1">
        <v>140</v>
      </c>
      <c r="K2728" s="1" t="s">
        <v>18283</v>
      </c>
      <c r="L2728" s="1" t="s">
        <v>16785</v>
      </c>
      <c r="M2728" s="1" t="s">
        <v>1253</v>
      </c>
      <c r="AB2728" s="10"/>
      <c r="AC2728" s="10" t="s">
        <v>1253</v>
      </c>
      <c r="AD2728" s="2" t="s">
        <v>3357</v>
      </c>
      <c r="AE2728" s="2"/>
      <c r="AF2728" s="2" t="s">
        <v>3626</v>
      </c>
      <c r="AG2728" s="2" t="s">
        <v>9</v>
      </c>
      <c r="AI2728" s="1" t="str">
        <f t="shared" si="56"/>
        <v>13(8)</v>
      </c>
      <c r="AJ2728" s="1" t="str">
        <f t="shared" si="57"/>
        <v>013(008)-138～140</v>
      </c>
      <c r="AK2728" s="26" t="s">
        <v>10180</v>
      </c>
    </row>
    <row r="2729" spans="1:37" s="1" customFormat="1" x14ac:dyDescent="0.55000000000000004">
      <c r="A2729" s="1">
        <v>1834</v>
      </c>
      <c r="B2729" s="1" t="s">
        <v>3763</v>
      </c>
      <c r="D2729" s="1" t="s">
        <v>20824</v>
      </c>
      <c r="E2729" s="2" t="s">
        <v>3762</v>
      </c>
      <c r="F2729" s="16">
        <v>249</v>
      </c>
      <c r="G2729" s="12">
        <v>13</v>
      </c>
      <c r="H2729" s="12">
        <v>8</v>
      </c>
      <c r="I2729" s="2" t="s">
        <v>319</v>
      </c>
      <c r="J2729" s="2" t="s">
        <v>321</v>
      </c>
      <c r="K2729" s="1" t="s">
        <v>18616</v>
      </c>
      <c r="L2729" s="1" t="s">
        <v>16785</v>
      </c>
      <c r="M2729" s="1" t="s">
        <v>3764</v>
      </c>
      <c r="AB2729" s="10"/>
      <c r="AC2729" s="10" t="s">
        <v>3764</v>
      </c>
      <c r="AD2729" s="2" t="s">
        <v>19</v>
      </c>
      <c r="AE2729" s="2"/>
      <c r="AF2729" s="2" t="s">
        <v>3765</v>
      </c>
      <c r="AG2729" s="2" t="s">
        <v>9</v>
      </c>
      <c r="AI2729" s="1" t="str">
        <f t="shared" si="56"/>
        <v>13(8)</v>
      </c>
      <c r="AJ2729" s="1" t="str">
        <f t="shared" si="57"/>
        <v>013(008)-141～142</v>
      </c>
      <c r="AK2729" s="26" t="s">
        <v>10181</v>
      </c>
    </row>
    <row r="2730" spans="1:37" s="1" customFormat="1" x14ac:dyDescent="0.55000000000000004">
      <c r="A2730" s="1">
        <v>1836</v>
      </c>
      <c r="B2730" s="1" t="s">
        <v>3766</v>
      </c>
      <c r="D2730" s="1" t="s">
        <v>20824</v>
      </c>
      <c r="E2730" s="2" t="s">
        <v>3762</v>
      </c>
      <c r="F2730" s="16">
        <v>249</v>
      </c>
      <c r="G2730" s="12">
        <v>13</v>
      </c>
      <c r="H2730" s="12">
        <v>8</v>
      </c>
      <c r="I2730" s="2" t="s">
        <v>324</v>
      </c>
      <c r="J2730" s="2" t="s">
        <v>23</v>
      </c>
      <c r="K2730" s="1" t="s">
        <v>17870</v>
      </c>
      <c r="L2730" s="1" t="s">
        <v>16785</v>
      </c>
      <c r="M2730" s="1" t="s">
        <v>3627</v>
      </c>
      <c r="AB2730" s="10"/>
      <c r="AC2730" s="10" t="s">
        <v>3627</v>
      </c>
      <c r="AD2730" s="2" t="s">
        <v>19</v>
      </c>
      <c r="AE2730" s="2"/>
      <c r="AF2730" s="2" t="s">
        <v>3767</v>
      </c>
      <c r="AG2730" s="2" t="s">
        <v>9</v>
      </c>
      <c r="AI2730" s="1" t="str">
        <f t="shared" si="56"/>
        <v>13(8)</v>
      </c>
      <c r="AJ2730" s="1" t="str">
        <f t="shared" si="57"/>
        <v>013(008)-143～145</v>
      </c>
      <c r="AK2730" s="26" t="s">
        <v>10182</v>
      </c>
    </row>
    <row r="2731" spans="1:37" s="1" customFormat="1" x14ac:dyDescent="0.55000000000000004">
      <c r="A2731" s="1">
        <v>1837</v>
      </c>
      <c r="B2731" s="1" t="s">
        <v>3768</v>
      </c>
      <c r="D2731" s="1" t="s">
        <v>20824</v>
      </c>
      <c r="E2731" s="2" t="s">
        <v>3762</v>
      </c>
      <c r="F2731" s="16">
        <v>249</v>
      </c>
      <c r="G2731" s="12">
        <v>13</v>
      </c>
      <c r="H2731" s="12">
        <v>8</v>
      </c>
      <c r="I2731" s="2" t="s">
        <v>32</v>
      </c>
      <c r="J2731" s="2" t="s">
        <v>726</v>
      </c>
      <c r="K2731" s="1" t="s">
        <v>17951</v>
      </c>
      <c r="L2731" s="1" t="s">
        <v>16785</v>
      </c>
      <c r="M2731" s="1" t="s">
        <v>3111</v>
      </c>
      <c r="AB2731" s="10"/>
      <c r="AC2731" s="10" t="s">
        <v>3111</v>
      </c>
      <c r="AD2731" s="2" t="s">
        <v>19</v>
      </c>
      <c r="AE2731" s="2"/>
      <c r="AF2731" s="2" t="s">
        <v>3769</v>
      </c>
      <c r="AG2731" s="2" t="s">
        <v>9</v>
      </c>
      <c r="AI2731" s="1" t="str">
        <f t="shared" si="56"/>
        <v>13(8)</v>
      </c>
      <c r="AJ2731" s="1" t="str">
        <f t="shared" si="57"/>
        <v>013(008)-146～147</v>
      </c>
      <c r="AK2731" s="26" t="s">
        <v>10183</v>
      </c>
    </row>
    <row r="2732" spans="1:37" s="1" customFormat="1" x14ac:dyDescent="0.55000000000000004">
      <c r="A2732" s="1">
        <v>1838</v>
      </c>
      <c r="B2732" s="1" t="s">
        <v>3770</v>
      </c>
      <c r="D2732" s="1" t="s">
        <v>20824</v>
      </c>
      <c r="E2732" s="2" t="s">
        <v>3762</v>
      </c>
      <c r="F2732" s="16">
        <v>249</v>
      </c>
      <c r="G2732" s="12">
        <v>13</v>
      </c>
      <c r="H2732" s="12">
        <v>8</v>
      </c>
      <c r="I2732" s="2" t="s">
        <v>726</v>
      </c>
      <c r="J2732" s="2" t="s">
        <v>726</v>
      </c>
      <c r="K2732" s="1" t="s">
        <v>17951</v>
      </c>
      <c r="L2732" s="1" t="s">
        <v>16785</v>
      </c>
      <c r="M2732" s="1" t="s">
        <v>3529</v>
      </c>
      <c r="AB2732" s="10"/>
      <c r="AC2732" s="10" t="s">
        <v>3529</v>
      </c>
      <c r="AD2732" s="2" t="s">
        <v>19</v>
      </c>
      <c r="AE2732" s="2"/>
      <c r="AF2732" s="2" t="s">
        <v>3771</v>
      </c>
      <c r="AG2732" s="2" t="s">
        <v>9</v>
      </c>
      <c r="AI2732" s="1" t="str">
        <f t="shared" ref="AI2732:AI2795" si="58">G2732&amp;"("&amp;H2732&amp;")"</f>
        <v>13(8)</v>
      </c>
      <c r="AJ2732" s="1" t="str">
        <f t="shared" ref="AJ2732:AJ2795" si="59">TEXT(G2732,"000")&amp;"("&amp;TEXT(H2732,"000")&amp;")-"&amp;TEXT(I2732,"000")&amp;"～"&amp;TEXT(J2732,"000")</f>
        <v>013(008)-147～147</v>
      </c>
      <c r="AK2732" s="26" t="s">
        <v>10183</v>
      </c>
    </row>
    <row r="2733" spans="1:37" s="1" customFormat="1" x14ac:dyDescent="0.55000000000000004">
      <c r="A2733" s="1">
        <v>1839</v>
      </c>
      <c r="B2733" s="1" t="s">
        <v>3628</v>
      </c>
      <c r="D2733" s="1" t="s">
        <v>20824</v>
      </c>
      <c r="E2733" s="2" t="s">
        <v>3762</v>
      </c>
      <c r="F2733" s="16">
        <v>249</v>
      </c>
      <c r="G2733" s="12">
        <v>13</v>
      </c>
      <c r="H2733" s="12">
        <v>8</v>
      </c>
      <c r="I2733" s="1">
        <v>148</v>
      </c>
      <c r="J2733" s="1">
        <v>149</v>
      </c>
      <c r="K2733" s="1" t="s">
        <v>18464</v>
      </c>
      <c r="L2733" s="1" t="s">
        <v>16785</v>
      </c>
      <c r="M2733" s="1" t="s">
        <v>1185</v>
      </c>
      <c r="AB2733" s="10"/>
      <c r="AC2733" s="10" t="s">
        <v>1185</v>
      </c>
      <c r="AD2733" s="2" t="s">
        <v>3357</v>
      </c>
      <c r="AE2733" s="2"/>
      <c r="AF2733" s="2" t="s">
        <v>3629</v>
      </c>
      <c r="AG2733" s="2" t="s">
        <v>9</v>
      </c>
      <c r="AI2733" s="1" t="str">
        <f t="shared" si="58"/>
        <v>13(8)</v>
      </c>
      <c r="AJ2733" s="1" t="str">
        <f t="shared" si="59"/>
        <v>013(008)-148～149</v>
      </c>
      <c r="AK2733" s="26" t="s">
        <v>10184</v>
      </c>
    </row>
    <row r="2734" spans="1:37" s="1" customFormat="1" x14ac:dyDescent="0.55000000000000004">
      <c r="A2734" s="1">
        <v>1841</v>
      </c>
      <c r="B2734" s="1" t="s">
        <v>3773</v>
      </c>
      <c r="D2734" s="1" t="s">
        <v>20824</v>
      </c>
      <c r="E2734" s="2" t="s">
        <v>3762</v>
      </c>
      <c r="F2734" s="16">
        <v>249</v>
      </c>
      <c r="G2734" s="12">
        <v>13</v>
      </c>
      <c r="H2734" s="12">
        <v>8</v>
      </c>
      <c r="I2734" s="2" t="s">
        <v>35</v>
      </c>
      <c r="J2734" s="2" t="s">
        <v>37</v>
      </c>
      <c r="K2734" s="1" t="s">
        <v>18497</v>
      </c>
      <c r="L2734" s="1" t="s">
        <v>16785</v>
      </c>
      <c r="M2734" s="1" t="s">
        <v>3774</v>
      </c>
      <c r="AB2734" s="10"/>
      <c r="AC2734" s="10" t="s">
        <v>3774</v>
      </c>
      <c r="AD2734" s="2" t="s">
        <v>19</v>
      </c>
      <c r="AE2734" s="2"/>
      <c r="AF2734" s="2" t="s">
        <v>3775</v>
      </c>
      <c r="AG2734" s="2" t="s">
        <v>9</v>
      </c>
      <c r="AI2734" s="1" t="str">
        <f t="shared" si="58"/>
        <v>13(8)</v>
      </c>
      <c r="AJ2734" s="1" t="str">
        <f t="shared" si="59"/>
        <v>013(008)-150～151</v>
      </c>
      <c r="AK2734" s="26" t="s">
        <v>10185</v>
      </c>
    </row>
    <row r="2735" spans="1:37" s="1" customFormat="1" x14ac:dyDescent="0.55000000000000004">
      <c r="A2735" s="1">
        <v>1842</v>
      </c>
      <c r="B2735" s="1" t="s">
        <v>9004</v>
      </c>
      <c r="D2735" s="1" t="s">
        <v>20824</v>
      </c>
      <c r="E2735" s="2" t="s">
        <v>3762</v>
      </c>
      <c r="F2735" s="16">
        <v>249</v>
      </c>
      <c r="G2735" s="12">
        <v>13</v>
      </c>
      <c r="H2735" s="12">
        <v>8</v>
      </c>
      <c r="I2735" s="2" t="s">
        <v>37</v>
      </c>
      <c r="J2735" s="2" t="s">
        <v>11</v>
      </c>
      <c r="K2735" s="1" t="s">
        <v>18497</v>
      </c>
      <c r="L2735" s="1" t="s">
        <v>16785</v>
      </c>
      <c r="AB2735" s="10"/>
      <c r="AC2735" s="10"/>
      <c r="AD2735" s="1" t="s">
        <v>19</v>
      </c>
      <c r="AF2735" s="3" t="s">
        <v>3776</v>
      </c>
      <c r="AG2735" s="2" t="s">
        <v>9</v>
      </c>
      <c r="AI2735" s="1" t="str">
        <f t="shared" si="58"/>
        <v>13(8)</v>
      </c>
      <c r="AJ2735" s="1" t="str">
        <f t="shared" si="59"/>
        <v>013(008)-151～152</v>
      </c>
      <c r="AK2735" s="26" t="s">
        <v>10185</v>
      </c>
    </row>
    <row r="2736" spans="1:37" s="1" customFormat="1" x14ac:dyDescent="0.55000000000000004">
      <c r="A2736" s="1">
        <v>1843</v>
      </c>
      <c r="B2736" s="1" t="s">
        <v>9277</v>
      </c>
      <c r="D2736" s="1" t="s">
        <v>20824</v>
      </c>
      <c r="E2736" s="2" t="s">
        <v>3762</v>
      </c>
      <c r="F2736" s="16">
        <v>249</v>
      </c>
      <c r="G2736" s="12">
        <v>13</v>
      </c>
      <c r="H2736" s="12">
        <v>8</v>
      </c>
      <c r="I2736" s="2" t="s">
        <v>11</v>
      </c>
      <c r="J2736" s="2" t="s">
        <v>11</v>
      </c>
      <c r="K2736" s="1" t="s">
        <v>19003</v>
      </c>
      <c r="L2736" s="1" t="s">
        <v>16785</v>
      </c>
      <c r="AB2736" s="10"/>
      <c r="AC2736" s="10"/>
      <c r="AD2736" s="1" t="s">
        <v>19</v>
      </c>
      <c r="AF2736" s="3" t="s">
        <v>3777</v>
      </c>
      <c r="AG2736" s="2" t="s">
        <v>9</v>
      </c>
      <c r="AI2736" s="1" t="str">
        <f t="shared" si="58"/>
        <v>13(8)</v>
      </c>
      <c r="AJ2736" s="1" t="str">
        <f t="shared" si="59"/>
        <v>013(008)-152～152</v>
      </c>
      <c r="AK2736" s="26" t="s">
        <v>10186</v>
      </c>
    </row>
    <row r="2737" spans="1:37" s="1" customFormat="1" x14ac:dyDescent="0.55000000000000004">
      <c r="A2737" s="1">
        <v>1844</v>
      </c>
      <c r="B2737" s="1" t="s">
        <v>3782</v>
      </c>
      <c r="D2737" s="1" t="s">
        <v>20824</v>
      </c>
      <c r="E2737" s="2" t="s">
        <v>3780</v>
      </c>
      <c r="F2737" s="16">
        <v>250</v>
      </c>
      <c r="G2737" s="12">
        <v>13</v>
      </c>
      <c r="H2737" s="12">
        <v>9</v>
      </c>
      <c r="I2737" s="2" t="s">
        <v>40</v>
      </c>
      <c r="J2737" s="2" t="s">
        <v>27</v>
      </c>
      <c r="K2737" s="1" t="s">
        <v>18072</v>
      </c>
      <c r="L2737" s="1" t="s">
        <v>16785</v>
      </c>
      <c r="M2737" s="1" t="s">
        <v>2786</v>
      </c>
      <c r="AB2737" s="10"/>
      <c r="AC2737" s="10" t="s">
        <v>2786</v>
      </c>
      <c r="AD2737" s="2" t="s">
        <v>19</v>
      </c>
      <c r="AE2737" s="2"/>
      <c r="AF2737" s="2" t="s">
        <v>3783</v>
      </c>
      <c r="AG2737" s="2" t="s">
        <v>9</v>
      </c>
      <c r="AI2737" s="1" t="str">
        <f t="shared" si="58"/>
        <v>13(9)</v>
      </c>
      <c r="AJ2737" s="1" t="str">
        <f t="shared" si="59"/>
        <v>013(009)-154～155</v>
      </c>
      <c r="AK2737" s="26" t="s">
        <v>10189</v>
      </c>
    </row>
    <row r="2738" spans="1:37" s="1" customFormat="1" x14ac:dyDescent="0.55000000000000004">
      <c r="A2738" s="1">
        <v>1845</v>
      </c>
      <c r="B2738" s="1" t="s">
        <v>3784</v>
      </c>
      <c r="D2738" s="1" t="s">
        <v>20824</v>
      </c>
      <c r="E2738" s="2" t="s">
        <v>3780</v>
      </c>
      <c r="F2738" s="16">
        <v>250</v>
      </c>
      <c r="G2738" s="12">
        <v>13</v>
      </c>
      <c r="H2738" s="12">
        <v>9</v>
      </c>
      <c r="I2738" s="2" t="s">
        <v>30</v>
      </c>
      <c r="J2738" s="2" t="s">
        <v>739</v>
      </c>
      <c r="K2738" s="1" t="s">
        <v>18615</v>
      </c>
      <c r="L2738" s="1" t="s">
        <v>16785</v>
      </c>
      <c r="M2738" s="1" t="s">
        <v>3785</v>
      </c>
      <c r="AB2738" s="10"/>
      <c r="AC2738" s="10" t="s">
        <v>3785</v>
      </c>
      <c r="AD2738" s="2" t="s">
        <v>19</v>
      </c>
      <c r="AE2738" s="2"/>
      <c r="AF2738" s="2" t="s">
        <v>3786</v>
      </c>
      <c r="AG2738" s="2" t="s">
        <v>9</v>
      </c>
      <c r="AI2738" s="1" t="str">
        <f t="shared" si="58"/>
        <v>13(9)</v>
      </c>
      <c r="AJ2738" s="1" t="str">
        <f t="shared" si="59"/>
        <v>013(009)-156～157</v>
      </c>
      <c r="AK2738" s="26" t="s">
        <v>10190</v>
      </c>
    </row>
    <row r="2739" spans="1:37" s="1" customFormat="1" x14ac:dyDescent="0.55000000000000004">
      <c r="A2739" s="1">
        <v>1846</v>
      </c>
      <c r="B2739" s="1" t="s">
        <v>3787</v>
      </c>
      <c r="D2739" s="1" t="s">
        <v>20824</v>
      </c>
      <c r="E2739" s="2" t="s">
        <v>3780</v>
      </c>
      <c r="F2739" s="16">
        <v>250</v>
      </c>
      <c r="G2739" s="12">
        <v>13</v>
      </c>
      <c r="H2739" s="12">
        <v>9</v>
      </c>
      <c r="I2739" s="2" t="s">
        <v>739</v>
      </c>
      <c r="J2739" s="2" t="s">
        <v>743</v>
      </c>
      <c r="K2739" s="1" t="s">
        <v>18615</v>
      </c>
      <c r="L2739" s="1" t="s">
        <v>16785</v>
      </c>
      <c r="M2739" s="1" t="s">
        <v>3394</v>
      </c>
      <c r="AB2739" s="10"/>
      <c r="AC2739" s="10" t="s">
        <v>3394</v>
      </c>
      <c r="AD2739" s="2" t="s">
        <v>19</v>
      </c>
      <c r="AE2739" s="2"/>
      <c r="AF2739" s="2" t="s">
        <v>3788</v>
      </c>
      <c r="AG2739" s="2" t="s">
        <v>9</v>
      </c>
      <c r="AI2739" s="1" t="str">
        <f t="shared" si="58"/>
        <v>13(9)</v>
      </c>
      <c r="AJ2739" s="1" t="str">
        <f t="shared" si="59"/>
        <v>013(009)-157～158</v>
      </c>
      <c r="AK2739" s="26" t="s">
        <v>10190</v>
      </c>
    </row>
    <row r="2740" spans="1:37" s="1" customFormat="1" x14ac:dyDescent="0.55000000000000004">
      <c r="A2740" s="1">
        <v>1847</v>
      </c>
      <c r="B2740" s="1" t="s">
        <v>3789</v>
      </c>
      <c r="D2740" s="1" t="s">
        <v>20824</v>
      </c>
      <c r="E2740" s="2" t="s">
        <v>3780</v>
      </c>
      <c r="F2740" s="16">
        <v>250</v>
      </c>
      <c r="G2740" s="12">
        <v>13</v>
      </c>
      <c r="H2740" s="12">
        <v>9</v>
      </c>
      <c r="I2740" s="2" t="s">
        <v>747</v>
      </c>
      <c r="J2740" s="2" t="s">
        <v>1245</v>
      </c>
      <c r="K2740" s="1" t="s">
        <v>18468</v>
      </c>
      <c r="L2740" s="1" t="s">
        <v>16785</v>
      </c>
      <c r="M2740" s="1" t="s">
        <v>3790</v>
      </c>
      <c r="AB2740" s="10"/>
      <c r="AC2740" s="10" t="s">
        <v>3790</v>
      </c>
      <c r="AD2740" s="2" t="s">
        <v>19</v>
      </c>
      <c r="AE2740" s="2"/>
      <c r="AF2740" s="2" t="s">
        <v>3791</v>
      </c>
      <c r="AG2740" s="2" t="s">
        <v>9</v>
      </c>
      <c r="AI2740" s="1" t="str">
        <f t="shared" si="58"/>
        <v>13(9)</v>
      </c>
      <c r="AJ2740" s="1" t="str">
        <f t="shared" si="59"/>
        <v>013(009)-159～161</v>
      </c>
      <c r="AK2740" s="26" t="s">
        <v>10191</v>
      </c>
    </row>
    <row r="2741" spans="1:37" s="1" customFormat="1" x14ac:dyDescent="0.55000000000000004">
      <c r="A2741" s="1">
        <v>1848</v>
      </c>
      <c r="B2741" s="1" t="s">
        <v>3630</v>
      </c>
      <c r="D2741" s="1" t="s">
        <v>20824</v>
      </c>
      <c r="E2741" s="2" t="s">
        <v>3780</v>
      </c>
      <c r="F2741" s="16">
        <v>250</v>
      </c>
      <c r="G2741" s="12">
        <v>13</v>
      </c>
      <c r="H2741" s="12">
        <v>9</v>
      </c>
      <c r="I2741" s="2" t="s">
        <v>1245</v>
      </c>
      <c r="J2741" s="1">
        <v>163</v>
      </c>
      <c r="K2741" s="1" t="s">
        <v>17781</v>
      </c>
      <c r="L2741" s="1" t="s">
        <v>16785</v>
      </c>
      <c r="M2741" s="1" t="s">
        <v>1070</v>
      </c>
      <c r="AB2741" s="10"/>
      <c r="AC2741" s="10" t="s">
        <v>1070</v>
      </c>
      <c r="AD2741" s="2" t="s">
        <v>3357</v>
      </c>
      <c r="AE2741" s="2"/>
      <c r="AF2741" s="2" t="s">
        <v>3631</v>
      </c>
      <c r="AG2741" s="2" t="s">
        <v>9</v>
      </c>
      <c r="AI2741" s="1" t="str">
        <f t="shared" si="58"/>
        <v>13(9)</v>
      </c>
      <c r="AJ2741" s="1" t="str">
        <f t="shared" si="59"/>
        <v>013(009)-161～163</v>
      </c>
      <c r="AK2741" s="26" t="s">
        <v>10192</v>
      </c>
    </row>
    <row r="2742" spans="1:37" s="1" customFormat="1" x14ac:dyDescent="0.55000000000000004">
      <c r="A2742" s="1">
        <v>1851</v>
      </c>
      <c r="B2742" s="1" t="s">
        <v>3778</v>
      </c>
      <c r="D2742" s="1" t="s">
        <v>20824</v>
      </c>
      <c r="E2742" s="2" t="s">
        <v>3780</v>
      </c>
      <c r="F2742" s="16">
        <v>250</v>
      </c>
      <c r="G2742" s="12">
        <v>13</v>
      </c>
      <c r="H2742" s="12">
        <v>9</v>
      </c>
      <c r="I2742" s="2" t="s">
        <v>1521</v>
      </c>
      <c r="J2742" s="2" t="s">
        <v>1251</v>
      </c>
      <c r="K2742" s="1" t="s">
        <v>17973</v>
      </c>
      <c r="L2742" s="1" t="s">
        <v>16785</v>
      </c>
      <c r="M2742" s="1" t="s">
        <v>2321</v>
      </c>
      <c r="AB2742" s="10"/>
      <c r="AC2742" s="10" t="s">
        <v>2321</v>
      </c>
      <c r="AD2742" s="2" t="s">
        <v>8</v>
      </c>
      <c r="AE2742" s="2"/>
      <c r="AF2742" s="2" t="s">
        <v>3779</v>
      </c>
      <c r="AG2742" s="2" t="s">
        <v>9</v>
      </c>
      <c r="AI2742" s="1" t="str">
        <f t="shared" si="58"/>
        <v>13(9)</v>
      </c>
      <c r="AJ2742" s="1" t="str">
        <f t="shared" si="59"/>
        <v>013(009)-163～164</v>
      </c>
      <c r="AK2742" s="26" t="s">
        <v>10193</v>
      </c>
    </row>
    <row r="2743" spans="1:37" s="1" customFormat="1" x14ac:dyDescent="0.55000000000000004">
      <c r="A2743" s="1">
        <v>1853</v>
      </c>
      <c r="B2743" s="1" t="s">
        <v>9278</v>
      </c>
      <c r="D2743" s="1" t="s">
        <v>20824</v>
      </c>
      <c r="E2743" s="2" t="s">
        <v>3780</v>
      </c>
      <c r="F2743" s="16">
        <v>250</v>
      </c>
      <c r="G2743" s="12">
        <v>13</v>
      </c>
      <c r="H2743" s="12">
        <v>9</v>
      </c>
      <c r="I2743" s="2" t="s">
        <v>1255</v>
      </c>
      <c r="J2743" s="2" t="s">
        <v>1255</v>
      </c>
      <c r="K2743" s="1" t="s">
        <v>19004</v>
      </c>
      <c r="L2743" s="1" t="s">
        <v>16785</v>
      </c>
      <c r="AB2743" s="10"/>
      <c r="AC2743" s="10"/>
      <c r="AD2743" s="1" t="s">
        <v>19</v>
      </c>
      <c r="AF2743" s="3" t="s">
        <v>3794</v>
      </c>
      <c r="AG2743" s="2" t="s">
        <v>9</v>
      </c>
      <c r="AI2743" s="1" t="str">
        <f t="shared" si="58"/>
        <v>13(9)</v>
      </c>
      <c r="AJ2743" s="1" t="str">
        <f t="shared" si="59"/>
        <v>013(009)-165～165</v>
      </c>
      <c r="AK2743" s="26" t="s">
        <v>10194</v>
      </c>
    </row>
    <row r="2744" spans="1:37" s="1" customFormat="1" x14ac:dyDescent="0.55000000000000004">
      <c r="A2744" s="1">
        <v>1854</v>
      </c>
      <c r="B2744" s="1" t="s">
        <v>9004</v>
      </c>
      <c r="D2744" s="1" t="s">
        <v>20824</v>
      </c>
      <c r="E2744" s="2" t="s">
        <v>3780</v>
      </c>
      <c r="F2744" s="16">
        <v>250</v>
      </c>
      <c r="G2744" s="12">
        <v>13</v>
      </c>
      <c r="H2744" s="12">
        <v>9</v>
      </c>
      <c r="I2744" s="2" t="s">
        <v>1259</v>
      </c>
      <c r="J2744" s="2" t="s">
        <v>1259</v>
      </c>
      <c r="K2744" s="1" t="s">
        <v>19005</v>
      </c>
      <c r="L2744" s="1" t="s">
        <v>16785</v>
      </c>
      <c r="AB2744" s="10"/>
      <c r="AC2744" s="10"/>
      <c r="AD2744" s="1" t="s">
        <v>19</v>
      </c>
      <c r="AF2744" s="3" t="s">
        <v>3795</v>
      </c>
      <c r="AG2744" s="2" t="s">
        <v>9</v>
      </c>
      <c r="AI2744" s="1" t="str">
        <f t="shared" si="58"/>
        <v>13(9)</v>
      </c>
      <c r="AJ2744" s="1" t="str">
        <f t="shared" si="59"/>
        <v>013(009)-166～166</v>
      </c>
      <c r="AK2744" s="26" t="s">
        <v>10195</v>
      </c>
    </row>
    <row r="2745" spans="1:37" s="1" customFormat="1" x14ac:dyDescent="0.55000000000000004">
      <c r="A2745" s="1">
        <v>1855</v>
      </c>
      <c r="B2745" s="1" t="s">
        <v>9157</v>
      </c>
      <c r="D2745" s="1" t="s">
        <v>20824</v>
      </c>
      <c r="E2745" s="2" t="s">
        <v>3780</v>
      </c>
      <c r="F2745" s="16">
        <v>250</v>
      </c>
      <c r="G2745" s="12">
        <v>13</v>
      </c>
      <c r="H2745" s="12">
        <v>9</v>
      </c>
      <c r="I2745" s="2" t="s">
        <v>1259</v>
      </c>
      <c r="J2745" s="2" t="s">
        <v>1259</v>
      </c>
      <c r="K2745" s="1" t="s">
        <v>19005</v>
      </c>
      <c r="L2745" s="1" t="s">
        <v>16785</v>
      </c>
      <c r="AB2745" s="10"/>
      <c r="AC2745" s="10"/>
      <c r="AD2745" s="1" t="s">
        <v>19</v>
      </c>
      <c r="AF2745" s="3" t="s">
        <v>3796</v>
      </c>
      <c r="AG2745" s="2" t="s">
        <v>9</v>
      </c>
      <c r="AI2745" s="1" t="str">
        <f t="shared" si="58"/>
        <v>13(9)</v>
      </c>
      <c r="AJ2745" s="1" t="str">
        <f t="shared" si="59"/>
        <v>013(009)-166～166</v>
      </c>
      <c r="AK2745" s="26" t="s">
        <v>10195</v>
      </c>
    </row>
    <row r="2746" spans="1:37" s="1" customFormat="1" x14ac:dyDescent="0.55000000000000004">
      <c r="A2746" s="1">
        <v>1856</v>
      </c>
      <c r="B2746" s="1" t="s">
        <v>3797</v>
      </c>
      <c r="D2746" s="1" t="s">
        <v>20824</v>
      </c>
      <c r="E2746" s="2" t="s">
        <v>3799</v>
      </c>
      <c r="F2746" s="16">
        <v>251</v>
      </c>
      <c r="G2746" s="12">
        <v>13</v>
      </c>
      <c r="H2746" s="12">
        <v>10</v>
      </c>
      <c r="I2746" s="2" t="s">
        <v>906</v>
      </c>
      <c r="J2746" s="2" t="s">
        <v>906</v>
      </c>
      <c r="K2746" s="1" t="s">
        <v>18416</v>
      </c>
      <c r="L2746" s="1" t="s">
        <v>16785</v>
      </c>
      <c r="M2746" s="1" t="s">
        <v>2768</v>
      </c>
      <c r="AB2746" s="10"/>
      <c r="AC2746" s="10" t="s">
        <v>2768</v>
      </c>
      <c r="AD2746" s="2" t="s">
        <v>19</v>
      </c>
      <c r="AE2746" s="2"/>
      <c r="AF2746" s="2" t="s">
        <v>3798</v>
      </c>
      <c r="AG2746" s="2" t="s">
        <v>9</v>
      </c>
      <c r="AI2746" s="1" t="str">
        <f t="shared" si="58"/>
        <v>13(10)</v>
      </c>
      <c r="AJ2746" s="1" t="str">
        <f t="shared" si="59"/>
        <v>013(010)-169～169</v>
      </c>
      <c r="AK2746" s="26" t="s">
        <v>10198</v>
      </c>
    </row>
    <row r="2747" spans="1:37" s="1" customFormat="1" x14ac:dyDescent="0.55000000000000004">
      <c r="A2747" s="1">
        <v>1857</v>
      </c>
      <c r="B2747" s="1" t="s">
        <v>3632</v>
      </c>
      <c r="D2747" s="1" t="s">
        <v>20824</v>
      </c>
      <c r="E2747" s="2" t="s">
        <v>3799</v>
      </c>
      <c r="F2747" s="16">
        <v>251</v>
      </c>
      <c r="G2747" s="12">
        <v>13</v>
      </c>
      <c r="H2747" s="12">
        <v>10</v>
      </c>
      <c r="I2747" s="1">
        <v>170</v>
      </c>
      <c r="J2747" s="1">
        <v>171</v>
      </c>
      <c r="K2747" s="1" t="s">
        <v>18276</v>
      </c>
      <c r="L2747" s="1" t="s">
        <v>16785</v>
      </c>
      <c r="M2747" s="1" t="s">
        <v>1743</v>
      </c>
      <c r="AB2747" s="10"/>
      <c r="AC2747" s="10" t="s">
        <v>1743</v>
      </c>
      <c r="AD2747" s="2" t="s">
        <v>3357</v>
      </c>
      <c r="AE2747" s="2"/>
      <c r="AF2747" s="2" t="s">
        <v>3633</v>
      </c>
      <c r="AG2747" s="2" t="s">
        <v>9</v>
      </c>
      <c r="AI2747" s="1" t="str">
        <f t="shared" si="58"/>
        <v>13(10)</v>
      </c>
      <c r="AJ2747" s="1" t="str">
        <f t="shared" si="59"/>
        <v>013(010)-170～171</v>
      </c>
      <c r="AK2747" s="26" t="s">
        <v>10199</v>
      </c>
    </row>
    <row r="2748" spans="1:37" s="1" customFormat="1" x14ac:dyDescent="0.55000000000000004">
      <c r="A2748" s="1">
        <v>1859</v>
      </c>
      <c r="B2748" s="1" t="s">
        <v>8698</v>
      </c>
      <c r="D2748" s="1" t="s">
        <v>20824</v>
      </c>
      <c r="E2748" s="2" t="s">
        <v>3799</v>
      </c>
      <c r="F2748" s="16">
        <v>251</v>
      </c>
      <c r="G2748" s="12">
        <v>13</v>
      </c>
      <c r="H2748" s="12">
        <v>10</v>
      </c>
      <c r="I2748" s="1">
        <v>172</v>
      </c>
      <c r="J2748" s="1">
        <v>174</v>
      </c>
      <c r="K2748" s="1" t="s">
        <v>17582</v>
      </c>
      <c r="L2748" s="1" t="s">
        <v>16785</v>
      </c>
      <c r="M2748" s="1" t="s">
        <v>1763</v>
      </c>
      <c r="AB2748" s="10"/>
      <c r="AC2748" s="10" t="s">
        <v>1763</v>
      </c>
      <c r="AD2748" s="2" t="s">
        <v>3357</v>
      </c>
      <c r="AE2748" s="2"/>
      <c r="AF2748" s="2" t="s">
        <v>3604</v>
      </c>
      <c r="AG2748" s="2" t="s">
        <v>9</v>
      </c>
      <c r="AI2748" s="1" t="str">
        <f t="shared" si="58"/>
        <v>13(10)</v>
      </c>
      <c r="AJ2748" s="1" t="str">
        <f t="shared" si="59"/>
        <v>013(010)-172～174</v>
      </c>
      <c r="AK2748" s="26" t="s">
        <v>10200</v>
      </c>
    </row>
    <row r="2749" spans="1:37" s="1" customFormat="1" x14ac:dyDescent="0.55000000000000004">
      <c r="A2749" s="1">
        <v>1861</v>
      </c>
      <c r="B2749" s="1" t="s">
        <v>3606</v>
      </c>
      <c r="D2749" s="1" t="s">
        <v>20824</v>
      </c>
      <c r="E2749" s="2" t="s">
        <v>3799</v>
      </c>
      <c r="F2749" s="16">
        <v>251</v>
      </c>
      <c r="G2749" s="12">
        <v>13</v>
      </c>
      <c r="H2749" s="12">
        <v>10</v>
      </c>
      <c r="I2749" s="1">
        <v>175</v>
      </c>
      <c r="J2749" s="1">
        <v>177</v>
      </c>
      <c r="K2749" s="1" t="s">
        <v>18009</v>
      </c>
      <c r="L2749" s="1" t="s">
        <v>16785</v>
      </c>
      <c r="M2749" s="1" t="s">
        <v>451</v>
      </c>
      <c r="AB2749" s="10"/>
      <c r="AC2749" s="10" t="s">
        <v>451</v>
      </c>
      <c r="AD2749" s="2" t="s">
        <v>3357</v>
      </c>
      <c r="AE2749" s="2"/>
      <c r="AF2749" s="2" t="s">
        <v>3607</v>
      </c>
      <c r="AG2749" s="2" t="s">
        <v>9</v>
      </c>
      <c r="AI2749" s="1" t="str">
        <f t="shared" si="58"/>
        <v>13(10)</v>
      </c>
      <c r="AJ2749" s="1" t="str">
        <f t="shared" si="59"/>
        <v>013(010)-175～177</v>
      </c>
      <c r="AK2749" s="26" t="s">
        <v>10201</v>
      </c>
    </row>
    <row r="2750" spans="1:37" s="1" customFormat="1" x14ac:dyDescent="0.55000000000000004">
      <c r="A2750" s="1">
        <v>1864</v>
      </c>
      <c r="B2750" s="1" t="s">
        <v>3802</v>
      </c>
      <c r="D2750" s="1" t="s">
        <v>20824</v>
      </c>
      <c r="E2750" s="2" t="s">
        <v>3799</v>
      </c>
      <c r="F2750" s="16">
        <v>251</v>
      </c>
      <c r="G2750" s="12">
        <v>13</v>
      </c>
      <c r="H2750" s="12">
        <v>10</v>
      </c>
      <c r="I2750" s="2" t="s">
        <v>351</v>
      </c>
      <c r="J2750" s="2" t="s">
        <v>353</v>
      </c>
      <c r="K2750" s="1" t="s">
        <v>18558</v>
      </c>
      <c r="L2750" s="1" t="s">
        <v>16785</v>
      </c>
      <c r="M2750" s="1" t="s">
        <v>1465</v>
      </c>
      <c r="AB2750" s="10"/>
      <c r="AC2750" s="10" t="s">
        <v>1465</v>
      </c>
      <c r="AD2750" s="2" t="s">
        <v>19</v>
      </c>
      <c r="AE2750" s="2"/>
      <c r="AF2750" s="2" t="s">
        <v>3803</v>
      </c>
      <c r="AG2750" s="2" t="s">
        <v>9</v>
      </c>
      <c r="AI2750" s="1" t="str">
        <f t="shared" si="58"/>
        <v>13(10)</v>
      </c>
      <c r="AJ2750" s="1" t="str">
        <f t="shared" si="59"/>
        <v>013(010)-177～179</v>
      </c>
      <c r="AK2750" s="26" t="s">
        <v>10202</v>
      </c>
    </row>
    <row r="2751" spans="1:37" s="1" customFormat="1" x14ac:dyDescent="0.55000000000000004">
      <c r="A2751" s="1">
        <v>1865</v>
      </c>
      <c r="B2751" s="1" t="s">
        <v>9004</v>
      </c>
      <c r="D2751" s="1" t="s">
        <v>20824</v>
      </c>
      <c r="E2751" s="2" t="s">
        <v>3799</v>
      </c>
      <c r="F2751" s="16">
        <v>251</v>
      </c>
      <c r="G2751" s="12">
        <v>13</v>
      </c>
      <c r="H2751" s="12">
        <v>10</v>
      </c>
      <c r="I2751" s="2" t="s">
        <v>358</v>
      </c>
      <c r="J2751" s="2" t="s">
        <v>358</v>
      </c>
      <c r="K2751" s="1" t="s">
        <v>19006</v>
      </c>
      <c r="L2751" s="1" t="s">
        <v>16785</v>
      </c>
      <c r="AB2751" s="10"/>
      <c r="AC2751" s="10"/>
      <c r="AD2751" s="1" t="s">
        <v>19</v>
      </c>
      <c r="AF2751" s="3" t="s">
        <v>3804</v>
      </c>
      <c r="AG2751" s="2" t="s">
        <v>9</v>
      </c>
      <c r="AI2751" s="1" t="str">
        <f t="shared" si="58"/>
        <v>13(10)</v>
      </c>
      <c r="AJ2751" s="1" t="str">
        <f t="shared" si="59"/>
        <v>013(010)-181～181</v>
      </c>
      <c r="AK2751" s="26" t="s">
        <v>10203</v>
      </c>
    </row>
    <row r="2752" spans="1:37" s="1" customFormat="1" x14ac:dyDescent="0.55000000000000004">
      <c r="A2752" s="1">
        <v>1866</v>
      </c>
      <c r="B2752" s="1" t="s">
        <v>9279</v>
      </c>
      <c r="D2752" s="1" t="s">
        <v>20824</v>
      </c>
      <c r="E2752" s="2" t="s">
        <v>3799</v>
      </c>
      <c r="F2752" s="16">
        <v>251</v>
      </c>
      <c r="G2752" s="12">
        <v>13</v>
      </c>
      <c r="H2752" s="12">
        <v>10</v>
      </c>
      <c r="I2752" s="2" t="s">
        <v>914</v>
      </c>
      <c r="J2752" s="2" t="s">
        <v>914</v>
      </c>
      <c r="K2752" s="1" t="s">
        <v>19007</v>
      </c>
      <c r="L2752" s="1" t="s">
        <v>16785</v>
      </c>
      <c r="AB2752" s="10"/>
      <c r="AC2752" s="10"/>
      <c r="AD2752" s="1" t="s">
        <v>19</v>
      </c>
      <c r="AF2752" s="3" t="s">
        <v>3806</v>
      </c>
      <c r="AG2752" s="2" t="s">
        <v>9</v>
      </c>
      <c r="AI2752" s="1" t="str">
        <f t="shared" si="58"/>
        <v>13(10)</v>
      </c>
      <c r="AJ2752" s="1" t="str">
        <f t="shared" si="59"/>
        <v>013(010)-182～182</v>
      </c>
      <c r="AK2752" s="26" t="s">
        <v>10204</v>
      </c>
    </row>
    <row r="2753" spans="1:37" s="1" customFormat="1" x14ac:dyDescent="0.55000000000000004">
      <c r="A2753" s="1">
        <v>1867</v>
      </c>
      <c r="B2753" s="1" t="s">
        <v>9280</v>
      </c>
      <c r="D2753" s="1" t="s">
        <v>20824</v>
      </c>
      <c r="E2753" s="2" t="s">
        <v>3799</v>
      </c>
      <c r="F2753" s="16">
        <v>251</v>
      </c>
      <c r="G2753" s="12">
        <v>13</v>
      </c>
      <c r="H2753" s="12">
        <v>10</v>
      </c>
      <c r="I2753" s="2" t="s">
        <v>914</v>
      </c>
      <c r="J2753" s="2" t="s">
        <v>914</v>
      </c>
      <c r="K2753" s="1" t="s">
        <v>19007</v>
      </c>
      <c r="L2753" s="1" t="s">
        <v>16785</v>
      </c>
      <c r="AB2753" s="10"/>
      <c r="AC2753" s="10"/>
      <c r="AD2753" s="1" t="s">
        <v>19</v>
      </c>
      <c r="AF2753" s="3" t="s">
        <v>3807</v>
      </c>
      <c r="AG2753" s="2" t="s">
        <v>9</v>
      </c>
      <c r="AI2753" s="1" t="str">
        <f t="shared" si="58"/>
        <v>13(10)</v>
      </c>
      <c r="AJ2753" s="1" t="str">
        <f t="shared" si="59"/>
        <v>013(010)-182～182</v>
      </c>
      <c r="AK2753" s="26" t="s">
        <v>10204</v>
      </c>
    </row>
    <row r="2754" spans="1:37" s="1" customFormat="1" x14ac:dyDescent="0.55000000000000004">
      <c r="A2754" s="1">
        <v>1868</v>
      </c>
      <c r="B2754" s="1" t="s">
        <v>9281</v>
      </c>
      <c r="D2754" s="1" t="s">
        <v>20824</v>
      </c>
      <c r="E2754" s="2" t="s">
        <v>3799</v>
      </c>
      <c r="F2754" s="16">
        <v>251</v>
      </c>
      <c r="G2754" s="12">
        <v>13</v>
      </c>
      <c r="H2754" s="12">
        <v>10</v>
      </c>
      <c r="I2754" s="2" t="s">
        <v>914</v>
      </c>
      <c r="J2754" s="2" t="s">
        <v>359</v>
      </c>
      <c r="K2754" s="1" t="s">
        <v>19007</v>
      </c>
      <c r="L2754" s="1" t="s">
        <v>16785</v>
      </c>
      <c r="AB2754" s="10"/>
      <c r="AC2754" s="10"/>
      <c r="AD2754" s="1" t="s">
        <v>19</v>
      </c>
      <c r="AF2754" s="3" t="s">
        <v>3808</v>
      </c>
      <c r="AG2754" s="2" t="s">
        <v>9</v>
      </c>
      <c r="AI2754" s="1" t="str">
        <f t="shared" si="58"/>
        <v>13(10)</v>
      </c>
      <c r="AJ2754" s="1" t="str">
        <f t="shared" si="59"/>
        <v>013(010)-182～183</v>
      </c>
      <c r="AK2754" s="26" t="s">
        <v>10204</v>
      </c>
    </row>
    <row r="2755" spans="1:37" s="1" customFormat="1" x14ac:dyDescent="0.55000000000000004">
      <c r="A2755" s="1">
        <v>1869</v>
      </c>
      <c r="B2755" s="1" t="s">
        <v>9157</v>
      </c>
      <c r="D2755" s="1" t="s">
        <v>20824</v>
      </c>
      <c r="E2755" s="2" t="s">
        <v>3799</v>
      </c>
      <c r="F2755" s="16">
        <v>251</v>
      </c>
      <c r="G2755" s="12">
        <v>13</v>
      </c>
      <c r="H2755" s="12">
        <v>10</v>
      </c>
      <c r="I2755" s="2" t="s">
        <v>914</v>
      </c>
      <c r="J2755" s="2" t="s">
        <v>362</v>
      </c>
      <c r="K2755" s="1" t="s">
        <v>19007</v>
      </c>
      <c r="L2755" s="1" t="s">
        <v>16785</v>
      </c>
      <c r="AB2755" s="10"/>
      <c r="AC2755" s="10"/>
      <c r="AD2755" s="1" t="s">
        <v>19</v>
      </c>
      <c r="AF2755" s="3" t="s">
        <v>3805</v>
      </c>
      <c r="AG2755" s="2" t="s">
        <v>9</v>
      </c>
      <c r="AI2755" s="1" t="str">
        <f t="shared" si="58"/>
        <v>13(10)</v>
      </c>
      <c r="AJ2755" s="1" t="str">
        <f t="shared" si="59"/>
        <v>013(010)-182～184</v>
      </c>
      <c r="AK2755" s="26" t="s">
        <v>10204</v>
      </c>
    </row>
    <row r="2756" spans="1:37" s="1" customFormat="1" x14ac:dyDescent="0.55000000000000004">
      <c r="A2756" s="1">
        <v>1870</v>
      </c>
      <c r="B2756" s="1" t="s">
        <v>9282</v>
      </c>
      <c r="D2756" s="1" t="s">
        <v>20824</v>
      </c>
      <c r="E2756" s="2" t="s">
        <v>3799</v>
      </c>
      <c r="F2756" s="16">
        <v>251</v>
      </c>
      <c r="G2756" s="12">
        <v>13</v>
      </c>
      <c r="H2756" s="12">
        <v>10</v>
      </c>
      <c r="I2756" s="2" t="s">
        <v>359</v>
      </c>
      <c r="J2756" s="2" t="s">
        <v>359</v>
      </c>
      <c r="K2756" s="1" t="s">
        <v>19007</v>
      </c>
      <c r="L2756" s="1" t="s">
        <v>16785</v>
      </c>
      <c r="AB2756" s="10"/>
      <c r="AC2756" s="10"/>
      <c r="AD2756" s="1" t="s">
        <v>19</v>
      </c>
      <c r="AF2756" s="3" t="s">
        <v>3809</v>
      </c>
      <c r="AG2756" s="2" t="s">
        <v>9</v>
      </c>
      <c r="AI2756" s="1" t="str">
        <f t="shared" si="58"/>
        <v>13(10)</v>
      </c>
      <c r="AJ2756" s="1" t="str">
        <f t="shared" si="59"/>
        <v>013(010)-183～183</v>
      </c>
      <c r="AK2756" s="26" t="s">
        <v>10204</v>
      </c>
    </row>
    <row r="2757" spans="1:37" s="1" customFormat="1" x14ac:dyDescent="0.55000000000000004">
      <c r="A2757" s="1">
        <v>1871</v>
      </c>
      <c r="B2757" s="1" t="s">
        <v>9265</v>
      </c>
      <c r="D2757" s="1" t="s">
        <v>20824</v>
      </c>
      <c r="E2757" s="2" t="s">
        <v>3799</v>
      </c>
      <c r="F2757" s="16">
        <v>251</v>
      </c>
      <c r="G2757" s="12">
        <v>13</v>
      </c>
      <c r="H2757" s="12">
        <v>10</v>
      </c>
      <c r="I2757" s="2" t="s">
        <v>362</v>
      </c>
      <c r="J2757" s="2" t="s">
        <v>362</v>
      </c>
      <c r="K2757" s="1" t="s">
        <v>19008</v>
      </c>
      <c r="L2757" s="1" t="s">
        <v>16785</v>
      </c>
      <c r="AB2757" s="10"/>
      <c r="AC2757" s="10"/>
      <c r="AD2757" s="1" t="s">
        <v>19</v>
      </c>
      <c r="AF2757" s="3" t="s">
        <v>3810</v>
      </c>
      <c r="AG2757" s="2" t="s">
        <v>9</v>
      </c>
      <c r="AI2757" s="1" t="str">
        <f t="shared" si="58"/>
        <v>13(10)</v>
      </c>
      <c r="AJ2757" s="1" t="str">
        <f t="shared" si="59"/>
        <v>013(010)-184～184</v>
      </c>
      <c r="AK2757" s="26" t="s">
        <v>10205</v>
      </c>
    </row>
    <row r="2758" spans="1:37" s="1" customFormat="1" x14ac:dyDescent="0.55000000000000004">
      <c r="A2758" s="1">
        <v>1872</v>
      </c>
      <c r="B2758" s="1" t="s">
        <v>94</v>
      </c>
      <c r="C2758" s="1" t="s">
        <v>9283</v>
      </c>
      <c r="D2758" s="1" t="s">
        <v>20824</v>
      </c>
      <c r="E2758" s="2" t="s">
        <v>3812</v>
      </c>
      <c r="F2758" s="16">
        <v>252</v>
      </c>
      <c r="G2758" s="12">
        <v>13</v>
      </c>
      <c r="H2758" s="12">
        <v>11</v>
      </c>
      <c r="I2758" s="2" t="s">
        <v>367</v>
      </c>
      <c r="J2758" s="2" t="s">
        <v>1754</v>
      </c>
      <c r="K2758" s="1" t="s">
        <v>19009</v>
      </c>
      <c r="L2758" s="1" t="s">
        <v>16785</v>
      </c>
      <c r="AB2758" s="10"/>
      <c r="AC2758" s="10"/>
      <c r="AD2758" s="1" t="s">
        <v>19</v>
      </c>
      <c r="AF2758" s="3" t="s">
        <v>3813</v>
      </c>
      <c r="AG2758" s="2" t="s">
        <v>9</v>
      </c>
      <c r="AI2758" s="1" t="str">
        <f t="shared" si="58"/>
        <v>13(11)</v>
      </c>
      <c r="AJ2758" s="1" t="str">
        <f t="shared" si="59"/>
        <v>013(011)-186～193</v>
      </c>
      <c r="AK2758" s="26" t="s">
        <v>10208</v>
      </c>
    </row>
    <row r="2759" spans="1:37" s="1" customFormat="1" x14ac:dyDescent="0.55000000000000004">
      <c r="A2759" s="1">
        <v>1873</v>
      </c>
      <c r="B2759" s="1" t="s">
        <v>9283</v>
      </c>
      <c r="C2759" s="1" t="s">
        <v>9283</v>
      </c>
      <c r="D2759" s="1" t="s">
        <v>20824</v>
      </c>
      <c r="E2759" s="2" t="s">
        <v>3812</v>
      </c>
      <c r="F2759" s="16">
        <v>252</v>
      </c>
      <c r="G2759" s="12">
        <v>13</v>
      </c>
      <c r="H2759" s="12">
        <v>11</v>
      </c>
      <c r="I2759" s="2" t="s">
        <v>367</v>
      </c>
      <c r="J2759" s="2" t="s">
        <v>1778</v>
      </c>
      <c r="K2759" s="1" t="s">
        <v>19009</v>
      </c>
      <c r="L2759" s="1" t="s">
        <v>16785</v>
      </c>
      <c r="AB2759" s="10"/>
      <c r="AC2759" s="10"/>
      <c r="AD2759" s="1" t="s">
        <v>19</v>
      </c>
      <c r="AF2759" s="3" t="s">
        <v>3811</v>
      </c>
      <c r="AG2759" s="2" t="s">
        <v>9</v>
      </c>
      <c r="AI2759" s="1" t="str">
        <f t="shared" si="58"/>
        <v>13(11)</v>
      </c>
      <c r="AJ2759" s="1" t="str">
        <f t="shared" si="59"/>
        <v>013(011)-186～215</v>
      </c>
      <c r="AK2759" s="26" t="s">
        <v>10208</v>
      </c>
    </row>
    <row r="2760" spans="1:37" s="1" customFormat="1" x14ac:dyDescent="0.55000000000000004">
      <c r="A2760" s="1">
        <v>1874</v>
      </c>
      <c r="B2760" s="1" t="s">
        <v>9284</v>
      </c>
      <c r="C2760" s="1" t="s">
        <v>9283</v>
      </c>
      <c r="D2760" s="1" t="s">
        <v>20824</v>
      </c>
      <c r="E2760" s="2" t="s">
        <v>3812</v>
      </c>
      <c r="F2760" s="16">
        <v>252</v>
      </c>
      <c r="G2760" s="12">
        <v>13</v>
      </c>
      <c r="H2760" s="12">
        <v>11</v>
      </c>
      <c r="I2760" s="2" t="s">
        <v>1754</v>
      </c>
      <c r="J2760" s="2" t="s">
        <v>402</v>
      </c>
      <c r="K2760" s="1" t="s">
        <v>19010</v>
      </c>
      <c r="L2760" s="1" t="s">
        <v>16785</v>
      </c>
      <c r="AB2760" s="10"/>
      <c r="AC2760" s="10"/>
      <c r="AD2760" s="1" t="s">
        <v>19</v>
      </c>
      <c r="AF2760" s="3" t="s">
        <v>3814</v>
      </c>
      <c r="AG2760" s="2" t="s">
        <v>9</v>
      </c>
      <c r="AI2760" s="1" t="str">
        <f t="shared" si="58"/>
        <v>13(11)</v>
      </c>
      <c r="AJ2760" s="1" t="str">
        <f t="shared" si="59"/>
        <v>013(011)-193～203</v>
      </c>
      <c r="AK2760" s="26" t="s">
        <v>10209</v>
      </c>
    </row>
    <row r="2761" spans="1:37" s="1" customFormat="1" x14ac:dyDescent="0.55000000000000004">
      <c r="A2761" s="1">
        <v>1875</v>
      </c>
      <c r="B2761" s="1" t="s">
        <v>9285</v>
      </c>
      <c r="C2761" s="1" t="s">
        <v>9283</v>
      </c>
      <c r="D2761" s="1" t="s">
        <v>20824</v>
      </c>
      <c r="E2761" s="2" t="s">
        <v>3812</v>
      </c>
      <c r="F2761" s="16">
        <v>252</v>
      </c>
      <c r="G2761" s="12">
        <v>13</v>
      </c>
      <c r="H2761" s="12">
        <v>11</v>
      </c>
      <c r="I2761" s="2" t="s">
        <v>409</v>
      </c>
      <c r="J2761" s="2" t="s">
        <v>963</v>
      </c>
      <c r="K2761" s="1" t="s">
        <v>19011</v>
      </c>
      <c r="L2761" s="1" t="s">
        <v>16785</v>
      </c>
      <c r="AB2761" s="10"/>
      <c r="AC2761" s="10"/>
      <c r="AD2761" s="1" t="s">
        <v>19</v>
      </c>
      <c r="AF2761" s="3" t="s">
        <v>3815</v>
      </c>
      <c r="AG2761" s="2" t="s">
        <v>9</v>
      </c>
      <c r="AI2761" s="1" t="str">
        <f t="shared" si="58"/>
        <v>13(11)</v>
      </c>
      <c r="AJ2761" s="1" t="str">
        <f t="shared" si="59"/>
        <v>013(011)-204～207</v>
      </c>
      <c r="AK2761" s="26" t="s">
        <v>10210</v>
      </c>
    </row>
    <row r="2762" spans="1:37" s="1" customFormat="1" x14ac:dyDescent="0.55000000000000004">
      <c r="A2762" s="1">
        <v>1876</v>
      </c>
      <c r="B2762" s="1" t="s">
        <v>9286</v>
      </c>
      <c r="C2762" s="1" t="s">
        <v>9283</v>
      </c>
      <c r="D2762" s="1" t="s">
        <v>20824</v>
      </c>
      <c r="E2762" s="2" t="s">
        <v>3812</v>
      </c>
      <c r="F2762" s="16">
        <v>252</v>
      </c>
      <c r="G2762" s="12">
        <v>13</v>
      </c>
      <c r="H2762" s="12">
        <v>11</v>
      </c>
      <c r="I2762" s="2" t="s">
        <v>413</v>
      </c>
      <c r="J2762" s="2" t="s">
        <v>2379</v>
      </c>
      <c r="K2762" s="1" t="s">
        <v>19012</v>
      </c>
      <c r="L2762" s="1" t="s">
        <v>16785</v>
      </c>
      <c r="AB2762" s="10"/>
      <c r="AC2762" s="10"/>
      <c r="AD2762" s="1" t="s">
        <v>19</v>
      </c>
      <c r="AF2762" s="3" t="s">
        <v>3816</v>
      </c>
      <c r="AG2762" s="2" t="s">
        <v>9</v>
      </c>
      <c r="AI2762" s="1" t="str">
        <f t="shared" si="58"/>
        <v>13(11)</v>
      </c>
      <c r="AJ2762" s="1" t="str">
        <f t="shared" si="59"/>
        <v>013(011)-208～211</v>
      </c>
      <c r="AK2762" s="26" t="s">
        <v>10211</v>
      </c>
    </row>
    <row r="2763" spans="1:37" s="1" customFormat="1" x14ac:dyDescent="0.55000000000000004">
      <c r="A2763" s="1">
        <v>1877</v>
      </c>
      <c r="B2763" s="1" t="s">
        <v>8943</v>
      </c>
      <c r="C2763" s="1" t="s">
        <v>9283</v>
      </c>
      <c r="D2763" s="1" t="s">
        <v>20824</v>
      </c>
      <c r="E2763" s="2" t="s">
        <v>3812</v>
      </c>
      <c r="F2763" s="16">
        <v>252</v>
      </c>
      <c r="G2763" s="12">
        <v>13</v>
      </c>
      <c r="H2763" s="12">
        <v>11</v>
      </c>
      <c r="I2763" s="2" t="s">
        <v>422</v>
      </c>
      <c r="J2763" s="2" t="s">
        <v>422</v>
      </c>
      <c r="K2763" s="1" t="s">
        <v>19013</v>
      </c>
      <c r="L2763" s="1" t="s">
        <v>16785</v>
      </c>
      <c r="AB2763" s="10"/>
      <c r="AC2763" s="10"/>
      <c r="AD2763" s="1" t="s">
        <v>19</v>
      </c>
      <c r="AF2763" s="3" t="s">
        <v>3817</v>
      </c>
      <c r="AG2763" s="2" t="s">
        <v>9</v>
      </c>
      <c r="AI2763" s="1" t="str">
        <f t="shared" si="58"/>
        <v>13(11)</v>
      </c>
      <c r="AJ2763" s="1" t="str">
        <f t="shared" si="59"/>
        <v>013(011)-212～212</v>
      </c>
      <c r="AK2763" s="26" t="s">
        <v>10212</v>
      </c>
    </row>
    <row r="2764" spans="1:37" s="1" customFormat="1" x14ac:dyDescent="0.55000000000000004">
      <c r="A2764" s="1">
        <v>1878</v>
      </c>
      <c r="B2764" s="1" t="s">
        <v>9232</v>
      </c>
      <c r="C2764" s="1" t="s">
        <v>9283</v>
      </c>
      <c r="D2764" s="1" t="s">
        <v>20824</v>
      </c>
      <c r="E2764" s="2" t="s">
        <v>3812</v>
      </c>
      <c r="F2764" s="16">
        <v>252</v>
      </c>
      <c r="G2764" s="12">
        <v>13</v>
      </c>
      <c r="H2764" s="12">
        <v>11</v>
      </c>
      <c r="I2764" s="2" t="s">
        <v>422</v>
      </c>
      <c r="J2764" s="2" t="s">
        <v>426</v>
      </c>
      <c r="K2764" s="1" t="s">
        <v>19013</v>
      </c>
      <c r="L2764" s="1" t="s">
        <v>16785</v>
      </c>
      <c r="AB2764" s="10"/>
      <c r="AC2764" s="10"/>
      <c r="AD2764" s="1" t="s">
        <v>19</v>
      </c>
      <c r="AF2764" s="3" t="s">
        <v>3818</v>
      </c>
      <c r="AG2764" s="2" t="s">
        <v>9</v>
      </c>
      <c r="AI2764" s="1" t="str">
        <f t="shared" si="58"/>
        <v>13(11)</v>
      </c>
      <c r="AJ2764" s="1" t="str">
        <f t="shared" si="59"/>
        <v>013(011)-212～213</v>
      </c>
      <c r="AK2764" s="26" t="s">
        <v>10212</v>
      </c>
    </row>
    <row r="2765" spans="1:37" s="1" customFormat="1" x14ac:dyDescent="0.55000000000000004">
      <c r="A2765" s="1">
        <v>1879</v>
      </c>
      <c r="B2765" s="1" t="s">
        <v>9287</v>
      </c>
      <c r="C2765" s="1" t="s">
        <v>9283</v>
      </c>
      <c r="D2765" s="1" t="s">
        <v>20824</v>
      </c>
      <c r="E2765" s="2" t="s">
        <v>3812</v>
      </c>
      <c r="F2765" s="16">
        <v>252</v>
      </c>
      <c r="G2765" s="12">
        <v>13</v>
      </c>
      <c r="H2765" s="12">
        <v>11</v>
      </c>
      <c r="I2765" s="2" t="s">
        <v>426</v>
      </c>
      <c r="J2765" s="2" t="s">
        <v>426</v>
      </c>
      <c r="K2765" s="1" t="s">
        <v>19013</v>
      </c>
      <c r="L2765" s="1" t="s">
        <v>16785</v>
      </c>
      <c r="AB2765" s="10"/>
      <c r="AC2765" s="10"/>
      <c r="AD2765" s="1" t="s">
        <v>19</v>
      </c>
      <c r="AF2765" s="3" t="s">
        <v>3819</v>
      </c>
      <c r="AG2765" s="2" t="s">
        <v>9</v>
      </c>
      <c r="AI2765" s="1" t="str">
        <f t="shared" si="58"/>
        <v>13(11)</v>
      </c>
      <c r="AJ2765" s="1" t="str">
        <f t="shared" si="59"/>
        <v>013(011)-213～213</v>
      </c>
      <c r="AK2765" s="26" t="s">
        <v>10212</v>
      </c>
    </row>
    <row r="2766" spans="1:37" s="1" customFormat="1" x14ac:dyDescent="0.55000000000000004">
      <c r="A2766" s="1">
        <v>1880</v>
      </c>
      <c r="B2766" s="1" t="s">
        <v>9288</v>
      </c>
      <c r="C2766" s="1" t="s">
        <v>9283</v>
      </c>
      <c r="D2766" s="1" t="s">
        <v>20824</v>
      </c>
      <c r="E2766" s="2" t="s">
        <v>3812</v>
      </c>
      <c r="F2766" s="16">
        <v>252</v>
      </c>
      <c r="G2766" s="12">
        <v>13</v>
      </c>
      <c r="H2766" s="12">
        <v>11</v>
      </c>
      <c r="I2766" s="2" t="s">
        <v>426</v>
      </c>
      <c r="J2766" s="2" t="s">
        <v>1778</v>
      </c>
      <c r="K2766" s="1" t="s">
        <v>19013</v>
      </c>
      <c r="L2766" s="1" t="s">
        <v>16785</v>
      </c>
      <c r="AB2766" s="10"/>
      <c r="AC2766" s="10"/>
      <c r="AD2766" s="1" t="s">
        <v>19</v>
      </c>
      <c r="AF2766" s="3" t="s">
        <v>3820</v>
      </c>
      <c r="AG2766" s="2" t="s">
        <v>9</v>
      </c>
      <c r="AI2766" s="1" t="str">
        <f t="shared" si="58"/>
        <v>13(11)</v>
      </c>
      <c r="AJ2766" s="1" t="str">
        <f t="shared" si="59"/>
        <v>013(011)-213～215</v>
      </c>
      <c r="AK2766" s="26" t="s">
        <v>10212</v>
      </c>
    </row>
    <row r="2767" spans="1:37" s="1" customFormat="1" x14ac:dyDescent="0.55000000000000004">
      <c r="A2767" s="1">
        <v>1881</v>
      </c>
      <c r="B2767" s="1" t="s">
        <v>9234</v>
      </c>
      <c r="C2767" s="1" t="s">
        <v>9283</v>
      </c>
      <c r="D2767" s="1" t="s">
        <v>20824</v>
      </c>
      <c r="E2767" s="2" t="s">
        <v>3812</v>
      </c>
      <c r="F2767" s="16">
        <v>252</v>
      </c>
      <c r="G2767" s="12">
        <v>13</v>
      </c>
      <c r="H2767" s="12">
        <v>11</v>
      </c>
      <c r="I2767" s="2" t="s">
        <v>1778</v>
      </c>
      <c r="J2767" s="2" t="s">
        <v>1778</v>
      </c>
      <c r="K2767" s="1" t="s">
        <v>19014</v>
      </c>
      <c r="L2767" s="1" t="s">
        <v>16785</v>
      </c>
      <c r="AB2767" s="10"/>
      <c r="AC2767" s="10"/>
      <c r="AD2767" s="1" t="s">
        <v>19</v>
      </c>
      <c r="AF2767" s="3" t="s">
        <v>3821</v>
      </c>
      <c r="AG2767" s="2" t="s">
        <v>9</v>
      </c>
      <c r="AI2767" s="1" t="str">
        <f t="shared" si="58"/>
        <v>13(11)</v>
      </c>
      <c r="AJ2767" s="1" t="str">
        <f t="shared" si="59"/>
        <v>013(011)-215～215</v>
      </c>
      <c r="AK2767" s="26" t="s">
        <v>10213</v>
      </c>
    </row>
    <row r="2768" spans="1:37" s="1" customFormat="1" x14ac:dyDescent="0.55000000000000004">
      <c r="A2768" s="1">
        <v>1882</v>
      </c>
      <c r="B2768" s="1" t="s">
        <v>3824</v>
      </c>
      <c r="C2768" s="1" t="s">
        <v>11475</v>
      </c>
      <c r="D2768" s="1" t="s">
        <v>20824</v>
      </c>
      <c r="E2768" s="2" t="s">
        <v>3823</v>
      </c>
      <c r="F2768" s="16">
        <v>253</v>
      </c>
      <c r="G2768" s="12">
        <v>13</v>
      </c>
      <c r="H2768" s="12">
        <v>12</v>
      </c>
      <c r="I2768" s="2" t="s">
        <v>430</v>
      </c>
      <c r="J2768" s="2" t="s">
        <v>989</v>
      </c>
      <c r="K2768" s="1" t="s">
        <v>17964</v>
      </c>
      <c r="L2768" s="1" t="s">
        <v>16785</v>
      </c>
      <c r="M2768" s="1" t="s">
        <v>3388</v>
      </c>
      <c r="AB2768" s="10"/>
      <c r="AC2768" s="10" t="s">
        <v>3388</v>
      </c>
      <c r="AD2768" s="2" t="s">
        <v>19</v>
      </c>
      <c r="AE2768" s="2"/>
      <c r="AF2768" s="2" t="s">
        <v>3825</v>
      </c>
      <c r="AG2768" s="2" t="s">
        <v>9</v>
      </c>
      <c r="AI2768" s="1" t="str">
        <f t="shared" si="58"/>
        <v>13(12)</v>
      </c>
      <c r="AJ2768" s="1" t="str">
        <f t="shared" si="59"/>
        <v>013(012)-218～221</v>
      </c>
      <c r="AK2768" s="26" t="s">
        <v>10216</v>
      </c>
    </row>
    <row r="2769" spans="1:37" s="1" customFormat="1" x14ac:dyDescent="0.55000000000000004">
      <c r="A2769" s="1">
        <v>1883</v>
      </c>
      <c r="B2769" s="1" t="s">
        <v>9289</v>
      </c>
      <c r="C2769" s="1" t="s">
        <v>11475</v>
      </c>
      <c r="D2769" s="1" t="s">
        <v>20824</v>
      </c>
      <c r="E2769" s="2" t="s">
        <v>3823</v>
      </c>
      <c r="F2769" s="16">
        <v>253</v>
      </c>
      <c r="G2769" s="12">
        <v>13</v>
      </c>
      <c r="H2769" s="12">
        <v>12</v>
      </c>
      <c r="I2769" s="2" t="s">
        <v>430</v>
      </c>
      <c r="J2769" s="2" t="s">
        <v>1789</v>
      </c>
      <c r="K2769" s="1" t="s">
        <v>17964</v>
      </c>
      <c r="L2769" s="1" t="s">
        <v>16785</v>
      </c>
      <c r="AB2769" s="10"/>
      <c r="AC2769" s="10"/>
      <c r="AD2769" s="1" t="s">
        <v>19</v>
      </c>
      <c r="AF2769" s="3" t="s">
        <v>3822</v>
      </c>
      <c r="AG2769" s="2" t="s">
        <v>9</v>
      </c>
      <c r="AI2769" s="1" t="str">
        <f t="shared" si="58"/>
        <v>13(12)</v>
      </c>
      <c r="AJ2769" s="1" t="str">
        <f t="shared" si="59"/>
        <v>013(012)-218～227</v>
      </c>
      <c r="AK2769" s="26" t="s">
        <v>10216</v>
      </c>
    </row>
    <row r="2770" spans="1:37" s="1" customFormat="1" x14ac:dyDescent="0.55000000000000004">
      <c r="A2770" s="1">
        <v>1884</v>
      </c>
      <c r="B2770" s="1" t="s">
        <v>3826</v>
      </c>
      <c r="C2770" s="1" t="s">
        <v>11475</v>
      </c>
      <c r="D2770" s="1" t="s">
        <v>20824</v>
      </c>
      <c r="E2770" s="2" t="s">
        <v>3823</v>
      </c>
      <c r="F2770" s="16">
        <v>253</v>
      </c>
      <c r="G2770" s="12">
        <v>13</v>
      </c>
      <c r="H2770" s="12">
        <v>12</v>
      </c>
      <c r="I2770" s="2" t="s">
        <v>989</v>
      </c>
      <c r="J2770" s="2" t="s">
        <v>439</v>
      </c>
      <c r="K2770" s="1" t="s">
        <v>17925</v>
      </c>
      <c r="L2770" s="1" t="s">
        <v>16785</v>
      </c>
      <c r="M2770" s="1" t="s">
        <v>3132</v>
      </c>
      <c r="AB2770" s="10"/>
      <c r="AC2770" s="10" t="s">
        <v>3132</v>
      </c>
      <c r="AD2770" s="2" t="s">
        <v>19</v>
      </c>
      <c r="AE2770" s="2"/>
      <c r="AF2770" s="2" t="s">
        <v>3827</v>
      </c>
      <c r="AG2770" s="2" t="s">
        <v>9</v>
      </c>
      <c r="AI2770" s="1" t="str">
        <f t="shared" si="58"/>
        <v>13(12)</v>
      </c>
      <c r="AJ2770" s="1" t="str">
        <f t="shared" si="59"/>
        <v>013(012)-221～224</v>
      </c>
      <c r="AK2770" s="26" t="s">
        <v>10217</v>
      </c>
    </row>
    <row r="2771" spans="1:37" s="1" customFormat="1" x14ac:dyDescent="0.55000000000000004">
      <c r="A2771" s="1">
        <v>1885</v>
      </c>
      <c r="B2771" s="1" t="s">
        <v>3828</v>
      </c>
      <c r="C2771" s="1" t="s">
        <v>11475</v>
      </c>
      <c r="D2771" s="1" t="s">
        <v>20824</v>
      </c>
      <c r="E2771" s="2" t="s">
        <v>3823</v>
      </c>
      <c r="F2771" s="16">
        <v>253</v>
      </c>
      <c r="G2771" s="12">
        <v>13</v>
      </c>
      <c r="H2771" s="12">
        <v>12</v>
      </c>
      <c r="I2771" s="2" t="s">
        <v>439</v>
      </c>
      <c r="J2771" s="2" t="s">
        <v>1789</v>
      </c>
      <c r="K2771" s="1" t="s">
        <v>17763</v>
      </c>
      <c r="L2771" s="1" t="s">
        <v>16785</v>
      </c>
      <c r="M2771" s="1" t="s">
        <v>2198</v>
      </c>
      <c r="AB2771" s="10"/>
      <c r="AC2771" s="10" t="s">
        <v>2198</v>
      </c>
      <c r="AD2771" s="2" t="s">
        <v>19</v>
      </c>
      <c r="AE2771" s="2"/>
      <c r="AF2771" s="2" t="s">
        <v>3829</v>
      </c>
      <c r="AG2771" s="2" t="s">
        <v>9</v>
      </c>
      <c r="AI2771" s="1" t="str">
        <f t="shared" si="58"/>
        <v>13(12)</v>
      </c>
      <c r="AJ2771" s="1" t="str">
        <f t="shared" si="59"/>
        <v>013(012)-224～227</v>
      </c>
      <c r="AK2771" s="26" t="s">
        <v>10218</v>
      </c>
    </row>
    <row r="2772" spans="1:37" s="1" customFormat="1" x14ac:dyDescent="0.55000000000000004">
      <c r="A2772" s="1">
        <v>1886</v>
      </c>
      <c r="B2772" s="1" t="s">
        <v>3830</v>
      </c>
      <c r="C2772" s="1" t="s">
        <v>11475</v>
      </c>
      <c r="D2772" s="1" t="s">
        <v>20824</v>
      </c>
      <c r="E2772" s="2" t="s">
        <v>3823</v>
      </c>
      <c r="F2772" s="16">
        <v>253</v>
      </c>
      <c r="G2772" s="12">
        <v>13</v>
      </c>
      <c r="H2772" s="12">
        <v>12</v>
      </c>
      <c r="I2772" s="2" t="s">
        <v>1789</v>
      </c>
      <c r="J2772" s="2" t="s">
        <v>449</v>
      </c>
      <c r="K2772" s="1" t="s">
        <v>18546</v>
      </c>
      <c r="L2772" s="1" t="s">
        <v>16785</v>
      </c>
      <c r="M2772" s="1" t="s">
        <v>2876</v>
      </c>
      <c r="AB2772" s="10"/>
      <c r="AC2772" s="10" t="s">
        <v>2876</v>
      </c>
      <c r="AD2772" s="2" t="s">
        <v>19</v>
      </c>
      <c r="AE2772" s="2"/>
      <c r="AF2772" s="2" t="s">
        <v>3831</v>
      </c>
      <c r="AG2772" s="2" t="s">
        <v>9</v>
      </c>
      <c r="AI2772" s="1" t="str">
        <f t="shared" si="58"/>
        <v>13(12)</v>
      </c>
      <c r="AJ2772" s="1" t="str">
        <f t="shared" si="59"/>
        <v>013(012)-227～229</v>
      </c>
      <c r="AK2772" s="26" t="s">
        <v>10219</v>
      </c>
    </row>
    <row r="2773" spans="1:37" s="1" customFormat="1" x14ac:dyDescent="0.55000000000000004">
      <c r="A2773" s="1">
        <v>1887</v>
      </c>
      <c r="B2773" s="1" t="s">
        <v>9290</v>
      </c>
      <c r="C2773" s="1" t="s">
        <v>11475</v>
      </c>
      <c r="D2773" s="1" t="s">
        <v>20824</v>
      </c>
      <c r="E2773" s="2" t="s">
        <v>3823</v>
      </c>
      <c r="F2773" s="16">
        <v>253</v>
      </c>
      <c r="G2773" s="12">
        <v>13</v>
      </c>
      <c r="H2773" s="12">
        <v>12</v>
      </c>
      <c r="I2773" s="2" t="s">
        <v>449</v>
      </c>
      <c r="J2773" s="2" t="s">
        <v>454</v>
      </c>
      <c r="K2773" s="1" t="s">
        <v>19015</v>
      </c>
      <c r="L2773" s="1" t="s">
        <v>16785</v>
      </c>
      <c r="AB2773" s="10"/>
      <c r="AC2773" s="10"/>
      <c r="AD2773" s="1" t="s">
        <v>19</v>
      </c>
      <c r="AF2773" s="3" t="s">
        <v>3832</v>
      </c>
      <c r="AG2773" s="2" t="s">
        <v>9</v>
      </c>
      <c r="AI2773" s="1" t="str">
        <f t="shared" si="58"/>
        <v>13(12)</v>
      </c>
      <c r="AJ2773" s="1" t="str">
        <f t="shared" si="59"/>
        <v>013(012)-229～230</v>
      </c>
      <c r="AK2773" s="26" t="s">
        <v>10220</v>
      </c>
    </row>
    <row r="2774" spans="1:37" s="1" customFormat="1" x14ac:dyDescent="0.55000000000000004">
      <c r="A2774" s="1">
        <v>1888</v>
      </c>
      <c r="B2774" s="1" t="s">
        <v>9157</v>
      </c>
      <c r="D2774" s="1" t="s">
        <v>20824</v>
      </c>
      <c r="E2774" s="2" t="s">
        <v>3823</v>
      </c>
      <c r="F2774" s="16">
        <v>253</v>
      </c>
      <c r="G2774" s="12">
        <v>13</v>
      </c>
      <c r="H2774" s="12">
        <v>12</v>
      </c>
      <c r="I2774" s="2" t="s">
        <v>461</v>
      </c>
      <c r="J2774" s="2" t="s">
        <v>461</v>
      </c>
      <c r="K2774" s="1" t="s">
        <v>19016</v>
      </c>
      <c r="L2774" s="1" t="s">
        <v>16785</v>
      </c>
      <c r="AB2774" s="10"/>
      <c r="AC2774" s="10"/>
      <c r="AD2774" s="1" t="s">
        <v>19</v>
      </c>
      <c r="AF2774" s="3" t="s">
        <v>3833</v>
      </c>
      <c r="AG2774" s="2" t="s">
        <v>9</v>
      </c>
      <c r="AI2774" s="1" t="str">
        <f t="shared" si="58"/>
        <v>13(12)</v>
      </c>
      <c r="AJ2774" s="1" t="str">
        <f t="shared" si="59"/>
        <v>013(012)-231～231</v>
      </c>
      <c r="AK2774" s="26" t="s">
        <v>10221</v>
      </c>
    </row>
    <row r="2775" spans="1:37" s="1" customFormat="1" x14ac:dyDescent="0.55000000000000004">
      <c r="A2775" s="1">
        <v>1889</v>
      </c>
      <c r="B2775" s="1" t="s">
        <v>9004</v>
      </c>
      <c r="C2775" s="1" t="s">
        <v>11475</v>
      </c>
      <c r="D2775" s="1" t="s">
        <v>20824</v>
      </c>
      <c r="E2775" s="2" t="s">
        <v>3823</v>
      </c>
      <c r="F2775" s="16">
        <v>253</v>
      </c>
      <c r="G2775" s="12">
        <v>13</v>
      </c>
      <c r="H2775" s="12">
        <v>12</v>
      </c>
      <c r="I2775" s="2" t="s">
        <v>465</v>
      </c>
      <c r="J2775" s="2" t="s">
        <v>465</v>
      </c>
      <c r="K2775" s="1" t="s">
        <v>19017</v>
      </c>
      <c r="L2775" s="1" t="s">
        <v>16785</v>
      </c>
      <c r="AB2775" s="10"/>
      <c r="AC2775" s="10"/>
      <c r="AD2775" s="1" t="s">
        <v>19</v>
      </c>
      <c r="AF2775" s="3" t="s">
        <v>3834</v>
      </c>
      <c r="AG2775" s="2" t="s">
        <v>9</v>
      </c>
      <c r="AI2775" s="1" t="str">
        <f t="shared" si="58"/>
        <v>13(12)</v>
      </c>
      <c r="AJ2775" s="1" t="str">
        <f t="shared" si="59"/>
        <v>013(012)-232～232</v>
      </c>
      <c r="AK2775" s="26" t="s">
        <v>10222</v>
      </c>
    </row>
    <row r="2776" spans="1:37" s="1" customFormat="1" x14ac:dyDescent="0.55000000000000004">
      <c r="A2776" s="1">
        <v>1890</v>
      </c>
      <c r="B2776" s="1" t="s">
        <v>3884</v>
      </c>
      <c r="C2776" s="1" t="s">
        <v>11477</v>
      </c>
      <c r="D2776" s="1" t="s">
        <v>20824</v>
      </c>
      <c r="E2776" s="2" t="s">
        <v>3886</v>
      </c>
      <c r="F2776" s="16">
        <v>254</v>
      </c>
      <c r="G2776" s="12">
        <v>14</v>
      </c>
      <c r="H2776" s="12">
        <v>1</v>
      </c>
      <c r="I2776" s="2" t="s">
        <v>43</v>
      </c>
      <c r="J2776" s="2" t="s">
        <v>10</v>
      </c>
      <c r="K2776" s="1" t="s">
        <v>18213</v>
      </c>
      <c r="L2776" s="1" t="s">
        <v>16785</v>
      </c>
      <c r="M2776" s="1" t="s">
        <v>13</v>
      </c>
      <c r="AB2776" s="10"/>
      <c r="AC2776" s="10" t="s">
        <v>13</v>
      </c>
      <c r="AD2776" s="2" t="s">
        <v>19</v>
      </c>
      <c r="AE2776" s="2" t="s">
        <v>20</v>
      </c>
      <c r="AF2776" s="2" t="s">
        <v>3885</v>
      </c>
      <c r="AG2776" s="2" t="s">
        <v>9</v>
      </c>
      <c r="AI2776" s="1" t="str">
        <f t="shared" si="58"/>
        <v>14(1)</v>
      </c>
      <c r="AJ2776" s="1" t="str">
        <f t="shared" si="59"/>
        <v>014(001)-001～002</v>
      </c>
      <c r="AK2776" s="26" t="s">
        <v>10225</v>
      </c>
    </row>
    <row r="2777" spans="1:37" s="1" customFormat="1" x14ac:dyDescent="0.55000000000000004">
      <c r="A2777" s="1">
        <v>1891</v>
      </c>
      <c r="B2777" s="1" t="s">
        <v>3887</v>
      </c>
      <c r="C2777" s="1" t="s">
        <v>11477</v>
      </c>
      <c r="D2777" s="1" t="s">
        <v>20824</v>
      </c>
      <c r="E2777" s="2" t="s">
        <v>3886</v>
      </c>
      <c r="F2777" s="16">
        <v>254</v>
      </c>
      <c r="G2777" s="12">
        <v>14</v>
      </c>
      <c r="H2777" s="12">
        <v>1</v>
      </c>
      <c r="I2777" s="2" t="s">
        <v>10</v>
      </c>
      <c r="J2777" s="1">
        <v>4</v>
      </c>
      <c r="K2777" s="1" t="s">
        <v>18452</v>
      </c>
      <c r="L2777" s="1" t="s">
        <v>16785</v>
      </c>
      <c r="M2777" s="1" t="s">
        <v>347</v>
      </c>
      <c r="AB2777" s="10"/>
      <c r="AC2777" s="10" t="s">
        <v>347</v>
      </c>
      <c r="AD2777" s="2" t="s">
        <v>19</v>
      </c>
      <c r="AE2777" s="2" t="s">
        <v>25</v>
      </c>
      <c r="AF2777" s="2" t="s">
        <v>3888</v>
      </c>
      <c r="AG2777" s="2" t="s">
        <v>9</v>
      </c>
      <c r="AI2777" s="1" t="str">
        <f t="shared" si="58"/>
        <v>14(1)</v>
      </c>
      <c r="AJ2777" s="1" t="str">
        <f t="shared" si="59"/>
        <v>014(001)-002～004</v>
      </c>
      <c r="AK2777" s="26" t="s">
        <v>10226</v>
      </c>
    </row>
    <row r="2778" spans="1:37" s="1" customFormat="1" x14ac:dyDescent="0.55000000000000004">
      <c r="A2778" s="1">
        <v>1892</v>
      </c>
      <c r="B2778" s="1" t="s">
        <v>3855</v>
      </c>
      <c r="C2778" s="1" t="s">
        <v>11477</v>
      </c>
      <c r="D2778" s="1" t="s">
        <v>20824</v>
      </c>
      <c r="E2778" s="2" t="s">
        <v>3886</v>
      </c>
      <c r="F2778" s="16">
        <v>254</v>
      </c>
      <c r="G2778" s="12">
        <v>14</v>
      </c>
      <c r="H2778" s="12">
        <v>1</v>
      </c>
      <c r="I2778" s="1">
        <v>5</v>
      </c>
      <c r="J2778" s="1">
        <v>6</v>
      </c>
      <c r="K2778" s="1" t="s">
        <v>17842</v>
      </c>
      <c r="L2778" s="1" t="s">
        <v>16785</v>
      </c>
      <c r="M2778" s="1" t="s">
        <v>3856</v>
      </c>
      <c r="AB2778" s="10"/>
      <c r="AC2778" s="10" t="s">
        <v>3856</v>
      </c>
      <c r="AD2778" s="2" t="s">
        <v>3357</v>
      </c>
      <c r="AE2778" s="2"/>
      <c r="AF2778" s="2" t="s">
        <v>3857</v>
      </c>
      <c r="AG2778" s="2" t="s">
        <v>9</v>
      </c>
      <c r="AI2778" s="1" t="str">
        <f t="shared" si="58"/>
        <v>14(1)</v>
      </c>
      <c r="AJ2778" s="1" t="str">
        <f t="shared" si="59"/>
        <v>014(001)-005～006</v>
      </c>
      <c r="AK2778" s="26" t="s">
        <v>10227</v>
      </c>
    </row>
    <row r="2779" spans="1:37" s="1" customFormat="1" x14ac:dyDescent="0.55000000000000004">
      <c r="A2779" s="1">
        <v>1894</v>
      </c>
      <c r="B2779" s="1" t="s">
        <v>3858</v>
      </c>
      <c r="C2779" s="1" t="s">
        <v>11477</v>
      </c>
      <c r="D2779" s="1" t="s">
        <v>20824</v>
      </c>
      <c r="E2779" s="2" t="s">
        <v>3886</v>
      </c>
      <c r="F2779" s="16">
        <v>254</v>
      </c>
      <c r="G2779" s="12">
        <v>14</v>
      </c>
      <c r="H2779" s="12">
        <v>1</v>
      </c>
      <c r="I2779" s="1">
        <v>7</v>
      </c>
      <c r="J2779" s="1">
        <v>9</v>
      </c>
      <c r="K2779" s="1" t="s">
        <v>18536</v>
      </c>
      <c r="L2779" s="1" t="s">
        <v>16785</v>
      </c>
      <c r="M2779" s="1" t="s">
        <v>1322</v>
      </c>
      <c r="AB2779" s="10"/>
      <c r="AC2779" s="10" t="s">
        <v>1322</v>
      </c>
      <c r="AD2779" s="2" t="s">
        <v>3357</v>
      </c>
      <c r="AE2779" s="2"/>
      <c r="AF2779" s="2" t="s">
        <v>3859</v>
      </c>
      <c r="AG2779" s="2" t="s">
        <v>9</v>
      </c>
      <c r="AI2779" s="1" t="str">
        <f t="shared" si="58"/>
        <v>14(1)</v>
      </c>
      <c r="AJ2779" s="1" t="str">
        <f t="shared" si="59"/>
        <v>014(001)-007～009</v>
      </c>
      <c r="AK2779" s="26" t="s">
        <v>10228</v>
      </c>
    </row>
    <row r="2780" spans="1:37" s="1" customFormat="1" x14ac:dyDescent="0.55000000000000004">
      <c r="A2780" s="1">
        <v>1896</v>
      </c>
      <c r="B2780" s="1" t="s">
        <v>3838</v>
      </c>
      <c r="C2780" s="1" t="s">
        <v>11477</v>
      </c>
      <c r="D2780" s="1" t="s">
        <v>20824</v>
      </c>
      <c r="E2780" s="2" t="s">
        <v>3886</v>
      </c>
      <c r="F2780" s="16">
        <v>254</v>
      </c>
      <c r="G2780" s="12">
        <v>14</v>
      </c>
      <c r="H2780" s="12">
        <v>1</v>
      </c>
      <c r="I2780" s="1">
        <v>10</v>
      </c>
      <c r="J2780" s="1">
        <v>11</v>
      </c>
      <c r="K2780" s="1" t="s">
        <v>18407</v>
      </c>
      <c r="L2780" s="1" t="s">
        <v>16785</v>
      </c>
      <c r="M2780" s="1" t="s">
        <v>3694</v>
      </c>
      <c r="AB2780" s="10"/>
      <c r="AC2780" s="10" t="s">
        <v>3694</v>
      </c>
      <c r="AD2780" s="2" t="s">
        <v>3357</v>
      </c>
      <c r="AE2780" s="2"/>
      <c r="AF2780" s="2" t="s">
        <v>3839</v>
      </c>
      <c r="AG2780" s="2" t="s">
        <v>9</v>
      </c>
      <c r="AI2780" s="1" t="str">
        <f t="shared" si="58"/>
        <v>14(1)</v>
      </c>
      <c r="AJ2780" s="1" t="str">
        <f t="shared" si="59"/>
        <v>014(001)-010～011</v>
      </c>
      <c r="AK2780" s="26" t="s">
        <v>10229</v>
      </c>
    </row>
    <row r="2781" spans="1:37" s="1" customFormat="1" x14ac:dyDescent="0.55000000000000004">
      <c r="A2781" s="1">
        <v>1898</v>
      </c>
      <c r="B2781" s="1" t="s">
        <v>3890</v>
      </c>
      <c r="C2781" s="1" t="s">
        <v>11477</v>
      </c>
      <c r="D2781" s="1" t="s">
        <v>20824</v>
      </c>
      <c r="E2781" s="2" t="s">
        <v>3886</v>
      </c>
      <c r="F2781" s="16">
        <v>254</v>
      </c>
      <c r="G2781" s="12">
        <v>14</v>
      </c>
      <c r="H2781" s="12">
        <v>1</v>
      </c>
      <c r="I2781" s="2" t="s">
        <v>73</v>
      </c>
      <c r="J2781">
        <v>12</v>
      </c>
      <c r="K2781" s="1" t="s">
        <v>18474</v>
      </c>
      <c r="L2781" s="1" t="s">
        <v>16785</v>
      </c>
      <c r="M2781" s="1" t="s">
        <v>494</v>
      </c>
      <c r="AB2781" s="10"/>
      <c r="AC2781" s="10" t="s">
        <v>494</v>
      </c>
      <c r="AD2781" s="2" t="s">
        <v>19</v>
      </c>
      <c r="AE2781" s="2" t="s">
        <v>3889</v>
      </c>
      <c r="AF2781" s="2" t="s">
        <v>3891</v>
      </c>
      <c r="AG2781" s="2" t="s">
        <v>9</v>
      </c>
      <c r="AI2781" s="1" t="str">
        <f t="shared" si="58"/>
        <v>14(1)</v>
      </c>
      <c r="AJ2781" s="1" t="str">
        <f t="shared" si="59"/>
        <v>014(001)-012～012</v>
      </c>
      <c r="AK2781" s="26" t="s">
        <v>10230</v>
      </c>
    </row>
    <row r="2782" spans="1:37" s="1" customFormat="1" x14ac:dyDescent="0.55000000000000004">
      <c r="A2782" s="1">
        <v>1899</v>
      </c>
      <c r="B2782" s="1" t="s">
        <v>9292</v>
      </c>
      <c r="C2782" s="1" t="s">
        <v>11477</v>
      </c>
      <c r="D2782" s="1" t="s">
        <v>20824</v>
      </c>
      <c r="E2782" s="2" t="s">
        <v>3886</v>
      </c>
      <c r="F2782" s="16">
        <v>254</v>
      </c>
      <c r="G2782" s="12">
        <v>14</v>
      </c>
      <c r="H2782" s="12">
        <v>1</v>
      </c>
      <c r="I2782" s="2" t="s">
        <v>74</v>
      </c>
      <c r="J2782">
        <v>13</v>
      </c>
      <c r="K2782" s="1" t="s">
        <v>18474</v>
      </c>
      <c r="L2782" s="1" t="s">
        <v>16785</v>
      </c>
      <c r="M2782" s="1" t="s">
        <v>10902</v>
      </c>
      <c r="AB2782" s="10"/>
      <c r="AC2782" s="10" t="s">
        <v>10902</v>
      </c>
      <c r="AD2782" s="1" t="s">
        <v>19</v>
      </c>
      <c r="AE2782" s="1" t="s">
        <v>3889</v>
      </c>
      <c r="AF2782" s="2" t="s">
        <v>3892</v>
      </c>
      <c r="AG2782" s="2" t="s">
        <v>9</v>
      </c>
      <c r="AI2782" s="1" t="str">
        <f t="shared" si="58"/>
        <v>14(1)</v>
      </c>
      <c r="AJ2782" s="1" t="str">
        <f t="shared" si="59"/>
        <v>014(001)-013～013</v>
      </c>
      <c r="AK2782" s="26" t="s">
        <v>10230</v>
      </c>
    </row>
    <row r="2783" spans="1:37" s="1" customFormat="1" x14ac:dyDescent="0.55000000000000004">
      <c r="A2783" s="1">
        <v>1900</v>
      </c>
      <c r="B2783" s="1" t="s">
        <v>3893</v>
      </c>
      <c r="C2783" s="1" t="s">
        <v>11477</v>
      </c>
      <c r="D2783" s="1" t="s">
        <v>20824</v>
      </c>
      <c r="E2783" s="2" t="s">
        <v>3886</v>
      </c>
      <c r="F2783" s="16">
        <v>254</v>
      </c>
      <c r="G2783" s="12">
        <v>14</v>
      </c>
      <c r="H2783" s="12">
        <v>1</v>
      </c>
      <c r="I2783" s="2" t="s">
        <v>78</v>
      </c>
      <c r="J2783">
        <v>14</v>
      </c>
      <c r="K2783" s="1" t="s">
        <v>18023</v>
      </c>
      <c r="L2783" s="1" t="s">
        <v>16785</v>
      </c>
      <c r="M2783" s="1" t="s">
        <v>2968</v>
      </c>
      <c r="AB2783" s="10"/>
      <c r="AC2783" s="10" t="s">
        <v>2968</v>
      </c>
      <c r="AD2783" s="2" t="s">
        <v>19</v>
      </c>
      <c r="AE2783" s="2" t="s">
        <v>3894</v>
      </c>
      <c r="AF2783" s="2" t="s">
        <v>3895</v>
      </c>
      <c r="AG2783" s="2" t="s">
        <v>9</v>
      </c>
      <c r="AI2783" s="1" t="str">
        <f t="shared" si="58"/>
        <v>14(1)</v>
      </c>
      <c r="AJ2783" s="1" t="str">
        <f t="shared" si="59"/>
        <v>014(001)-014～014</v>
      </c>
      <c r="AK2783" s="26" t="s">
        <v>10231</v>
      </c>
    </row>
    <row r="2784" spans="1:37" s="1" customFormat="1" x14ac:dyDescent="0.55000000000000004">
      <c r="A2784" s="1">
        <v>1901</v>
      </c>
      <c r="B2784" s="1" t="s">
        <v>9004</v>
      </c>
      <c r="C2784" s="1" t="s">
        <v>11477</v>
      </c>
      <c r="D2784" s="1" t="s">
        <v>20824</v>
      </c>
      <c r="E2784" s="2" t="s">
        <v>3886</v>
      </c>
      <c r="F2784" s="16">
        <v>254</v>
      </c>
      <c r="G2784" s="12">
        <v>14</v>
      </c>
      <c r="H2784" s="12">
        <v>1</v>
      </c>
      <c r="I2784" s="2" t="s">
        <v>765</v>
      </c>
      <c r="J2784" s="1">
        <v>15</v>
      </c>
      <c r="K2784" s="1" t="s">
        <v>18023</v>
      </c>
      <c r="L2784" s="1" t="s">
        <v>16785</v>
      </c>
      <c r="AB2784" s="10"/>
      <c r="AC2784" s="10"/>
      <c r="AD2784" s="1" t="s">
        <v>19</v>
      </c>
      <c r="AE2784" s="1" t="s">
        <v>28</v>
      </c>
      <c r="AF2784" s="2" t="s">
        <v>3896</v>
      </c>
      <c r="AG2784" s="2" t="s">
        <v>9</v>
      </c>
      <c r="AI2784" s="1" t="str">
        <f t="shared" si="58"/>
        <v>14(1)</v>
      </c>
      <c r="AJ2784" s="1" t="str">
        <f t="shared" si="59"/>
        <v>014(001)-015～015</v>
      </c>
      <c r="AK2784" s="26" t="s">
        <v>10231</v>
      </c>
    </row>
    <row r="2785" spans="1:37" s="1" customFormat="1" x14ac:dyDescent="0.55000000000000004">
      <c r="A2785" s="1">
        <v>1902</v>
      </c>
      <c r="B2785" s="1" t="s">
        <v>9157</v>
      </c>
      <c r="C2785" s="1" t="s">
        <v>11477</v>
      </c>
      <c r="D2785" s="1" t="s">
        <v>20824</v>
      </c>
      <c r="E2785" s="2" t="s">
        <v>3886</v>
      </c>
      <c r="F2785" s="16">
        <v>254</v>
      </c>
      <c r="G2785" s="12">
        <v>14</v>
      </c>
      <c r="H2785" s="12">
        <v>1</v>
      </c>
      <c r="I2785" s="2" t="s">
        <v>765</v>
      </c>
      <c r="J2785" s="2" t="s">
        <v>14391</v>
      </c>
      <c r="K2785" s="1" t="s">
        <v>18023</v>
      </c>
      <c r="L2785" s="1" t="s">
        <v>16785</v>
      </c>
      <c r="AB2785" s="10"/>
      <c r="AC2785" s="10"/>
      <c r="AD2785" s="1" t="s">
        <v>19</v>
      </c>
      <c r="AE2785" s="1" t="s">
        <v>28</v>
      </c>
      <c r="AF2785" s="2" t="s">
        <v>3897</v>
      </c>
      <c r="AG2785" s="2" t="s">
        <v>9</v>
      </c>
      <c r="AI2785" s="1" t="str">
        <f t="shared" si="58"/>
        <v>14(1)</v>
      </c>
      <c r="AJ2785" s="1" t="str">
        <f t="shared" si="59"/>
        <v>014(001)-015～015</v>
      </c>
      <c r="AK2785" s="26" t="s">
        <v>10231</v>
      </c>
    </row>
    <row r="2786" spans="1:37" s="1" customFormat="1" x14ac:dyDescent="0.55000000000000004">
      <c r="A2786" s="1">
        <v>1903</v>
      </c>
      <c r="B2786" s="1" t="s">
        <v>9293</v>
      </c>
      <c r="C2786" s="1" t="s">
        <v>11479</v>
      </c>
      <c r="D2786" s="1" t="s">
        <v>20824</v>
      </c>
      <c r="E2786" s="2" t="s">
        <v>3899</v>
      </c>
      <c r="F2786" s="16">
        <v>255</v>
      </c>
      <c r="G2786" s="12">
        <v>14</v>
      </c>
      <c r="H2786" s="12">
        <v>2</v>
      </c>
      <c r="I2786" s="2" t="s">
        <v>753</v>
      </c>
      <c r="J2786" s="1">
        <v>17</v>
      </c>
      <c r="K2786" s="1" t="s">
        <v>19018</v>
      </c>
      <c r="L2786" s="1" t="s">
        <v>16785</v>
      </c>
      <c r="M2786" s="1" t="s">
        <v>10905</v>
      </c>
      <c r="AB2786" s="10"/>
      <c r="AC2786" s="10" t="s">
        <v>10905</v>
      </c>
      <c r="AD2786" s="1" t="s">
        <v>19</v>
      </c>
      <c r="AE2786" s="1" t="s">
        <v>3889</v>
      </c>
      <c r="AF2786" s="2" t="s">
        <v>3898</v>
      </c>
      <c r="AG2786" s="2" t="s">
        <v>9</v>
      </c>
      <c r="AI2786" s="1" t="str">
        <f t="shared" si="58"/>
        <v>14(2)</v>
      </c>
      <c r="AJ2786" s="1" t="str">
        <f t="shared" si="59"/>
        <v>014(002)-017～017</v>
      </c>
      <c r="AK2786" s="26" t="s">
        <v>10234</v>
      </c>
    </row>
    <row r="2787" spans="1:37" s="1" customFormat="1" x14ac:dyDescent="0.55000000000000004">
      <c r="A2787" s="1">
        <v>1904</v>
      </c>
      <c r="B2787" s="1" t="s">
        <v>3900</v>
      </c>
      <c r="C2787" s="1" t="s">
        <v>11479</v>
      </c>
      <c r="D2787" s="1" t="s">
        <v>20824</v>
      </c>
      <c r="E2787" s="2" t="s">
        <v>3899</v>
      </c>
      <c r="F2787" s="16">
        <v>255</v>
      </c>
      <c r="G2787" s="12">
        <v>14</v>
      </c>
      <c r="H2787" s="12">
        <v>2</v>
      </c>
      <c r="I2787" s="2" t="s">
        <v>88</v>
      </c>
      <c r="J2787" s="1">
        <v>19</v>
      </c>
      <c r="K2787" s="1" t="s">
        <v>18214</v>
      </c>
      <c r="L2787" s="1" t="s">
        <v>16785</v>
      </c>
      <c r="M2787" s="1" t="s">
        <v>2103</v>
      </c>
      <c r="AB2787" s="10"/>
      <c r="AC2787" s="10" t="s">
        <v>2103</v>
      </c>
      <c r="AD2787" s="2" t="s">
        <v>19</v>
      </c>
      <c r="AE2787" s="2" t="s">
        <v>3894</v>
      </c>
      <c r="AF2787" s="2" t="s">
        <v>3901</v>
      </c>
      <c r="AG2787" s="2" t="s">
        <v>9</v>
      </c>
      <c r="AI2787" s="1" t="str">
        <f t="shared" si="58"/>
        <v>14(2)</v>
      </c>
      <c r="AJ2787" s="1" t="str">
        <f t="shared" si="59"/>
        <v>014(002)-018～019</v>
      </c>
      <c r="AK2787" s="26" t="s">
        <v>10235</v>
      </c>
    </row>
    <row r="2788" spans="1:37" s="1" customFormat="1" x14ac:dyDescent="0.55000000000000004">
      <c r="A2788" s="1">
        <v>1905</v>
      </c>
      <c r="B2788" s="1" t="s">
        <v>8692</v>
      </c>
      <c r="C2788" s="1" t="s">
        <v>11479</v>
      </c>
      <c r="D2788" s="1" t="s">
        <v>20824</v>
      </c>
      <c r="E2788" s="2" t="s">
        <v>3899</v>
      </c>
      <c r="F2788" s="16">
        <v>255</v>
      </c>
      <c r="G2788" s="12">
        <v>14</v>
      </c>
      <c r="H2788" s="12">
        <v>2</v>
      </c>
      <c r="I2788" s="1">
        <v>19</v>
      </c>
      <c r="J2788" s="1">
        <v>21</v>
      </c>
      <c r="K2788" s="1" t="s">
        <v>18214</v>
      </c>
      <c r="L2788" s="1" t="s">
        <v>16785</v>
      </c>
      <c r="M2788" s="1" t="s">
        <v>13</v>
      </c>
      <c r="AB2788" s="10"/>
      <c r="AC2788" s="10" t="s">
        <v>13</v>
      </c>
      <c r="AD2788" s="2" t="s">
        <v>3357</v>
      </c>
      <c r="AE2788" s="2"/>
      <c r="AF2788" s="2" t="s">
        <v>3841</v>
      </c>
      <c r="AG2788" s="2" t="s">
        <v>9</v>
      </c>
      <c r="AI2788" s="1" t="str">
        <f t="shared" si="58"/>
        <v>14(2)</v>
      </c>
      <c r="AJ2788" s="1" t="str">
        <f t="shared" si="59"/>
        <v>014(002)-019～021</v>
      </c>
      <c r="AK2788" s="26" t="s">
        <v>10235</v>
      </c>
    </row>
    <row r="2789" spans="1:37" s="1" customFormat="1" x14ac:dyDescent="0.55000000000000004">
      <c r="A2789" s="1">
        <v>1907</v>
      </c>
      <c r="B2789" s="1" t="s">
        <v>3902</v>
      </c>
      <c r="C2789" s="1" t="s">
        <v>11479</v>
      </c>
      <c r="D2789" s="1" t="s">
        <v>20824</v>
      </c>
      <c r="E2789" s="2" t="s">
        <v>3899</v>
      </c>
      <c r="F2789" s="16">
        <v>255</v>
      </c>
      <c r="G2789" s="12">
        <v>14</v>
      </c>
      <c r="H2789" s="12">
        <v>2</v>
      </c>
      <c r="I2789" s="2" t="s">
        <v>104</v>
      </c>
      <c r="J2789" s="1">
        <v>22</v>
      </c>
      <c r="K2789" s="1" t="s">
        <v>18193</v>
      </c>
      <c r="L2789" s="1" t="s">
        <v>16785</v>
      </c>
      <c r="M2789" s="1" t="s">
        <v>491</v>
      </c>
      <c r="AB2789" s="10"/>
      <c r="AC2789" s="10" t="s">
        <v>491</v>
      </c>
      <c r="AD2789" s="2" t="s">
        <v>19</v>
      </c>
      <c r="AE2789" s="2" t="s">
        <v>25</v>
      </c>
      <c r="AF2789" s="2" t="s">
        <v>3903</v>
      </c>
      <c r="AG2789" s="2" t="s">
        <v>9</v>
      </c>
      <c r="AI2789" s="1" t="str">
        <f t="shared" si="58"/>
        <v>14(2)</v>
      </c>
      <c r="AJ2789" s="1" t="str">
        <f t="shared" si="59"/>
        <v>014(002)-022～022</v>
      </c>
      <c r="AK2789" s="26" t="s">
        <v>10236</v>
      </c>
    </row>
    <row r="2790" spans="1:37" s="1" customFormat="1" x14ac:dyDescent="0.55000000000000004">
      <c r="A2790" s="1">
        <v>1908</v>
      </c>
      <c r="B2790" s="1" t="s">
        <v>3835</v>
      </c>
      <c r="C2790" s="1" t="s">
        <v>11479</v>
      </c>
      <c r="D2790" s="1" t="s">
        <v>20824</v>
      </c>
      <c r="E2790" s="2" t="s">
        <v>3899</v>
      </c>
      <c r="F2790" s="16">
        <v>255</v>
      </c>
      <c r="G2790" s="12">
        <v>14</v>
      </c>
      <c r="H2790" s="12">
        <v>2</v>
      </c>
      <c r="I2790" s="2" t="s">
        <v>22</v>
      </c>
      <c r="J2790" s="2" t="s">
        <v>1104</v>
      </c>
      <c r="K2790" s="1" t="s">
        <v>18193</v>
      </c>
      <c r="L2790" s="1" t="s">
        <v>16785</v>
      </c>
      <c r="M2790" s="1" t="s">
        <v>3438</v>
      </c>
      <c r="AB2790" s="10"/>
      <c r="AC2790" s="10" t="s">
        <v>3438</v>
      </c>
      <c r="AD2790" s="2" t="s">
        <v>8</v>
      </c>
      <c r="AE2790" s="2"/>
      <c r="AF2790" s="2" t="s">
        <v>3836</v>
      </c>
      <c r="AG2790" s="2" t="s">
        <v>9</v>
      </c>
      <c r="AI2790" s="1" t="str">
        <f t="shared" si="58"/>
        <v>14(2)</v>
      </c>
      <c r="AJ2790" s="1" t="str">
        <f t="shared" si="59"/>
        <v>014(002)-023～024</v>
      </c>
      <c r="AK2790" s="26" t="s">
        <v>10236</v>
      </c>
    </row>
    <row r="2791" spans="1:37" s="1" customFormat="1" x14ac:dyDescent="0.55000000000000004">
      <c r="A2791" s="1">
        <v>1911</v>
      </c>
      <c r="B2791" s="1" t="s">
        <v>3904</v>
      </c>
      <c r="C2791" s="1" t="s">
        <v>11479</v>
      </c>
      <c r="D2791" s="1" t="s">
        <v>20824</v>
      </c>
      <c r="E2791" s="2" t="s">
        <v>3899</v>
      </c>
      <c r="F2791" s="16">
        <v>255</v>
      </c>
      <c r="G2791" s="12">
        <v>14</v>
      </c>
      <c r="H2791" s="12">
        <v>2</v>
      </c>
      <c r="I2791" s="2" t="s">
        <v>100</v>
      </c>
      <c r="J2791" s="1">
        <v>26</v>
      </c>
      <c r="K2791" s="1" t="s">
        <v>18162</v>
      </c>
      <c r="L2791" s="1" t="s">
        <v>16785</v>
      </c>
      <c r="M2791" s="1" t="s">
        <v>3529</v>
      </c>
      <c r="AB2791" s="10"/>
      <c r="AC2791" s="10" t="s">
        <v>3529</v>
      </c>
      <c r="AD2791" s="2" t="s">
        <v>19</v>
      </c>
      <c r="AE2791" s="2" t="s">
        <v>25</v>
      </c>
      <c r="AF2791" s="2" t="s">
        <v>3905</v>
      </c>
      <c r="AG2791" s="2" t="s">
        <v>9</v>
      </c>
      <c r="AI2791" s="1" t="str">
        <f t="shared" si="58"/>
        <v>14(2)</v>
      </c>
      <c r="AJ2791" s="1" t="str">
        <f t="shared" si="59"/>
        <v>014(002)-025～026</v>
      </c>
      <c r="AK2791" s="26" t="s">
        <v>10237</v>
      </c>
    </row>
    <row r="2792" spans="1:37" s="1" customFormat="1" x14ac:dyDescent="0.55000000000000004">
      <c r="A2792" s="1">
        <v>1912</v>
      </c>
      <c r="B2792" s="1" t="s">
        <v>3842</v>
      </c>
      <c r="C2792" s="1" t="s">
        <v>11479</v>
      </c>
      <c r="D2792" s="1" t="s">
        <v>20824</v>
      </c>
      <c r="E2792" s="2" t="s">
        <v>3899</v>
      </c>
      <c r="F2792" s="16">
        <v>255</v>
      </c>
      <c r="G2792" s="12">
        <v>14</v>
      </c>
      <c r="H2792" s="12">
        <v>2</v>
      </c>
      <c r="I2792" s="1">
        <v>26</v>
      </c>
      <c r="J2792" s="1">
        <v>27</v>
      </c>
      <c r="K2792" s="1" t="s">
        <v>18057</v>
      </c>
      <c r="L2792" s="1" t="s">
        <v>16785</v>
      </c>
      <c r="M2792" s="1" t="s">
        <v>3843</v>
      </c>
      <c r="AB2792" s="10"/>
      <c r="AC2792" s="10" t="s">
        <v>3843</v>
      </c>
      <c r="AD2792" s="2" t="s">
        <v>3357</v>
      </c>
      <c r="AE2792" s="2"/>
      <c r="AF2792" s="2" t="s">
        <v>3844</v>
      </c>
      <c r="AG2792" s="2" t="s">
        <v>9</v>
      </c>
      <c r="AI2792" s="1" t="str">
        <f t="shared" si="58"/>
        <v>14(2)</v>
      </c>
      <c r="AJ2792" s="1" t="str">
        <f t="shared" si="59"/>
        <v>014(002)-026～027</v>
      </c>
      <c r="AK2792" s="26" t="s">
        <v>10238</v>
      </c>
    </row>
    <row r="2793" spans="1:37" s="1" customFormat="1" x14ac:dyDescent="0.55000000000000004">
      <c r="A2793" s="1">
        <v>1914</v>
      </c>
      <c r="B2793" s="1" t="s">
        <v>3906</v>
      </c>
      <c r="C2793" s="1" t="s">
        <v>11479</v>
      </c>
      <c r="D2793" s="1" t="s">
        <v>20824</v>
      </c>
      <c r="E2793" s="2" t="s">
        <v>3899</v>
      </c>
      <c r="F2793" s="16">
        <v>255</v>
      </c>
      <c r="G2793" s="12">
        <v>14</v>
      </c>
      <c r="H2793" s="12">
        <v>2</v>
      </c>
      <c r="I2793" s="2" t="s">
        <v>118</v>
      </c>
      <c r="J2793" s="1">
        <v>28</v>
      </c>
      <c r="K2793" s="1" t="s">
        <v>18561</v>
      </c>
      <c r="L2793" s="1" t="s">
        <v>16785</v>
      </c>
      <c r="M2793" s="1" t="s">
        <v>3907</v>
      </c>
      <c r="AB2793" s="10"/>
      <c r="AC2793" s="10" t="s">
        <v>3907</v>
      </c>
      <c r="AD2793" s="2" t="s">
        <v>19</v>
      </c>
      <c r="AE2793" s="2" t="s">
        <v>3889</v>
      </c>
      <c r="AF2793" s="2" t="s">
        <v>3908</v>
      </c>
      <c r="AG2793" s="2" t="s">
        <v>9</v>
      </c>
      <c r="AI2793" s="1" t="str">
        <f t="shared" si="58"/>
        <v>14(2)</v>
      </c>
      <c r="AJ2793" s="1" t="str">
        <f t="shared" si="59"/>
        <v>014(002)-028～028</v>
      </c>
      <c r="AK2793" s="26" t="s">
        <v>10239</v>
      </c>
    </row>
    <row r="2794" spans="1:37" s="1" customFormat="1" x14ac:dyDescent="0.55000000000000004">
      <c r="A2794" s="1">
        <v>1915</v>
      </c>
      <c r="B2794" s="1" t="s">
        <v>3909</v>
      </c>
      <c r="C2794" s="1" t="s">
        <v>11479</v>
      </c>
      <c r="D2794" s="1" t="s">
        <v>20824</v>
      </c>
      <c r="E2794" s="2" t="s">
        <v>3899</v>
      </c>
      <c r="F2794" s="16">
        <v>255</v>
      </c>
      <c r="G2794" s="12">
        <v>14</v>
      </c>
      <c r="H2794" s="12">
        <v>2</v>
      </c>
      <c r="I2794" s="2" t="s">
        <v>566</v>
      </c>
      <c r="J2794" s="1">
        <v>29</v>
      </c>
      <c r="K2794" s="1" t="s">
        <v>18561</v>
      </c>
      <c r="L2794" s="1" t="s">
        <v>16785</v>
      </c>
      <c r="M2794" s="1" t="s">
        <v>2083</v>
      </c>
      <c r="AB2794" s="10"/>
      <c r="AC2794" s="10" t="s">
        <v>2083</v>
      </c>
      <c r="AD2794" s="2" t="s">
        <v>19</v>
      </c>
      <c r="AE2794" s="2" t="s">
        <v>3889</v>
      </c>
      <c r="AF2794" s="2" t="s">
        <v>3910</v>
      </c>
      <c r="AG2794" s="2" t="s">
        <v>9</v>
      </c>
      <c r="AI2794" s="1" t="str">
        <f t="shared" si="58"/>
        <v>14(2)</v>
      </c>
      <c r="AJ2794" s="1" t="str">
        <f t="shared" si="59"/>
        <v>014(002)-029～029</v>
      </c>
      <c r="AK2794" s="26" t="s">
        <v>10239</v>
      </c>
    </row>
    <row r="2795" spans="1:37" s="1" customFormat="1" x14ac:dyDescent="0.55000000000000004">
      <c r="A2795" s="1">
        <v>1916</v>
      </c>
      <c r="B2795" s="1" t="s">
        <v>9004</v>
      </c>
      <c r="C2795" s="1" t="s">
        <v>11479</v>
      </c>
      <c r="D2795" s="1" t="s">
        <v>20824</v>
      </c>
      <c r="E2795" s="2" t="s">
        <v>3899</v>
      </c>
      <c r="F2795" s="16">
        <v>255</v>
      </c>
      <c r="G2795" s="12">
        <v>14</v>
      </c>
      <c r="H2795" s="12">
        <v>2</v>
      </c>
      <c r="I2795" s="2" t="s">
        <v>122</v>
      </c>
      <c r="J2795" s="1">
        <v>30</v>
      </c>
      <c r="K2795" s="1" t="s">
        <v>19019</v>
      </c>
      <c r="L2795" s="1" t="s">
        <v>16785</v>
      </c>
      <c r="AB2795" s="10"/>
      <c r="AC2795" s="10"/>
      <c r="AD2795" s="1" t="s">
        <v>19</v>
      </c>
      <c r="AE2795" s="1" t="s">
        <v>28</v>
      </c>
      <c r="AF2795" s="2" t="s">
        <v>3911</v>
      </c>
      <c r="AG2795" s="2" t="s">
        <v>9</v>
      </c>
      <c r="AI2795" s="1" t="str">
        <f t="shared" si="58"/>
        <v>14(2)</v>
      </c>
      <c r="AJ2795" s="1" t="str">
        <f t="shared" si="59"/>
        <v>014(002)-030～030</v>
      </c>
      <c r="AK2795" s="26" t="s">
        <v>10240</v>
      </c>
    </row>
    <row r="2796" spans="1:37" s="1" customFormat="1" x14ac:dyDescent="0.55000000000000004">
      <c r="A2796" s="1">
        <v>1917</v>
      </c>
      <c r="B2796" s="1" t="s">
        <v>9294</v>
      </c>
      <c r="C2796" s="1" t="s">
        <v>11479</v>
      </c>
      <c r="D2796" s="1" t="s">
        <v>20824</v>
      </c>
      <c r="E2796" s="2" t="s">
        <v>3899</v>
      </c>
      <c r="F2796" s="16">
        <v>255</v>
      </c>
      <c r="G2796" s="12">
        <v>14</v>
      </c>
      <c r="H2796" s="12">
        <v>2</v>
      </c>
      <c r="I2796" s="2" t="s">
        <v>122</v>
      </c>
      <c r="J2796" s="2" t="s">
        <v>577</v>
      </c>
      <c r="K2796" s="1" t="s">
        <v>19019</v>
      </c>
      <c r="L2796" s="1" t="s">
        <v>16785</v>
      </c>
      <c r="AB2796" s="10"/>
      <c r="AC2796" s="10"/>
      <c r="AD2796" s="1" t="s">
        <v>19</v>
      </c>
      <c r="AE2796" s="1" t="s">
        <v>3894</v>
      </c>
      <c r="AF2796" s="2" t="s">
        <v>3912</v>
      </c>
      <c r="AG2796" s="2" t="s">
        <v>9</v>
      </c>
      <c r="AI2796" s="1" t="str">
        <f t="shared" ref="AI2796:AI2859" si="60">G2796&amp;"("&amp;H2796&amp;")"</f>
        <v>14(2)</v>
      </c>
      <c r="AJ2796" s="1" t="str">
        <f t="shared" ref="AJ2796:AJ2859" si="61">TEXT(G2796,"000")&amp;"("&amp;TEXT(H2796,"000")&amp;")-"&amp;TEXT(I2796,"000")&amp;"～"&amp;TEXT(J2796,"000")</f>
        <v>014(002)-030～031</v>
      </c>
      <c r="AK2796" s="26" t="s">
        <v>10240</v>
      </c>
    </row>
    <row r="2797" spans="1:37" s="1" customFormat="1" x14ac:dyDescent="0.55000000000000004">
      <c r="A2797" s="1">
        <v>1918</v>
      </c>
      <c r="B2797" s="1" t="s">
        <v>9157</v>
      </c>
      <c r="C2797" s="1" t="s">
        <v>11479</v>
      </c>
      <c r="D2797" s="1" t="s">
        <v>20824</v>
      </c>
      <c r="E2797" s="2" t="s">
        <v>3899</v>
      </c>
      <c r="F2797" s="16">
        <v>255</v>
      </c>
      <c r="G2797" s="12">
        <v>14</v>
      </c>
      <c r="H2797" s="12">
        <v>2</v>
      </c>
      <c r="I2797" s="2" t="s">
        <v>577</v>
      </c>
      <c r="J2797" s="2" t="s">
        <v>14392</v>
      </c>
      <c r="K2797" s="1" t="s">
        <v>19019</v>
      </c>
      <c r="L2797" s="1" t="s">
        <v>16785</v>
      </c>
      <c r="AB2797" s="10"/>
      <c r="AC2797" s="10"/>
      <c r="AD2797" s="1" t="s">
        <v>19</v>
      </c>
      <c r="AE2797" s="1" t="s">
        <v>28</v>
      </c>
      <c r="AF2797" s="2" t="s">
        <v>3913</v>
      </c>
      <c r="AG2797" s="2" t="s">
        <v>9</v>
      </c>
      <c r="AI2797" s="1" t="str">
        <f t="shared" si="60"/>
        <v>14(2)</v>
      </c>
      <c r="AJ2797" s="1" t="str">
        <f t="shared" si="61"/>
        <v>014(002)-031～031</v>
      </c>
      <c r="AK2797" s="26" t="s">
        <v>10240</v>
      </c>
    </row>
    <row r="2798" spans="1:37" s="1" customFormat="1" x14ac:dyDescent="0.55000000000000004">
      <c r="A2798" s="1">
        <v>1919</v>
      </c>
      <c r="B2798" s="1" t="s">
        <v>9295</v>
      </c>
      <c r="C2798" s="1" t="s">
        <v>11481</v>
      </c>
      <c r="D2798" s="1" t="s">
        <v>20824</v>
      </c>
      <c r="E2798" s="2" t="s">
        <v>3915</v>
      </c>
      <c r="F2798" s="16">
        <v>256</v>
      </c>
      <c r="G2798" s="12">
        <v>14</v>
      </c>
      <c r="H2798" s="12">
        <v>3</v>
      </c>
      <c r="I2798" s="2" t="s">
        <v>109</v>
      </c>
      <c r="J2798" s="1">
        <v>33</v>
      </c>
      <c r="K2798" s="1" t="s">
        <v>19020</v>
      </c>
      <c r="L2798" s="1" t="s">
        <v>16785</v>
      </c>
      <c r="M2798" s="1" t="s">
        <v>10914</v>
      </c>
      <c r="AB2798" s="10"/>
      <c r="AC2798" s="10" t="s">
        <v>10914</v>
      </c>
      <c r="AD2798" s="1" t="s">
        <v>19</v>
      </c>
      <c r="AE2798" s="1" t="s">
        <v>3889</v>
      </c>
      <c r="AF2798" s="2" t="s">
        <v>3914</v>
      </c>
      <c r="AG2798" s="2" t="s">
        <v>9</v>
      </c>
      <c r="AI2798" s="1" t="str">
        <f t="shared" si="60"/>
        <v>14(3)</v>
      </c>
      <c r="AJ2798" s="1" t="str">
        <f t="shared" si="61"/>
        <v>014(003)-033～033</v>
      </c>
      <c r="AK2798" s="26" t="s">
        <v>10243</v>
      </c>
    </row>
    <row r="2799" spans="1:37" s="1" customFormat="1" x14ac:dyDescent="0.55000000000000004">
      <c r="A2799" s="1">
        <v>1920</v>
      </c>
      <c r="B2799" s="1" t="s">
        <v>3916</v>
      </c>
      <c r="C2799" s="1" t="s">
        <v>11481</v>
      </c>
      <c r="D2799" s="1" t="s">
        <v>20824</v>
      </c>
      <c r="E2799" s="2" t="s">
        <v>3915</v>
      </c>
      <c r="F2799" s="16">
        <v>256</v>
      </c>
      <c r="G2799" s="12">
        <v>14</v>
      </c>
      <c r="H2799" s="12">
        <v>3</v>
      </c>
      <c r="I2799" s="2" t="s">
        <v>584</v>
      </c>
      <c r="J2799" s="1">
        <v>34</v>
      </c>
      <c r="K2799" s="1" t="s">
        <v>17881</v>
      </c>
      <c r="L2799" s="1" t="s">
        <v>16785</v>
      </c>
      <c r="M2799" s="1" t="s">
        <v>3917</v>
      </c>
      <c r="AB2799" s="10"/>
      <c r="AC2799" s="10" t="s">
        <v>3917</v>
      </c>
      <c r="AD2799" s="2" t="s">
        <v>19</v>
      </c>
      <c r="AE2799" s="2" t="s">
        <v>3894</v>
      </c>
      <c r="AF2799" s="2" t="s">
        <v>3918</v>
      </c>
      <c r="AG2799" s="2" t="s">
        <v>9</v>
      </c>
      <c r="AI2799" s="1" t="str">
        <f t="shared" si="60"/>
        <v>14(3)</v>
      </c>
      <c r="AJ2799" s="1" t="str">
        <f t="shared" si="61"/>
        <v>014(003)-034～034</v>
      </c>
      <c r="AK2799" s="26" t="s">
        <v>10244</v>
      </c>
    </row>
    <row r="2800" spans="1:37" s="1" customFormat="1" x14ac:dyDescent="0.55000000000000004">
      <c r="A2800" s="1">
        <v>1921</v>
      </c>
      <c r="B2800" s="1" t="s">
        <v>3845</v>
      </c>
      <c r="C2800" s="1" t="s">
        <v>11481</v>
      </c>
      <c r="D2800" s="1" t="s">
        <v>20824</v>
      </c>
      <c r="E2800" s="2" t="s">
        <v>3915</v>
      </c>
      <c r="F2800" s="16">
        <v>256</v>
      </c>
      <c r="G2800" s="12">
        <v>14</v>
      </c>
      <c r="H2800" s="12">
        <v>3</v>
      </c>
      <c r="I2800" s="1">
        <v>35</v>
      </c>
      <c r="J2800" s="1">
        <v>37</v>
      </c>
      <c r="K2800" s="1" t="s">
        <v>17881</v>
      </c>
      <c r="L2800" s="1" t="s">
        <v>16785</v>
      </c>
      <c r="M2800" s="1" t="s">
        <v>3846</v>
      </c>
      <c r="AB2800" s="10"/>
      <c r="AC2800" s="10" t="s">
        <v>3846</v>
      </c>
      <c r="AD2800" s="2" t="s">
        <v>3357</v>
      </c>
      <c r="AE2800" s="2"/>
      <c r="AF2800" s="2" t="s">
        <v>3847</v>
      </c>
      <c r="AG2800" s="2" t="s">
        <v>9</v>
      </c>
      <c r="AI2800" s="1" t="str">
        <f t="shared" si="60"/>
        <v>14(3)</v>
      </c>
      <c r="AJ2800" s="1" t="str">
        <f t="shared" si="61"/>
        <v>014(003)-035～037</v>
      </c>
      <c r="AK2800" s="26" t="s">
        <v>10244</v>
      </c>
    </row>
    <row r="2801" spans="1:37" s="1" customFormat="1" x14ac:dyDescent="0.55000000000000004">
      <c r="A2801" s="1">
        <v>1923</v>
      </c>
      <c r="B2801" s="1" t="s">
        <v>3848</v>
      </c>
      <c r="C2801" s="1" t="s">
        <v>11481</v>
      </c>
      <c r="D2801" s="1" t="s">
        <v>20824</v>
      </c>
      <c r="E2801" s="2" t="s">
        <v>3915</v>
      </c>
      <c r="F2801" s="16">
        <v>256</v>
      </c>
      <c r="G2801" s="12">
        <v>14</v>
      </c>
      <c r="H2801" s="12">
        <v>3</v>
      </c>
      <c r="I2801" s="1">
        <v>38</v>
      </c>
      <c r="J2801" s="1">
        <v>41</v>
      </c>
      <c r="K2801" s="1" t="s">
        <v>18013</v>
      </c>
      <c r="L2801" s="1" t="s">
        <v>16785</v>
      </c>
      <c r="M2801" s="1" t="s">
        <v>3849</v>
      </c>
      <c r="AB2801" s="10"/>
      <c r="AC2801" s="10" t="s">
        <v>3849</v>
      </c>
      <c r="AD2801" s="2" t="s">
        <v>3357</v>
      </c>
      <c r="AE2801" s="2"/>
      <c r="AF2801" s="2" t="s">
        <v>3850</v>
      </c>
      <c r="AG2801" s="2" t="s">
        <v>9</v>
      </c>
      <c r="AI2801" s="1" t="str">
        <f t="shared" si="60"/>
        <v>14(3)</v>
      </c>
      <c r="AJ2801" s="1" t="str">
        <f t="shared" si="61"/>
        <v>014(003)-038～041</v>
      </c>
      <c r="AK2801" s="26" t="s">
        <v>10245</v>
      </c>
    </row>
    <row r="2802" spans="1:37" s="1" customFormat="1" x14ac:dyDescent="0.55000000000000004">
      <c r="A2802" s="1">
        <v>1925</v>
      </c>
      <c r="B2802" s="1" t="s">
        <v>3920</v>
      </c>
      <c r="C2802" s="1" t="s">
        <v>11481</v>
      </c>
      <c r="D2802" s="1" t="s">
        <v>20824</v>
      </c>
      <c r="E2802" s="2" t="s">
        <v>3915</v>
      </c>
      <c r="F2802" s="16">
        <v>256</v>
      </c>
      <c r="G2802" s="12">
        <v>14</v>
      </c>
      <c r="H2802" s="12">
        <v>3</v>
      </c>
      <c r="I2802" s="2" t="s">
        <v>605</v>
      </c>
      <c r="J2802" s="1">
        <v>42</v>
      </c>
      <c r="K2802" s="1" t="s">
        <v>18575</v>
      </c>
      <c r="L2802" s="1" t="s">
        <v>16785</v>
      </c>
      <c r="M2802" s="1" t="s">
        <v>3921</v>
      </c>
      <c r="AB2802" s="10"/>
      <c r="AC2802" s="10" t="s">
        <v>3921</v>
      </c>
      <c r="AD2802" s="2" t="s">
        <v>19</v>
      </c>
      <c r="AE2802" s="2" t="s">
        <v>25</v>
      </c>
      <c r="AF2802" s="2" t="s">
        <v>3922</v>
      </c>
      <c r="AG2802" s="2" t="s">
        <v>9</v>
      </c>
      <c r="AI2802" s="1" t="str">
        <f t="shared" si="60"/>
        <v>14(3)</v>
      </c>
      <c r="AJ2802" s="1" t="str">
        <f t="shared" si="61"/>
        <v>014(003)-041～042</v>
      </c>
      <c r="AK2802" s="26" t="s">
        <v>10246</v>
      </c>
    </row>
    <row r="2803" spans="1:37" s="1" customFormat="1" x14ac:dyDescent="0.55000000000000004">
      <c r="A2803" s="1">
        <v>1926</v>
      </c>
      <c r="B2803" s="1" t="s">
        <v>3851</v>
      </c>
      <c r="C2803" s="1" t="s">
        <v>11481</v>
      </c>
      <c r="D2803" s="1" t="s">
        <v>20824</v>
      </c>
      <c r="E2803" s="2" t="s">
        <v>3915</v>
      </c>
      <c r="F2803" s="16">
        <v>256</v>
      </c>
      <c r="G2803" s="12">
        <v>14</v>
      </c>
      <c r="H2803" s="12">
        <v>3</v>
      </c>
      <c r="I2803" s="2" t="s">
        <v>143</v>
      </c>
      <c r="J2803" s="1">
        <v>43</v>
      </c>
      <c r="K2803" s="1" t="s">
        <v>18490</v>
      </c>
      <c r="L2803" s="1" t="s">
        <v>16785</v>
      </c>
      <c r="M2803" s="1" t="s">
        <v>3017</v>
      </c>
      <c r="AB2803" s="10"/>
      <c r="AC2803" s="10" t="s">
        <v>3017</v>
      </c>
      <c r="AD2803" s="2" t="s">
        <v>3357</v>
      </c>
      <c r="AE2803" s="2"/>
      <c r="AF2803" s="2" t="s">
        <v>3852</v>
      </c>
      <c r="AG2803" s="2" t="s">
        <v>9</v>
      </c>
      <c r="AI2803" s="1" t="str">
        <f t="shared" si="60"/>
        <v>14(3)</v>
      </c>
      <c r="AJ2803" s="1" t="str">
        <f t="shared" si="61"/>
        <v>014(003)-042～043</v>
      </c>
      <c r="AK2803" s="26" t="s">
        <v>10247</v>
      </c>
    </row>
    <row r="2804" spans="1:37" s="1" customFormat="1" x14ac:dyDescent="0.55000000000000004">
      <c r="A2804" s="1">
        <v>1928</v>
      </c>
      <c r="B2804" s="1" t="s">
        <v>3923</v>
      </c>
      <c r="C2804" s="1" t="s">
        <v>11481</v>
      </c>
      <c r="D2804" s="1" t="s">
        <v>20824</v>
      </c>
      <c r="E2804" s="2" t="s">
        <v>3915</v>
      </c>
      <c r="F2804" s="16">
        <v>256</v>
      </c>
      <c r="G2804" s="12">
        <v>14</v>
      </c>
      <c r="H2804" s="12">
        <v>3</v>
      </c>
      <c r="I2804" s="2" t="s">
        <v>147</v>
      </c>
      <c r="J2804" s="2" t="s">
        <v>606</v>
      </c>
      <c r="K2804" s="1" t="s">
        <v>17822</v>
      </c>
      <c r="L2804" s="1" t="s">
        <v>16785</v>
      </c>
      <c r="M2804" s="1" t="s">
        <v>3924</v>
      </c>
      <c r="AB2804" s="10"/>
      <c r="AC2804" s="10" t="s">
        <v>3924</v>
      </c>
      <c r="AD2804" s="2" t="s">
        <v>19</v>
      </c>
      <c r="AE2804" s="2" t="s">
        <v>3889</v>
      </c>
      <c r="AF2804" s="2" t="s">
        <v>3925</v>
      </c>
      <c r="AG2804" s="2" t="s">
        <v>9</v>
      </c>
      <c r="AI2804" s="1" t="str">
        <f t="shared" si="60"/>
        <v>14(3)</v>
      </c>
      <c r="AJ2804" s="1" t="str">
        <f t="shared" si="61"/>
        <v>014(003)-044～045</v>
      </c>
      <c r="AK2804" s="26" t="s">
        <v>10248</v>
      </c>
    </row>
    <row r="2805" spans="1:37" s="1" customFormat="1" x14ac:dyDescent="0.55000000000000004">
      <c r="A2805" s="1">
        <v>1929</v>
      </c>
      <c r="B2805" s="1" t="s">
        <v>9004</v>
      </c>
      <c r="C2805" s="1" t="s">
        <v>11481</v>
      </c>
      <c r="D2805" s="1" t="s">
        <v>20824</v>
      </c>
      <c r="E2805" s="2" t="s">
        <v>3915</v>
      </c>
      <c r="F2805" s="16">
        <v>256</v>
      </c>
      <c r="G2805" s="12">
        <v>14</v>
      </c>
      <c r="H2805" s="12">
        <v>3</v>
      </c>
      <c r="I2805" s="2" t="s">
        <v>152</v>
      </c>
      <c r="J2805" s="1">
        <v>46</v>
      </c>
      <c r="K2805" s="1" t="s">
        <v>19021</v>
      </c>
      <c r="L2805" s="1" t="s">
        <v>16785</v>
      </c>
      <c r="AB2805" s="10"/>
      <c r="AC2805" s="10"/>
      <c r="AD2805" s="1" t="s">
        <v>19</v>
      </c>
      <c r="AE2805" s="1" t="s">
        <v>28</v>
      </c>
      <c r="AF2805" s="2" t="s">
        <v>3926</v>
      </c>
      <c r="AG2805" s="2" t="s">
        <v>9</v>
      </c>
      <c r="AI2805" s="1" t="str">
        <f t="shared" si="60"/>
        <v>14(3)</v>
      </c>
      <c r="AJ2805" s="1" t="str">
        <f t="shared" si="61"/>
        <v>014(003)-046～046</v>
      </c>
      <c r="AK2805" s="26" t="s">
        <v>10249</v>
      </c>
    </row>
    <row r="2806" spans="1:37" s="1" customFormat="1" x14ac:dyDescent="0.55000000000000004">
      <c r="A2806" s="1">
        <v>1930</v>
      </c>
      <c r="B2806" s="1" t="s">
        <v>9157</v>
      </c>
      <c r="C2806" s="1" t="s">
        <v>11481</v>
      </c>
      <c r="D2806" s="1" t="s">
        <v>20824</v>
      </c>
      <c r="E2806" s="2" t="s">
        <v>3915</v>
      </c>
      <c r="F2806" s="16">
        <v>256</v>
      </c>
      <c r="G2806" s="12">
        <v>14</v>
      </c>
      <c r="H2806" s="12">
        <v>3</v>
      </c>
      <c r="I2806" s="2" t="s">
        <v>152</v>
      </c>
      <c r="J2806" s="2" t="s">
        <v>14393</v>
      </c>
      <c r="K2806" s="1" t="s">
        <v>19021</v>
      </c>
      <c r="L2806" s="1" t="s">
        <v>16785</v>
      </c>
      <c r="AB2806" s="10"/>
      <c r="AC2806" s="10"/>
      <c r="AD2806" s="1" t="s">
        <v>19</v>
      </c>
      <c r="AE2806" s="1" t="s">
        <v>28</v>
      </c>
      <c r="AF2806" s="2" t="s">
        <v>3927</v>
      </c>
      <c r="AG2806" s="2" t="s">
        <v>9</v>
      </c>
      <c r="AI2806" s="1" t="str">
        <f t="shared" si="60"/>
        <v>14(3)</v>
      </c>
      <c r="AJ2806" s="1" t="str">
        <f t="shared" si="61"/>
        <v>014(003)-046～047</v>
      </c>
      <c r="AK2806" s="26" t="s">
        <v>10249</v>
      </c>
    </row>
    <row r="2807" spans="1:37" s="1" customFormat="1" x14ac:dyDescent="0.55000000000000004">
      <c r="A2807" s="1">
        <v>1931</v>
      </c>
      <c r="B2807" s="1" t="s">
        <v>3928</v>
      </c>
      <c r="D2807" s="1" t="s">
        <v>20824</v>
      </c>
      <c r="E2807" s="2" t="s">
        <v>3931</v>
      </c>
      <c r="F2807" s="16">
        <v>257</v>
      </c>
      <c r="G2807" s="12">
        <v>14</v>
      </c>
      <c r="H2807" s="12">
        <v>4</v>
      </c>
      <c r="I2807" s="2" t="s">
        <v>168</v>
      </c>
      <c r="J2807" s="1">
        <v>50</v>
      </c>
      <c r="K2807" s="1" t="s">
        <v>18097</v>
      </c>
      <c r="L2807" s="1" t="s">
        <v>16785</v>
      </c>
      <c r="M2807" s="1" t="s">
        <v>3929</v>
      </c>
      <c r="AB2807" s="10"/>
      <c r="AC2807" s="10" t="s">
        <v>3929</v>
      </c>
      <c r="AD2807" s="2" t="s">
        <v>19</v>
      </c>
      <c r="AE2807" s="2" t="s">
        <v>20</v>
      </c>
      <c r="AF2807" s="2" t="s">
        <v>3930</v>
      </c>
      <c r="AG2807" s="2" t="s">
        <v>9</v>
      </c>
      <c r="AI2807" s="1" t="str">
        <f t="shared" si="60"/>
        <v>14(4)</v>
      </c>
      <c r="AJ2807" s="1" t="str">
        <f t="shared" si="61"/>
        <v>014(004)-050～050</v>
      </c>
      <c r="AK2807" s="26" t="s">
        <v>10252</v>
      </c>
    </row>
    <row r="2808" spans="1:37" s="1" customFormat="1" x14ac:dyDescent="0.55000000000000004">
      <c r="A2808" s="1">
        <v>1932</v>
      </c>
      <c r="B2808" s="1" t="s">
        <v>3853</v>
      </c>
      <c r="D2808" s="1" t="s">
        <v>20824</v>
      </c>
      <c r="E2808" s="2" t="s">
        <v>3931</v>
      </c>
      <c r="F2808" s="16">
        <v>257</v>
      </c>
      <c r="G2808" s="12">
        <v>14</v>
      </c>
      <c r="H2808" s="12">
        <v>4</v>
      </c>
      <c r="I2808" s="1">
        <v>51</v>
      </c>
      <c r="J2808" s="1">
        <v>55</v>
      </c>
      <c r="K2808" s="1" t="s">
        <v>18097</v>
      </c>
      <c r="L2808" s="1" t="s">
        <v>16785</v>
      </c>
      <c r="M2808" s="1" t="s">
        <v>424</v>
      </c>
      <c r="AB2808" s="10"/>
      <c r="AC2808" s="10" t="s">
        <v>424</v>
      </c>
      <c r="AD2808" s="2" t="s">
        <v>3357</v>
      </c>
      <c r="AE2808" s="2"/>
      <c r="AF2808" s="2" t="s">
        <v>3854</v>
      </c>
      <c r="AG2808" s="2" t="s">
        <v>9</v>
      </c>
      <c r="AI2808" s="1" t="str">
        <f t="shared" si="60"/>
        <v>14(4)</v>
      </c>
      <c r="AJ2808" s="1" t="str">
        <f t="shared" si="61"/>
        <v>014(004)-051～055</v>
      </c>
      <c r="AK2808" s="26" t="s">
        <v>10252</v>
      </c>
    </row>
    <row r="2809" spans="1:37" s="1" customFormat="1" x14ac:dyDescent="0.55000000000000004">
      <c r="A2809" s="1">
        <v>1934</v>
      </c>
      <c r="B2809" s="1" t="s">
        <v>3932</v>
      </c>
      <c r="D2809" s="1" t="s">
        <v>20824</v>
      </c>
      <c r="E2809" s="2" t="s">
        <v>3931</v>
      </c>
      <c r="F2809" s="16">
        <v>257</v>
      </c>
      <c r="G2809" s="12">
        <v>14</v>
      </c>
      <c r="H2809" s="12">
        <v>4</v>
      </c>
      <c r="I2809" s="2" t="s">
        <v>623</v>
      </c>
      <c r="J2809" s="2" t="s">
        <v>633</v>
      </c>
      <c r="K2809" s="1" t="s">
        <v>18606</v>
      </c>
      <c r="L2809" s="1" t="s">
        <v>16785</v>
      </c>
      <c r="M2809" s="1" t="s">
        <v>3933</v>
      </c>
      <c r="AB2809" s="10"/>
      <c r="AC2809" s="10" t="s">
        <v>3933</v>
      </c>
      <c r="AD2809" s="2" t="s">
        <v>19</v>
      </c>
      <c r="AE2809" s="2" t="s">
        <v>3889</v>
      </c>
      <c r="AF2809" s="2" t="s">
        <v>3934</v>
      </c>
      <c r="AG2809" s="2" t="s">
        <v>9</v>
      </c>
      <c r="AI2809" s="1" t="str">
        <f t="shared" si="60"/>
        <v>14(4)</v>
      </c>
      <c r="AJ2809" s="1" t="str">
        <f t="shared" si="61"/>
        <v>014(004)-055～056</v>
      </c>
      <c r="AK2809" s="26" t="s">
        <v>10253</v>
      </c>
    </row>
    <row r="2810" spans="1:37" s="1" customFormat="1" x14ac:dyDescent="0.55000000000000004">
      <c r="A2810" s="1">
        <v>1935</v>
      </c>
      <c r="B2810" s="1" t="s">
        <v>3935</v>
      </c>
      <c r="D2810" s="1" t="s">
        <v>20824</v>
      </c>
      <c r="E2810" s="2" t="s">
        <v>3931</v>
      </c>
      <c r="F2810" s="16">
        <v>257</v>
      </c>
      <c r="G2810" s="12">
        <v>14</v>
      </c>
      <c r="H2810" s="12">
        <v>4</v>
      </c>
      <c r="I2810" s="2" t="s">
        <v>179</v>
      </c>
      <c r="J2810" s="2" t="s">
        <v>188</v>
      </c>
      <c r="K2810" s="1" t="s">
        <v>18518</v>
      </c>
      <c r="L2810" s="1" t="s">
        <v>16785</v>
      </c>
      <c r="M2810" s="1" t="s">
        <v>50</v>
      </c>
      <c r="AB2810" s="10"/>
      <c r="AC2810" s="10" t="s">
        <v>50</v>
      </c>
      <c r="AD2810" s="2" t="s">
        <v>19</v>
      </c>
      <c r="AE2810" s="2" t="s">
        <v>3894</v>
      </c>
      <c r="AF2810" s="2" t="s">
        <v>3936</v>
      </c>
      <c r="AG2810" s="2" t="s">
        <v>9</v>
      </c>
      <c r="AI2810" s="1" t="str">
        <f t="shared" si="60"/>
        <v>14(4)</v>
      </c>
      <c r="AJ2810" s="1" t="str">
        <f t="shared" si="61"/>
        <v>014(004)-057～058</v>
      </c>
      <c r="AK2810" s="26" t="s">
        <v>10254</v>
      </c>
    </row>
    <row r="2811" spans="1:37" s="1" customFormat="1" x14ac:dyDescent="0.55000000000000004">
      <c r="A2811" s="1">
        <v>1936</v>
      </c>
      <c r="B2811" s="1" t="s">
        <v>3937</v>
      </c>
      <c r="D2811" s="1" t="s">
        <v>20824</v>
      </c>
      <c r="E2811" s="2" t="s">
        <v>3931</v>
      </c>
      <c r="F2811" s="16">
        <v>257</v>
      </c>
      <c r="G2811" s="12">
        <v>14</v>
      </c>
      <c r="H2811" s="12">
        <v>4</v>
      </c>
      <c r="I2811" s="2" t="s">
        <v>184</v>
      </c>
      <c r="J2811" s="2" t="s">
        <v>195</v>
      </c>
      <c r="K2811" s="1" t="s">
        <v>18245</v>
      </c>
      <c r="L2811" s="1" t="s">
        <v>16785</v>
      </c>
      <c r="M2811" s="1" t="s">
        <v>3938</v>
      </c>
      <c r="AB2811" s="10"/>
      <c r="AC2811" s="10" t="s">
        <v>3938</v>
      </c>
      <c r="AD2811" s="2" t="s">
        <v>19</v>
      </c>
      <c r="AE2811" s="2" t="s">
        <v>3894</v>
      </c>
      <c r="AF2811" s="2" t="s">
        <v>3939</v>
      </c>
      <c r="AG2811" s="2" t="s">
        <v>9</v>
      </c>
      <c r="AI2811" s="1" t="str">
        <f t="shared" si="60"/>
        <v>14(4)</v>
      </c>
      <c r="AJ2811" s="1" t="str">
        <f t="shared" si="61"/>
        <v>014(004)-059～060</v>
      </c>
      <c r="AK2811" s="26" t="s">
        <v>10255</v>
      </c>
    </row>
    <row r="2812" spans="1:37" s="1" customFormat="1" x14ac:dyDescent="0.55000000000000004">
      <c r="A2812" s="1">
        <v>1937</v>
      </c>
      <c r="B2812" s="1" t="s">
        <v>3940</v>
      </c>
      <c r="D2812" s="1" t="s">
        <v>20824</v>
      </c>
      <c r="E2812" s="2" t="s">
        <v>3931</v>
      </c>
      <c r="F2812" s="16">
        <v>257</v>
      </c>
      <c r="G2812" s="12">
        <v>14</v>
      </c>
      <c r="H2812" s="12">
        <v>4</v>
      </c>
      <c r="I2812" s="2" t="s">
        <v>195</v>
      </c>
      <c r="J2812" s="2" t="s">
        <v>198</v>
      </c>
      <c r="K2812" s="1" t="s">
        <v>18514</v>
      </c>
      <c r="L2812" s="1" t="s">
        <v>16785</v>
      </c>
      <c r="M2812" s="1" t="s">
        <v>3941</v>
      </c>
      <c r="AB2812" s="10"/>
      <c r="AC2812" s="10" t="s">
        <v>3941</v>
      </c>
      <c r="AD2812" s="2" t="s">
        <v>19</v>
      </c>
      <c r="AE2812" s="2" t="s">
        <v>3894</v>
      </c>
      <c r="AF2812" s="2" t="s">
        <v>3942</v>
      </c>
      <c r="AG2812" s="2" t="s">
        <v>9</v>
      </c>
      <c r="AI2812" s="1" t="str">
        <f t="shared" si="60"/>
        <v>14(4)</v>
      </c>
      <c r="AJ2812" s="1" t="str">
        <f t="shared" si="61"/>
        <v>014(004)-060～061</v>
      </c>
      <c r="AK2812" s="26" t="s">
        <v>10256</v>
      </c>
    </row>
    <row r="2813" spans="1:37" s="1" customFormat="1" x14ac:dyDescent="0.55000000000000004">
      <c r="A2813" s="1">
        <v>1938</v>
      </c>
      <c r="B2813" s="1" t="s">
        <v>9296</v>
      </c>
      <c r="D2813" s="1" t="s">
        <v>20824</v>
      </c>
      <c r="E2813" s="2" t="s">
        <v>3931</v>
      </c>
      <c r="F2813" s="16">
        <v>257</v>
      </c>
      <c r="G2813" s="12">
        <v>14</v>
      </c>
      <c r="H2813" s="12">
        <v>4</v>
      </c>
      <c r="I2813" s="2" t="s">
        <v>205</v>
      </c>
      <c r="J2813" s="2" t="s">
        <v>205</v>
      </c>
      <c r="K2813" s="1" t="s">
        <v>19022</v>
      </c>
      <c r="L2813" s="1" t="s">
        <v>16785</v>
      </c>
      <c r="AB2813" s="10"/>
      <c r="AC2813" s="10"/>
      <c r="AD2813" s="1" t="s">
        <v>19</v>
      </c>
      <c r="AE2813" s="1" t="s">
        <v>3894</v>
      </c>
      <c r="AF2813" s="2" t="s">
        <v>3943</v>
      </c>
      <c r="AG2813" s="2" t="s">
        <v>9</v>
      </c>
      <c r="AI2813" s="1" t="str">
        <f t="shared" si="60"/>
        <v>14(4)</v>
      </c>
      <c r="AJ2813" s="1" t="str">
        <f t="shared" si="61"/>
        <v>014(004)-062～062</v>
      </c>
      <c r="AK2813" s="26" t="s">
        <v>10257</v>
      </c>
    </row>
    <row r="2814" spans="1:37" s="1" customFormat="1" x14ac:dyDescent="0.55000000000000004">
      <c r="A2814" s="1">
        <v>1939</v>
      </c>
      <c r="B2814" s="1" t="s">
        <v>9297</v>
      </c>
      <c r="D2814" s="1" t="s">
        <v>20824</v>
      </c>
      <c r="E2814" s="2" t="s">
        <v>3931</v>
      </c>
      <c r="F2814" s="16">
        <v>257</v>
      </c>
      <c r="G2814" s="12">
        <v>14</v>
      </c>
      <c r="H2814" s="12">
        <v>4</v>
      </c>
      <c r="I2814" s="2" t="s">
        <v>206</v>
      </c>
      <c r="J2814" s="2" t="s">
        <v>206</v>
      </c>
      <c r="K2814" s="1" t="s">
        <v>19022</v>
      </c>
      <c r="L2814" s="1" t="s">
        <v>16785</v>
      </c>
      <c r="M2814" s="1" t="s">
        <v>1061</v>
      </c>
      <c r="AB2814" s="10"/>
      <c r="AC2814" s="10" t="s">
        <v>1061</v>
      </c>
      <c r="AD2814" s="1" t="s">
        <v>19</v>
      </c>
      <c r="AE2814" s="1" t="s">
        <v>3889</v>
      </c>
      <c r="AF2814" s="2" t="s">
        <v>3944</v>
      </c>
      <c r="AG2814" s="2" t="s">
        <v>9</v>
      </c>
      <c r="AI2814" s="1" t="str">
        <f t="shared" si="60"/>
        <v>14(4)</v>
      </c>
      <c r="AJ2814" s="1" t="str">
        <f t="shared" si="61"/>
        <v>014(004)-063～063</v>
      </c>
      <c r="AK2814" s="26" t="s">
        <v>10257</v>
      </c>
    </row>
    <row r="2815" spans="1:37" s="1" customFormat="1" x14ac:dyDescent="0.55000000000000004">
      <c r="A2815" s="1">
        <v>1940</v>
      </c>
      <c r="B2815" s="1" t="s">
        <v>9157</v>
      </c>
      <c r="D2815" s="1" t="s">
        <v>20824</v>
      </c>
      <c r="E2815" s="2" t="s">
        <v>3931</v>
      </c>
      <c r="F2815" s="16">
        <v>257</v>
      </c>
      <c r="G2815" s="12">
        <v>14</v>
      </c>
      <c r="H2815" s="12">
        <v>4</v>
      </c>
      <c r="I2815" s="2" t="s">
        <v>1131</v>
      </c>
      <c r="J2815" s="2" t="s">
        <v>1131</v>
      </c>
      <c r="K2815" s="1" t="s">
        <v>19023</v>
      </c>
      <c r="L2815" s="1" t="s">
        <v>16785</v>
      </c>
      <c r="AB2815" s="10"/>
      <c r="AC2815" s="10"/>
      <c r="AD2815" s="1" t="s">
        <v>19</v>
      </c>
      <c r="AE2815" s="1" t="s">
        <v>28</v>
      </c>
      <c r="AF2815" s="2" t="s">
        <v>3945</v>
      </c>
      <c r="AG2815" s="2" t="s">
        <v>9</v>
      </c>
      <c r="AI2815" s="1" t="str">
        <f t="shared" si="60"/>
        <v>14(4)</v>
      </c>
      <c r="AJ2815" s="1" t="str">
        <f t="shared" si="61"/>
        <v>014(004)-064～064</v>
      </c>
      <c r="AK2815" s="26" t="s">
        <v>10258</v>
      </c>
    </row>
    <row r="2816" spans="1:37" s="1" customFormat="1" x14ac:dyDescent="0.55000000000000004">
      <c r="A2816" s="1">
        <v>1941</v>
      </c>
      <c r="B2816" s="1" t="s">
        <v>3946</v>
      </c>
      <c r="C2816" s="1" t="s">
        <v>11483</v>
      </c>
      <c r="D2816" s="1" t="s">
        <v>20824</v>
      </c>
      <c r="E2816" s="2" t="s">
        <v>3948</v>
      </c>
      <c r="F2816" s="16">
        <v>258</v>
      </c>
      <c r="G2816" s="12">
        <v>14</v>
      </c>
      <c r="H2816" s="12">
        <v>5</v>
      </c>
      <c r="I2816" s="2" t="s">
        <v>210</v>
      </c>
      <c r="J2816" s="2" t="s">
        <v>210</v>
      </c>
      <c r="K2816" s="1" t="s">
        <v>18258</v>
      </c>
      <c r="L2816" s="1" t="s">
        <v>16785</v>
      </c>
      <c r="M2816" s="1" t="s">
        <v>243</v>
      </c>
      <c r="AB2816" s="10"/>
      <c r="AC2816" s="10" t="s">
        <v>243</v>
      </c>
      <c r="AD2816" s="2" t="s">
        <v>19</v>
      </c>
      <c r="AE2816" s="2" t="s">
        <v>20</v>
      </c>
      <c r="AF2816" s="2" t="s">
        <v>3947</v>
      </c>
      <c r="AG2816" s="2" t="s">
        <v>9</v>
      </c>
      <c r="AI2816" s="1" t="str">
        <f t="shared" si="60"/>
        <v>14(5)</v>
      </c>
      <c r="AJ2816" s="1" t="str">
        <f t="shared" si="61"/>
        <v>014(005)-066～066</v>
      </c>
      <c r="AK2816" s="26" t="s">
        <v>10261</v>
      </c>
    </row>
    <row r="2817" spans="1:37" s="1" customFormat="1" x14ac:dyDescent="0.55000000000000004">
      <c r="A2817" s="1">
        <v>1942</v>
      </c>
      <c r="B2817" s="1" t="s">
        <v>8694</v>
      </c>
      <c r="C2817" s="1" t="s">
        <v>11483</v>
      </c>
      <c r="D2817" s="1" t="s">
        <v>20824</v>
      </c>
      <c r="E2817" s="2">
        <v>1995</v>
      </c>
      <c r="F2817" s="16">
        <v>258</v>
      </c>
      <c r="G2817" s="12">
        <v>14</v>
      </c>
      <c r="H2817" s="12">
        <v>5</v>
      </c>
      <c r="I2817" s="1">
        <v>67</v>
      </c>
      <c r="J2817" s="1">
        <v>71</v>
      </c>
      <c r="K2817" s="1" t="s">
        <v>18258</v>
      </c>
      <c r="L2817" s="1" t="s">
        <v>16785</v>
      </c>
      <c r="M2817" s="1" t="s">
        <v>347</v>
      </c>
      <c r="AB2817" s="10"/>
      <c r="AC2817" s="10" t="s">
        <v>347</v>
      </c>
      <c r="AD2817" s="2" t="s">
        <v>3357</v>
      </c>
      <c r="AE2817" s="2"/>
      <c r="AF2817" s="2" t="s">
        <v>3881</v>
      </c>
      <c r="AG2817" s="2" t="s">
        <v>9</v>
      </c>
      <c r="AI2817" s="1" t="str">
        <f t="shared" si="60"/>
        <v>14(5)</v>
      </c>
      <c r="AJ2817" s="1" t="str">
        <f t="shared" si="61"/>
        <v>014(005)-067～071</v>
      </c>
      <c r="AK2817" s="26" t="s">
        <v>10261</v>
      </c>
    </row>
    <row r="2818" spans="1:37" s="1" customFormat="1" x14ac:dyDescent="0.55000000000000004">
      <c r="A2818" s="1">
        <v>1944</v>
      </c>
      <c r="B2818" s="1" t="s">
        <v>3882</v>
      </c>
      <c r="C2818" s="1" t="s">
        <v>11483</v>
      </c>
      <c r="D2818" s="1" t="s">
        <v>20824</v>
      </c>
      <c r="E2818" s="2">
        <v>1995</v>
      </c>
      <c r="F2818" s="16">
        <v>258</v>
      </c>
      <c r="G2818" s="12">
        <v>14</v>
      </c>
      <c r="H2818" s="12">
        <v>5</v>
      </c>
      <c r="I2818" s="1">
        <v>72</v>
      </c>
      <c r="J2818" s="1">
        <v>73</v>
      </c>
      <c r="K2818" s="1" t="s">
        <v>18469</v>
      </c>
      <c r="L2818" s="1" t="s">
        <v>16785</v>
      </c>
      <c r="M2818" s="1" t="s">
        <v>3790</v>
      </c>
      <c r="AB2818" s="10"/>
      <c r="AC2818" s="10" t="s">
        <v>3790</v>
      </c>
      <c r="AD2818" s="2" t="s">
        <v>3357</v>
      </c>
      <c r="AE2818" s="2"/>
      <c r="AF2818" s="2" t="s">
        <v>3883</v>
      </c>
      <c r="AG2818" s="2" t="s">
        <v>9</v>
      </c>
      <c r="AI2818" s="1" t="str">
        <f t="shared" si="60"/>
        <v>14(5)</v>
      </c>
      <c r="AJ2818" s="1" t="str">
        <f t="shared" si="61"/>
        <v>014(005)-072～073</v>
      </c>
      <c r="AK2818" s="26" t="s">
        <v>10262</v>
      </c>
    </row>
    <row r="2819" spans="1:37" s="1" customFormat="1" x14ac:dyDescent="0.55000000000000004">
      <c r="A2819" s="1">
        <v>1946</v>
      </c>
      <c r="B2819" s="1" t="s">
        <v>3949</v>
      </c>
      <c r="C2819" s="1" t="s">
        <v>11483</v>
      </c>
      <c r="D2819" s="1" t="s">
        <v>20824</v>
      </c>
      <c r="E2819" s="2">
        <v>1995</v>
      </c>
      <c r="F2819" s="16">
        <v>258</v>
      </c>
      <c r="G2819" s="12">
        <v>14</v>
      </c>
      <c r="H2819" s="12">
        <v>5</v>
      </c>
      <c r="I2819" s="2" t="s">
        <v>668</v>
      </c>
      <c r="J2819" s="1">
        <v>74</v>
      </c>
      <c r="K2819" s="1" t="s">
        <v>17824</v>
      </c>
      <c r="L2819" s="1" t="s">
        <v>16785</v>
      </c>
      <c r="M2819" s="1" t="s">
        <v>3950</v>
      </c>
      <c r="AB2819" s="10"/>
      <c r="AC2819" s="10" t="s">
        <v>3950</v>
      </c>
      <c r="AD2819" s="2" t="s">
        <v>19</v>
      </c>
      <c r="AE2819" s="2" t="s">
        <v>25</v>
      </c>
      <c r="AF2819" s="2" t="s">
        <v>3951</v>
      </c>
      <c r="AG2819" s="2" t="s">
        <v>9</v>
      </c>
      <c r="AI2819" s="1" t="str">
        <f t="shared" si="60"/>
        <v>14(5)</v>
      </c>
      <c r="AJ2819" s="1" t="str">
        <f t="shared" si="61"/>
        <v>014(005)-074～074</v>
      </c>
      <c r="AK2819" s="26" t="s">
        <v>10263</v>
      </c>
    </row>
    <row r="2820" spans="1:37" s="1" customFormat="1" x14ac:dyDescent="0.55000000000000004">
      <c r="A2820" s="1">
        <v>1947</v>
      </c>
      <c r="B2820" s="1" t="s">
        <v>3952</v>
      </c>
      <c r="C2820" s="1" t="s">
        <v>11483</v>
      </c>
      <c r="D2820" s="1" t="s">
        <v>20824</v>
      </c>
      <c r="E2820" s="2">
        <v>1995</v>
      </c>
      <c r="F2820" s="16">
        <v>258</v>
      </c>
      <c r="G2820" s="12">
        <v>14</v>
      </c>
      <c r="H2820" s="12">
        <v>5</v>
      </c>
      <c r="I2820" s="2" t="s">
        <v>230</v>
      </c>
      <c r="J2820" s="2" t="s">
        <v>233</v>
      </c>
      <c r="K2820" s="1" t="s">
        <v>17824</v>
      </c>
      <c r="L2820" s="1" t="s">
        <v>16785</v>
      </c>
      <c r="M2820" s="1" t="s">
        <v>3263</v>
      </c>
      <c r="AB2820" s="10"/>
      <c r="AC2820" s="10" t="s">
        <v>3263</v>
      </c>
      <c r="AD2820" s="2" t="s">
        <v>19</v>
      </c>
      <c r="AE2820" s="2" t="s">
        <v>3889</v>
      </c>
      <c r="AF2820" s="2" t="s">
        <v>3953</v>
      </c>
      <c r="AG2820" s="2" t="s">
        <v>9</v>
      </c>
      <c r="AI2820" s="1" t="str">
        <f t="shared" si="60"/>
        <v>14(5)</v>
      </c>
      <c r="AJ2820" s="1" t="str">
        <f t="shared" si="61"/>
        <v>014(005)-075～076</v>
      </c>
      <c r="AK2820" s="26" t="s">
        <v>10263</v>
      </c>
    </row>
    <row r="2821" spans="1:37" s="1" customFormat="1" x14ac:dyDescent="0.55000000000000004">
      <c r="A2821" s="1">
        <v>1948</v>
      </c>
      <c r="B2821" s="1" t="s">
        <v>3863</v>
      </c>
      <c r="C2821" s="1" t="s">
        <v>11483</v>
      </c>
      <c r="D2821" s="1" t="s">
        <v>20824</v>
      </c>
      <c r="E2821" s="2">
        <v>1995</v>
      </c>
      <c r="F2821" s="16">
        <v>258</v>
      </c>
      <c r="G2821" s="12">
        <v>14</v>
      </c>
      <c r="H2821" s="12">
        <v>5</v>
      </c>
      <c r="I2821" s="1">
        <v>77</v>
      </c>
      <c r="J2821" s="1">
        <v>78</v>
      </c>
      <c r="K2821" s="1" t="s">
        <v>18314</v>
      </c>
      <c r="L2821" s="1" t="s">
        <v>16785</v>
      </c>
      <c r="M2821" s="1" t="s">
        <v>3864</v>
      </c>
      <c r="AB2821" s="10"/>
      <c r="AC2821" s="10" t="s">
        <v>3864</v>
      </c>
      <c r="AD2821" s="2" t="s">
        <v>3357</v>
      </c>
      <c r="AE2821" s="2"/>
      <c r="AF2821" s="2" t="s">
        <v>3865</v>
      </c>
      <c r="AG2821" s="2" t="s">
        <v>9</v>
      </c>
      <c r="AI2821" s="1" t="str">
        <f t="shared" si="60"/>
        <v>14(5)</v>
      </c>
      <c r="AJ2821" s="1" t="str">
        <f t="shared" si="61"/>
        <v>014(005)-077～078</v>
      </c>
      <c r="AK2821" s="26" t="s">
        <v>10264</v>
      </c>
    </row>
    <row r="2822" spans="1:37" s="1" customFormat="1" x14ac:dyDescent="0.55000000000000004">
      <c r="A2822" s="1">
        <v>1950</v>
      </c>
      <c r="B2822" s="1" t="s">
        <v>9298</v>
      </c>
      <c r="C2822" s="1" t="s">
        <v>11483</v>
      </c>
      <c r="D2822" s="1" t="s">
        <v>20824</v>
      </c>
      <c r="E2822" s="2" t="s">
        <v>3948</v>
      </c>
      <c r="F2822" s="16">
        <v>258</v>
      </c>
      <c r="G2822" s="12">
        <v>14</v>
      </c>
      <c r="H2822" s="12">
        <v>5</v>
      </c>
      <c r="I2822" s="2" t="s">
        <v>241</v>
      </c>
      <c r="J2822" s="1">
        <v>79</v>
      </c>
      <c r="K2822" s="1" t="s">
        <v>19024</v>
      </c>
      <c r="L2822" s="1" t="s">
        <v>16785</v>
      </c>
      <c r="M2822" s="1" t="s">
        <v>4134</v>
      </c>
      <c r="AB2822" s="10"/>
      <c r="AC2822" s="10" t="s">
        <v>4134</v>
      </c>
      <c r="AD2822" s="1" t="s">
        <v>19</v>
      </c>
      <c r="AE2822" s="1" t="s">
        <v>3889</v>
      </c>
      <c r="AF2822" s="2" t="s">
        <v>3954</v>
      </c>
      <c r="AG2822" s="2" t="s">
        <v>9</v>
      </c>
      <c r="AI2822" s="1" t="str">
        <f t="shared" si="60"/>
        <v>14(5)</v>
      </c>
      <c r="AJ2822" s="1" t="str">
        <f t="shared" si="61"/>
        <v>014(005)-079～079</v>
      </c>
      <c r="AK2822" s="26" t="s">
        <v>10265</v>
      </c>
    </row>
    <row r="2823" spans="1:37" s="1" customFormat="1" x14ac:dyDescent="0.55000000000000004">
      <c r="A2823" s="1">
        <v>1951</v>
      </c>
      <c r="B2823" s="1" t="s">
        <v>9157</v>
      </c>
      <c r="C2823" s="1" t="s">
        <v>11483</v>
      </c>
      <c r="D2823" s="1" t="s">
        <v>20824</v>
      </c>
      <c r="E2823" s="2" t="s">
        <v>3948</v>
      </c>
      <c r="F2823" s="16">
        <v>258</v>
      </c>
      <c r="G2823" s="12">
        <v>14</v>
      </c>
      <c r="H2823" s="12">
        <v>5</v>
      </c>
      <c r="I2823" s="2" t="s">
        <v>675</v>
      </c>
      <c r="J2823" s="1">
        <v>80</v>
      </c>
      <c r="K2823" s="1" t="s">
        <v>19025</v>
      </c>
      <c r="L2823" s="1" t="s">
        <v>16785</v>
      </c>
      <c r="AB2823" s="10"/>
      <c r="AC2823" s="10"/>
      <c r="AD2823" s="1" t="s">
        <v>19</v>
      </c>
      <c r="AE2823" s="1" t="s">
        <v>28</v>
      </c>
      <c r="AF2823" s="2" t="s">
        <v>3955</v>
      </c>
      <c r="AG2823" s="2" t="s">
        <v>9</v>
      </c>
      <c r="AI2823" s="1" t="str">
        <f t="shared" si="60"/>
        <v>14(5)</v>
      </c>
      <c r="AJ2823" s="1" t="str">
        <f t="shared" si="61"/>
        <v>014(005)-080～080</v>
      </c>
      <c r="AK2823" s="26" t="s">
        <v>10266</v>
      </c>
    </row>
    <row r="2824" spans="1:37" s="1" customFormat="1" x14ac:dyDescent="0.55000000000000004">
      <c r="A2824" s="1">
        <v>1952</v>
      </c>
      <c r="B2824" s="1" t="s">
        <v>9299</v>
      </c>
      <c r="D2824" s="1" t="s">
        <v>20824</v>
      </c>
      <c r="E2824" s="2" t="s">
        <v>3958</v>
      </c>
      <c r="F2824" s="16">
        <v>259</v>
      </c>
      <c r="G2824" s="12">
        <v>14</v>
      </c>
      <c r="H2824" s="12">
        <v>6</v>
      </c>
      <c r="I2824" s="2" t="s">
        <v>222</v>
      </c>
      <c r="J2824" s="2" t="s">
        <v>823</v>
      </c>
      <c r="K2824" s="1" t="s">
        <v>16785</v>
      </c>
      <c r="L2824" s="1" t="s">
        <v>16785</v>
      </c>
      <c r="M2824" s="1" t="s">
        <v>16785</v>
      </c>
      <c r="AB2824" s="10"/>
      <c r="AC2824" s="10" t="e">
        <v>#N/A</v>
      </c>
      <c r="AD2824" s="1" t="s">
        <v>19</v>
      </c>
      <c r="AE2824" s="1" t="s">
        <v>3956</v>
      </c>
      <c r="AF2824" s="2" t="s">
        <v>3957</v>
      </c>
      <c r="AG2824" s="2" t="s">
        <v>9</v>
      </c>
      <c r="AI2824" s="1" t="str">
        <f t="shared" si="60"/>
        <v>14(6)</v>
      </c>
      <c r="AJ2824" s="1" t="str">
        <f t="shared" si="61"/>
        <v>014(006)-081～082</v>
      </c>
      <c r="AK2824" s="26"/>
    </row>
    <row r="2825" spans="1:37" s="1" customFormat="1" x14ac:dyDescent="0.55000000000000004">
      <c r="A2825" s="1">
        <v>1954</v>
      </c>
      <c r="B2825" s="1" t="s">
        <v>9300</v>
      </c>
      <c r="C2825" s="1" t="s">
        <v>11485</v>
      </c>
      <c r="D2825" s="1" t="s">
        <v>20824</v>
      </c>
      <c r="E2825" s="2" t="s">
        <v>3958</v>
      </c>
      <c r="F2825" s="16">
        <v>259</v>
      </c>
      <c r="G2825" s="12">
        <v>14</v>
      </c>
      <c r="H2825" s="12">
        <v>6</v>
      </c>
      <c r="I2825" s="2" t="s">
        <v>677</v>
      </c>
      <c r="J2825" s="2" t="s">
        <v>261</v>
      </c>
      <c r="K2825" s="1" t="s">
        <v>19026</v>
      </c>
      <c r="L2825" s="1" t="s">
        <v>16785</v>
      </c>
      <c r="AB2825" s="10"/>
      <c r="AC2825" s="10"/>
      <c r="AD2825" s="1" t="s">
        <v>19</v>
      </c>
      <c r="AE2825" s="1" t="s">
        <v>3956</v>
      </c>
      <c r="AF2825" s="2" t="s">
        <v>3959</v>
      </c>
      <c r="AG2825" s="2" t="s">
        <v>9</v>
      </c>
      <c r="AI2825" s="1" t="str">
        <f t="shared" si="60"/>
        <v>14(6)</v>
      </c>
      <c r="AJ2825" s="1" t="str">
        <f t="shared" si="61"/>
        <v>014(006)-083～091</v>
      </c>
      <c r="AK2825" s="26" t="s">
        <v>10269</v>
      </c>
    </row>
    <row r="2826" spans="1:37" s="1" customFormat="1" x14ac:dyDescent="0.55000000000000004">
      <c r="A2826" s="1">
        <v>1955</v>
      </c>
      <c r="B2826" s="1" t="s">
        <v>9301</v>
      </c>
      <c r="C2826" s="1" t="s">
        <v>11485</v>
      </c>
      <c r="D2826" s="1" t="s">
        <v>20824</v>
      </c>
      <c r="E2826" s="2" t="s">
        <v>3958</v>
      </c>
      <c r="F2826" s="16">
        <v>259</v>
      </c>
      <c r="G2826" s="12">
        <v>14</v>
      </c>
      <c r="H2826" s="12">
        <v>6</v>
      </c>
      <c r="I2826" s="2" t="s">
        <v>268</v>
      </c>
      <c r="J2826" s="2" t="s">
        <v>841</v>
      </c>
      <c r="K2826" s="1" t="s">
        <v>19027</v>
      </c>
      <c r="L2826" s="1" t="s">
        <v>16785</v>
      </c>
      <c r="AB2826" s="10"/>
      <c r="AC2826" s="10"/>
      <c r="AD2826" s="1" t="s">
        <v>19</v>
      </c>
      <c r="AE2826" s="1" t="s">
        <v>3956</v>
      </c>
      <c r="AF2826" s="2" t="s">
        <v>3960</v>
      </c>
      <c r="AG2826" s="2" t="s">
        <v>9</v>
      </c>
      <c r="AI2826" s="1" t="str">
        <f t="shared" si="60"/>
        <v>14(6)</v>
      </c>
      <c r="AJ2826" s="1" t="str">
        <f t="shared" si="61"/>
        <v>014(006)-092～101</v>
      </c>
      <c r="AK2826" s="26" t="s">
        <v>10270</v>
      </c>
    </row>
    <row r="2827" spans="1:37" s="1" customFormat="1" x14ac:dyDescent="0.55000000000000004">
      <c r="A2827" s="1">
        <v>1956</v>
      </c>
      <c r="B2827" s="1" t="s">
        <v>9302</v>
      </c>
      <c r="C2827" s="1" t="s">
        <v>11485</v>
      </c>
      <c r="D2827" s="1" t="s">
        <v>20824</v>
      </c>
      <c r="E2827" s="2" t="s">
        <v>3958</v>
      </c>
      <c r="F2827" s="16">
        <v>259</v>
      </c>
      <c r="G2827" s="12">
        <v>14</v>
      </c>
      <c r="H2827" s="12">
        <v>6</v>
      </c>
      <c r="I2827" s="2" t="s">
        <v>1652</v>
      </c>
      <c r="J2827" s="2" t="s">
        <v>842</v>
      </c>
      <c r="K2827" s="1" t="s">
        <v>19028</v>
      </c>
      <c r="L2827" s="1" t="s">
        <v>16785</v>
      </c>
      <c r="AB2827" s="10"/>
      <c r="AC2827" s="10"/>
      <c r="AD2827" s="1" t="s">
        <v>19</v>
      </c>
      <c r="AE2827" s="1" t="s">
        <v>3956</v>
      </c>
      <c r="AF2827" s="2" t="s">
        <v>3961</v>
      </c>
      <c r="AG2827" s="2" t="s">
        <v>9</v>
      </c>
      <c r="AI2827" s="1" t="str">
        <f t="shared" si="60"/>
        <v>14(6)</v>
      </c>
      <c r="AJ2827" s="1" t="str">
        <f t="shared" si="61"/>
        <v>014(006)-102～103</v>
      </c>
      <c r="AK2827" s="26" t="s">
        <v>10271</v>
      </c>
    </row>
    <row r="2828" spans="1:37" s="1" customFormat="1" x14ac:dyDescent="0.55000000000000004">
      <c r="A2828" s="1">
        <v>1957</v>
      </c>
      <c r="B2828" s="1" t="s">
        <v>9303</v>
      </c>
      <c r="C2828" s="1" t="s">
        <v>11485</v>
      </c>
      <c r="D2828" s="1" t="s">
        <v>20824</v>
      </c>
      <c r="E2828" s="2" t="s">
        <v>3958</v>
      </c>
      <c r="F2828" s="16">
        <v>259</v>
      </c>
      <c r="G2828" s="12">
        <v>14</v>
      </c>
      <c r="H2828" s="12">
        <v>6</v>
      </c>
      <c r="I2828" s="2" t="s">
        <v>282</v>
      </c>
      <c r="J2828" s="1">
        <v>104</v>
      </c>
      <c r="K2828" s="1" t="s">
        <v>19029</v>
      </c>
      <c r="L2828" s="1" t="s">
        <v>16785</v>
      </c>
      <c r="AB2828" s="10"/>
      <c r="AC2828" s="10"/>
      <c r="AD2828" s="1" t="s">
        <v>19</v>
      </c>
      <c r="AE2828" s="1" t="s">
        <v>3956</v>
      </c>
      <c r="AF2828" s="2" t="s">
        <v>3962</v>
      </c>
      <c r="AG2828" s="2" t="s">
        <v>9</v>
      </c>
      <c r="AI2828" s="1" t="str">
        <f t="shared" si="60"/>
        <v>14(6)</v>
      </c>
      <c r="AJ2828" s="1" t="str">
        <f t="shared" si="61"/>
        <v>014(006)-104～104</v>
      </c>
      <c r="AK2828" s="26" t="s">
        <v>10272</v>
      </c>
    </row>
    <row r="2829" spans="1:37" s="1" customFormat="1" x14ac:dyDescent="0.55000000000000004">
      <c r="A2829" s="1">
        <v>1958</v>
      </c>
      <c r="B2829" s="1" t="s">
        <v>9250</v>
      </c>
      <c r="C2829" s="1" t="s">
        <v>11485</v>
      </c>
      <c r="D2829" s="1" t="s">
        <v>20824</v>
      </c>
      <c r="E2829" s="2" t="s">
        <v>3958</v>
      </c>
      <c r="F2829" s="16">
        <v>259</v>
      </c>
      <c r="G2829" s="12">
        <v>14</v>
      </c>
      <c r="H2829" s="12">
        <v>6</v>
      </c>
      <c r="I2829" s="2" t="s">
        <v>285</v>
      </c>
      <c r="J2829" s="2" t="s">
        <v>299</v>
      </c>
      <c r="K2829" s="1" t="s">
        <v>19030</v>
      </c>
      <c r="L2829" s="1" t="s">
        <v>16785</v>
      </c>
      <c r="AB2829" s="10"/>
      <c r="AC2829" s="10"/>
      <c r="AD2829" s="1" t="s">
        <v>19</v>
      </c>
      <c r="AE2829" s="1" t="s">
        <v>3956</v>
      </c>
      <c r="AF2829" s="2" t="s">
        <v>3963</v>
      </c>
      <c r="AG2829" s="2" t="s">
        <v>9</v>
      </c>
      <c r="AI2829" s="1" t="str">
        <f t="shared" si="60"/>
        <v>14(6)</v>
      </c>
      <c r="AJ2829" s="1" t="str">
        <f t="shared" si="61"/>
        <v>014(006)-106～111</v>
      </c>
      <c r="AK2829" s="26" t="s">
        <v>10273</v>
      </c>
    </row>
    <row r="2830" spans="1:37" s="1" customFormat="1" x14ac:dyDescent="0.55000000000000004">
      <c r="A2830" s="1">
        <v>1959</v>
      </c>
      <c r="B2830" s="1" t="s">
        <v>3964</v>
      </c>
      <c r="C2830" s="1" t="s">
        <v>11487</v>
      </c>
      <c r="D2830" s="1" t="s">
        <v>20824</v>
      </c>
      <c r="E2830" s="2" t="s">
        <v>3966</v>
      </c>
      <c r="F2830" s="16">
        <v>260</v>
      </c>
      <c r="G2830" s="12">
        <v>14</v>
      </c>
      <c r="H2830" s="12">
        <v>7</v>
      </c>
      <c r="I2830" s="2" t="s">
        <v>317</v>
      </c>
      <c r="J2830" s="1">
        <v>114</v>
      </c>
      <c r="K2830" s="1" t="s">
        <v>17944</v>
      </c>
      <c r="L2830" s="1" t="s">
        <v>16785</v>
      </c>
      <c r="M2830" s="1" t="s">
        <v>1509</v>
      </c>
      <c r="AB2830" s="10"/>
      <c r="AC2830" s="10" t="s">
        <v>1509</v>
      </c>
      <c r="AD2830" s="2" t="s">
        <v>19</v>
      </c>
      <c r="AE2830" s="2" t="s">
        <v>20</v>
      </c>
      <c r="AF2830" s="2" t="s">
        <v>3965</v>
      </c>
      <c r="AG2830" s="2" t="s">
        <v>9</v>
      </c>
      <c r="AI2830" s="1" t="str">
        <f t="shared" si="60"/>
        <v>14(7)</v>
      </c>
      <c r="AJ2830" s="1" t="str">
        <f t="shared" si="61"/>
        <v>014(007)-114～114</v>
      </c>
      <c r="AK2830" s="26" t="s">
        <v>10276</v>
      </c>
    </row>
    <row r="2831" spans="1:37" s="1" customFormat="1" x14ac:dyDescent="0.55000000000000004">
      <c r="A2831" s="1">
        <v>1961</v>
      </c>
      <c r="B2831" s="1" t="s">
        <v>3974</v>
      </c>
      <c r="C2831" s="1" t="s">
        <v>11487</v>
      </c>
      <c r="D2831" s="1" t="s">
        <v>20824</v>
      </c>
      <c r="E2831" s="2" t="s">
        <v>3966</v>
      </c>
      <c r="F2831" s="16">
        <v>260</v>
      </c>
      <c r="G2831" s="12">
        <v>14</v>
      </c>
      <c r="H2831" s="12">
        <v>7</v>
      </c>
      <c r="I2831" s="2" t="s">
        <v>1668</v>
      </c>
      <c r="J2831" s="1">
        <v>116</v>
      </c>
      <c r="K2831" s="1" t="s">
        <v>17944</v>
      </c>
      <c r="L2831" s="1" t="s">
        <v>16785</v>
      </c>
      <c r="M2831" s="1" t="s">
        <v>266</v>
      </c>
      <c r="AB2831" s="10"/>
      <c r="AC2831" s="10" t="s">
        <v>266</v>
      </c>
      <c r="AD2831" s="2" t="s">
        <v>19</v>
      </c>
      <c r="AE2831" s="2" t="s">
        <v>25</v>
      </c>
      <c r="AF2831" s="2" t="s">
        <v>3975</v>
      </c>
      <c r="AG2831" s="2" t="s">
        <v>9</v>
      </c>
      <c r="AI2831" s="1" t="str">
        <f t="shared" si="60"/>
        <v>14(7)</v>
      </c>
      <c r="AJ2831" s="1" t="str">
        <f t="shared" si="61"/>
        <v>014(007)-115～116</v>
      </c>
      <c r="AK2831" s="26" t="s">
        <v>10276</v>
      </c>
    </row>
    <row r="2832" spans="1:37" s="1" customFormat="1" x14ac:dyDescent="0.55000000000000004">
      <c r="A2832" s="1">
        <v>1962</v>
      </c>
      <c r="B2832" s="1" t="s">
        <v>3866</v>
      </c>
      <c r="C2832" s="1" t="s">
        <v>11487</v>
      </c>
      <c r="D2832" s="1" t="s">
        <v>20824</v>
      </c>
      <c r="E2832" s="2" t="s">
        <v>3966</v>
      </c>
      <c r="F2832" s="16">
        <v>260</v>
      </c>
      <c r="G2832" s="12">
        <v>14</v>
      </c>
      <c r="H2832" s="12">
        <v>7</v>
      </c>
      <c r="I2832" s="1">
        <v>117</v>
      </c>
      <c r="J2832" s="1">
        <v>119</v>
      </c>
      <c r="K2832" s="1" t="s">
        <v>18363</v>
      </c>
      <c r="L2832" s="1" t="s">
        <v>16785</v>
      </c>
      <c r="M2832" s="1" t="s">
        <v>53</v>
      </c>
      <c r="AB2832" s="10"/>
      <c r="AC2832" s="10" t="s">
        <v>53</v>
      </c>
      <c r="AD2832" s="2" t="s">
        <v>3357</v>
      </c>
      <c r="AE2832" s="2"/>
      <c r="AF2832" s="2" t="s">
        <v>3867</v>
      </c>
      <c r="AG2832" s="2" t="s">
        <v>9</v>
      </c>
      <c r="AI2832" s="1" t="str">
        <f t="shared" si="60"/>
        <v>14(7)</v>
      </c>
      <c r="AJ2832" s="1" t="str">
        <f t="shared" si="61"/>
        <v>014(007)-117～119</v>
      </c>
      <c r="AK2832" s="26" t="s">
        <v>10277</v>
      </c>
    </row>
    <row r="2833" spans="1:37" s="1" customFormat="1" x14ac:dyDescent="0.55000000000000004">
      <c r="A2833" s="1">
        <v>1965</v>
      </c>
      <c r="B2833" s="1" t="s">
        <v>3868</v>
      </c>
      <c r="C2833" s="1" t="s">
        <v>11487</v>
      </c>
      <c r="D2833" s="1" t="s">
        <v>20824</v>
      </c>
      <c r="E2833" s="2" t="s">
        <v>3966</v>
      </c>
      <c r="F2833" s="16">
        <v>260</v>
      </c>
      <c r="G2833" s="12">
        <v>14</v>
      </c>
      <c r="H2833" s="12">
        <v>7</v>
      </c>
      <c r="I2833" s="2" t="s">
        <v>1202</v>
      </c>
      <c r="J2833" s="1">
        <v>121</v>
      </c>
      <c r="K2833" s="1" t="s">
        <v>18242</v>
      </c>
      <c r="L2833" s="1" t="s">
        <v>16785</v>
      </c>
      <c r="M2833" s="1" t="s">
        <v>154</v>
      </c>
      <c r="AB2833" s="10"/>
      <c r="AC2833" s="10" t="s">
        <v>154</v>
      </c>
      <c r="AD2833" s="2" t="s">
        <v>19</v>
      </c>
      <c r="AE2833" s="2" t="s">
        <v>25</v>
      </c>
      <c r="AF2833" s="2" t="s">
        <v>3976</v>
      </c>
      <c r="AG2833" s="2" t="s">
        <v>9</v>
      </c>
      <c r="AI2833" s="1" t="str">
        <f t="shared" si="60"/>
        <v>14(7)</v>
      </c>
      <c r="AJ2833" s="1" t="str">
        <f t="shared" si="61"/>
        <v>014(007)-120～121</v>
      </c>
      <c r="AK2833" s="26" t="s">
        <v>10278</v>
      </c>
    </row>
    <row r="2834" spans="1:37" s="1" customFormat="1" x14ac:dyDescent="0.55000000000000004">
      <c r="A2834" s="1">
        <v>1966</v>
      </c>
      <c r="B2834" s="1" t="s">
        <v>3967</v>
      </c>
      <c r="C2834" s="1" t="s">
        <v>11487</v>
      </c>
      <c r="D2834" s="1" t="s">
        <v>20824</v>
      </c>
      <c r="E2834" s="2" t="s">
        <v>3966</v>
      </c>
      <c r="F2834" s="16">
        <v>260</v>
      </c>
      <c r="G2834" s="12">
        <v>14</v>
      </c>
      <c r="H2834" s="12">
        <v>7</v>
      </c>
      <c r="I2834" s="2" t="s">
        <v>875</v>
      </c>
      <c r="J2834" s="1">
        <v>122</v>
      </c>
      <c r="K2834" s="1" t="s">
        <v>18050</v>
      </c>
      <c r="L2834" s="1" t="s">
        <v>16785</v>
      </c>
      <c r="M2834" s="1" t="s">
        <v>3000</v>
      </c>
      <c r="AB2834" s="10"/>
      <c r="AC2834" s="10" t="s">
        <v>3000</v>
      </c>
      <c r="AD2834" s="2" t="s">
        <v>19</v>
      </c>
      <c r="AE2834" s="2" t="s">
        <v>3894</v>
      </c>
      <c r="AF2834" s="2" t="s">
        <v>3968</v>
      </c>
      <c r="AG2834" s="2" t="s">
        <v>9</v>
      </c>
      <c r="AI2834" s="1" t="str">
        <f t="shared" si="60"/>
        <v>14(7)</v>
      </c>
      <c r="AJ2834" s="1" t="str">
        <f t="shared" si="61"/>
        <v>014(007)-122～122</v>
      </c>
      <c r="AK2834" s="26" t="s">
        <v>10279</v>
      </c>
    </row>
    <row r="2835" spans="1:37" s="1" customFormat="1" x14ac:dyDescent="0.55000000000000004">
      <c r="A2835" s="1">
        <v>1967</v>
      </c>
      <c r="B2835" s="1" t="s">
        <v>3977</v>
      </c>
      <c r="C2835" s="1" t="s">
        <v>11487</v>
      </c>
      <c r="D2835" s="1" t="s">
        <v>20824</v>
      </c>
      <c r="E2835" s="2" t="s">
        <v>3966</v>
      </c>
      <c r="F2835" s="16">
        <v>260</v>
      </c>
      <c r="G2835" s="12">
        <v>14</v>
      </c>
      <c r="H2835" s="12">
        <v>7</v>
      </c>
      <c r="I2835" s="2" t="s">
        <v>712</v>
      </c>
      <c r="J2835" s="2" t="s">
        <v>714</v>
      </c>
      <c r="K2835" s="1" t="s">
        <v>18050</v>
      </c>
      <c r="L2835" s="1" t="s">
        <v>16785</v>
      </c>
      <c r="M2835" s="1" t="s">
        <v>3978</v>
      </c>
      <c r="AB2835" s="10"/>
      <c r="AC2835" s="10" t="s">
        <v>3978</v>
      </c>
      <c r="AD2835" s="2" t="s">
        <v>19</v>
      </c>
      <c r="AE2835" s="2" t="s">
        <v>3889</v>
      </c>
      <c r="AF2835" s="2" t="s">
        <v>3979</v>
      </c>
      <c r="AG2835" s="2" t="s">
        <v>9</v>
      </c>
      <c r="AI2835" s="1" t="str">
        <f t="shared" si="60"/>
        <v>14(7)</v>
      </c>
      <c r="AJ2835" s="1" t="str">
        <f t="shared" si="61"/>
        <v>014(007)-123～124</v>
      </c>
      <c r="AK2835" s="26" t="s">
        <v>10279</v>
      </c>
    </row>
    <row r="2836" spans="1:37" s="1" customFormat="1" x14ac:dyDescent="0.55000000000000004">
      <c r="A2836" s="1">
        <v>1968</v>
      </c>
      <c r="B2836" s="1" t="s">
        <v>9304</v>
      </c>
      <c r="C2836" s="1" t="s">
        <v>11487</v>
      </c>
      <c r="D2836" s="1" t="s">
        <v>20824</v>
      </c>
      <c r="E2836" s="2" t="s">
        <v>3966</v>
      </c>
      <c r="F2836" s="16">
        <v>260</v>
      </c>
      <c r="G2836" s="12">
        <v>14</v>
      </c>
      <c r="H2836" s="12">
        <v>7</v>
      </c>
      <c r="I2836" s="2" t="s">
        <v>879</v>
      </c>
      <c r="J2836" s="1">
        <v>125</v>
      </c>
      <c r="K2836" s="1" t="s">
        <v>19031</v>
      </c>
      <c r="L2836" s="1" t="s">
        <v>16785</v>
      </c>
      <c r="M2836" s="1" t="s">
        <v>3790</v>
      </c>
      <c r="AB2836" s="10"/>
      <c r="AC2836" s="10" t="s">
        <v>3790</v>
      </c>
      <c r="AD2836" s="1" t="s">
        <v>19</v>
      </c>
      <c r="AE2836" s="1" t="s">
        <v>3889</v>
      </c>
      <c r="AF2836" s="2" t="s">
        <v>3969</v>
      </c>
      <c r="AG2836" s="2" t="s">
        <v>9</v>
      </c>
      <c r="AI2836" s="1" t="str">
        <f t="shared" si="60"/>
        <v>14(7)</v>
      </c>
      <c r="AJ2836" s="1" t="str">
        <f t="shared" si="61"/>
        <v>014(007)-125～125</v>
      </c>
      <c r="AK2836" s="26" t="s">
        <v>10280</v>
      </c>
    </row>
    <row r="2837" spans="1:37" s="1" customFormat="1" x14ac:dyDescent="0.55000000000000004">
      <c r="A2837" s="1">
        <v>1969</v>
      </c>
      <c r="B2837" s="1" t="s">
        <v>3970</v>
      </c>
      <c r="C2837" s="1" t="s">
        <v>11487</v>
      </c>
      <c r="D2837" s="1" t="s">
        <v>20824</v>
      </c>
      <c r="E2837" s="2" t="s">
        <v>3966</v>
      </c>
      <c r="F2837" s="16">
        <v>260</v>
      </c>
      <c r="G2837" s="12">
        <v>14</v>
      </c>
      <c r="H2837" s="12">
        <v>7</v>
      </c>
      <c r="I2837" s="2" t="s">
        <v>880</v>
      </c>
      <c r="J2837" s="2" t="s">
        <v>880</v>
      </c>
      <c r="K2837" s="1" t="s">
        <v>18010</v>
      </c>
      <c r="L2837" s="1" t="s">
        <v>16785</v>
      </c>
      <c r="M2837" s="1" t="s">
        <v>451</v>
      </c>
      <c r="AB2837" s="10"/>
      <c r="AC2837" s="10" t="s">
        <v>451</v>
      </c>
      <c r="AD2837" s="2" t="s">
        <v>19</v>
      </c>
      <c r="AE2837" s="2" t="s">
        <v>3894</v>
      </c>
      <c r="AF2837" s="2" t="s">
        <v>3971</v>
      </c>
      <c r="AG2837" s="2" t="s">
        <v>9</v>
      </c>
      <c r="AI2837" s="1" t="str">
        <f t="shared" si="60"/>
        <v>14(7)</v>
      </c>
      <c r="AJ2837" s="1" t="str">
        <f t="shared" si="61"/>
        <v>014(007)-126～126</v>
      </c>
      <c r="AK2837" s="26" t="s">
        <v>10281</v>
      </c>
    </row>
    <row r="2838" spans="1:37" s="1" customFormat="1" x14ac:dyDescent="0.55000000000000004">
      <c r="A2838" s="1">
        <v>1970</v>
      </c>
      <c r="B2838" s="1" t="s">
        <v>3980</v>
      </c>
      <c r="C2838" s="1" t="s">
        <v>11487</v>
      </c>
      <c r="D2838" s="1" t="s">
        <v>20824</v>
      </c>
      <c r="E2838" s="2" t="s">
        <v>3966</v>
      </c>
      <c r="F2838" s="16">
        <v>260</v>
      </c>
      <c r="G2838" s="12">
        <v>14</v>
      </c>
      <c r="H2838" s="12">
        <v>7</v>
      </c>
      <c r="I2838" s="2" t="s">
        <v>880</v>
      </c>
      <c r="J2838" s="2" t="s">
        <v>1686</v>
      </c>
      <c r="K2838" s="1" t="s">
        <v>18010</v>
      </c>
      <c r="L2838" s="1" t="s">
        <v>16785</v>
      </c>
      <c r="M2838" s="1" t="s">
        <v>3790</v>
      </c>
      <c r="AB2838" s="10"/>
      <c r="AC2838" s="10"/>
      <c r="AD2838" s="2" t="s">
        <v>19</v>
      </c>
      <c r="AE2838" s="2" t="s">
        <v>3894</v>
      </c>
      <c r="AF2838" s="2" t="s">
        <v>3981</v>
      </c>
      <c r="AG2838" s="2" t="s">
        <v>9</v>
      </c>
      <c r="AI2838" s="1" t="str">
        <f t="shared" si="60"/>
        <v>14(7)</v>
      </c>
      <c r="AJ2838" s="1" t="str">
        <f t="shared" si="61"/>
        <v>014(007)-126～127</v>
      </c>
      <c r="AK2838" s="26" t="s">
        <v>10281</v>
      </c>
    </row>
    <row r="2839" spans="1:37" s="1" customFormat="1" x14ac:dyDescent="0.55000000000000004">
      <c r="A2839" s="1">
        <v>1971</v>
      </c>
      <c r="B2839" s="1" t="s">
        <v>9305</v>
      </c>
      <c r="D2839" s="1" t="s">
        <v>20824</v>
      </c>
      <c r="E2839" s="2" t="s">
        <v>3966</v>
      </c>
      <c r="F2839" s="16">
        <v>260</v>
      </c>
      <c r="G2839" s="12">
        <v>14</v>
      </c>
      <c r="H2839" s="12">
        <v>7</v>
      </c>
      <c r="I2839" s="2" t="s">
        <v>1686</v>
      </c>
      <c r="J2839" s="2" t="s">
        <v>1686</v>
      </c>
      <c r="K2839" s="1" t="s">
        <v>18010</v>
      </c>
      <c r="L2839" s="1" t="s">
        <v>16785</v>
      </c>
      <c r="AB2839" s="10"/>
      <c r="AC2839" s="10"/>
      <c r="AD2839" s="1" t="s">
        <v>19</v>
      </c>
      <c r="AE2839" s="1" t="s">
        <v>28</v>
      </c>
      <c r="AF2839" s="2" t="s">
        <v>3972</v>
      </c>
      <c r="AG2839" s="2" t="s">
        <v>9</v>
      </c>
      <c r="AI2839" s="1" t="str">
        <f t="shared" si="60"/>
        <v>14(7)</v>
      </c>
      <c r="AJ2839" s="1" t="str">
        <f t="shared" si="61"/>
        <v>014(007)-127～127</v>
      </c>
      <c r="AK2839" s="26" t="s">
        <v>10281</v>
      </c>
    </row>
    <row r="2840" spans="1:37" s="1" customFormat="1" x14ac:dyDescent="0.55000000000000004">
      <c r="A2840" s="1">
        <v>1972</v>
      </c>
      <c r="B2840" s="1" t="s">
        <v>9306</v>
      </c>
      <c r="C2840" s="1" t="s">
        <v>11487</v>
      </c>
      <c r="D2840" s="1" t="s">
        <v>20824</v>
      </c>
      <c r="E2840" s="2" t="s">
        <v>3966</v>
      </c>
      <c r="F2840" s="16">
        <v>260</v>
      </c>
      <c r="G2840" s="12">
        <v>14</v>
      </c>
      <c r="H2840" s="12">
        <v>7</v>
      </c>
      <c r="I2840" s="2" t="s">
        <v>1686</v>
      </c>
      <c r="J2840" s="2" t="s">
        <v>1686</v>
      </c>
      <c r="K2840" s="1" t="s">
        <v>18010</v>
      </c>
      <c r="L2840" s="1" t="s">
        <v>16785</v>
      </c>
      <c r="AB2840" s="10"/>
      <c r="AC2840" s="10" t="s">
        <v>10937</v>
      </c>
      <c r="AD2840" s="1" t="s">
        <v>19</v>
      </c>
      <c r="AE2840" s="1" t="s">
        <v>28</v>
      </c>
      <c r="AF2840" s="2" t="s">
        <v>3973</v>
      </c>
      <c r="AG2840" s="2" t="s">
        <v>9</v>
      </c>
      <c r="AI2840" s="1" t="str">
        <f t="shared" si="60"/>
        <v>14(7)</v>
      </c>
      <c r="AJ2840" s="1" t="str">
        <f t="shared" si="61"/>
        <v>014(007)-127～127</v>
      </c>
      <c r="AK2840" s="26" t="s">
        <v>10281</v>
      </c>
    </row>
    <row r="2841" spans="1:37" s="1" customFormat="1" x14ac:dyDescent="0.55000000000000004">
      <c r="A2841" s="1">
        <v>1973</v>
      </c>
      <c r="B2841" s="1" t="s">
        <v>9307</v>
      </c>
      <c r="C2841" s="1" t="s">
        <v>11489</v>
      </c>
      <c r="D2841" s="1" t="s">
        <v>20824</v>
      </c>
      <c r="E2841" s="2" t="s">
        <v>3983</v>
      </c>
      <c r="F2841" s="16">
        <v>261</v>
      </c>
      <c r="G2841" s="12">
        <v>14</v>
      </c>
      <c r="H2841" s="12">
        <v>8</v>
      </c>
      <c r="I2841" s="2" t="s">
        <v>886</v>
      </c>
      <c r="J2841" s="2" t="s">
        <v>886</v>
      </c>
      <c r="K2841" s="1" t="s">
        <v>19032</v>
      </c>
      <c r="L2841" s="1" t="s">
        <v>16785</v>
      </c>
      <c r="M2841" s="1" t="s">
        <v>19540</v>
      </c>
      <c r="N2841" s="1" t="s">
        <v>1998</v>
      </c>
      <c r="AB2841" s="10"/>
      <c r="AC2841" s="10" t="s">
        <v>10940</v>
      </c>
      <c r="AD2841" s="1" t="s">
        <v>19</v>
      </c>
      <c r="AE2841" s="1" t="s">
        <v>3889</v>
      </c>
      <c r="AF2841" s="2" t="s">
        <v>3982</v>
      </c>
      <c r="AG2841" s="2" t="s">
        <v>9</v>
      </c>
      <c r="AI2841" s="1" t="str">
        <f t="shared" si="60"/>
        <v>14(8)</v>
      </c>
      <c r="AJ2841" s="1" t="str">
        <f t="shared" si="61"/>
        <v>014(008)-129～129</v>
      </c>
      <c r="AK2841" s="26" t="s">
        <v>10285</v>
      </c>
    </row>
    <row r="2842" spans="1:37" s="1" customFormat="1" x14ac:dyDescent="0.55000000000000004">
      <c r="A2842" s="1">
        <v>1974</v>
      </c>
      <c r="B2842" s="1" t="s">
        <v>3984</v>
      </c>
      <c r="C2842" s="1" t="s">
        <v>11489</v>
      </c>
      <c r="D2842" s="1" t="s">
        <v>20824</v>
      </c>
      <c r="E2842" s="2" t="s">
        <v>3983</v>
      </c>
      <c r="F2842" s="16">
        <v>261</v>
      </c>
      <c r="G2842" s="12">
        <v>14</v>
      </c>
      <c r="H2842" s="12">
        <v>8</v>
      </c>
      <c r="I2842" s="2" t="s">
        <v>890</v>
      </c>
      <c r="J2842" s="2" t="s">
        <v>890</v>
      </c>
      <c r="K2842" s="1" t="s">
        <v>17917</v>
      </c>
      <c r="L2842" s="1" t="s">
        <v>16785</v>
      </c>
      <c r="M2842" s="1" t="s">
        <v>3403</v>
      </c>
      <c r="AB2842" s="10"/>
      <c r="AC2842" s="10" t="s">
        <v>3403</v>
      </c>
      <c r="AD2842" s="2" t="s">
        <v>19</v>
      </c>
      <c r="AE2842" s="2" t="s">
        <v>3894</v>
      </c>
      <c r="AF2842" s="2" t="s">
        <v>3985</v>
      </c>
      <c r="AG2842" s="2" t="s">
        <v>9</v>
      </c>
      <c r="AI2842" s="1" t="str">
        <f t="shared" si="60"/>
        <v>14(8)</v>
      </c>
      <c r="AJ2842" s="1" t="str">
        <f t="shared" si="61"/>
        <v>014(008)-130～130</v>
      </c>
      <c r="AK2842" s="26" t="s">
        <v>10286</v>
      </c>
    </row>
    <row r="2843" spans="1:37" s="1" customFormat="1" x14ac:dyDescent="0.55000000000000004">
      <c r="A2843" s="1">
        <v>1975</v>
      </c>
      <c r="B2843" s="1" t="s">
        <v>3869</v>
      </c>
      <c r="C2843" s="1" t="s">
        <v>11489</v>
      </c>
      <c r="D2843" s="1" t="s">
        <v>20824</v>
      </c>
      <c r="E2843" s="2" t="s">
        <v>3983</v>
      </c>
      <c r="F2843" s="16">
        <v>261</v>
      </c>
      <c r="G2843" s="12">
        <v>14</v>
      </c>
      <c r="H2843" s="12">
        <v>8</v>
      </c>
      <c r="I2843" s="1">
        <v>131</v>
      </c>
      <c r="J2843" s="1">
        <v>132</v>
      </c>
      <c r="K2843" s="1" t="s">
        <v>17917</v>
      </c>
      <c r="L2843" s="1" t="s">
        <v>16785</v>
      </c>
      <c r="M2843" s="1" t="s">
        <v>13</v>
      </c>
      <c r="AB2843" s="10"/>
      <c r="AC2843" s="10" t="s">
        <v>13</v>
      </c>
      <c r="AD2843" s="2" t="s">
        <v>3357</v>
      </c>
      <c r="AE2843" s="2"/>
      <c r="AF2843" s="2" t="s">
        <v>3870</v>
      </c>
      <c r="AG2843" s="2" t="s">
        <v>9</v>
      </c>
      <c r="AI2843" s="1" t="str">
        <f t="shared" si="60"/>
        <v>14(8)</v>
      </c>
      <c r="AJ2843" s="1" t="str">
        <f t="shared" si="61"/>
        <v>014(008)-131～132</v>
      </c>
      <c r="AK2843" s="26" t="s">
        <v>10286</v>
      </c>
    </row>
    <row r="2844" spans="1:37" s="1" customFormat="1" x14ac:dyDescent="0.55000000000000004">
      <c r="A2844" s="1">
        <v>1978</v>
      </c>
      <c r="B2844" s="1" t="s">
        <v>3871</v>
      </c>
      <c r="C2844" s="1" t="s">
        <v>11489</v>
      </c>
      <c r="D2844" s="1" t="s">
        <v>20824</v>
      </c>
      <c r="E2844" s="2" t="s">
        <v>3983</v>
      </c>
      <c r="F2844" s="16">
        <v>261</v>
      </c>
      <c r="G2844" s="12">
        <v>14</v>
      </c>
      <c r="H2844" s="12">
        <v>8</v>
      </c>
      <c r="I2844" s="2" t="s">
        <v>893</v>
      </c>
      <c r="J2844" s="1">
        <v>136</v>
      </c>
      <c r="K2844" s="1" t="s">
        <v>18011</v>
      </c>
      <c r="L2844" s="1" t="s">
        <v>16785</v>
      </c>
      <c r="M2844" s="1" t="s">
        <v>451</v>
      </c>
      <c r="AB2844" s="10"/>
      <c r="AC2844" s="10" t="s">
        <v>451</v>
      </c>
      <c r="AD2844" s="2" t="s">
        <v>19</v>
      </c>
      <c r="AE2844" s="2" t="s">
        <v>25</v>
      </c>
      <c r="AF2844" s="2" t="s">
        <v>3992</v>
      </c>
      <c r="AG2844" s="2" t="s">
        <v>9</v>
      </c>
      <c r="AI2844" s="1" t="str">
        <f t="shared" si="60"/>
        <v>14(8)</v>
      </c>
      <c r="AJ2844" s="1" t="str">
        <f t="shared" si="61"/>
        <v>014(008)-133～136</v>
      </c>
      <c r="AK2844" s="26" t="s">
        <v>10287</v>
      </c>
    </row>
    <row r="2845" spans="1:37" s="1" customFormat="1" x14ac:dyDescent="0.55000000000000004">
      <c r="A2845" s="1">
        <v>1979</v>
      </c>
      <c r="B2845" s="1" t="s">
        <v>3872</v>
      </c>
      <c r="C2845" s="1" t="s">
        <v>11489</v>
      </c>
      <c r="D2845" s="1" t="s">
        <v>20824</v>
      </c>
      <c r="E2845" s="2" t="s">
        <v>3983</v>
      </c>
      <c r="F2845" s="16">
        <v>261</v>
      </c>
      <c r="G2845" s="12">
        <v>14</v>
      </c>
      <c r="H2845" s="12">
        <v>8</v>
      </c>
      <c r="I2845" s="1">
        <v>137</v>
      </c>
      <c r="J2845" s="1">
        <v>139</v>
      </c>
      <c r="K2845" s="1" t="s">
        <v>18171</v>
      </c>
      <c r="L2845" s="1" t="s">
        <v>16785</v>
      </c>
      <c r="M2845" s="1" t="s">
        <v>3873</v>
      </c>
      <c r="AB2845" s="10"/>
      <c r="AC2845" s="10" t="s">
        <v>3873</v>
      </c>
      <c r="AD2845" s="2" t="s">
        <v>3357</v>
      </c>
      <c r="AE2845" s="2"/>
      <c r="AF2845" s="2" t="s">
        <v>3874</v>
      </c>
      <c r="AG2845" s="2" t="s">
        <v>9</v>
      </c>
      <c r="AI2845" s="1" t="str">
        <f t="shared" si="60"/>
        <v>14(8)</v>
      </c>
      <c r="AJ2845" s="1" t="str">
        <f t="shared" si="61"/>
        <v>014(008)-137～139</v>
      </c>
      <c r="AK2845" s="26" t="s">
        <v>10288</v>
      </c>
    </row>
    <row r="2846" spans="1:37" s="1" customFormat="1" x14ac:dyDescent="0.55000000000000004">
      <c r="A2846" s="1">
        <v>1981</v>
      </c>
      <c r="B2846" s="1" t="s">
        <v>9308</v>
      </c>
      <c r="C2846" s="1" t="s">
        <v>11489</v>
      </c>
      <c r="D2846" s="1" t="s">
        <v>20824</v>
      </c>
      <c r="E2846" s="2" t="s">
        <v>3983</v>
      </c>
      <c r="F2846" s="16">
        <v>261</v>
      </c>
      <c r="G2846" s="12">
        <v>14</v>
      </c>
      <c r="H2846" s="12">
        <v>8</v>
      </c>
      <c r="I2846" s="2" t="s">
        <v>717</v>
      </c>
      <c r="J2846" s="2" t="s">
        <v>717</v>
      </c>
      <c r="K2846" s="1" t="s">
        <v>18051</v>
      </c>
      <c r="L2846" s="1" t="s">
        <v>16785</v>
      </c>
      <c r="M2846" s="1" t="s">
        <v>10943</v>
      </c>
      <c r="AB2846" s="10"/>
      <c r="AC2846" s="10" t="s">
        <v>10943</v>
      </c>
      <c r="AD2846" s="1" t="s">
        <v>19</v>
      </c>
      <c r="AE2846" s="1" t="s">
        <v>3889</v>
      </c>
      <c r="AF2846" s="2" t="s">
        <v>3986</v>
      </c>
      <c r="AG2846" s="2" t="s">
        <v>9</v>
      </c>
      <c r="AI2846" s="1" t="str">
        <f t="shared" si="60"/>
        <v>14(8)</v>
      </c>
      <c r="AJ2846" s="1" t="str">
        <f t="shared" si="61"/>
        <v>014(008)-140～140</v>
      </c>
      <c r="AK2846" s="26" t="s">
        <v>10289</v>
      </c>
    </row>
    <row r="2847" spans="1:37" s="1" customFormat="1" x14ac:dyDescent="0.55000000000000004">
      <c r="A2847" s="1">
        <v>1982</v>
      </c>
      <c r="B2847" s="1" t="s">
        <v>3987</v>
      </c>
      <c r="C2847" s="1" t="s">
        <v>11489</v>
      </c>
      <c r="D2847" s="1" t="s">
        <v>20824</v>
      </c>
      <c r="E2847" s="2" t="s">
        <v>3983</v>
      </c>
      <c r="F2847" s="16">
        <v>261</v>
      </c>
      <c r="G2847" s="12">
        <v>14</v>
      </c>
      <c r="H2847" s="12">
        <v>8</v>
      </c>
      <c r="I2847" s="2" t="s">
        <v>319</v>
      </c>
      <c r="J2847" s="2" t="s">
        <v>319</v>
      </c>
      <c r="K2847" s="1" t="s">
        <v>18051</v>
      </c>
      <c r="L2847" s="1" t="s">
        <v>16785</v>
      </c>
      <c r="M2847" s="1" t="s">
        <v>3988</v>
      </c>
      <c r="AB2847" s="10"/>
      <c r="AC2847" s="10" t="s">
        <v>3988</v>
      </c>
      <c r="AD2847" s="2" t="s">
        <v>19</v>
      </c>
      <c r="AE2847" s="2" t="s">
        <v>3894</v>
      </c>
      <c r="AF2847" s="2" t="s">
        <v>3989</v>
      </c>
      <c r="AG2847" s="2" t="s">
        <v>9</v>
      </c>
      <c r="AI2847" s="1" t="str">
        <f t="shared" si="60"/>
        <v>14(8)</v>
      </c>
      <c r="AJ2847" s="1" t="str">
        <f t="shared" si="61"/>
        <v>014(008)-141～141</v>
      </c>
      <c r="AK2847" s="26" t="s">
        <v>10289</v>
      </c>
    </row>
    <row r="2848" spans="1:37" s="1" customFormat="1" x14ac:dyDescent="0.55000000000000004">
      <c r="A2848" s="1">
        <v>1983</v>
      </c>
      <c r="B2848" s="1" t="s">
        <v>3990</v>
      </c>
      <c r="C2848" s="1" t="s">
        <v>11489</v>
      </c>
      <c r="D2848" s="1" t="s">
        <v>20824</v>
      </c>
      <c r="E2848" s="2" t="s">
        <v>3983</v>
      </c>
      <c r="F2848" s="16">
        <v>261</v>
      </c>
      <c r="G2848" s="12">
        <v>14</v>
      </c>
      <c r="H2848" s="12">
        <v>8</v>
      </c>
      <c r="I2848" s="2" t="s">
        <v>319</v>
      </c>
      <c r="J2848" s="2" t="s">
        <v>319</v>
      </c>
      <c r="K2848" s="1" t="s">
        <v>18051</v>
      </c>
      <c r="L2848" s="1" t="s">
        <v>16785</v>
      </c>
      <c r="M2848" s="1" t="s">
        <v>3000</v>
      </c>
      <c r="AB2848" s="10"/>
      <c r="AC2848" s="10" t="s">
        <v>3988</v>
      </c>
      <c r="AD2848" s="2" t="s">
        <v>19</v>
      </c>
      <c r="AE2848" s="2" t="s">
        <v>3894</v>
      </c>
      <c r="AF2848" s="2" t="s">
        <v>3991</v>
      </c>
      <c r="AG2848" s="2" t="s">
        <v>9</v>
      </c>
      <c r="AI2848" s="1" t="str">
        <f t="shared" si="60"/>
        <v>14(8)</v>
      </c>
      <c r="AJ2848" s="1" t="str">
        <f t="shared" si="61"/>
        <v>014(008)-141～141</v>
      </c>
      <c r="AK2848" s="26" t="s">
        <v>10289</v>
      </c>
    </row>
    <row r="2849" spans="1:37" s="1" customFormat="1" x14ac:dyDescent="0.55000000000000004">
      <c r="A2849" s="1">
        <v>1984</v>
      </c>
      <c r="B2849" s="1" t="s">
        <v>9004</v>
      </c>
      <c r="C2849" s="1" t="s">
        <v>11489</v>
      </c>
      <c r="D2849" s="1" t="s">
        <v>20824</v>
      </c>
      <c r="E2849" s="2" t="s">
        <v>3983</v>
      </c>
      <c r="F2849" s="16">
        <v>261</v>
      </c>
      <c r="G2849" s="12">
        <v>14</v>
      </c>
      <c r="H2849" s="12">
        <v>8</v>
      </c>
      <c r="I2849" s="2" t="s">
        <v>321</v>
      </c>
      <c r="J2849" s="2" t="s">
        <v>324</v>
      </c>
      <c r="K2849" s="1" t="s">
        <v>19033</v>
      </c>
      <c r="L2849" s="1" t="s">
        <v>16785</v>
      </c>
      <c r="AB2849" s="10"/>
      <c r="AC2849" s="10"/>
      <c r="AD2849" s="1" t="s">
        <v>19</v>
      </c>
      <c r="AE2849" s="1" t="s">
        <v>28</v>
      </c>
      <c r="AF2849" s="2" t="s">
        <v>3993</v>
      </c>
      <c r="AG2849" s="2" t="s">
        <v>9</v>
      </c>
      <c r="AI2849" s="1" t="str">
        <f t="shared" si="60"/>
        <v>14(8)</v>
      </c>
      <c r="AJ2849" s="1" t="str">
        <f t="shared" si="61"/>
        <v>014(008)-142～143</v>
      </c>
      <c r="AK2849" s="26" t="s">
        <v>10290</v>
      </c>
    </row>
    <row r="2850" spans="1:37" s="1" customFormat="1" x14ac:dyDescent="0.55000000000000004">
      <c r="A2850" s="1">
        <v>1985</v>
      </c>
      <c r="B2850" s="1" t="s">
        <v>9305</v>
      </c>
      <c r="D2850" s="1" t="s">
        <v>20824</v>
      </c>
      <c r="E2850" s="2" t="s">
        <v>3983</v>
      </c>
      <c r="F2850" s="16">
        <v>261</v>
      </c>
      <c r="G2850" s="12">
        <v>14</v>
      </c>
      <c r="H2850" s="12">
        <v>8</v>
      </c>
      <c r="I2850" s="2" t="s">
        <v>324</v>
      </c>
      <c r="J2850" s="2" t="s">
        <v>14394</v>
      </c>
      <c r="K2850" s="1" t="s">
        <v>19033</v>
      </c>
      <c r="L2850" s="1" t="s">
        <v>16785</v>
      </c>
      <c r="AB2850" s="10"/>
      <c r="AC2850" s="10"/>
      <c r="AD2850" s="1" t="s">
        <v>19</v>
      </c>
      <c r="AE2850" s="1" t="s">
        <v>28</v>
      </c>
      <c r="AF2850" s="2" t="s">
        <v>3994</v>
      </c>
      <c r="AG2850" s="2" t="s">
        <v>9</v>
      </c>
      <c r="AI2850" s="1" t="str">
        <f t="shared" si="60"/>
        <v>14(8)</v>
      </c>
      <c r="AJ2850" s="1" t="str">
        <f t="shared" si="61"/>
        <v>014(008)-143～143</v>
      </c>
      <c r="AK2850" s="26" t="s">
        <v>10290</v>
      </c>
    </row>
    <row r="2851" spans="1:37" s="1" customFormat="1" x14ac:dyDescent="0.55000000000000004">
      <c r="A2851" s="1">
        <v>1986</v>
      </c>
      <c r="B2851" s="1" t="s">
        <v>1423</v>
      </c>
      <c r="C2851" s="1" t="s">
        <v>11491</v>
      </c>
      <c r="D2851" s="1" t="s">
        <v>20824</v>
      </c>
      <c r="E2851" s="2" t="s">
        <v>3995</v>
      </c>
      <c r="F2851" s="16">
        <v>262</v>
      </c>
      <c r="G2851" s="12">
        <v>14</v>
      </c>
      <c r="H2851" s="12">
        <v>9</v>
      </c>
      <c r="I2851" s="2" t="s">
        <v>23</v>
      </c>
      <c r="J2851" s="2" t="s">
        <v>23</v>
      </c>
      <c r="K2851" s="1" t="s">
        <v>18036</v>
      </c>
      <c r="L2851" s="1" t="s">
        <v>16785</v>
      </c>
      <c r="M2851" s="1" t="s">
        <v>3996</v>
      </c>
      <c r="AB2851" s="10"/>
      <c r="AC2851" s="10" t="s">
        <v>3996</v>
      </c>
      <c r="AD2851" s="2" t="s">
        <v>19</v>
      </c>
      <c r="AE2851" s="2" t="s">
        <v>20</v>
      </c>
      <c r="AF2851" s="2" t="s">
        <v>3997</v>
      </c>
      <c r="AG2851" s="2" t="s">
        <v>9</v>
      </c>
      <c r="AI2851" s="1" t="str">
        <f t="shared" si="60"/>
        <v>14(9)</v>
      </c>
      <c r="AJ2851" s="1" t="str">
        <f t="shared" si="61"/>
        <v>014(009)-145～145</v>
      </c>
      <c r="AK2851" s="26" t="s">
        <v>10293</v>
      </c>
    </row>
    <row r="2852" spans="1:37" s="1" customFormat="1" x14ac:dyDescent="0.55000000000000004">
      <c r="A2852" s="1">
        <v>1987</v>
      </c>
      <c r="B2852" s="1" t="s">
        <v>4011</v>
      </c>
      <c r="C2852" s="1" t="s">
        <v>11491</v>
      </c>
      <c r="D2852" s="1" t="s">
        <v>20824</v>
      </c>
      <c r="E2852" s="2" t="s">
        <v>3995</v>
      </c>
      <c r="F2852" s="16">
        <v>262</v>
      </c>
      <c r="G2852" s="12">
        <v>14</v>
      </c>
      <c r="H2852" s="12">
        <v>9</v>
      </c>
      <c r="I2852" s="2" t="s">
        <v>32</v>
      </c>
      <c r="J2852" s="1">
        <v>147</v>
      </c>
      <c r="K2852" s="1" t="s">
        <v>18261</v>
      </c>
      <c r="L2852" s="1" t="s">
        <v>16785</v>
      </c>
      <c r="M2852" s="1" t="s">
        <v>19175</v>
      </c>
      <c r="N2852" s="1" t="s">
        <v>4854</v>
      </c>
      <c r="O2852" s="1" t="s">
        <v>19176</v>
      </c>
      <c r="AB2852" s="10"/>
      <c r="AC2852" s="10" t="s">
        <v>10949</v>
      </c>
      <c r="AD2852" s="2" t="s">
        <v>19</v>
      </c>
      <c r="AE2852" s="2" t="s">
        <v>25</v>
      </c>
      <c r="AF2852" s="2" t="s">
        <v>4012</v>
      </c>
      <c r="AG2852" s="2" t="s">
        <v>9</v>
      </c>
      <c r="AI2852" s="1" t="str">
        <f t="shared" si="60"/>
        <v>14(9)</v>
      </c>
      <c r="AJ2852" s="1" t="str">
        <f t="shared" si="61"/>
        <v>014(009)-146～147</v>
      </c>
      <c r="AK2852" s="26" t="s">
        <v>10294</v>
      </c>
    </row>
    <row r="2853" spans="1:37" s="1" customFormat="1" x14ac:dyDescent="0.55000000000000004">
      <c r="A2853" s="1">
        <v>1988</v>
      </c>
      <c r="B2853" s="1" t="s">
        <v>4013</v>
      </c>
      <c r="C2853" s="1" t="s">
        <v>11491</v>
      </c>
      <c r="D2853" s="1" t="s">
        <v>20824</v>
      </c>
      <c r="E2853" s="2" t="s">
        <v>3995</v>
      </c>
      <c r="F2853" s="16">
        <v>262</v>
      </c>
      <c r="G2853" s="12">
        <v>14</v>
      </c>
      <c r="H2853" s="12">
        <v>9</v>
      </c>
      <c r="I2853" s="2" t="s">
        <v>14395</v>
      </c>
      <c r="J2853" s="1">
        <v>149</v>
      </c>
      <c r="K2853" s="1" t="s">
        <v>17955</v>
      </c>
      <c r="L2853" s="1" t="s">
        <v>16785</v>
      </c>
      <c r="M2853" s="1" t="s">
        <v>3275</v>
      </c>
      <c r="N2853" s="1" t="s">
        <v>2437</v>
      </c>
      <c r="O2853" s="1" t="s">
        <v>19200</v>
      </c>
      <c r="P2853" s="1" t="s">
        <v>19201</v>
      </c>
      <c r="AB2853" s="10"/>
      <c r="AC2853" s="10" t="s">
        <v>10950</v>
      </c>
      <c r="AD2853" s="2" t="s">
        <v>19</v>
      </c>
      <c r="AE2853" s="2" t="s">
        <v>25</v>
      </c>
      <c r="AF2853" s="2" t="s">
        <v>4014</v>
      </c>
      <c r="AG2853" s="2" t="s">
        <v>9</v>
      </c>
      <c r="AI2853" s="1" t="str">
        <f t="shared" si="60"/>
        <v>14(9)</v>
      </c>
      <c r="AJ2853" s="1" t="str">
        <f t="shared" si="61"/>
        <v>014(009)-147～149</v>
      </c>
      <c r="AK2853" s="26" t="s">
        <v>10295</v>
      </c>
    </row>
    <row r="2854" spans="1:37" s="1" customFormat="1" x14ac:dyDescent="0.55000000000000004">
      <c r="A2854" s="1">
        <v>1989</v>
      </c>
      <c r="B2854" s="1" t="s">
        <v>3998</v>
      </c>
      <c r="C2854" s="1" t="s">
        <v>11491</v>
      </c>
      <c r="D2854" s="1" t="s">
        <v>20824</v>
      </c>
      <c r="E2854" s="2" t="s">
        <v>3995</v>
      </c>
      <c r="F2854" s="16">
        <v>262</v>
      </c>
      <c r="G2854" s="12">
        <v>14</v>
      </c>
      <c r="H2854" s="12">
        <v>9</v>
      </c>
      <c r="I2854" s="2" t="s">
        <v>1229</v>
      </c>
      <c r="J2854" s="2" t="s">
        <v>1229</v>
      </c>
      <c r="K2854" s="1" t="s">
        <v>17955</v>
      </c>
      <c r="L2854" s="1" t="s">
        <v>16785</v>
      </c>
      <c r="M2854" s="1" t="s">
        <v>3388</v>
      </c>
      <c r="AB2854" s="10"/>
      <c r="AC2854" s="10" t="s">
        <v>3388</v>
      </c>
      <c r="AD2854" s="2" t="s">
        <v>19</v>
      </c>
      <c r="AE2854" s="2" t="s">
        <v>3894</v>
      </c>
      <c r="AF2854" s="2" t="s">
        <v>3999</v>
      </c>
      <c r="AG2854" s="2" t="s">
        <v>9</v>
      </c>
      <c r="AI2854" s="1" t="str">
        <f t="shared" si="60"/>
        <v>14(9)</v>
      </c>
      <c r="AJ2854" s="1" t="str">
        <f t="shared" si="61"/>
        <v>014(009)-149～149</v>
      </c>
      <c r="AK2854" s="26" t="s">
        <v>10295</v>
      </c>
    </row>
    <row r="2855" spans="1:37" s="1" customFormat="1" x14ac:dyDescent="0.55000000000000004">
      <c r="A2855" s="1">
        <v>1990</v>
      </c>
      <c r="B2855" s="1" t="s">
        <v>4000</v>
      </c>
      <c r="C2855" s="1" t="s">
        <v>11491</v>
      </c>
      <c r="D2855" s="1" t="s">
        <v>20824</v>
      </c>
      <c r="E2855" s="2" t="s">
        <v>3995</v>
      </c>
      <c r="F2855" s="16">
        <v>262</v>
      </c>
      <c r="G2855" s="12">
        <v>14</v>
      </c>
      <c r="H2855" s="12">
        <v>9</v>
      </c>
      <c r="I2855" s="2" t="s">
        <v>35</v>
      </c>
      <c r="J2855" s="2" t="s">
        <v>35</v>
      </c>
      <c r="K2855" s="1" t="s">
        <v>18066</v>
      </c>
      <c r="L2855" s="1" t="s">
        <v>16785</v>
      </c>
      <c r="M2855" s="1" t="s">
        <v>4001</v>
      </c>
      <c r="AB2855" s="10"/>
      <c r="AC2855" s="10" t="s">
        <v>4001</v>
      </c>
      <c r="AD2855" s="2" t="s">
        <v>19</v>
      </c>
      <c r="AE2855" s="2" t="s">
        <v>3894</v>
      </c>
      <c r="AF2855" s="2" t="s">
        <v>4002</v>
      </c>
      <c r="AG2855" s="2" t="s">
        <v>9</v>
      </c>
      <c r="AI2855" s="1" t="str">
        <f t="shared" si="60"/>
        <v>14(9)</v>
      </c>
      <c r="AJ2855" s="1" t="str">
        <f t="shared" si="61"/>
        <v>014(009)-150～150</v>
      </c>
      <c r="AK2855" s="26" t="s">
        <v>10296</v>
      </c>
    </row>
    <row r="2856" spans="1:37" s="1" customFormat="1" x14ac:dyDescent="0.55000000000000004">
      <c r="A2856" s="1">
        <v>1992</v>
      </c>
      <c r="B2856" s="1" t="s">
        <v>4015</v>
      </c>
      <c r="C2856" s="1" t="s">
        <v>11491</v>
      </c>
      <c r="D2856" s="1" t="s">
        <v>20824</v>
      </c>
      <c r="E2856" s="2" t="s">
        <v>3995</v>
      </c>
      <c r="F2856" s="16">
        <v>262</v>
      </c>
      <c r="G2856" s="12">
        <v>14</v>
      </c>
      <c r="H2856" s="12">
        <v>9</v>
      </c>
      <c r="I2856" s="2" t="s">
        <v>37</v>
      </c>
      <c r="J2856" s="2" t="s">
        <v>11</v>
      </c>
      <c r="K2856" s="1" t="s">
        <v>18066</v>
      </c>
      <c r="L2856" s="1" t="s">
        <v>16785</v>
      </c>
      <c r="M2856" s="1" t="s">
        <v>2892</v>
      </c>
      <c r="AB2856" s="10"/>
      <c r="AC2856" s="10" t="s">
        <v>2892</v>
      </c>
      <c r="AD2856" s="2" t="s">
        <v>19</v>
      </c>
      <c r="AE2856" s="2" t="s">
        <v>3894</v>
      </c>
      <c r="AF2856" s="2" t="s">
        <v>4016</v>
      </c>
      <c r="AG2856" s="2" t="s">
        <v>9</v>
      </c>
      <c r="AI2856" s="1" t="str">
        <f t="shared" si="60"/>
        <v>14(9)</v>
      </c>
      <c r="AJ2856" s="1" t="str">
        <f t="shared" si="61"/>
        <v>014(009)-151～152</v>
      </c>
      <c r="AK2856" s="26" t="s">
        <v>10296</v>
      </c>
    </row>
    <row r="2857" spans="1:37" s="1" customFormat="1" x14ac:dyDescent="0.55000000000000004">
      <c r="A2857" s="1">
        <v>1993</v>
      </c>
      <c r="B2857" s="1" t="s">
        <v>9309</v>
      </c>
      <c r="C2857" s="1" t="s">
        <v>11491</v>
      </c>
      <c r="D2857" s="1" t="s">
        <v>20824</v>
      </c>
      <c r="E2857" s="2" t="s">
        <v>3995</v>
      </c>
      <c r="F2857" s="16">
        <v>262</v>
      </c>
      <c r="G2857" s="12">
        <v>14</v>
      </c>
      <c r="H2857" s="12">
        <v>9</v>
      </c>
      <c r="I2857" s="2" t="s">
        <v>12</v>
      </c>
      <c r="J2857" s="2" t="s">
        <v>12</v>
      </c>
      <c r="K2857" s="1" t="s">
        <v>19034</v>
      </c>
      <c r="L2857" s="1" t="s">
        <v>16785</v>
      </c>
      <c r="M2857" s="1" t="s">
        <v>10954</v>
      </c>
      <c r="AB2857" s="10"/>
      <c r="AC2857" s="10" t="s">
        <v>10954</v>
      </c>
      <c r="AD2857" s="1" t="s">
        <v>19</v>
      </c>
      <c r="AE2857" s="1" t="s">
        <v>3889</v>
      </c>
      <c r="AF2857" s="2" t="s">
        <v>4003</v>
      </c>
      <c r="AG2857" s="2" t="s">
        <v>9</v>
      </c>
      <c r="AI2857" s="1" t="str">
        <f t="shared" si="60"/>
        <v>14(9)</v>
      </c>
      <c r="AJ2857" s="1" t="str">
        <f t="shared" si="61"/>
        <v>014(009)-153～153</v>
      </c>
      <c r="AK2857" s="26" t="s">
        <v>10297</v>
      </c>
    </row>
    <row r="2858" spans="1:37" s="1" customFormat="1" x14ac:dyDescent="0.55000000000000004">
      <c r="A2858" s="1">
        <v>1994</v>
      </c>
      <c r="B2858" s="1" t="s">
        <v>3860</v>
      </c>
      <c r="C2858" s="1" t="s">
        <v>11491</v>
      </c>
      <c r="D2858" s="1" t="s">
        <v>20824</v>
      </c>
      <c r="E2858" s="2" t="s">
        <v>3995</v>
      </c>
      <c r="F2858" s="16">
        <v>262</v>
      </c>
      <c r="G2858" s="12">
        <v>14</v>
      </c>
      <c r="H2858" s="12">
        <v>9</v>
      </c>
      <c r="I2858" s="1">
        <v>154</v>
      </c>
      <c r="J2858" s="1">
        <v>156</v>
      </c>
      <c r="K2858" s="1" t="s">
        <v>18385</v>
      </c>
      <c r="L2858" s="1" t="s">
        <v>16785</v>
      </c>
      <c r="M2858" s="1" t="s">
        <v>3861</v>
      </c>
      <c r="AB2858" s="10"/>
      <c r="AC2858" s="10" t="s">
        <v>3861</v>
      </c>
      <c r="AD2858" s="2" t="s">
        <v>3357</v>
      </c>
      <c r="AE2858" s="2"/>
      <c r="AF2858" s="2" t="s">
        <v>3862</v>
      </c>
      <c r="AG2858" s="2" t="s">
        <v>9</v>
      </c>
      <c r="AI2858" s="1" t="str">
        <f t="shared" si="60"/>
        <v>14(9)</v>
      </c>
      <c r="AJ2858" s="1" t="str">
        <f t="shared" si="61"/>
        <v>014(009)-154～156</v>
      </c>
      <c r="AK2858" s="26" t="s">
        <v>10298</v>
      </c>
    </row>
    <row r="2859" spans="1:37" s="1" customFormat="1" x14ac:dyDescent="0.55000000000000004">
      <c r="A2859" s="1">
        <v>1997</v>
      </c>
      <c r="B2859" s="1" t="s">
        <v>4004</v>
      </c>
      <c r="C2859" s="1" t="s">
        <v>11491</v>
      </c>
      <c r="D2859" s="1" t="s">
        <v>20824</v>
      </c>
      <c r="E2859" s="2" t="s">
        <v>3995</v>
      </c>
      <c r="F2859" s="16">
        <v>262</v>
      </c>
      <c r="G2859" s="12">
        <v>14</v>
      </c>
      <c r="H2859" s="12">
        <v>9</v>
      </c>
      <c r="I2859" s="2" t="s">
        <v>30</v>
      </c>
      <c r="J2859" s="2" t="s">
        <v>30</v>
      </c>
      <c r="K2859" s="1" t="s">
        <v>18120</v>
      </c>
      <c r="L2859" s="1" t="s">
        <v>16785</v>
      </c>
      <c r="M2859" s="1" t="s">
        <v>3529</v>
      </c>
      <c r="AB2859" s="10"/>
      <c r="AC2859" s="10" t="s">
        <v>3529</v>
      </c>
      <c r="AD2859" s="2" t="s">
        <v>19</v>
      </c>
      <c r="AE2859" s="2" t="s">
        <v>3894</v>
      </c>
      <c r="AF2859" s="2" t="s">
        <v>4005</v>
      </c>
      <c r="AG2859" s="2" t="s">
        <v>9</v>
      </c>
      <c r="AI2859" s="1" t="str">
        <f t="shared" si="60"/>
        <v>14(9)</v>
      </c>
      <c r="AJ2859" s="1" t="str">
        <f t="shared" si="61"/>
        <v>014(009)-156～156</v>
      </c>
      <c r="AK2859" s="26" t="s">
        <v>10299</v>
      </c>
    </row>
    <row r="2860" spans="1:37" s="1" customFormat="1" x14ac:dyDescent="0.55000000000000004">
      <c r="A2860" s="1">
        <v>1998</v>
      </c>
      <c r="B2860" s="1" t="s">
        <v>4006</v>
      </c>
      <c r="C2860" s="1" t="s">
        <v>11491</v>
      </c>
      <c r="D2860" s="1" t="s">
        <v>20824</v>
      </c>
      <c r="E2860" s="2" t="s">
        <v>3995</v>
      </c>
      <c r="F2860" s="16">
        <v>262</v>
      </c>
      <c r="G2860" s="12">
        <v>14</v>
      </c>
      <c r="H2860" s="12">
        <v>9</v>
      </c>
      <c r="I2860" s="2" t="s">
        <v>739</v>
      </c>
      <c r="J2860" s="2" t="s">
        <v>739</v>
      </c>
      <c r="K2860" s="1" t="s">
        <v>18120</v>
      </c>
      <c r="L2860" s="1" t="s">
        <v>16785</v>
      </c>
      <c r="M2860" s="1" t="s">
        <v>4007</v>
      </c>
      <c r="AB2860" s="10"/>
      <c r="AC2860" s="10" t="s">
        <v>4007</v>
      </c>
      <c r="AD2860" s="2" t="s">
        <v>19</v>
      </c>
      <c r="AE2860" s="2" t="s">
        <v>3889</v>
      </c>
      <c r="AF2860" s="2" t="s">
        <v>4008</v>
      </c>
      <c r="AG2860" s="2" t="s">
        <v>9</v>
      </c>
      <c r="AI2860" s="1" t="str">
        <f t="shared" ref="AI2860:AI2923" si="62">G2860&amp;"("&amp;H2860&amp;")"</f>
        <v>14(9)</v>
      </c>
      <c r="AJ2860" s="1" t="str">
        <f t="shared" ref="AJ2860:AJ2923" si="63">TEXT(G2860,"000")&amp;"("&amp;TEXT(H2860,"000")&amp;")-"&amp;TEXT(I2860,"000")&amp;"～"&amp;TEXT(J2860,"000")</f>
        <v>014(009)-157～157</v>
      </c>
      <c r="AK2860" s="26" t="s">
        <v>10299</v>
      </c>
    </row>
    <row r="2861" spans="1:37" s="1" customFormat="1" x14ac:dyDescent="0.55000000000000004">
      <c r="A2861" s="1">
        <v>1999</v>
      </c>
      <c r="B2861" s="1" t="s">
        <v>4009</v>
      </c>
      <c r="C2861" s="1" t="s">
        <v>11491</v>
      </c>
      <c r="D2861" s="1" t="s">
        <v>20824</v>
      </c>
      <c r="E2861" s="2" t="s">
        <v>3995</v>
      </c>
      <c r="F2861" s="16">
        <v>262</v>
      </c>
      <c r="G2861" s="12">
        <v>14</v>
      </c>
      <c r="H2861" s="12">
        <v>9</v>
      </c>
      <c r="I2861" s="2" t="s">
        <v>743</v>
      </c>
      <c r="J2861" s="2" t="s">
        <v>743</v>
      </c>
      <c r="K2861" s="1" t="s">
        <v>18591</v>
      </c>
      <c r="L2861" s="1" t="s">
        <v>16785</v>
      </c>
      <c r="M2861" s="1" t="s">
        <v>1596</v>
      </c>
      <c r="AB2861" s="10"/>
      <c r="AC2861" s="10" t="s">
        <v>1596</v>
      </c>
      <c r="AD2861" s="2" t="s">
        <v>19</v>
      </c>
      <c r="AE2861" s="2" t="s">
        <v>3894</v>
      </c>
      <c r="AF2861" s="2" t="s">
        <v>4010</v>
      </c>
      <c r="AG2861" s="2" t="s">
        <v>9</v>
      </c>
      <c r="AI2861" s="1" t="str">
        <f t="shared" si="62"/>
        <v>14(9)</v>
      </c>
      <c r="AJ2861" s="1" t="str">
        <f t="shared" si="63"/>
        <v>014(009)-158～158</v>
      </c>
      <c r="AK2861" s="26" t="s">
        <v>10300</v>
      </c>
    </row>
    <row r="2862" spans="1:37" s="1" customFormat="1" x14ac:dyDescent="0.55000000000000004">
      <c r="A2862" s="1">
        <v>2000</v>
      </c>
      <c r="B2862" s="1" t="s">
        <v>9310</v>
      </c>
      <c r="C2862" s="1" t="s">
        <v>11491</v>
      </c>
      <c r="D2862" s="1" t="s">
        <v>20824</v>
      </c>
      <c r="E2862" s="2" t="s">
        <v>3995</v>
      </c>
      <c r="F2862" s="16">
        <v>262</v>
      </c>
      <c r="G2862" s="12">
        <v>14</v>
      </c>
      <c r="H2862" s="12">
        <v>9</v>
      </c>
      <c r="I2862" s="2" t="s">
        <v>747</v>
      </c>
      <c r="J2862" s="2" t="s">
        <v>14396</v>
      </c>
      <c r="K2862" s="1" t="s">
        <v>18591</v>
      </c>
      <c r="L2862" s="1" t="s">
        <v>16785</v>
      </c>
      <c r="AB2862" s="10"/>
      <c r="AC2862" s="10"/>
      <c r="AD2862" s="1" t="s">
        <v>19</v>
      </c>
      <c r="AE2862" s="1" t="s">
        <v>28</v>
      </c>
      <c r="AF2862" s="2" t="s">
        <v>4017</v>
      </c>
      <c r="AG2862" s="2" t="s">
        <v>9</v>
      </c>
      <c r="AI2862" s="1" t="str">
        <f t="shared" si="62"/>
        <v>14(9)</v>
      </c>
      <c r="AJ2862" s="1" t="str">
        <f t="shared" si="63"/>
        <v>014(009)-159～159</v>
      </c>
      <c r="AK2862" s="26" t="s">
        <v>10300</v>
      </c>
    </row>
    <row r="2863" spans="1:37" s="1" customFormat="1" x14ac:dyDescent="0.55000000000000004">
      <c r="A2863" s="1">
        <v>2001</v>
      </c>
      <c r="B2863" s="1" t="s">
        <v>9311</v>
      </c>
      <c r="D2863" s="1" t="s">
        <v>20824</v>
      </c>
      <c r="E2863" s="2" t="s">
        <v>4019</v>
      </c>
      <c r="F2863" s="16">
        <v>263</v>
      </c>
      <c r="G2863" s="12">
        <v>14</v>
      </c>
      <c r="H2863" s="12">
        <v>10</v>
      </c>
      <c r="I2863" s="2" t="s">
        <v>1245</v>
      </c>
      <c r="J2863" s="1">
        <v>161</v>
      </c>
      <c r="K2863" s="1" t="s">
        <v>16785</v>
      </c>
      <c r="L2863" s="1" t="s">
        <v>16785</v>
      </c>
      <c r="M2863" s="1" t="s">
        <v>16785</v>
      </c>
      <c r="AB2863" s="10"/>
      <c r="AC2863" s="10" t="e">
        <v>#N/A</v>
      </c>
      <c r="AD2863" s="1" t="s">
        <v>19</v>
      </c>
      <c r="AE2863" s="1" t="s">
        <v>3956</v>
      </c>
      <c r="AF2863" s="2" t="s">
        <v>4018</v>
      </c>
      <c r="AG2863" s="2" t="s">
        <v>9</v>
      </c>
      <c r="AI2863" s="1" t="str">
        <f t="shared" si="62"/>
        <v>14(10)</v>
      </c>
      <c r="AJ2863" s="1" t="str">
        <f t="shared" si="63"/>
        <v>014(010)-161～161</v>
      </c>
      <c r="AK2863" s="26"/>
    </row>
    <row r="2864" spans="1:37" s="1" customFormat="1" x14ac:dyDescent="0.55000000000000004">
      <c r="A2864" s="1">
        <v>2002</v>
      </c>
      <c r="B2864" s="1" t="s">
        <v>94</v>
      </c>
      <c r="C2864" s="1" t="s">
        <v>11493</v>
      </c>
      <c r="D2864" s="1" t="s">
        <v>20824</v>
      </c>
      <c r="E2864" s="2" t="s">
        <v>4019</v>
      </c>
      <c r="F2864" s="16">
        <v>263</v>
      </c>
      <c r="G2864" s="12">
        <v>14</v>
      </c>
      <c r="H2864" s="12">
        <v>10</v>
      </c>
      <c r="I2864" s="2" t="s">
        <v>1247</v>
      </c>
      <c r="J2864" s="2" t="s">
        <v>342</v>
      </c>
      <c r="K2864" s="1" t="s">
        <v>19035</v>
      </c>
      <c r="L2864" s="1" t="s">
        <v>16785</v>
      </c>
      <c r="AB2864" s="10"/>
      <c r="AC2864" s="10"/>
      <c r="AD2864" s="1" t="s">
        <v>19</v>
      </c>
      <c r="AE2864" s="1" t="s">
        <v>3956</v>
      </c>
      <c r="AF2864" s="2" t="s">
        <v>4020</v>
      </c>
      <c r="AG2864" s="2" t="s">
        <v>9</v>
      </c>
      <c r="AI2864" s="1" t="str">
        <f t="shared" si="62"/>
        <v>14(10)</v>
      </c>
      <c r="AJ2864" s="1" t="str">
        <f t="shared" si="63"/>
        <v>014(010)-162～168</v>
      </c>
      <c r="AK2864" s="26" t="s">
        <v>10303</v>
      </c>
    </row>
    <row r="2865" spans="1:37" s="1" customFormat="1" x14ac:dyDescent="0.55000000000000004">
      <c r="A2865" s="1">
        <v>2003</v>
      </c>
      <c r="B2865" s="1" t="s">
        <v>9312</v>
      </c>
      <c r="C2865" s="1" t="s">
        <v>11493</v>
      </c>
      <c r="D2865" s="1" t="s">
        <v>20824</v>
      </c>
      <c r="E2865" s="2" t="s">
        <v>4019</v>
      </c>
      <c r="F2865" s="16">
        <v>263</v>
      </c>
      <c r="G2865" s="12">
        <v>14</v>
      </c>
      <c r="H2865" s="12">
        <v>10</v>
      </c>
      <c r="I2865" s="2" t="s">
        <v>906</v>
      </c>
      <c r="J2865" s="2" t="s">
        <v>351</v>
      </c>
      <c r="K2865" s="1" t="s">
        <v>19036</v>
      </c>
      <c r="L2865" s="1" t="s">
        <v>16785</v>
      </c>
      <c r="AB2865" s="10"/>
      <c r="AC2865" s="10"/>
      <c r="AD2865" s="1" t="s">
        <v>19</v>
      </c>
      <c r="AE2865" s="1" t="s">
        <v>3956</v>
      </c>
      <c r="AF2865" s="2" t="s">
        <v>4021</v>
      </c>
      <c r="AG2865" s="2" t="s">
        <v>9</v>
      </c>
      <c r="AI2865" s="1" t="str">
        <f t="shared" si="62"/>
        <v>14(10)</v>
      </c>
      <c r="AJ2865" s="1" t="str">
        <f t="shared" si="63"/>
        <v>014(010)-169～177</v>
      </c>
      <c r="AK2865" s="26" t="s">
        <v>10304</v>
      </c>
    </row>
    <row r="2866" spans="1:37" s="1" customFormat="1" x14ac:dyDescent="0.55000000000000004">
      <c r="A2866" s="1">
        <v>2004</v>
      </c>
      <c r="B2866" s="1" t="s">
        <v>9313</v>
      </c>
      <c r="C2866" s="1" t="s">
        <v>11493</v>
      </c>
      <c r="D2866" s="1" t="s">
        <v>20824</v>
      </c>
      <c r="E2866" s="2" t="s">
        <v>4019</v>
      </c>
      <c r="F2866" s="16">
        <v>263</v>
      </c>
      <c r="G2866" s="12">
        <v>14</v>
      </c>
      <c r="H2866" s="12">
        <v>10</v>
      </c>
      <c r="I2866" s="2" t="s">
        <v>338</v>
      </c>
      <c r="J2866" s="2" t="s">
        <v>358</v>
      </c>
      <c r="K2866" s="1" t="s">
        <v>19037</v>
      </c>
      <c r="L2866" s="1" t="s">
        <v>16785</v>
      </c>
      <c r="AB2866" s="10"/>
      <c r="AC2866" s="10"/>
      <c r="AD2866" s="1" t="s">
        <v>19</v>
      </c>
      <c r="AE2866" s="1" t="s">
        <v>3956</v>
      </c>
      <c r="AF2866" s="2" t="s">
        <v>4022</v>
      </c>
      <c r="AG2866" s="2" t="s">
        <v>9</v>
      </c>
      <c r="AI2866" s="1" t="str">
        <f t="shared" si="62"/>
        <v>14(10)</v>
      </c>
      <c r="AJ2866" s="1" t="str">
        <f t="shared" si="63"/>
        <v>014(010)-178～181</v>
      </c>
      <c r="AK2866" s="26" t="s">
        <v>10305</v>
      </c>
    </row>
    <row r="2867" spans="1:37" s="1" customFormat="1" x14ac:dyDescent="0.55000000000000004">
      <c r="A2867" s="1">
        <v>2005</v>
      </c>
      <c r="B2867" s="1" t="s">
        <v>9314</v>
      </c>
      <c r="C2867" s="1" t="s">
        <v>11493</v>
      </c>
      <c r="D2867" s="1" t="s">
        <v>20824</v>
      </c>
      <c r="E2867" s="2" t="s">
        <v>4019</v>
      </c>
      <c r="F2867" s="16">
        <v>263</v>
      </c>
      <c r="G2867" s="12">
        <v>14</v>
      </c>
      <c r="H2867" s="12">
        <v>10</v>
      </c>
      <c r="I2867" s="2" t="s">
        <v>914</v>
      </c>
      <c r="J2867" s="2" t="s">
        <v>300</v>
      </c>
      <c r="K2867" s="1" t="s">
        <v>19038</v>
      </c>
      <c r="L2867" s="1" t="s">
        <v>16785</v>
      </c>
      <c r="AB2867" s="10"/>
      <c r="AC2867" s="10"/>
      <c r="AD2867" s="1" t="s">
        <v>19</v>
      </c>
      <c r="AE2867" s="1" t="s">
        <v>3956</v>
      </c>
      <c r="AF2867" s="2" t="s">
        <v>4023</v>
      </c>
      <c r="AG2867" s="2" t="s">
        <v>9</v>
      </c>
      <c r="AI2867" s="1" t="str">
        <f t="shared" si="62"/>
        <v>14(10)</v>
      </c>
      <c r="AJ2867" s="1" t="str">
        <f t="shared" si="63"/>
        <v>014(010)-182～185</v>
      </c>
      <c r="AK2867" s="26" t="s">
        <v>10306</v>
      </c>
    </row>
    <row r="2868" spans="1:37" s="1" customFormat="1" x14ac:dyDescent="0.55000000000000004">
      <c r="A2868" s="1">
        <v>2006</v>
      </c>
      <c r="B2868" s="1" t="s">
        <v>9291</v>
      </c>
      <c r="C2868" s="1" t="s">
        <v>11493</v>
      </c>
      <c r="D2868" s="1" t="s">
        <v>20824</v>
      </c>
      <c r="E2868" s="2" t="s">
        <v>4019</v>
      </c>
      <c r="F2868" s="16">
        <v>263</v>
      </c>
      <c r="G2868" s="12">
        <v>14</v>
      </c>
      <c r="H2868" s="12">
        <v>10</v>
      </c>
      <c r="I2868" s="2" t="s">
        <v>367</v>
      </c>
      <c r="J2868" s="1">
        <v>187</v>
      </c>
      <c r="K2868" s="1" t="s">
        <v>17579</v>
      </c>
      <c r="L2868" s="1" t="s">
        <v>16785</v>
      </c>
      <c r="AB2868" s="10"/>
      <c r="AC2868" s="10"/>
      <c r="AD2868" s="1" t="s">
        <v>3357</v>
      </c>
      <c r="AF2868" s="2" t="s">
        <v>3876</v>
      </c>
      <c r="AG2868" s="2" t="s">
        <v>9</v>
      </c>
      <c r="AI2868" s="1" t="str">
        <f t="shared" si="62"/>
        <v>14(10)</v>
      </c>
      <c r="AJ2868" s="1" t="str">
        <f t="shared" si="63"/>
        <v>014(010)-186～187</v>
      </c>
      <c r="AK2868" s="26" t="s">
        <v>10307</v>
      </c>
    </row>
    <row r="2869" spans="1:37" s="1" customFormat="1" x14ac:dyDescent="0.55000000000000004">
      <c r="A2869" s="1">
        <v>2008</v>
      </c>
      <c r="B2869" s="1" t="s">
        <v>9316</v>
      </c>
      <c r="C2869" s="1" t="s">
        <v>11493</v>
      </c>
      <c r="D2869" s="1" t="s">
        <v>20824</v>
      </c>
      <c r="E2869" s="2" t="s">
        <v>4019</v>
      </c>
      <c r="F2869" s="16">
        <v>263</v>
      </c>
      <c r="G2869" s="12">
        <v>14</v>
      </c>
      <c r="H2869" s="12">
        <v>10</v>
      </c>
      <c r="I2869" s="2" t="s">
        <v>371</v>
      </c>
      <c r="J2869" s="2" t="s">
        <v>1747</v>
      </c>
      <c r="K2869" s="1" t="s">
        <v>19039</v>
      </c>
      <c r="L2869" s="1" t="s">
        <v>16785</v>
      </c>
      <c r="AB2869" s="10"/>
      <c r="AC2869" s="10"/>
      <c r="AD2869" s="1" t="s">
        <v>19</v>
      </c>
      <c r="AE2869" s="1" t="s">
        <v>3956</v>
      </c>
      <c r="AF2869" s="2" t="s">
        <v>4024</v>
      </c>
      <c r="AG2869" s="2" t="s">
        <v>9</v>
      </c>
      <c r="AI2869" s="1" t="str">
        <f t="shared" si="62"/>
        <v>14(10)</v>
      </c>
      <c r="AJ2869" s="1" t="str">
        <f t="shared" si="63"/>
        <v>014(010)-188～189</v>
      </c>
      <c r="AK2869" s="26" t="s">
        <v>10308</v>
      </c>
    </row>
    <row r="2870" spans="1:37" s="1" customFormat="1" x14ac:dyDescent="0.55000000000000004">
      <c r="A2870" s="1">
        <v>2009</v>
      </c>
      <c r="B2870" s="1" t="s">
        <v>9288</v>
      </c>
      <c r="C2870" s="1" t="s">
        <v>11493</v>
      </c>
      <c r="D2870" s="1" t="s">
        <v>20824</v>
      </c>
      <c r="E2870" s="2" t="s">
        <v>4019</v>
      </c>
      <c r="F2870" s="16">
        <v>263</v>
      </c>
      <c r="G2870" s="12">
        <v>14</v>
      </c>
      <c r="H2870" s="12">
        <v>10</v>
      </c>
      <c r="I2870" s="2" t="s">
        <v>374</v>
      </c>
      <c r="J2870" s="2" t="s">
        <v>1750</v>
      </c>
      <c r="K2870" s="1" t="s">
        <v>19040</v>
      </c>
      <c r="L2870" s="1" t="s">
        <v>16785</v>
      </c>
      <c r="AB2870" s="10"/>
      <c r="AC2870" s="10"/>
      <c r="AD2870" s="1" t="s">
        <v>19</v>
      </c>
      <c r="AE2870" s="1" t="s">
        <v>3956</v>
      </c>
      <c r="AF2870" s="2" t="s">
        <v>4025</v>
      </c>
      <c r="AG2870" s="2" t="s">
        <v>9</v>
      </c>
      <c r="AI2870" s="1" t="str">
        <f t="shared" si="62"/>
        <v>14(10)</v>
      </c>
      <c r="AJ2870" s="1" t="str">
        <f t="shared" si="63"/>
        <v>014(010)-190～191</v>
      </c>
      <c r="AK2870" s="26" t="s">
        <v>10309</v>
      </c>
    </row>
    <row r="2871" spans="1:37" s="1" customFormat="1" x14ac:dyDescent="0.55000000000000004">
      <c r="A2871" s="1">
        <v>2010</v>
      </c>
      <c r="B2871" s="1" t="s">
        <v>4026</v>
      </c>
      <c r="C2871" s="1" t="s">
        <v>11495</v>
      </c>
      <c r="D2871" s="1" t="s">
        <v>20824</v>
      </c>
      <c r="E2871" s="2" t="s">
        <v>4029</v>
      </c>
      <c r="F2871" s="16">
        <v>264</v>
      </c>
      <c r="G2871" s="12">
        <v>14</v>
      </c>
      <c r="H2871" s="12">
        <v>11</v>
      </c>
      <c r="I2871" s="2" t="s">
        <v>1754</v>
      </c>
      <c r="J2871" s="2" t="s">
        <v>1754</v>
      </c>
      <c r="K2871" s="1" t="s">
        <v>18034</v>
      </c>
      <c r="L2871" s="1" t="s">
        <v>16785</v>
      </c>
      <c r="M2871" s="1" t="s">
        <v>4027</v>
      </c>
      <c r="AB2871" s="10"/>
      <c r="AC2871" s="10" t="s">
        <v>4027</v>
      </c>
      <c r="AD2871" s="2" t="s">
        <v>19</v>
      </c>
      <c r="AE2871" s="2" t="s">
        <v>20</v>
      </c>
      <c r="AF2871" s="2" t="s">
        <v>4028</v>
      </c>
      <c r="AG2871" s="2" t="s">
        <v>9</v>
      </c>
      <c r="AI2871" s="1" t="str">
        <f t="shared" si="62"/>
        <v>14(11)</v>
      </c>
      <c r="AJ2871" s="1" t="str">
        <f t="shared" si="63"/>
        <v>014(011)-193～193</v>
      </c>
      <c r="AK2871" s="26" t="s">
        <v>10312</v>
      </c>
    </row>
    <row r="2872" spans="1:37" s="1" customFormat="1" x14ac:dyDescent="0.55000000000000004">
      <c r="A2872" s="1">
        <v>2011</v>
      </c>
      <c r="B2872" s="1" t="s">
        <v>4030</v>
      </c>
      <c r="C2872" s="1" t="s">
        <v>11495</v>
      </c>
      <c r="D2872" s="1" t="s">
        <v>20824</v>
      </c>
      <c r="E2872" s="2" t="s">
        <v>4029</v>
      </c>
      <c r="F2872" s="16">
        <v>264</v>
      </c>
      <c r="G2872" s="12">
        <v>14</v>
      </c>
      <c r="H2872" s="12">
        <v>11</v>
      </c>
      <c r="I2872" s="2" t="s">
        <v>940</v>
      </c>
      <c r="J2872" s="2" t="s">
        <v>940</v>
      </c>
      <c r="K2872" s="1" t="s">
        <v>17954</v>
      </c>
      <c r="L2872" s="1" t="s">
        <v>16785</v>
      </c>
      <c r="M2872" s="1" t="s">
        <v>4031</v>
      </c>
      <c r="AB2872" s="10"/>
      <c r="AC2872" s="10" t="s">
        <v>4031</v>
      </c>
      <c r="AD2872" s="2" t="s">
        <v>19</v>
      </c>
      <c r="AE2872" s="2" t="s">
        <v>25</v>
      </c>
      <c r="AF2872" s="2" t="s">
        <v>4032</v>
      </c>
      <c r="AG2872" s="2" t="s">
        <v>9</v>
      </c>
      <c r="AI2872" s="1" t="str">
        <f t="shared" si="62"/>
        <v>14(11)</v>
      </c>
      <c r="AJ2872" s="1" t="str">
        <f t="shared" si="63"/>
        <v>014(011)-194～194</v>
      </c>
      <c r="AK2872" s="26" t="s">
        <v>10313</v>
      </c>
    </row>
    <row r="2873" spans="1:37" s="1" customFormat="1" x14ac:dyDescent="0.55000000000000004">
      <c r="A2873" s="1">
        <v>2012</v>
      </c>
      <c r="B2873" s="1" t="s">
        <v>4033</v>
      </c>
      <c r="C2873" s="1" t="s">
        <v>11495</v>
      </c>
      <c r="D2873" s="1" t="s">
        <v>20824</v>
      </c>
      <c r="E2873" s="2" t="s">
        <v>4029</v>
      </c>
      <c r="F2873" s="16">
        <v>264</v>
      </c>
      <c r="G2873" s="12">
        <v>14</v>
      </c>
      <c r="H2873" s="12">
        <v>11</v>
      </c>
      <c r="I2873" s="2" t="s">
        <v>375</v>
      </c>
      <c r="J2873" s="2" t="s">
        <v>375</v>
      </c>
      <c r="K2873" s="1" t="s">
        <v>17954</v>
      </c>
      <c r="L2873" s="1" t="s">
        <v>16785</v>
      </c>
      <c r="M2873" s="1" t="s">
        <v>3275</v>
      </c>
      <c r="AB2873" s="10"/>
      <c r="AC2873" s="10" t="s">
        <v>3275</v>
      </c>
      <c r="AD2873" s="2" t="s">
        <v>19</v>
      </c>
      <c r="AE2873" s="2" t="s">
        <v>25</v>
      </c>
      <c r="AF2873" s="2" t="s">
        <v>4034</v>
      </c>
      <c r="AG2873" s="2" t="s">
        <v>9</v>
      </c>
      <c r="AI2873" s="1" t="str">
        <f t="shared" si="62"/>
        <v>14(11)</v>
      </c>
      <c r="AJ2873" s="1" t="str">
        <f t="shared" si="63"/>
        <v>014(011)-195～195</v>
      </c>
      <c r="AK2873" s="26" t="s">
        <v>10313</v>
      </c>
    </row>
    <row r="2874" spans="1:37" s="1" customFormat="1" x14ac:dyDescent="0.55000000000000004">
      <c r="A2874" s="1">
        <v>2013</v>
      </c>
      <c r="B2874" s="1" t="s">
        <v>4035</v>
      </c>
      <c r="C2874" s="1" t="s">
        <v>11495</v>
      </c>
      <c r="D2874" s="1" t="s">
        <v>20824</v>
      </c>
      <c r="E2874" s="2" t="s">
        <v>4029</v>
      </c>
      <c r="F2874" s="16">
        <v>264</v>
      </c>
      <c r="G2874" s="12">
        <v>14</v>
      </c>
      <c r="H2874" s="12">
        <v>11</v>
      </c>
      <c r="I2874" s="2" t="s">
        <v>375</v>
      </c>
      <c r="J2874" s="2" t="s">
        <v>375</v>
      </c>
      <c r="K2874" s="1" t="s">
        <v>17954</v>
      </c>
      <c r="L2874" s="1" t="s">
        <v>16785</v>
      </c>
      <c r="M2874" s="1" t="s">
        <v>4036</v>
      </c>
      <c r="AB2874" s="10"/>
      <c r="AC2874" s="10" t="s">
        <v>3275</v>
      </c>
      <c r="AD2874" s="2" t="s">
        <v>19</v>
      </c>
      <c r="AE2874" s="2" t="s">
        <v>25</v>
      </c>
      <c r="AF2874" s="2" t="s">
        <v>4037</v>
      </c>
      <c r="AG2874" s="2" t="s">
        <v>9</v>
      </c>
      <c r="AI2874" s="1" t="str">
        <f t="shared" si="62"/>
        <v>14(11)</v>
      </c>
      <c r="AJ2874" s="1" t="str">
        <f t="shared" si="63"/>
        <v>014(011)-195～195</v>
      </c>
      <c r="AK2874" s="26" t="s">
        <v>10313</v>
      </c>
    </row>
    <row r="2875" spans="1:37" s="1" customFormat="1" x14ac:dyDescent="0.55000000000000004">
      <c r="A2875" s="1">
        <v>2014</v>
      </c>
      <c r="B2875" s="1" t="s">
        <v>4038</v>
      </c>
      <c r="C2875" s="1" t="s">
        <v>11495</v>
      </c>
      <c r="D2875" s="1" t="s">
        <v>20824</v>
      </c>
      <c r="E2875" s="2" t="s">
        <v>4029</v>
      </c>
      <c r="F2875" s="16">
        <v>264</v>
      </c>
      <c r="G2875" s="12">
        <v>14</v>
      </c>
      <c r="H2875" s="12">
        <v>11</v>
      </c>
      <c r="I2875" s="2" t="s">
        <v>383</v>
      </c>
      <c r="J2875" s="2" t="s">
        <v>383</v>
      </c>
      <c r="K2875" s="1" t="s">
        <v>18073</v>
      </c>
      <c r="L2875" s="1" t="s">
        <v>16785</v>
      </c>
      <c r="M2875" s="1" t="s">
        <v>4039</v>
      </c>
      <c r="AB2875" s="10"/>
      <c r="AC2875" s="10" t="s">
        <v>4039</v>
      </c>
      <c r="AD2875" s="2" t="s">
        <v>19</v>
      </c>
      <c r="AE2875" s="2" t="s">
        <v>25</v>
      </c>
      <c r="AF2875" s="2" t="s">
        <v>4040</v>
      </c>
      <c r="AG2875" s="2" t="s">
        <v>9</v>
      </c>
      <c r="AI2875" s="1" t="str">
        <f t="shared" si="62"/>
        <v>14(11)</v>
      </c>
      <c r="AJ2875" s="1" t="str">
        <f t="shared" si="63"/>
        <v>014(011)-196～196</v>
      </c>
      <c r="AK2875" s="26" t="s">
        <v>10314</v>
      </c>
    </row>
    <row r="2876" spans="1:37" s="1" customFormat="1" x14ac:dyDescent="0.55000000000000004">
      <c r="A2876" s="1">
        <v>2015</v>
      </c>
      <c r="B2876" s="1" t="s">
        <v>4045</v>
      </c>
      <c r="C2876" s="1" t="s">
        <v>11495</v>
      </c>
      <c r="D2876" s="1" t="s">
        <v>20824</v>
      </c>
      <c r="E2876" s="2" t="s">
        <v>4029</v>
      </c>
      <c r="F2876" s="16">
        <v>264</v>
      </c>
      <c r="G2876" s="12">
        <v>14</v>
      </c>
      <c r="H2876" s="12">
        <v>11</v>
      </c>
      <c r="I2876" s="2" t="s">
        <v>388</v>
      </c>
      <c r="J2876" s="2" t="s">
        <v>396</v>
      </c>
      <c r="K2876" s="1" t="s">
        <v>18073</v>
      </c>
      <c r="L2876" s="1" t="s">
        <v>16785</v>
      </c>
      <c r="M2876" s="1" t="s">
        <v>2786</v>
      </c>
      <c r="AB2876" s="10"/>
      <c r="AC2876" s="10" t="s">
        <v>2786</v>
      </c>
      <c r="AD2876" s="2" t="s">
        <v>19</v>
      </c>
      <c r="AE2876" s="2" t="s">
        <v>3894</v>
      </c>
      <c r="AF2876" s="2" t="s">
        <v>4046</v>
      </c>
      <c r="AG2876" s="2" t="s">
        <v>9</v>
      </c>
      <c r="AI2876" s="1" t="str">
        <f t="shared" si="62"/>
        <v>14(11)</v>
      </c>
      <c r="AJ2876" s="1" t="str">
        <f t="shared" si="63"/>
        <v>014(011)-197～199</v>
      </c>
      <c r="AK2876" s="26" t="s">
        <v>10314</v>
      </c>
    </row>
    <row r="2877" spans="1:37" s="1" customFormat="1" x14ac:dyDescent="0.55000000000000004">
      <c r="A2877" s="1">
        <v>2016</v>
      </c>
      <c r="B2877" s="1" t="s">
        <v>3877</v>
      </c>
      <c r="C2877" s="1" t="s">
        <v>11495</v>
      </c>
      <c r="D2877" s="1" t="s">
        <v>20824</v>
      </c>
      <c r="E2877" s="2" t="s">
        <v>4029</v>
      </c>
      <c r="F2877" s="16">
        <v>264</v>
      </c>
      <c r="G2877" s="12">
        <v>14</v>
      </c>
      <c r="H2877" s="12">
        <v>11</v>
      </c>
      <c r="I2877" s="1">
        <v>200</v>
      </c>
      <c r="J2877" s="1">
        <v>201</v>
      </c>
      <c r="K2877" s="1" t="s">
        <v>18024</v>
      </c>
      <c r="L2877" s="1" t="s">
        <v>16785</v>
      </c>
      <c r="M2877" s="1" t="s">
        <v>2968</v>
      </c>
      <c r="AB2877" s="10"/>
      <c r="AC2877" s="10" t="s">
        <v>2968</v>
      </c>
      <c r="AD2877" s="2" t="s">
        <v>3357</v>
      </c>
      <c r="AE2877" s="2"/>
      <c r="AF2877" s="2" t="s">
        <v>3878</v>
      </c>
      <c r="AG2877" s="2" t="s">
        <v>9</v>
      </c>
      <c r="AI2877" s="1" t="str">
        <f t="shared" si="62"/>
        <v>14(11)</v>
      </c>
      <c r="AJ2877" s="1" t="str">
        <f t="shared" si="63"/>
        <v>014(011)-200～201</v>
      </c>
      <c r="AK2877" s="26" t="s">
        <v>10315</v>
      </c>
    </row>
    <row r="2878" spans="1:37" s="1" customFormat="1" x14ac:dyDescent="0.55000000000000004">
      <c r="A2878" s="1">
        <v>2018</v>
      </c>
      <c r="B2878" s="1" t="s">
        <v>4041</v>
      </c>
      <c r="C2878" s="1" t="s">
        <v>11495</v>
      </c>
      <c r="D2878" s="1" t="s">
        <v>20824</v>
      </c>
      <c r="E2878" s="2" t="s">
        <v>4029</v>
      </c>
      <c r="F2878" s="16">
        <v>264</v>
      </c>
      <c r="G2878" s="12">
        <v>14</v>
      </c>
      <c r="H2878" s="12">
        <v>11</v>
      </c>
      <c r="I2878" s="2" t="s">
        <v>947</v>
      </c>
      <c r="J2878" s="2" t="s">
        <v>947</v>
      </c>
      <c r="K2878" s="1" t="s">
        <v>18664</v>
      </c>
      <c r="L2878" s="1" t="s">
        <v>16785</v>
      </c>
      <c r="M2878" s="1" t="s">
        <v>4042</v>
      </c>
      <c r="AB2878" s="10"/>
      <c r="AC2878" s="10" t="s">
        <v>4042</v>
      </c>
      <c r="AD2878" s="2" t="s">
        <v>19</v>
      </c>
      <c r="AE2878" s="2" t="s">
        <v>3889</v>
      </c>
      <c r="AF2878" s="2" t="s">
        <v>4043</v>
      </c>
      <c r="AG2878" s="2" t="s">
        <v>9</v>
      </c>
      <c r="AI2878" s="1" t="str">
        <f t="shared" si="62"/>
        <v>14(11)</v>
      </c>
      <c r="AJ2878" s="1" t="str">
        <f t="shared" si="63"/>
        <v>014(011)-202～202</v>
      </c>
      <c r="AK2878" s="26" t="s">
        <v>10316</v>
      </c>
    </row>
    <row r="2879" spans="1:37" s="1" customFormat="1" x14ac:dyDescent="0.55000000000000004">
      <c r="A2879" s="1">
        <v>2019</v>
      </c>
      <c r="B2879" s="1" t="s">
        <v>9317</v>
      </c>
      <c r="C2879" s="1" t="s">
        <v>11495</v>
      </c>
      <c r="D2879" s="1" t="s">
        <v>20824</v>
      </c>
      <c r="E2879" s="2" t="s">
        <v>4029</v>
      </c>
      <c r="F2879" s="16">
        <v>264</v>
      </c>
      <c r="G2879" s="12">
        <v>14</v>
      </c>
      <c r="H2879" s="12">
        <v>11</v>
      </c>
      <c r="I2879" s="2" t="s">
        <v>402</v>
      </c>
      <c r="J2879" s="2" t="s">
        <v>402</v>
      </c>
      <c r="K2879" s="1" t="s">
        <v>18664</v>
      </c>
      <c r="L2879" s="1" t="s">
        <v>16785</v>
      </c>
      <c r="M2879" s="1" t="s">
        <v>3548</v>
      </c>
      <c r="AB2879" s="10"/>
      <c r="AC2879" s="10" t="s">
        <v>3548</v>
      </c>
      <c r="AD2879" s="1" t="s">
        <v>19</v>
      </c>
      <c r="AE2879" s="1" t="s">
        <v>3889</v>
      </c>
      <c r="AF2879" s="2" t="s">
        <v>4044</v>
      </c>
      <c r="AG2879" s="2" t="s">
        <v>9</v>
      </c>
      <c r="AI2879" s="1" t="str">
        <f t="shared" si="62"/>
        <v>14(11)</v>
      </c>
      <c r="AJ2879" s="1" t="str">
        <f t="shared" si="63"/>
        <v>014(011)-203～203</v>
      </c>
      <c r="AK2879" s="26" t="s">
        <v>10316</v>
      </c>
    </row>
    <row r="2880" spans="1:37" s="1" customFormat="1" x14ac:dyDescent="0.55000000000000004">
      <c r="A2880" s="1">
        <v>2020</v>
      </c>
      <c r="B2880" s="1" t="s">
        <v>9318</v>
      </c>
      <c r="C2880" s="1" t="s">
        <v>11495</v>
      </c>
      <c r="D2880" s="1" t="s">
        <v>20824</v>
      </c>
      <c r="E2880" s="2" t="s">
        <v>4029</v>
      </c>
      <c r="F2880" s="16">
        <v>264</v>
      </c>
      <c r="G2880" s="12">
        <v>14</v>
      </c>
      <c r="H2880" s="12">
        <v>11</v>
      </c>
      <c r="I2880" s="2" t="s">
        <v>409</v>
      </c>
      <c r="J2880" s="2" t="s">
        <v>413</v>
      </c>
      <c r="K2880" s="1" t="s">
        <v>19041</v>
      </c>
      <c r="L2880" s="1" t="s">
        <v>16785</v>
      </c>
      <c r="AB2880" s="10"/>
      <c r="AC2880" s="10"/>
      <c r="AD2880" s="1" t="s">
        <v>19</v>
      </c>
      <c r="AE2880" s="1" t="s">
        <v>28</v>
      </c>
      <c r="AF2880" s="2" t="s">
        <v>4047</v>
      </c>
      <c r="AG2880" s="2" t="s">
        <v>9</v>
      </c>
      <c r="AI2880" s="1" t="str">
        <f t="shared" si="62"/>
        <v>14(11)</v>
      </c>
      <c r="AJ2880" s="1" t="str">
        <f t="shared" si="63"/>
        <v>014(011)-204～208</v>
      </c>
      <c r="AK2880" s="26" t="s">
        <v>10317</v>
      </c>
    </row>
    <row r="2881" spans="1:37" s="1" customFormat="1" x14ac:dyDescent="0.55000000000000004">
      <c r="A2881" s="1">
        <v>2021</v>
      </c>
      <c r="B2881" s="1" t="s">
        <v>4048</v>
      </c>
      <c r="C2881" s="1" t="s">
        <v>11497</v>
      </c>
      <c r="D2881" s="1" t="s">
        <v>20824</v>
      </c>
      <c r="E2881" s="2" t="s">
        <v>4050</v>
      </c>
      <c r="F2881" s="16">
        <v>265</v>
      </c>
      <c r="G2881" s="12">
        <v>14</v>
      </c>
      <c r="H2881" s="12">
        <v>12</v>
      </c>
      <c r="I2881" s="2" t="s">
        <v>415</v>
      </c>
      <c r="J2881" s="2" t="s">
        <v>415</v>
      </c>
      <c r="K2881" s="1" t="s">
        <v>18347</v>
      </c>
      <c r="L2881" s="1" t="s">
        <v>16785</v>
      </c>
      <c r="M2881" s="1" t="s">
        <v>2124</v>
      </c>
      <c r="AB2881" s="10"/>
      <c r="AC2881" s="10" t="s">
        <v>2124</v>
      </c>
      <c r="AD2881" s="2" t="s">
        <v>19</v>
      </c>
      <c r="AE2881" s="2" t="s">
        <v>20</v>
      </c>
      <c r="AF2881" s="2" t="s">
        <v>4049</v>
      </c>
      <c r="AG2881" s="2" t="s">
        <v>9</v>
      </c>
      <c r="AI2881" s="1" t="str">
        <f t="shared" si="62"/>
        <v>14(12)</v>
      </c>
      <c r="AJ2881" s="1" t="str">
        <f t="shared" si="63"/>
        <v>014(012)-209～209</v>
      </c>
      <c r="AK2881" s="26" t="s">
        <v>10320</v>
      </c>
    </row>
    <row r="2882" spans="1:37" s="1" customFormat="1" x14ac:dyDescent="0.55000000000000004">
      <c r="A2882" s="1">
        <v>2022</v>
      </c>
      <c r="B2882" s="1" t="s">
        <v>8689</v>
      </c>
      <c r="C2882" s="1" t="s">
        <v>11497</v>
      </c>
      <c r="D2882" s="1" t="s">
        <v>20824</v>
      </c>
      <c r="E2882" s="2" t="s">
        <v>4050</v>
      </c>
      <c r="F2882" s="16">
        <v>265</v>
      </c>
      <c r="G2882" s="12">
        <v>14</v>
      </c>
      <c r="H2882" s="12">
        <v>12</v>
      </c>
      <c r="I2882" s="1">
        <v>210</v>
      </c>
      <c r="J2882" s="1">
        <v>215</v>
      </c>
      <c r="K2882" s="1" t="s">
        <v>19042</v>
      </c>
      <c r="L2882" s="1" t="s">
        <v>16785</v>
      </c>
      <c r="AB2882" s="10"/>
      <c r="AC2882" s="10"/>
      <c r="AD2882" s="2" t="s">
        <v>3357</v>
      </c>
      <c r="AE2882" s="2"/>
      <c r="AF2882" s="2" t="s">
        <v>3880</v>
      </c>
      <c r="AG2882" s="2" t="s">
        <v>9</v>
      </c>
      <c r="AI2882" s="1" t="str">
        <f t="shared" si="62"/>
        <v>14(12)</v>
      </c>
      <c r="AJ2882" s="1" t="str">
        <f t="shared" si="63"/>
        <v>014(012)-210～215</v>
      </c>
      <c r="AK2882" s="26" t="s">
        <v>10321</v>
      </c>
    </row>
    <row r="2883" spans="1:37" s="1" customFormat="1" x14ac:dyDescent="0.55000000000000004">
      <c r="A2883" s="1">
        <v>2024</v>
      </c>
      <c r="B2883" s="1" t="s">
        <v>4058</v>
      </c>
      <c r="C2883" s="1" t="s">
        <v>11497</v>
      </c>
      <c r="D2883" s="1" t="s">
        <v>20824</v>
      </c>
      <c r="E2883" s="2" t="s">
        <v>4050</v>
      </c>
      <c r="F2883" s="16">
        <v>265</v>
      </c>
      <c r="G2883" s="12">
        <v>14</v>
      </c>
      <c r="H2883" s="12">
        <v>12</v>
      </c>
      <c r="I2883" s="2" t="s">
        <v>979</v>
      </c>
      <c r="J2883" s="1">
        <v>217</v>
      </c>
      <c r="K2883" s="1" t="s">
        <v>18537</v>
      </c>
      <c r="L2883" s="1" t="s">
        <v>16785</v>
      </c>
      <c r="M2883" s="1" t="s">
        <v>1322</v>
      </c>
      <c r="AB2883" s="10"/>
      <c r="AC2883" s="10" t="s">
        <v>1322</v>
      </c>
      <c r="AD2883" s="2" t="s">
        <v>19</v>
      </c>
      <c r="AE2883" s="2" t="s">
        <v>25</v>
      </c>
      <c r="AF2883" s="2" t="s">
        <v>4059</v>
      </c>
      <c r="AG2883" s="2" t="s">
        <v>9</v>
      </c>
      <c r="AI2883" s="1" t="str">
        <f t="shared" si="62"/>
        <v>14(12)</v>
      </c>
      <c r="AJ2883" s="1" t="str">
        <f t="shared" si="63"/>
        <v>014(012)-216～217</v>
      </c>
      <c r="AK2883" s="26" t="s">
        <v>10322</v>
      </c>
    </row>
    <row r="2884" spans="1:37" s="1" customFormat="1" x14ac:dyDescent="0.55000000000000004">
      <c r="A2884" s="1">
        <v>2025</v>
      </c>
      <c r="B2884" s="1" t="s">
        <v>4051</v>
      </c>
      <c r="C2884" s="1" t="s">
        <v>11497</v>
      </c>
      <c r="D2884" s="1" t="s">
        <v>20824</v>
      </c>
      <c r="E2884" s="2" t="s">
        <v>4050</v>
      </c>
      <c r="F2884" s="16">
        <v>265</v>
      </c>
      <c r="G2884" s="12">
        <v>14</v>
      </c>
      <c r="H2884" s="12">
        <v>12</v>
      </c>
      <c r="I2884" s="2" t="s">
        <v>430</v>
      </c>
      <c r="J2884" s="2" t="s">
        <v>430</v>
      </c>
      <c r="K2884" s="1" t="s">
        <v>17569</v>
      </c>
      <c r="L2884" s="1" t="s">
        <v>16785</v>
      </c>
      <c r="M2884" s="1" t="s">
        <v>4052</v>
      </c>
      <c r="AB2884" s="10"/>
      <c r="AC2884" s="10" t="s">
        <v>4052</v>
      </c>
      <c r="AD2884" s="2" t="s">
        <v>19</v>
      </c>
      <c r="AE2884" s="2" t="s">
        <v>25</v>
      </c>
      <c r="AF2884" s="2" t="s">
        <v>4053</v>
      </c>
      <c r="AG2884" s="2" t="s">
        <v>9</v>
      </c>
      <c r="AI2884" s="1" t="str">
        <f t="shared" si="62"/>
        <v>14(12)</v>
      </c>
      <c r="AJ2884" s="1" t="str">
        <f t="shared" si="63"/>
        <v>014(012)-218～218</v>
      </c>
      <c r="AK2884" s="26" t="s">
        <v>10323</v>
      </c>
    </row>
    <row r="2885" spans="1:37" s="1" customFormat="1" x14ac:dyDescent="0.55000000000000004">
      <c r="A2885" s="1">
        <v>2026</v>
      </c>
      <c r="B2885" s="1" t="s">
        <v>8707</v>
      </c>
      <c r="C2885" s="1" t="s">
        <v>11497</v>
      </c>
      <c r="D2885" s="1" t="s">
        <v>20824</v>
      </c>
      <c r="E2885" s="2" t="s">
        <v>4050</v>
      </c>
      <c r="F2885" s="16">
        <v>265</v>
      </c>
      <c r="G2885" s="12">
        <v>14</v>
      </c>
      <c r="H2885" s="12">
        <v>12</v>
      </c>
      <c r="I2885" s="1">
        <v>219</v>
      </c>
      <c r="J2885" s="1">
        <v>222</v>
      </c>
      <c r="K2885" s="1" t="s">
        <v>17569</v>
      </c>
      <c r="L2885" s="1" t="s">
        <v>16785</v>
      </c>
      <c r="M2885" s="1" t="s">
        <v>3111</v>
      </c>
      <c r="AB2885" s="10"/>
      <c r="AC2885" s="10" t="s">
        <v>3111</v>
      </c>
      <c r="AD2885" s="2" t="s">
        <v>3357</v>
      </c>
      <c r="AE2885" s="2"/>
      <c r="AF2885" s="2" t="s">
        <v>3875</v>
      </c>
      <c r="AG2885" s="1" t="s">
        <v>9</v>
      </c>
      <c r="AI2885" s="1" t="str">
        <f t="shared" si="62"/>
        <v>14(12)</v>
      </c>
      <c r="AJ2885" s="1" t="str">
        <f t="shared" si="63"/>
        <v>014(012)-219～222</v>
      </c>
      <c r="AK2885" s="26" t="s">
        <v>10323</v>
      </c>
    </row>
    <row r="2886" spans="1:37" s="1" customFormat="1" x14ac:dyDescent="0.55000000000000004">
      <c r="A2886" s="1">
        <v>2028</v>
      </c>
      <c r="B2886" s="1" t="s">
        <v>4054</v>
      </c>
      <c r="C2886" s="1" t="s">
        <v>11497</v>
      </c>
      <c r="D2886" s="1" t="s">
        <v>20824</v>
      </c>
      <c r="E2886" s="2" t="s">
        <v>4050</v>
      </c>
      <c r="F2886" s="16">
        <v>265</v>
      </c>
      <c r="G2886" s="12">
        <v>14</v>
      </c>
      <c r="H2886" s="12">
        <v>12</v>
      </c>
      <c r="I2886" s="2" t="s">
        <v>994</v>
      </c>
      <c r="J2886" s="2" t="s">
        <v>994</v>
      </c>
      <c r="K2886" s="1" t="s">
        <v>18108</v>
      </c>
      <c r="L2886" s="1" t="s">
        <v>16785</v>
      </c>
      <c r="M2886" s="1" t="s">
        <v>4055</v>
      </c>
      <c r="AB2886" s="10"/>
      <c r="AC2886" s="10" t="s">
        <v>4055</v>
      </c>
      <c r="AD2886" s="2" t="s">
        <v>19</v>
      </c>
      <c r="AE2886" s="2" t="s">
        <v>3889</v>
      </c>
      <c r="AF2886" s="2" t="s">
        <v>4056</v>
      </c>
      <c r="AG2886" s="2" t="s">
        <v>9</v>
      </c>
      <c r="AI2886" s="1" t="str">
        <f t="shared" si="62"/>
        <v>14(12)</v>
      </c>
      <c r="AJ2886" s="1" t="str">
        <f t="shared" si="63"/>
        <v>014(012)-223～223</v>
      </c>
      <c r="AK2886" s="26" t="s">
        <v>10324</v>
      </c>
    </row>
    <row r="2887" spans="1:37" s="1" customFormat="1" x14ac:dyDescent="0.55000000000000004">
      <c r="A2887" s="1">
        <v>2029</v>
      </c>
      <c r="B2887" s="1" t="s">
        <v>9319</v>
      </c>
      <c r="C2887" s="1" t="s">
        <v>11497</v>
      </c>
      <c r="D2887" s="1" t="s">
        <v>20824</v>
      </c>
      <c r="E2887" s="2" t="s">
        <v>4050</v>
      </c>
      <c r="F2887" s="16">
        <v>265</v>
      </c>
      <c r="G2887" s="12">
        <v>14</v>
      </c>
      <c r="H2887" s="12">
        <v>12</v>
      </c>
      <c r="I2887" s="2" t="s">
        <v>439</v>
      </c>
      <c r="J2887" s="2" t="s">
        <v>439</v>
      </c>
      <c r="K2887" s="1" t="s">
        <v>19043</v>
      </c>
      <c r="L2887" s="1" t="s">
        <v>16785</v>
      </c>
      <c r="M2887" s="1" t="s">
        <v>10972</v>
      </c>
      <c r="AB2887" s="10"/>
      <c r="AC2887" s="10" t="s">
        <v>10972</v>
      </c>
      <c r="AD2887" s="1" t="s">
        <v>19</v>
      </c>
      <c r="AE2887" s="1" t="s">
        <v>3889</v>
      </c>
      <c r="AF2887" s="2" t="s">
        <v>4057</v>
      </c>
      <c r="AG2887" s="2" t="s">
        <v>9</v>
      </c>
      <c r="AI2887" s="1" t="str">
        <f t="shared" si="62"/>
        <v>14(12)</v>
      </c>
      <c r="AJ2887" s="1" t="str">
        <f t="shared" si="63"/>
        <v>014(012)-224～224</v>
      </c>
      <c r="AK2887" s="26" t="s">
        <v>10325</v>
      </c>
    </row>
    <row r="2888" spans="1:37" s="1" customFormat="1" x14ac:dyDescent="0.55000000000000004">
      <c r="A2888" s="1">
        <v>2030</v>
      </c>
      <c r="B2888" s="1" t="s">
        <v>4115</v>
      </c>
      <c r="C2888" s="1" t="s">
        <v>11499</v>
      </c>
      <c r="D2888" s="1" t="s">
        <v>20824</v>
      </c>
      <c r="E2888" s="2" t="s">
        <v>4117</v>
      </c>
      <c r="F2888" s="16">
        <v>266</v>
      </c>
      <c r="G2888" s="12">
        <v>15</v>
      </c>
      <c r="H2888" s="12">
        <v>1</v>
      </c>
      <c r="I2888" s="2" t="s">
        <v>43</v>
      </c>
      <c r="J2888" s="2" t="s">
        <v>43</v>
      </c>
      <c r="K2888" s="1" t="s">
        <v>18215</v>
      </c>
      <c r="L2888" s="1" t="s">
        <v>16785</v>
      </c>
      <c r="M2888" s="1" t="s">
        <v>13</v>
      </c>
      <c r="AB2888" s="10"/>
      <c r="AC2888" s="10" t="s">
        <v>13</v>
      </c>
      <c r="AD2888" s="2" t="s">
        <v>19</v>
      </c>
      <c r="AE2888" s="2" t="s">
        <v>20</v>
      </c>
      <c r="AF2888" s="2" t="s">
        <v>4116</v>
      </c>
      <c r="AG2888" s="2" t="s">
        <v>9</v>
      </c>
      <c r="AI2888" s="1" t="str">
        <f t="shared" si="62"/>
        <v>15(1)</v>
      </c>
      <c r="AJ2888" s="1" t="str">
        <f t="shared" si="63"/>
        <v>015(001)-001～001</v>
      </c>
      <c r="AK2888" s="26" t="s">
        <v>10328</v>
      </c>
    </row>
    <row r="2889" spans="1:37" s="1" customFormat="1" x14ac:dyDescent="0.55000000000000004">
      <c r="A2889" s="1">
        <v>2031</v>
      </c>
      <c r="B2889" s="1" t="s">
        <v>4124</v>
      </c>
      <c r="C2889" s="1" t="s">
        <v>11499</v>
      </c>
      <c r="D2889" s="1" t="s">
        <v>20824</v>
      </c>
      <c r="E2889" s="2" t="s">
        <v>4117</v>
      </c>
      <c r="F2889" s="16">
        <v>266</v>
      </c>
      <c r="G2889" s="12">
        <v>15</v>
      </c>
      <c r="H2889" s="12">
        <v>1</v>
      </c>
      <c r="I2889" s="2" t="s">
        <v>10</v>
      </c>
      <c r="J2889" s="1">
        <v>3</v>
      </c>
      <c r="K2889" s="1" t="s">
        <v>18655</v>
      </c>
      <c r="L2889" s="1" t="s">
        <v>16785</v>
      </c>
      <c r="M2889" s="1" t="s">
        <v>18</v>
      </c>
      <c r="AB2889" s="10"/>
      <c r="AC2889" s="10" t="s">
        <v>18</v>
      </c>
      <c r="AD2889" s="2" t="s">
        <v>19</v>
      </c>
      <c r="AE2889" s="2" t="s">
        <v>25</v>
      </c>
      <c r="AF2889" s="2" t="s">
        <v>4125</v>
      </c>
      <c r="AG2889" s="2" t="s">
        <v>9</v>
      </c>
      <c r="AI2889" s="1" t="str">
        <f t="shared" si="62"/>
        <v>15(1)</v>
      </c>
      <c r="AJ2889" s="1" t="str">
        <f t="shared" si="63"/>
        <v>015(001)-002～003</v>
      </c>
      <c r="AK2889" s="26" t="s">
        <v>10329</v>
      </c>
    </row>
    <row r="2890" spans="1:37" s="1" customFormat="1" x14ac:dyDescent="0.55000000000000004">
      <c r="A2890" s="1">
        <v>2032</v>
      </c>
      <c r="B2890" s="1" t="s">
        <v>4118</v>
      </c>
      <c r="C2890" s="1" t="s">
        <v>11499</v>
      </c>
      <c r="D2890" s="1" t="s">
        <v>20824</v>
      </c>
      <c r="E2890" s="2" t="s">
        <v>4117</v>
      </c>
      <c r="F2890" s="16">
        <v>266</v>
      </c>
      <c r="G2890" s="12">
        <v>15</v>
      </c>
      <c r="H2890" s="12">
        <v>1</v>
      </c>
      <c r="I2890" s="2" t="s">
        <v>14</v>
      </c>
      <c r="J2890" s="2" t="s">
        <v>14</v>
      </c>
      <c r="K2890" s="1" t="s">
        <v>18163</v>
      </c>
      <c r="L2890" s="1" t="s">
        <v>16785</v>
      </c>
      <c r="M2890" s="1" t="s">
        <v>2741</v>
      </c>
      <c r="AB2890" s="10"/>
      <c r="AC2890" s="10" t="s">
        <v>2741</v>
      </c>
      <c r="AD2890" s="2" t="s">
        <v>19</v>
      </c>
      <c r="AE2890" s="2" t="s">
        <v>25</v>
      </c>
      <c r="AF2890" s="2" t="s">
        <v>4119</v>
      </c>
      <c r="AG2890" s="2" t="s">
        <v>9</v>
      </c>
      <c r="AI2890" s="1" t="str">
        <f t="shared" si="62"/>
        <v>15(1)</v>
      </c>
      <c r="AJ2890" s="1" t="str">
        <f t="shared" si="63"/>
        <v>015(001)-004～004</v>
      </c>
      <c r="AK2890" s="26" t="s">
        <v>10330</v>
      </c>
    </row>
    <row r="2891" spans="1:37" s="1" customFormat="1" x14ac:dyDescent="0.55000000000000004">
      <c r="A2891" s="1">
        <v>2033</v>
      </c>
      <c r="B2891" s="1" t="s">
        <v>4120</v>
      </c>
      <c r="C2891" s="1" t="s">
        <v>11499</v>
      </c>
      <c r="D2891" s="1" t="s">
        <v>20824</v>
      </c>
      <c r="E2891" s="2" t="s">
        <v>4117</v>
      </c>
      <c r="F2891" s="16">
        <v>266</v>
      </c>
      <c r="G2891" s="12">
        <v>15</v>
      </c>
      <c r="H2891" s="12">
        <v>1</v>
      </c>
      <c r="I2891" s="2" t="s">
        <v>55</v>
      </c>
      <c r="J2891" s="2" t="s">
        <v>55</v>
      </c>
      <c r="K2891" s="1" t="s">
        <v>18163</v>
      </c>
      <c r="L2891" s="1" t="s">
        <v>16785</v>
      </c>
      <c r="M2891" s="1" t="s">
        <v>3529</v>
      </c>
      <c r="AB2891" s="10"/>
      <c r="AC2891" s="10" t="s">
        <v>3529</v>
      </c>
      <c r="AD2891" s="2" t="s">
        <v>19</v>
      </c>
      <c r="AE2891" s="2" t="s">
        <v>25</v>
      </c>
      <c r="AF2891" s="2" t="s">
        <v>4121</v>
      </c>
      <c r="AG2891" s="2" t="s">
        <v>9</v>
      </c>
      <c r="AI2891" s="1" t="str">
        <f t="shared" si="62"/>
        <v>15(1)</v>
      </c>
      <c r="AJ2891" s="1" t="str">
        <f t="shared" si="63"/>
        <v>015(001)-005～005</v>
      </c>
      <c r="AK2891" s="26" t="s">
        <v>10330</v>
      </c>
    </row>
    <row r="2892" spans="1:37" s="1" customFormat="1" x14ac:dyDescent="0.55000000000000004">
      <c r="A2892" s="1">
        <v>2034</v>
      </c>
      <c r="B2892" s="1" t="s">
        <v>4122</v>
      </c>
      <c r="C2892" s="1" t="s">
        <v>11499</v>
      </c>
      <c r="D2892" s="1" t="s">
        <v>20824</v>
      </c>
      <c r="E2892" s="2" t="s">
        <v>4117</v>
      </c>
      <c r="F2892" s="16">
        <v>266</v>
      </c>
      <c r="G2892" s="12">
        <v>15</v>
      </c>
      <c r="H2892" s="12">
        <v>1</v>
      </c>
      <c r="I2892" s="2" t="s">
        <v>59</v>
      </c>
      <c r="J2892" s="2" t="s">
        <v>59</v>
      </c>
      <c r="K2892" s="1" t="s">
        <v>17918</v>
      </c>
      <c r="L2892" s="1" t="s">
        <v>16785</v>
      </c>
      <c r="M2892" s="1" t="s">
        <v>3403</v>
      </c>
      <c r="AB2892" s="10"/>
      <c r="AC2892" s="10" t="s">
        <v>3403</v>
      </c>
      <c r="AD2892" s="2" t="s">
        <v>19</v>
      </c>
      <c r="AE2892" s="2" t="s">
        <v>25</v>
      </c>
      <c r="AF2892" s="2" t="s">
        <v>4123</v>
      </c>
      <c r="AG2892" s="2" t="s">
        <v>9</v>
      </c>
      <c r="AI2892" s="1" t="str">
        <f t="shared" si="62"/>
        <v>15(1)</v>
      </c>
      <c r="AJ2892" s="1" t="str">
        <f t="shared" si="63"/>
        <v>015(001)-006～006</v>
      </c>
      <c r="AK2892" s="26" t="s">
        <v>10331</v>
      </c>
    </row>
    <row r="2893" spans="1:37" s="1" customFormat="1" x14ac:dyDescent="0.55000000000000004">
      <c r="A2893" s="1">
        <v>2035</v>
      </c>
      <c r="B2893" s="1" t="s">
        <v>4122</v>
      </c>
      <c r="C2893" s="1" t="s">
        <v>11499</v>
      </c>
      <c r="D2893" s="1" t="s">
        <v>20824</v>
      </c>
      <c r="E2893" s="2" t="s">
        <v>4117</v>
      </c>
      <c r="F2893" s="16">
        <v>266</v>
      </c>
      <c r="G2893" s="12">
        <v>15</v>
      </c>
      <c r="H2893" s="12">
        <v>1</v>
      </c>
      <c r="I2893" s="2" t="s">
        <v>15</v>
      </c>
      <c r="J2893" s="1">
        <v>8</v>
      </c>
      <c r="K2893" s="1" t="s">
        <v>17918</v>
      </c>
      <c r="L2893" s="1" t="s">
        <v>16785</v>
      </c>
      <c r="M2893" s="1" t="s">
        <v>4126</v>
      </c>
      <c r="AB2893" s="10"/>
      <c r="AC2893" s="10" t="s">
        <v>4126</v>
      </c>
      <c r="AD2893" s="2" t="s">
        <v>19</v>
      </c>
      <c r="AE2893" s="2" t="s">
        <v>25</v>
      </c>
      <c r="AF2893" s="2" t="s">
        <v>4127</v>
      </c>
      <c r="AG2893" s="2" t="s">
        <v>9</v>
      </c>
      <c r="AI2893" s="1" t="str">
        <f t="shared" si="62"/>
        <v>15(1)</v>
      </c>
      <c r="AJ2893" s="1" t="str">
        <f t="shared" si="63"/>
        <v>015(001)-007～008</v>
      </c>
      <c r="AK2893" s="26" t="s">
        <v>10331</v>
      </c>
    </row>
    <row r="2894" spans="1:37" s="1" customFormat="1" x14ac:dyDescent="0.55000000000000004">
      <c r="A2894" s="1">
        <v>2036</v>
      </c>
      <c r="B2894" s="1" t="s">
        <v>9321</v>
      </c>
      <c r="C2894" s="1" t="s">
        <v>11499</v>
      </c>
      <c r="D2894" s="1" t="s">
        <v>20824</v>
      </c>
      <c r="E2894" s="2" t="s">
        <v>4117</v>
      </c>
      <c r="F2894" s="16">
        <v>266</v>
      </c>
      <c r="G2894" s="12">
        <v>15</v>
      </c>
      <c r="H2894" s="12">
        <v>1</v>
      </c>
      <c r="I2894" s="2" t="s">
        <v>44</v>
      </c>
      <c r="J2894" s="2" t="s">
        <v>437</v>
      </c>
      <c r="K2894" s="1" t="s">
        <v>19044</v>
      </c>
      <c r="L2894" s="1" t="s">
        <v>16785</v>
      </c>
      <c r="M2894" s="1" t="s">
        <v>781</v>
      </c>
      <c r="AB2894" s="10"/>
      <c r="AC2894" s="10" t="s">
        <v>781</v>
      </c>
      <c r="AD2894" s="1" t="s">
        <v>19</v>
      </c>
      <c r="AE2894" s="1" t="s">
        <v>3889</v>
      </c>
      <c r="AF2894" s="2" t="s">
        <v>4128</v>
      </c>
      <c r="AG2894" s="2" t="s">
        <v>9</v>
      </c>
      <c r="AI2894" s="1" t="str">
        <f t="shared" si="62"/>
        <v>15(1)</v>
      </c>
      <c r="AJ2894" s="1" t="str">
        <f t="shared" si="63"/>
        <v>015(001)-008～009</v>
      </c>
      <c r="AK2894" s="26" t="s">
        <v>10332</v>
      </c>
    </row>
    <row r="2895" spans="1:37" s="1" customFormat="1" x14ac:dyDescent="0.55000000000000004">
      <c r="A2895" s="1">
        <v>2037</v>
      </c>
      <c r="B2895" s="1" t="s">
        <v>8711</v>
      </c>
      <c r="C2895" s="1" t="s">
        <v>11499</v>
      </c>
      <c r="D2895" s="1" t="s">
        <v>20824</v>
      </c>
      <c r="E2895" s="2" t="s">
        <v>4117</v>
      </c>
      <c r="F2895" s="16">
        <v>266</v>
      </c>
      <c r="G2895" s="12">
        <v>15</v>
      </c>
      <c r="H2895" s="12">
        <v>1</v>
      </c>
      <c r="I2895" s="1">
        <v>10</v>
      </c>
      <c r="J2895" s="1">
        <v>12</v>
      </c>
      <c r="K2895" s="1" t="s">
        <v>17590</v>
      </c>
      <c r="L2895" s="1" t="s">
        <v>16785</v>
      </c>
      <c r="M2895" s="1" t="s">
        <v>2777</v>
      </c>
      <c r="AB2895" s="10"/>
      <c r="AC2895" s="10" t="s">
        <v>2777</v>
      </c>
      <c r="AD2895" s="2" t="s">
        <v>3357</v>
      </c>
      <c r="AE2895" s="2"/>
      <c r="AF2895" s="2" t="s">
        <v>4060</v>
      </c>
      <c r="AG2895" s="2" t="s">
        <v>9</v>
      </c>
      <c r="AI2895" s="1" t="str">
        <f t="shared" si="62"/>
        <v>15(1)</v>
      </c>
      <c r="AJ2895" s="1" t="str">
        <f t="shared" si="63"/>
        <v>015(001)-010～012</v>
      </c>
      <c r="AK2895" s="26" t="s">
        <v>10333</v>
      </c>
    </row>
    <row r="2896" spans="1:37" s="1" customFormat="1" x14ac:dyDescent="0.55000000000000004">
      <c r="A2896" s="1">
        <v>2039</v>
      </c>
      <c r="B2896" s="1" t="s">
        <v>9157</v>
      </c>
      <c r="C2896" s="1" t="s">
        <v>11499</v>
      </c>
      <c r="D2896" s="1" t="s">
        <v>20824</v>
      </c>
      <c r="E2896" s="2" t="s">
        <v>4117</v>
      </c>
      <c r="F2896" s="16">
        <v>266</v>
      </c>
      <c r="G2896" s="12">
        <v>15</v>
      </c>
      <c r="H2896" s="12">
        <v>1</v>
      </c>
      <c r="I2896" s="2" t="s">
        <v>74</v>
      </c>
      <c r="J2896" s="2" t="s">
        <v>765</v>
      </c>
      <c r="K2896" s="1" t="s">
        <v>19045</v>
      </c>
      <c r="L2896" s="1" t="s">
        <v>16785</v>
      </c>
      <c r="AB2896" s="10"/>
      <c r="AC2896" s="10"/>
      <c r="AD2896" s="1" t="s">
        <v>19</v>
      </c>
      <c r="AE2896" s="1" t="s">
        <v>28</v>
      </c>
      <c r="AF2896" s="2" t="s">
        <v>4129</v>
      </c>
      <c r="AG2896" s="2" t="s">
        <v>9</v>
      </c>
      <c r="AI2896" s="1" t="str">
        <f t="shared" si="62"/>
        <v>15(1)</v>
      </c>
      <c r="AJ2896" s="1" t="str">
        <f t="shared" si="63"/>
        <v>015(001)-013～015</v>
      </c>
      <c r="AK2896" s="26" t="s">
        <v>10334</v>
      </c>
    </row>
    <row r="2897" spans="1:37" s="1" customFormat="1" x14ac:dyDescent="0.55000000000000004">
      <c r="A2897" s="1">
        <v>2040</v>
      </c>
      <c r="B2897" s="1" t="s">
        <v>4130</v>
      </c>
      <c r="C2897" s="1" t="s">
        <v>11501</v>
      </c>
      <c r="D2897" s="1" t="s">
        <v>20824</v>
      </c>
      <c r="E2897" s="2" t="s">
        <v>4132</v>
      </c>
      <c r="F2897" s="16">
        <v>267</v>
      </c>
      <c r="G2897" s="12">
        <v>15</v>
      </c>
      <c r="H2897" s="12">
        <v>2</v>
      </c>
      <c r="I2897" s="2" t="s">
        <v>753</v>
      </c>
      <c r="J2897" s="2" t="s">
        <v>753</v>
      </c>
      <c r="K2897" s="1" t="s">
        <v>17738</v>
      </c>
      <c r="L2897" s="1" t="s">
        <v>16785</v>
      </c>
      <c r="M2897" s="1" t="s">
        <v>3223</v>
      </c>
      <c r="AB2897" s="10"/>
      <c r="AC2897" s="10" t="s">
        <v>3223</v>
      </c>
      <c r="AD2897" s="2" t="s">
        <v>19</v>
      </c>
      <c r="AE2897" s="2" t="s">
        <v>20</v>
      </c>
      <c r="AF2897" s="2" t="s">
        <v>4131</v>
      </c>
      <c r="AG2897" s="2" t="s">
        <v>9</v>
      </c>
      <c r="AI2897" s="1" t="str">
        <f t="shared" si="62"/>
        <v>15(2)</v>
      </c>
      <c r="AJ2897" s="1" t="str">
        <f t="shared" si="63"/>
        <v>015(002)-017～017</v>
      </c>
      <c r="AK2897" s="26" t="s">
        <v>10337</v>
      </c>
    </row>
    <row r="2898" spans="1:37" s="1" customFormat="1" x14ac:dyDescent="0.55000000000000004">
      <c r="A2898" s="1">
        <v>2041</v>
      </c>
      <c r="B2898" s="1" t="s">
        <v>8709</v>
      </c>
      <c r="C2898" s="1" t="s">
        <v>11501</v>
      </c>
      <c r="D2898" s="1" t="s">
        <v>20824</v>
      </c>
      <c r="E2898" s="2" t="s">
        <v>4132</v>
      </c>
      <c r="F2898" s="16">
        <v>267</v>
      </c>
      <c r="G2898" s="12">
        <v>15</v>
      </c>
      <c r="H2898" s="12">
        <v>2</v>
      </c>
      <c r="I2898" s="1">
        <v>18</v>
      </c>
      <c r="J2898" s="1">
        <v>19</v>
      </c>
      <c r="K2898" s="1" t="s">
        <v>18285</v>
      </c>
      <c r="L2898" s="1" t="s">
        <v>16785</v>
      </c>
      <c r="M2898" s="1" t="s">
        <v>4061</v>
      </c>
      <c r="AB2898" s="10"/>
      <c r="AC2898" s="10" t="s">
        <v>4061</v>
      </c>
      <c r="AD2898" s="2" t="s">
        <v>3357</v>
      </c>
      <c r="AE2898" s="2"/>
      <c r="AF2898" s="2" t="s">
        <v>4062</v>
      </c>
      <c r="AG2898" s="2" t="s">
        <v>9</v>
      </c>
      <c r="AI2898" s="1" t="str">
        <f t="shared" si="62"/>
        <v>15(2)</v>
      </c>
      <c r="AJ2898" s="1" t="str">
        <f t="shared" si="63"/>
        <v>015(002)-018～019</v>
      </c>
      <c r="AK2898" s="26" t="s">
        <v>10338</v>
      </c>
    </row>
    <row r="2899" spans="1:37" s="1" customFormat="1" x14ac:dyDescent="0.55000000000000004">
      <c r="A2899" s="1">
        <v>2043</v>
      </c>
      <c r="B2899" s="1" t="s">
        <v>4133</v>
      </c>
      <c r="C2899" s="1" t="s">
        <v>11501</v>
      </c>
      <c r="D2899" s="1" t="s">
        <v>20824</v>
      </c>
      <c r="E2899" s="2" t="s">
        <v>4132</v>
      </c>
      <c r="F2899" s="16">
        <v>267</v>
      </c>
      <c r="G2899" s="12">
        <v>15</v>
      </c>
      <c r="H2899" s="12">
        <v>2</v>
      </c>
      <c r="I2899" s="2" t="s">
        <v>93</v>
      </c>
      <c r="J2899" s="2" t="s">
        <v>93</v>
      </c>
      <c r="K2899" s="1" t="s">
        <v>18285</v>
      </c>
      <c r="L2899" s="1" t="s">
        <v>16785</v>
      </c>
      <c r="M2899" s="1" t="s">
        <v>4134</v>
      </c>
      <c r="AB2899" s="10"/>
      <c r="AC2899" s="10" t="s">
        <v>4134</v>
      </c>
      <c r="AD2899" s="2" t="s">
        <v>19</v>
      </c>
      <c r="AE2899" s="2" t="s">
        <v>25</v>
      </c>
      <c r="AF2899" s="2" t="s">
        <v>4135</v>
      </c>
      <c r="AG2899" s="2" t="s">
        <v>9</v>
      </c>
      <c r="AI2899" s="1" t="str">
        <f t="shared" si="62"/>
        <v>15(2)</v>
      </c>
      <c r="AJ2899" s="1" t="str">
        <f t="shared" si="63"/>
        <v>015(002)-019～019</v>
      </c>
      <c r="AK2899" s="26" t="s">
        <v>10338</v>
      </c>
    </row>
    <row r="2900" spans="1:37" s="1" customFormat="1" x14ac:dyDescent="0.55000000000000004">
      <c r="A2900" s="1">
        <v>2044</v>
      </c>
      <c r="B2900" s="1" t="s">
        <v>4063</v>
      </c>
      <c r="C2900" s="1" t="s">
        <v>11501</v>
      </c>
      <c r="D2900" s="1" t="s">
        <v>20824</v>
      </c>
      <c r="E2900" s="2" t="s">
        <v>4132</v>
      </c>
      <c r="F2900" s="16">
        <v>267</v>
      </c>
      <c r="G2900" s="12">
        <v>15</v>
      </c>
      <c r="H2900" s="12">
        <v>2</v>
      </c>
      <c r="I2900" s="1">
        <v>20</v>
      </c>
      <c r="J2900" s="1">
        <v>22</v>
      </c>
      <c r="K2900" s="1" t="s">
        <v>18522</v>
      </c>
      <c r="L2900" s="1" t="s">
        <v>16785</v>
      </c>
      <c r="M2900" s="1" t="s">
        <v>4064</v>
      </c>
      <c r="AB2900" s="10"/>
      <c r="AC2900" s="10" t="s">
        <v>4064</v>
      </c>
      <c r="AD2900" s="2" t="s">
        <v>3357</v>
      </c>
      <c r="AE2900" s="2"/>
      <c r="AF2900" s="2" t="s">
        <v>4065</v>
      </c>
      <c r="AG2900" s="2" t="s">
        <v>9</v>
      </c>
      <c r="AI2900" s="1" t="str">
        <f t="shared" si="62"/>
        <v>15(2)</v>
      </c>
      <c r="AJ2900" s="1" t="str">
        <f t="shared" si="63"/>
        <v>015(002)-020～022</v>
      </c>
      <c r="AK2900" s="26" t="s">
        <v>10339</v>
      </c>
    </row>
    <row r="2901" spans="1:37" s="1" customFormat="1" x14ac:dyDescent="0.55000000000000004">
      <c r="A2901" s="1">
        <v>2046</v>
      </c>
      <c r="B2901" s="1" t="s">
        <v>4066</v>
      </c>
      <c r="C2901" s="1" t="s">
        <v>11501</v>
      </c>
      <c r="D2901" s="1" t="s">
        <v>20824</v>
      </c>
      <c r="E2901" s="2" t="s">
        <v>4132</v>
      </c>
      <c r="F2901" s="16">
        <v>267</v>
      </c>
      <c r="G2901" s="12">
        <v>15</v>
      </c>
      <c r="H2901" s="12">
        <v>2</v>
      </c>
      <c r="I2901" s="1">
        <v>23</v>
      </c>
      <c r="J2901" s="1">
        <v>24</v>
      </c>
      <c r="K2901" s="1" t="s">
        <v>18371</v>
      </c>
      <c r="L2901" s="1" t="s">
        <v>16785</v>
      </c>
      <c r="M2901" s="1" t="s">
        <v>4067</v>
      </c>
      <c r="AB2901" s="10"/>
      <c r="AC2901" s="10" t="s">
        <v>4067</v>
      </c>
      <c r="AD2901" s="2" t="s">
        <v>3357</v>
      </c>
      <c r="AE2901" s="2"/>
      <c r="AF2901" s="2" t="s">
        <v>4068</v>
      </c>
      <c r="AG2901" s="2" t="s">
        <v>9</v>
      </c>
      <c r="AI2901" s="1" t="str">
        <f t="shared" si="62"/>
        <v>15(2)</v>
      </c>
      <c r="AJ2901" s="1" t="str">
        <f t="shared" si="63"/>
        <v>015(002)-023～024</v>
      </c>
      <c r="AK2901" s="26" t="s">
        <v>10340</v>
      </c>
    </row>
    <row r="2902" spans="1:37" s="1" customFormat="1" x14ac:dyDescent="0.55000000000000004">
      <c r="A2902" s="1">
        <v>2048</v>
      </c>
      <c r="B2902" s="1" t="s">
        <v>4139</v>
      </c>
      <c r="C2902" s="1" t="s">
        <v>11501</v>
      </c>
      <c r="D2902" s="1" t="s">
        <v>20824</v>
      </c>
      <c r="E2902" s="2" t="s">
        <v>4132</v>
      </c>
      <c r="F2902" s="16">
        <v>267</v>
      </c>
      <c r="G2902" s="12">
        <v>15</v>
      </c>
      <c r="H2902" s="12">
        <v>2</v>
      </c>
      <c r="I2902" s="2" t="s">
        <v>100</v>
      </c>
      <c r="J2902" s="2" t="s">
        <v>113</v>
      </c>
      <c r="K2902" s="1" t="s">
        <v>18614</v>
      </c>
      <c r="L2902" s="1" t="s">
        <v>16785</v>
      </c>
      <c r="M2902" s="1" t="s">
        <v>4140</v>
      </c>
      <c r="AB2902" s="10"/>
      <c r="AC2902" s="10" t="s">
        <v>4140</v>
      </c>
      <c r="AD2902" s="2" t="s">
        <v>19</v>
      </c>
      <c r="AE2902" s="2" t="s">
        <v>3894</v>
      </c>
      <c r="AF2902" s="2" t="s">
        <v>4141</v>
      </c>
      <c r="AG2902" s="2" t="s">
        <v>9</v>
      </c>
      <c r="AI2902" s="1" t="str">
        <f t="shared" si="62"/>
        <v>15(2)</v>
      </c>
      <c r="AJ2902" s="1" t="str">
        <f t="shared" si="63"/>
        <v>015(002)-025～026</v>
      </c>
      <c r="AK2902" s="26" t="s">
        <v>10341</v>
      </c>
    </row>
    <row r="2903" spans="1:37" s="1" customFormat="1" x14ac:dyDescent="0.55000000000000004">
      <c r="A2903" s="1">
        <v>2049</v>
      </c>
      <c r="B2903" s="1" t="s">
        <v>4142</v>
      </c>
      <c r="C2903" s="1" t="s">
        <v>11501</v>
      </c>
      <c r="D2903" s="1" t="s">
        <v>20824</v>
      </c>
      <c r="E2903" s="2" t="s">
        <v>4132</v>
      </c>
      <c r="F2903" s="16">
        <v>267</v>
      </c>
      <c r="G2903" s="12">
        <v>15</v>
      </c>
      <c r="H2903" s="12">
        <v>2</v>
      </c>
      <c r="I2903" s="2" t="s">
        <v>116</v>
      </c>
      <c r="J2903" s="2" t="s">
        <v>118</v>
      </c>
      <c r="K2903" s="1" t="s">
        <v>18605</v>
      </c>
      <c r="L2903" s="1" t="s">
        <v>16785</v>
      </c>
      <c r="M2903" s="1" t="s">
        <v>4143</v>
      </c>
      <c r="AB2903" s="10"/>
      <c r="AC2903" s="10" t="s">
        <v>4143</v>
      </c>
      <c r="AD2903" s="2" t="s">
        <v>19</v>
      </c>
      <c r="AE2903" s="2" t="s">
        <v>3889</v>
      </c>
      <c r="AF2903" s="2" t="s">
        <v>4144</v>
      </c>
      <c r="AG2903" s="2" t="s">
        <v>9</v>
      </c>
      <c r="AI2903" s="1" t="str">
        <f t="shared" si="62"/>
        <v>15(2)</v>
      </c>
      <c r="AJ2903" s="1" t="str">
        <f t="shared" si="63"/>
        <v>015(002)-027～028</v>
      </c>
      <c r="AK2903" s="26" t="s">
        <v>10342</v>
      </c>
    </row>
    <row r="2904" spans="1:37" s="1" customFormat="1" x14ac:dyDescent="0.55000000000000004">
      <c r="A2904" s="1">
        <v>2050</v>
      </c>
      <c r="B2904" s="1" t="s">
        <v>4136</v>
      </c>
      <c r="C2904" s="1" t="s">
        <v>11501</v>
      </c>
      <c r="D2904" s="1" t="s">
        <v>20824</v>
      </c>
      <c r="E2904" s="2" t="s">
        <v>4132</v>
      </c>
      <c r="F2904" s="16">
        <v>267</v>
      </c>
      <c r="G2904" s="12">
        <v>15</v>
      </c>
      <c r="H2904" s="12">
        <v>2</v>
      </c>
      <c r="I2904" s="2" t="s">
        <v>118</v>
      </c>
      <c r="J2904" s="2" t="s">
        <v>118</v>
      </c>
      <c r="K2904" s="1" t="s">
        <v>18592</v>
      </c>
      <c r="L2904" s="1" t="s">
        <v>16785</v>
      </c>
      <c r="M2904" s="1" t="s">
        <v>1596</v>
      </c>
      <c r="AB2904" s="10"/>
      <c r="AC2904" s="10" t="s">
        <v>1596</v>
      </c>
      <c r="AD2904" s="2" t="s">
        <v>19</v>
      </c>
      <c r="AE2904" s="2" t="s">
        <v>3894</v>
      </c>
      <c r="AF2904" s="2" t="s">
        <v>4137</v>
      </c>
      <c r="AG2904" s="2" t="s">
        <v>9</v>
      </c>
      <c r="AI2904" s="1" t="str">
        <f t="shared" si="62"/>
        <v>15(2)</v>
      </c>
      <c r="AJ2904" s="1" t="str">
        <f t="shared" si="63"/>
        <v>015(002)-028～028</v>
      </c>
      <c r="AK2904" s="26" t="s">
        <v>10343</v>
      </c>
    </row>
    <row r="2905" spans="1:37" s="1" customFormat="1" x14ac:dyDescent="0.55000000000000004">
      <c r="A2905" s="1">
        <v>2051</v>
      </c>
      <c r="B2905" s="1" t="s">
        <v>9322</v>
      </c>
      <c r="C2905" s="1" t="s">
        <v>11501</v>
      </c>
      <c r="D2905" s="1" t="s">
        <v>20824</v>
      </c>
      <c r="E2905" s="2" t="s">
        <v>4132</v>
      </c>
      <c r="F2905" s="16">
        <v>267</v>
      </c>
      <c r="G2905" s="12">
        <v>15</v>
      </c>
      <c r="H2905" s="12">
        <v>2</v>
      </c>
      <c r="I2905" s="2" t="s">
        <v>566</v>
      </c>
      <c r="J2905" s="2" t="s">
        <v>566</v>
      </c>
      <c r="K2905" s="1" t="s">
        <v>18592</v>
      </c>
      <c r="L2905" s="1" t="s">
        <v>16785</v>
      </c>
      <c r="M2905" s="1" t="s">
        <v>4195</v>
      </c>
      <c r="AB2905" s="10"/>
      <c r="AC2905" s="10" t="s">
        <v>4195</v>
      </c>
      <c r="AD2905" s="1" t="s">
        <v>19</v>
      </c>
      <c r="AE2905" s="1" t="s">
        <v>3889</v>
      </c>
      <c r="AF2905" s="2" t="s">
        <v>4138</v>
      </c>
      <c r="AG2905" s="2" t="s">
        <v>9</v>
      </c>
      <c r="AI2905" s="1" t="str">
        <f t="shared" si="62"/>
        <v>15(2)</v>
      </c>
      <c r="AJ2905" s="1" t="str">
        <f t="shared" si="63"/>
        <v>015(002)-029～029</v>
      </c>
      <c r="AK2905" s="26" t="s">
        <v>10343</v>
      </c>
    </row>
    <row r="2906" spans="1:37" s="1" customFormat="1" x14ac:dyDescent="0.55000000000000004">
      <c r="A2906" s="1">
        <v>2052</v>
      </c>
      <c r="B2906" s="1" t="s">
        <v>9305</v>
      </c>
      <c r="D2906" s="1" t="s">
        <v>20824</v>
      </c>
      <c r="E2906" s="2" t="s">
        <v>4132</v>
      </c>
      <c r="F2906" s="16">
        <v>267</v>
      </c>
      <c r="G2906" s="12">
        <v>15</v>
      </c>
      <c r="H2906" s="12">
        <v>2</v>
      </c>
      <c r="I2906" s="2" t="s">
        <v>566</v>
      </c>
      <c r="J2906" s="2" t="s">
        <v>122</v>
      </c>
      <c r="K2906" s="1" t="s">
        <v>18592</v>
      </c>
      <c r="L2906" s="1" t="s">
        <v>16785</v>
      </c>
      <c r="AB2906" s="10"/>
      <c r="AC2906" s="10"/>
      <c r="AD2906" s="1" t="s">
        <v>19</v>
      </c>
      <c r="AE2906" s="1" t="s">
        <v>28</v>
      </c>
      <c r="AF2906" s="2" t="s">
        <v>4145</v>
      </c>
      <c r="AG2906" s="2" t="s">
        <v>9</v>
      </c>
      <c r="AI2906" s="1" t="str">
        <f t="shared" si="62"/>
        <v>15(2)</v>
      </c>
      <c r="AJ2906" s="1" t="str">
        <f t="shared" si="63"/>
        <v>015(002)-029～030</v>
      </c>
      <c r="AK2906" s="26" t="s">
        <v>10343</v>
      </c>
    </row>
    <row r="2907" spans="1:37" s="1" customFormat="1" x14ac:dyDescent="0.55000000000000004">
      <c r="A2907" s="1">
        <v>2053</v>
      </c>
      <c r="B2907" s="1" t="s">
        <v>9004</v>
      </c>
      <c r="C2907" s="1" t="s">
        <v>11501</v>
      </c>
      <c r="D2907" s="1" t="s">
        <v>20824</v>
      </c>
      <c r="E2907" s="2" t="s">
        <v>4132</v>
      </c>
      <c r="F2907" s="16">
        <v>267</v>
      </c>
      <c r="G2907" s="12">
        <v>15</v>
      </c>
      <c r="H2907" s="12">
        <v>2</v>
      </c>
      <c r="I2907" s="2" t="s">
        <v>122</v>
      </c>
      <c r="J2907" s="2" t="s">
        <v>577</v>
      </c>
      <c r="K2907" s="1" t="s">
        <v>19046</v>
      </c>
      <c r="L2907" s="1" t="s">
        <v>16785</v>
      </c>
      <c r="AB2907" s="10"/>
      <c r="AC2907" s="10"/>
      <c r="AD2907" s="1" t="s">
        <v>19</v>
      </c>
      <c r="AE2907" s="1" t="s">
        <v>28</v>
      </c>
      <c r="AF2907" s="2" t="s">
        <v>4146</v>
      </c>
      <c r="AG2907" s="2" t="s">
        <v>9</v>
      </c>
      <c r="AI2907" s="1" t="str">
        <f t="shared" si="62"/>
        <v>15(2)</v>
      </c>
      <c r="AJ2907" s="1" t="str">
        <f t="shared" si="63"/>
        <v>015(002)-030～031</v>
      </c>
      <c r="AK2907" s="26" t="s">
        <v>10344</v>
      </c>
    </row>
    <row r="2908" spans="1:37" s="1" customFormat="1" x14ac:dyDescent="0.55000000000000004">
      <c r="A2908" s="1">
        <v>2054</v>
      </c>
      <c r="B2908" s="1" t="s">
        <v>4148</v>
      </c>
      <c r="C2908" s="1" t="s">
        <v>11503</v>
      </c>
      <c r="D2908" s="1" t="s">
        <v>20824</v>
      </c>
      <c r="E2908" s="2" t="s">
        <v>4147</v>
      </c>
      <c r="F2908" s="16">
        <v>268</v>
      </c>
      <c r="G2908" s="12">
        <v>15</v>
      </c>
      <c r="H2908" s="12">
        <v>3</v>
      </c>
      <c r="I2908" s="2" t="s">
        <v>109</v>
      </c>
      <c r="J2908" s="2" t="s">
        <v>109</v>
      </c>
      <c r="K2908" s="1" t="s">
        <v>18623</v>
      </c>
      <c r="L2908" s="1" t="s">
        <v>16785</v>
      </c>
      <c r="M2908" s="1" t="s">
        <v>4149</v>
      </c>
      <c r="AB2908" s="10"/>
      <c r="AC2908" s="10" t="s">
        <v>4149</v>
      </c>
      <c r="AD2908" s="2" t="s">
        <v>19</v>
      </c>
      <c r="AE2908" s="2" t="s">
        <v>20</v>
      </c>
      <c r="AF2908" s="2" t="s">
        <v>4150</v>
      </c>
      <c r="AG2908" s="2" t="s">
        <v>9</v>
      </c>
      <c r="AI2908" s="1" t="str">
        <f t="shared" si="62"/>
        <v>15(3)</v>
      </c>
      <c r="AJ2908" s="1" t="str">
        <f t="shared" si="63"/>
        <v>015(003)-033～033</v>
      </c>
      <c r="AK2908" s="26" t="s">
        <v>10347</v>
      </c>
    </row>
    <row r="2909" spans="1:37" s="1" customFormat="1" x14ac:dyDescent="0.55000000000000004">
      <c r="A2909" s="1">
        <v>2055</v>
      </c>
      <c r="B2909" s="1" t="s">
        <v>4085</v>
      </c>
      <c r="C2909" s="1" t="s">
        <v>11503</v>
      </c>
      <c r="D2909" s="1" t="s">
        <v>20824</v>
      </c>
      <c r="E2909" s="2" t="s">
        <v>4147</v>
      </c>
      <c r="F2909" s="16">
        <v>268</v>
      </c>
      <c r="G2909" s="12">
        <v>15</v>
      </c>
      <c r="H2909" s="12">
        <v>3</v>
      </c>
      <c r="I2909" s="1">
        <v>34</v>
      </c>
      <c r="J2909" s="1">
        <v>36</v>
      </c>
      <c r="K2909" s="1" t="s">
        <v>18559</v>
      </c>
      <c r="L2909" s="1" t="s">
        <v>16785</v>
      </c>
      <c r="M2909" s="1" t="s">
        <v>1465</v>
      </c>
      <c r="AB2909" s="10"/>
      <c r="AC2909" s="10" t="s">
        <v>1465</v>
      </c>
      <c r="AD2909" s="2" t="s">
        <v>3357</v>
      </c>
      <c r="AE2909" s="2"/>
      <c r="AF2909" s="2" t="s">
        <v>4086</v>
      </c>
      <c r="AG2909" s="1" t="s">
        <v>9</v>
      </c>
      <c r="AI2909" s="1" t="str">
        <f t="shared" si="62"/>
        <v>15(3)</v>
      </c>
      <c r="AJ2909" s="1" t="str">
        <f t="shared" si="63"/>
        <v>015(003)-034～036</v>
      </c>
      <c r="AK2909" s="26" t="s">
        <v>10348</v>
      </c>
    </row>
    <row r="2910" spans="1:37" s="1" customFormat="1" x14ac:dyDescent="0.55000000000000004">
      <c r="A2910" s="1">
        <v>2058</v>
      </c>
      <c r="B2910" s="1" t="s">
        <v>4087</v>
      </c>
      <c r="C2910" s="1" t="s">
        <v>11503</v>
      </c>
      <c r="D2910" s="1" t="s">
        <v>20824</v>
      </c>
      <c r="E2910" s="2" t="s">
        <v>4147</v>
      </c>
      <c r="F2910" s="16">
        <v>268</v>
      </c>
      <c r="G2910" s="12">
        <v>15</v>
      </c>
      <c r="H2910" s="12">
        <v>3</v>
      </c>
      <c r="I2910" s="1">
        <v>36</v>
      </c>
      <c r="J2910" s="1">
        <v>37</v>
      </c>
      <c r="K2910" s="1" t="s">
        <v>18395</v>
      </c>
      <c r="L2910" s="1" t="s">
        <v>16785</v>
      </c>
      <c r="M2910" s="1" t="s">
        <v>4088</v>
      </c>
      <c r="AB2910" s="10"/>
      <c r="AC2910" s="10" t="s">
        <v>4088</v>
      </c>
      <c r="AD2910" s="2" t="s">
        <v>3357</v>
      </c>
      <c r="AE2910" s="2"/>
      <c r="AF2910" s="2" t="s">
        <v>4089</v>
      </c>
      <c r="AG2910" s="1" t="s">
        <v>9</v>
      </c>
      <c r="AI2910" s="1" t="str">
        <f t="shared" si="62"/>
        <v>15(3)</v>
      </c>
      <c r="AJ2910" s="1" t="str">
        <f t="shared" si="63"/>
        <v>015(003)-036～037</v>
      </c>
      <c r="AK2910" s="26" t="s">
        <v>10349</v>
      </c>
    </row>
    <row r="2911" spans="1:37" s="1" customFormat="1" x14ac:dyDescent="0.55000000000000004">
      <c r="A2911" s="1">
        <v>2061</v>
      </c>
      <c r="B2911" s="1" t="s">
        <v>4159</v>
      </c>
      <c r="C2911" s="1" t="s">
        <v>11503</v>
      </c>
      <c r="D2911" s="1" t="s">
        <v>20824</v>
      </c>
      <c r="E2911" s="2" t="s">
        <v>4147</v>
      </c>
      <c r="F2911" s="16">
        <v>268</v>
      </c>
      <c r="G2911" s="12">
        <v>15</v>
      </c>
      <c r="H2911" s="12">
        <v>3</v>
      </c>
      <c r="I2911" s="2" t="s">
        <v>140</v>
      </c>
      <c r="J2911" s="1">
        <v>39</v>
      </c>
      <c r="K2911" s="1" t="s">
        <v>17935</v>
      </c>
      <c r="L2911" s="1" t="s">
        <v>16785</v>
      </c>
      <c r="M2911" s="1" t="s">
        <v>4160</v>
      </c>
      <c r="AB2911" s="10"/>
      <c r="AC2911" s="10" t="s">
        <v>4160</v>
      </c>
      <c r="AD2911" s="2" t="s">
        <v>19</v>
      </c>
      <c r="AE2911" s="2" t="s">
        <v>25</v>
      </c>
      <c r="AF2911" s="2" t="s">
        <v>4161</v>
      </c>
      <c r="AG2911" s="2" t="s">
        <v>9</v>
      </c>
      <c r="AI2911" s="1" t="str">
        <f t="shared" si="62"/>
        <v>15(3)</v>
      </c>
      <c r="AJ2911" s="1" t="str">
        <f t="shared" si="63"/>
        <v>015(003)-038～039</v>
      </c>
      <c r="AK2911" s="26" t="s">
        <v>10350</v>
      </c>
    </row>
    <row r="2912" spans="1:37" s="1" customFormat="1" x14ac:dyDescent="0.55000000000000004">
      <c r="A2912" s="1">
        <v>2062</v>
      </c>
      <c r="B2912" s="1" t="s">
        <v>4100</v>
      </c>
      <c r="C2912" s="1" t="s">
        <v>11503</v>
      </c>
      <c r="D2912" s="1" t="s">
        <v>20824</v>
      </c>
      <c r="E2912" s="2" t="s">
        <v>4147</v>
      </c>
      <c r="F2912" s="16">
        <v>268</v>
      </c>
      <c r="G2912" s="12">
        <v>15</v>
      </c>
      <c r="H2912" s="12">
        <v>3</v>
      </c>
      <c r="I2912" s="1">
        <v>40</v>
      </c>
      <c r="J2912" s="1">
        <v>41</v>
      </c>
      <c r="K2912" s="1" t="s">
        <v>18641</v>
      </c>
      <c r="L2912" s="1" t="s">
        <v>16785</v>
      </c>
      <c r="M2912" s="1" t="s">
        <v>38</v>
      </c>
      <c r="AB2912" s="10"/>
      <c r="AC2912" s="10" t="s">
        <v>38</v>
      </c>
      <c r="AD2912" s="2" t="s">
        <v>3357</v>
      </c>
      <c r="AE2912" s="2"/>
      <c r="AF2912" s="2" t="s">
        <v>4101</v>
      </c>
      <c r="AG2912" s="1" t="s">
        <v>9</v>
      </c>
      <c r="AI2912" s="1" t="str">
        <f t="shared" si="62"/>
        <v>15(3)</v>
      </c>
      <c r="AJ2912" s="1" t="str">
        <f t="shared" si="63"/>
        <v>015(003)-040～041</v>
      </c>
      <c r="AK2912" s="26" t="s">
        <v>10351</v>
      </c>
    </row>
    <row r="2913" spans="1:37" s="1" customFormat="1" x14ac:dyDescent="0.55000000000000004">
      <c r="A2913" s="1">
        <v>2064</v>
      </c>
      <c r="B2913" s="1" t="s">
        <v>9323</v>
      </c>
      <c r="C2913" s="1" t="s">
        <v>11503</v>
      </c>
      <c r="D2913" s="1" t="s">
        <v>20824</v>
      </c>
      <c r="E2913" s="2" t="s">
        <v>4147</v>
      </c>
      <c r="F2913" s="16">
        <v>268</v>
      </c>
      <c r="G2913" s="12">
        <v>15</v>
      </c>
      <c r="H2913" s="12">
        <v>3</v>
      </c>
      <c r="I2913" s="2" t="s">
        <v>143</v>
      </c>
      <c r="J2913" s="2" t="s">
        <v>143</v>
      </c>
      <c r="K2913" s="1" t="s">
        <v>17926</v>
      </c>
      <c r="L2913" s="1" t="s">
        <v>16785</v>
      </c>
      <c r="M2913" s="1" t="s">
        <v>10991</v>
      </c>
      <c r="AB2913" s="10"/>
      <c r="AC2913" s="10" t="s">
        <v>10991</v>
      </c>
      <c r="AD2913" s="1" t="s">
        <v>19</v>
      </c>
      <c r="AE2913" s="1" t="s">
        <v>3889</v>
      </c>
      <c r="AF2913" s="2" t="s">
        <v>4151</v>
      </c>
      <c r="AG2913" s="2" t="s">
        <v>9</v>
      </c>
      <c r="AI2913" s="1" t="str">
        <f t="shared" si="62"/>
        <v>15(3)</v>
      </c>
      <c r="AJ2913" s="1" t="str">
        <f t="shared" si="63"/>
        <v>015(003)-042～042</v>
      </c>
      <c r="AK2913" s="26" t="s">
        <v>10352</v>
      </c>
    </row>
    <row r="2914" spans="1:37" s="1" customFormat="1" x14ac:dyDescent="0.55000000000000004">
      <c r="A2914" s="1">
        <v>2065</v>
      </c>
      <c r="B2914" s="1" t="s">
        <v>4152</v>
      </c>
      <c r="C2914" s="1" t="s">
        <v>11503</v>
      </c>
      <c r="D2914" s="1" t="s">
        <v>20824</v>
      </c>
      <c r="E2914" s="2" t="s">
        <v>4147</v>
      </c>
      <c r="F2914" s="16">
        <v>268</v>
      </c>
      <c r="G2914" s="12">
        <v>15</v>
      </c>
      <c r="H2914" s="12">
        <v>3</v>
      </c>
      <c r="I2914" s="2" t="s">
        <v>145</v>
      </c>
      <c r="J2914" s="2" t="s">
        <v>145</v>
      </c>
      <c r="K2914" s="1" t="s">
        <v>17926</v>
      </c>
      <c r="L2914" s="1" t="s">
        <v>16785</v>
      </c>
      <c r="M2914" s="1" t="s">
        <v>3132</v>
      </c>
      <c r="AB2914" s="10"/>
      <c r="AC2914" s="10" t="s">
        <v>3132</v>
      </c>
      <c r="AD2914" s="2" t="s">
        <v>19</v>
      </c>
      <c r="AE2914" s="2" t="s">
        <v>3889</v>
      </c>
      <c r="AF2914" s="2" t="s">
        <v>4153</v>
      </c>
      <c r="AG2914" s="2" t="s">
        <v>9</v>
      </c>
      <c r="AI2914" s="1" t="str">
        <f t="shared" si="62"/>
        <v>15(3)</v>
      </c>
      <c r="AJ2914" s="1" t="str">
        <f t="shared" si="63"/>
        <v>015(003)-043～043</v>
      </c>
      <c r="AK2914" s="26" t="s">
        <v>10352</v>
      </c>
    </row>
    <row r="2915" spans="1:37" s="1" customFormat="1" x14ac:dyDescent="0.55000000000000004">
      <c r="A2915" s="1">
        <v>2066</v>
      </c>
      <c r="B2915" s="1" t="s">
        <v>4162</v>
      </c>
      <c r="C2915" s="1" t="s">
        <v>11503</v>
      </c>
      <c r="D2915" s="1" t="s">
        <v>20824</v>
      </c>
      <c r="E2915" s="2" t="s">
        <v>4147</v>
      </c>
      <c r="F2915" s="16">
        <v>268</v>
      </c>
      <c r="G2915" s="12">
        <v>15</v>
      </c>
      <c r="H2915" s="12">
        <v>3</v>
      </c>
      <c r="I2915" s="2" t="s">
        <v>147</v>
      </c>
      <c r="J2915" s="2" t="s">
        <v>606</v>
      </c>
      <c r="K2915" s="1" t="s">
        <v>17728</v>
      </c>
      <c r="L2915" s="1" t="s">
        <v>16785</v>
      </c>
      <c r="M2915" s="1" t="s">
        <v>166</v>
      </c>
      <c r="AB2915" s="10"/>
      <c r="AC2915" s="10" t="s">
        <v>166</v>
      </c>
      <c r="AD2915" s="2" t="s">
        <v>19</v>
      </c>
      <c r="AE2915" s="2" t="s">
        <v>3894</v>
      </c>
      <c r="AF2915" s="2" t="s">
        <v>4163</v>
      </c>
      <c r="AG2915" s="2" t="s">
        <v>9</v>
      </c>
      <c r="AI2915" s="1" t="str">
        <f t="shared" si="62"/>
        <v>15(3)</v>
      </c>
      <c r="AJ2915" s="1" t="str">
        <f t="shared" si="63"/>
        <v>015(003)-044～045</v>
      </c>
      <c r="AK2915" s="26" t="s">
        <v>10353</v>
      </c>
    </row>
    <row r="2916" spans="1:37" s="1" customFormat="1" x14ac:dyDescent="0.55000000000000004">
      <c r="A2916" s="1">
        <v>2067</v>
      </c>
      <c r="B2916" s="1" t="s">
        <v>4154</v>
      </c>
      <c r="C2916" s="1" t="s">
        <v>11503</v>
      </c>
      <c r="D2916" s="1" t="s">
        <v>20824</v>
      </c>
      <c r="E2916" s="2" t="s">
        <v>4147</v>
      </c>
      <c r="F2916" s="16">
        <v>268</v>
      </c>
      <c r="G2916" s="12">
        <v>15</v>
      </c>
      <c r="H2916" s="12">
        <v>3</v>
      </c>
      <c r="I2916" s="2" t="s">
        <v>152</v>
      </c>
      <c r="J2916" s="2" t="s">
        <v>152</v>
      </c>
      <c r="K2916" s="1" t="s">
        <v>18593</v>
      </c>
      <c r="L2916" s="1" t="s">
        <v>16785</v>
      </c>
      <c r="M2916" s="1" t="s">
        <v>1596</v>
      </c>
      <c r="AB2916" s="10"/>
      <c r="AC2916" s="10" t="s">
        <v>1596</v>
      </c>
      <c r="AD2916" s="2" t="s">
        <v>19</v>
      </c>
      <c r="AE2916" s="2" t="s">
        <v>3894</v>
      </c>
      <c r="AF2916" s="2" t="s">
        <v>4155</v>
      </c>
      <c r="AG2916" s="2" t="s">
        <v>9</v>
      </c>
      <c r="AI2916" s="1" t="str">
        <f t="shared" si="62"/>
        <v>15(3)</v>
      </c>
      <c r="AJ2916" s="1" t="str">
        <f t="shared" si="63"/>
        <v>015(003)-046～046</v>
      </c>
      <c r="AK2916" s="26" t="s">
        <v>10354</v>
      </c>
    </row>
    <row r="2917" spans="1:37" s="1" customFormat="1" x14ac:dyDescent="0.55000000000000004">
      <c r="A2917" s="1">
        <v>2068</v>
      </c>
      <c r="B2917" s="1" t="s">
        <v>9157</v>
      </c>
      <c r="C2917" s="1" t="s">
        <v>11503</v>
      </c>
      <c r="D2917" s="1" t="s">
        <v>20824</v>
      </c>
      <c r="E2917" s="2" t="s">
        <v>4147</v>
      </c>
      <c r="F2917" s="16">
        <v>268</v>
      </c>
      <c r="G2917" s="12">
        <v>15</v>
      </c>
      <c r="H2917" s="12">
        <v>3</v>
      </c>
      <c r="I2917" s="2" t="s">
        <v>156</v>
      </c>
      <c r="J2917" s="2" t="s">
        <v>156</v>
      </c>
      <c r="K2917" s="1" t="s">
        <v>18593</v>
      </c>
      <c r="L2917" s="1" t="s">
        <v>16785</v>
      </c>
      <c r="AB2917" s="10"/>
      <c r="AC2917" s="10"/>
      <c r="AD2917" s="1" t="s">
        <v>19</v>
      </c>
      <c r="AE2917" s="1" t="s">
        <v>28</v>
      </c>
      <c r="AF2917" s="2" t="s">
        <v>4156</v>
      </c>
      <c r="AG2917" s="2" t="s">
        <v>9</v>
      </c>
      <c r="AI2917" s="1" t="str">
        <f t="shared" si="62"/>
        <v>15(3)</v>
      </c>
      <c r="AJ2917" s="1" t="str">
        <f t="shared" si="63"/>
        <v>015(003)-047～047</v>
      </c>
      <c r="AK2917" s="26" t="s">
        <v>10354</v>
      </c>
    </row>
    <row r="2918" spans="1:37" s="1" customFormat="1" x14ac:dyDescent="0.55000000000000004">
      <c r="A2918" s="1">
        <v>2069</v>
      </c>
      <c r="B2918" s="1" t="s">
        <v>9305</v>
      </c>
      <c r="D2918" s="1" t="s">
        <v>20824</v>
      </c>
      <c r="E2918" s="2" t="s">
        <v>4147</v>
      </c>
      <c r="F2918" s="16">
        <v>268</v>
      </c>
      <c r="G2918" s="12">
        <v>15</v>
      </c>
      <c r="H2918" s="12">
        <v>3</v>
      </c>
      <c r="I2918" s="2" t="s">
        <v>160</v>
      </c>
      <c r="J2918" s="2" t="s">
        <v>160</v>
      </c>
      <c r="K2918" s="1" t="s">
        <v>19047</v>
      </c>
      <c r="L2918" s="1" t="s">
        <v>16785</v>
      </c>
      <c r="AB2918" s="10"/>
      <c r="AC2918" s="10"/>
      <c r="AD2918" s="1" t="s">
        <v>19</v>
      </c>
      <c r="AE2918" s="1" t="s">
        <v>28</v>
      </c>
      <c r="AF2918" s="2" t="s">
        <v>4157</v>
      </c>
      <c r="AG2918" s="2" t="s">
        <v>9</v>
      </c>
      <c r="AI2918" s="1" t="str">
        <f t="shared" si="62"/>
        <v>15(3)</v>
      </c>
      <c r="AJ2918" s="1" t="str">
        <f t="shared" si="63"/>
        <v>015(003)-048～048</v>
      </c>
      <c r="AK2918" s="26" t="s">
        <v>10355</v>
      </c>
    </row>
    <row r="2919" spans="1:37" s="1" customFormat="1" x14ac:dyDescent="0.55000000000000004">
      <c r="A2919" s="1">
        <v>2070</v>
      </c>
      <c r="B2919" s="1" t="s">
        <v>9004</v>
      </c>
      <c r="C2919" s="1" t="s">
        <v>11503</v>
      </c>
      <c r="D2919" s="1" t="s">
        <v>20824</v>
      </c>
      <c r="E2919" s="2" t="s">
        <v>4147</v>
      </c>
      <c r="F2919" s="16">
        <v>268</v>
      </c>
      <c r="G2919" s="12">
        <v>15</v>
      </c>
      <c r="H2919" s="12">
        <v>3</v>
      </c>
      <c r="I2919" s="2" t="s">
        <v>160</v>
      </c>
      <c r="J2919" s="2" t="s">
        <v>160</v>
      </c>
      <c r="K2919" s="1" t="s">
        <v>19047</v>
      </c>
      <c r="L2919" s="1" t="s">
        <v>16785</v>
      </c>
      <c r="AB2919" s="10"/>
      <c r="AC2919" s="10"/>
      <c r="AD2919" s="1" t="s">
        <v>19</v>
      </c>
      <c r="AE2919" s="1" t="s">
        <v>28</v>
      </c>
      <c r="AF2919" s="2" t="s">
        <v>4158</v>
      </c>
      <c r="AG2919" s="2" t="s">
        <v>9</v>
      </c>
      <c r="AI2919" s="1" t="str">
        <f t="shared" si="62"/>
        <v>15(3)</v>
      </c>
      <c r="AJ2919" s="1" t="str">
        <f t="shared" si="63"/>
        <v>015(003)-048～048</v>
      </c>
      <c r="AK2919" s="26" t="s">
        <v>10355</v>
      </c>
    </row>
    <row r="2920" spans="1:37" s="1" customFormat="1" x14ac:dyDescent="0.55000000000000004">
      <c r="A2920" s="1">
        <v>2071</v>
      </c>
      <c r="B2920" s="1" t="s">
        <v>4164</v>
      </c>
      <c r="C2920" s="1" t="s">
        <v>11505</v>
      </c>
      <c r="D2920" s="1" t="s">
        <v>20824</v>
      </c>
      <c r="E2920" s="2" t="s">
        <v>4166</v>
      </c>
      <c r="F2920" s="16">
        <v>269</v>
      </c>
      <c r="G2920" s="12">
        <v>15</v>
      </c>
      <c r="H2920" s="12">
        <v>4</v>
      </c>
      <c r="I2920" s="2" t="s">
        <v>168</v>
      </c>
      <c r="J2920" s="2" t="s">
        <v>168</v>
      </c>
      <c r="K2920" s="1" t="s">
        <v>18052</v>
      </c>
      <c r="L2920" s="1" t="s">
        <v>16785</v>
      </c>
      <c r="M2920" s="1" t="s">
        <v>3000</v>
      </c>
      <c r="AB2920" s="10"/>
      <c r="AC2920" s="10" t="s">
        <v>3000</v>
      </c>
      <c r="AD2920" s="2" t="s">
        <v>19</v>
      </c>
      <c r="AE2920" s="2" t="s">
        <v>20</v>
      </c>
      <c r="AF2920" s="2" t="s">
        <v>4165</v>
      </c>
      <c r="AG2920" s="2" t="s">
        <v>9</v>
      </c>
      <c r="AI2920" s="1" t="str">
        <f t="shared" si="62"/>
        <v>15(4)</v>
      </c>
      <c r="AJ2920" s="1" t="str">
        <f t="shared" si="63"/>
        <v>015(004)-050～050</v>
      </c>
      <c r="AK2920" s="26" t="s">
        <v>10358</v>
      </c>
    </row>
    <row r="2921" spans="1:37" s="1" customFormat="1" x14ac:dyDescent="0.55000000000000004">
      <c r="A2921" s="1">
        <v>2073</v>
      </c>
      <c r="B2921" s="1" t="s">
        <v>4169</v>
      </c>
      <c r="C2921" s="1" t="s">
        <v>11505</v>
      </c>
      <c r="D2921" s="1" t="s">
        <v>20824</v>
      </c>
      <c r="E2921" s="2" t="s">
        <v>4166</v>
      </c>
      <c r="F2921" s="16">
        <v>269</v>
      </c>
      <c r="G2921" s="12">
        <v>15</v>
      </c>
      <c r="H2921" s="12">
        <v>4</v>
      </c>
      <c r="I2921" s="2" t="s">
        <v>148</v>
      </c>
      <c r="J2921" s="1">
        <v>53</v>
      </c>
      <c r="K2921" s="1" t="s">
        <v>18052</v>
      </c>
      <c r="L2921" s="1" t="s">
        <v>16785</v>
      </c>
      <c r="M2921" s="1" t="s">
        <v>2088</v>
      </c>
      <c r="AB2921" s="10"/>
      <c r="AC2921" s="10" t="s">
        <v>2088</v>
      </c>
      <c r="AD2921" s="2" t="s">
        <v>19</v>
      </c>
      <c r="AE2921" s="2" t="s">
        <v>25</v>
      </c>
      <c r="AF2921" s="2" t="s">
        <v>4170</v>
      </c>
      <c r="AG2921" s="2" t="s">
        <v>9</v>
      </c>
      <c r="AI2921" s="1" t="str">
        <f t="shared" si="62"/>
        <v>15(4)</v>
      </c>
      <c r="AJ2921" s="1" t="str">
        <f t="shared" si="63"/>
        <v>015(004)-051～053</v>
      </c>
      <c r="AK2921" s="26" t="s">
        <v>10358</v>
      </c>
    </row>
    <row r="2922" spans="1:37" s="1" customFormat="1" x14ac:dyDescent="0.55000000000000004">
      <c r="A2922" s="1">
        <v>2074</v>
      </c>
      <c r="B2922" s="1" t="s">
        <v>4102</v>
      </c>
      <c r="C2922" s="1" t="s">
        <v>11505</v>
      </c>
      <c r="D2922" s="1" t="s">
        <v>20824</v>
      </c>
      <c r="E2922" s="2" t="s">
        <v>4166</v>
      </c>
      <c r="F2922" s="16">
        <v>269</v>
      </c>
      <c r="G2922" s="12">
        <v>15</v>
      </c>
      <c r="H2922" s="12">
        <v>4</v>
      </c>
      <c r="I2922" s="1">
        <v>54</v>
      </c>
      <c r="J2922" s="1">
        <v>55</v>
      </c>
      <c r="K2922" s="1" t="s">
        <v>17739</v>
      </c>
      <c r="L2922" s="1" t="s">
        <v>16785</v>
      </c>
      <c r="M2922" s="1" t="s">
        <v>4103</v>
      </c>
      <c r="AB2922" s="10"/>
      <c r="AC2922" s="10" t="s">
        <v>4103</v>
      </c>
      <c r="AD2922" s="2" t="s">
        <v>3357</v>
      </c>
      <c r="AE2922" s="2"/>
      <c r="AF2922" s="2" t="s">
        <v>4104</v>
      </c>
      <c r="AG2922" s="2" t="s">
        <v>9</v>
      </c>
      <c r="AI2922" s="1" t="str">
        <f t="shared" si="62"/>
        <v>15(4)</v>
      </c>
      <c r="AJ2922" s="1" t="str">
        <f t="shared" si="63"/>
        <v>015(004)-054～055</v>
      </c>
      <c r="AK2922" s="26" t="s">
        <v>10359</v>
      </c>
    </row>
    <row r="2923" spans="1:37" s="1" customFormat="1" x14ac:dyDescent="0.55000000000000004">
      <c r="A2923" s="1">
        <v>2077</v>
      </c>
      <c r="B2923" s="1" t="s">
        <v>4105</v>
      </c>
      <c r="C2923" s="1" t="s">
        <v>11505</v>
      </c>
      <c r="D2923" s="1" t="s">
        <v>20824</v>
      </c>
      <c r="E2923" s="2" t="s">
        <v>4166</v>
      </c>
      <c r="F2923" s="16">
        <v>269</v>
      </c>
      <c r="G2923" s="12">
        <v>15</v>
      </c>
      <c r="H2923" s="12">
        <v>4</v>
      </c>
      <c r="I2923" s="2" t="s">
        <v>633</v>
      </c>
      <c r="J2923" s="1">
        <v>57</v>
      </c>
      <c r="K2923" s="1" t="s">
        <v>18443</v>
      </c>
      <c r="L2923" s="1" t="s">
        <v>16785</v>
      </c>
      <c r="M2923" s="1" t="s">
        <v>4106</v>
      </c>
      <c r="AB2923" s="10"/>
      <c r="AC2923" s="10" t="s">
        <v>4106</v>
      </c>
      <c r="AD2923" s="2" t="s">
        <v>19</v>
      </c>
      <c r="AE2923" s="2" t="s">
        <v>25</v>
      </c>
      <c r="AF2923" s="2" t="s">
        <v>4171</v>
      </c>
      <c r="AG2923" s="2" t="s">
        <v>9</v>
      </c>
      <c r="AI2923" s="1" t="str">
        <f t="shared" si="62"/>
        <v>15(4)</v>
      </c>
      <c r="AJ2923" s="1" t="str">
        <f t="shared" si="63"/>
        <v>015(004)-056～057</v>
      </c>
      <c r="AK2923" s="26" t="s">
        <v>10360</v>
      </c>
    </row>
    <row r="2924" spans="1:37" s="1" customFormat="1" x14ac:dyDescent="0.55000000000000004">
      <c r="A2924" s="1">
        <v>2078</v>
      </c>
      <c r="B2924" s="1" t="s">
        <v>4107</v>
      </c>
      <c r="C2924" s="1" t="s">
        <v>11505</v>
      </c>
      <c r="D2924" s="1" t="s">
        <v>20824</v>
      </c>
      <c r="E2924" s="2" t="s">
        <v>4166</v>
      </c>
      <c r="F2924" s="16">
        <v>269</v>
      </c>
      <c r="G2924" s="12">
        <v>15</v>
      </c>
      <c r="H2924" s="12">
        <v>4</v>
      </c>
      <c r="I2924" s="1">
        <v>58</v>
      </c>
      <c r="J2924" s="1">
        <v>60</v>
      </c>
      <c r="K2924" s="1" t="s">
        <v>18565</v>
      </c>
      <c r="L2924" s="1" t="s">
        <v>16785</v>
      </c>
      <c r="M2924" s="1" t="s">
        <v>4108</v>
      </c>
      <c r="AB2924" s="10"/>
      <c r="AC2924" s="10" t="s">
        <v>4108</v>
      </c>
      <c r="AD2924" s="2" t="s">
        <v>3357</v>
      </c>
      <c r="AE2924" s="2"/>
      <c r="AF2924" s="2" t="s">
        <v>4109</v>
      </c>
      <c r="AG2924" s="2" t="s">
        <v>9</v>
      </c>
      <c r="AI2924" s="1" t="str">
        <f t="shared" ref="AI2924:AI2987" si="64">G2924&amp;"("&amp;H2924&amp;")"</f>
        <v>15(4)</v>
      </c>
      <c r="AJ2924" s="1" t="str">
        <f t="shared" ref="AJ2924:AJ2987" si="65">TEXT(G2924,"000")&amp;"("&amp;TEXT(H2924,"000")&amp;")-"&amp;TEXT(I2924,"000")&amp;"～"&amp;TEXT(J2924,"000")</f>
        <v>015(004)-058～060</v>
      </c>
      <c r="AK2924" s="26" t="s">
        <v>10361</v>
      </c>
    </row>
    <row r="2925" spans="1:37" s="1" customFormat="1" x14ac:dyDescent="0.55000000000000004">
      <c r="A2925" s="1">
        <v>2081</v>
      </c>
      <c r="B2925" s="1" t="s">
        <v>4090</v>
      </c>
      <c r="C2925" s="1" t="s">
        <v>11505</v>
      </c>
      <c r="D2925" s="1" t="s">
        <v>20824</v>
      </c>
      <c r="E2925" s="2" t="s">
        <v>4166</v>
      </c>
      <c r="F2925" s="16">
        <v>269</v>
      </c>
      <c r="G2925" s="12">
        <v>15</v>
      </c>
      <c r="H2925" s="12">
        <v>4</v>
      </c>
      <c r="I2925" s="2" t="s">
        <v>195</v>
      </c>
      <c r="J2925" s="2" t="s">
        <v>198</v>
      </c>
      <c r="K2925" s="1" t="s">
        <v>18074</v>
      </c>
      <c r="L2925" s="1" t="s">
        <v>16785</v>
      </c>
      <c r="M2925" s="1" t="s">
        <v>2786</v>
      </c>
      <c r="AB2925" s="10"/>
      <c r="AC2925" s="10" t="s">
        <v>2786</v>
      </c>
      <c r="AD2925" s="2" t="s">
        <v>19</v>
      </c>
      <c r="AE2925" s="2" t="s">
        <v>25</v>
      </c>
      <c r="AF2925" s="2" t="s">
        <v>4172</v>
      </c>
      <c r="AG2925" s="2" t="s">
        <v>9</v>
      </c>
      <c r="AI2925" s="1" t="str">
        <f t="shared" si="64"/>
        <v>15(4)</v>
      </c>
      <c r="AJ2925" s="1" t="str">
        <f t="shared" si="65"/>
        <v>015(004)-060～061</v>
      </c>
      <c r="AK2925" s="26" t="s">
        <v>10362</v>
      </c>
    </row>
    <row r="2926" spans="1:37" s="1" customFormat="1" x14ac:dyDescent="0.55000000000000004">
      <c r="A2926" s="1">
        <v>2082</v>
      </c>
      <c r="B2926" s="1" t="s">
        <v>9324</v>
      </c>
      <c r="C2926" s="1" t="s">
        <v>11505</v>
      </c>
      <c r="D2926" s="1" t="s">
        <v>20824</v>
      </c>
      <c r="E2926" s="2" t="s">
        <v>4166</v>
      </c>
      <c r="F2926" s="16">
        <v>269</v>
      </c>
      <c r="G2926" s="12">
        <v>15</v>
      </c>
      <c r="H2926" s="12">
        <v>4</v>
      </c>
      <c r="I2926" s="2" t="s">
        <v>205</v>
      </c>
      <c r="J2926" s="2" t="s">
        <v>205</v>
      </c>
      <c r="K2926" s="1" t="s">
        <v>19048</v>
      </c>
      <c r="L2926" s="1" t="s">
        <v>16785</v>
      </c>
      <c r="M2926" s="1" t="s">
        <v>10999</v>
      </c>
      <c r="AB2926" s="10"/>
      <c r="AC2926" s="10" t="s">
        <v>10999</v>
      </c>
      <c r="AD2926" s="1" t="s">
        <v>19</v>
      </c>
      <c r="AE2926" s="1" t="s">
        <v>3889</v>
      </c>
      <c r="AF2926" s="2" t="s">
        <v>4167</v>
      </c>
      <c r="AG2926" s="2" t="s">
        <v>9</v>
      </c>
      <c r="AI2926" s="1" t="str">
        <f t="shared" si="64"/>
        <v>15(4)</v>
      </c>
      <c r="AJ2926" s="1" t="str">
        <f t="shared" si="65"/>
        <v>015(004)-062～062</v>
      </c>
      <c r="AK2926" s="26" t="s">
        <v>10363</v>
      </c>
    </row>
    <row r="2927" spans="1:37" s="1" customFormat="1" x14ac:dyDescent="0.55000000000000004">
      <c r="A2927" s="1">
        <v>2083</v>
      </c>
      <c r="B2927" s="1" t="s">
        <v>9325</v>
      </c>
      <c r="C2927" s="1" t="s">
        <v>11505</v>
      </c>
      <c r="D2927" s="1" t="s">
        <v>20824</v>
      </c>
      <c r="E2927" s="2" t="s">
        <v>4166</v>
      </c>
      <c r="F2927" s="16">
        <v>269</v>
      </c>
      <c r="G2927" s="12">
        <v>15</v>
      </c>
      <c r="H2927" s="12">
        <v>4</v>
      </c>
      <c r="I2927" s="2" t="s">
        <v>206</v>
      </c>
      <c r="J2927" s="2" t="s">
        <v>206</v>
      </c>
      <c r="K2927" s="1" t="s">
        <v>19048</v>
      </c>
      <c r="L2927" s="1" t="s">
        <v>16785</v>
      </c>
      <c r="M2927" s="1" t="s">
        <v>11001</v>
      </c>
      <c r="AB2927" s="10"/>
      <c r="AC2927" s="10" t="s">
        <v>11001</v>
      </c>
      <c r="AD2927" s="1" t="s">
        <v>19</v>
      </c>
      <c r="AE2927" s="1" t="s">
        <v>3889</v>
      </c>
      <c r="AF2927" s="2" t="s">
        <v>4168</v>
      </c>
      <c r="AG2927" s="2" t="s">
        <v>9</v>
      </c>
      <c r="AI2927" s="1" t="str">
        <f t="shared" si="64"/>
        <v>15(4)</v>
      </c>
      <c r="AJ2927" s="1" t="str">
        <f t="shared" si="65"/>
        <v>015(004)-063～063</v>
      </c>
      <c r="AK2927" s="26" t="s">
        <v>10363</v>
      </c>
    </row>
    <row r="2928" spans="1:37" s="1" customFormat="1" x14ac:dyDescent="0.55000000000000004">
      <c r="A2928" s="1">
        <v>2084</v>
      </c>
      <c r="B2928" s="1" t="s">
        <v>4173</v>
      </c>
      <c r="C2928" s="1" t="s">
        <v>11507</v>
      </c>
      <c r="D2928" s="1" t="s">
        <v>20824</v>
      </c>
      <c r="E2928" s="2" t="s">
        <v>4175</v>
      </c>
      <c r="F2928" s="16">
        <v>270</v>
      </c>
      <c r="G2928" s="12">
        <v>15</v>
      </c>
      <c r="H2928" s="12">
        <v>5</v>
      </c>
      <c r="I2928" s="2" t="s">
        <v>644</v>
      </c>
      <c r="J2928" s="2" t="s">
        <v>644</v>
      </c>
      <c r="K2928" s="1" t="s">
        <v>18652</v>
      </c>
      <c r="L2928" s="1" t="s">
        <v>16785</v>
      </c>
      <c r="M2928" s="1" t="s">
        <v>364</v>
      </c>
      <c r="AB2928" s="10"/>
      <c r="AC2928" s="10" t="s">
        <v>364</v>
      </c>
      <c r="AD2928" s="2" t="s">
        <v>19</v>
      </c>
      <c r="AE2928" s="2" t="s">
        <v>20</v>
      </c>
      <c r="AF2928" s="2" t="s">
        <v>4174</v>
      </c>
      <c r="AG2928" s="2" t="s">
        <v>9</v>
      </c>
      <c r="AI2928" s="1" t="str">
        <f t="shared" si="64"/>
        <v>15(5)</v>
      </c>
      <c r="AJ2928" s="1" t="str">
        <f t="shared" si="65"/>
        <v>015(005)-065～065</v>
      </c>
      <c r="AK2928" s="26" t="s">
        <v>10366</v>
      </c>
    </row>
    <row r="2929" spans="1:37" s="1" customFormat="1" x14ac:dyDescent="0.55000000000000004">
      <c r="A2929" s="1">
        <v>2085</v>
      </c>
      <c r="B2929" s="1" t="s">
        <v>4192</v>
      </c>
      <c r="C2929" s="1" t="s">
        <v>11507</v>
      </c>
      <c r="D2929" s="1" t="s">
        <v>20824</v>
      </c>
      <c r="E2929" s="2" t="s">
        <v>4175</v>
      </c>
      <c r="F2929" s="16">
        <v>270</v>
      </c>
      <c r="G2929" s="12">
        <v>15</v>
      </c>
      <c r="H2929" s="12">
        <v>5</v>
      </c>
      <c r="I2929" s="2" t="s">
        <v>210</v>
      </c>
      <c r="J2929" s="1">
        <v>67</v>
      </c>
      <c r="K2929" s="1" t="s">
        <v>18158</v>
      </c>
      <c r="L2929" s="1" t="s">
        <v>16785</v>
      </c>
      <c r="M2929" s="1" t="s">
        <v>543</v>
      </c>
      <c r="AB2929" s="10"/>
      <c r="AC2929" s="10" t="s">
        <v>543</v>
      </c>
      <c r="AD2929" s="2" t="s">
        <v>19</v>
      </c>
      <c r="AE2929" s="2" t="s">
        <v>25</v>
      </c>
      <c r="AF2929" s="2" t="s">
        <v>4193</v>
      </c>
      <c r="AG2929" s="2" t="s">
        <v>9</v>
      </c>
      <c r="AI2929" s="1" t="str">
        <f t="shared" si="64"/>
        <v>15(5)</v>
      </c>
      <c r="AJ2929" s="1" t="str">
        <f t="shared" si="65"/>
        <v>015(005)-066～067</v>
      </c>
      <c r="AK2929" s="26" t="s">
        <v>10367</v>
      </c>
    </row>
    <row r="2930" spans="1:37" s="1" customFormat="1" x14ac:dyDescent="0.55000000000000004">
      <c r="A2930" s="1">
        <v>2086</v>
      </c>
      <c r="B2930" s="1" t="s">
        <v>4176</v>
      </c>
      <c r="C2930" s="1" t="s">
        <v>11507</v>
      </c>
      <c r="D2930" s="1" t="s">
        <v>20824</v>
      </c>
      <c r="E2930" s="2" t="s">
        <v>4175</v>
      </c>
      <c r="F2930" s="16">
        <v>270</v>
      </c>
      <c r="G2930" s="12">
        <v>15</v>
      </c>
      <c r="H2930" s="12">
        <v>5</v>
      </c>
      <c r="I2930" s="2" t="s">
        <v>213</v>
      </c>
      <c r="J2930" s="2" t="s">
        <v>213</v>
      </c>
      <c r="K2930" s="1" t="s">
        <v>17829</v>
      </c>
      <c r="L2930" s="1" t="s">
        <v>16785</v>
      </c>
      <c r="M2930" s="1" t="s">
        <v>4177</v>
      </c>
      <c r="AB2930" s="10"/>
      <c r="AC2930" s="10" t="s">
        <v>4177</v>
      </c>
      <c r="AD2930" s="2" t="s">
        <v>19</v>
      </c>
      <c r="AE2930" s="2" t="s">
        <v>25</v>
      </c>
      <c r="AF2930" s="2" t="s">
        <v>4178</v>
      </c>
      <c r="AG2930" s="2" t="s">
        <v>9</v>
      </c>
      <c r="AI2930" s="1" t="str">
        <f t="shared" si="64"/>
        <v>15(5)</v>
      </c>
      <c r="AJ2930" s="1" t="str">
        <f t="shared" si="65"/>
        <v>015(005)-068～068</v>
      </c>
      <c r="AK2930" s="26" t="s">
        <v>10368</v>
      </c>
    </row>
    <row r="2931" spans="1:37" s="1" customFormat="1" x14ac:dyDescent="0.55000000000000004">
      <c r="A2931" s="1">
        <v>2087</v>
      </c>
      <c r="B2931" s="1" t="s">
        <v>4179</v>
      </c>
      <c r="C2931" s="1" t="s">
        <v>11507</v>
      </c>
      <c r="D2931" s="1" t="s">
        <v>20824</v>
      </c>
      <c r="E2931" s="2" t="s">
        <v>4175</v>
      </c>
      <c r="F2931" s="16">
        <v>270</v>
      </c>
      <c r="G2931" s="12">
        <v>15</v>
      </c>
      <c r="H2931" s="12">
        <v>5</v>
      </c>
      <c r="I2931" s="2" t="s">
        <v>1386</v>
      </c>
      <c r="J2931" s="2" t="s">
        <v>1386</v>
      </c>
      <c r="K2931" s="1" t="s">
        <v>17829</v>
      </c>
      <c r="L2931" s="1" t="s">
        <v>16785</v>
      </c>
      <c r="M2931" s="1" t="s">
        <v>4180</v>
      </c>
      <c r="AB2931" s="10"/>
      <c r="AC2931" s="10" t="s">
        <v>4180</v>
      </c>
      <c r="AD2931" s="2" t="s">
        <v>19</v>
      </c>
      <c r="AE2931" s="2" t="s">
        <v>25</v>
      </c>
      <c r="AF2931" s="2" t="s">
        <v>4181</v>
      </c>
      <c r="AG2931" s="2" t="s">
        <v>9</v>
      </c>
      <c r="AI2931" s="1" t="str">
        <f t="shared" si="64"/>
        <v>15(5)</v>
      </c>
      <c r="AJ2931" s="1" t="str">
        <f t="shared" si="65"/>
        <v>015(005)-069～069</v>
      </c>
      <c r="AK2931" s="26" t="s">
        <v>10368</v>
      </c>
    </row>
    <row r="2932" spans="1:37" s="1" customFormat="1" x14ac:dyDescent="0.55000000000000004">
      <c r="A2932" s="1">
        <v>2088</v>
      </c>
      <c r="B2932" s="1" t="s">
        <v>4182</v>
      </c>
      <c r="C2932" s="1" t="s">
        <v>11507</v>
      </c>
      <c r="D2932" s="1" t="s">
        <v>20824</v>
      </c>
      <c r="E2932" s="2" t="s">
        <v>4175</v>
      </c>
      <c r="F2932" s="16">
        <v>270</v>
      </c>
      <c r="G2932" s="12">
        <v>15</v>
      </c>
      <c r="H2932" s="12">
        <v>5</v>
      </c>
      <c r="I2932" s="2" t="s">
        <v>219</v>
      </c>
      <c r="J2932" s="2" t="s">
        <v>219</v>
      </c>
      <c r="K2932" s="1" t="s">
        <v>17705</v>
      </c>
      <c r="L2932" s="1" t="s">
        <v>16785</v>
      </c>
      <c r="M2932" s="1" t="s">
        <v>2887</v>
      </c>
      <c r="AB2932" s="10"/>
      <c r="AC2932" s="10" t="s">
        <v>2887</v>
      </c>
      <c r="AD2932" s="2" t="s">
        <v>19</v>
      </c>
      <c r="AE2932" s="2" t="s">
        <v>25</v>
      </c>
      <c r="AF2932" s="2" t="s">
        <v>4183</v>
      </c>
      <c r="AG2932" s="2" t="s">
        <v>9</v>
      </c>
      <c r="AI2932" s="1" t="str">
        <f t="shared" si="64"/>
        <v>15(5)</v>
      </c>
      <c r="AJ2932" s="1" t="str">
        <f t="shared" si="65"/>
        <v>015(005)-070～070</v>
      </c>
      <c r="AK2932" s="26" t="s">
        <v>10369</v>
      </c>
    </row>
    <row r="2933" spans="1:37" s="1" customFormat="1" x14ac:dyDescent="0.55000000000000004">
      <c r="A2933" s="1">
        <v>2089</v>
      </c>
      <c r="B2933" s="1" t="s">
        <v>8700</v>
      </c>
      <c r="C2933" s="1" t="s">
        <v>11507</v>
      </c>
      <c r="D2933" s="1" t="s">
        <v>20824</v>
      </c>
      <c r="E2933" s="2" t="s">
        <v>4175</v>
      </c>
      <c r="F2933" s="16">
        <v>270</v>
      </c>
      <c r="G2933" s="12">
        <v>15</v>
      </c>
      <c r="H2933" s="12">
        <v>5</v>
      </c>
      <c r="I2933" s="1">
        <v>71</v>
      </c>
      <c r="J2933" s="1">
        <v>72</v>
      </c>
      <c r="K2933" s="1" t="s">
        <v>17705</v>
      </c>
      <c r="L2933" s="1" t="s">
        <v>16785</v>
      </c>
      <c r="M2933" s="1" t="s">
        <v>424</v>
      </c>
      <c r="AB2933" s="10"/>
      <c r="AC2933" s="10" t="s">
        <v>424</v>
      </c>
      <c r="AD2933" s="2" t="s">
        <v>3357</v>
      </c>
      <c r="AE2933" s="2"/>
      <c r="AF2933" s="2" t="s">
        <v>4069</v>
      </c>
      <c r="AG2933" s="1" t="s">
        <v>9</v>
      </c>
      <c r="AI2933" s="1" t="str">
        <f t="shared" si="64"/>
        <v>15(5)</v>
      </c>
      <c r="AJ2933" s="1" t="str">
        <f t="shared" si="65"/>
        <v>015(005)-071～072</v>
      </c>
      <c r="AK2933" s="26" t="s">
        <v>10369</v>
      </c>
    </row>
    <row r="2934" spans="1:37" s="1" customFormat="1" x14ac:dyDescent="0.55000000000000004">
      <c r="A2934" s="1">
        <v>2091</v>
      </c>
      <c r="B2934" s="1" t="s">
        <v>4194</v>
      </c>
      <c r="C2934" s="1" t="s">
        <v>11507</v>
      </c>
      <c r="D2934" s="1" t="s">
        <v>20824</v>
      </c>
      <c r="E2934" s="2" t="s">
        <v>4175</v>
      </c>
      <c r="F2934" s="16">
        <v>270</v>
      </c>
      <c r="G2934" s="12">
        <v>15</v>
      </c>
      <c r="H2934" s="12">
        <v>5</v>
      </c>
      <c r="I2934" s="2" t="s">
        <v>226</v>
      </c>
      <c r="J2934" s="2" t="s">
        <v>668</v>
      </c>
      <c r="K2934" s="1" t="s">
        <v>18630</v>
      </c>
      <c r="L2934" s="1" t="s">
        <v>16785</v>
      </c>
      <c r="M2934" s="1" t="s">
        <v>4195</v>
      </c>
      <c r="AB2934" s="10"/>
      <c r="AC2934" s="10" t="s">
        <v>4195</v>
      </c>
      <c r="AD2934" s="2" t="s">
        <v>19</v>
      </c>
      <c r="AE2934" s="2" t="s">
        <v>3894</v>
      </c>
      <c r="AF2934" s="2" t="s">
        <v>4196</v>
      </c>
      <c r="AG2934" s="2" t="s">
        <v>9</v>
      </c>
      <c r="AI2934" s="1" t="str">
        <f t="shared" si="64"/>
        <v>15(5)</v>
      </c>
      <c r="AJ2934" s="1" t="str">
        <f t="shared" si="65"/>
        <v>015(005)-073～074</v>
      </c>
      <c r="AK2934" s="26" t="s">
        <v>10370</v>
      </c>
    </row>
    <row r="2935" spans="1:37" s="1" customFormat="1" x14ac:dyDescent="0.55000000000000004">
      <c r="A2935" s="1">
        <v>2093</v>
      </c>
      <c r="B2935" s="1" t="s">
        <v>4197</v>
      </c>
      <c r="C2935" s="1" t="s">
        <v>11507</v>
      </c>
      <c r="D2935" s="1" t="s">
        <v>20824</v>
      </c>
      <c r="E2935" s="2" t="s">
        <v>4175</v>
      </c>
      <c r="F2935" s="16">
        <v>270</v>
      </c>
      <c r="G2935" s="12">
        <v>15</v>
      </c>
      <c r="H2935" s="12">
        <v>5</v>
      </c>
      <c r="I2935" s="2" t="s">
        <v>668</v>
      </c>
      <c r="J2935" s="2" t="s">
        <v>230</v>
      </c>
      <c r="K2935" s="1" t="s">
        <v>17774</v>
      </c>
      <c r="L2935" s="1" t="s">
        <v>16785</v>
      </c>
      <c r="M2935" s="1" t="s">
        <v>1763</v>
      </c>
      <c r="AB2935" s="10"/>
      <c r="AC2935" s="10" t="s">
        <v>1763</v>
      </c>
      <c r="AD2935" s="2" t="s">
        <v>19</v>
      </c>
      <c r="AE2935" s="2" t="s">
        <v>3894</v>
      </c>
      <c r="AF2935" s="2" t="s">
        <v>4198</v>
      </c>
      <c r="AG2935" s="2" t="s">
        <v>9</v>
      </c>
      <c r="AI2935" s="1" t="str">
        <f t="shared" si="64"/>
        <v>15(5)</v>
      </c>
      <c r="AJ2935" s="1" t="str">
        <f t="shared" si="65"/>
        <v>015(005)-074～075</v>
      </c>
      <c r="AK2935" s="26" t="s">
        <v>10371</v>
      </c>
    </row>
    <row r="2936" spans="1:37" s="1" customFormat="1" x14ac:dyDescent="0.55000000000000004">
      <c r="A2936" s="1">
        <v>2094</v>
      </c>
      <c r="B2936" s="1" t="s">
        <v>4184</v>
      </c>
      <c r="C2936" s="1" t="s">
        <v>11507</v>
      </c>
      <c r="D2936" s="1" t="s">
        <v>20824</v>
      </c>
      <c r="E2936" s="2" t="s">
        <v>4175</v>
      </c>
      <c r="F2936" s="16">
        <v>270</v>
      </c>
      <c r="G2936" s="12">
        <v>15</v>
      </c>
      <c r="H2936" s="12">
        <v>5</v>
      </c>
      <c r="I2936" s="2" t="s">
        <v>233</v>
      </c>
      <c r="J2936" s="2" t="s">
        <v>233</v>
      </c>
      <c r="K2936" s="1" t="s">
        <v>17998</v>
      </c>
      <c r="L2936" s="1" t="s">
        <v>16785</v>
      </c>
      <c r="M2936" s="1" t="s">
        <v>4185</v>
      </c>
      <c r="AB2936" s="10"/>
      <c r="AC2936" s="10" t="s">
        <v>4185</v>
      </c>
      <c r="AD2936" s="2" t="s">
        <v>19</v>
      </c>
      <c r="AE2936" s="2" t="s">
        <v>3894</v>
      </c>
      <c r="AF2936" s="2" t="s">
        <v>4186</v>
      </c>
      <c r="AG2936" s="2" t="s">
        <v>9</v>
      </c>
      <c r="AI2936" s="1" t="str">
        <f t="shared" si="64"/>
        <v>15(5)</v>
      </c>
      <c r="AJ2936" s="1" t="str">
        <f t="shared" si="65"/>
        <v>015(005)-076～076</v>
      </c>
      <c r="AK2936" s="26" t="s">
        <v>10372</v>
      </c>
    </row>
    <row r="2937" spans="1:37" s="1" customFormat="1" x14ac:dyDescent="0.55000000000000004">
      <c r="A2937" s="1">
        <v>2095</v>
      </c>
      <c r="B2937" s="1" t="s">
        <v>4187</v>
      </c>
      <c r="C2937" s="1" t="s">
        <v>11507</v>
      </c>
      <c r="D2937" s="1" t="s">
        <v>20824</v>
      </c>
      <c r="E2937" s="2" t="s">
        <v>4175</v>
      </c>
      <c r="F2937" s="16">
        <v>270</v>
      </c>
      <c r="G2937" s="12">
        <v>15</v>
      </c>
      <c r="H2937" s="12">
        <v>5</v>
      </c>
      <c r="I2937" s="2" t="s">
        <v>237</v>
      </c>
      <c r="J2937" s="2" t="s">
        <v>237</v>
      </c>
      <c r="K2937" s="1" t="s">
        <v>17998</v>
      </c>
      <c r="L2937" s="1" t="s">
        <v>16785</v>
      </c>
      <c r="M2937" s="1" t="s">
        <v>4188</v>
      </c>
      <c r="AB2937" s="10"/>
      <c r="AC2937" s="10" t="s">
        <v>4188</v>
      </c>
      <c r="AD2937" s="2" t="s">
        <v>19</v>
      </c>
      <c r="AE2937" s="2" t="s">
        <v>3889</v>
      </c>
      <c r="AF2937" s="2" t="s">
        <v>4189</v>
      </c>
      <c r="AG2937" s="2" t="s">
        <v>9</v>
      </c>
      <c r="AI2937" s="1" t="str">
        <f t="shared" si="64"/>
        <v>15(5)</v>
      </c>
      <c r="AJ2937" s="1" t="str">
        <f t="shared" si="65"/>
        <v>015(005)-077～077</v>
      </c>
      <c r="AK2937" s="26" t="s">
        <v>10372</v>
      </c>
    </row>
    <row r="2938" spans="1:37" s="1" customFormat="1" x14ac:dyDescent="0.55000000000000004">
      <c r="A2938" s="1">
        <v>2096</v>
      </c>
      <c r="B2938" s="1" t="s">
        <v>9326</v>
      </c>
      <c r="C2938" s="1" t="s">
        <v>11507</v>
      </c>
      <c r="D2938" s="1" t="s">
        <v>20824</v>
      </c>
      <c r="E2938" s="2" t="s">
        <v>4175</v>
      </c>
      <c r="F2938" s="16">
        <v>270</v>
      </c>
      <c r="G2938" s="12">
        <v>15</v>
      </c>
      <c r="H2938" s="12">
        <v>5</v>
      </c>
      <c r="I2938" s="2" t="s">
        <v>671</v>
      </c>
      <c r="J2938" s="2" t="s">
        <v>671</v>
      </c>
      <c r="K2938" s="1" t="s">
        <v>19049</v>
      </c>
      <c r="L2938" s="1" t="s">
        <v>16785</v>
      </c>
      <c r="M2938" s="1" t="s">
        <v>11010</v>
      </c>
      <c r="AB2938" s="10"/>
      <c r="AC2938" s="10" t="s">
        <v>11010</v>
      </c>
      <c r="AD2938" s="1" t="s">
        <v>19</v>
      </c>
      <c r="AE2938" s="1" t="s">
        <v>3889</v>
      </c>
      <c r="AF2938" s="2" t="s">
        <v>4190</v>
      </c>
      <c r="AG2938" s="2" t="s">
        <v>9</v>
      </c>
      <c r="AI2938" s="1" t="str">
        <f t="shared" si="64"/>
        <v>15(5)</v>
      </c>
      <c r="AJ2938" s="1" t="str">
        <f t="shared" si="65"/>
        <v>015(005)-078～078</v>
      </c>
      <c r="AK2938" s="26" t="s">
        <v>10373</v>
      </c>
    </row>
    <row r="2939" spans="1:37" s="1" customFormat="1" x14ac:dyDescent="0.55000000000000004">
      <c r="A2939" s="1">
        <v>2097</v>
      </c>
      <c r="B2939" s="1" t="s">
        <v>9157</v>
      </c>
      <c r="C2939" s="1" t="s">
        <v>11507</v>
      </c>
      <c r="D2939" s="1" t="s">
        <v>20824</v>
      </c>
      <c r="E2939" s="2" t="s">
        <v>4175</v>
      </c>
      <c r="F2939" s="16">
        <v>270</v>
      </c>
      <c r="G2939" s="12">
        <v>15</v>
      </c>
      <c r="H2939" s="12">
        <v>5</v>
      </c>
      <c r="I2939" s="2" t="s">
        <v>675</v>
      </c>
      <c r="J2939" s="2" t="s">
        <v>675</v>
      </c>
      <c r="K2939" s="1" t="s">
        <v>19050</v>
      </c>
      <c r="L2939" s="1" t="s">
        <v>16785</v>
      </c>
      <c r="AB2939" s="10"/>
      <c r="AC2939" s="10"/>
      <c r="AD2939" s="1" t="s">
        <v>19</v>
      </c>
      <c r="AE2939" s="1" t="s">
        <v>28</v>
      </c>
      <c r="AF2939" s="2" t="s">
        <v>4191</v>
      </c>
      <c r="AG2939" s="2" t="s">
        <v>9</v>
      </c>
      <c r="AI2939" s="1" t="str">
        <f t="shared" si="64"/>
        <v>15(5)</v>
      </c>
      <c r="AJ2939" s="1" t="str">
        <f t="shared" si="65"/>
        <v>015(005)-080～080</v>
      </c>
      <c r="AK2939" s="26" t="s">
        <v>10374</v>
      </c>
    </row>
    <row r="2940" spans="1:37" s="1" customFormat="1" x14ac:dyDescent="0.55000000000000004">
      <c r="A2940" s="1">
        <v>2098</v>
      </c>
      <c r="B2940" s="1" t="s">
        <v>4199</v>
      </c>
      <c r="C2940" s="1" t="s">
        <v>11509</v>
      </c>
      <c r="D2940" s="1" t="s">
        <v>20824</v>
      </c>
      <c r="E2940" s="2" t="s">
        <v>4201</v>
      </c>
      <c r="F2940" s="16">
        <v>271</v>
      </c>
      <c r="G2940" s="12">
        <v>15</v>
      </c>
      <c r="H2940" s="12">
        <v>6</v>
      </c>
      <c r="I2940" s="2" t="s">
        <v>222</v>
      </c>
      <c r="J2940" s="2" t="s">
        <v>222</v>
      </c>
      <c r="K2940" s="1" t="s">
        <v>18109</v>
      </c>
      <c r="L2940" s="1" t="s">
        <v>16785</v>
      </c>
      <c r="M2940" s="1" t="s">
        <v>4055</v>
      </c>
      <c r="AB2940" s="10"/>
      <c r="AC2940" s="10" t="s">
        <v>4055</v>
      </c>
      <c r="AD2940" s="2" t="s">
        <v>19</v>
      </c>
      <c r="AE2940" s="2" t="s">
        <v>20</v>
      </c>
      <c r="AF2940" s="2" t="s">
        <v>4200</v>
      </c>
      <c r="AG2940" s="2" t="s">
        <v>9</v>
      </c>
      <c r="AI2940" s="1" t="str">
        <f t="shared" si="64"/>
        <v>15(6)</v>
      </c>
      <c r="AJ2940" s="1" t="str">
        <f t="shared" si="65"/>
        <v>015(006)-081～081</v>
      </c>
      <c r="AK2940" s="26" t="s">
        <v>10377</v>
      </c>
    </row>
    <row r="2941" spans="1:37" s="1" customFormat="1" x14ac:dyDescent="0.55000000000000004">
      <c r="A2941" s="1">
        <v>2099</v>
      </c>
      <c r="B2941" s="1" t="s">
        <v>4210</v>
      </c>
      <c r="C2941" s="1" t="s">
        <v>11509</v>
      </c>
      <c r="D2941" s="1" t="s">
        <v>20824</v>
      </c>
      <c r="E2941" s="2" t="s">
        <v>4201</v>
      </c>
      <c r="F2941" s="16">
        <v>271</v>
      </c>
      <c r="G2941" s="12">
        <v>15</v>
      </c>
      <c r="H2941" s="12">
        <v>6</v>
      </c>
      <c r="I2941" s="2" t="s">
        <v>823</v>
      </c>
      <c r="J2941" s="1">
        <v>83</v>
      </c>
      <c r="K2941" s="1" t="s">
        <v>17749</v>
      </c>
      <c r="L2941" s="1" t="s">
        <v>16785</v>
      </c>
      <c r="M2941" s="1" t="s">
        <v>1288</v>
      </c>
      <c r="AB2941" s="10"/>
      <c r="AC2941" s="10" t="s">
        <v>1288</v>
      </c>
      <c r="AD2941" s="2" t="s">
        <v>19</v>
      </c>
      <c r="AE2941" s="2" t="s">
        <v>25</v>
      </c>
      <c r="AF2941" s="2" t="s">
        <v>4211</v>
      </c>
      <c r="AG2941" s="2" t="s">
        <v>9</v>
      </c>
      <c r="AI2941" s="1" t="str">
        <f t="shared" si="64"/>
        <v>15(6)</v>
      </c>
      <c r="AJ2941" s="1" t="str">
        <f t="shared" si="65"/>
        <v>015(006)-082～083</v>
      </c>
      <c r="AK2941" s="26" t="s">
        <v>10378</v>
      </c>
    </row>
    <row r="2942" spans="1:37" s="1" customFormat="1" x14ac:dyDescent="0.55000000000000004">
      <c r="A2942" s="1">
        <v>2100</v>
      </c>
      <c r="B2942" s="1" t="s">
        <v>4212</v>
      </c>
      <c r="C2942" s="1" t="s">
        <v>11509</v>
      </c>
      <c r="D2942" s="1" t="s">
        <v>20824</v>
      </c>
      <c r="E2942" s="2" t="s">
        <v>4201</v>
      </c>
      <c r="F2942" s="16">
        <v>271</v>
      </c>
      <c r="G2942" s="12">
        <v>15</v>
      </c>
      <c r="H2942" s="12">
        <v>6</v>
      </c>
      <c r="I2942" s="2" t="s">
        <v>246</v>
      </c>
      <c r="J2942" s="1">
        <v>85</v>
      </c>
      <c r="K2942" s="1" t="s">
        <v>18424</v>
      </c>
      <c r="L2942" s="1" t="s">
        <v>16785</v>
      </c>
      <c r="M2942" s="1" t="s">
        <v>1185</v>
      </c>
      <c r="AB2942" s="10"/>
      <c r="AC2942" s="10" t="s">
        <v>1185</v>
      </c>
      <c r="AD2942" s="2" t="s">
        <v>19</v>
      </c>
      <c r="AE2942" s="2" t="s">
        <v>25</v>
      </c>
      <c r="AF2942" s="2" t="s">
        <v>4213</v>
      </c>
      <c r="AG2942" s="2" t="s">
        <v>9</v>
      </c>
      <c r="AI2942" s="1" t="str">
        <f t="shared" si="64"/>
        <v>15(6)</v>
      </c>
      <c r="AJ2942" s="1" t="str">
        <f t="shared" si="65"/>
        <v>015(006)-084～085</v>
      </c>
      <c r="AK2942" s="26" t="s">
        <v>10379</v>
      </c>
    </row>
    <row r="2943" spans="1:37" s="1" customFormat="1" x14ac:dyDescent="0.55000000000000004">
      <c r="A2943" s="1">
        <v>2101</v>
      </c>
      <c r="B2943" s="1" t="s">
        <v>4214</v>
      </c>
      <c r="C2943" s="1" t="s">
        <v>11509</v>
      </c>
      <c r="D2943" s="1" t="s">
        <v>20824</v>
      </c>
      <c r="E2943" s="2" t="s">
        <v>4201</v>
      </c>
      <c r="F2943" s="16">
        <v>271</v>
      </c>
      <c r="G2943" s="12">
        <v>15</v>
      </c>
      <c r="H2943" s="12">
        <v>6</v>
      </c>
      <c r="I2943" s="2" t="s">
        <v>821</v>
      </c>
      <c r="J2943" s="1">
        <v>86</v>
      </c>
      <c r="K2943" s="1" t="s">
        <v>18424</v>
      </c>
      <c r="L2943" s="1" t="s">
        <v>16785</v>
      </c>
      <c r="M2943" s="1" t="s">
        <v>2892</v>
      </c>
      <c r="AB2943" s="10"/>
      <c r="AC2943" s="10" t="s">
        <v>2892</v>
      </c>
      <c r="AD2943" s="2" t="s">
        <v>19</v>
      </c>
      <c r="AE2943" s="2" t="s">
        <v>25</v>
      </c>
      <c r="AF2943" s="2" t="s">
        <v>4215</v>
      </c>
      <c r="AG2943" s="2" t="s">
        <v>9</v>
      </c>
      <c r="AI2943" s="1" t="str">
        <f t="shared" si="64"/>
        <v>15(6)</v>
      </c>
      <c r="AJ2943" s="1" t="str">
        <f t="shared" si="65"/>
        <v>015(006)-085～086</v>
      </c>
      <c r="AK2943" s="26" t="s">
        <v>10379</v>
      </c>
    </row>
    <row r="2944" spans="1:37" s="1" customFormat="1" x14ac:dyDescent="0.55000000000000004">
      <c r="A2944" s="1">
        <v>2102</v>
      </c>
      <c r="B2944" s="1" t="s">
        <v>4216</v>
      </c>
      <c r="C2944" s="1" t="s">
        <v>11509</v>
      </c>
      <c r="D2944" s="1" t="s">
        <v>20824</v>
      </c>
      <c r="E2944" s="2" t="s">
        <v>4201</v>
      </c>
      <c r="F2944" s="16">
        <v>271</v>
      </c>
      <c r="G2944" s="12">
        <v>15</v>
      </c>
      <c r="H2944" s="12">
        <v>6</v>
      </c>
      <c r="I2944" s="2" t="s">
        <v>254</v>
      </c>
      <c r="J2944" s="1">
        <v>89</v>
      </c>
      <c r="K2944" s="1" t="s">
        <v>18119</v>
      </c>
      <c r="L2944" s="1" t="s">
        <v>16785</v>
      </c>
      <c r="M2944" s="1" t="s">
        <v>3557</v>
      </c>
      <c r="AB2944" s="10"/>
      <c r="AC2944" s="10" t="s">
        <v>3557</v>
      </c>
      <c r="AD2944" s="2" t="s">
        <v>19</v>
      </c>
      <c r="AE2944" s="2" t="s">
        <v>25</v>
      </c>
      <c r="AF2944" s="2" t="s">
        <v>4217</v>
      </c>
      <c r="AG2944" s="2" t="s">
        <v>9</v>
      </c>
      <c r="AI2944" s="1" t="str">
        <f t="shared" si="64"/>
        <v>15(6)</v>
      </c>
      <c r="AJ2944" s="1" t="str">
        <f t="shared" si="65"/>
        <v>015(006)-087～089</v>
      </c>
      <c r="AK2944" s="26" t="s">
        <v>10380</v>
      </c>
    </row>
    <row r="2945" spans="1:37" s="1" customFormat="1" x14ac:dyDescent="0.55000000000000004">
      <c r="A2945" s="1">
        <v>2103</v>
      </c>
      <c r="B2945" s="1" t="s">
        <v>4218</v>
      </c>
      <c r="C2945" s="1" t="s">
        <v>11509</v>
      </c>
      <c r="D2945" s="1" t="s">
        <v>20824</v>
      </c>
      <c r="E2945" s="2" t="s">
        <v>4201</v>
      </c>
      <c r="F2945" s="16">
        <v>271</v>
      </c>
      <c r="G2945" s="12">
        <v>15</v>
      </c>
      <c r="H2945" s="12">
        <v>6</v>
      </c>
      <c r="I2945" s="2" t="s">
        <v>17</v>
      </c>
      <c r="J2945" s="1">
        <v>90</v>
      </c>
      <c r="K2945" s="1" t="s">
        <v>17843</v>
      </c>
      <c r="L2945" s="1" t="s">
        <v>16785</v>
      </c>
      <c r="M2945" s="1" t="s">
        <v>4219</v>
      </c>
      <c r="AB2945" s="10"/>
      <c r="AC2945" s="10" t="s">
        <v>4219</v>
      </c>
      <c r="AD2945" s="2" t="s">
        <v>19</v>
      </c>
      <c r="AE2945" s="2" t="s">
        <v>25</v>
      </c>
      <c r="AF2945" s="2" t="s">
        <v>4220</v>
      </c>
      <c r="AG2945" s="2" t="s">
        <v>9</v>
      </c>
      <c r="AI2945" s="1" t="str">
        <f t="shared" si="64"/>
        <v>15(6)</v>
      </c>
      <c r="AJ2945" s="1" t="str">
        <f t="shared" si="65"/>
        <v>015(006)-089～090</v>
      </c>
      <c r="AK2945" s="26" t="s">
        <v>10381</v>
      </c>
    </row>
    <row r="2946" spans="1:37" s="1" customFormat="1" x14ac:dyDescent="0.55000000000000004">
      <c r="A2946" s="1">
        <v>2104</v>
      </c>
      <c r="B2946" s="1" t="s">
        <v>4202</v>
      </c>
      <c r="C2946" s="1" t="s">
        <v>11509</v>
      </c>
      <c r="D2946" s="1" t="s">
        <v>20824</v>
      </c>
      <c r="E2946" s="2" t="s">
        <v>4201</v>
      </c>
      <c r="F2946" s="16">
        <v>271</v>
      </c>
      <c r="G2946" s="12">
        <v>15</v>
      </c>
      <c r="H2946" s="12">
        <v>6</v>
      </c>
      <c r="I2946" s="2" t="s">
        <v>261</v>
      </c>
      <c r="J2946" s="2" t="s">
        <v>261</v>
      </c>
      <c r="K2946" s="1" t="s">
        <v>17837</v>
      </c>
      <c r="L2946" s="1" t="s">
        <v>16785</v>
      </c>
      <c r="M2946" s="1" t="s">
        <v>4203</v>
      </c>
      <c r="AB2946" s="10"/>
      <c r="AC2946" s="10" t="s">
        <v>4203</v>
      </c>
      <c r="AD2946" s="2" t="s">
        <v>19</v>
      </c>
      <c r="AE2946" s="2" t="s">
        <v>25</v>
      </c>
      <c r="AF2946" s="2" t="s">
        <v>4204</v>
      </c>
      <c r="AG2946" s="2" t="s">
        <v>9</v>
      </c>
      <c r="AI2946" s="1" t="str">
        <f t="shared" si="64"/>
        <v>15(6)</v>
      </c>
      <c r="AJ2946" s="1" t="str">
        <f t="shared" si="65"/>
        <v>015(006)-091～091</v>
      </c>
      <c r="AK2946" s="26" t="s">
        <v>10382</v>
      </c>
    </row>
    <row r="2947" spans="1:37" s="1" customFormat="1" x14ac:dyDescent="0.55000000000000004">
      <c r="A2947" s="1">
        <v>2105</v>
      </c>
      <c r="B2947" s="1" t="s">
        <v>4221</v>
      </c>
      <c r="C2947" s="1" t="s">
        <v>11509</v>
      </c>
      <c r="D2947" s="1" t="s">
        <v>20824</v>
      </c>
      <c r="E2947" s="2" t="s">
        <v>4201</v>
      </c>
      <c r="F2947" s="16">
        <v>271</v>
      </c>
      <c r="G2947" s="12">
        <v>15</v>
      </c>
      <c r="H2947" s="12">
        <v>6</v>
      </c>
      <c r="I2947" s="2" t="s">
        <v>268</v>
      </c>
      <c r="J2947" s="2" t="s">
        <v>694</v>
      </c>
      <c r="K2947" s="1" t="s">
        <v>18492</v>
      </c>
      <c r="L2947" s="1" t="s">
        <v>16785</v>
      </c>
      <c r="M2947" s="1" t="s">
        <v>3613</v>
      </c>
      <c r="AB2947" s="10"/>
      <c r="AC2947" s="10" t="s">
        <v>3613</v>
      </c>
      <c r="AD2947" s="2" t="s">
        <v>19</v>
      </c>
      <c r="AE2947" s="2" t="s">
        <v>3894</v>
      </c>
      <c r="AF2947" s="2" t="s">
        <v>4222</v>
      </c>
      <c r="AG2947" s="2" t="s">
        <v>9</v>
      </c>
      <c r="AI2947" s="1" t="str">
        <f t="shared" si="64"/>
        <v>15(6)</v>
      </c>
      <c r="AJ2947" s="1" t="str">
        <f t="shared" si="65"/>
        <v>015(006)-092～093</v>
      </c>
      <c r="AK2947" s="26" t="s">
        <v>10383</v>
      </c>
    </row>
    <row r="2948" spans="1:37" s="1" customFormat="1" x14ac:dyDescent="0.55000000000000004">
      <c r="A2948" s="1">
        <v>2106</v>
      </c>
      <c r="B2948" s="1" t="s">
        <v>4205</v>
      </c>
      <c r="C2948" s="1" t="s">
        <v>11509</v>
      </c>
      <c r="D2948" s="1" t="s">
        <v>20824</v>
      </c>
      <c r="E2948" s="2" t="s">
        <v>4201</v>
      </c>
      <c r="F2948" s="16">
        <v>271</v>
      </c>
      <c r="G2948" s="12">
        <v>15</v>
      </c>
      <c r="H2948" s="12">
        <v>6</v>
      </c>
      <c r="I2948" s="2" t="s">
        <v>1187</v>
      </c>
      <c r="J2948" s="2" t="s">
        <v>1187</v>
      </c>
      <c r="K2948" s="1" t="s">
        <v>17753</v>
      </c>
      <c r="L2948" s="1" t="s">
        <v>16785</v>
      </c>
      <c r="M2948" s="1" t="s">
        <v>4206</v>
      </c>
      <c r="AB2948" s="10"/>
      <c r="AC2948" s="10" t="s">
        <v>4206</v>
      </c>
      <c r="AD2948" s="2" t="s">
        <v>19</v>
      </c>
      <c r="AE2948" s="2" t="s">
        <v>3889</v>
      </c>
      <c r="AF2948" s="2" t="s">
        <v>4207</v>
      </c>
      <c r="AG2948" s="2" t="s">
        <v>9</v>
      </c>
      <c r="AI2948" s="1" t="str">
        <f t="shared" si="64"/>
        <v>15(6)</v>
      </c>
      <c r="AJ2948" s="1" t="str">
        <f t="shared" si="65"/>
        <v>015(006)-094～094</v>
      </c>
      <c r="AK2948" s="26" t="s">
        <v>10384</v>
      </c>
    </row>
    <row r="2949" spans="1:37" s="1" customFormat="1" x14ac:dyDescent="0.55000000000000004">
      <c r="A2949" s="1">
        <v>2107</v>
      </c>
      <c r="B2949" s="1" t="s">
        <v>9327</v>
      </c>
      <c r="C2949" s="1" t="s">
        <v>11509</v>
      </c>
      <c r="D2949" s="1" t="s">
        <v>20824</v>
      </c>
      <c r="E2949" s="2" t="s">
        <v>4201</v>
      </c>
      <c r="F2949" s="16">
        <v>271</v>
      </c>
      <c r="G2949" s="12">
        <v>15</v>
      </c>
      <c r="H2949" s="12">
        <v>6</v>
      </c>
      <c r="I2949" s="2" t="s">
        <v>269</v>
      </c>
      <c r="J2949" s="2" t="s">
        <v>269</v>
      </c>
      <c r="K2949" s="1" t="s">
        <v>17753</v>
      </c>
      <c r="L2949" s="1" t="s">
        <v>16785</v>
      </c>
      <c r="M2949" s="1" t="s">
        <v>4093</v>
      </c>
      <c r="AB2949" s="10"/>
      <c r="AC2949" s="10" t="s">
        <v>4093</v>
      </c>
      <c r="AD2949" s="1" t="s">
        <v>19</v>
      </c>
      <c r="AE2949" s="1" t="s">
        <v>3889</v>
      </c>
      <c r="AF2949" s="2" t="s">
        <v>4208</v>
      </c>
      <c r="AG2949" s="2" t="s">
        <v>9</v>
      </c>
      <c r="AI2949" s="1" t="str">
        <f t="shared" si="64"/>
        <v>15(6)</v>
      </c>
      <c r="AJ2949" s="1" t="str">
        <f t="shared" si="65"/>
        <v>015(006)-095～095</v>
      </c>
      <c r="AK2949" s="26" t="s">
        <v>10384</v>
      </c>
    </row>
    <row r="2950" spans="1:37" s="1" customFormat="1" x14ac:dyDescent="0.55000000000000004">
      <c r="A2950" s="1">
        <v>2108</v>
      </c>
      <c r="B2950" s="1" t="s">
        <v>9157</v>
      </c>
      <c r="C2950" s="1" t="s">
        <v>11509</v>
      </c>
      <c r="D2950" s="1" t="s">
        <v>20824</v>
      </c>
      <c r="E2950" s="2" t="s">
        <v>4201</v>
      </c>
      <c r="F2950" s="16">
        <v>271</v>
      </c>
      <c r="G2950" s="12">
        <v>15</v>
      </c>
      <c r="H2950" s="12">
        <v>6</v>
      </c>
      <c r="I2950" s="2" t="s">
        <v>273</v>
      </c>
      <c r="J2950" s="2" t="s">
        <v>273</v>
      </c>
      <c r="K2950" s="1" t="s">
        <v>19051</v>
      </c>
      <c r="L2950" s="1" t="s">
        <v>16785</v>
      </c>
      <c r="AB2950" s="10"/>
      <c r="AC2950" s="10"/>
      <c r="AD2950" s="1" t="s">
        <v>19</v>
      </c>
      <c r="AE2950" s="1" t="s">
        <v>28</v>
      </c>
      <c r="AF2950" s="2" t="s">
        <v>4209</v>
      </c>
      <c r="AG2950" s="2" t="s">
        <v>9</v>
      </c>
      <c r="AI2950" s="1" t="str">
        <f t="shared" si="64"/>
        <v>15(6)</v>
      </c>
      <c r="AJ2950" s="1" t="str">
        <f t="shared" si="65"/>
        <v>015(006)-096～096</v>
      </c>
      <c r="AK2950" s="26" t="s">
        <v>10385</v>
      </c>
    </row>
    <row r="2951" spans="1:37" s="1" customFormat="1" x14ac:dyDescent="0.55000000000000004">
      <c r="A2951" s="1">
        <v>2109</v>
      </c>
      <c r="B2951" s="1" t="s">
        <v>9328</v>
      </c>
      <c r="C2951" s="1" t="s">
        <v>11511</v>
      </c>
      <c r="D2951" s="1" t="s">
        <v>20824</v>
      </c>
      <c r="E2951" s="2" t="s">
        <v>4224</v>
      </c>
      <c r="F2951" s="16">
        <v>272</v>
      </c>
      <c r="G2951" s="12">
        <v>15</v>
      </c>
      <c r="H2951" s="12">
        <v>7</v>
      </c>
      <c r="I2951" s="2" t="s">
        <v>701</v>
      </c>
      <c r="J2951" s="2" t="s">
        <v>701</v>
      </c>
      <c r="K2951" s="1" t="s">
        <v>19052</v>
      </c>
      <c r="L2951" s="1" t="s">
        <v>16785</v>
      </c>
      <c r="AB2951" s="10"/>
      <c r="AC2951" s="10"/>
      <c r="AD2951" s="1" t="s">
        <v>19</v>
      </c>
      <c r="AE2951" s="1" t="s">
        <v>3956</v>
      </c>
      <c r="AF2951" s="2" t="s">
        <v>4223</v>
      </c>
      <c r="AG2951" s="2" t="s">
        <v>9</v>
      </c>
      <c r="AI2951" s="1" t="str">
        <f t="shared" si="64"/>
        <v>15(7)</v>
      </c>
      <c r="AJ2951" s="1" t="str">
        <f t="shared" si="65"/>
        <v>015(007)-097～097</v>
      </c>
      <c r="AK2951" s="26" t="s">
        <v>10388</v>
      </c>
    </row>
    <row r="2952" spans="1:37" s="1" customFormat="1" x14ac:dyDescent="0.55000000000000004">
      <c r="A2952" s="1">
        <v>2110</v>
      </c>
      <c r="B2952" s="1" t="s">
        <v>9329</v>
      </c>
      <c r="C2952" s="1" t="s">
        <v>11511</v>
      </c>
      <c r="D2952" s="1" t="s">
        <v>20824</v>
      </c>
      <c r="E2952" s="2" t="s">
        <v>4224</v>
      </c>
      <c r="F2952" s="16">
        <v>272</v>
      </c>
      <c r="G2952" s="12">
        <v>15</v>
      </c>
      <c r="H2952" s="12">
        <v>7</v>
      </c>
      <c r="I2952" s="2" t="s">
        <v>274</v>
      </c>
      <c r="J2952" s="2" t="s">
        <v>274</v>
      </c>
      <c r="K2952" s="1" t="s">
        <v>19053</v>
      </c>
      <c r="L2952" s="1" t="s">
        <v>16785</v>
      </c>
      <c r="AB2952" s="10"/>
      <c r="AC2952" s="10"/>
      <c r="AD2952" s="1" t="s">
        <v>19</v>
      </c>
      <c r="AE2952" s="1" t="s">
        <v>3956</v>
      </c>
      <c r="AF2952" s="2" t="s">
        <v>4225</v>
      </c>
      <c r="AG2952" s="2" t="s">
        <v>9</v>
      </c>
      <c r="AI2952" s="1" t="str">
        <f t="shared" si="64"/>
        <v>15(7)</v>
      </c>
      <c r="AJ2952" s="1" t="str">
        <f t="shared" si="65"/>
        <v>015(007)-098～098</v>
      </c>
      <c r="AK2952" s="26" t="s">
        <v>10389</v>
      </c>
    </row>
    <row r="2953" spans="1:37" s="1" customFormat="1" x14ac:dyDescent="0.55000000000000004">
      <c r="A2953" s="1">
        <v>2111</v>
      </c>
      <c r="B2953" s="1" t="s">
        <v>9330</v>
      </c>
      <c r="C2953" s="1" t="s">
        <v>11511</v>
      </c>
      <c r="D2953" s="1" t="s">
        <v>20824</v>
      </c>
      <c r="E2953" s="2" t="s">
        <v>4224</v>
      </c>
      <c r="F2953" s="16">
        <v>272</v>
      </c>
      <c r="G2953" s="12">
        <v>15</v>
      </c>
      <c r="H2953" s="12">
        <v>7</v>
      </c>
      <c r="I2953" s="2" t="s">
        <v>1199</v>
      </c>
      <c r="J2953" s="2" t="s">
        <v>278</v>
      </c>
      <c r="K2953" s="1" t="s">
        <v>19053</v>
      </c>
      <c r="L2953" s="1" t="s">
        <v>16785</v>
      </c>
      <c r="AB2953" s="10"/>
      <c r="AC2953" s="10"/>
      <c r="AD2953" s="1" t="s">
        <v>19</v>
      </c>
      <c r="AE2953" s="1" t="s">
        <v>3956</v>
      </c>
      <c r="AF2953" s="2" t="s">
        <v>4226</v>
      </c>
      <c r="AG2953" s="2" t="s">
        <v>9</v>
      </c>
      <c r="AI2953" s="1" t="str">
        <f t="shared" si="64"/>
        <v>15(7)</v>
      </c>
      <c r="AJ2953" s="1" t="str">
        <f t="shared" si="65"/>
        <v>015(007)-099～100</v>
      </c>
      <c r="AK2953" s="26" t="s">
        <v>10389</v>
      </c>
    </row>
    <row r="2954" spans="1:37" s="1" customFormat="1" x14ac:dyDescent="0.55000000000000004">
      <c r="A2954" s="1">
        <v>2113</v>
      </c>
      <c r="B2954" s="1" t="s">
        <v>9320</v>
      </c>
      <c r="C2954" s="1" t="s">
        <v>11511</v>
      </c>
      <c r="D2954" s="1" t="s">
        <v>20824</v>
      </c>
      <c r="E2954" s="2" t="s">
        <v>4224</v>
      </c>
      <c r="F2954" s="16">
        <v>272</v>
      </c>
      <c r="G2954" s="12">
        <v>15</v>
      </c>
      <c r="H2954" s="12">
        <v>7</v>
      </c>
      <c r="I2954" s="1">
        <v>101</v>
      </c>
      <c r="J2954" s="1">
        <v>107</v>
      </c>
      <c r="K2954" s="1" t="s">
        <v>19054</v>
      </c>
      <c r="L2954" s="1" t="s">
        <v>16785</v>
      </c>
      <c r="AB2954" s="10"/>
      <c r="AC2954" s="10"/>
      <c r="AD2954" s="1" t="s">
        <v>3357</v>
      </c>
      <c r="AF2954" s="2" t="s">
        <v>4091</v>
      </c>
      <c r="AG2954" s="1" t="s">
        <v>9</v>
      </c>
      <c r="AI2954" s="1" t="str">
        <f t="shared" si="64"/>
        <v>15(7)</v>
      </c>
      <c r="AJ2954" s="1" t="str">
        <f t="shared" si="65"/>
        <v>015(007)-101～107</v>
      </c>
      <c r="AK2954" s="26" t="s">
        <v>10390</v>
      </c>
    </row>
    <row r="2955" spans="1:37" s="1" customFormat="1" x14ac:dyDescent="0.55000000000000004">
      <c r="A2955" s="1">
        <v>2114</v>
      </c>
      <c r="B2955" s="1" t="s">
        <v>9331</v>
      </c>
      <c r="C2955" s="1" t="s">
        <v>11511</v>
      </c>
      <c r="D2955" s="1" t="s">
        <v>20824</v>
      </c>
      <c r="E2955" s="2" t="s">
        <v>4224</v>
      </c>
      <c r="F2955" s="16">
        <v>272</v>
      </c>
      <c r="G2955" s="12">
        <v>15</v>
      </c>
      <c r="H2955" s="12">
        <v>7</v>
      </c>
      <c r="I2955" s="2" t="s">
        <v>841</v>
      </c>
      <c r="J2955" s="2" t="s">
        <v>287</v>
      </c>
      <c r="K2955" s="1" t="s">
        <v>19054</v>
      </c>
      <c r="L2955" s="1" t="s">
        <v>16785</v>
      </c>
      <c r="AB2955" s="10"/>
      <c r="AC2955" s="10"/>
      <c r="AD2955" s="1" t="s">
        <v>19</v>
      </c>
      <c r="AE2955" s="1" t="s">
        <v>3956</v>
      </c>
      <c r="AF2955" s="2" t="s">
        <v>4227</v>
      </c>
      <c r="AG2955" s="2" t="s">
        <v>9</v>
      </c>
      <c r="AI2955" s="1" t="str">
        <f t="shared" si="64"/>
        <v>15(7)</v>
      </c>
      <c r="AJ2955" s="1" t="str">
        <f t="shared" si="65"/>
        <v>015(007)-101～107</v>
      </c>
      <c r="AK2955" s="26" t="s">
        <v>10390</v>
      </c>
    </row>
    <row r="2956" spans="1:37" s="1" customFormat="1" x14ac:dyDescent="0.55000000000000004">
      <c r="A2956" s="1">
        <v>2115</v>
      </c>
      <c r="B2956" s="1" t="s">
        <v>9332</v>
      </c>
      <c r="C2956" s="1" t="s">
        <v>11511</v>
      </c>
      <c r="D2956" s="1" t="s">
        <v>20824</v>
      </c>
      <c r="E2956" s="2" t="s">
        <v>4224</v>
      </c>
      <c r="F2956" s="16">
        <v>272</v>
      </c>
      <c r="G2956" s="12">
        <v>15</v>
      </c>
      <c r="H2956" s="12">
        <v>7</v>
      </c>
      <c r="I2956" s="2" t="s">
        <v>296</v>
      </c>
      <c r="J2956" s="2" t="s">
        <v>1204</v>
      </c>
      <c r="K2956" s="1" t="s">
        <v>19055</v>
      </c>
      <c r="L2956" s="1" t="s">
        <v>16785</v>
      </c>
      <c r="AB2956" s="10"/>
      <c r="AC2956" s="10"/>
      <c r="AD2956" s="1" t="s">
        <v>19</v>
      </c>
      <c r="AE2956" s="1" t="s">
        <v>3956</v>
      </c>
      <c r="AF2956" s="2" t="s">
        <v>4228</v>
      </c>
      <c r="AG2956" s="2" t="s">
        <v>9</v>
      </c>
      <c r="AI2956" s="1" t="str">
        <f t="shared" si="64"/>
        <v>15(7)</v>
      </c>
      <c r="AJ2956" s="1" t="str">
        <f t="shared" si="65"/>
        <v>015(007)-108～121</v>
      </c>
      <c r="AK2956" s="26" t="s">
        <v>10391</v>
      </c>
    </row>
    <row r="2957" spans="1:37" s="1" customFormat="1" x14ac:dyDescent="0.55000000000000004">
      <c r="A2957" s="1">
        <v>2116</v>
      </c>
      <c r="B2957" s="1" t="s">
        <v>9333</v>
      </c>
      <c r="C2957" s="1" t="s">
        <v>11511</v>
      </c>
      <c r="D2957" s="1" t="s">
        <v>20824</v>
      </c>
      <c r="E2957" s="2" t="s">
        <v>4224</v>
      </c>
      <c r="F2957" s="16">
        <v>272</v>
      </c>
      <c r="G2957" s="12">
        <v>15</v>
      </c>
      <c r="H2957" s="12">
        <v>7</v>
      </c>
      <c r="I2957" s="2" t="s">
        <v>875</v>
      </c>
      <c r="J2957" s="2" t="s">
        <v>714</v>
      </c>
      <c r="K2957" s="1" t="s">
        <v>19056</v>
      </c>
      <c r="L2957" s="1" t="s">
        <v>16785</v>
      </c>
      <c r="AB2957" s="10"/>
      <c r="AC2957" s="10"/>
      <c r="AD2957" s="1" t="s">
        <v>19</v>
      </c>
      <c r="AE2957" s="1" t="s">
        <v>3956</v>
      </c>
      <c r="AF2957" s="2" t="s">
        <v>4229</v>
      </c>
      <c r="AG2957" s="2" t="s">
        <v>9</v>
      </c>
      <c r="AI2957" s="1" t="str">
        <f t="shared" si="64"/>
        <v>15(7)</v>
      </c>
      <c r="AJ2957" s="1" t="str">
        <f t="shared" si="65"/>
        <v>015(007)-122～124</v>
      </c>
      <c r="AK2957" s="26" t="s">
        <v>10392</v>
      </c>
    </row>
    <row r="2958" spans="1:37" s="1" customFormat="1" x14ac:dyDescent="0.55000000000000004">
      <c r="A2958" s="1">
        <v>2117</v>
      </c>
      <c r="B2958" s="1" t="s">
        <v>9334</v>
      </c>
      <c r="D2958" s="1" t="s">
        <v>20824</v>
      </c>
      <c r="E2958" s="2" t="s">
        <v>4224</v>
      </c>
      <c r="F2958" s="16">
        <v>272</v>
      </c>
      <c r="G2958" s="12">
        <v>15</v>
      </c>
      <c r="H2958" s="12">
        <v>7</v>
      </c>
      <c r="I2958" s="2" t="s">
        <v>714</v>
      </c>
      <c r="J2958" s="2" t="s">
        <v>714</v>
      </c>
      <c r="K2958" s="1" t="s">
        <v>16785</v>
      </c>
      <c r="L2958" s="1" t="s">
        <v>16785</v>
      </c>
      <c r="M2958" s="1" t="s">
        <v>16785</v>
      </c>
      <c r="AB2958" s="10"/>
      <c r="AC2958" s="10" t="e">
        <v>#N/A</v>
      </c>
      <c r="AD2958" s="1" t="s">
        <v>19</v>
      </c>
      <c r="AE2958" s="1" t="s">
        <v>3956</v>
      </c>
      <c r="AF2958" s="2" t="s">
        <v>4230</v>
      </c>
      <c r="AG2958" s="2" t="s">
        <v>9</v>
      </c>
      <c r="AI2958" s="1" t="str">
        <f t="shared" si="64"/>
        <v>15(7)</v>
      </c>
      <c r="AJ2958" s="1" t="str">
        <f t="shared" si="65"/>
        <v>015(007)-124～124</v>
      </c>
      <c r="AK2958" s="26"/>
    </row>
    <row r="2959" spans="1:37" s="1" customFormat="1" x14ac:dyDescent="0.55000000000000004">
      <c r="A2959" s="1">
        <v>2118</v>
      </c>
      <c r="B2959" s="1" t="s">
        <v>9335</v>
      </c>
      <c r="C2959" s="1" t="s">
        <v>11511</v>
      </c>
      <c r="D2959" s="1" t="s">
        <v>20824</v>
      </c>
      <c r="E2959" s="2" t="s">
        <v>4224</v>
      </c>
      <c r="F2959" s="16">
        <v>272</v>
      </c>
      <c r="G2959" s="12">
        <v>15</v>
      </c>
      <c r="H2959" s="12">
        <v>7</v>
      </c>
      <c r="I2959" s="2" t="s">
        <v>879</v>
      </c>
      <c r="J2959" s="2" t="s">
        <v>884</v>
      </c>
      <c r="K2959" s="1" t="s">
        <v>19057</v>
      </c>
      <c r="L2959" s="1" t="s">
        <v>16785</v>
      </c>
      <c r="AB2959" s="10"/>
      <c r="AC2959" s="10"/>
      <c r="AD2959" s="1" t="s">
        <v>19</v>
      </c>
      <c r="AE2959" s="1" t="s">
        <v>3956</v>
      </c>
      <c r="AF2959" s="2" t="s">
        <v>4231</v>
      </c>
      <c r="AG2959" s="2" t="s">
        <v>9</v>
      </c>
      <c r="AI2959" s="1" t="str">
        <f t="shared" si="64"/>
        <v>15(7)</v>
      </c>
      <c r="AJ2959" s="1" t="str">
        <f t="shared" si="65"/>
        <v>015(007)-125～128</v>
      </c>
      <c r="AK2959" s="26" t="s">
        <v>10393</v>
      </c>
    </row>
    <row r="2960" spans="1:37" s="1" customFormat="1" x14ac:dyDescent="0.55000000000000004">
      <c r="A2960" s="1">
        <v>2119</v>
      </c>
      <c r="B2960" s="1" t="s">
        <v>9336</v>
      </c>
      <c r="C2960" s="1" t="s">
        <v>11511</v>
      </c>
      <c r="D2960" s="1" t="s">
        <v>20824</v>
      </c>
      <c r="E2960" s="2" t="s">
        <v>4224</v>
      </c>
      <c r="F2960" s="16">
        <v>272</v>
      </c>
      <c r="G2960" s="12">
        <v>15</v>
      </c>
      <c r="H2960" s="12">
        <v>7</v>
      </c>
      <c r="I2960" s="2" t="s">
        <v>884</v>
      </c>
      <c r="J2960" s="2" t="s">
        <v>890</v>
      </c>
      <c r="K2960" s="1" t="s">
        <v>19058</v>
      </c>
      <c r="L2960" s="1" t="s">
        <v>16785</v>
      </c>
      <c r="AB2960" s="10"/>
      <c r="AC2960" s="10"/>
      <c r="AD2960" s="1" t="s">
        <v>19</v>
      </c>
      <c r="AE2960" s="1" t="s">
        <v>3956</v>
      </c>
      <c r="AF2960" s="2" t="s">
        <v>4232</v>
      </c>
      <c r="AG2960" s="2" t="s">
        <v>9</v>
      </c>
      <c r="AI2960" s="1" t="str">
        <f t="shared" si="64"/>
        <v>15(7)</v>
      </c>
      <c r="AJ2960" s="1" t="str">
        <f t="shared" si="65"/>
        <v>015(007)-128～130</v>
      </c>
      <c r="AK2960" s="26" t="s">
        <v>10394</v>
      </c>
    </row>
    <row r="2961" spans="1:37" s="1" customFormat="1" x14ac:dyDescent="0.55000000000000004">
      <c r="A2961" s="1">
        <v>2120</v>
      </c>
      <c r="B2961" s="1" t="s">
        <v>9337</v>
      </c>
      <c r="C2961" s="1" t="s">
        <v>11511</v>
      </c>
      <c r="D2961" s="1" t="s">
        <v>20824</v>
      </c>
      <c r="E2961" s="2" t="s">
        <v>4224</v>
      </c>
      <c r="F2961" s="16">
        <v>272</v>
      </c>
      <c r="G2961" s="12">
        <v>15</v>
      </c>
      <c r="H2961" s="12">
        <v>7</v>
      </c>
      <c r="I2961" s="2" t="s">
        <v>890</v>
      </c>
      <c r="J2961" s="2" t="s">
        <v>892</v>
      </c>
      <c r="K2961" s="1" t="s">
        <v>19059</v>
      </c>
      <c r="L2961" s="1" t="s">
        <v>16785</v>
      </c>
      <c r="AB2961" s="10"/>
      <c r="AC2961" s="10"/>
      <c r="AD2961" s="1" t="s">
        <v>19</v>
      </c>
      <c r="AE2961" s="1" t="s">
        <v>3956</v>
      </c>
      <c r="AF2961" s="2" t="s">
        <v>4233</v>
      </c>
      <c r="AG2961" s="2" t="s">
        <v>9</v>
      </c>
      <c r="AI2961" s="1" t="str">
        <f t="shared" si="64"/>
        <v>15(7)</v>
      </c>
      <c r="AJ2961" s="1" t="str">
        <f t="shared" si="65"/>
        <v>015(007)-130～131</v>
      </c>
      <c r="AK2961" s="26" t="s">
        <v>10395</v>
      </c>
    </row>
    <row r="2962" spans="1:37" s="1" customFormat="1" x14ac:dyDescent="0.55000000000000004">
      <c r="A2962" s="1">
        <v>2121</v>
      </c>
      <c r="B2962" s="1" t="s">
        <v>9338</v>
      </c>
      <c r="C2962" s="1" t="s">
        <v>11511</v>
      </c>
      <c r="D2962" s="1" t="s">
        <v>20824</v>
      </c>
      <c r="E2962" s="2" t="s">
        <v>4224</v>
      </c>
      <c r="F2962" s="16">
        <v>272</v>
      </c>
      <c r="G2962" s="12">
        <v>15</v>
      </c>
      <c r="H2962" s="12">
        <v>7</v>
      </c>
      <c r="I2962" s="2" t="s">
        <v>892</v>
      </c>
      <c r="J2962" s="2" t="s">
        <v>892</v>
      </c>
      <c r="K2962" s="1" t="s">
        <v>19059</v>
      </c>
      <c r="L2962" s="1" t="s">
        <v>16785</v>
      </c>
      <c r="AB2962" s="10"/>
      <c r="AC2962" s="10"/>
      <c r="AD2962" s="1" t="s">
        <v>19</v>
      </c>
      <c r="AE2962" s="1" t="s">
        <v>3956</v>
      </c>
      <c r="AF2962" s="2" t="s">
        <v>4234</v>
      </c>
      <c r="AG2962" s="2" t="s">
        <v>9</v>
      </c>
      <c r="AI2962" s="1" t="str">
        <f t="shared" si="64"/>
        <v>15(7)</v>
      </c>
      <c r="AJ2962" s="1" t="str">
        <f t="shared" si="65"/>
        <v>015(007)-131～131</v>
      </c>
      <c r="AK2962" s="26" t="s">
        <v>10395</v>
      </c>
    </row>
    <row r="2963" spans="1:37" s="1" customFormat="1" x14ac:dyDescent="0.55000000000000004">
      <c r="A2963" s="1">
        <v>2122</v>
      </c>
      <c r="B2963" s="1" t="s">
        <v>9339</v>
      </c>
      <c r="C2963" s="1" t="s">
        <v>11511</v>
      </c>
      <c r="D2963" s="1" t="s">
        <v>20824</v>
      </c>
      <c r="E2963" s="2" t="s">
        <v>4224</v>
      </c>
      <c r="F2963" s="16">
        <v>272</v>
      </c>
      <c r="G2963" s="12">
        <v>15</v>
      </c>
      <c r="H2963" s="12">
        <v>7</v>
      </c>
      <c r="I2963" s="2" t="s">
        <v>1207</v>
      </c>
      <c r="J2963" s="2" t="s">
        <v>1207</v>
      </c>
      <c r="K2963" s="1" t="s">
        <v>19060</v>
      </c>
      <c r="L2963" s="1" t="s">
        <v>16785</v>
      </c>
      <c r="AB2963" s="10"/>
      <c r="AC2963" s="10"/>
      <c r="AD2963" s="1" t="s">
        <v>19</v>
      </c>
      <c r="AE2963" s="1" t="s">
        <v>3956</v>
      </c>
      <c r="AF2963" s="2" t="s">
        <v>4235</v>
      </c>
      <c r="AG2963" s="2" t="s">
        <v>9</v>
      </c>
      <c r="AI2963" s="1" t="str">
        <f t="shared" si="64"/>
        <v>15(7)</v>
      </c>
      <c r="AJ2963" s="1" t="str">
        <f t="shared" si="65"/>
        <v>015(007)-132～132</v>
      </c>
      <c r="AK2963" s="26" t="s">
        <v>10396</v>
      </c>
    </row>
    <row r="2964" spans="1:37" s="1" customFormat="1" x14ac:dyDescent="0.55000000000000004">
      <c r="A2964" s="1">
        <v>2123</v>
      </c>
      <c r="B2964" s="1" t="s">
        <v>4236</v>
      </c>
      <c r="C2964" s="1" t="s">
        <v>11513</v>
      </c>
      <c r="D2964" s="1" t="s">
        <v>20824</v>
      </c>
      <c r="E2964" s="2" t="s">
        <v>4238</v>
      </c>
      <c r="F2964" s="16">
        <v>273</v>
      </c>
      <c r="G2964" s="12">
        <v>15</v>
      </c>
      <c r="H2964" s="12">
        <v>8</v>
      </c>
      <c r="I2964" s="2" t="s">
        <v>893</v>
      </c>
      <c r="J2964" s="2" t="s">
        <v>893</v>
      </c>
      <c r="K2964" s="1" t="s">
        <v>18098</v>
      </c>
      <c r="L2964" s="1" t="s">
        <v>16785</v>
      </c>
      <c r="M2964" s="1" t="s">
        <v>424</v>
      </c>
      <c r="AB2964" s="10"/>
      <c r="AC2964" s="10" t="s">
        <v>424</v>
      </c>
      <c r="AD2964" s="2" t="s">
        <v>19</v>
      </c>
      <c r="AE2964" s="2" t="s">
        <v>20</v>
      </c>
      <c r="AF2964" s="2" t="s">
        <v>4237</v>
      </c>
      <c r="AG2964" s="2" t="s">
        <v>9</v>
      </c>
      <c r="AI2964" s="1" t="str">
        <f t="shared" si="64"/>
        <v>15(8)</v>
      </c>
      <c r="AJ2964" s="1" t="str">
        <f t="shared" si="65"/>
        <v>015(008)-133～133</v>
      </c>
      <c r="AK2964" s="26" t="s">
        <v>10399</v>
      </c>
    </row>
    <row r="2965" spans="1:37" s="1" customFormat="1" x14ac:dyDescent="0.55000000000000004">
      <c r="A2965" s="1">
        <v>2124</v>
      </c>
      <c r="B2965" s="1" t="s">
        <v>4070</v>
      </c>
      <c r="C2965" s="1" t="s">
        <v>11513</v>
      </c>
      <c r="D2965" s="1" t="s">
        <v>20824</v>
      </c>
      <c r="E2965" s="2" t="s">
        <v>4238</v>
      </c>
      <c r="F2965" s="16">
        <v>273</v>
      </c>
      <c r="G2965" s="12">
        <v>15</v>
      </c>
      <c r="H2965" s="12">
        <v>8</v>
      </c>
      <c r="I2965" s="1">
        <v>134</v>
      </c>
      <c r="J2965" s="1">
        <v>135</v>
      </c>
      <c r="K2965" s="1" t="s">
        <v>18160</v>
      </c>
      <c r="L2965" s="1" t="s">
        <v>16785</v>
      </c>
      <c r="M2965" s="1" t="s">
        <v>4071</v>
      </c>
      <c r="AB2965" s="10"/>
      <c r="AC2965" s="10" t="s">
        <v>4071</v>
      </c>
      <c r="AD2965" s="2" t="s">
        <v>3357</v>
      </c>
      <c r="AE2965" s="2"/>
      <c r="AF2965" s="2" t="s">
        <v>4072</v>
      </c>
      <c r="AG2965" s="2" t="s">
        <v>9</v>
      </c>
      <c r="AI2965" s="1" t="str">
        <f t="shared" si="64"/>
        <v>15(8)</v>
      </c>
      <c r="AJ2965" s="1" t="str">
        <f t="shared" si="65"/>
        <v>015(008)-134～135</v>
      </c>
      <c r="AK2965" s="26" t="s">
        <v>10400</v>
      </c>
    </row>
    <row r="2966" spans="1:37" s="1" customFormat="1" x14ac:dyDescent="0.55000000000000004">
      <c r="A2966" s="1">
        <v>2127</v>
      </c>
      <c r="B2966" s="1" t="s">
        <v>4073</v>
      </c>
      <c r="C2966" s="1" t="s">
        <v>11513</v>
      </c>
      <c r="D2966" s="1" t="s">
        <v>20824</v>
      </c>
      <c r="E2966" s="2" t="s">
        <v>4238</v>
      </c>
      <c r="F2966" s="16">
        <v>273</v>
      </c>
      <c r="G2966" s="12">
        <v>15</v>
      </c>
      <c r="H2966" s="12">
        <v>8</v>
      </c>
      <c r="I2966" s="1">
        <v>136</v>
      </c>
      <c r="J2966" s="1">
        <v>137</v>
      </c>
      <c r="K2966" s="1" t="s">
        <v>17680</v>
      </c>
      <c r="L2966" s="1" t="s">
        <v>16785</v>
      </c>
      <c r="M2966" s="1" t="s">
        <v>4074</v>
      </c>
      <c r="AB2966" s="10"/>
      <c r="AC2966" s="10" t="s">
        <v>4074</v>
      </c>
      <c r="AD2966" s="2" t="s">
        <v>3357</v>
      </c>
      <c r="AE2966" s="2"/>
      <c r="AF2966" s="2" t="s">
        <v>4075</v>
      </c>
      <c r="AG2966" s="2" t="s">
        <v>9</v>
      </c>
      <c r="AI2966" s="1" t="str">
        <f t="shared" si="64"/>
        <v>15(8)</v>
      </c>
      <c r="AJ2966" s="1" t="str">
        <f t="shared" si="65"/>
        <v>015(008)-136～137</v>
      </c>
      <c r="AK2966" s="26" t="s">
        <v>10401</v>
      </c>
    </row>
    <row r="2967" spans="1:37" s="1" customFormat="1" x14ac:dyDescent="0.55000000000000004">
      <c r="A2967" s="1">
        <v>2130</v>
      </c>
      <c r="B2967" s="1" t="s">
        <v>4076</v>
      </c>
      <c r="C2967" s="1" t="s">
        <v>11513</v>
      </c>
      <c r="D2967" s="1" t="s">
        <v>20824</v>
      </c>
      <c r="E2967" s="2" t="s">
        <v>4238</v>
      </c>
      <c r="F2967" s="16">
        <v>273</v>
      </c>
      <c r="G2967" s="12">
        <v>15</v>
      </c>
      <c r="H2967" s="12">
        <v>8</v>
      </c>
      <c r="I2967" s="1">
        <v>138</v>
      </c>
      <c r="J2967" s="1">
        <v>140</v>
      </c>
      <c r="K2967" s="1" t="s">
        <v>18357</v>
      </c>
      <c r="L2967" s="1" t="s">
        <v>16785</v>
      </c>
      <c r="M2967" s="1" t="s">
        <v>4077</v>
      </c>
      <c r="AB2967" s="10"/>
      <c r="AC2967" s="10" t="s">
        <v>4077</v>
      </c>
      <c r="AD2967" s="2" t="s">
        <v>3357</v>
      </c>
      <c r="AE2967" s="2"/>
      <c r="AF2967" s="2" t="s">
        <v>4078</v>
      </c>
      <c r="AG2967" s="2" t="s">
        <v>9</v>
      </c>
      <c r="AI2967" s="1" t="str">
        <f t="shared" si="64"/>
        <v>15(8)</v>
      </c>
      <c r="AJ2967" s="1" t="str">
        <f t="shared" si="65"/>
        <v>015(008)-138～140</v>
      </c>
      <c r="AK2967" s="26" t="s">
        <v>10402</v>
      </c>
    </row>
    <row r="2968" spans="1:37" s="1" customFormat="1" x14ac:dyDescent="0.55000000000000004">
      <c r="A2968" s="1">
        <v>2133</v>
      </c>
      <c r="B2968" s="1" t="s">
        <v>4092</v>
      </c>
      <c r="C2968" s="1" t="s">
        <v>11513</v>
      </c>
      <c r="D2968" s="1" t="s">
        <v>20824</v>
      </c>
      <c r="E2968" s="2" t="s">
        <v>4238</v>
      </c>
      <c r="F2968" s="16">
        <v>273</v>
      </c>
      <c r="G2968" s="12">
        <v>15</v>
      </c>
      <c r="H2968" s="12">
        <v>8</v>
      </c>
      <c r="I2968" s="1">
        <v>141</v>
      </c>
      <c r="J2968" s="1">
        <v>142</v>
      </c>
      <c r="K2968" s="1" t="s">
        <v>18677</v>
      </c>
      <c r="L2968" s="1" t="s">
        <v>16785</v>
      </c>
      <c r="M2968" s="1" t="s">
        <v>4093</v>
      </c>
      <c r="AB2968" s="10"/>
      <c r="AC2968" s="10" t="s">
        <v>4093</v>
      </c>
      <c r="AD2968" s="2" t="s">
        <v>3357</v>
      </c>
      <c r="AE2968" s="2"/>
      <c r="AF2968" s="2" t="s">
        <v>4094</v>
      </c>
      <c r="AG2968" s="2" t="s">
        <v>9</v>
      </c>
      <c r="AI2968" s="1" t="str">
        <f t="shared" si="64"/>
        <v>15(8)</v>
      </c>
      <c r="AJ2968" s="1" t="str">
        <f t="shared" si="65"/>
        <v>015(008)-141～142</v>
      </c>
      <c r="AK2968" s="26" t="s">
        <v>10403</v>
      </c>
    </row>
    <row r="2969" spans="1:37" s="1" customFormat="1" x14ac:dyDescent="0.55000000000000004">
      <c r="A2969" s="1">
        <v>2135</v>
      </c>
      <c r="B2969" s="1" t="s">
        <v>8705</v>
      </c>
      <c r="C2969" s="1" t="s">
        <v>11513</v>
      </c>
      <c r="D2969" s="1" t="s">
        <v>20824</v>
      </c>
      <c r="E2969" s="2" t="s">
        <v>4238</v>
      </c>
      <c r="F2969" s="16">
        <v>273</v>
      </c>
      <c r="G2969" s="12">
        <v>15</v>
      </c>
      <c r="H2969" s="12">
        <v>8</v>
      </c>
      <c r="I2969" s="1">
        <v>143</v>
      </c>
      <c r="J2969" s="1">
        <v>144</v>
      </c>
      <c r="K2969" s="1" t="s">
        <v>17589</v>
      </c>
      <c r="L2969" s="1" t="s">
        <v>16785</v>
      </c>
      <c r="M2969" s="1" t="s">
        <v>4079</v>
      </c>
      <c r="AB2969" s="10"/>
      <c r="AC2969" s="10" t="s">
        <v>4079</v>
      </c>
      <c r="AD2969" s="2" t="s">
        <v>3357</v>
      </c>
      <c r="AE2969" s="2"/>
      <c r="AF2969" s="2" t="s">
        <v>4080</v>
      </c>
      <c r="AG2969" s="2" t="s">
        <v>9</v>
      </c>
      <c r="AI2969" s="1" t="str">
        <f t="shared" si="64"/>
        <v>15(8)</v>
      </c>
      <c r="AJ2969" s="1" t="str">
        <f t="shared" si="65"/>
        <v>015(008)-143～144</v>
      </c>
      <c r="AK2969" s="26" t="s">
        <v>10404</v>
      </c>
    </row>
    <row r="2970" spans="1:37" s="1" customFormat="1" x14ac:dyDescent="0.55000000000000004">
      <c r="A2970" s="1">
        <v>2137</v>
      </c>
      <c r="B2970" s="1" t="s">
        <v>4240</v>
      </c>
      <c r="C2970" s="1" t="s">
        <v>11513</v>
      </c>
      <c r="D2970" s="1" t="s">
        <v>20824</v>
      </c>
      <c r="E2970" s="2" t="s">
        <v>4238</v>
      </c>
      <c r="F2970" s="16">
        <v>273</v>
      </c>
      <c r="G2970" s="12">
        <v>15</v>
      </c>
      <c r="H2970" s="12">
        <v>8</v>
      </c>
      <c r="I2970" s="2" t="s">
        <v>23</v>
      </c>
      <c r="J2970" s="2" t="s">
        <v>32</v>
      </c>
      <c r="K2970" s="1" t="s">
        <v>17706</v>
      </c>
      <c r="L2970" s="1" t="s">
        <v>16785</v>
      </c>
      <c r="M2970" s="1" t="s">
        <v>2887</v>
      </c>
      <c r="AB2970" s="10"/>
      <c r="AC2970" s="10" t="s">
        <v>2887</v>
      </c>
      <c r="AD2970" s="2" t="s">
        <v>19</v>
      </c>
      <c r="AE2970" s="2" t="s">
        <v>3894</v>
      </c>
      <c r="AF2970" s="2" t="s">
        <v>4241</v>
      </c>
      <c r="AG2970" s="2" t="s">
        <v>9</v>
      </c>
      <c r="AI2970" s="1" t="str">
        <f t="shared" si="64"/>
        <v>15(8)</v>
      </c>
      <c r="AJ2970" s="1" t="str">
        <f t="shared" si="65"/>
        <v>015(008)-145～146</v>
      </c>
      <c r="AK2970" s="26" t="s">
        <v>10405</v>
      </c>
    </row>
    <row r="2971" spans="1:37" s="1" customFormat="1" x14ac:dyDescent="0.55000000000000004">
      <c r="A2971" s="1">
        <v>2138</v>
      </c>
      <c r="B2971" s="1" t="s">
        <v>9305</v>
      </c>
      <c r="D2971" s="1" t="s">
        <v>20824</v>
      </c>
      <c r="E2971" s="2" t="s">
        <v>4238</v>
      </c>
      <c r="F2971" s="16">
        <v>273</v>
      </c>
      <c r="G2971" s="12">
        <v>15</v>
      </c>
      <c r="H2971" s="12">
        <v>8</v>
      </c>
      <c r="I2971" s="2" t="s">
        <v>32</v>
      </c>
      <c r="J2971" s="2" t="s">
        <v>726</v>
      </c>
      <c r="K2971" s="1" t="s">
        <v>19061</v>
      </c>
      <c r="L2971" s="1" t="s">
        <v>16785</v>
      </c>
      <c r="AB2971" s="10"/>
      <c r="AC2971" s="10"/>
      <c r="AD2971" s="1" t="s">
        <v>19</v>
      </c>
      <c r="AE2971" s="1" t="s">
        <v>28</v>
      </c>
      <c r="AF2971" s="2" t="s">
        <v>4242</v>
      </c>
      <c r="AG2971" s="2" t="s">
        <v>9</v>
      </c>
      <c r="AI2971" s="1" t="str">
        <f t="shared" si="64"/>
        <v>15(8)</v>
      </c>
      <c r="AJ2971" s="1" t="str">
        <f t="shared" si="65"/>
        <v>015(008)-146～147</v>
      </c>
      <c r="AK2971" s="26" t="s">
        <v>10406</v>
      </c>
    </row>
    <row r="2972" spans="1:37" s="1" customFormat="1" x14ac:dyDescent="0.55000000000000004">
      <c r="A2972" s="1">
        <v>2139</v>
      </c>
      <c r="B2972" s="1" t="s">
        <v>9157</v>
      </c>
      <c r="C2972" s="1" t="s">
        <v>11513</v>
      </c>
      <c r="D2972" s="1" t="s">
        <v>20824</v>
      </c>
      <c r="E2972" s="2" t="s">
        <v>4238</v>
      </c>
      <c r="F2972" s="16">
        <v>273</v>
      </c>
      <c r="G2972" s="12">
        <v>15</v>
      </c>
      <c r="H2972" s="12">
        <v>8</v>
      </c>
      <c r="I2972" s="2" t="s">
        <v>33</v>
      </c>
      <c r="J2972" s="2" t="s">
        <v>33</v>
      </c>
      <c r="K2972" s="1" t="s">
        <v>19062</v>
      </c>
      <c r="L2972" s="1" t="s">
        <v>16785</v>
      </c>
      <c r="AB2972" s="10"/>
      <c r="AC2972" s="10"/>
      <c r="AD2972" s="1" t="s">
        <v>19</v>
      </c>
      <c r="AE2972" s="1" t="s">
        <v>28</v>
      </c>
      <c r="AF2972" s="2" t="s">
        <v>4239</v>
      </c>
      <c r="AG2972" s="2" t="s">
        <v>9</v>
      </c>
      <c r="AI2972" s="1" t="str">
        <f t="shared" si="64"/>
        <v>15(8)</v>
      </c>
      <c r="AJ2972" s="1" t="str">
        <f t="shared" si="65"/>
        <v>015(008)-148～148</v>
      </c>
      <c r="AK2972" s="26" t="s">
        <v>10407</v>
      </c>
    </row>
    <row r="2973" spans="1:37" s="1" customFormat="1" x14ac:dyDescent="0.55000000000000004">
      <c r="A2973" s="1">
        <v>2140</v>
      </c>
      <c r="B2973" s="1" t="s">
        <v>4243</v>
      </c>
      <c r="C2973" s="1" t="s">
        <v>11515</v>
      </c>
      <c r="D2973" s="1" t="s">
        <v>20824</v>
      </c>
      <c r="E2973" s="2" t="s">
        <v>4245</v>
      </c>
      <c r="F2973" s="16">
        <v>274</v>
      </c>
      <c r="G2973" s="12">
        <v>15</v>
      </c>
      <c r="H2973" s="12">
        <v>9</v>
      </c>
      <c r="I2973" s="2" t="s">
        <v>1229</v>
      </c>
      <c r="J2973" s="2" t="s">
        <v>1229</v>
      </c>
      <c r="K2973" s="1" t="s">
        <v>18599</v>
      </c>
      <c r="L2973" s="1" t="s">
        <v>16785</v>
      </c>
      <c r="M2973" s="1" t="s">
        <v>3074</v>
      </c>
      <c r="AB2973" s="10"/>
      <c r="AC2973" s="10" t="s">
        <v>3074</v>
      </c>
      <c r="AD2973" s="2" t="s">
        <v>19</v>
      </c>
      <c r="AE2973" s="2" t="s">
        <v>20</v>
      </c>
      <c r="AF2973" s="2" t="s">
        <v>4244</v>
      </c>
      <c r="AG2973" s="2" t="s">
        <v>9</v>
      </c>
      <c r="AI2973" s="1" t="str">
        <f t="shared" si="64"/>
        <v>15(9)</v>
      </c>
      <c r="AJ2973" s="1" t="str">
        <f t="shared" si="65"/>
        <v>015(009)-149～149</v>
      </c>
      <c r="AK2973" s="26" t="s">
        <v>10410</v>
      </c>
    </row>
    <row r="2974" spans="1:37" s="1" customFormat="1" x14ac:dyDescent="0.55000000000000004">
      <c r="A2974" s="1">
        <v>2142</v>
      </c>
      <c r="B2974" s="1" t="s">
        <v>4255</v>
      </c>
      <c r="C2974" s="1" t="s">
        <v>11515</v>
      </c>
      <c r="D2974" s="1" t="s">
        <v>20824</v>
      </c>
      <c r="E2974" s="2" t="s">
        <v>4245</v>
      </c>
      <c r="F2974" s="16">
        <v>274</v>
      </c>
      <c r="G2974" s="12">
        <v>15</v>
      </c>
      <c r="H2974" s="12">
        <v>9</v>
      </c>
      <c r="I2974" s="2" t="s">
        <v>35</v>
      </c>
      <c r="J2974" s="2" t="s">
        <v>37</v>
      </c>
      <c r="K2974" s="1" t="s">
        <v>18519</v>
      </c>
      <c r="L2974" s="1" t="s">
        <v>16785</v>
      </c>
      <c r="M2974" s="1" t="s">
        <v>50</v>
      </c>
      <c r="AB2974" s="10"/>
      <c r="AC2974" s="10" t="s">
        <v>50</v>
      </c>
      <c r="AD2974" s="2" t="s">
        <v>19</v>
      </c>
      <c r="AE2974" s="2" t="s">
        <v>25</v>
      </c>
      <c r="AF2974" s="2" t="s">
        <v>4256</v>
      </c>
      <c r="AG2974" s="2" t="s">
        <v>9</v>
      </c>
      <c r="AI2974" s="1" t="str">
        <f t="shared" si="64"/>
        <v>15(9)</v>
      </c>
      <c r="AJ2974" s="1" t="str">
        <f t="shared" si="65"/>
        <v>015(009)-150～151</v>
      </c>
      <c r="AK2974" s="26" t="s">
        <v>10411</v>
      </c>
    </row>
    <row r="2975" spans="1:37" s="1" customFormat="1" x14ac:dyDescent="0.55000000000000004">
      <c r="A2975" s="1">
        <v>2144</v>
      </c>
      <c r="B2975" s="1" t="s">
        <v>4257</v>
      </c>
      <c r="C2975" s="1" t="s">
        <v>11515</v>
      </c>
      <c r="D2975" s="1" t="s">
        <v>20824</v>
      </c>
      <c r="E2975" s="2" t="s">
        <v>4245</v>
      </c>
      <c r="F2975" s="16">
        <v>274</v>
      </c>
      <c r="G2975" s="12">
        <v>15</v>
      </c>
      <c r="H2975" s="12">
        <v>9</v>
      </c>
      <c r="I2975" s="2" t="s">
        <v>11</v>
      </c>
      <c r="J2975" s="2" t="s">
        <v>12</v>
      </c>
      <c r="K2975" s="1" t="s">
        <v>18473</v>
      </c>
      <c r="L2975" s="1" t="s">
        <v>16785</v>
      </c>
      <c r="M2975" s="1" t="s">
        <v>2562</v>
      </c>
      <c r="AB2975" s="10"/>
      <c r="AC2975" s="10" t="s">
        <v>2562</v>
      </c>
      <c r="AD2975" s="2" t="s">
        <v>19</v>
      </c>
      <c r="AE2975" s="2" t="s">
        <v>25</v>
      </c>
      <c r="AF2975" s="2" t="s">
        <v>4258</v>
      </c>
      <c r="AG2975" s="2" t="s">
        <v>9</v>
      </c>
      <c r="AI2975" s="1" t="str">
        <f t="shared" si="64"/>
        <v>15(9)</v>
      </c>
      <c r="AJ2975" s="1" t="str">
        <f t="shared" si="65"/>
        <v>015(009)-152～153</v>
      </c>
      <c r="AK2975" s="26" t="s">
        <v>10412</v>
      </c>
    </row>
    <row r="2976" spans="1:37" s="1" customFormat="1" x14ac:dyDescent="0.55000000000000004">
      <c r="A2976" s="1">
        <v>2145</v>
      </c>
      <c r="B2976" s="1" t="s">
        <v>4081</v>
      </c>
      <c r="C2976" s="1" t="s">
        <v>11515</v>
      </c>
      <c r="D2976" s="1" t="s">
        <v>20824</v>
      </c>
      <c r="E2976" s="2" t="s">
        <v>4245</v>
      </c>
      <c r="F2976" s="16">
        <v>274</v>
      </c>
      <c r="G2976" s="12">
        <v>15</v>
      </c>
      <c r="H2976" s="12">
        <v>9</v>
      </c>
      <c r="I2976" s="2" t="s">
        <v>40</v>
      </c>
      <c r="J2976" s="2" t="s">
        <v>40</v>
      </c>
      <c r="K2976" s="1" t="s">
        <v>18662</v>
      </c>
      <c r="L2976" s="1" t="s">
        <v>16785</v>
      </c>
      <c r="M2976" s="1" t="s">
        <v>2777</v>
      </c>
      <c r="AB2976" s="10"/>
      <c r="AC2976" s="10" t="s">
        <v>2777</v>
      </c>
      <c r="AD2976" s="2" t="s">
        <v>3357</v>
      </c>
      <c r="AE2976" s="2"/>
      <c r="AF2976" s="2" t="s">
        <v>4082</v>
      </c>
      <c r="AG2976" s="2" t="s">
        <v>9</v>
      </c>
      <c r="AI2976" s="1" t="str">
        <f t="shared" si="64"/>
        <v>15(9)</v>
      </c>
      <c r="AJ2976" s="1" t="str">
        <f t="shared" si="65"/>
        <v>015(009)-154～154</v>
      </c>
      <c r="AK2976" s="26" t="s">
        <v>10413</v>
      </c>
    </row>
    <row r="2977" spans="1:37" s="1" customFormat="1" x14ac:dyDescent="0.55000000000000004">
      <c r="A2977" s="1">
        <v>2146</v>
      </c>
      <c r="B2977" s="1" t="s">
        <v>4246</v>
      </c>
      <c r="C2977" s="1" t="s">
        <v>11515</v>
      </c>
      <c r="D2977" s="1" t="s">
        <v>20824</v>
      </c>
      <c r="E2977" s="2" t="s">
        <v>4245</v>
      </c>
      <c r="F2977" s="16">
        <v>274</v>
      </c>
      <c r="G2977" s="12">
        <v>15</v>
      </c>
      <c r="H2977" s="12">
        <v>9</v>
      </c>
      <c r="I2977" s="2" t="s">
        <v>40</v>
      </c>
      <c r="J2977" s="2" t="s">
        <v>40</v>
      </c>
      <c r="K2977" s="1" t="s">
        <v>18662</v>
      </c>
      <c r="L2977" s="1" t="s">
        <v>16785</v>
      </c>
      <c r="M2977" s="1" t="s">
        <v>2777</v>
      </c>
      <c r="AB2977" s="10"/>
      <c r="AC2977" s="10" t="s">
        <v>2777</v>
      </c>
      <c r="AD2977" s="2" t="s">
        <v>19</v>
      </c>
      <c r="AE2977" s="2" t="s">
        <v>3894</v>
      </c>
      <c r="AF2977" s="2" t="s">
        <v>4247</v>
      </c>
      <c r="AG2977" s="2" t="s">
        <v>9</v>
      </c>
      <c r="AI2977" s="1" t="str">
        <f t="shared" si="64"/>
        <v>15(9)</v>
      </c>
      <c r="AJ2977" s="1" t="str">
        <f t="shared" si="65"/>
        <v>015(009)-154～154</v>
      </c>
      <c r="AK2977" s="26" t="s">
        <v>10413</v>
      </c>
    </row>
    <row r="2978" spans="1:37" s="1" customFormat="1" x14ac:dyDescent="0.55000000000000004">
      <c r="A2978" s="1">
        <v>2148</v>
      </c>
      <c r="B2978" s="1" t="s">
        <v>4259</v>
      </c>
      <c r="C2978" s="1" t="s">
        <v>11515</v>
      </c>
      <c r="D2978" s="1" t="s">
        <v>20824</v>
      </c>
      <c r="E2978" s="2" t="s">
        <v>4245</v>
      </c>
      <c r="F2978" s="16">
        <v>274</v>
      </c>
      <c r="G2978" s="12">
        <v>15</v>
      </c>
      <c r="H2978" s="12">
        <v>9</v>
      </c>
      <c r="I2978" s="2" t="s">
        <v>40</v>
      </c>
      <c r="J2978" s="2" t="s">
        <v>30</v>
      </c>
      <c r="K2978" s="1" t="s">
        <v>18662</v>
      </c>
      <c r="L2978" s="1" t="s">
        <v>16785</v>
      </c>
      <c r="M2978" s="1" t="s">
        <v>491</v>
      </c>
      <c r="AB2978" s="10"/>
      <c r="AC2978" s="10" t="s">
        <v>491</v>
      </c>
      <c r="AD2978" s="2" t="s">
        <v>19</v>
      </c>
      <c r="AE2978" s="2" t="s">
        <v>3889</v>
      </c>
      <c r="AF2978" s="2" t="s">
        <v>4260</v>
      </c>
      <c r="AG2978" s="2" t="s">
        <v>9</v>
      </c>
      <c r="AI2978" s="1" t="str">
        <f t="shared" si="64"/>
        <v>15(9)</v>
      </c>
      <c r="AJ2978" s="1" t="str">
        <f t="shared" si="65"/>
        <v>015(009)-154～156</v>
      </c>
      <c r="AK2978" s="26" t="s">
        <v>10413</v>
      </c>
    </row>
    <row r="2979" spans="1:37" s="1" customFormat="1" x14ac:dyDescent="0.55000000000000004">
      <c r="A2979" s="1">
        <v>2149</v>
      </c>
      <c r="B2979" s="1" t="s">
        <v>4248</v>
      </c>
      <c r="C2979" s="1" t="s">
        <v>11515</v>
      </c>
      <c r="D2979" s="1" t="s">
        <v>20824</v>
      </c>
      <c r="E2979" s="2" t="s">
        <v>4245</v>
      </c>
      <c r="F2979" s="16">
        <v>274</v>
      </c>
      <c r="G2979" s="12">
        <v>15</v>
      </c>
      <c r="H2979" s="12">
        <v>9</v>
      </c>
      <c r="I2979" s="2" t="s">
        <v>739</v>
      </c>
      <c r="J2979" s="2" t="s">
        <v>739</v>
      </c>
      <c r="K2979" s="1" t="s">
        <v>18547</v>
      </c>
      <c r="L2979" s="1" t="s">
        <v>16785</v>
      </c>
      <c r="M2979" s="1" t="s">
        <v>4249</v>
      </c>
      <c r="AB2979" s="10"/>
      <c r="AC2979" s="10" t="s">
        <v>4249</v>
      </c>
      <c r="AD2979" s="2" t="s">
        <v>19</v>
      </c>
      <c r="AE2979" s="2" t="s">
        <v>3889</v>
      </c>
      <c r="AF2979" s="2" t="s">
        <v>4250</v>
      </c>
      <c r="AG2979" s="2" t="s">
        <v>9</v>
      </c>
      <c r="AI2979" s="1" t="str">
        <f t="shared" si="64"/>
        <v>15(9)</v>
      </c>
      <c r="AJ2979" s="1" t="str">
        <f t="shared" si="65"/>
        <v>015(009)-157～157</v>
      </c>
      <c r="AK2979" s="26" t="s">
        <v>10414</v>
      </c>
    </row>
    <row r="2980" spans="1:37" s="1" customFormat="1" x14ac:dyDescent="0.55000000000000004">
      <c r="A2980" s="1">
        <v>2150</v>
      </c>
      <c r="B2980" s="1" t="s">
        <v>4251</v>
      </c>
      <c r="C2980" s="1" t="s">
        <v>11515</v>
      </c>
      <c r="D2980" s="1" t="s">
        <v>20824</v>
      </c>
      <c r="E2980" s="2" t="s">
        <v>4245</v>
      </c>
      <c r="F2980" s="16">
        <v>274</v>
      </c>
      <c r="G2980" s="12">
        <v>15</v>
      </c>
      <c r="H2980" s="12">
        <v>9</v>
      </c>
      <c r="I2980" s="2" t="s">
        <v>743</v>
      </c>
      <c r="J2980" s="2" t="s">
        <v>743</v>
      </c>
      <c r="K2980" s="1" t="s">
        <v>18226</v>
      </c>
      <c r="L2980" s="1" t="s">
        <v>16785</v>
      </c>
      <c r="M2980" s="1" t="s">
        <v>2741</v>
      </c>
      <c r="AB2980" s="10"/>
      <c r="AC2980" s="10" t="s">
        <v>2741</v>
      </c>
      <c r="AD2980" s="2" t="s">
        <v>19</v>
      </c>
      <c r="AE2980" s="2" t="s">
        <v>3889</v>
      </c>
      <c r="AF2980" s="2" t="s">
        <v>4252</v>
      </c>
      <c r="AG2980" s="2" t="s">
        <v>9</v>
      </c>
      <c r="AI2980" s="1" t="str">
        <f t="shared" si="64"/>
        <v>15(9)</v>
      </c>
      <c r="AJ2980" s="1" t="str">
        <f t="shared" si="65"/>
        <v>015(009)-158～158</v>
      </c>
      <c r="AK2980" s="26" t="s">
        <v>10415</v>
      </c>
    </row>
    <row r="2981" spans="1:37" s="1" customFormat="1" x14ac:dyDescent="0.55000000000000004">
      <c r="A2981" s="1">
        <v>2151</v>
      </c>
      <c r="B2981" s="1" t="s">
        <v>9157</v>
      </c>
      <c r="C2981" s="1" t="s">
        <v>11515</v>
      </c>
      <c r="D2981" s="1" t="s">
        <v>20824</v>
      </c>
      <c r="E2981" s="2" t="s">
        <v>4245</v>
      </c>
      <c r="F2981" s="16">
        <v>274</v>
      </c>
      <c r="G2981" s="12">
        <v>15</v>
      </c>
      <c r="H2981" s="12">
        <v>9</v>
      </c>
      <c r="I2981" s="2" t="s">
        <v>747</v>
      </c>
      <c r="J2981" s="2" t="s">
        <v>747</v>
      </c>
      <c r="K2981" s="1" t="s">
        <v>18226</v>
      </c>
      <c r="L2981" s="1" t="s">
        <v>16785</v>
      </c>
      <c r="AB2981" s="10"/>
      <c r="AC2981" s="10"/>
      <c r="AD2981" s="1" t="s">
        <v>19</v>
      </c>
      <c r="AE2981" s="1" t="s">
        <v>28</v>
      </c>
      <c r="AF2981" s="2" t="s">
        <v>4253</v>
      </c>
      <c r="AG2981" s="2" t="s">
        <v>9</v>
      </c>
      <c r="AI2981" s="1" t="str">
        <f t="shared" si="64"/>
        <v>15(9)</v>
      </c>
      <c r="AJ2981" s="1" t="str">
        <f t="shared" si="65"/>
        <v>015(009)-159～159</v>
      </c>
      <c r="AK2981" s="26" t="s">
        <v>10415</v>
      </c>
    </row>
    <row r="2982" spans="1:37" s="1" customFormat="1" x14ac:dyDescent="0.55000000000000004">
      <c r="A2982" s="1">
        <v>2152</v>
      </c>
      <c r="B2982" s="1" t="s">
        <v>9305</v>
      </c>
      <c r="D2982" s="1" t="s">
        <v>20824</v>
      </c>
      <c r="E2982" s="2" t="s">
        <v>4245</v>
      </c>
      <c r="F2982" s="16">
        <v>274</v>
      </c>
      <c r="G2982" s="12">
        <v>15</v>
      </c>
      <c r="H2982" s="12">
        <v>9</v>
      </c>
      <c r="I2982" s="2" t="s">
        <v>340</v>
      </c>
      <c r="J2982" s="2" t="s">
        <v>340</v>
      </c>
      <c r="K2982" s="1" t="s">
        <v>19063</v>
      </c>
      <c r="L2982" s="1" t="s">
        <v>16785</v>
      </c>
      <c r="AB2982" s="10"/>
      <c r="AC2982" s="10"/>
      <c r="AD2982" s="1" t="s">
        <v>19</v>
      </c>
      <c r="AE2982" s="1" t="s">
        <v>28</v>
      </c>
      <c r="AF2982" s="2" t="s">
        <v>4254</v>
      </c>
      <c r="AG2982" s="2" t="s">
        <v>9</v>
      </c>
      <c r="AI2982" s="1" t="str">
        <f t="shared" si="64"/>
        <v>15(9)</v>
      </c>
      <c r="AJ2982" s="1" t="str">
        <f t="shared" si="65"/>
        <v>015(009)-160～160</v>
      </c>
      <c r="AK2982" s="26" t="s">
        <v>10416</v>
      </c>
    </row>
    <row r="2983" spans="1:37" s="1" customFormat="1" x14ac:dyDescent="0.55000000000000004">
      <c r="A2983" s="1">
        <v>2153</v>
      </c>
      <c r="B2983" s="1" t="s">
        <v>4261</v>
      </c>
      <c r="C2983" s="1" t="s">
        <v>11037</v>
      </c>
      <c r="D2983" s="1" t="s">
        <v>20824</v>
      </c>
      <c r="E2983" s="2" t="s">
        <v>4263</v>
      </c>
      <c r="F2983" s="16">
        <v>275</v>
      </c>
      <c r="G2983" s="12">
        <v>15</v>
      </c>
      <c r="H2983" s="12">
        <v>10</v>
      </c>
      <c r="I2983" s="2" t="s">
        <v>1245</v>
      </c>
      <c r="J2983" s="2" t="s">
        <v>1245</v>
      </c>
      <c r="K2983" s="1" t="s">
        <v>18067</v>
      </c>
      <c r="L2983" s="1" t="s">
        <v>16785</v>
      </c>
      <c r="M2983" s="1" t="s">
        <v>4001</v>
      </c>
      <c r="AB2983" s="10"/>
      <c r="AC2983" s="10" t="s">
        <v>4001</v>
      </c>
      <c r="AD2983" s="2" t="s">
        <v>19</v>
      </c>
      <c r="AE2983" s="2" t="s">
        <v>20</v>
      </c>
      <c r="AF2983" s="2" t="s">
        <v>4262</v>
      </c>
      <c r="AG2983" s="2" t="s">
        <v>9</v>
      </c>
      <c r="AI2983" s="1" t="str">
        <f t="shared" si="64"/>
        <v>15(10)</v>
      </c>
      <c r="AJ2983" s="1" t="str">
        <f t="shared" si="65"/>
        <v>015(010)-161～161</v>
      </c>
      <c r="AK2983" s="26" t="s">
        <v>10419</v>
      </c>
    </row>
    <row r="2984" spans="1:37" s="1" customFormat="1" x14ac:dyDescent="0.55000000000000004">
      <c r="A2984" s="1">
        <v>2154</v>
      </c>
      <c r="B2984" s="1" t="s">
        <v>4264</v>
      </c>
      <c r="C2984" s="1" t="s">
        <v>11037</v>
      </c>
      <c r="D2984" s="1" t="s">
        <v>20824</v>
      </c>
      <c r="E2984" s="2" t="s">
        <v>4263</v>
      </c>
      <c r="F2984" s="16">
        <v>275</v>
      </c>
      <c r="G2984" s="12">
        <v>15</v>
      </c>
      <c r="H2984" s="12">
        <v>10</v>
      </c>
      <c r="I2984" s="2" t="s">
        <v>1247</v>
      </c>
      <c r="J2984" s="2" t="s">
        <v>1247</v>
      </c>
      <c r="K2984" s="1" t="s">
        <v>18350</v>
      </c>
      <c r="L2984" s="1" t="s">
        <v>16785</v>
      </c>
      <c r="M2984" s="1" t="s">
        <v>4265</v>
      </c>
      <c r="AB2984" s="10"/>
      <c r="AC2984" s="10" t="s">
        <v>4265</v>
      </c>
      <c r="AD2984" s="2" t="s">
        <v>19</v>
      </c>
      <c r="AE2984" s="2" t="s">
        <v>25</v>
      </c>
      <c r="AF2984" s="2" t="s">
        <v>4266</v>
      </c>
      <c r="AG2984" s="2" t="s">
        <v>9</v>
      </c>
      <c r="AI2984" s="1" t="str">
        <f t="shared" si="64"/>
        <v>15(10)</v>
      </c>
      <c r="AJ2984" s="1" t="str">
        <f t="shared" si="65"/>
        <v>015(010)-162～162</v>
      </c>
      <c r="AK2984" s="26" t="s">
        <v>10420</v>
      </c>
    </row>
    <row r="2985" spans="1:37" s="1" customFormat="1" x14ac:dyDescent="0.55000000000000004">
      <c r="A2985" s="1">
        <v>2155</v>
      </c>
      <c r="B2985" s="1" t="s">
        <v>4267</v>
      </c>
      <c r="C2985" s="1" t="s">
        <v>11037</v>
      </c>
      <c r="D2985" s="1" t="s">
        <v>20824</v>
      </c>
      <c r="E2985" s="2" t="s">
        <v>4263</v>
      </c>
      <c r="F2985" s="16">
        <v>275</v>
      </c>
      <c r="G2985" s="12">
        <v>15</v>
      </c>
      <c r="H2985" s="12">
        <v>10</v>
      </c>
      <c r="I2985" s="2" t="s">
        <v>1521</v>
      </c>
      <c r="J2985" s="2" t="s">
        <v>1521</v>
      </c>
      <c r="K2985" s="1" t="s">
        <v>18350</v>
      </c>
      <c r="L2985" s="1" t="s">
        <v>16785</v>
      </c>
      <c r="M2985" s="1" t="s">
        <v>4268</v>
      </c>
      <c r="AB2985" s="10"/>
      <c r="AC2985" s="10" t="s">
        <v>4268</v>
      </c>
      <c r="AD2985" s="2" t="s">
        <v>19</v>
      </c>
      <c r="AE2985" s="2" t="s">
        <v>25</v>
      </c>
      <c r="AF2985" s="2" t="s">
        <v>4269</v>
      </c>
      <c r="AG2985" s="2" t="s">
        <v>9</v>
      </c>
      <c r="AI2985" s="1" t="str">
        <f t="shared" si="64"/>
        <v>15(10)</v>
      </c>
      <c r="AJ2985" s="1" t="str">
        <f t="shared" si="65"/>
        <v>015(010)-163～163</v>
      </c>
      <c r="AK2985" s="26" t="s">
        <v>10420</v>
      </c>
    </row>
    <row r="2986" spans="1:37" s="1" customFormat="1" x14ac:dyDescent="0.55000000000000004">
      <c r="A2986" s="1">
        <v>2156</v>
      </c>
      <c r="B2986" s="1" t="s">
        <v>4270</v>
      </c>
      <c r="C2986" s="1" t="s">
        <v>11037</v>
      </c>
      <c r="D2986" s="1" t="s">
        <v>20824</v>
      </c>
      <c r="E2986" s="2" t="s">
        <v>4263</v>
      </c>
      <c r="F2986" s="16">
        <v>275</v>
      </c>
      <c r="G2986" s="12">
        <v>15</v>
      </c>
      <c r="H2986" s="12">
        <v>10</v>
      </c>
      <c r="I2986" s="2" t="s">
        <v>1251</v>
      </c>
      <c r="J2986" s="2" t="s">
        <v>1251</v>
      </c>
      <c r="K2986" s="1" t="s">
        <v>17986</v>
      </c>
      <c r="L2986" s="1" t="s">
        <v>16785</v>
      </c>
      <c r="M2986" s="1" t="s">
        <v>228</v>
      </c>
      <c r="AB2986" s="10"/>
      <c r="AC2986" s="10" t="s">
        <v>228</v>
      </c>
      <c r="AD2986" s="2" t="s">
        <v>19</v>
      </c>
      <c r="AE2986" s="2" t="s">
        <v>25</v>
      </c>
      <c r="AF2986" s="2" t="s">
        <v>4271</v>
      </c>
      <c r="AG2986" s="2" t="s">
        <v>9</v>
      </c>
      <c r="AI2986" s="1" t="str">
        <f t="shared" si="64"/>
        <v>15(10)</v>
      </c>
      <c r="AJ2986" s="1" t="str">
        <f t="shared" si="65"/>
        <v>015(010)-164～164</v>
      </c>
      <c r="AK2986" s="26" t="s">
        <v>10421</v>
      </c>
    </row>
    <row r="2987" spans="1:37" s="1" customFormat="1" x14ac:dyDescent="0.55000000000000004">
      <c r="A2987" s="1">
        <v>2157</v>
      </c>
      <c r="B2987" s="1" t="s">
        <v>4277</v>
      </c>
      <c r="C2987" s="1" t="s">
        <v>11037</v>
      </c>
      <c r="D2987" s="1" t="s">
        <v>20824</v>
      </c>
      <c r="E2987" s="2" t="s">
        <v>4263</v>
      </c>
      <c r="F2987" s="16">
        <v>275</v>
      </c>
      <c r="G2987" s="12">
        <v>15</v>
      </c>
      <c r="H2987" s="12">
        <v>10</v>
      </c>
      <c r="I2987" s="2" t="s">
        <v>1255</v>
      </c>
      <c r="J2987" s="2" t="s">
        <v>1259</v>
      </c>
      <c r="K2987" s="1" t="s">
        <v>17986</v>
      </c>
      <c r="L2987" s="1" t="s">
        <v>16785</v>
      </c>
      <c r="M2987" s="1" t="s">
        <v>2926</v>
      </c>
      <c r="N2987" s="1" t="s">
        <v>16238</v>
      </c>
      <c r="O2987" s="1" t="s">
        <v>4626</v>
      </c>
      <c r="P2987" s="1" t="s">
        <v>19173</v>
      </c>
      <c r="Q2987" s="1" t="s">
        <v>3388</v>
      </c>
      <c r="AB2987" s="10"/>
      <c r="AC2987" s="10" t="s">
        <v>11042</v>
      </c>
      <c r="AD2987" s="2" t="s">
        <v>19</v>
      </c>
      <c r="AE2987" s="2" t="s">
        <v>25</v>
      </c>
      <c r="AF2987" s="2" t="s">
        <v>4278</v>
      </c>
      <c r="AG2987" s="2" t="s">
        <v>9</v>
      </c>
      <c r="AI2987" s="1" t="str">
        <f t="shared" si="64"/>
        <v>15(10)</v>
      </c>
      <c r="AJ2987" s="1" t="str">
        <f t="shared" si="65"/>
        <v>015(010)-165～166</v>
      </c>
      <c r="AK2987" s="26" t="s">
        <v>10421</v>
      </c>
    </row>
    <row r="2988" spans="1:37" s="1" customFormat="1" x14ac:dyDescent="0.55000000000000004">
      <c r="A2988" s="1">
        <v>2158</v>
      </c>
      <c r="B2988" s="1" t="s">
        <v>4095</v>
      </c>
      <c r="C2988" s="1" t="s">
        <v>11037</v>
      </c>
      <c r="D2988" s="1" t="s">
        <v>20824</v>
      </c>
      <c r="E2988" s="2" t="s">
        <v>4263</v>
      </c>
      <c r="F2988" s="16">
        <v>275</v>
      </c>
      <c r="G2988" s="12">
        <v>15</v>
      </c>
      <c r="H2988" s="12">
        <v>10</v>
      </c>
      <c r="I2988" s="1">
        <v>167</v>
      </c>
      <c r="J2988" s="1">
        <v>170</v>
      </c>
      <c r="K2988" s="1" t="s">
        <v>18501</v>
      </c>
      <c r="L2988" s="1" t="s">
        <v>16785</v>
      </c>
      <c r="M2988" s="1" t="s">
        <v>4096</v>
      </c>
      <c r="AB2988" s="10"/>
      <c r="AC2988" s="10" t="s">
        <v>4096</v>
      </c>
      <c r="AD2988" s="2" t="s">
        <v>3357</v>
      </c>
      <c r="AE2988" s="2"/>
      <c r="AF2988" s="2" t="s">
        <v>4097</v>
      </c>
      <c r="AG2988" s="2" t="s">
        <v>9</v>
      </c>
      <c r="AI2988" s="1" t="str">
        <f t="shared" ref="AI2988:AI3051" si="66">G2988&amp;"("&amp;H2988&amp;")"</f>
        <v>15(10)</v>
      </c>
      <c r="AJ2988" s="1" t="str">
        <f t="shared" ref="AJ2988:AJ3051" si="67">TEXT(G2988,"000")&amp;"("&amp;TEXT(H2988,"000")&amp;")-"&amp;TEXT(I2988,"000")&amp;"～"&amp;TEXT(J2988,"000")</f>
        <v>015(010)-167～170</v>
      </c>
      <c r="AK2988" s="26" t="s">
        <v>10422</v>
      </c>
    </row>
    <row r="2989" spans="1:37" s="1" customFormat="1" x14ac:dyDescent="0.55000000000000004">
      <c r="A2989" s="1">
        <v>2161</v>
      </c>
      <c r="B2989" s="1" t="s">
        <v>4279</v>
      </c>
      <c r="C2989" s="1" t="s">
        <v>11037</v>
      </c>
      <c r="D2989" s="1" t="s">
        <v>20824</v>
      </c>
      <c r="E2989" s="2" t="s">
        <v>4263</v>
      </c>
      <c r="F2989" s="16">
        <v>275</v>
      </c>
      <c r="G2989" s="12">
        <v>15</v>
      </c>
      <c r="H2989" s="12">
        <v>10</v>
      </c>
      <c r="I2989" s="2" t="s">
        <v>344</v>
      </c>
      <c r="J2989" s="2" t="s">
        <v>911</v>
      </c>
      <c r="K2989" s="1" t="s">
        <v>18012</v>
      </c>
      <c r="L2989" s="1" t="s">
        <v>16785</v>
      </c>
      <c r="M2989" s="1" t="s">
        <v>451</v>
      </c>
      <c r="AB2989" s="10"/>
      <c r="AC2989" s="10" t="s">
        <v>451</v>
      </c>
      <c r="AD2989" s="2" t="s">
        <v>19</v>
      </c>
      <c r="AE2989" s="2" t="s">
        <v>3894</v>
      </c>
      <c r="AF2989" s="2" t="s">
        <v>4280</v>
      </c>
      <c r="AG2989" s="2" t="s">
        <v>9</v>
      </c>
      <c r="AI2989" s="1" t="str">
        <f t="shared" si="66"/>
        <v>15(10)</v>
      </c>
      <c r="AJ2989" s="1" t="str">
        <f t="shared" si="67"/>
        <v>015(010)-171～173</v>
      </c>
      <c r="AK2989" s="26" t="s">
        <v>10423</v>
      </c>
    </row>
    <row r="2990" spans="1:37" s="1" customFormat="1" x14ac:dyDescent="0.55000000000000004">
      <c r="A2990" s="1">
        <v>2162</v>
      </c>
      <c r="B2990" s="1" t="s">
        <v>9340</v>
      </c>
      <c r="C2990" s="1" t="s">
        <v>11037</v>
      </c>
      <c r="D2990" s="1" t="s">
        <v>20824</v>
      </c>
      <c r="E2990" s="2" t="s">
        <v>4263</v>
      </c>
      <c r="F2990" s="16">
        <v>275</v>
      </c>
      <c r="G2990" s="12">
        <v>15</v>
      </c>
      <c r="H2990" s="12">
        <v>10</v>
      </c>
      <c r="I2990" s="2" t="s">
        <v>1277</v>
      </c>
      <c r="J2990" s="2" t="s">
        <v>1277</v>
      </c>
      <c r="K2990" s="1" t="s">
        <v>18548</v>
      </c>
      <c r="L2990" s="1" t="s">
        <v>16785</v>
      </c>
      <c r="M2990" s="1" t="s">
        <v>4185</v>
      </c>
      <c r="AB2990" s="10"/>
      <c r="AC2990" s="10" t="s">
        <v>4185</v>
      </c>
      <c r="AD2990" s="1" t="s">
        <v>19</v>
      </c>
      <c r="AE2990" s="1" t="s">
        <v>3889</v>
      </c>
      <c r="AF2990" s="2" t="s">
        <v>4272</v>
      </c>
      <c r="AG2990" s="2" t="s">
        <v>9</v>
      </c>
      <c r="AI2990" s="1" t="str">
        <f t="shared" si="66"/>
        <v>15(10)</v>
      </c>
      <c r="AJ2990" s="1" t="str">
        <f t="shared" si="67"/>
        <v>015(010)-174～174</v>
      </c>
      <c r="AK2990" s="26" t="s">
        <v>10424</v>
      </c>
    </row>
    <row r="2991" spans="1:37" s="1" customFormat="1" x14ac:dyDescent="0.55000000000000004">
      <c r="A2991" s="1">
        <v>2163</v>
      </c>
      <c r="B2991" s="1" t="s">
        <v>4273</v>
      </c>
      <c r="C2991" s="1" t="s">
        <v>11037</v>
      </c>
      <c r="D2991" s="1" t="s">
        <v>20824</v>
      </c>
      <c r="E2991" s="2" t="s">
        <v>4263</v>
      </c>
      <c r="F2991" s="16">
        <v>275</v>
      </c>
      <c r="G2991" s="12">
        <v>15</v>
      </c>
      <c r="H2991" s="12">
        <v>10</v>
      </c>
      <c r="I2991" s="2" t="s">
        <v>1280</v>
      </c>
      <c r="J2991" s="2" t="s">
        <v>1280</v>
      </c>
      <c r="K2991" s="1" t="s">
        <v>18548</v>
      </c>
      <c r="L2991" s="1" t="s">
        <v>16785</v>
      </c>
      <c r="M2991" s="1" t="s">
        <v>4274</v>
      </c>
      <c r="AB2991" s="10"/>
      <c r="AC2991" s="10" t="s">
        <v>4274</v>
      </c>
      <c r="AD2991" s="2" t="s">
        <v>19</v>
      </c>
      <c r="AE2991" s="2" t="s">
        <v>3889</v>
      </c>
      <c r="AF2991" s="2" t="s">
        <v>4275</v>
      </c>
      <c r="AG2991" s="2" t="s">
        <v>9</v>
      </c>
      <c r="AI2991" s="1" t="str">
        <f t="shared" si="66"/>
        <v>15(10)</v>
      </c>
      <c r="AJ2991" s="1" t="str">
        <f t="shared" si="67"/>
        <v>015(010)-175～175</v>
      </c>
      <c r="AK2991" s="26" t="s">
        <v>10424</v>
      </c>
    </row>
    <row r="2992" spans="1:37" s="1" customFormat="1" x14ac:dyDescent="0.55000000000000004">
      <c r="A2992" s="1">
        <v>2164</v>
      </c>
      <c r="B2992" s="1" t="s">
        <v>9157</v>
      </c>
      <c r="C2992" s="1" t="s">
        <v>11037</v>
      </c>
      <c r="D2992" s="1" t="s">
        <v>20824</v>
      </c>
      <c r="E2992" s="2" t="s">
        <v>4263</v>
      </c>
      <c r="F2992" s="16">
        <v>275</v>
      </c>
      <c r="G2992" s="12">
        <v>15</v>
      </c>
      <c r="H2992" s="12">
        <v>10</v>
      </c>
      <c r="I2992" s="2" t="s">
        <v>1726</v>
      </c>
      <c r="J2992" s="2" t="s">
        <v>1726</v>
      </c>
      <c r="K2992" s="1" t="s">
        <v>19064</v>
      </c>
      <c r="L2992" s="1" t="s">
        <v>16785</v>
      </c>
      <c r="AB2992" s="10"/>
      <c r="AC2992" s="10"/>
      <c r="AD2992" s="1" t="s">
        <v>19</v>
      </c>
      <c r="AE2992" s="1" t="s">
        <v>28</v>
      </c>
      <c r="AF2992" s="2" t="s">
        <v>4276</v>
      </c>
      <c r="AG2992" s="2" t="s">
        <v>9</v>
      </c>
      <c r="AI2992" s="1" t="str">
        <f t="shared" si="66"/>
        <v>15(10)</v>
      </c>
      <c r="AJ2992" s="1" t="str">
        <f t="shared" si="67"/>
        <v>015(010)-176～176</v>
      </c>
      <c r="AK2992" s="26" t="s">
        <v>10425</v>
      </c>
    </row>
    <row r="2993" spans="1:37" s="1" customFormat="1" x14ac:dyDescent="0.55000000000000004">
      <c r="A2993" s="1">
        <v>2165</v>
      </c>
      <c r="B2993" s="1" t="s">
        <v>4281</v>
      </c>
      <c r="C2993" s="1" t="s">
        <v>11518</v>
      </c>
      <c r="D2993" s="1" t="s">
        <v>20824</v>
      </c>
      <c r="E2993" s="2" t="s">
        <v>4283</v>
      </c>
      <c r="F2993" s="16">
        <v>276</v>
      </c>
      <c r="G2993" s="12">
        <v>15</v>
      </c>
      <c r="H2993" s="12">
        <v>11</v>
      </c>
      <c r="I2993" s="2" t="s">
        <v>351</v>
      </c>
      <c r="J2993" s="2" t="s">
        <v>351</v>
      </c>
      <c r="K2993" s="1" t="s">
        <v>18470</v>
      </c>
      <c r="L2993" s="1" t="s">
        <v>16785</v>
      </c>
      <c r="M2993" s="1" t="s">
        <v>3790</v>
      </c>
      <c r="AB2993" s="10"/>
      <c r="AC2993" s="10" t="s">
        <v>3790</v>
      </c>
      <c r="AD2993" s="2" t="s">
        <v>19</v>
      </c>
      <c r="AE2993" s="2" t="s">
        <v>20</v>
      </c>
      <c r="AF2993" s="2" t="s">
        <v>4282</v>
      </c>
      <c r="AG2993" s="2" t="s">
        <v>9</v>
      </c>
      <c r="AI2993" s="1" t="str">
        <f t="shared" si="66"/>
        <v>15(11)</v>
      </c>
      <c r="AJ2993" s="1" t="str">
        <f t="shared" si="67"/>
        <v>015(011)-177～177</v>
      </c>
      <c r="AK2993" s="26" t="s">
        <v>10428</v>
      </c>
    </row>
    <row r="2994" spans="1:37" s="1" customFormat="1" x14ac:dyDescent="0.55000000000000004">
      <c r="A2994" s="1">
        <v>2166</v>
      </c>
      <c r="B2994" s="1" t="s">
        <v>4098</v>
      </c>
      <c r="C2994" s="1" t="s">
        <v>11518</v>
      </c>
      <c r="D2994" s="1" t="s">
        <v>20824</v>
      </c>
      <c r="E2994" s="2" t="s">
        <v>4283</v>
      </c>
      <c r="F2994" s="16">
        <v>276</v>
      </c>
      <c r="G2994" s="12">
        <v>15</v>
      </c>
      <c r="H2994" s="12">
        <v>11</v>
      </c>
      <c r="I2994" s="1">
        <v>178</v>
      </c>
      <c r="J2994" s="1">
        <v>179</v>
      </c>
      <c r="K2994" s="1" t="s">
        <v>17919</v>
      </c>
      <c r="L2994" s="1" t="s">
        <v>16785</v>
      </c>
      <c r="M2994" s="1" t="s">
        <v>3403</v>
      </c>
      <c r="AB2994" s="10"/>
      <c r="AC2994" s="10" t="s">
        <v>3403</v>
      </c>
      <c r="AD2994" s="2" t="s">
        <v>3357</v>
      </c>
      <c r="AE2994" s="2"/>
      <c r="AF2994" s="2" t="s">
        <v>4099</v>
      </c>
      <c r="AG2994" s="2" t="s">
        <v>9</v>
      </c>
      <c r="AI2994" s="1" t="str">
        <f t="shared" si="66"/>
        <v>15(11)</v>
      </c>
      <c r="AJ2994" s="1" t="str">
        <f t="shared" si="67"/>
        <v>015(011)-178～179</v>
      </c>
      <c r="AK2994" s="26" t="s">
        <v>10429</v>
      </c>
    </row>
    <row r="2995" spans="1:37" s="1" customFormat="1" x14ac:dyDescent="0.55000000000000004">
      <c r="A2995" s="1">
        <v>2169</v>
      </c>
      <c r="B2995" s="1" t="s">
        <v>4110</v>
      </c>
      <c r="C2995" s="1" t="s">
        <v>11518</v>
      </c>
      <c r="D2995" s="1" t="s">
        <v>20824</v>
      </c>
      <c r="E2995" s="2" t="s">
        <v>4283</v>
      </c>
      <c r="F2995" s="16">
        <v>276</v>
      </c>
      <c r="G2995" s="12">
        <v>15</v>
      </c>
      <c r="H2995" s="12">
        <v>11</v>
      </c>
      <c r="I2995" s="2" t="s">
        <v>354</v>
      </c>
      <c r="J2995" s="1">
        <v>182</v>
      </c>
      <c r="K2995" s="1" t="s">
        <v>18077</v>
      </c>
      <c r="L2995" s="1" t="s">
        <v>16785</v>
      </c>
      <c r="M2995" s="1" t="s">
        <v>4111</v>
      </c>
      <c r="AB2995" s="10"/>
      <c r="AC2995" s="10" t="s">
        <v>4111</v>
      </c>
      <c r="AD2995" s="2" t="s">
        <v>19</v>
      </c>
      <c r="AE2995" s="2" t="s">
        <v>25</v>
      </c>
      <c r="AF2995" s="2" t="s">
        <v>4285</v>
      </c>
      <c r="AG2995" s="2" t="s">
        <v>9</v>
      </c>
      <c r="AI2995" s="1" t="str">
        <f t="shared" si="66"/>
        <v>15(11)</v>
      </c>
      <c r="AJ2995" s="1" t="str">
        <f t="shared" si="67"/>
        <v>015(011)-180～182</v>
      </c>
      <c r="AK2995" s="26" t="s">
        <v>10430</v>
      </c>
    </row>
    <row r="2996" spans="1:37" s="1" customFormat="1" x14ac:dyDescent="0.55000000000000004">
      <c r="A2996" s="1">
        <v>2170</v>
      </c>
      <c r="B2996" s="1" t="s">
        <v>4112</v>
      </c>
      <c r="C2996" s="1" t="s">
        <v>11518</v>
      </c>
      <c r="D2996" s="1" t="s">
        <v>20824</v>
      </c>
      <c r="E2996" s="2" t="s">
        <v>4283</v>
      </c>
      <c r="F2996" s="16">
        <v>276</v>
      </c>
      <c r="G2996" s="12">
        <v>15</v>
      </c>
      <c r="H2996" s="12">
        <v>11</v>
      </c>
      <c r="I2996" s="1">
        <v>183</v>
      </c>
      <c r="J2996" s="1">
        <v>185</v>
      </c>
      <c r="K2996" s="1" t="s">
        <v>17811</v>
      </c>
      <c r="L2996" s="1" t="s">
        <v>16785</v>
      </c>
      <c r="M2996" s="1" t="s">
        <v>4113</v>
      </c>
      <c r="AB2996" s="10"/>
      <c r="AC2996" s="10" t="s">
        <v>4113</v>
      </c>
      <c r="AD2996" s="2" t="s">
        <v>3357</v>
      </c>
      <c r="AE2996" s="2"/>
      <c r="AF2996" s="2" t="s">
        <v>4114</v>
      </c>
      <c r="AG2996" s="2" t="s">
        <v>9</v>
      </c>
      <c r="AI2996" s="1" t="str">
        <f t="shared" si="66"/>
        <v>15(11)</v>
      </c>
      <c r="AJ2996" s="1" t="str">
        <f t="shared" si="67"/>
        <v>015(011)-183～185</v>
      </c>
      <c r="AK2996" s="26" t="s">
        <v>10431</v>
      </c>
    </row>
    <row r="2997" spans="1:37" s="1" customFormat="1" x14ac:dyDescent="0.55000000000000004">
      <c r="A2997" s="1">
        <v>2173</v>
      </c>
      <c r="B2997" s="1" t="s">
        <v>4286</v>
      </c>
      <c r="C2997" s="1" t="s">
        <v>11518</v>
      </c>
      <c r="D2997" s="1" t="s">
        <v>20824</v>
      </c>
      <c r="E2997" s="2" t="s">
        <v>4283</v>
      </c>
      <c r="F2997" s="16">
        <v>276</v>
      </c>
      <c r="G2997" s="12">
        <v>15</v>
      </c>
      <c r="H2997" s="12">
        <v>11</v>
      </c>
      <c r="I2997" s="2" t="s">
        <v>367</v>
      </c>
      <c r="J2997" s="2" t="s">
        <v>368</v>
      </c>
      <c r="K2997" s="1" t="s">
        <v>18594</v>
      </c>
      <c r="L2997" s="1" t="s">
        <v>16785</v>
      </c>
      <c r="M2997" s="1" t="s">
        <v>1596</v>
      </c>
      <c r="AB2997" s="10"/>
      <c r="AC2997" s="10" t="s">
        <v>1596</v>
      </c>
      <c r="AD2997" s="2" t="s">
        <v>19</v>
      </c>
      <c r="AE2997" s="2" t="s">
        <v>3894</v>
      </c>
      <c r="AF2997" s="2" t="s">
        <v>4287</v>
      </c>
      <c r="AG2997" s="2" t="s">
        <v>9</v>
      </c>
      <c r="AI2997" s="1" t="str">
        <f t="shared" si="66"/>
        <v>15(11)</v>
      </c>
      <c r="AJ2997" s="1" t="str">
        <f t="shared" si="67"/>
        <v>015(011)-186～187</v>
      </c>
      <c r="AK2997" s="26" t="s">
        <v>10432</v>
      </c>
    </row>
    <row r="2998" spans="1:37" s="1" customFormat="1" x14ac:dyDescent="0.55000000000000004">
      <c r="A2998" s="1">
        <v>2174</v>
      </c>
      <c r="B2998" s="1" t="s">
        <v>9341</v>
      </c>
      <c r="C2998" s="1" t="s">
        <v>11518</v>
      </c>
      <c r="D2998" s="1" t="s">
        <v>20824</v>
      </c>
      <c r="E2998" s="2" t="s">
        <v>4283</v>
      </c>
      <c r="F2998" s="16">
        <v>276</v>
      </c>
      <c r="G2998" s="12">
        <v>15</v>
      </c>
      <c r="H2998" s="12">
        <v>11</v>
      </c>
      <c r="I2998" s="2" t="s">
        <v>371</v>
      </c>
      <c r="J2998" s="2" t="s">
        <v>371</v>
      </c>
      <c r="K2998" s="1" t="s">
        <v>17838</v>
      </c>
      <c r="L2998" s="1" t="s">
        <v>16785</v>
      </c>
      <c r="M2998" s="1" t="s">
        <v>4782</v>
      </c>
      <c r="AB2998" s="10"/>
      <c r="AC2998" s="10" t="s">
        <v>4782</v>
      </c>
      <c r="AD2998" s="1" t="s">
        <v>19</v>
      </c>
      <c r="AE2998" s="1" t="s">
        <v>3889</v>
      </c>
      <c r="AF2998" s="2" t="s">
        <v>4284</v>
      </c>
      <c r="AG2998" s="2" t="s">
        <v>9</v>
      </c>
      <c r="AI2998" s="1" t="str">
        <f t="shared" si="66"/>
        <v>15(11)</v>
      </c>
      <c r="AJ2998" s="1" t="str">
        <f t="shared" si="67"/>
        <v>015(011)-188～188</v>
      </c>
      <c r="AK2998" s="26" t="s">
        <v>10433</v>
      </c>
    </row>
    <row r="2999" spans="1:37" s="1" customFormat="1" x14ac:dyDescent="0.55000000000000004">
      <c r="A2999" s="1">
        <v>2175</v>
      </c>
      <c r="B2999" s="1" t="s">
        <v>4288</v>
      </c>
      <c r="C2999" s="1" t="s">
        <v>11518</v>
      </c>
      <c r="D2999" s="1" t="s">
        <v>20824</v>
      </c>
      <c r="E2999" s="2" t="s">
        <v>4283</v>
      </c>
      <c r="F2999" s="16">
        <v>276</v>
      </c>
      <c r="G2999" s="12">
        <v>15</v>
      </c>
      <c r="H2999" s="12">
        <v>11</v>
      </c>
      <c r="I2999" s="2" t="s">
        <v>1747</v>
      </c>
      <c r="J2999" s="2" t="s">
        <v>374</v>
      </c>
      <c r="K2999" s="1" t="s">
        <v>17838</v>
      </c>
      <c r="L2999" s="1" t="s">
        <v>16785</v>
      </c>
      <c r="M2999" s="1" t="s">
        <v>4203</v>
      </c>
      <c r="AB2999" s="10"/>
      <c r="AC2999" s="10" t="s">
        <v>4203</v>
      </c>
      <c r="AD2999" s="2" t="s">
        <v>19</v>
      </c>
      <c r="AE2999" s="2" t="s">
        <v>3889</v>
      </c>
      <c r="AF2999" s="2" t="s">
        <v>4289</v>
      </c>
      <c r="AG2999" s="2" t="s">
        <v>9</v>
      </c>
      <c r="AI2999" s="1" t="str">
        <f t="shared" si="66"/>
        <v>15(11)</v>
      </c>
      <c r="AJ2999" s="1" t="str">
        <f t="shared" si="67"/>
        <v>015(011)-189～190</v>
      </c>
      <c r="AK2999" s="26" t="s">
        <v>10433</v>
      </c>
    </row>
    <row r="3000" spans="1:37" s="1" customFormat="1" x14ac:dyDescent="0.55000000000000004">
      <c r="A3000" s="1">
        <v>2176</v>
      </c>
      <c r="B3000" s="1" t="s">
        <v>9157</v>
      </c>
      <c r="C3000" s="1" t="s">
        <v>11518</v>
      </c>
      <c r="D3000" s="1" t="s">
        <v>20824</v>
      </c>
      <c r="E3000" s="2" t="s">
        <v>4283</v>
      </c>
      <c r="F3000" s="16">
        <v>276</v>
      </c>
      <c r="G3000" s="12">
        <v>15</v>
      </c>
      <c r="H3000" s="12">
        <v>11</v>
      </c>
      <c r="I3000" s="2" t="s">
        <v>1750</v>
      </c>
      <c r="J3000" s="2" t="s">
        <v>1751</v>
      </c>
      <c r="K3000" s="1" t="s">
        <v>19065</v>
      </c>
      <c r="L3000" s="1" t="s">
        <v>16785</v>
      </c>
      <c r="AB3000" s="10"/>
      <c r="AC3000" s="10"/>
      <c r="AD3000" s="1" t="s">
        <v>19</v>
      </c>
      <c r="AE3000" s="1" t="s">
        <v>28</v>
      </c>
      <c r="AF3000" s="2" t="s">
        <v>4290</v>
      </c>
      <c r="AG3000" s="2" t="s">
        <v>9</v>
      </c>
      <c r="AI3000" s="1" t="str">
        <f t="shared" si="66"/>
        <v>15(11)</v>
      </c>
      <c r="AJ3000" s="1" t="str">
        <f t="shared" si="67"/>
        <v>015(011)-191～192</v>
      </c>
      <c r="AK3000" s="26" t="s">
        <v>10434</v>
      </c>
    </row>
    <row r="3001" spans="1:37" s="1" customFormat="1" x14ac:dyDescent="0.55000000000000004">
      <c r="A3001" s="1">
        <v>2177</v>
      </c>
      <c r="B3001" s="1" t="s">
        <v>94</v>
      </c>
      <c r="C3001" s="1" t="s">
        <v>4083</v>
      </c>
      <c r="D3001" s="1" t="s">
        <v>20824</v>
      </c>
      <c r="E3001" s="2" t="s">
        <v>4292</v>
      </c>
      <c r="F3001" s="16">
        <v>277</v>
      </c>
      <c r="G3001" s="12">
        <v>15</v>
      </c>
      <c r="H3001" s="12">
        <v>12</v>
      </c>
      <c r="I3001" s="2" t="s">
        <v>940</v>
      </c>
      <c r="J3001" s="2" t="s">
        <v>384</v>
      </c>
      <c r="K3001" s="1" t="s">
        <v>19066</v>
      </c>
      <c r="L3001" s="1" t="s">
        <v>16785</v>
      </c>
      <c r="AB3001" s="10"/>
      <c r="AC3001" s="10"/>
      <c r="AD3001" s="1" t="s">
        <v>19</v>
      </c>
      <c r="AE3001" s="1" t="s">
        <v>3956</v>
      </c>
      <c r="AF3001" s="2" t="s">
        <v>4293</v>
      </c>
      <c r="AG3001" s="2" t="s">
        <v>9</v>
      </c>
      <c r="AI3001" s="1" t="str">
        <f t="shared" si="66"/>
        <v>15(12)</v>
      </c>
      <c r="AJ3001" s="1" t="str">
        <f t="shared" si="67"/>
        <v>015(012)-194～201</v>
      </c>
      <c r="AK3001" s="26" t="s">
        <v>10437</v>
      </c>
    </row>
    <row r="3002" spans="1:37" s="1" customFormat="1" x14ac:dyDescent="0.55000000000000004">
      <c r="A3002" s="1">
        <v>2178</v>
      </c>
      <c r="B3002" s="1" t="s">
        <v>9342</v>
      </c>
      <c r="C3002" s="1" t="s">
        <v>4083</v>
      </c>
      <c r="D3002" s="1" t="s">
        <v>20824</v>
      </c>
      <c r="E3002" s="2" t="s">
        <v>4292</v>
      </c>
      <c r="F3002" s="16">
        <v>277</v>
      </c>
      <c r="G3002" s="12">
        <v>15</v>
      </c>
      <c r="H3002" s="12">
        <v>12</v>
      </c>
      <c r="I3002" s="2" t="s">
        <v>940</v>
      </c>
      <c r="J3002" s="1">
        <v>224</v>
      </c>
      <c r="K3002" s="1" t="s">
        <v>19066</v>
      </c>
      <c r="L3002" s="1" t="s">
        <v>16785</v>
      </c>
      <c r="AB3002" s="10"/>
      <c r="AC3002" s="10"/>
      <c r="AD3002" s="1" t="s">
        <v>19</v>
      </c>
      <c r="AE3002" s="1" t="s">
        <v>3956</v>
      </c>
      <c r="AF3002" s="2" t="s">
        <v>4291</v>
      </c>
      <c r="AG3002" s="2" t="s">
        <v>9</v>
      </c>
      <c r="AI3002" s="1" t="str">
        <f t="shared" si="66"/>
        <v>15(12)</v>
      </c>
      <c r="AJ3002" s="1" t="str">
        <f t="shared" si="67"/>
        <v>015(012)-194～224</v>
      </c>
      <c r="AK3002" s="26" t="s">
        <v>10437</v>
      </c>
    </row>
    <row r="3003" spans="1:37" s="1" customFormat="1" x14ac:dyDescent="0.55000000000000004">
      <c r="A3003" s="1">
        <v>2179</v>
      </c>
      <c r="B3003" s="1" t="s">
        <v>4083</v>
      </c>
      <c r="C3003" s="1" t="s">
        <v>4083</v>
      </c>
      <c r="D3003" s="1" t="s">
        <v>20824</v>
      </c>
      <c r="E3003" s="2" t="s">
        <v>4292</v>
      </c>
      <c r="F3003" s="16">
        <v>277</v>
      </c>
      <c r="G3003" s="12">
        <v>15</v>
      </c>
      <c r="H3003" s="12">
        <v>12</v>
      </c>
      <c r="I3003" s="2" t="s">
        <v>947</v>
      </c>
      <c r="J3003" s="1">
        <v>209</v>
      </c>
      <c r="K3003" s="1" t="s">
        <v>18387</v>
      </c>
      <c r="L3003" s="1" t="s">
        <v>16785</v>
      </c>
      <c r="M3003" s="1" t="s">
        <v>16192</v>
      </c>
      <c r="AB3003" s="10"/>
      <c r="AC3003" s="10"/>
      <c r="AD3003" s="2" t="s">
        <v>3357</v>
      </c>
      <c r="AE3003" s="2"/>
      <c r="AF3003" s="2" t="s">
        <v>4084</v>
      </c>
      <c r="AG3003" s="2" t="s">
        <v>9</v>
      </c>
      <c r="AI3003" s="1" t="str">
        <f t="shared" si="66"/>
        <v>15(12)</v>
      </c>
      <c r="AJ3003" s="1" t="str">
        <f t="shared" si="67"/>
        <v>015(012)-202～209</v>
      </c>
      <c r="AK3003" s="26" t="s">
        <v>10438</v>
      </c>
    </row>
    <row r="3004" spans="1:37" s="1" customFormat="1" x14ac:dyDescent="0.55000000000000004">
      <c r="A3004" s="1">
        <v>2180</v>
      </c>
      <c r="B3004" s="1" t="s">
        <v>9343</v>
      </c>
      <c r="C3004" s="1" t="s">
        <v>4083</v>
      </c>
      <c r="D3004" s="1" t="s">
        <v>20824</v>
      </c>
      <c r="E3004" s="2" t="s">
        <v>4292</v>
      </c>
      <c r="F3004" s="16">
        <v>277</v>
      </c>
      <c r="G3004" s="12">
        <v>15</v>
      </c>
      <c r="H3004" s="12">
        <v>12</v>
      </c>
      <c r="I3004" s="2" t="s">
        <v>947</v>
      </c>
      <c r="J3004" s="2" t="s">
        <v>415</v>
      </c>
      <c r="K3004" s="1" t="s">
        <v>18387</v>
      </c>
      <c r="L3004" s="1" t="s">
        <v>16785</v>
      </c>
      <c r="AB3004" s="10"/>
      <c r="AC3004" s="10"/>
      <c r="AD3004" s="1" t="s">
        <v>19</v>
      </c>
      <c r="AE3004" s="1" t="s">
        <v>3956</v>
      </c>
      <c r="AF3004" s="2" t="s">
        <v>4294</v>
      </c>
      <c r="AG3004" s="2" t="s">
        <v>9</v>
      </c>
      <c r="AI3004" s="1" t="str">
        <f t="shared" si="66"/>
        <v>15(12)</v>
      </c>
      <c r="AJ3004" s="1" t="str">
        <f t="shared" si="67"/>
        <v>015(012)-202～209</v>
      </c>
      <c r="AK3004" s="26" t="s">
        <v>10438</v>
      </c>
    </row>
    <row r="3005" spans="1:37" s="1" customFormat="1" x14ac:dyDescent="0.55000000000000004">
      <c r="A3005" s="1">
        <v>2181</v>
      </c>
      <c r="B3005" s="1" t="s">
        <v>9344</v>
      </c>
      <c r="C3005" s="1" t="s">
        <v>4083</v>
      </c>
      <c r="D3005" s="1" t="s">
        <v>20824</v>
      </c>
      <c r="E3005" s="2" t="s">
        <v>4292</v>
      </c>
      <c r="F3005" s="16">
        <v>277</v>
      </c>
      <c r="G3005" s="12">
        <v>15</v>
      </c>
      <c r="H3005" s="12">
        <v>12</v>
      </c>
      <c r="I3005" s="2" t="s">
        <v>416</v>
      </c>
      <c r="J3005" s="2" t="s">
        <v>426</v>
      </c>
      <c r="K3005" s="1" t="s">
        <v>19067</v>
      </c>
      <c r="L3005" s="1" t="s">
        <v>16785</v>
      </c>
      <c r="AB3005" s="10"/>
      <c r="AC3005" s="10"/>
      <c r="AD3005" s="1" t="s">
        <v>19</v>
      </c>
      <c r="AE3005" s="1" t="s">
        <v>3956</v>
      </c>
      <c r="AF3005" s="2" t="s">
        <v>4295</v>
      </c>
      <c r="AG3005" s="2" t="s">
        <v>9</v>
      </c>
      <c r="AI3005" s="1" t="str">
        <f t="shared" si="66"/>
        <v>15(12)</v>
      </c>
      <c r="AJ3005" s="1" t="str">
        <f t="shared" si="67"/>
        <v>015(012)-210～213</v>
      </c>
      <c r="AK3005" s="26" t="s">
        <v>10439</v>
      </c>
    </row>
    <row r="3006" spans="1:37" s="1" customFormat="1" x14ac:dyDescent="0.55000000000000004">
      <c r="A3006" s="1">
        <v>2182</v>
      </c>
      <c r="B3006" s="1" t="s">
        <v>9345</v>
      </c>
      <c r="C3006" s="1" t="s">
        <v>4083</v>
      </c>
      <c r="D3006" s="1" t="s">
        <v>20824</v>
      </c>
      <c r="E3006" s="2" t="s">
        <v>4292</v>
      </c>
      <c r="F3006" s="16">
        <v>277</v>
      </c>
      <c r="G3006" s="12">
        <v>15</v>
      </c>
      <c r="H3006" s="12">
        <v>12</v>
      </c>
      <c r="I3006" s="2" t="s">
        <v>426</v>
      </c>
      <c r="J3006" s="2" t="s">
        <v>426</v>
      </c>
      <c r="K3006" s="1" t="s">
        <v>19068</v>
      </c>
      <c r="L3006" s="1" t="s">
        <v>16785</v>
      </c>
      <c r="AB3006" s="10"/>
      <c r="AC3006" s="10"/>
      <c r="AD3006" s="1" t="s">
        <v>19</v>
      </c>
      <c r="AE3006" s="1" t="s">
        <v>3956</v>
      </c>
      <c r="AF3006" s="2" t="s">
        <v>4296</v>
      </c>
      <c r="AG3006" s="2" t="s">
        <v>9</v>
      </c>
      <c r="AI3006" s="1" t="str">
        <f t="shared" si="66"/>
        <v>15(12)</v>
      </c>
      <c r="AJ3006" s="1" t="str">
        <f t="shared" si="67"/>
        <v>015(012)-213～213</v>
      </c>
      <c r="AK3006" s="26" t="s">
        <v>10440</v>
      </c>
    </row>
    <row r="3007" spans="1:37" s="1" customFormat="1" x14ac:dyDescent="0.55000000000000004">
      <c r="A3007" s="1">
        <v>2183</v>
      </c>
      <c r="B3007" s="1" t="s">
        <v>9346</v>
      </c>
      <c r="C3007" s="1" t="s">
        <v>4083</v>
      </c>
      <c r="D3007" s="1" t="s">
        <v>20824</v>
      </c>
      <c r="E3007" s="2" t="s">
        <v>4292</v>
      </c>
      <c r="F3007" s="16">
        <v>277</v>
      </c>
      <c r="G3007" s="12">
        <v>15</v>
      </c>
      <c r="H3007" s="12">
        <v>12</v>
      </c>
      <c r="I3007" s="2" t="s">
        <v>972</v>
      </c>
      <c r="J3007" s="2" t="s">
        <v>432</v>
      </c>
      <c r="K3007" s="1" t="s">
        <v>19069</v>
      </c>
      <c r="L3007" s="1" t="s">
        <v>16785</v>
      </c>
      <c r="AB3007" s="10"/>
      <c r="AC3007" s="10"/>
      <c r="AD3007" s="1" t="s">
        <v>19</v>
      </c>
      <c r="AE3007" s="1" t="s">
        <v>3956</v>
      </c>
      <c r="AF3007" s="2" t="s">
        <v>4297</v>
      </c>
      <c r="AG3007" s="2" t="s">
        <v>9</v>
      </c>
      <c r="AI3007" s="1" t="str">
        <f t="shared" si="66"/>
        <v>15(12)</v>
      </c>
      <c r="AJ3007" s="1" t="str">
        <f t="shared" si="67"/>
        <v>015(012)-214～219</v>
      </c>
      <c r="AK3007" s="26" t="s">
        <v>10441</v>
      </c>
    </row>
    <row r="3008" spans="1:37" s="1" customFormat="1" x14ac:dyDescent="0.55000000000000004">
      <c r="A3008" s="1">
        <v>2184</v>
      </c>
      <c r="B3008" s="1" t="s">
        <v>9347</v>
      </c>
      <c r="C3008" s="1" t="s">
        <v>4083</v>
      </c>
      <c r="D3008" s="1" t="s">
        <v>20824</v>
      </c>
      <c r="E3008" s="2" t="s">
        <v>4292</v>
      </c>
      <c r="F3008" s="16">
        <v>277</v>
      </c>
      <c r="G3008" s="12">
        <v>15</v>
      </c>
      <c r="H3008" s="12">
        <v>12</v>
      </c>
      <c r="I3008" s="2" t="s">
        <v>434</v>
      </c>
      <c r="J3008" s="2" t="s">
        <v>989</v>
      </c>
      <c r="K3008" s="1" t="s">
        <v>19070</v>
      </c>
      <c r="L3008" s="1" t="s">
        <v>16785</v>
      </c>
      <c r="AB3008" s="10"/>
      <c r="AC3008" s="10"/>
      <c r="AD3008" s="1" t="s">
        <v>19</v>
      </c>
      <c r="AE3008" s="1" t="s">
        <v>3956</v>
      </c>
      <c r="AF3008" s="2" t="s">
        <v>4298</v>
      </c>
      <c r="AG3008" s="2" t="s">
        <v>9</v>
      </c>
      <c r="AI3008" s="1" t="str">
        <f t="shared" si="66"/>
        <v>15(12)</v>
      </c>
      <c r="AJ3008" s="1" t="str">
        <f t="shared" si="67"/>
        <v>015(012)-220～221</v>
      </c>
      <c r="AK3008" s="26" t="s">
        <v>10442</v>
      </c>
    </row>
    <row r="3009" spans="1:37" s="1" customFormat="1" x14ac:dyDescent="0.55000000000000004">
      <c r="A3009" s="1">
        <v>2185</v>
      </c>
      <c r="B3009" s="1" t="s">
        <v>9348</v>
      </c>
      <c r="C3009" s="1" t="s">
        <v>4083</v>
      </c>
      <c r="D3009" s="1" t="s">
        <v>20824</v>
      </c>
      <c r="E3009" s="2" t="s">
        <v>4292</v>
      </c>
      <c r="F3009" s="16">
        <v>277</v>
      </c>
      <c r="G3009" s="12">
        <v>15</v>
      </c>
      <c r="H3009" s="12">
        <v>12</v>
      </c>
      <c r="I3009" s="2" t="s">
        <v>438</v>
      </c>
      <c r="J3009" s="2" t="s">
        <v>439</v>
      </c>
      <c r="K3009" s="1" t="s">
        <v>19071</v>
      </c>
      <c r="L3009" s="1" t="s">
        <v>16785</v>
      </c>
      <c r="AB3009" s="10"/>
      <c r="AC3009" s="10"/>
      <c r="AD3009" s="1" t="s">
        <v>19</v>
      </c>
      <c r="AE3009" s="1" t="s">
        <v>3956</v>
      </c>
      <c r="AF3009" s="2" t="s">
        <v>4299</v>
      </c>
      <c r="AG3009" s="2" t="s">
        <v>9</v>
      </c>
      <c r="AI3009" s="1" t="str">
        <f t="shared" si="66"/>
        <v>15(12)</v>
      </c>
      <c r="AJ3009" s="1" t="str">
        <f t="shared" si="67"/>
        <v>015(012)-222～224</v>
      </c>
      <c r="AK3009" s="26" t="s">
        <v>10443</v>
      </c>
    </row>
    <row r="3010" spans="1:37" s="1" customFormat="1" x14ac:dyDescent="0.55000000000000004">
      <c r="A3010" s="1">
        <v>2186</v>
      </c>
      <c r="B3010" s="1" t="s">
        <v>4369</v>
      </c>
      <c r="C3010" s="1" t="s">
        <v>11521</v>
      </c>
      <c r="D3010" s="1" t="s">
        <v>20824</v>
      </c>
      <c r="E3010" s="2" t="s">
        <v>4371</v>
      </c>
      <c r="F3010" s="16">
        <v>278</v>
      </c>
      <c r="G3010" s="12">
        <v>16</v>
      </c>
      <c r="H3010" s="12">
        <v>1</v>
      </c>
      <c r="I3010" s="2" t="s">
        <v>43</v>
      </c>
      <c r="J3010" s="2" t="s">
        <v>43</v>
      </c>
      <c r="K3010" s="1" t="s">
        <v>18164</v>
      </c>
      <c r="L3010" s="1" t="s">
        <v>16785</v>
      </c>
      <c r="M3010" s="1" t="s">
        <v>3529</v>
      </c>
      <c r="AB3010" s="10"/>
      <c r="AC3010" s="10" t="s">
        <v>3529</v>
      </c>
      <c r="AD3010" s="2" t="s">
        <v>19</v>
      </c>
      <c r="AE3010" s="2" t="s">
        <v>20</v>
      </c>
      <c r="AF3010" s="2" t="s">
        <v>4370</v>
      </c>
      <c r="AG3010" s="2" t="s">
        <v>9</v>
      </c>
      <c r="AI3010" s="1" t="str">
        <f t="shared" si="66"/>
        <v>16(1)</v>
      </c>
      <c r="AJ3010" s="1" t="str">
        <f t="shared" si="67"/>
        <v>016(001)-001～001</v>
      </c>
      <c r="AK3010" s="26" t="s">
        <v>19355</v>
      </c>
    </row>
    <row r="3011" spans="1:37" s="1" customFormat="1" x14ac:dyDescent="0.55000000000000004">
      <c r="A3011" s="1">
        <v>2187</v>
      </c>
      <c r="B3011" s="1" t="s">
        <v>4300</v>
      </c>
      <c r="C3011" s="1" t="s">
        <v>11521</v>
      </c>
      <c r="D3011" s="1" t="s">
        <v>20824</v>
      </c>
      <c r="E3011" s="2" t="s">
        <v>4371</v>
      </c>
      <c r="F3011" s="16">
        <v>278</v>
      </c>
      <c r="G3011" s="12">
        <v>16</v>
      </c>
      <c r="H3011" s="12">
        <v>1</v>
      </c>
      <c r="I3011" s="1">
        <v>2</v>
      </c>
      <c r="J3011" s="1">
        <v>3</v>
      </c>
      <c r="K3011" s="1" t="s">
        <v>18217</v>
      </c>
      <c r="L3011" s="1" t="s">
        <v>16785</v>
      </c>
      <c r="M3011" s="1" t="s">
        <v>4301</v>
      </c>
      <c r="AB3011" s="10"/>
      <c r="AC3011" s="10" t="s">
        <v>4301</v>
      </c>
      <c r="AD3011" s="2" t="s">
        <v>3357</v>
      </c>
      <c r="AE3011" s="2"/>
      <c r="AF3011" s="2" t="s">
        <v>4302</v>
      </c>
      <c r="AG3011" s="1" t="s">
        <v>9</v>
      </c>
      <c r="AI3011" s="1" t="str">
        <f t="shared" si="66"/>
        <v>16(1)</v>
      </c>
      <c r="AJ3011" s="1" t="str">
        <f t="shared" si="67"/>
        <v>016(001)-002～003</v>
      </c>
      <c r="AK3011" s="26" t="s">
        <v>19368</v>
      </c>
    </row>
    <row r="3012" spans="1:37" s="1" customFormat="1" x14ac:dyDescent="0.55000000000000004">
      <c r="A3012" s="1">
        <v>2190</v>
      </c>
      <c r="B3012" s="1" t="s">
        <v>4303</v>
      </c>
      <c r="C3012" s="1" t="s">
        <v>11521</v>
      </c>
      <c r="D3012" s="1" t="s">
        <v>20824</v>
      </c>
      <c r="E3012" s="2" t="s">
        <v>4371</v>
      </c>
      <c r="F3012" s="16">
        <v>278</v>
      </c>
      <c r="G3012" s="12">
        <v>16</v>
      </c>
      <c r="H3012" s="12">
        <v>1</v>
      </c>
      <c r="I3012" s="2" t="s">
        <v>14</v>
      </c>
      <c r="J3012" s="1">
        <v>5</v>
      </c>
      <c r="K3012" s="1" t="s">
        <v>18544</v>
      </c>
      <c r="L3012" s="1" t="s">
        <v>16785</v>
      </c>
      <c r="M3012" s="1" t="s">
        <v>4304</v>
      </c>
      <c r="AB3012" s="10"/>
      <c r="AC3012" s="10" t="s">
        <v>4304</v>
      </c>
      <c r="AD3012" s="2" t="s">
        <v>19</v>
      </c>
      <c r="AE3012" s="2" t="s">
        <v>25</v>
      </c>
      <c r="AF3012" s="2" t="s">
        <v>4376</v>
      </c>
      <c r="AG3012" s="2" t="s">
        <v>9</v>
      </c>
      <c r="AI3012" s="1" t="str">
        <f t="shared" si="66"/>
        <v>16(1)</v>
      </c>
      <c r="AJ3012" s="1" t="str">
        <f t="shared" si="67"/>
        <v>016(001)-004～005</v>
      </c>
      <c r="AK3012" s="26" t="s">
        <v>19434</v>
      </c>
    </row>
    <row r="3013" spans="1:37" s="1" customFormat="1" x14ac:dyDescent="0.55000000000000004">
      <c r="A3013" s="1">
        <v>2191</v>
      </c>
      <c r="B3013" s="1" t="s">
        <v>8710</v>
      </c>
      <c r="C3013" s="1" t="s">
        <v>11521</v>
      </c>
      <c r="D3013" s="1" t="s">
        <v>20824</v>
      </c>
      <c r="E3013" s="2" t="s">
        <v>4371</v>
      </c>
      <c r="F3013" s="16">
        <v>278</v>
      </c>
      <c r="G3013" s="12">
        <v>16</v>
      </c>
      <c r="H3013" s="12">
        <v>1</v>
      </c>
      <c r="I3013" s="1">
        <v>6</v>
      </c>
      <c r="J3013" s="1">
        <v>7</v>
      </c>
      <c r="K3013" s="1" t="s">
        <v>18435</v>
      </c>
      <c r="L3013" s="1" t="s">
        <v>16785</v>
      </c>
      <c r="M3013" s="1" t="s">
        <v>3376</v>
      </c>
      <c r="AB3013" s="10"/>
      <c r="AC3013" s="10" t="s">
        <v>3376</v>
      </c>
      <c r="AD3013" s="2" t="s">
        <v>3357</v>
      </c>
      <c r="AE3013" s="2"/>
      <c r="AF3013" s="2" t="s">
        <v>4305</v>
      </c>
      <c r="AG3013" s="1" t="s">
        <v>9</v>
      </c>
      <c r="AI3013" s="1" t="str">
        <f t="shared" si="66"/>
        <v>16(1)</v>
      </c>
      <c r="AJ3013" s="1" t="str">
        <f t="shared" si="67"/>
        <v>016(001)-006～007</v>
      </c>
      <c r="AK3013" s="26" t="s">
        <v>19415</v>
      </c>
    </row>
    <row r="3014" spans="1:37" s="1" customFormat="1" x14ac:dyDescent="0.55000000000000004">
      <c r="A3014" s="1">
        <v>2194</v>
      </c>
      <c r="B3014" s="1" t="s">
        <v>4306</v>
      </c>
      <c r="C3014" s="1" t="s">
        <v>11521</v>
      </c>
      <c r="D3014" s="1" t="s">
        <v>20824</v>
      </c>
      <c r="E3014" s="2" t="s">
        <v>4371</v>
      </c>
      <c r="F3014" s="16">
        <v>278</v>
      </c>
      <c r="G3014" s="12">
        <v>16</v>
      </c>
      <c r="H3014" s="12">
        <v>1</v>
      </c>
      <c r="I3014" s="2" t="s">
        <v>44</v>
      </c>
      <c r="J3014" s="2" t="s">
        <v>44</v>
      </c>
      <c r="K3014" s="1" t="s">
        <v>17878</v>
      </c>
      <c r="L3014" s="1" t="s">
        <v>16785</v>
      </c>
      <c r="M3014" s="1" t="s">
        <v>4372</v>
      </c>
      <c r="AB3014" s="10"/>
      <c r="AC3014" s="10" t="s">
        <v>4372</v>
      </c>
      <c r="AD3014" s="2" t="s">
        <v>19</v>
      </c>
      <c r="AE3014" s="2" t="s">
        <v>25</v>
      </c>
      <c r="AF3014" s="2" t="s">
        <v>4373</v>
      </c>
      <c r="AG3014" s="2" t="s">
        <v>9</v>
      </c>
      <c r="AI3014" s="1" t="str">
        <f t="shared" si="66"/>
        <v>16(1)</v>
      </c>
      <c r="AJ3014" s="1" t="str">
        <f t="shared" si="67"/>
        <v>016(001)-008～008</v>
      </c>
      <c r="AK3014" s="26" t="s">
        <v>19306</v>
      </c>
    </row>
    <row r="3015" spans="1:37" s="1" customFormat="1" x14ac:dyDescent="0.55000000000000004">
      <c r="A3015" s="1">
        <v>2195</v>
      </c>
      <c r="B3015" s="1" t="s">
        <v>4307</v>
      </c>
      <c r="C3015" s="1" t="s">
        <v>11521</v>
      </c>
      <c r="D3015" s="1" t="s">
        <v>20824</v>
      </c>
      <c r="E3015" s="2" t="s">
        <v>4371</v>
      </c>
      <c r="F3015" s="16">
        <v>278</v>
      </c>
      <c r="G3015" s="12">
        <v>16</v>
      </c>
      <c r="H3015" s="12">
        <v>1</v>
      </c>
      <c r="I3015" s="1">
        <v>9</v>
      </c>
      <c r="J3015" s="1">
        <v>10</v>
      </c>
      <c r="K3015" s="1" t="s">
        <v>17878</v>
      </c>
      <c r="L3015" s="1" t="s">
        <v>16785</v>
      </c>
      <c r="M3015" s="1" t="s">
        <v>1263</v>
      </c>
      <c r="AB3015" s="10"/>
      <c r="AC3015" s="10" t="s">
        <v>1263</v>
      </c>
      <c r="AD3015" s="2" t="s">
        <v>3357</v>
      </c>
      <c r="AE3015" s="2"/>
      <c r="AF3015" s="2" t="s">
        <v>4308</v>
      </c>
      <c r="AG3015" s="2" t="s">
        <v>9</v>
      </c>
      <c r="AI3015" s="1" t="str">
        <f t="shared" si="66"/>
        <v>16(1)</v>
      </c>
      <c r="AJ3015" s="1" t="str">
        <f t="shared" si="67"/>
        <v>016(001)-009～010</v>
      </c>
      <c r="AK3015" s="26" t="s">
        <v>19306</v>
      </c>
    </row>
    <row r="3016" spans="1:37" s="1" customFormat="1" x14ac:dyDescent="0.55000000000000004">
      <c r="A3016" s="1">
        <v>2197</v>
      </c>
      <c r="B3016" s="1" t="s">
        <v>4377</v>
      </c>
      <c r="C3016" s="1" t="s">
        <v>11521</v>
      </c>
      <c r="D3016" s="1" t="s">
        <v>20824</v>
      </c>
      <c r="E3016" s="2" t="s">
        <v>4371</v>
      </c>
      <c r="F3016" s="16">
        <v>278</v>
      </c>
      <c r="G3016" s="12">
        <v>16</v>
      </c>
      <c r="H3016" s="12">
        <v>1</v>
      </c>
      <c r="I3016" s="2" t="s">
        <v>69</v>
      </c>
      <c r="J3016" s="2" t="s">
        <v>73</v>
      </c>
      <c r="K3016" s="1" t="s">
        <v>18099</v>
      </c>
      <c r="L3016" s="1" t="s">
        <v>16785</v>
      </c>
      <c r="M3016" s="1" t="s">
        <v>424</v>
      </c>
      <c r="AB3016" s="10"/>
      <c r="AC3016" s="10" t="s">
        <v>424</v>
      </c>
      <c r="AD3016" s="2" t="s">
        <v>19</v>
      </c>
      <c r="AE3016" s="2" t="s">
        <v>3894</v>
      </c>
      <c r="AF3016" s="2" t="s">
        <v>4378</v>
      </c>
      <c r="AG3016" s="2" t="s">
        <v>9</v>
      </c>
      <c r="AI3016" s="1" t="str">
        <f t="shared" si="66"/>
        <v>16(1)</v>
      </c>
      <c r="AJ3016" s="1" t="str">
        <f t="shared" si="67"/>
        <v>016(001)-011～012</v>
      </c>
      <c r="AK3016" s="26" t="s">
        <v>19345</v>
      </c>
    </row>
    <row r="3017" spans="1:37" s="1" customFormat="1" x14ac:dyDescent="0.55000000000000004">
      <c r="A3017" s="1">
        <v>2198</v>
      </c>
      <c r="B3017" s="1" t="s">
        <v>4374</v>
      </c>
      <c r="C3017" s="1" t="s">
        <v>11521</v>
      </c>
      <c r="D3017" s="1" t="s">
        <v>20824</v>
      </c>
      <c r="E3017" s="2" t="s">
        <v>4371</v>
      </c>
      <c r="F3017" s="16">
        <v>278</v>
      </c>
      <c r="G3017" s="12">
        <v>16</v>
      </c>
      <c r="H3017" s="12">
        <v>1</v>
      </c>
      <c r="I3017" s="2" t="s">
        <v>74</v>
      </c>
      <c r="J3017" s="2" t="s">
        <v>74</v>
      </c>
      <c r="K3017" s="1" t="s">
        <v>18037</v>
      </c>
      <c r="L3017" s="1" t="s">
        <v>16785</v>
      </c>
      <c r="M3017" s="1" t="s">
        <v>3996</v>
      </c>
      <c r="AB3017" s="10"/>
      <c r="AC3017" s="10" t="s">
        <v>3996</v>
      </c>
      <c r="AD3017" s="2" t="s">
        <v>19</v>
      </c>
      <c r="AE3017" s="2" t="s">
        <v>3894</v>
      </c>
      <c r="AF3017" s="2" t="s">
        <v>4375</v>
      </c>
      <c r="AG3017" s="2" t="s">
        <v>9</v>
      </c>
      <c r="AI3017" s="1" t="str">
        <f t="shared" si="66"/>
        <v>16(1)</v>
      </c>
      <c r="AJ3017" s="1" t="str">
        <f t="shared" si="67"/>
        <v>016(001)-013～013</v>
      </c>
      <c r="AK3017" s="26" t="s">
        <v>19334</v>
      </c>
    </row>
    <row r="3018" spans="1:37" s="1" customFormat="1" x14ac:dyDescent="0.55000000000000004">
      <c r="A3018" s="1">
        <v>2200</v>
      </c>
      <c r="B3018" s="1" t="s">
        <v>4379</v>
      </c>
      <c r="C3018" s="1" t="s">
        <v>11521</v>
      </c>
      <c r="D3018" s="1" t="s">
        <v>20824</v>
      </c>
      <c r="E3018" s="2" t="s">
        <v>4371</v>
      </c>
      <c r="F3018" s="16">
        <v>278</v>
      </c>
      <c r="G3018" s="12">
        <v>16</v>
      </c>
      <c r="H3018" s="12">
        <v>1</v>
      </c>
      <c r="I3018" s="2" t="s">
        <v>78</v>
      </c>
      <c r="J3018" s="2" t="s">
        <v>765</v>
      </c>
      <c r="K3018" s="1" t="s">
        <v>18670</v>
      </c>
      <c r="L3018" s="1" t="s">
        <v>16785</v>
      </c>
      <c r="M3018" s="1" t="s">
        <v>491</v>
      </c>
      <c r="AB3018" s="10"/>
      <c r="AC3018" s="10" t="s">
        <v>491</v>
      </c>
      <c r="AD3018" s="2" t="s">
        <v>19</v>
      </c>
      <c r="AE3018" s="2" t="s">
        <v>3889</v>
      </c>
      <c r="AF3018" s="2" t="s">
        <v>4380</v>
      </c>
      <c r="AG3018" s="2" t="s">
        <v>9</v>
      </c>
      <c r="AI3018" s="1" t="str">
        <f t="shared" si="66"/>
        <v>16(1)</v>
      </c>
      <c r="AJ3018" s="1" t="str">
        <f t="shared" si="67"/>
        <v>016(001)-014～015</v>
      </c>
      <c r="AK3018" s="26" t="s">
        <v>19462</v>
      </c>
    </row>
    <row r="3019" spans="1:37" s="1" customFormat="1" x14ac:dyDescent="0.55000000000000004">
      <c r="A3019" s="1">
        <v>2202</v>
      </c>
      <c r="B3019" s="1" t="s">
        <v>4381</v>
      </c>
      <c r="C3019" s="1" t="s">
        <v>11521</v>
      </c>
      <c r="D3019" s="1" t="s">
        <v>20824</v>
      </c>
      <c r="E3019" s="2" t="s">
        <v>4371</v>
      </c>
      <c r="F3019" s="16">
        <v>278</v>
      </c>
      <c r="G3019" s="12">
        <v>16</v>
      </c>
      <c r="H3019" s="12">
        <v>1</v>
      </c>
      <c r="I3019" s="2" t="s">
        <v>82</v>
      </c>
      <c r="J3019" s="2" t="s">
        <v>14397</v>
      </c>
      <c r="K3019" s="1" t="s">
        <v>18653</v>
      </c>
      <c r="L3019" s="1" t="s">
        <v>16785</v>
      </c>
      <c r="M3019" s="1" t="s">
        <v>364</v>
      </c>
      <c r="AB3019" s="10"/>
      <c r="AC3019" s="10" t="s">
        <v>364</v>
      </c>
      <c r="AD3019" s="2" t="s">
        <v>19</v>
      </c>
      <c r="AE3019" s="2" t="s">
        <v>3889</v>
      </c>
      <c r="AF3019" s="2" t="s">
        <v>4382</v>
      </c>
      <c r="AG3019" s="2" t="s">
        <v>9</v>
      </c>
      <c r="AI3019" s="1" t="str">
        <f t="shared" si="66"/>
        <v>16(1)</v>
      </c>
      <c r="AJ3019" s="1" t="str">
        <f t="shared" si="67"/>
        <v>016(001)-016～016</v>
      </c>
      <c r="AK3019" s="26" t="s">
        <v>19459</v>
      </c>
    </row>
    <row r="3020" spans="1:37" s="1" customFormat="1" x14ac:dyDescent="0.55000000000000004">
      <c r="A3020" s="1">
        <v>2203</v>
      </c>
      <c r="B3020" s="1" t="s">
        <v>9305</v>
      </c>
      <c r="D3020" s="1" t="s">
        <v>20824</v>
      </c>
      <c r="E3020" s="2" t="s">
        <v>4371</v>
      </c>
      <c r="F3020" s="16">
        <v>278</v>
      </c>
      <c r="G3020" s="12">
        <v>16</v>
      </c>
      <c r="H3020" s="12">
        <v>1</v>
      </c>
      <c r="I3020" s="2" t="s">
        <v>753</v>
      </c>
      <c r="J3020" s="2" t="s">
        <v>88</v>
      </c>
      <c r="K3020" s="1" t="s">
        <v>18653</v>
      </c>
      <c r="L3020" s="1" t="s">
        <v>16785</v>
      </c>
      <c r="AB3020" s="10"/>
      <c r="AC3020" s="10"/>
      <c r="AD3020" s="1" t="s">
        <v>19</v>
      </c>
      <c r="AE3020" s="1" t="s">
        <v>28</v>
      </c>
      <c r="AF3020" s="2" t="s">
        <v>4383</v>
      </c>
      <c r="AG3020" s="2" t="s">
        <v>9</v>
      </c>
      <c r="AI3020" s="1" t="str">
        <f t="shared" si="66"/>
        <v>16(1)</v>
      </c>
      <c r="AJ3020" s="1" t="str">
        <f t="shared" si="67"/>
        <v>016(001)-017～018</v>
      </c>
      <c r="AK3020" s="26" t="s">
        <v>19459</v>
      </c>
    </row>
    <row r="3021" spans="1:37" s="1" customFormat="1" x14ac:dyDescent="0.55000000000000004">
      <c r="A3021" s="1">
        <v>2204</v>
      </c>
      <c r="B3021" s="1" t="s">
        <v>9157</v>
      </c>
      <c r="C3021" s="1" t="s">
        <v>11521</v>
      </c>
      <c r="D3021" s="1" t="s">
        <v>20824</v>
      </c>
      <c r="E3021" s="2" t="s">
        <v>4371</v>
      </c>
      <c r="F3021" s="16">
        <v>278</v>
      </c>
      <c r="G3021" s="12">
        <v>16</v>
      </c>
      <c r="H3021" s="12">
        <v>1</v>
      </c>
      <c r="I3021" s="2" t="s">
        <v>88</v>
      </c>
      <c r="J3021" s="2" t="s">
        <v>93</v>
      </c>
      <c r="K3021" s="1" t="s">
        <v>19072</v>
      </c>
      <c r="L3021" s="1" t="s">
        <v>16785</v>
      </c>
      <c r="AB3021" s="10"/>
      <c r="AC3021" s="10"/>
      <c r="AD3021" s="1" t="s">
        <v>19</v>
      </c>
      <c r="AE3021" s="1" t="s">
        <v>28</v>
      </c>
      <c r="AF3021" s="2" t="s">
        <v>4384</v>
      </c>
      <c r="AG3021" s="2" t="s">
        <v>9</v>
      </c>
      <c r="AI3021" s="1" t="str">
        <f t="shared" si="66"/>
        <v>16(1)</v>
      </c>
      <c r="AJ3021" s="1" t="str">
        <f t="shared" si="67"/>
        <v>016(001)-018～019</v>
      </c>
      <c r="AK3021" s="26" t="s">
        <v>19479</v>
      </c>
    </row>
    <row r="3022" spans="1:37" s="1" customFormat="1" x14ac:dyDescent="0.55000000000000004">
      <c r="A3022" s="1">
        <v>2205</v>
      </c>
      <c r="B3022" s="1" t="s">
        <v>4385</v>
      </c>
      <c r="C3022" s="1" t="s">
        <v>11523</v>
      </c>
      <c r="D3022" s="1" t="s">
        <v>20824</v>
      </c>
      <c r="E3022" s="2" t="s">
        <v>4387</v>
      </c>
      <c r="F3022" s="16">
        <v>279</v>
      </c>
      <c r="G3022" s="12">
        <v>16</v>
      </c>
      <c r="H3022" s="12">
        <v>2</v>
      </c>
      <c r="I3022" s="2" t="s">
        <v>779</v>
      </c>
      <c r="J3022" s="2" t="s">
        <v>779</v>
      </c>
      <c r="K3022" s="1" t="s">
        <v>18638</v>
      </c>
      <c r="L3022" s="1" t="s">
        <v>16785</v>
      </c>
      <c r="M3022" s="1" t="s">
        <v>4365</v>
      </c>
      <c r="AB3022" s="10"/>
      <c r="AC3022" s="10" t="s">
        <v>4365</v>
      </c>
      <c r="AD3022" s="2" t="s">
        <v>19</v>
      </c>
      <c r="AE3022" s="2" t="s">
        <v>20</v>
      </c>
      <c r="AF3022" s="2" t="s">
        <v>4386</v>
      </c>
      <c r="AG3022" s="2" t="s">
        <v>9</v>
      </c>
      <c r="AI3022" s="1" t="str">
        <f t="shared" si="66"/>
        <v>16(2)</v>
      </c>
      <c r="AJ3022" s="1" t="str">
        <f t="shared" si="67"/>
        <v>016(002)-021～021</v>
      </c>
      <c r="AK3022" s="26" t="s">
        <v>19452</v>
      </c>
    </row>
    <row r="3023" spans="1:37" s="1" customFormat="1" x14ac:dyDescent="0.55000000000000004">
      <c r="A3023" s="1">
        <v>2206</v>
      </c>
      <c r="B3023" s="1" t="s">
        <v>4309</v>
      </c>
      <c r="C3023" s="1" t="s">
        <v>11523</v>
      </c>
      <c r="D3023" s="1" t="s">
        <v>20824</v>
      </c>
      <c r="E3023" s="2" t="s">
        <v>4387</v>
      </c>
      <c r="F3023" s="16">
        <v>279</v>
      </c>
      <c r="G3023" s="12">
        <v>16</v>
      </c>
      <c r="H3023" s="12">
        <v>2</v>
      </c>
      <c r="I3023" s="1">
        <v>22</v>
      </c>
      <c r="J3023" s="1">
        <v>23</v>
      </c>
      <c r="K3023" s="1" t="s">
        <v>18044</v>
      </c>
      <c r="L3023" s="1" t="s">
        <v>16785</v>
      </c>
      <c r="M3023" s="1" t="s">
        <v>1995</v>
      </c>
      <c r="AB3023" s="10"/>
      <c r="AC3023" s="10" t="s">
        <v>1995</v>
      </c>
      <c r="AD3023" s="2" t="s">
        <v>3357</v>
      </c>
      <c r="AE3023" s="2"/>
      <c r="AF3023" s="2" t="s">
        <v>4310</v>
      </c>
      <c r="AG3023" s="2" t="s">
        <v>9</v>
      </c>
      <c r="AI3023" s="1" t="str">
        <f t="shared" si="66"/>
        <v>16(2)</v>
      </c>
      <c r="AJ3023" s="1" t="str">
        <f t="shared" si="67"/>
        <v>016(002)-022～023</v>
      </c>
      <c r="AK3023" s="26" t="s">
        <v>19335</v>
      </c>
    </row>
    <row r="3024" spans="1:37" s="1" customFormat="1" x14ac:dyDescent="0.55000000000000004">
      <c r="A3024" s="1">
        <v>2208</v>
      </c>
      <c r="B3024" s="1" t="s">
        <v>4311</v>
      </c>
      <c r="C3024" s="1" t="s">
        <v>11523</v>
      </c>
      <c r="D3024" s="1" t="s">
        <v>20824</v>
      </c>
      <c r="E3024" s="2" t="s">
        <v>4387</v>
      </c>
      <c r="F3024" s="16">
        <v>279</v>
      </c>
      <c r="G3024" s="12">
        <v>16</v>
      </c>
      <c r="H3024" s="12">
        <v>2</v>
      </c>
      <c r="I3024" s="1">
        <v>23</v>
      </c>
      <c r="J3024" s="1">
        <v>25</v>
      </c>
      <c r="K3024" s="1" t="s">
        <v>18044</v>
      </c>
      <c r="L3024" s="1" t="s">
        <v>16785</v>
      </c>
      <c r="M3024" s="1" t="s">
        <v>4312</v>
      </c>
      <c r="AB3024" s="10"/>
      <c r="AC3024" s="10" t="s">
        <v>4312</v>
      </c>
      <c r="AD3024" s="2" t="s">
        <v>3357</v>
      </c>
      <c r="AE3024" s="2"/>
      <c r="AF3024" s="2" t="s">
        <v>4313</v>
      </c>
      <c r="AG3024" s="1" t="s">
        <v>9</v>
      </c>
      <c r="AI3024" s="1" t="str">
        <f t="shared" si="66"/>
        <v>16(2)</v>
      </c>
      <c r="AJ3024" s="1" t="str">
        <f t="shared" si="67"/>
        <v>016(002)-023～025</v>
      </c>
      <c r="AK3024" s="26" t="s">
        <v>19335</v>
      </c>
    </row>
    <row r="3025" spans="1:37" s="1" customFormat="1" x14ac:dyDescent="0.55000000000000004">
      <c r="A3025" s="1">
        <v>2211</v>
      </c>
      <c r="B3025" s="1" t="s">
        <v>4397</v>
      </c>
      <c r="C3025" s="1" t="s">
        <v>11523</v>
      </c>
      <c r="D3025" s="1" t="s">
        <v>20824</v>
      </c>
      <c r="E3025" s="2" t="s">
        <v>4387</v>
      </c>
      <c r="F3025" s="16">
        <v>279</v>
      </c>
      <c r="G3025" s="12">
        <v>16</v>
      </c>
      <c r="H3025" s="12">
        <v>2</v>
      </c>
      <c r="I3025" s="2" t="s">
        <v>100</v>
      </c>
      <c r="J3025" s="1">
        <v>27</v>
      </c>
      <c r="K3025" s="1" t="s">
        <v>18484</v>
      </c>
      <c r="L3025" s="1" t="s">
        <v>16785</v>
      </c>
      <c r="M3025" s="1" t="s">
        <v>2659</v>
      </c>
      <c r="AB3025" s="10"/>
      <c r="AC3025" s="10" t="s">
        <v>2659</v>
      </c>
      <c r="AD3025" s="2" t="s">
        <v>19</v>
      </c>
      <c r="AE3025" s="2" t="s">
        <v>25</v>
      </c>
      <c r="AF3025" s="2" t="s">
        <v>4398</v>
      </c>
      <c r="AG3025" s="2" t="s">
        <v>9</v>
      </c>
      <c r="AI3025" s="1" t="str">
        <f t="shared" si="66"/>
        <v>16(2)</v>
      </c>
      <c r="AJ3025" s="1" t="str">
        <f t="shared" si="67"/>
        <v>016(002)-025～027</v>
      </c>
      <c r="AK3025" s="26" t="s">
        <v>19420</v>
      </c>
    </row>
    <row r="3026" spans="1:37" s="1" customFormat="1" x14ac:dyDescent="0.55000000000000004">
      <c r="A3026" s="1">
        <v>2212</v>
      </c>
      <c r="B3026" s="1" t="s">
        <v>4314</v>
      </c>
      <c r="C3026" s="1" t="s">
        <v>11523</v>
      </c>
      <c r="D3026" s="1" t="s">
        <v>20824</v>
      </c>
      <c r="E3026" s="2" t="s">
        <v>4387</v>
      </c>
      <c r="F3026" s="16">
        <v>279</v>
      </c>
      <c r="G3026" s="12">
        <v>16</v>
      </c>
      <c r="H3026" s="12">
        <v>2</v>
      </c>
      <c r="I3026" s="1">
        <v>27</v>
      </c>
      <c r="J3026" s="1">
        <v>28</v>
      </c>
      <c r="K3026" s="1" t="s">
        <v>18116</v>
      </c>
      <c r="L3026" s="1" t="s">
        <v>16785</v>
      </c>
      <c r="M3026" s="1" t="s">
        <v>4031</v>
      </c>
      <c r="AB3026" s="10"/>
      <c r="AC3026" s="10" t="s">
        <v>4031</v>
      </c>
      <c r="AD3026" s="2" t="s">
        <v>3357</v>
      </c>
      <c r="AE3026" s="2"/>
      <c r="AF3026" s="2" t="s">
        <v>4315</v>
      </c>
      <c r="AG3026" s="2" t="s">
        <v>9</v>
      </c>
      <c r="AI3026" s="1" t="str">
        <f t="shared" si="66"/>
        <v>16(2)</v>
      </c>
      <c r="AJ3026" s="1" t="str">
        <f t="shared" si="67"/>
        <v>016(002)-027～028</v>
      </c>
      <c r="AK3026" s="26" t="s">
        <v>19349</v>
      </c>
    </row>
    <row r="3027" spans="1:37" s="1" customFormat="1" x14ac:dyDescent="0.55000000000000004">
      <c r="A3027" s="1">
        <v>2214</v>
      </c>
      <c r="B3027" s="1" t="s">
        <v>9349</v>
      </c>
      <c r="C3027" s="1" t="s">
        <v>11523</v>
      </c>
      <c r="D3027" s="1" t="s">
        <v>20824</v>
      </c>
      <c r="E3027" s="2" t="s">
        <v>4387</v>
      </c>
      <c r="F3027" s="16">
        <v>279</v>
      </c>
      <c r="G3027" s="12">
        <v>16</v>
      </c>
      <c r="H3027" s="12">
        <v>2</v>
      </c>
      <c r="I3027" s="2" t="s">
        <v>566</v>
      </c>
      <c r="J3027" s="2" t="s">
        <v>566</v>
      </c>
      <c r="K3027" s="1" t="s">
        <v>19073</v>
      </c>
      <c r="L3027" s="1" t="s">
        <v>16785</v>
      </c>
      <c r="M3027" s="1" t="s">
        <v>3132</v>
      </c>
      <c r="AB3027" s="10"/>
      <c r="AC3027" s="10" t="s">
        <v>3132</v>
      </c>
      <c r="AD3027" s="1" t="s">
        <v>19</v>
      </c>
      <c r="AE3027" s="1" t="s">
        <v>3889</v>
      </c>
      <c r="AF3027" s="2" t="s">
        <v>4388</v>
      </c>
      <c r="AG3027" s="2" t="s">
        <v>9</v>
      </c>
      <c r="AI3027" s="1" t="str">
        <f t="shared" si="66"/>
        <v>16(2)</v>
      </c>
      <c r="AJ3027" s="1" t="str">
        <f t="shared" si="67"/>
        <v>016(002)-029～029</v>
      </c>
      <c r="AK3027" s="26" t="s">
        <v>19480</v>
      </c>
    </row>
    <row r="3028" spans="1:37" s="1" customFormat="1" x14ac:dyDescent="0.55000000000000004">
      <c r="A3028" s="1">
        <v>2216</v>
      </c>
      <c r="B3028" s="1" t="s">
        <v>4316</v>
      </c>
      <c r="C3028" s="1" t="s">
        <v>11523</v>
      </c>
      <c r="D3028" s="1" t="s">
        <v>20824</v>
      </c>
      <c r="E3028" s="2" t="s">
        <v>4387</v>
      </c>
      <c r="F3028" s="16">
        <v>279</v>
      </c>
      <c r="G3028" s="12">
        <v>16</v>
      </c>
      <c r="H3028" s="12">
        <v>2</v>
      </c>
      <c r="I3028" s="2" t="s">
        <v>122</v>
      </c>
      <c r="J3028" s="2" t="s">
        <v>577</v>
      </c>
      <c r="K3028" s="1" t="s">
        <v>18152</v>
      </c>
      <c r="L3028" s="1" t="s">
        <v>16785</v>
      </c>
      <c r="M3028" s="1" t="s">
        <v>2755</v>
      </c>
      <c r="AB3028" s="10"/>
      <c r="AC3028" s="10" t="s">
        <v>2755</v>
      </c>
      <c r="AD3028" s="2" t="s">
        <v>19</v>
      </c>
      <c r="AE3028" s="2" t="s">
        <v>3889</v>
      </c>
      <c r="AF3028" s="2" t="s">
        <v>4399</v>
      </c>
      <c r="AG3028" s="2" t="s">
        <v>9</v>
      </c>
      <c r="AI3028" s="1" t="str">
        <f t="shared" si="66"/>
        <v>16(2)</v>
      </c>
      <c r="AJ3028" s="1" t="str">
        <f t="shared" si="67"/>
        <v>016(002)-030～031</v>
      </c>
      <c r="AK3028" s="26" t="s">
        <v>19354</v>
      </c>
    </row>
    <row r="3029" spans="1:37" s="1" customFormat="1" x14ac:dyDescent="0.55000000000000004">
      <c r="A3029" s="1">
        <v>2218</v>
      </c>
      <c r="B3029" s="1" t="s">
        <v>4400</v>
      </c>
      <c r="C3029" s="1" t="s">
        <v>11523</v>
      </c>
      <c r="D3029" s="1" t="s">
        <v>20824</v>
      </c>
      <c r="E3029" s="2" t="s">
        <v>4387</v>
      </c>
      <c r="F3029" s="16">
        <v>279</v>
      </c>
      <c r="G3029" s="12">
        <v>16</v>
      </c>
      <c r="H3029" s="12">
        <v>2</v>
      </c>
      <c r="I3029" s="2" t="s">
        <v>123</v>
      </c>
      <c r="J3029" s="2" t="s">
        <v>109</v>
      </c>
      <c r="K3029" s="1" t="s">
        <v>18671</v>
      </c>
      <c r="L3029" s="1" t="s">
        <v>16785</v>
      </c>
      <c r="M3029" s="1" t="s">
        <v>491</v>
      </c>
      <c r="AB3029" s="10"/>
      <c r="AC3029" s="10" t="s">
        <v>491</v>
      </c>
      <c r="AD3029" s="2" t="s">
        <v>19</v>
      </c>
      <c r="AE3029" s="2" t="s">
        <v>3889</v>
      </c>
      <c r="AF3029" s="2" t="s">
        <v>4401</v>
      </c>
      <c r="AG3029" s="2" t="s">
        <v>9</v>
      </c>
      <c r="AI3029" s="1" t="str">
        <f t="shared" si="66"/>
        <v>16(2)</v>
      </c>
      <c r="AJ3029" s="1" t="str">
        <f t="shared" si="67"/>
        <v>016(002)-032～033</v>
      </c>
      <c r="AK3029" s="26" t="s">
        <v>19463</v>
      </c>
    </row>
    <row r="3030" spans="1:37" s="1" customFormat="1" x14ac:dyDescent="0.55000000000000004">
      <c r="A3030" s="1">
        <v>2219</v>
      </c>
      <c r="B3030" s="1" t="s">
        <v>4389</v>
      </c>
      <c r="C3030" s="1" t="s">
        <v>11523</v>
      </c>
      <c r="D3030" s="1" t="s">
        <v>20824</v>
      </c>
      <c r="E3030" s="2" t="s">
        <v>4387</v>
      </c>
      <c r="F3030" s="16">
        <v>279</v>
      </c>
      <c r="G3030" s="12">
        <v>16</v>
      </c>
      <c r="H3030" s="12">
        <v>2</v>
      </c>
      <c r="I3030" s="2" t="s">
        <v>584</v>
      </c>
      <c r="J3030" s="2" t="s">
        <v>584</v>
      </c>
      <c r="K3030" s="1" t="s">
        <v>17778</v>
      </c>
      <c r="L3030" s="1" t="s">
        <v>16785</v>
      </c>
      <c r="M3030" s="1" t="s">
        <v>4390</v>
      </c>
      <c r="AB3030" s="10"/>
      <c r="AC3030" s="10" t="s">
        <v>4390</v>
      </c>
      <c r="AD3030" s="2" t="s">
        <v>19</v>
      </c>
      <c r="AE3030" s="2" t="s">
        <v>3894</v>
      </c>
      <c r="AF3030" s="2" t="s">
        <v>4391</v>
      </c>
      <c r="AG3030" s="2" t="s">
        <v>9</v>
      </c>
      <c r="AI3030" s="1" t="str">
        <f t="shared" si="66"/>
        <v>16(2)</v>
      </c>
      <c r="AJ3030" s="1" t="str">
        <f t="shared" si="67"/>
        <v>016(002)-034～034</v>
      </c>
      <c r="AK3030" s="26" t="s">
        <v>19287</v>
      </c>
    </row>
    <row r="3031" spans="1:37" s="1" customFormat="1" x14ac:dyDescent="0.55000000000000004">
      <c r="A3031" s="1">
        <v>2220</v>
      </c>
      <c r="B3031" s="1" t="s">
        <v>4392</v>
      </c>
      <c r="C3031" s="1" t="s">
        <v>11523</v>
      </c>
      <c r="D3031" s="1" t="s">
        <v>20824</v>
      </c>
      <c r="E3031" s="2" t="s">
        <v>4387</v>
      </c>
      <c r="F3031" s="16">
        <v>279</v>
      </c>
      <c r="G3031" s="12">
        <v>16</v>
      </c>
      <c r="H3031" s="12">
        <v>2</v>
      </c>
      <c r="I3031" s="2" t="s">
        <v>89</v>
      </c>
      <c r="J3031" s="2" t="s">
        <v>89</v>
      </c>
      <c r="K3031" s="1" t="s">
        <v>17778</v>
      </c>
      <c r="L3031" s="1" t="s">
        <v>16785</v>
      </c>
      <c r="M3031" s="1" t="s">
        <v>4055</v>
      </c>
      <c r="AB3031" s="10"/>
      <c r="AC3031" s="10" t="s">
        <v>4055</v>
      </c>
      <c r="AD3031" s="2" t="s">
        <v>19</v>
      </c>
      <c r="AE3031" s="2" t="s">
        <v>3894</v>
      </c>
      <c r="AF3031" s="2" t="s">
        <v>4393</v>
      </c>
      <c r="AG3031" s="2" t="s">
        <v>9</v>
      </c>
      <c r="AI3031" s="1" t="str">
        <f t="shared" si="66"/>
        <v>16(2)</v>
      </c>
      <c r="AJ3031" s="1" t="str">
        <f t="shared" si="67"/>
        <v>016(002)-035～035</v>
      </c>
      <c r="AK3031" s="26" t="s">
        <v>19287</v>
      </c>
    </row>
    <row r="3032" spans="1:37" s="1" customFormat="1" x14ac:dyDescent="0.55000000000000004">
      <c r="A3032" s="1">
        <v>2221</v>
      </c>
      <c r="B3032" s="1" t="s">
        <v>9305</v>
      </c>
      <c r="D3032" s="1" t="s">
        <v>20824</v>
      </c>
      <c r="E3032" s="2" t="s">
        <v>4387</v>
      </c>
      <c r="F3032" s="16">
        <v>279</v>
      </c>
      <c r="G3032" s="12">
        <v>16</v>
      </c>
      <c r="H3032" s="12">
        <v>2</v>
      </c>
      <c r="I3032" s="2" t="s">
        <v>89</v>
      </c>
      <c r="J3032" s="2" t="s">
        <v>89</v>
      </c>
      <c r="K3032" s="1" t="s">
        <v>17778</v>
      </c>
      <c r="L3032" s="1" t="s">
        <v>16785</v>
      </c>
      <c r="M3032" s="1" t="s">
        <v>4055</v>
      </c>
      <c r="AB3032" s="10"/>
      <c r="AC3032" s="10"/>
      <c r="AD3032" s="1" t="s">
        <v>19</v>
      </c>
      <c r="AE3032" s="1" t="s">
        <v>28</v>
      </c>
      <c r="AF3032" s="2" t="s">
        <v>4394</v>
      </c>
      <c r="AG3032" s="2" t="s">
        <v>9</v>
      </c>
      <c r="AI3032" s="1" t="str">
        <f t="shared" si="66"/>
        <v>16(2)</v>
      </c>
      <c r="AJ3032" s="1" t="str">
        <f t="shared" si="67"/>
        <v>016(002)-035～035</v>
      </c>
      <c r="AK3032" s="26" t="s">
        <v>19287</v>
      </c>
    </row>
    <row r="3033" spans="1:37" s="1" customFormat="1" x14ac:dyDescent="0.55000000000000004">
      <c r="A3033" s="1">
        <v>2222</v>
      </c>
      <c r="B3033" s="1" t="s">
        <v>9157</v>
      </c>
      <c r="C3033" s="1" t="s">
        <v>11523</v>
      </c>
      <c r="D3033" s="1" t="s">
        <v>20824</v>
      </c>
      <c r="E3033" s="2" t="s">
        <v>4387</v>
      </c>
      <c r="F3033" s="16">
        <v>279</v>
      </c>
      <c r="G3033" s="12">
        <v>16</v>
      </c>
      <c r="H3033" s="12">
        <v>2</v>
      </c>
      <c r="I3033" s="2" t="s">
        <v>131</v>
      </c>
      <c r="J3033" s="2" t="s">
        <v>131</v>
      </c>
      <c r="K3033" s="1" t="s">
        <v>19074</v>
      </c>
      <c r="L3033" s="1" t="s">
        <v>16785</v>
      </c>
      <c r="AB3033" s="10"/>
      <c r="AC3033" s="10"/>
      <c r="AD3033" s="1" t="s">
        <v>19</v>
      </c>
      <c r="AE3033" s="1" t="s">
        <v>28</v>
      </c>
      <c r="AF3033" s="2" t="s">
        <v>4395</v>
      </c>
      <c r="AG3033" s="2" t="s">
        <v>9</v>
      </c>
      <c r="AI3033" s="1" t="str">
        <f t="shared" si="66"/>
        <v>16(2)</v>
      </c>
      <c r="AJ3033" s="1" t="str">
        <f t="shared" si="67"/>
        <v>016(002)-036～036</v>
      </c>
      <c r="AK3033" s="26" t="s">
        <v>19481</v>
      </c>
    </row>
    <row r="3034" spans="1:37" s="1" customFormat="1" x14ac:dyDescent="0.55000000000000004">
      <c r="A3034" s="1">
        <v>2223</v>
      </c>
      <c r="B3034" s="1" t="s">
        <v>9350</v>
      </c>
      <c r="C3034" s="1" t="s">
        <v>11525</v>
      </c>
      <c r="D3034" s="1" t="s">
        <v>20824</v>
      </c>
      <c r="E3034" s="2" t="s">
        <v>4403</v>
      </c>
      <c r="F3034" s="16">
        <v>280</v>
      </c>
      <c r="G3034" s="12">
        <v>16</v>
      </c>
      <c r="H3034" s="12">
        <v>3</v>
      </c>
      <c r="I3034" s="2" t="s">
        <v>136</v>
      </c>
      <c r="J3034" s="2" t="s">
        <v>136</v>
      </c>
      <c r="K3034" s="1" t="s">
        <v>19075</v>
      </c>
      <c r="L3034" s="1" t="s">
        <v>16785</v>
      </c>
      <c r="M3034" s="1" t="s">
        <v>4001</v>
      </c>
      <c r="AB3034" s="10"/>
      <c r="AC3034" s="10" t="s">
        <v>4001</v>
      </c>
      <c r="AD3034" s="1" t="s">
        <v>19</v>
      </c>
      <c r="AE3034" s="1" t="s">
        <v>20</v>
      </c>
      <c r="AF3034" s="2" t="s">
        <v>4402</v>
      </c>
      <c r="AG3034" s="2" t="s">
        <v>9</v>
      </c>
      <c r="AI3034" s="1" t="str">
        <f t="shared" si="66"/>
        <v>16(3)</v>
      </c>
      <c r="AJ3034" s="1" t="str">
        <f t="shared" si="67"/>
        <v>016(003)-037～037</v>
      </c>
      <c r="AK3034" s="26" t="s">
        <v>19482</v>
      </c>
    </row>
    <row r="3035" spans="1:37" s="1" customFormat="1" x14ac:dyDescent="0.55000000000000004">
      <c r="A3035" s="1">
        <v>2224</v>
      </c>
      <c r="B3035" s="1" t="s">
        <v>4317</v>
      </c>
      <c r="C3035" s="1" t="s">
        <v>11525</v>
      </c>
      <c r="D3035" s="1" t="s">
        <v>20824</v>
      </c>
      <c r="E3035" s="2" t="s">
        <v>4403</v>
      </c>
      <c r="F3035" s="16">
        <v>280</v>
      </c>
      <c r="G3035" s="12">
        <v>16</v>
      </c>
      <c r="H3035" s="12">
        <v>3</v>
      </c>
      <c r="I3035" s="1">
        <v>38</v>
      </c>
      <c r="J3035" s="1">
        <v>39</v>
      </c>
      <c r="K3035" s="1" t="s">
        <v>18404</v>
      </c>
      <c r="L3035" s="1" t="s">
        <v>16785</v>
      </c>
      <c r="M3035" s="1" t="s">
        <v>2825</v>
      </c>
      <c r="AB3035" s="10"/>
      <c r="AC3035" s="10" t="s">
        <v>2825</v>
      </c>
      <c r="AD3035" s="2" t="s">
        <v>3357</v>
      </c>
      <c r="AE3035" s="2"/>
      <c r="AF3035" s="2" t="s">
        <v>4318</v>
      </c>
      <c r="AG3035" s="2" t="s">
        <v>9</v>
      </c>
      <c r="AI3035" s="1" t="str">
        <f t="shared" si="66"/>
        <v>16(3)</v>
      </c>
      <c r="AJ3035" s="1" t="str">
        <f t="shared" si="67"/>
        <v>016(003)-038～039</v>
      </c>
      <c r="AK3035" s="26" t="s">
        <v>19410</v>
      </c>
    </row>
    <row r="3036" spans="1:37" s="1" customFormat="1" x14ac:dyDescent="0.55000000000000004">
      <c r="A3036" s="1">
        <v>2227</v>
      </c>
      <c r="B3036" s="1" t="s">
        <v>4319</v>
      </c>
      <c r="C3036" s="1" t="s">
        <v>11525</v>
      </c>
      <c r="D3036" s="1" t="s">
        <v>20824</v>
      </c>
      <c r="E3036" s="2" t="s">
        <v>4403</v>
      </c>
      <c r="F3036" s="16">
        <v>280</v>
      </c>
      <c r="G3036" s="12">
        <v>16</v>
      </c>
      <c r="H3036" s="12">
        <v>3</v>
      </c>
      <c r="I3036" s="2" t="s">
        <v>132</v>
      </c>
      <c r="J3036" s="1">
        <v>41</v>
      </c>
      <c r="K3036" s="1" t="s">
        <v>18222</v>
      </c>
      <c r="L3036" s="1" t="s">
        <v>16785</v>
      </c>
      <c r="M3036" s="1" t="s">
        <v>3929</v>
      </c>
      <c r="AB3036" s="10"/>
      <c r="AC3036" s="10" t="s">
        <v>3929</v>
      </c>
      <c r="AD3036" s="2" t="s">
        <v>19</v>
      </c>
      <c r="AE3036" s="2" t="s">
        <v>25</v>
      </c>
      <c r="AF3036" s="2" t="s">
        <v>4412</v>
      </c>
      <c r="AG3036" s="2" t="s">
        <v>9</v>
      </c>
      <c r="AI3036" s="1" t="str">
        <f t="shared" si="66"/>
        <v>16(3)</v>
      </c>
      <c r="AJ3036" s="1" t="str">
        <f t="shared" si="67"/>
        <v>016(003)-040～041</v>
      </c>
      <c r="AK3036" s="26" t="s">
        <v>19370</v>
      </c>
    </row>
    <row r="3037" spans="1:37" s="1" customFormat="1" x14ac:dyDescent="0.55000000000000004">
      <c r="A3037" s="1">
        <v>2229</v>
      </c>
      <c r="B3037" s="1" t="s">
        <v>4413</v>
      </c>
      <c r="C3037" s="1" t="s">
        <v>11525</v>
      </c>
      <c r="D3037" s="1" t="s">
        <v>20824</v>
      </c>
      <c r="E3037" s="2" t="s">
        <v>4403</v>
      </c>
      <c r="F3037" s="16">
        <v>280</v>
      </c>
      <c r="G3037" s="12">
        <v>16</v>
      </c>
      <c r="H3037" s="12">
        <v>3</v>
      </c>
      <c r="I3037" s="2" t="s">
        <v>605</v>
      </c>
      <c r="J3037" s="1">
        <v>42</v>
      </c>
      <c r="K3037" s="1" t="s">
        <v>18222</v>
      </c>
      <c r="L3037" s="1" t="s">
        <v>16785</v>
      </c>
      <c r="M3037" s="1" t="s">
        <v>2892</v>
      </c>
      <c r="AB3037" s="10"/>
      <c r="AC3037" s="10" t="s">
        <v>2892</v>
      </c>
      <c r="AD3037" s="2" t="s">
        <v>19</v>
      </c>
      <c r="AE3037" s="2" t="s">
        <v>25</v>
      </c>
      <c r="AF3037" s="2" t="s">
        <v>4414</v>
      </c>
      <c r="AG3037" s="2" t="s">
        <v>9</v>
      </c>
      <c r="AI3037" s="1" t="str">
        <f t="shared" si="66"/>
        <v>16(3)</v>
      </c>
      <c r="AJ3037" s="1" t="str">
        <f t="shared" si="67"/>
        <v>016(003)-041～042</v>
      </c>
      <c r="AK3037" s="26" t="s">
        <v>19370</v>
      </c>
    </row>
    <row r="3038" spans="1:37" s="1" customFormat="1" x14ac:dyDescent="0.55000000000000004">
      <c r="A3038" s="1">
        <v>2230</v>
      </c>
      <c r="B3038" s="1" t="s">
        <v>9351</v>
      </c>
      <c r="C3038" s="1" t="s">
        <v>11525</v>
      </c>
      <c r="D3038" s="1" t="s">
        <v>20824</v>
      </c>
      <c r="E3038" s="2" t="s">
        <v>4403</v>
      </c>
      <c r="F3038" s="16">
        <v>280</v>
      </c>
      <c r="G3038" s="12">
        <v>16</v>
      </c>
      <c r="H3038" s="12">
        <v>3</v>
      </c>
      <c r="I3038" s="2" t="s">
        <v>145</v>
      </c>
      <c r="J3038" s="2" t="s">
        <v>145</v>
      </c>
      <c r="K3038" s="1" t="s">
        <v>19076</v>
      </c>
      <c r="L3038" s="1" t="s">
        <v>16785</v>
      </c>
      <c r="AB3038" s="10"/>
      <c r="AC3038" s="10"/>
      <c r="AD3038" s="1" t="s">
        <v>19</v>
      </c>
      <c r="AE3038" s="1" t="s">
        <v>3889</v>
      </c>
      <c r="AF3038" s="2" t="s">
        <v>4404</v>
      </c>
      <c r="AG3038" s="2" t="s">
        <v>9</v>
      </c>
      <c r="AI3038" s="1" t="str">
        <f t="shared" si="66"/>
        <v>16(3)</v>
      </c>
      <c r="AJ3038" s="1" t="str">
        <f t="shared" si="67"/>
        <v>016(003)-043～043</v>
      </c>
      <c r="AK3038" s="26" t="s">
        <v>19483</v>
      </c>
    </row>
    <row r="3039" spans="1:37" s="1" customFormat="1" x14ac:dyDescent="0.55000000000000004">
      <c r="A3039" s="1">
        <v>2231</v>
      </c>
      <c r="B3039" s="1" t="s">
        <v>4320</v>
      </c>
      <c r="C3039" s="1" t="s">
        <v>11525</v>
      </c>
      <c r="D3039" s="1" t="s">
        <v>20824</v>
      </c>
      <c r="E3039" s="2" t="s">
        <v>4403</v>
      </c>
      <c r="F3039" s="16">
        <v>280</v>
      </c>
      <c r="G3039" s="12">
        <v>16</v>
      </c>
      <c r="H3039" s="12">
        <v>3</v>
      </c>
      <c r="I3039" s="1">
        <v>44</v>
      </c>
      <c r="J3039" s="1">
        <v>45</v>
      </c>
      <c r="K3039" s="1" t="s">
        <v>18493</v>
      </c>
      <c r="L3039" s="1" t="s">
        <v>16785</v>
      </c>
      <c r="M3039" s="1" t="s">
        <v>3613</v>
      </c>
      <c r="AB3039" s="10"/>
      <c r="AC3039" s="10" t="s">
        <v>3613</v>
      </c>
      <c r="AD3039" s="2" t="s">
        <v>3357</v>
      </c>
      <c r="AE3039" s="2"/>
      <c r="AF3039" s="2" t="s">
        <v>4321</v>
      </c>
      <c r="AG3039" s="2" t="s">
        <v>9</v>
      </c>
      <c r="AI3039" s="1" t="str">
        <f t="shared" si="66"/>
        <v>16(3)</v>
      </c>
      <c r="AJ3039" s="1" t="str">
        <f t="shared" si="67"/>
        <v>016(003)-044～045</v>
      </c>
      <c r="AK3039" s="26" t="s">
        <v>19423</v>
      </c>
    </row>
    <row r="3040" spans="1:37" s="1" customFormat="1" x14ac:dyDescent="0.55000000000000004">
      <c r="A3040" s="1">
        <v>2233</v>
      </c>
      <c r="B3040" s="1" t="s">
        <v>4405</v>
      </c>
      <c r="C3040" s="1" t="s">
        <v>11525</v>
      </c>
      <c r="D3040" s="1" t="s">
        <v>20824</v>
      </c>
      <c r="E3040" s="2" t="s">
        <v>4403</v>
      </c>
      <c r="F3040" s="16">
        <v>280</v>
      </c>
      <c r="G3040" s="12">
        <v>16</v>
      </c>
      <c r="H3040" s="12">
        <v>3</v>
      </c>
      <c r="I3040" s="2" t="s">
        <v>152</v>
      </c>
      <c r="J3040" s="2" t="s">
        <v>152</v>
      </c>
      <c r="K3040" s="1" t="s">
        <v>17689</v>
      </c>
      <c r="L3040" s="1" t="s">
        <v>16785</v>
      </c>
      <c r="M3040" s="1" t="s">
        <v>1086</v>
      </c>
      <c r="AB3040" s="10"/>
      <c r="AC3040" s="10" t="s">
        <v>1086</v>
      </c>
      <c r="AD3040" s="2" t="s">
        <v>19</v>
      </c>
      <c r="AE3040" s="2" t="s">
        <v>3889</v>
      </c>
      <c r="AF3040" s="2" t="s">
        <v>4406</v>
      </c>
      <c r="AG3040" s="2" t="s">
        <v>9</v>
      </c>
      <c r="AI3040" s="1" t="str">
        <f t="shared" si="66"/>
        <v>16(3)</v>
      </c>
      <c r="AJ3040" s="1" t="str">
        <f t="shared" si="67"/>
        <v>016(003)-046～046</v>
      </c>
      <c r="AK3040" s="26" t="s">
        <v>19274</v>
      </c>
    </row>
    <row r="3041" spans="1:37" s="1" customFormat="1" x14ac:dyDescent="0.55000000000000004">
      <c r="A3041" s="1">
        <v>2234</v>
      </c>
      <c r="B3041" s="1" t="s">
        <v>4407</v>
      </c>
      <c r="C3041" s="1" t="s">
        <v>11525</v>
      </c>
      <c r="D3041" s="1" t="s">
        <v>20824</v>
      </c>
      <c r="E3041" s="2" t="s">
        <v>4403</v>
      </c>
      <c r="F3041" s="16">
        <v>280</v>
      </c>
      <c r="G3041" s="12">
        <v>16</v>
      </c>
      <c r="H3041" s="12">
        <v>3</v>
      </c>
      <c r="I3041" s="2" t="s">
        <v>156</v>
      </c>
      <c r="J3041" s="2" t="s">
        <v>156</v>
      </c>
      <c r="K3041" s="1" t="s">
        <v>17689</v>
      </c>
      <c r="L3041" s="1" t="s">
        <v>16785</v>
      </c>
      <c r="M3041" s="1" t="s">
        <v>3074</v>
      </c>
      <c r="AB3041" s="10"/>
      <c r="AC3041" s="10" t="s">
        <v>3074</v>
      </c>
      <c r="AD3041" s="2" t="s">
        <v>19</v>
      </c>
      <c r="AE3041" s="2" t="s">
        <v>3894</v>
      </c>
      <c r="AF3041" s="2" t="s">
        <v>4408</v>
      </c>
      <c r="AG3041" s="2" t="s">
        <v>9</v>
      </c>
      <c r="AI3041" s="1" t="str">
        <f t="shared" si="66"/>
        <v>16(3)</v>
      </c>
      <c r="AJ3041" s="1" t="str">
        <f t="shared" si="67"/>
        <v>016(003)-047～047</v>
      </c>
      <c r="AK3041" s="26" t="s">
        <v>19274</v>
      </c>
    </row>
    <row r="3042" spans="1:37" s="1" customFormat="1" x14ac:dyDescent="0.55000000000000004">
      <c r="A3042" s="1">
        <v>2235</v>
      </c>
      <c r="B3042" s="1" t="s">
        <v>4415</v>
      </c>
      <c r="C3042" s="1" t="s">
        <v>11525</v>
      </c>
      <c r="D3042" s="1" t="s">
        <v>20824</v>
      </c>
      <c r="E3042" s="2" t="s">
        <v>4403</v>
      </c>
      <c r="F3042" s="16">
        <v>280</v>
      </c>
      <c r="G3042" s="12">
        <v>16</v>
      </c>
      <c r="H3042" s="12">
        <v>3</v>
      </c>
      <c r="I3042" s="2" t="s">
        <v>160</v>
      </c>
      <c r="J3042" s="2" t="s">
        <v>164</v>
      </c>
      <c r="K3042" s="1" t="s">
        <v>18499</v>
      </c>
      <c r="L3042" s="1" t="s">
        <v>16785</v>
      </c>
      <c r="M3042" s="1" t="s">
        <v>4416</v>
      </c>
      <c r="AB3042" s="10"/>
      <c r="AC3042" s="10" t="s">
        <v>4416</v>
      </c>
      <c r="AD3042" s="2" t="s">
        <v>19</v>
      </c>
      <c r="AE3042" s="2" t="s">
        <v>3894</v>
      </c>
      <c r="AF3042" s="2" t="s">
        <v>4417</v>
      </c>
      <c r="AG3042" s="2" t="s">
        <v>9</v>
      </c>
      <c r="AI3042" s="1" t="str">
        <f t="shared" si="66"/>
        <v>16(3)</v>
      </c>
      <c r="AJ3042" s="1" t="str">
        <f t="shared" si="67"/>
        <v>016(003)-048～049</v>
      </c>
      <c r="AK3042" s="26" t="s">
        <v>19425</v>
      </c>
    </row>
    <row r="3043" spans="1:37" s="1" customFormat="1" x14ac:dyDescent="0.55000000000000004">
      <c r="A3043" s="1">
        <v>2236</v>
      </c>
      <c r="B3043" s="1" t="s">
        <v>9305</v>
      </c>
      <c r="D3043" s="1" t="s">
        <v>20824</v>
      </c>
      <c r="E3043" s="2" t="s">
        <v>4403</v>
      </c>
      <c r="F3043" s="16">
        <v>280</v>
      </c>
      <c r="G3043" s="12">
        <v>16</v>
      </c>
      <c r="H3043" s="12">
        <v>3</v>
      </c>
      <c r="I3043" s="2" t="s">
        <v>164</v>
      </c>
      <c r="J3043" s="2" t="s">
        <v>164</v>
      </c>
      <c r="K3043" s="1" t="s">
        <v>18499</v>
      </c>
      <c r="L3043" s="1" t="s">
        <v>16785</v>
      </c>
      <c r="AB3043" s="10"/>
      <c r="AC3043" s="10"/>
      <c r="AD3043" s="1" t="s">
        <v>19</v>
      </c>
      <c r="AE3043" s="1" t="s">
        <v>28</v>
      </c>
      <c r="AF3043" s="2" t="s">
        <v>4409</v>
      </c>
      <c r="AG3043" s="2" t="s">
        <v>9</v>
      </c>
      <c r="AI3043" s="1" t="str">
        <f t="shared" si="66"/>
        <v>16(3)</v>
      </c>
      <c r="AJ3043" s="1" t="str">
        <f t="shared" si="67"/>
        <v>016(003)-049～049</v>
      </c>
      <c r="AK3043" s="26" t="s">
        <v>19425</v>
      </c>
    </row>
    <row r="3044" spans="1:37" s="1" customFormat="1" x14ac:dyDescent="0.55000000000000004">
      <c r="A3044" s="1">
        <v>2237</v>
      </c>
      <c r="B3044" s="1" t="s">
        <v>9157</v>
      </c>
      <c r="C3044" s="1" t="s">
        <v>11525</v>
      </c>
      <c r="D3044" s="1" t="s">
        <v>20824</v>
      </c>
      <c r="E3044" s="2" t="s">
        <v>4403</v>
      </c>
      <c r="F3044" s="16">
        <v>280</v>
      </c>
      <c r="G3044" s="12">
        <v>16</v>
      </c>
      <c r="H3044" s="12">
        <v>3</v>
      </c>
      <c r="I3044" s="2" t="s">
        <v>164</v>
      </c>
      <c r="J3044" s="2" t="s">
        <v>168</v>
      </c>
      <c r="K3044" s="1" t="s">
        <v>18499</v>
      </c>
      <c r="L3044" s="1" t="s">
        <v>16785</v>
      </c>
      <c r="AB3044" s="10"/>
      <c r="AC3044" s="10"/>
      <c r="AD3044" s="1" t="s">
        <v>19</v>
      </c>
      <c r="AE3044" s="1" t="s">
        <v>28</v>
      </c>
      <c r="AF3044" s="2" t="s">
        <v>4418</v>
      </c>
      <c r="AG3044" s="2" t="s">
        <v>9</v>
      </c>
      <c r="AI3044" s="1" t="str">
        <f t="shared" si="66"/>
        <v>16(3)</v>
      </c>
      <c r="AJ3044" s="1" t="str">
        <f t="shared" si="67"/>
        <v>016(003)-049～050</v>
      </c>
      <c r="AK3044" s="26" t="s">
        <v>19425</v>
      </c>
    </row>
    <row r="3045" spans="1:37" s="1" customFormat="1" x14ac:dyDescent="0.55000000000000004">
      <c r="A3045" s="1">
        <v>2238</v>
      </c>
      <c r="B3045" s="1" t="s">
        <v>9352</v>
      </c>
      <c r="C3045" s="1" t="s">
        <v>11525</v>
      </c>
      <c r="D3045" s="1" t="s">
        <v>20824</v>
      </c>
      <c r="E3045" s="2" t="s">
        <v>4403</v>
      </c>
      <c r="F3045" s="16">
        <v>280</v>
      </c>
      <c r="G3045" s="12">
        <v>16</v>
      </c>
      <c r="H3045" s="12">
        <v>3</v>
      </c>
      <c r="I3045" s="2" t="s">
        <v>148</v>
      </c>
      <c r="J3045" s="2" t="s">
        <v>148</v>
      </c>
      <c r="K3045" s="1" t="s">
        <v>19077</v>
      </c>
      <c r="L3045" s="1" t="s">
        <v>16785</v>
      </c>
      <c r="AB3045" s="10"/>
      <c r="AC3045" s="10"/>
      <c r="AD3045" s="1" t="s">
        <v>19</v>
      </c>
      <c r="AE3045" s="1" t="s">
        <v>28</v>
      </c>
      <c r="AF3045" s="2" t="s">
        <v>4410</v>
      </c>
      <c r="AG3045" s="2" t="s">
        <v>9</v>
      </c>
      <c r="AI3045" s="1" t="str">
        <f t="shared" si="66"/>
        <v>16(3)</v>
      </c>
      <c r="AJ3045" s="1" t="str">
        <f t="shared" si="67"/>
        <v>016(003)-051～051</v>
      </c>
      <c r="AK3045" s="26" t="s">
        <v>19484</v>
      </c>
    </row>
    <row r="3046" spans="1:37" s="1" customFormat="1" x14ac:dyDescent="0.55000000000000004">
      <c r="A3046" s="1">
        <v>2239</v>
      </c>
      <c r="B3046" s="1" t="s">
        <v>9353</v>
      </c>
      <c r="C3046" s="1" t="s">
        <v>11525</v>
      </c>
      <c r="D3046" s="1" t="s">
        <v>20824</v>
      </c>
      <c r="E3046" s="2" t="s">
        <v>4403</v>
      </c>
      <c r="F3046" s="16">
        <v>280</v>
      </c>
      <c r="G3046" s="12">
        <v>16</v>
      </c>
      <c r="H3046" s="12">
        <v>3</v>
      </c>
      <c r="I3046" s="2" t="s">
        <v>174</v>
      </c>
      <c r="J3046" s="2" t="s">
        <v>174</v>
      </c>
      <c r="K3046" s="1" t="s">
        <v>19078</v>
      </c>
      <c r="L3046" s="1" t="s">
        <v>16785</v>
      </c>
      <c r="AB3046" s="10"/>
      <c r="AC3046" s="10"/>
      <c r="AD3046" s="1" t="s">
        <v>19</v>
      </c>
      <c r="AE3046" s="1" t="s">
        <v>28</v>
      </c>
      <c r="AF3046" s="2" t="s">
        <v>4411</v>
      </c>
      <c r="AG3046" s="2" t="s">
        <v>9</v>
      </c>
      <c r="AI3046" s="1" t="str">
        <f t="shared" si="66"/>
        <v>16(3)</v>
      </c>
      <c r="AJ3046" s="1" t="str">
        <f t="shared" si="67"/>
        <v>016(003)-052～052</v>
      </c>
      <c r="AK3046" s="26" t="s">
        <v>19485</v>
      </c>
    </row>
    <row r="3047" spans="1:37" s="1" customFormat="1" x14ac:dyDescent="0.55000000000000004">
      <c r="A3047" s="1">
        <v>2240</v>
      </c>
      <c r="B3047" s="1" t="s">
        <v>4422</v>
      </c>
      <c r="C3047" s="1" t="s">
        <v>11527</v>
      </c>
      <c r="D3047" s="1" t="s">
        <v>20824</v>
      </c>
      <c r="E3047" s="2" t="s">
        <v>4419</v>
      </c>
      <c r="F3047" s="16">
        <v>281</v>
      </c>
      <c r="G3047" s="12">
        <v>16</v>
      </c>
      <c r="H3047" s="12">
        <v>4</v>
      </c>
      <c r="I3047" s="2" t="s">
        <v>170</v>
      </c>
      <c r="J3047" s="2" t="s">
        <v>170</v>
      </c>
      <c r="K3047" s="1" t="s">
        <v>18621</v>
      </c>
      <c r="L3047" s="1" t="s">
        <v>16785</v>
      </c>
      <c r="M3047" s="1" t="s">
        <v>4079</v>
      </c>
      <c r="AB3047" s="10"/>
      <c r="AC3047" s="10" t="s">
        <v>4079</v>
      </c>
      <c r="AD3047" s="2" t="s">
        <v>19</v>
      </c>
      <c r="AE3047" s="2" t="s">
        <v>20</v>
      </c>
      <c r="AF3047" s="2" t="s">
        <v>4423</v>
      </c>
      <c r="AG3047" s="2" t="s">
        <v>9</v>
      </c>
      <c r="AI3047" s="1" t="str">
        <f t="shared" si="66"/>
        <v>16(4)</v>
      </c>
      <c r="AJ3047" s="1" t="str">
        <f t="shared" si="67"/>
        <v>016(004)-053～053</v>
      </c>
      <c r="AK3047" s="26" t="s">
        <v>19447</v>
      </c>
    </row>
    <row r="3048" spans="1:37" s="1" customFormat="1" x14ac:dyDescent="0.55000000000000004">
      <c r="A3048" s="1">
        <v>2242</v>
      </c>
      <c r="B3048" s="1" t="s">
        <v>4420</v>
      </c>
      <c r="C3048" s="1" t="s">
        <v>11527</v>
      </c>
      <c r="D3048" s="1" t="s">
        <v>20824</v>
      </c>
      <c r="E3048" s="2" t="s">
        <v>4419</v>
      </c>
      <c r="F3048" s="16">
        <v>281</v>
      </c>
      <c r="G3048" s="12">
        <v>16</v>
      </c>
      <c r="H3048" s="12">
        <v>4</v>
      </c>
      <c r="I3048" s="2" t="s">
        <v>629</v>
      </c>
      <c r="J3048" s="2" t="s">
        <v>623</v>
      </c>
      <c r="K3048" s="1" t="s">
        <v>18194</v>
      </c>
      <c r="L3048" s="1" t="s">
        <v>16785</v>
      </c>
      <c r="M3048" s="1" t="s">
        <v>4088</v>
      </c>
      <c r="AB3048" s="10"/>
      <c r="AC3048" s="10" t="s">
        <v>4088</v>
      </c>
      <c r="AD3048" s="2" t="s">
        <v>8</v>
      </c>
      <c r="AE3048" s="2"/>
      <c r="AF3048" s="2" t="s">
        <v>4421</v>
      </c>
      <c r="AG3048" s="2" t="s">
        <v>9</v>
      </c>
      <c r="AI3048" s="1" t="str">
        <f t="shared" si="66"/>
        <v>16(4)</v>
      </c>
      <c r="AJ3048" s="1" t="str">
        <f t="shared" si="67"/>
        <v>016(004)-054～055</v>
      </c>
      <c r="AK3048" s="26" t="s">
        <v>19367</v>
      </c>
    </row>
    <row r="3049" spans="1:37" s="1" customFormat="1" x14ac:dyDescent="0.55000000000000004">
      <c r="A3049" s="1">
        <v>2246</v>
      </c>
      <c r="B3049" s="1" t="s">
        <v>4322</v>
      </c>
      <c r="C3049" s="1" t="s">
        <v>11527</v>
      </c>
      <c r="D3049" s="1" t="s">
        <v>20824</v>
      </c>
      <c r="E3049" s="2" t="s">
        <v>4419</v>
      </c>
      <c r="F3049" s="16">
        <v>281</v>
      </c>
      <c r="G3049" s="12">
        <v>16</v>
      </c>
      <c r="H3049" s="12">
        <v>4</v>
      </c>
      <c r="I3049" s="2" t="s">
        <v>623</v>
      </c>
      <c r="J3049" s="1">
        <v>56</v>
      </c>
      <c r="K3049" s="1" t="s">
        <v>18194</v>
      </c>
      <c r="L3049" s="1" t="s">
        <v>16785</v>
      </c>
      <c r="M3049" s="1" t="s">
        <v>3438</v>
      </c>
      <c r="AB3049" s="10"/>
      <c r="AC3049" s="10" t="s">
        <v>3438</v>
      </c>
      <c r="AD3049" s="2" t="s">
        <v>19</v>
      </c>
      <c r="AE3049" s="2" t="s">
        <v>25</v>
      </c>
      <c r="AF3049" s="2" t="s">
        <v>4434</v>
      </c>
      <c r="AG3049" s="2" t="s">
        <v>9</v>
      </c>
      <c r="AI3049" s="1" t="str">
        <f t="shared" si="66"/>
        <v>16(4)</v>
      </c>
      <c r="AJ3049" s="1" t="str">
        <f t="shared" si="67"/>
        <v>016(004)-055～056</v>
      </c>
      <c r="AK3049" s="26" t="s">
        <v>19367</v>
      </c>
    </row>
    <row r="3050" spans="1:37" s="1" customFormat="1" x14ac:dyDescent="0.55000000000000004">
      <c r="A3050" s="1">
        <v>2249</v>
      </c>
      <c r="B3050" s="1" t="s">
        <v>4435</v>
      </c>
      <c r="C3050" s="1" t="s">
        <v>11527</v>
      </c>
      <c r="D3050" s="1" t="s">
        <v>20824</v>
      </c>
      <c r="E3050" s="2" t="s">
        <v>4419</v>
      </c>
      <c r="F3050" s="16">
        <v>281</v>
      </c>
      <c r="G3050" s="12">
        <v>16</v>
      </c>
      <c r="H3050" s="12">
        <v>4</v>
      </c>
      <c r="I3050" s="2" t="s">
        <v>179</v>
      </c>
      <c r="J3050" s="1">
        <v>58</v>
      </c>
      <c r="K3050" s="1" t="s">
        <v>17965</v>
      </c>
      <c r="L3050" s="1" t="s">
        <v>16785</v>
      </c>
      <c r="M3050" s="1" t="s">
        <v>3388</v>
      </c>
      <c r="AB3050" s="10"/>
      <c r="AC3050" s="10" t="s">
        <v>3388</v>
      </c>
      <c r="AD3050" s="2" t="s">
        <v>19</v>
      </c>
      <c r="AE3050" s="2" t="s">
        <v>25</v>
      </c>
      <c r="AF3050" s="2" t="s">
        <v>4436</v>
      </c>
      <c r="AG3050" s="2" t="s">
        <v>9</v>
      </c>
      <c r="AI3050" s="1" t="str">
        <f t="shared" si="66"/>
        <v>16(4)</v>
      </c>
      <c r="AJ3050" s="1" t="str">
        <f t="shared" si="67"/>
        <v>016(004)-057～058</v>
      </c>
      <c r="AK3050" s="26" t="s">
        <v>19318</v>
      </c>
    </row>
    <row r="3051" spans="1:37" s="1" customFormat="1" x14ac:dyDescent="0.55000000000000004">
      <c r="A3051" s="1">
        <v>2250</v>
      </c>
      <c r="B3051" s="1" t="s">
        <v>4424</v>
      </c>
      <c r="C3051" s="1" t="s">
        <v>11527</v>
      </c>
      <c r="D3051" s="1" t="s">
        <v>20824</v>
      </c>
      <c r="E3051" s="2" t="s">
        <v>4419</v>
      </c>
      <c r="F3051" s="16">
        <v>281</v>
      </c>
      <c r="G3051" s="12">
        <v>16</v>
      </c>
      <c r="H3051" s="12">
        <v>4</v>
      </c>
      <c r="I3051" s="2" t="s">
        <v>184</v>
      </c>
      <c r="J3051" s="2" t="s">
        <v>184</v>
      </c>
      <c r="K3051" s="1" t="s">
        <v>18035</v>
      </c>
      <c r="L3051" s="1" t="s">
        <v>16785</v>
      </c>
      <c r="M3051" s="1" t="s">
        <v>4027</v>
      </c>
      <c r="AB3051" s="10"/>
      <c r="AC3051" s="10" t="s">
        <v>4027</v>
      </c>
      <c r="AD3051" s="2" t="s">
        <v>19</v>
      </c>
      <c r="AE3051" s="2" t="s">
        <v>25</v>
      </c>
      <c r="AF3051" s="2" t="s">
        <v>4425</v>
      </c>
      <c r="AG3051" s="2" t="s">
        <v>9</v>
      </c>
      <c r="AI3051" s="1" t="str">
        <f t="shared" si="66"/>
        <v>16(4)</v>
      </c>
      <c r="AJ3051" s="1" t="str">
        <f t="shared" si="67"/>
        <v>016(004)-059～059</v>
      </c>
      <c r="AK3051" s="26" t="s">
        <v>19333</v>
      </c>
    </row>
    <row r="3052" spans="1:37" s="1" customFormat="1" x14ac:dyDescent="0.55000000000000004">
      <c r="A3052" s="1">
        <v>2251</v>
      </c>
      <c r="B3052" s="1" t="s">
        <v>4426</v>
      </c>
      <c r="C3052" s="1" t="s">
        <v>11527</v>
      </c>
      <c r="D3052" s="1" t="s">
        <v>20824</v>
      </c>
      <c r="E3052" s="2" t="s">
        <v>4419</v>
      </c>
      <c r="F3052" s="16">
        <v>281</v>
      </c>
      <c r="G3052" s="12">
        <v>16</v>
      </c>
      <c r="H3052" s="12">
        <v>4</v>
      </c>
      <c r="I3052" s="2" t="s">
        <v>195</v>
      </c>
      <c r="J3052" s="2" t="s">
        <v>195</v>
      </c>
      <c r="K3052" s="1" t="s">
        <v>18642</v>
      </c>
      <c r="L3052" s="1" t="s">
        <v>16785</v>
      </c>
      <c r="M3052" s="1" t="s">
        <v>38</v>
      </c>
      <c r="AB3052" s="10"/>
      <c r="AC3052" s="10" t="s">
        <v>38</v>
      </c>
      <c r="AD3052" s="2" t="s">
        <v>19</v>
      </c>
      <c r="AE3052" s="2" t="s">
        <v>3894</v>
      </c>
      <c r="AF3052" s="2" t="s">
        <v>4427</v>
      </c>
      <c r="AG3052" s="2" t="s">
        <v>9</v>
      </c>
      <c r="AI3052" s="1" t="str">
        <f t="shared" ref="AI3052:AI3115" si="68">G3052&amp;"("&amp;H3052&amp;")"</f>
        <v>16(4)</v>
      </c>
      <c r="AJ3052" s="1" t="str">
        <f t="shared" ref="AJ3052:AJ3115" si="69">TEXT(G3052,"000")&amp;"("&amp;TEXT(H3052,"000")&amp;")-"&amp;TEXT(I3052,"000")&amp;"～"&amp;TEXT(J3052,"000")</f>
        <v>016(004)-060～060</v>
      </c>
      <c r="AK3052" s="26" t="s">
        <v>19454</v>
      </c>
    </row>
    <row r="3053" spans="1:37" s="1" customFormat="1" x14ac:dyDescent="0.55000000000000004">
      <c r="A3053" s="1">
        <v>2252</v>
      </c>
      <c r="B3053" s="1" t="s">
        <v>9354</v>
      </c>
      <c r="C3053" s="1" t="s">
        <v>11527</v>
      </c>
      <c r="D3053" s="1" t="s">
        <v>20824</v>
      </c>
      <c r="E3053" s="2" t="s">
        <v>4419</v>
      </c>
      <c r="F3053" s="16">
        <v>281</v>
      </c>
      <c r="G3053" s="12">
        <v>16</v>
      </c>
      <c r="H3053" s="12">
        <v>4</v>
      </c>
      <c r="I3053" s="2" t="s">
        <v>198</v>
      </c>
      <c r="J3053" s="2" t="s">
        <v>198</v>
      </c>
      <c r="K3053" s="1" t="s">
        <v>18642</v>
      </c>
      <c r="L3053" s="1" t="s">
        <v>16785</v>
      </c>
      <c r="M3053" s="1" t="s">
        <v>11144</v>
      </c>
      <c r="AB3053" s="10"/>
      <c r="AC3053" s="10" t="s">
        <v>11144</v>
      </c>
      <c r="AD3053" s="1" t="s">
        <v>19</v>
      </c>
      <c r="AE3053" s="1" t="s">
        <v>3889</v>
      </c>
      <c r="AF3053" s="2" t="s">
        <v>4428</v>
      </c>
      <c r="AG3053" s="2" t="s">
        <v>9</v>
      </c>
      <c r="AI3053" s="1" t="str">
        <f t="shared" si="68"/>
        <v>16(4)</v>
      </c>
      <c r="AJ3053" s="1" t="str">
        <f t="shared" si="69"/>
        <v>016(004)-061～061</v>
      </c>
      <c r="AK3053" s="26" t="s">
        <v>19454</v>
      </c>
    </row>
    <row r="3054" spans="1:37" s="1" customFormat="1" x14ac:dyDescent="0.55000000000000004">
      <c r="A3054" s="1">
        <v>2253</v>
      </c>
      <c r="B3054" s="1" t="s">
        <v>4323</v>
      </c>
      <c r="C3054" s="1" t="s">
        <v>11527</v>
      </c>
      <c r="D3054" s="1" t="s">
        <v>20824</v>
      </c>
      <c r="E3054" s="2" t="s">
        <v>4419</v>
      </c>
      <c r="F3054" s="16">
        <v>281</v>
      </c>
      <c r="G3054" s="12">
        <v>16</v>
      </c>
      <c r="H3054" s="12">
        <v>4</v>
      </c>
      <c r="I3054" s="1">
        <v>62</v>
      </c>
      <c r="J3054" s="1">
        <v>63</v>
      </c>
      <c r="K3054" s="1" t="s">
        <v>18394</v>
      </c>
      <c r="L3054" s="1" t="s">
        <v>16785</v>
      </c>
      <c r="M3054" s="1" t="s">
        <v>4052</v>
      </c>
      <c r="AB3054" s="10"/>
      <c r="AC3054" s="10" t="s">
        <v>4052</v>
      </c>
      <c r="AD3054" s="2" t="s">
        <v>3357</v>
      </c>
      <c r="AE3054" s="2"/>
      <c r="AF3054" s="2" t="s">
        <v>4324</v>
      </c>
      <c r="AG3054" s="1" t="s">
        <v>9</v>
      </c>
      <c r="AI3054" s="1" t="str">
        <f t="shared" si="68"/>
        <v>16(4)</v>
      </c>
      <c r="AJ3054" s="1" t="str">
        <f t="shared" si="69"/>
        <v>016(004)-062～063</v>
      </c>
      <c r="AK3054" s="26" t="s">
        <v>19408</v>
      </c>
    </row>
    <row r="3055" spans="1:37" s="1" customFormat="1" x14ac:dyDescent="0.55000000000000004">
      <c r="A3055" s="1">
        <v>2255</v>
      </c>
      <c r="B3055" s="1" t="s">
        <v>4429</v>
      </c>
      <c r="C3055" s="1" t="s">
        <v>11527</v>
      </c>
      <c r="D3055" s="1" t="s">
        <v>20824</v>
      </c>
      <c r="E3055" s="2" t="s">
        <v>4419</v>
      </c>
      <c r="F3055" s="16">
        <v>281</v>
      </c>
      <c r="G3055" s="12">
        <v>16</v>
      </c>
      <c r="H3055" s="12">
        <v>4</v>
      </c>
      <c r="I3055" s="2" t="s">
        <v>1131</v>
      </c>
      <c r="J3055" s="2" t="s">
        <v>1131</v>
      </c>
      <c r="K3055" s="1" t="s">
        <v>17946</v>
      </c>
      <c r="L3055" s="1" t="s">
        <v>16785</v>
      </c>
      <c r="M3055" s="1" t="s">
        <v>4430</v>
      </c>
      <c r="AB3055" s="10"/>
      <c r="AC3055" s="10" t="s">
        <v>4430</v>
      </c>
      <c r="AD3055" s="2" t="s">
        <v>19</v>
      </c>
      <c r="AE3055" s="2" t="s">
        <v>3889</v>
      </c>
      <c r="AF3055" s="2" t="s">
        <v>4431</v>
      </c>
      <c r="AG3055" s="2" t="s">
        <v>9</v>
      </c>
      <c r="AI3055" s="1" t="str">
        <f t="shared" si="68"/>
        <v>16(4)</v>
      </c>
      <c r="AJ3055" s="1" t="str">
        <f t="shared" si="69"/>
        <v>016(004)-064～064</v>
      </c>
      <c r="AK3055" s="26" t="s">
        <v>19315</v>
      </c>
    </row>
    <row r="3056" spans="1:37" s="1" customFormat="1" x14ac:dyDescent="0.55000000000000004">
      <c r="A3056" s="1">
        <v>2256</v>
      </c>
      <c r="B3056" s="1" t="s">
        <v>4437</v>
      </c>
      <c r="C3056" s="1" t="s">
        <v>11527</v>
      </c>
      <c r="D3056" s="1" t="s">
        <v>20824</v>
      </c>
      <c r="E3056" s="2" t="s">
        <v>4419</v>
      </c>
      <c r="F3056" s="16">
        <v>281</v>
      </c>
      <c r="G3056" s="12">
        <v>16</v>
      </c>
      <c r="H3056" s="12">
        <v>4</v>
      </c>
      <c r="I3056" s="2" t="s">
        <v>644</v>
      </c>
      <c r="J3056" s="2" t="s">
        <v>1145</v>
      </c>
      <c r="K3056" s="1" t="s">
        <v>17946</v>
      </c>
      <c r="L3056" s="1" t="s">
        <v>16785</v>
      </c>
      <c r="M3056" s="1" t="s">
        <v>2968</v>
      </c>
      <c r="AB3056" s="10"/>
      <c r="AC3056" s="10" t="s">
        <v>2968</v>
      </c>
      <c r="AD3056" s="2" t="s">
        <v>19</v>
      </c>
      <c r="AE3056" s="2" t="s">
        <v>3889</v>
      </c>
      <c r="AF3056" s="2" t="s">
        <v>4438</v>
      </c>
      <c r="AG3056" s="2" t="s">
        <v>9</v>
      </c>
      <c r="AI3056" s="1" t="str">
        <f t="shared" si="68"/>
        <v>16(4)</v>
      </c>
      <c r="AJ3056" s="1" t="str">
        <f t="shared" si="69"/>
        <v>016(004)-065～067</v>
      </c>
      <c r="AK3056" s="26" t="s">
        <v>19315</v>
      </c>
    </row>
    <row r="3057" spans="1:37" s="1" customFormat="1" x14ac:dyDescent="0.55000000000000004">
      <c r="A3057" s="1">
        <v>2257</v>
      </c>
      <c r="B3057" s="1" t="s">
        <v>9305</v>
      </c>
      <c r="D3057" s="1" t="s">
        <v>20824</v>
      </c>
      <c r="E3057" s="2" t="s">
        <v>4419</v>
      </c>
      <c r="F3057" s="16">
        <v>281</v>
      </c>
      <c r="G3057" s="12">
        <v>16</v>
      </c>
      <c r="H3057" s="12">
        <v>4</v>
      </c>
      <c r="I3057" s="2" t="s">
        <v>1145</v>
      </c>
      <c r="J3057" s="2" t="s">
        <v>1145</v>
      </c>
      <c r="K3057" s="1" t="s">
        <v>19079</v>
      </c>
      <c r="L3057" s="1" t="s">
        <v>16785</v>
      </c>
      <c r="AB3057" s="10"/>
      <c r="AC3057" s="10"/>
      <c r="AD3057" s="1" t="s">
        <v>19</v>
      </c>
      <c r="AE3057" s="1" t="s">
        <v>28</v>
      </c>
      <c r="AF3057" s="2" t="s">
        <v>4432</v>
      </c>
      <c r="AG3057" s="2" t="s">
        <v>9</v>
      </c>
      <c r="AI3057" s="1" t="str">
        <f t="shared" si="68"/>
        <v>16(4)</v>
      </c>
      <c r="AJ3057" s="1" t="str">
        <f t="shared" si="69"/>
        <v>016(004)-067～067</v>
      </c>
      <c r="AK3057" s="26" t="s">
        <v>19486</v>
      </c>
    </row>
    <row r="3058" spans="1:37" s="1" customFormat="1" x14ac:dyDescent="0.55000000000000004">
      <c r="A3058" s="1">
        <v>2258</v>
      </c>
      <c r="B3058" s="1" t="s">
        <v>9157</v>
      </c>
      <c r="C3058" s="1" t="s">
        <v>11527</v>
      </c>
      <c r="D3058" s="1" t="s">
        <v>20824</v>
      </c>
      <c r="E3058" s="2" t="s">
        <v>4419</v>
      </c>
      <c r="F3058" s="16">
        <v>281</v>
      </c>
      <c r="G3058" s="12">
        <v>16</v>
      </c>
      <c r="H3058" s="12">
        <v>4</v>
      </c>
      <c r="I3058" s="2" t="s">
        <v>1145</v>
      </c>
      <c r="J3058" s="2" t="s">
        <v>213</v>
      </c>
      <c r="K3058" s="1" t="s">
        <v>19079</v>
      </c>
      <c r="L3058" s="1" t="s">
        <v>16785</v>
      </c>
      <c r="AB3058" s="10"/>
      <c r="AC3058" s="10"/>
      <c r="AD3058" s="1" t="s">
        <v>19</v>
      </c>
      <c r="AE3058" s="1" t="s">
        <v>28</v>
      </c>
      <c r="AF3058" s="2" t="s">
        <v>4439</v>
      </c>
      <c r="AG3058" s="2" t="s">
        <v>9</v>
      </c>
      <c r="AI3058" s="1" t="str">
        <f t="shared" si="68"/>
        <v>16(4)</v>
      </c>
      <c r="AJ3058" s="1" t="str">
        <f t="shared" si="69"/>
        <v>016(004)-067～068</v>
      </c>
      <c r="AK3058" s="26" t="s">
        <v>19486</v>
      </c>
    </row>
    <row r="3059" spans="1:37" s="1" customFormat="1" x14ac:dyDescent="0.55000000000000004">
      <c r="A3059" s="1">
        <v>2260</v>
      </c>
      <c r="B3059" s="1" t="s">
        <v>4449</v>
      </c>
      <c r="C3059" s="1" t="s">
        <v>11529</v>
      </c>
      <c r="D3059" s="1" t="s">
        <v>20824</v>
      </c>
      <c r="E3059" s="2" t="s">
        <v>4442</v>
      </c>
      <c r="F3059" s="16">
        <v>282</v>
      </c>
      <c r="G3059" s="12">
        <v>16</v>
      </c>
      <c r="H3059" s="12">
        <v>5</v>
      </c>
      <c r="I3059" s="2" t="s">
        <v>219</v>
      </c>
      <c r="J3059" s="1">
        <v>73</v>
      </c>
      <c r="K3059" s="1" t="s">
        <v>18287</v>
      </c>
      <c r="L3059" s="1" t="s">
        <v>16785</v>
      </c>
      <c r="M3059" s="1" t="s">
        <v>2774</v>
      </c>
      <c r="AB3059" s="10"/>
      <c r="AC3059" s="10" t="s">
        <v>2774</v>
      </c>
      <c r="AD3059" s="2" t="s">
        <v>19</v>
      </c>
      <c r="AE3059" s="2" t="s">
        <v>25</v>
      </c>
      <c r="AF3059" s="2" t="s">
        <v>4450</v>
      </c>
      <c r="AG3059" s="2" t="s">
        <v>9</v>
      </c>
      <c r="AI3059" s="1" t="str">
        <f t="shared" si="68"/>
        <v>16(5)</v>
      </c>
      <c r="AJ3059" s="1" t="str">
        <f t="shared" si="69"/>
        <v>016(005)-070～073</v>
      </c>
      <c r="AK3059" s="26" t="s">
        <v>19382</v>
      </c>
    </row>
    <row r="3060" spans="1:37" s="1" customFormat="1" x14ac:dyDescent="0.55000000000000004">
      <c r="A3060" s="1">
        <v>2261</v>
      </c>
      <c r="B3060" s="1" t="s">
        <v>4325</v>
      </c>
      <c r="C3060" s="1" t="s">
        <v>11529</v>
      </c>
      <c r="D3060" s="1" t="s">
        <v>20824</v>
      </c>
      <c r="E3060" s="2" t="s">
        <v>4442</v>
      </c>
      <c r="F3060" s="16">
        <v>282</v>
      </c>
      <c r="G3060" s="12">
        <v>16</v>
      </c>
      <c r="H3060" s="12">
        <v>5</v>
      </c>
      <c r="I3060" s="1">
        <v>73</v>
      </c>
      <c r="J3060" s="1">
        <v>75</v>
      </c>
      <c r="K3060" s="1" t="s">
        <v>18523</v>
      </c>
      <c r="L3060" s="1" t="s">
        <v>16785</v>
      </c>
      <c r="M3060" s="1" t="s">
        <v>4064</v>
      </c>
      <c r="AB3060" s="10"/>
      <c r="AC3060" s="10" t="s">
        <v>4064</v>
      </c>
      <c r="AD3060" s="2" t="s">
        <v>3357</v>
      </c>
      <c r="AE3060" s="2"/>
      <c r="AF3060" s="2" t="s">
        <v>4326</v>
      </c>
      <c r="AG3060" s="2" t="s">
        <v>9</v>
      </c>
      <c r="AI3060" s="1" t="str">
        <f t="shared" si="68"/>
        <v>16(5)</v>
      </c>
      <c r="AJ3060" s="1" t="str">
        <f t="shared" si="69"/>
        <v>016(005)-073～075</v>
      </c>
      <c r="AK3060" s="26" t="s">
        <v>19429</v>
      </c>
    </row>
    <row r="3061" spans="1:37" s="1" customFormat="1" x14ac:dyDescent="0.55000000000000004">
      <c r="A3061" s="1">
        <v>2264</v>
      </c>
      <c r="B3061" s="1" t="s">
        <v>4327</v>
      </c>
      <c r="C3061" s="1" t="s">
        <v>11529</v>
      </c>
      <c r="D3061" s="1" t="s">
        <v>20824</v>
      </c>
      <c r="E3061" s="2" t="s">
        <v>4442</v>
      </c>
      <c r="F3061" s="16">
        <v>282</v>
      </c>
      <c r="G3061" s="12">
        <v>16</v>
      </c>
      <c r="H3061" s="12">
        <v>5</v>
      </c>
      <c r="I3061" s="2" t="s">
        <v>230</v>
      </c>
      <c r="J3061" s="1">
        <v>77</v>
      </c>
      <c r="K3061" s="1" t="s">
        <v>18596</v>
      </c>
      <c r="L3061" s="1" t="s">
        <v>16785</v>
      </c>
      <c r="M3061" s="1" t="s">
        <v>4328</v>
      </c>
      <c r="AB3061" s="10"/>
      <c r="AC3061" s="10" t="s">
        <v>4328</v>
      </c>
      <c r="AD3061" s="2" t="s">
        <v>19</v>
      </c>
      <c r="AE3061" s="2" t="s">
        <v>25</v>
      </c>
      <c r="AF3061" s="2" t="s">
        <v>4451</v>
      </c>
      <c r="AG3061" s="2" t="s">
        <v>9</v>
      </c>
      <c r="AI3061" s="1" t="str">
        <f t="shared" si="68"/>
        <v>16(5)</v>
      </c>
      <c r="AJ3061" s="1" t="str">
        <f t="shared" si="69"/>
        <v>016(005)-075～077</v>
      </c>
      <c r="AK3061" s="26" t="s">
        <v>19440</v>
      </c>
    </row>
    <row r="3062" spans="1:37" s="1" customFormat="1" x14ac:dyDescent="0.55000000000000004">
      <c r="A3062" s="1">
        <v>2265</v>
      </c>
      <c r="B3062" s="1" t="s">
        <v>4440</v>
      </c>
      <c r="C3062" s="1" t="s">
        <v>11529</v>
      </c>
      <c r="D3062" s="1" t="s">
        <v>20824</v>
      </c>
      <c r="E3062" s="2" t="s">
        <v>4442</v>
      </c>
      <c r="F3062" s="16">
        <v>282</v>
      </c>
      <c r="G3062" s="12">
        <v>16</v>
      </c>
      <c r="H3062" s="12">
        <v>5</v>
      </c>
      <c r="I3062" s="2" t="s">
        <v>671</v>
      </c>
      <c r="J3062" s="2" t="s">
        <v>671</v>
      </c>
      <c r="K3062" s="1" t="s">
        <v>18375</v>
      </c>
      <c r="L3062" s="1" t="s">
        <v>16785</v>
      </c>
      <c r="M3062" s="1" t="s">
        <v>2414</v>
      </c>
      <c r="AB3062" s="10"/>
      <c r="AC3062" s="10" t="s">
        <v>11149</v>
      </c>
      <c r="AD3062" s="2" t="s">
        <v>19</v>
      </c>
      <c r="AE3062" s="2" t="s">
        <v>3894</v>
      </c>
      <c r="AF3062" s="2" t="s">
        <v>4441</v>
      </c>
      <c r="AG3062" s="2" t="s">
        <v>9</v>
      </c>
      <c r="AI3062" s="1" t="str">
        <f t="shared" si="68"/>
        <v>16(5)</v>
      </c>
      <c r="AJ3062" s="1" t="str">
        <f t="shared" si="69"/>
        <v>016(005)-078～078</v>
      </c>
      <c r="AK3062" s="26" t="s">
        <v>19401</v>
      </c>
    </row>
    <row r="3063" spans="1:37" s="1" customFormat="1" x14ac:dyDescent="0.55000000000000004">
      <c r="A3063" s="1">
        <v>2266</v>
      </c>
      <c r="B3063" s="1" t="s">
        <v>4329</v>
      </c>
      <c r="C3063" s="1" t="s">
        <v>11529</v>
      </c>
      <c r="D3063" s="1" t="s">
        <v>20824</v>
      </c>
      <c r="E3063" s="2" t="s">
        <v>4442</v>
      </c>
      <c r="F3063" s="16">
        <v>282</v>
      </c>
      <c r="G3063" s="12">
        <v>16</v>
      </c>
      <c r="H3063" s="12">
        <v>5</v>
      </c>
      <c r="I3063" s="1">
        <v>79</v>
      </c>
      <c r="J3063" s="1">
        <v>80</v>
      </c>
      <c r="K3063" s="1" t="s">
        <v>18375</v>
      </c>
      <c r="L3063" s="1" t="s">
        <v>16785</v>
      </c>
      <c r="M3063" s="1" t="s">
        <v>491</v>
      </c>
      <c r="AB3063" s="10"/>
      <c r="AC3063" s="10" t="s">
        <v>491</v>
      </c>
      <c r="AD3063" s="2" t="s">
        <v>3357</v>
      </c>
      <c r="AE3063" s="2"/>
      <c r="AF3063" s="2" t="s">
        <v>4330</v>
      </c>
      <c r="AG3063" s="2" t="s">
        <v>9</v>
      </c>
      <c r="AI3063" s="1" t="str">
        <f t="shared" si="68"/>
        <v>16(5)</v>
      </c>
      <c r="AJ3063" s="1" t="str">
        <f t="shared" si="69"/>
        <v>016(005)-079～080</v>
      </c>
      <c r="AK3063" s="26" t="s">
        <v>19401</v>
      </c>
    </row>
    <row r="3064" spans="1:37" s="1" customFormat="1" x14ac:dyDescent="0.55000000000000004">
      <c r="A3064" s="1">
        <v>2268</v>
      </c>
      <c r="B3064" s="1" t="s">
        <v>4443</v>
      </c>
      <c r="C3064" s="1" t="s">
        <v>11529</v>
      </c>
      <c r="D3064" s="1" t="s">
        <v>20824</v>
      </c>
      <c r="E3064" s="2" t="s">
        <v>4442</v>
      </c>
      <c r="F3064" s="16">
        <v>282</v>
      </c>
      <c r="G3064" s="12">
        <v>16</v>
      </c>
      <c r="H3064" s="12">
        <v>5</v>
      </c>
      <c r="I3064" s="2" t="s">
        <v>222</v>
      </c>
      <c r="J3064" s="2" t="s">
        <v>222</v>
      </c>
      <c r="K3064" s="1" t="s">
        <v>18025</v>
      </c>
      <c r="L3064" s="1" t="s">
        <v>16785</v>
      </c>
      <c r="M3064" s="1" t="s">
        <v>2968</v>
      </c>
      <c r="AB3064" s="10"/>
      <c r="AC3064" s="10" t="s">
        <v>2968</v>
      </c>
      <c r="AD3064" s="2" t="s">
        <v>19</v>
      </c>
      <c r="AE3064" s="2" t="s">
        <v>3894</v>
      </c>
      <c r="AF3064" s="2" t="s">
        <v>4444</v>
      </c>
      <c r="AG3064" s="2" t="s">
        <v>9</v>
      </c>
      <c r="AI3064" s="1" t="str">
        <f t="shared" si="68"/>
        <v>16(5)</v>
      </c>
      <c r="AJ3064" s="1" t="str">
        <f t="shared" si="69"/>
        <v>016(005)-081～081</v>
      </c>
      <c r="AK3064" s="26" t="s">
        <v>19330</v>
      </c>
    </row>
    <row r="3065" spans="1:37" s="1" customFormat="1" x14ac:dyDescent="0.55000000000000004">
      <c r="A3065" s="1">
        <v>2269</v>
      </c>
      <c r="B3065" s="1" t="s">
        <v>4445</v>
      </c>
      <c r="C3065" s="1" t="s">
        <v>11529</v>
      </c>
      <c r="D3065" s="1" t="s">
        <v>20824</v>
      </c>
      <c r="E3065" s="2" t="s">
        <v>4442</v>
      </c>
      <c r="F3065" s="16">
        <v>282</v>
      </c>
      <c r="G3065" s="12">
        <v>16</v>
      </c>
      <c r="H3065" s="12">
        <v>5</v>
      </c>
      <c r="I3065" s="2" t="s">
        <v>823</v>
      </c>
      <c r="J3065" s="2" t="s">
        <v>823</v>
      </c>
      <c r="K3065" s="1" t="s">
        <v>17934</v>
      </c>
      <c r="L3065" s="1" t="s">
        <v>16785</v>
      </c>
      <c r="M3065" s="1" t="s">
        <v>4446</v>
      </c>
      <c r="AB3065" s="10"/>
      <c r="AC3065" s="10" t="s">
        <v>4446</v>
      </c>
      <c r="AD3065" s="2" t="s">
        <v>19</v>
      </c>
      <c r="AE3065" s="2" t="s">
        <v>3889</v>
      </c>
      <c r="AF3065" s="2" t="s">
        <v>4447</v>
      </c>
      <c r="AG3065" s="2" t="s">
        <v>9</v>
      </c>
      <c r="AI3065" s="1" t="str">
        <f t="shared" si="68"/>
        <v>16(5)</v>
      </c>
      <c r="AJ3065" s="1" t="str">
        <f t="shared" si="69"/>
        <v>016(005)-082～082</v>
      </c>
      <c r="AK3065" s="26" t="s">
        <v>19309</v>
      </c>
    </row>
    <row r="3066" spans="1:37" s="1" customFormat="1" x14ac:dyDescent="0.55000000000000004">
      <c r="A3066" s="1">
        <v>2270</v>
      </c>
      <c r="B3066" s="1" t="s">
        <v>9355</v>
      </c>
      <c r="C3066" s="1" t="s">
        <v>11529</v>
      </c>
      <c r="D3066" s="1" t="s">
        <v>20824</v>
      </c>
      <c r="E3066" s="2" t="s">
        <v>4442</v>
      </c>
      <c r="F3066" s="16">
        <v>282</v>
      </c>
      <c r="G3066" s="12">
        <v>16</v>
      </c>
      <c r="H3066" s="12">
        <v>5</v>
      </c>
      <c r="I3066" s="2" t="s">
        <v>677</v>
      </c>
      <c r="J3066" s="2" t="s">
        <v>246</v>
      </c>
      <c r="K3066" s="1" t="s">
        <v>17934</v>
      </c>
      <c r="L3066" s="1" t="s">
        <v>16785</v>
      </c>
      <c r="M3066" s="1" t="s">
        <v>4079</v>
      </c>
      <c r="AB3066" s="10"/>
      <c r="AC3066" s="10" t="s">
        <v>4079</v>
      </c>
      <c r="AD3066" s="1" t="s">
        <v>19</v>
      </c>
      <c r="AE3066" s="1" t="s">
        <v>3889</v>
      </c>
      <c r="AF3066" s="2" t="s">
        <v>4452</v>
      </c>
      <c r="AG3066" s="2" t="s">
        <v>9</v>
      </c>
      <c r="AI3066" s="1" t="str">
        <f t="shared" si="68"/>
        <v>16(5)</v>
      </c>
      <c r="AJ3066" s="1" t="str">
        <f t="shared" si="69"/>
        <v>016(005)-083～084</v>
      </c>
      <c r="AK3066" s="26" t="s">
        <v>19309</v>
      </c>
    </row>
    <row r="3067" spans="1:37" s="1" customFormat="1" x14ac:dyDescent="0.55000000000000004">
      <c r="A3067" s="1">
        <v>2271</v>
      </c>
      <c r="B3067" s="1" t="s">
        <v>9356</v>
      </c>
      <c r="C3067" s="1" t="s">
        <v>11529</v>
      </c>
      <c r="D3067" s="1" t="s">
        <v>20824</v>
      </c>
      <c r="E3067" s="2" t="s">
        <v>4442</v>
      </c>
      <c r="F3067" s="16">
        <v>282</v>
      </c>
      <c r="G3067" s="12">
        <v>16</v>
      </c>
      <c r="H3067" s="12">
        <v>5</v>
      </c>
      <c r="I3067" s="2" t="s">
        <v>246</v>
      </c>
      <c r="J3067" s="2" t="s">
        <v>252</v>
      </c>
      <c r="K3067" s="1" t="s">
        <v>19080</v>
      </c>
      <c r="L3067" s="1" t="s">
        <v>16785</v>
      </c>
      <c r="AB3067" s="10"/>
      <c r="AC3067" s="10"/>
      <c r="AD3067" s="1" t="s">
        <v>19</v>
      </c>
      <c r="AE3067" s="1" t="s">
        <v>3889</v>
      </c>
      <c r="AF3067" s="2" t="s">
        <v>4453</v>
      </c>
      <c r="AG3067" s="2" t="s">
        <v>9</v>
      </c>
      <c r="AI3067" s="1" t="str">
        <f t="shared" si="68"/>
        <v>16(5)</v>
      </c>
      <c r="AJ3067" s="1" t="str">
        <f t="shared" si="69"/>
        <v>016(005)-084～086</v>
      </c>
      <c r="AK3067" s="26" t="s">
        <v>19487</v>
      </c>
    </row>
    <row r="3068" spans="1:37" s="1" customFormat="1" x14ac:dyDescent="0.55000000000000004">
      <c r="A3068" s="1">
        <v>2272</v>
      </c>
      <c r="B3068" s="1" t="s">
        <v>9305</v>
      </c>
      <c r="D3068" s="1" t="s">
        <v>20824</v>
      </c>
      <c r="E3068" s="2" t="s">
        <v>4442</v>
      </c>
      <c r="F3068" s="16">
        <v>282</v>
      </c>
      <c r="G3068" s="12">
        <v>16</v>
      </c>
      <c r="H3068" s="12">
        <v>5</v>
      </c>
      <c r="I3068" s="2" t="s">
        <v>252</v>
      </c>
      <c r="J3068" s="2" t="s">
        <v>252</v>
      </c>
      <c r="K3068" s="1" t="s">
        <v>19081</v>
      </c>
      <c r="L3068" s="1" t="s">
        <v>16785</v>
      </c>
      <c r="AB3068" s="10"/>
      <c r="AC3068" s="10"/>
      <c r="AD3068" s="1" t="s">
        <v>19</v>
      </c>
      <c r="AE3068" s="1" t="s">
        <v>3889</v>
      </c>
      <c r="AF3068" s="2" t="s">
        <v>4448</v>
      </c>
      <c r="AG3068" s="2" t="s">
        <v>9</v>
      </c>
      <c r="AI3068" s="1" t="str">
        <f t="shared" si="68"/>
        <v>16(5)</v>
      </c>
      <c r="AJ3068" s="1" t="str">
        <f t="shared" si="69"/>
        <v>016(005)-086～086</v>
      </c>
      <c r="AK3068" s="26" t="s">
        <v>19488</v>
      </c>
    </row>
    <row r="3069" spans="1:37" s="1" customFormat="1" x14ac:dyDescent="0.55000000000000004">
      <c r="A3069" s="1">
        <v>2273</v>
      </c>
      <c r="B3069" s="1" t="s">
        <v>9004</v>
      </c>
      <c r="C3069" s="1" t="s">
        <v>11529</v>
      </c>
      <c r="D3069" s="1" t="s">
        <v>20824</v>
      </c>
      <c r="E3069" s="2" t="s">
        <v>4442</v>
      </c>
      <c r="F3069" s="16">
        <v>282</v>
      </c>
      <c r="G3069" s="12">
        <v>16</v>
      </c>
      <c r="H3069" s="12">
        <v>5</v>
      </c>
      <c r="I3069" s="2" t="s">
        <v>252</v>
      </c>
      <c r="J3069" s="2" t="s">
        <v>254</v>
      </c>
      <c r="K3069" s="1" t="s">
        <v>19081</v>
      </c>
      <c r="L3069" s="1" t="s">
        <v>16785</v>
      </c>
      <c r="AB3069" s="10"/>
      <c r="AC3069" s="10"/>
      <c r="AD3069" s="1" t="s">
        <v>19</v>
      </c>
      <c r="AE3069" s="1" t="s">
        <v>3889</v>
      </c>
      <c r="AF3069" s="2" t="s">
        <v>4454</v>
      </c>
      <c r="AG3069" s="2" t="s">
        <v>9</v>
      </c>
      <c r="AI3069" s="1" t="str">
        <f t="shared" si="68"/>
        <v>16(5)</v>
      </c>
      <c r="AJ3069" s="1" t="str">
        <f t="shared" si="69"/>
        <v>016(005)-086～087</v>
      </c>
      <c r="AK3069" s="26" t="s">
        <v>19488</v>
      </c>
    </row>
    <row r="3070" spans="1:37" s="1" customFormat="1" x14ac:dyDescent="0.55000000000000004">
      <c r="A3070" s="1">
        <v>2274</v>
      </c>
      <c r="B3070" s="1" t="s">
        <v>9357</v>
      </c>
      <c r="D3070" s="1" t="s">
        <v>20824</v>
      </c>
      <c r="E3070" s="2" t="s">
        <v>4456</v>
      </c>
      <c r="F3070" s="16">
        <v>283</v>
      </c>
      <c r="G3070" s="12">
        <v>16</v>
      </c>
      <c r="H3070" s="12">
        <v>6</v>
      </c>
      <c r="I3070" s="2" t="s">
        <v>17</v>
      </c>
      <c r="J3070" s="2" t="s">
        <v>260</v>
      </c>
      <c r="K3070" s="1" t="s">
        <v>16785</v>
      </c>
      <c r="L3070" s="1" t="s">
        <v>16785</v>
      </c>
      <c r="M3070" s="1" t="s">
        <v>16785</v>
      </c>
      <c r="AB3070" s="10"/>
      <c r="AC3070" s="10" t="e">
        <v>#N/A</v>
      </c>
      <c r="AD3070" s="1" t="s">
        <v>19</v>
      </c>
      <c r="AE3070" s="1" t="s">
        <v>3956</v>
      </c>
      <c r="AF3070" s="2" t="s">
        <v>4455</v>
      </c>
      <c r="AG3070" s="2" t="s">
        <v>9</v>
      </c>
      <c r="AI3070" s="1" t="str">
        <f t="shared" si="68"/>
        <v>16(6)</v>
      </c>
      <c r="AJ3070" s="1" t="str">
        <f t="shared" si="69"/>
        <v>016(006)-089～090</v>
      </c>
      <c r="AK3070" s="26"/>
    </row>
    <row r="3071" spans="1:37" s="1" customFormat="1" x14ac:dyDescent="0.55000000000000004">
      <c r="A3071" s="1">
        <v>2276</v>
      </c>
      <c r="B3071" s="1" t="s">
        <v>9331</v>
      </c>
      <c r="C3071" s="1" t="s">
        <v>11531</v>
      </c>
      <c r="D3071" s="1" t="s">
        <v>20824</v>
      </c>
      <c r="E3071" s="2" t="s">
        <v>4456</v>
      </c>
      <c r="F3071" s="16">
        <v>283</v>
      </c>
      <c r="G3071" s="12">
        <v>16</v>
      </c>
      <c r="H3071" s="12">
        <v>6</v>
      </c>
      <c r="I3071" s="2" t="s">
        <v>261</v>
      </c>
      <c r="J3071" s="2" t="s">
        <v>841</v>
      </c>
      <c r="K3071" s="1" t="s">
        <v>19082</v>
      </c>
      <c r="L3071" s="1" t="s">
        <v>16785</v>
      </c>
      <c r="AB3071" s="10"/>
      <c r="AC3071" s="10"/>
      <c r="AD3071" s="1" t="s">
        <v>19</v>
      </c>
      <c r="AE3071" s="1" t="s">
        <v>3956</v>
      </c>
      <c r="AF3071" s="2" t="s">
        <v>4457</v>
      </c>
      <c r="AG3071" s="2" t="s">
        <v>9</v>
      </c>
      <c r="AI3071" s="1" t="str">
        <f t="shared" si="68"/>
        <v>16(6)</v>
      </c>
      <c r="AJ3071" s="1" t="str">
        <f t="shared" si="69"/>
        <v>016(006)-091～101</v>
      </c>
      <c r="AK3071" s="26" t="s">
        <v>19489</v>
      </c>
    </row>
    <row r="3072" spans="1:37" s="1" customFormat="1" x14ac:dyDescent="0.55000000000000004">
      <c r="A3072" s="1">
        <v>2277</v>
      </c>
      <c r="B3072" s="1" t="s">
        <v>9358</v>
      </c>
      <c r="C3072" s="1" t="s">
        <v>11531</v>
      </c>
      <c r="D3072" s="1" t="s">
        <v>20824</v>
      </c>
      <c r="E3072" s="2" t="s">
        <v>4456</v>
      </c>
      <c r="F3072" s="16">
        <v>283</v>
      </c>
      <c r="G3072" s="12">
        <v>16</v>
      </c>
      <c r="H3072" s="12">
        <v>6</v>
      </c>
      <c r="I3072" s="2" t="s">
        <v>1652</v>
      </c>
      <c r="J3072" s="2" t="s">
        <v>299</v>
      </c>
      <c r="K3072" s="1" t="s">
        <v>19083</v>
      </c>
      <c r="L3072" s="1" t="s">
        <v>16785</v>
      </c>
      <c r="AB3072" s="10"/>
      <c r="AC3072" s="10"/>
      <c r="AD3072" s="1" t="s">
        <v>19</v>
      </c>
      <c r="AE3072" s="1" t="s">
        <v>3956</v>
      </c>
      <c r="AF3072" s="2" t="s">
        <v>4458</v>
      </c>
      <c r="AG3072" s="2" t="s">
        <v>9</v>
      </c>
      <c r="AI3072" s="1" t="str">
        <f t="shared" si="68"/>
        <v>16(6)</v>
      </c>
      <c r="AJ3072" s="1" t="str">
        <f t="shared" si="69"/>
        <v>016(006)-102～111</v>
      </c>
      <c r="AK3072" s="26" t="s">
        <v>19490</v>
      </c>
    </row>
    <row r="3073" spans="1:37" s="1" customFormat="1" x14ac:dyDescent="0.55000000000000004">
      <c r="A3073" s="1">
        <v>2278</v>
      </c>
      <c r="B3073" s="1" t="s">
        <v>9359</v>
      </c>
      <c r="C3073" s="1" t="s">
        <v>11531</v>
      </c>
      <c r="D3073" s="1" t="s">
        <v>20824</v>
      </c>
      <c r="E3073" s="2" t="s">
        <v>4456</v>
      </c>
      <c r="F3073" s="16">
        <v>283</v>
      </c>
      <c r="G3073" s="12">
        <v>16</v>
      </c>
      <c r="H3073" s="12">
        <v>6</v>
      </c>
      <c r="I3073" s="2" t="s">
        <v>307</v>
      </c>
      <c r="J3073" s="2" t="s">
        <v>314</v>
      </c>
      <c r="K3073" s="1" t="s">
        <v>19084</v>
      </c>
      <c r="L3073" s="1" t="s">
        <v>16785</v>
      </c>
      <c r="AB3073" s="10"/>
      <c r="AC3073" s="10"/>
      <c r="AD3073" s="1" t="s">
        <v>19</v>
      </c>
      <c r="AE3073" s="1" t="s">
        <v>3956</v>
      </c>
      <c r="AF3073" s="2" t="s">
        <v>4459</v>
      </c>
      <c r="AG3073" s="2" t="s">
        <v>9</v>
      </c>
      <c r="AI3073" s="1" t="str">
        <f t="shared" si="68"/>
        <v>16(6)</v>
      </c>
      <c r="AJ3073" s="1" t="str">
        <f t="shared" si="69"/>
        <v>016(006)-112～113</v>
      </c>
      <c r="AK3073" s="26" t="s">
        <v>19491</v>
      </c>
    </row>
    <row r="3074" spans="1:37" s="1" customFormat="1" x14ac:dyDescent="0.55000000000000004">
      <c r="A3074" s="1">
        <v>2279</v>
      </c>
      <c r="B3074" s="1" t="s">
        <v>9360</v>
      </c>
      <c r="D3074" s="1" t="s">
        <v>20824</v>
      </c>
      <c r="E3074" s="2" t="s">
        <v>4456</v>
      </c>
      <c r="F3074" s="16">
        <v>283</v>
      </c>
      <c r="G3074" s="12">
        <v>16</v>
      </c>
      <c r="H3074" s="12">
        <v>6</v>
      </c>
      <c r="I3074" s="2" t="s">
        <v>314</v>
      </c>
      <c r="J3074" s="1">
        <v>113</v>
      </c>
      <c r="K3074" s="1" t="s">
        <v>16785</v>
      </c>
      <c r="L3074" s="1" t="s">
        <v>16785</v>
      </c>
      <c r="M3074" s="1" t="s">
        <v>16785</v>
      </c>
      <c r="AB3074" s="10"/>
      <c r="AC3074" s="10" t="e">
        <v>#N/A</v>
      </c>
      <c r="AD3074" s="1" t="s">
        <v>19</v>
      </c>
      <c r="AE3074" s="1" t="s">
        <v>3956</v>
      </c>
      <c r="AF3074" s="2" t="s">
        <v>4460</v>
      </c>
      <c r="AG3074" s="2" t="s">
        <v>9</v>
      </c>
      <c r="AI3074" s="1" t="str">
        <f t="shared" si="68"/>
        <v>16(6)</v>
      </c>
      <c r="AJ3074" s="1" t="str">
        <f t="shared" si="69"/>
        <v>016(006)-113～113</v>
      </c>
      <c r="AK3074" s="26"/>
    </row>
    <row r="3075" spans="1:37" s="1" customFormat="1" x14ac:dyDescent="0.55000000000000004">
      <c r="A3075" s="1">
        <v>2280</v>
      </c>
      <c r="B3075" s="1" t="s">
        <v>9250</v>
      </c>
      <c r="C3075" s="1" t="s">
        <v>11531</v>
      </c>
      <c r="D3075" s="1" t="s">
        <v>20824</v>
      </c>
      <c r="E3075" s="2" t="s">
        <v>4456</v>
      </c>
      <c r="F3075" s="16">
        <v>283</v>
      </c>
      <c r="G3075" s="12">
        <v>16</v>
      </c>
      <c r="H3075" s="12">
        <v>6</v>
      </c>
      <c r="I3075" s="2" t="s">
        <v>317</v>
      </c>
      <c r="J3075" s="2" t="s">
        <v>869</v>
      </c>
      <c r="K3075" s="1" t="s">
        <v>19085</v>
      </c>
      <c r="L3075" s="1" t="s">
        <v>16785</v>
      </c>
      <c r="AB3075" s="10"/>
      <c r="AC3075" s="10"/>
      <c r="AD3075" s="1" t="s">
        <v>19</v>
      </c>
      <c r="AE3075" s="1" t="s">
        <v>3956</v>
      </c>
      <c r="AF3075" s="2" t="s">
        <v>4461</v>
      </c>
      <c r="AG3075" s="2" t="s">
        <v>9</v>
      </c>
      <c r="AI3075" s="1" t="str">
        <f t="shared" si="68"/>
        <v>16(6)</v>
      </c>
      <c r="AJ3075" s="1" t="str">
        <f t="shared" si="69"/>
        <v>016(006)-114～119</v>
      </c>
      <c r="AK3075" s="26" t="s">
        <v>19492</v>
      </c>
    </row>
    <row r="3076" spans="1:37" s="1" customFormat="1" x14ac:dyDescent="0.55000000000000004">
      <c r="A3076" s="1">
        <v>2281</v>
      </c>
      <c r="B3076" s="1" t="s">
        <v>4462</v>
      </c>
      <c r="C3076" s="1" t="s">
        <v>11533</v>
      </c>
      <c r="D3076" s="1" t="s">
        <v>20824</v>
      </c>
      <c r="E3076" s="2" t="s">
        <v>4464</v>
      </c>
      <c r="F3076" s="16">
        <v>284</v>
      </c>
      <c r="G3076" s="12">
        <v>16</v>
      </c>
      <c r="H3076" s="12">
        <v>7</v>
      </c>
      <c r="I3076" s="2" t="s">
        <v>1204</v>
      </c>
      <c r="J3076" s="2" t="s">
        <v>1204</v>
      </c>
      <c r="K3076" s="1" t="s">
        <v>17839</v>
      </c>
      <c r="L3076" s="1" t="s">
        <v>16785</v>
      </c>
      <c r="M3076" s="1" t="s">
        <v>4203</v>
      </c>
      <c r="AB3076" s="10"/>
      <c r="AC3076" s="10" t="s">
        <v>4203</v>
      </c>
      <c r="AD3076" s="2" t="s">
        <v>19</v>
      </c>
      <c r="AE3076" s="2" t="s">
        <v>20</v>
      </c>
      <c r="AF3076" s="2" t="s">
        <v>4463</v>
      </c>
      <c r="AG3076" s="2" t="s">
        <v>9</v>
      </c>
      <c r="AI3076" s="1" t="str">
        <f t="shared" si="68"/>
        <v>16(7)</v>
      </c>
      <c r="AJ3076" s="1" t="str">
        <f t="shared" si="69"/>
        <v>016(007)-121～121</v>
      </c>
      <c r="AK3076" s="26" t="s">
        <v>19295</v>
      </c>
    </row>
    <row r="3077" spans="1:37" s="1" customFormat="1" x14ac:dyDescent="0.55000000000000004">
      <c r="A3077" s="1">
        <v>2282</v>
      </c>
      <c r="B3077" s="1" t="s">
        <v>4331</v>
      </c>
      <c r="C3077" s="1" t="s">
        <v>11533</v>
      </c>
      <c r="D3077" s="1" t="s">
        <v>20824</v>
      </c>
      <c r="E3077" s="2" t="s">
        <v>4464</v>
      </c>
      <c r="F3077" s="16">
        <v>284</v>
      </c>
      <c r="G3077" s="12">
        <v>16</v>
      </c>
      <c r="H3077" s="12">
        <v>7</v>
      </c>
      <c r="I3077" s="1">
        <v>122</v>
      </c>
      <c r="J3077" s="1">
        <v>123</v>
      </c>
      <c r="K3077" s="1" t="s">
        <v>18277</v>
      </c>
      <c r="L3077" s="1" t="s">
        <v>16785</v>
      </c>
      <c r="M3077" s="1" t="s">
        <v>1743</v>
      </c>
      <c r="AB3077" s="10"/>
      <c r="AC3077" s="10" t="s">
        <v>1743</v>
      </c>
      <c r="AD3077" s="2" t="s">
        <v>3357</v>
      </c>
      <c r="AE3077" s="2"/>
      <c r="AF3077" s="2" t="s">
        <v>4332</v>
      </c>
      <c r="AG3077" s="2" t="s">
        <v>9</v>
      </c>
      <c r="AI3077" s="1" t="str">
        <f t="shared" si="68"/>
        <v>16(7)</v>
      </c>
      <c r="AJ3077" s="1" t="str">
        <f t="shared" si="69"/>
        <v>016(007)-122～123</v>
      </c>
      <c r="AK3077" s="26" t="s">
        <v>19379</v>
      </c>
    </row>
    <row r="3078" spans="1:37" s="1" customFormat="1" x14ac:dyDescent="0.55000000000000004">
      <c r="A3078" s="1">
        <v>2285</v>
      </c>
      <c r="B3078" s="1" t="s">
        <v>4471</v>
      </c>
      <c r="C3078" s="1" t="s">
        <v>11533</v>
      </c>
      <c r="D3078" s="1" t="s">
        <v>20824</v>
      </c>
      <c r="E3078" s="2" t="s">
        <v>4464</v>
      </c>
      <c r="F3078" s="16">
        <v>284</v>
      </c>
      <c r="G3078" s="12">
        <v>16</v>
      </c>
      <c r="H3078" s="12">
        <v>7</v>
      </c>
      <c r="I3078" s="2" t="s">
        <v>714</v>
      </c>
      <c r="J3078" s="1">
        <v>126</v>
      </c>
      <c r="K3078" s="1" t="s">
        <v>17974</v>
      </c>
      <c r="L3078" s="1" t="s">
        <v>16785</v>
      </c>
      <c r="M3078" s="1" t="s">
        <v>2321</v>
      </c>
      <c r="AB3078" s="10"/>
      <c r="AC3078" s="10" t="s">
        <v>2321</v>
      </c>
      <c r="AD3078" s="2" t="s">
        <v>19</v>
      </c>
      <c r="AE3078" s="2" t="s">
        <v>25</v>
      </c>
      <c r="AF3078" s="2" t="s">
        <v>4472</v>
      </c>
      <c r="AG3078" s="2" t="s">
        <v>9</v>
      </c>
      <c r="AI3078" s="1" t="str">
        <f t="shared" si="68"/>
        <v>16(7)</v>
      </c>
      <c r="AJ3078" s="1" t="str">
        <f t="shared" si="69"/>
        <v>016(007)-124～126</v>
      </c>
      <c r="AK3078" s="26" t="s">
        <v>19320</v>
      </c>
    </row>
    <row r="3079" spans="1:37" s="1" customFormat="1" x14ac:dyDescent="0.55000000000000004">
      <c r="A3079" s="1">
        <v>2286</v>
      </c>
      <c r="B3079" s="1" t="s">
        <v>4333</v>
      </c>
      <c r="C3079" s="1" t="s">
        <v>11533</v>
      </c>
      <c r="D3079" s="1" t="s">
        <v>20824</v>
      </c>
      <c r="E3079" s="2" t="s">
        <v>4464</v>
      </c>
      <c r="F3079" s="16">
        <v>284</v>
      </c>
      <c r="G3079" s="12">
        <v>16</v>
      </c>
      <c r="H3079" s="12">
        <v>7</v>
      </c>
      <c r="I3079" s="1">
        <v>126</v>
      </c>
      <c r="J3079" s="1">
        <v>127</v>
      </c>
      <c r="K3079" s="1" t="s">
        <v>18648</v>
      </c>
      <c r="L3079" s="1" t="s">
        <v>16785</v>
      </c>
      <c r="M3079" s="1" t="s">
        <v>4334</v>
      </c>
      <c r="AB3079" s="10"/>
      <c r="AC3079" s="10" t="s">
        <v>4334</v>
      </c>
      <c r="AD3079" s="2" t="s">
        <v>3357</v>
      </c>
      <c r="AE3079" s="2"/>
      <c r="AF3079" s="2" t="s">
        <v>4335</v>
      </c>
      <c r="AG3079" s="1" t="s">
        <v>9</v>
      </c>
      <c r="AI3079" s="1" t="str">
        <f t="shared" si="68"/>
        <v>16(7)</v>
      </c>
      <c r="AJ3079" s="1" t="str">
        <f t="shared" si="69"/>
        <v>016(007)-126～127</v>
      </c>
      <c r="AK3079" s="26" t="s">
        <v>19457</v>
      </c>
    </row>
    <row r="3080" spans="1:37" s="1" customFormat="1" x14ac:dyDescent="0.55000000000000004">
      <c r="A3080" s="1">
        <v>2289</v>
      </c>
      <c r="B3080" s="1" t="s">
        <v>4336</v>
      </c>
      <c r="C3080" s="1" t="s">
        <v>11533</v>
      </c>
      <c r="D3080" s="1" t="s">
        <v>20824</v>
      </c>
      <c r="E3080" s="2" t="s">
        <v>4464</v>
      </c>
      <c r="F3080" s="16">
        <v>284</v>
      </c>
      <c r="G3080" s="12">
        <v>16</v>
      </c>
      <c r="H3080" s="12">
        <v>7</v>
      </c>
      <c r="I3080" s="2" t="s">
        <v>884</v>
      </c>
      <c r="J3080" s="1">
        <v>129</v>
      </c>
      <c r="K3080" s="1" t="s">
        <v>17976</v>
      </c>
      <c r="L3080" s="1" t="s">
        <v>16785</v>
      </c>
      <c r="M3080" s="1" t="s">
        <v>2282</v>
      </c>
      <c r="AB3080" s="10"/>
      <c r="AC3080" s="10" t="s">
        <v>2282</v>
      </c>
      <c r="AD3080" s="2" t="s">
        <v>19</v>
      </c>
      <c r="AE3080" s="2" t="s">
        <v>25</v>
      </c>
      <c r="AF3080" s="2" t="s">
        <v>4473</v>
      </c>
      <c r="AG3080" s="2" t="s">
        <v>9</v>
      </c>
      <c r="AI3080" s="1" t="str">
        <f t="shared" si="68"/>
        <v>16(7)</v>
      </c>
      <c r="AJ3080" s="1" t="str">
        <f t="shared" si="69"/>
        <v>016(007)-128～129</v>
      </c>
      <c r="AK3080" s="26" t="s">
        <v>19321</v>
      </c>
    </row>
    <row r="3081" spans="1:37" s="1" customFormat="1" x14ac:dyDescent="0.55000000000000004">
      <c r="A3081" s="1">
        <v>2290</v>
      </c>
      <c r="B3081" s="1" t="s">
        <v>4337</v>
      </c>
      <c r="C3081" s="1" t="s">
        <v>11533</v>
      </c>
      <c r="D3081" s="1" t="s">
        <v>20824</v>
      </c>
      <c r="E3081" s="2" t="s">
        <v>4464</v>
      </c>
      <c r="F3081" s="16">
        <v>284</v>
      </c>
      <c r="G3081" s="12">
        <v>16</v>
      </c>
      <c r="H3081" s="12">
        <v>7</v>
      </c>
      <c r="I3081" s="1">
        <v>130</v>
      </c>
      <c r="J3081" s="1">
        <v>130</v>
      </c>
      <c r="K3081" s="1" t="s">
        <v>18181</v>
      </c>
      <c r="L3081" s="1" t="s">
        <v>16785</v>
      </c>
      <c r="M3081" s="1" t="s">
        <v>4338</v>
      </c>
      <c r="AB3081" s="10"/>
      <c r="AC3081" s="10" t="s">
        <v>4338</v>
      </c>
      <c r="AD3081" s="2" t="s">
        <v>3357</v>
      </c>
      <c r="AE3081" s="2"/>
      <c r="AF3081" s="2" t="s">
        <v>4339</v>
      </c>
      <c r="AG3081" s="2" t="s">
        <v>9</v>
      </c>
      <c r="AI3081" s="1" t="str">
        <f t="shared" si="68"/>
        <v>16(7)</v>
      </c>
      <c r="AJ3081" s="1" t="str">
        <f t="shared" si="69"/>
        <v>016(007)-130～130</v>
      </c>
      <c r="AK3081" s="26" t="s">
        <v>19365</v>
      </c>
    </row>
    <row r="3082" spans="1:37" s="1" customFormat="1" x14ac:dyDescent="0.55000000000000004">
      <c r="A3082" s="1">
        <v>2292</v>
      </c>
      <c r="B3082" s="1" t="s">
        <v>9361</v>
      </c>
      <c r="C3082" s="1" t="s">
        <v>11533</v>
      </c>
      <c r="D3082" s="1" t="s">
        <v>20824</v>
      </c>
      <c r="E3082" s="2" t="s">
        <v>4464</v>
      </c>
      <c r="F3082" s="16">
        <v>284</v>
      </c>
      <c r="G3082" s="12">
        <v>16</v>
      </c>
      <c r="H3082" s="12">
        <v>7</v>
      </c>
      <c r="I3082" s="2" t="s">
        <v>892</v>
      </c>
      <c r="J3082" s="2" t="s">
        <v>892</v>
      </c>
      <c r="K3082" s="1" t="s">
        <v>18181</v>
      </c>
      <c r="L3082" s="1" t="s">
        <v>16785</v>
      </c>
      <c r="M3082" s="1" t="s">
        <v>3917</v>
      </c>
      <c r="AB3082" s="10"/>
      <c r="AC3082" s="10" t="s">
        <v>3917</v>
      </c>
      <c r="AD3082" s="1" t="s">
        <v>19</v>
      </c>
      <c r="AE3082" s="1" t="s">
        <v>3889</v>
      </c>
      <c r="AF3082" s="2" t="s">
        <v>4465</v>
      </c>
      <c r="AG3082" s="2" t="s">
        <v>9</v>
      </c>
      <c r="AI3082" s="1" t="str">
        <f t="shared" si="68"/>
        <v>16(7)</v>
      </c>
      <c r="AJ3082" s="1" t="str">
        <f t="shared" si="69"/>
        <v>016(007)-131～131</v>
      </c>
      <c r="AK3082" s="26" t="s">
        <v>19365</v>
      </c>
    </row>
    <row r="3083" spans="1:37" s="1" customFormat="1" x14ac:dyDescent="0.55000000000000004">
      <c r="A3083" s="1">
        <v>2294</v>
      </c>
      <c r="B3083" s="1" t="s">
        <v>4340</v>
      </c>
      <c r="C3083" s="1" t="s">
        <v>11533</v>
      </c>
      <c r="D3083" s="1" t="s">
        <v>20824</v>
      </c>
      <c r="E3083" s="2" t="s">
        <v>4464</v>
      </c>
      <c r="F3083" s="16">
        <v>284</v>
      </c>
      <c r="G3083" s="12">
        <v>16</v>
      </c>
      <c r="H3083" s="12">
        <v>7</v>
      </c>
      <c r="I3083" s="2" t="s">
        <v>1207</v>
      </c>
      <c r="J3083" s="2" t="s">
        <v>893</v>
      </c>
      <c r="K3083" s="1" t="s">
        <v>18500</v>
      </c>
      <c r="L3083" s="1" t="s">
        <v>16785</v>
      </c>
      <c r="M3083" s="1" t="s">
        <v>4341</v>
      </c>
      <c r="AB3083" s="10"/>
      <c r="AC3083" s="10" t="s">
        <v>4341</v>
      </c>
      <c r="AD3083" s="2" t="s">
        <v>19</v>
      </c>
      <c r="AE3083" s="2" t="s">
        <v>3889</v>
      </c>
      <c r="AF3083" s="2" t="s">
        <v>4474</v>
      </c>
      <c r="AG3083" s="2" t="s">
        <v>9</v>
      </c>
      <c r="AI3083" s="1" t="str">
        <f t="shared" si="68"/>
        <v>16(7)</v>
      </c>
      <c r="AJ3083" s="1" t="str">
        <f t="shared" si="69"/>
        <v>016(007)-132～133</v>
      </c>
      <c r="AK3083" s="26" t="s">
        <v>19426</v>
      </c>
    </row>
    <row r="3084" spans="1:37" s="1" customFormat="1" x14ac:dyDescent="0.55000000000000004">
      <c r="A3084" s="1">
        <v>2295</v>
      </c>
      <c r="B3084" s="1" t="s">
        <v>4475</v>
      </c>
      <c r="C3084" s="1" t="s">
        <v>11533</v>
      </c>
      <c r="D3084" s="1" t="s">
        <v>20824</v>
      </c>
      <c r="E3084" s="2" t="s">
        <v>4464</v>
      </c>
      <c r="F3084" s="16">
        <v>284</v>
      </c>
      <c r="G3084" s="12">
        <v>16</v>
      </c>
      <c r="H3084" s="12">
        <v>7</v>
      </c>
      <c r="I3084" s="2" t="s">
        <v>895</v>
      </c>
      <c r="J3084" s="2" t="s">
        <v>896</v>
      </c>
      <c r="K3084" s="1" t="s">
        <v>18672</v>
      </c>
      <c r="L3084" s="1" t="s">
        <v>16785</v>
      </c>
      <c r="M3084" s="1" t="s">
        <v>491</v>
      </c>
      <c r="AB3084" s="10"/>
      <c r="AC3084" s="10" t="s">
        <v>491</v>
      </c>
      <c r="AD3084" s="2" t="s">
        <v>19</v>
      </c>
      <c r="AE3084" s="2" t="s">
        <v>3889</v>
      </c>
      <c r="AF3084" s="2" t="s">
        <v>4476</v>
      </c>
      <c r="AG3084" s="2" t="s">
        <v>9</v>
      </c>
      <c r="AI3084" s="1" t="str">
        <f t="shared" si="68"/>
        <v>16(7)</v>
      </c>
      <c r="AJ3084" s="1" t="str">
        <f t="shared" si="69"/>
        <v>016(007)-134～135</v>
      </c>
      <c r="AK3084" s="26" t="s">
        <v>19464</v>
      </c>
    </row>
    <row r="3085" spans="1:37" s="1" customFormat="1" x14ac:dyDescent="0.55000000000000004">
      <c r="A3085" s="1">
        <v>2296</v>
      </c>
      <c r="B3085" s="1" t="s">
        <v>4466</v>
      </c>
      <c r="C3085" s="1" t="s">
        <v>11533</v>
      </c>
      <c r="D3085" s="1" t="s">
        <v>20824</v>
      </c>
      <c r="E3085" s="2" t="s">
        <v>4464</v>
      </c>
      <c r="F3085" s="16">
        <v>284</v>
      </c>
      <c r="G3085" s="12">
        <v>16</v>
      </c>
      <c r="H3085" s="12">
        <v>7</v>
      </c>
      <c r="I3085" s="2" t="s">
        <v>898</v>
      </c>
      <c r="J3085" s="2" t="s">
        <v>898</v>
      </c>
      <c r="K3085" s="1" t="s">
        <v>18317</v>
      </c>
      <c r="L3085" s="1" t="s">
        <v>16785</v>
      </c>
      <c r="M3085" s="1" t="s">
        <v>53</v>
      </c>
      <c r="AB3085" s="10"/>
      <c r="AC3085" s="10" t="s">
        <v>53</v>
      </c>
      <c r="AD3085" s="2" t="s">
        <v>19</v>
      </c>
      <c r="AE3085" s="2" t="s">
        <v>3889</v>
      </c>
      <c r="AF3085" s="2" t="s">
        <v>4467</v>
      </c>
      <c r="AG3085" s="2" t="s">
        <v>9</v>
      </c>
      <c r="AI3085" s="1" t="str">
        <f t="shared" si="68"/>
        <v>16(7)</v>
      </c>
      <c r="AJ3085" s="1" t="str">
        <f t="shared" si="69"/>
        <v>016(007)-136～136</v>
      </c>
      <c r="AK3085" s="26" t="s">
        <v>19391</v>
      </c>
    </row>
    <row r="3086" spans="1:37" s="1" customFormat="1" x14ac:dyDescent="0.55000000000000004">
      <c r="A3086" s="1">
        <v>2297</v>
      </c>
      <c r="B3086" s="1" t="s">
        <v>4468</v>
      </c>
      <c r="C3086" s="1" t="s">
        <v>11533</v>
      </c>
      <c r="D3086" s="1" t="s">
        <v>20824</v>
      </c>
      <c r="E3086" s="2" t="s">
        <v>4464</v>
      </c>
      <c r="F3086" s="16">
        <v>284</v>
      </c>
      <c r="G3086" s="12">
        <v>16</v>
      </c>
      <c r="H3086" s="12">
        <v>7</v>
      </c>
      <c r="I3086" s="2" t="s">
        <v>1214</v>
      </c>
      <c r="J3086" s="2" t="s">
        <v>1214</v>
      </c>
      <c r="K3086" s="1" t="s">
        <v>18317</v>
      </c>
      <c r="L3086" s="1" t="s">
        <v>16785</v>
      </c>
      <c r="M3086" s="1" t="s">
        <v>4469</v>
      </c>
      <c r="AB3086" s="10"/>
      <c r="AC3086" s="10" t="s">
        <v>4469</v>
      </c>
      <c r="AD3086" s="2" t="s">
        <v>19</v>
      </c>
      <c r="AE3086" s="2" t="s">
        <v>3889</v>
      </c>
      <c r="AF3086" s="2" t="s">
        <v>4470</v>
      </c>
      <c r="AG3086" s="2" t="s">
        <v>9</v>
      </c>
      <c r="AI3086" s="1" t="str">
        <f t="shared" si="68"/>
        <v>16(7)</v>
      </c>
      <c r="AJ3086" s="1" t="str">
        <f t="shared" si="69"/>
        <v>016(007)-137～137</v>
      </c>
      <c r="AK3086" s="26" t="s">
        <v>19391</v>
      </c>
    </row>
    <row r="3087" spans="1:37" s="1" customFormat="1" x14ac:dyDescent="0.55000000000000004">
      <c r="A3087" s="1">
        <v>2298</v>
      </c>
      <c r="B3087" s="1" t="s">
        <v>9356</v>
      </c>
      <c r="C3087" s="1" t="s">
        <v>11533</v>
      </c>
      <c r="D3087" s="1" t="s">
        <v>20824</v>
      </c>
      <c r="E3087" s="2" t="s">
        <v>4464</v>
      </c>
      <c r="F3087" s="16">
        <v>284</v>
      </c>
      <c r="G3087" s="12">
        <v>16</v>
      </c>
      <c r="H3087" s="12">
        <v>7</v>
      </c>
      <c r="I3087" s="2" t="s">
        <v>900</v>
      </c>
      <c r="J3087" s="2" t="s">
        <v>709</v>
      </c>
      <c r="K3087" s="1" t="s">
        <v>19086</v>
      </c>
      <c r="L3087" s="1" t="s">
        <v>16785</v>
      </c>
      <c r="AB3087" s="10"/>
      <c r="AC3087" s="10"/>
      <c r="AD3087" s="1" t="s">
        <v>19</v>
      </c>
      <c r="AE3087" s="1" t="s">
        <v>28</v>
      </c>
      <c r="AF3087" s="2" t="s">
        <v>4477</v>
      </c>
      <c r="AG3087" s="2" t="s">
        <v>9</v>
      </c>
      <c r="AI3087" s="1" t="str">
        <f t="shared" si="68"/>
        <v>16(7)</v>
      </c>
      <c r="AJ3087" s="1" t="str">
        <f t="shared" si="69"/>
        <v>016(007)-138～139</v>
      </c>
      <c r="AK3087" s="26" t="s">
        <v>19493</v>
      </c>
    </row>
    <row r="3088" spans="1:37" s="1" customFormat="1" x14ac:dyDescent="0.55000000000000004">
      <c r="A3088" s="1">
        <v>2299</v>
      </c>
      <c r="B3088" s="1" t="s">
        <v>9305</v>
      </c>
      <c r="D3088" s="1" t="s">
        <v>20824</v>
      </c>
      <c r="E3088" s="2" t="s">
        <v>4464</v>
      </c>
      <c r="F3088" s="16">
        <v>284</v>
      </c>
      <c r="G3088" s="12">
        <v>16</v>
      </c>
      <c r="H3088" s="12">
        <v>7</v>
      </c>
      <c r="I3088" s="2" t="s">
        <v>709</v>
      </c>
      <c r="J3088" s="2" t="s">
        <v>717</v>
      </c>
      <c r="K3088" s="1" t="s">
        <v>19086</v>
      </c>
      <c r="L3088" s="1" t="s">
        <v>16785</v>
      </c>
      <c r="AB3088" s="10"/>
      <c r="AC3088" s="10"/>
      <c r="AD3088" s="1" t="s">
        <v>19</v>
      </c>
      <c r="AE3088" s="1" t="s">
        <v>28</v>
      </c>
      <c r="AF3088" s="2" t="s">
        <v>4478</v>
      </c>
      <c r="AG3088" s="2" t="s">
        <v>9</v>
      </c>
      <c r="AI3088" s="1" t="str">
        <f t="shared" si="68"/>
        <v>16(7)</v>
      </c>
      <c r="AJ3088" s="1" t="str">
        <f t="shared" si="69"/>
        <v>016(007)-139～140</v>
      </c>
      <c r="AK3088" s="26" t="s">
        <v>19493</v>
      </c>
    </row>
    <row r="3089" spans="1:37" s="1" customFormat="1" x14ac:dyDescent="0.55000000000000004">
      <c r="A3089" s="1">
        <v>2300</v>
      </c>
      <c r="B3089" s="1" t="s">
        <v>4479</v>
      </c>
      <c r="C3089" s="1" t="s">
        <v>11535</v>
      </c>
      <c r="D3089" s="1" t="s">
        <v>20824</v>
      </c>
      <c r="E3089" s="2" t="s">
        <v>4481</v>
      </c>
      <c r="F3089" s="16">
        <v>285</v>
      </c>
      <c r="G3089" s="12">
        <v>16</v>
      </c>
      <c r="H3089" s="12">
        <v>8</v>
      </c>
      <c r="I3089" s="2" t="s">
        <v>319</v>
      </c>
      <c r="J3089" s="2" t="s">
        <v>319</v>
      </c>
      <c r="K3089" s="1" t="s">
        <v>18248</v>
      </c>
      <c r="L3089" s="1" t="s">
        <v>16785</v>
      </c>
      <c r="M3089" s="1" t="s">
        <v>3978</v>
      </c>
      <c r="AB3089" s="10"/>
      <c r="AC3089" s="10" t="s">
        <v>3978</v>
      </c>
      <c r="AD3089" s="2" t="s">
        <v>19</v>
      </c>
      <c r="AE3089" s="2" t="s">
        <v>20</v>
      </c>
      <c r="AF3089" s="2" t="s">
        <v>4480</v>
      </c>
      <c r="AG3089" s="2" t="s">
        <v>9</v>
      </c>
      <c r="AI3089" s="1" t="str">
        <f t="shared" si="68"/>
        <v>16(8)</v>
      </c>
      <c r="AJ3089" s="1" t="str">
        <f t="shared" si="69"/>
        <v>016(008)-141～141</v>
      </c>
      <c r="AK3089" s="26" t="s">
        <v>19375</v>
      </c>
    </row>
    <row r="3090" spans="1:37" s="1" customFormat="1" x14ac:dyDescent="0.55000000000000004">
      <c r="A3090" s="1">
        <v>2301</v>
      </c>
      <c r="B3090" s="1" t="s">
        <v>4342</v>
      </c>
      <c r="C3090" s="1" t="s">
        <v>11535</v>
      </c>
      <c r="D3090" s="1" t="s">
        <v>20824</v>
      </c>
      <c r="E3090" s="2" t="s">
        <v>4481</v>
      </c>
      <c r="F3090" s="16">
        <v>285</v>
      </c>
      <c r="G3090" s="12">
        <v>16</v>
      </c>
      <c r="H3090" s="12">
        <v>8</v>
      </c>
      <c r="I3090" s="1">
        <v>142</v>
      </c>
      <c r="J3090" s="1">
        <v>143</v>
      </c>
      <c r="K3090" s="1" t="s">
        <v>17966</v>
      </c>
      <c r="L3090" s="1" t="s">
        <v>16785</v>
      </c>
      <c r="M3090" s="1" t="s">
        <v>3388</v>
      </c>
      <c r="AB3090" s="10"/>
      <c r="AC3090" s="10" t="s">
        <v>3388</v>
      </c>
      <c r="AD3090" s="2" t="s">
        <v>3357</v>
      </c>
      <c r="AE3090" s="2"/>
      <c r="AF3090" s="2" t="s">
        <v>4343</v>
      </c>
      <c r="AG3090" s="1" t="s">
        <v>9</v>
      </c>
      <c r="AI3090" s="1" t="str">
        <f t="shared" si="68"/>
        <v>16(8)</v>
      </c>
      <c r="AJ3090" s="1" t="str">
        <f t="shared" si="69"/>
        <v>016(008)-142～143</v>
      </c>
      <c r="AK3090" s="26" t="s">
        <v>19319</v>
      </c>
    </row>
    <row r="3091" spans="1:37" s="1" customFormat="1" x14ac:dyDescent="0.55000000000000004">
      <c r="A3091" s="1">
        <v>2304</v>
      </c>
      <c r="B3091" s="1" t="s">
        <v>4344</v>
      </c>
      <c r="C3091" s="1" t="s">
        <v>11535</v>
      </c>
      <c r="D3091" s="1" t="s">
        <v>20824</v>
      </c>
      <c r="E3091" s="2" t="s">
        <v>4481</v>
      </c>
      <c r="F3091" s="16">
        <v>285</v>
      </c>
      <c r="G3091" s="12">
        <v>16</v>
      </c>
      <c r="H3091" s="12">
        <v>8</v>
      </c>
      <c r="I3091" s="2" t="s">
        <v>322</v>
      </c>
      <c r="J3091" s="1">
        <v>145</v>
      </c>
      <c r="K3091" s="1" t="s">
        <v>18100</v>
      </c>
      <c r="L3091" s="1" t="s">
        <v>16785</v>
      </c>
      <c r="M3091" s="1" t="s">
        <v>1226</v>
      </c>
      <c r="AB3091" s="10"/>
      <c r="AC3091" s="10" t="s">
        <v>1226</v>
      </c>
      <c r="AD3091" s="2" t="s">
        <v>19</v>
      </c>
      <c r="AE3091" s="2" t="s">
        <v>25</v>
      </c>
      <c r="AF3091" s="2" t="s">
        <v>4489</v>
      </c>
      <c r="AG3091" s="2" t="s">
        <v>9</v>
      </c>
      <c r="AI3091" s="1" t="str">
        <f t="shared" si="68"/>
        <v>16(8)</v>
      </c>
      <c r="AJ3091" s="1" t="str">
        <f t="shared" si="69"/>
        <v>016(008)-144～145</v>
      </c>
      <c r="AK3091" s="26" t="s">
        <v>19346</v>
      </c>
    </row>
    <row r="3092" spans="1:37" s="1" customFormat="1" x14ac:dyDescent="0.55000000000000004">
      <c r="A3092" s="1">
        <v>2305</v>
      </c>
      <c r="B3092" s="1" t="s">
        <v>4345</v>
      </c>
      <c r="C3092" s="1" t="s">
        <v>11535</v>
      </c>
      <c r="D3092" s="1" t="s">
        <v>20824</v>
      </c>
      <c r="E3092" s="2" t="s">
        <v>4481</v>
      </c>
      <c r="F3092" s="16">
        <v>285</v>
      </c>
      <c r="G3092" s="12">
        <v>16</v>
      </c>
      <c r="H3092" s="12">
        <v>8</v>
      </c>
      <c r="I3092" s="1">
        <v>145</v>
      </c>
      <c r="J3092" s="1">
        <v>147</v>
      </c>
      <c r="K3092" s="1" t="s">
        <v>18100</v>
      </c>
      <c r="L3092" s="1" t="s">
        <v>16785</v>
      </c>
      <c r="M3092" s="1" t="s">
        <v>424</v>
      </c>
      <c r="AB3092" s="10"/>
      <c r="AC3092" s="10" t="s">
        <v>424</v>
      </c>
      <c r="AD3092" s="2" t="s">
        <v>3357</v>
      </c>
      <c r="AE3092" s="2"/>
      <c r="AF3092" s="2" t="s">
        <v>4346</v>
      </c>
      <c r="AG3092" s="2" t="s">
        <v>9</v>
      </c>
      <c r="AI3092" s="1" t="str">
        <f t="shared" si="68"/>
        <v>16(8)</v>
      </c>
      <c r="AJ3092" s="1" t="str">
        <f t="shared" si="69"/>
        <v>016(008)-145～147</v>
      </c>
      <c r="AK3092" s="26" t="s">
        <v>19346</v>
      </c>
    </row>
    <row r="3093" spans="1:37" s="1" customFormat="1" x14ac:dyDescent="0.55000000000000004">
      <c r="A3093" s="1">
        <v>2307</v>
      </c>
      <c r="B3093" s="1" t="s">
        <v>9362</v>
      </c>
      <c r="C3093" s="1" t="s">
        <v>11535</v>
      </c>
      <c r="D3093" s="1" t="s">
        <v>20824</v>
      </c>
      <c r="E3093" s="2" t="s">
        <v>4481</v>
      </c>
      <c r="F3093" s="16">
        <v>285</v>
      </c>
      <c r="G3093" s="12">
        <v>16</v>
      </c>
      <c r="H3093" s="12">
        <v>8</v>
      </c>
      <c r="I3093" s="2" t="s">
        <v>726</v>
      </c>
      <c r="J3093" s="2" t="s">
        <v>726</v>
      </c>
      <c r="K3093" s="1" t="s">
        <v>19087</v>
      </c>
      <c r="L3093" s="1" t="s">
        <v>16785</v>
      </c>
      <c r="AB3093" s="10"/>
      <c r="AC3093" s="10"/>
      <c r="AD3093" s="1" t="s">
        <v>19</v>
      </c>
      <c r="AE3093" s="1" t="s">
        <v>28</v>
      </c>
      <c r="AF3093" s="2" t="s">
        <v>4482</v>
      </c>
      <c r="AG3093" s="2" t="s">
        <v>9</v>
      </c>
      <c r="AI3093" s="1" t="str">
        <f t="shared" si="68"/>
        <v>16(8)</v>
      </c>
      <c r="AJ3093" s="1" t="str">
        <f t="shared" si="69"/>
        <v>016(008)-147～147</v>
      </c>
      <c r="AK3093" s="26" t="s">
        <v>19494</v>
      </c>
    </row>
    <row r="3094" spans="1:37" s="1" customFormat="1" x14ac:dyDescent="0.55000000000000004">
      <c r="A3094" s="1">
        <v>2308</v>
      </c>
      <c r="B3094" s="1" t="s">
        <v>9363</v>
      </c>
      <c r="C3094" s="1" t="s">
        <v>11535</v>
      </c>
      <c r="D3094" s="1" t="s">
        <v>20824</v>
      </c>
      <c r="E3094" s="2" t="s">
        <v>4481</v>
      </c>
      <c r="F3094" s="16">
        <v>285</v>
      </c>
      <c r="G3094" s="12">
        <v>16</v>
      </c>
      <c r="H3094" s="12">
        <v>8</v>
      </c>
      <c r="I3094" s="2" t="s">
        <v>33</v>
      </c>
      <c r="J3094" s="2" t="s">
        <v>33</v>
      </c>
      <c r="K3094" s="1" t="s">
        <v>18383</v>
      </c>
      <c r="L3094" s="1" t="s">
        <v>16785</v>
      </c>
      <c r="AB3094" s="10"/>
      <c r="AC3094" s="10"/>
      <c r="AD3094" s="1" t="s">
        <v>19</v>
      </c>
      <c r="AE3094" s="1" t="s">
        <v>3889</v>
      </c>
      <c r="AF3094" s="2" t="s">
        <v>4483</v>
      </c>
      <c r="AG3094" s="2" t="s">
        <v>9</v>
      </c>
      <c r="AI3094" s="1" t="str">
        <f t="shared" si="68"/>
        <v>16(8)</v>
      </c>
      <c r="AJ3094" s="1" t="str">
        <f t="shared" si="69"/>
        <v>016(008)-148～148</v>
      </c>
      <c r="AK3094" s="26" t="s">
        <v>19402</v>
      </c>
    </row>
    <row r="3095" spans="1:37" s="1" customFormat="1" x14ac:dyDescent="0.55000000000000004">
      <c r="A3095" s="1">
        <v>2309</v>
      </c>
      <c r="B3095" s="1" t="s">
        <v>4484</v>
      </c>
      <c r="C3095" s="1" t="s">
        <v>11535</v>
      </c>
      <c r="D3095" s="1" t="s">
        <v>20824</v>
      </c>
      <c r="E3095" s="2" t="s">
        <v>4481</v>
      </c>
      <c r="F3095" s="16">
        <v>285</v>
      </c>
      <c r="G3095" s="12">
        <v>16</v>
      </c>
      <c r="H3095" s="12">
        <v>8</v>
      </c>
      <c r="I3095" s="2" t="s">
        <v>1229</v>
      </c>
      <c r="J3095" s="2" t="s">
        <v>1229</v>
      </c>
      <c r="K3095" s="1" t="s">
        <v>18383</v>
      </c>
      <c r="L3095" s="1" t="s">
        <v>16785</v>
      </c>
      <c r="M3095" s="1" t="s">
        <v>1493</v>
      </c>
      <c r="AB3095" s="10"/>
      <c r="AC3095" s="10" t="s">
        <v>1493</v>
      </c>
      <c r="AD3095" s="2" t="s">
        <v>19</v>
      </c>
      <c r="AE3095" s="2" t="s">
        <v>3894</v>
      </c>
      <c r="AF3095" s="2" t="s">
        <v>4485</v>
      </c>
      <c r="AG3095" s="2" t="s">
        <v>9</v>
      </c>
      <c r="AI3095" s="1" t="str">
        <f t="shared" si="68"/>
        <v>16(8)</v>
      </c>
      <c r="AJ3095" s="1" t="str">
        <f t="shared" si="69"/>
        <v>016(008)-149～149</v>
      </c>
      <c r="AK3095" s="26" t="s">
        <v>19402</v>
      </c>
    </row>
    <row r="3096" spans="1:37" s="1" customFormat="1" x14ac:dyDescent="0.55000000000000004">
      <c r="A3096" s="1">
        <v>2310</v>
      </c>
      <c r="B3096" s="1" t="s">
        <v>4486</v>
      </c>
      <c r="C3096" s="1" t="s">
        <v>11535</v>
      </c>
      <c r="D3096" s="1" t="s">
        <v>20824</v>
      </c>
      <c r="E3096" s="2" t="s">
        <v>4481</v>
      </c>
      <c r="F3096" s="16">
        <v>285</v>
      </c>
      <c r="G3096" s="12">
        <v>16</v>
      </c>
      <c r="H3096" s="12">
        <v>8</v>
      </c>
      <c r="I3096" s="2" t="s">
        <v>35</v>
      </c>
      <c r="J3096" s="2" t="s">
        <v>35</v>
      </c>
      <c r="K3096" s="1" t="s">
        <v>18520</v>
      </c>
      <c r="L3096" s="1" t="s">
        <v>16785</v>
      </c>
      <c r="M3096" s="1" t="s">
        <v>1827</v>
      </c>
      <c r="AB3096" s="10"/>
      <c r="AC3096" s="10" t="s">
        <v>1827</v>
      </c>
      <c r="AD3096" s="2" t="s">
        <v>19</v>
      </c>
      <c r="AE3096" s="2" t="s">
        <v>3889</v>
      </c>
      <c r="AF3096" s="2" t="s">
        <v>4487</v>
      </c>
      <c r="AG3096" s="2" t="s">
        <v>9</v>
      </c>
      <c r="AI3096" s="1" t="str">
        <f t="shared" si="68"/>
        <v>16(8)</v>
      </c>
      <c r="AJ3096" s="1" t="str">
        <f t="shared" si="69"/>
        <v>016(008)-150～150</v>
      </c>
      <c r="AK3096" s="26" t="s">
        <v>19427</v>
      </c>
    </row>
    <row r="3097" spans="1:37" s="1" customFormat="1" x14ac:dyDescent="0.55000000000000004">
      <c r="A3097" s="1">
        <v>2312</v>
      </c>
      <c r="B3097" s="1" t="s">
        <v>4347</v>
      </c>
      <c r="C3097" s="1" t="s">
        <v>11535</v>
      </c>
      <c r="D3097" s="1" t="s">
        <v>20824</v>
      </c>
      <c r="E3097" s="2" t="s">
        <v>4481</v>
      </c>
      <c r="F3097" s="16">
        <v>285</v>
      </c>
      <c r="G3097" s="12">
        <v>16</v>
      </c>
      <c r="H3097" s="12">
        <v>8</v>
      </c>
      <c r="I3097" s="2" t="s">
        <v>37</v>
      </c>
      <c r="J3097" s="2" t="s">
        <v>11</v>
      </c>
      <c r="K3097" s="1" t="s">
        <v>18520</v>
      </c>
      <c r="L3097" s="1" t="s">
        <v>16785</v>
      </c>
      <c r="M3097" s="1" t="s">
        <v>50</v>
      </c>
      <c r="AB3097" s="10"/>
      <c r="AC3097" s="10" t="s">
        <v>50</v>
      </c>
      <c r="AD3097" s="2" t="s">
        <v>19</v>
      </c>
      <c r="AE3097" s="2" t="s">
        <v>3889</v>
      </c>
      <c r="AF3097" s="2" t="s">
        <v>4490</v>
      </c>
      <c r="AG3097" s="2" t="s">
        <v>9</v>
      </c>
      <c r="AI3097" s="1" t="str">
        <f t="shared" si="68"/>
        <v>16(8)</v>
      </c>
      <c r="AJ3097" s="1" t="str">
        <f t="shared" si="69"/>
        <v>016(008)-151～152</v>
      </c>
      <c r="AK3097" s="26" t="s">
        <v>19427</v>
      </c>
    </row>
    <row r="3098" spans="1:37" s="1" customFormat="1" x14ac:dyDescent="0.55000000000000004">
      <c r="A3098" s="1">
        <v>2314</v>
      </c>
      <c r="B3098" s="1" t="s">
        <v>4491</v>
      </c>
      <c r="C3098" s="1" t="s">
        <v>11535</v>
      </c>
      <c r="D3098" s="1" t="s">
        <v>20824</v>
      </c>
      <c r="E3098" s="2" t="s">
        <v>4481</v>
      </c>
      <c r="F3098" s="16">
        <v>285</v>
      </c>
      <c r="G3098" s="12">
        <v>16</v>
      </c>
      <c r="H3098" s="12">
        <v>8</v>
      </c>
      <c r="I3098" s="2" t="s">
        <v>12</v>
      </c>
      <c r="J3098" s="2" t="s">
        <v>40</v>
      </c>
      <c r="K3098" s="1" t="s">
        <v>18673</v>
      </c>
      <c r="L3098" s="1" t="s">
        <v>16785</v>
      </c>
      <c r="M3098" s="1" t="s">
        <v>491</v>
      </c>
      <c r="AB3098" s="10"/>
      <c r="AC3098" s="10" t="s">
        <v>491</v>
      </c>
      <c r="AD3098" s="2" t="s">
        <v>19</v>
      </c>
      <c r="AE3098" s="2" t="s">
        <v>3889</v>
      </c>
      <c r="AF3098" s="2" t="s">
        <v>4492</v>
      </c>
      <c r="AG3098" s="2" t="s">
        <v>9</v>
      </c>
      <c r="AI3098" s="1" t="str">
        <f t="shared" si="68"/>
        <v>16(8)</v>
      </c>
      <c r="AJ3098" s="1" t="str">
        <f t="shared" si="69"/>
        <v>016(008)-153～154</v>
      </c>
      <c r="AK3098" s="26" t="s">
        <v>19465</v>
      </c>
    </row>
    <row r="3099" spans="1:37" s="1" customFormat="1" x14ac:dyDescent="0.55000000000000004">
      <c r="A3099" s="1">
        <v>2315</v>
      </c>
      <c r="B3099" s="1" t="s">
        <v>9004</v>
      </c>
      <c r="C3099" s="1" t="s">
        <v>11535</v>
      </c>
      <c r="D3099" s="1" t="s">
        <v>20824</v>
      </c>
      <c r="E3099" s="2" t="s">
        <v>4481</v>
      </c>
      <c r="F3099" s="16">
        <v>285</v>
      </c>
      <c r="G3099" s="12">
        <v>16</v>
      </c>
      <c r="H3099" s="12">
        <v>8</v>
      </c>
      <c r="I3099" s="2" t="s">
        <v>27</v>
      </c>
      <c r="J3099" s="2" t="s">
        <v>30</v>
      </c>
      <c r="K3099" s="1" t="s">
        <v>19088</v>
      </c>
      <c r="L3099" s="1" t="s">
        <v>16785</v>
      </c>
      <c r="AB3099" s="10"/>
      <c r="AC3099" s="10"/>
      <c r="AD3099" s="1" t="s">
        <v>19</v>
      </c>
      <c r="AE3099" s="1" t="s">
        <v>28</v>
      </c>
      <c r="AF3099" s="2" t="s">
        <v>4493</v>
      </c>
      <c r="AG3099" s="2" t="s">
        <v>9</v>
      </c>
      <c r="AI3099" s="1" t="str">
        <f t="shared" si="68"/>
        <v>16(8)</v>
      </c>
      <c r="AJ3099" s="1" t="str">
        <f t="shared" si="69"/>
        <v>016(008)-155～156</v>
      </c>
      <c r="AK3099" s="26" t="s">
        <v>19495</v>
      </c>
    </row>
    <row r="3100" spans="1:37" s="1" customFormat="1" x14ac:dyDescent="0.55000000000000004">
      <c r="A3100" s="1">
        <v>2316</v>
      </c>
      <c r="B3100" s="1" t="s">
        <v>9157</v>
      </c>
      <c r="C3100" s="1" t="s">
        <v>11535</v>
      </c>
      <c r="D3100" s="1" t="s">
        <v>20824</v>
      </c>
      <c r="E3100" s="2" t="s">
        <v>4481</v>
      </c>
      <c r="F3100" s="16">
        <v>285</v>
      </c>
      <c r="G3100" s="12">
        <v>16</v>
      </c>
      <c r="H3100" s="12">
        <v>8</v>
      </c>
      <c r="I3100" s="2" t="s">
        <v>30</v>
      </c>
      <c r="J3100" s="2" t="s">
        <v>30</v>
      </c>
      <c r="K3100" s="1" t="s">
        <v>19089</v>
      </c>
      <c r="L3100" s="1" t="s">
        <v>16785</v>
      </c>
      <c r="AB3100" s="10"/>
      <c r="AC3100" s="10"/>
      <c r="AD3100" s="1" t="s">
        <v>19</v>
      </c>
      <c r="AE3100" s="1" t="s">
        <v>28</v>
      </c>
      <c r="AF3100" s="2" t="s">
        <v>4488</v>
      </c>
      <c r="AG3100" s="2" t="s">
        <v>9</v>
      </c>
      <c r="AI3100" s="1" t="str">
        <f t="shared" si="68"/>
        <v>16(8)</v>
      </c>
      <c r="AJ3100" s="1" t="str">
        <f t="shared" si="69"/>
        <v>016(008)-156～156</v>
      </c>
      <c r="AK3100" s="26" t="s">
        <v>19496</v>
      </c>
    </row>
    <row r="3101" spans="1:37" s="1" customFormat="1" x14ac:dyDescent="0.55000000000000004">
      <c r="A3101" s="1">
        <v>2317</v>
      </c>
      <c r="B3101" s="1" t="s">
        <v>4494</v>
      </c>
      <c r="C3101" s="1" t="s">
        <v>11537</v>
      </c>
      <c r="D3101" s="1" t="s">
        <v>20824</v>
      </c>
      <c r="E3101" s="2" t="s">
        <v>4496</v>
      </c>
      <c r="F3101" s="16">
        <v>286</v>
      </c>
      <c r="G3101" s="12">
        <v>16</v>
      </c>
      <c r="H3101" s="12">
        <v>9</v>
      </c>
      <c r="I3101" s="2" t="s">
        <v>739</v>
      </c>
      <c r="J3101" s="2" t="s">
        <v>739</v>
      </c>
      <c r="K3101" s="1" t="s">
        <v>17684</v>
      </c>
      <c r="L3101" s="1" t="s">
        <v>16785</v>
      </c>
      <c r="M3101" s="1" t="s">
        <v>2357</v>
      </c>
      <c r="AB3101" s="10"/>
      <c r="AC3101" s="10" t="s">
        <v>2357</v>
      </c>
      <c r="AD3101" s="2" t="s">
        <v>19</v>
      </c>
      <c r="AE3101" s="2" t="s">
        <v>20</v>
      </c>
      <c r="AF3101" s="2" t="s">
        <v>4495</v>
      </c>
      <c r="AG3101" s="2" t="s">
        <v>9</v>
      </c>
      <c r="AI3101" s="1" t="str">
        <f t="shared" si="68"/>
        <v>16(9)</v>
      </c>
      <c r="AJ3101" s="1" t="str">
        <f t="shared" si="69"/>
        <v>016(009)-157～157</v>
      </c>
      <c r="AK3101" s="26" t="s">
        <v>19272</v>
      </c>
    </row>
    <row r="3102" spans="1:37" s="1" customFormat="1" x14ac:dyDescent="0.55000000000000004">
      <c r="A3102" s="1">
        <v>2318</v>
      </c>
      <c r="B3102" s="1" t="s">
        <v>4348</v>
      </c>
      <c r="C3102" s="1" t="s">
        <v>11537</v>
      </c>
      <c r="D3102" s="1" t="s">
        <v>20824</v>
      </c>
      <c r="E3102" s="2" t="s">
        <v>4496</v>
      </c>
      <c r="F3102" s="16">
        <v>286</v>
      </c>
      <c r="G3102" s="12">
        <v>16</v>
      </c>
      <c r="H3102" s="12">
        <v>9</v>
      </c>
      <c r="I3102" s="1">
        <v>158</v>
      </c>
      <c r="J3102" s="1">
        <v>159</v>
      </c>
      <c r="K3102" s="1" t="s">
        <v>17690</v>
      </c>
      <c r="L3102" s="1" t="s">
        <v>16785</v>
      </c>
      <c r="M3102" s="1" t="s">
        <v>4349</v>
      </c>
      <c r="AB3102" s="10"/>
      <c r="AC3102" s="10" t="s">
        <v>4349</v>
      </c>
      <c r="AD3102" s="2" t="s">
        <v>3357</v>
      </c>
      <c r="AE3102" s="2"/>
      <c r="AF3102" s="2" t="s">
        <v>4350</v>
      </c>
      <c r="AG3102" s="1" t="s">
        <v>9</v>
      </c>
      <c r="AI3102" s="1" t="str">
        <f t="shared" si="68"/>
        <v>16(9)</v>
      </c>
      <c r="AJ3102" s="1" t="str">
        <f t="shared" si="69"/>
        <v>016(009)-158～159</v>
      </c>
      <c r="AK3102" s="26" t="s">
        <v>19275</v>
      </c>
    </row>
    <row r="3103" spans="1:37" s="1" customFormat="1" x14ac:dyDescent="0.55000000000000004">
      <c r="A3103" s="1">
        <v>2321</v>
      </c>
      <c r="B3103" s="1" t="s">
        <v>4351</v>
      </c>
      <c r="C3103" s="1" t="s">
        <v>11537</v>
      </c>
      <c r="D3103" s="1" t="s">
        <v>20824</v>
      </c>
      <c r="E3103" s="2" t="s">
        <v>4496</v>
      </c>
      <c r="F3103" s="16">
        <v>286</v>
      </c>
      <c r="G3103" s="12">
        <v>16</v>
      </c>
      <c r="H3103" s="12">
        <v>9</v>
      </c>
      <c r="I3103" s="2" t="s">
        <v>747</v>
      </c>
      <c r="J3103" s="1">
        <v>160</v>
      </c>
      <c r="K3103" s="1" t="s">
        <v>17690</v>
      </c>
      <c r="L3103" s="1" t="s">
        <v>16785</v>
      </c>
      <c r="M3103" s="1" t="s">
        <v>4352</v>
      </c>
      <c r="AB3103" s="10"/>
      <c r="AC3103" s="10" t="s">
        <v>4352</v>
      </c>
      <c r="AD3103" s="2" t="s">
        <v>19</v>
      </c>
      <c r="AE3103" s="2" t="s">
        <v>25</v>
      </c>
      <c r="AF3103" s="2" t="s">
        <v>4499</v>
      </c>
      <c r="AG3103" s="2" t="s">
        <v>9</v>
      </c>
      <c r="AI3103" s="1" t="str">
        <f t="shared" si="68"/>
        <v>16(9)</v>
      </c>
      <c r="AJ3103" s="1" t="str">
        <f t="shared" si="69"/>
        <v>016(009)-159～160</v>
      </c>
      <c r="AK3103" s="26" t="s">
        <v>19275</v>
      </c>
    </row>
    <row r="3104" spans="1:37" s="1" customFormat="1" x14ac:dyDescent="0.55000000000000004">
      <c r="A3104" s="1">
        <v>2322</v>
      </c>
      <c r="B3104" s="1" t="s">
        <v>4353</v>
      </c>
      <c r="C3104" s="1" t="s">
        <v>11537</v>
      </c>
      <c r="D3104" s="1" t="s">
        <v>20824</v>
      </c>
      <c r="E3104" s="2" t="s">
        <v>4496</v>
      </c>
      <c r="F3104" s="16">
        <v>286</v>
      </c>
      <c r="G3104" s="12">
        <v>16</v>
      </c>
      <c r="H3104" s="12">
        <v>9</v>
      </c>
      <c r="I3104" s="1">
        <v>160</v>
      </c>
      <c r="J3104" s="1">
        <v>162</v>
      </c>
      <c r="K3104" s="1" t="s">
        <v>18386</v>
      </c>
      <c r="L3104" s="1" t="s">
        <v>16785</v>
      </c>
      <c r="M3104" s="1" t="s">
        <v>3861</v>
      </c>
      <c r="AB3104" s="10"/>
      <c r="AC3104" s="10" t="s">
        <v>3861</v>
      </c>
      <c r="AD3104" s="2" t="s">
        <v>3357</v>
      </c>
      <c r="AE3104" s="2"/>
      <c r="AF3104" s="2" t="s">
        <v>4354</v>
      </c>
      <c r="AG3104" s="1" t="s">
        <v>9</v>
      </c>
      <c r="AI3104" s="1" t="str">
        <f t="shared" si="68"/>
        <v>16(9)</v>
      </c>
      <c r="AJ3104" s="1" t="str">
        <f t="shared" si="69"/>
        <v>016(009)-160～162</v>
      </c>
      <c r="AK3104" s="26" t="s">
        <v>19403</v>
      </c>
    </row>
    <row r="3105" spans="1:37" s="1" customFormat="1" x14ac:dyDescent="0.55000000000000004">
      <c r="A3105" s="1">
        <v>2325</v>
      </c>
      <c r="B3105" s="1" t="s">
        <v>4355</v>
      </c>
      <c r="C3105" s="1" t="s">
        <v>11537</v>
      </c>
      <c r="D3105" s="1" t="s">
        <v>20824</v>
      </c>
      <c r="E3105" s="2" t="s">
        <v>4496</v>
      </c>
      <c r="F3105" s="16">
        <v>286</v>
      </c>
      <c r="G3105" s="12">
        <v>16</v>
      </c>
      <c r="H3105" s="12">
        <v>9</v>
      </c>
      <c r="I3105" s="2" t="s">
        <v>1247</v>
      </c>
      <c r="J3105" s="1">
        <v>164</v>
      </c>
      <c r="K3105" s="1" t="s">
        <v>17840</v>
      </c>
      <c r="L3105" s="1" t="s">
        <v>16785</v>
      </c>
      <c r="M3105" s="1" t="s">
        <v>4203</v>
      </c>
      <c r="AB3105" s="10"/>
      <c r="AC3105" s="10" t="s">
        <v>4203</v>
      </c>
      <c r="AD3105" s="2" t="s">
        <v>19</v>
      </c>
      <c r="AE3105" s="2" t="s">
        <v>25</v>
      </c>
      <c r="AF3105" s="2" t="s">
        <v>4501</v>
      </c>
      <c r="AG3105" s="2" t="s">
        <v>9</v>
      </c>
      <c r="AI3105" s="1" t="str">
        <f t="shared" si="68"/>
        <v>16(9)</v>
      </c>
      <c r="AJ3105" s="1" t="str">
        <f t="shared" si="69"/>
        <v>016(009)-162～164</v>
      </c>
      <c r="AK3105" s="26" t="s">
        <v>19296</v>
      </c>
    </row>
    <row r="3106" spans="1:37" s="1" customFormat="1" x14ac:dyDescent="0.55000000000000004">
      <c r="A3106" s="1">
        <v>2326</v>
      </c>
      <c r="B3106" s="1" t="s">
        <v>4356</v>
      </c>
      <c r="C3106" s="1" t="s">
        <v>11537</v>
      </c>
      <c r="D3106" s="1" t="s">
        <v>20824</v>
      </c>
      <c r="E3106" s="2" t="s">
        <v>4496</v>
      </c>
      <c r="F3106" s="16">
        <v>286</v>
      </c>
      <c r="G3106" s="12">
        <v>16</v>
      </c>
      <c r="H3106" s="12">
        <v>9</v>
      </c>
      <c r="I3106" s="1">
        <v>165</v>
      </c>
      <c r="J3106" s="1">
        <v>166</v>
      </c>
      <c r="K3106" s="1" t="s">
        <v>18485</v>
      </c>
      <c r="L3106" s="1" t="s">
        <v>16785</v>
      </c>
      <c r="M3106" s="1" t="s">
        <v>4357</v>
      </c>
      <c r="AB3106" s="10"/>
      <c r="AC3106" s="10" t="s">
        <v>4357</v>
      </c>
      <c r="AD3106" s="2" t="s">
        <v>3357</v>
      </c>
      <c r="AE3106" s="2"/>
      <c r="AF3106" s="2" t="s">
        <v>4358</v>
      </c>
      <c r="AG3106" s="2" t="s">
        <v>9</v>
      </c>
      <c r="AI3106" s="1" t="str">
        <f t="shared" si="68"/>
        <v>16(9)</v>
      </c>
      <c r="AJ3106" s="1" t="str">
        <f t="shared" si="69"/>
        <v>016(009)-165～166</v>
      </c>
      <c r="AK3106" s="26" t="s">
        <v>19421</v>
      </c>
    </row>
    <row r="3107" spans="1:37" s="1" customFormat="1" x14ac:dyDescent="0.55000000000000004">
      <c r="A3107" s="1">
        <v>2328</v>
      </c>
      <c r="B3107" s="1" t="s">
        <v>9364</v>
      </c>
      <c r="C3107" s="1" t="s">
        <v>11537</v>
      </c>
      <c r="D3107" s="1" t="s">
        <v>20824</v>
      </c>
      <c r="E3107" s="2" t="s">
        <v>4496</v>
      </c>
      <c r="F3107" s="16">
        <v>286</v>
      </c>
      <c r="G3107" s="12">
        <v>16</v>
      </c>
      <c r="H3107" s="12">
        <v>9</v>
      </c>
      <c r="I3107" s="2" t="s">
        <v>903</v>
      </c>
      <c r="J3107" s="2" t="s">
        <v>903</v>
      </c>
      <c r="K3107" s="1" t="s">
        <v>19090</v>
      </c>
      <c r="L3107" s="1" t="s">
        <v>16785</v>
      </c>
      <c r="M3107" s="1" t="s">
        <v>3476</v>
      </c>
      <c r="AB3107" s="10"/>
      <c r="AC3107" s="10" t="s">
        <v>3476</v>
      </c>
      <c r="AD3107" s="1" t="s">
        <v>19</v>
      </c>
      <c r="AE3107" s="1" t="s">
        <v>3889</v>
      </c>
      <c r="AF3107" s="2" t="s">
        <v>4497</v>
      </c>
      <c r="AG3107" s="2" t="s">
        <v>9</v>
      </c>
      <c r="AI3107" s="1" t="str">
        <f t="shared" si="68"/>
        <v>16(9)</v>
      </c>
      <c r="AJ3107" s="1" t="str">
        <f t="shared" si="69"/>
        <v>016(009)-167～167</v>
      </c>
      <c r="AK3107" s="26" t="s">
        <v>19497</v>
      </c>
    </row>
    <row r="3108" spans="1:37" s="1" customFormat="1" x14ac:dyDescent="0.55000000000000004">
      <c r="A3108" s="1">
        <v>2330</v>
      </c>
      <c r="B3108" s="1" t="s">
        <v>4359</v>
      </c>
      <c r="C3108" s="1" t="s">
        <v>11537</v>
      </c>
      <c r="D3108" s="1" t="s">
        <v>20824</v>
      </c>
      <c r="E3108" s="2" t="s">
        <v>4496</v>
      </c>
      <c r="F3108" s="16">
        <v>286</v>
      </c>
      <c r="G3108" s="12">
        <v>16</v>
      </c>
      <c r="H3108" s="12">
        <v>9</v>
      </c>
      <c r="I3108" s="2" t="s">
        <v>342</v>
      </c>
      <c r="J3108" s="2" t="s">
        <v>906</v>
      </c>
      <c r="K3108" s="1" t="s">
        <v>18178</v>
      </c>
      <c r="L3108" s="1" t="s">
        <v>16785</v>
      </c>
      <c r="M3108" s="1" t="s">
        <v>3208</v>
      </c>
      <c r="AB3108" s="10"/>
      <c r="AC3108" s="10" t="s">
        <v>3208</v>
      </c>
      <c r="AD3108" s="2" t="s">
        <v>19</v>
      </c>
      <c r="AE3108" s="2" t="s">
        <v>3889</v>
      </c>
      <c r="AF3108" s="2" t="s">
        <v>4502</v>
      </c>
      <c r="AG3108" s="2" t="s">
        <v>9</v>
      </c>
      <c r="AI3108" s="1" t="str">
        <f t="shared" si="68"/>
        <v>16(9)</v>
      </c>
      <c r="AJ3108" s="1" t="str">
        <f t="shared" si="69"/>
        <v>016(009)-168～169</v>
      </c>
      <c r="AK3108" s="26" t="s">
        <v>19362</v>
      </c>
    </row>
    <row r="3109" spans="1:37" s="1" customFormat="1" x14ac:dyDescent="0.55000000000000004">
      <c r="A3109" s="1">
        <v>2331</v>
      </c>
      <c r="B3109" s="1" t="s">
        <v>4503</v>
      </c>
      <c r="C3109" s="1" t="s">
        <v>11537</v>
      </c>
      <c r="D3109" s="1" t="s">
        <v>20824</v>
      </c>
      <c r="E3109" s="2" t="s">
        <v>4496</v>
      </c>
      <c r="F3109" s="16">
        <v>286</v>
      </c>
      <c r="G3109" s="12">
        <v>16</v>
      </c>
      <c r="H3109" s="12">
        <v>9</v>
      </c>
      <c r="I3109" s="2" t="s">
        <v>908</v>
      </c>
      <c r="J3109" s="2" t="s">
        <v>344</v>
      </c>
      <c r="K3109" s="1" t="s">
        <v>18165</v>
      </c>
      <c r="L3109" s="1" t="s">
        <v>16785</v>
      </c>
      <c r="M3109" s="1" t="s">
        <v>3529</v>
      </c>
      <c r="AB3109" s="10"/>
      <c r="AC3109" s="10" t="s">
        <v>3529</v>
      </c>
      <c r="AD3109" s="2" t="s">
        <v>19</v>
      </c>
      <c r="AE3109" s="2" t="s">
        <v>3894</v>
      </c>
      <c r="AF3109" s="2" t="s">
        <v>4504</v>
      </c>
      <c r="AG3109" s="2" t="s">
        <v>9</v>
      </c>
      <c r="AI3109" s="1" t="str">
        <f t="shared" si="68"/>
        <v>16(9)</v>
      </c>
      <c r="AJ3109" s="1" t="str">
        <f t="shared" si="69"/>
        <v>016(009)-170～171</v>
      </c>
      <c r="AK3109" s="26" t="s">
        <v>19356</v>
      </c>
    </row>
    <row r="3110" spans="1:37" s="1" customFormat="1" x14ac:dyDescent="0.55000000000000004">
      <c r="A3110" s="1">
        <v>2332</v>
      </c>
      <c r="B3110" s="1" t="s">
        <v>4505</v>
      </c>
      <c r="C3110" s="1" t="s">
        <v>11537</v>
      </c>
      <c r="D3110" s="1" t="s">
        <v>20824</v>
      </c>
      <c r="E3110" s="2" t="s">
        <v>4496</v>
      </c>
      <c r="F3110" s="16">
        <v>286</v>
      </c>
      <c r="G3110" s="12">
        <v>16</v>
      </c>
      <c r="H3110" s="12">
        <v>9</v>
      </c>
      <c r="I3110" s="2" t="s">
        <v>344</v>
      </c>
      <c r="J3110" s="2" t="s">
        <v>911</v>
      </c>
      <c r="K3110" s="1" t="s">
        <v>18165</v>
      </c>
      <c r="L3110" s="1" t="s">
        <v>16785</v>
      </c>
      <c r="M3110" s="1" t="s">
        <v>4079</v>
      </c>
      <c r="AB3110" s="10"/>
      <c r="AC3110" s="10" t="s">
        <v>4079</v>
      </c>
      <c r="AD3110" s="2" t="s">
        <v>19</v>
      </c>
      <c r="AE3110" s="2" t="s">
        <v>3894</v>
      </c>
      <c r="AF3110" s="2" t="s">
        <v>4506</v>
      </c>
      <c r="AG3110" s="2" t="s">
        <v>9</v>
      </c>
      <c r="AI3110" s="1" t="str">
        <f t="shared" si="68"/>
        <v>16(9)</v>
      </c>
      <c r="AJ3110" s="1" t="str">
        <f t="shared" si="69"/>
        <v>016(009)-171～173</v>
      </c>
      <c r="AK3110" s="26" t="s">
        <v>19356</v>
      </c>
    </row>
    <row r="3111" spans="1:37" s="1" customFormat="1" x14ac:dyDescent="0.55000000000000004">
      <c r="A3111" s="1">
        <v>2333</v>
      </c>
      <c r="B3111" s="1" t="s">
        <v>4507</v>
      </c>
      <c r="C3111" s="1" t="s">
        <v>11537</v>
      </c>
      <c r="D3111" s="1" t="s">
        <v>20824</v>
      </c>
      <c r="E3111" s="2" t="s">
        <v>4496</v>
      </c>
      <c r="F3111" s="16">
        <v>286</v>
      </c>
      <c r="G3111" s="12">
        <v>16</v>
      </c>
      <c r="H3111" s="12">
        <v>9</v>
      </c>
      <c r="I3111" s="2" t="s">
        <v>911</v>
      </c>
      <c r="J3111" s="2" t="s">
        <v>1277</v>
      </c>
      <c r="K3111" s="1" t="s">
        <v>18389</v>
      </c>
      <c r="L3111" s="1" t="s">
        <v>16785</v>
      </c>
      <c r="M3111" s="1" t="s">
        <v>4508</v>
      </c>
      <c r="AB3111" s="10"/>
      <c r="AC3111" s="10" t="s">
        <v>4508</v>
      </c>
      <c r="AD3111" s="2" t="s">
        <v>19</v>
      </c>
      <c r="AE3111" s="2" t="s">
        <v>3894</v>
      </c>
      <c r="AF3111" s="2" t="s">
        <v>4509</v>
      </c>
      <c r="AG3111" s="2" t="s">
        <v>9</v>
      </c>
      <c r="AI3111" s="1" t="str">
        <f t="shared" si="68"/>
        <v>16(9)</v>
      </c>
      <c r="AJ3111" s="1" t="str">
        <f t="shared" si="69"/>
        <v>016(009)-173～174</v>
      </c>
      <c r="AK3111" s="26" t="s">
        <v>19405</v>
      </c>
    </row>
    <row r="3112" spans="1:37" s="1" customFormat="1" x14ac:dyDescent="0.55000000000000004">
      <c r="A3112" s="1">
        <v>2334</v>
      </c>
      <c r="B3112" s="1" t="s">
        <v>4510</v>
      </c>
      <c r="C3112" s="1" t="s">
        <v>11537</v>
      </c>
      <c r="D3112" s="1" t="s">
        <v>20824</v>
      </c>
      <c r="E3112" s="2" t="s">
        <v>4496</v>
      </c>
      <c r="F3112" s="16">
        <v>286</v>
      </c>
      <c r="G3112" s="12">
        <v>16</v>
      </c>
      <c r="H3112" s="12">
        <v>9</v>
      </c>
      <c r="I3112" s="2" t="s">
        <v>1277</v>
      </c>
      <c r="J3112" s="2" t="s">
        <v>1280</v>
      </c>
      <c r="K3112" s="1" t="s">
        <v>18129</v>
      </c>
      <c r="L3112" s="1" t="s">
        <v>16785</v>
      </c>
      <c r="M3112" s="1" t="s">
        <v>1263</v>
      </c>
      <c r="AB3112" s="10"/>
      <c r="AC3112" s="10" t="s">
        <v>1263</v>
      </c>
      <c r="AD3112" s="2" t="s">
        <v>19</v>
      </c>
      <c r="AE3112" s="2" t="s">
        <v>3889</v>
      </c>
      <c r="AF3112" s="2" t="s">
        <v>4511</v>
      </c>
      <c r="AG3112" s="2" t="s">
        <v>9</v>
      </c>
      <c r="AI3112" s="1" t="str">
        <f t="shared" si="68"/>
        <v>16(9)</v>
      </c>
      <c r="AJ3112" s="1" t="str">
        <f t="shared" si="69"/>
        <v>016(009)-174～175</v>
      </c>
      <c r="AK3112" s="26" t="s">
        <v>19351</v>
      </c>
    </row>
    <row r="3113" spans="1:37" s="1" customFormat="1" x14ac:dyDescent="0.55000000000000004">
      <c r="A3113" s="1">
        <v>2335</v>
      </c>
      <c r="B3113" s="1" t="s">
        <v>9356</v>
      </c>
      <c r="C3113" s="1" t="s">
        <v>11537</v>
      </c>
      <c r="D3113" s="1" t="s">
        <v>20824</v>
      </c>
      <c r="E3113" s="2" t="s">
        <v>4496</v>
      </c>
      <c r="F3113" s="16">
        <v>286</v>
      </c>
      <c r="G3113" s="12">
        <v>16</v>
      </c>
      <c r="H3113" s="12">
        <v>9</v>
      </c>
      <c r="I3113" s="2" t="s">
        <v>1280</v>
      </c>
      <c r="J3113" s="2" t="s">
        <v>1726</v>
      </c>
      <c r="K3113" s="1" t="s">
        <v>18129</v>
      </c>
      <c r="L3113" s="1" t="s">
        <v>16785</v>
      </c>
      <c r="AB3113" s="10"/>
      <c r="AC3113" s="10"/>
      <c r="AD3113" s="1" t="s">
        <v>19</v>
      </c>
      <c r="AE3113" s="1" t="s">
        <v>28</v>
      </c>
      <c r="AF3113" s="2" t="s">
        <v>4512</v>
      </c>
      <c r="AG3113" s="2" t="s">
        <v>9</v>
      </c>
      <c r="AI3113" s="1" t="str">
        <f t="shared" si="68"/>
        <v>16(9)</v>
      </c>
      <c r="AJ3113" s="1" t="str">
        <f t="shared" si="69"/>
        <v>016(009)-175～176</v>
      </c>
      <c r="AK3113" s="26" t="s">
        <v>19351</v>
      </c>
    </row>
    <row r="3114" spans="1:37" s="1" customFormat="1" x14ac:dyDescent="0.55000000000000004">
      <c r="A3114" s="1">
        <v>2336</v>
      </c>
      <c r="B3114" s="1" t="s">
        <v>9305</v>
      </c>
      <c r="D3114" s="1" t="s">
        <v>20824</v>
      </c>
      <c r="E3114" s="2" t="s">
        <v>4496</v>
      </c>
      <c r="F3114" s="16">
        <v>286</v>
      </c>
      <c r="G3114" s="12">
        <v>16</v>
      </c>
      <c r="H3114" s="12">
        <v>9</v>
      </c>
      <c r="I3114" s="2" t="s">
        <v>1726</v>
      </c>
      <c r="J3114" s="2" t="s">
        <v>1726</v>
      </c>
      <c r="K3114" s="1" t="s">
        <v>19091</v>
      </c>
      <c r="L3114" s="1" t="s">
        <v>16785</v>
      </c>
      <c r="AB3114" s="10"/>
      <c r="AC3114" s="10"/>
      <c r="AD3114" s="1" t="s">
        <v>19</v>
      </c>
      <c r="AE3114" s="1" t="s">
        <v>28</v>
      </c>
      <c r="AF3114" s="2" t="s">
        <v>4498</v>
      </c>
      <c r="AG3114" s="2" t="s">
        <v>9</v>
      </c>
      <c r="AI3114" s="1" t="str">
        <f t="shared" si="68"/>
        <v>16(9)</v>
      </c>
      <c r="AJ3114" s="1" t="str">
        <f t="shared" si="69"/>
        <v>016(009)-176～176</v>
      </c>
      <c r="AK3114" s="26" t="s">
        <v>19498</v>
      </c>
    </row>
    <row r="3115" spans="1:37" s="1" customFormat="1" x14ac:dyDescent="0.55000000000000004">
      <c r="A3115" s="1">
        <v>2337</v>
      </c>
      <c r="B3115" s="1" t="s">
        <v>4513</v>
      </c>
      <c r="C3115" s="1" t="s">
        <v>11539</v>
      </c>
      <c r="D3115" s="1" t="s">
        <v>20824</v>
      </c>
      <c r="E3115" s="2" t="s">
        <v>4515</v>
      </c>
      <c r="F3115" s="16">
        <v>287</v>
      </c>
      <c r="G3115" s="12">
        <v>16</v>
      </c>
      <c r="H3115" s="12">
        <v>10</v>
      </c>
      <c r="I3115" s="2" t="s">
        <v>351</v>
      </c>
      <c r="J3115" s="2" t="s">
        <v>351</v>
      </c>
      <c r="K3115" s="1" t="s">
        <v>18310</v>
      </c>
      <c r="L3115" s="1" t="s">
        <v>16785</v>
      </c>
      <c r="M3115" s="1" t="s">
        <v>2865</v>
      </c>
      <c r="AB3115" s="10"/>
      <c r="AC3115" s="10" t="s">
        <v>2865</v>
      </c>
      <c r="AD3115" s="2" t="s">
        <v>19</v>
      </c>
      <c r="AE3115" s="2" t="s">
        <v>20</v>
      </c>
      <c r="AF3115" s="2" t="s">
        <v>4514</v>
      </c>
      <c r="AG3115" s="2" t="s">
        <v>9</v>
      </c>
      <c r="AI3115" s="1" t="str">
        <f t="shared" si="68"/>
        <v>16(10)</v>
      </c>
      <c r="AJ3115" s="1" t="str">
        <f t="shared" si="69"/>
        <v>016(010)-177～177</v>
      </c>
      <c r="AK3115" s="26" t="s">
        <v>19389</v>
      </c>
    </row>
    <row r="3116" spans="1:37" s="1" customFormat="1" x14ac:dyDescent="0.55000000000000004">
      <c r="A3116" s="1">
        <v>2338</v>
      </c>
      <c r="B3116" s="1" t="s">
        <v>4525</v>
      </c>
      <c r="C3116" s="1" t="s">
        <v>11539</v>
      </c>
      <c r="D3116" s="1" t="s">
        <v>20824</v>
      </c>
      <c r="E3116" s="2" t="s">
        <v>4515</v>
      </c>
      <c r="F3116" s="16">
        <v>287</v>
      </c>
      <c r="G3116" s="12">
        <v>16</v>
      </c>
      <c r="H3116" s="12">
        <v>10</v>
      </c>
      <c r="I3116" s="2" t="s">
        <v>338</v>
      </c>
      <c r="J3116" s="1">
        <v>184</v>
      </c>
      <c r="K3116" s="1" t="s">
        <v>18445</v>
      </c>
      <c r="L3116" s="1" t="s">
        <v>16785</v>
      </c>
      <c r="M3116" s="1" t="s">
        <v>19181</v>
      </c>
      <c r="N3116" s="1" t="s">
        <v>19182</v>
      </c>
      <c r="O3116" s="1" t="s">
        <v>3303</v>
      </c>
      <c r="P3116" s="1" t="s">
        <v>19183</v>
      </c>
      <c r="Q3116" s="1" t="s">
        <v>19184</v>
      </c>
      <c r="R3116" s="1" t="s">
        <v>15695</v>
      </c>
      <c r="S3116" s="1" t="s">
        <v>38</v>
      </c>
      <c r="T3116" s="1" t="s">
        <v>19185</v>
      </c>
      <c r="U3116" s="1" t="s">
        <v>19186</v>
      </c>
      <c r="AB3116" s="10"/>
      <c r="AC3116" s="10" t="s">
        <v>11172</v>
      </c>
      <c r="AD3116" s="2" t="s">
        <v>19</v>
      </c>
      <c r="AE3116" s="2" t="s">
        <v>25</v>
      </c>
      <c r="AF3116" s="2" t="s">
        <v>4526</v>
      </c>
      <c r="AG3116" s="2" t="s">
        <v>9</v>
      </c>
      <c r="AI3116" s="1" t="str">
        <f t="shared" ref="AI3116:AI3179" si="70">G3116&amp;"("&amp;H3116&amp;")"</f>
        <v>16(10)</v>
      </c>
      <c r="AJ3116" s="1" t="str">
        <f t="shared" ref="AJ3116:AJ3179" si="71">TEXT(G3116,"000")&amp;"("&amp;TEXT(H3116,"000")&amp;")-"&amp;TEXT(I3116,"000")&amp;"～"&amp;TEXT(J3116,"000")</f>
        <v>016(010)-178～184</v>
      </c>
      <c r="AK3116" s="26" t="s">
        <v>19416</v>
      </c>
    </row>
    <row r="3117" spans="1:37" s="1" customFormat="1" x14ac:dyDescent="0.55000000000000004">
      <c r="A3117" s="1">
        <v>2339</v>
      </c>
      <c r="B3117" s="1" t="s">
        <v>4516</v>
      </c>
      <c r="C3117" s="1" t="s">
        <v>11539</v>
      </c>
      <c r="D3117" s="1" t="s">
        <v>20824</v>
      </c>
      <c r="E3117" s="2" t="s">
        <v>4515</v>
      </c>
      <c r="F3117" s="16">
        <v>287</v>
      </c>
      <c r="G3117" s="12">
        <v>16</v>
      </c>
      <c r="H3117" s="12">
        <v>10</v>
      </c>
      <c r="I3117" s="2" t="s">
        <v>362</v>
      </c>
      <c r="J3117" s="2" t="s">
        <v>362</v>
      </c>
      <c r="K3117" s="1" t="s">
        <v>18218</v>
      </c>
      <c r="L3117" s="1" t="s">
        <v>16785</v>
      </c>
      <c r="M3117" s="1" t="s">
        <v>4301</v>
      </c>
      <c r="AB3117" s="10"/>
      <c r="AC3117" s="10" t="s">
        <v>4301</v>
      </c>
      <c r="AD3117" s="2" t="s">
        <v>19</v>
      </c>
      <c r="AE3117" s="2" t="s">
        <v>25</v>
      </c>
      <c r="AF3117" s="2" t="s">
        <v>4517</v>
      </c>
      <c r="AG3117" s="2" t="s">
        <v>9</v>
      </c>
      <c r="AI3117" s="1" t="str">
        <f t="shared" si="70"/>
        <v>16(10)</v>
      </c>
      <c r="AJ3117" s="1" t="str">
        <f t="shared" si="71"/>
        <v>016(010)-184～184</v>
      </c>
      <c r="AK3117" s="26" t="s">
        <v>19369</v>
      </c>
    </row>
    <row r="3118" spans="1:37" s="1" customFormat="1" x14ac:dyDescent="0.55000000000000004">
      <c r="A3118" s="1">
        <v>2340</v>
      </c>
      <c r="B3118" s="1" t="s">
        <v>4518</v>
      </c>
      <c r="C3118" s="1" t="s">
        <v>11539</v>
      </c>
      <c r="D3118" s="1" t="s">
        <v>20824</v>
      </c>
      <c r="E3118" s="2" t="s">
        <v>4515</v>
      </c>
      <c r="F3118" s="16">
        <v>287</v>
      </c>
      <c r="G3118" s="12">
        <v>16</v>
      </c>
      <c r="H3118" s="12">
        <v>10</v>
      </c>
      <c r="I3118" s="2" t="s">
        <v>300</v>
      </c>
      <c r="J3118" s="2" t="s">
        <v>300</v>
      </c>
      <c r="K3118" s="1" t="s">
        <v>18218</v>
      </c>
      <c r="L3118" s="1" t="s">
        <v>16785</v>
      </c>
      <c r="M3118" s="1" t="s">
        <v>4265</v>
      </c>
      <c r="AB3118" s="10"/>
      <c r="AC3118" s="10" t="s">
        <v>4265</v>
      </c>
      <c r="AD3118" s="2" t="s">
        <v>19</v>
      </c>
      <c r="AE3118" s="2" t="s">
        <v>25</v>
      </c>
      <c r="AF3118" s="2" t="s">
        <v>4519</v>
      </c>
      <c r="AG3118" s="2" t="s">
        <v>9</v>
      </c>
      <c r="AI3118" s="1" t="str">
        <f t="shared" si="70"/>
        <v>16(10)</v>
      </c>
      <c r="AJ3118" s="1" t="str">
        <f t="shared" si="71"/>
        <v>016(010)-185～185</v>
      </c>
      <c r="AK3118" s="26" t="s">
        <v>19369</v>
      </c>
    </row>
    <row r="3119" spans="1:37" s="1" customFormat="1" x14ac:dyDescent="0.55000000000000004">
      <c r="A3119" s="1">
        <v>2341</v>
      </c>
      <c r="B3119" s="1" t="s">
        <v>4527</v>
      </c>
      <c r="C3119" s="1" t="s">
        <v>11539</v>
      </c>
      <c r="D3119" s="1" t="s">
        <v>20824</v>
      </c>
      <c r="E3119" s="2" t="s">
        <v>4515</v>
      </c>
      <c r="F3119" s="16">
        <v>287</v>
      </c>
      <c r="G3119" s="12">
        <v>16</v>
      </c>
      <c r="H3119" s="12">
        <v>10</v>
      </c>
      <c r="I3119" s="2" t="s">
        <v>367</v>
      </c>
      <c r="J3119" s="1">
        <v>189</v>
      </c>
      <c r="K3119" s="1" t="s">
        <v>17765</v>
      </c>
      <c r="L3119" s="1" t="s">
        <v>16785</v>
      </c>
      <c r="M3119" s="1" t="s">
        <v>2198</v>
      </c>
      <c r="N3119" s="1" t="s">
        <v>4103</v>
      </c>
      <c r="AB3119" s="10"/>
      <c r="AC3119" s="10" t="s">
        <v>11173</v>
      </c>
      <c r="AD3119" s="2" t="s">
        <v>19</v>
      </c>
      <c r="AE3119" s="2" t="s">
        <v>25</v>
      </c>
      <c r="AF3119" s="2" t="s">
        <v>4528</v>
      </c>
      <c r="AG3119" s="2" t="s">
        <v>9</v>
      </c>
      <c r="AI3119" s="1" t="str">
        <f t="shared" si="70"/>
        <v>16(10)</v>
      </c>
      <c r="AJ3119" s="1" t="str">
        <f t="shared" si="71"/>
        <v>016(010)-186～189</v>
      </c>
      <c r="AK3119" s="26" t="s">
        <v>19284</v>
      </c>
    </row>
    <row r="3120" spans="1:37" s="1" customFormat="1" x14ac:dyDescent="0.55000000000000004">
      <c r="A3120" s="1">
        <v>2342</v>
      </c>
      <c r="B3120" s="1" t="s">
        <v>4529</v>
      </c>
      <c r="C3120" s="1" t="s">
        <v>11539</v>
      </c>
      <c r="D3120" s="1" t="s">
        <v>20824</v>
      </c>
      <c r="E3120" s="2" t="s">
        <v>4515</v>
      </c>
      <c r="F3120" s="16">
        <v>287</v>
      </c>
      <c r="G3120" s="12">
        <v>16</v>
      </c>
      <c r="H3120" s="12">
        <v>10</v>
      </c>
      <c r="I3120" s="2" t="s">
        <v>374</v>
      </c>
      <c r="J3120" s="1">
        <v>193</v>
      </c>
      <c r="K3120" s="1" t="s">
        <v>18604</v>
      </c>
      <c r="L3120" s="1" t="s">
        <v>16785</v>
      </c>
      <c r="M3120" s="1" t="s">
        <v>4530</v>
      </c>
      <c r="AB3120" s="10"/>
      <c r="AC3120" s="10" t="s">
        <v>4530</v>
      </c>
      <c r="AD3120" s="2" t="s">
        <v>19</v>
      </c>
      <c r="AE3120" s="2" t="s">
        <v>25</v>
      </c>
      <c r="AF3120" s="2" t="s">
        <v>4531</v>
      </c>
      <c r="AG3120" s="2" t="s">
        <v>9</v>
      </c>
      <c r="AI3120" s="1" t="str">
        <f t="shared" si="70"/>
        <v>16(10)</v>
      </c>
      <c r="AJ3120" s="1" t="str">
        <f t="shared" si="71"/>
        <v>016(010)-190～193</v>
      </c>
      <c r="AK3120" s="26" t="s">
        <v>19443</v>
      </c>
    </row>
    <row r="3121" spans="1:37" s="1" customFormat="1" x14ac:dyDescent="0.55000000000000004">
      <c r="A3121" s="1">
        <v>2343</v>
      </c>
      <c r="B3121" s="1" t="s">
        <v>9365</v>
      </c>
      <c r="C3121" s="1" t="s">
        <v>11539</v>
      </c>
      <c r="D3121" s="1" t="s">
        <v>20824</v>
      </c>
      <c r="E3121" s="2" t="s">
        <v>4515</v>
      </c>
      <c r="F3121" s="16">
        <v>287</v>
      </c>
      <c r="G3121" s="12">
        <v>16</v>
      </c>
      <c r="H3121" s="12">
        <v>10</v>
      </c>
      <c r="I3121" s="2" t="s">
        <v>940</v>
      </c>
      <c r="J3121" s="2" t="s">
        <v>940</v>
      </c>
      <c r="K3121" s="1" t="s">
        <v>18032</v>
      </c>
      <c r="L3121" s="1" t="s">
        <v>16785</v>
      </c>
      <c r="AB3121" s="10"/>
      <c r="AC3121" s="10"/>
      <c r="AD3121" s="1" t="s">
        <v>19</v>
      </c>
      <c r="AE3121" s="1" t="s">
        <v>3894</v>
      </c>
      <c r="AF3121" s="2" t="s">
        <v>4520</v>
      </c>
      <c r="AG3121" s="2" t="s">
        <v>9</v>
      </c>
      <c r="AI3121" s="1" t="str">
        <f t="shared" si="70"/>
        <v>16(10)</v>
      </c>
      <c r="AJ3121" s="1" t="str">
        <f t="shared" si="71"/>
        <v>016(010)-194～194</v>
      </c>
      <c r="AK3121" s="26" t="s">
        <v>19332</v>
      </c>
    </row>
    <row r="3122" spans="1:37" s="1" customFormat="1" x14ac:dyDescent="0.55000000000000004">
      <c r="A3122" s="1">
        <v>2344</v>
      </c>
      <c r="B3122" s="1" t="s">
        <v>4521</v>
      </c>
      <c r="C3122" s="1" t="s">
        <v>11539</v>
      </c>
      <c r="D3122" s="1" t="s">
        <v>20824</v>
      </c>
      <c r="E3122" s="2" t="s">
        <v>4515</v>
      </c>
      <c r="F3122" s="16">
        <v>287</v>
      </c>
      <c r="G3122" s="12">
        <v>16</v>
      </c>
      <c r="H3122" s="12">
        <v>10</v>
      </c>
      <c r="I3122" s="2" t="s">
        <v>375</v>
      </c>
      <c r="J3122" s="2" t="s">
        <v>375</v>
      </c>
      <c r="K3122" s="1" t="s">
        <v>18032</v>
      </c>
      <c r="L3122" s="1" t="s">
        <v>16785</v>
      </c>
      <c r="M3122" s="1" t="s">
        <v>4522</v>
      </c>
      <c r="AB3122" s="10"/>
      <c r="AC3122" s="10" t="s">
        <v>4522</v>
      </c>
      <c r="AD3122" s="2" t="s">
        <v>19</v>
      </c>
      <c r="AE3122" s="2" t="s">
        <v>3889</v>
      </c>
      <c r="AF3122" s="2" t="s">
        <v>4523</v>
      </c>
      <c r="AG3122" s="2" t="s">
        <v>9</v>
      </c>
      <c r="AI3122" s="1" t="str">
        <f t="shared" si="70"/>
        <v>16(10)</v>
      </c>
      <c r="AJ3122" s="1" t="str">
        <f t="shared" si="71"/>
        <v>016(010)-195～195</v>
      </c>
      <c r="AK3122" s="26" t="s">
        <v>19332</v>
      </c>
    </row>
    <row r="3123" spans="1:37" s="1" customFormat="1" x14ac:dyDescent="0.55000000000000004">
      <c r="A3123" s="1">
        <v>2345</v>
      </c>
      <c r="B3123" s="1" t="s">
        <v>8693</v>
      </c>
      <c r="C3123" s="1" t="s">
        <v>11539</v>
      </c>
      <c r="D3123" s="1" t="s">
        <v>20824</v>
      </c>
      <c r="E3123" s="2" t="s">
        <v>4515</v>
      </c>
      <c r="F3123" s="16">
        <v>287</v>
      </c>
      <c r="G3123" s="12">
        <v>16</v>
      </c>
      <c r="H3123" s="12">
        <v>10</v>
      </c>
      <c r="I3123" s="1">
        <v>196</v>
      </c>
      <c r="J3123" s="1">
        <v>197</v>
      </c>
      <c r="K3123" s="1" t="s">
        <v>17577</v>
      </c>
      <c r="L3123" s="1" t="s">
        <v>16785</v>
      </c>
      <c r="M3123" s="1" t="s">
        <v>1502</v>
      </c>
      <c r="AB3123" s="10"/>
      <c r="AC3123" s="10" t="s">
        <v>1502</v>
      </c>
      <c r="AD3123" s="2" t="s">
        <v>3357</v>
      </c>
      <c r="AE3123" s="2"/>
      <c r="AF3123" s="2" t="s">
        <v>4360</v>
      </c>
      <c r="AG3123" s="1" t="s">
        <v>9</v>
      </c>
      <c r="AI3123" s="1" t="str">
        <f t="shared" si="70"/>
        <v>16(10)</v>
      </c>
      <c r="AJ3123" s="1" t="str">
        <f t="shared" si="71"/>
        <v>016(010)-196～197</v>
      </c>
      <c r="AK3123" s="26" t="s">
        <v>19259</v>
      </c>
    </row>
    <row r="3124" spans="1:37" s="1" customFormat="1" x14ac:dyDescent="0.55000000000000004">
      <c r="A3124" s="1">
        <v>2347</v>
      </c>
      <c r="B3124" s="1" t="s">
        <v>9157</v>
      </c>
      <c r="C3124" s="1" t="s">
        <v>11539</v>
      </c>
      <c r="D3124" s="1" t="s">
        <v>20824</v>
      </c>
      <c r="E3124" s="2" t="s">
        <v>4515</v>
      </c>
      <c r="F3124" s="16">
        <v>287</v>
      </c>
      <c r="G3124" s="12">
        <v>16</v>
      </c>
      <c r="H3124" s="12">
        <v>10</v>
      </c>
      <c r="I3124" s="2" t="s">
        <v>392</v>
      </c>
      <c r="J3124" s="2" t="s">
        <v>397</v>
      </c>
      <c r="K3124" s="1" t="s">
        <v>19092</v>
      </c>
      <c r="L3124" s="1" t="s">
        <v>16785</v>
      </c>
      <c r="AB3124" s="10"/>
      <c r="AC3124" s="10"/>
      <c r="AD3124" s="1" t="s">
        <v>19</v>
      </c>
      <c r="AE3124" s="1" t="s">
        <v>28</v>
      </c>
      <c r="AF3124" s="2" t="s">
        <v>4532</v>
      </c>
      <c r="AG3124" s="2" t="s">
        <v>9</v>
      </c>
      <c r="AI3124" s="1" t="str">
        <f t="shared" si="70"/>
        <v>16(10)</v>
      </c>
      <c r="AJ3124" s="1" t="str">
        <f t="shared" si="71"/>
        <v>016(010)-198～200</v>
      </c>
      <c r="AK3124" s="26" t="s">
        <v>19499</v>
      </c>
    </row>
    <row r="3125" spans="1:37" s="1" customFormat="1" x14ac:dyDescent="0.55000000000000004">
      <c r="A3125" s="1">
        <v>2348</v>
      </c>
      <c r="B3125" s="1" t="s">
        <v>9305</v>
      </c>
      <c r="D3125" s="1" t="s">
        <v>20824</v>
      </c>
      <c r="E3125" s="2" t="s">
        <v>4515</v>
      </c>
      <c r="F3125" s="16">
        <v>287</v>
      </c>
      <c r="G3125" s="12">
        <v>16</v>
      </c>
      <c r="H3125" s="12">
        <v>10</v>
      </c>
      <c r="I3125" s="2" t="s">
        <v>397</v>
      </c>
      <c r="J3125" s="2" t="s">
        <v>397</v>
      </c>
      <c r="K3125" s="1" t="s">
        <v>19093</v>
      </c>
      <c r="L3125" s="1" t="s">
        <v>16785</v>
      </c>
      <c r="AB3125" s="10"/>
      <c r="AC3125" s="10"/>
      <c r="AD3125" s="1" t="s">
        <v>19</v>
      </c>
      <c r="AE3125" s="1" t="s">
        <v>28</v>
      </c>
      <c r="AF3125" s="2" t="s">
        <v>4524</v>
      </c>
      <c r="AG3125" s="2" t="s">
        <v>9</v>
      </c>
      <c r="AI3125" s="1" t="str">
        <f t="shared" si="70"/>
        <v>16(10)</v>
      </c>
      <c r="AJ3125" s="1" t="str">
        <f t="shared" si="71"/>
        <v>016(010)-200～200</v>
      </c>
      <c r="AK3125" s="26" t="s">
        <v>19500</v>
      </c>
    </row>
    <row r="3126" spans="1:37" s="1" customFormat="1" x14ac:dyDescent="0.55000000000000004">
      <c r="A3126" s="1">
        <v>2349</v>
      </c>
      <c r="B3126" s="1" t="s">
        <v>94</v>
      </c>
      <c r="C3126" s="1" t="s">
        <v>9366</v>
      </c>
      <c r="D3126" s="1" t="s">
        <v>20824</v>
      </c>
      <c r="E3126" s="2" t="s">
        <v>4534</v>
      </c>
      <c r="F3126" s="16">
        <v>288</v>
      </c>
      <c r="G3126" s="12">
        <v>16</v>
      </c>
      <c r="H3126" s="12">
        <v>11</v>
      </c>
      <c r="I3126" s="2" t="s">
        <v>947</v>
      </c>
      <c r="J3126" s="2" t="s">
        <v>2379</v>
      </c>
      <c r="K3126" s="1" t="s">
        <v>19094</v>
      </c>
      <c r="L3126" s="1" t="s">
        <v>16785</v>
      </c>
      <c r="AB3126" s="10"/>
      <c r="AC3126" s="10"/>
      <c r="AD3126" s="1" t="s">
        <v>19</v>
      </c>
      <c r="AE3126" s="1" t="s">
        <v>3956</v>
      </c>
      <c r="AF3126" s="2" t="s">
        <v>4535</v>
      </c>
      <c r="AG3126" s="2" t="s">
        <v>9</v>
      </c>
      <c r="AI3126" s="1" t="str">
        <f t="shared" si="70"/>
        <v>16(11)</v>
      </c>
      <c r="AJ3126" s="1" t="str">
        <f t="shared" si="71"/>
        <v>016(011)-202～211</v>
      </c>
      <c r="AK3126" s="26" t="s">
        <v>19501</v>
      </c>
    </row>
    <row r="3127" spans="1:37" s="1" customFormat="1" x14ac:dyDescent="0.55000000000000004">
      <c r="A3127" s="1">
        <v>2350</v>
      </c>
      <c r="B3127" s="1" t="s">
        <v>9366</v>
      </c>
      <c r="C3127" s="1" t="s">
        <v>9366</v>
      </c>
      <c r="D3127" s="1" t="s">
        <v>20824</v>
      </c>
      <c r="E3127" s="2" t="s">
        <v>4534</v>
      </c>
      <c r="F3127" s="16">
        <v>288</v>
      </c>
      <c r="G3127" s="12">
        <v>16</v>
      </c>
      <c r="H3127" s="12">
        <v>11</v>
      </c>
      <c r="I3127" s="2" t="s">
        <v>14398</v>
      </c>
      <c r="J3127" s="1">
        <v>240</v>
      </c>
      <c r="K3127" s="1" t="s">
        <v>19094</v>
      </c>
      <c r="L3127" s="1" t="s">
        <v>16785</v>
      </c>
      <c r="AB3127" s="10"/>
      <c r="AC3127" s="10"/>
      <c r="AD3127" s="1" t="s">
        <v>19</v>
      </c>
      <c r="AE3127" s="1" t="s">
        <v>3956</v>
      </c>
      <c r="AF3127" s="2" t="s">
        <v>4533</v>
      </c>
      <c r="AG3127" s="2" t="s">
        <v>9</v>
      </c>
      <c r="AI3127" s="1" t="str">
        <f t="shared" si="70"/>
        <v>16(11)</v>
      </c>
      <c r="AJ3127" s="1" t="str">
        <f t="shared" si="71"/>
        <v>016(011)-202～240</v>
      </c>
      <c r="AK3127" s="26" t="s">
        <v>19501</v>
      </c>
    </row>
    <row r="3128" spans="1:37" s="1" customFormat="1" x14ac:dyDescent="0.55000000000000004">
      <c r="A3128" s="1">
        <v>2351</v>
      </c>
      <c r="B3128" s="1" t="s">
        <v>9367</v>
      </c>
      <c r="C3128" s="1" t="s">
        <v>9366</v>
      </c>
      <c r="D3128" s="1" t="s">
        <v>20824</v>
      </c>
      <c r="E3128" s="2" t="s">
        <v>4534</v>
      </c>
      <c r="F3128" s="16">
        <v>288</v>
      </c>
      <c r="G3128" s="12">
        <v>16</v>
      </c>
      <c r="H3128" s="12">
        <v>11</v>
      </c>
      <c r="I3128" s="2" t="s">
        <v>422</v>
      </c>
      <c r="J3128" s="2" t="s">
        <v>989</v>
      </c>
      <c r="K3128" s="1" t="s">
        <v>19095</v>
      </c>
      <c r="L3128" s="1" t="s">
        <v>16785</v>
      </c>
      <c r="AB3128" s="10"/>
      <c r="AC3128" s="10"/>
      <c r="AD3128" s="1" t="s">
        <v>19</v>
      </c>
      <c r="AE3128" s="1" t="s">
        <v>3956</v>
      </c>
      <c r="AF3128" s="2" t="s">
        <v>4536</v>
      </c>
      <c r="AG3128" s="2" t="s">
        <v>9</v>
      </c>
      <c r="AI3128" s="1" t="str">
        <f t="shared" si="70"/>
        <v>16(11)</v>
      </c>
      <c r="AJ3128" s="1" t="str">
        <f t="shared" si="71"/>
        <v>016(011)-212～221</v>
      </c>
      <c r="AK3128" s="26" t="s">
        <v>19502</v>
      </c>
    </row>
    <row r="3129" spans="1:37" s="1" customFormat="1" x14ac:dyDescent="0.55000000000000004">
      <c r="A3129" s="1">
        <v>2352</v>
      </c>
      <c r="B3129" s="1" t="s">
        <v>9368</v>
      </c>
      <c r="C3129" s="1" t="s">
        <v>9366</v>
      </c>
      <c r="D3129" s="1" t="s">
        <v>20824</v>
      </c>
      <c r="E3129" s="2" t="s">
        <v>4534</v>
      </c>
      <c r="F3129" s="16">
        <v>288</v>
      </c>
      <c r="G3129" s="12">
        <v>16</v>
      </c>
      <c r="H3129" s="12">
        <v>11</v>
      </c>
      <c r="I3129" s="2" t="s">
        <v>438</v>
      </c>
      <c r="J3129" s="2" t="s">
        <v>444</v>
      </c>
      <c r="K3129" s="1" t="s">
        <v>19096</v>
      </c>
      <c r="L3129" s="1" t="s">
        <v>16785</v>
      </c>
      <c r="AB3129" s="10"/>
      <c r="AC3129" s="10"/>
      <c r="AD3129" s="1" t="s">
        <v>19</v>
      </c>
      <c r="AE3129" s="1" t="s">
        <v>3956</v>
      </c>
      <c r="AF3129" s="2" t="s">
        <v>4537</v>
      </c>
      <c r="AG3129" s="2" t="s">
        <v>9</v>
      </c>
      <c r="AI3129" s="1" t="str">
        <f t="shared" si="70"/>
        <v>16(11)</v>
      </c>
      <c r="AJ3129" s="1" t="str">
        <f t="shared" si="71"/>
        <v>016(011)-222～225</v>
      </c>
      <c r="AK3129" s="26" t="s">
        <v>19503</v>
      </c>
    </row>
    <row r="3130" spans="1:37" s="1" customFormat="1" x14ac:dyDescent="0.55000000000000004">
      <c r="A3130" s="1">
        <v>2353</v>
      </c>
      <c r="B3130" s="1" t="s">
        <v>9369</v>
      </c>
      <c r="C3130" s="1" t="s">
        <v>9366</v>
      </c>
      <c r="D3130" s="1" t="s">
        <v>20824</v>
      </c>
      <c r="E3130" s="2" t="s">
        <v>4534</v>
      </c>
      <c r="F3130" s="16">
        <v>288</v>
      </c>
      <c r="G3130" s="12">
        <v>16</v>
      </c>
      <c r="H3130" s="12">
        <v>11</v>
      </c>
      <c r="I3130" s="2" t="s">
        <v>444</v>
      </c>
      <c r="J3130" s="2" t="s">
        <v>1789</v>
      </c>
      <c r="K3130" s="1" t="s">
        <v>19097</v>
      </c>
      <c r="L3130" s="1" t="s">
        <v>16785</v>
      </c>
      <c r="AB3130" s="10"/>
      <c r="AC3130" s="10"/>
      <c r="AD3130" s="1" t="s">
        <v>19</v>
      </c>
      <c r="AE3130" s="1" t="s">
        <v>3956</v>
      </c>
      <c r="AF3130" s="2" t="s">
        <v>4538</v>
      </c>
      <c r="AG3130" s="2" t="s">
        <v>9</v>
      </c>
      <c r="AI3130" s="1" t="str">
        <f t="shared" si="70"/>
        <v>16(11)</v>
      </c>
      <c r="AJ3130" s="1" t="str">
        <f t="shared" si="71"/>
        <v>016(011)-225～227</v>
      </c>
      <c r="AK3130" s="26" t="s">
        <v>19504</v>
      </c>
    </row>
    <row r="3131" spans="1:37" s="1" customFormat="1" x14ac:dyDescent="0.55000000000000004">
      <c r="A3131" s="1">
        <v>2354</v>
      </c>
      <c r="B3131" s="1" t="s">
        <v>9370</v>
      </c>
      <c r="C3131" s="1" t="s">
        <v>9366</v>
      </c>
      <c r="D3131" s="1" t="s">
        <v>20824</v>
      </c>
      <c r="E3131" s="2" t="s">
        <v>4534</v>
      </c>
      <c r="F3131" s="16">
        <v>288</v>
      </c>
      <c r="G3131" s="12">
        <v>16</v>
      </c>
      <c r="H3131" s="12">
        <v>11</v>
      </c>
      <c r="I3131" s="2" t="s">
        <v>1005</v>
      </c>
      <c r="J3131" s="2" t="s">
        <v>461</v>
      </c>
      <c r="K3131" s="1" t="s">
        <v>19098</v>
      </c>
      <c r="L3131" s="1" t="s">
        <v>16785</v>
      </c>
      <c r="AB3131" s="10"/>
      <c r="AC3131" s="10"/>
      <c r="AD3131" s="1" t="s">
        <v>19</v>
      </c>
      <c r="AE3131" s="1" t="s">
        <v>3956</v>
      </c>
      <c r="AF3131" s="2" t="s">
        <v>4539</v>
      </c>
      <c r="AG3131" s="2" t="s">
        <v>9</v>
      </c>
      <c r="AI3131" s="1" t="str">
        <f t="shared" si="70"/>
        <v>16(11)</v>
      </c>
      <c r="AJ3131" s="1" t="str">
        <f t="shared" si="71"/>
        <v>016(011)-228～231</v>
      </c>
      <c r="AK3131" s="26" t="s">
        <v>19505</v>
      </c>
    </row>
    <row r="3132" spans="1:37" s="1" customFormat="1" x14ac:dyDescent="0.55000000000000004">
      <c r="A3132" s="1">
        <v>2355</v>
      </c>
      <c r="B3132" s="1" t="s">
        <v>9371</v>
      </c>
      <c r="C3132" s="1" t="s">
        <v>9366</v>
      </c>
      <c r="D3132" s="1" t="s">
        <v>20824</v>
      </c>
      <c r="E3132" s="2" t="s">
        <v>4534</v>
      </c>
      <c r="F3132" s="16">
        <v>288</v>
      </c>
      <c r="G3132" s="12">
        <v>16</v>
      </c>
      <c r="H3132" s="12">
        <v>11</v>
      </c>
      <c r="I3132" s="2" t="s">
        <v>465</v>
      </c>
      <c r="J3132" s="2" t="s">
        <v>476</v>
      </c>
      <c r="K3132" s="1" t="s">
        <v>19099</v>
      </c>
      <c r="L3132" s="1" t="s">
        <v>16785</v>
      </c>
      <c r="AB3132" s="10"/>
      <c r="AC3132" s="10"/>
      <c r="AD3132" s="1" t="s">
        <v>19</v>
      </c>
      <c r="AE3132" s="1" t="s">
        <v>3956</v>
      </c>
      <c r="AF3132" s="2" t="s">
        <v>4540</v>
      </c>
      <c r="AG3132" s="2" t="s">
        <v>9</v>
      </c>
      <c r="AI3132" s="1" t="str">
        <f t="shared" si="70"/>
        <v>16(11)</v>
      </c>
      <c r="AJ3132" s="1" t="str">
        <f t="shared" si="71"/>
        <v>016(011)-232～234</v>
      </c>
      <c r="AK3132" s="26" t="s">
        <v>19506</v>
      </c>
    </row>
    <row r="3133" spans="1:37" s="1" customFormat="1" x14ac:dyDescent="0.55000000000000004">
      <c r="A3133" s="1">
        <v>2356</v>
      </c>
      <c r="B3133" s="1" t="s">
        <v>9372</v>
      </c>
      <c r="C3133" s="1" t="s">
        <v>9366</v>
      </c>
      <c r="D3133" s="1" t="s">
        <v>20824</v>
      </c>
      <c r="E3133" s="2" t="s">
        <v>4534</v>
      </c>
      <c r="F3133" s="16">
        <v>288</v>
      </c>
      <c r="G3133" s="12">
        <v>16</v>
      </c>
      <c r="H3133" s="12">
        <v>11</v>
      </c>
      <c r="I3133" s="2" t="s">
        <v>1020</v>
      </c>
      <c r="J3133" s="2" t="s">
        <v>2072</v>
      </c>
      <c r="K3133" s="1" t="s">
        <v>19100</v>
      </c>
      <c r="L3133" s="1" t="s">
        <v>16785</v>
      </c>
      <c r="AB3133" s="10"/>
      <c r="AC3133" s="10"/>
      <c r="AD3133" s="1" t="s">
        <v>19</v>
      </c>
      <c r="AE3133" s="1" t="s">
        <v>3956</v>
      </c>
      <c r="AF3133" s="2" t="s">
        <v>4541</v>
      </c>
      <c r="AG3133" s="2" t="s">
        <v>9</v>
      </c>
      <c r="AI3133" s="1" t="str">
        <f t="shared" si="70"/>
        <v>16(11)</v>
      </c>
      <c r="AJ3133" s="1" t="str">
        <f t="shared" si="71"/>
        <v>016(011)-235～237</v>
      </c>
      <c r="AK3133" s="26" t="s">
        <v>19507</v>
      </c>
    </row>
    <row r="3134" spans="1:37" s="1" customFormat="1" x14ac:dyDescent="0.55000000000000004">
      <c r="A3134" s="1">
        <v>2357</v>
      </c>
      <c r="B3134" s="1" t="s">
        <v>9348</v>
      </c>
      <c r="C3134" s="1" t="s">
        <v>9366</v>
      </c>
      <c r="D3134" s="1" t="s">
        <v>20824</v>
      </c>
      <c r="E3134" s="2" t="s">
        <v>4534</v>
      </c>
      <c r="F3134" s="16">
        <v>288</v>
      </c>
      <c r="G3134" s="12">
        <v>16</v>
      </c>
      <c r="H3134" s="12">
        <v>11</v>
      </c>
      <c r="I3134" s="2" t="s">
        <v>2072</v>
      </c>
      <c r="J3134" s="2" t="s">
        <v>1032</v>
      </c>
      <c r="K3134" s="1" t="s">
        <v>19101</v>
      </c>
      <c r="L3134" s="1" t="s">
        <v>16785</v>
      </c>
      <c r="AB3134" s="10"/>
      <c r="AC3134" s="10"/>
      <c r="AD3134" s="1" t="s">
        <v>19</v>
      </c>
      <c r="AE3134" s="1" t="s">
        <v>3956</v>
      </c>
      <c r="AF3134" s="2" t="s">
        <v>4542</v>
      </c>
      <c r="AG3134" s="2" t="s">
        <v>9</v>
      </c>
      <c r="AI3134" s="1" t="str">
        <f t="shared" si="70"/>
        <v>16(11)</v>
      </c>
      <c r="AJ3134" s="1" t="str">
        <f t="shared" si="71"/>
        <v>016(011)-237～240</v>
      </c>
      <c r="AK3134" s="26" t="s">
        <v>19508</v>
      </c>
    </row>
    <row r="3135" spans="1:37" s="1" customFormat="1" x14ac:dyDescent="0.55000000000000004">
      <c r="A3135" s="1">
        <v>2358</v>
      </c>
      <c r="B3135" s="1" t="s">
        <v>4543</v>
      </c>
      <c r="C3135" s="1" t="s">
        <v>11542</v>
      </c>
      <c r="D3135" s="1" t="s">
        <v>20824</v>
      </c>
      <c r="E3135" s="2" t="s">
        <v>4545</v>
      </c>
      <c r="F3135" s="16">
        <v>289</v>
      </c>
      <c r="G3135" s="12">
        <v>16</v>
      </c>
      <c r="H3135" s="12">
        <v>12</v>
      </c>
      <c r="I3135" s="2" t="s">
        <v>471</v>
      </c>
      <c r="J3135" s="2" t="s">
        <v>471</v>
      </c>
      <c r="K3135" s="1" t="s">
        <v>18405</v>
      </c>
      <c r="L3135" s="1" t="s">
        <v>16785</v>
      </c>
      <c r="M3135" s="1" t="s">
        <v>2825</v>
      </c>
      <c r="AB3135" s="10"/>
      <c r="AC3135" s="10" t="s">
        <v>2825</v>
      </c>
      <c r="AD3135" s="2" t="s">
        <v>19</v>
      </c>
      <c r="AE3135" s="2" t="s">
        <v>20</v>
      </c>
      <c r="AF3135" s="2" t="s">
        <v>4544</v>
      </c>
      <c r="AG3135" s="2" t="s">
        <v>9</v>
      </c>
      <c r="AI3135" s="1" t="str">
        <f t="shared" si="70"/>
        <v>16(12)</v>
      </c>
      <c r="AJ3135" s="1" t="str">
        <f t="shared" si="71"/>
        <v>016(012)-241～241</v>
      </c>
      <c r="AK3135" s="26" t="s">
        <v>19411</v>
      </c>
    </row>
    <row r="3136" spans="1:37" s="1" customFormat="1" x14ac:dyDescent="0.55000000000000004">
      <c r="A3136" s="1">
        <v>2360</v>
      </c>
      <c r="B3136" s="1" t="s">
        <v>4550</v>
      </c>
      <c r="C3136" s="1" t="s">
        <v>11542</v>
      </c>
      <c r="D3136" s="1" t="s">
        <v>20824</v>
      </c>
      <c r="E3136" s="2" t="s">
        <v>4545</v>
      </c>
      <c r="F3136" s="16">
        <v>289</v>
      </c>
      <c r="G3136" s="12">
        <v>16</v>
      </c>
      <c r="H3136" s="12">
        <v>12</v>
      </c>
      <c r="I3136" s="2" t="s">
        <v>1039</v>
      </c>
      <c r="J3136" s="1">
        <v>243</v>
      </c>
      <c r="K3136" s="1" t="s">
        <v>17716</v>
      </c>
      <c r="L3136" s="1" t="s">
        <v>16785</v>
      </c>
      <c r="M3136" s="1" t="s">
        <v>4361</v>
      </c>
      <c r="AB3136" s="10"/>
      <c r="AC3136" s="10" t="s">
        <v>4361</v>
      </c>
      <c r="AD3136" s="2" t="s">
        <v>19</v>
      </c>
      <c r="AE3136" s="2" t="s">
        <v>25</v>
      </c>
      <c r="AF3136" s="2" t="s">
        <v>4551</v>
      </c>
      <c r="AG3136" s="2" t="s">
        <v>9</v>
      </c>
      <c r="AI3136" s="1" t="str">
        <f t="shared" si="70"/>
        <v>16(12)</v>
      </c>
      <c r="AJ3136" s="1" t="str">
        <f t="shared" si="71"/>
        <v>016(012)-242～243</v>
      </c>
      <c r="AK3136" s="26" t="s">
        <v>19278</v>
      </c>
    </row>
    <row r="3137" spans="1:37" s="1" customFormat="1" x14ac:dyDescent="0.55000000000000004">
      <c r="A3137" s="1">
        <v>2361</v>
      </c>
      <c r="B3137" s="1" t="s">
        <v>4362</v>
      </c>
      <c r="C3137" s="1" t="s">
        <v>11542</v>
      </c>
      <c r="D3137" s="1" t="s">
        <v>20824</v>
      </c>
      <c r="E3137" s="2" t="s">
        <v>4545</v>
      </c>
      <c r="F3137" s="16">
        <v>289</v>
      </c>
      <c r="G3137" s="12">
        <v>16</v>
      </c>
      <c r="H3137" s="12">
        <v>12</v>
      </c>
      <c r="I3137" s="1">
        <v>244</v>
      </c>
      <c r="J3137" s="1">
        <v>245</v>
      </c>
      <c r="K3137" s="1" t="s">
        <v>18494</v>
      </c>
      <c r="L3137" s="1" t="s">
        <v>16785</v>
      </c>
      <c r="M3137" s="1" t="s">
        <v>3613</v>
      </c>
      <c r="AB3137" s="10"/>
      <c r="AC3137" s="10" t="s">
        <v>3613</v>
      </c>
      <c r="AD3137" s="2" t="s">
        <v>3357</v>
      </c>
      <c r="AE3137" s="2"/>
      <c r="AF3137" s="2" t="s">
        <v>4363</v>
      </c>
      <c r="AG3137" s="2" t="s">
        <v>9</v>
      </c>
      <c r="AI3137" s="1" t="str">
        <f t="shared" si="70"/>
        <v>16(12)</v>
      </c>
      <c r="AJ3137" s="1" t="str">
        <f t="shared" si="71"/>
        <v>016(012)-244～245</v>
      </c>
      <c r="AK3137" s="26" t="s">
        <v>19424</v>
      </c>
    </row>
    <row r="3138" spans="1:37" s="1" customFormat="1" x14ac:dyDescent="0.55000000000000004">
      <c r="A3138" s="1">
        <v>2364</v>
      </c>
      <c r="B3138" s="1" t="s">
        <v>4364</v>
      </c>
      <c r="C3138" s="1" t="s">
        <v>11542</v>
      </c>
      <c r="D3138" s="1" t="s">
        <v>20824</v>
      </c>
      <c r="E3138" s="2" t="s">
        <v>4545</v>
      </c>
      <c r="F3138" s="16">
        <v>289</v>
      </c>
      <c r="G3138" s="12">
        <v>16</v>
      </c>
      <c r="H3138" s="12">
        <v>12</v>
      </c>
      <c r="I3138" s="2" t="s">
        <v>489</v>
      </c>
      <c r="J3138" s="1">
        <v>247</v>
      </c>
      <c r="K3138" s="1" t="s">
        <v>18639</v>
      </c>
      <c r="L3138" s="1" t="s">
        <v>16785</v>
      </c>
      <c r="M3138" s="1" t="s">
        <v>4365</v>
      </c>
      <c r="AB3138" s="10"/>
      <c r="AC3138" s="10" t="s">
        <v>4365</v>
      </c>
      <c r="AD3138" s="2" t="s">
        <v>19</v>
      </c>
      <c r="AE3138" s="2" t="s">
        <v>25</v>
      </c>
      <c r="AF3138" s="2" t="s">
        <v>4552</v>
      </c>
      <c r="AG3138" s="2" t="s">
        <v>9</v>
      </c>
      <c r="AI3138" s="1" t="str">
        <f t="shared" si="70"/>
        <v>16(12)</v>
      </c>
      <c r="AJ3138" s="1" t="str">
        <f t="shared" si="71"/>
        <v>016(012)-246～247</v>
      </c>
      <c r="AK3138" s="26" t="s">
        <v>19453</v>
      </c>
    </row>
    <row r="3139" spans="1:37" s="1" customFormat="1" x14ac:dyDescent="0.55000000000000004">
      <c r="A3139" s="1">
        <v>2365</v>
      </c>
      <c r="B3139" s="1" t="s">
        <v>4366</v>
      </c>
      <c r="C3139" s="1" t="s">
        <v>11542</v>
      </c>
      <c r="D3139" s="1" t="s">
        <v>20824</v>
      </c>
      <c r="E3139" s="2" t="s">
        <v>4545</v>
      </c>
      <c r="F3139" s="16">
        <v>289</v>
      </c>
      <c r="G3139" s="12">
        <v>16</v>
      </c>
      <c r="H3139" s="12">
        <v>12</v>
      </c>
      <c r="I3139" s="1">
        <v>248</v>
      </c>
      <c r="J3139" s="1">
        <v>248</v>
      </c>
      <c r="K3139" s="1" t="s">
        <v>18130</v>
      </c>
      <c r="L3139" s="1" t="s">
        <v>16785</v>
      </c>
      <c r="M3139" s="1" t="s">
        <v>1263</v>
      </c>
      <c r="AB3139" s="10"/>
      <c r="AC3139" s="10" t="s">
        <v>1263</v>
      </c>
      <c r="AD3139" s="2" t="s">
        <v>3357</v>
      </c>
      <c r="AE3139" s="2"/>
      <c r="AF3139" s="2" t="s">
        <v>4367</v>
      </c>
      <c r="AG3139" s="1" t="s">
        <v>9</v>
      </c>
      <c r="AI3139" s="1" t="str">
        <f t="shared" si="70"/>
        <v>16(12)</v>
      </c>
      <c r="AJ3139" s="1" t="str">
        <f t="shared" si="71"/>
        <v>016(012)-248～248</v>
      </c>
      <c r="AK3139" s="26" t="s">
        <v>19352</v>
      </c>
    </row>
    <row r="3140" spans="1:37" s="1" customFormat="1" x14ac:dyDescent="0.55000000000000004">
      <c r="A3140" s="1">
        <v>2369</v>
      </c>
      <c r="B3140" s="1" t="s">
        <v>4368</v>
      </c>
      <c r="C3140" s="1" t="s">
        <v>11542</v>
      </c>
      <c r="D3140" s="1" t="s">
        <v>20824</v>
      </c>
      <c r="E3140" s="2" t="s">
        <v>4545</v>
      </c>
      <c r="F3140" s="16">
        <v>289</v>
      </c>
      <c r="G3140" s="12">
        <v>16</v>
      </c>
      <c r="H3140" s="12">
        <v>12</v>
      </c>
      <c r="I3140" s="2" t="s">
        <v>1054</v>
      </c>
      <c r="J3140" s="2" t="s">
        <v>1057</v>
      </c>
      <c r="K3140" s="1" t="s">
        <v>18130</v>
      </c>
      <c r="L3140" s="1" t="s">
        <v>16785</v>
      </c>
      <c r="M3140" s="1" t="s">
        <v>2892</v>
      </c>
      <c r="AB3140" s="10"/>
      <c r="AC3140" s="10" t="s">
        <v>2892</v>
      </c>
      <c r="AD3140" s="2" t="s">
        <v>19</v>
      </c>
      <c r="AE3140" s="2" t="s">
        <v>3889</v>
      </c>
      <c r="AF3140" s="2" t="s">
        <v>4553</v>
      </c>
      <c r="AG3140" s="2" t="s">
        <v>9</v>
      </c>
      <c r="AI3140" s="1" t="str">
        <f t="shared" si="70"/>
        <v>16(12)</v>
      </c>
      <c r="AJ3140" s="1" t="str">
        <f t="shared" si="71"/>
        <v>016(012)-249～250</v>
      </c>
      <c r="AK3140" s="26" t="s">
        <v>19352</v>
      </c>
    </row>
    <row r="3141" spans="1:37" s="1" customFormat="1" x14ac:dyDescent="0.55000000000000004">
      <c r="A3141" s="1">
        <v>2370</v>
      </c>
      <c r="B3141" s="1" t="s">
        <v>4546</v>
      </c>
      <c r="C3141" s="1" t="s">
        <v>11542</v>
      </c>
      <c r="D3141" s="1" t="s">
        <v>20824</v>
      </c>
      <c r="E3141" s="2" t="s">
        <v>4545</v>
      </c>
      <c r="F3141" s="16">
        <v>289</v>
      </c>
      <c r="G3141" s="12">
        <v>16</v>
      </c>
      <c r="H3141" s="12">
        <v>12</v>
      </c>
      <c r="I3141" s="2" t="s">
        <v>499</v>
      </c>
      <c r="J3141" s="2" t="s">
        <v>499</v>
      </c>
      <c r="K3141" s="1" t="s">
        <v>18289</v>
      </c>
      <c r="L3141" s="1" t="s">
        <v>16785</v>
      </c>
      <c r="M3141" s="1" t="s">
        <v>4547</v>
      </c>
      <c r="AB3141" s="10"/>
      <c r="AC3141" s="10" t="s">
        <v>4547</v>
      </c>
      <c r="AD3141" s="2" t="s">
        <v>19</v>
      </c>
      <c r="AE3141" s="2" t="s">
        <v>3894</v>
      </c>
      <c r="AF3141" s="2" t="s">
        <v>4548</v>
      </c>
      <c r="AG3141" s="2" t="s">
        <v>9</v>
      </c>
      <c r="AI3141" s="1" t="str">
        <f t="shared" si="70"/>
        <v>16(12)</v>
      </c>
      <c r="AJ3141" s="1" t="str">
        <f t="shared" si="71"/>
        <v>016(012)-251～251</v>
      </c>
      <c r="AK3141" s="26" t="s">
        <v>19384</v>
      </c>
    </row>
    <row r="3142" spans="1:37" s="1" customFormat="1" x14ac:dyDescent="0.55000000000000004">
      <c r="A3142" s="1">
        <v>2371</v>
      </c>
      <c r="B3142" s="1" t="s">
        <v>9373</v>
      </c>
      <c r="C3142" s="1" t="s">
        <v>11542</v>
      </c>
      <c r="D3142" s="1" t="s">
        <v>20824</v>
      </c>
      <c r="E3142" s="2" t="s">
        <v>4545</v>
      </c>
      <c r="F3142" s="16">
        <v>289</v>
      </c>
      <c r="G3142" s="12">
        <v>16</v>
      </c>
      <c r="H3142" s="12">
        <v>12</v>
      </c>
      <c r="I3142" s="2" t="s">
        <v>503</v>
      </c>
      <c r="J3142" s="2" t="s">
        <v>2135</v>
      </c>
      <c r="K3142" s="1" t="s">
        <v>19102</v>
      </c>
      <c r="L3142" s="1" t="s">
        <v>16785</v>
      </c>
      <c r="AB3142" s="10"/>
      <c r="AC3142" s="10"/>
      <c r="AD3142" s="1" t="s">
        <v>19</v>
      </c>
      <c r="AE3142" s="1" t="s">
        <v>28</v>
      </c>
      <c r="AF3142" s="2" t="s">
        <v>4554</v>
      </c>
      <c r="AG3142" s="2" t="s">
        <v>9</v>
      </c>
      <c r="AI3142" s="1" t="str">
        <f t="shared" si="70"/>
        <v>16(12)</v>
      </c>
      <c r="AJ3142" s="1" t="str">
        <f t="shared" si="71"/>
        <v>016(012)-252～253</v>
      </c>
      <c r="AK3142" s="26" t="s">
        <v>19509</v>
      </c>
    </row>
    <row r="3143" spans="1:37" s="1" customFormat="1" x14ac:dyDescent="0.55000000000000004">
      <c r="A3143" s="1">
        <v>2372</v>
      </c>
      <c r="B3143" s="1" t="s">
        <v>9356</v>
      </c>
      <c r="C3143" s="1" t="s">
        <v>11542</v>
      </c>
      <c r="D3143" s="1" t="s">
        <v>20824</v>
      </c>
      <c r="E3143" s="2" t="s">
        <v>4545</v>
      </c>
      <c r="F3143" s="16">
        <v>289</v>
      </c>
      <c r="G3143" s="12">
        <v>16</v>
      </c>
      <c r="H3143" s="12">
        <v>12</v>
      </c>
      <c r="I3143" s="2" t="s">
        <v>2135</v>
      </c>
      <c r="J3143" s="2" t="s">
        <v>508</v>
      </c>
      <c r="K3143" s="1" t="s">
        <v>19102</v>
      </c>
      <c r="L3143" s="1" t="s">
        <v>16785</v>
      </c>
      <c r="AB3143" s="10"/>
      <c r="AC3143" s="10"/>
      <c r="AD3143" s="1" t="s">
        <v>19</v>
      </c>
      <c r="AE3143" s="1" t="s">
        <v>28</v>
      </c>
      <c r="AF3143" s="2" t="s">
        <v>4555</v>
      </c>
      <c r="AG3143" s="2" t="s">
        <v>9</v>
      </c>
      <c r="AI3143" s="1" t="str">
        <f t="shared" si="70"/>
        <v>16(12)</v>
      </c>
      <c r="AJ3143" s="1" t="str">
        <f t="shared" si="71"/>
        <v>016(012)-253～255</v>
      </c>
      <c r="AK3143" s="26" t="s">
        <v>19509</v>
      </c>
    </row>
    <row r="3144" spans="1:37" s="1" customFormat="1" x14ac:dyDescent="0.55000000000000004">
      <c r="A3144" s="1">
        <v>2373</v>
      </c>
      <c r="B3144" s="1" t="s">
        <v>9305</v>
      </c>
      <c r="D3144" s="1" t="s">
        <v>20824</v>
      </c>
      <c r="E3144" s="2" t="s">
        <v>4545</v>
      </c>
      <c r="F3144" s="16">
        <v>289</v>
      </c>
      <c r="G3144" s="12">
        <v>16</v>
      </c>
      <c r="H3144" s="12">
        <v>12</v>
      </c>
      <c r="I3144" s="2" t="s">
        <v>517</v>
      </c>
      <c r="J3144" s="2" t="s">
        <v>517</v>
      </c>
      <c r="K3144" s="1" t="s">
        <v>19103</v>
      </c>
      <c r="L3144" s="1" t="s">
        <v>16785</v>
      </c>
      <c r="AB3144" s="10"/>
      <c r="AC3144" s="10"/>
      <c r="AD3144" s="1" t="s">
        <v>19</v>
      </c>
      <c r="AE3144" s="1" t="s">
        <v>28</v>
      </c>
      <c r="AF3144" s="2" t="s">
        <v>4549</v>
      </c>
      <c r="AG3144" s="2" t="s">
        <v>9</v>
      </c>
      <c r="AI3144" s="1" t="str">
        <f t="shared" si="70"/>
        <v>16(12)</v>
      </c>
      <c r="AJ3144" s="1" t="str">
        <f t="shared" si="71"/>
        <v>016(012)-256～256</v>
      </c>
      <c r="AK3144" s="26" t="s">
        <v>19510</v>
      </c>
    </row>
    <row r="3145" spans="1:37" s="1" customFormat="1" x14ac:dyDescent="0.55000000000000004">
      <c r="A3145" s="1">
        <v>2374</v>
      </c>
      <c r="B3145" s="1" t="s">
        <v>4614</v>
      </c>
      <c r="C3145" s="1" t="s">
        <v>11544</v>
      </c>
      <c r="D3145" s="1" t="s">
        <v>20824</v>
      </c>
      <c r="E3145" s="2" t="s">
        <v>4616</v>
      </c>
      <c r="F3145" s="16">
        <v>290</v>
      </c>
      <c r="G3145" s="12">
        <v>17</v>
      </c>
      <c r="H3145" s="12">
        <v>1</v>
      </c>
      <c r="I3145" s="2" t="s">
        <v>43</v>
      </c>
      <c r="J3145" s="2" t="s">
        <v>43</v>
      </c>
      <c r="K3145" s="1" t="s">
        <v>18216</v>
      </c>
      <c r="L3145" s="1" t="s">
        <v>16785</v>
      </c>
      <c r="M3145" s="1" t="s">
        <v>13</v>
      </c>
      <c r="AB3145" s="10"/>
      <c r="AC3145" s="10" t="s">
        <v>13</v>
      </c>
      <c r="AD3145" s="2" t="s">
        <v>19</v>
      </c>
      <c r="AE3145" s="2" t="s">
        <v>20</v>
      </c>
      <c r="AF3145" s="2" t="s">
        <v>4615</v>
      </c>
      <c r="AG3145" s="2" t="s">
        <v>9</v>
      </c>
      <c r="AI3145" s="1" t="str">
        <f t="shared" si="70"/>
        <v>17(1)</v>
      </c>
      <c r="AJ3145" s="1" t="str">
        <f t="shared" si="71"/>
        <v>017(001)-001～001</v>
      </c>
      <c r="AK3145" s="26" t="s">
        <v>10446</v>
      </c>
    </row>
    <row r="3146" spans="1:37" s="1" customFormat="1" x14ac:dyDescent="0.55000000000000004">
      <c r="A3146" s="1">
        <v>2375</v>
      </c>
      <c r="B3146" s="1" t="s">
        <v>4617</v>
      </c>
      <c r="C3146" s="1" t="s">
        <v>11544</v>
      </c>
      <c r="D3146" s="1" t="s">
        <v>20824</v>
      </c>
      <c r="E3146" s="2" t="s">
        <v>4616</v>
      </c>
      <c r="F3146" s="16">
        <v>290</v>
      </c>
      <c r="G3146" s="12">
        <v>17</v>
      </c>
      <c r="H3146" s="12">
        <v>1</v>
      </c>
      <c r="I3146" s="2" t="s">
        <v>10</v>
      </c>
      <c r="J3146" s="2" t="s">
        <v>10</v>
      </c>
      <c r="K3146" s="1" t="s">
        <v>17987</v>
      </c>
      <c r="L3146" s="1" t="s">
        <v>16785</v>
      </c>
      <c r="AB3146" s="10"/>
      <c r="AC3146" s="10"/>
      <c r="AD3146" s="1" t="s">
        <v>19</v>
      </c>
      <c r="AE3146" s="2" t="s">
        <v>25</v>
      </c>
      <c r="AF3146" s="2" t="s">
        <v>4618</v>
      </c>
      <c r="AG3146" s="2" t="s">
        <v>9</v>
      </c>
      <c r="AI3146" s="1" t="str">
        <f t="shared" si="70"/>
        <v>17(1)</v>
      </c>
      <c r="AJ3146" s="1" t="str">
        <f t="shared" si="71"/>
        <v>017(001)-002～002</v>
      </c>
      <c r="AK3146" s="26" t="s">
        <v>10447</v>
      </c>
    </row>
    <row r="3147" spans="1:37" s="1" customFormat="1" x14ac:dyDescent="0.55000000000000004">
      <c r="A3147" s="1">
        <v>2376</v>
      </c>
      <c r="B3147" s="1" t="s">
        <v>4619</v>
      </c>
      <c r="C3147" s="1" t="s">
        <v>11544</v>
      </c>
      <c r="D3147" s="1" t="s">
        <v>20824</v>
      </c>
      <c r="E3147" s="2" t="s">
        <v>4616</v>
      </c>
      <c r="F3147" s="16">
        <v>290</v>
      </c>
      <c r="G3147" s="12">
        <v>17</v>
      </c>
      <c r="H3147" s="12">
        <v>1</v>
      </c>
      <c r="I3147" s="2" t="s">
        <v>48</v>
      </c>
      <c r="J3147" s="2" t="s">
        <v>48</v>
      </c>
      <c r="K3147" s="1" t="s">
        <v>17987</v>
      </c>
      <c r="L3147" s="1" t="s">
        <v>16785</v>
      </c>
      <c r="M3147" s="1" t="s">
        <v>228</v>
      </c>
      <c r="AB3147" s="10"/>
      <c r="AC3147" s="10" t="s">
        <v>228</v>
      </c>
      <c r="AD3147" s="2" t="s">
        <v>19</v>
      </c>
      <c r="AE3147" s="2" t="s">
        <v>25</v>
      </c>
      <c r="AF3147" s="2" t="s">
        <v>4620</v>
      </c>
      <c r="AG3147" s="2" t="s">
        <v>9</v>
      </c>
      <c r="AI3147" s="1" t="str">
        <f t="shared" si="70"/>
        <v>17(1)</v>
      </c>
      <c r="AJ3147" s="1" t="str">
        <f t="shared" si="71"/>
        <v>017(001)-003～003</v>
      </c>
      <c r="AK3147" s="26" t="s">
        <v>10447</v>
      </c>
    </row>
    <row r="3148" spans="1:37" s="1" customFormat="1" x14ac:dyDescent="0.55000000000000004">
      <c r="A3148" s="1">
        <v>2377</v>
      </c>
      <c r="B3148" s="1" t="s">
        <v>4621</v>
      </c>
      <c r="C3148" s="1" t="s">
        <v>11544</v>
      </c>
      <c r="D3148" s="1" t="s">
        <v>20824</v>
      </c>
      <c r="E3148" s="2" t="s">
        <v>4616</v>
      </c>
      <c r="F3148" s="16">
        <v>290</v>
      </c>
      <c r="G3148" s="12">
        <v>17</v>
      </c>
      <c r="H3148" s="12">
        <v>1</v>
      </c>
      <c r="I3148" s="2" t="s">
        <v>14</v>
      </c>
      <c r="J3148" s="2" t="s">
        <v>14</v>
      </c>
      <c r="K3148" s="1" t="s">
        <v>18278</v>
      </c>
      <c r="L3148" s="1" t="s">
        <v>16785</v>
      </c>
      <c r="M3148" s="1" t="s">
        <v>1743</v>
      </c>
      <c r="AB3148" s="10"/>
      <c r="AC3148" s="10" t="s">
        <v>1743</v>
      </c>
      <c r="AD3148" s="2" t="s">
        <v>19</v>
      </c>
      <c r="AE3148" s="2" t="s">
        <v>25</v>
      </c>
      <c r="AF3148" s="2" t="s">
        <v>4622</v>
      </c>
      <c r="AG3148" s="2" t="s">
        <v>9</v>
      </c>
      <c r="AI3148" s="1" t="str">
        <f t="shared" si="70"/>
        <v>17(1)</v>
      </c>
      <c r="AJ3148" s="1" t="str">
        <f t="shared" si="71"/>
        <v>017(001)-004～004</v>
      </c>
      <c r="AK3148" s="26" t="s">
        <v>10448</v>
      </c>
    </row>
    <row r="3149" spans="1:37" s="1" customFormat="1" x14ac:dyDescent="0.55000000000000004">
      <c r="A3149" s="1">
        <v>2378</v>
      </c>
      <c r="B3149" s="1" t="s">
        <v>8695</v>
      </c>
      <c r="C3149" s="1" t="s">
        <v>11544</v>
      </c>
      <c r="D3149" s="1" t="s">
        <v>20824</v>
      </c>
      <c r="E3149" s="2" t="s">
        <v>4616</v>
      </c>
      <c r="F3149" s="16">
        <v>290</v>
      </c>
      <c r="G3149" s="12">
        <v>17</v>
      </c>
      <c r="H3149" s="12">
        <v>1</v>
      </c>
      <c r="I3149" s="1">
        <v>5</v>
      </c>
      <c r="J3149" s="1">
        <v>6</v>
      </c>
      <c r="K3149" s="1" t="s">
        <v>18278</v>
      </c>
      <c r="L3149" s="1" t="s">
        <v>16785</v>
      </c>
      <c r="M3149" s="1" t="s">
        <v>4575</v>
      </c>
      <c r="AB3149" s="10"/>
      <c r="AC3149" s="10" t="s">
        <v>4575</v>
      </c>
      <c r="AD3149" s="2" t="s">
        <v>3357</v>
      </c>
      <c r="AE3149" s="2"/>
      <c r="AF3149" s="2" t="s">
        <v>4576</v>
      </c>
      <c r="AG3149" s="1" t="s">
        <v>9</v>
      </c>
      <c r="AI3149" s="1" t="str">
        <f t="shared" si="70"/>
        <v>17(1)</v>
      </c>
      <c r="AJ3149" s="1" t="str">
        <f t="shared" si="71"/>
        <v>017(001)-005～006</v>
      </c>
      <c r="AK3149" s="26" t="s">
        <v>10448</v>
      </c>
    </row>
    <row r="3150" spans="1:37" s="1" customFormat="1" x14ac:dyDescent="0.55000000000000004">
      <c r="A3150" s="1">
        <v>2380</v>
      </c>
      <c r="B3150" s="1" t="s">
        <v>4623</v>
      </c>
      <c r="C3150" s="1" t="s">
        <v>11544</v>
      </c>
      <c r="D3150" s="1" t="s">
        <v>20824</v>
      </c>
      <c r="E3150" s="2" t="s">
        <v>4616</v>
      </c>
      <c r="F3150" s="16">
        <v>290</v>
      </c>
      <c r="G3150" s="12">
        <v>17</v>
      </c>
      <c r="H3150" s="12">
        <v>1</v>
      </c>
      <c r="I3150" s="2" t="s">
        <v>15</v>
      </c>
      <c r="J3150" s="2" t="s">
        <v>15</v>
      </c>
      <c r="K3150" s="1" t="s">
        <v>17732</v>
      </c>
      <c r="L3150" s="1" t="s">
        <v>16785</v>
      </c>
      <c r="M3150" s="1" t="s">
        <v>608</v>
      </c>
      <c r="AB3150" s="10"/>
      <c r="AC3150" s="10" t="s">
        <v>608</v>
      </c>
      <c r="AD3150" s="2" t="s">
        <v>19</v>
      </c>
      <c r="AE3150" s="2" t="s">
        <v>25</v>
      </c>
      <c r="AF3150" s="2" t="s">
        <v>4624</v>
      </c>
      <c r="AG3150" s="2" t="s">
        <v>9</v>
      </c>
      <c r="AI3150" s="1" t="str">
        <f t="shared" si="70"/>
        <v>17(1)</v>
      </c>
      <c r="AJ3150" s="1" t="str">
        <f t="shared" si="71"/>
        <v>017(001)-007～007</v>
      </c>
      <c r="AK3150" s="26" t="s">
        <v>10449</v>
      </c>
    </row>
    <row r="3151" spans="1:37" s="1" customFormat="1" x14ac:dyDescent="0.55000000000000004">
      <c r="A3151" s="1">
        <v>2381</v>
      </c>
      <c r="B3151" s="1" t="s">
        <v>4625</v>
      </c>
      <c r="C3151" s="1" t="s">
        <v>11544</v>
      </c>
      <c r="D3151" s="1" t="s">
        <v>20824</v>
      </c>
      <c r="E3151" s="2" t="s">
        <v>4616</v>
      </c>
      <c r="F3151" s="16">
        <v>290</v>
      </c>
      <c r="G3151" s="12">
        <v>17</v>
      </c>
      <c r="H3151" s="12">
        <v>1</v>
      </c>
      <c r="I3151" s="2" t="s">
        <v>44</v>
      </c>
      <c r="J3151" s="2" t="s">
        <v>44</v>
      </c>
      <c r="K3151" s="1" t="s">
        <v>18131</v>
      </c>
      <c r="L3151" s="1" t="s">
        <v>16785</v>
      </c>
      <c r="M3151" s="1" t="s">
        <v>4626</v>
      </c>
      <c r="AB3151" s="10"/>
      <c r="AC3151" s="10" t="s">
        <v>4626</v>
      </c>
      <c r="AD3151" s="2" t="s">
        <v>19</v>
      </c>
      <c r="AE3151" s="2" t="s">
        <v>25</v>
      </c>
      <c r="AF3151" s="2" t="s">
        <v>4627</v>
      </c>
      <c r="AG3151" s="2" t="s">
        <v>9</v>
      </c>
      <c r="AI3151" s="1" t="str">
        <f t="shared" si="70"/>
        <v>17(1)</v>
      </c>
      <c r="AJ3151" s="1" t="str">
        <f t="shared" si="71"/>
        <v>017(001)-008～008</v>
      </c>
      <c r="AK3151" s="26" t="s">
        <v>10450</v>
      </c>
    </row>
    <row r="3152" spans="1:37" s="1" customFormat="1" x14ac:dyDescent="0.55000000000000004">
      <c r="A3152" s="1">
        <v>2382</v>
      </c>
      <c r="B3152" s="1" t="s">
        <v>4634</v>
      </c>
      <c r="C3152" s="1" t="s">
        <v>11544</v>
      </c>
      <c r="D3152" s="1" t="s">
        <v>20824</v>
      </c>
      <c r="E3152" s="2" t="s">
        <v>4616</v>
      </c>
      <c r="F3152" s="16">
        <v>290</v>
      </c>
      <c r="G3152" s="12">
        <v>17</v>
      </c>
      <c r="H3152" s="12">
        <v>1</v>
      </c>
      <c r="I3152" s="2" t="s">
        <v>44</v>
      </c>
      <c r="J3152" s="1">
        <v>9</v>
      </c>
      <c r="K3152" s="1" t="s">
        <v>18131</v>
      </c>
      <c r="L3152" s="1" t="s">
        <v>16785</v>
      </c>
      <c r="M3152" s="1" t="s">
        <v>1263</v>
      </c>
      <c r="AB3152" s="10"/>
      <c r="AC3152" s="10" t="s">
        <v>1263</v>
      </c>
      <c r="AD3152" s="2" t="s">
        <v>19</v>
      </c>
      <c r="AE3152" s="2" t="s">
        <v>25</v>
      </c>
      <c r="AF3152" s="2" t="s">
        <v>4635</v>
      </c>
      <c r="AG3152" s="2" t="s">
        <v>9</v>
      </c>
      <c r="AI3152" s="1" t="str">
        <f t="shared" si="70"/>
        <v>17(1)</v>
      </c>
      <c r="AJ3152" s="1" t="str">
        <f t="shared" si="71"/>
        <v>017(001)-008～009</v>
      </c>
      <c r="AK3152" s="26" t="s">
        <v>10450</v>
      </c>
    </row>
    <row r="3153" spans="1:37" s="1" customFormat="1" x14ac:dyDescent="0.55000000000000004">
      <c r="A3153" s="1">
        <v>2383</v>
      </c>
      <c r="B3153" s="1" t="s">
        <v>4636</v>
      </c>
      <c r="C3153" s="1" t="s">
        <v>11544</v>
      </c>
      <c r="D3153" s="1" t="s">
        <v>20824</v>
      </c>
      <c r="E3153" s="2" t="s">
        <v>4616</v>
      </c>
      <c r="F3153" s="16">
        <v>290</v>
      </c>
      <c r="G3153" s="12">
        <v>17</v>
      </c>
      <c r="H3153" s="12">
        <v>1</v>
      </c>
      <c r="I3153" s="2" t="s">
        <v>437</v>
      </c>
      <c r="J3153" s="1">
        <v>10</v>
      </c>
      <c r="K3153" s="1" t="s">
        <v>18131</v>
      </c>
      <c r="L3153" s="1" t="s">
        <v>16785</v>
      </c>
      <c r="M3153" s="1" t="s">
        <v>2083</v>
      </c>
      <c r="AB3153" s="10"/>
      <c r="AC3153" s="10" t="s">
        <v>2083</v>
      </c>
      <c r="AD3153" s="2" t="s">
        <v>19</v>
      </c>
      <c r="AE3153" s="2" t="s">
        <v>25</v>
      </c>
      <c r="AF3153" s="2" t="s">
        <v>4637</v>
      </c>
      <c r="AG3153" s="2" t="s">
        <v>9</v>
      </c>
      <c r="AI3153" s="1" t="str">
        <f t="shared" si="70"/>
        <v>17(1)</v>
      </c>
      <c r="AJ3153" s="1" t="str">
        <f t="shared" si="71"/>
        <v>017(001)-009～010</v>
      </c>
      <c r="AK3153" s="26" t="s">
        <v>10450</v>
      </c>
    </row>
    <row r="3154" spans="1:37" s="1" customFormat="1" x14ac:dyDescent="0.55000000000000004">
      <c r="A3154" s="1">
        <v>2384</v>
      </c>
      <c r="B3154" s="1" t="s">
        <v>4628</v>
      </c>
      <c r="C3154" s="1" t="s">
        <v>11544</v>
      </c>
      <c r="D3154" s="1" t="s">
        <v>20824</v>
      </c>
      <c r="E3154" s="2" t="s">
        <v>4616</v>
      </c>
      <c r="F3154" s="16">
        <v>290</v>
      </c>
      <c r="G3154" s="12">
        <v>17</v>
      </c>
      <c r="H3154" s="12">
        <v>1</v>
      </c>
      <c r="I3154" s="2" t="s">
        <v>65</v>
      </c>
      <c r="J3154" s="2" t="s">
        <v>65</v>
      </c>
      <c r="K3154" s="1" t="s">
        <v>18495</v>
      </c>
      <c r="L3154" s="1" t="s">
        <v>16785</v>
      </c>
      <c r="M3154" s="1" t="s">
        <v>3613</v>
      </c>
      <c r="AB3154" s="10"/>
      <c r="AC3154" s="10" t="s">
        <v>3613</v>
      </c>
      <c r="AD3154" s="2" t="s">
        <v>19</v>
      </c>
      <c r="AE3154" s="2" t="s">
        <v>25</v>
      </c>
      <c r="AF3154" s="2" t="s">
        <v>4629</v>
      </c>
      <c r="AG3154" s="2" t="s">
        <v>9</v>
      </c>
      <c r="AI3154" s="1" t="str">
        <f t="shared" si="70"/>
        <v>17(1)</v>
      </c>
      <c r="AJ3154" s="1" t="str">
        <f t="shared" si="71"/>
        <v>017(001)-010～010</v>
      </c>
      <c r="AK3154" s="26" t="s">
        <v>10451</v>
      </c>
    </row>
    <row r="3155" spans="1:37" s="1" customFormat="1" x14ac:dyDescent="0.55000000000000004">
      <c r="A3155" s="1">
        <v>2385</v>
      </c>
      <c r="B3155" s="1" t="s">
        <v>4577</v>
      </c>
      <c r="C3155" s="1" t="s">
        <v>11544</v>
      </c>
      <c r="D3155" s="1" t="s">
        <v>20824</v>
      </c>
      <c r="E3155" s="2" t="s">
        <v>4616</v>
      </c>
      <c r="F3155" s="16">
        <v>290</v>
      </c>
      <c r="G3155" s="12">
        <v>17</v>
      </c>
      <c r="H3155" s="12">
        <v>1</v>
      </c>
      <c r="I3155" s="1">
        <v>11</v>
      </c>
      <c r="J3155" s="1">
        <v>12</v>
      </c>
      <c r="K3155" s="1" t="s">
        <v>18495</v>
      </c>
      <c r="L3155" s="1" t="s">
        <v>16785</v>
      </c>
      <c r="M3155" s="1" t="s">
        <v>491</v>
      </c>
      <c r="AB3155" s="10"/>
      <c r="AC3155" s="10" t="s">
        <v>491</v>
      </c>
      <c r="AD3155" s="2" t="s">
        <v>3357</v>
      </c>
      <c r="AE3155" s="2"/>
      <c r="AF3155" s="2" t="s">
        <v>4578</v>
      </c>
      <c r="AG3155" s="2" t="s">
        <v>9</v>
      </c>
      <c r="AI3155" s="1" t="str">
        <f t="shared" si="70"/>
        <v>17(1)</v>
      </c>
      <c r="AJ3155" s="1" t="str">
        <f t="shared" si="71"/>
        <v>017(001)-011～012</v>
      </c>
      <c r="AK3155" s="26" t="s">
        <v>10451</v>
      </c>
    </row>
    <row r="3156" spans="1:37" s="1" customFormat="1" x14ac:dyDescent="0.55000000000000004">
      <c r="A3156" s="1">
        <v>2387</v>
      </c>
      <c r="B3156" s="1" t="s">
        <v>4579</v>
      </c>
      <c r="C3156" s="1" t="s">
        <v>11544</v>
      </c>
      <c r="D3156" s="1" t="s">
        <v>20824</v>
      </c>
      <c r="E3156" s="2" t="s">
        <v>4616</v>
      </c>
      <c r="F3156" s="16">
        <v>290</v>
      </c>
      <c r="G3156" s="12">
        <v>17</v>
      </c>
      <c r="H3156" s="12">
        <v>1</v>
      </c>
      <c r="I3156" s="1">
        <v>13</v>
      </c>
      <c r="J3156" s="1">
        <v>14</v>
      </c>
      <c r="K3156" s="1" t="s">
        <v>18453</v>
      </c>
      <c r="L3156" s="1" t="s">
        <v>16785</v>
      </c>
      <c r="M3156" s="1" t="s">
        <v>347</v>
      </c>
      <c r="AB3156" s="10"/>
      <c r="AC3156" s="10" t="s">
        <v>347</v>
      </c>
      <c r="AD3156" s="2" t="s">
        <v>3357</v>
      </c>
      <c r="AE3156" s="2"/>
      <c r="AF3156" s="2" t="s">
        <v>4580</v>
      </c>
      <c r="AG3156" s="2" t="s">
        <v>9</v>
      </c>
      <c r="AI3156" s="1" t="str">
        <f t="shared" si="70"/>
        <v>17(1)</v>
      </c>
      <c r="AJ3156" s="1" t="str">
        <f t="shared" si="71"/>
        <v>017(001)-013～014</v>
      </c>
      <c r="AK3156" s="26" t="s">
        <v>10452</v>
      </c>
    </row>
    <row r="3157" spans="1:37" s="1" customFormat="1" x14ac:dyDescent="0.55000000000000004">
      <c r="A3157" s="1">
        <v>2389</v>
      </c>
      <c r="B3157" s="1" t="s">
        <v>4630</v>
      </c>
      <c r="C3157" s="1" t="s">
        <v>11544</v>
      </c>
      <c r="D3157" s="1" t="s">
        <v>20824</v>
      </c>
      <c r="E3157" s="2" t="s">
        <v>4616</v>
      </c>
      <c r="F3157" s="16">
        <v>290</v>
      </c>
      <c r="G3157" s="12">
        <v>17</v>
      </c>
      <c r="H3157" s="12">
        <v>1</v>
      </c>
      <c r="I3157" s="2" t="s">
        <v>765</v>
      </c>
      <c r="J3157" s="2" t="s">
        <v>765</v>
      </c>
      <c r="K3157" s="1" t="s">
        <v>18631</v>
      </c>
      <c r="L3157" s="1" t="s">
        <v>16785</v>
      </c>
      <c r="M3157" s="1" t="s">
        <v>4195</v>
      </c>
      <c r="AB3157" s="10"/>
      <c r="AC3157" s="10" t="s">
        <v>4195</v>
      </c>
      <c r="AD3157" s="2" t="s">
        <v>19</v>
      </c>
      <c r="AE3157" s="2" t="s">
        <v>3894</v>
      </c>
      <c r="AF3157" s="2" t="s">
        <v>4631</v>
      </c>
      <c r="AG3157" s="2" t="s">
        <v>9</v>
      </c>
      <c r="AI3157" s="1" t="str">
        <f t="shared" si="70"/>
        <v>17(1)</v>
      </c>
      <c r="AJ3157" s="1" t="str">
        <f t="shared" si="71"/>
        <v>017(001)-015～015</v>
      </c>
      <c r="AK3157" s="26" t="s">
        <v>10453</v>
      </c>
    </row>
    <row r="3158" spans="1:37" s="1" customFormat="1" x14ac:dyDescent="0.55000000000000004">
      <c r="A3158" s="1">
        <v>2390</v>
      </c>
      <c r="B3158" s="1" t="s">
        <v>9157</v>
      </c>
      <c r="C3158" s="1" t="s">
        <v>11544</v>
      </c>
      <c r="D3158" s="1" t="s">
        <v>20824</v>
      </c>
      <c r="E3158" s="2" t="s">
        <v>4616</v>
      </c>
      <c r="F3158" s="16">
        <v>290</v>
      </c>
      <c r="G3158" s="12">
        <v>17</v>
      </c>
      <c r="H3158" s="12">
        <v>1</v>
      </c>
      <c r="I3158" s="2" t="s">
        <v>82</v>
      </c>
      <c r="J3158" s="2" t="s">
        <v>82</v>
      </c>
      <c r="K3158" s="1" t="s">
        <v>19104</v>
      </c>
      <c r="L3158" s="1" t="s">
        <v>16785</v>
      </c>
      <c r="AB3158" s="10"/>
      <c r="AC3158" s="10"/>
      <c r="AD3158" s="1" t="s">
        <v>19</v>
      </c>
      <c r="AE3158" s="1" t="s">
        <v>28</v>
      </c>
      <c r="AF3158" s="2" t="s">
        <v>4632</v>
      </c>
      <c r="AG3158" s="2" t="s">
        <v>9</v>
      </c>
      <c r="AI3158" s="1" t="str">
        <f t="shared" si="70"/>
        <v>17(1)</v>
      </c>
      <c r="AJ3158" s="1" t="str">
        <f t="shared" si="71"/>
        <v>017(001)-016～016</v>
      </c>
      <c r="AK3158" s="26" t="s">
        <v>10454</v>
      </c>
    </row>
    <row r="3159" spans="1:37" s="1" customFormat="1" x14ac:dyDescent="0.55000000000000004">
      <c r="A3159" s="1">
        <v>2391</v>
      </c>
      <c r="B3159" s="1" t="s">
        <v>4638</v>
      </c>
      <c r="C3159" s="1" t="s">
        <v>11546</v>
      </c>
      <c r="D3159" s="1" t="s">
        <v>20824</v>
      </c>
      <c r="E3159" s="2" t="s">
        <v>4640</v>
      </c>
      <c r="F3159" s="16">
        <v>291</v>
      </c>
      <c r="G3159" s="12">
        <v>17</v>
      </c>
      <c r="H3159" s="12">
        <v>2</v>
      </c>
      <c r="I3159" s="2" t="s">
        <v>753</v>
      </c>
      <c r="J3159" s="2" t="s">
        <v>753</v>
      </c>
      <c r="K3159" s="1" t="s">
        <v>18259</v>
      </c>
      <c r="L3159" s="1" t="s">
        <v>16785</v>
      </c>
      <c r="M3159" s="1" t="s">
        <v>243</v>
      </c>
      <c r="AB3159" s="10"/>
      <c r="AC3159" s="10" t="s">
        <v>243</v>
      </c>
      <c r="AD3159" s="2" t="s">
        <v>19</v>
      </c>
      <c r="AE3159" s="2" t="s">
        <v>20</v>
      </c>
      <c r="AF3159" s="2" t="s">
        <v>4639</v>
      </c>
      <c r="AG3159" s="2" t="s">
        <v>9</v>
      </c>
      <c r="AI3159" s="1" t="str">
        <f t="shared" si="70"/>
        <v>17(2)</v>
      </c>
      <c r="AJ3159" s="1" t="str">
        <f t="shared" si="71"/>
        <v>017(002)-017～017</v>
      </c>
      <c r="AK3159" s="26" t="s">
        <v>10457</v>
      </c>
    </row>
    <row r="3160" spans="1:37" s="1" customFormat="1" x14ac:dyDescent="0.55000000000000004">
      <c r="A3160" s="1">
        <v>2393</v>
      </c>
      <c r="B3160" s="1" t="s">
        <v>4581</v>
      </c>
      <c r="C3160" s="1" t="s">
        <v>11546</v>
      </c>
      <c r="D3160" s="1" t="s">
        <v>20824</v>
      </c>
      <c r="E3160" s="2" t="s">
        <v>4640</v>
      </c>
      <c r="F3160" s="16">
        <v>291</v>
      </c>
      <c r="G3160" s="12">
        <v>17</v>
      </c>
      <c r="H3160" s="12">
        <v>2</v>
      </c>
      <c r="I3160" s="2" t="s">
        <v>88</v>
      </c>
      <c r="J3160" s="1">
        <v>20</v>
      </c>
      <c r="K3160" s="1" t="s">
        <v>17920</v>
      </c>
      <c r="L3160" s="1" t="s">
        <v>16785</v>
      </c>
      <c r="M3160" s="1" t="s">
        <v>3403</v>
      </c>
      <c r="AB3160" s="10"/>
      <c r="AC3160" s="10" t="s">
        <v>3403</v>
      </c>
      <c r="AD3160" s="2" t="s">
        <v>19</v>
      </c>
      <c r="AE3160" s="2" t="s">
        <v>25</v>
      </c>
      <c r="AF3160" s="2" t="s">
        <v>4643</v>
      </c>
      <c r="AG3160" s="2" t="s">
        <v>9</v>
      </c>
      <c r="AI3160" s="1" t="str">
        <f t="shared" si="70"/>
        <v>17(2)</v>
      </c>
      <c r="AJ3160" s="1" t="str">
        <f t="shared" si="71"/>
        <v>017(002)-018～020</v>
      </c>
      <c r="AK3160" s="26" t="s">
        <v>10458</v>
      </c>
    </row>
    <row r="3161" spans="1:37" s="1" customFormat="1" x14ac:dyDescent="0.55000000000000004">
      <c r="A3161" s="1">
        <v>2394</v>
      </c>
      <c r="B3161" s="1" t="s">
        <v>4582</v>
      </c>
      <c r="C3161" s="1" t="s">
        <v>11546</v>
      </c>
      <c r="D3161" s="1" t="s">
        <v>20824</v>
      </c>
      <c r="E3161" s="2" t="s">
        <v>4640</v>
      </c>
      <c r="F3161" s="16">
        <v>291</v>
      </c>
      <c r="G3161" s="12">
        <v>17</v>
      </c>
      <c r="H3161" s="12">
        <v>2</v>
      </c>
      <c r="I3161" s="1">
        <v>20</v>
      </c>
      <c r="J3161" s="1">
        <v>22</v>
      </c>
      <c r="K3161" s="1" t="s">
        <v>18471</v>
      </c>
      <c r="L3161" s="1" t="s">
        <v>16785</v>
      </c>
      <c r="M3161" s="1" t="s">
        <v>3790</v>
      </c>
      <c r="AB3161" s="10"/>
      <c r="AC3161" s="10" t="s">
        <v>3790</v>
      </c>
      <c r="AD3161" s="2" t="s">
        <v>3357</v>
      </c>
      <c r="AE3161" s="2"/>
      <c r="AF3161" s="2" t="s">
        <v>4583</v>
      </c>
      <c r="AG3161" s="2" t="s">
        <v>9</v>
      </c>
      <c r="AI3161" s="1" t="str">
        <f t="shared" si="70"/>
        <v>17(2)</v>
      </c>
      <c r="AJ3161" s="1" t="str">
        <f t="shared" si="71"/>
        <v>017(002)-020～022</v>
      </c>
      <c r="AK3161" s="26" t="s">
        <v>10459</v>
      </c>
    </row>
    <row r="3162" spans="1:37" s="1" customFormat="1" x14ac:dyDescent="0.55000000000000004">
      <c r="A3162" s="1">
        <v>2397</v>
      </c>
      <c r="B3162" s="1" t="s">
        <v>4644</v>
      </c>
      <c r="C3162" s="1" t="s">
        <v>11546</v>
      </c>
      <c r="D3162" s="1" t="s">
        <v>20824</v>
      </c>
      <c r="E3162" s="2" t="s">
        <v>4640</v>
      </c>
      <c r="F3162" s="16">
        <v>291</v>
      </c>
      <c r="G3162" s="12">
        <v>17</v>
      </c>
      <c r="H3162" s="12">
        <v>2</v>
      </c>
      <c r="I3162" s="2" t="s">
        <v>22</v>
      </c>
      <c r="J3162" s="1">
        <v>25</v>
      </c>
      <c r="K3162" s="1" t="s">
        <v>17967</v>
      </c>
      <c r="L3162" s="1" t="s">
        <v>16785</v>
      </c>
      <c r="M3162" s="1" t="s">
        <v>3388</v>
      </c>
      <c r="AB3162" s="10"/>
      <c r="AC3162" s="10" t="s">
        <v>3388</v>
      </c>
      <c r="AD3162" s="2" t="s">
        <v>19</v>
      </c>
      <c r="AE3162" s="2" t="s">
        <v>25</v>
      </c>
      <c r="AF3162" s="2" t="s">
        <v>4645</v>
      </c>
      <c r="AG3162" s="2" t="s">
        <v>9</v>
      </c>
      <c r="AI3162" s="1" t="str">
        <f t="shared" si="70"/>
        <v>17(2)</v>
      </c>
      <c r="AJ3162" s="1" t="str">
        <f t="shared" si="71"/>
        <v>017(002)-023～025</v>
      </c>
      <c r="AK3162" s="26" t="s">
        <v>10460</v>
      </c>
    </row>
    <row r="3163" spans="1:37" s="1" customFormat="1" x14ac:dyDescent="0.55000000000000004">
      <c r="A3163" s="1">
        <v>2398</v>
      </c>
      <c r="B3163" s="1" t="s">
        <v>4585</v>
      </c>
      <c r="C3163" s="1" t="s">
        <v>11546</v>
      </c>
      <c r="D3163" s="1" t="s">
        <v>20824</v>
      </c>
      <c r="E3163" s="2" t="s">
        <v>4640</v>
      </c>
      <c r="F3163" s="16">
        <v>291</v>
      </c>
      <c r="G3163" s="12">
        <v>17</v>
      </c>
      <c r="H3163" s="12">
        <v>2</v>
      </c>
      <c r="I3163" s="1">
        <v>25</v>
      </c>
      <c r="J3163" s="1">
        <v>27</v>
      </c>
      <c r="K3163" s="1" t="s">
        <v>18674</v>
      </c>
      <c r="L3163" s="1" t="s">
        <v>16785</v>
      </c>
      <c r="M3163" s="1" t="s">
        <v>491</v>
      </c>
      <c r="AB3163" s="10"/>
      <c r="AC3163" s="10" t="s">
        <v>491</v>
      </c>
      <c r="AD3163" s="2" t="s">
        <v>3357</v>
      </c>
      <c r="AE3163" s="2"/>
      <c r="AF3163" s="2" t="s">
        <v>4586</v>
      </c>
      <c r="AG3163" s="2" t="s">
        <v>9</v>
      </c>
      <c r="AI3163" s="1" t="str">
        <f t="shared" si="70"/>
        <v>17(2)</v>
      </c>
      <c r="AJ3163" s="1" t="str">
        <f t="shared" si="71"/>
        <v>017(002)-025～027</v>
      </c>
      <c r="AK3163" s="26" t="s">
        <v>10461</v>
      </c>
    </row>
    <row r="3164" spans="1:37" s="1" customFormat="1" x14ac:dyDescent="0.55000000000000004">
      <c r="A3164" s="1">
        <v>2400</v>
      </c>
      <c r="B3164" s="1" t="s">
        <v>4646</v>
      </c>
      <c r="C3164" s="1" t="s">
        <v>11546</v>
      </c>
      <c r="D3164" s="1" t="s">
        <v>20824</v>
      </c>
      <c r="E3164" s="2" t="s">
        <v>4640</v>
      </c>
      <c r="F3164" s="16">
        <v>291</v>
      </c>
      <c r="G3164" s="12">
        <v>17</v>
      </c>
      <c r="H3164" s="12">
        <v>2</v>
      </c>
      <c r="I3164" s="2" t="s">
        <v>116</v>
      </c>
      <c r="J3164" s="2" t="s">
        <v>118</v>
      </c>
      <c r="K3164" s="1" t="s">
        <v>17825</v>
      </c>
      <c r="L3164" s="1" t="s">
        <v>16785</v>
      </c>
      <c r="M3164" s="1" t="s">
        <v>3263</v>
      </c>
      <c r="AB3164" s="10"/>
      <c r="AC3164" s="10" t="s">
        <v>3263</v>
      </c>
      <c r="AD3164" s="2" t="s">
        <v>19</v>
      </c>
      <c r="AE3164" s="2" t="s">
        <v>3889</v>
      </c>
      <c r="AF3164" s="2" t="s">
        <v>4647</v>
      </c>
      <c r="AG3164" s="2" t="s">
        <v>9</v>
      </c>
      <c r="AI3164" s="1" t="str">
        <f t="shared" si="70"/>
        <v>17(2)</v>
      </c>
      <c r="AJ3164" s="1" t="str">
        <f t="shared" si="71"/>
        <v>017(002)-027～028</v>
      </c>
      <c r="AK3164" s="26" t="s">
        <v>10462</v>
      </c>
    </row>
    <row r="3165" spans="1:37" s="1" customFormat="1" x14ac:dyDescent="0.55000000000000004">
      <c r="A3165" s="1">
        <v>2401</v>
      </c>
      <c r="B3165" s="1" t="s">
        <v>4648</v>
      </c>
      <c r="C3165" s="1" t="s">
        <v>11546</v>
      </c>
      <c r="D3165" s="1" t="s">
        <v>20824</v>
      </c>
      <c r="E3165" s="2" t="s">
        <v>4640</v>
      </c>
      <c r="F3165" s="16">
        <v>291</v>
      </c>
      <c r="G3165" s="12">
        <v>17</v>
      </c>
      <c r="H3165" s="12">
        <v>2</v>
      </c>
      <c r="I3165" s="2" t="s">
        <v>118</v>
      </c>
      <c r="J3165" s="2" t="s">
        <v>566</v>
      </c>
      <c r="K3165" s="1" t="s">
        <v>17906</v>
      </c>
      <c r="L3165" s="1" t="s">
        <v>16785</v>
      </c>
      <c r="M3165" s="1" t="s">
        <v>4649</v>
      </c>
      <c r="AB3165" s="10"/>
      <c r="AC3165" s="10" t="s">
        <v>4649</v>
      </c>
      <c r="AD3165" s="2" t="s">
        <v>19</v>
      </c>
      <c r="AE3165" s="2" t="s">
        <v>3894</v>
      </c>
      <c r="AF3165" s="2" t="s">
        <v>4650</v>
      </c>
      <c r="AG3165" s="2" t="s">
        <v>9</v>
      </c>
      <c r="AI3165" s="1" t="str">
        <f t="shared" si="70"/>
        <v>17(2)</v>
      </c>
      <c r="AJ3165" s="1" t="str">
        <f t="shared" si="71"/>
        <v>017(002)-028～029</v>
      </c>
      <c r="AK3165" s="26" t="s">
        <v>10463</v>
      </c>
    </row>
    <row r="3166" spans="1:37" s="1" customFormat="1" x14ac:dyDescent="0.55000000000000004">
      <c r="A3166" s="1">
        <v>2403</v>
      </c>
      <c r="B3166" s="1" t="s">
        <v>4556</v>
      </c>
      <c r="C3166" s="1" t="s">
        <v>11546</v>
      </c>
      <c r="D3166" s="1" t="s">
        <v>20824</v>
      </c>
      <c r="E3166" s="2" t="s">
        <v>4640</v>
      </c>
      <c r="F3166" s="16">
        <v>291</v>
      </c>
      <c r="G3166" s="12">
        <v>17</v>
      </c>
      <c r="H3166" s="12">
        <v>2</v>
      </c>
      <c r="I3166" s="2" t="s">
        <v>566</v>
      </c>
      <c r="J3166" s="2" t="s">
        <v>122</v>
      </c>
      <c r="K3166" s="1" t="s">
        <v>17906</v>
      </c>
      <c r="L3166" s="1" t="s">
        <v>16785</v>
      </c>
      <c r="M3166" s="1" t="s">
        <v>538</v>
      </c>
      <c r="AB3166" s="10"/>
      <c r="AC3166" s="10" t="s">
        <v>538</v>
      </c>
      <c r="AD3166" s="2" t="s">
        <v>19</v>
      </c>
      <c r="AE3166" s="2" t="s">
        <v>3889</v>
      </c>
      <c r="AF3166" s="2" t="s">
        <v>4651</v>
      </c>
      <c r="AG3166" s="2" t="s">
        <v>9</v>
      </c>
      <c r="AI3166" s="1" t="str">
        <f t="shared" si="70"/>
        <v>17(2)</v>
      </c>
      <c r="AJ3166" s="1" t="str">
        <f t="shared" si="71"/>
        <v>017(002)-029～030</v>
      </c>
      <c r="AK3166" s="26" t="s">
        <v>10463</v>
      </c>
    </row>
    <row r="3167" spans="1:37" s="1" customFormat="1" x14ac:dyDescent="0.55000000000000004">
      <c r="A3167" s="1">
        <v>2404</v>
      </c>
      <c r="B3167" s="1" t="s">
        <v>9356</v>
      </c>
      <c r="C3167" s="1" t="s">
        <v>11546</v>
      </c>
      <c r="D3167" s="1" t="s">
        <v>20824</v>
      </c>
      <c r="E3167" s="2" t="s">
        <v>4640</v>
      </c>
      <c r="F3167" s="16">
        <v>291</v>
      </c>
      <c r="G3167" s="12">
        <v>17</v>
      </c>
      <c r="H3167" s="12">
        <v>2</v>
      </c>
      <c r="I3167" s="2" t="s">
        <v>577</v>
      </c>
      <c r="J3167" s="2" t="s">
        <v>123</v>
      </c>
      <c r="K3167" s="1" t="s">
        <v>19105</v>
      </c>
      <c r="L3167" s="1" t="s">
        <v>16785</v>
      </c>
      <c r="AB3167" s="10"/>
      <c r="AC3167" s="10"/>
      <c r="AD3167" s="1" t="s">
        <v>19</v>
      </c>
      <c r="AE3167" s="1" t="s">
        <v>28</v>
      </c>
      <c r="AF3167" s="2" t="s">
        <v>4652</v>
      </c>
      <c r="AG3167" s="2" t="s">
        <v>9</v>
      </c>
      <c r="AI3167" s="1" t="str">
        <f t="shared" si="70"/>
        <v>17(2)</v>
      </c>
      <c r="AJ3167" s="1" t="str">
        <f t="shared" si="71"/>
        <v>017(002)-031～032</v>
      </c>
      <c r="AK3167" s="26" t="s">
        <v>10464</v>
      </c>
    </row>
    <row r="3168" spans="1:37" s="1" customFormat="1" x14ac:dyDescent="0.55000000000000004">
      <c r="A3168" s="1">
        <v>2405</v>
      </c>
      <c r="B3168" s="1" t="s">
        <v>9305</v>
      </c>
      <c r="D3168" s="1" t="s">
        <v>20824</v>
      </c>
      <c r="E3168" s="2" t="s">
        <v>4640</v>
      </c>
      <c r="F3168" s="16">
        <v>291</v>
      </c>
      <c r="G3168" s="12">
        <v>17</v>
      </c>
      <c r="H3168" s="12">
        <v>2</v>
      </c>
      <c r="I3168" s="2" t="s">
        <v>123</v>
      </c>
      <c r="J3168" s="2" t="s">
        <v>123</v>
      </c>
      <c r="K3168" s="1" t="s">
        <v>19106</v>
      </c>
      <c r="L3168" s="1" t="s">
        <v>16785</v>
      </c>
      <c r="AB3168" s="10"/>
      <c r="AC3168" s="10"/>
      <c r="AD3168" s="1" t="s">
        <v>19</v>
      </c>
      <c r="AE3168" s="1" t="s">
        <v>28</v>
      </c>
      <c r="AF3168" s="2" t="s">
        <v>4641</v>
      </c>
      <c r="AG3168" s="2" t="s">
        <v>9</v>
      </c>
      <c r="AI3168" s="1" t="str">
        <f t="shared" si="70"/>
        <v>17(2)</v>
      </c>
      <c r="AJ3168" s="1" t="str">
        <f t="shared" si="71"/>
        <v>017(002)-032～032</v>
      </c>
      <c r="AK3168" s="26" t="s">
        <v>10465</v>
      </c>
    </row>
    <row r="3169" spans="1:37" s="1" customFormat="1" x14ac:dyDescent="0.55000000000000004">
      <c r="A3169" s="1">
        <v>2406</v>
      </c>
      <c r="B3169" s="1" t="s">
        <v>9375</v>
      </c>
      <c r="C3169" s="1" t="s">
        <v>11546</v>
      </c>
      <c r="D3169" s="1" t="s">
        <v>20824</v>
      </c>
      <c r="E3169" s="2" t="s">
        <v>4640</v>
      </c>
      <c r="F3169" s="16">
        <v>291</v>
      </c>
      <c r="G3169" s="12">
        <v>17</v>
      </c>
      <c r="H3169" s="12">
        <v>2</v>
      </c>
      <c r="I3169" s="2" t="s">
        <v>123</v>
      </c>
      <c r="J3169" s="2" t="s">
        <v>123</v>
      </c>
      <c r="K3169" s="1" t="s">
        <v>19106</v>
      </c>
      <c r="L3169" s="1" t="s">
        <v>16785</v>
      </c>
      <c r="AB3169" s="10"/>
      <c r="AC3169" s="10"/>
      <c r="AD3169" s="1" t="s">
        <v>19</v>
      </c>
      <c r="AE3169" s="1" t="s">
        <v>28</v>
      </c>
      <c r="AF3169" s="2" t="s">
        <v>4642</v>
      </c>
      <c r="AG3169" s="2" t="s">
        <v>9</v>
      </c>
      <c r="AI3169" s="1" t="str">
        <f t="shared" si="70"/>
        <v>17(2)</v>
      </c>
      <c r="AJ3169" s="1" t="str">
        <f t="shared" si="71"/>
        <v>017(002)-032～032</v>
      </c>
      <c r="AK3169" s="26" t="s">
        <v>10465</v>
      </c>
    </row>
    <row r="3170" spans="1:37" s="1" customFormat="1" x14ac:dyDescent="0.55000000000000004">
      <c r="A3170" s="1">
        <v>2407</v>
      </c>
      <c r="B3170" s="1" t="s">
        <v>4653</v>
      </c>
      <c r="C3170" s="1" t="s">
        <v>11477</v>
      </c>
      <c r="D3170" s="1" t="s">
        <v>20824</v>
      </c>
      <c r="E3170" s="2" t="s">
        <v>4655</v>
      </c>
      <c r="F3170" s="16">
        <v>292</v>
      </c>
      <c r="G3170" s="12">
        <v>17</v>
      </c>
      <c r="H3170" s="12">
        <v>3</v>
      </c>
      <c r="I3170" s="2" t="s">
        <v>109</v>
      </c>
      <c r="J3170" s="2" t="s">
        <v>109</v>
      </c>
      <c r="K3170" s="1" t="s">
        <v>17841</v>
      </c>
      <c r="L3170" s="1" t="s">
        <v>16785</v>
      </c>
      <c r="M3170" s="1" t="s">
        <v>4203</v>
      </c>
      <c r="AB3170" s="10"/>
      <c r="AC3170" s="10" t="s">
        <v>4203</v>
      </c>
      <c r="AD3170" s="2" t="s">
        <v>19</v>
      </c>
      <c r="AE3170" s="2" t="s">
        <v>20</v>
      </c>
      <c r="AF3170" s="2" t="s">
        <v>4654</v>
      </c>
      <c r="AG3170" s="2" t="s">
        <v>9</v>
      </c>
      <c r="AI3170" s="1" t="str">
        <f t="shared" si="70"/>
        <v>17(3)</v>
      </c>
      <c r="AJ3170" s="1" t="str">
        <f t="shared" si="71"/>
        <v>017(003)-033～033</v>
      </c>
      <c r="AK3170" s="26" t="s">
        <v>10468</v>
      </c>
    </row>
    <row r="3171" spans="1:37" s="1" customFormat="1" x14ac:dyDescent="0.55000000000000004">
      <c r="A3171" s="1">
        <v>2408</v>
      </c>
      <c r="B3171" s="1" t="s">
        <v>8702</v>
      </c>
      <c r="C3171" s="1" t="s">
        <v>11477</v>
      </c>
      <c r="D3171" s="1" t="s">
        <v>20824</v>
      </c>
      <c r="E3171" s="2" t="s">
        <v>4655</v>
      </c>
      <c r="F3171" s="16">
        <v>292</v>
      </c>
      <c r="G3171" s="12">
        <v>17</v>
      </c>
      <c r="H3171" s="12">
        <v>3</v>
      </c>
      <c r="I3171" s="1">
        <v>34</v>
      </c>
      <c r="J3171" s="1">
        <v>39</v>
      </c>
      <c r="K3171" s="1" t="s">
        <v>18543</v>
      </c>
      <c r="L3171" s="1" t="s">
        <v>16785</v>
      </c>
      <c r="M3171" s="1" t="s">
        <v>16193</v>
      </c>
      <c r="AB3171" s="10"/>
      <c r="AC3171" s="10" t="s">
        <v>1827</v>
      </c>
      <c r="AD3171" s="2" t="s">
        <v>3357</v>
      </c>
      <c r="AE3171" s="2"/>
      <c r="AF3171" s="3" t="s">
        <v>4558</v>
      </c>
      <c r="AG3171" s="1" t="s">
        <v>9</v>
      </c>
      <c r="AI3171" s="1" t="str">
        <f t="shared" si="70"/>
        <v>17(3)</v>
      </c>
      <c r="AJ3171" s="1" t="str">
        <f t="shared" si="71"/>
        <v>017(003)-034～039</v>
      </c>
      <c r="AK3171" s="26" t="s">
        <v>10469</v>
      </c>
    </row>
    <row r="3172" spans="1:37" s="1" customFormat="1" x14ac:dyDescent="0.55000000000000004">
      <c r="A3172" s="1">
        <v>2411</v>
      </c>
      <c r="B3172" s="1" t="s">
        <v>4659</v>
      </c>
      <c r="C3172" s="1" t="s">
        <v>11477</v>
      </c>
      <c r="D3172" s="1" t="s">
        <v>20824</v>
      </c>
      <c r="E3172" s="2" t="s">
        <v>4655</v>
      </c>
      <c r="F3172" s="16">
        <v>292</v>
      </c>
      <c r="G3172" s="12">
        <v>17</v>
      </c>
      <c r="H3172" s="12">
        <v>3</v>
      </c>
      <c r="I3172" s="2" t="s">
        <v>132</v>
      </c>
      <c r="J3172" s="1">
        <v>41</v>
      </c>
      <c r="K3172" s="1" t="s">
        <v>18356</v>
      </c>
      <c r="L3172" s="1" t="s">
        <v>16785</v>
      </c>
      <c r="M3172" s="1" t="s">
        <v>4560</v>
      </c>
      <c r="AB3172" s="10"/>
      <c r="AC3172" s="10" t="s">
        <v>4560</v>
      </c>
      <c r="AD3172" s="2" t="s">
        <v>19</v>
      </c>
      <c r="AE3172" s="2" t="s">
        <v>25</v>
      </c>
      <c r="AF3172" s="2" t="s">
        <v>4660</v>
      </c>
      <c r="AG3172" s="2" t="s">
        <v>9</v>
      </c>
      <c r="AI3172" s="1" t="str">
        <f t="shared" si="70"/>
        <v>17(3)</v>
      </c>
      <c r="AJ3172" s="1" t="str">
        <f t="shared" si="71"/>
        <v>017(003)-040～041</v>
      </c>
      <c r="AK3172" s="26" t="s">
        <v>10470</v>
      </c>
    </row>
    <row r="3173" spans="1:37" s="1" customFormat="1" x14ac:dyDescent="0.55000000000000004">
      <c r="A3173" s="1">
        <v>2412</v>
      </c>
      <c r="B3173" s="1" t="s">
        <v>4561</v>
      </c>
      <c r="C3173" s="1" t="s">
        <v>11477</v>
      </c>
      <c r="D3173" s="1" t="s">
        <v>20824</v>
      </c>
      <c r="E3173" s="2" t="s">
        <v>4655</v>
      </c>
      <c r="F3173" s="16">
        <v>292</v>
      </c>
      <c r="G3173" s="12">
        <v>17</v>
      </c>
      <c r="H3173" s="12">
        <v>3</v>
      </c>
      <c r="I3173" s="1">
        <v>42</v>
      </c>
      <c r="J3173" s="1">
        <v>42</v>
      </c>
      <c r="K3173" s="1" t="s">
        <v>17844</v>
      </c>
      <c r="L3173" s="1" t="s">
        <v>16785</v>
      </c>
      <c r="M3173" s="1" t="s">
        <v>4562</v>
      </c>
      <c r="AB3173" s="10"/>
      <c r="AC3173" s="10" t="s">
        <v>4562</v>
      </c>
      <c r="AD3173" s="2" t="s">
        <v>3357</v>
      </c>
      <c r="AE3173" s="2"/>
      <c r="AF3173" s="2" t="s">
        <v>4563</v>
      </c>
      <c r="AG3173" s="2" t="s">
        <v>9</v>
      </c>
      <c r="AI3173" s="1" t="str">
        <f t="shared" si="70"/>
        <v>17(3)</v>
      </c>
      <c r="AJ3173" s="1" t="str">
        <f t="shared" si="71"/>
        <v>017(003)-042～042</v>
      </c>
      <c r="AK3173" s="26" t="s">
        <v>10471</v>
      </c>
    </row>
    <row r="3174" spans="1:37" s="1" customFormat="1" x14ac:dyDescent="0.55000000000000004">
      <c r="A3174" s="1">
        <v>2415</v>
      </c>
      <c r="B3174" s="1" t="s">
        <v>4564</v>
      </c>
      <c r="C3174" s="1" t="s">
        <v>11477</v>
      </c>
      <c r="D3174" s="1" t="s">
        <v>20824</v>
      </c>
      <c r="E3174" s="2" t="s">
        <v>4655</v>
      </c>
      <c r="F3174" s="16">
        <v>292</v>
      </c>
      <c r="G3174" s="12">
        <v>17</v>
      </c>
      <c r="H3174" s="12">
        <v>3</v>
      </c>
      <c r="I3174" s="2" t="s">
        <v>145</v>
      </c>
      <c r="J3174" s="1">
        <v>44</v>
      </c>
      <c r="K3174" s="1" t="s">
        <v>17844</v>
      </c>
      <c r="L3174" s="1" t="s">
        <v>16785</v>
      </c>
      <c r="M3174" s="1" t="s">
        <v>4219</v>
      </c>
      <c r="AB3174" s="10"/>
      <c r="AC3174" s="10" t="s">
        <v>4219</v>
      </c>
      <c r="AD3174" s="2" t="s">
        <v>19</v>
      </c>
      <c r="AE3174" s="2" t="s">
        <v>25</v>
      </c>
      <c r="AF3174" s="2" t="s">
        <v>4661</v>
      </c>
      <c r="AG3174" s="2" t="s">
        <v>9</v>
      </c>
      <c r="AI3174" s="1" t="str">
        <f t="shared" si="70"/>
        <v>17(3)</v>
      </c>
      <c r="AJ3174" s="1" t="str">
        <f t="shared" si="71"/>
        <v>017(003)-043～044</v>
      </c>
      <c r="AK3174" s="26" t="s">
        <v>10471</v>
      </c>
    </row>
    <row r="3175" spans="1:37" s="1" customFormat="1" x14ac:dyDescent="0.55000000000000004">
      <c r="A3175" s="1">
        <v>2416</v>
      </c>
      <c r="B3175" s="1" t="s">
        <v>9376</v>
      </c>
      <c r="C3175" s="1" t="s">
        <v>11477</v>
      </c>
      <c r="D3175" s="1" t="s">
        <v>20824</v>
      </c>
      <c r="E3175" s="2" t="s">
        <v>4655</v>
      </c>
      <c r="F3175" s="16">
        <v>292</v>
      </c>
      <c r="G3175" s="12">
        <v>17</v>
      </c>
      <c r="H3175" s="12">
        <v>3</v>
      </c>
      <c r="I3175" s="2" t="s">
        <v>147</v>
      </c>
      <c r="J3175" s="2" t="s">
        <v>147</v>
      </c>
      <c r="K3175" s="1" t="s">
        <v>18236</v>
      </c>
      <c r="L3175" s="1" t="s">
        <v>16785</v>
      </c>
      <c r="AB3175" s="10"/>
      <c r="AC3175" s="10"/>
      <c r="AD3175" s="1" t="s">
        <v>19</v>
      </c>
      <c r="AE3175" s="1" t="s">
        <v>3889</v>
      </c>
      <c r="AF3175" s="2" t="s">
        <v>4656</v>
      </c>
      <c r="AG3175" s="2" t="s">
        <v>9</v>
      </c>
      <c r="AI3175" s="1" t="str">
        <f t="shared" si="70"/>
        <v>17(3)</v>
      </c>
      <c r="AJ3175" s="1" t="str">
        <f t="shared" si="71"/>
        <v>017(003)-044～044</v>
      </c>
      <c r="AK3175" s="26" t="s">
        <v>10472</v>
      </c>
    </row>
    <row r="3176" spans="1:37" s="1" customFormat="1" x14ac:dyDescent="0.55000000000000004">
      <c r="A3176" s="1">
        <v>2417</v>
      </c>
      <c r="B3176" s="1" t="s">
        <v>4662</v>
      </c>
      <c r="C3176" s="1" t="s">
        <v>11477</v>
      </c>
      <c r="D3176" s="1" t="s">
        <v>20824</v>
      </c>
      <c r="E3176" s="2" t="s">
        <v>4655</v>
      </c>
      <c r="F3176" s="16">
        <v>292</v>
      </c>
      <c r="G3176" s="12">
        <v>17</v>
      </c>
      <c r="H3176" s="12">
        <v>3</v>
      </c>
      <c r="I3176" s="2" t="s">
        <v>606</v>
      </c>
      <c r="J3176" s="2" t="s">
        <v>152</v>
      </c>
      <c r="K3176" s="1" t="s">
        <v>18236</v>
      </c>
      <c r="L3176" s="1" t="s">
        <v>16785</v>
      </c>
      <c r="M3176" s="1" t="s">
        <v>4663</v>
      </c>
      <c r="AB3176" s="10"/>
      <c r="AC3176" s="10" t="s">
        <v>4663</v>
      </c>
      <c r="AD3176" s="2" t="s">
        <v>19</v>
      </c>
      <c r="AE3176" s="2" t="s">
        <v>3894</v>
      </c>
      <c r="AF3176" s="2" t="s">
        <v>4664</v>
      </c>
      <c r="AG3176" s="2" t="s">
        <v>9</v>
      </c>
      <c r="AI3176" s="1" t="str">
        <f t="shared" si="70"/>
        <v>17(3)</v>
      </c>
      <c r="AJ3176" s="1" t="str">
        <f t="shared" si="71"/>
        <v>017(003)-045～046</v>
      </c>
      <c r="AK3176" s="26" t="s">
        <v>10472</v>
      </c>
    </row>
    <row r="3177" spans="1:37" s="1" customFormat="1" x14ac:dyDescent="0.55000000000000004">
      <c r="A3177" s="1">
        <v>2418</v>
      </c>
      <c r="B3177" s="1" t="s">
        <v>3717</v>
      </c>
      <c r="C3177" s="1" t="s">
        <v>11477</v>
      </c>
      <c r="D3177" s="1" t="s">
        <v>20824</v>
      </c>
      <c r="E3177" s="2" t="s">
        <v>4655</v>
      </c>
      <c r="F3177" s="16">
        <v>292</v>
      </c>
      <c r="G3177" s="12">
        <v>17</v>
      </c>
      <c r="H3177" s="12">
        <v>3</v>
      </c>
      <c r="I3177" s="2" t="s">
        <v>152</v>
      </c>
      <c r="J3177" s="2" t="s">
        <v>152</v>
      </c>
      <c r="K3177" s="1" t="s">
        <v>18088</v>
      </c>
      <c r="L3177" s="1" t="s">
        <v>16785</v>
      </c>
      <c r="M3177" s="1" t="s">
        <v>16431</v>
      </c>
      <c r="N3177" s="1" t="s">
        <v>4925</v>
      </c>
      <c r="AB3177" s="10"/>
      <c r="AC3177" s="10" t="s">
        <v>11069</v>
      </c>
      <c r="AD3177" s="2" t="s">
        <v>19</v>
      </c>
      <c r="AE3177" s="2" t="s">
        <v>3894</v>
      </c>
      <c r="AF3177" s="2" t="s">
        <v>4657</v>
      </c>
      <c r="AG3177" s="2" t="s">
        <v>9</v>
      </c>
      <c r="AI3177" s="1" t="str">
        <f t="shared" si="70"/>
        <v>17(3)</v>
      </c>
      <c r="AJ3177" s="1" t="str">
        <f t="shared" si="71"/>
        <v>017(003)-046～046</v>
      </c>
      <c r="AK3177" s="26" t="s">
        <v>10473</v>
      </c>
    </row>
    <row r="3178" spans="1:37" s="1" customFormat="1" x14ac:dyDescent="0.55000000000000004">
      <c r="A3178" s="1">
        <v>2419</v>
      </c>
      <c r="B3178" s="1" t="s">
        <v>9377</v>
      </c>
      <c r="C3178" s="1" t="s">
        <v>11477</v>
      </c>
      <c r="D3178" s="1" t="s">
        <v>20824</v>
      </c>
      <c r="E3178" s="2" t="s">
        <v>4655</v>
      </c>
      <c r="F3178" s="16">
        <v>292</v>
      </c>
      <c r="G3178" s="12">
        <v>17</v>
      </c>
      <c r="H3178" s="12">
        <v>3</v>
      </c>
      <c r="I3178" s="2" t="s">
        <v>152</v>
      </c>
      <c r="J3178" s="2" t="s">
        <v>152</v>
      </c>
      <c r="K3178" s="1" t="s">
        <v>18088</v>
      </c>
      <c r="L3178" s="1" t="s">
        <v>16785</v>
      </c>
      <c r="AB3178" s="10"/>
      <c r="AC3178" s="10" t="s">
        <v>11069</v>
      </c>
      <c r="AD3178" s="1" t="s">
        <v>19</v>
      </c>
      <c r="AE3178" s="1" t="s">
        <v>28</v>
      </c>
      <c r="AF3178" s="2" t="s">
        <v>4658</v>
      </c>
      <c r="AG3178" s="2" t="s">
        <v>9</v>
      </c>
      <c r="AI3178" s="1" t="str">
        <f t="shared" si="70"/>
        <v>17(3)</v>
      </c>
      <c r="AJ3178" s="1" t="str">
        <f t="shared" si="71"/>
        <v>017(003)-046～046</v>
      </c>
      <c r="AK3178" s="26" t="s">
        <v>10473</v>
      </c>
    </row>
    <row r="3179" spans="1:37" s="1" customFormat="1" x14ac:dyDescent="0.55000000000000004">
      <c r="A3179" s="1">
        <v>2420</v>
      </c>
      <c r="B3179" s="1" t="s">
        <v>4665</v>
      </c>
      <c r="C3179" s="1" t="s">
        <v>11549</v>
      </c>
      <c r="D3179" s="1" t="s">
        <v>20824</v>
      </c>
      <c r="E3179" s="2" t="s">
        <v>4667</v>
      </c>
      <c r="F3179" s="16">
        <v>293</v>
      </c>
      <c r="G3179" s="12">
        <v>17</v>
      </c>
      <c r="H3179" s="12">
        <v>4</v>
      </c>
      <c r="I3179" s="2" t="s">
        <v>164</v>
      </c>
      <c r="J3179" s="2" t="s">
        <v>164</v>
      </c>
      <c r="K3179" s="1" t="s">
        <v>18223</v>
      </c>
      <c r="L3179" s="1" t="s">
        <v>16785</v>
      </c>
      <c r="M3179" s="1" t="s">
        <v>3929</v>
      </c>
      <c r="AB3179" s="10"/>
      <c r="AC3179" s="10" t="s">
        <v>3929</v>
      </c>
      <c r="AD3179" s="2" t="s">
        <v>19</v>
      </c>
      <c r="AE3179" s="2" t="s">
        <v>20</v>
      </c>
      <c r="AF3179" s="2" t="s">
        <v>4666</v>
      </c>
      <c r="AG3179" s="2" t="s">
        <v>9</v>
      </c>
      <c r="AI3179" s="1" t="str">
        <f t="shared" si="70"/>
        <v>17(4)</v>
      </c>
      <c r="AJ3179" s="1" t="str">
        <f t="shared" si="71"/>
        <v>017(004)-049～049</v>
      </c>
      <c r="AK3179" s="26" t="s">
        <v>10476</v>
      </c>
    </row>
    <row r="3180" spans="1:37" s="1" customFormat="1" x14ac:dyDescent="0.55000000000000004">
      <c r="A3180" s="1">
        <v>2421</v>
      </c>
      <c r="B3180" s="1" t="s">
        <v>4676</v>
      </c>
      <c r="C3180" s="1" t="s">
        <v>11549</v>
      </c>
      <c r="D3180" s="1" t="s">
        <v>20824</v>
      </c>
      <c r="E3180" s="2" t="s">
        <v>4667</v>
      </c>
      <c r="F3180" s="16">
        <v>293</v>
      </c>
      <c r="G3180" s="12">
        <v>17</v>
      </c>
      <c r="H3180" s="12">
        <v>4</v>
      </c>
      <c r="I3180" s="2" t="s">
        <v>168</v>
      </c>
      <c r="J3180" s="2" t="s">
        <v>629</v>
      </c>
      <c r="K3180" s="1" t="s">
        <v>18177</v>
      </c>
      <c r="L3180" s="1" t="s">
        <v>16785</v>
      </c>
      <c r="M3180" s="1" t="s">
        <v>63</v>
      </c>
      <c r="N3180" s="1" t="s">
        <v>2437</v>
      </c>
      <c r="O3180" s="1" t="s">
        <v>19174</v>
      </c>
      <c r="P3180" s="1" t="s">
        <v>364</v>
      </c>
      <c r="Q3180" s="1" t="s">
        <v>2786</v>
      </c>
      <c r="AB3180" s="10"/>
      <c r="AC3180" s="10" t="s">
        <v>11073</v>
      </c>
      <c r="AD3180" s="2" t="s">
        <v>19</v>
      </c>
      <c r="AE3180" s="2" t="s">
        <v>25</v>
      </c>
      <c r="AF3180" s="2" t="s">
        <v>4677</v>
      </c>
      <c r="AG3180" s="2" t="s">
        <v>9</v>
      </c>
      <c r="AI3180" s="1" t="e">
        <f>G3180&amp;"("&amp;#REF!&amp;")"</f>
        <v>#REF!</v>
      </c>
      <c r="AJ3180" s="1" t="str">
        <f t="shared" ref="AJ3180:AJ3243" si="72">TEXT(G3180,"000")&amp;"("&amp;TEXT(H3180,"000")&amp;")-"&amp;TEXT(I3180,"000")&amp;"～"&amp;TEXT(J3180,"000")</f>
        <v>017(004)-050～054</v>
      </c>
      <c r="AK3180" s="26" t="s">
        <v>10477</v>
      </c>
    </row>
    <row r="3181" spans="1:37" s="1" customFormat="1" x14ac:dyDescent="0.55000000000000004">
      <c r="A3181" s="1">
        <v>2422</v>
      </c>
      <c r="B3181" s="1" t="s">
        <v>4668</v>
      </c>
      <c r="C3181" s="1" t="s">
        <v>11549</v>
      </c>
      <c r="D3181" s="1" t="s">
        <v>20824</v>
      </c>
      <c r="E3181" s="2" t="s">
        <v>4667</v>
      </c>
      <c r="F3181" s="16">
        <v>293</v>
      </c>
      <c r="G3181" s="12">
        <v>17</v>
      </c>
      <c r="H3181" s="12">
        <v>4</v>
      </c>
      <c r="I3181" s="2" t="s">
        <v>623</v>
      </c>
      <c r="J3181" s="2" t="s">
        <v>623</v>
      </c>
      <c r="K3181" s="1" t="s">
        <v>17724</v>
      </c>
      <c r="L3181" s="1" t="s">
        <v>16785</v>
      </c>
      <c r="M3181" s="1" t="s">
        <v>4669</v>
      </c>
      <c r="AB3181" s="10"/>
      <c r="AC3181" s="10" t="s">
        <v>4669</v>
      </c>
      <c r="AD3181" s="2" t="s">
        <v>19</v>
      </c>
      <c r="AE3181" s="2" t="s">
        <v>3894</v>
      </c>
      <c r="AF3181" s="2" t="s">
        <v>4670</v>
      </c>
      <c r="AG3181" s="2" t="s">
        <v>9</v>
      </c>
      <c r="AI3181" s="1" t="str">
        <f t="shared" ref="AI3181:AI3244" si="73">G3181&amp;"("&amp;H3181&amp;")"</f>
        <v>17(4)</v>
      </c>
      <c r="AJ3181" s="1" t="str">
        <f t="shared" si="72"/>
        <v>017(004)-055～055</v>
      </c>
      <c r="AK3181" s="26" t="s">
        <v>10478</v>
      </c>
    </row>
    <row r="3182" spans="1:37" s="1" customFormat="1" x14ac:dyDescent="0.55000000000000004">
      <c r="A3182" s="1">
        <v>2423</v>
      </c>
      <c r="B3182" s="1" t="s">
        <v>4565</v>
      </c>
      <c r="C3182" s="1" t="s">
        <v>11549</v>
      </c>
      <c r="D3182" s="1" t="s">
        <v>20824</v>
      </c>
      <c r="E3182" s="2" t="s">
        <v>4667</v>
      </c>
      <c r="F3182" s="16">
        <v>293</v>
      </c>
      <c r="G3182" s="12">
        <v>17</v>
      </c>
      <c r="H3182" s="12">
        <v>4</v>
      </c>
      <c r="I3182" s="2" t="s">
        <v>633</v>
      </c>
      <c r="J3182" s="1">
        <v>56</v>
      </c>
      <c r="K3182" s="1" t="s">
        <v>18368</v>
      </c>
      <c r="L3182" s="1" t="s">
        <v>16785</v>
      </c>
      <c r="M3182" s="1" t="s">
        <v>124</v>
      </c>
      <c r="AB3182" s="10"/>
      <c r="AC3182" s="10" t="s">
        <v>124</v>
      </c>
      <c r="AD3182" s="2" t="s">
        <v>3357</v>
      </c>
      <c r="AE3182" s="2"/>
      <c r="AF3182" s="2" t="s">
        <v>4566</v>
      </c>
      <c r="AG3182" s="2" t="s">
        <v>9</v>
      </c>
      <c r="AI3182" s="1" t="str">
        <f t="shared" si="73"/>
        <v>17(4)</v>
      </c>
      <c r="AJ3182" s="1" t="str">
        <f t="shared" si="72"/>
        <v>017(004)-056～056</v>
      </c>
      <c r="AK3182" s="26" t="s">
        <v>10479</v>
      </c>
    </row>
    <row r="3183" spans="1:37" s="1" customFormat="1" x14ac:dyDescent="0.55000000000000004">
      <c r="A3183" s="1">
        <v>2425</v>
      </c>
      <c r="B3183" s="1" t="s">
        <v>9378</v>
      </c>
      <c r="C3183" s="1" t="s">
        <v>11549</v>
      </c>
      <c r="D3183" s="1" t="s">
        <v>20824</v>
      </c>
      <c r="E3183" s="2" t="s">
        <v>4667</v>
      </c>
      <c r="F3183" s="16">
        <v>293</v>
      </c>
      <c r="G3183" s="12">
        <v>17</v>
      </c>
      <c r="H3183" s="12">
        <v>4</v>
      </c>
      <c r="I3183" s="2" t="s">
        <v>179</v>
      </c>
      <c r="J3183" s="2" t="s">
        <v>179</v>
      </c>
      <c r="K3183" s="1" t="s">
        <v>18368</v>
      </c>
      <c r="L3183" s="1" t="s">
        <v>16785</v>
      </c>
      <c r="M3183" s="1" t="s">
        <v>11076</v>
      </c>
      <c r="AB3183" s="10"/>
      <c r="AC3183" s="10" t="s">
        <v>11076</v>
      </c>
      <c r="AD3183" s="1" t="s">
        <v>19</v>
      </c>
      <c r="AE3183" s="1" t="s">
        <v>3889</v>
      </c>
      <c r="AF3183" s="2" t="s">
        <v>4671</v>
      </c>
      <c r="AG3183" s="2" t="s">
        <v>9</v>
      </c>
      <c r="AI3183" s="1" t="str">
        <f t="shared" si="73"/>
        <v>17(4)</v>
      </c>
      <c r="AJ3183" s="1" t="str">
        <f t="shared" si="72"/>
        <v>017(004)-057～057</v>
      </c>
      <c r="AK3183" s="26" t="s">
        <v>10479</v>
      </c>
    </row>
    <row r="3184" spans="1:37" s="1" customFormat="1" x14ac:dyDescent="0.55000000000000004">
      <c r="A3184" s="1">
        <v>2426</v>
      </c>
      <c r="B3184" s="1" t="s">
        <v>4568</v>
      </c>
      <c r="C3184" s="1" t="s">
        <v>11549</v>
      </c>
      <c r="D3184" s="1" t="s">
        <v>20824</v>
      </c>
      <c r="E3184" s="2" t="s">
        <v>4667</v>
      </c>
      <c r="F3184" s="16">
        <v>293</v>
      </c>
      <c r="G3184" s="12">
        <v>17</v>
      </c>
      <c r="H3184" s="12">
        <v>4</v>
      </c>
      <c r="I3184" s="1">
        <v>58</v>
      </c>
      <c r="J3184" s="1">
        <v>59</v>
      </c>
      <c r="K3184" s="1" t="s">
        <v>18675</v>
      </c>
      <c r="L3184" s="1" t="s">
        <v>16785</v>
      </c>
      <c r="M3184" s="1" t="s">
        <v>491</v>
      </c>
      <c r="AB3184" s="10"/>
      <c r="AC3184" s="10" t="s">
        <v>491</v>
      </c>
      <c r="AD3184" s="2" t="s">
        <v>3357</v>
      </c>
      <c r="AE3184" s="2"/>
      <c r="AF3184" s="2" t="s">
        <v>4569</v>
      </c>
      <c r="AG3184" s="2" t="s">
        <v>9</v>
      </c>
      <c r="AI3184" s="1" t="str">
        <f t="shared" si="73"/>
        <v>17(4)</v>
      </c>
      <c r="AJ3184" s="1" t="str">
        <f t="shared" si="72"/>
        <v>017(004)-058～059</v>
      </c>
      <c r="AK3184" s="26" t="s">
        <v>10480</v>
      </c>
    </row>
    <row r="3185" spans="1:37" s="1" customFormat="1" x14ac:dyDescent="0.55000000000000004">
      <c r="A3185" s="1">
        <v>2427</v>
      </c>
      <c r="B3185" s="1" t="s">
        <v>4678</v>
      </c>
      <c r="C3185" s="1" t="s">
        <v>11549</v>
      </c>
      <c r="D3185" s="1" t="s">
        <v>20824</v>
      </c>
      <c r="E3185" s="2" t="s">
        <v>4667</v>
      </c>
      <c r="F3185" s="16">
        <v>293</v>
      </c>
      <c r="G3185" s="12">
        <v>17</v>
      </c>
      <c r="H3185" s="12">
        <v>4</v>
      </c>
      <c r="I3185" s="2" t="s">
        <v>188</v>
      </c>
      <c r="J3185" s="2" t="s">
        <v>184</v>
      </c>
      <c r="K3185" s="1" t="s">
        <v>18675</v>
      </c>
      <c r="L3185" s="1" t="s">
        <v>16785</v>
      </c>
      <c r="M3185" s="1" t="s">
        <v>491</v>
      </c>
      <c r="AB3185" s="10"/>
      <c r="AC3185" s="10" t="s">
        <v>491</v>
      </c>
      <c r="AD3185" s="2" t="s">
        <v>19</v>
      </c>
      <c r="AE3185" s="2" t="s">
        <v>3889</v>
      </c>
      <c r="AF3185" s="2" t="s">
        <v>4679</v>
      </c>
      <c r="AG3185" s="2" t="s">
        <v>9</v>
      </c>
      <c r="AI3185" s="1" t="str">
        <f t="shared" si="73"/>
        <v>17(4)</v>
      </c>
      <c r="AJ3185" s="1" t="str">
        <f t="shared" si="72"/>
        <v>017(004)-058～059</v>
      </c>
      <c r="AK3185" s="26" t="s">
        <v>10480</v>
      </c>
    </row>
    <row r="3186" spans="1:37" s="1" customFormat="1" x14ac:dyDescent="0.55000000000000004">
      <c r="A3186" s="1">
        <v>2428</v>
      </c>
      <c r="B3186" s="1" t="s">
        <v>4672</v>
      </c>
      <c r="C3186" s="1" t="s">
        <v>11549</v>
      </c>
      <c r="D3186" s="1" t="s">
        <v>20824</v>
      </c>
      <c r="E3186" s="2" t="s">
        <v>4667</v>
      </c>
      <c r="F3186" s="16">
        <v>293</v>
      </c>
      <c r="G3186" s="12">
        <v>17</v>
      </c>
      <c r="H3186" s="12">
        <v>4</v>
      </c>
      <c r="I3186" s="2" t="s">
        <v>195</v>
      </c>
      <c r="J3186" s="2" t="s">
        <v>195</v>
      </c>
      <c r="K3186" s="1" t="s">
        <v>18549</v>
      </c>
      <c r="L3186" s="1" t="s">
        <v>16785</v>
      </c>
      <c r="M3186" s="1" t="s">
        <v>4673</v>
      </c>
      <c r="AB3186" s="10"/>
      <c r="AC3186" s="10" t="s">
        <v>4673</v>
      </c>
      <c r="AD3186" s="2" t="s">
        <v>19</v>
      </c>
      <c r="AE3186" s="2" t="s">
        <v>3894</v>
      </c>
      <c r="AF3186" s="2" t="s">
        <v>4674</v>
      </c>
      <c r="AG3186" s="2" t="s">
        <v>9</v>
      </c>
      <c r="AI3186" s="1" t="str">
        <f t="shared" si="73"/>
        <v>17(4)</v>
      </c>
      <c r="AJ3186" s="1" t="str">
        <f t="shared" si="72"/>
        <v>017(004)-060～060</v>
      </c>
      <c r="AK3186" s="26" t="s">
        <v>10481</v>
      </c>
    </row>
    <row r="3187" spans="1:37" s="1" customFormat="1" x14ac:dyDescent="0.55000000000000004">
      <c r="A3187" s="1">
        <v>2429</v>
      </c>
      <c r="B3187" s="1" t="s">
        <v>9004</v>
      </c>
      <c r="C3187" s="1" t="s">
        <v>11549</v>
      </c>
      <c r="D3187" s="1" t="s">
        <v>20824</v>
      </c>
      <c r="E3187" s="2" t="s">
        <v>4667</v>
      </c>
      <c r="F3187" s="16">
        <v>293</v>
      </c>
      <c r="G3187" s="12">
        <v>17</v>
      </c>
      <c r="H3187" s="12">
        <v>4</v>
      </c>
      <c r="I3187" s="2" t="s">
        <v>198</v>
      </c>
      <c r="J3187" s="2" t="s">
        <v>205</v>
      </c>
      <c r="K3187" s="1" t="s">
        <v>18549</v>
      </c>
      <c r="L3187" s="1" t="s">
        <v>16785</v>
      </c>
      <c r="AB3187" s="10"/>
      <c r="AC3187" s="10"/>
      <c r="AD3187" s="1" t="s">
        <v>19</v>
      </c>
      <c r="AE3187" s="1" t="s">
        <v>28</v>
      </c>
      <c r="AF3187" s="2" t="s">
        <v>4680</v>
      </c>
      <c r="AG3187" s="2" t="s">
        <v>9</v>
      </c>
      <c r="AI3187" s="1" t="str">
        <f t="shared" si="73"/>
        <v>17(4)</v>
      </c>
      <c r="AJ3187" s="1" t="str">
        <f t="shared" si="72"/>
        <v>017(004)-061～062</v>
      </c>
      <c r="AK3187" s="26" t="s">
        <v>10481</v>
      </c>
    </row>
    <row r="3188" spans="1:37" s="1" customFormat="1" x14ac:dyDescent="0.55000000000000004">
      <c r="A3188" s="1">
        <v>2430</v>
      </c>
      <c r="B3188" s="1" t="s">
        <v>9356</v>
      </c>
      <c r="C3188" s="1" t="s">
        <v>11549</v>
      </c>
      <c r="D3188" s="1" t="s">
        <v>20824</v>
      </c>
      <c r="E3188" s="2" t="s">
        <v>4667</v>
      </c>
      <c r="F3188" s="16">
        <v>293</v>
      </c>
      <c r="G3188" s="12">
        <v>17</v>
      </c>
      <c r="H3188" s="12">
        <v>4</v>
      </c>
      <c r="I3188" s="2" t="s">
        <v>205</v>
      </c>
      <c r="J3188" s="2" t="s">
        <v>206</v>
      </c>
      <c r="K3188" s="1" t="s">
        <v>19107</v>
      </c>
      <c r="L3188" s="1" t="s">
        <v>16785</v>
      </c>
      <c r="AB3188" s="10"/>
      <c r="AC3188" s="10"/>
      <c r="AD3188" s="1" t="s">
        <v>19</v>
      </c>
      <c r="AE3188" s="1" t="s">
        <v>28</v>
      </c>
      <c r="AF3188" s="2" t="s">
        <v>4681</v>
      </c>
      <c r="AG3188" s="2" t="s">
        <v>9</v>
      </c>
      <c r="AI3188" s="1" t="str">
        <f t="shared" si="73"/>
        <v>17(4)</v>
      </c>
      <c r="AJ3188" s="1" t="str">
        <f t="shared" si="72"/>
        <v>017(004)-062～063</v>
      </c>
      <c r="AK3188" s="26" t="s">
        <v>10482</v>
      </c>
    </row>
    <row r="3189" spans="1:37" s="1" customFormat="1" x14ac:dyDescent="0.55000000000000004">
      <c r="A3189" s="1">
        <v>2431</v>
      </c>
      <c r="B3189" s="1" t="s">
        <v>9379</v>
      </c>
      <c r="C3189" s="1" t="s">
        <v>11549</v>
      </c>
      <c r="D3189" s="1" t="s">
        <v>20824</v>
      </c>
      <c r="E3189" s="2" t="s">
        <v>4667</v>
      </c>
      <c r="F3189" s="16">
        <v>293</v>
      </c>
      <c r="G3189" s="12">
        <v>17</v>
      </c>
      <c r="H3189" s="12">
        <v>4</v>
      </c>
      <c r="I3189" s="2" t="s">
        <v>1131</v>
      </c>
      <c r="J3189" s="2" t="s">
        <v>1131</v>
      </c>
      <c r="K3189" s="1" t="s">
        <v>19108</v>
      </c>
      <c r="L3189" s="1" t="s">
        <v>16785</v>
      </c>
      <c r="AB3189" s="10"/>
      <c r="AC3189" s="10"/>
      <c r="AD3189" s="1" t="s">
        <v>19</v>
      </c>
      <c r="AE3189" s="1" t="s">
        <v>28</v>
      </c>
      <c r="AF3189" s="2" t="s">
        <v>4675</v>
      </c>
      <c r="AG3189" s="2" t="s">
        <v>9</v>
      </c>
      <c r="AI3189" s="1" t="str">
        <f t="shared" si="73"/>
        <v>17(4)</v>
      </c>
      <c r="AJ3189" s="1" t="str">
        <f t="shared" si="72"/>
        <v>017(004)-064～064</v>
      </c>
      <c r="AK3189" s="26" t="s">
        <v>10483</v>
      </c>
    </row>
    <row r="3190" spans="1:37" s="1" customFormat="1" x14ac:dyDescent="0.55000000000000004">
      <c r="A3190" s="1">
        <v>2432</v>
      </c>
      <c r="B3190" s="1" t="s">
        <v>4682</v>
      </c>
      <c r="C3190" s="1" t="s">
        <v>11551</v>
      </c>
      <c r="D3190" s="1" t="s">
        <v>20824</v>
      </c>
      <c r="E3190" s="2" t="s">
        <v>4684</v>
      </c>
      <c r="F3190" s="16">
        <v>294</v>
      </c>
      <c r="G3190" s="12">
        <v>17</v>
      </c>
      <c r="H3190" s="12">
        <v>5</v>
      </c>
      <c r="I3190" s="2" t="s">
        <v>644</v>
      </c>
      <c r="J3190" s="2" t="s">
        <v>644</v>
      </c>
      <c r="K3190" s="1" t="s">
        <v>17775</v>
      </c>
      <c r="L3190" s="1" t="s">
        <v>16785</v>
      </c>
      <c r="M3190" s="1" t="s">
        <v>1763</v>
      </c>
      <c r="AB3190" s="10"/>
      <c r="AC3190" s="10" t="s">
        <v>1763</v>
      </c>
      <c r="AD3190" s="2" t="s">
        <v>19</v>
      </c>
      <c r="AE3190" s="2" t="s">
        <v>20</v>
      </c>
      <c r="AF3190" s="2" t="s">
        <v>4683</v>
      </c>
      <c r="AG3190" s="2" t="s">
        <v>9</v>
      </c>
      <c r="AI3190" s="1" t="str">
        <f t="shared" si="73"/>
        <v>17(5)</v>
      </c>
      <c r="AJ3190" s="1" t="str">
        <f t="shared" si="72"/>
        <v>017(005)-065～065</v>
      </c>
      <c r="AK3190" s="26" t="s">
        <v>10486</v>
      </c>
    </row>
    <row r="3191" spans="1:37" s="1" customFormat="1" x14ac:dyDescent="0.55000000000000004">
      <c r="A3191" s="1">
        <v>2433</v>
      </c>
      <c r="B3191" s="1" t="s">
        <v>4570</v>
      </c>
      <c r="C3191" s="1" t="s">
        <v>11551</v>
      </c>
      <c r="D3191" s="1" t="s">
        <v>20824</v>
      </c>
      <c r="E3191" s="2" t="s">
        <v>4684</v>
      </c>
      <c r="F3191" s="16">
        <v>294</v>
      </c>
      <c r="G3191" s="12">
        <v>17</v>
      </c>
      <c r="H3191" s="12">
        <v>5</v>
      </c>
      <c r="I3191" s="1">
        <v>66</v>
      </c>
      <c r="J3191" s="1">
        <v>68</v>
      </c>
      <c r="K3191" s="1" t="s">
        <v>18566</v>
      </c>
      <c r="L3191" s="1" t="s">
        <v>16785</v>
      </c>
      <c r="M3191" s="1" t="s">
        <v>4108</v>
      </c>
      <c r="AB3191" s="10"/>
      <c r="AC3191" s="10" t="s">
        <v>4108</v>
      </c>
      <c r="AD3191" s="2" t="s">
        <v>3357</v>
      </c>
      <c r="AE3191" s="2"/>
      <c r="AF3191" s="2" t="s">
        <v>4571</v>
      </c>
      <c r="AG3191" s="1" t="s">
        <v>9</v>
      </c>
      <c r="AI3191" s="1" t="str">
        <f t="shared" si="73"/>
        <v>17(5)</v>
      </c>
      <c r="AJ3191" s="1" t="str">
        <f t="shared" si="72"/>
        <v>017(005)-066～068</v>
      </c>
      <c r="AK3191" s="26" t="s">
        <v>10487</v>
      </c>
    </row>
    <row r="3192" spans="1:37" s="1" customFormat="1" x14ac:dyDescent="0.55000000000000004">
      <c r="A3192" s="1">
        <v>2436</v>
      </c>
      <c r="B3192" s="1" t="s">
        <v>4572</v>
      </c>
      <c r="C3192" s="1" t="s">
        <v>11551</v>
      </c>
      <c r="D3192" s="1" t="s">
        <v>20824</v>
      </c>
      <c r="E3192" s="2" t="s">
        <v>4684</v>
      </c>
      <c r="F3192" s="16">
        <v>294</v>
      </c>
      <c r="G3192" s="12">
        <v>17</v>
      </c>
      <c r="H3192" s="12">
        <v>5</v>
      </c>
      <c r="I3192" s="2" t="s">
        <v>1386</v>
      </c>
      <c r="J3192" s="1">
        <v>70</v>
      </c>
      <c r="K3192" s="1" t="s">
        <v>17764</v>
      </c>
      <c r="L3192" s="1" t="s">
        <v>16785</v>
      </c>
      <c r="M3192" s="1" t="s">
        <v>2198</v>
      </c>
      <c r="AB3192" s="10"/>
      <c r="AC3192" s="10" t="s">
        <v>2198</v>
      </c>
      <c r="AD3192" s="2" t="s">
        <v>19</v>
      </c>
      <c r="AE3192" s="2" t="s">
        <v>25</v>
      </c>
      <c r="AF3192" s="2" t="s">
        <v>4691</v>
      </c>
      <c r="AG3192" s="2" t="s">
        <v>9</v>
      </c>
      <c r="AI3192" s="1" t="str">
        <f t="shared" si="73"/>
        <v>17(5)</v>
      </c>
      <c r="AJ3192" s="1" t="str">
        <f t="shared" si="72"/>
        <v>017(005)-069～070</v>
      </c>
      <c r="AK3192" s="26" t="s">
        <v>10488</v>
      </c>
    </row>
    <row r="3193" spans="1:37" s="1" customFormat="1" x14ac:dyDescent="0.55000000000000004">
      <c r="A3193" s="1">
        <v>2437</v>
      </c>
      <c r="B3193" s="1" t="s">
        <v>4573</v>
      </c>
      <c r="C3193" s="1" t="s">
        <v>11551</v>
      </c>
      <c r="D3193" s="1" t="s">
        <v>20824</v>
      </c>
      <c r="E3193" s="2" t="s">
        <v>4684</v>
      </c>
      <c r="F3193" s="16">
        <v>294</v>
      </c>
      <c r="G3193" s="12">
        <v>17</v>
      </c>
      <c r="H3193" s="12">
        <v>5</v>
      </c>
      <c r="I3193" s="1">
        <v>71</v>
      </c>
      <c r="J3193" s="1">
        <v>73</v>
      </c>
      <c r="K3193" s="1" t="s">
        <v>18496</v>
      </c>
      <c r="L3193" s="1" t="s">
        <v>16785</v>
      </c>
      <c r="M3193" s="1" t="s">
        <v>3613</v>
      </c>
      <c r="AB3193" s="10"/>
      <c r="AC3193" s="10" t="s">
        <v>3613</v>
      </c>
      <c r="AD3193" s="2" t="s">
        <v>3357</v>
      </c>
      <c r="AE3193" s="2"/>
      <c r="AF3193" s="2" t="s">
        <v>4574</v>
      </c>
      <c r="AG3193" s="2" t="s">
        <v>9</v>
      </c>
      <c r="AI3193" s="1" t="str">
        <f t="shared" si="73"/>
        <v>17(5)</v>
      </c>
      <c r="AJ3193" s="1" t="str">
        <f t="shared" si="72"/>
        <v>017(005)-071～073</v>
      </c>
      <c r="AK3193" s="26" t="s">
        <v>10489</v>
      </c>
    </row>
    <row r="3194" spans="1:37" s="1" customFormat="1" x14ac:dyDescent="0.55000000000000004">
      <c r="A3194" s="1">
        <v>2439</v>
      </c>
      <c r="B3194" s="1" t="s">
        <v>4685</v>
      </c>
      <c r="C3194" s="1" t="s">
        <v>11551</v>
      </c>
      <c r="D3194" s="1" t="s">
        <v>20824</v>
      </c>
      <c r="E3194" s="2" t="s">
        <v>4684</v>
      </c>
      <c r="F3194" s="16">
        <v>294</v>
      </c>
      <c r="G3194" s="12">
        <v>17</v>
      </c>
      <c r="H3194" s="12">
        <v>5</v>
      </c>
      <c r="I3194" s="2" t="s">
        <v>668</v>
      </c>
      <c r="J3194" s="2" t="s">
        <v>668</v>
      </c>
      <c r="K3194" s="1" t="s">
        <v>17691</v>
      </c>
      <c r="L3194" s="1" t="s">
        <v>16785</v>
      </c>
      <c r="M3194" s="1" t="s">
        <v>4686</v>
      </c>
      <c r="AB3194" s="10"/>
      <c r="AC3194" s="10" t="s">
        <v>4686</v>
      </c>
      <c r="AD3194" s="2" t="s">
        <v>19</v>
      </c>
      <c r="AE3194" s="2" t="s">
        <v>3894</v>
      </c>
      <c r="AF3194" s="2" t="s">
        <v>4687</v>
      </c>
      <c r="AG3194" s="2" t="s">
        <v>9</v>
      </c>
      <c r="AI3194" s="1" t="str">
        <f t="shared" si="73"/>
        <v>17(5)</v>
      </c>
      <c r="AJ3194" s="1" t="str">
        <f t="shared" si="72"/>
        <v>017(005)-074～074</v>
      </c>
      <c r="AK3194" s="26" t="s">
        <v>10490</v>
      </c>
    </row>
    <row r="3195" spans="1:37" s="1" customFormat="1" x14ac:dyDescent="0.55000000000000004">
      <c r="A3195" s="1">
        <v>2440</v>
      </c>
      <c r="B3195" s="1" t="s">
        <v>4688</v>
      </c>
      <c r="C3195" s="1" t="s">
        <v>11551</v>
      </c>
      <c r="D3195" s="1" t="s">
        <v>20824</v>
      </c>
      <c r="E3195" s="2" t="s">
        <v>4684</v>
      </c>
      <c r="F3195" s="16">
        <v>294</v>
      </c>
      <c r="G3195" s="12">
        <v>17</v>
      </c>
      <c r="H3195" s="12">
        <v>5</v>
      </c>
      <c r="I3195" s="2" t="s">
        <v>230</v>
      </c>
      <c r="J3195" s="2" t="s">
        <v>230</v>
      </c>
      <c r="K3195" s="1" t="s">
        <v>17691</v>
      </c>
      <c r="L3195" s="1" t="s">
        <v>16785</v>
      </c>
      <c r="M3195" s="1" t="s">
        <v>4349</v>
      </c>
      <c r="AB3195" s="10"/>
      <c r="AC3195" s="10" t="s">
        <v>4349</v>
      </c>
      <c r="AD3195" s="2" t="s">
        <v>19</v>
      </c>
      <c r="AE3195" s="2" t="s">
        <v>3889</v>
      </c>
      <c r="AF3195" s="2" t="s">
        <v>4689</v>
      </c>
      <c r="AG3195" s="2" t="s">
        <v>9</v>
      </c>
      <c r="AI3195" s="1" t="str">
        <f t="shared" si="73"/>
        <v>17(5)</v>
      </c>
      <c r="AJ3195" s="1" t="str">
        <f t="shared" si="72"/>
        <v>017(005)-075～075</v>
      </c>
      <c r="AK3195" s="26" t="s">
        <v>10490</v>
      </c>
    </row>
    <row r="3196" spans="1:37" s="1" customFormat="1" x14ac:dyDescent="0.55000000000000004">
      <c r="A3196" s="1">
        <v>2442</v>
      </c>
      <c r="B3196" s="1" t="s">
        <v>4556</v>
      </c>
      <c r="C3196" s="1" t="s">
        <v>11551</v>
      </c>
      <c r="D3196" s="1" t="s">
        <v>20824</v>
      </c>
      <c r="E3196" s="2" t="s">
        <v>4684</v>
      </c>
      <c r="F3196" s="16">
        <v>294</v>
      </c>
      <c r="G3196" s="12">
        <v>17</v>
      </c>
      <c r="H3196" s="12">
        <v>5</v>
      </c>
      <c r="I3196" s="2" t="s">
        <v>233</v>
      </c>
      <c r="J3196" s="2" t="s">
        <v>671</v>
      </c>
      <c r="K3196" s="1" t="s">
        <v>17907</v>
      </c>
      <c r="L3196" s="1" t="s">
        <v>16785</v>
      </c>
      <c r="M3196" s="1" t="s">
        <v>538</v>
      </c>
      <c r="AB3196" s="10"/>
      <c r="AC3196" s="10" t="s">
        <v>538</v>
      </c>
      <c r="AD3196" s="2" t="s">
        <v>19</v>
      </c>
      <c r="AE3196" s="2" t="s">
        <v>3889</v>
      </c>
      <c r="AF3196" s="2" t="s">
        <v>4692</v>
      </c>
      <c r="AG3196" s="2" t="s">
        <v>9</v>
      </c>
      <c r="AI3196" s="1" t="str">
        <f t="shared" si="73"/>
        <v>17(5)</v>
      </c>
      <c r="AJ3196" s="1" t="str">
        <f t="shared" si="72"/>
        <v>017(005)-076～078</v>
      </c>
      <c r="AK3196" s="26" t="s">
        <v>10491</v>
      </c>
    </row>
    <row r="3197" spans="1:37" s="1" customFormat="1" x14ac:dyDescent="0.55000000000000004">
      <c r="A3197" s="1">
        <v>2443</v>
      </c>
      <c r="B3197" s="1" t="s">
        <v>9004</v>
      </c>
      <c r="C3197" s="1" t="s">
        <v>11551</v>
      </c>
      <c r="D3197" s="1" t="s">
        <v>20824</v>
      </c>
      <c r="E3197" s="2" t="s">
        <v>4684</v>
      </c>
      <c r="F3197" s="16">
        <v>294</v>
      </c>
      <c r="G3197" s="12">
        <v>17</v>
      </c>
      <c r="H3197" s="12">
        <v>5</v>
      </c>
      <c r="I3197" s="2" t="s">
        <v>241</v>
      </c>
      <c r="J3197" s="2" t="s">
        <v>241</v>
      </c>
      <c r="K3197" s="1" t="s">
        <v>19109</v>
      </c>
      <c r="L3197" s="1" t="s">
        <v>16785</v>
      </c>
      <c r="AB3197" s="10"/>
      <c r="AC3197" s="10"/>
      <c r="AD3197" s="1" t="s">
        <v>19</v>
      </c>
      <c r="AE3197" s="1" t="s">
        <v>28</v>
      </c>
      <c r="AF3197" s="2" t="s">
        <v>4690</v>
      </c>
      <c r="AG3197" s="2" t="s">
        <v>9</v>
      </c>
      <c r="AI3197" s="1" t="str">
        <f t="shared" si="73"/>
        <v>17(5)</v>
      </c>
      <c r="AJ3197" s="1" t="str">
        <f t="shared" si="72"/>
        <v>017(005)-079～079</v>
      </c>
      <c r="AK3197" s="26" t="s">
        <v>10492</v>
      </c>
    </row>
    <row r="3198" spans="1:37" s="1" customFormat="1" x14ac:dyDescent="0.55000000000000004">
      <c r="A3198" s="1">
        <v>2444</v>
      </c>
      <c r="B3198" s="1" t="s">
        <v>9356</v>
      </c>
      <c r="C3198" s="1" t="s">
        <v>11551</v>
      </c>
      <c r="D3198" s="1" t="s">
        <v>20824</v>
      </c>
      <c r="E3198" s="2" t="s">
        <v>4684</v>
      </c>
      <c r="F3198" s="16">
        <v>294</v>
      </c>
      <c r="G3198" s="12">
        <v>17</v>
      </c>
      <c r="H3198" s="12">
        <v>5</v>
      </c>
      <c r="I3198" s="2" t="s">
        <v>241</v>
      </c>
      <c r="J3198" s="2" t="s">
        <v>677</v>
      </c>
      <c r="K3198" s="1" t="s">
        <v>19109</v>
      </c>
      <c r="L3198" s="1" t="s">
        <v>16785</v>
      </c>
      <c r="AB3198" s="10"/>
      <c r="AC3198" s="10"/>
      <c r="AD3198" s="1" t="s">
        <v>19</v>
      </c>
      <c r="AE3198" s="1" t="s">
        <v>28</v>
      </c>
      <c r="AF3198" s="2" t="s">
        <v>4693</v>
      </c>
      <c r="AG3198" s="2" t="s">
        <v>9</v>
      </c>
      <c r="AI3198" s="1" t="str">
        <f t="shared" si="73"/>
        <v>17(5)</v>
      </c>
      <c r="AJ3198" s="1" t="str">
        <f t="shared" si="72"/>
        <v>017(005)-079～083</v>
      </c>
      <c r="AK3198" s="26" t="s">
        <v>10492</v>
      </c>
    </row>
    <row r="3199" spans="1:37" s="1" customFormat="1" x14ac:dyDescent="0.55000000000000004">
      <c r="A3199" s="1">
        <v>2445</v>
      </c>
      <c r="B3199" s="1" t="s">
        <v>9305</v>
      </c>
      <c r="D3199" s="1" t="s">
        <v>20824</v>
      </c>
      <c r="E3199" s="2" t="s">
        <v>4684</v>
      </c>
      <c r="F3199" s="16">
        <v>294</v>
      </c>
      <c r="G3199" s="12">
        <v>17</v>
      </c>
      <c r="H3199" s="12">
        <v>5</v>
      </c>
      <c r="I3199" s="2" t="s">
        <v>677</v>
      </c>
      <c r="J3199" s="2" t="s">
        <v>246</v>
      </c>
      <c r="K3199" s="1" t="s">
        <v>19110</v>
      </c>
      <c r="L3199" s="1" t="s">
        <v>16785</v>
      </c>
      <c r="AB3199" s="10"/>
      <c r="AC3199" s="10"/>
      <c r="AD3199" s="1" t="s">
        <v>19</v>
      </c>
      <c r="AE3199" s="1" t="s">
        <v>28</v>
      </c>
      <c r="AF3199" s="2" t="s">
        <v>4694</v>
      </c>
      <c r="AG3199" s="2" t="s">
        <v>9</v>
      </c>
      <c r="AI3199" s="1" t="str">
        <f t="shared" si="73"/>
        <v>17(5)</v>
      </c>
      <c r="AJ3199" s="1" t="str">
        <f t="shared" si="72"/>
        <v>017(005)-083～084</v>
      </c>
      <c r="AK3199" s="26" t="s">
        <v>10493</v>
      </c>
    </row>
    <row r="3200" spans="1:37" s="1" customFormat="1" x14ac:dyDescent="0.55000000000000004">
      <c r="A3200" s="1">
        <v>2446</v>
      </c>
      <c r="B3200" s="1" t="s">
        <v>9380</v>
      </c>
      <c r="D3200" s="1" t="s">
        <v>20824</v>
      </c>
      <c r="E3200" s="2" t="s">
        <v>4696</v>
      </c>
      <c r="F3200" s="16">
        <v>295</v>
      </c>
      <c r="G3200" s="12">
        <v>17</v>
      </c>
      <c r="H3200" s="12">
        <v>6</v>
      </c>
      <c r="I3200" s="2" t="s">
        <v>821</v>
      </c>
      <c r="J3200" s="2" t="s">
        <v>1202</v>
      </c>
      <c r="K3200" s="1" t="s">
        <v>16785</v>
      </c>
      <c r="L3200" s="1" t="s">
        <v>16785</v>
      </c>
      <c r="M3200" s="1" t="s">
        <v>16785</v>
      </c>
      <c r="AB3200" s="10"/>
      <c r="AC3200" s="10" t="e">
        <v>#N/A</v>
      </c>
      <c r="AD3200" s="1" t="s">
        <v>19</v>
      </c>
      <c r="AE3200" s="1" t="s">
        <v>3956</v>
      </c>
      <c r="AF3200" s="2" t="s">
        <v>4695</v>
      </c>
      <c r="AG3200" s="2" t="s">
        <v>9</v>
      </c>
      <c r="AI3200" s="1" t="str">
        <f t="shared" si="73"/>
        <v>17(6)</v>
      </c>
      <c r="AJ3200" s="1" t="str">
        <f t="shared" si="72"/>
        <v>017(006)-085～120</v>
      </c>
      <c r="AK3200" s="26"/>
    </row>
    <row r="3201" spans="1:37" s="1" customFormat="1" x14ac:dyDescent="0.55000000000000004">
      <c r="A3201" s="1">
        <v>2447</v>
      </c>
      <c r="B3201" s="1" t="s">
        <v>9374</v>
      </c>
      <c r="C3201" s="1" t="s">
        <v>11553</v>
      </c>
      <c r="D3201" s="1" t="s">
        <v>20824</v>
      </c>
      <c r="E3201" s="2" t="s">
        <v>4696</v>
      </c>
      <c r="F3201" s="16">
        <v>295</v>
      </c>
      <c r="G3201" s="12">
        <v>17</v>
      </c>
      <c r="H3201" s="12">
        <v>6</v>
      </c>
      <c r="I3201" s="1">
        <v>87</v>
      </c>
      <c r="J3201" s="1">
        <v>96</v>
      </c>
      <c r="K3201" s="1" t="s">
        <v>17580</v>
      </c>
      <c r="L3201" s="1" t="s">
        <v>16785</v>
      </c>
      <c r="AB3201" s="10"/>
      <c r="AC3201" s="10"/>
      <c r="AD3201" s="1" t="s">
        <v>3357</v>
      </c>
      <c r="AF3201" s="2" t="s">
        <v>4587</v>
      </c>
      <c r="AG3201" s="1" t="s">
        <v>9</v>
      </c>
      <c r="AI3201" s="1" t="str">
        <f t="shared" si="73"/>
        <v>17(6)</v>
      </c>
      <c r="AJ3201" s="1" t="str">
        <f t="shared" si="72"/>
        <v>017(006)-087～096</v>
      </c>
      <c r="AK3201" s="26" t="s">
        <v>10496</v>
      </c>
    </row>
    <row r="3202" spans="1:37" s="1" customFormat="1" x14ac:dyDescent="0.55000000000000004">
      <c r="A3202" s="1">
        <v>2448</v>
      </c>
      <c r="B3202" s="1" t="s">
        <v>9331</v>
      </c>
      <c r="C3202" s="1" t="s">
        <v>11553</v>
      </c>
      <c r="D3202" s="1" t="s">
        <v>20824</v>
      </c>
      <c r="E3202" s="2" t="s">
        <v>4696</v>
      </c>
      <c r="F3202" s="16">
        <v>295</v>
      </c>
      <c r="G3202" s="12">
        <v>17</v>
      </c>
      <c r="H3202" s="12">
        <v>6</v>
      </c>
      <c r="I3202" s="2" t="s">
        <v>254</v>
      </c>
      <c r="J3202" s="2" t="s">
        <v>273</v>
      </c>
      <c r="K3202" s="1" t="s">
        <v>17580</v>
      </c>
      <c r="L3202" s="1" t="s">
        <v>16785</v>
      </c>
      <c r="AB3202" s="10"/>
      <c r="AC3202" s="10"/>
      <c r="AD3202" s="1" t="s">
        <v>19</v>
      </c>
      <c r="AE3202" s="1" t="s">
        <v>3956</v>
      </c>
      <c r="AF3202" s="2" t="s">
        <v>4697</v>
      </c>
      <c r="AG3202" s="2" t="s">
        <v>9</v>
      </c>
      <c r="AI3202" s="1" t="str">
        <f t="shared" si="73"/>
        <v>17(6)</v>
      </c>
      <c r="AJ3202" s="1" t="str">
        <f t="shared" si="72"/>
        <v>017(006)-087～096</v>
      </c>
      <c r="AK3202" s="26" t="s">
        <v>10496</v>
      </c>
    </row>
    <row r="3203" spans="1:37" s="1" customFormat="1" x14ac:dyDescent="0.55000000000000004">
      <c r="A3203" s="1">
        <v>2449</v>
      </c>
      <c r="B3203" s="1" t="s">
        <v>9381</v>
      </c>
      <c r="C3203" s="1" t="s">
        <v>11553</v>
      </c>
      <c r="D3203" s="1" t="s">
        <v>20824</v>
      </c>
      <c r="E3203" s="2" t="s">
        <v>4696</v>
      </c>
      <c r="F3203" s="16">
        <v>295</v>
      </c>
      <c r="G3203" s="12">
        <v>17</v>
      </c>
      <c r="H3203" s="12">
        <v>6</v>
      </c>
      <c r="I3203" s="2" t="s">
        <v>701</v>
      </c>
      <c r="J3203" s="2" t="s">
        <v>299</v>
      </c>
      <c r="K3203" s="1" t="s">
        <v>19111</v>
      </c>
      <c r="L3203" s="1" t="s">
        <v>16785</v>
      </c>
      <c r="AB3203" s="10"/>
      <c r="AC3203" s="10"/>
      <c r="AD3203" s="1" t="s">
        <v>19</v>
      </c>
      <c r="AE3203" s="1" t="s">
        <v>3956</v>
      </c>
      <c r="AF3203" s="2" t="s">
        <v>4698</v>
      </c>
      <c r="AG3203" s="2" t="s">
        <v>9</v>
      </c>
      <c r="AI3203" s="1" t="str">
        <f t="shared" si="73"/>
        <v>17(6)</v>
      </c>
      <c r="AJ3203" s="1" t="str">
        <f t="shared" si="72"/>
        <v>017(006)-097～111</v>
      </c>
      <c r="AK3203" s="26" t="s">
        <v>10497</v>
      </c>
    </row>
    <row r="3204" spans="1:37" s="1" customFormat="1" x14ac:dyDescent="0.55000000000000004">
      <c r="A3204" s="1">
        <v>2450</v>
      </c>
      <c r="B3204" s="1" t="s">
        <v>9382</v>
      </c>
      <c r="C3204" s="1" t="s">
        <v>11553</v>
      </c>
      <c r="D3204" s="1" t="s">
        <v>20824</v>
      </c>
      <c r="E3204" s="2" t="s">
        <v>4696</v>
      </c>
      <c r="F3204" s="16">
        <v>295</v>
      </c>
      <c r="G3204" s="12">
        <v>17</v>
      </c>
      <c r="H3204" s="12">
        <v>6</v>
      </c>
      <c r="I3204" s="2" t="s">
        <v>307</v>
      </c>
      <c r="J3204" s="2" t="s">
        <v>314</v>
      </c>
      <c r="K3204" s="1" t="s">
        <v>19112</v>
      </c>
      <c r="L3204" s="1" t="s">
        <v>16785</v>
      </c>
      <c r="AB3204" s="10"/>
      <c r="AC3204" s="10"/>
      <c r="AD3204" s="1" t="s">
        <v>19</v>
      </c>
      <c r="AE3204" s="1" t="s">
        <v>3956</v>
      </c>
      <c r="AF3204" s="2" t="s">
        <v>4699</v>
      </c>
      <c r="AG3204" s="2" t="s">
        <v>9</v>
      </c>
      <c r="AI3204" s="1" t="str">
        <f t="shared" si="73"/>
        <v>17(6)</v>
      </c>
      <c r="AJ3204" s="1" t="str">
        <f t="shared" si="72"/>
        <v>017(006)-112～113</v>
      </c>
      <c r="AK3204" s="26" t="s">
        <v>10498</v>
      </c>
    </row>
    <row r="3205" spans="1:37" s="1" customFormat="1" x14ac:dyDescent="0.55000000000000004">
      <c r="A3205" s="1">
        <v>2451</v>
      </c>
      <c r="B3205" s="1" t="s">
        <v>9383</v>
      </c>
      <c r="D3205" s="1" t="s">
        <v>20824</v>
      </c>
      <c r="E3205" s="2" t="s">
        <v>4696</v>
      </c>
      <c r="F3205" s="16">
        <v>295</v>
      </c>
      <c r="G3205" s="12">
        <v>17</v>
      </c>
      <c r="H3205" s="12">
        <v>6</v>
      </c>
      <c r="I3205" s="2" t="s">
        <v>314</v>
      </c>
      <c r="J3205" s="1">
        <v>113</v>
      </c>
      <c r="K3205" s="1" t="s">
        <v>16785</v>
      </c>
      <c r="L3205" s="1" t="s">
        <v>16785</v>
      </c>
      <c r="M3205" s="1" t="s">
        <v>16785</v>
      </c>
      <c r="AB3205" s="10"/>
      <c r="AC3205" s="10" t="e">
        <v>#N/A</v>
      </c>
      <c r="AD3205" s="1" t="s">
        <v>19</v>
      </c>
      <c r="AE3205" s="1" t="s">
        <v>3956</v>
      </c>
      <c r="AF3205" s="2" t="s">
        <v>4700</v>
      </c>
      <c r="AG3205" s="2" t="s">
        <v>9</v>
      </c>
      <c r="AI3205" s="1" t="str">
        <f t="shared" si="73"/>
        <v>17(6)</v>
      </c>
      <c r="AJ3205" s="1" t="str">
        <f t="shared" si="72"/>
        <v>017(006)-113～113</v>
      </c>
      <c r="AK3205" s="26"/>
    </row>
    <row r="3206" spans="1:37" s="1" customFormat="1" x14ac:dyDescent="0.55000000000000004">
      <c r="A3206" s="1">
        <v>2452</v>
      </c>
      <c r="B3206" s="1" t="s">
        <v>9384</v>
      </c>
      <c r="C3206" s="1" t="s">
        <v>11553</v>
      </c>
      <c r="D3206" s="1" t="s">
        <v>20824</v>
      </c>
      <c r="E3206" s="2" t="s">
        <v>4696</v>
      </c>
      <c r="F3206" s="16">
        <v>295</v>
      </c>
      <c r="G3206" s="12">
        <v>17</v>
      </c>
      <c r="H3206" s="12">
        <v>6</v>
      </c>
      <c r="I3206" s="2" t="s">
        <v>317</v>
      </c>
      <c r="J3206" s="2" t="s">
        <v>3502</v>
      </c>
      <c r="K3206" s="1" t="s">
        <v>19113</v>
      </c>
      <c r="L3206" s="1" t="s">
        <v>16785</v>
      </c>
      <c r="AB3206" s="10"/>
      <c r="AC3206" s="10"/>
      <c r="AD3206" s="1" t="s">
        <v>19</v>
      </c>
      <c r="AE3206" s="1" t="s">
        <v>3956</v>
      </c>
      <c r="AF3206" s="2" t="s">
        <v>4701</v>
      </c>
      <c r="AG3206" s="2" t="s">
        <v>9</v>
      </c>
      <c r="AI3206" s="1" t="str">
        <f t="shared" si="73"/>
        <v>17(6)</v>
      </c>
      <c r="AJ3206" s="1" t="str">
        <f t="shared" si="72"/>
        <v>017(006)-114～118</v>
      </c>
      <c r="AK3206" s="26" t="s">
        <v>10499</v>
      </c>
    </row>
    <row r="3207" spans="1:37" s="1" customFormat="1" x14ac:dyDescent="0.55000000000000004">
      <c r="A3207" s="1">
        <v>2453</v>
      </c>
      <c r="B3207" s="1" t="s">
        <v>4702</v>
      </c>
      <c r="C3207" s="1" t="s">
        <v>11555</v>
      </c>
      <c r="D3207" s="1" t="s">
        <v>20824</v>
      </c>
      <c r="E3207" s="2" t="s">
        <v>4704</v>
      </c>
      <c r="F3207" s="16">
        <v>296</v>
      </c>
      <c r="G3207" s="12">
        <v>17</v>
      </c>
      <c r="H3207" s="12">
        <v>7</v>
      </c>
      <c r="I3207" s="2" t="s">
        <v>1204</v>
      </c>
      <c r="J3207" s="2" t="s">
        <v>1204</v>
      </c>
      <c r="K3207" s="1" t="s">
        <v>17707</v>
      </c>
      <c r="L3207" s="1" t="s">
        <v>16785</v>
      </c>
      <c r="M3207" s="1" t="s">
        <v>2887</v>
      </c>
      <c r="AB3207" s="10"/>
      <c r="AC3207" s="10" t="s">
        <v>2887</v>
      </c>
      <c r="AD3207" s="2" t="s">
        <v>19</v>
      </c>
      <c r="AE3207" s="2" t="s">
        <v>20</v>
      </c>
      <c r="AF3207" s="2" t="s">
        <v>4703</v>
      </c>
      <c r="AG3207" s="2" t="s">
        <v>9</v>
      </c>
      <c r="AI3207" s="1" t="str">
        <f t="shared" si="73"/>
        <v>17(7)</v>
      </c>
      <c r="AJ3207" s="1" t="str">
        <f t="shared" si="72"/>
        <v>017(007)-121～121</v>
      </c>
      <c r="AK3207" s="26" t="s">
        <v>10502</v>
      </c>
    </row>
    <row r="3208" spans="1:37" s="1" customFormat="1" x14ac:dyDescent="0.55000000000000004">
      <c r="A3208" s="1">
        <v>2454</v>
      </c>
      <c r="B3208" s="1" t="s">
        <v>4702</v>
      </c>
      <c r="C3208" s="1" t="s">
        <v>11555</v>
      </c>
      <c r="D3208" s="1" t="s">
        <v>20824</v>
      </c>
      <c r="E3208" s="2" t="s">
        <v>4704</v>
      </c>
      <c r="F3208" s="16">
        <v>296</v>
      </c>
      <c r="G3208" s="12">
        <v>17</v>
      </c>
      <c r="H3208" s="12">
        <v>7</v>
      </c>
      <c r="I3208" s="2" t="s">
        <v>875</v>
      </c>
      <c r="J3208" s="1">
        <v>123</v>
      </c>
      <c r="K3208" s="1" t="s">
        <v>18014</v>
      </c>
      <c r="L3208" s="1" t="s">
        <v>16785</v>
      </c>
      <c r="M3208" s="1" t="s">
        <v>4711</v>
      </c>
      <c r="AB3208" s="10"/>
      <c r="AC3208" s="10" t="s">
        <v>4711</v>
      </c>
      <c r="AD3208" s="2" t="s">
        <v>19</v>
      </c>
      <c r="AE3208" s="2" t="s">
        <v>25</v>
      </c>
      <c r="AF3208" s="2" t="s">
        <v>4712</v>
      </c>
      <c r="AG3208" s="2" t="s">
        <v>9</v>
      </c>
      <c r="AI3208" s="1" t="str">
        <f t="shared" si="73"/>
        <v>17(7)</v>
      </c>
      <c r="AJ3208" s="1" t="str">
        <f t="shared" si="72"/>
        <v>017(007)-122～123</v>
      </c>
      <c r="AK3208" s="26" t="s">
        <v>10503</v>
      </c>
    </row>
    <row r="3209" spans="1:37" s="1" customFormat="1" x14ac:dyDescent="0.55000000000000004">
      <c r="A3209" s="1">
        <v>2455</v>
      </c>
      <c r="B3209" s="1" t="s">
        <v>4713</v>
      </c>
      <c r="C3209" s="1" t="s">
        <v>11555</v>
      </c>
      <c r="D3209" s="1" t="s">
        <v>20824</v>
      </c>
      <c r="E3209" s="2" t="s">
        <v>4704</v>
      </c>
      <c r="F3209" s="16">
        <v>296</v>
      </c>
      <c r="G3209" s="12">
        <v>17</v>
      </c>
      <c r="H3209" s="12">
        <v>7</v>
      </c>
      <c r="I3209" s="2" t="s">
        <v>712</v>
      </c>
      <c r="J3209" s="1">
        <v>124</v>
      </c>
      <c r="K3209" s="1" t="s">
        <v>18014</v>
      </c>
      <c r="L3209" s="1" t="s">
        <v>16785</v>
      </c>
      <c r="M3209" s="1" t="s">
        <v>4714</v>
      </c>
      <c r="AB3209" s="10"/>
      <c r="AC3209" s="10" t="s">
        <v>4714</v>
      </c>
      <c r="AD3209" s="2" t="s">
        <v>19</v>
      </c>
      <c r="AE3209" s="2" t="s">
        <v>25</v>
      </c>
      <c r="AF3209" s="2" t="s">
        <v>4715</v>
      </c>
      <c r="AG3209" s="2" t="s">
        <v>9</v>
      </c>
      <c r="AI3209" s="1" t="str">
        <f t="shared" si="73"/>
        <v>17(7)</v>
      </c>
      <c r="AJ3209" s="1" t="str">
        <f t="shared" si="72"/>
        <v>017(007)-123～124</v>
      </c>
      <c r="AK3209" s="26" t="s">
        <v>10503</v>
      </c>
    </row>
    <row r="3210" spans="1:37" s="1" customFormat="1" x14ac:dyDescent="0.55000000000000004">
      <c r="A3210" s="1">
        <v>2456</v>
      </c>
      <c r="B3210" s="1" t="s">
        <v>4716</v>
      </c>
      <c r="C3210" s="1" t="s">
        <v>11555</v>
      </c>
      <c r="D3210" s="1" t="s">
        <v>20824</v>
      </c>
      <c r="E3210" s="2" t="s">
        <v>4704</v>
      </c>
      <c r="F3210" s="16">
        <v>296</v>
      </c>
      <c r="G3210" s="12">
        <v>17</v>
      </c>
      <c r="H3210" s="12">
        <v>7</v>
      </c>
      <c r="I3210" s="2" t="s">
        <v>714</v>
      </c>
      <c r="J3210" s="1">
        <v>126</v>
      </c>
      <c r="K3210" s="1" t="s">
        <v>18663</v>
      </c>
      <c r="L3210" s="1" t="s">
        <v>16785</v>
      </c>
      <c r="M3210" s="1" t="s">
        <v>2777</v>
      </c>
      <c r="AB3210" s="10"/>
      <c r="AC3210" s="10" t="s">
        <v>2777</v>
      </c>
      <c r="AD3210" s="2" t="s">
        <v>19</v>
      </c>
      <c r="AE3210" s="2" t="s">
        <v>25</v>
      </c>
      <c r="AF3210" s="2" t="s">
        <v>4717</v>
      </c>
      <c r="AG3210" s="2" t="s">
        <v>9</v>
      </c>
      <c r="AI3210" s="1" t="str">
        <f t="shared" si="73"/>
        <v>17(7)</v>
      </c>
      <c r="AJ3210" s="1" t="str">
        <f t="shared" si="72"/>
        <v>017(007)-124～126</v>
      </c>
      <c r="AK3210" s="26" t="s">
        <v>10504</v>
      </c>
    </row>
    <row r="3211" spans="1:37" s="1" customFormat="1" x14ac:dyDescent="0.55000000000000004">
      <c r="A3211" s="1">
        <v>2457</v>
      </c>
      <c r="B3211" s="1" t="s">
        <v>4705</v>
      </c>
      <c r="C3211" s="1" t="s">
        <v>11555</v>
      </c>
      <c r="D3211" s="1" t="s">
        <v>20824</v>
      </c>
      <c r="E3211" s="2" t="s">
        <v>4704</v>
      </c>
      <c r="F3211" s="16">
        <v>296</v>
      </c>
      <c r="G3211" s="12">
        <v>17</v>
      </c>
      <c r="H3211" s="12">
        <v>7</v>
      </c>
      <c r="I3211" s="2" t="s">
        <v>880</v>
      </c>
      <c r="J3211" s="2" t="s">
        <v>880</v>
      </c>
      <c r="K3211" s="1" t="s">
        <v>17692</v>
      </c>
      <c r="L3211" s="1" t="s">
        <v>16785</v>
      </c>
      <c r="M3211" s="1" t="s">
        <v>4706</v>
      </c>
      <c r="AB3211" s="10"/>
      <c r="AC3211" s="10" t="s">
        <v>4706</v>
      </c>
      <c r="AD3211" s="2" t="s">
        <v>19</v>
      </c>
      <c r="AE3211" s="2" t="s">
        <v>25</v>
      </c>
      <c r="AF3211" s="2" t="s">
        <v>4707</v>
      </c>
      <c r="AG3211" s="2" t="s">
        <v>9</v>
      </c>
      <c r="AI3211" s="1" t="str">
        <f t="shared" si="73"/>
        <v>17(7)</v>
      </c>
      <c r="AJ3211" s="1" t="str">
        <f t="shared" si="72"/>
        <v>017(007)-126～126</v>
      </c>
      <c r="AK3211" s="26" t="s">
        <v>10505</v>
      </c>
    </row>
    <row r="3212" spans="1:37" s="1" customFormat="1" x14ac:dyDescent="0.55000000000000004">
      <c r="A3212" s="1">
        <v>2458</v>
      </c>
      <c r="B3212" s="1" t="s">
        <v>4708</v>
      </c>
      <c r="C3212" s="1" t="s">
        <v>11555</v>
      </c>
      <c r="D3212" s="1" t="s">
        <v>20824</v>
      </c>
      <c r="E3212" s="2" t="s">
        <v>4704</v>
      </c>
      <c r="F3212" s="16">
        <v>296</v>
      </c>
      <c r="G3212" s="12">
        <v>17</v>
      </c>
      <c r="H3212" s="12">
        <v>7</v>
      </c>
      <c r="I3212" s="2" t="s">
        <v>1686</v>
      </c>
      <c r="J3212" s="2" t="s">
        <v>1686</v>
      </c>
      <c r="K3212" s="1" t="s">
        <v>17692</v>
      </c>
      <c r="L3212" s="1" t="s">
        <v>16785</v>
      </c>
      <c r="M3212" s="1" t="s">
        <v>4349</v>
      </c>
      <c r="AB3212" s="10"/>
      <c r="AC3212" s="10" t="s">
        <v>4349</v>
      </c>
      <c r="AD3212" s="2" t="s">
        <v>19</v>
      </c>
      <c r="AE3212" s="2" t="s">
        <v>3889</v>
      </c>
      <c r="AF3212" s="2" t="s">
        <v>4709</v>
      </c>
      <c r="AG3212" s="2" t="s">
        <v>9</v>
      </c>
      <c r="AI3212" s="1" t="str">
        <f t="shared" si="73"/>
        <v>17(7)</v>
      </c>
      <c r="AJ3212" s="1" t="str">
        <f t="shared" si="72"/>
        <v>017(007)-127～127</v>
      </c>
      <c r="AK3212" s="26" t="s">
        <v>10505</v>
      </c>
    </row>
    <row r="3213" spans="1:37" s="1" customFormat="1" x14ac:dyDescent="0.55000000000000004">
      <c r="A3213" s="1">
        <v>2459</v>
      </c>
      <c r="B3213" s="1" t="s">
        <v>4718</v>
      </c>
      <c r="C3213" s="1" t="s">
        <v>11555</v>
      </c>
      <c r="D3213" s="1" t="s">
        <v>20824</v>
      </c>
      <c r="E3213" s="2" t="s">
        <v>4704</v>
      </c>
      <c r="F3213" s="16">
        <v>296</v>
      </c>
      <c r="G3213" s="12">
        <v>17</v>
      </c>
      <c r="H3213" s="12">
        <v>7</v>
      </c>
      <c r="I3213" s="2" t="s">
        <v>884</v>
      </c>
      <c r="J3213" s="2" t="s">
        <v>886</v>
      </c>
      <c r="K3213" s="1" t="s">
        <v>18624</v>
      </c>
      <c r="L3213" s="1" t="s">
        <v>16785</v>
      </c>
      <c r="M3213" s="1" t="s">
        <v>4149</v>
      </c>
      <c r="AB3213" s="10"/>
      <c r="AC3213" s="10" t="s">
        <v>4149</v>
      </c>
      <c r="AD3213" s="2" t="s">
        <v>19</v>
      </c>
      <c r="AE3213" s="2" t="s">
        <v>3894</v>
      </c>
      <c r="AF3213" s="2" t="s">
        <v>4719</v>
      </c>
      <c r="AG3213" s="2" t="s">
        <v>9</v>
      </c>
      <c r="AI3213" s="1" t="str">
        <f t="shared" si="73"/>
        <v>17(7)</v>
      </c>
      <c r="AJ3213" s="1" t="str">
        <f t="shared" si="72"/>
        <v>017(007)-128～129</v>
      </c>
      <c r="AK3213" s="26" t="s">
        <v>10506</v>
      </c>
    </row>
    <row r="3214" spans="1:37" s="1" customFormat="1" x14ac:dyDescent="0.55000000000000004">
      <c r="A3214" s="1">
        <v>2460</v>
      </c>
      <c r="B3214" s="1" t="s">
        <v>8701</v>
      </c>
      <c r="C3214" s="1" t="s">
        <v>11555</v>
      </c>
      <c r="D3214" s="1" t="s">
        <v>20824</v>
      </c>
      <c r="E3214" s="2" t="s">
        <v>4704</v>
      </c>
      <c r="F3214" s="16">
        <v>296</v>
      </c>
      <c r="G3214" s="12">
        <v>17</v>
      </c>
      <c r="H3214" s="12">
        <v>7</v>
      </c>
      <c r="I3214" s="1">
        <v>130</v>
      </c>
      <c r="J3214" s="1">
        <v>131</v>
      </c>
      <c r="K3214" s="1" t="s">
        <v>18676</v>
      </c>
      <c r="L3214" s="1" t="s">
        <v>16785</v>
      </c>
      <c r="M3214" s="1" t="s">
        <v>491</v>
      </c>
      <c r="AB3214" s="10"/>
      <c r="AC3214" s="10" t="s">
        <v>491</v>
      </c>
      <c r="AD3214" s="2" t="s">
        <v>3357</v>
      </c>
      <c r="AE3214" s="2"/>
      <c r="AF3214" s="2" t="s">
        <v>4588</v>
      </c>
      <c r="AG3214" s="2" t="s">
        <v>9</v>
      </c>
      <c r="AI3214" s="1" t="str">
        <f t="shared" si="73"/>
        <v>17(7)</v>
      </c>
      <c r="AJ3214" s="1" t="str">
        <f t="shared" si="72"/>
        <v>017(007)-130～131</v>
      </c>
      <c r="AK3214" s="26" t="s">
        <v>10507</v>
      </c>
    </row>
    <row r="3215" spans="1:37" s="1" customFormat="1" x14ac:dyDescent="0.55000000000000004">
      <c r="A3215" s="1">
        <v>2463</v>
      </c>
      <c r="B3215" s="1" t="s">
        <v>4556</v>
      </c>
      <c r="C3215" s="1" t="s">
        <v>11555</v>
      </c>
      <c r="D3215" s="1" t="s">
        <v>20824</v>
      </c>
      <c r="E3215" s="2" t="s">
        <v>4704</v>
      </c>
      <c r="F3215" s="16">
        <v>296</v>
      </c>
      <c r="G3215" s="12">
        <v>17</v>
      </c>
      <c r="H3215" s="12">
        <v>7</v>
      </c>
      <c r="I3215" s="2" t="s">
        <v>1207</v>
      </c>
      <c r="J3215" s="2" t="s">
        <v>895</v>
      </c>
      <c r="K3215" s="1" t="s">
        <v>17908</v>
      </c>
      <c r="L3215" s="1" t="s">
        <v>16785</v>
      </c>
      <c r="M3215" s="1" t="s">
        <v>538</v>
      </c>
      <c r="AB3215" s="10"/>
      <c r="AC3215" s="10" t="s">
        <v>538</v>
      </c>
      <c r="AD3215" s="2" t="s">
        <v>19</v>
      </c>
      <c r="AE3215" s="2" t="s">
        <v>3889</v>
      </c>
      <c r="AF3215" s="2" t="s">
        <v>4720</v>
      </c>
      <c r="AG3215" s="2" t="s">
        <v>9</v>
      </c>
      <c r="AI3215" s="1" t="str">
        <f t="shared" si="73"/>
        <v>17(7)</v>
      </c>
      <c r="AJ3215" s="1" t="str">
        <f t="shared" si="72"/>
        <v>017(007)-132～134</v>
      </c>
      <c r="AK3215" s="26" t="s">
        <v>10508</v>
      </c>
    </row>
    <row r="3216" spans="1:37" s="1" customFormat="1" x14ac:dyDescent="0.55000000000000004">
      <c r="A3216" s="1">
        <v>2464</v>
      </c>
      <c r="B3216" s="1" t="s">
        <v>9356</v>
      </c>
      <c r="C3216" s="1" t="s">
        <v>11555</v>
      </c>
      <c r="D3216" s="1" t="s">
        <v>20824</v>
      </c>
      <c r="E3216" s="2" t="s">
        <v>4704</v>
      </c>
      <c r="F3216" s="16">
        <v>296</v>
      </c>
      <c r="G3216" s="12">
        <v>17</v>
      </c>
      <c r="H3216" s="12">
        <v>7</v>
      </c>
      <c r="I3216" s="2" t="s">
        <v>895</v>
      </c>
      <c r="J3216" s="2" t="s">
        <v>898</v>
      </c>
      <c r="K3216" s="1" t="s">
        <v>19114</v>
      </c>
      <c r="L3216" s="1" t="s">
        <v>16785</v>
      </c>
      <c r="AB3216" s="10"/>
      <c r="AC3216" s="10"/>
      <c r="AD3216" s="1" t="s">
        <v>19</v>
      </c>
      <c r="AE3216" s="1" t="s">
        <v>28</v>
      </c>
      <c r="AF3216" s="2" t="s">
        <v>4721</v>
      </c>
      <c r="AG3216" s="2" t="s">
        <v>9</v>
      </c>
      <c r="AI3216" s="1" t="str">
        <f t="shared" si="73"/>
        <v>17(7)</v>
      </c>
      <c r="AJ3216" s="1" t="str">
        <f t="shared" si="72"/>
        <v>017(007)-134～136</v>
      </c>
      <c r="AK3216" s="26" t="s">
        <v>10509</v>
      </c>
    </row>
    <row r="3217" spans="1:37" s="1" customFormat="1" x14ac:dyDescent="0.55000000000000004">
      <c r="A3217" s="1">
        <v>2465</v>
      </c>
      <c r="B3217" s="1" t="s">
        <v>9305</v>
      </c>
      <c r="D3217" s="1" t="s">
        <v>20824</v>
      </c>
      <c r="E3217" s="2" t="s">
        <v>4704</v>
      </c>
      <c r="F3217" s="16">
        <v>296</v>
      </c>
      <c r="G3217" s="12">
        <v>17</v>
      </c>
      <c r="H3217" s="12">
        <v>7</v>
      </c>
      <c r="I3217" s="2" t="s">
        <v>898</v>
      </c>
      <c r="J3217" s="2" t="s">
        <v>898</v>
      </c>
      <c r="K3217" s="1" t="s">
        <v>19115</v>
      </c>
      <c r="L3217" s="1" t="s">
        <v>16785</v>
      </c>
      <c r="AB3217" s="10"/>
      <c r="AC3217" s="10"/>
      <c r="AD3217" s="1" t="s">
        <v>19</v>
      </c>
      <c r="AE3217" s="1" t="s">
        <v>28</v>
      </c>
      <c r="AF3217" s="2" t="s">
        <v>4710</v>
      </c>
      <c r="AG3217" s="2" t="s">
        <v>9</v>
      </c>
      <c r="AI3217" s="1" t="str">
        <f t="shared" si="73"/>
        <v>17(7)</v>
      </c>
      <c r="AJ3217" s="1" t="str">
        <f t="shared" si="72"/>
        <v>017(007)-136～136</v>
      </c>
      <c r="AK3217" s="26" t="s">
        <v>10510</v>
      </c>
    </row>
    <row r="3218" spans="1:37" s="1" customFormat="1" x14ac:dyDescent="0.55000000000000004">
      <c r="A3218" s="1">
        <v>2466</v>
      </c>
      <c r="B3218" s="1" t="s">
        <v>4722</v>
      </c>
      <c r="C3218" s="1" t="s">
        <v>11557</v>
      </c>
      <c r="D3218" s="1" t="s">
        <v>20824</v>
      </c>
      <c r="E3218" s="2" t="s">
        <v>4724</v>
      </c>
      <c r="F3218" s="16">
        <v>297</v>
      </c>
      <c r="G3218" s="12">
        <v>17</v>
      </c>
      <c r="H3218" s="12">
        <v>8</v>
      </c>
      <c r="I3218" s="2" t="s">
        <v>1214</v>
      </c>
      <c r="J3218" s="2" t="s">
        <v>1214</v>
      </c>
      <c r="K3218" s="1" t="s">
        <v>18053</v>
      </c>
      <c r="L3218" s="1" t="s">
        <v>16785</v>
      </c>
      <c r="M3218" s="1" t="s">
        <v>3000</v>
      </c>
      <c r="AB3218" s="10"/>
      <c r="AC3218" s="10" t="s">
        <v>3000</v>
      </c>
      <c r="AD3218" s="2" t="s">
        <v>19</v>
      </c>
      <c r="AE3218" s="2" t="s">
        <v>20</v>
      </c>
      <c r="AF3218" s="2" t="s">
        <v>4723</v>
      </c>
      <c r="AG3218" s="2" t="s">
        <v>9</v>
      </c>
      <c r="AI3218" s="1" t="str">
        <f t="shared" si="73"/>
        <v>17(8)</v>
      </c>
      <c r="AJ3218" s="1" t="str">
        <f t="shared" si="72"/>
        <v>017(008)-137～137</v>
      </c>
      <c r="AK3218" s="26" t="s">
        <v>10513</v>
      </c>
    </row>
    <row r="3219" spans="1:37" s="1" customFormat="1" x14ac:dyDescent="0.55000000000000004">
      <c r="A3219" s="1">
        <v>2467</v>
      </c>
      <c r="B3219" s="1" t="s">
        <v>8704</v>
      </c>
      <c r="C3219" s="1" t="s">
        <v>11557</v>
      </c>
      <c r="D3219" s="1" t="s">
        <v>20824</v>
      </c>
      <c r="E3219" s="2" t="s">
        <v>4724</v>
      </c>
      <c r="F3219" s="16">
        <v>297</v>
      </c>
      <c r="G3219" s="12">
        <v>17</v>
      </c>
      <c r="H3219" s="12">
        <v>8</v>
      </c>
      <c r="I3219" s="1">
        <v>138</v>
      </c>
      <c r="J3219" s="1">
        <v>138</v>
      </c>
      <c r="K3219" s="1" t="s">
        <v>18568</v>
      </c>
      <c r="L3219" s="1" t="s">
        <v>16785</v>
      </c>
      <c r="M3219" s="1" t="s">
        <v>4589</v>
      </c>
      <c r="AB3219" s="10"/>
      <c r="AC3219" s="10" t="s">
        <v>4589</v>
      </c>
      <c r="AD3219" s="2" t="s">
        <v>3357</v>
      </c>
      <c r="AE3219" s="2"/>
      <c r="AF3219" s="2" t="s">
        <v>4590</v>
      </c>
      <c r="AG3219" s="1" t="s">
        <v>9</v>
      </c>
      <c r="AI3219" s="1" t="str">
        <f t="shared" si="73"/>
        <v>17(8)</v>
      </c>
      <c r="AJ3219" s="1" t="str">
        <f t="shared" si="72"/>
        <v>017(008)-138～138</v>
      </c>
      <c r="AK3219" s="26" t="s">
        <v>10514</v>
      </c>
    </row>
    <row r="3220" spans="1:37" s="1" customFormat="1" x14ac:dyDescent="0.55000000000000004">
      <c r="A3220" s="1">
        <v>2468</v>
      </c>
      <c r="B3220" s="1" t="s">
        <v>4725</v>
      </c>
      <c r="C3220" s="1" t="s">
        <v>11557</v>
      </c>
      <c r="D3220" s="1" t="s">
        <v>20824</v>
      </c>
      <c r="E3220" s="2" t="s">
        <v>4724</v>
      </c>
      <c r="F3220" s="16">
        <v>297</v>
      </c>
      <c r="G3220" s="12">
        <v>17</v>
      </c>
      <c r="H3220" s="12">
        <v>8</v>
      </c>
      <c r="I3220" s="2" t="s">
        <v>900</v>
      </c>
      <c r="J3220" s="2" t="s">
        <v>900</v>
      </c>
      <c r="K3220" s="1" t="s">
        <v>18568</v>
      </c>
      <c r="L3220" s="1" t="s">
        <v>16785</v>
      </c>
      <c r="M3220" s="1" t="s">
        <v>4589</v>
      </c>
      <c r="AB3220" s="10"/>
      <c r="AC3220" s="10" t="s">
        <v>4589</v>
      </c>
      <c r="AD3220" s="2" t="s">
        <v>19</v>
      </c>
      <c r="AE3220" s="2" t="s">
        <v>25</v>
      </c>
      <c r="AF3220" s="2" t="s">
        <v>4726</v>
      </c>
      <c r="AG3220" s="2" t="s">
        <v>9</v>
      </c>
      <c r="AI3220" s="1" t="str">
        <f t="shared" si="73"/>
        <v>17(8)</v>
      </c>
      <c r="AJ3220" s="1" t="str">
        <f t="shared" si="72"/>
        <v>017(008)-138～138</v>
      </c>
      <c r="AK3220" s="26" t="s">
        <v>10514</v>
      </c>
    </row>
    <row r="3221" spans="1:37" s="1" customFormat="1" x14ac:dyDescent="0.55000000000000004">
      <c r="A3221" s="1">
        <v>2469</v>
      </c>
      <c r="B3221" s="1" t="s">
        <v>4591</v>
      </c>
      <c r="C3221" s="1" t="s">
        <v>11557</v>
      </c>
      <c r="D3221" s="1" t="s">
        <v>20824</v>
      </c>
      <c r="E3221" s="2" t="s">
        <v>4724</v>
      </c>
      <c r="F3221" s="16">
        <v>297</v>
      </c>
      <c r="G3221" s="12">
        <v>17</v>
      </c>
      <c r="H3221" s="12">
        <v>8</v>
      </c>
      <c r="I3221" s="1">
        <v>139</v>
      </c>
      <c r="J3221" s="1">
        <v>139</v>
      </c>
      <c r="K3221" s="1" t="s">
        <v>18568</v>
      </c>
      <c r="L3221" s="1" t="s">
        <v>16785</v>
      </c>
      <c r="M3221" s="1" t="s">
        <v>4592</v>
      </c>
      <c r="AB3221" s="10"/>
      <c r="AC3221" s="10" t="s">
        <v>4592</v>
      </c>
      <c r="AD3221" s="2" t="s">
        <v>3357</v>
      </c>
      <c r="AE3221" s="2"/>
      <c r="AF3221" s="2" t="s">
        <v>4593</v>
      </c>
      <c r="AG3221" s="1" t="s">
        <v>9</v>
      </c>
      <c r="AI3221" s="1" t="str">
        <f t="shared" si="73"/>
        <v>17(8)</v>
      </c>
      <c r="AJ3221" s="1" t="str">
        <f t="shared" si="72"/>
        <v>017(008)-139～139</v>
      </c>
      <c r="AK3221" s="26" t="s">
        <v>10514</v>
      </c>
    </row>
    <row r="3222" spans="1:37" s="1" customFormat="1" x14ac:dyDescent="0.55000000000000004">
      <c r="A3222" s="1">
        <v>2472</v>
      </c>
      <c r="B3222" s="1" t="s">
        <v>4594</v>
      </c>
      <c r="C3222" s="1" t="s">
        <v>11557</v>
      </c>
      <c r="D3222" s="1" t="s">
        <v>20824</v>
      </c>
      <c r="E3222" s="2" t="s">
        <v>4724</v>
      </c>
      <c r="F3222" s="16">
        <v>297</v>
      </c>
      <c r="G3222" s="12">
        <v>17</v>
      </c>
      <c r="H3222" s="12">
        <v>8</v>
      </c>
      <c r="I3222" s="2" t="s">
        <v>717</v>
      </c>
      <c r="J3222" s="2" t="s">
        <v>717</v>
      </c>
      <c r="K3222" s="1" t="s">
        <v>18110</v>
      </c>
      <c r="L3222" s="1" t="s">
        <v>16785</v>
      </c>
      <c r="M3222" s="1" t="s">
        <v>4595</v>
      </c>
      <c r="AB3222" s="10"/>
      <c r="AC3222" s="10" t="s">
        <v>4595</v>
      </c>
      <c r="AD3222" s="2" t="s">
        <v>19</v>
      </c>
      <c r="AE3222" s="2" t="s">
        <v>25</v>
      </c>
      <c r="AF3222" s="2" t="s">
        <v>4727</v>
      </c>
      <c r="AG3222" s="2" t="s">
        <v>9</v>
      </c>
      <c r="AI3222" s="1" t="str">
        <f t="shared" si="73"/>
        <v>17(8)</v>
      </c>
      <c r="AJ3222" s="1" t="str">
        <f t="shared" si="72"/>
        <v>017(008)-140～140</v>
      </c>
      <c r="AK3222" s="26" t="s">
        <v>10515</v>
      </c>
    </row>
    <row r="3223" spans="1:37" s="1" customFormat="1" x14ac:dyDescent="0.55000000000000004">
      <c r="A3223" s="1">
        <v>2473</v>
      </c>
      <c r="B3223" s="1" t="s">
        <v>4596</v>
      </c>
      <c r="C3223" s="1" t="s">
        <v>11557</v>
      </c>
      <c r="D3223" s="1" t="s">
        <v>20824</v>
      </c>
      <c r="E3223" s="2" t="s">
        <v>4724</v>
      </c>
      <c r="F3223" s="16">
        <v>297</v>
      </c>
      <c r="G3223" s="12">
        <v>17</v>
      </c>
      <c r="H3223" s="12">
        <v>8</v>
      </c>
      <c r="I3223" s="1">
        <v>141</v>
      </c>
      <c r="J3223" s="1">
        <v>142</v>
      </c>
      <c r="K3223" s="1" t="s">
        <v>18110</v>
      </c>
      <c r="L3223" s="1" t="s">
        <v>16785</v>
      </c>
      <c r="M3223" s="1" t="s">
        <v>4055</v>
      </c>
      <c r="AB3223" s="10"/>
      <c r="AC3223" s="10" t="s">
        <v>4055</v>
      </c>
      <c r="AD3223" s="2" t="s">
        <v>3357</v>
      </c>
      <c r="AE3223" s="2"/>
      <c r="AF3223" s="2" t="s">
        <v>4597</v>
      </c>
      <c r="AG3223" s="2" t="s">
        <v>9</v>
      </c>
      <c r="AI3223" s="1" t="str">
        <f t="shared" si="73"/>
        <v>17(8)</v>
      </c>
      <c r="AJ3223" s="1" t="str">
        <f t="shared" si="72"/>
        <v>017(008)-141～142</v>
      </c>
      <c r="AK3223" s="26" t="s">
        <v>10515</v>
      </c>
    </row>
    <row r="3224" spans="1:37" s="1" customFormat="1" x14ac:dyDescent="0.55000000000000004">
      <c r="A3224" s="1">
        <v>2475</v>
      </c>
      <c r="B3224" s="1" t="s">
        <v>8688</v>
      </c>
      <c r="C3224" s="1" t="s">
        <v>11557</v>
      </c>
      <c r="D3224" s="1" t="s">
        <v>20824</v>
      </c>
      <c r="E3224" s="2" t="s">
        <v>4724</v>
      </c>
      <c r="F3224" s="16">
        <v>297</v>
      </c>
      <c r="G3224" s="12">
        <v>17</v>
      </c>
      <c r="H3224" s="12">
        <v>8</v>
      </c>
      <c r="I3224" s="1">
        <v>143</v>
      </c>
      <c r="J3224" s="1">
        <v>144</v>
      </c>
      <c r="K3224" s="1" t="s">
        <v>18068</v>
      </c>
      <c r="L3224" s="1" t="s">
        <v>16785</v>
      </c>
      <c r="M3224" s="1" t="s">
        <v>4001</v>
      </c>
      <c r="AB3224" s="10"/>
      <c r="AC3224" s="10" t="s">
        <v>4001</v>
      </c>
      <c r="AD3224" s="2" t="s">
        <v>3357</v>
      </c>
      <c r="AE3224" s="2"/>
      <c r="AF3224" s="2" t="s">
        <v>4598</v>
      </c>
      <c r="AG3224" s="2" t="s">
        <v>9</v>
      </c>
      <c r="AI3224" s="1" t="str">
        <f t="shared" si="73"/>
        <v>17(8)</v>
      </c>
      <c r="AJ3224" s="1" t="str">
        <f t="shared" si="72"/>
        <v>017(008)-143～144</v>
      </c>
      <c r="AK3224" s="26" t="s">
        <v>10516</v>
      </c>
    </row>
    <row r="3225" spans="1:37" s="1" customFormat="1" x14ac:dyDescent="0.55000000000000004">
      <c r="A3225" s="1">
        <v>2476</v>
      </c>
      <c r="B3225" s="1" t="s">
        <v>4731</v>
      </c>
      <c r="C3225" s="1" t="s">
        <v>11557</v>
      </c>
      <c r="D3225" s="1" t="s">
        <v>20824</v>
      </c>
      <c r="E3225" s="2" t="s">
        <v>4724</v>
      </c>
      <c r="F3225" s="16">
        <v>297</v>
      </c>
      <c r="G3225" s="12">
        <v>17</v>
      </c>
      <c r="H3225" s="12">
        <v>8</v>
      </c>
      <c r="I3225" s="2" t="s">
        <v>324</v>
      </c>
      <c r="J3225" s="1">
        <v>144</v>
      </c>
      <c r="K3225" s="1" t="s">
        <v>18068</v>
      </c>
      <c r="L3225" s="1" t="s">
        <v>16785</v>
      </c>
      <c r="M3225" s="1" t="s">
        <v>4001</v>
      </c>
      <c r="AB3225" s="10"/>
      <c r="AC3225" s="10" t="s">
        <v>4001</v>
      </c>
      <c r="AD3225" s="2" t="s">
        <v>19</v>
      </c>
      <c r="AE3225" s="2" t="s">
        <v>25</v>
      </c>
      <c r="AF3225" s="2" t="s">
        <v>4732</v>
      </c>
      <c r="AG3225" s="2" t="s">
        <v>9</v>
      </c>
      <c r="AI3225" s="1" t="str">
        <f t="shared" si="73"/>
        <v>17(8)</v>
      </c>
      <c r="AJ3225" s="1" t="str">
        <f t="shared" si="72"/>
        <v>017(008)-143～144</v>
      </c>
      <c r="AK3225" s="26" t="s">
        <v>10516</v>
      </c>
    </row>
    <row r="3226" spans="1:37" s="1" customFormat="1" x14ac:dyDescent="0.55000000000000004">
      <c r="A3226" s="1">
        <v>2477</v>
      </c>
      <c r="B3226" s="1" t="s">
        <v>4733</v>
      </c>
      <c r="C3226" s="1" t="s">
        <v>11557</v>
      </c>
      <c r="D3226" s="1" t="s">
        <v>20824</v>
      </c>
      <c r="E3226" s="2" t="s">
        <v>4724</v>
      </c>
      <c r="F3226" s="16">
        <v>297</v>
      </c>
      <c r="G3226" s="12">
        <v>17</v>
      </c>
      <c r="H3226" s="12">
        <v>8</v>
      </c>
      <c r="I3226" s="2" t="s">
        <v>322</v>
      </c>
      <c r="J3226" s="2" t="s">
        <v>23</v>
      </c>
      <c r="K3226" s="1" t="s">
        <v>19116</v>
      </c>
      <c r="L3226" s="1" t="s">
        <v>16785</v>
      </c>
      <c r="AB3226" s="10"/>
      <c r="AC3226" s="10"/>
      <c r="AD3226" s="1" t="s">
        <v>19</v>
      </c>
      <c r="AE3226" s="2" t="s">
        <v>25</v>
      </c>
      <c r="AF3226" s="2" t="s">
        <v>4734</v>
      </c>
      <c r="AG3226" s="2" t="s">
        <v>9</v>
      </c>
      <c r="AI3226" s="1" t="str">
        <f t="shared" si="73"/>
        <v>17(8)</v>
      </c>
      <c r="AJ3226" s="1" t="str">
        <f t="shared" si="72"/>
        <v>017(008)-144～145</v>
      </c>
      <c r="AK3226" s="26" t="s">
        <v>10517</v>
      </c>
    </row>
    <row r="3227" spans="1:37" s="1" customFormat="1" x14ac:dyDescent="0.55000000000000004">
      <c r="A3227" s="1">
        <v>2478</v>
      </c>
      <c r="B3227" s="1" t="s">
        <v>4735</v>
      </c>
      <c r="C3227" s="1" t="s">
        <v>11557</v>
      </c>
      <c r="D3227" s="1" t="s">
        <v>20824</v>
      </c>
      <c r="E3227" s="2" t="s">
        <v>4724</v>
      </c>
      <c r="F3227" s="16">
        <v>297</v>
      </c>
      <c r="G3227" s="12">
        <v>17</v>
      </c>
      <c r="H3227" s="12">
        <v>8</v>
      </c>
      <c r="I3227" s="2" t="s">
        <v>32</v>
      </c>
      <c r="J3227" s="2" t="s">
        <v>726</v>
      </c>
      <c r="K3227" s="1" t="s">
        <v>17708</v>
      </c>
      <c r="L3227" s="1" t="s">
        <v>16785</v>
      </c>
      <c r="M3227" s="1" t="s">
        <v>2887</v>
      </c>
      <c r="AB3227" s="10"/>
      <c r="AC3227" s="10" t="s">
        <v>2887</v>
      </c>
      <c r="AD3227" s="2" t="s">
        <v>19</v>
      </c>
      <c r="AE3227" s="2" t="s">
        <v>3894</v>
      </c>
      <c r="AF3227" s="2" t="s">
        <v>4736</v>
      </c>
      <c r="AG3227" s="2" t="s">
        <v>9</v>
      </c>
      <c r="AI3227" s="1" t="str">
        <f t="shared" si="73"/>
        <v>17(8)</v>
      </c>
      <c r="AJ3227" s="1" t="str">
        <f t="shared" si="72"/>
        <v>017(008)-146～147</v>
      </c>
      <c r="AK3227" s="26" t="s">
        <v>10518</v>
      </c>
    </row>
    <row r="3228" spans="1:37" s="1" customFormat="1" x14ac:dyDescent="0.55000000000000004">
      <c r="A3228" s="1">
        <v>2479</v>
      </c>
      <c r="B3228" s="1" t="s">
        <v>4737</v>
      </c>
      <c r="C3228" s="1" t="s">
        <v>11557</v>
      </c>
      <c r="D3228" s="1" t="s">
        <v>20824</v>
      </c>
      <c r="E3228" s="2" t="s">
        <v>4724</v>
      </c>
      <c r="F3228" s="16">
        <v>297</v>
      </c>
      <c r="G3228" s="12">
        <v>17</v>
      </c>
      <c r="H3228" s="12">
        <v>8</v>
      </c>
      <c r="I3228" s="2" t="s">
        <v>726</v>
      </c>
      <c r="J3228" s="2" t="s">
        <v>33</v>
      </c>
      <c r="K3228" s="1" t="s">
        <v>17708</v>
      </c>
      <c r="L3228" s="1" t="s">
        <v>16785</v>
      </c>
      <c r="M3228" s="1" t="s">
        <v>18</v>
      </c>
      <c r="AB3228" s="10"/>
      <c r="AC3228" s="10" t="s">
        <v>18</v>
      </c>
      <c r="AD3228" s="2" t="s">
        <v>19</v>
      </c>
      <c r="AE3228" s="2" t="s">
        <v>3894</v>
      </c>
      <c r="AF3228" s="2" t="s">
        <v>4738</v>
      </c>
      <c r="AG3228" s="2" t="s">
        <v>9</v>
      </c>
      <c r="AI3228" s="1" t="str">
        <f t="shared" si="73"/>
        <v>17(8)</v>
      </c>
      <c r="AJ3228" s="1" t="str">
        <f t="shared" si="72"/>
        <v>017(008)-147～148</v>
      </c>
      <c r="AK3228" s="26" t="s">
        <v>10518</v>
      </c>
    </row>
    <row r="3229" spans="1:37" s="1" customFormat="1" x14ac:dyDescent="0.55000000000000004">
      <c r="A3229" s="1">
        <v>2480</v>
      </c>
      <c r="B3229" s="1" t="s">
        <v>4739</v>
      </c>
      <c r="C3229" s="1" t="s">
        <v>11557</v>
      </c>
      <c r="D3229" s="1" t="s">
        <v>20824</v>
      </c>
      <c r="E3229" s="2" t="s">
        <v>4724</v>
      </c>
      <c r="F3229" s="16">
        <v>297</v>
      </c>
      <c r="G3229" s="12">
        <v>17</v>
      </c>
      <c r="H3229" s="12">
        <v>8</v>
      </c>
      <c r="I3229" s="2" t="s">
        <v>33</v>
      </c>
      <c r="J3229" s="2" t="s">
        <v>35</v>
      </c>
      <c r="K3229" s="1" t="s">
        <v>18231</v>
      </c>
      <c r="L3229" s="1" t="s">
        <v>16785</v>
      </c>
      <c r="M3229" s="1" t="s">
        <v>4740</v>
      </c>
      <c r="AB3229" s="10"/>
      <c r="AC3229" s="10" t="s">
        <v>4740</v>
      </c>
      <c r="AD3229" s="2" t="s">
        <v>19</v>
      </c>
      <c r="AE3229" s="2" t="s">
        <v>3894</v>
      </c>
      <c r="AF3229" s="2" t="s">
        <v>4741</v>
      </c>
      <c r="AG3229" s="2" t="s">
        <v>9</v>
      </c>
      <c r="AI3229" s="1" t="str">
        <f t="shared" si="73"/>
        <v>17(8)</v>
      </c>
      <c r="AJ3229" s="1" t="str">
        <f t="shared" si="72"/>
        <v>017(008)-148～150</v>
      </c>
      <c r="AK3229" s="26" t="s">
        <v>10519</v>
      </c>
    </row>
    <row r="3230" spans="1:37" s="1" customFormat="1" x14ac:dyDescent="0.55000000000000004">
      <c r="A3230" s="1">
        <v>2481</v>
      </c>
      <c r="B3230" s="1" t="s">
        <v>4728</v>
      </c>
      <c r="C3230" s="1" t="s">
        <v>11557</v>
      </c>
      <c r="D3230" s="1" t="s">
        <v>20824</v>
      </c>
      <c r="E3230" s="2" t="s">
        <v>4724</v>
      </c>
      <c r="F3230" s="16">
        <v>297</v>
      </c>
      <c r="G3230" s="12">
        <v>17</v>
      </c>
      <c r="H3230" s="12">
        <v>8</v>
      </c>
      <c r="I3230" s="2" t="s">
        <v>37</v>
      </c>
      <c r="J3230" s="2" t="s">
        <v>37</v>
      </c>
      <c r="K3230" s="1" t="s">
        <v>18182</v>
      </c>
      <c r="L3230" s="1" t="s">
        <v>16785</v>
      </c>
      <c r="M3230" s="1" t="s">
        <v>4338</v>
      </c>
      <c r="AB3230" s="10"/>
      <c r="AC3230" s="10" t="s">
        <v>4338</v>
      </c>
      <c r="AD3230" s="2" t="s">
        <v>19</v>
      </c>
      <c r="AE3230" s="2" t="s">
        <v>3894</v>
      </c>
      <c r="AF3230" s="2" t="s">
        <v>4729</v>
      </c>
      <c r="AG3230" s="2" t="s">
        <v>9</v>
      </c>
      <c r="AI3230" s="1" t="str">
        <f t="shared" si="73"/>
        <v>17(8)</v>
      </c>
      <c r="AJ3230" s="1" t="str">
        <f t="shared" si="72"/>
        <v>017(008)-151～151</v>
      </c>
      <c r="AK3230" s="26" t="s">
        <v>10520</v>
      </c>
    </row>
    <row r="3231" spans="1:37" s="1" customFormat="1" x14ac:dyDescent="0.55000000000000004">
      <c r="A3231" s="1">
        <v>2482</v>
      </c>
      <c r="B3231" s="1" t="s">
        <v>8856</v>
      </c>
      <c r="C3231" s="1" t="s">
        <v>11557</v>
      </c>
      <c r="D3231" s="1" t="s">
        <v>20824</v>
      </c>
      <c r="E3231" s="2" t="s">
        <v>4724</v>
      </c>
      <c r="F3231" s="16">
        <v>297</v>
      </c>
      <c r="G3231" s="12">
        <v>17</v>
      </c>
      <c r="H3231" s="12">
        <v>8</v>
      </c>
      <c r="I3231" s="2" t="s">
        <v>11</v>
      </c>
      <c r="J3231" s="2" t="s">
        <v>11</v>
      </c>
      <c r="K3231" s="1" t="s">
        <v>19117</v>
      </c>
      <c r="L3231" s="1" t="s">
        <v>16785</v>
      </c>
      <c r="AB3231" s="10"/>
      <c r="AC3231" s="10"/>
      <c r="AD3231" s="1" t="s">
        <v>19</v>
      </c>
      <c r="AE3231" s="1" t="s">
        <v>28</v>
      </c>
      <c r="AF3231" s="2" t="s">
        <v>4730</v>
      </c>
      <c r="AG3231" s="2" t="s">
        <v>9</v>
      </c>
      <c r="AI3231" s="1" t="str">
        <f t="shared" si="73"/>
        <v>17(8)</v>
      </c>
      <c r="AJ3231" s="1" t="str">
        <f t="shared" si="72"/>
        <v>017(008)-152～152</v>
      </c>
      <c r="AK3231" s="26" t="s">
        <v>10521</v>
      </c>
    </row>
    <row r="3232" spans="1:37" s="1" customFormat="1" x14ac:dyDescent="0.55000000000000004">
      <c r="A3232" s="1">
        <v>2483</v>
      </c>
      <c r="B3232" s="1" t="s">
        <v>4742</v>
      </c>
      <c r="C3232" s="1" t="s">
        <v>11559</v>
      </c>
      <c r="D3232" s="1" t="s">
        <v>20824</v>
      </c>
      <c r="E3232" s="2" t="s">
        <v>4744</v>
      </c>
      <c r="F3232" s="16">
        <v>298</v>
      </c>
      <c r="G3232" s="12">
        <v>17</v>
      </c>
      <c r="H3232" s="12">
        <v>9</v>
      </c>
      <c r="I3232" s="2" t="s">
        <v>12</v>
      </c>
      <c r="J3232" s="2" t="s">
        <v>12</v>
      </c>
      <c r="K3232" s="1" t="s">
        <v>18075</v>
      </c>
      <c r="L3232" s="1" t="s">
        <v>16785</v>
      </c>
      <c r="M3232" s="1" t="s">
        <v>2786</v>
      </c>
      <c r="AB3232" s="10"/>
      <c r="AC3232" s="10" t="s">
        <v>2786</v>
      </c>
      <c r="AD3232" s="2" t="s">
        <v>19</v>
      </c>
      <c r="AE3232" s="2" t="s">
        <v>20</v>
      </c>
      <c r="AF3232" s="2" t="s">
        <v>4743</v>
      </c>
      <c r="AG3232" s="2" t="s">
        <v>9</v>
      </c>
      <c r="AI3232" s="1" t="str">
        <f t="shared" si="73"/>
        <v>17(9)</v>
      </c>
      <c r="AJ3232" s="1" t="str">
        <f t="shared" si="72"/>
        <v>017(009)-153～153</v>
      </c>
      <c r="AK3232" s="26" t="s">
        <v>10524</v>
      </c>
    </row>
    <row r="3233" spans="1:37" s="1" customFormat="1" x14ac:dyDescent="0.55000000000000004">
      <c r="A3233" s="1">
        <v>2484</v>
      </c>
      <c r="B3233" s="1" t="s">
        <v>4599</v>
      </c>
      <c r="C3233" s="1" t="s">
        <v>11559</v>
      </c>
      <c r="D3233" s="1" t="s">
        <v>20824</v>
      </c>
      <c r="E3233" s="2" t="s">
        <v>4744</v>
      </c>
      <c r="F3233" s="16">
        <v>298</v>
      </c>
      <c r="G3233" s="12">
        <v>17</v>
      </c>
      <c r="H3233" s="12">
        <v>9</v>
      </c>
      <c r="I3233" s="1">
        <v>154</v>
      </c>
      <c r="J3233" s="1">
        <v>156</v>
      </c>
      <c r="K3233" s="1" t="s">
        <v>18567</v>
      </c>
      <c r="L3233" s="1" t="s">
        <v>16785</v>
      </c>
      <c r="M3233" s="1" t="s">
        <v>4600</v>
      </c>
      <c r="AB3233" s="10"/>
      <c r="AC3233" s="10" t="s">
        <v>4600</v>
      </c>
      <c r="AD3233" s="2" t="s">
        <v>3357</v>
      </c>
      <c r="AE3233" s="2"/>
      <c r="AF3233" s="2" t="s">
        <v>4601</v>
      </c>
      <c r="AG3233" s="2" t="s">
        <v>9</v>
      </c>
      <c r="AI3233" s="1" t="str">
        <f t="shared" si="73"/>
        <v>17(9)</v>
      </c>
      <c r="AJ3233" s="1" t="str">
        <f t="shared" si="72"/>
        <v>017(009)-154～156</v>
      </c>
      <c r="AK3233" s="26" t="s">
        <v>10525</v>
      </c>
    </row>
    <row r="3234" spans="1:37" s="1" customFormat="1" x14ac:dyDescent="0.55000000000000004">
      <c r="A3234" s="1">
        <v>2485</v>
      </c>
      <c r="B3234" s="1" t="s">
        <v>4599</v>
      </c>
      <c r="C3234" s="1" t="s">
        <v>11559</v>
      </c>
      <c r="D3234" s="1" t="s">
        <v>20824</v>
      </c>
      <c r="E3234" s="2" t="s">
        <v>4744</v>
      </c>
      <c r="F3234" s="16">
        <v>298</v>
      </c>
      <c r="G3234" s="12">
        <v>17</v>
      </c>
      <c r="H3234" s="12">
        <v>9</v>
      </c>
      <c r="I3234" s="2" t="s">
        <v>40</v>
      </c>
      <c r="J3234" s="1">
        <v>156</v>
      </c>
      <c r="K3234" s="1" t="s">
        <v>18567</v>
      </c>
      <c r="L3234" s="1" t="s">
        <v>16785</v>
      </c>
      <c r="M3234" s="1" t="s">
        <v>4600</v>
      </c>
      <c r="AB3234" s="10"/>
      <c r="AC3234" s="10" t="s">
        <v>4600</v>
      </c>
      <c r="AD3234" s="2" t="s">
        <v>19</v>
      </c>
      <c r="AE3234" s="2" t="s">
        <v>25</v>
      </c>
      <c r="AF3234" s="2" t="s">
        <v>4748</v>
      </c>
      <c r="AG3234" s="2" t="s">
        <v>9</v>
      </c>
      <c r="AI3234" s="1" t="str">
        <f t="shared" si="73"/>
        <v>17(9)</v>
      </c>
      <c r="AJ3234" s="1" t="str">
        <f t="shared" si="72"/>
        <v>017(009)-154～156</v>
      </c>
      <c r="AK3234" s="26" t="s">
        <v>10525</v>
      </c>
    </row>
    <row r="3235" spans="1:37" s="1" customFormat="1" x14ac:dyDescent="0.55000000000000004">
      <c r="A3235" s="1">
        <v>2486</v>
      </c>
      <c r="B3235" s="1" t="s">
        <v>4602</v>
      </c>
      <c r="C3235" s="1" t="s">
        <v>11559</v>
      </c>
      <c r="D3235" s="1" t="s">
        <v>20824</v>
      </c>
      <c r="E3235" s="2" t="s">
        <v>4744</v>
      </c>
      <c r="F3235" s="16">
        <v>298</v>
      </c>
      <c r="G3235" s="12">
        <v>17</v>
      </c>
      <c r="H3235" s="12">
        <v>9</v>
      </c>
      <c r="I3235" s="1">
        <v>156</v>
      </c>
      <c r="J3235" s="1">
        <v>158</v>
      </c>
      <c r="K3235" s="1" t="s">
        <v>18315</v>
      </c>
      <c r="L3235" s="1" t="s">
        <v>16785</v>
      </c>
      <c r="M3235" s="1" t="s">
        <v>4603</v>
      </c>
      <c r="AB3235" s="10"/>
      <c r="AC3235" s="10" t="s">
        <v>4603</v>
      </c>
      <c r="AD3235" s="2" t="s">
        <v>3357</v>
      </c>
      <c r="AE3235" s="2"/>
      <c r="AF3235" s="2" t="s">
        <v>4604</v>
      </c>
      <c r="AG3235" s="2" t="s">
        <v>9</v>
      </c>
      <c r="AI3235" s="1" t="str">
        <f t="shared" si="73"/>
        <v>17(9)</v>
      </c>
      <c r="AJ3235" s="1" t="str">
        <f t="shared" si="72"/>
        <v>017(009)-156～158</v>
      </c>
      <c r="AK3235" s="26" t="s">
        <v>10526</v>
      </c>
    </row>
    <row r="3236" spans="1:37" s="1" customFormat="1" x14ac:dyDescent="0.55000000000000004">
      <c r="A3236" s="1">
        <v>2487</v>
      </c>
      <c r="B3236" s="1" t="s">
        <v>4749</v>
      </c>
      <c r="C3236" s="1" t="s">
        <v>11559</v>
      </c>
      <c r="D3236" s="1" t="s">
        <v>20824</v>
      </c>
      <c r="E3236" s="2" t="s">
        <v>4744</v>
      </c>
      <c r="F3236" s="16">
        <v>298</v>
      </c>
      <c r="G3236" s="12">
        <v>17</v>
      </c>
      <c r="H3236" s="12">
        <v>9</v>
      </c>
      <c r="I3236" s="2" t="s">
        <v>30</v>
      </c>
      <c r="J3236" s="1">
        <v>158</v>
      </c>
      <c r="K3236" s="1" t="s">
        <v>18315</v>
      </c>
      <c r="L3236" s="1" t="s">
        <v>16785</v>
      </c>
      <c r="M3236" s="1" t="s">
        <v>4603</v>
      </c>
      <c r="AB3236" s="10"/>
      <c r="AC3236" s="10" t="s">
        <v>4603</v>
      </c>
      <c r="AD3236" s="2" t="s">
        <v>19</v>
      </c>
      <c r="AE3236" s="2" t="s">
        <v>25</v>
      </c>
      <c r="AF3236" s="2" t="s">
        <v>4750</v>
      </c>
      <c r="AG3236" s="2" t="s">
        <v>9</v>
      </c>
      <c r="AI3236" s="1" t="str">
        <f t="shared" si="73"/>
        <v>17(9)</v>
      </c>
      <c r="AJ3236" s="1" t="str">
        <f t="shared" si="72"/>
        <v>017(009)-156～158</v>
      </c>
      <c r="AK3236" s="26" t="s">
        <v>10526</v>
      </c>
    </row>
    <row r="3237" spans="1:37" s="1" customFormat="1" x14ac:dyDescent="0.55000000000000004">
      <c r="A3237" s="1">
        <v>2488</v>
      </c>
      <c r="B3237" s="1" t="s">
        <v>4605</v>
      </c>
      <c r="C3237" s="1" t="s">
        <v>11559</v>
      </c>
      <c r="D3237" s="1" t="s">
        <v>20824</v>
      </c>
      <c r="E3237" s="2" t="s">
        <v>4744</v>
      </c>
      <c r="F3237" s="16">
        <v>298</v>
      </c>
      <c r="G3237" s="12">
        <v>17</v>
      </c>
      <c r="H3237" s="12">
        <v>9</v>
      </c>
      <c r="I3237" s="1">
        <v>159</v>
      </c>
      <c r="J3237" s="1">
        <v>161</v>
      </c>
      <c r="K3237" s="1" t="s">
        <v>18132</v>
      </c>
      <c r="L3237" s="1" t="s">
        <v>16785</v>
      </c>
      <c r="M3237" s="1" t="s">
        <v>4606</v>
      </c>
      <c r="AB3237" s="10"/>
      <c r="AC3237" s="10" t="s">
        <v>4606</v>
      </c>
      <c r="AD3237" s="2" t="s">
        <v>3357</v>
      </c>
      <c r="AE3237" s="2"/>
      <c r="AF3237" s="2" t="s">
        <v>4607</v>
      </c>
      <c r="AG3237" s="2" t="s">
        <v>9</v>
      </c>
      <c r="AI3237" s="1" t="str">
        <f t="shared" si="73"/>
        <v>17(9)</v>
      </c>
      <c r="AJ3237" s="1" t="str">
        <f t="shared" si="72"/>
        <v>017(009)-159～161</v>
      </c>
      <c r="AK3237" s="26" t="s">
        <v>10527</v>
      </c>
    </row>
    <row r="3238" spans="1:37" s="1" customFormat="1" x14ac:dyDescent="0.55000000000000004">
      <c r="A3238" s="1">
        <v>2491</v>
      </c>
      <c r="B3238" s="1" t="s">
        <v>4751</v>
      </c>
      <c r="C3238" s="1" t="s">
        <v>11559</v>
      </c>
      <c r="D3238" s="1" t="s">
        <v>20824</v>
      </c>
      <c r="E3238" s="2" t="s">
        <v>4744</v>
      </c>
      <c r="F3238" s="16">
        <v>298</v>
      </c>
      <c r="G3238" s="12">
        <v>17</v>
      </c>
      <c r="H3238" s="12">
        <v>9</v>
      </c>
      <c r="I3238" s="2" t="s">
        <v>1247</v>
      </c>
      <c r="J3238" s="1">
        <v>163</v>
      </c>
      <c r="K3238" s="1" t="s">
        <v>18045</v>
      </c>
      <c r="L3238" s="1" t="s">
        <v>16785</v>
      </c>
      <c r="M3238" s="1" t="s">
        <v>4608</v>
      </c>
      <c r="AB3238" s="10"/>
      <c r="AC3238" s="10" t="s">
        <v>4608</v>
      </c>
      <c r="AD3238" s="2" t="s">
        <v>19</v>
      </c>
      <c r="AE3238" s="2" t="s">
        <v>25</v>
      </c>
      <c r="AF3238" s="2" t="s">
        <v>4752</v>
      </c>
      <c r="AG3238" s="2" t="s">
        <v>9</v>
      </c>
      <c r="AI3238" s="1" t="str">
        <f t="shared" si="73"/>
        <v>17(9)</v>
      </c>
      <c r="AJ3238" s="1" t="str">
        <f t="shared" si="72"/>
        <v>017(009)-162～163</v>
      </c>
      <c r="AK3238" s="26" t="s">
        <v>10528</v>
      </c>
    </row>
    <row r="3239" spans="1:37" s="1" customFormat="1" x14ac:dyDescent="0.55000000000000004">
      <c r="A3239" s="1">
        <v>2492</v>
      </c>
      <c r="B3239" s="1" t="s">
        <v>4609</v>
      </c>
      <c r="C3239" s="1" t="s">
        <v>11559</v>
      </c>
      <c r="D3239" s="1" t="s">
        <v>20824</v>
      </c>
      <c r="E3239" s="2" t="s">
        <v>4744</v>
      </c>
      <c r="F3239" s="16">
        <v>298</v>
      </c>
      <c r="G3239" s="12">
        <v>17</v>
      </c>
      <c r="H3239" s="12">
        <v>9</v>
      </c>
      <c r="I3239" s="1">
        <v>164</v>
      </c>
      <c r="J3239" s="1">
        <v>165</v>
      </c>
      <c r="K3239" s="1" t="s">
        <v>18553</v>
      </c>
      <c r="L3239" s="1" t="s">
        <v>16785</v>
      </c>
      <c r="M3239" s="1" t="s">
        <v>4610</v>
      </c>
      <c r="AB3239" s="10"/>
      <c r="AC3239" s="10" t="s">
        <v>4610</v>
      </c>
      <c r="AD3239" s="2" t="s">
        <v>3357</v>
      </c>
      <c r="AE3239" s="2"/>
      <c r="AF3239" s="2" t="s">
        <v>4611</v>
      </c>
      <c r="AG3239" s="2" t="s">
        <v>9</v>
      </c>
      <c r="AI3239" s="1" t="str">
        <f t="shared" si="73"/>
        <v>17(9)</v>
      </c>
      <c r="AJ3239" s="1" t="str">
        <f t="shared" si="72"/>
        <v>017(009)-164～165</v>
      </c>
      <c r="AK3239" s="26" t="s">
        <v>10529</v>
      </c>
    </row>
    <row r="3240" spans="1:37" s="1" customFormat="1" x14ac:dyDescent="0.55000000000000004">
      <c r="A3240" s="1">
        <v>2494</v>
      </c>
      <c r="B3240" s="1" t="s">
        <v>9385</v>
      </c>
      <c r="C3240" s="1" t="s">
        <v>11559</v>
      </c>
      <c r="D3240" s="1" t="s">
        <v>20824</v>
      </c>
      <c r="E3240" s="2" t="s">
        <v>4744</v>
      </c>
      <c r="F3240" s="16">
        <v>298</v>
      </c>
      <c r="G3240" s="12">
        <v>17</v>
      </c>
      <c r="H3240" s="12">
        <v>9</v>
      </c>
      <c r="I3240" s="2" t="s">
        <v>1259</v>
      </c>
      <c r="J3240" s="2" t="s">
        <v>1259</v>
      </c>
      <c r="K3240" s="1" t="s">
        <v>19118</v>
      </c>
      <c r="L3240" s="1" t="s">
        <v>16785</v>
      </c>
      <c r="M3240" s="1" t="s">
        <v>4575</v>
      </c>
      <c r="AB3240" s="10"/>
      <c r="AC3240" s="10" t="s">
        <v>4575</v>
      </c>
      <c r="AD3240" s="1" t="s">
        <v>19</v>
      </c>
      <c r="AE3240" s="1" t="s">
        <v>3889</v>
      </c>
      <c r="AF3240" s="2" t="s">
        <v>4745</v>
      </c>
      <c r="AG3240" s="2" t="s">
        <v>9</v>
      </c>
      <c r="AI3240" s="1" t="str">
        <f t="shared" si="73"/>
        <v>17(9)</v>
      </c>
      <c r="AJ3240" s="1" t="str">
        <f t="shared" si="72"/>
        <v>017(009)-166～166</v>
      </c>
      <c r="AK3240" s="26" t="s">
        <v>10530</v>
      </c>
    </row>
    <row r="3241" spans="1:37" s="1" customFormat="1" x14ac:dyDescent="0.55000000000000004">
      <c r="A3241" s="1">
        <v>2495</v>
      </c>
      <c r="B3241" s="1" t="s">
        <v>9356</v>
      </c>
      <c r="C3241" s="1" t="s">
        <v>11559</v>
      </c>
      <c r="D3241" s="1" t="s">
        <v>20824</v>
      </c>
      <c r="E3241" s="2" t="s">
        <v>4744</v>
      </c>
      <c r="F3241" s="16">
        <v>298</v>
      </c>
      <c r="G3241" s="12">
        <v>17</v>
      </c>
      <c r="H3241" s="12">
        <v>9</v>
      </c>
      <c r="I3241" s="2" t="s">
        <v>903</v>
      </c>
      <c r="J3241" s="2" t="s">
        <v>903</v>
      </c>
      <c r="K3241" s="1" t="s">
        <v>19118</v>
      </c>
      <c r="L3241" s="1" t="s">
        <v>16785</v>
      </c>
      <c r="AB3241" s="10"/>
      <c r="AC3241" s="10"/>
      <c r="AD3241" s="1" t="s">
        <v>19</v>
      </c>
      <c r="AE3241" s="1" t="s">
        <v>28</v>
      </c>
      <c r="AF3241" s="2" t="s">
        <v>4746</v>
      </c>
      <c r="AG3241" s="2" t="s">
        <v>9</v>
      </c>
      <c r="AI3241" s="1" t="str">
        <f t="shared" si="73"/>
        <v>17(9)</v>
      </c>
      <c r="AJ3241" s="1" t="str">
        <f t="shared" si="72"/>
        <v>017(009)-167～167</v>
      </c>
      <c r="AK3241" s="26" t="s">
        <v>10530</v>
      </c>
    </row>
    <row r="3242" spans="1:37" s="1" customFormat="1" x14ac:dyDescent="0.55000000000000004">
      <c r="A3242" s="1">
        <v>2496</v>
      </c>
      <c r="B3242" s="1" t="s">
        <v>9305</v>
      </c>
      <c r="D3242" s="1" t="s">
        <v>20824</v>
      </c>
      <c r="E3242" s="2" t="s">
        <v>4744</v>
      </c>
      <c r="F3242" s="16">
        <v>298</v>
      </c>
      <c r="G3242" s="12">
        <v>17</v>
      </c>
      <c r="H3242" s="12">
        <v>9</v>
      </c>
      <c r="I3242" s="2" t="s">
        <v>342</v>
      </c>
      <c r="J3242" s="2" t="s">
        <v>342</v>
      </c>
      <c r="K3242" s="1" t="s">
        <v>19119</v>
      </c>
      <c r="L3242" s="1" t="s">
        <v>16785</v>
      </c>
      <c r="AB3242" s="10"/>
      <c r="AC3242" s="10"/>
      <c r="AD3242" s="1" t="s">
        <v>19</v>
      </c>
      <c r="AE3242" s="1" t="s">
        <v>28</v>
      </c>
      <c r="AF3242" s="2" t="s">
        <v>4747</v>
      </c>
      <c r="AG3242" s="2" t="s">
        <v>9</v>
      </c>
      <c r="AI3242" s="1" t="str">
        <f t="shared" si="73"/>
        <v>17(9)</v>
      </c>
      <c r="AJ3242" s="1" t="str">
        <f t="shared" si="72"/>
        <v>017(009)-168～168</v>
      </c>
      <c r="AK3242" s="26" t="s">
        <v>10531</v>
      </c>
    </row>
    <row r="3243" spans="1:37" s="1" customFormat="1" x14ac:dyDescent="0.55000000000000004">
      <c r="A3243" s="1">
        <v>2497</v>
      </c>
      <c r="B3243" s="1" t="s">
        <v>4753</v>
      </c>
      <c r="C3243" s="1" t="s">
        <v>11098</v>
      </c>
      <c r="D3243" s="1" t="s">
        <v>20824</v>
      </c>
      <c r="E3243" s="2" t="s">
        <v>4755</v>
      </c>
      <c r="F3243" s="16">
        <v>299</v>
      </c>
      <c r="G3243" s="12">
        <v>17</v>
      </c>
      <c r="H3243" s="12">
        <v>10</v>
      </c>
      <c r="I3243" s="2" t="s">
        <v>906</v>
      </c>
      <c r="J3243" s="2" t="s">
        <v>906</v>
      </c>
      <c r="K3243" s="1" t="s">
        <v>18159</v>
      </c>
      <c r="L3243" s="1" t="s">
        <v>16785</v>
      </c>
      <c r="M3243" s="1" t="s">
        <v>543</v>
      </c>
      <c r="AB3243" s="10"/>
      <c r="AC3243" s="10" t="s">
        <v>543</v>
      </c>
      <c r="AD3243" s="2" t="s">
        <v>19</v>
      </c>
      <c r="AE3243" s="2" t="s">
        <v>20</v>
      </c>
      <c r="AF3243" s="2" t="s">
        <v>4754</v>
      </c>
      <c r="AG3243" s="2" t="s">
        <v>9</v>
      </c>
      <c r="AI3243" s="1" t="str">
        <f t="shared" si="73"/>
        <v>17(10)</v>
      </c>
      <c r="AJ3243" s="1" t="str">
        <f t="shared" si="72"/>
        <v>017(010)-169～169</v>
      </c>
      <c r="AK3243" s="26" t="s">
        <v>10534</v>
      </c>
    </row>
    <row r="3244" spans="1:37" s="1" customFormat="1" x14ac:dyDescent="0.55000000000000004">
      <c r="A3244" s="1">
        <v>2498</v>
      </c>
      <c r="B3244" s="1" t="s">
        <v>4781</v>
      </c>
      <c r="C3244" s="1" t="s">
        <v>11098</v>
      </c>
      <c r="D3244" s="1" t="s">
        <v>20824</v>
      </c>
      <c r="E3244" s="2" t="s">
        <v>4755</v>
      </c>
      <c r="F3244" s="16">
        <v>299</v>
      </c>
      <c r="G3244" s="12">
        <v>17</v>
      </c>
      <c r="H3244" s="12">
        <v>10</v>
      </c>
      <c r="I3244" s="2" t="s">
        <v>908</v>
      </c>
      <c r="J3244" s="2" t="s">
        <v>344</v>
      </c>
      <c r="K3244" s="1" t="s">
        <v>17687</v>
      </c>
      <c r="L3244" s="1" t="s">
        <v>16785</v>
      </c>
      <c r="M3244" s="1" t="s">
        <v>4782</v>
      </c>
      <c r="AB3244" s="10"/>
      <c r="AC3244" s="10" t="s">
        <v>4782</v>
      </c>
      <c r="AD3244" s="2" t="s">
        <v>19</v>
      </c>
      <c r="AE3244" s="2" t="s">
        <v>25</v>
      </c>
      <c r="AF3244" s="2" t="s">
        <v>4783</v>
      </c>
      <c r="AG3244" s="2" t="s">
        <v>9</v>
      </c>
      <c r="AI3244" s="1" t="str">
        <f t="shared" si="73"/>
        <v>17(10)</v>
      </c>
      <c r="AJ3244" s="1" t="str">
        <f t="shared" ref="AJ3244:AJ3307" si="74">TEXT(G3244,"000")&amp;"("&amp;TEXT(H3244,"000")&amp;")-"&amp;TEXT(I3244,"000")&amp;"～"&amp;TEXT(J3244,"000")</f>
        <v>017(010)-170～171</v>
      </c>
      <c r="AK3244" s="26" t="s">
        <v>10535</v>
      </c>
    </row>
    <row r="3245" spans="1:37" s="1" customFormat="1" x14ac:dyDescent="0.55000000000000004">
      <c r="A3245" s="1">
        <v>2499</v>
      </c>
      <c r="B3245" s="1" t="s">
        <v>4756</v>
      </c>
      <c r="C3245" s="1" t="s">
        <v>11098</v>
      </c>
      <c r="D3245" s="1" t="s">
        <v>20824</v>
      </c>
      <c r="E3245" s="2" t="s">
        <v>4755</v>
      </c>
      <c r="F3245" s="16">
        <v>299</v>
      </c>
      <c r="G3245" s="12">
        <v>17</v>
      </c>
      <c r="H3245" s="12">
        <v>10</v>
      </c>
      <c r="I3245" s="2" t="s">
        <v>344</v>
      </c>
      <c r="J3245" s="2" t="s">
        <v>344</v>
      </c>
      <c r="K3245" s="1" t="s">
        <v>17687</v>
      </c>
      <c r="L3245" s="1" t="s">
        <v>16785</v>
      </c>
      <c r="M3245" s="1" t="s">
        <v>4757</v>
      </c>
      <c r="AB3245" s="10"/>
      <c r="AC3245" s="10" t="s">
        <v>4757</v>
      </c>
      <c r="AD3245" s="2" t="s">
        <v>19</v>
      </c>
      <c r="AE3245" s="2" t="s">
        <v>25</v>
      </c>
      <c r="AF3245" s="2" t="s">
        <v>4758</v>
      </c>
      <c r="AG3245" s="2" t="s">
        <v>9</v>
      </c>
      <c r="AI3245" s="1" t="str">
        <f t="shared" ref="AI3245:AI3308" si="75">G3245&amp;"("&amp;H3245&amp;")"</f>
        <v>17(10)</v>
      </c>
      <c r="AJ3245" s="1" t="str">
        <f t="shared" si="74"/>
        <v>017(010)-171～171</v>
      </c>
      <c r="AK3245" s="26" t="s">
        <v>10535</v>
      </c>
    </row>
    <row r="3246" spans="1:37" s="1" customFormat="1" x14ac:dyDescent="0.55000000000000004">
      <c r="A3246" s="1">
        <v>2500</v>
      </c>
      <c r="B3246" s="1" t="s">
        <v>4759</v>
      </c>
      <c r="C3246" s="1" t="s">
        <v>11098</v>
      </c>
      <c r="D3246" s="1" t="s">
        <v>20824</v>
      </c>
      <c r="E3246" s="2" t="s">
        <v>4755</v>
      </c>
      <c r="F3246" s="16">
        <v>299</v>
      </c>
      <c r="G3246" s="12">
        <v>17</v>
      </c>
      <c r="H3246" s="12">
        <v>10</v>
      </c>
      <c r="I3246" s="2" t="s">
        <v>910</v>
      </c>
      <c r="J3246" s="2" t="s">
        <v>910</v>
      </c>
      <c r="K3246" s="1" t="s">
        <v>18019</v>
      </c>
      <c r="L3246" s="1" t="s">
        <v>16785</v>
      </c>
      <c r="M3246" s="1" t="s">
        <v>4760</v>
      </c>
      <c r="AB3246" s="10"/>
      <c r="AC3246" s="10" t="s">
        <v>4760</v>
      </c>
      <c r="AD3246" s="2" t="s">
        <v>19</v>
      </c>
      <c r="AE3246" s="2" t="s">
        <v>25</v>
      </c>
      <c r="AF3246" s="2" t="s">
        <v>4761</v>
      </c>
      <c r="AG3246" s="2" t="s">
        <v>9</v>
      </c>
      <c r="AI3246" s="1" t="str">
        <f t="shared" si="75"/>
        <v>17(10)</v>
      </c>
      <c r="AJ3246" s="1" t="str">
        <f t="shared" si="74"/>
        <v>017(010)-172～172</v>
      </c>
      <c r="AK3246" s="26" t="s">
        <v>10536</v>
      </c>
    </row>
    <row r="3247" spans="1:37" s="1" customFormat="1" x14ac:dyDescent="0.55000000000000004">
      <c r="A3247" s="1">
        <v>2501</v>
      </c>
      <c r="B3247" s="1" t="s">
        <v>4762</v>
      </c>
      <c r="C3247" s="1" t="s">
        <v>11098</v>
      </c>
      <c r="D3247" s="1" t="s">
        <v>20824</v>
      </c>
      <c r="E3247" s="2" t="s">
        <v>4755</v>
      </c>
      <c r="F3247" s="16">
        <v>299</v>
      </c>
      <c r="G3247" s="12">
        <v>17</v>
      </c>
      <c r="H3247" s="12">
        <v>10</v>
      </c>
      <c r="I3247" s="2" t="s">
        <v>911</v>
      </c>
      <c r="J3247" s="2" t="s">
        <v>911</v>
      </c>
      <c r="K3247" s="1" t="s">
        <v>18019</v>
      </c>
      <c r="L3247" s="1" t="s">
        <v>16785</v>
      </c>
      <c r="M3247" s="1" t="s">
        <v>4763</v>
      </c>
      <c r="AB3247" s="10"/>
      <c r="AC3247" s="10" t="s">
        <v>4763</v>
      </c>
      <c r="AD3247" s="2" t="s">
        <v>19</v>
      </c>
      <c r="AE3247" s="2" t="s">
        <v>25</v>
      </c>
      <c r="AF3247" s="2" t="s">
        <v>4764</v>
      </c>
      <c r="AG3247" s="2" t="s">
        <v>9</v>
      </c>
      <c r="AI3247" s="1" t="str">
        <f t="shared" si="75"/>
        <v>17(10)</v>
      </c>
      <c r="AJ3247" s="1" t="str">
        <f t="shared" si="74"/>
        <v>017(010)-173～173</v>
      </c>
      <c r="AK3247" s="26" t="s">
        <v>10536</v>
      </c>
    </row>
    <row r="3248" spans="1:37" s="1" customFormat="1" x14ac:dyDescent="0.55000000000000004">
      <c r="A3248" s="1">
        <v>2502</v>
      </c>
      <c r="B3248" s="1" t="s">
        <v>4765</v>
      </c>
      <c r="C3248" s="1" t="s">
        <v>11098</v>
      </c>
      <c r="D3248" s="1" t="s">
        <v>20824</v>
      </c>
      <c r="E3248" s="2" t="s">
        <v>4755</v>
      </c>
      <c r="F3248" s="16">
        <v>299</v>
      </c>
      <c r="G3248" s="12">
        <v>17</v>
      </c>
      <c r="H3248" s="12">
        <v>10</v>
      </c>
      <c r="I3248" s="2" t="s">
        <v>911</v>
      </c>
      <c r="J3248" s="2" t="s">
        <v>911</v>
      </c>
      <c r="K3248" s="1" t="s">
        <v>18019</v>
      </c>
      <c r="L3248" s="1" t="s">
        <v>16785</v>
      </c>
      <c r="M3248" s="1" t="s">
        <v>4766</v>
      </c>
      <c r="AB3248" s="10"/>
      <c r="AC3248" s="10" t="s">
        <v>4763</v>
      </c>
      <c r="AD3248" s="2" t="s">
        <v>19</v>
      </c>
      <c r="AE3248" s="2" t="s">
        <v>25</v>
      </c>
      <c r="AF3248" s="2" t="s">
        <v>4767</v>
      </c>
      <c r="AG3248" s="2" t="s">
        <v>9</v>
      </c>
      <c r="AI3248" s="1" t="str">
        <f t="shared" si="75"/>
        <v>17(10)</v>
      </c>
      <c r="AJ3248" s="1" t="str">
        <f t="shared" si="74"/>
        <v>017(010)-173～173</v>
      </c>
      <c r="AK3248" s="26" t="s">
        <v>10536</v>
      </c>
    </row>
    <row r="3249" spans="1:37" s="1" customFormat="1" x14ac:dyDescent="0.55000000000000004">
      <c r="A3249" s="1">
        <v>2503</v>
      </c>
      <c r="B3249" s="1" t="s">
        <v>4768</v>
      </c>
      <c r="C3249" s="1" t="s">
        <v>11098</v>
      </c>
      <c r="D3249" s="1" t="s">
        <v>20824</v>
      </c>
      <c r="E3249" s="2" t="s">
        <v>4755</v>
      </c>
      <c r="F3249" s="16">
        <v>299</v>
      </c>
      <c r="G3249" s="12">
        <v>17</v>
      </c>
      <c r="H3249" s="12">
        <v>10</v>
      </c>
      <c r="I3249" s="2" t="s">
        <v>1277</v>
      </c>
      <c r="J3249" s="2" t="s">
        <v>1277</v>
      </c>
      <c r="K3249" s="1" t="s">
        <v>17869</v>
      </c>
      <c r="L3249" s="1" t="s">
        <v>16785</v>
      </c>
      <c r="M3249" s="1" t="s">
        <v>4769</v>
      </c>
      <c r="AB3249" s="10"/>
      <c r="AC3249" s="10" t="s">
        <v>4769</v>
      </c>
      <c r="AD3249" s="2" t="s">
        <v>19</v>
      </c>
      <c r="AE3249" s="2" t="s">
        <v>25</v>
      </c>
      <c r="AF3249" s="2" t="s">
        <v>4770</v>
      </c>
      <c r="AG3249" s="2" t="s">
        <v>9</v>
      </c>
      <c r="AI3249" s="1" t="str">
        <f t="shared" si="75"/>
        <v>17(10)</v>
      </c>
      <c r="AJ3249" s="1" t="str">
        <f t="shared" si="74"/>
        <v>017(010)-174～174</v>
      </c>
      <c r="AK3249" s="26" t="s">
        <v>10537</v>
      </c>
    </row>
    <row r="3250" spans="1:37" s="1" customFormat="1" x14ac:dyDescent="0.55000000000000004">
      <c r="A3250" s="1">
        <v>2504</v>
      </c>
      <c r="B3250" s="1" t="s">
        <v>4771</v>
      </c>
      <c r="C3250" s="1" t="s">
        <v>11098</v>
      </c>
      <c r="D3250" s="1" t="s">
        <v>20824</v>
      </c>
      <c r="E3250" s="2" t="s">
        <v>4755</v>
      </c>
      <c r="F3250" s="16">
        <v>299</v>
      </c>
      <c r="G3250" s="12">
        <v>17</v>
      </c>
      <c r="H3250" s="12">
        <v>10</v>
      </c>
      <c r="I3250" s="2" t="s">
        <v>1280</v>
      </c>
      <c r="J3250" s="2" t="s">
        <v>1280</v>
      </c>
      <c r="K3250" s="1" t="s">
        <v>17869</v>
      </c>
      <c r="L3250" s="1" t="s">
        <v>16785</v>
      </c>
      <c r="M3250" s="1" t="s">
        <v>16194</v>
      </c>
      <c r="AB3250" s="10"/>
      <c r="AC3250" s="10" t="s">
        <v>924</v>
      </c>
      <c r="AD3250" s="2" t="s">
        <v>19</v>
      </c>
      <c r="AE3250" s="2" t="s">
        <v>25</v>
      </c>
      <c r="AF3250" s="2" t="s">
        <v>4772</v>
      </c>
      <c r="AG3250" s="2" t="s">
        <v>9</v>
      </c>
      <c r="AI3250" s="1" t="str">
        <f t="shared" si="75"/>
        <v>17(10)</v>
      </c>
      <c r="AJ3250" s="1" t="str">
        <f t="shared" si="74"/>
        <v>017(010)-175～175</v>
      </c>
      <c r="AK3250" s="26" t="s">
        <v>10537</v>
      </c>
    </row>
    <row r="3251" spans="1:37" s="1" customFormat="1" x14ac:dyDescent="0.55000000000000004">
      <c r="A3251" s="1">
        <v>2505</v>
      </c>
      <c r="B3251" s="1" t="s">
        <v>4773</v>
      </c>
      <c r="C3251" s="1" t="s">
        <v>11098</v>
      </c>
      <c r="D3251" s="1" t="s">
        <v>20824</v>
      </c>
      <c r="E3251" s="2" t="s">
        <v>4755</v>
      </c>
      <c r="F3251" s="16">
        <v>299</v>
      </c>
      <c r="G3251" s="12">
        <v>17</v>
      </c>
      <c r="H3251" s="12">
        <v>10</v>
      </c>
      <c r="I3251" s="2" t="s">
        <v>1280</v>
      </c>
      <c r="J3251" s="2" t="s">
        <v>1280</v>
      </c>
      <c r="K3251" s="1" t="s">
        <v>17869</v>
      </c>
      <c r="L3251" s="1" t="s">
        <v>16785</v>
      </c>
      <c r="M3251" s="1" t="s">
        <v>4774</v>
      </c>
      <c r="AB3251" s="10"/>
      <c r="AC3251" s="10" t="s">
        <v>924</v>
      </c>
      <c r="AD3251" s="2" t="s">
        <v>19</v>
      </c>
      <c r="AE3251" s="2" t="s">
        <v>25</v>
      </c>
      <c r="AF3251" s="2" t="s">
        <v>4775</v>
      </c>
      <c r="AG3251" s="2" t="s">
        <v>9</v>
      </c>
      <c r="AI3251" s="1" t="str">
        <f t="shared" si="75"/>
        <v>17(10)</v>
      </c>
      <c r="AJ3251" s="1" t="str">
        <f t="shared" si="74"/>
        <v>017(010)-175～175</v>
      </c>
      <c r="AK3251" s="26" t="s">
        <v>10537</v>
      </c>
    </row>
    <row r="3252" spans="1:37" s="1" customFormat="1" x14ac:dyDescent="0.55000000000000004">
      <c r="A3252" s="1">
        <v>2506</v>
      </c>
      <c r="B3252" s="1" t="s">
        <v>4784</v>
      </c>
      <c r="C3252" s="1" t="s">
        <v>11098</v>
      </c>
      <c r="D3252" s="1" t="s">
        <v>20824</v>
      </c>
      <c r="E3252" s="2" t="s">
        <v>4755</v>
      </c>
      <c r="F3252" s="16">
        <v>299</v>
      </c>
      <c r="G3252" s="12">
        <v>17</v>
      </c>
      <c r="H3252" s="12">
        <v>10</v>
      </c>
      <c r="I3252" s="2" t="s">
        <v>1280</v>
      </c>
      <c r="J3252" s="2" t="s">
        <v>1726</v>
      </c>
      <c r="K3252" s="1" t="s">
        <v>17869</v>
      </c>
      <c r="L3252" s="1" t="s">
        <v>16785</v>
      </c>
      <c r="M3252" s="1" t="s">
        <v>4785</v>
      </c>
      <c r="AB3252" s="10"/>
      <c r="AC3252" s="10" t="s">
        <v>4785</v>
      </c>
      <c r="AD3252" s="2" t="s">
        <v>19</v>
      </c>
      <c r="AE3252" s="2" t="s">
        <v>25</v>
      </c>
      <c r="AF3252" s="2" t="s">
        <v>4786</v>
      </c>
      <c r="AG3252" s="2" t="s">
        <v>9</v>
      </c>
      <c r="AI3252" s="1" t="str">
        <f t="shared" si="75"/>
        <v>17(10)</v>
      </c>
      <c r="AJ3252" s="1" t="str">
        <f t="shared" si="74"/>
        <v>017(010)-175～176</v>
      </c>
      <c r="AK3252" s="26" t="s">
        <v>10537</v>
      </c>
    </row>
    <row r="3253" spans="1:37" s="1" customFormat="1" x14ac:dyDescent="0.55000000000000004">
      <c r="A3253" s="1">
        <v>2507</v>
      </c>
      <c r="B3253" s="1" t="s">
        <v>4776</v>
      </c>
      <c r="C3253" s="1" t="s">
        <v>11098</v>
      </c>
      <c r="D3253" s="1" t="s">
        <v>20824</v>
      </c>
      <c r="E3253" s="2" t="s">
        <v>4755</v>
      </c>
      <c r="F3253" s="16">
        <v>299</v>
      </c>
      <c r="G3253" s="12">
        <v>17</v>
      </c>
      <c r="H3253" s="12">
        <v>10</v>
      </c>
      <c r="I3253" s="2" t="s">
        <v>1726</v>
      </c>
      <c r="J3253" s="2" t="s">
        <v>1726</v>
      </c>
      <c r="K3253" s="1" t="s">
        <v>17845</v>
      </c>
      <c r="L3253" s="1" t="s">
        <v>16785</v>
      </c>
      <c r="M3253" s="1" t="s">
        <v>4777</v>
      </c>
      <c r="AB3253" s="10"/>
      <c r="AC3253" s="10" t="s">
        <v>4777</v>
      </c>
      <c r="AD3253" s="2" t="s">
        <v>19</v>
      </c>
      <c r="AE3253" s="2" t="s">
        <v>25</v>
      </c>
      <c r="AF3253" s="2" t="s">
        <v>4778</v>
      </c>
      <c r="AG3253" s="2" t="s">
        <v>9</v>
      </c>
      <c r="AI3253" s="1" t="str">
        <f t="shared" si="75"/>
        <v>17(10)</v>
      </c>
      <c r="AJ3253" s="1" t="str">
        <f t="shared" si="74"/>
        <v>017(010)-176～176</v>
      </c>
      <c r="AK3253" s="26" t="s">
        <v>10538</v>
      </c>
    </row>
    <row r="3254" spans="1:37" s="1" customFormat="1" x14ac:dyDescent="0.55000000000000004">
      <c r="A3254" s="1">
        <v>2508</v>
      </c>
      <c r="B3254" s="1" t="s">
        <v>4787</v>
      </c>
      <c r="C3254" s="1" t="s">
        <v>11098</v>
      </c>
      <c r="D3254" s="1" t="s">
        <v>20824</v>
      </c>
      <c r="E3254" s="2" t="s">
        <v>4755</v>
      </c>
      <c r="F3254" s="16">
        <v>299</v>
      </c>
      <c r="G3254" s="12">
        <v>17</v>
      </c>
      <c r="H3254" s="12">
        <v>10</v>
      </c>
      <c r="I3254" s="2" t="s">
        <v>1726</v>
      </c>
      <c r="J3254" s="2" t="s">
        <v>351</v>
      </c>
      <c r="K3254" s="1" t="s">
        <v>17845</v>
      </c>
      <c r="L3254" s="1" t="s">
        <v>16785</v>
      </c>
      <c r="M3254" s="1" t="s">
        <v>3929</v>
      </c>
      <c r="AB3254" s="10"/>
      <c r="AC3254" s="10" t="s">
        <v>3929</v>
      </c>
      <c r="AD3254" s="2" t="s">
        <v>19</v>
      </c>
      <c r="AE3254" s="2" t="s">
        <v>25</v>
      </c>
      <c r="AF3254" s="2" t="s">
        <v>4788</v>
      </c>
      <c r="AG3254" s="2" t="s">
        <v>9</v>
      </c>
      <c r="AI3254" s="1" t="str">
        <f t="shared" si="75"/>
        <v>17(10)</v>
      </c>
      <c r="AJ3254" s="1" t="str">
        <f t="shared" si="74"/>
        <v>017(010)-176～177</v>
      </c>
      <c r="AK3254" s="26" t="s">
        <v>10538</v>
      </c>
    </row>
    <row r="3255" spans="1:37" s="1" customFormat="1" x14ac:dyDescent="0.55000000000000004">
      <c r="A3255" s="1">
        <v>2509</v>
      </c>
      <c r="B3255" s="1" t="s">
        <v>4789</v>
      </c>
      <c r="C3255" s="1" t="s">
        <v>11098</v>
      </c>
      <c r="D3255" s="1" t="s">
        <v>20824</v>
      </c>
      <c r="E3255" s="2" t="s">
        <v>4755</v>
      </c>
      <c r="F3255" s="16">
        <v>299</v>
      </c>
      <c r="G3255" s="12">
        <v>17</v>
      </c>
      <c r="H3255" s="12">
        <v>10</v>
      </c>
      <c r="I3255" s="2" t="s">
        <v>351</v>
      </c>
      <c r="J3255" s="2" t="s">
        <v>338</v>
      </c>
      <c r="K3255" s="1" t="s">
        <v>17845</v>
      </c>
      <c r="L3255" s="1" t="s">
        <v>16785</v>
      </c>
      <c r="M3255" s="1" t="s">
        <v>4219</v>
      </c>
      <c r="AB3255" s="10"/>
      <c r="AC3255" s="10" t="s">
        <v>4219</v>
      </c>
      <c r="AD3255" s="2" t="s">
        <v>19</v>
      </c>
      <c r="AE3255" s="2" t="s">
        <v>25</v>
      </c>
      <c r="AF3255" s="2" t="s">
        <v>4790</v>
      </c>
      <c r="AG3255" s="2" t="s">
        <v>9</v>
      </c>
      <c r="AI3255" s="1" t="str">
        <f t="shared" si="75"/>
        <v>17(10)</v>
      </c>
      <c r="AJ3255" s="1" t="str">
        <f t="shared" si="74"/>
        <v>017(010)-177～178</v>
      </c>
      <c r="AK3255" s="26" t="s">
        <v>10538</v>
      </c>
    </row>
    <row r="3256" spans="1:37" s="1" customFormat="1" x14ac:dyDescent="0.55000000000000004">
      <c r="A3256" s="1">
        <v>2510</v>
      </c>
      <c r="B3256" s="1" t="s">
        <v>4791</v>
      </c>
      <c r="C3256" s="1" t="s">
        <v>11098</v>
      </c>
      <c r="D3256" s="1" t="s">
        <v>20824</v>
      </c>
      <c r="E3256" s="2" t="s">
        <v>4755</v>
      </c>
      <c r="F3256" s="16">
        <v>299</v>
      </c>
      <c r="G3256" s="12">
        <v>17</v>
      </c>
      <c r="H3256" s="12">
        <v>10</v>
      </c>
      <c r="I3256" s="2" t="s">
        <v>338</v>
      </c>
      <c r="J3256" s="2" t="s">
        <v>358</v>
      </c>
      <c r="K3256" s="1" t="s">
        <v>18313</v>
      </c>
      <c r="L3256" s="1" t="s">
        <v>16785</v>
      </c>
      <c r="M3256" s="1" t="s">
        <v>4792</v>
      </c>
      <c r="AB3256" s="10"/>
      <c r="AC3256" s="10" t="s">
        <v>4792</v>
      </c>
      <c r="AD3256" s="2" t="s">
        <v>19</v>
      </c>
      <c r="AE3256" s="2" t="s">
        <v>3894</v>
      </c>
      <c r="AF3256" s="2" t="s">
        <v>4793</v>
      </c>
      <c r="AG3256" s="2" t="s">
        <v>9</v>
      </c>
      <c r="AI3256" s="1" t="str">
        <f t="shared" si="75"/>
        <v>17(10)</v>
      </c>
      <c r="AJ3256" s="1" t="str">
        <f t="shared" si="74"/>
        <v>017(010)-178～181</v>
      </c>
      <c r="AK3256" s="26" t="s">
        <v>10539</v>
      </c>
    </row>
    <row r="3257" spans="1:37" s="1" customFormat="1" x14ac:dyDescent="0.55000000000000004">
      <c r="A3257" s="1">
        <v>2511</v>
      </c>
      <c r="B3257" s="1" t="s">
        <v>4779</v>
      </c>
      <c r="C3257" s="1" t="s">
        <v>11098</v>
      </c>
      <c r="D3257" s="1" t="s">
        <v>20824</v>
      </c>
      <c r="E3257" s="2" t="s">
        <v>4755</v>
      </c>
      <c r="F3257" s="16">
        <v>299</v>
      </c>
      <c r="G3257" s="12">
        <v>17</v>
      </c>
      <c r="H3257" s="12">
        <v>10</v>
      </c>
      <c r="I3257" s="2" t="s">
        <v>358</v>
      </c>
      <c r="J3257" s="2" t="s">
        <v>358</v>
      </c>
      <c r="K3257" s="1" t="s">
        <v>18617</v>
      </c>
      <c r="L3257" s="1" t="s">
        <v>16785</v>
      </c>
      <c r="M3257" s="1" t="s">
        <v>3764</v>
      </c>
      <c r="AB3257" s="10"/>
      <c r="AC3257" s="10" t="s">
        <v>3764</v>
      </c>
      <c r="AD3257" s="2" t="s">
        <v>19</v>
      </c>
      <c r="AE3257" s="2" t="s">
        <v>3894</v>
      </c>
      <c r="AF3257" s="2" t="s">
        <v>4780</v>
      </c>
      <c r="AG3257" s="2" t="s">
        <v>9</v>
      </c>
      <c r="AI3257" s="1" t="str">
        <f t="shared" si="75"/>
        <v>17(10)</v>
      </c>
      <c r="AJ3257" s="1" t="str">
        <f t="shared" si="74"/>
        <v>017(010)-181～181</v>
      </c>
      <c r="AK3257" s="26" t="s">
        <v>10540</v>
      </c>
    </row>
    <row r="3258" spans="1:37" s="1" customFormat="1" x14ac:dyDescent="0.55000000000000004">
      <c r="A3258" s="1">
        <v>2512</v>
      </c>
      <c r="B3258" s="1" t="s">
        <v>9386</v>
      </c>
      <c r="C3258" s="1" t="s">
        <v>11098</v>
      </c>
      <c r="D3258" s="1" t="s">
        <v>20824</v>
      </c>
      <c r="E3258" s="2" t="s">
        <v>4755</v>
      </c>
      <c r="F3258" s="16">
        <v>299</v>
      </c>
      <c r="G3258" s="12">
        <v>17</v>
      </c>
      <c r="H3258" s="12">
        <v>10</v>
      </c>
      <c r="I3258" s="2" t="s">
        <v>914</v>
      </c>
      <c r="J3258" s="2" t="s">
        <v>362</v>
      </c>
      <c r="K3258" s="1" t="s">
        <v>19120</v>
      </c>
      <c r="L3258" s="1" t="s">
        <v>16785</v>
      </c>
      <c r="AB3258" s="10"/>
      <c r="AC3258" s="10"/>
      <c r="AD3258" s="1" t="s">
        <v>19</v>
      </c>
      <c r="AE3258" s="1" t="s">
        <v>28</v>
      </c>
      <c r="AF3258" s="2" t="s">
        <v>4794</v>
      </c>
      <c r="AG3258" s="2" t="s">
        <v>9</v>
      </c>
      <c r="AI3258" s="1" t="str">
        <f t="shared" si="75"/>
        <v>17(10)</v>
      </c>
      <c r="AJ3258" s="1" t="str">
        <f t="shared" si="74"/>
        <v>017(010)-182～184</v>
      </c>
      <c r="AK3258" s="26" t="s">
        <v>10541</v>
      </c>
    </row>
    <row r="3259" spans="1:37" s="1" customFormat="1" x14ac:dyDescent="0.55000000000000004">
      <c r="A3259" s="1">
        <v>2513</v>
      </c>
      <c r="B3259" s="1" t="s">
        <v>4795</v>
      </c>
      <c r="C3259" s="1" t="s">
        <v>11562</v>
      </c>
      <c r="D3259" s="1" t="s">
        <v>20824</v>
      </c>
      <c r="E3259" s="2" t="s">
        <v>4798</v>
      </c>
      <c r="F3259" s="16">
        <v>300</v>
      </c>
      <c r="G3259" s="12">
        <v>17</v>
      </c>
      <c r="H3259" s="12">
        <v>11</v>
      </c>
      <c r="I3259" s="2" t="s">
        <v>300</v>
      </c>
      <c r="J3259" s="2" t="s">
        <v>300</v>
      </c>
      <c r="K3259" s="1" t="s">
        <v>17594</v>
      </c>
      <c r="L3259" s="1" t="s">
        <v>16785</v>
      </c>
      <c r="M3259" s="1" t="s">
        <v>4796</v>
      </c>
      <c r="AB3259" s="10"/>
      <c r="AC3259" s="10" t="s">
        <v>4796</v>
      </c>
      <c r="AD3259" s="2" t="s">
        <v>19</v>
      </c>
      <c r="AE3259" s="2" t="s">
        <v>20</v>
      </c>
      <c r="AF3259" s="2" t="s">
        <v>4797</v>
      </c>
      <c r="AG3259" s="2" t="s">
        <v>9</v>
      </c>
      <c r="AI3259" s="1" t="str">
        <f t="shared" si="75"/>
        <v>17(11)</v>
      </c>
      <c r="AJ3259" s="1" t="str">
        <f t="shared" si="74"/>
        <v>017(011)-185～185</v>
      </c>
      <c r="AK3259" s="26" t="s">
        <v>10543</v>
      </c>
    </row>
    <row r="3260" spans="1:37" s="1" customFormat="1" x14ac:dyDescent="0.55000000000000004">
      <c r="A3260" s="1">
        <v>2514</v>
      </c>
      <c r="B3260" s="1" t="s">
        <v>4805</v>
      </c>
      <c r="C3260" s="1" t="s">
        <v>11562</v>
      </c>
      <c r="D3260" s="1" t="s">
        <v>20824</v>
      </c>
      <c r="E3260" s="2" t="s">
        <v>4798</v>
      </c>
      <c r="F3260" s="16">
        <v>300</v>
      </c>
      <c r="G3260" s="12">
        <v>17</v>
      </c>
      <c r="H3260" s="12">
        <v>11</v>
      </c>
      <c r="I3260" s="2" t="s">
        <v>367</v>
      </c>
      <c r="J3260" s="2" t="s">
        <v>368</v>
      </c>
      <c r="K3260" s="1" t="s">
        <v>19121</v>
      </c>
      <c r="L3260" s="1" t="s">
        <v>16785</v>
      </c>
      <c r="AB3260" s="10"/>
      <c r="AC3260" s="10"/>
      <c r="AD3260" s="1" t="s">
        <v>19</v>
      </c>
      <c r="AE3260" s="2" t="s">
        <v>25</v>
      </c>
      <c r="AF3260" s="2" t="s">
        <v>4806</v>
      </c>
      <c r="AG3260" s="2" t="s">
        <v>9</v>
      </c>
      <c r="AI3260" s="1" t="str">
        <f t="shared" si="75"/>
        <v>17(11)</v>
      </c>
      <c r="AJ3260" s="1" t="str">
        <f t="shared" si="74"/>
        <v>017(011)-186～187</v>
      </c>
      <c r="AK3260" s="26" t="s">
        <v>10544</v>
      </c>
    </row>
    <row r="3261" spans="1:37" s="1" customFormat="1" x14ac:dyDescent="0.55000000000000004">
      <c r="A3261" s="1">
        <v>2515</v>
      </c>
      <c r="B3261" s="1" t="s">
        <v>4807</v>
      </c>
      <c r="C3261" s="1" t="s">
        <v>11562</v>
      </c>
      <c r="D3261" s="1" t="s">
        <v>20824</v>
      </c>
      <c r="E3261" s="2" t="s">
        <v>4798</v>
      </c>
      <c r="F3261" s="16">
        <v>300</v>
      </c>
      <c r="G3261" s="12">
        <v>17</v>
      </c>
      <c r="H3261" s="12">
        <v>11</v>
      </c>
      <c r="I3261" s="2" t="s">
        <v>371</v>
      </c>
      <c r="J3261" s="1">
        <v>195</v>
      </c>
      <c r="K3261" s="1" t="s">
        <v>18323</v>
      </c>
      <c r="L3261" s="1" t="s">
        <v>16785</v>
      </c>
      <c r="M3261" s="1" t="s">
        <v>16271</v>
      </c>
      <c r="N3261" s="1" t="s">
        <v>491</v>
      </c>
      <c r="O3261" s="1" t="s">
        <v>16233</v>
      </c>
      <c r="P3261" s="1" t="s">
        <v>19178</v>
      </c>
      <c r="Q3261" s="1" t="s">
        <v>19179</v>
      </c>
      <c r="R3261" s="1" t="s">
        <v>2814</v>
      </c>
      <c r="S3261" s="1" t="s">
        <v>106</v>
      </c>
      <c r="T3261" s="1" t="s">
        <v>19180</v>
      </c>
      <c r="U3261" s="1" t="s">
        <v>1962</v>
      </c>
      <c r="AB3261" s="10"/>
      <c r="AC3261" s="10" t="s">
        <v>11115</v>
      </c>
      <c r="AD3261" s="2" t="s">
        <v>19</v>
      </c>
      <c r="AE3261" s="2" t="s">
        <v>25</v>
      </c>
      <c r="AF3261" s="2" t="s">
        <v>4808</v>
      </c>
      <c r="AG3261" s="2" t="s">
        <v>9</v>
      </c>
      <c r="AI3261" s="1" t="str">
        <f t="shared" si="75"/>
        <v>17(11)</v>
      </c>
      <c r="AJ3261" s="1" t="str">
        <f t="shared" si="74"/>
        <v>017(011)-188～195</v>
      </c>
      <c r="AK3261" s="26" t="s">
        <v>10545</v>
      </c>
    </row>
    <row r="3262" spans="1:37" s="1" customFormat="1" x14ac:dyDescent="0.55000000000000004">
      <c r="A3262" s="1">
        <v>2516</v>
      </c>
      <c r="B3262" s="1" t="s">
        <v>4809</v>
      </c>
      <c r="C3262" s="1" t="s">
        <v>11562</v>
      </c>
      <c r="D3262" s="1" t="s">
        <v>20824</v>
      </c>
      <c r="E3262" s="2" t="s">
        <v>4798</v>
      </c>
      <c r="F3262" s="16">
        <v>300</v>
      </c>
      <c r="G3262" s="12">
        <v>17</v>
      </c>
      <c r="H3262" s="12">
        <v>11</v>
      </c>
      <c r="I3262" s="2" t="s">
        <v>383</v>
      </c>
      <c r="J3262" s="2" t="s">
        <v>388</v>
      </c>
      <c r="K3262" s="1" t="s">
        <v>19122</v>
      </c>
      <c r="L3262" s="1" t="s">
        <v>16785</v>
      </c>
      <c r="AB3262" s="10"/>
      <c r="AC3262" s="10"/>
      <c r="AD3262" s="1" t="s">
        <v>19</v>
      </c>
      <c r="AE3262" s="2" t="s">
        <v>25</v>
      </c>
      <c r="AF3262" s="2" t="s">
        <v>4810</v>
      </c>
      <c r="AG3262" s="2" t="s">
        <v>9</v>
      </c>
      <c r="AI3262" s="1" t="str">
        <f t="shared" si="75"/>
        <v>17(11)</v>
      </c>
      <c r="AJ3262" s="1" t="str">
        <f t="shared" si="74"/>
        <v>017(011)-196～197</v>
      </c>
      <c r="AK3262" s="26" t="s">
        <v>10546</v>
      </c>
    </row>
    <row r="3263" spans="1:37" s="1" customFormat="1" x14ac:dyDescent="0.55000000000000004">
      <c r="A3263" s="1">
        <v>2517</v>
      </c>
      <c r="B3263" s="1" t="s">
        <v>4799</v>
      </c>
      <c r="C3263" s="1" t="s">
        <v>11562</v>
      </c>
      <c r="D3263" s="1" t="s">
        <v>20824</v>
      </c>
      <c r="E3263" s="2" t="s">
        <v>4798</v>
      </c>
      <c r="F3263" s="16">
        <v>300</v>
      </c>
      <c r="G3263" s="12">
        <v>17</v>
      </c>
      <c r="H3263" s="12">
        <v>11</v>
      </c>
      <c r="I3263" s="2" t="s">
        <v>392</v>
      </c>
      <c r="J3263" s="2" t="s">
        <v>392</v>
      </c>
      <c r="K3263" s="1" t="s">
        <v>17909</v>
      </c>
      <c r="L3263" s="1" t="s">
        <v>16785</v>
      </c>
      <c r="M3263" s="1" t="s">
        <v>2768</v>
      </c>
      <c r="AB3263" s="10"/>
      <c r="AC3263" s="10" t="s">
        <v>2768</v>
      </c>
      <c r="AD3263" s="2" t="s">
        <v>19</v>
      </c>
      <c r="AE3263" s="2" t="s">
        <v>25</v>
      </c>
      <c r="AF3263" s="2" t="s">
        <v>4800</v>
      </c>
      <c r="AG3263" s="2" t="s">
        <v>9</v>
      </c>
      <c r="AI3263" s="1" t="str">
        <f t="shared" si="75"/>
        <v>17(11)</v>
      </c>
      <c r="AJ3263" s="1" t="str">
        <f t="shared" si="74"/>
        <v>017(011)-198～198</v>
      </c>
      <c r="AK3263" s="26" t="s">
        <v>10547</v>
      </c>
    </row>
    <row r="3264" spans="1:37" s="1" customFormat="1" x14ac:dyDescent="0.55000000000000004">
      <c r="A3264" s="1">
        <v>2518</v>
      </c>
      <c r="B3264" s="1" t="s">
        <v>4801</v>
      </c>
      <c r="C3264" s="1" t="s">
        <v>11562</v>
      </c>
      <c r="D3264" s="1" t="s">
        <v>20824</v>
      </c>
      <c r="E3264" s="2" t="s">
        <v>4798</v>
      </c>
      <c r="F3264" s="16">
        <v>300</v>
      </c>
      <c r="G3264" s="12">
        <v>17</v>
      </c>
      <c r="H3264" s="12">
        <v>11</v>
      </c>
      <c r="I3264" s="2" t="s">
        <v>396</v>
      </c>
      <c r="J3264" s="2" t="s">
        <v>396</v>
      </c>
      <c r="K3264" s="1" t="s">
        <v>17909</v>
      </c>
      <c r="L3264" s="1" t="s">
        <v>16785</v>
      </c>
      <c r="M3264" s="1" t="s">
        <v>538</v>
      </c>
      <c r="AB3264" s="10"/>
      <c r="AC3264" s="10" t="s">
        <v>538</v>
      </c>
      <c r="AD3264" s="2" t="s">
        <v>19</v>
      </c>
      <c r="AE3264" s="2" t="s">
        <v>25</v>
      </c>
      <c r="AF3264" s="2" t="s">
        <v>4802</v>
      </c>
      <c r="AG3264" s="2" t="s">
        <v>9</v>
      </c>
      <c r="AI3264" s="1" t="str">
        <f t="shared" si="75"/>
        <v>17(11)</v>
      </c>
      <c r="AJ3264" s="1" t="str">
        <f t="shared" si="74"/>
        <v>017(011)-199～199</v>
      </c>
      <c r="AK3264" s="26" t="s">
        <v>10547</v>
      </c>
    </row>
    <row r="3265" spans="1:37" s="1" customFormat="1" x14ac:dyDescent="0.55000000000000004">
      <c r="A3265" s="1">
        <v>2519</v>
      </c>
      <c r="B3265" s="1" t="s">
        <v>4803</v>
      </c>
      <c r="C3265" s="1" t="s">
        <v>11562</v>
      </c>
      <c r="D3265" s="1" t="s">
        <v>20824</v>
      </c>
      <c r="E3265" s="2" t="s">
        <v>4798</v>
      </c>
      <c r="F3265" s="16">
        <v>300</v>
      </c>
      <c r="G3265" s="12">
        <v>17</v>
      </c>
      <c r="H3265" s="12">
        <v>11</v>
      </c>
      <c r="I3265" s="2" t="s">
        <v>397</v>
      </c>
      <c r="J3265" s="2" t="s">
        <v>397</v>
      </c>
      <c r="K3265" s="1" t="s">
        <v>17595</v>
      </c>
      <c r="L3265" s="1" t="s">
        <v>16785</v>
      </c>
      <c r="M3265" s="1" t="s">
        <v>1257</v>
      </c>
      <c r="AB3265" s="10"/>
      <c r="AC3265" s="10" t="s">
        <v>1257</v>
      </c>
      <c r="AD3265" s="2" t="s">
        <v>19</v>
      </c>
      <c r="AE3265" s="2" t="s">
        <v>25</v>
      </c>
      <c r="AF3265" s="2" t="s">
        <v>4804</v>
      </c>
      <c r="AG3265" s="2" t="s">
        <v>9</v>
      </c>
      <c r="AI3265" s="1" t="str">
        <f t="shared" si="75"/>
        <v>17(11)</v>
      </c>
      <c r="AJ3265" s="1" t="str">
        <f t="shared" si="74"/>
        <v>017(011)-200～200</v>
      </c>
      <c r="AK3265" s="26" t="s">
        <v>10548</v>
      </c>
    </row>
    <row r="3266" spans="1:37" s="1" customFormat="1" x14ac:dyDescent="0.55000000000000004">
      <c r="A3266" s="1">
        <v>2520</v>
      </c>
      <c r="B3266" s="1" t="s">
        <v>4811</v>
      </c>
      <c r="C3266" s="1" t="s">
        <v>11562</v>
      </c>
      <c r="D3266" s="1" t="s">
        <v>20824</v>
      </c>
      <c r="E3266" s="2" t="s">
        <v>4798</v>
      </c>
      <c r="F3266" s="16">
        <v>300</v>
      </c>
      <c r="G3266" s="12">
        <v>17</v>
      </c>
      <c r="H3266" s="12">
        <v>11</v>
      </c>
      <c r="I3266" s="2" t="s">
        <v>384</v>
      </c>
      <c r="J3266" s="1">
        <v>204</v>
      </c>
      <c r="K3266" s="1" t="s">
        <v>17595</v>
      </c>
      <c r="L3266" s="1" t="s">
        <v>16785</v>
      </c>
      <c r="M3266" s="1" t="s">
        <v>4796</v>
      </c>
      <c r="AB3266" s="10"/>
      <c r="AC3266" s="10" t="s">
        <v>4796</v>
      </c>
      <c r="AD3266" s="2" t="s">
        <v>19</v>
      </c>
      <c r="AE3266" s="2" t="s">
        <v>25</v>
      </c>
      <c r="AF3266" s="2" t="s">
        <v>4812</v>
      </c>
      <c r="AG3266" s="2" t="s">
        <v>9</v>
      </c>
      <c r="AI3266" s="1" t="str">
        <f t="shared" si="75"/>
        <v>17(11)</v>
      </c>
      <c r="AJ3266" s="1" t="str">
        <f t="shared" si="74"/>
        <v>017(011)-201～204</v>
      </c>
      <c r="AK3266" s="26" t="s">
        <v>10548</v>
      </c>
    </row>
    <row r="3267" spans="1:37" s="1" customFormat="1" x14ac:dyDescent="0.55000000000000004">
      <c r="A3267" s="1">
        <v>2521</v>
      </c>
      <c r="B3267" s="1" t="s">
        <v>4612</v>
      </c>
      <c r="C3267" s="1" t="s">
        <v>11562</v>
      </c>
      <c r="D3267" s="1" t="s">
        <v>20824</v>
      </c>
      <c r="E3267" s="2" t="s">
        <v>4798</v>
      </c>
      <c r="F3267" s="16">
        <v>300</v>
      </c>
      <c r="G3267" s="12">
        <v>17</v>
      </c>
      <c r="H3267" s="12">
        <v>11</v>
      </c>
      <c r="I3267" s="1">
        <v>205</v>
      </c>
      <c r="J3267" s="1">
        <v>206</v>
      </c>
      <c r="K3267" s="1" t="s">
        <v>18076</v>
      </c>
      <c r="L3267" s="1" t="s">
        <v>16785</v>
      </c>
      <c r="M3267" s="1" t="s">
        <v>2786</v>
      </c>
      <c r="AB3267" s="10"/>
      <c r="AC3267" s="10" t="s">
        <v>2786</v>
      </c>
      <c r="AD3267" s="2" t="s">
        <v>3357</v>
      </c>
      <c r="AE3267" s="2"/>
      <c r="AF3267" s="2" t="s">
        <v>4613</v>
      </c>
      <c r="AG3267" s="2" t="s">
        <v>9</v>
      </c>
      <c r="AI3267" s="1" t="str">
        <f t="shared" si="75"/>
        <v>17(11)</v>
      </c>
      <c r="AJ3267" s="1" t="str">
        <f t="shared" si="74"/>
        <v>017(011)-205～206</v>
      </c>
      <c r="AK3267" s="26" t="s">
        <v>10549</v>
      </c>
    </row>
    <row r="3268" spans="1:37" s="1" customFormat="1" x14ac:dyDescent="0.55000000000000004">
      <c r="A3268" s="1">
        <v>2523</v>
      </c>
      <c r="B3268" s="1" t="s">
        <v>9387</v>
      </c>
      <c r="C3268" s="1" t="s">
        <v>11562</v>
      </c>
      <c r="D3268" s="1" t="s">
        <v>20824</v>
      </c>
      <c r="E3268" s="2" t="s">
        <v>4798</v>
      </c>
      <c r="F3268" s="16">
        <v>300</v>
      </c>
      <c r="G3268" s="12">
        <v>17</v>
      </c>
      <c r="H3268" s="12">
        <v>11</v>
      </c>
      <c r="I3268" s="2" t="s">
        <v>963</v>
      </c>
      <c r="J3268" s="2" t="s">
        <v>413</v>
      </c>
      <c r="K3268" s="1" t="s">
        <v>19123</v>
      </c>
      <c r="L3268" s="1" t="s">
        <v>16785</v>
      </c>
      <c r="AB3268" s="10"/>
      <c r="AC3268" s="10"/>
      <c r="AD3268" s="1" t="s">
        <v>19</v>
      </c>
      <c r="AE3268" s="1" t="s">
        <v>28</v>
      </c>
      <c r="AF3268" s="2" t="s">
        <v>4813</v>
      </c>
      <c r="AG3268" s="2" t="s">
        <v>9</v>
      </c>
      <c r="AI3268" s="1" t="str">
        <f t="shared" si="75"/>
        <v>17(11)</v>
      </c>
      <c r="AJ3268" s="1" t="str">
        <f t="shared" si="74"/>
        <v>017(011)-207～208</v>
      </c>
      <c r="AK3268" s="26" t="s">
        <v>10550</v>
      </c>
    </row>
    <row r="3269" spans="1:37" s="1" customFormat="1" x14ac:dyDescent="0.55000000000000004">
      <c r="A3269" s="1">
        <v>2524</v>
      </c>
      <c r="B3269" s="1" t="s">
        <v>9389</v>
      </c>
      <c r="C3269" s="1" t="s">
        <v>11564</v>
      </c>
      <c r="D3269" s="1" t="s">
        <v>20824</v>
      </c>
      <c r="E3269" s="2" t="s">
        <v>4814</v>
      </c>
      <c r="F3269" s="16">
        <v>301</v>
      </c>
      <c r="G3269" s="12">
        <v>17</v>
      </c>
      <c r="H3269" s="12">
        <v>12</v>
      </c>
      <c r="I3269" s="2" t="s">
        <v>416</v>
      </c>
      <c r="J3269" s="2" t="s">
        <v>432</v>
      </c>
      <c r="K3269" s="1" t="s">
        <v>19124</v>
      </c>
      <c r="L3269" s="1" t="s">
        <v>16785</v>
      </c>
      <c r="AB3269" s="10"/>
      <c r="AC3269" s="10"/>
      <c r="AD3269" s="1" t="s">
        <v>19</v>
      </c>
      <c r="AE3269" s="1" t="s">
        <v>3956</v>
      </c>
      <c r="AF3269" s="2" t="s">
        <v>4816</v>
      </c>
      <c r="AG3269" s="2" t="s">
        <v>9</v>
      </c>
      <c r="AI3269" s="1" t="str">
        <f t="shared" si="75"/>
        <v>17(12)</v>
      </c>
      <c r="AJ3269" s="1" t="str">
        <f t="shared" si="74"/>
        <v>017(012)-210～219</v>
      </c>
      <c r="AK3269" s="26" t="s">
        <v>10553</v>
      </c>
    </row>
    <row r="3270" spans="1:37" s="1" customFormat="1" x14ac:dyDescent="0.55000000000000004">
      <c r="A3270" s="1">
        <v>2526</v>
      </c>
      <c r="B3270" s="1" t="s">
        <v>9388</v>
      </c>
      <c r="C3270" s="1" t="s">
        <v>11564</v>
      </c>
      <c r="D3270" s="1" t="s">
        <v>20824</v>
      </c>
      <c r="E3270" s="2" t="s">
        <v>4814</v>
      </c>
      <c r="F3270" s="16">
        <v>301</v>
      </c>
      <c r="G3270" s="12">
        <v>17</v>
      </c>
      <c r="H3270" s="12">
        <v>12</v>
      </c>
      <c r="I3270" s="2" t="s">
        <v>416</v>
      </c>
      <c r="J3270" s="2" t="s">
        <v>496</v>
      </c>
      <c r="K3270" s="1" t="s">
        <v>19124</v>
      </c>
      <c r="L3270" s="1" t="s">
        <v>16785</v>
      </c>
      <c r="AB3270" s="10"/>
      <c r="AC3270" s="10"/>
      <c r="AD3270" s="1" t="s">
        <v>19</v>
      </c>
      <c r="AE3270" s="1" t="s">
        <v>3956</v>
      </c>
      <c r="AF3270" s="2" t="s">
        <v>4815</v>
      </c>
      <c r="AG3270" s="2" t="s">
        <v>9</v>
      </c>
      <c r="AI3270" s="1" t="str">
        <f t="shared" si="75"/>
        <v>17(12)</v>
      </c>
      <c r="AJ3270" s="1" t="str">
        <f t="shared" si="74"/>
        <v>017(012)-210～248</v>
      </c>
      <c r="AK3270" s="26" t="s">
        <v>10553</v>
      </c>
    </row>
    <row r="3271" spans="1:37" s="1" customFormat="1" x14ac:dyDescent="0.55000000000000004">
      <c r="A3271" s="1">
        <v>2527</v>
      </c>
      <c r="B3271" s="1" t="s">
        <v>9390</v>
      </c>
      <c r="C3271" s="1" t="s">
        <v>11564</v>
      </c>
      <c r="D3271" s="1" t="s">
        <v>20824</v>
      </c>
      <c r="E3271" s="2" t="s">
        <v>4814</v>
      </c>
      <c r="F3271" s="16">
        <v>301</v>
      </c>
      <c r="G3271" s="12">
        <v>17</v>
      </c>
      <c r="H3271" s="12">
        <v>12</v>
      </c>
      <c r="I3271" s="2" t="s">
        <v>434</v>
      </c>
      <c r="J3271" s="2" t="s">
        <v>1005</v>
      </c>
      <c r="K3271" s="1" t="s">
        <v>19125</v>
      </c>
      <c r="L3271" s="1" t="s">
        <v>16785</v>
      </c>
      <c r="AB3271" s="10"/>
      <c r="AC3271" s="10"/>
      <c r="AD3271" s="1" t="s">
        <v>19</v>
      </c>
      <c r="AE3271" s="1" t="s">
        <v>3956</v>
      </c>
      <c r="AF3271" s="2" t="s">
        <v>4817</v>
      </c>
      <c r="AG3271" s="2" t="s">
        <v>9</v>
      </c>
      <c r="AI3271" s="1" t="str">
        <f t="shared" si="75"/>
        <v>17(12)</v>
      </c>
      <c r="AJ3271" s="1" t="str">
        <f t="shared" si="74"/>
        <v>017(012)-220～228</v>
      </c>
      <c r="AK3271" s="26" t="s">
        <v>10554</v>
      </c>
    </row>
    <row r="3272" spans="1:37" s="1" customFormat="1" x14ac:dyDescent="0.55000000000000004">
      <c r="A3272" s="1">
        <v>2528</v>
      </c>
      <c r="B3272" s="1" t="s">
        <v>4818</v>
      </c>
      <c r="C3272" s="1" t="s">
        <v>19177</v>
      </c>
      <c r="D3272" s="1" t="s">
        <v>20824</v>
      </c>
      <c r="E3272" s="2" t="s">
        <v>4814</v>
      </c>
      <c r="F3272" s="16">
        <v>301</v>
      </c>
      <c r="G3272" s="12">
        <v>17</v>
      </c>
      <c r="H3272" s="12">
        <v>12</v>
      </c>
      <c r="I3272" s="2" t="s">
        <v>449</v>
      </c>
      <c r="J3272" s="2" t="s">
        <v>2092</v>
      </c>
      <c r="K3272" s="1" t="s">
        <v>18305</v>
      </c>
      <c r="L3272" s="1" t="s">
        <v>16785</v>
      </c>
      <c r="AB3272" s="10"/>
      <c r="AC3272" s="10"/>
      <c r="AD3272" s="2" t="s">
        <v>19</v>
      </c>
      <c r="AE3272" s="2" t="s">
        <v>3956</v>
      </c>
      <c r="AF3272" s="2" t="s">
        <v>4819</v>
      </c>
      <c r="AG3272" s="2" t="s">
        <v>9</v>
      </c>
      <c r="AI3272" s="1" t="str">
        <f t="shared" si="75"/>
        <v>17(12)</v>
      </c>
      <c r="AJ3272" s="1" t="str">
        <f t="shared" si="74"/>
        <v>017(012)-229～233</v>
      </c>
      <c r="AK3272" s="26" t="s">
        <v>10555</v>
      </c>
    </row>
    <row r="3273" spans="1:37" s="1" customFormat="1" x14ac:dyDescent="0.55000000000000004">
      <c r="A3273" s="1">
        <v>2529</v>
      </c>
      <c r="B3273" s="1" t="s">
        <v>4820</v>
      </c>
      <c r="C3273" s="1" t="s">
        <v>11564</v>
      </c>
      <c r="D3273" s="1" t="s">
        <v>20824</v>
      </c>
      <c r="E3273" s="2" t="s">
        <v>4814</v>
      </c>
      <c r="F3273" s="16">
        <v>301</v>
      </c>
      <c r="G3273" s="12">
        <v>17</v>
      </c>
      <c r="H3273" s="12">
        <v>12</v>
      </c>
      <c r="I3273" s="2" t="s">
        <v>2092</v>
      </c>
      <c r="J3273" s="2" t="s">
        <v>476</v>
      </c>
      <c r="K3273" s="1" t="s">
        <v>17593</v>
      </c>
      <c r="L3273" s="1" t="s">
        <v>16785</v>
      </c>
      <c r="AB3273" s="10"/>
      <c r="AC3273" s="10"/>
      <c r="AD3273" s="2" t="s">
        <v>19</v>
      </c>
      <c r="AE3273" s="2" t="s">
        <v>3956</v>
      </c>
      <c r="AF3273" s="2" t="s">
        <v>4821</v>
      </c>
      <c r="AG3273" s="2" t="s">
        <v>9</v>
      </c>
      <c r="AI3273" s="1" t="str">
        <f t="shared" si="75"/>
        <v>17(12)</v>
      </c>
      <c r="AJ3273" s="1" t="str">
        <f t="shared" si="74"/>
        <v>017(012)-233～234</v>
      </c>
      <c r="AK3273" s="26" t="s">
        <v>10556</v>
      </c>
    </row>
    <row r="3274" spans="1:37" s="1" customFormat="1" x14ac:dyDescent="0.55000000000000004">
      <c r="A3274" s="1">
        <v>2530</v>
      </c>
      <c r="B3274" s="1" t="s">
        <v>9391</v>
      </c>
      <c r="C3274" s="1" t="s">
        <v>11564</v>
      </c>
      <c r="D3274" s="1" t="s">
        <v>20824</v>
      </c>
      <c r="E3274" s="2" t="s">
        <v>4814</v>
      </c>
      <c r="F3274" s="16">
        <v>301</v>
      </c>
      <c r="G3274" s="12">
        <v>17</v>
      </c>
      <c r="H3274" s="12">
        <v>12</v>
      </c>
      <c r="I3274" s="2" t="s">
        <v>1020</v>
      </c>
      <c r="J3274" s="2" t="s">
        <v>1020</v>
      </c>
      <c r="K3274" s="1" t="s">
        <v>19126</v>
      </c>
      <c r="L3274" s="1" t="s">
        <v>16785</v>
      </c>
      <c r="AB3274" s="10"/>
      <c r="AC3274" s="10"/>
      <c r="AD3274" s="1" t="s">
        <v>19</v>
      </c>
      <c r="AE3274" s="1" t="s">
        <v>3956</v>
      </c>
      <c r="AF3274" s="2" t="s">
        <v>4822</v>
      </c>
      <c r="AG3274" s="2" t="s">
        <v>9</v>
      </c>
      <c r="AI3274" s="1" t="str">
        <f t="shared" si="75"/>
        <v>17(12)</v>
      </c>
      <c r="AJ3274" s="1" t="str">
        <f t="shared" si="74"/>
        <v>017(012)-235～235</v>
      </c>
      <c r="AK3274" s="26" t="s">
        <v>10557</v>
      </c>
    </row>
    <row r="3275" spans="1:37" s="1" customFormat="1" x14ac:dyDescent="0.55000000000000004">
      <c r="A3275" s="1">
        <v>2531</v>
      </c>
      <c r="B3275" s="1" t="s">
        <v>9392</v>
      </c>
      <c r="C3275" s="1" t="s">
        <v>11564</v>
      </c>
      <c r="D3275" s="1" t="s">
        <v>20824</v>
      </c>
      <c r="E3275" s="2" t="s">
        <v>4814</v>
      </c>
      <c r="F3275" s="16">
        <v>301</v>
      </c>
      <c r="G3275" s="12">
        <v>17</v>
      </c>
      <c r="H3275" s="12">
        <v>12</v>
      </c>
      <c r="I3275" s="2" t="s">
        <v>1021</v>
      </c>
      <c r="J3275" s="2" t="s">
        <v>477</v>
      </c>
      <c r="K3275" s="1" t="s">
        <v>19127</v>
      </c>
      <c r="L3275" s="1" t="s">
        <v>16785</v>
      </c>
      <c r="AB3275" s="10"/>
      <c r="AC3275" s="10"/>
      <c r="AD3275" s="1" t="s">
        <v>19</v>
      </c>
      <c r="AE3275" s="1" t="s">
        <v>3956</v>
      </c>
      <c r="AF3275" s="2" t="s">
        <v>4823</v>
      </c>
      <c r="AG3275" s="2" t="s">
        <v>9</v>
      </c>
      <c r="AI3275" s="1" t="str">
        <f t="shared" si="75"/>
        <v>17(12)</v>
      </c>
      <c r="AJ3275" s="1" t="str">
        <f t="shared" si="74"/>
        <v>017(012)-236～239</v>
      </c>
      <c r="AK3275" s="26" t="s">
        <v>10558</v>
      </c>
    </row>
    <row r="3276" spans="1:37" s="1" customFormat="1" x14ac:dyDescent="0.55000000000000004">
      <c r="A3276" s="1">
        <v>2532</v>
      </c>
      <c r="B3276" s="1" t="s">
        <v>9393</v>
      </c>
      <c r="C3276" s="1" t="s">
        <v>11564</v>
      </c>
      <c r="D3276" s="1" t="s">
        <v>20824</v>
      </c>
      <c r="E3276" s="2" t="s">
        <v>4814</v>
      </c>
      <c r="F3276" s="16">
        <v>301</v>
      </c>
      <c r="G3276" s="12">
        <v>17</v>
      </c>
      <c r="H3276" s="12">
        <v>12</v>
      </c>
      <c r="I3276" s="2" t="s">
        <v>477</v>
      </c>
      <c r="J3276" s="2" t="s">
        <v>477</v>
      </c>
      <c r="K3276" s="1" t="s">
        <v>19128</v>
      </c>
      <c r="L3276" s="1" t="s">
        <v>16785</v>
      </c>
      <c r="AB3276" s="10"/>
      <c r="AC3276" s="10"/>
      <c r="AD3276" s="1" t="s">
        <v>19</v>
      </c>
      <c r="AE3276" s="1" t="s">
        <v>3956</v>
      </c>
      <c r="AF3276" s="2" t="s">
        <v>4824</v>
      </c>
      <c r="AG3276" s="2" t="s">
        <v>9</v>
      </c>
      <c r="AI3276" s="1" t="str">
        <f t="shared" si="75"/>
        <v>17(12)</v>
      </c>
      <c r="AJ3276" s="1" t="str">
        <f t="shared" si="74"/>
        <v>017(012)-239～239</v>
      </c>
      <c r="AK3276" s="26" t="s">
        <v>10559</v>
      </c>
    </row>
    <row r="3277" spans="1:37" s="1" customFormat="1" x14ac:dyDescent="0.55000000000000004">
      <c r="A3277" s="1">
        <v>2533</v>
      </c>
      <c r="B3277" s="1" t="s">
        <v>9394</v>
      </c>
      <c r="C3277" s="1" t="s">
        <v>11564</v>
      </c>
      <c r="D3277" s="1" t="s">
        <v>20824</v>
      </c>
      <c r="E3277" s="2" t="s">
        <v>4814</v>
      </c>
      <c r="F3277" s="16">
        <v>301</v>
      </c>
      <c r="G3277" s="12">
        <v>17</v>
      </c>
      <c r="H3277" s="12">
        <v>12</v>
      </c>
      <c r="I3277" s="2" t="s">
        <v>1032</v>
      </c>
      <c r="J3277" s="2" t="s">
        <v>471</v>
      </c>
      <c r="K3277" s="1" t="s">
        <v>19129</v>
      </c>
      <c r="L3277" s="1" t="s">
        <v>16785</v>
      </c>
      <c r="AB3277" s="10"/>
      <c r="AC3277" s="10"/>
      <c r="AD3277" s="1" t="s">
        <v>19</v>
      </c>
      <c r="AE3277" s="1" t="s">
        <v>3956</v>
      </c>
      <c r="AF3277" s="2" t="s">
        <v>4825</v>
      </c>
      <c r="AG3277" s="2" t="s">
        <v>9</v>
      </c>
      <c r="AI3277" s="1" t="str">
        <f t="shared" si="75"/>
        <v>17(12)</v>
      </c>
      <c r="AJ3277" s="1" t="str">
        <f t="shared" si="74"/>
        <v>017(012)-240～241</v>
      </c>
      <c r="AK3277" s="26" t="s">
        <v>10560</v>
      </c>
    </row>
    <row r="3278" spans="1:37" s="1" customFormat="1" x14ac:dyDescent="0.55000000000000004">
      <c r="A3278" s="1">
        <v>2534</v>
      </c>
      <c r="B3278" s="1" t="s">
        <v>8943</v>
      </c>
      <c r="C3278" s="1" t="s">
        <v>11564</v>
      </c>
      <c r="D3278" s="1" t="s">
        <v>20824</v>
      </c>
      <c r="E3278" s="2" t="s">
        <v>4814</v>
      </c>
      <c r="F3278" s="16">
        <v>301</v>
      </c>
      <c r="G3278" s="12">
        <v>17</v>
      </c>
      <c r="H3278" s="12">
        <v>12</v>
      </c>
      <c r="I3278" s="2" t="s">
        <v>1039</v>
      </c>
      <c r="J3278" s="2" t="s">
        <v>1039</v>
      </c>
      <c r="K3278" s="1" t="s">
        <v>19130</v>
      </c>
      <c r="L3278" s="1" t="s">
        <v>16785</v>
      </c>
      <c r="AB3278" s="10"/>
      <c r="AC3278" s="10"/>
      <c r="AD3278" s="1" t="s">
        <v>19</v>
      </c>
      <c r="AE3278" s="1" t="s">
        <v>3956</v>
      </c>
      <c r="AF3278" s="2" t="s">
        <v>4826</v>
      </c>
      <c r="AG3278" s="2" t="s">
        <v>9</v>
      </c>
      <c r="AI3278" s="1" t="str">
        <f t="shared" si="75"/>
        <v>17(12)</v>
      </c>
      <c r="AJ3278" s="1" t="str">
        <f t="shared" si="74"/>
        <v>017(012)-242～242</v>
      </c>
      <c r="AK3278" s="26" t="s">
        <v>10561</v>
      </c>
    </row>
    <row r="3279" spans="1:37" s="1" customFormat="1" x14ac:dyDescent="0.55000000000000004">
      <c r="A3279" s="1">
        <v>2535</v>
      </c>
      <c r="B3279" s="1" t="s">
        <v>9395</v>
      </c>
      <c r="C3279" s="1" t="s">
        <v>11564</v>
      </c>
      <c r="D3279" s="1" t="s">
        <v>20824</v>
      </c>
      <c r="E3279" s="2" t="s">
        <v>4814</v>
      </c>
      <c r="F3279" s="16">
        <v>301</v>
      </c>
      <c r="G3279" s="12">
        <v>17</v>
      </c>
      <c r="H3279" s="12">
        <v>12</v>
      </c>
      <c r="I3279" s="2" t="s">
        <v>472</v>
      </c>
      <c r="J3279" s="2" t="s">
        <v>472</v>
      </c>
      <c r="K3279" s="1" t="s">
        <v>19130</v>
      </c>
      <c r="L3279" s="1" t="s">
        <v>16785</v>
      </c>
      <c r="AB3279" s="10"/>
      <c r="AC3279" s="10"/>
      <c r="AD3279" s="1" t="s">
        <v>19</v>
      </c>
      <c r="AE3279" s="1" t="s">
        <v>3956</v>
      </c>
      <c r="AF3279" s="2" t="s">
        <v>4827</v>
      </c>
      <c r="AG3279" s="2" t="s">
        <v>9</v>
      </c>
      <c r="AI3279" s="1" t="str">
        <f t="shared" si="75"/>
        <v>17(12)</v>
      </c>
      <c r="AJ3279" s="1" t="str">
        <f t="shared" si="74"/>
        <v>017(012)-243～243</v>
      </c>
      <c r="AK3279" s="26" t="s">
        <v>10561</v>
      </c>
    </row>
    <row r="3280" spans="1:37" s="1" customFormat="1" x14ac:dyDescent="0.55000000000000004">
      <c r="A3280" s="1">
        <v>2536</v>
      </c>
      <c r="B3280" s="1" t="s">
        <v>9396</v>
      </c>
      <c r="C3280" s="1" t="s">
        <v>11564</v>
      </c>
      <c r="D3280" s="1" t="s">
        <v>20824</v>
      </c>
      <c r="E3280" s="2" t="s">
        <v>4814</v>
      </c>
      <c r="F3280" s="16">
        <v>301</v>
      </c>
      <c r="G3280" s="12">
        <v>17</v>
      </c>
      <c r="H3280" s="12">
        <v>12</v>
      </c>
      <c r="I3280" s="2" t="s">
        <v>1044</v>
      </c>
      <c r="J3280" s="2" t="s">
        <v>1044</v>
      </c>
      <c r="K3280" s="1" t="s">
        <v>19131</v>
      </c>
      <c r="L3280" s="1" t="s">
        <v>16785</v>
      </c>
      <c r="AB3280" s="10"/>
      <c r="AC3280" s="10"/>
      <c r="AD3280" s="1" t="s">
        <v>19</v>
      </c>
      <c r="AE3280" s="1" t="s">
        <v>3956</v>
      </c>
      <c r="AF3280" s="2" t="s">
        <v>4828</v>
      </c>
      <c r="AG3280" s="2" t="s">
        <v>9</v>
      </c>
      <c r="AI3280" s="1" t="str">
        <f t="shared" si="75"/>
        <v>17(12)</v>
      </c>
      <c r="AJ3280" s="1" t="str">
        <f t="shared" si="74"/>
        <v>017(012)-244～244</v>
      </c>
      <c r="AK3280" s="26" t="s">
        <v>10562</v>
      </c>
    </row>
    <row r="3281" spans="1:37" s="1" customFormat="1" x14ac:dyDescent="0.55000000000000004">
      <c r="A3281" s="1">
        <v>2537</v>
      </c>
      <c r="B3281" s="1" t="s">
        <v>9397</v>
      </c>
      <c r="C3281" s="1" t="s">
        <v>11564</v>
      </c>
      <c r="D3281" s="1" t="s">
        <v>20824</v>
      </c>
      <c r="E3281" s="2" t="s">
        <v>4814</v>
      </c>
      <c r="F3281" s="16">
        <v>301</v>
      </c>
      <c r="G3281" s="12">
        <v>17</v>
      </c>
      <c r="H3281" s="12">
        <v>12</v>
      </c>
      <c r="I3281" s="2" t="s">
        <v>486</v>
      </c>
      <c r="J3281" s="2" t="s">
        <v>483</v>
      </c>
      <c r="K3281" s="1" t="s">
        <v>19131</v>
      </c>
      <c r="L3281" s="1" t="s">
        <v>16785</v>
      </c>
      <c r="AB3281" s="10"/>
      <c r="AC3281" s="10"/>
      <c r="AD3281" s="1" t="s">
        <v>19</v>
      </c>
      <c r="AE3281" s="1" t="s">
        <v>3956</v>
      </c>
      <c r="AF3281" s="2" t="s">
        <v>4829</v>
      </c>
      <c r="AG3281" s="2" t="s">
        <v>9</v>
      </c>
      <c r="AI3281" s="1" t="str">
        <f t="shared" si="75"/>
        <v>17(12)</v>
      </c>
      <c r="AJ3281" s="1" t="str">
        <f t="shared" si="74"/>
        <v>017(012)-245～247</v>
      </c>
      <c r="AK3281" s="26" t="s">
        <v>10562</v>
      </c>
    </row>
    <row r="3282" spans="1:37" s="1" customFormat="1" x14ac:dyDescent="0.55000000000000004">
      <c r="A3282" s="1">
        <v>2538</v>
      </c>
      <c r="B3282" s="1" t="s">
        <v>9398</v>
      </c>
      <c r="C3282" s="1" t="s">
        <v>11564</v>
      </c>
      <c r="D3282" s="1" t="s">
        <v>20824</v>
      </c>
      <c r="E3282" s="2" t="s">
        <v>4814</v>
      </c>
      <c r="F3282" s="16">
        <v>301</v>
      </c>
      <c r="G3282" s="12">
        <v>17</v>
      </c>
      <c r="H3282" s="12">
        <v>12</v>
      </c>
      <c r="I3282" s="2" t="s">
        <v>496</v>
      </c>
      <c r="J3282" s="2" t="s">
        <v>496</v>
      </c>
      <c r="K3282" s="1" t="s">
        <v>19132</v>
      </c>
      <c r="L3282" s="1" t="s">
        <v>16785</v>
      </c>
      <c r="AB3282" s="10"/>
      <c r="AC3282" s="10"/>
      <c r="AD3282" s="1" t="s">
        <v>19</v>
      </c>
      <c r="AE3282" s="1" t="s">
        <v>3956</v>
      </c>
      <c r="AF3282" s="2" t="s">
        <v>4830</v>
      </c>
      <c r="AG3282" s="2" t="s">
        <v>9</v>
      </c>
      <c r="AI3282" s="1" t="str">
        <f t="shared" si="75"/>
        <v>17(12)</v>
      </c>
      <c r="AJ3282" s="1" t="str">
        <f t="shared" si="74"/>
        <v>017(012)-248～248</v>
      </c>
      <c r="AK3282" s="26" t="s">
        <v>10563</v>
      </c>
    </row>
    <row r="3283" spans="1:37" s="1" customFormat="1" x14ac:dyDescent="0.55000000000000004">
      <c r="A3283" s="1">
        <v>2539</v>
      </c>
      <c r="B3283" s="1" t="s">
        <v>4908</v>
      </c>
      <c r="D3283" s="1" t="s">
        <v>20824</v>
      </c>
      <c r="E3283" s="2" t="s">
        <v>4910</v>
      </c>
      <c r="F3283" s="16">
        <v>302</v>
      </c>
      <c r="G3283" s="12">
        <v>18</v>
      </c>
      <c r="H3283" s="12">
        <v>1</v>
      </c>
      <c r="I3283" s="2" t="s">
        <v>43</v>
      </c>
      <c r="J3283" s="2" t="s">
        <v>43</v>
      </c>
      <c r="K3283" s="1" t="s">
        <v>18417</v>
      </c>
      <c r="L3283" s="1" t="s">
        <v>16785</v>
      </c>
      <c r="M3283" s="1" t="s">
        <v>2768</v>
      </c>
      <c r="AB3283" s="10"/>
      <c r="AC3283" s="10" t="s">
        <v>2768</v>
      </c>
      <c r="AD3283" s="2" t="s">
        <v>19</v>
      </c>
      <c r="AE3283" s="2" t="s">
        <v>20</v>
      </c>
      <c r="AF3283" s="2" t="s">
        <v>4909</v>
      </c>
      <c r="AG3283" s="2" t="s">
        <v>9</v>
      </c>
      <c r="AI3283" s="1" t="str">
        <f t="shared" si="75"/>
        <v>18(1)</v>
      </c>
      <c r="AJ3283" s="1" t="str">
        <f t="shared" si="74"/>
        <v>018(001)-001～001</v>
      </c>
      <c r="AK3283" s="26" t="s">
        <v>19413</v>
      </c>
    </row>
    <row r="3284" spans="1:37" s="1" customFormat="1" x14ac:dyDescent="0.55000000000000004">
      <c r="A3284" s="1">
        <v>2540</v>
      </c>
      <c r="B3284" s="1" t="s">
        <v>9405</v>
      </c>
      <c r="D3284" s="1" t="s">
        <v>20824</v>
      </c>
      <c r="E3284" s="2" t="s">
        <v>4910</v>
      </c>
      <c r="F3284" s="16">
        <v>302</v>
      </c>
      <c r="G3284" s="12">
        <v>18</v>
      </c>
      <c r="H3284" s="12">
        <v>1</v>
      </c>
      <c r="I3284" s="2" t="s">
        <v>10</v>
      </c>
      <c r="J3284" s="2" t="s">
        <v>15</v>
      </c>
      <c r="K3284" s="1" t="s">
        <v>19133</v>
      </c>
      <c r="L3284" s="1" t="s">
        <v>16785</v>
      </c>
      <c r="AB3284" s="10"/>
      <c r="AC3284" s="10"/>
      <c r="AD3284" s="1" t="s">
        <v>19</v>
      </c>
      <c r="AE3284" s="1" t="s">
        <v>3894</v>
      </c>
      <c r="AF3284" s="2" t="s">
        <v>4924</v>
      </c>
      <c r="AG3284" s="2" t="s">
        <v>9</v>
      </c>
      <c r="AI3284" s="1" t="str">
        <f t="shared" si="75"/>
        <v>18(1)</v>
      </c>
      <c r="AJ3284" s="1" t="str">
        <f t="shared" si="74"/>
        <v>018(001)-002～007</v>
      </c>
      <c r="AK3284" s="26" t="s">
        <v>19511</v>
      </c>
    </row>
    <row r="3285" spans="1:37" s="1" customFormat="1" x14ac:dyDescent="0.55000000000000004">
      <c r="A3285" s="1">
        <v>2541</v>
      </c>
      <c r="B3285" s="1" t="s">
        <v>4911</v>
      </c>
      <c r="D3285" s="1" t="s">
        <v>20824</v>
      </c>
      <c r="E3285" s="2" t="s">
        <v>4910</v>
      </c>
      <c r="F3285" s="16">
        <v>302</v>
      </c>
      <c r="G3285" s="12">
        <v>18</v>
      </c>
      <c r="H3285" s="12">
        <v>1</v>
      </c>
      <c r="I3285" s="2" t="s">
        <v>44</v>
      </c>
      <c r="J3285" s="2" t="s">
        <v>44</v>
      </c>
      <c r="K3285" s="1" t="s">
        <v>17828</v>
      </c>
      <c r="L3285" s="1" t="s">
        <v>16785</v>
      </c>
      <c r="M3285" s="1" t="s">
        <v>172</v>
      </c>
      <c r="AB3285" s="10"/>
      <c r="AC3285" s="10" t="s">
        <v>172</v>
      </c>
      <c r="AD3285" s="2" t="s">
        <v>19</v>
      </c>
      <c r="AE3285" s="2" t="s">
        <v>3894</v>
      </c>
      <c r="AF3285" s="2" t="s">
        <v>4912</v>
      </c>
      <c r="AG3285" s="2" t="s">
        <v>9</v>
      </c>
      <c r="AI3285" s="1" t="str">
        <f t="shared" si="75"/>
        <v>18(1)</v>
      </c>
      <c r="AJ3285" s="1" t="str">
        <f t="shared" si="74"/>
        <v>018(001)-008～008</v>
      </c>
      <c r="AK3285" s="26" t="s">
        <v>19294</v>
      </c>
    </row>
    <row r="3286" spans="1:37" s="1" customFormat="1" x14ac:dyDescent="0.55000000000000004">
      <c r="A3286" s="1">
        <v>2542</v>
      </c>
      <c r="B3286" s="1" t="s">
        <v>4913</v>
      </c>
      <c r="D3286" s="1" t="s">
        <v>20824</v>
      </c>
      <c r="E3286" s="2" t="s">
        <v>4910</v>
      </c>
      <c r="F3286" s="16">
        <v>302</v>
      </c>
      <c r="G3286" s="12">
        <v>18</v>
      </c>
      <c r="H3286" s="12">
        <v>1</v>
      </c>
      <c r="I3286" s="2" t="s">
        <v>437</v>
      </c>
      <c r="J3286" s="2" t="s">
        <v>437</v>
      </c>
      <c r="K3286" s="1" t="s">
        <v>17828</v>
      </c>
      <c r="L3286" s="1" t="s">
        <v>16785</v>
      </c>
      <c r="M3286" s="1" t="s">
        <v>4914</v>
      </c>
      <c r="AB3286" s="10"/>
      <c r="AC3286" s="10" t="s">
        <v>4914</v>
      </c>
      <c r="AD3286" s="2" t="s">
        <v>19</v>
      </c>
      <c r="AE3286" s="2" t="s">
        <v>3894</v>
      </c>
      <c r="AF3286" s="2" t="s">
        <v>4915</v>
      </c>
      <c r="AG3286" s="2" t="s">
        <v>9</v>
      </c>
      <c r="AI3286" s="1" t="str">
        <f t="shared" si="75"/>
        <v>18(1)</v>
      </c>
      <c r="AJ3286" s="1" t="str">
        <f t="shared" si="74"/>
        <v>018(001)-009～009</v>
      </c>
      <c r="AK3286" s="26" t="s">
        <v>19294</v>
      </c>
    </row>
    <row r="3287" spans="1:37" s="1" customFormat="1" x14ac:dyDescent="0.55000000000000004">
      <c r="A3287" s="1">
        <v>2543</v>
      </c>
      <c r="B3287" s="1" t="s">
        <v>4916</v>
      </c>
      <c r="D3287" s="1" t="s">
        <v>20824</v>
      </c>
      <c r="E3287" s="2" t="s">
        <v>4910</v>
      </c>
      <c r="F3287" s="16">
        <v>302</v>
      </c>
      <c r="G3287" s="12">
        <v>18</v>
      </c>
      <c r="H3287" s="12">
        <v>1</v>
      </c>
      <c r="I3287" s="2" t="s">
        <v>65</v>
      </c>
      <c r="J3287" s="2" t="s">
        <v>65</v>
      </c>
      <c r="K3287" s="1" t="s">
        <v>17991</v>
      </c>
      <c r="L3287" s="1" t="s">
        <v>16785</v>
      </c>
      <c r="M3287" s="1" t="s">
        <v>2351</v>
      </c>
      <c r="AB3287" s="10"/>
      <c r="AC3287" s="10" t="s">
        <v>2351</v>
      </c>
      <c r="AD3287" s="2" t="s">
        <v>19</v>
      </c>
      <c r="AE3287" s="2" t="s">
        <v>3894</v>
      </c>
      <c r="AF3287" s="2" t="s">
        <v>4917</v>
      </c>
      <c r="AG3287" s="2" t="s">
        <v>9</v>
      </c>
      <c r="AI3287" s="1" t="str">
        <f t="shared" si="75"/>
        <v>18(1)</v>
      </c>
      <c r="AJ3287" s="1" t="str">
        <f t="shared" si="74"/>
        <v>018(001)-010～010</v>
      </c>
      <c r="AK3287" s="26" t="s">
        <v>19324</v>
      </c>
    </row>
    <row r="3288" spans="1:37" s="1" customFormat="1" x14ac:dyDescent="0.55000000000000004">
      <c r="A3288" s="1">
        <v>2544</v>
      </c>
      <c r="B3288" s="1" t="s">
        <v>4918</v>
      </c>
      <c r="D3288" s="1" t="s">
        <v>20824</v>
      </c>
      <c r="E3288" s="2" t="s">
        <v>4910</v>
      </c>
      <c r="F3288" s="16">
        <v>302</v>
      </c>
      <c r="G3288" s="12">
        <v>18</v>
      </c>
      <c r="H3288" s="12">
        <v>1</v>
      </c>
      <c r="I3288" s="2" t="s">
        <v>69</v>
      </c>
      <c r="J3288" s="2" t="s">
        <v>69</v>
      </c>
      <c r="K3288" s="1" t="s">
        <v>17991</v>
      </c>
      <c r="L3288" s="1" t="s">
        <v>16785</v>
      </c>
      <c r="M3288" s="1" t="s">
        <v>4919</v>
      </c>
      <c r="AB3288" s="10"/>
      <c r="AC3288" s="10" t="s">
        <v>4919</v>
      </c>
      <c r="AD3288" s="2" t="s">
        <v>19</v>
      </c>
      <c r="AE3288" s="2" t="s">
        <v>3894</v>
      </c>
      <c r="AF3288" s="2" t="s">
        <v>4920</v>
      </c>
      <c r="AG3288" s="2" t="s">
        <v>9</v>
      </c>
      <c r="AI3288" s="1" t="str">
        <f t="shared" si="75"/>
        <v>18(1)</v>
      </c>
      <c r="AJ3288" s="1" t="str">
        <f t="shared" si="74"/>
        <v>018(001)-011～011</v>
      </c>
      <c r="AK3288" s="26" t="s">
        <v>19324</v>
      </c>
    </row>
    <row r="3289" spans="1:37" s="1" customFormat="1" x14ac:dyDescent="0.55000000000000004">
      <c r="A3289" s="1">
        <v>2545</v>
      </c>
      <c r="B3289" s="1" t="s">
        <v>9402</v>
      </c>
      <c r="D3289" s="1" t="s">
        <v>20824</v>
      </c>
      <c r="E3289" s="2" t="s">
        <v>4910</v>
      </c>
      <c r="F3289" s="16">
        <v>302</v>
      </c>
      <c r="G3289" s="12">
        <v>18</v>
      </c>
      <c r="H3289" s="12">
        <v>1</v>
      </c>
      <c r="I3289" s="2" t="s">
        <v>73</v>
      </c>
      <c r="J3289" s="2" t="s">
        <v>73</v>
      </c>
      <c r="K3289" s="1" t="s">
        <v>19134</v>
      </c>
      <c r="L3289" s="1" t="s">
        <v>16785</v>
      </c>
      <c r="M3289" s="1" t="s">
        <v>4365</v>
      </c>
      <c r="AB3289" s="10"/>
      <c r="AC3289" s="10" t="s">
        <v>4365</v>
      </c>
      <c r="AD3289" s="1" t="s">
        <v>19</v>
      </c>
      <c r="AE3289" s="1" t="s">
        <v>3889</v>
      </c>
      <c r="AF3289" s="2" t="s">
        <v>4921</v>
      </c>
      <c r="AG3289" s="2" t="s">
        <v>9</v>
      </c>
      <c r="AI3289" s="1" t="str">
        <f t="shared" si="75"/>
        <v>18(1)</v>
      </c>
      <c r="AJ3289" s="1" t="str">
        <f t="shared" si="74"/>
        <v>018(001)-012～012</v>
      </c>
      <c r="AK3289" s="26" t="s">
        <v>19512</v>
      </c>
    </row>
    <row r="3290" spans="1:37" s="1" customFormat="1" x14ac:dyDescent="0.55000000000000004">
      <c r="A3290" s="1">
        <v>2546</v>
      </c>
      <c r="B3290" s="1" t="s">
        <v>9403</v>
      </c>
      <c r="D3290" s="1" t="s">
        <v>20824</v>
      </c>
      <c r="E3290" s="2" t="s">
        <v>4910</v>
      </c>
      <c r="F3290" s="16">
        <v>302</v>
      </c>
      <c r="G3290" s="12">
        <v>18</v>
      </c>
      <c r="H3290" s="12">
        <v>1</v>
      </c>
      <c r="I3290" s="2" t="s">
        <v>74</v>
      </c>
      <c r="J3290" s="2" t="s">
        <v>74</v>
      </c>
      <c r="K3290" s="1" t="s">
        <v>19134</v>
      </c>
      <c r="L3290" s="1" t="s">
        <v>16785</v>
      </c>
      <c r="AB3290" s="10"/>
      <c r="AC3290" s="10"/>
      <c r="AD3290" s="1" t="s">
        <v>19</v>
      </c>
      <c r="AE3290" s="1" t="s">
        <v>28</v>
      </c>
      <c r="AF3290" s="2" t="s">
        <v>4922</v>
      </c>
      <c r="AG3290" s="2" t="s">
        <v>9</v>
      </c>
      <c r="AI3290" s="1" t="str">
        <f t="shared" si="75"/>
        <v>18(1)</v>
      </c>
      <c r="AJ3290" s="1" t="str">
        <f t="shared" si="74"/>
        <v>018(001)-013～013</v>
      </c>
      <c r="AK3290" s="26" t="s">
        <v>19512</v>
      </c>
    </row>
    <row r="3291" spans="1:37" s="1" customFormat="1" x14ac:dyDescent="0.55000000000000004">
      <c r="A3291" s="1">
        <v>2547</v>
      </c>
      <c r="B3291" s="1" t="s">
        <v>9404</v>
      </c>
      <c r="D3291" s="1" t="s">
        <v>20824</v>
      </c>
      <c r="E3291" s="2" t="s">
        <v>4910</v>
      </c>
      <c r="F3291" s="16">
        <v>302</v>
      </c>
      <c r="G3291" s="12">
        <v>18</v>
      </c>
      <c r="H3291" s="12">
        <v>1</v>
      </c>
      <c r="I3291" s="2" t="s">
        <v>78</v>
      </c>
      <c r="J3291" s="2" t="s">
        <v>14397</v>
      </c>
      <c r="K3291" s="1" t="s">
        <v>19135</v>
      </c>
      <c r="L3291" s="1" t="s">
        <v>16785</v>
      </c>
      <c r="AB3291" s="10"/>
      <c r="AC3291" s="10"/>
      <c r="AD3291" s="1" t="s">
        <v>19</v>
      </c>
      <c r="AE3291" s="1" t="s">
        <v>28</v>
      </c>
      <c r="AF3291" s="2" t="s">
        <v>4923</v>
      </c>
      <c r="AG3291" s="2" t="s">
        <v>9</v>
      </c>
      <c r="AI3291" s="1" t="str">
        <f t="shared" si="75"/>
        <v>18(1)</v>
      </c>
      <c r="AJ3291" s="1" t="str">
        <f t="shared" si="74"/>
        <v>018(001)-014～016</v>
      </c>
      <c r="AK3291" s="26" t="s">
        <v>19513</v>
      </c>
    </row>
    <row r="3292" spans="1:37" s="1" customFormat="1" x14ac:dyDescent="0.55000000000000004">
      <c r="A3292" s="1">
        <v>2548</v>
      </c>
      <c r="B3292" s="1" t="s">
        <v>1423</v>
      </c>
      <c r="C3292" s="1" t="s">
        <v>11566</v>
      </c>
      <c r="D3292" s="1" t="s">
        <v>20824</v>
      </c>
      <c r="E3292" s="2" t="s">
        <v>4927</v>
      </c>
      <c r="F3292" s="16">
        <v>303</v>
      </c>
      <c r="G3292" s="12">
        <v>18</v>
      </c>
      <c r="H3292" s="12">
        <v>2</v>
      </c>
      <c r="I3292" s="2" t="s">
        <v>753</v>
      </c>
      <c r="J3292" s="2" t="s">
        <v>753</v>
      </c>
      <c r="K3292" s="1" t="s">
        <v>17722</v>
      </c>
      <c r="L3292" s="1" t="s">
        <v>16785</v>
      </c>
      <c r="M3292" s="1" t="s">
        <v>4925</v>
      </c>
      <c r="AB3292" s="10"/>
      <c r="AC3292" s="10" t="s">
        <v>4925</v>
      </c>
      <c r="AD3292" s="2" t="s">
        <v>19</v>
      </c>
      <c r="AE3292" s="2" t="s">
        <v>20</v>
      </c>
      <c r="AF3292" s="2" t="s">
        <v>4926</v>
      </c>
      <c r="AG3292" s="2" t="s">
        <v>9</v>
      </c>
      <c r="AI3292" s="1" t="str">
        <f t="shared" si="75"/>
        <v>18(2)</v>
      </c>
      <c r="AJ3292" s="1" t="str">
        <f t="shared" si="74"/>
        <v>018(002)-017～017</v>
      </c>
      <c r="AK3292" s="26" t="s">
        <v>19279</v>
      </c>
    </row>
    <row r="3293" spans="1:37" s="1" customFormat="1" x14ac:dyDescent="0.55000000000000004">
      <c r="A3293" s="1">
        <v>2549</v>
      </c>
      <c r="B3293" s="1" t="s">
        <v>4831</v>
      </c>
      <c r="C3293" s="1" t="s">
        <v>11566</v>
      </c>
      <c r="D3293" s="1" t="s">
        <v>20824</v>
      </c>
      <c r="E3293" s="2" t="s">
        <v>4927</v>
      </c>
      <c r="F3293" s="16">
        <v>303</v>
      </c>
      <c r="G3293" s="12">
        <v>18</v>
      </c>
      <c r="H3293" s="12">
        <v>2</v>
      </c>
      <c r="I3293" s="1">
        <v>18</v>
      </c>
      <c r="J3293" s="1">
        <v>20</v>
      </c>
      <c r="K3293" s="1" t="s">
        <v>18117</v>
      </c>
      <c r="L3293" s="1" t="s">
        <v>16785</v>
      </c>
      <c r="M3293" s="1" t="s">
        <v>4031</v>
      </c>
      <c r="AB3293" s="10"/>
      <c r="AC3293" s="10" t="s">
        <v>4031</v>
      </c>
      <c r="AD3293" s="2" t="s">
        <v>3357</v>
      </c>
      <c r="AE3293" s="2" t="s">
        <v>4832</v>
      </c>
      <c r="AF3293" s="2" t="s">
        <v>4833</v>
      </c>
      <c r="AG3293" s="2" t="s">
        <v>9</v>
      </c>
      <c r="AI3293" s="1" t="str">
        <f t="shared" si="75"/>
        <v>18(2)</v>
      </c>
      <c r="AJ3293" s="1" t="str">
        <f t="shared" si="74"/>
        <v>018(002)-018～020</v>
      </c>
      <c r="AK3293" s="26" t="s">
        <v>19350</v>
      </c>
    </row>
    <row r="3294" spans="1:37" s="1" customFormat="1" x14ac:dyDescent="0.55000000000000004">
      <c r="A3294" s="1">
        <v>2551</v>
      </c>
      <c r="B3294" s="1" t="s">
        <v>4834</v>
      </c>
      <c r="C3294" s="1" t="s">
        <v>11566</v>
      </c>
      <c r="D3294" s="1" t="s">
        <v>20824</v>
      </c>
      <c r="E3294" s="2" t="s">
        <v>4927</v>
      </c>
      <c r="F3294" s="16">
        <v>303</v>
      </c>
      <c r="G3294" s="12">
        <v>18</v>
      </c>
      <c r="H3294" s="12">
        <v>2</v>
      </c>
      <c r="I3294" s="1">
        <v>20</v>
      </c>
      <c r="J3294" s="1">
        <v>21</v>
      </c>
      <c r="K3294" s="1" t="s">
        <v>17740</v>
      </c>
      <c r="L3294" s="1" t="s">
        <v>16785</v>
      </c>
      <c r="M3294" s="1" t="s">
        <v>4103</v>
      </c>
      <c r="AB3294" s="10"/>
      <c r="AC3294" s="10" t="s">
        <v>4103</v>
      </c>
      <c r="AD3294" s="2" t="s">
        <v>3357</v>
      </c>
      <c r="AE3294" s="2"/>
      <c r="AF3294" s="2" t="s">
        <v>4835</v>
      </c>
      <c r="AG3294" s="2" t="s">
        <v>9</v>
      </c>
      <c r="AI3294" s="1" t="str">
        <f t="shared" si="75"/>
        <v>18(2)</v>
      </c>
      <c r="AJ3294" s="1" t="str">
        <f t="shared" si="74"/>
        <v>018(002)-020～021</v>
      </c>
      <c r="AK3294" s="26" t="s">
        <v>19281</v>
      </c>
    </row>
    <row r="3295" spans="1:37" s="1" customFormat="1" x14ac:dyDescent="0.55000000000000004">
      <c r="A3295" s="1">
        <v>2553</v>
      </c>
      <c r="B3295" s="1" t="s">
        <v>4836</v>
      </c>
      <c r="C3295" s="1" t="s">
        <v>11566</v>
      </c>
      <c r="D3295" s="1" t="s">
        <v>20824</v>
      </c>
      <c r="E3295" s="2" t="s">
        <v>4927</v>
      </c>
      <c r="F3295" s="16">
        <v>303</v>
      </c>
      <c r="G3295" s="12">
        <v>18</v>
      </c>
      <c r="H3295" s="12">
        <v>2</v>
      </c>
      <c r="I3295" s="1">
        <v>22</v>
      </c>
      <c r="J3295" s="1">
        <v>23</v>
      </c>
      <c r="K3295" s="1" t="s">
        <v>18166</v>
      </c>
      <c r="L3295" s="1" t="s">
        <v>16785</v>
      </c>
      <c r="M3295" s="1" t="s">
        <v>3529</v>
      </c>
      <c r="AB3295" s="10"/>
      <c r="AC3295" s="10" t="s">
        <v>3529</v>
      </c>
      <c r="AD3295" s="2" t="s">
        <v>3357</v>
      </c>
      <c r="AE3295" s="2"/>
      <c r="AF3295" s="2" t="s">
        <v>4837</v>
      </c>
      <c r="AG3295" s="2" t="s">
        <v>9</v>
      </c>
      <c r="AI3295" s="1" t="str">
        <f t="shared" si="75"/>
        <v>18(2)</v>
      </c>
      <c r="AJ3295" s="1" t="str">
        <f t="shared" si="74"/>
        <v>018(002)-022～023</v>
      </c>
      <c r="AK3295" s="26" t="s">
        <v>19357</v>
      </c>
    </row>
    <row r="3296" spans="1:37" s="1" customFormat="1" x14ac:dyDescent="0.55000000000000004">
      <c r="A3296" s="1">
        <v>2556</v>
      </c>
      <c r="B3296" s="1" t="s">
        <v>4838</v>
      </c>
      <c r="C3296" s="1" t="s">
        <v>11566</v>
      </c>
      <c r="D3296" s="1" t="s">
        <v>20824</v>
      </c>
      <c r="E3296" s="2" t="s">
        <v>4927</v>
      </c>
      <c r="F3296" s="16">
        <v>303</v>
      </c>
      <c r="G3296" s="12">
        <v>18</v>
      </c>
      <c r="H3296" s="12">
        <v>2</v>
      </c>
      <c r="I3296" s="2" t="s">
        <v>1104</v>
      </c>
      <c r="J3296" s="1">
        <v>25</v>
      </c>
      <c r="K3296" s="1" t="s">
        <v>17936</v>
      </c>
      <c r="L3296" s="1" t="s">
        <v>16785</v>
      </c>
      <c r="M3296" s="1" t="s">
        <v>4160</v>
      </c>
      <c r="AB3296" s="10"/>
      <c r="AC3296" s="10" t="s">
        <v>4160</v>
      </c>
      <c r="AD3296" s="2" t="s">
        <v>19</v>
      </c>
      <c r="AE3296" s="2" t="s">
        <v>25</v>
      </c>
      <c r="AF3296" s="2" t="s">
        <v>4931</v>
      </c>
      <c r="AG3296" s="2" t="s">
        <v>9</v>
      </c>
      <c r="AI3296" s="1" t="str">
        <f t="shared" si="75"/>
        <v>18(2)</v>
      </c>
      <c r="AJ3296" s="1" t="str">
        <f t="shared" si="74"/>
        <v>018(002)-024～025</v>
      </c>
      <c r="AK3296" s="26" t="s">
        <v>19310</v>
      </c>
    </row>
    <row r="3297" spans="1:37" s="1" customFormat="1" x14ac:dyDescent="0.55000000000000004">
      <c r="A3297" s="1">
        <v>2557</v>
      </c>
      <c r="B3297" s="1" t="s">
        <v>4839</v>
      </c>
      <c r="C3297" s="1" t="s">
        <v>11566</v>
      </c>
      <c r="D3297" s="1" t="s">
        <v>20824</v>
      </c>
      <c r="E3297" s="2" t="s">
        <v>4927</v>
      </c>
      <c r="F3297" s="16">
        <v>303</v>
      </c>
      <c r="G3297" s="12">
        <v>18</v>
      </c>
      <c r="H3297" s="12">
        <v>2</v>
      </c>
      <c r="I3297" s="1">
        <v>26</v>
      </c>
      <c r="J3297" s="1">
        <v>27</v>
      </c>
      <c r="K3297" s="1" t="s">
        <v>17776</v>
      </c>
      <c r="L3297" s="1" t="s">
        <v>16785</v>
      </c>
      <c r="M3297" s="1" t="s">
        <v>1763</v>
      </c>
      <c r="AB3297" s="10"/>
      <c r="AC3297" s="10" t="s">
        <v>1763</v>
      </c>
      <c r="AD3297" s="2" t="s">
        <v>3357</v>
      </c>
      <c r="AE3297" s="2"/>
      <c r="AF3297" s="2" t="s">
        <v>4840</v>
      </c>
      <c r="AG3297" s="2" t="s">
        <v>9</v>
      </c>
      <c r="AI3297" s="1" t="str">
        <f t="shared" si="75"/>
        <v>18(2)</v>
      </c>
      <c r="AJ3297" s="1" t="str">
        <f t="shared" si="74"/>
        <v>018(002)-026～027</v>
      </c>
      <c r="AK3297" s="26" t="s">
        <v>19285</v>
      </c>
    </row>
    <row r="3298" spans="1:37" s="1" customFormat="1" x14ac:dyDescent="0.55000000000000004">
      <c r="A3298" s="1">
        <v>2559</v>
      </c>
      <c r="B3298" s="1" t="s">
        <v>9406</v>
      </c>
      <c r="C3298" s="1" t="s">
        <v>11566</v>
      </c>
      <c r="D3298" s="1" t="s">
        <v>20824</v>
      </c>
      <c r="E3298" s="2" t="s">
        <v>4927</v>
      </c>
      <c r="F3298" s="16">
        <v>303</v>
      </c>
      <c r="G3298" s="12">
        <v>18</v>
      </c>
      <c r="H3298" s="12">
        <v>2</v>
      </c>
      <c r="I3298" s="2" t="s">
        <v>118</v>
      </c>
      <c r="J3298" s="2" t="s">
        <v>118</v>
      </c>
      <c r="K3298" s="1" t="s">
        <v>17999</v>
      </c>
      <c r="L3298" s="1" t="s">
        <v>16785</v>
      </c>
      <c r="M3298" s="1" t="s">
        <v>11191</v>
      </c>
      <c r="AB3298" s="10"/>
      <c r="AC3298" s="10" t="s">
        <v>11191</v>
      </c>
      <c r="AD3298" s="1" t="s">
        <v>19</v>
      </c>
      <c r="AE3298" s="1" t="s">
        <v>3889</v>
      </c>
      <c r="AF3298" s="2" t="s">
        <v>4928</v>
      </c>
      <c r="AG3298" s="2" t="s">
        <v>9</v>
      </c>
      <c r="AI3298" s="1" t="str">
        <f t="shared" si="75"/>
        <v>18(2)</v>
      </c>
      <c r="AJ3298" s="1" t="str">
        <f t="shared" si="74"/>
        <v>018(002)-028～028</v>
      </c>
      <c r="AK3298" s="26" t="s">
        <v>19325</v>
      </c>
    </row>
    <row r="3299" spans="1:37" s="1" customFormat="1" x14ac:dyDescent="0.55000000000000004">
      <c r="A3299" s="1">
        <v>2560</v>
      </c>
      <c r="B3299" s="1" t="s">
        <v>4929</v>
      </c>
      <c r="C3299" s="1" t="s">
        <v>11566</v>
      </c>
      <c r="D3299" s="1" t="s">
        <v>20824</v>
      </c>
      <c r="E3299" s="2" t="s">
        <v>4927</v>
      </c>
      <c r="F3299" s="16">
        <v>303</v>
      </c>
      <c r="G3299" s="12">
        <v>18</v>
      </c>
      <c r="H3299" s="12">
        <v>2</v>
      </c>
      <c r="I3299" s="2" t="s">
        <v>566</v>
      </c>
      <c r="J3299" s="2" t="s">
        <v>566</v>
      </c>
      <c r="K3299" s="1" t="s">
        <v>17999</v>
      </c>
      <c r="L3299" s="1" t="s">
        <v>16785</v>
      </c>
      <c r="M3299" s="1" t="s">
        <v>4185</v>
      </c>
      <c r="AB3299" s="10"/>
      <c r="AC3299" s="10" t="s">
        <v>4185</v>
      </c>
      <c r="AD3299" s="2" t="s">
        <v>19</v>
      </c>
      <c r="AE3299" s="2" t="s">
        <v>3894</v>
      </c>
      <c r="AF3299" s="2" t="s">
        <v>4930</v>
      </c>
      <c r="AG3299" s="2" t="s">
        <v>9</v>
      </c>
      <c r="AI3299" s="1" t="str">
        <f t="shared" si="75"/>
        <v>18(2)</v>
      </c>
      <c r="AJ3299" s="1" t="str">
        <f t="shared" si="74"/>
        <v>018(002)-029～029</v>
      </c>
      <c r="AK3299" s="26" t="s">
        <v>19325</v>
      </c>
    </row>
    <row r="3300" spans="1:37" s="1" customFormat="1" x14ac:dyDescent="0.55000000000000004">
      <c r="A3300" s="1">
        <v>2561</v>
      </c>
      <c r="B3300" s="1" t="s">
        <v>9407</v>
      </c>
      <c r="C3300" s="1" t="s">
        <v>11566</v>
      </c>
      <c r="D3300" s="1" t="s">
        <v>20824</v>
      </c>
      <c r="E3300" s="2" t="s">
        <v>4927</v>
      </c>
      <c r="F3300" s="16">
        <v>303</v>
      </c>
      <c r="G3300" s="12">
        <v>18</v>
      </c>
      <c r="H3300" s="12">
        <v>2</v>
      </c>
      <c r="I3300" s="2" t="s">
        <v>566</v>
      </c>
      <c r="J3300" s="2" t="s">
        <v>14404</v>
      </c>
      <c r="K3300" s="1" t="s">
        <v>17999</v>
      </c>
      <c r="L3300" s="1" t="s">
        <v>16785</v>
      </c>
      <c r="AB3300" s="10"/>
      <c r="AC3300" s="10"/>
      <c r="AD3300" s="1" t="s">
        <v>19</v>
      </c>
      <c r="AE3300" s="1" t="s">
        <v>28</v>
      </c>
      <c r="AF3300" s="2" t="s">
        <v>4932</v>
      </c>
      <c r="AG3300" s="2" t="s">
        <v>9</v>
      </c>
      <c r="AI3300" s="1" t="str">
        <f t="shared" si="75"/>
        <v>18(2)</v>
      </c>
      <c r="AJ3300" s="1" t="str">
        <f t="shared" si="74"/>
        <v>018(002)-029～030</v>
      </c>
      <c r="AK3300" s="26" t="s">
        <v>19325</v>
      </c>
    </row>
    <row r="3301" spans="1:37" s="1" customFormat="1" x14ac:dyDescent="0.55000000000000004">
      <c r="A3301" s="1">
        <v>2562</v>
      </c>
      <c r="B3301" s="1" t="s">
        <v>4933</v>
      </c>
      <c r="C3301" s="1" t="s">
        <v>11568</v>
      </c>
      <c r="D3301" s="1" t="s">
        <v>20824</v>
      </c>
      <c r="E3301" s="2" t="s">
        <v>4935</v>
      </c>
      <c r="F3301" s="16">
        <v>304</v>
      </c>
      <c r="G3301" s="12">
        <v>18</v>
      </c>
      <c r="H3301" s="12">
        <v>3</v>
      </c>
      <c r="I3301" s="2" t="s">
        <v>109</v>
      </c>
      <c r="J3301" s="2" t="s">
        <v>109</v>
      </c>
      <c r="K3301" s="1" t="s">
        <v>18312</v>
      </c>
      <c r="L3301" s="1" t="s">
        <v>16785</v>
      </c>
      <c r="M3301" s="1" t="s">
        <v>4706</v>
      </c>
      <c r="AB3301" s="10"/>
      <c r="AC3301" s="10" t="s">
        <v>4706</v>
      </c>
      <c r="AD3301" s="2" t="s">
        <v>19</v>
      </c>
      <c r="AE3301" s="2" t="s">
        <v>20</v>
      </c>
      <c r="AF3301" s="2" t="s">
        <v>4934</v>
      </c>
      <c r="AG3301" s="2" t="s">
        <v>9</v>
      </c>
      <c r="AI3301" s="1" t="str">
        <f t="shared" si="75"/>
        <v>18(3)</v>
      </c>
      <c r="AJ3301" s="1" t="str">
        <f t="shared" si="74"/>
        <v>018(003)-033～033</v>
      </c>
      <c r="AK3301" s="26" t="s">
        <v>19390</v>
      </c>
    </row>
    <row r="3302" spans="1:37" s="1" customFormat="1" x14ac:dyDescent="0.55000000000000004">
      <c r="A3302" s="1">
        <v>2563</v>
      </c>
      <c r="B3302" s="1" t="s">
        <v>4841</v>
      </c>
      <c r="C3302" s="1" t="s">
        <v>11568</v>
      </c>
      <c r="D3302" s="1" t="s">
        <v>20824</v>
      </c>
      <c r="E3302" s="2" t="s">
        <v>4935</v>
      </c>
      <c r="F3302" s="16">
        <v>304</v>
      </c>
      <c r="G3302" s="12">
        <v>18</v>
      </c>
      <c r="H3302" s="12">
        <v>3</v>
      </c>
      <c r="I3302" s="1">
        <v>34</v>
      </c>
      <c r="J3302" s="1">
        <v>36</v>
      </c>
      <c r="K3302" s="1" t="s">
        <v>17808</v>
      </c>
      <c r="L3302" s="1" t="s">
        <v>16785</v>
      </c>
      <c r="M3302" s="1" t="s">
        <v>1962</v>
      </c>
      <c r="AB3302" s="10"/>
      <c r="AC3302" s="10" t="s">
        <v>1962</v>
      </c>
      <c r="AD3302" s="2" t="s">
        <v>3357</v>
      </c>
      <c r="AE3302" s="2"/>
      <c r="AF3302" s="2" t="s">
        <v>4842</v>
      </c>
      <c r="AG3302" s="2" t="s">
        <v>9</v>
      </c>
      <c r="AI3302" s="1" t="str">
        <f t="shared" si="75"/>
        <v>18(3)</v>
      </c>
      <c r="AJ3302" s="1" t="str">
        <f t="shared" si="74"/>
        <v>018(003)-034～036</v>
      </c>
      <c r="AK3302" s="26" t="s">
        <v>19292</v>
      </c>
    </row>
    <row r="3303" spans="1:37" s="1" customFormat="1" x14ac:dyDescent="0.55000000000000004">
      <c r="A3303" s="1">
        <v>2565</v>
      </c>
      <c r="B3303" s="1" t="s">
        <v>4843</v>
      </c>
      <c r="C3303" s="1" t="s">
        <v>11568</v>
      </c>
      <c r="D3303" s="1" t="s">
        <v>20824</v>
      </c>
      <c r="E3303" s="2" t="s">
        <v>4935</v>
      </c>
      <c r="F3303" s="16">
        <v>304</v>
      </c>
      <c r="G3303" s="12">
        <v>18</v>
      </c>
      <c r="H3303" s="12">
        <v>3</v>
      </c>
      <c r="I3303" s="1">
        <v>36</v>
      </c>
      <c r="J3303" s="1">
        <v>38</v>
      </c>
      <c r="K3303" s="1" t="s">
        <v>19136</v>
      </c>
      <c r="L3303" s="1" t="s">
        <v>16785</v>
      </c>
      <c r="AB3303" s="10"/>
      <c r="AC3303" s="10"/>
      <c r="AD3303" s="1" t="s">
        <v>3357</v>
      </c>
      <c r="AF3303" s="2" t="s">
        <v>4844</v>
      </c>
      <c r="AG3303" s="2" t="s">
        <v>9</v>
      </c>
      <c r="AI3303" s="1" t="str">
        <f t="shared" si="75"/>
        <v>18(3)</v>
      </c>
      <c r="AJ3303" s="1" t="str">
        <f t="shared" si="74"/>
        <v>018(003)-036～038</v>
      </c>
      <c r="AK3303" s="26" t="s">
        <v>19514</v>
      </c>
    </row>
    <row r="3304" spans="1:37" s="1" customFormat="1" x14ac:dyDescent="0.55000000000000004">
      <c r="A3304" s="1">
        <v>2567</v>
      </c>
      <c r="B3304" s="1" t="s">
        <v>4936</v>
      </c>
      <c r="C3304" s="1" t="s">
        <v>11568</v>
      </c>
      <c r="D3304" s="1" t="s">
        <v>20824</v>
      </c>
      <c r="E3304" s="2" t="s">
        <v>4935</v>
      </c>
      <c r="F3304" s="16">
        <v>304</v>
      </c>
      <c r="G3304" s="12">
        <v>18</v>
      </c>
      <c r="H3304" s="12">
        <v>3</v>
      </c>
      <c r="I3304" s="2" t="s">
        <v>598</v>
      </c>
      <c r="J3304" s="2" t="s">
        <v>598</v>
      </c>
      <c r="K3304" s="1" t="s">
        <v>18284</v>
      </c>
      <c r="L3304" s="1" t="s">
        <v>16785</v>
      </c>
      <c r="M3304" s="1" t="s">
        <v>1253</v>
      </c>
      <c r="AB3304" s="10"/>
      <c r="AC3304" s="10" t="s">
        <v>1253</v>
      </c>
      <c r="AD3304" s="2" t="s">
        <v>19</v>
      </c>
      <c r="AE3304" s="2" t="s">
        <v>25</v>
      </c>
      <c r="AF3304" s="2" t="s">
        <v>4937</v>
      </c>
      <c r="AG3304" s="2" t="s">
        <v>9</v>
      </c>
      <c r="AI3304" s="1" t="str">
        <f t="shared" si="75"/>
        <v>18(3)</v>
      </c>
      <c r="AJ3304" s="1" t="str">
        <f t="shared" si="74"/>
        <v>018(003)-039～039</v>
      </c>
      <c r="AK3304" s="26" t="s">
        <v>19381</v>
      </c>
    </row>
    <row r="3305" spans="1:37" s="1" customFormat="1" x14ac:dyDescent="0.55000000000000004">
      <c r="A3305" s="1">
        <v>2568</v>
      </c>
      <c r="B3305" s="1" t="s">
        <v>4845</v>
      </c>
      <c r="C3305" s="1" t="s">
        <v>11568</v>
      </c>
      <c r="D3305" s="1" t="s">
        <v>20824</v>
      </c>
      <c r="E3305" s="2" t="s">
        <v>4935</v>
      </c>
      <c r="F3305" s="16">
        <v>304</v>
      </c>
      <c r="G3305" s="12">
        <v>18</v>
      </c>
      <c r="H3305" s="12">
        <v>3</v>
      </c>
      <c r="I3305" s="1">
        <v>40</v>
      </c>
      <c r="J3305" s="1">
        <v>41</v>
      </c>
      <c r="K3305" s="1" t="s">
        <v>18388</v>
      </c>
      <c r="L3305" s="1" t="s">
        <v>16785</v>
      </c>
      <c r="M3305" s="1" t="s">
        <v>16195</v>
      </c>
      <c r="AB3305" s="10"/>
      <c r="AC3305" s="10" t="s">
        <v>4939</v>
      </c>
      <c r="AD3305" s="2" t="s">
        <v>3357</v>
      </c>
      <c r="AE3305" s="2"/>
      <c r="AF3305" s="2" t="s">
        <v>4846</v>
      </c>
      <c r="AG3305" s="2" t="s">
        <v>9</v>
      </c>
      <c r="AI3305" s="1" t="str">
        <f t="shared" si="75"/>
        <v>18(3)</v>
      </c>
      <c r="AJ3305" s="1" t="str">
        <f t="shared" si="74"/>
        <v>018(003)-040～041</v>
      </c>
      <c r="AK3305" s="26" t="s">
        <v>19404</v>
      </c>
    </row>
    <row r="3306" spans="1:37" s="1" customFormat="1" x14ac:dyDescent="0.55000000000000004">
      <c r="A3306" s="1">
        <v>2570</v>
      </c>
      <c r="B3306" s="1" t="s">
        <v>9399</v>
      </c>
      <c r="C3306" s="1" t="s">
        <v>11568</v>
      </c>
      <c r="D3306" s="1" t="s">
        <v>20824</v>
      </c>
      <c r="E3306" s="2" t="s">
        <v>4935</v>
      </c>
      <c r="F3306" s="16">
        <v>304</v>
      </c>
      <c r="G3306" s="12">
        <v>18</v>
      </c>
      <c r="H3306" s="12">
        <v>3</v>
      </c>
      <c r="I3306" s="2" t="s">
        <v>143</v>
      </c>
      <c r="J3306" s="2" t="s">
        <v>143</v>
      </c>
      <c r="K3306" s="1" t="s">
        <v>18538</v>
      </c>
      <c r="L3306" s="1" t="s">
        <v>16785</v>
      </c>
      <c r="M3306" s="1" t="s">
        <v>3223</v>
      </c>
      <c r="AB3306" s="10"/>
      <c r="AC3306" s="10" t="s">
        <v>3223</v>
      </c>
      <c r="AD3306" s="1" t="s">
        <v>3357</v>
      </c>
      <c r="AF3306" s="2" t="s">
        <v>4847</v>
      </c>
      <c r="AG3306" s="2" t="s">
        <v>9</v>
      </c>
      <c r="AI3306" s="1" t="str">
        <f t="shared" si="75"/>
        <v>18(3)</v>
      </c>
      <c r="AJ3306" s="1" t="str">
        <f t="shared" si="74"/>
        <v>018(003)-042～042</v>
      </c>
      <c r="AK3306" s="26" t="s">
        <v>19432</v>
      </c>
    </row>
    <row r="3307" spans="1:37" s="1" customFormat="1" x14ac:dyDescent="0.55000000000000004">
      <c r="A3307" s="1">
        <v>2572</v>
      </c>
      <c r="B3307" s="1" t="s">
        <v>3714</v>
      </c>
      <c r="C3307" s="1" t="s">
        <v>11568</v>
      </c>
      <c r="D3307" s="1" t="s">
        <v>20824</v>
      </c>
      <c r="E3307" s="2" t="s">
        <v>4935</v>
      </c>
      <c r="F3307" s="16">
        <v>304</v>
      </c>
      <c r="G3307" s="12">
        <v>18</v>
      </c>
      <c r="H3307" s="12">
        <v>3</v>
      </c>
      <c r="I3307" s="2" t="s">
        <v>145</v>
      </c>
      <c r="J3307" s="2" t="s">
        <v>145</v>
      </c>
      <c r="K3307" s="1" t="s">
        <v>18538</v>
      </c>
      <c r="L3307" s="1" t="s">
        <v>16785</v>
      </c>
      <c r="M3307" s="1" t="s">
        <v>1322</v>
      </c>
      <c r="AB3307" s="10"/>
      <c r="AC3307" s="10" t="s">
        <v>1322</v>
      </c>
      <c r="AD3307" s="2" t="s">
        <v>19</v>
      </c>
      <c r="AE3307" s="2" t="s">
        <v>3894</v>
      </c>
      <c r="AF3307" s="2" t="s">
        <v>4938</v>
      </c>
      <c r="AG3307" s="2" t="s">
        <v>9</v>
      </c>
      <c r="AI3307" s="1" t="str">
        <f t="shared" si="75"/>
        <v>18(3)</v>
      </c>
      <c r="AJ3307" s="1" t="str">
        <f t="shared" si="74"/>
        <v>018(003)-043～043</v>
      </c>
      <c r="AK3307" s="26" t="s">
        <v>19432</v>
      </c>
    </row>
    <row r="3308" spans="1:37" s="1" customFormat="1" x14ac:dyDescent="0.55000000000000004">
      <c r="A3308" s="1">
        <v>2573</v>
      </c>
      <c r="B3308" s="1" t="s">
        <v>4940</v>
      </c>
      <c r="C3308" s="1" t="s">
        <v>11568</v>
      </c>
      <c r="D3308" s="1" t="s">
        <v>20824</v>
      </c>
      <c r="E3308" s="2" t="s">
        <v>4935</v>
      </c>
      <c r="F3308" s="16">
        <v>304</v>
      </c>
      <c r="G3308" s="12">
        <v>18</v>
      </c>
      <c r="H3308" s="12">
        <v>3</v>
      </c>
      <c r="I3308" s="2" t="s">
        <v>147</v>
      </c>
      <c r="J3308" s="2" t="s">
        <v>606</v>
      </c>
      <c r="K3308" s="1" t="s">
        <v>18246</v>
      </c>
      <c r="L3308" s="1" t="s">
        <v>16785</v>
      </c>
      <c r="M3308" s="1" t="s">
        <v>3938</v>
      </c>
      <c r="AB3308" s="10"/>
      <c r="AC3308" s="10" t="s">
        <v>3938</v>
      </c>
      <c r="AD3308" s="2" t="s">
        <v>19</v>
      </c>
      <c r="AE3308" s="2" t="s">
        <v>3894</v>
      </c>
      <c r="AF3308" s="2" t="s">
        <v>4941</v>
      </c>
      <c r="AG3308" s="2" t="s">
        <v>9</v>
      </c>
      <c r="AI3308" s="1" t="str">
        <f t="shared" si="75"/>
        <v>18(3)</v>
      </c>
      <c r="AJ3308" s="1" t="str">
        <f t="shared" ref="AJ3308:AJ3371" si="76">TEXT(G3308,"000")&amp;"("&amp;TEXT(H3308,"000")&amp;")-"&amp;TEXT(I3308,"000")&amp;"～"&amp;TEXT(J3308,"000")</f>
        <v>018(003)-044～045</v>
      </c>
      <c r="AK3308" s="26" t="s">
        <v>19374</v>
      </c>
    </row>
    <row r="3309" spans="1:37" s="1" customFormat="1" x14ac:dyDescent="0.55000000000000004">
      <c r="A3309" s="1">
        <v>2574</v>
      </c>
      <c r="B3309" s="1" t="s">
        <v>9305</v>
      </c>
      <c r="D3309" s="1" t="s">
        <v>20824</v>
      </c>
      <c r="E3309" s="2" t="s">
        <v>4935</v>
      </c>
      <c r="F3309" s="16">
        <v>304</v>
      </c>
      <c r="G3309" s="12">
        <v>18</v>
      </c>
      <c r="H3309" s="12">
        <v>3</v>
      </c>
      <c r="I3309" s="2" t="s">
        <v>606</v>
      </c>
      <c r="J3309" s="2" t="s">
        <v>606</v>
      </c>
      <c r="K3309" s="1" t="s">
        <v>18246</v>
      </c>
      <c r="L3309" s="1" t="s">
        <v>16785</v>
      </c>
      <c r="AB3309" s="10"/>
      <c r="AC3309" s="10"/>
      <c r="AD3309" s="1" t="s">
        <v>19</v>
      </c>
      <c r="AE3309" s="1" t="s">
        <v>28</v>
      </c>
      <c r="AF3309" s="2" t="s">
        <v>4942</v>
      </c>
      <c r="AG3309" s="2" t="s">
        <v>9</v>
      </c>
      <c r="AI3309" s="1" t="str">
        <f t="shared" ref="AI3309:AI3372" si="77">G3309&amp;"("&amp;H3309&amp;")"</f>
        <v>18(3)</v>
      </c>
      <c r="AJ3309" s="1" t="str">
        <f t="shared" si="76"/>
        <v>018(003)-045～045</v>
      </c>
      <c r="AK3309" s="26" t="s">
        <v>19374</v>
      </c>
    </row>
    <row r="3310" spans="1:37" s="1" customFormat="1" x14ac:dyDescent="0.55000000000000004">
      <c r="A3310" s="1">
        <v>2575</v>
      </c>
      <c r="B3310" s="1" t="s">
        <v>9356</v>
      </c>
      <c r="C3310" s="1" t="s">
        <v>11568</v>
      </c>
      <c r="D3310" s="1" t="s">
        <v>20824</v>
      </c>
      <c r="E3310" s="2" t="s">
        <v>4935</v>
      </c>
      <c r="F3310" s="16">
        <v>304</v>
      </c>
      <c r="G3310" s="12">
        <v>18</v>
      </c>
      <c r="H3310" s="12">
        <v>3</v>
      </c>
      <c r="I3310" s="2" t="s">
        <v>14405</v>
      </c>
      <c r="J3310" s="2" t="s">
        <v>14393</v>
      </c>
      <c r="K3310" s="1" t="s">
        <v>19137</v>
      </c>
      <c r="L3310" s="1" t="s">
        <v>16785</v>
      </c>
      <c r="AB3310" s="10"/>
      <c r="AC3310" s="10"/>
      <c r="AD3310" s="1" t="s">
        <v>19</v>
      </c>
      <c r="AE3310" s="1" t="s">
        <v>28</v>
      </c>
      <c r="AF3310" s="2" t="s">
        <v>4942</v>
      </c>
      <c r="AG3310" s="2" t="s">
        <v>9</v>
      </c>
      <c r="AI3310" s="1" t="str">
        <f t="shared" si="77"/>
        <v>18(3)</v>
      </c>
      <c r="AJ3310" s="1" t="str">
        <f t="shared" si="76"/>
        <v>018(003)-046～047</v>
      </c>
      <c r="AK3310" s="26" t="s">
        <v>19515</v>
      </c>
    </row>
    <row r="3311" spans="1:37" s="1" customFormat="1" x14ac:dyDescent="0.55000000000000004">
      <c r="A3311" s="1">
        <v>2576</v>
      </c>
      <c r="B3311" s="1" t="s">
        <v>8856</v>
      </c>
      <c r="C3311" s="1" t="s">
        <v>11568</v>
      </c>
      <c r="D3311" s="1" t="s">
        <v>20824</v>
      </c>
      <c r="E3311" s="2" t="s">
        <v>4935</v>
      </c>
      <c r="F3311" s="16">
        <v>304</v>
      </c>
      <c r="G3311" s="12">
        <v>18</v>
      </c>
      <c r="H3311" s="12">
        <v>3</v>
      </c>
      <c r="I3311" s="2" t="s">
        <v>14406</v>
      </c>
      <c r="J3311" s="2" t="s">
        <v>14406</v>
      </c>
      <c r="K3311" s="1" t="s">
        <v>19138</v>
      </c>
      <c r="L3311" s="1" t="s">
        <v>16785</v>
      </c>
      <c r="AB3311" s="10"/>
      <c r="AC3311" s="10"/>
      <c r="AD3311" s="1" t="s">
        <v>19</v>
      </c>
      <c r="AE3311" s="1" t="s">
        <v>28</v>
      </c>
      <c r="AF3311" s="2" t="s">
        <v>4942</v>
      </c>
      <c r="AG3311" s="2" t="s">
        <v>9</v>
      </c>
      <c r="AI3311" s="1" t="str">
        <f t="shared" si="77"/>
        <v>18(3)</v>
      </c>
      <c r="AJ3311" s="1" t="str">
        <f t="shared" si="76"/>
        <v>018(003)-048～048</v>
      </c>
      <c r="AK3311" s="26" t="s">
        <v>19516</v>
      </c>
    </row>
    <row r="3312" spans="1:37" s="1" customFormat="1" x14ac:dyDescent="0.55000000000000004">
      <c r="A3312" s="1">
        <v>2577</v>
      </c>
      <c r="B3312" s="1" t="s">
        <v>4943</v>
      </c>
      <c r="C3312" s="1" t="s">
        <v>11570</v>
      </c>
      <c r="D3312" s="1" t="s">
        <v>20824</v>
      </c>
      <c r="E3312" s="2" t="s">
        <v>4945</v>
      </c>
      <c r="F3312" s="16">
        <v>305</v>
      </c>
      <c r="G3312" s="12">
        <v>18</v>
      </c>
      <c r="H3312" s="12">
        <v>4</v>
      </c>
      <c r="I3312" s="2" t="s">
        <v>164</v>
      </c>
      <c r="J3312" s="2" t="s">
        <v>164</v>
      </c>
      <c r="K3312" s="1" t="s">
        <v>17846</v>
      </c>
      <c r="L3312" s="1" t="s">
        <v>16785</v>
      </c>
      <c r="M3312" s="1" t="s">
        <v>4219</v>
      </c>
      <c r="AB3312" s="10"/>
      <c r="AC3312" s="10" t="s">
        <v>4219</v>
      </c>
      <c r="AD3312" s="2" t="s">
        <v>19</v>
      </c>
      <c r="AE3312" s="2" t="s">
        <v>20</v>
      </c>
      <c r="AF3312" s="2" t="s">
        <v>4944</v>
      </c>
      <c r="AG3312" s="2" t="s">
        <v>9</v>
      </c>
      <c r="AI3312" s="1" t="str">
        <f t="shared" si="77"/>
        <v>18(4)</v>
      </c>
      <c r="AJ3312" s="1" t="str">
        <f t="shared" si="76"/>
        <v>018(004)-049～049</v>
      </c>
      <c r="AK3312" s="26" t="s">
        <v>19297</v>
      </c>
    </row>
    <row r="3313" spans="1:37" s="1" customFormat="1" x14ac:dyDescent="0.55000000000000004">
      <c r="A3313" s="1">
        <v>2578</v>
      </c>
      <c r="B3313" s="1" t="s">
        <v>4850</v>
      </c>
      <c r="C3313" s="1" t="s">
        <v>11570</v>
      </c>
      <c r="D3313" s="1" t="s">
        <v>20824</v>
      </c>
      <c r="E3313" s="2" t="s">
        <v>4945</v>
      </c>
      <c r="F3313" s="16">
        <v>305</v>
      </c>
      <c r="G3313" s="12">
        <v>18</v>
      </c>
      <c r="H3313" s="12">
        <v>4</v>
      </c>
      <c r="I3313" s="1">
        <v>50</v>
      </c>
      <c r="J3313" s="1">
        <v>52</v>
      </c>
      <c r="K3313" s="1" t="s">
        <v>18466</v>
      </c>
      <c r="L3313" s="1" t="s">
        <v>16785</v>
      </c>
      <c r="M3313" s="1" t="s">
        <v>4851</v>
      </c>
      <c r="AB3313" s="10"/>
      <c r="AC3313" s="10" t="s">
        <v>4851</v>
      </c>
      <c r="AD3313" s="2" t="s">
        <v>3357</v>
      </c>
      <c r="AE3313" s="2"/>
      <c r="AF3313" s="2" t="s">
        <v>4852</v>
      </c>
      <c r="AG3313" s="2" t="s">
        <v>9</v>
      </c>
      <c r="AI3313" s="1" t="str">
        <f t="shared" si="77"/>
        <v>18(4)</v>
      </c>
      <c r="AJ3313" s="1" t="str">
        <f t="shared" si="76"/>
        <v>018(004)-050～052</v>
      </c>
      <c r="AK3313" s="26" t="s">
        <v>19417</v>
      </c>
    </row>
    <row r="3314" spans="1:37" s="1" customFormat="1" x14ac:dyDescent="0.55000000000000004">
      <c r="A3314" s="1">
        <v>2581</v>
      </c>
      <c r="B3314" s="1" t="s">
        <v>4953</v>
      </c>
      <c r="C3314" s="1" t="s">
        <v>11570</v>
      </c>
      <c r="D3314" s="1" t="s">
        <v>20824</v>
      </c>
      <c r="E3314" s="2" t="s">
        <v>4945</v>
      </c>
      <c r="F3314" s="16">
        <v>305</v>
      </c>
      <c r="G3314" s="12">
        <v>18</v>
      </c>
      <c r="H3314" s="12">
        <v>4</v>
      </c>
      <c r="I3314" s="2" t="s">
        <v>174</v>
      </c>
      <c r="J3314" s="1">
        <v>54</v>
      </c>
      <c r="K3314" s="1" t="s">
        <v>18227</v>
      </c>
      <c r="L3314" s="1" t="s">
        <v>16785</v>
      </c>
      <c r="M3314" s="1" t="s">
        <v>2741</v>
      </c>
      <c r="AB3314" s="10"/>
      <c r="AC3314" s="10" t="s">
        <v>2741</v>
      </c>
      <c r="AD3314" s="2" t="s">
        <v>19</v>
      </c>
      <c r="AE3314" s="2" t="s">
        <v>25</v>
      </c>
      <c r="AF3314" s="2" t="s">
        <v>4954</v>
      </c>
      <c r="AG3314" s="2" t="s">
        <v>9</v>
      </c>
      <c r="AI3314" s="1" t="str">
        <f t="shared" si="77"/>
        <v>18(4)</v>
      </c>
      <c r="AJ3314" s="1" t="str">
        <f t="shared" si="76"/>
        <v>018(004)-052～054</v>
      </c>
      <c r="AK3314" s="26" t="s">
        <v>19371</v>
      </c>
    </row>
    <row r="3315" spans="1:37" s="1" customFormat="1" x14ac:dyDescent="0.55000000000000004">
      <c r="A3315" s="1">
        <v>2582</v>
      </c>
      <c r="B3315" s="1" t="s">
        <v>4853</v>
      </c>
      <c r="C3315" s="1" t="s">
        <v>11570</v>
      </c>
      <c r="D3315" s="1" t="s">
        <v>20824</v>
      </c>
      <c r="E3315" s="2" t="s">
        <v>4945</v>
      </c>
      <c r="F3315" s="16">
        <v>305</v>
      </c>
      <c r="G3315" s="12">
        <v>18</v>
      </c>
      <c r="H3315" s="12">
        <v>4</v>
      </c>
      <c r="I3315" s="1">
        <v>54</v>
      </c>
      <c r="J3315" s="1">
        <v>55</v>
      </c>
      <c r="K3315" s="1" t="s">
        <v>18021</v>
      </c>
      <c r="L3315" s="1" t="s">
        <v>16785</v>
      </c>
      <c r="M3315" s="1" t="s">
        <v>4854</v>
      </c>
      <c r="AB3315" s="10"/>
      <c r="AC3315" s="10" t="s">
        <v>4854</v>
      </c>
      <c r="AD3315" s="2" t="s">
        <v>3357</v>
      </c>
      <c r="AE3315" s="2"/>
      <c r="AF3315" s="2" t="s">
        <v>4855</v>
      </c>
      <c r="AG3315" s="2" t="s">
        <v>9</v>
      </c>
      <c r="AI3315" s="1" t="str">
        <f t="shared" si="77"/>
        <v>18(4)</v>
      </c>
      <c r="AJ3315" s="1" t="str">
        <f t="shared" si="76"/>
        <v>018(004)-054～055</v>
      </c>
      <c r="AK3315" s="26" t="s">
        <v>19329</v>
      </c>
    </row>
    <row r="3316" spans="1:37" s="1" customFormat="1" x14ac:dyDescent="0.55000000000000004">
      <c r="A3316" s="1">
        <v>2585</v>
      </c>
      <c r="B3316" s="1" t="s">
        <v>4856</v>
      </c>
      <c r="C3316" s="1" t="s">
        <v>11570</v>
      </c>
      <c r="D3316" s="1" t="s">
        <v>20824</v>
      </c>
      <c r="E3316" s="2" t="s">
        <v>4945</v>
      </c>
      <c r="F3316" s="16">
        <v>305</v>
      </c>
      <c r="G3316" s="12">
        <v>18</v>
      </c>
      <c r="H3316" s="12">
        <v>4</v>
      </c>
      <c r="I3316" s="2" t="s">
        <v>623</v>
      </c>
      <c r="J3316" s="1">
        <v>56</v>
      </c>
      <c r="K3316" s="1" t="s">
        <v>18021</v>
      </c>
      <c r="L3316" s="1" t="s">
        <v>16785</v>
      </c>
      <c r="M3316" s="1" t="s">
        <v>4857</v>
      </c>
      <c r="AB3316" s="10"/>
      <c r="AC3316" s="10" t="s">
        <v>4857</v>
      </c>
      <c r="AD3316" s="2" t="s">
        <v>19</v>
      </c>
      <c r="AE3316" s="2" t="s">
        <v>25</v>
      </c>
      <c r="AF3316" s="2" t="s">
        <v>4955</v>
      </c>
      <c r="AG3316" s="2" t="s">
        <v>9</v>
      </c>
      <c r="AI3316" s="1" t="str">
        <f t="shared" si="77"/>
        <v>18(4)</v>
      </c>
      <c r="AJ3316" s="1" t="str">
        <f t="shared" si="76"/>
        <v>018(004)-055～056</v>
      </c>
      <c r="AK3316" s="26" t="s">
        <v>19329</v>
      </c>
    </row>
    <row r="3317" spans="1:37" s="1" customFormat="1" x14ac:dyDescent="0.55000000000000004">
      <c r="A3317" s="1">
        <v>2586</v>
      </c>
      <c r="B3317" s="1" t="s">
        <v>4858</v>
      </c>
      <c r="C3317" s="1" t="s">
        <v>11570</v>
      </c>
      <c r="D3317" s="1" t="s">
        <v>20824</v>
      </c>
      <c r="E3317" s="2" t="s">
        <v>4945</v>
      </c>
      <c r="F3317" s="16">
        <v>305</v>
      </c>
      <c r="G3317" s="12">
        <v>18</v>
      </c>
      <c r="H3317" s="12">
        <v>4</v>
      </c>
      <c r="I3317" s="1">
        <v>56</v>
      </c>
      <c r="J3317" s="1">
        <v>57</v>
      </c>
      <c r="K3317" s="1" t="s">
        <v>18048</v>
      </c>
      <c r="L3317" s="1" t="s">
        <v>16785</v>
      </c>
      <c r="M3317" s="1" t="s">
        <v>4859</v>
      </c>
      <c r="AB3317" s="10"/>
      <c r="AC3317" s="10" t="s">
        <v>4859</v>
      </c>
      <c r="AD3317" s="2" t="s">
        <v>3357</v>
      </c>
      <c r="AE3317" s="2"/>
      <c r="AF3317" s="2" t="s">
        <v>4860</v>
      </c>
      <c r="AG3317" s="2" t="s">
        <v>9</v>
      </c>
      <c r="AI3317" s="1" t="str">
        <f t="shared" si="77"/>
        <v>18(4)</v>
      </c>
      <c r="AJ3317" s="1" t="str">
        <f t="shared" si="76"/>
        <v>018(004)-056～057</v>
      </c>
      <c r="AK3317" s="26" t="s">
        <v>19336</v>
      </c>
    </row>
    <row r="3318" spans="1:37" s="1" customFormat="1" x14ac:dyDescent="0.55000000000000004">
      <c r="A3318" s="1">
        <v>2588</v>
      </c>
      <c r="B3318" s="1" t="s">
        <v>4956</v>
      </c>
      <c r="C3318" s="1" t="s">
        <v>11570</v>
      </c>
      <c r="D3318" s="1" t="s">
        <v>20824</v>
      </c>
      <c r="E3318" s="2" t="s">
        <v>4945</v>
      </c>
      <c r="F3318" s="16">
        <v>305</v>
      </c>
      <c r="G3318" s="12">
        <v>18</v>
      </c>
      <c r="H3318" s="12">
        <v>4</v>
      </c>
      <c r="I3318" s="2" t="s">
        <v>633</v>
      </c>
      <c r="J3318" s="2" t="s">
        <v>179</v>
      </c>
      <c r="K3318" s="1" t="s">
        <v>18048</v>
      </c>
      <c r="L3318" s="1" t="s">
        <v>16785</v>
      </c>
      <c r="M3318" s="1" t="s">
        <v>1548</v>
      </c>
      <c r="AB3318" s="10"/>
      <c r="AC3318" s="10" t="s">
        <v>4859</v>
      </c>
      <c r="AD3318" s="2" t="s">
        <v>19</v>
      </c>
      <c r="AE3318" s="2" t="s">
        <v>3894</v>
      </c>
      <c r="AF3318" s="2" t="s">
        <v>4957</v>
      </c>
      <c r="AG3318" s="2" t="s">
        <v>9</v>
      </c>
      <c r="AI3318" s="1" t="str">
        <f t="shared" si="77"/>
        <v>18(4)</v>
      </c>
      <c r="AJ3318" s="1" t="str">
        <f t="shared" si="76"/>
        <v>018(004)-056～057</v>
      </c>
      <c r="AK3318" s="26" t="s">
        <v>19336</v>
      </c>
    </row>
    <row r="3319" spans="1:37" s="1" customFormat="1" x14ac:dyDescent="0.55000000000000004">
      <c r="A3319" s="1">
        <v>2589</v>
      </c>
      <c r="B3319" s="1" t="s">
        <v>4861</v>
      </c>
      <c r="C3319" s="1" t="s">
        <v>11570</v>
      </c>
      <c r="D3319" s="1" t="s">
        <v>20824</v>
      </c>
      <c r="E3319" s="2" t="s">
        <v>4945</v>
      </c>
      <c r="F3319" s="16">
        <v>305</v>
      </c>
      <c r="G3319" s="12">
        <v>18</v>
      </c>
      <c r="H3319" s="12">
        <v>4</v>
      </c>
      <c r="I3319" s="2" t="s">
        <v>188</v>
      </c>
      <c r="J3319" s="1">
        <v>58</v>
      </c>
      <c r="K3319" s="1" t="s">
        <v>18179</v>
      </c>
      <c r="L3319" s="1" t="s">
        <v>16785</v>
      </c>
      <c r="M3319" s="1" t="s">
        <v>3208</v>
      </c>
      <c r="AB3319" s="10"/>
      <c r="AC3319" s="10" t="s">
        <v>3208</v>
      </c>
      <c r="AD3319" s="2" t="s">
        <v>3357</v>
      </c>
      <c r="AE3319" s="2"/>
      <c r="AF3319" s="2" t="s">
        <v>4862</v>
      </c>
      <c r="AG3319" s="2" t="s">
        <v>9</v>
      </c>
      <c r="AI3319" s="1" t="str">
        <f t="shared" si="77"/>
        <v>18(4)</v>
      </c>
      <c r="AJ3319" s="1" t="str">
        <f t="shared" si="76"/>
        <v>018(004)-058～058</v>
      </c>
      <c r="AK3319" s="26" t="s">
        <v>19363</v>
      </c>
    </row>
    <row r="3320" spans="1:37" s="1" customFormat="1" x14ac:dyDescent="0.55000000000000004">
      <c r="A3320" s="1">
        <v>2591</v>
      </c>
      <c r="B3320" s="1" t="s">
        <v>4946</v>
      </c>
      <c r="C3320" s="1" t="s">
        <v>11570</v>
      </c>
      <c r="D3320" s="1" t="s">
        <v>20824</v>
      </c>
      <c r="E3320" s="2" t="s">
        <v>4945</v>
      </c>
      <c r="F3320" s="16">
        <v>305</v>
      </c>
      <c r="G3320" s="12">
        <v>18</v>
      </c>
      <c r="H3320" s="12">
        <v>4</v>
      </c>
      <c r="I3320" s="2" t="s">
        <v>184</v>
      </c>
      <c r="J3320" s="2" t="s">
        <v>184</v>
      </c>
      <c r="K3320" s="1" t="s">
        <v>18179</v>
      </c>
      <c r="L3320" s="1" t="s">
        <v>16785</v>
      </c>
      <c r="M3320" s="1" t="s">
        <v>4947</v>
      </c>
      <c r="AB3320" s="10"/>
      <c r="AC3320" s="10" t="s">
        <v>4947</v>
      </c>
      <c r="AD3320" s="2" t="s">
        <v>19</v>
      </c>
      <c r="AE3320" s="2" t="s">
        <v>3889</v>
      </c>
      <c r="AF3320" s="2" t="s">
        <v>4948</v>
      </c>
      <c r="AG3320" s="2" t="s">
        <v>9</v>
      </c>
      <c r="AI3320" s="1" t="str">
        <f t="shared" si="77"/>
        <v>18(4)</v>
      </c>
      <c r="AJ3320" s="1" t="str">
        <f t="shared" si="76"/>
        <v>018(004)-059～059</v>
      </c>
      <c r="AK3320" s="26" t="s">
        <v>19363</v>
      </c>
    </row>
    <row r="3321" spans="1:37" s="1" customFormat="1" x14ac:dyDescent="0.55000000000000004">
      <c r="A3321" s="1">
        <v>2592</v>
      </c>
      <c r="B3321" s="1" t="s">
        <v>4949</v>
      </c>
      <c r="D3321" s="1" t="s">
        <v>20824</v>
      </c>
      <c r="E3321" s="2" t="s">
        <v>4945</v>
      </c>
      <c r="F3321" s="16">
        <v>305</v>
      </c>
      <c r="G3321" s="12">
        <v>18</v>
      </c>
      <c r="H3321" s="12">
        <v>4</v>
      </c>
      <c r="I3321" s="2" t="s">
        <v>195</v>
      </c>
      <c r="J3321" s="2" t="s">
        <v>195</v>
      </c>
      <c r="K3321" s="1" t="s">
        <v>17945</v>
      </c>
      <c r="L3321" s="1" t="s">
        <v>16785</v>
      </c>
      <c r="M3321" s="1" t="s">
        <v>1509</v>
      </c>
      <c r="AB3321" s="10"/>
      <c r="AC3321" s="10" t="s">
        <v>1509</v>
      </c>
      <c r="AD3321" s="2" t="s">
        <v>19</v>
      </c>
      <c r="AE3321" s="2" t="s">
        <v>3889</v>
      </c>
      <c r="AF3321" s="2" t="s">
        <v>4950</v>
      </c>
      <c r="AG3321" s="2" t="s">
        <v>9</v>
      </c>
      <c r="AI3321" s="1" t="str">
        <f t="shared" si="77"/>
        <v>18(4)</v>
      </c>
      <c r="AJ3321" s="1" t="str">
        <f t="shared" si="76"/>
        <v>018(004)-060～060</v>
      </c>
      <c r="AK3321" s="26" t="s">
        <v>19314</v>
      </c>
    </row>
    <row r="3322" spans="1:37" s="1" customFormat="1" x14ac:dyDescent="0.55000000000000004">
      <c r="A3322" s="1">
        <v>2593</v>
      </c>
      <c r="B3322" s="1" t="s">
        <v>9356</v>
      </c>
      <c r="C3322" s="1" t="s">
        <v>11570</v>
      </c>
      <c r="D3322" s="1" t="s">
        <v>20824</v>
      </c>
      <c r="E3322" s="2" t="s">
        <v>4945</v>
      </c>
      <c r="F3322" s="16">
        <v>305</v>
      </c>
      <c r="G3322" s="12">
        <v>18</v>
      </c>
      <c r="H3322" s="12">
        <v>4</v>
      </c>
      <c r="I3322" s="2" t="s">
        <v>205</v>
      </c>
      <c r="J3322" s="2" t="s">
        <v>206</v>
      </c>
      <c r="K3322" s="1" t="s">
        <v>19139</v>
      </c>
      <c r="L3322" s="1" t="s">
        <v>16785</v>
      </c>
      <c r="AB3322" s="10"/>
      <c r="AC3322" s="10"/>
      <c r="AD3322" s="1" t="s">
        <v>19</v>
      </c>
      <c r="AE3322" s="1" t="s">
        <v>28</v>
      </c>
      <c r="AF3322" s="2" t="s">
        <v>4958</v>
      </c>
      <c r="AG3322" s="2" t="s">
        <v>9</v>
      </c>
      <c r="AI3322" s="1" t="str">
        <f t="shared" si="77"/>
        <v>18(4)</v>
      </c>
      <c r="AJ3322" s="1" t="str">
        <f t="shared" si="76"/>
        <v>018(004)-062～063</v>
      </c>
      <c r="AK3322" s="26" t="s">
        <v>19517</v>
      </c>
    </row>
    <row r="3323" spans="1:37" s="1" customFormat="1" x14ac:dyDescent="0.55000000000000004">
      <c r="A3323" s="1">
        <v>2594</v>
      </c>
      <c r="B3323" s="1" t="s">
        <v>9305</v>
      </c>
      <c r="D3323" s="1" t="s">
        <v>20824</v>
      </c>
      <c r="E3323" s="2" t="s">
        <v>4945</v>
      </c>
      <c r="F3323" s="16">
        <v>305</v>
      </c>
      <c r="G3323" s="12">
        <v>18</v>
      </c>
      <c r="H3323" s="12">
        <v>4</v>
      </c>
      <c r="I3323" s="2" t="s">
        <v>206</v>
      </c>
      <c r="J3323" s="2" t="s">
        <v>206</v>
      </c>
      <c r="K3323" s="1" t="s">
        <v>19139</v>
      </c>
      <c r="L3323" s="1" t="s">
        <v>16785</v>
      </c>
      <c r="AB3323" s="10"/>
      <c r="AC3323" s="10"/>
      <c r="AD3323" s="1" t="s">
        <v>19</v>
      </c>
      <c r="AE3323" s="1" t="s">
        <v>28</v>
      </c>
      <c r="AF3323" s="2" t="s">
        <v>4951</v>
      </c>
      <c r="AG3323" s="2" t="s">
        <v>9</v>
      </c>
      <c r="AI3323" s="1" t="str">
        <f t="shared" si="77"/>
        <v>18(4)</v>
      </c>
      <c r="AJ3323" s="1" t="str">
        <f t="shared" si="76"/>
        <v>018(004)-063～063</v>
      </c>
      <c r="AK3323" s="26" t="s">
        <v>19517</v>
      </c>
    </row>
    <row r="3324" spans="1:37" s="1" customFormat="1" x14ac:dyDescent="0.55000000000000004">
      <c r="A3324" s="1">
        <v>2595</v>
      </c>
      <c r="B3324" s="1" t="s">
        <v>9409</v>
      </c>
      <c r="C3324" s="1" t="s">
        <v>11570</v>
      </c>
      <c r="D3324" s="1" t="s">
        <v>20824</v>
      </c>
      <c r="E3324" s="2" t="s">
        <v>4945</v>
      </c>
      <c r="F3324" s="16">
        <v>305</v>
      </c>
      <c r="G3324" s="12">
        <v>18</v>
      </c>
      <c r="H3324" s="12">
        <v>4</v>
      </c>
      <c r="I3324" s="2" t="s">
        <v>1131</v>
      </c>
      <c r="J3324" s="2" t="s">
        <v>1131</v>
      </c>
      <c r="K3324" s="1" t="s">
        <v>19140</v>
      </c>
      <c r="L3324" s="1" t="s">
        <v>16785</v>
      </c>
      <c r="AB3324" s="10"/>
      <c r="AC3324" s="10"/>
      <c r="AD3324" s="1" t="s">
        <v>19</v>
      </c>
      <c r="AE3324" s="1" t="s">
        <v>28</v>
      </c>
      <c r="AF3324" s="2" t="s">
        <v>4952</v>
      </c>
      <c r="AG3324" s="2" t="s">
        <v>9</v>
      </c>
      <c r="AI3324" s="1" t="str">
        <f t="shared" si="77"/>
        <v>18(4)</v>
      </c>
      <c r="AJ3324" s="1" t="str">
        <f t="shared" si="76"/>
        <v>018(004)-064～064</v>
      </c>
      <c r="AK3324" s="26" t="s">
        <v>19518</v>
      </c>
    </row>
    <row r="3325" spans="1:37" s="1" customFormat="1" x14ac:dyDescent="0.55000000000000004">
      <c r="A3325" s="1">
        <v>2596</v>
      </c>
      <c r="B3325" s="1" t="s">
        <v>4959</v>
      </c>
      <c r="C3325" s="1" t="s">
        <v>11572</v>
      </c>
      <c r="D3325" s="1" t="s">
        <v>20824</v>
      </c>
      <c r="E3325" s="2" t="s">
        <v>4961</v>
      </c>
      <c r="F3325" s="16">
        <v>306</v>
      </c>
      <c r="G3325" s="12">
        <v>18</v>
      </c>
      <c r="H3325" s="12">
        <v>5</v>
      </c>
      <c r="I3325" s="2" t="s">
        <v>644</v>
      </c>
      <c r="J3325" s="2" t="s">
        <v>644</v>
      </c>
      <c r="K3325" s="1" t="s">
        <v>18632</v>
      </c>
      <c r="L3325" s="1" t="s">
        <v>16785</v>
      </c>
      <c r="M3325" s="1" t="s">
        <v>4195</v>
      </c>
      <c r="AB3325" s="10"/>
      <c r="AC3325" s="10" t="s">
        <v>4195</v>
      </c>
      <c r="AD3325" s="2" t="s">
        <v>19</v>
      </c>
      <c r="AE3325" s="2" t="s">
        <v>20</v>
      </c>
      <c r="AF3325" s="2" t="s">
        <v>4960</v>
      </c>
      <c r="AG3325" s="2" t="s">
        <v>9</v>
      </c>
      <c r="AI3325" s="1" t="str">
        <f t="shared" si="77"/>
        <v>18(5)</v>
      </c>
      <c r="AJ3325" s="1" t="str">
        <f t="shared" si="76"/>
        <v>018(005)-065～065</v>
      </c>
      <c r="AK3325" s="26" t="s">
        <v>19450</v>
      </c>
    </row>
    <row r="3326" spans="1:37" s="1" customFormat="1" x14ac:dyDescent="0.55000000000000004">
      <c r="A3326" s="1">
        <v>2597</v>
      </c>
      <c r="B3326" s="1" t="s">
        <v>4863</v>
      </c>
      <c r="C3326" s="1" t="s">
        <v>11572</v>
      </c>
      <c r="D3326" s="1" t="s">
        <v>20824</v>
      </c>
      <c r="E3326" s="2" t="s">
        <v>4961</v>
      </c>
      <c r="F3326" s="16">
        <v>306</v>
      </c>
      <c r="G3326" s="12">
        <v>18</v>
      </c>
      <c r="H3326" s="12">
        <v>5</v>
      </c>
      <c r="I3326" s="1">
        <v>67</v>
      </c>
      <c r="J3326" s="1">
        <v>68</v>
      </c>
      <c r="K3326" s="1" t="s">
        <v>18301</v>
      </c>
      <c r="L3326" s="1" t="s">
        <v>16785</v>
      </c>
      <c r="M3326" s="1" t="s">
        <v>1110</v>
      </c>
      <c r="AB3326" s="10"/>
      <c r="AC3326" s="10" t="s">
        <v>1110</v>
      </c>
      <c r="AD3326" s="2" t="s">
        <v>3357</v>
      </c>
      <c r="AE3326" s="2"/>
      <c r="AF3326" s="2" t="s">
        <v>4864</v>
      </c>
      <c r="AG3326" s="2" t="s">
        <v>9</v>
      </c>
      <c r="AI3326" s="1" t="str">
        <f t="shared" si="77"/>
        <v>18(5)</v>
      </c>
      <c r="AJ3326" s="1" t="str">
        <f t="shared" si="76"/>
        <v>018(005)-067～068</v>
      </c>
      <c r="AK3326" s="26" t="s">
        <v>19388</v>
      </c>
    </row>
    <row r="3327" spans="1:37" s="1" customFormat="1" x14ac:dyDescent="0.55000000000000004">
      <c r="A3327" s="1">
        <v>2598</v>
      </c>
      <c r="B3327" s="1" t="s">
        <v>4865</v>
      </c>
      <c r="C3327" s="1" t="s">
        <v>11572</v>
      </c>
      <c r="D3327" s="1" t="s">
        <v>20824</v>
      </c>
      <c r="E3327" s="2" t="s">
        <v>4961</v>
      </c>
      <c r="F3327" s="16">
        <v>306</v>
      </c>
      <c r="G3327" s="12">
        <v>18</v>
      </c>
      <c r="H3327" s="12">
        <v>5</v>
      </c>
      <c r="I3327" s="1">
        <v>67</v>
      </c>
      <c r="J3327" s="1">
        <v>68</v>
      </c>
      <c r="K3327" s="1" t="s">
        <v>18301</v>
      </c>
      <c r="L3327" s="1" t="s">
        <v>16785</v>
      </c>
      <c r="M3327" s="1" t="s">
        <v>4108</v>
      </c>
      <c r="AB3327" s="10"/>
      <c r="AC3327" s="10" t="s">
        <v>4108</v>
      </c>
      <c r="AD3327" s="2" t="s">
        <v>3357</v>
      </c>
      <c r="AE3327" s="2"/>
      <c r="AF3327" s="2" t="s">
        <v>4866</v>
      </c>
      <c r="AG3327" s="2" t="s">
        <v>9</v>
      </c>
      <c r="AI3327" s="1" t="str">
        <f t="shared" si="77"/>
        <v>18(5)</v>
      </c>
      <c r="AJ3327" s="1" t="str">
        <f t="shared" si="76"/>
        <v>018(005)-067～068</v>
      </c>
      <c r="AK3327" s="26" t="s">
        <v>19388</v>
      </c>
    </row>
    <row r="3328" spans="1:37" s="1" customFormat="1" x14ac:dyDescent="0.55000000000000004">
      <c r="A3328" s="1">
        <v>2599</v>
      </c>
      <c r="B3328" s="1" t="s">
        <v>4962</v>
      </c>
      <c r="C3328" s="1" t="s">
        <v>11572</v>
      </c>
      <c r="D3328" s="1" t="s">
        <v>20824</v>
      </c>
      <c r="E3328" s="2" t="s">
        <v>4961</v>
      </c>
      <c r="F3328" s="16">
        <v>306</v>
      </c>
      <c r="G3328" s="12">
        <v>18</v>
      </c>
      <c r="H3328" s="12">
        <v>5</v>
      </c>
      <c r="I3328" s="2" t="s">
        <v>1145</v>
      </c>
      <c r="J3328" s="2" t="s">
        <v>14407</v>
      </c>
      <c r="K3328" s="1" t="s">
        <v>18301</v>
      </c>
      <c r="L3328" s="1" t="s">
        <v>16785</v>
      </c>
      <c r="M3328" s="1" t="s">
        <v>1110</v>
      </c>
      <c r="AB3328" s="10"/>
      <c r="AC3328" s="10" t="s">
        <v>1110</v>
      </c>
      <c r="AD3328" s="2" t="s">
        <v>19</v>
      </c>
      <c r="AE3328" s="2" t="s">
        <v>25</v>
      </c>
      <c r="AF3328" s="2" t="s">
        <v>4963</v>
      </c>
      <c r="AG3328" s="2" t="s">
        <v>9</v>
      </c>
      <c r="AI3328" s="1" t="str">
        <f t="shared" si="77"/>
        <v>18(5)</v>
      </c>
      <c r="AJ3328" s="1" t="str">
        <f t="shared" si="76"/>
        <v>018(005)-067～068</v>
      </c>
      <c r="AK3328" s="26" t="s">
        <v>19388</v>
      </c>
    </row>
    <row r="3329" spans="1:37" s="1" customFormat="1" x14ac:dyDescent="0.55000000000000004">
      <c r="A3329" s="1">
        <v>2602</v>
      </c>
      <c r="B3329" s="1" t="s">
        <v>4867</v>
      </c>
      <c r="C3329" s="1" t="s">
        <v>11572</v>
      </c>
      <c r="D3329" s="1" t="s">
        <v>20824</v>
      </c>
      <c r="E3329" s="2" t="s">
        <v>4961</v>
      </c>
      <c r="F3329" s="16">
        <v>306</v>
      </c>
      <c r="G3329" s="12">
        <v>18</v>
      </c>
      <c r="H3329" s="12">
        <v>5</v>
      </c>
      <c r="I3329" s="2" t="s">
        <v>213</v>
      </c>
      <c r="J3329" s="1">
        <v>69</v>
      </c>
      <c r="K3329" s="1" t="s">
        <v>17932</v>
      </c>
      <c r="L3329" s="1" t="s">
        <v>16785</v>
      </c>
      <c r="M3329" s="1" t="s">
        <v>24</v>
      </c>
      <c r="AB3329" s="10"/>
      <c r="AC3329" s="10" t="s">
        <v>24</v>
      </c>
      <c r="AD3329" s="2" t="s">
        <v>19</v>
      </c>
      <c r="AE3329" s="2" t="s">
        <v>25</v>
      </c>
      <c r="AF3329" s="2" t="s">
        <v>4966</v>
      </c>
      <c r="AG3329" s="2" t="s">
        <v>9</v>
      </c>
      <c r="AI3329" s="1" t="str">
        <f t="shared" si="77"/>
        <v>18(5)</v>
      </c>
      <c r="AJ3329" s="1" t="str">
        <f t="shared" si="76"/>
        <v>018(005)-068～069</v>
      </c>
      <c r="AK3329" s="26" t="s">
        <v>19308</v>
      </c>
    </row>
    <row r="3330" spans="1:37" s="1" customFormat="1" x14ac:dyDescent="0.55000000000000004">
      <c r="A3330" s="1">
        <v>2603</v>
      </c>
      <c r="B3330" s="1" t="s">
        <v>4868</v>
      </c>
      <c r="C3330" s="1" t="s">
        <v>11572</v>
      </c>
      <c r="D3330" s="1" t="s">
        <v>20824</v>
      </c>
      <c r="E3330" s="2" t="s">
        <v>4961</v>
      </c>
      <c r="F3330" s="16">
        <v>306</v>
      </c>
      <c r="G3330" s="12">
        <v>18</v>
      </c>
      <c r="H3330" s="12">
        <v>5</v>
      </c>
      <c r="I3330" s="1">
        <v>69</v>
      </c>
      <c r="J3330" s="1">
        <v>72</v>
      </c>
      <c r="K3330" s="1" t="s">
        <v>17932</v>
      </c>
      <c r="L3330" s="1" t="s">
        <v>16785</v>
      </c>
      <c r="M3330" s="1" t="s">
        <v>4869</v>
      </c>
      <c r="AB3330" s="10"/>
      <c r="AC3330" s="10" t="s">
        <v>4869</v>
      </c>
      <c r="AD3330" s="2" t="s">
        <v>3357</v>
      </c>
      <c r="AE3330" s="2"/>
      <c r="AF3330" s="2" t="s">
        <v>4870</v>
      </c>
      <c r="AG3330" s="2" t="s">
        <v>9</v>
      </c>
      <c r="AI3330" s="1" t="str">
        <f t="shared" si="77"/>
        <v>18(5)</v>
      </c>
      <c r="AJ3330" s="1" t="str">
        <f t="shared" si="76"/>
        <v>018(005)-069～072</v>
      </c>
      <c r="AK3330" s="26" t="s">
        <v>19308</v>
      </c>
    </row>
    <row r="3331" spans="1:37" s="1" customFormat="1" x14ac:dyDescent="0.55000000000000004">
      <c r="A3331" s="1">
        <v>2605</v>
      </c>
      <c r="B3331" s="1" t="s">
        <v>4871</v>
      </c>
      <c r="C3331" s="1" t="s">
        <v>11572</v>
      </c>
      <c r="D3331" s="1" t="s">
        <v>20824</v>
      </c>
      <c r="E3331" s="2" t="s">
        <v>4961</v>
      </c>
      <c r="F3331" s="16">
        <v>306</v>
      </c>
      <c r="G3331" s="12">
        <v>18</v>
      </c>
      <c r="H3331" s="12">
        <v>5</v>
      </c>
      <c r="I3331" s="1">
        <v>73</v>
      </c>
      <c r="J3331" s="1">
        <v>79</v>
      </c>
      <c r="K3331" s="1" t="s">
        <v>17578</v>
      </c>
      <c r="L3331" s="1" t="s">
        <v>16785</v>
      </c>
      <c r="AB3331" s="10"/>
      <c r="AC3331" s="10"/>
      <c r="AD3331" s="1" t="s">
        <v>3357</v>
      </c>
      <c r="AF3331" s="2" t="s">
        <v>4872</v>
      </c>
      <c r="AG3331" s="2" t="s">
        <v>9</v>
      </c>
      <c r="AI3331" s="1" t="str">
        <f t="shared" si="77"/>
        <v>18(5)</v>
      </c>
      <c r="AJ3331" s="1" t="str">
        <f t="shared" si="76"/>
        <v>018(005)-073～079</v>
      </c>
      <c r="AK3331" s="26" t="s">
        <v>19260</v>
      </c>
    </row>
    <row r="3332" spans="1:37" s="1" customFormat="1" x14ac:dyDescent="0.55000000000000004">
      <c r="A3332" s="1">
        <v>2607</v>
      </c>
      <c r="B3332" s="1" t="s">
        <v>9400</v>
      </c>
      <c r="C3332" s="1" t="s">
        <v>11572</v>
      </c>
      <c r="D3332" s="1" t="s">
        <v>20824</v>
      </c>
      <c r="E3332" s="2" t="s">
        <v>4961</v>
      </c>
      <c r="F3332" s="16">
        <v>306</v>
      </c>
      <c r="G3332" s="12">
        <v>18</v>
      </c>
      <c r="H3332" s="12">
        <v>5</v>
      </c>
      <c r="I3332" s="2" t="s">
        <v>675</v>
      </c>
      <c r="J3332" s="2" t="s">
        <v>675</v>
      </c>
      <c r="K3332" s="1" t="s">
        <v>18478</v>
      </c>
      <c r="L3332" s="1" t="s">
        <v>16785</v>
      </c>
      <c r="AB3332" s="10"/>
      <c r="AC3332" s="10"/>
      <c r="AD3332" s="1" t="s">
        <v>3357</v>
      </c>
      <c r="AF3332" s="2" t="s">
        <v>4873</v>
      </c>
      <c r="AG3332" s="2" t="s">
        <v>9</v>
      </c>
      <c r="AI3332" s="1" t="str">
        <f t="shared" si="77"/>
        <v>18(5)</v>
      </c>
      <c r="AJ3332" s="1" t="str">
        <f t="shared" si="76"/>
        <v>018(005)-080～080</v>
      </c>
      <c r="AK3332" s="26" t="s">
        <v>19419</v>
      </c>
    </row>
    <row r="3333" spans="1:37" s="1" customFormat="1" x14ac:dyDescent="0.55000000000000004">
      <c r="A3333" s="1">
        <v>2609</v>
      </c>
      <c r="B3333" s="1" t="s">
        <v>4874</v>
      </c>
      <c r="C3333" s="1" t="s">
        <v>11572</v>
      </c>
      <c r="D3333" s="1" t="s">
        <v>20824</v>
      </c>
      <c r="E3333" s="2" t="s">
        <v>4961</v>
      </c>
      <c r="F3333" s="16">
        <v>306</v>
      </c>
      <c r="G3333" s="12">
        <v>18</v>
      </c>
      <c r="H3333" s="12">
        <v>5</v>
      </c>
      <c r="I3333" s="1">
        <v>81</v>
      </c>
      <c r="J3333" s="1">
        <v>81</v>
      </c>
      <c r="K3333" s="1" t="s">
        <v>18478</v>
      </c>
      <c r="L3333" s="1" t="s">
        <v>16785</v>
      </c>
      <c r="M3333" s="1" t="s">
        <v>4875</v>
      </c>
      <c r="AB3333" s="10"/>
      <c r="AC3333" s="10" t="s">
        <v>4875</v>
      </c>
      <c r="AD3333" s="2" t="s">
        <v>3357</v>
      </c>
      <c r="AE3333" s="2"/>
      <c r="AF3333" s="2" t="s">
        <v>4876</v>
      </c>
      <c r="AG3333" s="2" t="s">
        <v>9</v>
      </c>
      <c r="AI3333" s="1" t="str">
        <f t="shared" si="77"/>
        <v>18(5)</v>
      </c>
      <c r="AJ3333" s="1" t="str">
        <f t="shared" si="76"/>
        <v>018(005)-081～081</v>
      </c>
      <c r="AK3333" s="26" t="s">
        <v>19419</v>
      </c>
    </row>
    <row r="3334" spans="1:37" s="1" customFormat="1" x14ac:dyDescent="0.55000000000000004">
      <c r="A3334" s="1">
        <v>2611</v>
      </c>
      <c r="B3334" s="1" t="s">
        <v>4964</v>
      </c>
      <c r="C3334" s="1" t="s">
        <v>11572</v>
      </c>
      <c r="D3334" s="1" t="s">
        <v>20824</v>
      </c>
      <c r="E3334" s="2" t="s">
        <v>4961</v>
      </c>
      <c r="F3334" s="16">
        <v>306</v>
      </c>
      <c r="G3334" s="12">
        <v>18</v>
      </c>
      <c r="H3334" s="12">
        <v>5</v>
      </c>
      <c r="I3334" s="2" t="s">
        <v>823</v>
      </c>
      <c r="J3334" s="2" t="s">
        <v>823</v>
      </c>
      <c r="K3334" s="1" t="s">
        <v>18251</v>
      </c>
      <c r="L3334" s="1" t="s">
        <v>16785</v>
      </c>
      <c r="M3334" s="1" t="s">
        <v>864</v>
      </c>
      <c r="AB3334" s="10"/>
      <c r="AC3334" s="10" t="s">
        <v>864</v>
      </c>
      <c r="AD3334" s="2" t="s">
        <v>19</v>
      </c>
      <c r="AE3334" s="2" t="s">
        <v>3889</v>
      </c>
      <c r="AF3334" s="2" t="s">
        <v>4965</v>
      </c>
      <c r="AG3334" s="2" t="s">
        <v>9</v>
      </c>
      <c r="AI3334" s="1" t="str">
        <f t="shared" si="77"/>
        <v>18(5)</v>
      </c>
      <c r="AJ3334" s="1" t="str">
        <f t="shared" si="76"/>
        <v>018(005)-082～082</v>
      </c>
      <c r="AK3334" s="26" t="s">
        <v>19376</v>
      </c>
    </row>
    <row r="3335" spans="1:37" s="1" customFormat="1" x14ac:dyDescent="0.55000000000000004">
      <c r="A3335" s="1">
        <v>2612</v>
      </c>
      <c r="B3335" s="1" t="s">
        <v>9410</v>
      </c>
      <c r="C3335" s="1" t="s">
        <v>11572</v>
      </c>
      <c r="D3335" s="1" t="s">
        <v>20824</v>
      </c>
      <c r="E3335" s="2" t="s">
        <v>4961</v>
      </c>
      <c r="F3335" s="16">
        <v>306</v>
      </c>
      <c r="G3335" s="12">
        <v>18</v>
      </c>
      <c r="H3335" s="12">
        <v>5</v>
      </c>
      <c r="I3335" s="2" t="s">
        <v>677</v>
      </c>
      <c r="J3335" s="2" t="s">
        <v>246</v>
      </c>
      <c r="K3335" s="1" t="s">
        <v>18251</v>
      </c>
      <c r="L3335" s="1" t="s">
        <v>16785</v>
      </c>
      <c r="AB3335" s="10"/>
      <c r="AC3335" s="10"/>
      <c r="AD3335" s="1" t="s">
        <v>19</v>
      </c>
      <c r="AE3335" s="1" t="s">
        <v>28</v>
      </c>
      <c r="AF3335" s="2" t="s">
        <v>4967</v>
      </c>
      <c r="AG3335" s="2" t="s">
        <v>9</v>
      </c>
      <c r="AI3335" s="1" t="str">
        <f t="shared" si="77"/>
        <v>18(5)</v>
      </c>
      <c r="AJ3335" s="1" t="str">
        <f t="shared" si="76"/>
        <v>018(005)-083～084</v>
      </c>
      <c r="AK3335" s="26" t="s">
        <v>19376</v>
      </c>
    </row>
    <row r="3336" spans="1:37" s="1" customFormat="1" x14ac:dyDescent="0.55000000000000004">
      <c r="A3336" s="1">
        <v>2613</v>
      </c>
      <c r="B3336" s="1" t="s">
        <v>4969</v>
      </c>
      <c r="C3336" s="1" t="s">
        <v>11574</v>
      </c>
      <c r="D3336" s="1" t="s">
        <v>20824</v>
      </c>
      <c r="E3336" s="2" t="s">
        <v>4968</v>
      </c>
      <c r="F3336" s="16">
        <v>307</v>
      </c>
      <c r="G3336" s="12">
        <v>18</v>
      </c>
      <c r="H3336" s="12">
        <v>6</v>
      </c>
      <c r="I3336" s="2" t="s">
        <v>821</v>
      </c>
      <c r="J3336" s="2" t="s">
        <v>821</v>
      </c>
      <c r="K3336" s="1" t="s">
        <v>18645</v>
      </c>
      <c r="L3336" s="1" t="s">
        <v>16785</v>
      </c>
      <c r="M3336" s="1" t="s">
        <v>4907</v>
      </c>
      <c r="AB3336" s="10"/>
      <c r="AC3336" s="10" t="s">
        <v>4907</v>
      </c>
      <c r="AD3336" s="2" t="s">
        <v>19</v>
      </c>
      <c r="AE3336" s="2" t="s">
        <v>3956</v>
      </c>
      <c r="AF3336" s="2" t="s">
        <v>4970</v>
      </c>
      <c r="AG3336" s="2" t="s">
        <v>9</v>
      </c>
      <c r="AI3336" s="1" t="str">
        <f t="shared" si="77"/>
        <v>18(6)</v>
      </c>
      <c r="AJ3336" s="1" t="str">
        <f t="shared" si="76"/>
        <v>018(006)-085～085</v>
      </c>
      <c r="AK3336" s="26" t="s">
        <v>19455</v>
      </c>
    </row>
    <row r="3337" spans="1:37" s="1" customFormat="1" x14ac:dyDescent="0.55000000000000004">
      <c r="A3337" s="1">
        <v>2615</v>
      </c>
      <c r="B3337" s="1" t="s">
        <v>9401</v>
      </c>
      <c r="C3337" s="1" t="s">
        <v>11574</v>
      </c>
      <c r="D3337" s="1" t="s">
        <v>20824</v>
      </c>
      <c r="E3337" s="2" t="s">
        <v>4968</v>
      </c>
      <c r="F3337" s="16">
        <v>307</v>
      </c>
      <c r="G3337" s="12">
        <v>18</v>
      </c>
      <c r="H3337" s="12">
        <v>6</v>
      </c>
      <c r="I3337" s="1">
        <v>87</v>
      </c>
      <c r="J3337" s="1">
        <v>97</v>
      </c>
      <c r="K3337" s="1" t="s">
        <v>19141</v>
      </c>
      <c r="L3337" s="1" t="s">
        <v>16785</v>
      </c>
      <c r="AB3337" s="10"/>
      <c r="AC3337" s="10"/>
      <c r="AD3337" s="1" t="s">
        <v>3357</v>
      </c>
      <c r="AF3337" s="2" t="s">
        <v>4877</v>
      </c>
      <c r="AG3337" s="1" t="s">
        <v>9</v>
      </c>
      <c r="AI3337" s="1" t="str">
        <f t="shared" si="77"/>
        <v>18(6)</v>
      </c>
      <c r="AJ3337" s="1" t="str">
        <f t="shared" si="76"/>
        <v>018(006)-087～097</v>
      </c>
      <c r="AK3337" s="26" t="s">
        <v>19519</v>
      </c>
    </row>
    <row r="3338" spans="1:37" s="1" customFormat="1" x14ac:dyDescent="0.55000000000000004">
      <c r="A3338" s="1">
        <v>2617</v>
      </c>
      <c r="B3338" s="1" t="s">
        <v>9411</v>
      </c>
      <c r="C3338" s="1" t="s">
        <v>11574</v>
      </c>
      <c r="D3338" s="1" t="s">
        <v>20824</v>
      </c>
      <c r="E3338" s="2" t="s">
        <v>4968</v>
      </c>
      <c r="F3338" s="16">
        <v>307</v>
      </c>
      <c r="G3338" s="12">
        <v>18</v>
      </c>
      <c r="H3338" s="12">
        <v>6</v>
      </c>
      <c r="I3338" s="2" t="s">
        <v>274</v>
      </c>
      <c r="J3338" s="2" t="s">
        <v>274</v>
      </c>
      <c r="K3338" s="1" t="s">
        <v>19142</v>
      </c>
      <c r="L3338" s="1" t="s">
        <v>16785</v>
      </c>
      <c r="AB3338" s="10"/>
      <c r="AC3338" s="10"/>
      <c r="AD3338" s="1" t="s">
        <v>19</v>
      </c>
      <c r="AE3338" s="1" t="s">
        <v>3956</v>
      </c>
      <c r="AF3338" s="2" t="s">
        <v>4971</v>
      </c>
      <c r="AG3338" s="2" t="s">
        <v>9</v>
      </c>
      <c r="AI3338" s="1" t="str">
        <f t="shared" si="77"/>
        <v>18(6)</v>
      </c>
      <c r="AJ3338" s="1" t="str">
        <f t="shared" si="76"/>
        <v>018(006)-098～098</v>
      </c>
      <c r="AK3338" s="26" t="s">
        <v>19520</v>
      </c>
    </row>
    <row r="3339" spans="1:37" s="1" customFormat="1" x14ac:dyDescent="0.55000000000000004">
      <c r="A3339" s="1">
        <v>2618</v>
      </c>
      <c r="B3339" s="1" t="s">
        <v>9412</v>
      </c>
      <c r="C3339" s="1" t="s">
        <v>11574</v>
      </c>
      <c r="D3339" s="1" t="s">
        <v>20824</v>
      </c>
      <c r="E3339" s="2" t="s">
        <v>4968</v>
      </c>
      <c r="F3339" s="16">
        <v>307</v>
      </c>
      <c r="G3339" s="12">
        <v>18</v>
      </c>
      <c r="H3339" s="12">
        <v>6</v>
      </c>
      <c r="I3339" s="2" t="s">
        <v>1199</v>
      </c>
      <c r="J3339" s="2" t="s">
        <v>307</v>
      </c>
      <c r="K3339" s="1" t="s">
        <v>19142</v>
      </c>
      <c r="L3339" s="1" t="s">
        <v>16785</v>
      </c>
      <c r="AB3339" s="10"/>
      <c r="AC3339" s="10"/>
      <c r="AD3339" s="1" t="s">
        <v>19</v>
      </c>
      <c r="AE3339" s="1" t="s">
        <v>3956</v>
      </c>
      <c r="AF3339" s="2" t="s">
        <v>4972</v>
      </c>
      <c r="AG3339" s="2" t="s">
        <v>9</v>
      </c>
      <c r="AI3339" s="1" t="str">
        <f t="shared" si="77"/>
        <v>18(6)</v>
      </c>
      <c r="AJ3339" s="1" t="str">
        <f t="shared" si="76"/>
        <v>018(006)-099～112</v>
      </c>
      <c r="AK3339" s="26" t="s">
        <v>19520</v>
      </c>
    </row>
    <row r="3340" spans="1:37" s="1" customFormat="1" x14ac:dyDescent="0.55000000000000004">
      <c r="A3340" s="1">
        <v>2619</v>
      </c>
      <c r="B3340" s="1" t="s">
        <v>9413</v>
      </c>
      <c r="C3340" s="1" t="s">
        <v>11574</v>
      </c>
      <c r="D3340" s="1" t="s">
        <v>20824</v>
      </c>
      <c r="E3340" s="2" t="s">
        <v>4968</v>
      </c>
      <c r="F3340" s="16">
        <v>307</v>
      </c>
      <c r="G3340" s="12">
        <v>18</v>
      </c>
      <c r="H3340" s="12">
        <v>6</v>
      </c>
      <c r="I3340" s="2" t="s">
        <v>317</v>
      </c>
      <c r="J3340" s="2" t="s">
        <v>1668</v>
      </c>
      <c r="K3340" s="1" t="s">
        <v>19143</v>
      </c>
      <c r="L3340" s="1" t="s">
        <v>16785</v>
      </c>
      <c r="AB3340" s="10"/>
      <c r="AC3340" s="10"/>
      <c r="AD3340" s="1" t="s">
        <v>19</v>
      </c>
      <c r="AE3340" s="1" t="s">
        <v>3956</v>
      </c>
      <c r="AF3340" s="2" t="s">
        <v>4973</v>
      </c>
      <c r="AG3340" s="2" t="s">
        <v>9</v>
      </c>
      <c r="AI3340" s="1" t="str">
        <f t="shared" si="77"/>
        <v>18(6)</v>
      </c>
      <c r="AJ3340" s="1" t="str">
        <f t="shared" si="76"/>
        <v>018(006)-114～115</v>
      </c>
      <c r="AK3340" s="26" t="s">
        <v>19521</v>
      </c>
    </row>
    <row r="3341" spans="1:37" s="1" customFormat="1" x14ac:dyDescent="0.55000000000000004">
      <c r="A3341" s="1">
        <v>2620</v>
      </c>
      <c r="B3341" s="1" t="s">
        <v>4974</v>
      </c>
      <c r="C3341" s="1" t="s">
        <v>11574</v>
      </c>
      <c r="D3341" s="1" t="s">
        <v>20824</v>
      </c>
      <c r="E3341" s="2" t="s">
        <v>4968</v>
      </c>
      <c r="F3341" s="16">
        <v>307</v>
      </c>
      <c r="G3341" s="12">
        <v>18</v>
      </c>
      <c r="H3341" s="12">
        <v>6</v>
      </c>
      <c r="I3341" s="1">
        <v>117</v>
      </c>
      <c r="J3341" s="1">
        <v>117</v>
      </c>
      <c r="K3341" s="1" t="s">
        <v>17560</v>
      </c>
      <c r="L3341" s="1" t="s">
        <v>16785</v>
      </c>
      <c r="M3341" s="1" t="s">
        <v>2887</v>
      </c>
      <c r="N3341" s="1" t="s">
        <v>16196</v>
      </c>
      <c r="AB3341" s="10"/>
      <c r="AC3341" s="10" t="s">
        <v>11208</v>
      </c>
      <c r="AD3341" s="2" t="s">
        <v>19</v>
      </c>
      <c r="AE3341" s="2" t="s">
        <v>3956</v>
      </c>
      <c r="AF3341" s="2" t="s">
        <v>4975</v>
      </c>
      <c r="AG3341" s="2" t="s">
        <v>9</v>
      </c>
      <c r="AI3341" s="1" t="str">
        <f t="shared" si="77"/>
        <v>18(6)</v>
      </c>
      <c r="AJ3341" s="1" t="str">
        <f t="shared" si="76"/>
        <v>018(006)-117～117</v>
      </c>
      <c r="AK3341" s="26" t="s">
        <v>19255</v>
      </c>
    </row>
    <row r="3342" spans="1:37" s="1" customFormat="1" x14ac:dyDescent="0.55000000000000004">
      <c r="A3342" s="1">
        <v>2621</v>
      </c>
      <c r="B3342" s="1" t="s">
        <v>9384</v>
      </c>
      <c r="C3342" s="1" t="s">
        <v>11574</v>
      </c>
      <c r="D3342" s="1" t="s">
        <v>20824</v>
      </c>
      <c r="E3342" s="2" t="s">
        <v>4968</v>
      </c>
      <c r="F3342" s="16">
        <v>307</v>
      </c>
      <c r="G3342" s="12">
        <v>18</v>
      </c>
      <c r="H3342" s="12">
        <v>6</v>
      </c>
      <c r="I3342" s="2" t="s">
        <v>3502</v>
      </c>
      <c r="J3342" s="2" t="s">
        <v>875</v>
      </c>
      <c r="K3342" s="1" t="s">
        <v>19144</v>
      </c>
      <c r="L3342" s="1" t="s">
        <v>16785</v>
      </c>
      <c r="AB3342" s="10"/>
      <c r="AC3342" s="10"/>
      <c r="AD3342" s="1" t="s">
        <v>19</v>
      </c>
      <c r="AE3342" s="1" t="s">
        <v>3956</v>
      </c>
      <c r="AF3342" s="2" t="s">
        <v>4976</v>
      </c>
      <c r="AG3342" s="2" t="s">
        <v>9</v>
      </c>
      <c r="AI3342" s="1" t="str">
        <f t="shared" si="77"/>
        <v>18(6)</v>
      </c>
      <c r="AJ3342" s="1" t="str">
        <f t="shared" si="76"/>
        <v>018(006)-118～122</v>
      </c>
      <c r="AK3342" s="26" t="s">
        <v>19522</v>
      </c>
    </row>
    <row r="3343" spans="1:37" s="1" customFormat="1" x14ac:dyDescent="0.55000000000000004">
      <c r="A3343" s="1">
        <v>2622</v>
      </c>
      <c r="B3343" s="1" t="s">
        <v>9414</v>
      </c>
      <c r="C3343" s="1" t="s">
        <v>11574</v>
      </c>
      <c r="D3343" s="1" t="s">
        <v>20824</v>
      </c>
      <c r="E3343" s="2" t="s">
        <v>4968</v>
      </c>
      <c r="F3343" s="16">
        <v>307</v>
      </c>
      <c r="G3343" s="12">
        <v>18</v>
      </c>
      <c r="H3343" s="12">
        <v>6</v>
      </c>
      <c r="I3343" s="2" t="s">
        <v>714</v>
      </c>
      <c r="J3343" s="2" t="s">
        <v>714</v>
      </c>
      <c r="K3343" s="1" t="s">
        <v>19145</v>
      </c>
      <c r="L3343" s="1" t="s">
        <v>16785</v>
      </c>
      <c r="AB3343" s="10"/>
      <c r="AC3343" s="10"/>
      <c r="AD3343" s="1" t="s">
        <v>19</v>
      </c>
      <c r="AE3343" s="1" t="s">
        <v>3956</v>
      </c>
      <c r="AF3343" s="2" t="s">
        <v>4977</v>
      </c>
      <c r="AG3343" s="2" t="s">
        <v>9</v>
      </c>
      <c r="AI3343" s="1" t="str">
        <f t="shared" si="77"/>
        <v>18(6)</v>
      </c>
      <c r="AJ3343" s="1" t="str">
        <f t="shared" si="76"/>
        <v>018(006)-124～124</v>
      </c>
      <c r="AK3343" s="26" t="s">
        <v>19523</v>
      </c>
    </row>
    <row r="3344" spans="1:37" s="1" customFormat="1" x14ac:dyDescent="0.55000000000000004">
      <c r="A3344" s="1">
        <v>2623</v>
      </c>
      <c r="B3344" s="1" t="s">
        <v>4978</v>
      </c>
      <c r="C3344" s="1" t="s">
        <v>11576</v>
      </c>
      <c r="D3344" s="1" t="s">
        <v>20824</v>
      </c>
      <c r="E3344" s="2" t="s">
        <v>4980</v>
      </c>
      <c r="F3344" s="16">
        <v>308</v>
      </c>
      <c r="G3344" s="12">
        <v>18</v>
      </c>
      <c r="H3344" s="12">
        <v>7</v>
      </c>
      <c r="I3344" s="2" t="s">
        <v>879</v>
      </c>
      <c r="J3344" s="2" t="s">
        <v>879</v>
      </c>
      <c r="K3344" s="1" t="s">
        <v>18026</v>
      </c>
      <c r="L3344" s="1" t="s">
        <v>16785</v>
      </c>
      <c r="M3344" s="1" t="s">
        <v>4763</v>
      </c>
      <c r="AB3344" s="10"/>
      <c r="AC3344" s="10" t="s">
        <v>4763</v>
      </c>
      <c r="AD3344" s="2" t="s">
        <v>19</v>
      </c>
      <c r="AE3344" s="2" t="s">
        <v>20</v>
      </c>
      <c r="AF3344" s="2" t="s">
        <v>4979</v>
      </c>
      <c r="AG3344" s="2" t="s">
        <v>9</v>
      </c>
      <c r="AI3344" s="1" t="str">
        <f t="shared" si="77"/>
        <v>18(7)</v>
      </c>
      <c r="AJ3344" s="1" t="str">
        <f t="shared" si="76"/>
        <v>018(007)-125～125</v>
      </c>
      <c r="AK3344" s="26" t="s">
        <v>19331</v>
      </c>
    </row>
    <row r="3345" spans="1:37" s="1" customFormat="1" x14ac:dyDescent="0.55000000000000004">
      <c r="A3345" s="1">
        <v>2624</v>
      </c>
      <c r="B3345" s="1" t="s">
        <v>4878</v>
      </c>
      <c r="C3345" s="1" t="s">
        <v>11576</v>
      </c>
      <c r="D3345" s="1" t="s">
        <v>20824</v>
      </c>
      <c r="E3345" s="2" t="s">
        <v>4980</v>
      </c>
      <c r="F3345" s="16">
        <v>308</v>
      </c>
      <c r="G3345" s="12">
        <v>18</v>
      </c>
      <c r="H3345" s="12">
        <v>7</v>
      </c>
      <c r="I3345" s="1">
        <v>126</v>
      </c>
      <c r="J3345" s="1">
        <v>127</v>
      </c>
      <c r="K3345" s="1" t="s">
        <v>18069</v>
      </c>
      <c r="L3345" s="1" t="s">
        <v>16785</v>
      </c>
      <c r="M3345" s="1" t="s">
        <v>4879</v>
      </c>
      <c r="AB3345" s="10"/>
      <c r="AC3345" s="10" t="s">
        <v>4879</v>
      </c>
      <c r="AD3345" s="2" t="s">
        <v>3357</v>
      </c>
      <c r="AE3345" s="2"/>
      <c r="AF3345" s="2" t="s">
        <v>4880</v>
      </c>
      <c r="AG3345" s="1" t="s">
        <v>9</v>
      </c>
      <c r="AI3345" s="1" t="str">
        <f t="shared" si="77"/>
        <v>18(7)</v>
      </c>
      <c r="AJ3345" s="1" t="str">
        <f t="shared" si="76"/>
        <v>018(007)-126～127</v>
      </c>
      <c r="AK3345" s="26" t="s">
        <v>19337</v>
      </c>
    </row>
    <row r="3346" spans="1:37" s="1" customFormat="1" x14ac:dyDescent="0.55000000000000004">
      <c r="A3346" s="1">
        <v>2627</v>
      </c>
      <c r="B3346" s="1" t="s">
        <v>4981</v>
      </c>
      <c r="C3346" s="1" t="s">
        <v>11576</v>
      </c>
      <c r="D3346" s="1" t="s">
        <v>20824</v>
      </c>
      <c r="E3346" s="2" t="s">
        <v>4980</v>
      </c>
      <c r="F3346" s="16">
        <v>308</v>
      </c>
      <c r="G3346" s="12">
        <v>18</v>
      </c>
      <c r="H3346" s="12">
        <v>7</v>
      </c>
      <c r="I3346" s="2" t="s">
        <v>884</v>
      </c>
      <c r="J3346" s="2" t="s">
        <v>884</v>
      </c>
      <c r="K3346" s="1" t="s">
        <v>18169</v>
      </c>
      <c r="L3346" s="1" t="s">
        <v>16785</v>
      </c>
      <c r="M3346" s="1" t="s">
        <v>4881</v>
      </c>
      <c r="AB3346" s="10"/>
      <c r="AC3346" s="10" t="s">
        <v>4881</v>
      </c>
      <c r="AD3346" s="2" t="s">
        <v>19</v>
      </c>
      <c r="AE3346" s="2" t="s">
        <v>25</v>
      </c>
      <c r="AF3346" s="2" t="s">
        <v>4982</v>
      </c>
      <c r="AG3346" s="2" t="s">
        <v>9</v>
      </c>
      <c r="AI3346" s="1" t="str">
        <f t="shared" si="77"/>
        <v>18(7)</v>
      </c>
      <c r="AJ3346" s="1" t="str">
        <f t="shared" si="76"/>
        <v>018(007)-128～128</v>
      </c>
      <c r="AK3346" s="26" t="s">
        <v>19359</v>
      </c>
    </row>
    <row r="3347" spans="1:37" s="1" customFormat="1" x14ac:dyDescent="0.55000000000000004">
      <c r="A3347" s="1">
        <v>2628</v>
      </c>
      <c r="B3347" s="1" t="s">
        <v>4882</v>
      </c>
      <c r="C3347" s="1" t="s">
        <v>11576</v>
      </c>
      <c r="D3347" s="1" t="s">
        <v>20824</v>
      </c>
      <c r="E3347" s="2" t="s">
        <v>4980</v>
      </c>
      <c r="F3347" s="16">
        <v>308</v>
      </c>
      <c r="G3347" s="12">
        <v>18</v>
      </c>
      <c r="H3347" s="12">
        <v>7</v>
      </c>
      <c r="I3347" s="1">
        <v>129</v>
      </c>
      <c r="J3347" s="1">
        <v>129</v>
      </c>
      <c r="K3347" s="1" t="s">
        <v>18169</v>
      </c>
      <c r="L3347" s="1" t="s">
        <v>16785</v>
      </c>
      <c r="M3347" s="1" t="s">
        <v>2865</v>
      </c>
      <c r="AB3347" s="10"/>
      <c r="AC3347" s="10" t="s">
        <v>2865</v>
      </c>
      <c r="AD3347" s="2" t="s">
        <v>3357</v>
      </c>
      <c r="AE3347" s="2"/>
      <c r="AF3347" s="2" t="s">
        <v>4883</v>
      </c>
      <c r="AG3347" s="2" t="s">
        <v>9</v>
      </c>
      <c r="AI3347" s="1" t="str">
        <f t="shared" si="77"/>
        <v>18(7)</v>
      </c>
      <c r="AJ3347" s="1" t="str">
        <f t="shared" si="76"/>
        <v>018(007)-129～129</v>
      </c>
      <c r="AK3347" s="26" t="s">
        <v>19359</v>
      </c>
    </row>
    <row r="3348" spans="1:37" s="1" customFormat="1" x14ac:dyDescent="0.55000000000000004">
      <c r="A3348" s="1">
        <v>2631</v>
      </c>
      <c r="B3348" s="1" t="s">
        <v>4989</v>
      </c>
      <c r="C3348" s="1" t="s">
        <v>11576</v>
      </c>
      <c r="D3348" s="1" t="s">
        <v>20824</v>
      </c>
      <c r="E3348" s="2" t="s">
        <v>4980</v>
      </c>
      <c r="F3348" s="16">
        <v>308</v>
      </c>
      <c r="G3348" s="12">
        <v>18</v>
      </c>
      <c r="H3348" s="12">
        <v>7</v>
      </c>
      <c r="I3348" s="2" t="s">
        <v>890</v>
      </c>
      <c r="J3348" s="1" t="s">
        <v>14401</v>
      </c>
      <c r="K3348" s="1" t="s">
        <v>18390</v>
      </c>
      <c r="L3348" s="1" t="s">
        <v>16785</v>
      </c>
      <c r="M3348" s="1" t="s">
        <v>4508</v>
      </c>
      <c r="AB3348" s="10"/>
      <c r="AC3348" s="10" t="s">
        <v>4508</v>
      </c>
      <c r="AD3348" s="2" t="s">
        <v>19</v>
      </c>
      <c r="AE3348" s="2" t="s">
        <v>25</v>
      </c>
      <c r="AF3348" s="2" t="s">
        <v>4990</v>
      </c>
      <c r="AG3348" s="2" t="s">
        <v>9</v>
      </c>
      <c r="AI3348" s="1" t="str">
        <f t="shared" si="77"/>
        <v>18(7)</v>
      </c>
      <c r="AJ3348" s="1" t="str">
        <f t="shared" si="76"/>
        <v>018(007)-130～131,135～135</v>
      </c>
      <c r="AK3348" s="26" t="s">
        <v>19406</v>
      </c>
    </row>
    <row r="3349" spans="1:37" s="1" customFormat="1" x14ac:dyDescent="0.55000000000000004">
      <c r="A3349" s="1">
        <v>2632</v>
      </c>
      <c r="B3349" s="1" t="s">
        <v>4884</v>
      </c>
      <c r="C3349" s="1" t="s">
        <v>11576</v>
      </c>
      <c r="D3349" s="1" t="s">
        <v>20824</v>
      </c>
      <c r="E3349" s="2" t="s">
        <v>4980</v>
      </c>
      <c r="F3349" s="16">
        <v>308</v>
      </c>
      <c r="G3349" s="12">
        <v>18</v>
      </c>
      <c r="H3349" s="12">
        <v>7</v>
      </c>
      <c r="I3349" s="1">
        <v>132</v>
      </c>
      <c r="J3349" s="1">
        <v>133</v>
      </c>
      <c r="K3349" s="1" t="s">
        <v>18346</v>
      </c>
      <c r="L3349" s="1" t="s">
        <v>16785</v>
      </c>
      <c r="M3349" s="1" t="s">
        <v>4140</v>
      </c>
      <c r="AB3349" s="10"/>
      <c r="AC3349" s="10" t="s">
        <v>4140</v>
      </c>
      <c r="AD3349" s="2" t="s">
        <v>3357</v>
      </c>
      <c r="AE3349" s="2"/>
      <c r="AF3349" s="2" t="s">
        <v>4885</v>
      </c>
      <c r="AG3349" s="1" t="s">
        <v>9</v>
      </c>
      <c r="AI3349" s="1" t="str">
        <f t="shared" si="77"/>
        <v>18(7)</v>
      </c>
      <c r="AJ3349" s="1" t="str">
        <f t="shared" si="76"/>
        <v>018(007)-132～133</v>
      </c>
      <c r="AK3349" s="26" t="s">
        <v>19396</v>
      </c>
    </row>
    <row r="3350" spans="1:37" s="1" customFormat="1" x14ac:dyDescent="0.55000000000000004">
      <c r="A3350" s="1">
        <v>2635</v>
      </c>
      <c r="B3350" s="1" t="s">
        <v>4886</v>
      </c>
      <c r="C3350" s="1" t="s">
        <v>11576</v>
      </c>
      <c r="D3350" s="1" t="s">
        <v>20824</v>
      </c>
      <c r="E3350" s="2" t="s">
        <v>4980</v>
      </c>
      <c r="F3350" s="16">
        <v>308</v>
      </c>
      <c r="G3350" s="12">
        <v>18</v>
      </c>
      <c r="H3350" s="12">
        <v>7</v>
      </c>
      <c r="I3350" s="2" t="s">
        <v>893</v>
      </c>
      <c r="J3350" s="1" t="s">
        <v>14402</v>
      </c>
      <c r="K3350" s="1" t="s">
        <v>18346</v>
      </c>
      <c r="L3350" s="1" t="s">
        <v>16785</v>
      </c>
      <c r="M3350" s="1" t="s">
        <v>4887</v>
      </c>
      <c r="AB3350" s="10"/>
      <c r="AC3350" s="10" t="s">
        <v>4887</v>
      </c>
      <c r="AD3350" s="2" t="s">
        <v>19</v>
      </c>
      <c r="AE3350" s="2" t="s">
        <v>25</v>
      </c>
      <c r="AF3350" s="2" t="s">
        <v>4991</v>
      </c>
      <c r="AG3350" s="2" t="s">
        <v>9</v>
      </c>
      <c r="AI3350" s="1" t="str">
        <f t="shared" si="77"/>
        <v>18(7)</v>
      </c>
      <c r="AJ3350" s="1" t="str">
        <f t="shared" si="76"/>
        <v>018(007)-133～134,139～139</v>
      </c>
      <c r="AK3350" s="26" t="s">
        <v>19396</v>
      </c>
    </row>
    <row r="3351" spans="1:37" s="1" customFormat="1" x14ac:dyDescent="0.55000000000000004">
      <c r="A3351" s="1">
        <v>2636</v>
      </c>
      <c r="B3351" s="1" t="s">
        <v>4983</v>
      </c>
      <c r="C3351" s="1" t="s">
        <v>11576</v>
      </c>
      <c r="D3351" s="1" t="s">
        <v>20824</v>
      </c>
      <c r="E3351" s="2" t="s">
        <v>4980</v>
      </c>
      <c r="F3351" s="16">
        <v>308</v>
      </c>
      <c r="G3351" s="12">
        <v>18</v>
      </c>
      <c r="H3351" s="12">
        <v>7</v>
      </c>
      <c r="I3351" s="2" t="s">
        <v>896</v>
      </c>
      <c r="J3351" s="2" t="s">
        <v>896</v>
      </c>
      <c r="K3351" s="1" t="s">
        <v>18228</v>
      </c>
      <c r="L3351" s="1" t="s">
        <v>16785</v>
      </c>
      <c r="M3351" s="1" t="s">
        <v>4919</v>
      </c>
      <c r="AB3351" s="10"/>
      <c r="AC3351" s="10" t="s">
        <v>4919</v>
      </c>
      <c r="AD3351" s="2" t="s">
        <v>19</v>
      </c>
      <c r="AE3351" s="2" t="s">
        <v>3894</v>
      </c>
      <c r="AF3351" s="2" t="s">
        <v>4984</v>
      </c>
      <c r="AG3351" s="2" t="s">
        <v>9</v>
      </c>
      <c r="AI3351" s="1" t="str">
        <f t="shared" si="77"/>
        <v>18(7)</v>
      </c>
      <c r="AJ3351" s="1" t="str">
        <f t="shared" si="76"/>
        <v>018(007)-135～135</v>
      </c>
      <c r="AK3351" s="26" t="s">
        <v>19372</v>
      </c>
    </row>
    <row r="3352" spans="1:37" s="1" customFormat="1" x14ac:dyDescent="0.55000000000000004">
      <c r="A3352" s="1">
        <v>2637</v>
      </c>
      <c r="B3352" s="1" t="s">
        <v>4888</v>
      </c>
      <c r="C3352" s="1" t="s">
        <v>11576</v>
      </c>
      <c r="D3352" s="1" t="s">
        <v>20824</v>
      </c>
      <c r="E3352" s="2" t="s">
        <v>4980</v>
      </c>
      <c r="F3352" s="16">
        <v>308</v>
      </c>
      <c r="G3352" s="12">
        <v>18</v>
      </c>
      <c r="H3352" s="12">
        <v>7</v>
      </c>
      <c r="I3352" s="1">
        <v>136</v>
      </c>
      <c r="J3352" s="1">
        <v>139</v>
      </c>
      <c r="K3352" s="1" t="s">
        <v>18597</v>
      </c>
      <c r="L3352" s="1" t="s">
        <v>16785</v>
      </c>
      <c r="M3352" s="1" t="s">
        <v>4889</v>
      </c>
      <c r="AB3352" s="10"/>
      <c r="AC3352" s="10" t="s">
        <v>4889</v>
      </c>
      <c r="AD3352" s="2" t="s">
        <v>3357</v>
      </c>
      <c r="AE3352" s="2"/>
      <c r="AF3352" s="2" t="s">
        <v>4890</v>
      </c>
      <c r="AG3352" s="2" t="s">
        <v>9</v>
      </c>
      <c r="AI3352" s="1" t="str">
        <f t="shared" si="77"/>
        <v>18(7)</v>
      </c>
      <c r="AJ3352" s="1" t="str">
        <f t="shared" si="76"/>
        <v>018(007)-136～139</v>
      </c>
      <c r="AK3352" s="26" t="s">
        <v>19441</v>
      </c>
    </row>
    <row r="3353" spans="1:37" s="1" customFormat="1" x14ac:dyDescent="0.55000000000000004">
      <c r="A3353" s="1">
        <v>2639</v>
      </c>
      <c r="B3353" s="1" t="s">
        <v>4985</v>
      </c>
      <c r="C3353" s="1" t="s">
        <v>11576</v>
      </c>
      <c r="D3353" s="1" t="s">
        <v>20824</v>
      </c>
      <c r="E3353" s="2" t="s">
        <v>4980</v>
      </c>
      <c r="F3353" s="16">
        <v>308</v>
      </c>
      <c r="G3353" s="12">
        <v>18</v>
      </c>
      <c r="H3353" s="12">
        <v>7</v>
      </c>
      <c r="I3353" s="2" t="s">
        <v>717</v>
      </c>
      <c r="J3353" s="2" t="s">
        <v>717</v>
      </c>
      <c r="K3353" s="1" t="s">
        <v>18168</v>
      </c>
      <c r="L3353" s="1" t="s">
        <v>16785</v>
      </c>
      <c r="M3353" s="1" t="s">
        <v>4986</v>
      </c>
      <c r="AB3353" s="10"/>
      <c r="AC3353" s="10" t="s">
        <v>4986</v>
      </c>
      <c r="AD3353" s="2" t="s">
        <v>19</v>
      </c>
      <c r="AE3353" s="2" t="s">
        <v>3889</v>
      </c>
      <c r="AF3353" s="2" t="s">
        <v>4987</v>
      </c>
      <c r="AG3353" s="2" t="s">
        <v>9</v>
      </c>
      <c r="AI3353" s="1" t="str">
        <f t="shared" si="77"/>
        <v>18(7)</v>
      </c>
      <c r="AJ3353" s="1" t="str">
        <f t="shared" si="76"/>
        <v>018(007)-140～140</v>
      </c>
      <c r="AK3353" s="26" t="s">
        <v>19358</v>
      </c>
    </row>
    <row r="3354" spans="1:37" s="1" customFormat="1" x14ac:dyDescent="0.55000000000000004">
      <c r="A3354" s="1">
        <v>2640</v>
      </c>
      <c r="B3354" s="1" t="s">
        <v>9004</v>
      </c>
      <c r="C3354" s="1" t="s">
        <v>11576</v>
      </c>
      <c r="D3354" s="1" t="s">
        <v>20824</v>
      </c>
      <c r="E3354" s="2" t="s">
        <v>4980</v>
      </c>
      <c r="F3354" s="16">
        <v>308</v>
      </c>
      <c r="G3354" s="12">
        <v>18</v>
      </c>
      <c r="H3354" s="12">
        <v>7</v>
      </c>
      <c r="I3354" s="2" t="s">
        <v>319</v>
      </c>
      <c r="J3354" s="2" t="s">
        <v>319</v>
      </c>
      <c r="K3354" s="1" t="s">
        <v>18168</v>
      </c>
      <c r="L3354" s="1" t="s">
        <v>16785</v>
      </c>
      <c r="AB3354" s="10"/>
      <c r="AC3354" s="10"/>
      <c r="AD3354" s="1" t="s">
        <v>19</v>
      </c>
      <c r="AE3354" s="1" t="s">
        <v>28</v>
      </c>
      <c r="AF3354" s="2" t="s">
        <v>4988</v>
      </c>
      <c r="AG3354" s="2" t="s">
        <v>9</v>
      </c>
      <c r="AI3354" s="1" t="str">
        <f t="shared" si="77"/>
        <v>18(7)</v>
      </c>
      <c r="AJ3354" s="1" t="str">
        <f t="shared" si="76"/>
        <v>018(007)-141～141</v>
      </c>
      <c r="AK3354" s="26" t="s">
        <v>19358</v>
      </c>
    </row>
    <row r="3355" spans="1:37" s="1" customFormat="1" x14ac:dyDescent="0.55000000000000004">
      <c r="A3355" s="1">
        <v>2641</v>
      </c>
      <c r="B3355" s="1" t="s">
        <v>9356</v>
      </c>
      <c r="C3355" s="1" t="s">
        <v>11576</v>
      </c>
      <c r="D3355" s="1" t="s">
        <v>20824</v>
      </c>
      <c r="E3355" s="2" t="s">
        <v>4980</v>
      </c>
      <c r="F3355" s="16">
        <v>308</v>
      </c>
      <c r="G3355" s="12">
        <v>18</v>
      </c>
      <c r="H3355" s="12">
        <v>7</v>
      </c>
      <c r="I3355" s="2" t="s">
        <v>321</v>
      </c>
      <c r="J3355" s="2" t="s">
        <v>324</v>
      </c>
      <c r="K3355" s="1" t="s">
        <v>19146</v>
      </c>
      <c r="L3355" s="1" t="s">
        <v>16785</v>
      </c>
      <c r="AB3355" s="10"/>
      <c r="AC3355" s="10"/>
      <c r="AD3355" s="1" t="s">
        <v>19</v>
      </c>
      <c r="AE3355" s="1" t="s">
        <v>28</v>
      </c>
      <c r="AF3355" s="2" t="s">
        <v>4992</v>
      </c>
      <c r="AG3355" s="2" t="s">
        <v>9</v>
      </c>
      <c r="AI3355" s="1" t="str">
        <f t="shared" si="77"/>
        <v>18(7)</v>
      </c>
      <c r="AJ3355" s="1" t="str">
        <f t="shared" si="76"/>
        <v>018(007)-142～143</v>
      </c>
      <c r="AK3355" s="26" t="s">
        <v>19524</v>
      </c>
    </row>
    <row r="3356" spans="1:37" s="1" customFormat="1" x14ac:dyDescent="0.55000000000000004">
      <c r="A3356" s="1">
        <v>2642</v>
      </c>
      <c r="B3356" s="1" t="s">
        <v>9305</v>
      </c>
      <c r="D3356" s="1" t="s">
        <v>20824</v>
      </c>
      <c r="E3356" s="2" t="s">
        <v>4980</v>
      </c>
      <c r="F3356" s="16">
        <v>308</v>
      </c>
      <c r="G3356" s="12">
        <v>18</v>
      </c>
      <c r="H3356" s="12">
        <v>7</v>
      </c>
      <c r="I3356" s="2" t="s">
        <v>324</v>
      </c>
      <c r="J3356" s="2" t="s">
        <v>322</v>
      </c>
      <c r="K3356" s="1" t="s">
        <v>19146</v>
      </c>
      <c r="L3356" s="1" t="s">
        <v>16785</v>
      </c>
      <c r="AB3356" s="10"/>
      <c r="AC3356" s="10"/>
      <c r="AD3356" s="1" t="s">
        <v>19</v>
      </c>
      <c r="AE3356" s="1" t="s">
        <v>28</v>
      </c>
      <c r="AF3356" s="2" t="s">
        <v>4993</v>
      </c>
      <c r="AG3356" s="2" t="s">
        <v>9</v>
      </c>
      <c r="AI3356" s="1" t="str">
        <f t="shared" si="77"/>
        <v>18(7)</v>
      </c>
      <c r="AJ3356" s="1" t="str">
        <f t="shared" si="76"/>
        <v>018(007)-143～144</v>
      </c>
      <c r="AK3356" s="26" t="s">
        <v>19524</v>
      </c>
    </row>
    <row r="3357" spans="1:37" s="1" customFormat="1" x14ac:dyDescent="0.55000000000000004">
      <c r="A3357" s="1">
        <v>2643</v>
      </c>
      <c r="B3357" s="1" t="s">
        <v>4685</v>
      </c>
      <c r="C3357" s="1" t="s">
        <v>11578</v>
      </c>
      <c r="D3357" s="1" t="s">
        <v>20824</v>
      </c>
      <c r="E3357" s="2" t="s">
        <v>4995</v>
      </c>
      <c r="F3357" s="16">
        <v>309</v>
      </c>
      <c r="G3357" s="12">
        <v>18</v>
      </c>
      <c r="H3357" s="12">
        <v>8</v>
      </c>
      <c r="I3357" s="2" t="s">
        <v>23</v>
      </c>
      <c r="J3357" s="2" t="s">
        <v>23</v>
      </c>
      <c r="K3357" s="1" t="s">
        <v>18348</v>
      </c>
      <c r="L3357" s="1" t="s">
        <v>16785</v>
      </c>
      <c r="M3357" s="1" t="s">
        <v>2124</v>
      </c>
      <c r="AB3357" s="10"/>
      <c r="AC3357" s="10" t="s">
        <v>2124</v>
      </c>
      <c r="AD3357" s="2" t="s">
        <v>19</v>
      </c>
      <c r="AE3357" s="2" t="s">
        <v>20</v>
      </c>
      <c r="AF3357" s="2" t="s">
        <v>4994</v>
      </c>
      <c r="AG3357" s="2" t="s">
        <v>9</v>
      </c>
      <c r="AI3357" s="1" t="str">
        <f t="shared" si="77"/>
        <v>18(8)</v>
      </c>
      <c r="AJ3357" s="1" t="str">
        <f t="shared" si="76"/>
        <v>018(008)-145～145</v>
      </c>
      <c r="AK3357" s="26" t="s">
        <v>19397</v>
      </c>
    </row>
    <row r="3358" spans="1:37" s="1" customFormat="1" x14ac:dyDescent="0.55000000000000004">
      <c r="A3358" s="1">
        <v>2644</v>
      </c>
      <c r="B3358" s="1" t="s">
        <v>4891</v>
      </c>
      <c r="C3358" s="1" t="s">
        <v>11578</v>
      </c>
      <c r="D3358" s="1" t="s">
        <v>20824</v>
      </c>
      <c r="E3358" s="2" t="s">
        <v>4995</v>
      </c>
      <c r="F3358" s="16">
        <v>309</v>
      </c>
      <c r="G3358" s="12">
        <v>18</v>
      </c>
      <c r="H3358" s="12">
        <v>8</v>
      </c>
      <c r="I3358" s="1">
        <v>146</v>
      </c>
      <c r="J3358" s="1">
        <v>150</v>
      </c>
      <c r="K3358" s="1" t="s">
        <v>18636</v>
      </c>
      <c r="L3358" s="1" t="s">
        <v>16785</v>
      </c>
      <c r="M3358" s="1" t="s">
        <v>781</v>
      </c>
      <c r="AB3358" s="10"/>
      <c r="AC3358" s="10" t="s">
        <v>781</v>
      </c>
      <c r="AD3358" s="2" t="s">
        <v>3357</v>
      </c>
      <c r="AE3358" s="2"/>
      <c r="AF3358" s="2" t="s">
        <v>4892</v>
      </c>
      <c r="AG3358" s="2" t="s">
        <v>9</v>
      </c>
      <c r="AI3358" s="1" t="str">
        <f t="shared" si="77"/>
        <v>18(8)</v>
      </c>
      <c r="AJ3358" s="1" t="str">
        <f t="shared" si="76"/>
        <v>018(008)-146～150</v>
      </c>
      <c r="AK3358" s="26" t="s">
        <v>19451</v>
      </c>
    </row>
    <row r="3359" spans="1:37" s="1" customFormat="1" x14ac:dyDescent="0.55000000000000004">
      <c r="A3359" s="1">
        <v>2646</v>
      </c>
      <c r="B3359" s="1" t="s">
        <v>4893</v>
      </c>
      <c r="C3359" s="1" t="s">
        <v>11578</v>
      </c>
      <c r="D3359" s="1" t="s">
        <v>20824</v>
      </c>
      <c r="E3359" s="2" t="s">
        <v>4995</v>
      </c>
      <c r="F3359" s="16">
        <v>309</v>
      </c>
      <c r="G3359" s="12">
        <v>18</v>
      </c>
      <c r="H3359" s="12">
        <v>8</v>
      </c>
      <c r="I3359" s="1">
        <v>151</v>
      </c>
      <c r="J3359" s="1">
        <v>152</v>
      </c>
      <c r="K3359" s="1" t="s">
        <v>18318</v>
      </c>
      <c r="L3359" s="1" t="s">
        <v>16785</v>
      </c>
      <c r="M3359" s="1" t="s">
        <v>4469</v>
      </c>
      <c r="AB3359" s="10"/>
      <c r="AC3359" s="10" t="s">
        <v>4469</v>
      </c>
      <c r="AD3359" s="2" t="s">
        <v>3357</v>
      </c>
      <c r="AE3359" s="2"/>
      <c r="AF3359" s="2" t="s">
        <v>4894</v>
      </c>
      <c r="AG3359" s="1" t="s">
        <v>9</v>
      </c>
      <c r="AI3359" s="1" t="str">
        <f t="shared" si="77"/>
        <v>18(8)</v>
      </c>
      <c r="AJ3359" s="1" t="str">
        <f t="shared" si="76"/>
        <v>018(008)-151～152</v>
      </c>
      <c r="AK3359" s="26" t="s">
        <v>19392</v>
      </c>
    </row>
    <row r="3360" spans="1:37" s="1" customFormat="1" x14ac:dyDescent="0.55000000000000004">
      <c r="A3360" s="1">
        <v>2649</v>
      </c>
      <c r="B3360" s="1" t="s">
        <v>4895</v>
      </c>
      <c r="C3360" s="1" t="s">
        <v>11578</v>
      </c>
      <c r="D3360" s="1" t="s">
        <v>20824</v>
      </c>
      <c r="E3360" s="2" t="s">
        <v>4995</v>
      </c>
      <c r="F3360" s="16">
        <v>309</v>
      </c>
      <c r="G3360" s="12">
        <v>18</v>
      </c>
      <c r="H3360" s="12">
        <v>8</v>
      </c>
      <c r="I3360" s="2" t="s">
        <v>12</v>
      </c>
      <c r="J3360" s="1">
        <v>156</v>
      </c>
      <c r="K3360" s="1" t="s">
        <v>18620</v>
      </c>
      <c r="L3360" s="1" t="s">
        <v>16785</v>
      </c>
      <c r="M3360" s="1" t="s">
        <v>594</v>
      </c>
      <c r="AB3360" s="10"/>
      <c r="AC3360" s="10" t="s">
        <v>594</v>
      </c>
      <c r="AD3360" s="2" t="s">
        <v>19</v>
      </c>
      <c r="AE3360" s="2" t="s">
        <v>25</v>
      </c>
      <c r="AF3360" s="2" t="s">
        <v>5002</v>
      </c>
      <c r="AG3360" s="2" t="s">
        <v>9</v>
      </c>
      <c r="AI3360" s="1" t="str">
        <f t="shared" si="77"/>
        <v>18(8)</v>
      </c>
      <c r="AJ3360" s="1" t="str">
        <f t="shared" si="76"/>
        <v>018(008)-153～156</v>
      </c>
      <c r="AK3360" s="26" t="s">
        <v>19446</v>
      </c>
    </row>
    <row r="3361" spans="1:37" s="1" customFormat="1" x14ac:dyDescent="0.55000000000000004">
      <c r="A3361" s="1">
        <v>2650</v>
      </c>
      <c r="B3361" s="1" t="s">
        <v>4996</v>
      </c>
      <c r="C3361" s="1" t="s">
        <v>11578</v>
      </c>
      <c r="D3361" s="1" t="s">
        <v>20824</v>
      </c>
      <c r="E3361" s="2" t="s">
        <v>4995</v>
      </c>
      <c r="F3361" s="16">
        <v>309</v>
      </c>
      <c r="G3361" s="12">
        <v>18</v>
      </c>
      <c r="H3361" s="12">
        <v>8</v>
      </c>
      <c r="I3361" s="2" t="s">
        <v>739</v>
      </c>
      <c r="J3361" s="2" t="s">
        <v>739</v>
      </c>
      <c r="K3361" s="1" t="s">
        <v>18353</v>
      </c>
      <c r="L3361" s="1" t="s">
        <v>16785</v>
      </c>
      <c r="M3361" s="1" t="s">
        <v>4997</v>
      </c>
      <c r="AB3361" s="10"/>
      <c r="AC3361" s="10" t="s">
        <v>4997</v>
      </c>
      <c r="AD3361" s="2" t="s">
        <v>19</v>
      </c>
      <c r="AE3361" s="2" t="s">
        <v>3894</v>
      </c>
      <c r="AF3361" s="2" t="s">
        <v>4998</v>
      </c>
      <c r="AG3361" s="2" t="s">
        <v>9</v>
      </c>
      <c r="AI3361" s="1" t="str">
        <f t="shared" si="77"/>
        <v>18(8)</v>
      </c>
      <c r="AJ3361" s="1" t="str">
        <f t="shared" si="76"/>
        <v>018(008)-157～157</v>
      </c>
      <c r="AK3361" s="26" t="s">
        <v>19398</v>
      </c>
    </row>
    <row r="3362" spans="1:37" s="1" customFormat="1" x14ac:dyDescent="0.55000000000000004">
      <c r="A3362" s="1">
        <v>2651</v>
      </c>
      <c r="B3362" s="1" t="s">
        <v>5003</v>
      </c>
      <c r="C3362" s="1" t="s">
        <v>11578</v>
      </c>
      <c r="D3362" s="1" t="s">
        <v>20824</v>
      </c>
      <c r="E3362" s="2" t="s">
        <v>4995</v>
      </c>
      <c r="F3362" s="16">
        <v>309</v>
      </c>
      <c r="G3362" s="12">
        <v>18</v>
      </c>
      <c r="H3362" s="12">
        <v>8</v>
      </c>
      <c r="I3362" s="2" t="s">
        <v>743</v>
      </c>
      <c r="J3362" s="2" t="s">
        <v>747</v>
      </c>
      <c r="K3362" s="1" t="s">
        <v>18625</v>
      </c>
      <c r="L3362" s="1" t="s">
        <v>16785</v>
      </c>
      <c r="M3362" s="1" t="s">
        <v>4149</v>
      </c>
      <c r="AB3362" s="10"/>
      <c r="AC3362" s="10" t="s">
        <v>4149</v>
      </c>
      <c r="AD3362" s="2" t="s">
        <v>19</v>
      </c>
      <c r="AE3362" s="2" t="s">
        <v>3894</v>
      </c>
      <c r="AF3362" s="2" t="s">
        <v>5004</v>
      </c>
      <c r="AG3362" s="2" t="s">
        <v>9</v>
      </c>
      <c r="AI3362" s="1" t="str">
        <f t="shared" si="77"/>
        <v>18(8)</v>
      </c>
      <c r="AJ3362" s="1" t="str">
        <f t="shared" si="76"/>
        <v>018(008)-158～159</v>
      </c>
      <c r="AK3362" s="26" t="s">
        <v>19449</v>
      </c>
    </row>
    <row r="3363" spans="1:37" s="1" customFormat="1" x14ac:dyDescent="0.55000000000000004">
      <c r="A3363" s="1">
        <v>2652</v>
      </c>
      <c r="B3363" s="1" t="s">
        <v>4999</v>
      </c>
      <c r="C3363" s="1" t="s">
        <v>11578</v>
      </c>
      <c r="D3363" s="1" t="s">
        <v>20824</v>
      </c>
      <c r="E3363" s="2" t="s">
        <v>4995</v>
      </c>
      <c r="F3363" s="16">
        <v>309</v>
      </c>
      <c r="G3363" s="12">
        <v>18</v>
      </c>
      <c r="H3363" s="12">
        <v>8</v>
      </c>
      <c r="I3363" s="2" t="s">
        <v>340</v>
      </c>
      <c r="J3363" s="2" t="s">
        <v>340</v>
      </c>
      <c r="K3363" s="1" t="s">
        <v>18600</v>
      </c>
      <c r="L3363" s="1" t="s">
        <v>16785</v>
      </c>
      <c r="M3363" s="1" t="s">
        <v>3074</v>
      </c>
      <c r="AB3363" s="10"/>
      <c r="AC3363" s="10" t="s">
        <v>3074</v>
      </c>
      <c r="AD3363" s="2" t="s">
        <v>19</v>
      </c>
      <c r="AE3363" s="2" t="s">
        <v>3894</v>
      </c>
      <c r="AF3363" s="2" t="s">
        <v>5000</v>
      </c>
      <c r="AG3363" s="2" t="s">
        <v>9</v>
      </c>
      <c r="AI3363" s="1" t="str">
        <f t="shared" si="77"/>
        <v>18(8)</v>
      </c>
      <c r="AJ3363" s="1" t="str">
        <f t="shared" si="76"/>
        <v>018(008)-160～160</v>
      </c>
      <c r="AK3363" s="26" t="s">
        <v>19442</v>
      </c>
    </row>
    <row r="3364" spans="1:37" s="1" customFormat="1" x14ac:dyDescent="0.55000000000000004">
      <c r="A3364" s="1">
        <v>2653</v>
      </c>
      <c r="B3364" s="1" t="s">
        <v>9004</v>
      </c>
      <c r="C3364" s="1" t="s">
        <v>11578</v>
      </c>
      <c r="D3364" s="1" t="s">
        <v>20824</v>
      </c>
      <c r="E3364" s="2" t="s">
        <v>4995</v>
      </c>
      <c r="F3364" s="16">
        <v>309</v>
      </c>
      <c r="G3364" s="12">
        <v>18</v>
      </c>
      <c r="H3364" s="12">
        <v>8</v>
      </c>
      <c r="I3364" s="2" t="s">
        <v>1245</v>
      </c>
      <c r="J3364" s="2" t="s">
        <v>1247</v>
      </c>
      <c r="K3364" s="1" t="s">
        <v>18600</v>
      </c>
      <c r="L3364" s="1" t="s">
        <v>16785</v>
      </c>
      <c r="AB3364" s="10"/>
      <c r="AC3364" s="10"/>
      <c r="AD3364" s="1" t="s">
        <v>19</v>
      </c>
      <c r="AE3364" s="1" t="s">
        <v>28</v>
      </c>
      <c r="AF3364" s="2" t="s">
        <v>5005</v>
      </c>
      <c r="AG3364" s="2" t="s">
        <v>9</v>
      </c>
      <c r="AI3364" s="1" t="str">
        <f t="shared" si="77"/>
        <v>18(8)</v>
      </c>
      <c r="AJ3364" s="1" t="str">
        <f t="shared" si="76"/>
        <v>018(008)-161～162</v>
      </c>
      <c r="AK3364" s="26" t="s">
        <v>19442</v>
      </c>
    </row>
    <row r="3365" spans="1:37" s="1" customFormat="1" x14ac:dyDescent="0.55000000000000004">
      <c r="A3365" s="1">
        <v>2654</v>
      </c>
      <c r="B3365" s="1" t="s">
        <v>9356</v>
      </c>
      <c r="C3365" s="1" t="s">
        <v>11578</v>
      </c>
      <c r="D3365" s="1" t="s">
        <v>20824</v>
      </c>
      <c r="E3365" s="2" t="s">
        <v>4995</v>
      </c>
      <c r="F3365" s="16">
        <v>309</v>
      </c>
      <c r="G3365" s="12">
        <v>18</v>
      </c>
      <c r="H3365" s="12">
        <v>8</v>
      </c>
      <c r="I3365" s="2" t="s">
        <v>1247</v>
      </c>
      <c r="J3365" s="2" t="s">
        <v>1251</v>
      </c>
      <c r="K3365" s="1" t="s">
        <v>19147</v>
      </c>
      <c r="L3365" s="1" t="s">
        <v>16785</v>
      </c>
      <c r="AB3365" s="10"/>
      <c r="AC3365" s="10"/>
      <c r="AD3365" s="1" t="s">
        <v>19</v>
      </c>
      <c r="AE3365" s="1" t="s">
        <v>28</v>
      </c>
      <c r="AF3365" s="2" t="s">
        <v>5006</v>
      </c>
      <c r="AG3365" s="2" t="s">
        <v>9</v>
      </c>
      <c r="AI3365" s="1" t="str">
        <f t="shared" si="77"/>
        <v>18(8)</v>
      </c>
      <c r="AJ3365" s="1" t="str">
        <f t="shared" si="76"/>
        <v>018(008)-162～164</v>
      </c>
      <c r="AK3365" s="26" t="s">
        <v>19525</v>
      </c>
    </row>
    <row r="3366" spans="1:37" s="1" customFormat="1" x14ac:dyDescent="0.55000000000000004">
      <c r="A3366" s="1">
        <v>2655</v>
      </c>
      <c r="B3366" s="1" t="s">
        <v>9305</v>
      </c>
      <c r="D3366" s="1" t="s">
        <v>20824</v>
      </c>
      <c r="E3366" s="2" t="s">
        <v>4995</v>
      </c>
      <c r="F3366" s="16">
        <v>309</v>
      </c>
      <c r="G3366" s="12">
        <v>18</v>
      </c>
      <c r="H3366" s="12">
        <v>8</v>
      </c>
      <c r="I3366" s="2" t="s">
        <v>1251</v>
      </c>
      <c r="J3366" s="2" t="s">
        <v>1251</v>
      </c>
      <c r="K3366" s="1" t="s">
        <v>19148</v>
      </c>
      <c r="L3366" s="1" t="s">
        <v>16785</v>
      </c>
      <c r="AB3366" s="10"/>
      <c r="AC3366" s="10"/>
      <c r="AD3366" s="1" t="s">
        <v>19</v>
      </c>
      <c r="AE3366" s="1" t="s">
        <v>28</v>
      </c>
      <c r="AF3366" s="2" t="s">
        <v>5001</v>
      </c>
      <c r="AG3366" s="2" t="s">
        <v>9</v>
      </c>
      <c r="AI3366" s="1" t="str">
        <f t="shared" si="77"/>
        <v>18(8)</v>
      </c>
      <c r="AJ3366" s="1" t="str">
        <f t="shared" si="76"/>
        <v>018(008)-164～164</v>
      </c>
      <c r="AK3366" s="26" t="s">
        <v>19526</v>
      </c>
    </row>
    <row r="3367" spans="1:37" s="1" customFormat="1" x14ac:dyDescent="0.55000000000000004">
      <c r="A3367" s="1">
        <v>2656</v>
      </c>
      <c r="B3367" s="1" t="s">
        <v>5009</v>
      </c>
      <c r="C3367" s="1" t="s">
        <v>11580</v>
      </c>
      <c r="D3367" s="1" t="s">
        <v>20824</v>
      </c>
      <c r="E3367" s="2" t="s">
        <v>5007</v>
      </c>
      <c r="F3367" s="16">
        <v>310</v>
      </c>
      <c r="G3367" s="12">
        <v>18</v>
      </c>
      <c r="H3367" s="12">
        <v>9</v>
      </c>
      <c r="I3367" s="2" t="s">
        <v>1255</v>
      </c>
      <c r="J3367" s="2" t="s">
        <v>1255</v>
      </c>
      <c r="K3367" s="1" t="s">
        <v>17790</v>
      </c>
      <c r="L3367" s="1" t="s">
        <v>16785</v>
      </c>
      <c r="M3367" s="1" t="s">
        <v>3300</v>
      </c>
      <c r="AB3367" s="10"/>
      <c r="AC3367" s="10" t="s">
        <v>3300</v>
      </c>
      <c r="AD3367" s="2" t="s">
        <v>19</v>
      </c>
      <c r="AE3367" s="2" t="s">
        <v>20</v>
      </c>
      <c r="AF3367" s="2" t="s">
        <v>5010</v>
      </c>
      <c r="AG3367" s="2" t="s">
        <v>9</v>
      </c>
      <c r="AI3367" s="1" t="str">
        <f t="shared" si="77"/>
        <v>18(9)</v>
      </c>
      <c r="AJ3367" s="1" t="str">
        <f t="shared" si="76"/>
        <v>018(009)-165～165</v>
      </c>
      <c r="AK3367" s="26" t="s">
        <v>19289</v>
      </c>
    </row>
    <row r="3368" spans="1:37" s="1" customFormat="1" x14ac:dyDescent="0.55000000000000004">
      <c r="A3368" s="1">
        <v>2657</v>
      </c>
      <c r="B3368" s="1" t="s">
        <v>4896</v>
      </c>
      <c r="C3368" s="1" t="s">
        <v>11580</v>
      </c>
      <c r="D3368" s="1" t="s">
        <v>20824</v>
      </c>
      <c r="E3368" s="2" t="s">
        <v>5007</v>
      </c>
      <c r="F3368" s="16">
        <v>310</v>
      </c>
      <c r="G3368" s="12">
        <v>18</v>
      </c>
      <c r="H3368" s="12">
        <v>9</v>
      </c>
      <c r="I3368" s="1">
        <v>166</v>
      </c>
      <c r="J3368" s="1">
        <v>168</v>
      </c>
      <c r="K3368" s="1" t="s">
        <v>18180</v>
      </c>
      <c r="L3368" s="1" t="s">
        <v>16785</v>
      </c>
      <c r="M3368" s="1" t="s">
        <v>3208</v>
      </c>
      <c r="AB3368" s="10"/>
      <c r="AC3368" s="10" t="s">
        <v>3208</v>
      </c>
      <c r="AD3368" s="2" t="s">
        <v>3357</v>
      </c>
      <c r="AE3368" s="2"/>
      <c r="AF3368" s="2" t="s">
        <v>4897</v>
      </c>
      <c r="AG3368" s="2" t="s">
        <v>9</v>
      </c>
      <c r="AI3368" s="1" t="str">
        <f t="shared" si="77"/>
        <v>18(9)</v>
      </c>
      <c r="AJ3368" s="1" t="str">
        <f t="shared" si="76"/>
        <v>018(009)-166～168</v>
      </c>
      <c r="AK3368" s="26" t="s">
        <v>19364</v>
      </c>
    </row>
    <row r="3369" spans="1:37" s="1" customFormat="1" x14ac:dyDescent="0.55000000000000004">
      <c r="A3369" s="1">
        <v>2660</v>
      </c>
      <c r="B3369" s="1" t="s">
        <v>4898</v>
      </c>
      <c r="C3369" s="1" t="s">
        <v>11580</v>
      </c>
      <c r="D3369" s="1" t="s">
        <v>20824</v>
      </c>
      <c r="E3369" s="2" t="s">
        <v>5007</v>
      </c>
      <c r="F3369" s="16">
        <v>310</v>
      </c>
      <c r="G3369" s="12">
        <v>18</v>
      </c>
      <c r="H3369" s="12">
        <v>9</v>
      </c>
      <c r="I3369" s="1">
        <v>168</v>
      </c>
      <c r="J3369" s="1">
        <v>170</v>
      </c>
      <c r="K3369" s="1" t="s">
        <v>17791</v>
      </c>
      <c r="L3369" s="1" t="s">
        <v>16785</v>
      </c>
      <c r="M3369" s="1" t="s">
        <v>4899</v>
      </c>
      <c r="AB3369" s="10"/>
      <c r="AC3369" s="10" t="s">
        <v>4899</v>
      </c>
      <c r="AD3369" s="2" t="s">
        <v>3357</v>
      </c>
      <c r="AE3369" s="2"/>
      <c r="AF3369" s="2" t="s">
        <v>4900</v>
      </c>
      <c r="AG3369" s="2" t="s">
        <v>9</v>
      </c>
      <c r="AI3369" s="1" t="str">
        <f t="shared" si="77"/>
        <v>18(9)</v>
      </c>
      <c r="AJ3369" s="1" t="str">
        <f t="shared" si="76"/>
        <v>018(009)-168～170</v>
      </c>
      <c r="AK3369" s="26" t="s">
        <v>19290</v>
      </c>
    </row>
    <row r="3370" spans="1:37" s="1" customFormat="1" x14ac:dyDescent="0.55000000000000004">
      <c r="A3370" s="1">
        <v>2662</v>
      </c>
      <c r="B3370" s="1" t="s">
        <v>5016</v>
      </c>
      <c r="C3370" s="1" t="s">
        <v>11580</v>
      </c>
      <c r="D3370" s="1" t="s">
        <v>20824</v>
      </c>
      <c r="E3370" s="2" t="s">
        <v>5007</v>
      </c>
      <c r="F3370" s="16">
        <v>310</v>
      </c>
      <c r="G3370" s="12">
        <v>18</v>
      </c>
      <c r="H3370" s="12">
        <v>9</v>
      </c>
      <c r="I3370" s="2" t="s">
        <v>342</v>
      </c>
      <c r="J3370" s="2" t="s">
        <v>908</v>
      </c>
      <c r="K3370" s="1" t="s">
        <v>17791</v>
      </c>
      <c r="L3370" s="1" t="s">
        <v>16785</v>
      </c>
      <c r="M3370" s="1" t="s">
        <v>4899</v>
      </c>
      <c r="AB3370" s="10"/>
      <c r="AC3370" s="10" t="s">
        <v>4899</v>
      </c>
      <c r="AD3370" s="2" t="s">
        <v>19</v>
      </c>
      <c r="AE3370" s="2" t="s">
        <v>25</v>
      </c>
      <c r="AF3370" s="2" t="s">
        <v>5017</v>
      </c>
      <c r="AG3370" s="2" t="s">
        <v>9</v>
      </c>
      <c r="AI3370" s="1" t="str">
        <f t="shared" si="77"/>
        <v>18(9)</v>
      </c>
      <c r="AJ3370" s="1" t="str">
        <f t="shared" si="76"/>
        <v>018(009)-168～170</v>
      </c>
      <c r="AK3370" s="26" t="s">
        <v>19290</v>
      </c>
    </row>
    <row r="3371" spans="1:37" s="1" customFormat="1" x14ac:dyDescent="0.55000000000000004">
      <c r="A3371" s="1">
        <v>2663</v>
      </c>
      <c r="B3371" s="1" t="s">
        <v>4901</v>
      </c>
      <c r="C3371" s="1" t="s">
        <v>11580</v>
      </c>
      <c r="D3371" s="1" t="s">
        <v>20824</v>
      </c>
      <c r="E3371" s="2" t="s">
        <v>5007</v>
      </c>
      <c r="F3371" s="16">
        <v>310</v>
      </c>
      <c r="G3371" s="12">
        <v>18</v>
      </c>
      <c r="H3371" s="12">
        <v>9</v>
      </c>
      <c r="I3371" s="1">
        <v>170</v>
      </c>
      <c r="J3371" s="1">
        <v>171</v>
      </c>
      <c r="K3371" s="1" t="s">
        <v>17989</v>
      </c>
      <c r="L3371" s="1" t="s">
        <v>16785</v>
      </c>
      <c r="M3371" s="1" t="s">
        <v>16197</v>
      </c>
      <c r="AB3371" s="10"/>
      <c r="AC3371" s="10" t="s">
        <v>5008</v>
      </c>
      <c r="AD3371" s="2" t="s">
        <v>3357</v>
      </c>
      <c r="AE3371" s="2"/>
      <c r="AF3371" s="2" t="s">
        <v>4902</v>
      </c>
      <c r="AG3371" s="2" t="s">
        <v>9</v>
      </c>
      <c r="AI3371" s="1" t="str">
        <f t="shared" si="77"/>
        <v>18(9)</v>
      </c>
      <c r="AJ3371" s="1" t="str">
        <f t="shared" si="76"/>
        <v>018(009)-170～171</v>
      </c>
      <c r="AK3371" s="26" t="s">
        <v>19323</v>
      </c>
    </row>
    <row r="3372" spans="1:37" s="1" customFormat="1" x14ac:dyDescent="0.55000000000000004">
      <c r="A3372" s="1">
        <v>2666</v>
      </c>
      <c r="B3372" s="1" t="s">
        <v>5011</v>
      </c>
      <c r="C3372" s="1" t="s">
        <v>11580</v>
      </c>
      <c r="D3372" s="1" t="s">
        <v>20824</v>
      </c>
      <c r="E3372" s="2" t="s">
        <v>5007</v>
      </c>
      <c r="F3372" s="16">
        <v>310</v>
      </c>
      <c r="G3372" s="12">
        <v>18</v>
      </c>
      <c r="H3372" s="12">
        <v>9</v>
      </c>
      <c r="I3372" s="2" t="s">
        <v>910</v>
      </c>
      <c r="J3372" s="2" t="s">
        <v>910</v>
      </c>
      <c r="K3372" s="1" t="s">
        <v>17960</v>
      </c>
      <c r="L3372" s="1" t="s">
        <v>16785</v>
      </c>
      <c r="M3372" s="1" t="s">
        <v>5012</v>
      </c>
      <c r="AB3372" s="10"/>
      <c r="AC3372" s="10" t="s">
        <v>5012</v>
      </c>
      <c r="AD3372" s="2" t="s">
        <v>19</v>
      </c>
      <c r="AE3372" s="2" t="s">
        <v>3894</v>
      </c>
      <c r="AF3372" s="2" t="s">
        <v>5013</v>
      </c>
      <c r="AG3372" s="2" t="s">
        <v>9</v>
      </c>
      <c r="AI3372" s="1" t="str">
        <f t="shared" si="77"/>
        <v>18(9)</v>
      </c>
      <c r="AJ3372" s="1" t="str">
        <f t="shared" ref="AJ3372:AJ3435" si="78">TEXT(G3372,"000")&amp;"("&amp;TEXT(H3372,"000")&amp;")-"&amp;TEXT(I3372,"000")&amp;"～"&amp;TEXT(J3372,"000")</f>
        <v>018(009)-172～172</v>
      </c>
      <c r="AK3372" s="26" t="s">
        <v>19316</v>
      </c>
    </row>
    <row r="3373" spans="1:37" s="1" customFormat="1" x14ac:dyDescent="0.55000000000000004">
      <c r="A3373" s="1">
        <v>2668</v>
      </c>
      <c r="B3373" s="1" t="s">
        <v>5018</v>
      </c>
      <c r="C3373" s="1" t="s">
        <v>11580</v>
      </c>
      <c r="D3373" s="1" t="s">
        <v>20824</v>
      </c>
      <c r="E3373" s="2" t="s">
        <v>5007</v>
      </c>
      <c r="F3373" s="16">
        <v>310</v>
      </c>
      <c r="G3373" s="12">
        <v>18</v>
      </c>
      <c r="H3373" s="12">
        <v>9</v>
      </c>
      <c r="I3373" s="2" t="s">
        <v>911</v>
      </c>
      <c r="J3373" s="2" t="s">
        <v>1277</v>
      </c>
      <c r="K3373" s="1" t="s">
        <v>17960</v>
      </c>
      <c r="L3373" s="1" t="s">
        <v>16785</v>
      </c>
      <c r="M3373" s="1" t="s">
        <v>4508</v>
      </c>
      <c r="AB3373" s="10"/>
      <c r="AC3373" s="10" t="s">
        <v>4508</v>
      </c>
      <c r="AD3373" s="2" t="s">
        <v>19</v>
      </c>
      <c r="AE3373" s="2" t="s">
        <v>3894</v>
      </c>
      <c r="AF3373" s="2" t="s">
        <v>5019</v>
      </c>
      <c r="AG3373" s="2" t="s">
        <v>9</v>
      </c>
      <c r="AI3373" s="1" t="str">
        <f t="shared" ref="AI3373:AI3436" si="79">G3373&amp;"("&amp;H3373&amp;")"</f>
        <v>18(9)</v>
      </c>
      <c r="AJ3373" s="1" t="str">
        <f t="shared" si="78"/>
        <v>018(009)-173～174</v>
      </c>
      <c r="AK3373" s="26" t="s">
        <v>19316</v>
      </c>
    </row>
    <row r="3374" spans="1:37" s="1" customFormat="1" x14ac:dyDescent="0.55000000000000004">
      <c r="A3374" s="1">
        <v>2669</v>
      </c>
      <c r="B3374" s="1" t="s">
        <v>4903</v>
      </c>
      <c r="C3374" s="1" t="s">
        <v>11580</v>
      </c>
      <c r="D3374" s="1" t="s">
        <v>20824</v>
      </c>
      <c r="E3374" s="2" t="s">
        <v>5007</v>
      </c>
      <c r="F3374" s="16">
        <v>310</v>
      </c>
      <c r="G3374" s="12">
        <v>18</v>
      </c>
      <c r="H3374" s="12">
        <v>9</v>
      </c>
      <c r="I3374" s="1">
        <v>174</v>
      </c>
      <c r="J3374" s="1">
        <v>176</v>
      </c>
      <c r="K3374" s="1" t="s">
        <v>18656</v>
      </c>
      <c r="L3374" s="1" t="s">
        <v>16785</v>
      </c>
      <c r="M3374" s="1" t="s">
        <v>18</v>
      </c>
      <c r="AB3374" s="10"/>
      <c r="AC3374" s="10" t="s">
        <v>18</v>
      </c>
      <c r="AD3374" s="2" t="s">
        <v>3357</v>
      </c>
      <c r="AE3374" s="2"/>
      <c r="AF3374" s="2" t="s">
        <v>4904</v>
      </c>
      <c r="AG3374" s="2" t="s">
        <v>9</v>
      </c>
      <c r="AI3374" s="1" t="str">
        <f t="shared" si="79"/>
        <v>18(9)</v>
      </c>
      <c r="AJ3374" s="1" t="str">
        <f t="shared" si="78"/>
        <v>018(009)-174～176</v>
      </c>
      <c r="AK3374" s="26" t="s">
        <v>19460</v>
      </c>
    </row>
    <row r="3375" spans="1:37" s="1" customFormat="1" x14ac:dyDescent="0.55000000000000004">
      <c r="A3375" s="1">
        <v>2671</v>
      </c>
      <c r="B3375" s="1" t="s">
        <v>9415</v>
      </c>
      <c r="C3375" s="1" t="s">
        <v>11580</v>
      </c>
      <c r="D3375" s="1" t="s">
        <v>20824</v>
      </c>
      <c r="E3375" s="2" t="s">
        <v>5007</v>
      </c>
      <c r="F3375" s="16">
        <v>310</v>
      </c>
      <c r="G3375" s="12">
        <v>18</v>
      </c>
      <c r="H3375" s="12">
        <v>9</v>
      </c>
      <c r="I3375" s="2" t="s">
        <v>1726</v>
      </c>
      <c r="J3375" s="2" t="s">
        <v>1726</v>
      </c>
      <c r="K3375" s="1" t="s">
        <v>18176</v>
      </c>
      <c r="L3375" s="1" t="s">
        <v>16785</v>
      </c>
      <c r="AB3375" s="10"/>
      <c r="AC3375" s="10"/>
      <c r="AD3375" s="1" t="s">
        <v>19</v>
      </c>
      <c r="AE3375" s="1" t="s">
        <v>28</v>
      </c>
      <c r="AF3375" s="2" t="s">
        <v>5014</v>
      </c>
      <c r="AG3375" s="2" t="s">
        <v>9</v>
      </c>
      <c r="AI3375" s="1" t="str">
        <f t="shared" si="79"/>
        <v>18(9)</v>
      </c>
      <c r="AJ3375" s="1" t="str">
        <f t="shared" si="78"/>
        <v>018(009)-176～176</v>
      </c>
      <c r="AK3375" s="26" t="s">
        <v>19361</v>
      </c>
    </row>
    <row r="3376" spans="1:37" s="1" customFormat="1" x14ac:dyDescent="0.55000000000000004">
      <c r="A3376" s="1">
        <v>2672</v>
      </c>
      <c r="B3376" s="1" t="s">
        <v>4905</v>
      </c>
      <c r="C3376" s="1" t="s">
        <v>11580</v>
      </c>
      <c r="D3376" s="1" t="s">
        <v>20824</v>
      </c>
      <c r="E3376" s="2" t="s">
        <v>5007</v>
      </c>
      <c r="F3376" s="16">
        <v>310</v>
      </c>
      <c r="G3376" s="12">
        <v>18</v>
      </c>
      <c r="H3376" s="12">
        <v>9</v>
      </c>
      <c r="I3376" s="1">
        <v>177</v>
      </c>
      <c r="J3376" s="1">
        <v>178</v>
      </c>
      <c r="K3376" s="1" t="s">
        <v>18176</v>
      </c>
      <c r="L3376" s="1" t="s">
        <v>16785</v>
      </c>
      <c r="M3376" s="1" t="s">
        <v>63</v>
      </c>
      <c r="AB3376" s="10"/>
      <c r="AC3376" s="10" t="s">
        <v>63</v>
      </c>
      <c r="AD3376" s="2" t="s">
        <v>3357</v>
      </c>
      <c r="AE3376" s="2"/>
      <c r="AF3376" s="2" t="s">
        <v>4906</v>
      </c>
      <c r="AG3376" s="2" t="s">
        <v>9</v>
      </c>
      <c r="AI3376" s="1" t="str">
        <f t="shared" si="79"/>
        <v>18(9)</v>
      </c>
      <c r="AJ3376" s="1" t="str">
        <f t="shared" si="78"/>
        <v>018(009)-177～178</v>
      </c>
      <c r="AK3376" s="26" t="s">
        <v>19361</v>
      </c>
    </row>
    <row r="3377" spans="1:37" s="1" customFormat="1" x14ac:dyDescent="0.55000000000000004">
      <c r="A3377" s="1">
        <v>2674</v>
      </c>
      <c r="B3377" s="1" t="s">
        <v>11227</v>
      </c>
      <c r="C3377" s="1" t="s">
        <v>11580</v>
      </c>
      <c r="D3377" s="1" t="s">
        <v>20824</v>
      </c>
      <c r="E3377" s="2" t="s">
        <v>5007</v>
      </c>
      <c r="F3377" s="16">
        <v>310</v>
      </c>
      <c r="G3377" s="12">
        <v>18</v>
      </c>
      <c r="H3377" s="12">
        <v>9</v>
      </c>
      <c r="I3377" s="2" t="s">
        <v>338</v>
      </c>
      <c r="J3377" s="2" t="s">
        <v>14408</v>
      </c>
      <c r="K3377" s="1" t="s">
        <v>19149</v>
      </c>
      <c r="L3377" s="1" t="s">
        <v>16785</v>
      </c>
      <c r="AB3377" s="10"/>
      <c r="AC3377" s="10"/>
      <c r="AD3377" s="1" t="s">
        <v>19</v>
      </c>
      <c r="AE3377" s="1" t="s">
        <v>28</v>
      </c>
      <c r="AF3377" s="2" t="s">
        <v>5020</v>
      </c>
      <c r="AG3377" s="2" t="s">
        <v>9</v>
      </c>
      <c r="AI3377" s="1" t="str">
        <f t="shared" si="79"/>
        <v>18(9)</v>
      </c>
      <c r="AJ3377" s="1" t="str">
        <f t="shared" si="78"/>
        <v>018(009)-178～180</v>
      </c>
      <c r="AK3377" s="26" t="s">
        <v>19527</v>
      </c>
    </row>
    <row r="3378" spans="1:37" s="1" customFormat="1" x14ac:dyDescent="0.55000000000000004">
      <c r="A3378" s="1">
        <v>2675</v>
      </c>
      <c r="B3378" s="1" t="s">
        <v>8856</v>
      </c>
      <c r="D3378" s="1" t="s">
        <v>20824</v>
      </c>
      <c r="E3378" s="2" t="s">
        <v>5007</v>
      </c>
      <c r="F3378" s="16">
        <v>310</v>
      </c>
      <c r="G3378" s="12">
        <v>18</v>
      </c>
      <c r="H3378" s="12">
        <v>9</v>
      </c>
      <c r="I3378" s="2" t="s">
        <v>354</v>
      </c>
      <c r="J3378" s="2" t="s">
        <v>354</v>
      </c>
      <c r="K3378" s="1" t="s">
        <v>16785</v>
      </c>
      <c r="L3378" s="1" t="s">
        <v>16785</v>
      </c>
      <c r="M3378" s="1" t="s">
        <v>16785</v>
      </c>
      <c r="AB3378" s="10"/>
      <c r="AC3378" s="10" t="e">
        <v>#N/A</v>
      </c>
      <c r="AD3378" s="1" t="s">
        <v>19</v>
      </c>
      <c r="AE3378" s="1" t="s">
        <v>28</v>
      </c>
      <c r="AF3378" s="2" t="s">
        <v>5015</v>
      </c>
      <c r="AG3378" s="2" t="s">
        <v>9</v>
      </c>
      <c r="AI3378" s="1" t="str">
        <f t="shared" si="79"/>
        <v>18(9)</v>
      </c>
      <c r="AJ3378" s="1" t="str">
        <f t="shared" si="78"/>
        <v>018(009)-180～180</v>
      </c>
      <c r="AK3378" s="26"/>
    </row>
    <row r="3379" spans="1:37" s="1" customFormat="1" x14ac:dyDescent="0.55000000000000004">
      <c r="A3379" s="1">
        <v>2676</v>
      </c>
      <c r="B3379" s="1" t="s">
        <v>5021</v>
      </c>
      <c r="C3379" s="1" t="s">
        <v>11098</v>
      </c>
      <c r="D3379" s="1" t="s">
        <v>20824</v>
      </c>
      <c r="E3379" s="2" t="s">
        <v>5023</v>
      </c>
      <c r="F3379" s="16">
        <v>311</v>
      </c>
      <c r="G3379" s="12">
        <v>18</v>
      </c>
      <c r="H3379" s="12">
        <v>10</v>
      </c>
      <c r="I3379" s="2" t="s">
        <v>358</v>
      </c>
      <c r="J3379" s="2" t="s">
        <v>358</v>
      </c>
      <c r="K3379" s="1" t="s">
        <v>18000</v>
      </c>
      <c r="L3379" s="1" t="s">
        <v>16785</v>
      </c>
      <c r="M3379" s="1" t="s">
        <v>4185</v>
      </c>
      <c r="AB3379" s="10"/>
      <c r="AC3379" s="10" t="s">
        <v>4185</v>
      </c>
      <c r="AD3379" s="2" t="s">
        <v>19</v>
      </c>
      <c r="AE3379" s="2" t="s">
        <v>20</v>
      </c>
      <c r="AF3379" s="2" t="s">
        <v>5022</v>
      </c>
      <c r="AG3379" s="2" t="s">
        <v>9</v>
      </c>
      <c r="AI3379" s="1" t="str">
        <f t="shared" si="79"/>
        <v>18(10)</v>
      </c>
      <c r="AJ3379" s="1" t="str">
        <f t="shared" si="78"/>
        <v>018(010)-181～181</v>
      </c>
      <c r="AK3379" s="26" t="s">
        <v>19326</v>
      </c>
    </row>
    <row r="3380" spans="1:37" s="1" customFormat="1" x14ac:dyDescent="0.55000000000000004">
      <c r="A3380" s="1">
        <v>2677</v>
      </c>
      <c r="B3380" s="1" t="s">
        <v>5024</v>
      </c>
      <c r="C3380" s="1" t="s">
        <v>11098</v>
      </c>
      <c r="D3380" s="1" t="s">
        <v>20824</v>
      </c>
      <c r="E3380" s="2" t="s">
        <v>5023</v>
      </c>
      <c r="F3380" s="16">
        <v>311</v>
      </c>
      <c r="G3380" s="12">
        <v>18</v>
      </c>
      <c r="H3380" s="12">
        <v>10</v>
      </c>
      <c r="I3380" s="2" t="s">
        <v>914</v>
      </c>
      <c r="J3380" s="2" t="s">
        <v>914</v>
      </c>
      <c r="K3380" s="1" t="s">
        <v>18339</v>
      </c>
      <c r="L3380" s="1" t="s">
        <v>16785</v>
      </c>
      <c r="M3380" s="1" t="s">
        <v>5025</v>
      </c>
      <c r="AB3380" s="10"/>
      <c r="AC3380" s="10" t="s">
        <v>5025</v>
      </c>
      <c r="AD3380" s="2" t="s">
        <v>19</v>
      </c>
      <c r="AE3380" s="2" t="s">
        <v>25</v>
      </c>
      <c r="AF3380" s="2" t="s">
        <v>5026</v>
      </c>
      <c r="AG3380" s="2" t="s">
        <v>9</v>
      </c>
      <c r="AI3380" s="1" t="str">
        <f t="shared" si="79"/>
        <v>18(10)</v>
      </c>
      <c r="AJ3380" s="1" t="str">
        <f t="shared" si="78"/>
        <v>018(010)-182～182</v>
      </c>
      <c r="AK3380" s="26" t="s">
        <v>19395</v>
      </c>
    </row>
    <row r="3381" spans="1:37" s="1" customFormat="1" x14ac:dyDescent="0.55000000000000004">
      <c r="A3381" s="1">
        <v>2678</v>
      </c>
      <c r="B3381" s="1" t="s">
        <v>5027</v>
      </c>
      <c r="C3381" s="1" t="s">
        <v>11098</v>
      </c>
      <c r="D3381" s="1" t="s">
        <v>20824</v>
      </c>
      <c r="E3381" s="2" t="s">
        <v>5023</v>
      </c>
      <c r="F3381" s="16">
        <v>311</v>
      </c>
      <c r="G3381" s="12">
        <v>18</v>
      </c>
      <c r="H3381" s="12">
        <v>10</v>
      </c>
      <c r="I3381" s="2" t="s">
        <v>359</v>
      </c>
      <c r="J3381" s="2" t="s">
        <v>359</v>
      </c>
      <c r="K3381" s="1" t="s">
        <v>18339</v>
      </c>
      <c r="L3381" s="1" t="s">
        <v>16785</v>
      </c>
      <c r="M3381" s="1" t="s">
        <v>5028</v>
      </c>
      <c r="AB3381" s="10"/>
      <c r="AC3381" s="10" t="s">
        <v>5028</v>
      </c>
      <c r="AD3381" s="2" t="s">
        <v>19</v>
      </c>
      <c r="AE3381" s="2" t="s">
        <v>25</v>
      </c>
      <c r="AF3381" s="2" t="s">
        <v>5029</v>
      </c>
      <c r="AG3381" s="2" t="s">
        <v>9</v>
      </c>
      <c r="AI3381" s="1" t="str">
        <f t="shared" si="79"/>
        <v>18(10)</v>
      </c>
      <c r="AJ3381" s="1" t="str">
        <f t="shared" si="78"/>
        <v>018(010)-183～183</v>
      </c>
      <c r="AK3381" s="26" t="s">
        <v>19395</v>
      </c>
    </row>
    <row r="3382" spans="1:37" s="1" customFormat="1" x14ac:dyDescent="0.55000000000000004">
      <c r="A3382" s="1">
        <v>2679</v>
      </c>
      <c r="B3382" s="1" t="s">
        <v>5048</v>
      </c>
      <c r="C3382" s="1" t="s">
        <v>11098</v>
      </c>
      <c r="D3382" s="1" t="s">
        <v>20824</v>
      </c>
      <c r="E3382" s="2" t="s">
        <v>5023</v>
      </c>
      <c r="F3382" s="16">
        <v>311</v>
      </c>
      <c r="G3382" s="12">
        <v>18</v>
      </c>
      <c r="H3382" s="12">
        <v>10</v>
      </c>
      <c r="I3382" s="2" t="s">
        <v>362</v>
      </c>
      <c r="J3382" s="2" t="s">
        <v>300</v>
      </c>
      <c r="K3382" s="1" t="s">
        <v>18288</v>
      </c>
      <c r="L3382" s="1" t="s">
        <v>16785</v>
      </c>
      <c r="M3382" s="1" t="s">
        <v>2774</v>
      </c>
      <c r="AB3382" s="10"/>
      <c r="AC3382" s="10" t="s">
        <v>2774</v>
      </c>
      <c r="AD3382" s="2" t="s">
        <v>19</v>
      </c>
      <c r="AE3382" s="2" t="s">
        <v>25</v>
      </c>
      <c r="AF3382" s="2" t="s">
        <v>5049</v>
      </c>
      <c r="AG3382" s="2" t="s">
        <v>9</v>
      </c>
      <c r="AI3382" s="1" t="str">
        <f t="shared" si="79"/>
        <v>18(10)</v>
      </c>
      <c r="AJ3382" s="1" t="str">
        <f t="shared" si="78"/>
        <v>018(010)-184～185</v>
      </c>
      <c r="AK3382" s="26" t="s">
        <v>19383</v>
      </c>
    </row>
    <row r="3383" spans="1:37" s="1" customFormat="1" x14ac:dyDescent="0.55000000000000004">
      <c r="A3383" s="1">
        <v>2680</v>
      </c>
      <c r="B3383" s="1" t="s">
        <v>5030</v>
      </c>
      <c r="C3383" s="1" t="s">
        <v>11098</v>
      </c>
      <c r="D3383" s="1" t="s">
        <v>20824</v>
      </c>
      <c r="E3383" s="2" t="s">
        <v>5023</v>
      </c>
      <c r="F3383" s="16">
        <v>311</v>
      </c>
      <c r="G3383" s="12">
        <v>18</v>
      </c>
      <c r="H3383" s="12">
        <v>10</v>
      </c>
      <c r="I3383" s="2" t="s">
        <v>300</v>
      </c>
      <c r="J3383" s="2" t="s">
        <v>300</v>
      </c>
      <c r="K3383" s="1" t="s">
        <v>18288</v>
      </c>
      <c r="L3383" s="1" t="s">
        <v>16785</v>
      </c>
      <c r="M3383" s="1" t="s">
        <v>4757</v>
      </c>
      <c r="AB3383" s="10"/>
      <c r="AC3383" s="10" t="s">
        <v>4757</v>
      </c>
      <c r="AD3383" s="2" t="s">
        <v>19</v>
      </c>
      <c r="AE3383" s="2" t="s">
        <v>25</v>
      </c>
      <c r="AF3383" s="2" t="s">
        <v>5031</v>
      </c>
      <c r="AG3383" s="2" t="s">
        <v>9</v>
      </c>
      <c r="AI3383" s="1" t="str">
        <f t="shared" si="79"/>
        <v>18(10)</v>
      </c>
      <c r="AJ3383" s="1" t="str">
        <f t="shared" si="78"/>
        <v>018(010)-185～185</v>
      </c>
      <c r="AK3383" s="26" t="s">
        <v>19383</v>
      </c>
    </row>
    <row r="3384" spans="1:37" s="1" customFormat="1" x14ac:dyDescent="0.55000000000000004">
      <c r="A3384" s="1">
        <v>2681</v>
      </c>
      <c r="B3384" s="1" t="s">
        <v>5032</v>
      </c>
      <c r="C3384" s="1" t="s">
        <v>11098</v>
      </c>
      <c r="D3384" s="1" t="s">
        <v>20824</v>
      </c>
      <c r="E3384" s="2" t="s">
        <v>5023</v>
      </c>
      <c r="F3384" s="16">
        <v>311</v>
      </c>
      <c r="G3384" s="12">
        <v>18</v>
      </c>
      <c r="H3384" s="12">
        <v>10</v>
      </c>
      <c r="I3384" s="2" t="s">
        <v>367</v>
      </c>
      <c r="J3384" s="2" t="s">
        <v>367</v>
      </c>
      <c r="K3384" s="1" t="s">
        <v>17694</v>
      </c>
      <c r="L3384" s="1" t="s">
        <v>16785</v>
      </c>
      <c r="M3384" s="1" t="s">
        <v>5033</v>
      </c>
      <c r="AB3384" s="10"/>
      <c r="AC3384" s="10" t="s">
        <v>5033</v>
      </c>
      <c r="AD3384" s="2" t="s">
        <v>19</v>
      </c>
      <c r="AE3384" s="2" t="s">
        <v>25</v>
      </c>
      <c r="AF3384" s="2" t="s">
        <v>5034</v>
      </c>
      <c r="AG3384" s="2" t="s">
        <v>9</v>
      </c>
      <c r="AI3384" s="1" t="str">
        <f t="shared" si="79"/>
        <v>18(10)</v>
      </c>
      <c r="AJ3384" s="1" t="str">
        <f t="shared" si="78"/>
        <v>018(010)-186～186</v>
      </c>
      <c r="AK3384" s="26" t="s">
        <v>19276</v>
      </c>
    </row>
    <row r="3385" spans="1:37" s="1" customFormat="1" x14ac:dyDescent="0.55000000000000004">
      <c r="A3385" s="1">
        <v>2682</v>
      </c>
      <c r="B3385" s="1" t="s">
        <v>5050</v>
      </c>
      <c r="C3385" s="1" t="s">
        <v>11098</v>
      </c>
      <c r="D3385" s="1" t="s">
        <v>20824</v>
      </c>
      <c r="E3385" s="2" t="s">
        <v>5023</v>
      </c>
      <c r="F3385" s="16">
        <v>311</v>
      </c>
      <c r="G3385" s="12">
        <v>18</v>
      </c>
      <c r="H3385" s="12">
        <v>10</v>
      </c>
      <c r="I3385" s="2" t="s">
        <v>367</v>
      </c>
      <c r="J3385" s="2" t="s">
        <v>368</v>
      </c>
      <c r="K3385" s="1" t="s">
        <v>17694</v>
      </c>
      <c r="L3385" s="1" t="s">
        <v>16785</v>
      </c>
      <c r="M3385" s="1" t="s">
        <v>5051</v>
      </c>
      <c r="AB3385" s="10"/>
      <c r="AC3385" s="10" t="s">
        <v>5051</v>
      </c>
      <c r="AD3385" s="2" t="s">
        <v>19</v>
      </c>
      <c r="AE3385" s="2" t="s">
        <v>25</v>
      </c>
      <c r="AF3385" s="2" t="s">
        <v>5052</v>
      </c>
      <c r="AG3385" s="2" t="s">
        <v>9</v>
      </c>
      <c r="AI3385" s="1" t="str">
        <f t="shared" si="79"/>
        <v>18(10)</v>
      </c>
      <c r="AJ3385" s="1" t="str">
        <f t="shared" si="78"/>
        <v>018(010)-186～187</v>
      </c>
      <c r="AK3385" s="26" t="s">
        <v>19276</v>
      </c>
    </row>
    <row r="3386" spans="1:37" s="1" customFormat="1" x14ac:dyDescent="0.55000000000000004">
      <c r="A3386" s="1">
        <v>2683</v>
      </c>
      <c r="B3386" s="1" t="s">
        <v>5035</v>
      </c>
      <c r="C3386" s="1" t="s">
        <v>11098</v>
      </c>
      <c r="D3386" s="1" t="s">
        <v>20824</v>
      </c>
      <c r="E3386" s="2" t="s">
        <v>5023</v>
      </c>
      <c r="F3386" s="16">
        <v>311</v>
      </c>
      <c r="G3386" s="12">
        <v>18</v>
      </c>
      <c r="H3386" s="12">
        <v>10</v>
      </c>
      <c r="I3386" s="2" t="s">
        <v>371</v>
      </c>
      <c r="J3386" s="2" t="s">
        <v>371</v>
      </c>
      <c r="K3386" s="1" t="s">
        <v>17847</v>
      </c>
      <c r="L3386" s="1" t="s">
        <v>16785</v>
      </c>
      <c r="M3386" s="1" t="s">
        <v>1509</v>
      </c>
      <c r="AB3386" s="10"/>
      <c r="AC3386" s="10" t="s">
        <v>1509</v>
      </c>
      <c r="AD3386" s="2" t="s">
        <v>19</v>
      </c>
      <c r="AE3386" s="2" t="s">
        <v>25</v>
      </c>
      <c r="AF3386" s="2" t="s">
        <v>5036</v>
      </c>
      <c r="AG3386" s="2" t="s">
        <v>9</v>
      </c>
      <c r="AI3386" s="1" t="str">
        <f t="shared" si="79"/>
        <v>18(10)</v>
      </c>
      <c r="AJ3386" s="1" t="str">
        <f t="shared" si="78"/>
        <v>018(010)-188～188</v>
      </c>
      <c r="AK3386" s="26" t="s">
        <v>19298</v>
      </c>
    </row>
    <row r="3387" spans="1:37" s="1" customFormat="1" x14ac:dyDescent="0.55000000000000004">
      <c r="A3387" s="1">
        <v>2684</v>
      </c>
      <c r="B3387" s="1" t="s">
        <v>5053</v>
      </c>
      <c r="C3387" s="1" t="s">
        <v>11098</v>
      </c>
      <c r="D3387" s="1" t="s">
        <v>20824</v>
      </c>
      <c r="E3387" s="2" t="s">
        <v>5023</v>
      </c>
      <c r="F3387" s="16">
        <v>311</v>
      </c>
      <c r="G3387" s="12">
        <v>18</v>
      </c>
      <c r="H3387" s="12">
        <v>10</v>
      </c>
      <c r="I3387" s="2" t="s">
        <v>371</v>
      </c>
      <c r="J3387" s="2" t="s">
        <v>1747</v>
      </c>
      <c r="K3387" s="1" t="s">
        <v>17847</v>
      </c>
      <c r="L3387" s="1" t="s">
        <v>16785</v>
      </c>
      <c r="M3387" s="1" t="s">
        <v>4219</v>
      </c>
      <c r="AB3387" s="10"/>
      <c r="AC3387" s="10" t="s">
        <v>4219</v>
      </c>
      <c r="AD3387" s="2" t="s">
        <v>19</v>
      </c>
      <c r="AE3387" s="2" t="s">
        <v>25</v>
      </c>
      <c r="AF3387" s="2" t="s">
        <v>5054</v>
      </c>
      <c r="AG3387" s="2" t="s">
        <v>9</v>
      </c>
      <c r="AI3387" s="1" t="str">
        <f t="shared" si="79"/>
        <v>18(10)</v>
      </c>
      <c r="AJ3387" s="1" t="str">
        <f t="shared" si="78"/>
        <v>018(010)-188～189</v>
      </c>
      <c r="AK3387" s="26" t="s">
        <v>19298</v>
      </c>
    </row>
    <row r="3388" spans="1:37" s="1" customFormat="1" x14ac:dyDescent="0.55000000000000004">
      <c r="A3388" s="1">
        <v>2685</v>
      </c>
      <c r="B3388" s="1" t="s">
        <v>5037</v>
      </c>
      <c r="C3388" s="1" t="s">
        <v>11098</v>
      </c>
      <c r="D3388" s="1" t="s">
        <v>20824</v>
      </c>
      <c r="E3388" s="2" t="s">
        <v>5023</v>
      </c>
      <c r="F3388" s="16">
        <v>311</v>
      </c>
      <c r="G3388" s="12">
        <v>18</v>
      </c>
      <c r="H3388" s="12">
        <v>10</v>
      </c>
      <c r="I3388" s="2" t="s">
        <v>1747</v>
      </c>
      <c r="J3388" s="2" t="s">
        <v>1747</v>
      </c>
      <c r="K3388" s="1" t="s">
        <v>17847</v>
      </c>
      <c r="L3388" s="1" t="s">
        <v>16785</v>
      </c>
      <c r="M3388" s="1" t="s">
        <v>38</v>
      </c>
      <c r="AB3388" s="10"/>
      <c r="AC3388" s="10" t="s">
        <v>38</v>
      </c>
      <c r="AD3388" s="2" t="s">
        <v>19</v>
      </c>
      <c r="AE3388" s="2" t="s">
        <v>25</v>
      </c>
      <c r="AF3388" s="2" t="s">
        <v>5038</v>
      </c>
      <c r="AG3388" s="2" t="s">
        <v>9</v>
      </c>
      <c r="AI3388" s="1" t="str">
        <f t="shared" si="79"/>
        <v>18(10)</v>
      </c>
      <c r="AJ3388" s="1" t="str">
        <f t="shared" si="78"/>
        <v>018(010)-189～189</v>
      </c>
      <c r="AK3388" s="26" t="s">
        <v>19298</v>
      </c>
    </row>
    <row r="3389" spans="1:37" s="1" customFormat="1" x14ac:dyDescent="0.55000000000000004">
      <c r="A3389" s="1">
        <v>2686</v>
      </c>
      <c r="B3389" s="1" t="s">
        <v>5039</v>
      </c>
      <c r="C3389" s="1" t="s">
        <v>11098</v>
      </c>
      <c r="D3389" s="1" t="s">
        <v>20824</v>
      </c>
      <c r="E3389" s="2" t="s">
        <v>5023</v>
      </c>
      <c r="F3389" s="16">
        <v>311</v>
      </c>
      <c r="G3389" s="12">
        <v>18</v>
      </c>
      <c r="H3389" s="12">
        <v>10</v>
      </c>
      <c r="I3389" s="2" t="s">
        <v>374</v>
      </c>
      <c r="J3389" s="2" t="s">
        <v>374</v>
      </c>
      <c r="K3389" s="1" t="s">
        <v>18293</v>
      </c>
      <c r="L3389" s="1" t="s">
        <v>16785</v>
      </c>
      <c r="M3389" s="1" t="s">
        <v>5040</v>
      </c>
      <c r="AB3389" s="10"/>
      <c r="AC3389" s="10" t="s">
        <v>5040</v>
      </c>
      <c r="AD3389" s="2" t="s">
        <v>19</v>
      </c>
      <c r="AE3389" s="2" t="s">
        <v>25</v>
      </c>
      <c r="AF3389" s="2" t="s">
        <v>5041</v>
      </c>
      <c r="AG3389" s="2" t="s">
        <v>9</v>
      </c>
      <c r="AI3389" s="1" t="str">
        <f t="shared" si="79"/>
        <v>18(10)</v>
      </c>
      <c r="AJ3389" s="1" t="str">
        <f t="shared" si="78"/>
        <v>018(010)-190～190</v>
      </c>
      <c r="AK3389" s="26" t="s">
        <v>19385</v>
      </c>
    </row>
    <row r="3390" spans="1:37" s="1" customFormat="1" x14ac:dyDescent="0.55000000000000004">
      <c r="A3390" s="1">
        <v>2687</v>
      </c>
      <c r="B3390" s="1" t="s">
        <v>5042</v>
      </c>
      <c r="C3390" s="1" t="s">
        <v>11098</v>
      </c>
      <c r="D3390" s="1" t="s">
        <v>20824</v>
      </c>
      <c r="E3390" s="2" t="s">
        <v>5023</v>
      </c>
      <c r="F3390" s="16">
        <v>311</v>
      </c>
      <c r="G3390" s="12">
        <v>18</v>
      </c>
      <c r="H3390" s="12">
        <v>10</v>
      </c>
      <c r="I3390" s="2" t="s">
        <v>1750</v>
      </c>
      <c r="J3390" s="2" t="s">
        <v>1750</v>
      </c>
      <c r="K3390" s="1" t="s">
        <v>18293</v>
      </c>
      <c r="L3390" s="1" t="s">
        <v>16785</v>
      </c>
      <c r="M3390" s="1" t="s">
        <v>4508</v>
      </c>
      <c r="AB3390" s="10"/>
      <c r="AC3390" s="10" t="s">
        <v>4508</v>
      </c>
      <c r="AD3390" s="2" t="s">
        <v>19</v>
      </c>
      <c r="AE3390" s="2" t="s">
        <v>25</v>
      </c>
      <c r="AF3390" s="2" t="s">
        <v>5043</v>
      </c>
      <c r="AG3390" s="2" t="s">
        <v>9</v>
      </c>
      <c r="AI3390" s="1" t="str">
        <f t="shared" si="79"/>
        <v>18(10)</v>
      </c>
      <c r="AJ3390" s="1" t="str">
        <f t="shared" si="78"/>
        <v>018(010)-191～191</v>
      </c>
      <c r="AK3390" s="26" t="s">
        <v>19385</v>
      </c>
    </row>
    <row r="3391" spans="1:37" s="1" customFormat="1" x14ac:dyDescent="0.55000000000000004">
      <c r="A3391" s="1">
        <v>2688</v>
      </c>
      <c r="B3391" s="1" t="s">
        <v>5044</v>
      </c>
      <c r="C3391" s="1" t="s">
        <v>11098</v>
      </c>
      <c r="D3391" s="1" t="s">
        <v>20824</v>
      </c>
      <c r="E3391" s="2" t="s">
        <v>5023</v>
      </c>
      <c r="F3391" s="16">
        <v>311</v>
      </c>
      <c r="G3391" s="12">
        <v>18</v>
      </c>
      <c r="H3391" s="12">
        <v>10</v>
      </c>
      <c r="I3391" s="2" t="s">
        <v>1751</v>
      </c>
      <c r="J3391" s="2" t="s">
        <v>1751</v>
      </c>
      <c r="K3391" s="1" t="s">
        <v>17777</v>
      </c>
      <c r="L3391" s="1" t="s">
        <v>16785</v>
      </c>
      <c r="M3391" s="1" t="s">
        <v>302</v>
      </c>
      <c r="AB3391" s="10"/>
      <c r="AC3391" s="10" t="s">
        <v>302</v>
      </c>
      <c r="AD3391" s="2" t="s">
        <v>19</v>
      </c>
      <c r="AE3391" s="2" t="s">
        <v>3889</v>
      </c>
      <c r="AF3391" s="2" t="s">
        <v>5045</v>
      </c>
      <c r="AG3391" s="2" t="s">
        <v>9</v>
      </c>
      <c r="AI3391" s="1" t="str">
        <f t="shared" si="79"/>
        <v>18(10)</v>
      </c>
      <c r="AJ3391" s="1" t="str">
        <f t="shared" si="78"/>
        <v>018(010)-192～192</v>
      </c>
      <c r="AK3391" s="26" t="s">
        <v>19286</v>
      </c>
    </row>
    <row r="3392" spans="1:37" s="1" customFormat="1" x14ac:dyDescent="0.55000000000000004">
      <c r="A3392" s="1">
        <v>2689</v>
      </c>
      <c r="B3392" s="1" t="s">
        <v>5046</v>
      </c>
      <c r="C3392" s="1" t="s">
        <v>11098</v>
      </c>
      <c r="D3392" s="1" t="s">
        <v>20824</v>
      </c>
      <c r="E3392" s="2" t="s">
        <v>5023</v>
      </c>
      <c r="F3392" s="16">
        <v>311</v>
      </c>
      <c r="G3392" s="12">
        <v>18</v>
      </c>
      <c r="H3392" s="12">
        <v>10</v>
      </c>
      <c r="I3392" s="2" t="s">
        <v>1754</v>
      </c>
      <c r="J3392" s="2" t="s">
        <v>1754</v>
      </c>
      <c r="K3392" s="1" t="s">
        <v>17777</v>
      </c>
      <c r="L3392" s="1" t="s">
        <v>16785</v>
      </c>
      <c r="M3392" s="1" t="s">
        <v>1763</v>
      </c>
      <c r="AB3392" s="10"/>
      <c r="AC3392" s="10" t="s">
        <v>1763</v>
      </c>
      <c r="AD3392" s="2" t="s">
        <v>19</v>
      </c>
      <c r="AE3392" s="2" t="s">
        <v>3889</v>
      </c>
      <c r="AF3392" s="2" t="s">
        <v>5047</v>
      </c>
      <c r="AG3392" s="2" t="s">
        <v>9</v>
      </c>
      <c r="AI3392" s="1" t="str">
        <f t="shared" si="79"/>
        <v>18(10)</v>
      </c>
      <c r="AJ3392" s="1" t="str">
        <f t="shared" si="78"/>
        <v>018(010)-193～193</v>
      </c>
      <c r="AK3392" s="26" t="s">
        <v>19286</v>
      </c>
    </row>
    <row r="3393" spans="1:37" s="1" customFormat="1" x14ac:dyDescent="0.55000000000000004">
      <c r="A3393" s="1">
        <v>2690</v>
      </c>
      <c r="B3393" s="1" t="s">
        <v>9416</v>
      </c>
      <c r="C3393" s="1" t="s">
        <v>11098</v>
      </c>
      <c r="D3393" s="1" t="s">
        <v>20824</v>
      </c>
      <c r="E3393" s="2" t="s">
        <v>5023</v>
      </c>
      <c r="F3393" s="16">
        <v>311</v>
      </c>
      <c r="G3393" s="12">
        <v>18</v>
      </c>
      <c r="H3393" s="12">
        <v>10</v>
      </c>
      <c r="I3393" s="2" t="s">
        <v>940</v>
      </c>
      <c r="J3393" s="2" t="s">
        <v>383</v>
      </c>
      <c r="K3393" s="1" t="s">
        <v>19150</v>
      </c>
      <c r="L3393" s="1" t="s">
        <v>16785</v>
      </c>
      <c r="AB3393" s="10"/>
      <c r="AC3393" s="10"/>
      <c r="AD3393" s="1" t="s">
        <v>19</v>
      </c>
      <c r="AE3393" s="1" t="s">
        <v>28</v>
      </c>
      <c r="AF3393" s="2" t="s">
        <v>5055</v>
      </c>
      <c r="AG3393" s="2" t="s">
        <v>9</v>
      </c>
      <c r="AI3393" s="1" t="str">
        <f t="shared" si="79"/>
        <v>18(10)</v>
      </c>
      <c r="AJ3393" s="1" t="str">
        <f t="shared" si="78"/>
        <v>018(010)-194～196</v>
      </c>
      <c r="AK3393" s="26" t="s">
        <v>19528</v>
      </c>
    </row>
    <row r="3394" spans="1:37" s="1" customFormat="1" x14ac:dyDescent="0.55000000000000004">
      <c r="A3394" s="1">
        <v>2691</v>
      </c>
      <c r="B3394" s="1" t="s">
        <v>9389</v>
      </c>
      <c r="C3394" s="1" t="s">
        <v>9417</v>
      </c>
      <c r="D3394" s="1" t="s">
        <v>20824</v>
      </c>
      <c r="E3394" s="2" t="s">
        <v>5057</v>
      </c>
      <c r="F3394" s="16">
        <v>312</v>
      </c>
      <c r="G3394" s="12">
        <v>18</v>
      </c>
      <c r="H3394" s="12">
        <v>11</v>
      </c>
      <c r="I3394" s="2" t="s">
        <v>392</v>
      </c>
      <c r="J3394" s="2" t="s">
        <v>963</v>
      </c>
      <c r="K3394" s="1" t="s">
        <v>19151</v>
      </c>
      <c r="L3394" s="1" t="s">
        <v>16785</v>
      </c>
      <c r="AB3394" s="10"/>
      <c r="AC3394" s="10"/>
      <c r="AD3394" s="1" t="s">
        <v>19</v>
      </c>
      <c r="AE3394" s="1" t="s">
        <v>3956</v>
      </c>
      <c r="AF3394" s="2" t="s">
        <v>5058</v>
      </c>
      <c r="AG3394" s="2" t="s">
        <v>9</v>
      </c>
      <c r="AI3394" s="1" t="str">
        <f t="shared" si="79"/>
        <v>18(11)</v>
      </c>
      <c r="AJ3394" s="1" t="str">
        <f t="shared" si="78"/>
        <v>018(011)-198～207</v>
      </c>
      <c r="AK3394" s="26" t="s">
        <v>19529</v>
      </c>
    </row>
    <row r="3395" spans="1:37" s="1" customFormat="1" x14ac:dyDescent="0.55000000000000004">
      <c r="A3395" s="1">
        <v>2692</v>
      </c>
      <c r="B3395" s="1" t="s">
        <v>9417</v>
      </c>
      <c r="C3395" s="1" t="s">
        <v>9417</v>
      </c>
      <c r="D3395" s="1" t="s">
        <v>20824</v>
      </c>
      <c r="E3395" s="2" t="s">
        <v>5057</v>
      </c>
      <c r="F3395" s="16">
        <v>312</v>
      </c>
      <c r="G3395" s="12">
        <v>18</v>
      </c>
      <c r="H3395" s="12">
        <v>11</v>
      </c>
      <c r="I3395" s="2" t="s">
        <v>14409</v>
      </c>
      <c r="J3395" s="1">
        <v>236</v>
      </c>
      <c r="K3395" s="1" t="s">
        <v>19151</v>
      </c>
      <c r="L3395" s="1" t="s">
        <v>17487</v>
      </c>
      <c r="AB3395" s="10"/>
      <c r="AC3395" s="10"/>
      <c r="AD3395" s="1" t="s">
        <v>19</v>
      </c>
      <c r="AE3395" s="1" t="s">
        <v>3956</v>
      </c>
      <c r="AF3395" s="2" t="s">
        <v>5056</v>
      </c>
      <c r="AG3395" s="2" t="s">
        <v>9</v>
      </c>
      <c r="AI3395" s="1" t="str">
        <f t="shared" si="79"/>
        <v>18(11)</v>
      </c>
      <c r="AJ3395" s="1" t="str">
        <f t="shared" si="78"/>
        <v>018(011)-198～236</v>
      </c>
      <c r="AK3395" s="26" t="s">
        <v>19529</v>
      </c>
    </row>
    <row r="3396" spans="1:37" s="1" customFormat="1" x14ac:dyDescent="0.55000000000000004">
      <c r="A3396" s="1">
        <v>2694</v>
      </c>
      <c r="B3396" s="1" t="s">
        <v>5059</v>
      </c>
      <c r="C3396" s="1" t="s">
        <v>9417</v>
      </c>
      <c r="D3396" s="1" t="s">
        <v>20824</v>
      </c>
      <c r="E3396" s="2" t="s">
        <v>5057</v>
      </c>
      <c r="F3396" s="16">
        <v>312</v>
      </c>
      <c r="G3396" s="12">
        <v>18</v>
      </c>
      <c r="H3396" s="12">
        <v>11</v>
      </c>
      <c r="I3396" s="2" t="s">
        <v>413</v>
      </c>
      <c r="J3396" s="2" t="s">
        <v>416</v>
      </c>
      <c r="K3396" s="1" t="s">
        <v>18646</v>
      </c>
      <c r="L3396" s="1" t="s">
        <v>17447</v>
      </c>
      <c r="M3396" s="1" t="s">
        <v>4907</v>
      </c>
      <c r="AB3396" s="10"/>
      <c r="AC3396" s="10" t="s">
        <v>4907</v>
      </c>
      <c r="AD3396" s="2" t="s">
        <v>19</v>
      </c>
      <c r="AE3396" s="2" t="s">
        <v>3956</v>
      </c>
      <c r="AF3396" s="2" t="s">
        <v>5060</v>
      </c>
      <c r="AG3396" s="2" t="s">
        <v>9</v>
      </c>
      <c r="AI3396" s="1" t="str">
        <f t="shared" si="79"/>
        <v>18(11)</v>
      </c>
      <c r="AJ3396" s="1" t="str">
        <f t="shared" si="78"/>
        <v>018(011)-208～210</v>
      </c>
      <c r="AK3396" s="26" t="s">
        <v>19456</v>
      </c>
    </row>
    <row r="3397" spans="1:37" s="1" customFormat="1" x14ac:dyDescent="0.55000000000000004">
      <c r="A3397" s="1">
        <v>2695</v>
      </c>
      <c r="B3397" s="1" t="s">
        <v>9418</v>
      </c>
      <c r="C3397" s="1" t="s">
        <v>9417</v>
      </c>
      <c r="D3397" s="1" t="s">
        <v>20824</v>
      </c>
      <c r="E3397" s="2" t="s">
        <v>5057</v>
      </c>
      <c r="F3397" s="16">
        <v>312</v>
      </c>
      <c r="G3397" s="12">
        <v>18</v>
      </c>
      <c r="H3397" s="12">
        <v>11</v>
      </c>
      <c r="I3397" s="2" t="s">
        <v>2379</v>
      </c>
      <c r="J3397" s="2" t="s">
        <v>426</v>
      </c>
      <c r="K3397" s="1" t="s">
        <v>19152</v>
      </c>
      <c r="L3397" s="1" t="s">
        <v>16785</v>
      </c>
      <c r="AB3397" s="10"/>
      <c r="AC3397" s="10"/>
      <c r="AD3397" s="1" t="s">
        <v>19</v>
      </c>
      <c r="AE3397" s="1" t="s">
        <v>3956</v>
      </c>
      <c r="AF3397" s="2" t="s">
        <v>5061</v>
      </c>
      <c r="AG3397" s="2" t="s">
        <v>9</v>
      </c>
      <c r="AI3397" s="1" t="str">
        <f t="shared" si="79"/>
        <v>18(11)</v>
      </c>
      <c r="AJ3397" s="1" t="str">
        <f t="shared" si="78"/>
        <v>018(011)-211～213</v>
      </c>
      <c r="AK3397" s="26" t="s">
        <v>19530</v>
      </c>
    </row>
    <row r="3398" spans="1:37" s="1" customFormat="1" x14ac:dyDescent="0.55000000000000004">
      <c r="A3398" s="1">
        <v>2696</v>
      </c>
      <c r="B3398" s="1" t="s">
        <v>9419</v>
      </c>
      <c r="C3398" s="1" t="s">
        <v>9417</v>
      </c>
      <c r="D3398" s="1" t="s">
        <v>20824</v>
      </c>
      <c r="E3398" s="2" t="s">
        <v>5057</v>
      </c>
      <c r="F3398" s="16">
        <v>312</v>
      </c>
      <c r="G3398" s="12">
        <v>18</v>
      </c>
      <c r="H3398" s="12">
        <v>11</v>
      </c>
      <c r="I3398" s="2" t="s">
        <v>426</v>
      </c>
      <c r="J3398" s="2" t="s">
        <v>432</v>
      </c>
      <c r="K3398" s="1" t="s">
        <v>19153</v>
      </c>
      <c r="L3398" s="1" t="s">
        <v>16785</v>
      </c>
      <c r="AB3398" s="10"/>
      <c r="AC3398" s="10"/>
      <c r="AD3398" s="1" t="s">
        <v>19</v>
      </c>
      <c r="AE3398" s="1" t="s">
        <v>3956</v>
      </c>
      <c r="AF3398" s="2" t="s">
        <v>5062</v>
      </c>
      <c r="AG3398" s="2" t="s">
        <v>9</v>
      </c>
      <c r="AI3398" s="1" t="str">
        <f t="shared" si="79"/>
        <v>18(11)</v>
      </c>
      <c r="AJ3398" s="1" t="str">
        <f t="shared" si="78"/>
        <v>018(011)-213～219</v>
      </c>
      <c r="AK3398" s="26" t="s">
        <v>19531</v>
      </c>
    </row>
    <row r="3399" spans="1:37" s="1" customFormat="1" x14ac:dyDescent="0.55000000000000004">
      <c r="A3399" s="1">
        <v>2697</v>
      </c>
      <c r="B3399" s="1" t="s">
        <v>9420</v>
      </c>
      <c r="C3399" s="1" t="s">
        <v>9417</v>
      </c>
      <c r="D3399" s="1" t="s">
        <v>20824</v>
      </c>
      <c r="E3399" s="2" t="s">
        <v>5057</v>
      </c>
      <c r="F3399" s="16">
        <v>312</v>
      </c>
      <c r="G3399" s="12">
        <v>18</v>
      </c>
      <c r="H3399" s="12">
        <v>11</v>
      </c>
      <c r="I3399" s="2" t="s">
        <v>434</v>
      </c>
      <c r="J3399" s="2" t="s">
        <v>994</v>
      </c>
      <c r="K3399" s="1" t="s">
        <v>19154</v>
      </c>
      <c r="L3399" s="1" t="s">
        <v>16785</v>
      </c>
      <c r="AB3399" s="10"/>
      <c r="AC3399" s="10"/>
      <c r="AD3399" s="1" t="s">
        <v>19</v>
      </c>
      <c r="AE3399" s="1" t="s">
        <v>3956</v>
      </c>
      <c r="AF3399" s="2" t="s">
        <v>5063</v>
      </c>
      <c r="AG3399" s="2" t="s">
        <v>9</v>
      </c>
      <c r="AI3399" s="1" t="str">
        <f t="shared" si="79"/>
        <v>18(11)</v>
      </c>
      <c r="AJ3399" s="1" t="str">
        <f t="shared" si="78"/>
        <v>018(011)-220～223</v>
      </c>
      <c r="AK3399" s="26" t="s">
        <v>19532</v>
      </c>
    </row>
    <row r="3400" spans="1:37" s="1" customFormat="1" x14ac:dyDescent="0.55000000000000004">
      <c r="A3400" s="1">
        <v>2698</v>
      </c>
      <c r="B3400" s="1" t="s">
        <v>9421</v>
      </c>
      <c r="C3400" s="1" t="s">
        <v>9417</v>
      </c>
      <c r="D3400" s="1" t="s">
        <v>20824</v>
      </c>
      <c r="E3400" s="2" t="s">
        <v>5057</v>
      </c>
      <c r="F3400" s="16">
        <v>312</v>
      </c>
      <c r="G3400" s="12">
        <v>18</v>
      </c>
      <c r="H3400" s="12">
        <v>11</v>
      </c>
      <c r="I3400" s="2" t="s">
        <v>994</v>
      </c>
      <c r="J3400" s="2" t="s">
        <v>444</v>
      </c>
      <c r="K3400" s="1" t="s">
        <v>19155</v>
      </c>
      <c r="L3400" s="1" t="s">
        <v>16785</v>
      </c>
      <c r="AB3400" s="10"/>
      <c r="AC3400" s="10"/>
      <c r="AD3400" s="1" t="s">
        <v>19</v>
      </c>
      <c r="AE3400" s="1" t="s">
        <v>3956</v>
      </c>
      <c r="AF3400" s="2" t="s">
        <v>5064</v>
      </c>
      <c r="AG3400" s="2" t="s">
        <v>9</v>
      </c>
      <c r="AI3400" s="1" t="str">
        <f t="shared" si="79"/>
        <v>18(11)</v>
      </c>
      <c r="AJ3400" s="1" t="str">
        <f t="shared" si="78"/>
        <v>018(011)-223～225</v>
      </c>
      <c r="AK3400" s="26" t="s">
        <v>19533</v>
      </c>
    </row>
    <row r="3401" spans="1:37" s="1" customFormat="1" x14ac:dyDescent="0.55000000000000004">
      <c r="A3401" s="1">
        <v>2699</v>
      </c>
      <c r="B3401" s="1" t="s">
        <v>9422</v>
      </c>
      <c r="C3401" s="1" t="s">
        <v>9417</v>
      </c>
      <c r="D3401" s="1" t="s">
        <v>20824</v>
      </c>
      <c r="E3401" s="2" t="s">
        <v>5057</v>
      </c>
      <c r="F3401" s="16">
        <v>312</v>
      </c>
      <c r="G3401" s="12">
        <v>18</v>
      </c>
      <c r="H3401" s="12">
        <v>11</v>
      </c>
      <c r="I3401" s="2" t="s">
        <v>445</v>
      </c>
      <c r="J3401" s="2" t="s">
        <v>454</v>
      </c>
      <c r="K3401" s="1" t="s">
        <v>19156</v>
      </c>
      <c r="L3401" s="1" t="s">
        <v>16785</v>
      </c>
      <c r="AB3401" s="10"/>
      <c r="AC3401" s="10"/>
      <c r="AD3401" s="1" t="s">
        <v>19</v>
      </c>
      <c r="AE3401" s="1" t="s">
        <v>3956</v>
      </c>
      <c r="AF3401" s="2" t="s">
        <v>5065</v>
      </c>
      <c r="AG3401" s="2" t="s">
        <v>9</v>
      </c>
      <c r="AI3401" s="1" t="str">
        <f t="shared" si="79"/>
        <v>18(11)</v>
      </c>
      <c r="AJ3401" s="1" t="str">
        <f t="shared" si="78"/>
        <v>018(011)-226～230</v>
      </c>
      <c r="AK3401" s="26" t="s">
        <v>19534</v>
      </c>
    </row>
    <row r="3402" spans="1:37" s="1" customFormat="1" x14ac:dyDescent="0.55000000000000004">
      <c r="A3402" s="1">
        <v>2700</v>
      </c>
      <c r="B3402" s="1" t="s">
        <v>9423</v>
      </c>
      <c r="C3402" s="1" t="s">
        <v>9417</v>
      </c>
      <c r="D3402" s="1" t="s">
        <v>20824</v>
      </c>
      <c r="E3402" s="2" t="s">
        <v>5057</v>
      </c>
      <c r="F3402" s="16">
        <v>312</v>
      </c>
      <c r="G3402" s="12">
        <v>18</v>
      </c>
      <c r="H3402" s="12">
        <v>11</v>
      </c>
      <c r="I3402" s="2" t="s">
        <v>454</v>
      </c>
      <c r="J3402" s="2" t="s">
        <v>461</v>
      </c>
      <c r="K3402" s="1" t="s">
        <v>19157</v>
      </c>
      <c r="L3402" s="1" t="s">
        <v>16785</v>
      </c>
      <c r="AB3402" s="10"/>
      <c r="AC3402" s="10"/>
      <c r="AD3402" s="1" t="s">
        <v>19</v>
      </c>
      <c r="AE3402" s="1" t="s">
        <v>3956</v>
      </c>
      <c r="AF3402" s="2" t="s">
        <v>5066</v>
      </c>
      <c r="AG3402" s="2" t="s">
        <v>9</v>
      </c>
      <c r="AI3402" s="1" t="str">
        <f t="shared" si="79"/>
        <v>18(11)</v>
      </c>
      <c r="AJ3402" s="1" t="str">
        <f t="shared" si="78"/>
        <v>018(011)-230～231</v>
      </c>
      <c r="AK3402" s="26" t="s">
        <v>19535</v>
      </c>
    </row>
    <row r="3403" spans="1:37" s="1" customFormat="1" x14ac:dyDescent="0.55000000000000004">
      <c r="A3403" s="1">
        <v>2701</v>
      </c>
      <c r="B3403" s="1" t="s">
        <v>8943</v>
      </c>
      <c r="C3403" s="1" t="s">
        <v>9417</v>
      </c>
      <c r="D3403" s="1" t="s">
        <v>20824</v>
      </c>
      <c r="E3403" s="2" t="s">
        <v>5057</v>
      </c>
      <c r="F3403" s="16">
        <v>312</v>
      </c>
      <c r="G3403" s="12">
        <v>18</v>
      </c>
      <c r="H3403" s="12">
        <v>11</v>
      </c>
      <c r="I3403" s="2" t="s">
        <v>465</v>
      </c>
      <c r="J3403" s="2" t="s">
        <v>465</v>
      </c>
      <c r="K3403" s="1" t="s">
        <v>19158</v>
      </c>
      <c r="L3403" s="1" t="s">
        <v>16785</v>
      </c>
      <c r="AB3403" s="10"/>
      <c r="AC3403" s="10"/>
      <c r="AD3403" s="1" t="s">
        <v>19</v>
      </c>
      <c r="AE3403" s="1" t="s">
        <v>3956</v>
      </c>
      <c r="AF3403" s="2" t="s">
        <v>5067</v>
      </c>
      <c r="AG3403" s="2" t="s">
        <v>9</v>
      </c>
      <c r="AI3403" s="1" t="str">
        <f t="shared" si="79"/>
        <v>18(11)</v>
      </c>
      <c r="AJ3403" s="1" t="str">
        <f t="shared" si="78"/>
        <v>018(011)-232～232</v>
      </c>
      <c r="AK3403" s="26" t="s">
        <v>19536</v>
      </c>
    </row>
    <row r="3404" spans="1:37" s="1" customFormat="1" x14ac:dyDescent="0.55000000000000004">
      <c r="A3404" s="1">
        <v>2702</v>
      </c>
      <c r="B3404" s="1" t="s">
        <v>9232</v>
      </c>
      <c r="C3404" s="1" t="s">
        <v>9417</v>
      </c>
      <c r="D3404" s="1" t="s">
        <v>20824</v>
      </c>
      <c r="E3404" s="2" t="s">
        <v>5057</v>
      </c>
      <c r="F3404" s="16">
        <v>312</v>
      </c>
      <c r="G3404" s="12">
        <v>18</v>
      </c>
      <c r="H3404" s="12">
        <v>11</v>
      </c>
      <c r="I3404" s="2" t="s">
        <v>2092</v>
      </c>
      <c r="J3404" s="2" t="s">
        <v>2092</v>
      </c>
      <c r="K3404" s="1" t="s">
        <v>19158</v>
      </c>
      <c r="L3404" s="1" t="s">
        <v>16785</v>
      </c>
      <c r="AB3404" s="10"/>
      <c r="AC3404" s="10"/>
      <c r="AD3404" s="1" t="s">
        <v>19</v>
      </c>
      <c r="AE3404" s="1" t="s">
        <v>3956</v>
      </c>
      <c r="AF3404" s="2" t="s">
        <v>5068</v>
      </c>
      <c r="AG3404" s="2" t="s">
        <v>9</v>
      </c>
      <c r="AI3404" s="1" t="str">
        <f t="shared" si="79"/>
        <v>18(11)</v>
      </c>
      <c r="AJ3404" s="1" t="str">
        <f t="shared" si="78"/>
        <v>018(011)-233～233</v>
      </c>
      <c r="AK3404" s="26" t="s">
        <v>19536</v>
      </c>
    </row>
    <row r="3405" spans="1:37" s="1" customFormat="1" x14ac:dyDescent="0.55000000000000004">
      <c r="A3405" s="1">
        <v>2703</v>
      </c>
      <c r="B3405" s="1" t="s">
        <v>9424</v>
      </c>
      <c r="C3405" s="1" t="s">
        <v>9417</v>
      </c>
      <c r="D3405" s="1" t="s">
        <v>20824</v>
      </c>
      <c r="E3405" s="2" t="s">
        <v>5057</v>
      </c>
      <c r="F3405" s="16">
        <v>312</v>
      </c>
      <c r="G3405" s="12">
        <v>18</v>
      </c>
      <c r="H3405" s="12">
        <v>11</v>
      </c>
      <c r="I3405" s="2" t="s">
        <v>476</v>
      </c>
      <c r="J3405" s="2" t="s">
        <v>476</v>
      </c>
      <c r="K3405" s="1" t="s">
        <v>19159</v>
      </c>
      <c r="L3405" s="1" t="s">
        <v>16785</v>
      </c>
      <c r="AB3405" s="10"/>
      <c r="AC3405" s="10"/>
      <c r="AD3405" s="1" t="s">
        <v>19</v>
      </c>
      <c r="AE3405" s="1" t="s">
        <v>3956</v>
      </c>
      <c r="AF3405" s="2" t="s">
        <v>5069</v>
      </c>
      <c r="AG3405" s="2" t="s">
        <v>9</v>
      </c>
      <c r="AI3405" s="1" t="str">
        <f t="shared" si="79"/>
        <v>18(11)</v>
      </c>
      <c r="AJ3405" s="1" t="str">
        <f t="shared" si="78"/>
        <v>018(011)-234～234</v>
      </c>
      <c r="AK3405" s="26" t="s">
        <v>19537</v>
      </c>
    </row>
    <row r="3406" spans="1:37" s="1" customFormat="1" x14ac:dyDescent="0.55000000000000004">
      <c r="A3406" s="1">
        <v>2704</v>
      </c>
      <c r="B3406" s="1" t="s">
        <v>9425</v>
      </c>
      <c r="C3406" s="1" t="s">
        <v>9417</v>
      </c>
      <c r="D3406" s="1" t="s">
        <v>20824</v>
      </c>
      <c r="E3406" s="2" t="s">
        <v>5057</v>
      </c>
      <c r="F3406" s="16">
        <v>312</v>
      </c>
      <c r="G3406" s="12">
        <v>18</v>
      </c>
      <c r="H3406" s="12">
        <v>11</v>
      </c>
      <c r="I3406" s="2" t="s">
        <v>476</v>
      </c>
      <c r="J3406" s="2" t="s">
        <v>1021</v>
      </c>
      <c r="K3406" s="1" t="s">
        <v>19159</v>
      </c>
      <c r="L3406" s="1" t="s">
        <v>16785</v>
      </c>
      <c r="AB3406" s="10"/>
      <c r="AC3406" s="10"/>
      <c r="AD3406" s="1" t="s">
        <v>19</v>
      </c>
      <c r="AE3406" s="1" t="s">
        <v>3956</v>
      </c>
      <c r="AF3406" s="2" t="s">
        <v>5070</v>
      </c>
      <c r="AG3406" s="2" t="s">
        <v>9</v>
      </c>
      <c r="AI3406" s="1" t="str">
        <f t="shared" si="79"/>
        <v>18(11)</v>
      </c>
      <c r="AJ3406" s="1" t="str">
        <f t="shared" si="78"/>
        <v>018(011)-234～236</v>
      </c>
      <c r="AK3406" s="26" t="s">
        <v>19537</v>
      </c>
    </row>
    <row r="3407" spans="1:37" s="1" customFormat="1" x14ac:dyDescent="0.55000000000000004">
      <c r="A3407" s="1">
        <v>2705</v>
      </c>
      <c r="B3407" s="1" t="s">
        <v>5072</v>
      </c>
      <c r="C3407" s="1" t="s">
        <v>11584</v>
      </c>
      <c r="D3407" s="1" t="s">
        <v>20824</v>
      </c>
      <c r="E3407" s="2" t="s">
        <v>5071</v>
      </c>
      <c r="F3407" s="16">
        <v>313</v>
      </c>
      <c r="G3407" s="12">
        <v>18</v>
      </c>
      <c r="H3407" s="12">
        <v>12</v>
      </c>
      <c r="I3407" s="2" t="s">
        <v>2072</v>
      </c>
      <c r="J3407" s="1">
        <v>237</v>
      </c>
      <c r="K3407" s="1" t="s">
        <v>17937</v>
      </c>
      <c r="L3407" s="1" t="s">
        <v>16785</v>
      </c>
      <c r="M3407" s="1" t="s">
        <v>4160</v>
      </c>
      <c r="AB3407" s="10"/>
      <c r="AC3407" s="10" t="s">
        <v>4160</v>
      </c>
      <c r="AD3407" s="2" t="s">
        <v>19</v>
      </c>
      <c r="AE3407" s="2" t="s">
        <v>20</v>
      </c>
      <c r="AF3407" s="2" t="s">
        <v>5073</v>
      </c>
      <c r="AG3407" s="2" t="s">
        <v>9</v>
      </c>
      <c r="AI3407" s="1" t="str">
        <f t="shared" si="79"/>
        <v>18(12)</v>
      </c>
      <c r="AJ3407" s="1" t="str">
        <f t="shared" si="78"/>
        <v>018(012)-237～237</v>
      </c>
      <c r="AK3407" s="26" t="s">
        <v>19311</v>
      </c>
    </row>
    <row r="3408" spans="1:37" s="1" customFormat="1" x14ac:dyDescent="0.55000000000000004">
      <c r="A3408" s="1">
        <v>2706</v>
      </c>
      <c r="B3408" s="1" t="s">
        <v>4848</v>
      </c>
      <c r="C3408" s="1" t="s">
        <v>11584</v>
      </c>
      <c r="D3408" s="1" t="s">
        <v>20824</v>
      </c>
      <c r="E3408" s="2" t="s">
        <v>5071</v>
      </c>
      <c r="F3408" s="16">
        <v>313</v>
      </c>
      <c r="G3408" s="12">
        <v>18</v>
      </c>
      <c r="H3408" s="12">
        <v>12</v>
      </c>
      <c r="I3408" s="1">
        <v>238</v>
      </c>
      <c r="J3408" s="1">
        <v>240</v>
      </c>
      <c r="K3408" s="1" t="s">
        <v>18560</v>
      </c>
      <c r="L3408" s="1" t="s">
        <v>17335</v>
      </c>
      <c r="M3408" s="1" t="s">
        <v>15695</v>
      </c>
      <c r="AB3408" s="10"/>
      <c r="AC3408" s="10" t="s">
        <v>15695</v>
      </c>
      <c r="AD3408" s="2" t="s">
        <v>3357</v>
      </c>
      <c r="AE3408" s="2"/>
      <c r="AF3408" s="2" t="s">
        <v>4849</v>
      </c>
      <c r="AG3408" s="2" t="s">
        <v>9</v>
      </c>
      <c r="AI3408" s="1" t="str">
        <f t="shared" si="79"/>
        <v>18(12)</v>
      </c>
      <c r="AJ3408" s="1" t="str">
        <f t="shared" si="78"/>
        <v>018(012)-238～240</v>
      </c>
      <c r="AK3408" s="26" t="s">
        <v>19436</v>
      </c>
    </row>
    <row r="3409" spans="1:37" s="1" customFormat="1" x14ac:dyDescent="0.55000000000000004">
      <c r="A3409" s="1">
        <v>2710</v>
      </c>
      <c r="B3409" s="1" t="s">
        <v>5075</v>
      </c>
      <c r="C3409" s="1" t="s">
        <v>11584</v>
      </c>
      <c r="D3409" s="1" t="s">
        <v>20824</v>
      </c>
      <c r="E3409" s="2" t="s">
        <v>5071</v>
      </c>
      <c r="F3409" s="16">
        <v>313</v>
      </c>
      <c r="G3409" s="12">
        <v>18</v>
      </c>
      <c r="H3409" s="12">
        <v>12</v>
      </c>
      <c r="I3409" s="2" t="s">
        <v>1032</v>
      </c>
      <c r="J3409" s="2" t="s">
        <v>471</v>
      </c>
      <c r="K3409" s="1" t="s">
        <v>18391</v>
      </c>
      <c r="L3409" s="1" t="s">
        <v>17241</v>
      </c>
      <c r="M3409" s="1" t="s">
        <v>15696</v>
      </c>
      <c r="AB3409" s="10"/>
      <c r="AC3409" s="10" t="s">
        <v>15696</v>
      </c>
      <c r="AD3409" s="2" t="s">
        <v>19</v>
      </c>
      <c r="AE3409" s="2" t="s">
        <v>25</v>
      </c>
      <c r="AF3409" s="2" t="s">
        <v>5076</v>
      </c>
      <c r="AG3409" s="2" t="s">
        <v>9</v>
      </c>
      <c r="AI3409" s="1" t="str">
        <f t="shared" si="79"/>
        <v>18(12)</v>
      </c>
      <c r="AJ3409" s="1" t="str">
        <f t="shared" si="78"/>
        <v>018(012)-240～241</v>
      </c>
      <c r="AK3409" s="26" t="s">
        <v>19407</v>
      </c>
    </row>
    <row r="3410" spans="1:37" s="1" customFormat="1" x14ac:dyDescent="0.55000000000000004">
      <c r="A3410" s="1">
        <v>2711</v>
      </c>
      <c r="B3410" s="1" t="s">
        <v>5077</v>
      </c>
      <c r="C3410" s="1" t="s">
        <v>11584</v>
      </c>
      <c r="D3410" s="1" t="s">
        <v>20824</v>
      </c>
      <c r="E3410" s="2" t="s">
        <v>5071</v>
      </c>
      <c r="F3410" s="16">
        <v>313</v>
      </c>
      <c r="G3410" s="12">
        <v>18</v>
      </c>
      <c r="H3410" s="12">
        <v>12</v>
      </c>
      <c r="I3410" s="2" t="s">
        <v>471</v>
      </c>
      <c r="J3410" s="2" t="s">
        <v>1039</v>
      </c>
      <c r="K3410" s="1" t="s">
        <v>18391</v>
      </c>
      <c r="L3410" s="1" t="s">
        <v>16785</v>
      </c>
      <c r="M3410" s="1" t="s">
        <v>3376</v>
      </c>
      <c r="AB3410" s="10"/>
      <c r="AC3410" s="10" t="s">
        <v>3376</v>
      </c>
      <c r="AD3410" s="2" t="s">
        <v>19</v>
      </c>
      <c r="AE3410" s="2" t="s">
        <v>3894</v>
      </c>
      <c r="AF3410" s="2" t="s">
        <v>5078</v>
      </c>
      <c r="AG3410" s="2" t="s">
        <v>9</v>
      </c>
      <c r="AI3410" s="1" t="str">
        <f t="shared" si="79"/>
        <v>18(12)</v>
      </c>
      <c r="AJ3410" s="1" t="str">
        <f t="shared" si="78"/>
        <v>018(012)-241～242</v>
      </c>
      <c r="AK3410" s="26" t="s">
        <v>19407</v>
      </c>
    </row>
    <row r="3411" spans="1:37" s="1" customFormat="1" x14ac:dyDescent="0.55000000000000004">
      <c r="A3411" s="1">
        <v>2712</v>
      </c>
      <c r="B3411" s="1" t="s">
        <v>5079</v>
      </c>
      <c r="D3411" s="1" t="s">
        <v>20824</v>
      </c>
      <c r="E3411" s="2" t="s">
        <v>5071</v>
      </c>
      <c r="F3411" s="16">
        <v>313</v>
      </c>
      <c r="G3411" s="12">
        <v>18</v>
      </c>
      <c r="H3411" s="12">
        <v>12</v>
      </c>
      <c r="I3411" s="2" t="s">
        <v>1039</v>
      </c>
      <c r="J3411" s="1">
        <v>244</v>
      </c>
      <c r="K3411" s="1" t="s">
        <v>17562</v>
      </c>
      <c r="L3411" s="1" t="s">
        <v>16788</v>
      </c>
      <c r="M3411" s="1" t="s">
        <v>4560</v>
      </c>
      <c r="N3411" s="1" t="s">
        <v>1694</v>
      </c>
      <c r="AB3411" s="10"/>
      <c r="AC3411" s="10" t="s">
        <v>16152</v>
      </c>
      <c r="AD3411" s="2" t="s">
        <v>19</v>
      </c>
      <c r="AE3411" s="2" t="s">
        <v>3894</v>
      </c>
      <c r="AF3411" s="2" t="s">
        <v>5080</v>
      </c>
      <c r="AG3411" s="2" t="s">
        <v>9</v>
      </c>
      <c r="AI3411" s="1" t="str">
        <f t="shared" si="79"/>
        <v>18(12)</v>
      </c>
      <c r="AJ3411" s="1" t="str">
        <f t="shared" si="78"/>
        <v>018(012)-242～244</v>
      </c>
      <c r="AK3411" s="26" t="s">
        <v>19256</v>
      </c>
    </row>
    <row r="3412" spans="1:37" s="1" customFormat="1" x14ac:dyDescent="0.55000000000000004">
      <c r="A3412" s="1">
        <v>2713</v>
      </c>
      <c r="B3412" s="1" t="s">
        <v>5081</v>
      </c>
      <c r="D3412" s="1" t="s">
        <v>20824</v>
      </c>
      <c r="E3412" s="2" t="s">
        <v>5071</v>
      </c>
      <c r="F3412" s="16">
        <v>313</v>
      </c>
      <c r="G3412" s="12">
        <v>18</v>
      </c>
      <c r="H3412" s="12">
        <v>12</v>
      </c>
      <c r="I3412" s="2" t="s">
        <v>1044</v>
      </c>
      <c r="J3412" s="2" t="s">
        <v>489</v>
      </c>
      <c r="K3412" s="1" t="s">
        <v>18541</v>
      </c>
      <c r="L3412" s="1" t="s">
        <v>17318</v>
      </c>
      <c r="M3412" s="1" t="s">
        <v>1827</v>
      </c>
      <c r="AB3412" s="10"/>
      <c r="AC3412" s="10" t="s">
        <v>16153</v>
      </c>
      <c r="AD3412" s="2" t="s">
        <v>19</v>
      </c>
      <c r="AE3412" s="2" t="s">
        <v>3894</v>
      </c>
      <c r="AF3412" s="2" t="s">
        <v>5082</v>
      </c>
      <c r="AG3412" s="2" t="s">
        <v>9</v>
      </c>
      <c r="AI3412" s="1" t="str">
        <f t="shared" si="79"/>
        <v>18(12)</v>
      </c>
      <c r="AJ3412" s="1" t="str">
        <f t="shared" si="78"/>
        <v>018(012)-244～246</v>
      </c>
      <c r="AK3412" s="26" t="s">
        <v>19433</v>
      </c>
    </row>
    <row r="3413" spans="1:37" s="1" customFormat="1" x14ac:dyDescent="0.55000000000000004">
      <c r="A3413" s="1">
        <v>2714</v>
      </c>
      <c r="B3413" s="1" t="s">
        <v>5083</v>
      </c>
      <c r="C3413" s="1" t="s">
        <v>11584</v>
      </c>
      <c r="D3413" s="1" t="s">
        <v>20824</v>
      </c>
      <c r="E3413" s="2" t="s">
        <v>5071</v>
      </c>
      <c r="F3413" s="16">
        <v>313</v>
      </c>
      <c r="G3413" s="12">
        <v>18</v>
      </c>
      <c r="H3413" s="12">
        <v>12</v>
      </c>
      <c r="I3413" s="2" t="s">
        <v>489</v>
      </c>
      <c r="J3413" s="2" t="s">
        <v>483</v>
      </c>
      <c r="K3413" s="1" t="s">
        <v>17877</v>
      </c>
      <c r="L3413" s="1" t="s">
        <v>16785</v>
      </c>
      <c r="M3413" s="1" t="s">
        <v>248</v>
      </c>
      <c r="AB3413" s="10"/>
      <c r="AC3413" s="10" t="s">
        <v>248</v>
      </c>
      <c r="AD3413" s="2" t="s">
        <v>19</v>
      </c>
      <c r="AE3413" s="2" t="s">
        <v>3894</v>
      </c>
      <c r="AF3413" s="2" t="s">
        <v>5084</v>
      </c>
      <c r="AG3413" s="2" t="s">
        <v>9</v>
      </c>
      <c r="AI3413" s="1" t="str">
        <f t="shared" si="79"/>
        <v>18(12)</v>
      </c>
      <c r="AJ3413" s="1" t="str">
        <f t="shared" si="78"/>
        <v>018(012)-246～247</v>
      </c>
      <c r="AK3413" s="26" t="s">
        <v>19305</v>
      </c>
    </row>
    <row r="3414" spans="1:37" s="1" customFormat="1" x14ac:dyDescent="0.55000000000000004">
      <c r="A3414" s="1">
        <v>2715</v>
      </c>
      <c r="B3414" s="1" t="s">
        <v>5085</v>
      </c>
      <c r="C3414" s="1" t="s">
        <v>11584</v>
      </c>
      <c r="D3414" s="1" t="s">
        <v>20824</v>
      </c>
      <c r="E3414" s="2" t="s">
        <v>5071</v>
      </c>
      <c r="F3414" s="16">
        <v>313</v>
      </c>
      <c r="G3414" s="12">
        <v>18</v>
      </c>
      <c r="H3414" s="12">
        <v>12</v>
      </c>
      <c r="I3414" s="2" t="s">
        <v>483</v>
      </c>
      <c r="J3414" s="2" t="s">
        <v>496</v>
      </c>
      <c r="K3414" s="1" t="s">
        <v>17877</v>
      </c>
      <c r="L3414" s="1" t="s">
        <v>16785</v>
      </c>
      <c r="M3414" s="1" t="s">
        <v>5086</v>
      </c>
      <c r="AB3414" s="10"/>
      <c r="AC3414" s="10" t="s">
        <v>5086</v>
      </c>
      <c r="AD3414" s="2" t="s">
        <v>19</v>
      </c>
      <c r="AE3414" s="2" t="s">
        <v>3894</v>
      </c>
      <c r="AF3414" s="2" t="s">
        <v>5087</v>
      </c>
      <c r="AG3414" s="2" t="s">
        <v>9</v>
      </c>
      <c r="AI3414" s="1" t="str">
        <f t="shared" si="79"/>
        <v>18(12)</v>
      </c>
      <c r="AJ3414" s="1" t="str">
        <f t="shared" si="78"/>
        <v>018(012)-247～248</v>
      </c>
      <c r="AK3414" s="26" t="s">
        <v>19305</v>
      </c>
    </row>
    <row r="3415" spans="1:37" s="1" customFormat="1" x14ac:dyDescent="0.55000000000000004">
      <c r="A3415" s="1">
        <v>2716</v>
      </c>
      <c r="B3415" s="1" t="s">
        <v>5088</v>
      </c>
      <c r="C3415" s="1" t="s">
        <v>11584</v>
      </c>
      <c r="D3415" s="1" t="s">
        <v>20824</v>
      </c>
      <c r="E3415" s="2" t="s">
        <v>5071</v>
      </c>
      <c r="F3415" s="16">
        <v>313</v>
      </c>
      <c r="G3415" s="12">
        <v>18</v>
      </c>
      <c r="H3415" s="12">
        <v>12</v>
      </c>
      <c r="I3415" s="2" t="s">
        <v>496</v>
      </c>
      <c r="J3415" s="2" t="s">
        <v>1054</v>
      </c>
      <c r="K3415" s="1" t="s">
        <v>18090</v>
      </c>
      <c r="L3415" s="1" t="s">
        <v>16785</v>
      </c>
      <c r="M3415" s="1" t="s">
        <v>16198</v>
      </c>
      <c r="AB3415" s="10"/>
      <c r="AC3415" s="10" t="s">
        <v>11251</v>
      </c>
      <c r="AD3415" s="2" t="s">
        <v>19</v>
      </c>
      <c r="AE3415" s="2" t="s">
        <v>3894</v>
      </c>
      <c r="AF3415" s="2" t="s">
        <v>5089</v>
      </c>
      <c r="AG3415" s="2" t="s">
        <v>9</v>
      </c>
      <c r="AI3415" s="1" t="str">
        <f t="shared" si="79"/>
        <v>18(12)</v>
      </c>
      <c r="AJ3415" s="1" t="str">
        <f t="shared" si="78"/>
        <v>018(012)-248～249</v>
      </c>
      <c r="AK3415" s="26" t="s">
        <v>19343</v>
      </c>
    </row>
    <row r="3416" spans="1:37" s="1" customFormat="1" x14ac:dyDescent="0.55000000000000004">
      <c r="A3416" s="1">
        <v>2717</v>
      </c>
      <c r="B3416" s="1" t="s">
        <v>9004</v>
      </c>
      <c r="C3416" s="1" t="s">
        <v>11584</v>
      </c>
      <c r="D3416" s="1" t="s">
        <v>20824</v>
      </c>
      <c r="E3416" s="2" t="s">
        <v>5071</v>
      </c>
      <c r="F3416" s="16">
        <v>313</v>
      </c>
      <c r="G3416" s="12">
        <v>18</v>
      </c>
      <c r="H3416" s="12">
        <v>12</v>
      </c>
      <c r="I3416" s="2" t="s">
        <v>1054</v>
      </c>
      <c r="J3416" s="2" t="s">
        <v>499</v>
      </c>
      <c r="K3416" s="1" t="s">
        <v>18090</v>
      </c>
      <c r="L3416" s="1" t="s">
        <v>16785</v>
      </c>
      <c r="AB3416" s="10"/>
      <c r="AC3416" s="10"/>
      <c r="AD3416" s="1" t="s">
        <v>19</v>
      </c>
      <c r="AE3416" s="1" t="s">
        <v>28</v>
      </c>
      <c r="AF3416" s="2" t="s">
        <v>5090</v>
      </c>
      <c r="AG3416" s="2" t="s">
        <v>9</v>
      </c>
      <c r="AI3416" s="1" t="str">
        <f t="shared" si="79"/>
        <v>18(12)</v>
      </c>
      <c r="AJ3416" s="1" t="str">
        <f t="shared" si="78"/>
        <v>018(012)-249～251</v>
      </c>
      <c r="AK3416" s="26" t="s">
        <v>19343</v>
      </c>
    </row>
    <row r="3417" spans="1:37" s="1" customFormat="1" x14ac:dyDescent="0.55000000000000004">
      <c r="A3417" s="1">
        <v>2718</v>
      </c>
      <c r="B3417" s="1" t="s">
        <v>9356</v>
      </c>
      <c r="C3417" s="1" t="s">
        <v>11584</v>
      </c>
      <c r="D3417" s="1" t="s">
        <v>20824</v>
      </c>
      <c r="E3417" s="2" t="s">
        <v>5071</v>
      </c>
      <c r="F3417" s="16">
        <v>313</v>
      </c>
      <c r="G3417" s="12">
        <v>18</v>
      </c>
      <c r="H3417" s="12">
        <v>12</v>
      </c>
      <c r="I3417" s="2" t="s">
        <v>499</v>
      </c>
      <c r="J3417" s="2" t="s">
        <v>503</v>
      </c>
      <c r="K3417" s="1" t="s">
        <v>19160</v>
      </c>
      <c r="L3417" s="1" t="s">
        <v>16785</v>
      </c>
      <c r="AB3417" s="10"/>
      <c r="AC3417" s="10"/>
      <c r="AD3417" s="1" t="s">
        <v>19</v>
      </c>
      <c r="AE3417" s="1" t="s">
        <v>28</v>
      </c>
      <c r="AF3417" s="2" t="s">
        <v>5091</v>
      </c>
      <c r="AG3417" s="2" t="s">
        <v>9</v>
      </c>
      <c r="AI3417" s="1" t="str">
        <f t="shared" si="79"/>
        <v>18(12)</v>
      </c>
      <c r="AJ3417" s="1" t="str">
        <f t="shared" si="78"/>
        <v>018(012)-251～252</v>
      </c>
      <c r="AK3417" s="26" t="s">
        <v>19538</v>
      </c>
    </row>
    <row r="3418" spans="1:37" s="1" customFormat="1" x14ac:dyDescent="0.55000000000000004">
      <c r="A3418" s="1">
        <v>2719</v>
      </c>
      <c r="B3418" s="1" t="s">
        <v>9305</v>
      </c>
      <c r="D3418" s="1" t="s">
        <v>20824</v>
      </c>
      <c r="E3418" s="2" t="s">
        <v>5071</v>
      </c>
      <c r="F3418" s="16">
        <v>313</v>
      </c>
      <c r="G3418" s="12">
        <v>18</v>
      </c>
      <c r="H3418" s="12">
        <v>12</v>
      </c>
      <c r="I3418" s="2" t="s">
        <v>503</v>
      </c>
      <c r="J3418" s="1">
        <v>252</v>
      </c>
      <c r="K3418" s="1" t="s">
        <v>19161</v>
      </c>
      <c r="L3418" s="1" t="s">
        <v>16785</v>
      </c>
      <c r="AB3418" s="10"/>
      <c r="AC3418" s="10"/>
      <c r="AD3418" s="1" t="s">
        <v>19</v>
      </c>
      <c r="AE3418" s="1" t="s">
        <v>28</v>
      </c>
      <c r="AF3418" s="2" t="s">
        <v>5074</v>
      </c>
      <c r="AG3418" s="2" t="s">
        <v>9</v>
      </c>
      <c r="AI3418" s="1" t="str">
        <f t="shared" si="79"/>
        <v>18(12)</v>
      </c>
      <c r="AJ3418" s="1" t="str">
        <f t="shared" si="78"/>
        <v>018(012)-252～252</v>
      </c>
      <c r="AK3418" s="26" t="s">
        <v>19539</v>
      </c>
    </row>
    <row r="3419" spans="1:37" s="1" customFormat="1" x14ac:dyDescent="0.55000000000000004">
      <c r="A3419" s="1">
        <v>2720</v>
      </c>
      <c r="B3419" s="1" t="s">
        <v>9430</v>
      </c>
      <c r="C3419" t="s">
        <v>11586</v>
      </c>
      <c r="D3419" s="1" t="s">
        <v>20824</v>
      </c>
      <c r="E3419" s="2" t="s">
        <v>5154</v>
      </c>
      <c r="F3419" s="16" t="s">
        <v>15364</v>
      </c>
      <c r="G3419" s="12">
        <v>19</v>
      </c>
      <c r="H3419" s="12">
        <v>1</v>
      </c>
      <c r="I3419" s="2" t="s">
        <v>43</v>
      </c>
      <c r="J3419" s="2" t="s">
        <v>43</v>
      </c>
      <c r="K3419" s="1" t="s">
        <v>16785</v>
      </c>
      <c r="L3419" s="1" t="s">
        <v>16785</v>
      </c>
      <c r="M3419" s="1" t="s">
        <v>16785</v>
      </c>
      <c r="AB3419" s="10"/>
      <c r="AC3419" s="10" t="e">
        <v>#N/A</v>
      </c>
      <c r="AD3419" s="1" t="s">
        <v>19</v>
      </c>
      <c r="AE3419" s="1" t="s">
        <v>28</v>
      </c>
      <c r="AF3419" s="2" t="s">
        <v>5153</v>
      </c>
      <c r="AG3419" s="2" t="s">
        <v>9</v>
      </c>
      <c r="AI3419" s="1" t="str">
        <f t="shared" si="79"/>
        <v>19(1)</v>
      </c>
      <c r="AJ3419" s="1" t="str">
        <f t="shared" si="78"/>
        <v>019(001)-001～001</v>
      </c>
      <c r="AK3419" s="26"/>
    </row>
    <row r="3420" spans="1:37" s="1" customFormat="1" x14ac:dyDescent="0.55000000000000004">
      <c r="A3420" s="1">
        <v>2721</v>
      </c>
      <c r="B3420" s="1" t="s">
        <v>5156</v>
      </c>
      <c r="C3420" t="s">
        <v>11586</v>
      </c>
      <c r="D3420" s="1" t="s">
        <v>20824</v>
      </c>
      <c r="E3420" s="2" t="s">
        <v>5154</v>
      </c>
      <c r="F3420" s="16" t="s">
        <v>15364</v>
      </c>
      <c r="G3420" s="12">
        <v>19</v>
      </c>
      <c r="H3420" s="12">
        <v>1</v>
      </c>
      <c r="I3420" s="2" t="s">
        <v>43</v>
      </c>
      <c r="J3420" s="2" t="s">
        <v>10</v>
      </c>
      <c r="K3420" s="1" t="s">
        <v>16785</v>
      </c>
      <c r="L3420" s="1" t="s">
        <v>16785</v>
      </c>
      <c r="M3420" s="1" t="s">
        <v>3263</v>
      </c>
      <c r="AB3420" s="10"/>
      <c r="AC3420" s="10" t="e">
        <v>#N/A</v>
      </c>
      <c r="AD3420" s="2" t="s">
        <v>19</v>
      </c>
      <c r="AE3420" s="2" t="s">
        <v>20</v>
      </c>
      <c r="AF3420" s="2" t="s">
        <v>5157</v>
      </c>
      <c r="AG3420" s="2" t="s">
        <v>9</v>
      </c>
      <c r="AI3420" s="1" t="str">
        <f t="shared" si="79"/>
        <v>19(1)</v>
      </c>
      <c r="AJ3420" s="1" t="str">
        <f t="shared" si="78"/>
        <v>019(001)-001～002</v>
      </c>
      <c r="AK3420" s="26"/>
    </row>
    <row r="3421" spans="1:37" s="1" customFormat="1" x14ac:dyDescent="0.55000000000000004">
      <c r="A3421" s="1">
        <v>2722</v>
      </c>
      <c r="B3421" s="1" t="s">
        <v>5158</v>
      </c>
      <c r="C3421" t="s">
        <v>11586</v>
      </c>
      <c r="D3421" s="1" t="s">
        <v>20824</v>
      </c>
      <c r="E3421" s="2" t="s">
        <v>5154</v>
      </c>
      <c r="F3421" s="16" t="s">
        <v>15364</v>
      </c>
      <c r="G3421" s="12">
        <v>19</v>
      </c>
      <c r="H3421" s="12">
        <v>1</v>
      </c>
      <c r="I3421" s="2" t="s">
        <v>48</v>
      </c>
      <c r="J3421" s="1">
        <v>4</v>
      </c>
      <c r="K3421" s="1" t="s">
        <v>16785</v>
      </c>
      <c r="L3421" s="1" t="s">
        <v>16785</v>
      </c>
      <c r="M3421" s="1" t="s">
        <v>4711</v>
      </c>
      <c r="AB3421" s="10"/>
      <c r="AC3421" s="10" t="e">
        <v>#N/A</v>
      </c>
      <c r="AD3421" s="2" t="s">
        <v>19</v>
      </c>
      <c r="AE3421" s="2" t="s">
        <v>25</v>
      </c>
      <c r="AF3421" s="2" t="s">
        <v>5159</v>
      </c>
      <c r="AG3421" s="2" t="s">
        <v>9</v>
      </c>
      <c r="AI3421" s="1" t="str">
        <f t="shared" si="79"/>
        <v>19(1)</v>
      </c>
      <c r="AJ3421" s="1" t="str">
        <f t="shared" si="78"/>
        <v>019(001)-003～004</v>
      </c>
      <c r="AK3421" s="26"/>
    </row>
    <row r="3422" spans="1:37" s="1" customFormat="1" x14ac:dyDescent="0.55000000000000004">
      <c r="A3422" s="1">
        <v>2723</v>
      </c>
      <c r="B3422" s="1" t="s">
        <v>5132</v>
      </c>
      <c r="C3422" t="s">
        <v>11586</v>
      </c>
      <c r="D3422" s="1" t="s">
        <v>20824</v>
      </c>
      <c r="E3422" s="2" t="s">
        <v>5154</v>
      </c>
      <c r="F3422" s="16" t="s">
        <v>15364</v>
      </c>
      <c r="G3422" s="12">
        <v>19</v>
      </c>
      <c r="H3422" s="12">
        <v>1</v>
      </c>
      <c r="I3422" s="1">
        <v>4</v>
      </c>
      <c r="J3422" s="1">
        <v>6</v>
      </c>
      <c r="K3422" s="1" t="s">
        <v>16785</v>
      </c>
      <c r="L3422" s="1" t="s">
        <v>16785</v>
      </c>
      <c r="M3422" s="1" t="s">
        <v>347</v>
      </c>
      <c r="AB3422" s="10"/>
      <c r="AC3422" s="10" t="e">
        <v>#N/A</v>
      </c>
      <c r="AD3422" s="2" t="s">
        <v>3357</v>
      </c>
      <c r="AE3422" s="2"/>
      <c r="AF3422" s="2" t="s">
        <v>5133</v>
      </c>
      <c r="AG3422" s="1" t="s">
        <v>9</v>
      </c>
      <c r="AI3422" s="1" t="str">
        <f t="shared" si="79"/>
        <v>19(1)</v>
      </c>
      <c r="AJ3422" s="1" t="str">
        <f t="shared" si="78"/>
        <v>019(001)-004～006</v>
      </c>
      <c r="AK3422" s="26"/>
    </row>
    <row r="3423" spans="1:37" s="1" customFormat="1" x14ac:dyDescent="0.55000000000000004">
      <c r="A3423" s="1">
        <v>2725</v>
      </c>
      <c r="B3423" s="1" t="s">
        <v>5160</v>
      </c>
      <c r="C3423" t="s">
        <v>11586</v>
      </c>
      <c r="D3423" s="1" t="s">
        <v>20824</v>
      </c>
      <c r="E3423" s="2" t="s">
        <v>5154</v>
      </c>
      <c r="F3423" s="16" t="s">
        <v>15364</v>
      </c>
      <c r="G3423" s="12">
        <v>19</v>
      </c>
      <c r="H3423" s="12">
        <v>1</v>
      </c>
      <c r="I3423" s="2" t="s">
        <v>59</v>
      </c>
      <c r="J3423" s="1">
        <v>7</v>
      </c>
      <c r="K3423" s="1" t="s">
        <v>16785</v>
      </c>
      <c r="L3423" s="1" t="s">
        <v>16785</v>
      </c>
      <c r="M3423" s="1" t="s">
        <v>4869</v>
      </c>
      <c r="AB3423" s="10"/>
      <c r="AC3423" s="10" t="e">
        <v>#N/A</v>
      </c>
      <c r="AD3423" s="2" t="s">
        <v>19</v>
      </c>
      <c r="AE3423" s="2" t="s">
        <v>25</v>
      </c>
      <c r="AF3423" s="2" t="s">
        <v>5161</v>
      </c>
      <c r="AG3423" s="2" t="s">
        <v>9</v>
      </c>
      <c r="AI3423" s="1" t="str">
        <f t="shared" si="79"/>
        <v>19(1)</v>
      </c>
      <c r="AJ3423" s="1" t="str">
        <f t="shared" si="78"/>
        <v>019(001)-006～007</v>
      </c>
      <c r="AK3423" s="26"/>
    </row>
    <row r="3424" spans="1:37" s="1" customFormat="1" x14ac:dyDescent="0.55000000000000004">
      <c r="A3424" s="1">
        <v>2726</v>
      </c>
      <c r="B3424" s="1" t="s">
        <v>5162</v>
      </c>
      <c r="C3424" t="s">
        <v>11586</v>
      </c>
      <c r="D3424" s="1" t="s">
        <v>20824</v>
      </c>
      <c r="E3424" s="2" t="s">
        <v>5154</v>
      </c>
      <c r="F3424" s="16" t="s">
        <v>15364</v>
      </c>
      <c r="G3424" s="12">
        <v>19</v>
      </c>
      <c r="H3424" s="12">
        <v>1</v>
      </c>
      <c r="I3424" s="2" t="s">
        <v>15</v>
      </c>
      <c r="J3424" s="1">
        <v>8</v>
      </c>
      <c r="K3424" s="1" t="s">
        <v>16785</v>
      </c>
      <c r="L3424" s="1" t="s">
        <v>16785</v>
      </c>
      <c r="M3424" s="1" t="s">
        <v>16199</v>
      </c>
      <c r="AB3424" s="10"/>
      <c r="AC3424" s="10" t="e">
        <v>#N/A</v>
      </c>
      <c r="AD3424" s="2" t="s">
        <v>19</v>
      </c>
      <c r="AE3424" s="2" t="s">
        <v>25</v>
      </c>
      <c r="AF3424" s="2" t="s">
        <v>5163</v>
      </c>
      <c r="AG3424" s="2" t="s">
        <v>9</v>
      </c>
      <c r="AI3424" s="1" t="str">
        <f t="shared" si="79"/>
        <v>19(1)</v>
      </c>
      <c r="AJ3424" s="1" t="str">
        <f t="shared" si="78"/>
        <v>019(001)-007～008</v>
      </c>
      <c r="AK3424" s="26"/>
    </row>
    <row r="3425" spans="1:37" s="1" customFormat="1" x14ac:dyDescent="0.55000000000000004">
      <c r="A3425" s="1">
        <v>2727</v>
      </c>
      <c r="B3425" s="1" t="s">
        <v>5164</v>
      </c>
      <c r="C3425" t="s">
        <v>11586</v>
      </c>
      <c r="D3425" s="1" t="s">
        <v>20824</v>
      </c>
      <c r="E3425" s="2" t="s">
        <v>5154</v>
      </c>
      <c r="F3425" s="16" t="s">
        <v>15364</v>
      </c>
      <c r="G3425" s="12">
        <v>19</v>
      </c>
      <c r="H3425" s="12">
        <v>1</v>
      </c>
      <c r="I3425" s="2" t="s">
        <v>44</v>
      </c>
      <c r="J3425" s="1">
        <v>9</v>
      </c>
      <c r="K3425" s="1" t="s">
        <v>16785</v>
      </c>
      <c r="L3425" s="1" t="s">
        <v>16785</v>
      </c>
      <c r="M3425" s="1" t="s">
        <v>608</v>
      </c>
      <c r="AB3425" s="10"/>
      <c r="AC3425" s="10" t="e">
        <v>#N/A</v>
      </c>
      <c r="AD3425" s="2" t="s">
        <v>19</v>
      </c>
      <c r="AE3425" s="2" t="s">
        <v>25</v>
      </c>
      <c r="AF3425" s="2" t="s">
        <v>5165</v>
      </c>
      <c r="AG3425" s="2" t="s">
        <v>9</v>
      </c>
      <c r="AI3425" s="1" t="str">
        <f t="shared" si="79"/>
        <v>19(1)</v>
      </c>
      <c r="AJ3425" s="1" t="str">
        <f t="shared" si="78"/>
        <v>019(001)-008～009</v>
      </c>
      <c r="AK3425" s="26"/>
    </row>
    <row r="3426" spans="1:37" s="1" customFormat="1" x14ac:dyDescent="0.55000000000000004">
      <c r="A3426" s="1">
        <v>2728</v>
      </c>
      <c r="B3426" s="1" t="s">
        <v>5166</v>
      </c>
      <c r="C3426" t="s">
        <v>11586</v>
      </c>
      <c r="D3426" s="1" t="s">
        <v>20824</v>
      </c>
      <c r="E3426" s="2" t="s">
        <v>5154</v>
      </c>
      <c r="F3426" s="16" t="s">
        <v>15364</v>
      </c>
      <c r="G3426" s="12">
        <v>19</v>
      </c>
      <c r="H3426" s="12">
        <v>1</v>
      </c>
      <c r="I3426" s="2" t="s">
        <v>437</v>
      </c>
      <c r="J3426" s="1">
        <v>10</v>
      </c>
      <c r="K3426" s="1" t="s">
        <v>16785</v>
      </c>
      <c r="L3426" s="1" t="s">
        <v>16785</v>
      </c>
      <c r="M3426" s="1" t="s">
        <v>2845</v>
      </c>
      <c r="AB3426" s="10"/>
      <c r="AC3426" s="10" t="e">
        <v>#N/A</v>
      </c>
      <c r="AD3426" s="2" t="s">
        <v>19</v>
      </c>
      <c r="AE3426" s="2" t="s">
        <v>25</v>
      </c>
      <c r="AF3426" s="2" t="s">
        <v>5167</v>
      </c>
      <c r="AG3426" s="2" t="s">
        <v>9</v>
      </c>
      <c r="AI3426" s="1" t="str">
        <f t="shared" si="79"/>
        <v>19(1)</v>
      </c>
      <c r="AJ3426" s="1" t="str">
        <f t="shared" si="78"/>
        <v>019(001)-009～010</v>
      </c>
      <c r="AK3426" s="26"/>
    </row>
    <row r="3427" spans="1:37" s="1" customFormat="1" x14ac:dyDescent="0.55000000000000004">
      <c r="A3427" s="1">
        <v>2729</v>
      </c>
      <c r="B3427" s="1" t="s">
        <v>9431</v>
      </c>
      <c r="C3427" t="s">
        <v>11586</v>
      </c>
      <c r="D3427" s="1" t="s">
        <v>20824</v>
      </c>
      <c r="E3427" s="2" t="s">
        <v>5154</v>
      </c>
      <c r="F3427" s="16" t="s">
        <v>15364</v>
      </c>
      <c r="G3427" s="12">
        <v>19</v>
      </c>
      <c r="H3427" s="12">
        <v>1</v>
      </c>
      <c r="I3427" s="2" t="s">
        <v>65</v>
      </c>
      <c r="J3427" s="2" t="s">
        <v>69</v>
      </c>
      <c r="K3427" s="1" t="s">
        <v>16785</v>
      </c>
      <c r="L3427" s="1" t="s">
        <v>16785</v>
      </c>
      <c r="M3427" s="1" t="s">
        <v>16785</v>
      </c>
      <c r="AB3427" s="10"/>
      <c r="AC3427" s="10" t="e">
        <v>#N/A</v>
      </c>
      <c r="AD3427" s="1" t="s">
        <v>19</v>
      </c>
      <c r="AE3427" s="1" t="s">
        <v>28</v>
      </c>
      <c r="AF3427" s="2" t="s">
        <v>5168</v>
      </c>
      <c r="AG3427" s="2" t="s">
        <v>9</v>
      </c>
      <c r="AI3427" s="1" t="str">
        <f t="shared" si="79"/>
        <v>19(1)</v>
      </c>
      <c r="AJ3427" s="1" t="str">
        <f t="shared" si="78"/>
        <v>019(001)-010～011</v>
      </c>
      <c r="AK3427" s="26"/>
    </row>
    <row r="3428" spans="1:37" s="1" customFormat="1" x14ac:dyDescent="0.55000000000000004">
      <c r="A3428" s="1">
        <v>2730</v>
      </c>
      <c r="B3428" s="1" t="s">
        <v>15671</v>
      </c>
      <c r="C3428" t="s">
        <v>11586</v>
      </c>
      <c r="D3428" s="1" t="s">
        <v>20824</v>
      </c>
      <c r="E3428" s="2" t="s">
        <v>5154</v>
      </c>
      <c r="F3428" s="16" t="s">
        <v>15364</v>
      </c>
      <c r="G3428" s="12">
        <v>19</v>
      </c>
      <c r="H3428" s="12">
        <v>1</v>
      </c>
      <c r="I3428" s="2" t="s">
        <v>73</v>
      </c>
      <c r="J3428" s="2" t="s">
        <v>73</v>
      </c>
      <c r="K3428" s="1" t="s">
        <v>16785</v>
      </c>
      <c r="L3428" s="1" t="s">
        <v>16785</v>
      </c>
      <c r="M3428" s="1" t="s">
        <v>2103</v>
      </c>
      <c r="AB3428" s="10"/>
      <c r="AC3428" s="10" t="e">
        <v>#N/A</v>
      </c>
      <c r="AD3428" s="2" t="s">
        <v>19</v>
      </c>
      <c r="AE3428" s="2" t="s">
        <v>3889</v>
      </c>
      <c r="AF3428" s="2" t="s">
        <v>5155</v>
      </c>
      <c r="AG3428" s="2" t="s">
        <v>9</v>
      </c>
      <c r="AI3428" s="1" t="str">
        <f t="shared" si="79"/>
        <v>19(1)</v>
      </c>
      <c r="AJ3428" s="1" t="str">
        <f t="shared" si="78"/>
        <v>019(001)-012～012</v>
      </c>
      <c r="AK3428" s="26"/>
    </row>
    <row r="3429" spans="1:37" s="1" customFormat="1" x14ac:dyDescent="0.55000000000000004">
      <c r="A3429" s="1">
        <v>2731</v>
      </c>
      <c r="B3429" s="1" t="s">
        <v>9429</v>
      </c>
      <c r="C3429" t="s">
        <v>11586</v>
      </c>
      <c r="D3429" s="1" t="s">
        <v>20824</v>
      </c>
      <c r="E3429" s="2" t="s">
        <v>5154</v>
      </c>
      <c r="F3429" s="16" t="s">
        <v>15364</v>
      </c>
      <c r="G3429" s="12">
        <v>19</v>
      </c>
      <c r="H3429" s="12">
        <v>1</v>
      </c>
      <c r="I3429" s="2" t="s">
        <v>74</v>
      </c>
      <c r="J3429" s="2" t="s">
        <v>74</v>
      </c>
      <c r="K3429" s="1" t="s">
        <v>16785</v>
      </c>
      <c r="L3429" s="1" t="s">
        <v>16785</v>
      </c>
      <c r="M3429" s="1" t="s">
        <v>16785</v>
      </c>
      <c r="AB3429" s="10"/>
      <c r="AC3429" s="10" t="e">
        <v>#N/A</v>
      </c>
      <c r="AD3429" s="1" t="s">
        <v>3357</v>
      </c>
      <c r="AF3429" s="2" t="s">
        <v>5134</v>
      </c>
      <c r="AG3429" s="2" t="s">
        <v>9</v>
      </c>
      <c r="AI3429" s="1" t="str">
        <f t="shared" si="79"/>
        <v>19(1)</v>
      </c>
      <c r="AJ3429" s="1" t="str">
        <f t="shared" si="78"/>
        <v>019(001)-013～013</v>
      </c>
      <c r="AK3429" s="26"/>
    </row>
    <row r="3430" spans="1:37" s="1" customFormat="1" x14ac:dyDescent="0.55000000000000004">
      <c r="A3430" s="1">
        <v>2733</v>
      </c>
      <c r="B3430" s="1" t="s">
        <v>5169</v>
      </c>
      <c r="C3430" t="s">
        <v>11586</v>
      </c>
      <c r="D3430" s="1" t="s">
        <v>20824</v>
      </c>
      <c r="E3430" s="2" t="s">
        <v>5154</v>
      </c>
      <c r="F3430" s="16" t="s">
        <v>15364</v>
      </c>
      <c r="G3430" s="12">
        <v>19</v>
      </c>
      <c r="H3430" s="12">
        <v>1</v>
      </c>
      <c r="I3430" s="2" t="s">
        <v>78</v>
      </c>
      <c r="J3430" s="2" t="s">
        <v>765</v>
      </c>
      <c r="K3430" s="1" t="s">
        <v>16785</v>
      </c>
      <c r="L3430" s="1" t="s">
        <v>16785</v>
      </c>
      <c r="M3430" s="1" t="s">
        <v>16200</v>
      </c>
      <c r="AB3430" s="10"/>
      <c r="AC3430" s="10" t="e">
        <v>#N/A</v>
      </c>
      <c r="AD3430" s="2" t="s">
        <v>19</v>
      </c>
      <c r="AE3430" s="2" t="s">
        <v>3889</v>
      </c>
      <c r="AF3430" s="2" t="s">
        <v>5170</v>
      </c>
      <c r="AG3430" s="2" t="s">
        <v>9</v>
      </c>
      <c r="AI3430" s="1" t="str">
        <f t="shared" si="79"/>
        <v>19(1)</v>
      </c>
      <c r="AJ3430" s="1" t="str">
        <f t="shared" si="78"/>
        <v>019(001)-014～015</v>
      </c>
      <c r="AK3430" s="26"/>
    </row>
    <row r="3431" spans="1:37" s="1" customFormat="1" x14ac:dyDescent="0.55000000000000004">
      <c r="A3431" s="1">
        <v>2734</v>
      </c>
      <c r="B3431" s="1" t="s">
        <v>5135</v>
      </c>
      <c r="C3431" t="s">
        <v>11586</v>
      </c>
      <c r="D3431" s="1" t="s">
        <v>20824</v>
      </c>
      <c r="E3431" s="2" t="s">
        <v>5154</v>
      </c>
      <c r="F3431" s="16" t="s">
        <v>15364</v>
      </c>
      <c r="G3431" s="12">
        <v>19</v>
      </c>
      <c r="H3431" s="12">
        <v>1</v>
      </c>
      <c r="I3431" s="1">
        <v>15</v>
      </c>
      <c r="J3431" s="1">
        <v>16</v>
      </c>
      <c r="K3431" s="1" t="s">
        <v>16785</v>
      </c>
      <c r="L3431" s="1" t="s">
        <v>16785</v>
      </c>
      <c r="M3431" s="1" t="s">
        <v>4341</v>
      </c>
      <c r="AB3431" s="10"/>
      <c r="AC3431" s="10" t="e">
        <v>#N/A</v>
      </c>
      <c r="AD3431" s="2" t="s">
        <v>3357</v>
      </c>
      <c r="AE3431" s="2"/>
      <c r="AF3431" s="2" t="s">
        <v>5136</v>
      </c>
      <c r="AG3431" s="2" t="s">
        <v>9</v>
      </c>
      <c r="AI3431" s="1" t="str">
        <f t="shared" si="79"/>
        <v>19(1)</v>
      </c>
      <c r="AJ3431" s="1" t="str">
        <f t="shared" si="78"/>
        <v>019(001)-015～016</v>
      </c>
      <c r="AK3431" s="26"/>
    </row>
    <row r="3432" spans="1:37" s="1" customFormat="1" x14ac:dyDescent="0.55000000000000004">
      <c r="A3432" s="1">
        <v>2736</v>
      </c>
      <c r="B3432" s="1" t="s">
        <v>9416</v>
      </c>
      <c r="C3432" t="s">
        <v>11586</v>
      </c>
      <c r="D3432" s="1" t="s">
        <v>20824</v>
      </c>
      <c r="E3432" s="2" t="s">
        <v>5154</v>
      </c>
      <c r="F3432" s="16" t="s">
        <v>15364</v>
      </c>
      <c r="G3432" s="12">
        <v>19</v>
      </c>
      <c r="H3432" s="12">
        <v>1</v>
      </c>
      <c r="I3432" s="2" t="s">
        <v>82</v>
      </c>
      <c r="J3432" s="2" t="s">
        <v>98</v>
      </c>
      <c r="K3432" s="1" t="s">
        <v>16785</v>
      </c>
      <c r="L3432" s="1" t="s">
        <v>16785</v>
      </c>
      <c r="M3432" s="1" t="s">
        <v>16785</v>
      </c>
      <c r="AB3432" s="10"/>
      <c r="AC3432" s="10" t="e">
        <v>#N/A</v>
      </c>
      <c r="AD3432" s="1" t="s">
        <v>19</v>
      </c>
      <c r="AE3432" s="1" t="s">
        <v>28</v>
      </c>
      <c r="AF3432" s="2" t="s">
        <v>5171</v>
      </c>
      <c r="AG3432" s="2" t="s">
        <v>9</v>
      </c>
      <c r="AI3432" s="1" t="str">
        <f t="shared" si="79"/>
        <v>19(1)</v>
      </c>
      <c r="AJ3432" s="1" t="str">
        <f t="shared" si="78"/>
        <v>019(001)-016～020</v>
      </c>
      <c r="AK3432" s="26"/>
    </row>
    <row r="3433" spans="1:37" s="1" customFormat="1" x14ac:dyDescent="0.55000000000000004">
      <c r="A3433" s="1">
        <v>2737</v>
      </c>
      <c r="B3433" s="1" t="s">
        <v>5175</v>
      </c>
      <c r="C3433" t="s">
        <v>11588</v>
      </c>
      <c r="D3433" s="1" t="s">
        <v>20824</v>
      </c>
      <c r="E3433" s="2" t="s">
        <v>5174</v>
      </c>
      <c r="F3433" s="16" t="s">
        <v>15365</v>
      </c>
      <c r="G3433" s="12">
        <v>19</v>
      </c>
      <c r="H3433" s="12">
        <v>2</v>
      </c>
      <c r="I3433" s="2" t="s">
        <v>779</v>
      </c>
      <c r="J3433" s="2" t="s">
        <v>779</v>
      </c>
      <c r="K3433" s="1" t="s">
        <v>16785</v>
      </c>
      <c r="L3433" s="1" t="s">
        <v>16785</v>
      </c>
      <c r="M3433" s="1" t="s">
        <v>3565</v>
      </c>
      <c r="AB3433" s="10"/>
      <c r="AC3433" s="10" t="e">
        <v>#N/A</v>
      </c>
      <c r="AD3433" s="2" t="s">
        <v>19</v>
      </c>
      <c r="AE3433" s="2" t="s">
        <v>20</v>
      </c>
      <c r="AF3433" s="2" t="s">
        <v>5176</v>
      </c>
      <c r="AG3433" s="2" t="s">
        <v>9</v>
      </c>
      <c r="AI3433" s="1" t="str">
        <f t="shared" si="79"/>
        <v>19(2)</v>
      </c>
      <c r="AJ3433" s="1" t="str">
        <f t="shared" si="78"/>
        <v>019(002)-021～021</v>
      </c>
      <c r="AK3433" s="26"/>
    </row>
    <row r="3434" spans="1:37" s="1" customFormat="1" x14ac:dyDescent="0.55000000000000004">
      <c r="A3434" s="1">
        <v>2739</v>
      </c>
      <c r="B3434" s="1" t="s">
        <v>5137</v>
      </c>
      <c r="C3434" t="s">
        <v>11588</v>
      </c>
      <c r="D3434" s="1" t="s">
        <v>20824</v>
      </c>
      <c r="E3434" s="2" t="s">
        <v>5174</v>
      </c>
      <c r="F3434" s="16" t="s">
        <v>15365</v>
      </c>
      <c r="G3434" s="12">
        <v>19</v>
      </c>
      <c r="H3434" s="12">
        <v>2</v>
      </c>
      <c r="I3434" s="2" t="s">
        <v>104</v>
      </c>
      <c r="J3434" s="1">
        <v>26</v>
      </c>
      <c r="K3434" s="1" t="s">
        <v>16785</v>
      </c>
      <c r="L3434" s="1" t="s">
        <v>16840</v>
      </c>
      <c r="M3434" s="1" t="s">
        <v>16201</v>
      </c>
      <c r="AB3434" s="10"/>
      <c r="AC3434" s="10" t="s">
        <v>15697</v>
      </c>
      <c r="AD3434" s="2" t="s">
        <v>19</v>
      </c>
      <c r="AE3434" s="2" t="s">
        <v>25</v>
      </c>
      <c r="AF3434" s="2" t="s">
        <v>5180</v>
      </c>
      <c r="AG3434" s="2" t="s">
        <v>9</v>
      </c>
      <c r="AI3434" s="1" t="str">
        <f t="shared" si="79"/>
        <v>19(2)</v>
      </c>
      <c r="AJ3434" s="1" t="str">
        <f t="shared" si="78"/>
        <v>019(002)-022～026</v>
      </c>
      <c r="AK3434" s="26"/>
    </row>
    <row r="3435" spans="1:37" s="1" customFormat="1" x14ac:dyDescent="0.55000000000000004">
      <c r="A3435" s="1">
        <v>2740</v>
      </c>
      <c r="B3435" s="1" t="s">
        <v>5138</v>
      </c>
      <c r="C3435" t="s">
        <v>11588</v>
      </c>
      <c r="D3435" s="1" t="s">
        <v>20824</v>
      </c>
      <c r="E3435" s="2" t="s">
        <v>5174</v>
      </c>
      <c r="F3435" s="16" t="s">
        <v>15365</v>
      </c>
      <c r="G3435" s="12">
        <v>19</v>
      </c>
      <c r="H3435" s="12">
        <v>2</v>
      </c>
      <c r="I3435" s="1">
        <v>26</v>
      </c>
      <c r="J3435" s="1">
        <v>28</v>
      </c>
      <c r="K3435" s="1" t="s">
        <v>16785</v>
      </c>
      <c r="L3435" s="1" t="s">
        <v>17422</v>
      </c>
      <c r="M3435" s="1" t="s">
        <v>24</v>
      </c>
      <c r="AB3435" s="10"/>
      <c r="AC3435" s="10" t="s">
        <v>15698</v>
      </c>
      <c r="AD3435" s="2" t="s">
        <v>3357</v>
      </c>
      <c r="AE3435" s="2"/>
      <c r="AF3435" s="2" t="s">
        <v>5139</v>
      </c>
      <c r="AG3435" s="2" t="s">
        <v>9</v>
      </c>
      <c r="AI3435" s="1" t="str">
        <f t="shared" si="79"/>
        <v>19(2)</v>
      </c>
      <c r="AJ3435" s="1" t="str">
        <f t="shared" si="78"/>
        <v>019(002)-026～028</v>
      </c>
      <c r="AK3435" s="26"/>
    </row>
    <row r="3436" spans="1:37" s="1" customFormat="1" x14ac:dyDescent="0.55000000000000004">
      <c r="A3436" s="1">
        <v>2744</v>
      </c>
      <c r="B3436" s="1" t="s">
        <v>5140</v>
      </c>
      <c r="C3436" t="s">
        <v>11588</v>
      </c>
      <c r="D3436" s="1" t="s">
        <v>20824</v>
      </c>
      <c r="E3436" s="2" t="s">
        <v>5174</v>
      </c>
      <c r="F3436" s="16" t="s">
        <v>15365</v>
      </c>
      <c r="G3436" s="12">
        <v>19</v>
      </c>
      <c r="H3436" s="12">
        <v>2</v>
      </c>
      <c r="I3436" s="1">
        <v>28</v>
      </c>
      <c r="J3436" s="1">
        <v>30</v>
      </c>
      <c r="K3436" s="1" t="s">
        <v>16785</v>
      </c>
      <c r="L3436" s="1" t="s">
        <v>17145</v>
      </c>
      <c r="M3436" s="1" t="s">
        <v>16202</v>
      </c>
      <c r="AB3436" s="10"/>
      <c r="AC3436" s="10" t="s">
        <v>15699</v>
      </c>
      <c r="AD3436" s="2" t="s">
        <v>3357</v>
      </c>
      <c r="AE3436" s="2"/>
      <c r="AF3436" s="2" t="s">
        <v>5141</v>
      </c>
      <c r="AG3436" s="1" t="s">
        <v>9</v>
      </c>
      <c r="AI3436" s="1" t="str">
        <f t="shared" si="79"/>
        <v>19(2)</v>
      </c>
      <c r="AJ3436" s="1" t="str">
        <f t="shared" ref="AJ3436:AJ3499" si="80">TEXT(G3436,"000")&amp;"("&amp;TEXT(H3436,"000")&amp;")-"&amp;TEXT(I3436,"000")&amp;"～"&amp;TEXT(J3436,"000")</f>
        <v>019(002)-028～030</v>
      </c>
      <c r="AK3436" s="26"/>
    </row>
    <row r="3437" spans="1:37" s="1" customFormat="1" x14ac:dyDescent="0.55000000000000004">
      <c r="A3437" s="1">
        <v>2747</v>
      </c>
      <c r="B3437" s="1" t="s">
        <v>5142</v>
      </c>
      <c r="C3437" t="s">
        <v>11588</v>
      </c>
      <c r="D3437" s="1" t="s">
        <v>20824</v>
      </c>
      <c r="E3437" s="2" t="s">
        <v>5174</v>
      </c>
      <c r="F3437" s="16" t="s">
        <v>15365</v>
      </c>
      <c r="G3437" s="12">
        <v>19</v>
      </c>
      <c r="H3437" s="12">
        <v>2</v>
      </c>
      <c r="I3437" s="2" t="s">
        <v>122</v>
      </c>
      <c r="J3437" s="1">
        <v>31</v>
      </c>
      <c r="K3437" s="1" t="s">
        <v>16785</v>
      </c>
      <c r="L3437" s="1" t="s">
        <v>16967</v>
      </c>
      <c r="M3437" s="1" t="s">
        <v>16203</v>
      </c>
      <c r="AB3437" s="10"/>
      <c r="AC3437" s="10" t="s">
        <v>15700</v>
      </c>
      <c r="AD3437" s="2" t="s">
        <v>19</v>
      </c>
      <c r="AE3437" s="2" t="s">
        <v>25</v>
      </c>
      <c r="AF3437" s="2" t="s">
        <v>5181</v>
      </c>
      <c r="AG3437" s="2" t="s">
        <v>9</v>
      </c>
      <c r="AI3437" s="1" t="str">
        <f t="shared" ref="AI3437:AI3500" si="81">G3437&amp;"("&amp;H3437&amp;")"</f>
        <v>19(2)</v>
      </c>
      <c r="AJ3437" s="1" t="str">
        <f t="shared" si="80"/>
        <v>019(002)-030～031</v>
      </c>
      <c r="AK3437" s="26"/>
    </row>
    <row r="3438" spans="1:37" s="1" customFormat="1" x14ac:dyDescent="0.55000000000000004">
      <c r="A3438" s="1">
        <v>2748</v>
      </c>
      <c r="B3438" s="1" t="s">
        <v>5143</v>
      </c>
      <c r="C3438" t="s">
        <v>11588</v>
      </c>
      <c r="D3438" s="1" t="s">
        <v>20824</v>
      </c>
      <c r="E3438" s="2" t="s">
        <v>5174</v>
      </c>
      <c r="F3438" s="16" t="s">
        <v>15365</v>
      </c>
      <c r="G3438" s="12">
        <v>19</v>
      </c>
      <c r="H3438" s="12">
        <v>2</v>
      </c>
      <c r="I3438" s="1">
        <v>32</v>
      </c>
      <c r="J3438" s="1">
        <v>32</v>
      </c>
      <c r="K3438" s="1" t="s">
        <v>16785</v>
      </c>
      <c r="L3438" s="1" t="s">
        <v>16785</v>
      </c>
      <c r="M3438" s="1" t="s">
        <v>266</v>
      </c>
      <c r="AB3438" s="10"/>
      <c r="AC3438" s="10" t="e">
        <v>#N/A</v>
      </c>
      <c r="AD3438" s="2" t="s">
        <v>3357</v>
      </c>
      <c r="AE3438" s="2"/>
      <c r="AF3438" s="2" t="s">
        <v>5144</v>
      </c>
      <c r="AG3438" s="2" t="s">
        <v>9</v>
      </c>
      <c r="AI3438" s="1" t="str">
        <f t="shared" si="81"/>
        <v>19(2)</v>
      </c>
      <c r="AJ3438" s="1" t="str">
        <f t="shared" si="80"/>
        <v>019(002)-032～032</v>
      </c>
      <c r="AK3438" s="26"/>
    </row>
    <row r="3439" spans="1:37" s="1" customFormat="1" x14ac:dyDescent="0.55000000000000004">
      <c r="A3439" s="1">
        <v>2750</v>
      </c>
      <c r="B3439" s="1" t="s">
        <v>5143</v>
      </c>
      <c r="C3439" t="s">
        <v>11588</v>
      </c>
      <c r="D3439" s="1" t="s">
        <v>20824</v>
      </c>
      <c r="E3439" s="2" t="s">
        <v>5174</v>
      </c>
      <c r="F3439" s="16" t="s">
        <v>15365</v>
      </c>
      <c r="G3439" s="12">
        <v>19</v>
      </c>
      <c r="H3439" s="12">
        <v>2</v>
      </c>
      <c r="I3439" s="2" t="s">
        <v>123</v>
      </c>
      <c r="J3439" s="2" t="s">
        <v>123</v>
      </c>
      <c r="K3439" s="1" t="s">
        <v>16785</v>
      </c>
      <c r="L3439" s="1" t="s">
        <v>16785</v>
      </c>
      <c r="M3439" s="1" t="s">
        <v>266</v>
      </c>
      <c r="AB3439" s="10"/>
      <c r="AC3439" s="10" t="e">
        <v>#N/A</v>
      </c>
      <c r="AD3439" s="2" t="s">
        <v>19</v>
      </c>
      <c r="AE3439" s="2" t="s">
        <v>3889</v>
      </c>
      <c r="AF3439" s="2" t="s">
        <v>5177</v>
      </c>
      <c r="AG3439" s="2" t="s">
        <v>9</v>
      </c>
      <c r="AI3439" s="1" t="str">
        <f t="shared" si="81"/>
        <v>19(2)</v>
      </c>
      <c r="AJ3439" s="1" t="str">
        <f t="shared" si="80"/>
        <v>019(002)-032～032</v>
      </c>
      <c r="AK3439" s="26"/>
    </row>
    <row r="3440" spans="1:37" s="1" customFormat="1" x14ac:dyDescent="0.55000000000000004">
      <c r="A3440" s="1">
        <v>2751</v>
      </c>
      <c r="B3440" s="1" t="s">
        <v>5145</v>
      </c>
      <c r="C3440" t="s">
        <v>11588</v>
      </c>
      <c r="D3440" s="1" t="s">
        <v>20824</v>
      </c>
      <c r="E3440" s="2" t="s">
        <v>5174</v>
      </c>
      <c r="F3440" s="16" t="s">
        <v>15365</v>
      </c>
      <c r="G3440" s="12">
        <v>19</v>
      </c>
      <c r="H3440" s="12">
        <v>2</v>
      </c>
      <c r="I3440" s="1">
        <v>33</v>
      </c>
      <c r="J3440" s="1">
        <v>34</v>
      </c>
      <c r="K3440" s="1" t="s">
        <v>16785</v>
      </c>
      <c r="L3440" s="1" t="s">
        <v>16785</v>
      </c>
      <c r="M3440" s="1" t="s">
        <v>347</v>
      </c>
      <c r="AB3440" s="10"/>
      <c r="AC3440" s="10" t="e">
        <v>#N/A</v>
      </c>
      <c r="AD3440" s="2" t="s">
        <v>3357</v>
      </c>
      <c r="AE3440" s="2"/>
      <c r="AF3440" s="2" t="s">
        <v>5146</v>
      </c>
      <c r="AG3440" s="2" t="s">
        <v>9</v>
      </c>
      <c r="AI3440" s="1" t="str">
        <f t="shared" si="81"/>
        <v>19(2)</v>
      </c>
      <c r="AJ3440" s="1" t="str">
        <f t="shared" si="80"/>
        <v>019(002)-033～034</v>
      </c>
      <c r="AK3440" s="26"/>
    </row>
    <row r="3441" spans="1:37" s="1" customFormat="1" x14ac:dyDescent="0.55000000000000004">
      <c r="A3441" s="1">
        <v>2753</v>
      </c>
      <c r="B3441" s="1" t="s">
        <v>9004</v>
      </c>
      <c r="C3441" t="s">
        <v>11588</v>
      </c>
      <c r="D3441" s="1" t="s">
        <v>20824</v>
      </c>
      <c r="E3441" s="2" t="s">
        <v>5174</v>
      </c>
      <c r="F3441" s="16" t="s">
        <v>15365</v>
      </c>
      <c r="G3441" s="12">
        <v>19</v>
      </c>
      <c r="H3441" s="12">
        <v>2</v>
      </c>
      <c r="I3441" s="2" t="s">
        <v>89</v>
      </c>
      <c r="J3441" s="2" t="s">
        <v>89</v>
      </c>
      <c r="K3441" s="1" t="s">
        <v>16785</v>
      </c>
      <c r="L3441" s="1" t="s">
        <v>16785</v>
      </c>
      <c r="M3441" s="1" t="s">
        <v>16785</v>
      </c>
      <c r="AB3441" s="10"/>
      <c r="AC3441" s="10" t="e">
        <v>#N/A</v>
      </c>
      <c r="AD3441" s="1" t="s">
        <v>19</v>
      </c>
      <c r="AE3441" s="1" t="s">
        <v>28</v>
      </c>
      <c r="AF3441" s="2" t="s">
        <v>5178</v>
      </c>
      <c r="AG3441" s="2" t="s">
        <v>9</v>
      </c>
      <c r="AI3441" s="1" t="str">
        <f t="shared" si="81"/>
        <v>19(2)</v>
      </c>
      <c r="AJ3441" s="1" t="str">
        <f t="shared" si="80"/>
        <v>019(002)-035～035</v>
      </c>
      <c r="AK3441" s="26"/>
    </row>
    <row r="3442" spans="1:37" s="1" customFormat="1" x14ac:dyDescent="0.55000000000000004">
      <c r="A3442" s="1">
        <v>2754</v>
      </c>
      <c r="B3442" s="1" t="s">
        <v>9356</v>
      </c>
      <c r="C3442" t="s">
        <v>11588</v>
      </c>
      <c r="D3442" s="1" t="s">
        <v>20824</v>
      </c>
      <c r="E3442" s="2" t="s">
        <v>5174</v>
      </c>
      <c r="F3442" s="16" t="s">
        <v>15365</v>
      </c>
      <c r="G3442" s="12">
        <v>19</v>
      </c>
      <c r="H3442" s="12">
        <v>2</v>
      </c>
      <c r="I3442" s="2" t="s">
        <v>89</v>
      </c>
      <c r="J3442" s="2" t="s">
        <v>131</v>
      </c>
      <c r="K3442" s="1" t="s">
        <v>16785</v>
      </c>
      <c r="L3442" s="1" t="s">
        <v>16785</v>
      </c>
      <c r="M3442" s="1" t="s">
        <v>16785</v>
      </c>
      <c r="AB3442" s="10"/>
      <c r="AC3442" s="10" t="e">
        <v>#N/A</v>
      </c>
      <c r="AD3442" s="1" t="s">
        <v>19</v>
      </c>
      <c r="AE3442" s="1" t="s">
        <v>28</v>
      </c>
      <c r="AF3442" s="2" t="s">
        <v>5182</v>
      </c>
      <c r="AG3442" s="2" t="s">
        <v>9</v>
      </c>
      <c r="AI3442" s="1" t="str">
        <f t="shared" si="81"/>
        <v>19(2)</v>
      </c>
      <c r="AJ3442" s="1" t="str">
        <f t="shared" si="80"/>
        <v>019(002)-035～036</v>
      </c>
      <c r="AK3442" s="26"/>
    </row>
    <row r="3443" spans="1:37" s="1" customFormat="1" x14ac:dyDescent="0.55000000000000004">
      <c r="A3443" s="1">
        <v>2755</v>
      </c>
      <c r="B3443" s="1" t="s">
        <v>9305</v>
      </c>
      <c r="C3443"/>
      <c r="D3443" s="1" t="s">
        <v>20824</v>
      </c>
      <c r="E3443" s="2" t="s">
        <v>5174</v>
      </c>
      <c r="F3443" s="16" t="s">
        <v>15365</v>
      </c>
      <c r="G3443" s="12">
        <v>19</v>
      </c>
      <c r="H3443" s="12">
        <v>2</v>
      </c>
      <c r="I3443" s="2" t="s">
        <v>131</v>
      </c>
      <c r="J3443" s="2" t="s">
        <v>131</v>
      </c>
      <c r="K3443" s="1" t="s">
        <v>16785</v>
      </c>
      <c r="L3443" s="1" t="s">
        <v>16785</v>
      </c>
      <c r="M3443" s="1" t="s">
        <v>16785</v>
      </c>
      <c r="AB3443" s="10"/>
      <c r="AC3443" s="10" t="e">
        <v>#N/A</v>
      </c>
      <c r="AD3443" s="1" t="s">
        <v>19</v>
      </c>
      <c r="AE3443" s="1" t="s">
        <v>28</v>
      </c>
      <c r="AF3443" s="2" t="s">
        <v>5179</v>
      </c>
      <c r="AG3443" s="2" t="s">
        <v>9</v>
      </c>
      <c r="AI3443" s="1" t="str">
        <f t="shared" si="81"/>
        <v>19(2)</v>
      </c>
      <c r="AJ3443" s="1" t="str">
        <f t="shared" si="80"/>
        <v>019(002)-036～036</v>
      </c>
      <c r="AK3443" s="26"/>
    </row>
    <row r="3444" spans="1:37" s="1" customFormat="1" x14ac:dyDescent="0.55000000000000004">
      <c r="A3444" s="1">
        <v>2756</v>
      </c>
      <c r="B3444" s="1" t="s">
        <v>5183</v>
      </c>
      <c r="C3444" t="s">
        <v>11590</v>
      </c>
      <c r="D3444" s="1" t="s">
        <v>20824</v>
      </c>
      <c r="E3444" s="2" t="s">
        <v>5185</v>
      </c>
      <c r="F3444" s="16" t="s">
        <v>15366</v>
      </c>
      <c r="G3444" s="12">
        <v>19</v>
      </c>
      <c r="H3444" s="12">
        <v>3</v>
      </c>
      <c r="I3444" s="2" t="s">
        <v>136</v>
      </c>
      <c r="J3444" s="2" t="s">
        <v>136</v>
      </c>
      <c r="K3444" s="1" t="s">
        <v>16785</v>
      </c>
      <c r="L3444" s="1" t="s">
        <v>16785</v>
      </c>
      <c r="M3444" s="1" t="s">
        <v>4986</v>
      </c>
      <c r="AB3444" s="10"/>
      <c r="AC3444" s="10" t="e">
        <v>#N/A</v>
      </c>
      <c r="AD3444" s="2" t="s">
        <v>19</v>
      </c>
      <c r="AE3444" s="2" t="s">
        <v>20</v>
      </c>
      <c r="AF3444" s="2" t="s">
        <v>5184</v>
      </c>
      <c r="AG3444" s="2" t="s">
        <v>9</v>
      </c>
      <c r="AI3444" s="1" t="str">
        <f t="shared" si="81"/>
        <v>19(3)</v>
      </c>
      <c r="AJ3444" s="1" t="str">
        <f t="shared" si="80"/>
        <v>019(003)-037～037</v>
      </c>
      <c r="AK3444" s="26"/>
    </row>
    <row r="3445" spans="1:37" s="1" customFormat="1" x14ac:dyDescent="0.55000000000000004">
      <c r="A3445" s="1">
        <v>2758</v>
      </c>
      <c r="B3445" s="1" t="s">
        <v>5147</v>
      </c>
      <c r="C3445" t="s">
        <v>11590</v>
      </c>
      <c r="D3445" s="1" t="s">
        <v>20824</v>
      </c>
      <c r="E3445" s="2" t="s">
        <v>5185</v>
      </c>
      <c r="F3445" s="16" t="s">
        <v>15366</v>
      </c>
      <c r="G3445" s="12">
        <v>19</v>
      </c>
      <c r="H3445" s="12">
        <v>3</v>
      </c>
      <c r="I3445" s="2" t="s">
        <v>140</v>
      </c>
      <c r="J3445" s="1">
        <v>41</v>
      </c>
      <c r="K3445" s="1" t="s">
        <v>16785</v>
      </c>
      <c r="L3445" s="1" t="s">
        <v>17139</v>
      </c>
      <c r="M3445" s="1" t="s">
        <v>16204</v>
      </c>
      <c r="AB3445" s="10"/>
      <c r="AC3445" s="10" t="s">
        <v>15701</v>
      </c>
      <c r="AD3445" s="2" t="s">
        <v>19</v>
      </c>
      <c r="AE3445" s="2" t="s">
        <v>25</v>
      </c>
      <c r="AF3445" s="2" t="s">
        <v>5188</v>
      </c>
      <c r="AG3445" s="2" t="s">
        <v>9</v>
      </c>
      <c r="AI3445" s="1" t="str">
        <f t="shared" si="81"/>
        <v>19(3)</v>
      </c>
      <c r="AJ3445" s="1" t="str">
        <f t="shared" si="80"/>
        <v>019(003)-038～041</v>
      </c>
      <c r="AK3445" s="26"/>
    </row>
    <row r="3446" spans="1:37" s="1" customFormat="1" x14ac:dyDescent="0.55000000000000004">
      <c r="A3446" s="1">
        <v>2759</v>
      </c>
      <c r="B3446" s="1" t="s">
        <v>5148</v>
      </c>
      <c r="C3446" t="s">
        <v>11590</v>
      </c>
      <c r="D3446" s="1" t="s">
        <v>20824</v>
      </c>
      <c r="E3446" s="2" t="s">
        <v>5185</v>
      </c>
      <c r="F3446" s="16" t="s">
        <v>15366</v>
      </c>
      <c r="G3446" s="12">
        <v>19</v>
      </c>
      <c r="H3446" s="12">
        <v>3</v>
      </c>
      <c r="I3446" s="1">
        <v>41</v>
      </c>
      <c r="J3446" s="1">
        <v>42</v>
      </c>
      <c r="K3446" s="1" t="s">
        <v>16785</v>
      </c>
      <c r="L3446" s="1" t="s">
        <v>17060</v>
      </c>
      <c r="M3446" s="1" t="s">
        <v>16205</v>
      </c>
      <c r="AB3446" s="10"/>
      <c r="AC3446" s="10" t="s">
        <v>15702</v>
      </c>
      <c r="AD3446" s="2" t="s">
        <v>3357</v>
      </c>
      <c r="AE3446" s="2"/>
      <c r="AF3446" s="2" t="s">
        <v>5149</v>
      </c>
      <c r="AG3446" s="2" t="s">
        <v>9</v>
      </c>
      <c r="AI3446" s="1" t="str">
        <f t="shared" si="81"/>
        <v>19(3)</v>
      </c>
      <c r="AJ3446" s="1" t="str">
        <f t="shared" si="80"/>
        <v>019(003)-041～042</v>
      </c>
      <c r="AK3446" s="26"/>
    </row>
    <row r="3447" spans="1:37" s="1" customFormat="1" x14ac:dyDescent="0.55000000000000004">
      <c r="A3447" s="1">
        <v>2761</v>
      </c>
      <c r="B3447" s="1" t="s">
        <v>5189</v>
      </c>
      <c r="C3447" t="s">
        <v>11590</v>
      </c>
      <c r="D3447" s="1" t="s">
        <v>20824</v>
      </c>
      <c r="E3447" s="2" t="s">
        <v>5185</v>
      </c>
      <c r="F3447" s="16" t="s">
        <v>15366</v>
      </c>
      <c r="G3447" s="12">
        <v>19</v>
      </c>
      <c r="H3447" s="12">
        <v>3</v>
      </c>
      <c r="I3447" s="2" t="s">
        <v>145</v>
      </c>
      <c r="J3447" s="1">
        <v>44</v>
      </c>
      <c r="K3447" s="1" t="s">
        <v>16785</v>
      </c>
      <c r="L3447" s="1" t="s">
        <v>17076</v>
      </c>
      <c r="M3447" s="1" t="s">
        <v>3529</v>
      </c>
      <c r="AB3447" s="10"/>
      <c r="AC3447" s="10" t="s">
        <v>15703</v>
      </c>
      <c r="AD3447" s="2" t="s">
        <v>19</v>
      </c>
      <c r="AE3447" s="2" t="s">
        <v>25</v>
      </c>
      <c r="AF3447" s="2" t="s">
        <v>5190</v>
      </c>
      <c r="AG3447" s="2" t="s">
        <v>9</v>
      </c>
      <c r="AI3447" s="1" t="str">
        <f t="shared" si="81"/>
        <v>19(3)</v>
      </c>
      <c r="AJ3447" s="1" t="str">
        <f t="shared" si="80"/>
        <v>019(003)-043～044</v>
      </c>
      <c r="AK3447" s="26"/>
    </row>
    <row r="3448" spans="1:37" s="1" customFormat="1" x14ac:dyDescent="0.55000000000000004">
      <c r="A3448" s="1">
        <v>2763</v>
      </c>
      <c r="B3448" s="1" t="s">
        <v>5150</v>
      </c>
      <c r="C3448" t="s">
        <v>11590</v>
      </c>
      <c r="D3448" s="1" t="s">
        <v>20824</v>
      </c>
      <c r="E3448" s="2" t="s">
        <v>5185</v>
      </c>
      <c r="F3448" s="16" t="s">
        <v>15366</v>
      </c>
      <c r="G3448" s="12">
        <v>19</v>
      </c>
      <c r="H3448" s="12">
        <v>3</v>
      </c>
      <c r="I3448" s="2" t="s">
        <v>606</v>
      </c>
      <c r="J3448" s="1">
        <v>47</v>
      </c>
      <c r="K3448" s="1" t="s">
        <v>16785</v>
      </c>
      <c r="L3448" s="1" t="s">
        <v>17381</v>
      </c>
      <c r="M3448" s="1" t="s">
        <v>594</v>
      </c>
      <c r="AB3448" s="10"/>
      <c r="AC3448" s="10"/>
      <c r="AD3448" s="2" t="s">
        <v>19</v>
      </c>
      <c r="AE3448" s="2" t="s">
        <v>25</v>
      </c>
      <c r="AF3448" s="2" t="s">
        <v>5191</v>
      </c>
      <c r="AG3448" s="2" t="s">
        <v>9</v>
      </c>
      <c r="AI3448" s="1" t="str">
        <f t="shared" si="81"/>
        <v>19(3)</v>
      </c>
      <c r="AJ3448" s="1" t="str">
        <f t="shared" si="80"/>
        <v>019(003)-045～047</v>
      </c>
      <c r="AK3448" s="26"/>
    </row>
    <row r="3449" spans="1:37" s="1" customFormat="1" x14ac:dyDescent="0.55000000000000004">
      <c r="A3449" s="1">
        <v>2764</v>
      </c>
      <c r="B3449" s="1" t="s">
        <v>5192</v>
      </c>
      <c r="C3449" t="s">
        <v>11590</v>
      </c>
      <c r="D3449" s="1" t="s">
        <v>20824</v>
      </c>
      <c r="E3449" s="2" t="s">
        <v>5185</v>
      </c>
      <c r="F3449" s="16" t="s">
        <v>15366</v>
      </c>
      <c r="G3449" s="12">
        <v>19</v>
      </c>
      <c r="H3449" s="12">
        <v>3</v>
      </c>
      <c r="I3449" s="2" t="s">
        <v>156</v>
      </c>
      <c r="J3449" s="2" t="s">
        <v>160</v>
      </c>
      <c r="K3449" s="1" t="s">
        <v>16785</v>
      </c>
      <c r="L3449" s="1" t="s">
        <v>16785</v>
      </c>
      <c r="M3449" s="1" t="s">
        <v>16206</v>
      </c>
      <c r="AB3449" s="10"/>
      <c r="AC3449" s="10" t="e">
        <v>#N/A</v>
      </c>
      <c r="AD3449" s="2" t="s">
        <v>19</v>
      </c>
      <c r="AE3449" s="2" t="s">
        <v>3894</v>
      </c>
      <c r="AF3449" s="2" t="s">
        <v>5193</v>
      </c>
      <c r="AG3449" s="2" t="s">
        <v>9</v>
      </c>
      <c r="AI3449" s="1" t="str">
        <f t="shared" si="81"/>
        <v>19(3)</v>
      </c>
      <c r="AJ3449" s="1" t="str">
        <f t="shared" si="80"/>
        <v>019(003)-047～048</v>
      </c>
      <c r="AK3449" s="26"/>
    </row>
    <row r="3450" spans="1:37" s="1" customFormat="1" x14ac:dyDescent="0.55000000000000004">
      <c r="A3450" s="1">
        <v>2765</v>
      </c>
      <c r="B3450" s="1" t="s">
        <v>5194</v>
      </c>
      <c r="C3450" t="s">
        <v>11590</v>
      </c>
      <c r="D3450" s="1" t="s">
        <v>20824</v>
      </c>
      <c r="E3450" s="2" t="s">
        <v>5185</v>
      </c>
      <c r="F3450" s="16" t="s">
        <v>15366</v>
      </c>
      <c r="G3450" s="12">
        <v>19</v>
      </c>
      <c r="H3450" s="12">
        <v>3</v>
      </c>
      <c r="I3450" s="2" t="s">
        <v>160</v>
      </c>
      <c r="J3450" s="2" t="s">
        <v>164</v>
      </c>
      <c r="K3450" s="1" t="s">
        <v>16785</v>
      </c>
      <c r="L3450" s="1" t="s">
        <v>16785</v>
      </c>
      <c r="M3450" s="1" t="s">
        <v>4600</v>
      </c>
      <c r="AB3450" s="10"/>
      <c r="AC3450" s="10" t="e">
        <v>#N/A</v>
      </c>
      <c r="AD3450" s="2" t="s">
        <v>19</v>
      </c>
      <c r="AE3450" s="2" t="s">
        <v>3894</v>
      </c>
      <c r="AF3450" s="2" t="s">
        <v>5195</v>
      </c>
      <c r="AG3450" s="2" t="s">
        <v>9</v>
      </c>
      <c r="AI3450" s="1" t="str">
        <f t="shared" si="81"/>
        <v>19(3)</v>
      </c>
      <c r="AJ3450" s="1" t="str">
        <f t="shared" si="80"/>
        <v>019(003)-048～049</v>
      </c>
      <c r="AK3450" s="26"/>
    </row>
    <row r="3451" spans="1:37" s="1" customFormat="1" x14ac:dyDescent="0.55000000000000004">
      <c r="A3451" s="1">
        <v>2766</v>
      </c>
      <c r="B3451" s="1" t="s">
        <v>5196</v>
      </c>
      <c r="C3451" t="s">
        <v>11590</v>
      </c>
      <c r="D3451" s="1" t="s">
        <v>20824</v>
      </c>
      <c r="E3451" s="2" t="s">
        <v>5185</v>
      </c>
      <c r="F3451" s="16" t="s">
        <v>15366</v>
      </c>
      <c r="G3451" s="12">
        <v>19</v>
      </c>
      <c r="H3451" s="12">
        <v>3</v>
      </c>
      <c r="I3451" s="2" t="s">
        <v>164</v>
      </c>
      <c r="J3451" s="2" t="s">
        <v>168</v>
      </c>
      <c r="K3451" s="1" t="s">
        <v>16785</v>
      </c>
      <c r="L3451" s="1" t="s">
        <v>16785</v>
      </c>
      <c r="M3451" s="1" t="s">
        <v>60</v>
      </c>
      <c r="AB3451" s="10"/>
      <c r="AC3451" s="10" t="e">
        <v>#N/A</v>
      </c>
      <c r="AD3451" s="2" t="s">
        <v>19</v>
      </c>
      <c r="AE3451" s="2" t="s">
        <v>3889</v>
      </c>
      <c r="AF3451" s="2" t="s">
        <v>5197</v>
      </c>
      <c r="AG3451" s="2" t="s">
        <v>9</v>
      </c>
      <c r="AI3451" s="1" t="str">
        <f t="shared" si="81"/>
        <v>19(3)</v>
      </c>
      <c r="AJ3451" s="1" t="str">
        <f t="shared" si="80"/>
        <v>019(003)-049～050</v>
      </c>
      <c r="AK3451" s="26"/>
    </row>
    <row r="3452" spans="1:37" s="1" customFormat="1" x14ac:dyDescent="0.55000000000000004">
      <c r="A3452" s="1">
        <v>2767</v>
      </c>
      <c r="B3452" s="1" t="s">
        <v>5198</v>
      </c>
      <c r="C3452" t="s">
        <v>11590</v>
      </c>
      <c r="D3452" s="1" t="s">
        <v>20824</v>
      </c>
      <c r="E3452" s="2" t="s">
        <v>5185</v>
      </c>
      <c r="F3452" s="16" t="s">
        <v>15366</v>
      </c>
      <c r="G3452" s="12">
        <v>19</v>
      </c>
      <c r="H3452" s="12">
        <v>3</v>
      </c>
      <c r="I3452" s="2" t="s">
        <v>168</v>
      </c>
      <c r="J3452" s="2" t="s">
        <v>148</v>
      </c>
      <c r="K3452" s="1" t="s">
        <v>16785</v>
      </c>
      <c r="L3452" s="1" t="s">
        <v>16785</v>
      </c>
      <c r="M3452" s="1" t="s">
        <v>3108</v>
      </c>
      <c r="AB3452" s="10"/>
      <c r="AC3452" s="10" t="e">
        <v>#N/A</v>
      </c>
      <c r="AD3452" s="2" t="s">
        <v>19</v>
      </c>
      <c r="AE3452" s="2" t="s">
        <v>3889</v>
      </c>
      <c r="AF3452" s="2" t="s">
        <v>5199</v>
      </c>
      <c r="AG3452" s="2" t="s">
        <v>9</v>
      </c>
      <c r="AI3452" s="1" t="str">
        <f t="shared" si="81"/>
        <v>19(3)</v>
      </c>
      <c r="AJ3452" s="1" t="str">
        <f t="shared" si="80"/>
        <v>019(003)-050～051</v>
      </c>
      <c r="AK3452" s="26"/>
    </row>
    <row r="3453" spans="1:37" s="1" customFormat="1" x14ac:dyDescent="0.55000000000000004">
      <c r="A3453" s="1">
        <v>2768</v>
      </c>
      <c r="B3453" s="1" t="s">
        <v>9004</v>
      </c>
      <c r="C3453" t="s">
        <v>11590</v>
      </c>
      <c r="D3453" s="1" t="s">
        <v>20824</v>
      </c>
      <c r="E3453" s="2" t="s">
        <v>5185</v>
      </c>
      <c r="F3453" s="16" t="s">
        <v>15366</v>
      </c>
      <c r="G3453" s="12">
        <v>19</v>
      </c>
      <c r="H3453" s="12">
        <v>3</v>
      </c>
      <c r="I3453" s="2" t="s">
        <v>148</v>
      </c>
      <c r="J3453" s="2" t="s">
        <v>148</v>
      </c>
      <c r="K3453" s="1" t="s">
        <v>16785</v>
      </c>
      <c r="L3453" s="1" t="s">
        <v>16785</v>
      </c>
      <c r="M3453" s="1" t="s">
        <v>16785</v>
      </c>
      <c r="AB3453" s="10"/>
      <c r="AC3453" s="10" t="e">
        <v>#N/A</v>
      </c>
      <c r="AD3453" s="1" t="s">
        <v>19</v>
      </c>
      <c r="AE3453" s="1" t="s">
        <v>28</v>
      </c>
      <c r="AF3453" s="2" t="s">
        <v>5186</v>
      </c>
      <c r="AG3453" s="2" t="s">
        <v>9</v>
      </c>
      <c r="AI3453" s="1" t="str">
        <f t="shared" si="81"/>
        <v>19(3)</v>
      </c>
      <c r="AJ3453" s="1" t="str">
        <f t="shared" si="80"/>
        <v>019(003)-051～051</v>
      </c>
      <c r="AK3453" s="26"/>
    </row>
    <row r="3454" spans="1:37" s="1" customFormat="1" x14ac:dyDescent="0.55000000000000004">
      <c r="A3454" s="1">
        <v>2769</v>
      </c>
      <c r="B3454" s="1" t="s">
        <v>9356</v>
      </c>
      <c r="C3454" t="s">
        <v>11590</v>
      </c>
      <c r="D3454" s="1" t="s">
        <v>20824</v>
      </c>
      <c r="E3454" s="2" t="s">
        <v>5185</v>
      </c>
      <c r="F3454" s="16" t="s">
        <v>15366</v>
      </c>
      <c r="G3454" s="12">
        <v>19</v>
      </c>
      <c r="H3454" s="12">
        <v>3</v>
      </c>
      <c r="I3454" s="2" t="s">
        <v>148</v>
      </c>
      <c r="J3454" s="2" t="s">
        <v>174</v>
      </c>
      <c r="K3454" s="1" t="s">
        <v>16785</v>
      </c>
      <c r="L3454" s="1" t="s">
        <v>16785</v>
      </c>
      <c r="M3454" s="1" t="s">
        <v>16785</v>
      </c>
      <c r="AB3454" s="10"/>
      <c r="AC3454" s="10" t="e">
        <v>#N/A</v>
      </c>
      <c r="AD3454" s="1" t="s">
        <v>19</v>
      </c>
      <c r="AE3454" s="1" t="s">
        <v>28</v>
      </c>
      <c r="AF3454" s="2" t="s">
        <v>5200</v>
      </c>
      <c r="AG3454" s="2" t="s">
        <v>9</v>
      </c>
      <c r="AI3454" s="1" t="str">
        <f t="shared" si="81"/>
        <v>19(3)</v>
      </c>
      <c r="AJ3454" s="1" t="str">
        <f t="shared" si="80"/>
        <v>019(003)-051～052</v>
      </c>
      <c r="AK3454" s="26"/>
    </row>
    <row r="3455" spans="1:37" s="1" customFormat="1" x14ac:dyDescent="0.55000000000000004">
      <c r="A3455" s="1">
        <v>2770</v>
      </c>
      <c r="B3455" s="1" t="s">
        <v>9305</v>
      </c>
      <c r="C3455"/>
      <c r="D3455" s="1" t="s">
        <v>20824</v>
      </c>
      <c r="E3455" s="2" t="s">
        <v>5185</v>
      </c>
      <c r="F3455" s="16" t="s">
        <v>15366</v>
      </c>
      <c r="G3455" s="12">
        <v>19</v>
      </c>
      <c r="H3455" s="12">
        <v>3</v>
      </c>
      <c r="I3455" s="2" t="s">
        <v>174</v>
      </c>
      <c r="J3455" s="2" t="s">
        <v>174</v>
      </c>
      <c r="K3455" s="1" t="s">
        <v>16785</v>
      </c>
      <c r="L3455" s="1" t="s">
        <v>16785</v>
      </c>
      <c r="M3455" s="1" t="s">
        <v>16785</v>
      </c>
      <c r="AB3455" s="10"/>
      <c r="AC3455" s="10" t="e">
        <v>#N/A</v>
      </c>
      <c r="AD3455" s="1" t="s">
        <v>19</v>
      </c>
      <c r="AE3455" s="1" t="s">
        <v>28</v>
      </c>
      <c r="AF3455" s="2" t="s">
        <v>5187</v>
      </c>
      <c r="AG3455" s="2" t="s">
        <v>9</v>
      </c>
      <c r="AI3455" s="1" t="str">
        <f t="shared" si="81"/>
        <v>19(3)</v>
      </c>
      <c r="AJ3455" s="1" t="str">
        <f t="shared" si="80"/>
        <v>019(003)-052～052</v>
      </c>
      <c r="AK3455" s="26"/>
    </row>
    <row r="3456" spans="1:37" s="1" customFormat="1" x14ac:dyDescent="0.55000000000000004">
      <c r="A3456" s="1">
        <v>2771</v>
      </c>
      <c r="B3456" s="1" t="s">
        <v>5205</v>
      </c>
      <c r="C3456" t="s">
        <v>5173</v>
      </c>
      <c r="D3456" s="1" t="s">
        <v>20824</v>
      </c>
      <c r="E3456" s="2" t="s">
        <v>5201</v>
      </c>
      <c r="F3456" s="16" t="s">
        <v>15367</v>
      </c>
      <c r="G3456" s="12">
        <v>19</v>
      </c>
      <c r="H3456" s="12">
        <v>4</v>
      </c>
      <c r="I3456" s="2" t="s">
        <v>170</v>
      </c>
      <c r="J3456" s="2" t="s">
        <v>170</v>
      </c>
      <c r="K3456" s="1" t="s">
        <v>16785</v>
      </c>
      <c r="L3456" s="1" t="s">
        <v>16785</v>
      </c>
      <c r="M3456" s="1" t="s">
        <v>424</v>
      </c>
      <c r="AB3456" s="10"/>
      <c r="AC3456" s="10" t="e">
        <v>#N/A</v>
      </c>
      <c r="AD3456" s="2" t="s">
        <v>19</v>
      </c>
      <c r="AE3456" s="2" t="s">
        <v>20</v>
      </c>
      <c r="AF3456" s="2" t="s">
        <v>5206</v>
      </c>
      <c r="AG3456" s="2" t="s">
        <v>9</v>
      </c>
      <c r="AI3456" s="1" t="str">
        <f t="shared" si="81"/>
        <v>19(4)</v>
      </c>
      <c r="AJ3456" s="1" t="str">
        <f t="shared" si="80"/>
        <v>019(004)-053～053</v>
      </c>
      <c r="AK3456" s="26"/>
    </row>
    <row r="3457" spans="1:37" s="1" customFormat="1" x14ac:dyDescent="0.55000000000000004">
      <c r="A3457" s="1">
        <v>2772</v>
      </c>
      <c r="B3457" s="1" t="s">
        <v>5151</v>
      </c>
      <c r="C3457" t="s">
        <v>5173</v>
      </c>
      <c r="D3457" s="1" t="s">
        <v>20824</v>
      </c>
      <c r="E3457" s="2" t="s">
        <v>5201</v>
      </c>
      <c r="F3457" s="16" t="s">
        <v>15367</v>
      </c>
      <c r="G3457" s="12">
        <v>19</v>
      </c>
      <c r="H3457" s="12">
        <v>4</v>
      </c>
      <c r="I3457" s="1">
        <v>54</v>
      </c>
      <c r="J3457" s="1">
        <v>57</v>
      </c>
      <c r="K3457" s="1" t="s">
        <v>16785</v>
      </c>
      <c r="L3457" s="1" t="s">
        <v>17121</v>
      </c>
      <c r="M3457" s="1" t="s">
        <v>16207</v>
      </c>
      <c r="AB3457" s="10"/>
      <c r="AC3457" s="10" t="s">
        <v>15704</v>
      </c>
      <c r="AD3457" s="2" t="s">
        <v>3357</v>
      </c>
      <c r="AE3457" s="2"/>
      <c r="AF3457" s="2" t="s">
        <v>5152</v>
      </c>
      <c r="AG3457" s="2" t="s">
        <v>9</v>
      </c>
      <c r="AI3457" s="1" t="str">
        <f t="shared" si="81"/>
        <v>19(4)</v>
      </c>
      <c r="AJ3457" s="1" t="str">
        <f t="shared" si="80"/>
        <v>019(004)-054～057</v>
      </c>
      <c r="AK3457" s="26"/>
    </row>
    <row r="3458" spans="1:37" s="1" customFormat="1" x14ac:dyDescent="0.55000000000000004">
      <c r="A3458" s="1">
        <v>2777</v>
      </c>
      <c r="B3458" s="1" t="s">
        <v>5121</v>
      </c>
      <c r="C3458" t="s">
        <v>5173</v>
      </c>
      <c r="D3458" s="1" t="s">
        <v>20824</v>
      </c>
      <c r="E3458" s="2" t="s">
        <v>5201</v>
      </c>
      <c r="F3458" s="16" t="s">
        <v>15367</v>
      </c>
      <c r="G3458" s="12">
        <v>19</v>
      </c>
      <c r="H3458" s="12">
        <v>4</v>
      </c>
      <c r="I3458" s="2" t="s">
        <v>179</v>
      </c>
      <c r="J3458" s="1">
        <v>59</v>
      </c>
      <c r="K3458" s="1" t="s">
        <v>16785</v>
      </c>
      <c r="L3458" s="1" t="s">
        <v>16914</v>
      </c>
      <c r="M3458" s="1" t="s">
        <v>16208</v>
      </c>
      <c r="AB3458" s="10"/>
      <c r="AC3458" s="10" t="s">
        <v>15705</v>
      </c>
      <c r="AD3458" s="2" t="s">
        <v>19</v>
      </c>
      <c r="AE3458" s="2" t="s">
        <v>25</v>
      </c>
      <c r="AF3458" s="2" t="s">
        <v>5210</v>
      </c>
      <c r="AG3458" s="2" t="s">
        <v>9</v>
      </c>
      <c r="AI3458" s="1" t="str">
        <f t="shared" si="81"/>
        <v>19(4)</v>
      </c>
      <c r="AJ3458" s="1" t="str">
        <f t="shared" si="80"/>
        <v>019(004)-057～059</v>
      </c>
      <c r="AK3458" s="26"/>
    </row>
    <row r="3459" spans="1:37" s="1" customFormat="1" x14ac:dyDescent="0.55000000000000004">
      <c r="A3459" s="1">
        <v>2780</v>
      </c>
      <c r="B3459" s="1" t="s">
        <v>5203</v>
      </c>
      <c r="C3459" t="s">
        <v>5173</v>
      </c>
      <c r="D3459" s="1" t="s">
        <v>20824</v>
      </c>
      <c r="E3459" s="2" t="s">
        <v>5201</v>
      </c>
      <c r="F3459" s="16" t="s">
        <v>15367</v>
      </c>
      <c r="G3459" s="12">
        <v>19</v>
      </c>
      <c r="H3459" s="12">
        <v>4</v>
      </c>
      <c r="I3459" s="2" t="s">
        <v>184</v>
      </c>
      <c r="J3459" s="2" t="s">
        <v>198</v>
      </c>
      <c r="K3459" s="1" t="s">
        <v>16785</v>
      </c>
      <c r="L3459" s="1" t="s">
        <v>17342</v>
      </c>
      <c r="M3459" s="1" t="s">
        <v>16209</v>
      </c>
      <c r="AB3459" s="10"/>
      <c r="AC3459" s="10" t="s">
        <v>15706</v>
      </c>
      <c r="AD3459" s="2" t="s">
        <v>8</v>
      </c>
      <c r="AE3459" s="2"/>
      <c r="AF3459" s="2" t="s">
        <v>5204</v>
      </c>
      <c r="AG3459" s="2" t="s">
        <v>9</v>
      </c>
      <c r="AI3459" s="1" t="str">
        <f t="shared" si="81"/>
        <v>19(4)</v>
      </c>
      <c r="AJ3459" s="1" t="str">
        <f t="shared" si="80"/>
        <v>019(004)-059～061</v>
      </c>
      <c r="AK3459" s="26"/>
    </row>
    <row r="3460" spans="1:37" s="1" customFormat="1" x14ac:dyDescent="0.55000000000000004">
      <c r="A3460" s="1">
        <v>2783</v>
      </c>
      <c r="B3460" s="1" t="s">
        <v>9432</v>
      </c>
      <c r="C3460" t="s">
        <v>5173</v>
      </c>
      <c r="D3460" s="1" t="s">
        <v>20824</v>
      </c>
      <c r="E3460" s="2" t="s">
        <v>5201</v>
      </c>
      <c r="F3460" s="16" t="s">
        <v>15367</v>
      </c>
      <c r="G3460" s="12">
        <v>19</v>
      </c>
      <c r="H3460" s="12">
        <v>4</v>
      </c>
      <c r="I3460" s="2" t="s">
        <v>205</v>
      </c>
      <c r="J3460" s="2" t="s">
        <v>205</v>
      </c>
      <c r="K3460" s="1" t="s">
        <v>16785</v>
      </c>
      <c r="L3460" s="1" t="s">
        <v>16785</v>
      </c>
      <c r="M3460" s="1" t="s">
        <v>16785</v>
      </c>
      <c r="AB3460" s="10"/>
      <c r="AC3460" s="10" t="e">
        <v>#N/A</v>
      </c>
      <c r="AD3460" s="1" t="s">
        <v>19</v>
      </c>
      <c r="AE3460" s="1" t="s">
        <v>28</v>
      </c>
      <c r="AF3460" s="2" t="s">
        <v>5207</v>
      </c>
      <c r="AG3460" s="2" t="s">
        <v>9</v>
      </c>
      <c r="AI3460" s="1" t="str">
        <f t="shared" si="81"/>
        <v>19(4)</v>
      </c>
      <c r="AJ3460" s="1" t="str">
        <f t="shared" si="80"/>
        <v>019(004)-062～062</v>
      </c>
      <c r="AK3460" s="26"/>
    </row>
    <row r="3461" spans="1:37" s="1" customFormat="1" x14ac:dyDescent="0.55000000000000004">
      <c r="A3461" s="1">
        <v>2784</v>
      </c>
      <c r="B3461" s="1" t="s">
        <v>9427</v>
      </c>
      <c r="C3461" t="s">
        <v>5173</v>
      </c>
      <c r="D3461" s="1" t="s">
        <v>20824</v>
      </c>
      <c r="E3461" s="2" t="s">
        <v>5201</v>
      </c>
      <c r="F3461" s="16" t="s">
        <v>15367</v>
      </c>
      <c r="G3461" s="12">
        <v>19</v>
      </c>
      <c r="H3461" s="12">
        <v>4</v>
      </c>
      <c r="I3461" s="2" t="s">
        <v>206</v>
      </c>
      <c r="J3461" s="2" t="s">
        <v>206</v>
      </c>
      <c r="K3461" s="1" t="s">
        <v>16785</v>
      </c>
      <c r="L3461" s="1" t="s">
        <v>16785</v>
      </c>
      <c r="M3461" s="1" t="s">
        <v>16785</v>
      </c>
      <c r="AB3461" s="10"/>
      <c r="AC3461" s="10" t="e">
        <v>#N/A</v>
      </c>
      <c r="AD3461" s="1" t="s">
        <v>3357</v>
      </c>
      <c r="AF3461" s="2" t="s">
        <v>5122</v>
      </c>
      <c r="AG3461" s="2" t="s">
        <v>9</v>
      </c>
      <c r="AI3461" s="1" t="str">
        <f t="shared" si="81"/>
        <v>19(4)</v>
      </c>
      <c r="AJ3461" s="1" t="str">
        <f t="shared" si="80"/>
        <v>019(004)-063～063</v>
      </c>
      <c r="AK3461" s="26"/>
    </row>
    <row r="3462" spans="1:37" s="1" customFormat="1" x14ac:dyDescent="0.55000000000000004">
      <c r="A3462" s="1">
        <v>2787</v>
      </c>
      <c r="B3462" s="1" t="s">
        <v>5123</v>
      </c>
      <c r="C3462" t="s">
        <v>5173</v>
      </c>
      <c r="D3462" s="1" t="s">
        <v>20824</v>
      </c>
      <c r="E3462" s="2" t="s">
        <v>5201</v>
      </c>
      <c r="F3462" s="16" t="s">
        <v>15367</v>
      </c>
      <c r="G3462" s="12">
        <v>19</v>
      </c>
      <c r="H3462" s="12">
        <v>4</v>
      </c>
      <c r="I3462" s="2" t="s">
        <v>1131</v>
      </c>
      <c r="J3462" s="2" t="s">
        <v>644</v>
      </c>
      <c r="K3462" s="1" t="s">
        <v>16785</v>
      </c>
      <c r="L3462" s="1" t="s">
        <v>16785</v>
      </c>
      <c r="M3462" s="1" t="s">
        <v>2786</v>
      </c>
      <c r="AB3462" s="10"/>
      <c r="AC3462" s="10" t="e">
        <v>#N/A</v>
      </c>
      <c r="AD3462" s="2" t="s">
        <v>19</v>
      </c>
      <c r="AE3462" s="2" t="s">
        <v>3889</v>
      </c>
      <c r="AF3462" s="2" t="s">
        <v>5211</v>
      </c>
      <c r="AG3462" s="2" t="s">
        <v>9</v>
      </c>
      <c r="AI3462" s="1" t="str">
        <f t="shared" si="81"/>
        <v>19(4)</v>
      </c>
      <c r="AJ3462" s="1" t="str">
        <f t="shared" si="80"/>
        <v>019(004)-064～065</v>
      </c>
      <c r="AK3462" s="26"/>
    </row>
    <row r="3463" spans="1:37" s="1" customFormat="1" x14ac:dyDescent="0.55000000000000004">
      <c r="A3463" s="1">
        <v>2788</v>
      </c>
      <c r="B3463" s="1" t="s">
        <v>9407</v>
      </c>
      <c r="C3463" t="s">
        <v>5173</v>
      </c>
      <c r="D3463" s="1" t="s">
        <v>20824</v>
      </c>
      <c r="E3463" s="2" t="s">
        <v>5201</v>
      </c>
      <c r="F3463" s="16" t="s">
        <v>15367</v>
      </c>
      <c r="G3463" s="12">
        <v>19</v>
      </c>
      <c r="H3463" s="12">
        <v>4</v>
      </c>
      <c r="I3463" s="2" t="s">
        <v>210</v>
      </c>
      <c r="J3463" s="2" t="s">
        <v>213</v>
      </c>
      <c r="K3463" s="1" t="s">
        <v>16785</v>
      </c>
      <c r="L3463" s="1" t="s">
        <v>16785</v>
      </c>
      <c r="M3463" s="1" t="s">
        <v>16785</v>
      </c>
      <c r="AB3463" s="10"/>
      <c r="AC3463" s="10" t="e">
        <v>#N/A</v>
      </c>
      <c r="AD3463" s="1" t="s">
        <v>19</v>
      </c>
      <c r="AE3463" s="1" t="s">
        <v>28</v>
      </c>
      <c r="AF3463" s="2" t="s">
        <v>5212</v>
      </c>
      <c r="AG3463" s="2" t="s">
        <v>9</v>
      </c>
      <c r="AI3463" s="1" t="str">
        <f t="shared" si="81"/>
        <v>19(4)</v>
      </c>
      <c r="AJ3463" s="1" t="str">
        <f t="shared" si="80"/>
        <v>019(004)-066～068</v>
      </c>
      <c r="AK3463" s="26"/>
    </row>
    <row r="3464" spans="1:37" s="1" customFormat="1" x14ac:dyDescent="0.55000000000000004">
      <c r="A3464" s="1">
        <v>2789</v>
      </c>
      <c r="B3464" s="1" t="s">
        <v>9433</v>
      </c>
      <c r="C3464" t="s">
        <v>5173</v>
      </c>
      <c r="D3464" s="1" t="s">
        <v>20824</v>
      </c>
      <c r="E3464" s="2" t="s">
        <v>5201</v>
      </c>
      <c r="F3464" s="16" t="s">
        <v>15367</v>
      </c>
      <c r="G3464" s="12">
        <v>19</v>
      </c>
      <c r="H3464" s="12">
        <v>4</v>
      </c>
      <c r="I3464" s="2" t="s">
        <v>1145</v>
      </c>
      <c r="J3464" s="2" t="s">
        <v>1145</v>
      </c>
      <c r="K3464" s="1" t="s">
        <v>16785</v>
      </c>
      <c r="L3464" s="1" t="s">
        <v>16785</v>
      </c>
      <c r="M3464" s="1" t="s">
        <v>16785</v>
      </c>
      <c r="AB3464" s="10"/>
      <c r="AC3464" s="10" t="e">
        <v>#N/A</v>
      </c>
      <c r="AD3464" s="1" t="s">
        <v>19</v>
      </c>
      <c r="AE3464" s="1" t="s">
        <v>28</v>
      </c>
      <c r="AF3464" s="2" t="s">
        <v>5208</v>
      </c>
      <c r="AG3464" s="2" t="s">
        <v>9</v>
      </c>
      <c r="AI3464" s="1" t="str">
        <f t="shared" si="81"/>
        <v>19(4)</v>
      </c>
      <c r="AJ3464" s="1" t="str">
        <f t="shared" si="80"/>
        <v>019(004)-067～067</v>
      </c>
      <c r="AK3464" s="26"/>
    </row>
    <row r="3465" spans="1:37" s="1" customFormat="1" x14ac:dyDescent="0.55000000000000004">
      <c r="A3465" s="1">
        <v>2790</v>
      </c>
      <c r="B3465" s="1" t="s">
        <v>9434</v>
      </c>
      <c r="C3465" t="s">
        <v>5173</v>
      </c>
      <c r="D3465" s="1" t="s">
        <v>20824</v>
      </c>
      <c r="E3465" s="2" t="s">
        <v>5201</v>
      </c>
      <c r="F3465" s="16" t="s">
        <v>15367</v>
      </c>
      <c r="G3465" s="12">
        <v>19</v>
      </c>
      <c r="H3465" s="12">
        <v>4</v>
      </c>
      <c r="I3465" s="2" t="s">
        <v>213</v>
      </c>
      <c r="J3465" s="2" t="s">
        <v>213</v>
      </c>
      <c r="K3465" s="1" t="s">
        <v>16785</v>
      </c>
      <c r="L3465" s="1" t="s">
        <v>16785</v>
      </c>
      <c r="M3465" s="1" t="s">
        <v>16785</v>
      </c>
      <c r="AB3465" s="10"/>
      <c r="AC3465" s="10" t="e">
        <v>#N/A</v>
      </c>
      <c r="AD3465" s="1" t="s">
        <v>19</v>
      </c>
      <c r="AE3465" s="1" t="s">
        <v>28</v>
      </c>
      <c r="AF3465" s="2" t="s">
        <v>5209</v>
      </c>
      <c r="AG3465" s="2" t="s">
        <v>9</v>
      </c>
      <c r="AI3465" s="1" t="str">
        <f t="shared" si="81"/>
        <v>19(4)</v>
      </c>
      <c r="AJ3465" s="1" t="str">
        <f t="shared" si="80"/>
        <v>019(004)-068～068</v>
      </c>
      <c r="AK3465" s="26"/>
    </row>
    <row r="3466" spans="1:37" s="1" customFormat="1" x14ac:dyDescent="0.55000000000000004">
      <c r="A3466" s="1">
        <v>2791</v>
      </c>
      <c r="B3466" s="1" t="s">
        <v>5213</v>
      </c>
      <c r="C3466" t="s">
        <v>11593</v>
      </c>
      <c r="D3466" s="1" t="s">
        <v>20824</v>
      </c>
      <c r="E3466" s="2" t="s">
        <v>5215</v>
      </c>
      <c r="F3466" s="16" t="s">
        <v>15368</v>
      </c>
      <c r="G3466" s="12">
        <v>19</v>
      </c>
      <c r="H3466" s="12">
        <v>5</v>
      </c>
      <c r="I3466" s="2" t="s">
        <v>1386</v>
      </c>
      <c r="J3466" s="2" t="s">
        <v>1386</v>
      </c>
      <c r="K3466" s="1" t="s">
        <v>16785</v>
      </c>
      <c r="L3466" s="1" t="s">
        <v>16785</v>
      </c>
      <c r="M3466" s="1" t="s">
        <v>18</v>
      </c>
      <c r="AB3466" s="10"/>
      <c r="AC3466" s="10" t="e">
        <v>#N/A</v>
      </c>
      <c r="AD3466" s="2" t="s">
        <v>19</v>
      </c>
      <c r="AE3466" s="2" t="s">
        <v>20</v>
      </c>
      <c r="AF3466" s="2" t="s">
        <v>5214</v>
      </c>
      <c r="AG3466" s="2" t="s">
        <v>9</v>
      </c>
      <c r="AI3466" s="1" t="str">
        <f t="shared" si="81"/>
        <v>19(5)</v>
      </c>
      <c r="AJ3466" s="1" t="str">
        <f t="shared" si="80"/>
        <v>019(005)-069～069</v>
      </c>
      <c r="AK3466" s="26"/>
    </row>
    <row r="3467" spans="1:37" s="1" customFormat="1" x14ac:dyDescent="0.55000000000000004">
      <c r="A3467" s="1">
        <v>2792</v>
      </c>
      <c r="B3467" s="1" t="s">
        <v>5216</v>
      </c>
      <c r="C3467" t="s">
        <v>11593</v>
      </c>
      <c r="D3467" s="1" t="s">
        <v>20824</v>
      </c>
      <c r="E3467" s="2" t="s">
        <v>5215</v>
      </c>
      <c r="F3467" s="16" t="s">
        <v>15368</v>
      </c>
      <c r="G3467" s="12">
        <v>19</v>
      </c>
      <c r="H3467" s="12">
        <v>5</v>
      </c>
      <c r="I3467" s="2" t="s">
        <v>219</v>
      </c>
      <c r="J3467" s="2" t="s">
        <v>219</v>
      </c>
      <c r="K3467" s="1" t="s">
        <v>16785</v>
      </c>
      <c r="L3467" s="1" t="s">
        <v>16785</v>
      </c>
      <c r="M3467" s="1" t="s">
        <v>4508</v>
      </c>
      <c r="AB3467" s="10"/>
      <c r="AC3467" s="10" t="e">
        <v>#N/A</v>
      </c>
      <c r="AD3467" s="2" t="s">
        <v>19</v>
      </c>
      <c r="AE3467" s="2" t="s">
        <v>3894</v>
      </c>
      <c r="AF3467" s="2" t="s">
        <v>5217</v>
      </c>
      <c r="AG3467" s="2" t="s">
        <v>9</v>
      </c>
      <c r="AI3467" s="1" t="str">
        <f t="shared" si="81"/>
        <v>19(5)</v>
      </c>
      <c r="AJ3467" s="1" t="str">
        <f t="shared" si="80"/>
        <v>019(005)-070～070</v>
      </c>
      <c r="AK3467" s="26"/>
    </row>
    <row r="3468" spans="1:37" s="1" customFormat="1" x14ac:dyDescent="0.55000000000000004">
      <c r="A3468" s="1">
        <v>2793</v>
      </c>
      <c r="B3468" s="1" t="s">
        <v>5124</v>
      </c>
      <c r="C3468" t="s">
        <v>11593</v>
      </c>
      <c r="D3468" s="1" t="s">
        <v>20824</v>
      </c>
      <c r="E3468" s="2" t="s">
        <v>5215</v>
      </c>
      <c r="F3468" s="16" t="s">
        <v>15368</v>
      </c>
      <c r="G3468" s="12">
        <v>19</v>
      </c>
      <c r="H3468" s="12">
        <v>5</v>
      </c>
      <c r="I3468" s="1">
        <v>71</v>
      </c>
      <c r="J3468" s="1">
        <v>73</v>
      </c>
      <c r="K3468" s="1" t="s">
        <v>16785</v>
      </c>
      <c r="L3468" s="1" t="s">
        <v>16961</v>
      </c>
      <c r="M3468" s="1" t="s">
        <v>3403</v>
      </c>
      <c r="AB3468" s="10"/>
      <c r="AC3468" s="10" t="s">
        <v>15707</v>
      </c>
      <c r="AD3468" s="2" t="s">
        <v>3357</v>
      </c>
      <c r="AE3468" s="2"/>
      <c r="AF3468" s="2" t="s">
        <v>5125</v>
      </c>
      <c r="AG3468" s="2" t="s">
        <v>9</v>
      </c>
      <c r="AI3468" s="1" t="str">
        <f t="shared" si="81"/>
        <v>19(5)</v>
      </c>
      <c r="AJ3468" s="1" t="str">
        <f t="shared" si="80"/>
        <v>019(005)-071～073</v>
      </c>
      <c r="AK3468" s="26"/>
    </row>
    <row r="3469" spans="1:37" s="1" customFormat="1" x14ac:dyDescent="0.55000000000000004">
      <c r="A3469" s="1">
        <v>2795</v>
      </c>
      <c r="B3469" s="1" t="s">
        <v>5126</v>
      </c>
      <c r="C3469" t="s">
        <v>11593</v>
      </c>
      <c r="D3469" s="1" t="s">
        <v>20824</v>
      </c>
      <c r="E3469" s="2" t="s">
        <v>5215</v>
      </c>
      <c r="F3469" s="16" t="s">
        <v>15368</v>
      </c>
      <c r="G3469" s="12">
        <v>19</v>
      </c>
      <c r="H3469" s="12">
        <v>5</v>
      </c>
      <c r="I3469" s="1">
        <v>73</v>
      </c>
      <c r="J3469" s="1">
        <v>76</v>
      </c>
      <c r="K3469" s="1" t="s">
        <v>16785</v>
      </c>
      <c r="L3469" s="1" t="s">
        <v>16810</v>
      </c>
      <c r="M3469" s="1" t="s">
        <v>16210</v>
      </c>
      <c r="N3469" s="1" t="s">
        <v>16211</v>
      </c>
      <c r="AB3469" s="10"/>
      <c r="AC3469" s="10" t="s">
        <v>15708</v>
      </c>
      <c r="AD3469" s="2"/>
      <c r="AE3469" s="2"/>
      <c r="AF3469" s="2" t="s">
        <v>5127</v>
      </c>
      <c r="AG3469" s="2" t="s">
        <v>9</v>
      </c>
      <c r="AI3469" s="1" t="str">
        <f t="shared" si="81"/>
        <v>19(5)</v>
      </c>
      <c r="AJ3469" s="1" t="str">
        <f t="shared" si="80"/>
        <v>019(005)-073～076</v>
      </c>
      <c r="AK3469" s="26"/>
    </row>
    <row r="3470" spans="1:37" s="1" customFormat="1" x14ac:dyDescent="0.55000000000000004">
      <c r="A3470" s="1">
        <v>2797</v>
      </c>
      <c r="B3470" s="1" t="s">
        <v>5128</v>
      </c>
      <c r="C3470" t="s">
        <v>11593</v>
      </c>
      <c r="D3470" s="1" t="s">
        <v>20824</v>
      </c>
      <c r="E3470" s="2" t="s">
        <v>5215</v>
      </c>
      <c r="F3470" s="16" t="s">
        <v>15368</v>
      </c>
      <c r="G3470" s="12">
        <v>19</v>
      </c>
      <c r="H3470" s="12">
        <v>5</v>
      </c>
      <c r="I3470" s="1">
        <v>76</v>
      </c>
      <c r="J3470" s="1">
        <v>77</v>
      </c>
      <c r="K3470" s="1" t="s">
        <v>16785</v>
      </c>
      <c r="L3470" s="1" t="s">
        <v>16785</v>
      </c>
      <c r="M3470" s="1" t="s">
        <v>16212</v>
      </c>
      <c r="AB3470" s="10"/>
      <c r="AC3470" s="10" t="e">
        <v>#N/A</v>
      </c>
      <c r="AD3470" s="2" t="s">
        <v>3357</v>
      </c>
      <c r="AE3470" s="2"/>
      <c r="AF3470" s="2" t="s">
        <v>5129</v>
      </c>
      <c r="AG3470" s="2" t="s">
        <v>9</v>
      </c>
      <c r="AI3470" s="1" t="str">
        <f t="shared" si="81"/>
        <v>19(5)</v>
      </c>
      <c r="AJ3470" s="1" t="str">
        <f t="shared" si="80"/>
        <v>019(005)-076～077</v>
      </c>
      <c r="AK3470" s="26"/>
    </row>
    <row r="3471" spans="1:37" s="1" customFormat="1" x14ac:dyDescent="0.55000000000000004">
      <c r="A3471" s="1">
        <v>2799</v>
      </c>
      <c r="B3471" s="1" t="s">
        <v>9428</v>
      </c>
      <c r="C3471" t="s">
        <v>11593</v>
      </c>
      <c r="D3471" s="1" t="s">
        <v>20824</v>
      </c>
      <c r="E3471" s="2" t="s">
        <v>5215</v>
      </c>
      <c r="F3471" s="16" t="s">
        <v>15368</v>
      </c>
      <c r="G3471" s="12">
        <v>19</v>
      </c>
      <c r="H3471" s="12">
        <v>5</v>
      </c>
      <c r="I3471" s="2" t="s">
        <v>671</v>
      </c>
      <c r="J3471" s="2" t="s">
        <v>671</v>
      </c>
      <c r="K3471" s="1" t="s">
        <v>16785</v>
      </c>
      <c r="L3471" s="1" t="s">
        <v>16785</v>
      </c>
      <c r="M3471" s="1" t="s">
        <v>16785</v>
      </c>
      <c r="AB3471" s="10"/>
      <c r="AC3471" s="10" t="e">
        <v>#N/A</v>
      </c>
      <c r="AD3471" s="1" t="s">
        <v>3357</v>
      </c>
      <c r="AF3471" s="2" t="s">
        <v>5130</v>
      </c>
      <c r="AG3471" s="2" t="s">
        <v>9</v>
      </c>
      <c r="AI3471" s="1" t="str">
        <f t="shared" si="81"/>
        <v>19(5)</v>
      </c>
      <c r="AJ3471" s="1" t="str">
        <f t="shared" si="80"/>
        <v>019(005)-078～078</v>
      </c>
      <c r="AK3471" s="26"/>
    </row>
    <row r="3472" spans="1:37" s="1" customFormat="1" x14ac:dyDescent="0.55000000000000004">
      <c r="A3472" s="1">
        <v>2802</v>
      </c>
      <c r="B3472" s="1" t="s">
        <v>5131</v>
      </c>
      <c r="C3472" t="s">
        <v>11593</v>
      </c>
      <c r="D3472" s="1" t="s">
        <v>20824</v>
      </c>
      <c r="E3472" s="2" t="s">
        <v>5215</v>
      </c>
      <c r="F3472" s="16" t="s">
        <v>15368</v>
      </c>
      <c r="G3472" s="12">
        <v>19</v>
      </c>
      <c r="H3472" s="12">
        <v>5</v>
      </c>
      <c r="I3472" s="2" t="s">
        <v>241</v>
      </c>
      <c r="J3472" s="2" t="s">
        <v>241</v>
      </c>
      <c r="K3472" s="1" t="s">
        <v>16785</v>
      </c>
      <c r="L3472" s="1" t="s">
        <v>16785</v>
      </c>
      <c r="M3472" s="1" t="s">
        <v>16213</v>
      </c>
      <c r="AB3472" s="10"/>
      <c r="AC3472" s="10" t="e">
        <v>#N/A</v>
      </c>
      <c r="AD3472" s="2" t="s">
        <v>19</v>
      </c>
      <c r="AE3472" s="2" t="s">
        <v>3889</v>
      </c>
      <c r="AF3472" s="2" t="s">
        <v>5218</v>
      </c>
      <c r="AG3472" s="2" t="s">
        <v>9</v>
      </c>
      <c r="AI3472" s="1" t="str">
        <f t="shared" si="81"/>
        <v>19(5)</v>
      </c>
      <c r="AJ3472" s="1" t="str">
        <f t="shared" si="80"/>
        <v>019(005)-079～079</v>
      </c>
      <c r="AK3472" s="26"/>
    </row>
    <row r="3473" spans="1:37" s="1" customFormat="1" x14ac:dyDescent="0.55000000000000004">
      <c r="A3473" s="1">
        <v>2803</v>
      </c>
      <c r="B3473" s="1" t="s">
        <v>5092</v>
      </c>
      <c r="C3473" t="s">
        <v>11593</v>
      </c>
      <c r="D3473" s="1" t="s">
        <v>20824</v>
      </c>
      <c r="E3473" s="2" t="s">
        <v>5215</v>
      </c>
      <c r="F3473" s="16" t="s">
        <v>15368</v>
      </c>
      <c r="G3473" s="12">
        <v>19</v>
      </c>
      <c r="H3473" s="12">
        <v>5</v>
      </c>
      <c r="I3473" s="1">
        <v>80</v>
      </c>
      <c r="J3473" s="1">
        <v>81</v>
      </c>
      <c r="K3473" s="1" t="s">
        <v>16785</v>
      </c>
      <c r="L3473" s="1" t="s">
        <v>16785</v>
      </c>
      <c r="M3473" s="1" t="s">
        <v>2887</v>
      </c>
      <c r="AB3473" s="10"/>
      <c r="AC3473" s="10" t="e">
        <v>#N/A</v>
      </c>
      <c r="AD3473" s="2" t="s">
        <v>3357</v>
      </c>
      <c r="AE3473" s="2"/>
      <c r="AF3473" s="2" t="s">
        <v>5093</v>
      </c>
      <c r="AG3473" s="2" t="s">
        <v>9</v>
      </c>
      <c r="AI3473" s="1" t="str">
        <f t="shared" si="81"/>
        <v>19(5)</v>
      </c>
      <c r="AJ3473" s="1" t="str">
        <f t="shared" si="80"/>
        <v>019(005)-080～081</v>
      </c>
      <c r="AK3473" s="26"/>
    </row>
    <row r="3474" spans="1:37" s="1" customFormat="1" x14ac:dyDescent="0.55000000000000004">
      <c r="A3474" s="1">
        <v>2805</v>
      </c>
      <c r="B3474" s="1" t="s">
        <v>5094</v>
      </c>
      <c r="C3474" t="s">
        <v>11593</v>
      </c>
      <c r="D3474" s="1" t="s">
        <v>20824</v>
      </c>
      <c r="E3474" s="2" t="s">
        <v>5215</v>
      </c>
      <c r="F3474" s="16" t="s">
        <v>15368</v>
      </c>
      <c r="G3474" s="12">
        <v>19</v>
      </c>
      <c r="H3474" s="12">
        <v>5</v>
      </c>
      <c r="I3474" s="1">
        <v>82</v>
      </c>
      <c r="J3474" s="1">
        <v>83</v>
      </c>
      <c r="K3474" s="1" t="s">
        <v>16785</v>
      </c>
      <c r="L3474" s="1" t="s">
        <v>16785</v>
      </c>
      <c r="M3474" s="1" t="s">
        <v>4108</v>
      </c>
      <c r="AB3474" s="10"/>
      <c r="AC3474" s="10" t="e">
        <v>#N/A</v>
      </c>
      <c r="AD3474" s="2" t="s">
        <v>3357</v>
      </c>
      <c r="AE3474" s="2"/>
      <c r="AF3474" s="2" t="s">
        <v>5095</v>
      </c>
      <c r="AG3474" s="2" t="s">
        <v>9</v>
      </c>
      <c r="AI3474" s="1" t="str">
        <f t="shared" si="81"/>
        <v>19(5)</v>
      </c>
      <c r="AJ3474" s="1" t="str">
        <f t="shared" si="80"/>
        <v>019(005)-082～083</v>
      </c>
      <c r="AK3474" s="26"/>
    </row>
    <row r="3475" spans="1:37" s="1" customFormat="1" x14ac:dyDescent="0.55000000000000004">
      <c r="A3475" s="1">
        <v>2807</v>
      </c>
      <c r="B3475" s="1" t="s">
        <v>9004</v>
      </c>
      <c r="C3475" t="s">
        <v>11593</v>
      </c>
      <c r="D3475" s="1" t="s">
        <v>20824</v>
      </c>
      <c r="E3475" s="2" t="s">
        <v>5215</v>
      </c>
      <c r="F3475" s="16" t="s">
        <v>15368</v>
      </c>
      <c r="G3475" s="12">
        <v>19</v>
      </c>
      <c r="H3475" s="12">
        <v>5</v>
      </c>
      <c r="I3475" s="2" t="s">
        <v>677</v>
      </c>
      <c r="J3475" s="2" t="s">
        <v>677</v>
      </c>
      <c r="K3475" s="1" t="s">
        <v>16785</v>
      </c>
      <c r="L3475" s="1" t="s">
        <v>16785</v>
      </c>
      <c r="M3475" s="1" t="s">
        <v>16785</v>
      </c>
      <c r="AB3475" s="10"/>
      <c r="AC3475" s="10" t="e">
        <v>#N/A</v>
      </c>
      <c r="AD3475" s="1" t="s">
        <v>19</v>
      </c>
      <c r="AE3475" s="1" t="s">
        <v>28</v>
      </c>
      <c r="AF3475" s="2" t="s">
        <v>5219</v>
      </c>
      <c r="AG3475" s="2" t="s">
        <v>9</v>
      </c>
      <c r="AI3475" s="1" t="str">
        <f t="shared" si="81"/>
        <v>19(5)</v>
      </c>
      <c r="AJ3475" s="1" t="str">
        <f t="shared" si="80"/>
        <v>019(005)-083～083</v>
      </c>
      <c r="AK3475" s="26"/>
    </row>
    <row r="3476" spans="1:37" s="1" customFormat="1" x14ac:dyDescent="0.55000000000000004">
      <c r="A3476" s="1">
        <v>2808</v>
      </c>
      <c r="B3476" s="1" t="s">
        <v>9435</v>
      </c>
      <c r="C3476"/>
      <c r="D3476" s="1" t="s">
        <v>20824</v>
      </c>
      <c r="E3476" s="2" t="s">
        <v>5215</v>
      </c>
      <c r="F3476" s="16" t="s">
        <v>15368</v>
      </c>
      <c r="G3476" s="12">
        <v>19</v>
      </c>
      <c r="H3476" s="12">
        <v>5</v>
      </c>
      <c r="I3476" s="2" t="s">
        <v>246</v>
      </c>
      <c r="J3476" s="2" t="s">
        <v>16</v>
      </c>
      <c r="K3476" s="1" t="s">
        <v>16785</v>
      </c>
      <c r="L3476" s="1" t="s">
        <v>16785</v>
      </c>
      <c r="M3476" s="1" t="s">
        <v>16785</v>
      </c>
      <c r="AB3476" s="10"/>
      <c r="AC3476" s="10" t="e">
        <v>#N/A</v>
      </c>
      <c r="AD3476" s="1" t="s">
        <v>19</v>
      </c>
      <c r="AE3476" s="1" t="s">
        <v>28</v>
      </c>
      <c r="AF3476" s="2" t="s">
        <v>5220</v>
      </c>
      <c r="AG3476" s="2" t="s">
        <v>9</v>
      </c>
      <c r="AI3476" s="1" t="str">
        <f t="shared" si="81"/>
        <v>19(5)</v>
      </c>
      <c r="AJ3476" s="1" t="str">
        <f t="shared" si="80"/>
        <v>019(005)-084～088</v>
      </c>
      <c r="AK3476" s="26"/>
    </row>
    <row r="3477" spans="1:37" s="1" customFormat="1" x14ac:dyDescent="0.55000000000000004">
      <c r="A3477" s="1">
        <v>2809</v>
      </c>
      <c r="B3477" s="1" t="s">
        <v>9436</v>
      </c>
      <c r="C3477" t="s">
        <v>11595</v>
      </c>
      <c r="D3477" s="1" t="s">
        <v>20824</v>
      </c>
      <c r="E3477" s="2" t="s">
        <v>5222</v>
      </c>
      <c r="F3477" s="16" t="s">
        <v>15369</v>
      </c>
      <c r="G3477" s="12">
        <v>19</v>
      </c>
      <c r="H3477" s="12">
        <v>6</v>
      </c>
      <c r="I3477" s="2" t="s">
        <v>17</v>
      </c>
      <c r="J3477" s="2" t="s">
        <v>1207</v>
      </c>
      <c r="K3477" s="1" t="s">
        <v>16785</v>
      </c>
      <c r="L3477" s="1" t="s">
        <v>17488</v>
      </c>
      <c r="M3477" s="1" t="s">
        <v>16785</v>
      </c>
      <c r="AB3477" s="10"/>
      <c r="AC3477" s="10"/>
      <c r="AD3477" s="1" t="s">
        <v>19</v>
      </c>
      <c r="AE3477" s="1" t="s">
        <v>3956</v>
      </c>
      <c r="AF3477" s="2" t="s">
        <v>5221</v>
      </c>
      <c r="AG3477" s="2" t="s">
        <v>9</v>
      </c>
      <c r="AI3477" s="1" t="str">
        <f t="shared" si="81"/>
        <v>19(6)</v>
      </c>
      <c r="AJ3477" s="1" t="str">
        <f t="shared" si="80"/>
        <v>019(006)-089～132</v>
      </c>
      <c r="AK3477" s="26"/>
    </row>
    <row r="3478" spans="1:37" s="1" customFormat="1" x14ac:dyDescent="0.55000000000000004">
      <c r="A3478" s="1">
        <v>2810</v>
      </c>
      <c r="B3478" s="1" t="s">
        <v>9426</v>
      </c>
      <c r="C3478" t="s">
        <v>11595</v>
      </c>
      <c r="D3478" s="1" t="s">
        <v>20824</v>
      </c>
      <c r="E3478" s="2" t="s">
        <v>5222</v>
      </c>
      <c r="F3478" s="16" t="s">
        <v>15369</v>
      </c>
      <c r="G3478" s="12">
        <v>19</v>
      </c>
      <c r="H3478" s="12">
        <v>6</v>
      </c>
      <c r="I3478" s="1">
        <v>91</v>
      </c>
      <c r="J3478" s="1">
        <v>103</v>
      </c>
      <c r="K3478" s="1" t="s">
        <v>16785</v>
      </c>
      <c r="L3478" s="1" t="s">
        <v>17489</v>
      </c>
      <c r="M3478" s="1" t="s">
        <v>16785</v>
      </c>
      <c r="AB3478" s="10"/>
      <c r="AC3478" s="10"/>
      <c r="AD3478" s="1" t="s">
        <v>3357</v>
      </c>
      <c r="AF3478" s="2" t="s">
        <v>5096</v>
      </c>
      <c r="AG3478" s="1" t="s">
        <v>9</v>
      </c>
      <c r="AI3478" s="1" t="str">
        <f t="shared" si="81"/>
        <v>19(6)</v>
      </c>
      <c r="AJ3478" s="1" t="str">
        <f t="shared" si="80"/>
        <v>019(006)-091～103</v>
      </c>
      <c r="AK3478" s="26"/>
    </row>
    <row r="3479" spans="1:37" s="1" customFormat="1" x14ac:dyDescent="0.55000000000000004">
      <c r="A3479" s="1">
        <v>2811</v>
      </c>
      <c r="B3479" s="1" t="s">
        <v>5223</v>
      </c>
      <c r="C3479" t="s">
        <v>11597</v>
      </c>
      <c r="D3479" s="1" t="s">
        <v>20824</v>
      </c>
      <c r="E3479" s="2" t="s">
        <v>5225</v>
      </c>
      <c r="F3479" s="16" t="s">
        <v>15370</v>
      </c>
      <c r="G3479" s="12">
        <v>19</v>
      </c>
      <c r="H3479" s="12">
        <v>7</v>
      </c>
      <c r="I3479" s="2" t="s">
        <v>893</v>
      </c>
      <c r="J3479" s="2" t="s">
        <v>893</v>
      </c>
      <c r="K3479" s="1" t="s">
        <v>16785</v>
      </c>
      <c r="L3479" s="1" t="s">
        <v>16785</v>
      </c>
      <c r="M3479" s="1" t="s">
        <v>16200</v>
      </c>
      <c r="AB3479" s="10"/>
      <c r="AC3479" s="10" t="e">
        <v>#N/A</v>
      </c>
      <c r="AD3479" s="2" t="s">
        <v>19</v>
      </c>
      <c r="AE3479" s="2" t="s">
        <v>20</v>
      </c>
      <c r="AF3479" s="2" t="s">
        <v>5224</v>
      </c>
      <c r="AG3479" s="2" t="s">
        <v>9</v>
      </c>
      <c r="AI3479" s="1" t="str">
        <f t="shared" si="81"/>
        <v>19(7)</v>
      </c>
      <c r="AJ3479" s="1" t="str">
        <f t="shared" si="80"/>
        <v>019(007)-133～133</v>
      </c>
      <c r="AK3479" s="26"/>
    </row>
    <row r="3480" spans="1:37" s="1" customFormat="1" x14ac:dyDescent="0.55000000000000004">
      <c r="A3480" s="1">
        <v>2812</v>
      </c>
      <c r="B3480" s="1" t="s">
        <v>5097</v>
      </c>
      <c r="C3480" t="s">
        <v>11597</v>
      </c>
      <c r="D3480" s="1" t="s">
        <v>20824</v>
      </c>
      <c r="E3480" s="2" t="s">
        <v>5225</v>
      </c>
      <c r="F3480" s="16" t="s">
        <v>15370</v>
      </c>
      <c r="G3480" s="12">
        <v>19</v>
      </c>
      <c r="H3480" s="12">
        <v>7</v>
      </c>
      <c r="I3480" s="1">
        <v>134</v>
      </c>
      <c r="J3480" s="1">
        <v>136</v>
      </c>
      <c r="K3480" s="1" t="s">
        <v>16785</v>
      </c>
      <c r="L3480" s="1" t="s">
        <v>17378</v>
      </c>
      <c r="M3480" s="1" t="s">
        <v>16214</v>
      </c>
      <c r="AB3480" s="10"/>
      <c r="AC3480" s="10" t="s">
        <v>15709</v>
      </c>
      <c r="AD3480" s="2" t="s">
        <v>3357</v>
      </c>
      <c r="AE3480" s="2"/>
      <c r="AF3480" s="2" t="s">
        <v>5098</v>
      </c>
      <c r="AG3480" s="2" t="s">
        <v>9</v>
      </c>
      <c r="AI3480" s="1" t="str">
        <f t="shared" si="81"/>
        <v>19(7)</v>
      </c>
      <c r="AJ3480" s="1" t="str">
        <f t="shared" si="80"/>
        <v>019(007)-134～136</v>
      </c>
      <c r="AK3480" s="26"/>
    </row>
    <row r="3481" spans="1:37" s="1" customFormat="1" x14ac:dyDescent="0.55000000000000004">
      <c r="A3481" s="1">
        <v>2815</v>
      </c>
      <c r="B3481" s="1" t="s">
        <v>5230</v>
      </c>
      <c r="C3481" t="s">
        <v>11597</v>
      </c>
      <c r="D3481" s="1" t="s">
        <v>20824</v>
      </c>
      <c r="E3481" s="2" t="s">
        <v>5225</v>
      </c>
      <c r="F3481" s="16" t="s">
        <v>15370</v>
      </c>
      <c r="G3481" s="12">
        <v>19</v>
      </c>
      <c r="H3481" s="12">
        <v>7</v>
      </c>
      <c r="I3481" s="2" t="s">
        <v>898</v>
      </c>
      <c r="J3481" s="2" t="s">
        <v>900</v>
      </c>
      <c r="K3481" s="1" t="s">
        <v>16785</v>
      </c>
      <c r="L3481" s="1" t="s">
        <v>17364</v>
      </c>
      <c r="M3481" s="1" t="s">
        <v>16215</v>
      </c>
      <c r="AB3481" s="10"/>
      <c r="AC3481" s="10" t="s">
        <v>15710</v>
      </c>
      <c r="AD3481" s="2" t="s">
        <v>19</v>
      </c>
      <c r="AE3481" s="2" t="s">
        <v>25</v>
      </c>
      <c r="AF3481" s="2" t="s">
        <v>5231</v>
      </c>
      <c r="AG3481" s="2" t="s">
        <v>9</v>
      </c>
      <c r="AI3481" s="1" t="str">
        <f t="shared" si="81"/>
        <v>19(7)</v>
      </c>
      <c r="AJ3481" s="1" t="str">
        <f t="shared" si="80"/>
        <v>019(007)-136～138</v>
      </c>
      <c r="AK3481" s="26"/>
    </row>
    <row r="3482" spans="1:37" s="1" customFormat="1" x14ac:dyDescent="0.55000000000000004">
      <c r="A3482" s="1">
        <v>2816</v>
      </c>
      <c r="B3482" s="1" t="s">
        <v>5099</v>
      </c>
      <c r="C3482" t="s">
        <v>11597</v>
      </c>
      <c r="D3482" s="1" t="s">
        <v>20824</v>
      </c>
      <c r="E3482" s="2" t="s">
        <v>5225</v>
      </c>
      <c r="F3482" s="16" t="s">
        <v>15370</v>
      </c>
      <c r="G3482" s="12">
        <v>19</v>
      </c>
      <c r="H3482" s="12">
        <v>7</v>
      </c>
      <c r="I3482" s="2" t="s">
        <v>900</v>
      </c>
      <c r="J3482" s="1">
        <v>139</v>
      </c>
      <c r="K3482" s="1" t="s">
        <v>16785</v>
      </c>
      <c r="L3482" s="1" t="s">
        <v>16785</v>
      </c>
      <c r="M3482" s="1" t="s">
        <v>2414</v>
      </c>
      <c r="AB3482" s="10"/>
      <c r="AC3482" s="10" t="e">
        <v>#N/A</v>
      </c>
      <c r="AD3482" s="2" t="s">
        <v>3357</v>
      </c>
      <c r="AE3482" s="2"/>
      <c r="AF3482" s="2" t="s">
        <v>5100</v>
      </c>
      <c r="AG3482" s="2" t="s">
        <v>9</v>
      </c>
      <c r="AI3482" s="1" t="str">
        <f t="shared" si="81"/>
        <v>19(7)</v>
      </c>
      <c r="AJ3482" s="1" t="str">
        <f t="shared" si="80"/>
        <v>019(007)-138～139</v>
      </c>
      <c r="AK3482" s="26"/>
    </row>
    <row r="3483" spans="1:37" s="1" customFormat="1" x14ac:dyDescent="0.55000000000000004">
      <c r="A3483" s="1">
        <v>2818</v>
      </c>
      <c r="B3483" s="1" t="s">
        <v>5226</v>
      </c>
      <c r="C3483" t="s">
        <v>11597</v>
      </c>
      <c r="D3483" s="1" t="s">
        <v>20824</v>
      </c>
      <c r="E3483" s="2" t="s">
        <v>5225</v>
      </c>
      <c r="F3483" s="16" t="s">
        <v>15370</v>
      </c>
      <c r="G3483" s="12">
        <v>19</v>
      </c>
      <c r="H3483" s="12">
        <v>7</v>
      </c>
      <c r="I3483" s="2" t="s">
        <v>717</v>
      </c>
      <c r="J3483" s="2" t="s">
        <v>717</v>
      </c>
      <c r="K3483" s="1" t="s">
        <v>16785</v>
      </c>
      <c r="L3483" s="1" t="s">
        <v>16785</v>
      </c>
      <c r="M3483" s="1" t="s">
        <v>1476</v>
      </c>
      <c r="AB3483" s="10"/>
      <c r="AC3483" s="10" t="e">
        <v>#N/A</v>
      </c>
      <c r="AD3483" s="2" t="s">
        <v>19</v>
      </c>
      <c r="AE3483" s="2" t="s">
        <v>3894</v>
      </c>
      <c r="AF3483" s="2" t="s">
        <v>5227</v>
      </c>
      <c r="AG3483" s="2" t="s">
        <v>9</v>
      </c>
      <c r="AI3483" s="1" t="str">
        <f t="shared" si="81"/>
        <v>19(7)</v>
      </c>
      <c r="AJ3483" s="1" t="str">
        <f t="shared" si="80"/>
        <v>019(007)-140～140</v>
      </c>
      <c r="AK3483" s="26"/>
    </row>
    <row r="3484" spans="1:37" s="1" customFormat="1" x14ac:dyDescent="0.55000000000000004">
      <c r="A3484" s="1">
        <v>2819</v>
      </c>
      <c r="B3484" s="1" t="s">
        <v>5101</v>
      </c>
      <c r="C3484" t="s">
        <v>11597</v>
      </c>
      <c r="D3484" s="1" t="s">
        <v>20824</v>
      </c>
      <c r="E3484" s="2" t="s">
        <v>5225</v>
      </c>
      <c r="F3484" s="16" t="s">
        <v>15370</v>
      </c>
      <c r="G3484" s="12">
        <v>19</v>
      </c>
      <c r="H3484" s="12">
        <v>7</v>
      </c>
      <c r="I3484" s="1">
        <v>141</v>
      </c>
      <c r="J3484" s="1">
        <v>145</v>
      </c>
      <c r="K3484" s="1" t="s">
        <v>16785</v>
      </c>
      <c r="L3484" s="1" t="s">
        <v>17013</v>
      </c>
      <c r="M3484" s="1" t="s">
        <v>451</v>
      </c>
      <c r="AB3484" s="10"/>
      <c r="AC3484" s="10" t="s">
        <v>15711</v>
      </c>
      <c r="AD3484" s="2" t="s">
        <v>3357</v>
      </c>
      <c r="AE3484" s="2"/>
      <c r="AF3484" s="2" t="s">
        <v>5102</v>
      </c>
      <c r="AG3484" s="2" t="s">
        <v>9</v>
      </c>
      <c r="AI3484" s="1" t="str">
        <f t="shared" si="81"/>
        <v>19(7)</v>
      </c>
      <c r="AJ3484" s="1" t="str">
        <f t="shared" si="80"/>
        <v>019(007)-141～145</v>
      </c>
      <c r="AK3484" s="26"/>
    </row>
    <row r="3485" spans="1:37" s="1" customFormat="1" x14ac:dyDescent="0.55000000000000004">
      <c r="A3485" s="1">
        <v>2821</v>
      </c>
      <c r="B3485" s="1" t="s">
        <v>5232</v>
      </c>
      <c r="C3485" t="s">
        <v>11597</v>
      </c>
      <c r="D3485" s="1" t="s">
        <v>20824</v>
      </c>
      <c r="E3485" s="2" t="s">
        <v>5225</v>
      </c>
      <c r="F3485" s="16" t="s">
        <v>15370</v>
      </c>
      <c r="G3485" s="12">
        <v>19</v>
      </c>
      <c r="H3485" s="12">
        <v>7</v>
      </c>
      <c r="I3485" s="2" t="s">
        <v>23</v>
      </c>
      <c r="J3485" s="2" t="s">
        <v>32</v>
      </c>
      <c r="K3485" s="1" t="s">
        <v>16785</v>
      </c>
      <c r="L3485" s="1" t="s">
        <v>16785</v>
      </c>
      <c r="M3485" s="1" t="s">
        <v>4265</v>
      </c>
      <c r="AB3485" s="10"/>
      <c r="AC3485" s="10" t="e">
        <v>#N/A</v>
      </c>
      <c r="AD3485" s="2" t="s">
        <v>19</v>
      </c>
      <c r="AE3485" s="2" t="s">
        <v>3889</v>
      </c>
      <c r="AF3485" s="2" t="s">
        <v>5233</v>
      </c>
      <c r="AG3485" s="2" t="s">
        <v>9</v>
      </c>
      <c r="AI3485" s="1" t="str">
        <f t="shared" si="81"/>
        <v>19(7)</v>
      </c>
      <c r="AJ3485" s="1" t="str">
        <f t="shared" si="80"/>
        <v>019(007)-145～146</v>
      </c>
      <c r="AK3485" s="26"/>
    </row>
    <row r="3486" spans="1:37" s="1" customFormat="1" x14ac:dyDescent="0.55000000000000004">
      <c r="A3486" s="1">
        <v>2822</v>
      </c>
      <c r="B3486" s="1" t="s">
        <v>5228</v>
      </c>
      <c r="C3486" t="s">
        <v>11597</v>
      </c>
      <c r="D3486" s="1" t="s">
        <v>20824</v>
      </c>
      <c r="E3486" s="2" t="s">
        <v>5225</v>
      </c>
      <c r="F3486" s="16" t="s">
        <v>15370</v>
      </c>
      <c r="G3486" s="12">
        <v>19</v>
      </c>
      <c r="H3486" s="12">
        <v>7</v>
      </c>
      <c r="I3486" s="2" t="s">
        <v>32</v>
      </c>
      <c r="J3486" s="2" t="s">
        <v>32</v>
      </c>
      <c r="K3486" s="1" t="s">
        <v>16785</v>
      </c>
      <c r="L3486" s="1" t="s">
        <v>16785</v>
      </c>
      <c r="M3486" s="1" t="s">
        <v>864</v>
      </c>
      <c r="AB3486" s="10"/>
      <c r="AC3486" s="10" t="e">
        <v>#N/A</v>
      </c>
      <c r="AD3486" s="2" t="s">
        <v>19</v>
      </c>
      <c r="AE3486" s="2" t="s">
        <v>3894</v>
      </c>
      <c r="AF3486" s="2" t="s">
        <v>5229</v>
      </c>
      <c r="AG3486" s="2" t="s">
        <v>9</v>
      </c>
      <c r="AI3486" s="1" t="str">
        <f t="shared" si="81"/>
        <v>19(7)</v>
      </c>
      <c r="AJ3486" s="1" t="str">
        <f t="shared" si="80"/>
        <v>019(007)-146～146</v>
      </c>
      <c r="AK3486" s="26"/>
    </row>
    <row r="3487" spans="1:37" s="1" customFormat="1" x14ac:dyDescent="0.55000000000000004">
      <c r="A3487" s="1">
        <v>2823</v>
      </c>
      <c r="B3487" s="1" t="s">
        <v>9387</v>
      </c>
      <c r="C3487" t="s">
        <v>11597</v>
      </c>
      <c r="D3487" s="1" t="s">
        <v>20824</v>
      </c>
      <c r="E3487" s="2" t="s">
        <v>5225</v>
      </c>
      <c r="F3487" s="16" t="s">
        <v>15370</v>
      </c>
      <c r="G3487" s="12">
        <v>19</v>
      </c>
      <c r="H3487" s="12">
        <v>7</v>
      </c>
      <c r="I3487" s="2" t="s">
        <v>726</v>
      </c>
      <c r="J3487" s="2" t="s">
        <v>11</v>
      </c>
      <c r="K3487" s="1" t="s">
        <v>16785</v>
      </c>
      <c r="L3487" s="1" t="s">
        <v>16785</v>
      </c>
      <c r="M3487" s="1" t="s">
        <v>16785</v>
      </c>
      <c r="AB3487" s="10"/>
      <c r="AC3487" s="10" t="e">
        <v>#N/A</v>
      </c>
      <c r="AD3487" s="1" t="s">
        <v>19</v>
      </c>
      <c r="AE3487" s="1" t="s">
        <v>28</v>
      </c>
      <c r="AF3487" s="2" t="s">
        <v>5234</v>
      </c>
      <c r="AG3487" s="2" t="s">
        <v>9</v>
      </c>
      <c r="AI3487" s="1" t="str">
        <f t="shared" si="81"/>
        <v>19(7)</v>
      </c>
      <c r="AJ3487" s="1" t="str">
        <f t="shared" si="80"/>
        <v>019(007)-147～152</v>
      </c>
      <c r="AK3487" s="26"/>
    </row>
    <row r="3488" spans="1:37" s="1" customFormat="1" x14ac:dyDescent="0.55000000000000004">
      <c r="A3488" s="1">
        <v>2824</v>
      </c>
      <c r="B3488" s="1" t="s">
        <v>5235</v>
      </c>
      <c r="C3488" t="s">
        <v>11599</v>
      </c>
      <c r="D3488" s="1" t="s">
        <v>20824</v>
      </c>
      <c r="E3488" s="2" t="s">
        <v>5237</v>
      </c>
      <c r="F3488" s="16" t="s">
        <v>15371</v>
      </c>
      <c r="G3488" s="12">
        <v>19</v>
      </c>
      <c r="H3488" s="12">
        <v>8</v>
      </c>
      <c r="I3488" s="2" t="s">
        <v>12</v>
      </c>
      <c r="J3488" s="2" t="s">
        <v>12</v>
      </c>
      <c r="K3488" s="1" t="s">
        <v>16785</v>
      </c>
      <c r="L3488" s="1" t="s">
        <v>16785</v>
      </c>
      <c r="M3488" s="1" t="s">
        <v>38</v>
      </c>
      <c r="AB3488" s="10"/>
      <c r="AC3488" s="10" t="e">
        <v>#N/A</v>
      </c>
      <c r="AD3488" s="2" t="s">
        <v>19</v>
      </c>
      <c r="AE3488" s="2" t="s">
        <v>20</v>
      </c>
      <c r="AF3488" s="2" t="s">
        <v>5236</v>
      </c>
      <c r="AG3488" s="2" t="s">
        <v>9</v>
      </c>
      <c r="AI3488" s="1" t="str">
        <f t="shared" si="81"/>
        <v>19(8)</v>
      </c>
      <c r="AJ3488" s="1" t="str">
        <f t="shared" si="80"/>
        <v>019(008)-153～153</v>
      </c>
      <c r="AK3488" s="26"/>
    </row>
    <row r="3489" spans="1:37" s="1" customFormat="1" x14ac:dyDescent="0.55000000000000004">
      <c r="A3489" s="1">
        <v>2826</v>
      </c>
      <c r="B3489" s="1" t="s">
        <v>5246</v>
      </c>
      <c r="C3489" t="s">
        <v>11599</v>
      </c>
      <c r="D3489" s="1" t="s">
        <v>20824</v>
      </c>
      <c r="E3489" s="2" t="s">
        <v>5237</v>
      </c>
      <c r="F3489" s="16" t="s">
        <v>15371</v>
      </c>
      <c r="G3489" s="12">
        <v>19</v>
      </c>
      <c r="H3489" s="12">
        <v>8</v>
      </c>
      <c r="I3489" s="2" t="s">
        <v>40</v>
      </c>
      <c r="J3489" s="2" t="s">
        <v>27</v>
      </c>
      <c r="K3489" s="1" t="s">
        <v>16785</v>
      </c>
      <c r="L3489" s="1" t="s">
        <v>16785</v>
      </c>
      <c r="M3489" s="1" t="s">
        <v>16216</v>
      </c>
      <c r="AB3489" s="10"/>
      <c r="AC3489" s="10" t="e">
        <v>#N/A</v>
      </c>
      <c r="AD3489" s="2" t="s">
        <v>19</v>
      </c>
      <c r="AE3489" s="2" t="s">
        <v>25</v>
      </c>
      <c r="AF3489" s="2" t="s">
        <v>5247</v>
      </c>
      <c r="AG3489" s="2" t="s">
        <v>9</v>
      </c>
      <c r="AI3489" s="1" t="str">
        <f t="shared" si="81"/>
        <v>19(8)</v>
      </c>
      <c r="AJ3489" s="1" t="str">
        <f t="shared" si="80"/>
        <v>019(008)-154～155</v>
      </c>
      <c r="AK3489" s="26"/>
    </row>
    <row r="3490" spans="1:37" s="1" customFormat="1" x14ac:dyDescent="0.55000000000000004">
      <c r="A3490" s="1">
        <v>2828</v>
      </c>
      <c r="B3490" s="1" t="s">
        <v>15694</v>
      </c>
      <c r="C3490" t="s">
        <v>11599</v>
      </c>
      <c r="D3490" s="1" t="s">
        <v>20824</v>
      </c>
      <c r="E3490" s="2" t="s">
        <v>5237</v>
      </c>
      <c r="F3490" s="16" t="s">
        <v>15371</v>
      </c>
      <c r="G3490" s="12">
        <v>19</v>
      </c>
      <c r="H3490" s="12">
        <v>8</v>
      </c>
      <c r="I3490" s="2" t="s">
        <v>30</v>
      </c>
      <c r="J3490" s="2" t="s">
        <v>739</v>
      </c>
      <c r="K3490" s="1" t="s">
        <v>16785</v>
      </c>
      <c r="L3490" s="1" t="s">
        <v>16785</v>
      </c>
      <c r="M3490" s="1" t="s">
        <v>2825</v>
      </c>
      <c r="AB3490" s="10"/>
      <c r="AC3490" s="10" t="e">
        <v>#N/A</v>
      </c>
      <c r="AD3490" s="2" t="s">
        <v>19</v>
      </c>
      <c r="AE3490" s="2" t="s">
        <v>25</v>
      </c>
      <c r="AF3490" s="2" t="s">
        <v>5248</v>
      </c>
      <c r="AG3490" s="2" t="s">
        <v>9</v>
      </c>
      <c r="AI3490" s="1" t="str">
        <f t="shared" si="81"/>
        <v>19(8)</v>
      </c>
      <c r="AJ3490" s="1" t="str">
        <f t="shared" si="80"/>
        <v>019(008)-156～157</v>
      </c>
      <c r="AK3490" s="26"/>
    </row>
    <row r="3491" spans="1:37" s="1" customFormat="1" x14ac:dyDescent="0.55000000000000004">
      <c r="A3491" s="1">
        <v>2829</v>
      </c>
      <c r="B3491" s="1" t="s">
        <v>5238</v>
      </c>
      <c r="C3491" t="s">
        <v>11599</v>
      </c>
      <c r="D3491" s="1" t="s">
        <v>20824</v>
      </c>
      <c r="E3491" s="2" t="s">
        <v>5237</v>
      </c>
      <c r="F3491" s="16" t="s">
        <v>15371</v>
      </c>
      <c r="G3491" s="12">
        <v>19</v>
      </c>
      <c r="H3491" s="12">
        <v>8</v>
      </c>
      <c r="I3491" s="2" t="s">
        <v>743</v>
      </c>
      <c r="J3491" s="2" t="s">
        <v>743</v>
      </c>
      <c r="K3491" s="1" t="s">
        <v>16785</v>
      </c>
      <c r="L3491" s="1" t="s">
        <v>16785</v>
      </c>
      <c r="M3491" s="1" t="s">
        <v>2768</v>
      </c>
      <c r="AB3491" s="10"/>
      <c r="AC3491" s="10" t="e">
        <v>#N/A</v>
      </c>
      <c r="AD3491" s="2" t="s">
        <v>19</v>
      </c>
      <c r="AE3491" s="2" t="s">
        <v>25</v>
      </c>
      <c r="AF3491" s="2" t="s">
        <v>5239</v>
      </c>
      <c r="AG3491" s="2" t="s">
        <v>9</v>
      </c>
      <c r="AI3491" s="1" t="str">
        <f t="shared" si="81"/>
        <v>19(8)</v>
      </c>
      <c r="AJ3491" s="1" t="str">
        <f t="shared" si="80"/>
        <v>019(008)-158～158</v>
      </c>
      <c r="AK3491" s="26"/>
    </row>
    <row r="3492" spans="1:37" s="1" customFormat="1" x14ac:dyDescent="0.55000000000000004">
      <c r="A3492" s="1">
        <v>2830</v>
      </c>
      <c r="B3492" s="1" t="s">
        <v>5249</v>
      </c>
      <c r="C3492" t="s">
        <v>11599</v>
      </c>
      <c r="D3492" s="1" t="s">
        <v>20824</v>
      </c>
      <c r="E3492" s="2" t="s">
        <v>5237</v>
      </c>
      <c r="F3492" s="16" t="s">
        <v>15371</v>
      </c>
      <c r="G3492" s="12">
        <v>19</v>
      </c>
      <c r="H3492" s="12">
        <v>8</v>
      </c>
      <c r="I3492" s="2" t="s">
        <v>747</v>
      </c>
      <c r="J3492" s="2" t="s">
        <v>340</v>
      </c>
      <c r="K3492" s="1" t="s">
        <v>16785</v>
      </c>
      <c r="L3492" s="1" t="s">
        <v>16785</v>
      </c>
      <c r="M3492" s="1" t="s">
        <v>16217</v>
      </c>
      <c r="AB3492" s="10"/>
      <c r="AC3492" s="10" t="e">
        <v>#N/A</v>
      </c>
      <c r="AD3492" s="2" t="s">
        <v>19</v>
      </c>
      <c r="AE3492" s="2" t="s">
        <v>3894</v>
      </c>
      <c r="AF3492" s="2" t="s">
        <v>5250</v>
      </c>
      <c r="AG3492" s="2" t="s">
        <v>9</v>
      </c>
      <c r="AI3492" s="1" t="str">
        <f t="shared" si="81"/>
        <v>19(8)</v>
      </c>
      <c r="AJ3492" s="1" t="str">
        <f t="shared" si="80"/>
        <v>019(008)-159～160</v>
      </c>
      <c r="AK3492" s="26"/>
    </row>
    <row r="3493" spans="1:37" s="1" customFormat="1" x14ac:dyDescent="0.55000000000000004">
      <c r="A3493" s="1">
        <v>2831</v>
      </c>
      <c r="B3493" s="1" t="s">
        <v>5240</v>
      </c>
      <c r="C3493" t="s">
        <v>11599</v>
      </c>
      <c r="D3493" s="1" t="s">
        <v>20824</v>
      </c>
      <c r="E3493" s="2" t="s">
        <v>5237</v>
      </c>
      <c r="F3493" s="16" t="s">
        <v>15371</v>
      </c>
      <c r="G3493" s="12">
        <v>19</v>
      </c>
      <c r="H3493" s="12">
        <v>8</v>
      </c>
      <c r="I3493" s="2" t="s">
        <v>340</v>
      </c>
      <c r="J3493" s="2" t="s">
        <v>340</v>
      </c>
      <c r="K3493" s="1" t="s">
        <v>16785</v>
      </c>
      <c r="L3493" s="1" t="s">
        <v>16785</v>
      </c>
      <c r="M3493" s="1" t="s">
        <v>4149</v>
      </c>
      <c r="AB3493" s="10"/>
      <c r="AC3493" s="10" t="e">
        <v>#N/A</v>
      </c>
      <c r="AD3493" s="2" t="s">
        <v>19</v>
      </c>
      <c r="AE3493" s="2" t="s">
        <v>3894</v>
      </c>
      <c r="AF3493" s="2" t="s">
        <v>5241</v>
      </c>
      <c r="AG3493" s="2" t="s">
        <v>9</v>
      </c>
      <c r="AI3493" s="1" t="str">
        <f t="shared" si="81"/>
        <v>19(8)</v>
      </c>
      <c r="AJ3493" s="1" t="str">
        <f t="shared" si="80"/>
        <v>019(008)-160～160</v>
      </c>
      <c r="AK3493" s="26"/>
    </row>
    <row r="3494" spans="1:37" s="1" customFormat="1" x14ac:dyDescent="0.55000000000000004">
      <c r="A3494" s="1">
        <v>2832</v>
      </c>
      <c r="B3494" s="1" t="s">
        <v>5242</v>
      </c>
      <c r="C3494" t="s">
        <v>11599</v>
      </c>
      <c r="D3494" s="1" t="s">
        <v>20824</v>
      </c>
      <c r="E3494" s="2" t="s">
        <v>5237</v>
      </c>
      <c r="F3494" s="16" t="s">
        <v>15371</v>
      </c>
      <c r="G3494" s="12">
        <v>19</v>
      </c>
      <c r="H3494" s="12">
        <v>8</v>
      </c>
      <c r="I3494" s="2" t="s">
        <v>1245</v>
      </c>
      <c r="J3494" s="2" t="s">
        <v>1245</v>
      </c>
      <c r="K3494" s="1" t="s">
        <v>16785</v>
      </c>
      <c r="L3494" s="1" t="s">
        <v>16785</v>
      </c>
      <c r="M3494" s="1" t="s">
        <v>16218</v>
      </c>
      <c r="AB3494" s="10"/>
      <c r="AC3494" s="10" t="e">
        <v>#N/A</v>
      </c>
      <c r="AD3494" s="2" t="s">
        <v>19</v>
      </c>
      <c r="AE3494" s="2" t="s">
        <v>3894</v>
      </c>
      <c r="AF3494" s="2" t="s">
        <v>5243</v>
      </c>
      <c r="AG3494" s="2" t="s">
        <v>9</v>
      </c>
      <c r="AI3494" s="1" t="str">
        <f t="shared" si="81"/>
        <v>19(8)</v>
      </c>
      <c r="AJ3494" s="1" t="str">
        <f t="shared" si="80"/>
        <v>019(008)-161～161</v>
      </c>
      <c r="AK3494" s="26"/>
    </row>
    <row r="3495" spans="1:37" s="1" customFormat="1" x14ac:dyDescent="0.55000000000000004">
      <c r="A3495" s="1">
        <v>2833</v>
      </c>
      <c r="B3495" s="1" t="s">
        <v>5103</v>
      </c>
      <c r="C3495" t="s">
        <v>11599</v>
      </c>
      <c r="D3495" s="1" t="s">
        <v>20824</v>
      </c>
      <c r="E3495" s="2" t="s">
        <v>5237</v>
      </c>
      <c r="F3495" s="16" t="s">
        <v>15371</v>
      </c>
      <c r="G3495" s="12">
        <v>19</v>
      </c>
      <c r="H3495" s="12">
        <v>8</v>
      </c>
      <c r="I3495" s="1">
        <v>162</v>
      </c>
      <c r="J3495" s="1">
        <v>163</v>
      </c>
      <c r="K3495" s="1" t="s">
        <v>16785</v>
      </c>
      <c r="L3495" s="1" t="s">
        <v>16785</v>
      </c>
      <c r="M3495" s="1" t="s">
        <v>16219</v>
      </c>
      <c r="AB3495" s="10"/>
      <c r="AC3495" s="10" t="e">
        <v>#N/A</v>
      </c>
      <c r="AD3495" s="2" t="s">
        <v>3357</v>
      </c>
      <c r="AE3495" s="2"/>
      <c r="AF3495" s="2" t="s">
        <v>5104</v>
      </c>
      <c r="AG3495" s="2" t="s">
        <v>9</v>
      </c>
      <c r="AI3495" s="1" t="str">
        <f t="shared" si="81"/>
        <v>19(8)</v>
      </c>
      <c r="AJ3495" s="1" t="str">
        <f t="shared" si="80"/>
        <v>019(008)-162～163</v>
      </c>
      <c r="AK3495" s="26"/>
    </row>
    <row r="3496" spans="1:37" s="1" customFormat="1" x14ac:dyDescent="0.55000000000000004">
      <c r="A3496" s="1">
        <v>2835</v>
      </c>
      <c r="B3496" s="1" t="s">
        <v>5105</v>
      </c>
      <c r="C3496" t="s">
        <v>11599</v>
      </c>
      <c r="D3496" s="1" t="s">
        <v>20824</v>
      </c>
      <c r="E3496" s="2" t="s">
        <v>5237</v>
      </c>
      <c r="F3496" s="16" t="s">
        <v>15371</v>
      </c>
      <c r="G3496" s="12">
        <v>19</v>
      </c>
      <c r="H3496" s="12">
        <v>8</v>
      </c>
      <c r="I3496" s="2" t="s">
        <v>1251</v>
      </c>
      <c r="J3496" s="2" t="s">
        <v>1251</v>
      </c>
      <c r="K3496" s="1" t="s">
        <v>16785</v>
      </c>
      <c r="L3496" s="1" t="s">
        <v>16785</v>
      </c>
      <c r="M3496" s="1" t="s">
        <v>2968</v>
      </c>
      <c r="AB3496" s="10"/>
      <c r="AC3496" s="10" t="e">
        <v>#N/A</v>
      </c>
      <c r="AD3496" s="2" t="s">
        <v>3357</v>
      </c>
      <c r="AE3496" s="2"/>
      <c r="AF3496" s="2" t="s">
        <v>5106</v>
      </c>
      <c r="AG3496" s="2" t="s">
        <v>9</v>
      </c>
      <c r="AI3496" s="1" t="str">
        <f t="shared" si="81"/>
        <v>19(8)</v>
      </c>
      <c r="AJ3496" s="1" t="str">
        <f t="shared" si="80"/>
        <v>019(008)-164～164</v>
      </c>
      <c r="AK3496" s="26"/>
    </row>
    <row r="3497" spans="1:37" s="1" customFormat="1" x14ac:dyDescent="0.55000000000000004">
      <c r="A3497" s="1">
        <v>2836</v>
      </c>
      <c r="B3497" s="1" t="s">
        <v>5244</v>
      </c>
      <c r="C3497" t="s">
        <v>11599</v>
      </c>
      <c r="D3497" s="1" t="s">
        <v>20824</v>
      </c>
      <c r="E3497" s="2" t="s">
        <v>5237</v>
      </c>
      <c r="F3497" s="16" t="s">
        <v>15371</v>
      </c>
      <c r="G3497" s="12">
        <v>19</v>
      </c>
      <c r="H3497" s="12">
        <v>8</v>
      </c>
      <c r="I3497" s="2" t="s">
        <v>1251</v>
      </c>
      <c r="J3497" s="2" t="s">
        <v>1251</v>
      </c>
      <c r="K3497" s="1" t="s">
        <v>16785</v>
      </c>
      <c r="L3497" s="1" t="s">
        <v>16785</v>
      </c>
      <c r="M3497" s="1" t="s">
        <v>2968</v>
      </c>
      <c r="AB3497" s="10"/>
      <c r="AC3497" s="10" t="e">
        <v>#N/A</v>
      </c>
      <c r="AD3497" s="2" t="s">
        <v>19</v>
      </c>
      <c r="AE3497" s="2" t="s">
        <v>3894</v>
      </c>
      <c r="AF3497" s="2" t="s">
        <v>5245</v>
      </c>
      <c r="AG3497" s="2" t="s">
        <v>9</v>
      </c>
      <c r="AI3497" s="1" t="str">
        <f t="shared" si="81"/>
        <v>19(8)</v>
      </c>
      <c r="AJ3497" s="1" t="str">
        <f t="shared" si="80"/>
        <v>019(008)-164～164</v>
      </c>
      <c r="AK3497" s="26"/>
    </row>
    <row r="3498" spans="1:37" s="1" customFormat="1" x14ac:dyDescent="0.55000000000000004">
      <c r="A3498" s="1">
        <v>2837</v>
      </c>
      <c r="B3498" s="1" t="s">
        <v>5251</v>
      </c>
      <c r="C3498" t="s">
        <v>11599</v>
      </c>
      <c r="D3498" s="1" t="s">
        <v>20824</v>
      </c>
      <c r="E3498" s="2" t="s">
        <v>5237</v>
      </c>
      <c r="F3498" s="16" t="s">
        <v>15371</v>
      </c>
      <c r="G3498" s="12">
        <v>19</v>
      </c>
      <c r="H3498" s="12">
        <v>8</v>
      </c>
      <c r="I3498" s="2" t="s">
        <v>1255</v>
      </c>
      <c r="J3498" s="2" t="s">
        <v>1259</v>
      </c>
      <c r="K3498" s="1" t="s">
        <v>16785</v>
      </c>
      <c r="L3498" s="1" t="s">
        <v>16785</v>
      </c>
      <c r="M3498" s="1" t="s">
        <v>364</v>
      </c>
      <c r="AB3498" s="10"/>
      <c r="AC3498" s="10" t="e">
        <v>#N/A</v>
      </c>
      <c r="AD3498" s="2" t="s">
        <v>19</v>
      </c>
      <c r="AE3498" s="2" t="s">
        <v>3889</v>
      </c>
      <c r="AF3498" s="2" t="s">
        <v>5252</v>
      </c>
      <c r="AG3498" s="2" t="s">
        <v>9</v>
      </c>
      <c r="AI3498" s="1" t="str">
        <f t="shared" si="81"/>
        <v>19(8)</v>
      </c>
      <c r="AJ3498" s="1" t="str">
        <f t="shared" si="80"/>
        <v>019(008)-165～166</v>
      </c>
      <c r="AK3498" s="26"/>
    </row>
    <row r="3499" spans="1:37" s="1" customFormat="1" x14ac:dyDescent="0.55000000000000004">
      <c r="A3499" s="1">
        <v>2838</v>
      </c>
      <c r="B3499" s="1" t="s">
        <v>9437</v>
      </c>
      <c r="C3499" t="s">
        <v>11599</v>
      </c>
      <c r="D3499" s="1" t="s">
        <v>20824</v>
      </c>
      <c r="E3499" s="2" t="s">
        <v>5237</v>
      </c>
      <c r="F3499" s="16" t="s">
        <v>15371</v>
      </c>
      <c r="G3499" s="12">
        <v>19</v>
      </c>
      <c r="H3499" s="12">
        <v>8</v>
      </c>
      <c r="I3499" s="2" t="s">
        <v>1259</v>
      </c>
      <c r="J3499" s="2" t="s">
        <v>342</v>
      </c>
      <c r="K3499" s="1" t="s">
        <v>16785</v>
      </c>
      <c r="L3499" s="1" t="s">
        <v>16785</v>
      </c>
      <c r="M3499" s="1" t="s">
        <v>16785</v>
      </c>
      <c r="AB3499" s="10"/>
      <c r="AC3499" s="10" t="e">
        <v>#N/A</v>
      </c>
      <c r="AD3499" s="1" t="s">
        <v>19</v>
      </c>
      <c r="AE3499" s="1" t="s">
        <v>28</v>
      </c>
      <c r="AF3499" s="2" t="s">
        <v>5253</v>
      </c>
      <c r="AG3499" s="2" t="s">
        <v>9</v>
      </c>
      <c r="AI3499" s="1" t="str">
        <f t="shared" si="81"/>
        <v>19(8)</v>
      </c>
      <c r="AJ3499" s="1" t="str">
        <f t="shared" si="80"/>
        <v>019(008)-166～168</v>
      </c>
      <c r="AK3499" s="26"/>
    </row>
    <row r="3500" spans="1:37" s="1" customFormat="1" x14ac:dyDescent="0.55000000000000004">
      <c r="A3500" s="1">
        <v>2839</v>
      </c>
      <c r="B3500" s="1" t="s">
        <v>5254</v>
      </c>
      <c r="C3500" t="s">
        <v>11601</v>
      </c>
      <c r="D3500" s="1" t="s">
        <v>20824</v>
      </c>
      <c r="E3500" s="2" t="s">
        <v>5256</v>
      </c>
      <c r="F3500" s="16" t="s">
        <v>15372</v>
      </c>
      <c r="G3500" s="12">
        <v>19</v>
      </c>
      <c r="H3500" s="12">
        <v>9</v>
      </c>
      <c r="I3500" s="2" t="s">
        <v>906</v>
      </c>
      <c r="J3500" s="2" t="s">
        <v>906</v>
      </c>
      <c r="K3500" s="1" t="s">
        <v>16785</v>
      </c>
      <c r="L3500" s="1" t="s">
        <v>16785</v>
      </c>
      <c r="M3500" s="1" t="s">
        <v>3027</v>
      </c>
      <c r="AB3500" s="10"/>
      <c r="AC3500" s="10" t="e">
        <v>#N/A</v>
      </c>
      <c r="AD3500" s="2" t="s">
        <v>19</v>
      </c>
      <c r="AE3500" s="2" t="s">
        <v>20</v>
      </c>
      <c r="AF3500" s="2" t="s">
        <v>5255</v>
      </c>
      <c r="AG3500" s="2" t="s">
        <v>9</v>
      </c>
      <c r="AI3500" s="1" t="str">
        <f t="shared" si="81"/>
        <v>19(9)</v>
      </c>
      <c r="AJ3500" s="1" t="str">
        <f t="shared" ref="AJ3500:AJ3563" si="82">TEXT(G3500,"000")&amp;"("&amp;TEXT(H3500,"000")&amp;")-"&amp;TEXT(I3500,"000")&amp;"～"&amp;TEXT(J3500,"000")</f>
        <v>019(009)-169～169</v>
      </c>
      <c r="AK3500" s="26"/>
    </row>
    <row r="3501" spans="1:37" s="1" customFormat="1" x14ac:dyDescent="0.55000000000000004">
      <c r="A3501" s="1">
        <v>2841</v>
      </c>
      <c r="B3501" s="1" t="s">
        <v>5107</v>
      </c>
      <c r="C3501" t="s">
        <v>11601</v>
      </c>
      <c r="D3501" s="1" t="s">
        <v>20824</v>
      </c>
      <c r="E3501" s="2" t="s">
        <v>5256</v>
      </c>
      <c r="F3501" s="16" t="s">
        <v>15372</v>
      </c>
      <c r="G3501" s="12">
        <v>19</v>
      </c>
      <c r="H3501" s="12">
        <v>9</v>
      </c>
      <c r="I3501" s="1">
        <v>170</v>
      </c>
      <c r="J3501" s="1">
        <v>173</v>
      </c>
      <c r="K3501" s="1" t="s">
        <v>16785</v>
      </c>
      <c r="L3501" s="1" t="s">
        <v>17081</v>
      </c>
      <c r="M3501" s="1" t="s">
        <v>16220</v>
      </c>
      <c r="AB3501" s="10"/>
      <c r="AC3501" s="10" t="s">
        <v>15712</v>
      </c>
      <c r="AD3501" s="2" t="s">
        <v>3357</v>
      </c>
      <c r="AE3501" s="2"/>
      <c r="AF3501" s="2" t="s">
        <v>5108</v>
      </c>
      <c r="AG3501" s="2" t="s">
        <v>9</v>
      </c>
      <c r="AI3501" s="1" t="str">
        <f t="shared" ref="AI3501:AI3564" si="83">G3501&amp;"("&amp;H3501&amp;")"</f>
        <v>19(9)</v>
      </c>
      <c r="AJ3501" s="1" t="str">
        <f t="shared" si="82"/>
        <v>019(009)-170～173</v>
      </c>
      <c r="AK3501" s="26"/>
    </row>
    <row r="3502" spans="1:37" s="1" customFormat="1" x14ac:dyDescent="0.55000000000000004">
      <c r="A3502" s="1">
        <v>2842</v>
      </c>
      <c r="B3502" s="1" t="s">
        <v>5109</v>
      </c>
      <c r="C3502" t="s">
        <v>11601</v>
      </c>
      <c r="D3502" s="1" t="s">
        <v>20824</v>
      </c>
      <c r="E3502" s="2" t="s">
        <v>5256</v>
      </c>
      <c r="F3502" s="16" t="s">
        <v>15372</v>
      </c>
      <c r="G3502" s="12">
        <v>19</v>
      </c>
      <c r="H3502" s="12">
        <v>9</v>
      </c>
      <c r="I3502" s="2" t="s">
        <v>911</v>
      </c>
      <c r="J3502" s="1">
        <v>174</v>
      </c>
      <c r="K3502" s="1" t="s">
        <v>16785</v>
      </c>
      <c r="L3502" s="1" t="s">
        <v>16785</v>
      </c>
      <c r="M3502" s="1" t="s">
        <v>16221</v>
      </c>
      <c r="AB3502" s="10"/>
      <c r="AC3502" s="10" t="e">
        <v>#N/A</v>
      </c>
      <c r="AD3502" s="2" t="s">
        <v>19</v>
      </c>
      <c r="AE3502" s="2" t="s">
        <v>25</v>
      </c>
      <c r="AF3502" s="2" t="s">
        <v>5260</v>
      </c>
      <c r="AG3502" s="2" t="s">
        <v>9</v>
      </c>
      <c r="AI3502" s="1" t="str">
        <f t="shared" si="83"/>
        <v>19(9)</v>
      </c>
      <c r="AJ3502" s="1" t="str">
        <f t="shared" si="82"/>
        <v>019(009)-173～174</v>
      </c>
      <c r="AK3502" s="26"/>
    </row>
    <row r="3503" spans="1:37" s="1" customFormat="1" x14ac:dyDescent="0.55000000000000004">
      <c r="A3503" s="1">
        <v>2843</v>
      </c>
      <c r="B3503" s="1" t="s">
        <v>5109</v>
      </c>
      <c r="C3503" t="s">
        <v>11601</v>
      </c>
      <c r="D3503" s="1" t="s">
        <v>20824</v>
      </c>
      <c r="E3503" s="2" t="s">
        <v>5256</v>
      </c>
      <c r="F3503" s="16" t="s">
        <v>15372</v>
      </c>
      <c r="G3503" s="12">
        <v>19</v>
      </c>
      <c r="H3503" s="12">
        <v>9</v>
      </c>
      <c r="I3503" s="1">
        <v>173</v>
      </c>
      <c r="J3503" s="1">
        <v>175</v>
      </c>
      <c r="K3503" s="1" t="s">
        <v>16785</v>
      </c>
      <c r="L3503" s="1" t="s">
        <v>16964</v>
      </c>
      <c r="M3503" s="1" t="s">
        <v>16221</v>
      </c>
      <c r="AB3503" s="10"/>
      <c r="AC3503" s="10" t="s">
        <v>15713</v>
      </c>
      <c r="AD3503" s="2" t="s">
        <v>3357</v>
      </c>
      <c r="AE3503" s="2"/>
      <c r="AF3503" s="2" t="s">
        <v>5110</v>
      </c>
      <c r="AG3503" s="2" t="s">
        <v>9</v>
      </c>
      <c r="AI3503" s="1" t="str">
        <f t="shared" si="83"/>
        <v>19(9)</v>
      </c>
      <c r="AJ3503" s="1" t="str">
        <f t="shared" si="82"/>
        <v>019(009)-173～175</v>
      </c>
      <c r="AK3503" s="26"/>
    </row>
    <row r="3504" spans="1:37" s="1" customFormat="1" x14ac:dyDescent="0.55000000000000004">
      <c r="A3504" s="1">
        <v>2845</v>
      </c>
      <c r="B3504" s="1" t="s">
        <v>5111</v>
      </c>
      <c r="C3504" t="s">
        <v>11601</v>
      </c>
      <c r="D3504" s="1" t="s">
        <v>20824</v>
      </c>
      <c r="E3504" s="2" t="s">
        <v>5256</v>
      </c>
      <c r="F3504" s="16" t="s">
        <v>15372</v>
      </c>
      <c r="G3504" s="12">
        <v>19</v>
      </c>
      <c r="H3504" s="12">
        <v>9</v>
      </c>
      <c r="I3504" s="1">
        <v>175</v>
      </c>
      <c r="J3504" s="1">
        <v>177</v>
      </c>
      <c r="K3504" s="1" t="s">
        <v>16785</v>
      </c>
      <c r="L3504" s="1" t="s">
        <v>17291</v>
      </c>
      <c r="M3504" s="1" t="s">
        <v>3613</v>
      </c>
      <c r="AB3504" s="10"/>
      <c r="AC3504" s="10" t="s">
        <v>15714</v>
      </c>
      <c r="AD3504" s="2" t="s">
        <v>3357</v>
      </c>
      <c r="AE3504" s="2"/>
      <c r="AF3504" s="2" t="s">
        <v>5112</v>
      </c>
      <c r="AG3504" s="2" t="s">
        <v>9</v>
      </c>
      <c r="AI3504" s="1" t="str">
        <f t="shared" si="83"/>
        <v>19(9)</v>
      </c>
      <c r="AJ3504" s="1" t="str">
        <f t="shared" si="82"/>
        <v>019(009)-175～177</v>
      </c>
      <c r="AK3504" s="26"/>
    </row>
    <row r="3505" spans="1:37" s="1" customFormat="1" x14ac:dyDescent="0.55000000000000004">
      <c r="A3505" s="1">
        <v>2847</v>
      </c>
      <c r="B3505" s="1" t="s">
        <v>5113</v>
      </c>
      <c r="C3505" t="s">
        <v>11601</v>
      </c>
      <c r="D3505" s="1" t="s">
        <v>20824</v>
      </c>
      <c r="E3505" s="2" t="s">
        <v>5256</v>
      </c>
      <c r="F3505" s="16" t="s">
        <v>15372</v>
      </c>
      <c r="G3505" s="12">
        <v>19</v>
      </c>
      <c r="H3505" s="12">
        <v>9</v>
      </c>
      <c r="I3505" s="1">
        <v>177</v>
      </c>
      <c r="J3505" s="1">
        <v>178</v>
      </c>
      <c r="K3505" s="1" t="s">
        <v>16785</v>
      </c>
      <c r="L3505" s="1" t="s">
        <v>16896</v>
      </c>
      <c r="M3505" s="1" t="s">
        <v>1763</v>
      </c>
      <c r="AB3505" s="10"/>
      <c r="AC3505" s="10" t="s">
        <v>15715</v>
      </c>
      <c r="AD3505" s="2" t="s">
        <v>3357</v>
      </c>
      <c r="AE3505" s="2"/>
      <c r="AF3505" s="2" t="s">
        <v>5114</v>
      </c>
      <c r="AG3505" s="2" t="s">
        <v>9</v>
      </c>
      <c r="AI3505" s="1" t="str">
        <f t="shared" si="83"/>
        <v>19(9)</v>
      </c>
      <c r="AJ3505" s="1" t="str">
        <f t="shared" si="82"/>
        <v>019(009)-177～178</v>
      </c>
      <c r="AK3505" s="26"/>
    </row>
    <row r="3506" spans="1:37" s="1" customFormat="1" x14ac:dyDescent="0.55000000000000004">
      <c r="A3506" s="1">
        <v>2849</v>
      </c>
      <c r="B3506" s="1" t="s">
        <v>5115</v>
      </c>
      <c r="C3506" t="s">
        <v>11601</v>
      </c>
      <c r="D3506" s="1" t="s">
        <v>20824</v>
      </c>
      <c r="E3506" s="2" t="s">
        <v>5256</v>
      </c>
      <c r="F3506" s="16" t="s">
        <v>15372</v>
      </c>
      <c r="G3506" s="12">
        <v>19</v>
      </c>
      <c r="H3506" s="12">
        <v>9</v>
      </c>
      <c r="I3506" s="1">
        <v>178</v>
      </c>
      <c r="J3506" s="1">
        <v>180</v>
      </c>
      <c r="K3506" s="1" t="s">
        <v>16785</v>
      </c>
      <c r="L3506" s="1" t="s">
        <v>17279</v>
      </c>
      <c r="M3506" s="1" t="s">
        <v>4875</v>
      </c>
      <c r="AB3506" s="10"/>
      <c r="AC3506" s="10" t="s">
        <v>15716</v>
      </c>
      <c r="AD3506" s="2" t="s">
        <v>3357</v>
      </c>
      <c r="AE3506" s="2"/>
      <c r="AF3506" s="2" t="s">
        <v>5116</v>
      </c>
      <c r="AG3506" s="2" t="s">
        <v>9</v>
      </c>
      <c r="AI3506" s="1" t="str">
        <f t="shared" si="83"/>
        <v>19(9)</v>
      </c>
      <c r="AJ3506" s="1" t="str">
        <f t="shared" si="82"/>
        <v>019(009)-178～180</v>
      </c>
      <c r="AK3506" s="26"/>
    </row>
    <row r="3507" spans="1:37" s="1" customFormat="1" x14ac:dyDescent="0.55000000000000004">
      <c r="A3507" s="1">
        <v>2850</v>
      </c>
      <c r="B3507" s="1" t="s">
        <v>5257</v>
      </c>
      <c r="C3507" t="s">
        <v>11601</v>
      </c>
      <c r="D3507" s="1" t="s">
        <v>20824</v>
      </c>
      <c r="E3507" s="2" t="s">
        <v>5256</v>
      </c>
      <c r="F3507" s="16" t="s">
        <v>15372</v>
      </c>
      <c r="G3507" s="12">
        <v>19</v>
      </c>
      <c r="H3507" s="12">
        <v>9</v>
      </c>
      <c r="I3507" s="2" t="s">
        <v>354</v>
      </c>
      <c r="J3507" s="2" t="s">
        <v>354</v>
      </c>
      <c r="K3507" s="1" t="s">
        <v>16785</v>
      </c>
      <c r="L3507" s="1" t="s">
        <v>16785</v>
      </c>
      <c r="M3507" s="1" t="s">
        <v>16222</v>
      </c>
      <c r="AB3507" s="10"/>
      <c r="AC3507" s="10" t="e">
        <v>#N/A</v>
      </c>
      <c r="AD3507" s="2" t="s">
        <v>19</v>
      </c>
      <c r="AE3507" s="2" t="s">
        <v>3894</v>
      </c>
      <c r="AF3507" s="2" t="s">
        <v>5258</v>
      </c>
      <c r="AG3507" s="2" t="s">
        <v>9</v>
      </c>
      <c r="AI3507" s="1" t="str">
        <f t="shared" si="83"/>
        <v>19(9)</v>
      </c>
      <c r="AJ3507" s="1" t="str">
        <f t="shared" si="82"/>
        <v>019(009)-180～180</v>
      </c>
      <c r="AK3507" s="26"/>
    </row>
    <row r="3508" spans="1:37" s="1" customFormat="1" x14ac:dyDescent="0.55000000000000004">
      <c r="A3508" s="1">
        <v>2851</v>
      </c>
      <c r="B3508" s="1" t="s">
        <v>5261</v>
      </c>
      <c r="C3508" t="s">
        <v>11601</v>
      </c>
      <c r="D3508" s="1" t="s">
        <v>20824</v>
      </c>
      <c r="E3508" s="2" t="s">
        <v>5256</v>
      </c>
      <c r="F3508" s="16" t="s">
        <v>15372</v>
      </c>
      <c r="G3508" s="12">
        <v>19</v>
      </c>
      <c r="H3508" s="12">
        <v>9</v>
      </c>
      <c r="I3508" s="2" t="s">
        <v>358</v>
      </c>
      <c r="J3508" s="2" t="s">
        <v>914</v>
      </c>
      <c r="K3508" s="1" t="s">
        <v>16785</v>
      </c>
      <c r="L3508" s="1" t="s">
        <v>16785</v>
      </c>
      <c r="M3508" s="1" t="s">
        <v>16223</v>
      </c>
      <c r="AB3508" s="10"/>
      <c r="AC3508" s="10" t="e">
        <v>#N/A</v>
      </c>
      <c r="AD3508" s="2" t="s">
        <v>19</v>
      </c>
      <c r="AE3508" s="2" t="s">
        <v>3889</v>
      </c>
      <c r="AF3508" s="2" t="s">
        <v>5262</v>
      </c>
      <c r="AG3508" s="2" t="s">
        <v>9</v>
      </c>
      <c r="AI3508" s="1" t="str">
        <f t="shared" si="83"/>
        <v>19(9)</v>
      </c>
      <c r="AJ3508" s="1" t="str">
        <f t="shared" si="82"/>
        <v>019(009)-181～182</v>
      </c>
      <c r="AK3508" s="26"/>
    </row>
    <row r="3509" spans="1:37" s="1" customFormat="1" x14ac:dyDescent="0.55000000000000004">
      <c r="A3509" s="1">
        <v>2852</v>
      </c>
      <c r="B3509" s="1" t="s">
        <v>9004</v>
      </c>
      <c r="C3509" t="s">
        <v>11601</v>
      </c>
      <c r="D3509" s="1" t="s">
        <v>20824</v>
      </c>
      <c r="E3509" s="2" t="s">
        <v>5256</v>
      </c>
      <c r="F3509" s="16" t="s">
        <v>15372</v>
      </c>
      <c r="G3509" s="12">
        <v>19</v>
      </c>
      <c r="H3509" s="12">
        <v>9</v>
      </c>
      <c r="I3509" s="2" t="s">
        <v>359</v>
      </c>
      <c r="J3509" s="2" t="s">
        <v>359</v>
      </c>
      <c r="K3509" s="1" t="s">
        <v>16785</v>
      </c>
      <c r="L3509" s="1" t="s">
        <v>16785</v>
      </c>
      <c r="M3509" s="1" t="s">
        <v>16785</v>
      </c>
      <c r="AB3509" s="10"/>
      <c r="AC3509" s="10" t="e">
        <v>#N/A</v>
      </c>
      <c r="AD3509" s="1" t="s">
        <v>19</v>
      </c>
      <c r="AE3509" s="1" t="s">
        <v>28</v>
      </c>
      <c r="AF3509" s="2" t="s">
        <v>5259</v>
      </c>
      <c r="AG3509" s="2" t="s">
        <v>9</v>
      </c>
      <c r="AI3509" s="1" t="str">
        <f t="shared" si="83"/>
        <v>19(9)</v>
      </c>
      <c r="AJ3509" s="1" t="str">
        <f t="shared" si="82"/>
        <v>019(009)-183～183</v>
      </c>
      <c r="AK3509" s="26"/>
    </row>
    <row r="3510" spans="1:37" s="1" customFormat="1" x14ac:dyDescent="0.55000000000000004">
      <c r="A3510" s="1">
        <v>2853</v>
      </c>
      <c r="B3510" s="1" t="s">
        <v>9435</v>
      </c>
      <c r="C3510"/>
      <c r="D3510" s="1" t="s">
        <v>20824</v>
      </c>
      <c r="E3510" s="2" t="s">
        <v>5256</v>
      </c>
      <c r="F3510" s="16" t="s">
        <v>15372</v>
      </c>
      <c r="G3510" s="12">
        <v>19</v>
      </c>
      <c r="H3510" s="12">
        <v>9</v>
      </c>
      <c r="I3510" s="2" t="s">
        <v>362</v>
      </c>
      <c r="J3510" s="2" t="s">
        <v>11</v>
      </c>
      <c r="K3510" s="1" t="s">
        <v>16785</v>
      </c>
      <c r="L3510" s="1" t="s">
        <v>16785</v>
      </c>
      <c r="M3510" s="1" t="s">
        <v>16785</v>
      </c>
      <c r="AB3510" s="10"/>
      <c r="AC3510" s="10" t="e">
        <v>#N/A</v>
      </c>
      <c r="AD3510" s="1" t="s">
        <v>19</v>
      </c>
      <c r="AE3510" s="1" t="s">
        <v>28</v>
      </c>
      <c r="AF3510" s="2" t="s">
        <v>5263</v>
      </c>
      <c r="AG3510" s="2" t="s">
        <v>9</v>
      </c>
      <c r="AI3510" s="1" t="str">
        <f t="shared" si="83"/>
        <v>19(9)</v>
      </c>
      <c r="AJ3510" s="1" t="str">
        <f t="shared" si="82"/>
        <v>019(009)-184～152</v>
      </c>
      <c r="AK3510" s="26"/>
    </row>
    <row r="3511" spans="1:37" s="1" customFormat="1" x14ac:dyDescent="0.55000000000000004">
      <c r="A3511" s="1">
        <v>2854</v>
      </c>
      <c r="B3511" s="1" t="s">
        <v>5264</v>
      </c>
      <c r="C3511" t="s">
        <v>11539</v>
      </c>
      <c r="D3511" s="1" t="s">
        <v>20824</v>
      </c>
      <c r="E3511" s="2" t="s">
        <v>5266</v>
      </c>
      <c r="F3511" s="16" t="s">
        <v>15373</v>
      </c>
      <c r="G3511" s="12">
        <v>19</v>
      </c>
      <c r="H3511" s="12">
        <v>10</v>
      </c>
      <c r="I3511" s="2" t="s">
        <v>300</v>
      </c>
      <c r="J3511" s="2" t="s">
        <v>300</v>
      </c>
      <c r="K3511" s="1" t="s">
        <v>16785</v>
      </c>
      <c r="L3511" s="1" t="s">
        <v>16785</v>
      </c>
      <c r="M3511" s="1" t="s">
        <v>1253</v>
      </c>
      <c r="AB3511" s="10"/>
      <c r="AC3511" s="10" t="e">
        <v>#N/A</v>
      </c>
      <c r="AD3511" s="2" t="s">
        <v>19</v>
      </c>
      <c r="AE3511" s="2" t="s">
        <v>20</v>
      </c>
      <c r="AF3511" s="2" t="s">
        <v>5265</v>
      </c>
      <c r="AG3511" s="2" t="s">
        <v>9</v>
      </c>
      <c r="AI3511" s="1" t="str">
        <f t="shared" si="83"/>
        <v>19(10)</v>
      </c>
      <c r="AJ3511" s="1" t="str">
        <f t="shared" si="82"/>
        <v>019(010)-185～185</v>
      </c>
      <c r="AK3511" s="26"/>
    </row>
    <row r="3512" spans="1:37" s="1" customFormat="1" x14ac:dyDescent="0.55000000000000004">
      <c r="A3512" s="1">
        <v>2855</v>
      </c>
      <c r="B3512" s="1" t="s">
        <v>4525</v>
      </c>
      <c r="C3512" t="s">
        <v>11539</v>
      </c>
      <c r="D3512" s="1" t="s">
        <v>20824</v>
      </c>
      <c r="E3512" s="2" t="s">
        <v>15340</v>
      </c>
      <c r="F3512" s="16" t="s">
        <v>15373</v>
      </c>
      <c r="G3512" s="12">
        <v>19</v>
      </c>
      <c r="H3512" s="12">
        <v>10</v>
      </c>
      <c r="I3512" s="1">
        <v>186</v>
      </c>
      <c r="J3512" s="1">
        <v>190</v>
      </c>
      <c r="K3512" s="1" t="s">
        <v>16785</v>
      </c>
      <c r="L3512" s="1" t="s">
        <v>16785</v>
      </c>
      <c r="M3512" s="1" t="s">
        <v>16224</v>
      </c>
      <c r="N3512" s="1" t="s">
        <v>16225</v>
      </c>
      <c r="O3512" s="1" t="s">
        <v>16226</v>
      </c>
      <c r="P3512" s="1" t="s">
        <v>16227</v>
      </c>
      <c r="Q3512" s="1" t="s">
        <v>4760</v>
      </c>
      <c r="AB3512" s="10"/>
      <c r="AC3512" s="10" t="e">
        <v>#N/A</v>
      </c>
      <c r="AD3512" s="2" t="s">
        <v>19</v>
      </c>
      <c r="AE3512" s="2" t="s">
        <v>25</v>
      </c>
      <c r="AF3512" s="2" t="s">
        <v>5276</v>
      </c>
      <c r="AG3512" s="2" t="s">
        <v>9</v>
      </c>
      <c r="AI3512" s="1" t="str">
        <f t="shared" si="83"/>
        <v>19(10)</v>
      </c>
      <c r="AJ3512" s="1" t="str">
        <f t="shared" si="82"/>
        <v>019(010)-186～190</v>
      </c>
      <c r="AK3512" s="26"/>
    </row>
    <row r="3513" spans="1:37" s="1" customFormat="1" x14ac:dyDescent="0.55000000000000004">
      <c r="A3513" s="1">
        <v>2856</v>
      </c>
      <c r="B3513" s="1" t="s">
        <v>5277</v>
      </c>
      <c r="C3513" t="s">
        <v>11539</v>
      </c>
      <c r="D3513" s="1" t="s">
        <v>20824</v>
      </c>
      <c r="E3513" s="2" t="s">
        <v>5266</v>
      </c>
      <c r="F3513" s="16" t="s">
        <v>15373</v>
      </c>
      <c r="G3513" s="12">
        <v>19</v>
      </c>
      <c r="H3513" s="12">
        <v>10</v>
      </c>
      <c r="I3513" s="1">
        <v>190</v>
      </c>
      <c r="J3513" s="1">
        <v>193</v>
      </c>
      <c r="K3513" s="1" t="s">
        <v>16785</v>
      </c>
      <c r="L3513" s="1" t="s">
        <v>16785</v>
      </c>
      <c r="M3513" s="1" t="s">
        <v>4361</v>
      </c>
      <c r="N3513" s="1" t="s">
        <v>16228</v>
      </c>
      <c r="O3513" s="1" t="s">
        <v>16206</v>
      </c>
      <c r="P3513" s="1" t="s">
        <v>4508</v>
      </c>
      <c r="AB3513" s="10"/>
      <c r="AC3513" s="10" t="e">
        <v>#N/A</v>
      </c>
      <c r="AD3513" s="2"/>
      <c r="AE3513" s="2"/>
      <c r="AF3513" s="2" t="s">
        <v>5278</v>
      </c>
      <c r="AG3513" s="2" t="s">
        <v>9</v>
      </c>
      <c r="AI3513" s="1" t="str">
        <f t="shared" si="83"/>
        <v>19(10)</v>
      </c>
      <c r="AJ3513" s="1" t="str">
        <f t="shared" si="82"/>
        <v>019(010)-190～193</v>
      </c>
      <c r="AK3513" s="26"/>
    </row>
    <row r="3514" spans="1:37" s="1" customFormat="1" x14ac:dyDescent="0.55000000000000004">
      <c r="A3514" s="1">
        <v>2857</v>
      </c>
      <c r="B3514" s="1" t="s">
        <v>5267</v>
      </c>
      <c r="C3514" t="s">
        <v>11539</v>
      </c>
      <c r="D3514" s="1" t="s">
        <v>20824</v>
      </c>
      <c r="E3514" s="2" t="s">
        <v>5266</v>
      </c>
      <c r="F3514" s="16" t="s">
        <v>15373</v>
      </c>
      <c r="G3514" s="12">
        <v>19</v>
      </c>
      <c r="H3514" s="12">
        <v>10</v>
      </c>
      <c r="I3514" s="2" t="s">
        <v>940</v>
      </c>
      <c r="J3514" s="2" t="s">
        <v>940</v>
      </c>
      <c r="K3514" s="1" t="s">
        <v>16785</v>
      </c>
      <c r="L3514" s="1" t="s">
        <v>16785</v>
      </c>
      <c r="M3514" s="1" t="s">
        <v>380</v>
      </c>
      <c r="AB3514" s="10"/>
      <c r="AC3514" s="10" t="e">
        <v>#N/A</v>
      </c>
      <c r="AD3514" s="2" t="s">
        <v>19</v>
      </c>
      <c r="AE3514" s="2" t="s">
        <v>3894</v>
      </c>
      <c r="AF3514" s="2" t="s">
        <v>5268</v>
      </c>
      <c r="AG3514" s="2" t="s">
        <v>9</v>
      </c>
      <c r="AI3514" s="1" t="str">
        <f t="shared" si="83"/>
        <v>19(10)</v>
      </c>
      <c r="AJ3514" s="1" t="str">
        <f t="shared" si="82"/>
        <v>019(010)-194～194</v>
      </c>
      <c r="AK3514" s="26"/>
    </row>
    <row r="3515" spans="1:37" s="1" customFormat="1" x14ac:dyDescent="0.55000000000000004">
      <c r="A3515" s="1">
        <v>2858</v>
      </c>
      <c r="B3515" s="1" t="s">
        <v>5269</v>
      </c>
      <c r="C3515" t="s">
        <v>11539</v>
      </c>
      <c r="D3515" s="1" t="s">
        <v>20824</v>
      </c>
      <c r="E3515" s="2" t="s">
        <v>5266</v>
      </c>
      <c r="F3515" s="16" t="s">
        <v>15373</v>
      </c>
      <c r="G3515" s="12">
        <v>19</v>
      </c>
      <c r="H3515" s="12">
        <v>10</v>
      </c>
      <c r="I3515" s="2" t="s">
        <v>375</v>
      </c>
      <c r="J3515" s="2" t="s">
        <v>375</v>
      </c>
      <c r="K3515" s="1" t="s">
        <v>16785</v>
      </c>
      <c r="L3515" s="1" t="s">
        <v>16785</v>
      </c>
      <c r="M3515" s="1" t="s">
        <v>3263</v>
      </c>
      <c r="AB3515" s="10"/>
      <c r="AC3515" s="10" t="e">
        <v>#N/A</v>
      </c>
      <c r="AD3515" s="2" t="s">
        <v>19</v>
      </c>
      <c r="AE3515" s="2" t="s">
        <v>3889</v>
      </c>
      <c r="AF3515" s="2" t="s">
        <v>5270</v>
      </c>
      <c r="AG3515" s="2" t="s">
        <v>9</v>
      </c>
      <c r="AI3515" s="1" t="str">
        <f t="shared" si="83"/>
        <v>19(10)</v>
      </c>
      <c r="AJ3515" s="1" t="str">
        <f t="shared" si="82"/>
        <v>019(010)-195～195</v>
      </c>
      <c r="AK3515" s="26"/>
    </row>
    <row r="3516" spans="1:37" s="1" customFormat="1" x14ac:dyDescent="0.55000000000000004">
      <c r="A3516" s="1">
        <v>2859</v>
      </c>
      <c r="B3516" s="1" t="s">
        <v>5271</v>
      </c>
      <c r="C3516" t="s">
        <v>11539</v>
      </c>
      <c r="D3516" s="1" t="s">
        <v>20824</v>
      </c>
      <c r="E3516" s="2" t="s">
        <v>5266</v>
      </c>
      <c r="F3516" s="16" t="s">
        <v>15373</v>
      </c>
      <c r="G3516" s="12">
        <v>19</v>
      </c>
      <c r="H3516" s="12">
        <v>10</v>
      </c>
      <c r="I3516" s="2" t="s">
        <v>383</v>
      </c>
      <c r="J3516" s="2" t="s">
        <v>383</v>
      </c>
      <c r="K3516" s="1" t="s">
        <v>16785</v>
      </c>
      <c r="L3516" s="1" t="s">
        <v>16785</v>
      </c>
      <c r="M3516" s="1" t="s">
        <v>16229</v>
      </c>
      <c r="AB3516" s="10"/>
      <c r="AC3516" s="10" t="e">
        <v>#N/A</v>
      </c>
      <c r="AD3516" s="2" t="s">
        <v>19</v>
      </c>
      <c r="AE3516" s="2" t="s">
        <v>3889</v>
      </c>
      <c r="AF3516" s="2" t="s">
        <v>5272</v>
      </c>
      <c r="AG3516" s="2" t="s">
        <v>9</v>
      </c>
      <c r="AI3516" s="1" t="str">
        <f t="shared" si="83"/>
        <v>19(10)</v>
      </c>
      <c r="AJ3516" s="1" t="str">
        <f t="shared" si="82"/>
        <v>019(010)-196～196</v>
      </c>
      <c r="AK3516" s="26"/>
    </row>
    <row r="3517" spans="1:37" s="1" customFormat="1" x14ac:dyDescent="0.55000000000000004">
      <c r="A3517" s="1">
        <v>2860</v>
      </c>
      <c r="B3517" s="1" t="s">
        <v>5279</v>
      </c>
      <c r="C3517" t="s">
        <v>11539</v>
      </c>
      <c r="D3517" s="1" t="s">
        <v>20824</v>
      </c>
      <c r="E3517" s="2" t="s">
        <v>5266</v>
      </c>
      <c r="F3517" s="16" t="s">
        <v>15373</v>
      </c>
      <c r="G3517" s="12">
        <v>19</v>
      </c>
      <c r="H3517" s="12">
        <v>10</v>
      </c>
      <c r="I3517" s="2" t="s">
        <v>388</v>
      </c>
      <c r="J3517" s="2" t="s">
        <v>392</v>
      </c>
      <c r="K3517" s="1" t="s">
        <v>16785</v>
      </c>
      <c r="L3517" s="1" t="s">
        <v>16785</v>
      </c>
      <c r="M3517" s="1" t="s">
        <v>4160</v>
      </c>
      <c r="AB3517" s="10"/>
      <c r="AC3517" s="10" t="e">
        <v>#N/A</v>
      </c>
      <c r="AD3517" s="2" t="s">
        <v>19</v>
      </c>
      <c r="AE3517" s="2" t="s">
        <v>3889</v>
      </c>
      <c r="AF3517" s="2" t="s">
        <v>5280</v>
      </c>
      <c r="AG3517" s="2" t="s">
        <v>9</v>
      </c>
      <c r="AI3517" s="1" t="str">
        <f t="shared" si="83"/>
        <v>19(10)</v>
      </c>
      <c r="AJ3517" s="1" t="str">
        <f t="shared" si="82"/>
        <v>019(010)-197～198</v>
      </c>
      <c r="AK3517" s="26"/>
    </row>
    <row r="3518" spans="1:37" s="1" customFormat="1" x14ac:dyDescent="0.55000000000000004">
      <c r="A3518" s="1">
        <v>2861</v>
      </c>
      <c r="B3518" s="1" t="s">
        <v>9004</v>
      </c>
      <c r="C3518" t="s">
        <v>11539</v>
      </c>
      <c r="D3518" s="1" t="s">
        <v>20824</v>
      </c>
      <c r="E3518" s="2" t="s">
        <v>5266</v>
      </c>
      <c r="F3518" s="16" t="s">
        <v>15373</v>
      </c>
      <c r="G3518" s="12">
        <v>19</v>
      </c>
      <c r="H3518" s="12">
        <v>10</v>
      </c>
      <c r="I3518" s="2" t="s">
        <v>392</v>
      </c>
      <c r="J3518" s="2" t="s">
        <v>392</v>
      </c>
      <c r="K3518" s="1" t="s">
        <v>16785</v>
      </c>
      <c r="L3518" s="1" t="s">
        <v>16785</v>
      </c>
      <c r="M3518" s="1" t="s">
        <v>16785</v>
      </c>
      <c r="AB3518" s="10"/>
      <c r="AC3518" s="10" t="e">
        <v>#N/A</v>
      </c>
      <c r="AD3518" s="1" t="s">
        <v>19</v>
      </c>
      <c r="AE3518" s="1" t="s">
        <v>28</v>
      </c>
      <c r="AF3518" s="2" t="s">
        <v>5273</v>
      </c>
      <c r="AG3518" s="2" t="s">
        <v>9</v>
      </c>
      <c r="AI3518" s="1" t="str">
        <f t="shared" si="83"/>
        <v>19(10)</v>
      </c>
      <c r="AJ3518" s="1" t="str">
        <f t="shared" si="82"/>
        <v>019(010)-198～198</v>
      </c>
      <c r="AK3518" s="26"/>
    </row>
    <row r="3519" spans="1:37" s="1" customFormat="1" x14ac:dyDescent="0.55000000000000004">
      <c r="A3519" s="1">
        <v>2862</v>
      </c>
      <c r="B3519" s="1" t="s">
        <v>9305</v>
      </c>
      <c r="C3519"/>
      <c r="D3519" s="1" t="s">
        <v>20824</v>
      </c>
      <c r="E3519" s="2" t="s">
        <v>5266</v>
      </c>
      <c r="F3519" s="16" t="s">
        <v>15373</v>
      </c>
      <c r="G3519" s="12">
        <v>19</v>
      </c>
      <c r="H3519" s="12">
        <v>10</v>
      </c>
      <c r="I3519" s="2" t="s">
        <v>392</v>
      </c>
      <c r="J3519" s="2" t="s">
        <v>392</v>
      </c>
      <c r="K3519" s="1" t="s">
        <v>16785</v>
      </c>
      <c r="L3519" s="1" t="s">
        <v>16785</v>
      </c>
      <c r="M3519" s="1" t="s">
        <v>16785</v>
      </c>
      <c r="AB3519" s="10"/>
      <c r="AC3519" s="10" t="e">
        <v>#N/A</v>
      </c>
      <c r="AD3519" s="1" t="s">
        <v>19</v>
      </c>
      <c r="AE3519" s="1" t="s">
        <v>28</v>
      </c>
      <c r="AF3519" s="2" t="s">
        <v>5274</v>
      </c>
      <c r="AG3519" s="2" t="s">
        <v>9</v>
      </c>
      <c r="AI3519" s="1" t="str">
        <f t="shared" si="83"/>
        <v>19(10)</v>
      </c>
      <c r="AJ3519" s="1" t="str">
        <f t="shared" si="82"/>
        <v>019(010)-198～198</v>
      </c>
      <c r="AK3519" s="26"/>
    </row>
    <row r="3520" spans="1:37" s="1" customFormat="1" x14ac:dyDescent="0.55000000000000004">
      <c r="A3520" s="1">
        <v>2863</v>
      </c>
      <c r="B3520" s="1" t="s">
        <v>9356</v>
      </c>
      <c r="C3520" t="s">
        <v>11539</v>
      </c>
      <c r="D3520" s="1" t="s">
        <v>20824</v>
      </c>
      <c r="E3520" s="2" t="s">
        <v>5266</v>
      </c>
      <c r="F3520" s="16" t="s">
        <v>15373</v>
      </c>
      <c r="G3520" s="12">
        <v>19</v>
      </c>
      <c r="H3520" s="12">
        <v>10</v>
      </c>
      <c r="I3520" s="2" t="s">
        <v>392</v>
      </c>
      <c r="J3520" s="2" t="s">
        <v>396</v>
      </c>
      <c r="K3520" s="1" t="s">
        <v>16785</v>
      </c>
      <c r="L3520" s="1" t="s">
        <v>16785</v>
      </c>
      <c r="M3520" s="1" t="s">
        <v>16785</v>
      </c>
      <c r="AB3520" s="10"/>
      <c r="AC3520" s="10" t="e">
        <v>#N/A</v>
      </c>
      <c r="AD3520" s="1" t="s">
        <v>19</v>
      </c>
      <c r="AE3520" s="1" t="s">
        <v>28</v>
      </c>
      <c r="AF3520" s="2" t="s">
        <v>5281</v>
      </c>
      <c r="AG3520" s="2" t="s">
        <v>9</v>
      </c>
      <c r="AI3520" s="1" t="str">
        <f t="shared" si="83"/>
        <v>19(10)</v>
      </c>
      <c r="AJ3520" s="1" t="str">
        <f t="shared" si="82"/>
        <v>019(010)-198～199</v>
      </c>
      <c r="AK3520" s="26"/>
    </row>
    <row r="3521" spans="1:37" s="1" customFormat="1" x14ac:dyDescent="0.55000000000000004">
      <c r="A3521" s="1">
        <v>2864</v>
      </c>
      <c r="B3521" s="1" t="s">
        <v>9438</v>
      </c>
      <c r="C3521" t="s">
        <v>11539</v>
      </c>
      <c r="D3521" s="1" t="s">
        <v>20824</v>
      </c>
      <c r="E3521" s="2" t="s">
        <v>5266</v>
      </c>
      <c r="F3521" s="16" t="s">
        <v>15373</v>
      </c>
      <c r="G3521" s="12">
        <v>19</v>
      </c>
      <c r="H3521" s="12">
        <v>10</v>
      </c>
      <c r="I3521" s="2" t="s">
        <v>397</v>
      </c>
      <c r="J3521" s="2" t="s">
        <v>397</v>
      </c>
      <c r="K3521" s="1" t="s">
        <v>16785</v>
      </c>
      <c r="L3521" s="1" t="s">
        <v>16785</v>
      </c>
      <c r="M3521" s="1" t="s">
        <v>16785</v>
      </c>
      <c r="AB3521" s="10"/>
      <c r="AC3521" s="10" t="e">
        <v>#N/A</v>
      </c>
      <c r="AD3521" s="1" t="s">
        <v>19</v>
      </c>
      <c r="AE3521" s="1" t="s">
        <v>28</v>
      </c>
      <c r="AF3521" s="2" t="s">
        <v>5275</v>
      </c>
      <c r="AG3521" s="2" t="s">
        <v>9</v>
      </c>
      <c r="AI3521" s="1" t="str">
        <f t="shared" si="83"/>
        <v>19(10)</v>
      </c>
      <c r="AJ3521" s="1" t="str">
        <f t="shared" si="82"/>
        <v>019(010)-200～200</v>
      </c>
      <c r="AK3521" s="26"/>
    </row>
    <row r="3522" spans="1:37" s="1" customFormat="1" x14ac:dyDescent="0.55000000000000004">
      <c r="A3522" s="1">
        <v>2865</v>
      </c>
      <c r="B3522" s="1" t="s">
        <v>9439</v>
      </c>
      <c r="C3522" t="s">
        <v>9439</v>
      </c>
      <c r="D3522" s="1" t="s">
        <v>20824</v>
      </c>
      <c r="E3522" s="2" t="s">
        <v>5283</v>
      </c>
      <c r="F3522" s="16" t="s">
        <v>15374</v>
      </c>
      <c r="G3522" s="12">
        <v>19</v>
      </c>
      <c r="H3522" s="12">
        <v>11</v>
      </c>
      <c r="I3522" s="2" t="s">
        <v>384</v>
      </c>
      <c r="J3522" s="2" t="s">
        <v>1044</v>
      </c>
      <c r="K3522" s="1" t="s">
        <v>16785</v>
      </c>
      <c r="L3522" s="1" t="s">
        <v>17490</v>
      </c>
      <c r="M3522" s="1" t="s">
        <v>16785</v>
      </c>
      <c r="AB3522" s="10"/>
      <c r="AC3522" s="10"/>
      <c r="AD3522" s="1" t="s">
        <v>19</v>
      </c>
      <c r="AE3522" s="1" t="s">
        <v>3956</v>
      </c>
      <c r="AF3522" s="2" t="s">
        <v>5282</v>
      </c>
      <c r="AG3522" s="2" t="s">
        <v>9</v>
      </c>
      <c r="AI3522" s="1" t="str">
        <f t="shared" si="83"/>
        <v>19(11)</v>
      </c>
      <c r="AJ3522" s="1" t="str">
        <f t="shared" si="82"/>
        <v>019(011)-201～244</v>
      </c>
      <c r="AK3522" s="26"/>
    </row>
    <row r="3523" spans="1:37" s="1" customFormat="1" x14ac:dyDescent="0.55000000000000004">
      <c r="A3523" s="1">
        <v>2866</v>
      </c>
      <c r="B3523" s="1" t="s">
        <v>5284</v>
      </c>
      <c r="C3523" t="s">
        <v>11605</v>
      </c>
      <c r="D3523" s="1" t="s">
        <v>20824</v>
      </c>
      <c r="E3523" s="2" t="s">
        <v>5286</v>
      </c>
      <c r="F3523" s="16" t="s">
        <v>15375</v>
      </c>
      <c r="G3523" s="12">
        <v>19</v>
      </c>
      <c r="H3523" s="12">
        <v>12</v>
      </c>
      <c r="I3523" s="2" t="s">
        <v>486</v>
      </c>
      <c r="J3523" s="2" t="s">
        <v>486</v>
      </c>
      <c r="K3523" s="1" t="s">
        <v>16785</v>
      </c>
      <c r="L3523" s="1" t="s">
        <v>16785</v>
      </c>
      <c r="M3523" s="1" t="s">
        <v>2892</v>
      </c>
      <c r="AB3523" s="10"/>
      <c r="AC3523" s="10" t="e">
        <v>#N/A</v>
      </c>
      <c r="AD3523" s="2" t="s">
        <v>19</v>
      </c>
      <c r="AE3523" s="2" t="s">
        <v>20</v>
      </c>
      <c r="AF3523" s="2" t="s">
        <v>5285</v>
      </c>
      <c r="AG3523" s="2" t="s">
        <v>9</v>
      </c>
      <c r="AI3523" s="1" t="str">
        <f t="shared" si="83"/>
        <v>19(12)</v>
      </c>
      <c r="AJ3523" s="1" t="str">
        <f t="shared" si="82"/>
        <v>019(012)-245～245</v>
      </c>
      <c r="AK3523" s="26"/>
    </row>
    <row r="3524" spans="1:37" s="1" customFormat="1" x14ac:dyDescent="0.55000000000000004">
      <c r="A3524" s="1">
        <v>2867</v>
      </c>
      <c r="B3524" s="1" t="s">
        <v>5287</v>
      </c>
      <c r="C3524" t="s">
        <v>11605</v>
      </c>
      <c r="D3524" s="1" t="s">
        <v>20824</v>
      </c>
      <c r="E3524" s="2" t="s">
        <v>5286</v>
      </c>
      <c r="F3524" s="16" t="s">
        <v>15375</v>
      </c>
      <c r="G3524" s="12">
        <v>19</v>
      </c>
      <c r="H3524" s="12">
        <v>12</v>
      </c>
      <c r="I3524" s="2" t="s">
        <v>489</v>
      </c>
      <c r="J3524" s="2" t="s">
        <v>489</v>
      </c>
      <c r="K3524" s="1" t="s">
        <v>16785</v>
      </c>
      <c r="L3524" s="1" t="s">
        <v>16785</v>
      </c>
      <c r="M3524" s="1" t="s">
        <v>4140</v>
      </c>
      <c r="AB3524" s="10"/>
      <c r="AC3524" s="10" t="e">
        <v>#N/A</v>
      </c>
      <c r="AD3524" s="2" t="s">
        <v>19</v>
      </c>
      <c r="AE3524" s="2" t="s">
        <v>25</v>
      </c>
      <c r="AF3524" s="2" t="s">
        <v>5288</v>
      </c>
      <c r="AG3524" s="2" t="s">
        <v>9</v>
      </c>
      <c r="AI3524" s="1" t="str">
        <f t="shared" si="83"/>
        <v>19(12)</v>
      </c>
      <c r="AJ3524" s="1" t="str">
        <f t="shared" si="82"/>
        <v>019(012)-246～246</v>
      </c>
      <c r="AK3524" s="26"/>
    </row>
    <row r="3525" spans="1:37" s="1" customFormat="1" x14ac:dyDescent="0.55000000000000004">
      <c r="A3525" s="1">
        <v>2868</v>
      </c>
      <c r="B3525" s="1" t="s">
        <v>5289</v>
      </c>
      <c r="C3525" t="s">
        <v>11605</v>
      </c>
      <c r="D3525" s="1" t="s">
        <v>20824</v>
      </c>
      <c r="E3525" s="2" t="s">
        <v>5286</v>
      </c>
      <c r="F3525" s="16" t="s">
        <v>15375</v>
      </c>
      <c r="G3525" s="12">
        <v>19</v>
      </c>
      <c r="H3525" s="12">
        <v>12</v>
      </c>
      <c r="I3525" s="2" t="s">
        <v>483</v>
      </c>
      <c r="J3525" s="2" t="s">
        <v>483</v>
      </c>
      <c r="K3525" s="1" t="s">
        <v>16785</v>
      </c>
      <c r="L3525" s="1" t="s">
        <v>16785</v>
      </c>
      <c r="M3525" s="1" t="s">
        <v>1635</v>
      </c>
      <c r="AB3525" s="10"/>
      <c r="AC3525" s="10" t="e">
        <v>#N/A</v>
      </c>
      <c r="AD3525" s="2" t="s">
        <v>19</v>
      </c>
      <c r="AE3525" s="2" t="s">
        <v>25</v>
      </c>
      <c r="AF3525" s="2" t="s">
        <v>5290</v>
      </c>
      <c r="AG3525" s="2" t="s">
        <v>9</v>
      </c>
      <c r="AI3525" s="1" t="str">
        <f t="shared" si="83"/>
        <v>19(12)</v>
      </c>
      <c r="AJ3525" s="1" t="str">
        <f t="shared" si="82"/>
        <v>019(012)-247～247</v>
      </c>
      <c r="AK3525" s="26"/>
    </row>
    <row r="3526" spans="1:37" s="1" customFormat="1" x14ac:dyDescent="0.55000000000000004">
      <c r="A3526" s="1">
        <v>2869</v>
      </c>
      <c r="B3526" s="1" t="s">
        <v>5297</v>
      </c>
      <c r="C3526" t="s">
        <v>11605</v>
      </c>
      <c r="D3526" s="1" t="s">
        <v>20824</v>
      </c>
      <c r="E3526" s="2" t="s">
        <v>5286</v>
      </c>
      <c r="F3526" s="16" t="s">
        <v>15375</v>
      </c>
      <c r="G3526" s="12">
        <v>19</v>
      </c>
      <c r="H3526" s="12">
        <v>12</v>
      </c>
      <c r="I3526" s="2" t="s">
        <v>496</v>
      </c>
      <c r="J3526" s="1">
        <v>249</v>
      </c>
      <c r="K3526" s="1" t="s">
        <v>16785</v>
      </c>
      <c r="L3526" s="1" t="s">
        <v>16785</v>
      </c>
      <c r="M3526" s="1" t="s">
        <v>4560</v>
      </c>
      <c r="AB3526" s="10"/>
      <c r="AC3526" s="10" t="e">
        <v>#N/A</v>
      </c>
      <c r="AD3526" s="2" t="s">
        <v>19</v>
      </c>
      <c r="AE3526" s="2" t="s">
        <v>25</v>
      </c>
      <c r="AF3526" s="2" t="s">
        <v>5298</v>
      </c>
      <c r="AG3526" s="2" t="s">
        <v>9</v>
      </c>
      <c r="AI3526" s="1" t="str">
        <f t="shared" si="83"/>
        <v>19(12)</v>
      </c>
      <c r="AJ3526" s="1" t="str">
        <f t="shared" si="82"/>
        <v>019(012)-248～249</v>
      </c>
      <c r="AK3526" s="26"/>
    </row>
    <row r="3527" spans="1:37" s="1" customFormat="1" x14ac:dyDescent="0.55000000000000004">
      <c r="A3527" s="1">
        <v>2870</v>
      </c>
      <c r="B3527" s="1" t="s">
        <v>5291</v>
      </c>
      <c r="C3527" t="s">
        <v>11605</v>
      </c>
      <c r="D3527" s="1" t="s">
        <v>20824</v>
      </c>
      <c r="E3527" s="2" t="s">
        <v>5286</v>
      </c>
      <c r="F3527" s="16" t="s">
        <v>15375</v>
      </c>
      <c r="G3527" s="12">
        <v>19</v>
      </c>
      <c r="H3527" s="12">
        <v>12</v>
      </c>
      <c r="I3527" s="2" t="s">
        <v>1054</v>
      </c>
      <c r="J3527" s="2" t="s">
        <v>1054</v>
      </c>
      <c r="K3527" s="1" t="s">
        <v>16785</v>
      </c>
      <c r="L3527" s="1" t="s">
        <v>16785</v>
      </c>
      <c r="M3527" s="1" t="s">
        <v>3263</v>
      </c>
      <c r="AB3527" s="10"/>
      <c r="AC3527" s="10" t="e">
        <v>#N/A</v>
      </c>
      <c r="AD3527" s="2" t="s">
        <v>19</v>
      </c>
      <c r="AE3527" s="2" t="s">
        <v>3894</v>
      </c>
      <c r="AF3527" s="2" t="s">
        <v>5292</v>
      </c>
      <c r="AG3527" s="2" t="s">
        <v>9</v>
      </c>
      <c r="AI3527" s="1" t="str">
        <f t="shared" si="83"/>
        <v>19(12)</v>
      </c>
      <c r="AJ3527" s="1" t="str">
        <f t="shared" si="82"/>
        <v>019(012)-249～249</v>
      </c>
      <c r="AK3527" s="26"/>
    </row>
    <row r="3528" spans="1:37" s="1" customFormat="1" x14ac:dyDescent="0.55000000000000004">
      <c r="A3528" s="1">
        <v>2871</v>
      </c>
      <c r="B3528" s="1" t="s">
        <v>5117</v>
      </c>
      <c r="C3528" t="s">
        <v>11605</v>
      </c>
      <c r="D3528" s="1" t="s">
        <v>20824</v>
      </c>
      <c r="E3528" s="2" t="s">
        <v>5286</v>
      </c>
      <c r="F3528" s="16" t="s">
        <v>15375</v>
      </c>
      <c r="G3528" s="12">
        <v>19</v>
      </c>
      <c r="H3528" s="12">
        <v>12</v>
      </c>
      <c r="I3528" s="2" t="s">
        <v>1057</v>
      </c>
      <c r="J3528" s="1">
        <v>250</v>
      </c>
      <c r="K3528" s="1" t="s">
        <v>16785</v>
      </c>
      <c r="L3528" s="1" t="s">
        <v>16785</v>
      </c>
      <c r="M3528" s="1" t="s">
        <v>2659</v>
      </c>
      <c r="AB3528" s="10"/>
      <c r="AC3528" s="10" t="e">
        <v>#N/A</v>
      </c>
      <c r="AD3528" s="2" t="s">
        <v>3357</v>
      </c>
      <c r="AE3528" s="2"/>
      <c r="AF3528" s="2" t="s">
        <v>5118</v>
      </c>
      <c r="AG3528" s="2" t="s">
        <v>9</v>
      </c>
      <c r="AI3528" s="1" t="str">
        <f t="shared" si="83"/>
        <v>19(12)</v>
      </c>
      <c r="AJ3528" s="1" t="str">
        <f t="shared" si="82"/>
        <v>019(012)-250～250</v>
      </c>
      <c r="AK3528" s="26"/>
    </row>
    <row r="3529" spans="1:37" s="1" customFormat="1" x14ac:dyDescent="0.55000000000000004">
      <c r="A3529" s="1">
        <v>2873</v>
      </c>
      <c r="B3529" s="1" t="s">
        <v>5293</v>
      </c>
      <c r="C3529" t="s">
        <v>11605</v>
      </c>
      <c r="D3529" s="1" t="s">
        <v>20824</v>
      </c>
      <c r="E3529" s="2" t="s">
        <v>5286</v>
      </c>
      <c r="F3529" s="16" t="s">
        <v>15375</v>
      </c>
      <c r="G3529" s="12">
        <v>19</v>
      </c>
      <c r="H3529" s="12">
        <v>12</v>
      </c>
      <c r="I3529" s="2" t="s">
        <v>499</v>
      </c>
      <c r="J3529" s="2" t="s">
        <v>499</v>
      </c>
      <c r="K3529" s="1" t="s">
        <v>16785</v>
      </c>
      <c r="L3529" s="1" t="s">
        <v>16785</v>
      </c>
      <c r="M3529" s="1" t="s">
        <v>2768</v>
      </c>
      <c r="AB3529" s="10"/>
      <c r="AC3529" s="10" t="e">
        <v>#N/A</v>
      </c>
      <c r="AD3529" s="2" t="s">
        <v>19</v>
      </c>
      <c r="AE3529" s="2" t="s">
        <v>3889</v>
      </c>
      <c r="AF3529" s="2" t="s">
        <v>5294</v>
      </c>
      <c r="AG3529" s="2" t="s">
        <v>9</v>
      </c>
      <c r="AI3529" s="1" t="str">
        <f t="shared" si="83"/>
        <v>19(12)</v>
      </c>
      <c r="AJ3529" s="1" t="str">
        <f t="shared" si="82"/>
        <v>019(012)-251～251</v>
      </c>
      <c r="AK3529" s="26"/>
    </row>
    <row r="3530" spans="1:37" s="1" customFormat="1" x14ac:dyDescent="0.55000000000000004">
      <c r="A3530" s="1">
        <v>2874</v>
      </c>
      <c r="B3530" s="1" t="s">
        <v>5295</v>
      </c>
      <c r="C3530"/>
      <c r="D3530" s="1" t="s">
        <v>20824</v>
      </c>
      <c r="E3530" s="2" t="s">
        <v>5286</v>
      </c>
      <c r="F3530" s="16" t="s">
        <v>15375</v>
      </c>
      <c r="G3530" s="12">
        <v>19</v>
      </c>
      <c r="H3530" s="12">
        <v>12</v>
      </c>
      <c r="I3530" s="2" t="s">
        <v>503</v>
      </c>
      <c r="J3530" s="2" t="s">
        <v>503</v>
      </c>
      <c r="K3530" s="1" t="s">
        <v>16785</v>
      </c>
      <c r="L3530" s="1" t="s">
        <v>16785</v>
      </c>
      <c r="M3530" s="1" t="s">
        <v>4338</v>
      </c>
      <c r="AB3530" s="10"/>
      <c r="AC3530" s="10" t="e">
        <v>#N/A</v>
      </c>
      <c r="AD3530" s="2" t="s">
        <v>19</v>
      </c>
      <c r="AE3530" s="2" t="s">
        <v>3894</v>
      </c>
      <c r="AF3530" s="2" t="s">
        <v>5296</v>
      </c>
      <c r="AG3530" s="2" t="s">
        <v>9</v>
      </c>
      <c r="AI3530" s="1" t="str">
        <f t="shared" si="83"/>
        <v>19(12)</v>
      </c>
      <c r="AJ3530" s="1" t="str">
        <f t="shared" si="82"/>
        <v>019(012)-252～252</v>
      </c>
      <c r="AK3530" s="26"/>
    </row>
    <row r="3531" spans="1:37" s="1" customFormat="1" x14ac:dyDescent="0.55000000000000004">
      <c r="A3531" s="1">
        <v>2875</v>
      </c>
      <c r="B3531" s="1" t="s">
        <v>5119</v>
      </c>
      <c r="C3531" t="s">
        <v>11605</v>
      </c>
      <c r="D3531" s="1" t="s">
        <v>20824</v>
      </c>
      <c r="E3531" s="2" t="s">
        <v>5286</v>
      </c>
      <c r="F3531" s="16" t="s">
        <v>15375</v>
      </c>
      <c r="G3531" s="12">
        <v>19</v>
      </c>
      <c r="H3531" s="12">
        <v>12</v>
      </c>
      <c r="I3531" s="1">
        <v>253</v>
      </c>
      <c r="J3531" s="1">
        <v>255</v>
      </c>
      <c r="K3531" s="1" t="s">
        <v>16785</v>
      </c>
      <c r="L3531" s="1" t="s">
        <v>17453</v>
      </c>
      <c r="M3531" s="1" t="s">
        <v>18</v>
      </c>
      <c r="AB3531" s="10"/>
      <c r="AC3531" s="10" t="s">
        <v>15717</v>
      </c>
      <c r="AD3531" s="2" t="s">
        <v>3357</v>
      </c>
      <c r="AE3531" s="2"/>
      <c r="AF3531" s="2" t="s">
        <v>5120</v>
      </c>
      <c r="AG3531" s="2" t="s">
        <v>9</v>
      </c>
      <c r="AI3531" s="1" t="str">
        <f t="shared" si="83"/>
        <v>19(12)</v>
      </c>
      <c r="AJ3531" s="1" t="str">
        <f t="shared" si="82"/>
        <v>019(012)-253～255</v>
      </c>
      <c r="AK3531" s="26"/>
    </row>
    <row r="3532" spans="1:37" s="1" customFormat="1" x14ac:dyDescent="0.55000000000000004">
      <c r="A3532" s="1">
        <v>2877</v>
      </c>
      <c r="B3532" s="1" t="s">
        <v>9407</v>
      </c>
      <c r="C3532" t="s">
        <v>11605</v>
      </c>
      <c r="D3532" s="1" t="s">
        <v>20824</v>
      </c>
      <c r="E3532" s="2" t="s">
        <v>5286</v>
      </c>
      <c r="F3532" s="16" t="s">
        <v>15375</v>
      </c>
      <c r="G3532" s="12">
        <v>19</v>
      </c>
      <c r="H3532" s="12">
        <v>12</v>
      </c>
      <c r="I3532" s="2" t="s">
        <v>508</v>
      </c>
      <c r="J3532" s="2" t="s">
        <v>523</v>
      </c>
      <c r="K3532" s="1" t="s">
        <v>16785</v>
      </c>
      <c r="L3532" s="1" t="s">
        <v>16785</v>
      </c>
      <c r="M3532" s="1" t="s">
        <v>16785</v>
      </c>
      <c r="AB3532" s="10"/>
      <c r="AC3532" s="10" t="e">
        <v>#N/A</v>
      </c>
      <c r="AD3532" s="1" t="s">
        <v>19</v>
      </c>
      <c r="AE3532" s="1" t="s">
        <v>28</v>
      </c>
      <c r="AF3532" s="2" t="s">
        <v>5299</v>
      </c>
      <c r="AG3532" s="2" t="s">
        <v>9</v>
      </c>
      <c r="AI3532" s="1" t="str">
        <f t="shared" si="83"/>
        <v>19(12)</v>
      </c>
      <c r="AJ3532" s="1" t="str">
        <f t="shared" si="82"/>
        <v>019(012)-255～260</v>
      </c>
      <c r="AK3532" s="26"/>
    </row>
    <row r="3533" spans="1:37" s="1" customFormat="1" x14ac:dyDescent="0.55000000000000004">
      <c r="A3533" s="1">
        <v>2878</v>
      </c>
      <c r="B3533" s="1" t="s">
        <v>5359</v>
      </c>
      <c r="C3533" t="s">
        <v>11607</v>
      </c>
      <c r="D3533" s="1" t="s">
        <v>20824</v>
      </c>
      <c r="E3533" s="2" t="s">
        <v>5361</v>
      </c>
      <c r="F3533" s="16" t="s">
        <v>15376</v>
      </c>
      <c r="G3533" s="12">
        <v>20</v>
      </c>
      <c r="H3533" s="12">
        <v>1</v>
      </c>
      <c r="I3533" s="2" t="s">
        <v>43</v>
      </c>
      <c r="J3533" s="2" t="s">
        <v>43</v>
      </c>
      <c r="K3533" s="1" t="s">
        <v>16785</v>
      </c>
      <c r="L3533" s="1" t="s">
        <v>16785</v>
      </c>
      <c r="M3533" s="1" t="s">
        <v>3263</v>
      </c>
      <c r="AB3533" s="10"/>
      <c r="AC3533" s="10" t="e">
        <v>#N/A</v>
      </c>
      <c r="AD3533" s="2" t="s">
        <v>19</v>
      </c>
      <c r="AE3533" s="2" t="s">
        <v>20</v>
      </c>
      <c r="AF3533" s="2" t="s">
        <v>5360</v>
      </c>
      <c r="AG3533" s="2" t="s">
        <v>9</v>
      </c>
      <c r="AI3533" s="1" t="str">
        <f t="shared" si="83"/>
        <v>20(1)</v>
      </c>
      <c r="AJ3533" s="1" t="str">
        <f t="shared" si="82"/>
        <v>020(001)-001～001</v>
      </c>
      <c r="AK3533" s="26"/>
    </row>
    <row r="3534" spans="1:37" s="1" customFormat="1" x14ac:dyDescent="0.55000000000000004">
      <c r="A3534" s="1">
        <v>2879</v>
      </c>
      <c r="B3534" s="1" t="s">
        <v>5368</v>
      </c>
      <c r="C3534" t="s">
        <v>11607</v>
      </c>
      <c r="D3534" s="1" t="s">
        <v>20824</v>
      </c>
      <c r="E3534" s="2" t="s">
        <v>5361</v>
      </c>
      <c r="F3534" s="16" t="s">
        <v>15376</v>
      </c>
      <c r="G3534" s="12">
        <v>20</v>
      </c>
      <c r="H3534" s="12">
        <v>1</v>
      </c>
      <c r="I3534" s="2" t="s">
        <v>10</v>
      </c>
      <c r="J3534" s="2" t="s">
        <v>48</v>
      </c>
      <c r="K3534" s="1" t="s">
        <v>16785</v>
      </c>
      <c r="L3534" s="1" t="s">
        <v>16785</v>
      </c>
      <c r="M3534" s="1" t="s">
        <v>4357</v>
      </c>
      <c r="AB3534" s="10"/>
      <c r="AC3534" s="10" t="e">
        <v>#N/A</v>
      </c>
      <c r="AD3534" s="2" t="s">
        <v>19</v>
      </c>
      <c r="AE3534" s="2" t="s">
        <v>25</v>
      </c>
      <c r="AF3534" s="2" t="s">
        <v>5369</v>
      </c>
      <c r="AG3534" s="2" t="s">
        <v>9</v>
      </c>
      <c r="AI3534" s="1" t="str">
        <f t="shared" si="83"/>
        <v>20(1)</v>
      </c>
      <c r="AJ3534" s="1" t="str">
        <f t="shared" si="82"/>
        <v>020(001)-002～003</v>
      </c>
      <c r="AK3534" s="26"/>
    </row>
    <row r="3535" spans="1:37" s="1" customFormat="1" x14ac:dyDescent="0.55000000000000004">
      <c r="A3535" s="1">
        <v>2880</v>
      </c>
      <c r="B3535" s="1" t="s">
        <v>5362</v>
      </c>
      <c r="C3535" t="s">
        <v>11607</v>
      </c>
      <c r="D3535" s="1" t="s">
        <v>20824</v>
      </c>
      <c r="E3535" s="2" t="s">
        <v>5361</v>
      </c>
      <c r="F3535" s="16" t="s">
        <v>15376</v>
      </c>
      <c r="G3535" s="12">
        <v>20</v>
      </c>
      <c r="H3535" s="12">
        <v>1</v>
      </c>
      <c r="I3535" s="2" t="s">
        <v>48</v>
      </c>
      <c r="J3535" s="2" t="s">
        <v>48</v>
      </c>
      <c r="K3535" s="1" t="s">
        <v>16785</v>
      </c>
      <c r="L3535" s="1" t="s">
        <v>16785</v>
      </c>
      <c r="M3535" s="1" t="s">
        <v>781</v>
      </c>
      <c r="AB3535" s="10"/>
      <c r="AC3535" s="10" t="e">
        <v>#N/A</v>
      </c>
      <c r="AD3535" s="2" t="s">
        <v>19</v>
      </c>
      <c r="AE3535" s="2" t="s">
        <v>25</v>
      </c>
      <c r="AF3535" s="2" t="s">
        <v>5363</v>
      </c>
      <c r="AG3535" s="2" t="s">
        <v>9</v>
      </c>
      <c r="AI3535" s="1" t="str">
        <f t="shared" si="83"/>
        <v>20(1)</v>
      </c>
      <c r="AJ3535" s="1" t="str">
        <f t="shared" si="82"/>
        <v>020(001)-003～003</v>
      </c>
      <c r="AK3535" s="26"/>
    </row>
    <row r="3536" spans="1:37" s="1" customFormat="1" x14ac:dyDescent="0.55000000000000004">
      <c r="A3536" s="1">
        <v>2881</v>
      </c>
      <c r="B3536" s="1" t="s">
        <v>5364</v>
      </c>
      <c r="C3536" t="s">
        <v>11607</v>
      </c>
      <c r="D3536" s="1" t="s">
        <v>20824</v>
      </c>
      <c r="E3536" s="2" t="s">
        <v>5361</v>
      </c>
      <c r="F3536" s="16" t="s">
        <v>15376</v>
      </c>
      <c r="G3536" s="12">
        <v>20</v>
      </c>
      <c r="H3536" s="12">
        <v>1</v>
      </c>
      <c r="I3536" s="2" t="s">
        <v>14</v>
      </c>
      <c r="J3536" s="2" t="s">
        <v>14</v>
      </c>
      <c r="K3536" s="1" t="s">
        <v>16785</v>
      </c>
      <c r="L3536" s="1" t="s">
        <v>16785</v>
      </c>
      <c r="M3536" s="1" t="s">
        <v>1110</v>
      </c>
      <c r="AB3536" s="10"/>
      <c r="AC3536" s="10" t="e">
        <v>#N/A</v>
      </c>
      <c r="AD3536" s="2" t="s">
        <v>19</v>
      </c>
      <c r="AE3536" s="2" t="s">
        <v>25</v>
      </c>
      <c r="AF3536" s="2" t="s">
        <v>5365</v>
      </c>
      <c r="AG3536" s="2" t="s">
        <v>9</v>
      </c>
      <c r="AI3536" s="1" t="str">
        <f t="shared" si="83"/>
        <v>20(1)</v>
      </c>
      <c r="AJ3536" s="1" t="str">
        <f t="shared" si="82"/>
        <v>020(001)-004～004</v>
      </c>
      <c r="AK3536" s="26"/>
    </row>
    <row r="3537" spans="1:37" s="1" customFormat="1" x14ac:dyDescent="0.55000000000000004">
      <c r="A3537" s="1">
        <v>2882</v>
      </c>
      <c r="B3537" s="1" t="s">
        <v>5370</v>
      </c>
      <c r="C3537" t="s">
        <v>11607</v>
      </c>
      <c r="D3537" s="1" t="s">
        <v>20824</v>
      </c>
      <c r="E3537" s="2" t="s">
        <v>5361</v>
      </c>
      <c r="F3537" s="16" t="s">
        <v>15376</v>
      </c>
      <c r="G3537" s="12">
        <v>20</v>
      </c>
      <c r="H3537" s="12">
        <v>1</v>
      </c>
      <c r="I3537" s="2" t="s">
        <v>14</v>
      </c>
      <c r="J3537" s="2" t="s">
        <v>55</v>
      </c>
      <c r="K3537" s="1" t="s">
        <v>16785</v>
      </c>
      <c r="L3537" s="1" t="s">
        <v>16785</v>
      </c>
      <c r="M3537" s="1" t="s">
        <v>3856</v>
      </c>
      <c r="AB3537" s="10"/>
      <c r="AC3537" s="10" t="e">
        <v>#N/A</v>
      </c>
      <c r="AD3537" s="2" t="s">
        <v>19</v>
      </c>
      <c r="AE3537" s="2" t="s">
        <v>25</v>
      </c>
      <c r="AF3537" s="2" t="s">
        <v>5371</v>
      </c>
      <c r="AG3537" s="2" t="s">
        <v>9</v>
      </c>
      <c r="AI3537" s="1" t="str">
        <f t="shared" si="83"/>
        <v>20(1)</v>
      </c>
      <c r="AJ3537" s="1" t="str">
        <f t="shared" si="82"/>
        <v>020(001)-004～005</v>
      </c>
      <c r="AK3537" s="26"/>
    </row>
    <row r="3538" spans="1:37" s="1" customFormat="1" x14ac:dyDescent="0.55000000000000004">
      <c r="A3538" s="1">
        <v>2884</v>
      </c>
      <c r="B3538" s="1" t="s">
        <v>5372</v>
      </c>
      <c r="C3538" t="s">
        <v>11607</v>
      </c>
      <c r="D3538" s="1" t="s">
        <v>20824</v>
      </c>
      <c r="E3538" s="2" t="s">
        <v>5361</v>
      </c>
      <c r="F3538" s="16" t="s">
        <v>15376</v>
      </c>
      <c r="G3538" s="12">
        <v>20</v>
      </c>
      <c r="H3538" s="12">
        <v>1</v>
      </c>
      <c r="I3538" s="2" t="s">
        <v>55</v>
      </c>
      <c r="J3538" s="2" t="s">
        <v>59</v>
      </c>
      <c r="K3538" s="1" t="s">
        <v>16785</v>
      </c>
      <c r="L3538" s="1" t="s">
        <v>16785</v>
      </c>
      <c r="M3538" s="1" t="s">
        <v>2351</v>
      </c>
      <c r="AB3538" s="10"/>
      <c r="AC3538" s="10" t="e">
        <v>#N/A</v>
      </c>
      <c r="AD3538" s="2" t="s">
        <v>19</v>
      </c>
      <c r="AE3538" s="2" t="s">
        <v>25</v>
      </c>
      <c r="AF3538" s="2" t="s">
        <v>5373</v>
      </c>
      <c r="AG3538" s="2" t="s">
        <v>9</v>
      </c>
      <c r="AI3538" s="1" t="str">
        <f t="shared" si="83"/>
        <v>20(1)</v>
      </c>
      <c r="AJ3538" s="1" t="str">
        <f t="shared" si="82"/>
        <v>020(001)-005～006</v>
      </c>
      <c r="AK3538" s="26"/>
    </row>
    <row r="3539" spans="1:37" s="1" customFormat="1" x14ac:dyDescent="0.55000000000000004">
      <c r="A3539" s="1">
        <v>2886</v>
      </c>
      <c r="B3539" s="1" t="s">
        <v>5374</v>
      </c>
      <c r="C3539" t="s">
        <v>11607</v>
      </c>
      <c r="D3539" s="1" t="s">
        <v>20824</v>
      </c>
      <c r="E3539" s="2" t="s">
        <v>5361</v>
      </c>
      <c r="F3539" s="16" t="s">
        <v>15376</v>
      </c>
      <c r="G3539" s="12">
        <v>20</v>
      </c>
      <c r="H3539" s="12">
        <v>1</v>
      </c>
      <c r="I3539" s="2" t="s">
        <v>59</v>
      </c>
      <c r="J3539" s="2" t="s">
        <v>437</v>
      </c>
      <c r="K3539" s="1" t="s">
        <v>16785</v>
      </c>
      <c r="L3539" s="1" t="s">
        <v>17107</v>
      </c>
      <c r="M3539" s="1" t="s">
        <v>13</v>
      </c>
      <c r="AB3539" s="10"/>
      <c r="AC3539" s="10" t="s">
        <v>15718</v>
      </c>
      <c r="AD3539" s="2" t="s">
        <v>19</v>
      </c>
      <c r="AE3539" s="2" t="s">
        <v>25</v>
      </c>
      <c r="AF3539" s="2" t="s">
        <v>5375</v>
      </c>
      <c r="AG3539" s="2" t="s">
        <v>9</v>
      </c>
      <c r="AI3539" s="1" t="str">
        <f t="shared" si="83"/>
        <v>20(1)</v>
      </c>
      <c r="AJ3539" s="1" t="str">
        <f t="shared" si="82"/>
        <v>020(001)-006～009</v>
      </c>
      <c r="AK3539" s="26"/>
    </row>
    <row r="3540" spans="1:37" s="1" customFormat="1" x14ac:dyDescent="0.55000000000000004">
      <c r="A3540" s="1">
        <v>2888</v>
      </c>
      <c r="B3540" s="1" t="s">
        <v>5376</v>
      </c>
      <c r="C3540" t="s">
        <v>11607</v>
      </c>
      <c r="D3540" s="1" t="s">
        <v>20824</v>
      </c>
      <c r="E3540" s="2" t="s">
        <v>5361</v>
      </c>
      <c r="F3540" s="16" t="s">
        <v>15376</v>
      </c>
      <c r="G3540" s="12">
        <v>20</v>
      </c>
      <c r="H3540" s="12">
        <v>1</v>
      </c>
      <c r="I3540" s="2" t="s">
        <v>437</v>
      </c>
      <c r="J3540" s="2" t="s">
        <v>65</v>
      </c>
      <c r="K3540" s="1" t="s">
        <v>16785</v>
      </c>
      <c r="L3540" s="1" t="s">
        <v>16785</v>
      </c>
      <c r="M3540" s="1" t="s">
        <v>2526</v>
      </c>
      <c r="AB3540" s="10"/>
      <c r="AC3540" s="10" t="e">
        <v>#N/A</v>
      </c>
      <c r="AD3540" s="2" t="s">
        <v>19</v>
      </c>
      <c r="AE3540" s="2" t="s">
        <v>25</v>
      </c>
      <c r="AF3540" s="2" t="s">
        <v>5377</v>
      </c>
      <c r="AG3540" s="2" t="s">
        <v>9</v>
      </c>
      <c r="AI3540" s="1" t="str">
        <f t="shared" si="83"/>
        <v>20(1)</v>
      </c>
      <c r="AJ3540" s="1" t="str">
        <f t="shared" si="82"/>
        <v>020(001)-009～010</v>
      </c>
      <c r="AK3540" s="26"/>
    </row>
    <row r="3541" spans="1:37" s="1" customFormat="1" x14ac:dyDescent="0.55000000000000004">
      <c r="A3541" s="1">
        <v>2889</v>
      </c>
      <c r="B3541" s="1" t="s">
        <v>5366</v>
      </c>
      <c r="C3541" t="s">
        <v>11607</v>
      </c>
      <c r="D3541" s="1" t="s">
        <v>20824</v>
      </c>
      <c r="E3541" s="2" t="s">
        <v>5361</v>
      </c>
      <c r="F3541" s="16" t="s">
        <v>15376</v>
      </c>
      <c r="G3541" s="12">
        <v>20</v>
      </c>
      <c r="H3541" s="12">
        <v>1</v>
      </c>
      <c r="I3541" s="2" t="s">
        <v>69</v>
      </c>
      <c r="J3541" s="2" t="s">
        <v>69</v>
      </c>
      <c r="K3541" s="1" t="s">
        <v>16785</v>
      </c>
      <c r="L3541" s="1" t="s">
        <v>16785</v>
      </c>
      <c r="M3541" s="1" t="s">
        <v>3785</v>
      </c>
      <c r="AB3541" s="10"/>
      <c r="AC3541" s="10" t="e">
        <v>#N/A</v>
      </c>
      <c r="AD3541" s="2" t="s">
        <v>19</v>
      </c>
      <c r="AE3541" s="2" t="s">
        <v>3889</v>
      </c>
      <c r="AF3541" s="2" t="s">
        <v>5367</v>
      </c>
      <c r="AG3541" s="2" t="s">
        <v>9</v>
      </c>
      <c r="AI3541" s="1" t="str">
        <f t="shared" si="83"/>
        <v>20(1)</v>
      </c>
      <c r="AJ3541" s="1" t="str">
        <f t="shared" si="82"/>
        <v>020(001)-011～011</v>
      </c>
      <c r="AK3541" s="26"/>
    </row>
    <row r="3542" spans="1:37" s="1" customFormat="1" x14ac:dyDescent="0.55000000000000004">
      <c r="A3542" s="1">
        <v>2890</v>
      </c>
      <c r="B3542" s="1" t="s">
        <v>5327</v>
      </c>
      <c r="C3542" t="s">
        <v>11607</v>
      </c>
      <c r="D3542" s="1" t="s">
        <v>20824</v>
      </c>
      <c r="E3542" s="2" t="s">
        <v>5361</v>
      </c>
      <c r="F3542" s="16" t="s">
        <v>15376</v>
      </c>
      <c r="G3542" s="12">
        <v>20</v>
      </c>
      <c r="H3542" s="12">
        <v>1</v>
      </c>
      <c r="I3542" s="2" t="s">
        <v>73</v>
      </c>
      <c r="J3542" s="1">
        <v>13</v>
      </c>
      <c r="K3542" s="1" t="s">
        <v>16785</v>
      </c>
      <c r="L3542" s="1" t="s">
        <v>16785</v>
      </c>
      <c r="M3542" s="1" t="s">
        <v>3388</v>
      </c>
      <c r="AB3542" s="10"/>
      <c r="AC3542" s="10" t="e">
        <v>#N/A</v>
      </c>
      <c r="AD3542" s="2" t="s">
        <v>3357</v>
      </c>
      <c r="AE3542" s="2"/>
      <c r="AF3542" s="2" t="s">
        <v>5328</v>
      </c>
      <c r="AG3542" s="2" t="s">
        <v>9</v>
      </c>
      <c r="AI3542" s="1" t="str">
        <f t="shared" si="83"/>
        <v>20(1)</v>
      </c>
      <c r="AJ3542" s="1" t="str">
        <f t="shared" si="82"/>
        <v>020(001)-012～013</v>
      </c>
      <c r="AK3542" s="26"/>
    </row>
    <row r="3543" spans="1:37" s="1" customFormat="1" x14ac:dyDescent="0.55000000000000004">
      <c r="A3543" s="1">
        <v>2892</v>
      </c>
      <c r="B3543" s="1" t="s">
        <v>5378</v>
      </c>
      <c r="C3543" t="s">
        <v>11607</v>
      </c>
      <c r="D3543" s="1" t="s">
        <v>20824</v>
      </c>
      <c r="E3543" s="2" t="s">
        <v>5361</v>
      </c>
      <c r="F3543" s="16" t="s">
        <v>15376</v>
      </c>
      <c r="G3543" s="12">
        <v>20</v>
      </c>
      <c r="H3543" s="12">
        <v>1</v>
      </c>
      <c r="I3543" s="2" t="s">
        <v>74</v>
      </c>
      <c r="J3543" s="2" t="s">
        <v>78</v>
      </c>
      <c r="K3543" s="1" t="s">
        <v>16785</v>
      </c>
      <c r="L3543" s="1" t="s">
        <v>16785</v>
      </c>
      <c r="M3543" s="1" t="s">
        <v>16230</v>
      </c>
      <c r="AB3543" s="10"/>
      <c r="AC3543" s="10" t="e">
        <v>#N/A</v>
      </c>
      <c r="AD3543" s="2" t="s">
        <v>19</v>
      </c>
      <c r="AE3543" s="2" t="s">
        <v>3894</v>
      </c>
      <c r="AF3543" s="2" t="s">
        <v>5379</v>
      </c>
      <c r="AG3543" s="2" t="s">
        <v>9</v>
      </c>
      <c r="AI3543" s="1" t="str">
        <f t="shared" si="83"/>
        <v>20(1)</v>
      </c>
      <c r="AJ3543" s="1" t="str">
        <f t="shared" si="82"/>
        <v>020(001)-013～014</v>
      </c>
      <c r="AK3543" s="26"/>
    </row>
    <row r="3544" spans="1:37" s="1" customFormat="1" x14ac:dyDescent="0.55000000000000004">
      <c r="A3544" s="1">
        <v>2893</v>
      </c>
      <c r="B3544" s="1" t="s">
        <v>5380</v>
      </c>
      <c r="C3544" t="s">
        <v>11607</v>
      </c>
      <c r="D3544" s="1" t="s">
        <v>20824</v>
      </c>
      <c r="E3544" s="2" t="s">
        <v>5361</v>
      </c>
      <c r="F3544" s="16" t="s">
        <v>15376</v>
      </c>
      <c r="G3544" s="12">
        <v>20</v>
      </c>
      <c r="H3544" s="12">
        <v>1</v>
      </c>
      <c r="I3544" s="2" t="s">
        <v>78</v>
      </c>
      <c r="J3544" s="2" t="s">
        <v>765</v>
      </c>
      <c r="K3544" s="1" t="s">
        <v>16785</v>
      </c>
      <c r="L3544" s="1" t="s">
        <v>16785</v>
      </c>
      <c r="M3544" s="1" t="s">
        <v>16231</v>
      </c>
      <c r="AB3544" s="10"/>
      <c r="AC3544" s="10" t="e">
        <v>#N/A</v>
      </c>
      <c r="AD3544" s="2" t="s">
        <v>19</v>
      </c>
      <c r="AE3544" s="2" t="s">
        <v>3894</v>
      </c>
      <c r="AF3544" s="2" t="s">
        <v>5381</v>
      </c>
      <c r="AG3544" s="2" t="s">
        <v>9</v>
      </c>
      <c r="AI3544" s="1" t="str">
        <f t="shared" si="83"/>
        <v>20(1)</v>
      </c>
      <c r="AJ3544" s="1" t="str">
        <f t="shared" si="82"/>
        <v>020(001)-014～015</v>
      </c>
      <c r="AK3544" s="26"/>
    </row>
    <row r="3545" spans="1:37" s="1" customFormat="1" x14ac:dyDescent="0.55000000000000004">
      <c r="A3545" s="1">
        <v>2894</v>
      </c>
      <c r="B3545" s="1" t="s">
        <v>9442</v>
      </c>
      <c r="C3545" t="s">
        <v>11607</v>
      </c>
      <c r="D3545" s="1" t="s">
        <v>20824</v>
      </c>
      <c r="E3545" s="2" t="s">
        <v>5361</v>
      </c>
      <c r="F3545" s="16" t="s">
        <v>15376</v>
      </c>
      <c r="G3545" s="12">
        <v>20</v>
      </c>
      <c r="H3545" s="12">
        <v>1</v>
      </c>
      <c r="I3545" s="2" t="s">
        <v>765</v>
      </c>
      <c r="J3545" s="2" t="s">
        <v>82</v>
      </c>
      <c r="K3545" s="1" t="s">
        <v>16785</v>
      </c>
      <c r="L3545" s="1" t="s">
        <v>16785</v>
      </c>
      <c r="M3545" s="1" t="s">
        <v>16785</v>
      </c>
      <c r="AB3545" s="10"/>
      <c r="AC3545" s="10" t="e">
        <v>#N/A</v>
      </c>
      <c r="AD3545" s="1" t="s">
        <v>19</v>
      </c>
      <c r="AE3545" s="1" t="s">
        <v>28</v>
      </c>
      <c r="AF3545" s="2" t="s">
        <v>5382</v>
      </c>
      <c r="AG3545" s="2" t="s">
        <v>9</v>
      </c>
      <c r="AI3545" s="1" t="str">
        <f t="shared" si="83"/>
        <v>20(1)</v>
      </c>
      <c r="AJ3545" s="1" t="str">
        <f t="shared" si="82"/>
        <v>020(001)-015～016</v>
      </c>
      <c r="AK3545" s="26"/>
    </row>
    <row r="3546" spans="1:37" s="1" customFormat="1" x14ac:dyDescent="0.55000000000000004">
      <c r="A3546" s="1">
        <v>2895</v>
      </c>
      <c r="B3546" s="1" t="s">
        <v>5383</v>
      </c>
      <c r="C3546" t="s">
        <v>11609</v>
      </c>
      <c r="D3546" s="1" t="s">
        <v>20824</v>
      </c>
      <c r="E3546" s="2" t="s">
        <v>5385</v>
      </c>
      <c r="F3546" s="16" t="s">
        <v>15377</v>
      </c>
      <c r="G3546" s="12">
        <v>20</v>
      </c>
      <c r="H3546" s="12">
        <v>2</v>
      </c>
      <c r="I3546" s="2" t="s">
        <v>753</v>
      </c>
      <c r="J3546" s="2" t="s">
        <v>753</v>
      </c>
      <c r="K3546" s="1" t="s">
        <v>16785</v>
      </c>
      <c r="L3546" s="1" t="s">
        <v>16785</v>
      </c>
      <c r="M3546" s="1" t="s">
        <v>4055</v>
      </c>
      <c r="AB3546" s="10"/>
      <c r="AC3546" s="10" t="e">
        <v>#N/A</v>
      </c>
      <c r="AD3546" s="2" t="s">
        <v>19</v>
      </c>
      <c r="AE3546" s="2" t="s">
        <v>20</v>
      </c>
      <c r="AF3546" s="2" t="s">
        <v>5384</v>
      </c>
      <c r="AG3546" s="2" t="s">
        <v>9</v>
      </c>
      <c r="AI3546" s="1" t="str">
        <f t="shared" si="83"/>
        <v>20(2)</v>
      </c>
      <c r="AJ3546" s="1" t="str">
        <f t="shared" si="82"/>
        <v>020(002)-017～017</v>
      </c>
      <c r="AK3546" s="26"/>
    </row>
    <row r="3547" spans="1:37" s="1" customFormat="1" x14ac:dyDescent="0.55000000000000004">
      <c r="A3547" s="1">
        <v>2897</v>
      </c>
      <c r="B3547" s="1" t="s">
        <v>5392</v>
      </c>
      <c r="C3547" t="s">
        <v>11609</v>
      </c>
      <c r="D3547" s="1" t="s">
        <v>20824</v>
      </c>
      <c r="E3547" s="2" t="s">
        <v>5385</v>
      </c>
      <c r="F3547" s="16" t="s">
        <v>15377</v>
      </c>
      <c r="G3547" s="12">
        <v>20</v>
      </c>
      <c r="H3547" s="12">
        <v>2</v>
      </c>
      <c r="I3547" s="2" t="s">
        <v>88</v>
      </c>
      <c r="J3547" s="2" t="s">
        <v>93</v>
      </c>
      <c r="K3547" s="1" t="s">
        <v>16785</v>
      </c>
      <c r="L3547" s="1" t="s">
        <v>16785</v>
      </c>
      <c r="M3547" s="1" t="s">
        <v>4365</v>
      </c>
      <c r="AB3547" s="10"/>
      <c r="AC3547" s="10" t="e">
        <v>#N/A</v>
      </c>
      <c r="AD3547" s="2" t="s">
        <v>19</v>
      </c>
      <c r="AE3547" s="2" t="s">
        <v>25</v>
      </c>
      <c r="AF3547" s="2" t="s">
        <v>5393</v>
      </c>
      <c r="AG3547" s="2" t="s">
        <v>9</v>
      </c>
      <c r="AI3547" s="1" t="str">
        <f t="shared" si="83"/>
        <v>20(2)</v>
      </c>
      <c r="AJ3547" s="1" t="str">
        <f t="shared" si="82"/>
        <v>020(002)-018～019</v>
      </c>
      <c r="AK3547" s="26"/>
    </row>
    <row r="3548" spans="1:37" s="1" customFormat="1" x14ac:dyDescent="0.55000000000000004">
      <c r="A3548" s="1">
        <v>2898</v>
      </c>
      <c r="B3548" s="1" t="s">
        <v>5329</v>
      </c>
      <c r="C3548" t="s">
        <v>11609</v>
      </c>
      <c r="D3548" s="1" t="s">
        <v>20824</v>
      </c>
      <c r="E3548" s="2" t="s">
        <v>5385</v>
      </c>
      <c r="F3548" s="16" t="s">
        <v>15377</v>
      </c>
      <c r="G3548" s="12">
        <v>20</v>
      </c>
      <c r="H3548" s="12">
        <v>2</v>
      </c>
      <c r="I3548" s="1">
        <v>19</v>
      </c>
      <c r="J3548" s="1">
        <v>20</v>
      </c>
      <c r="K3548" s="1" t="s">
        <v>16785</v>
      </c>
      <c r="L3548" s="1" t="s">
        <v>16785</v>
      </c>
      <c r="M3548" s="1" t="s">
        <v>16232</v>
      </c>
      <c r="AB3548" s="10"/>
      <c r="AC3548" s="10" t="e">
        <v>#N/A</v>
      </c>
      <c r="AD3548" s="2" t="s">
        <v>3357</v>
      </c>
      <c r="AE3548" s="2"/>
      <c r="AF3548" s="2" t="s">
        <v>5330</v>
      </c>
      <c r="AG3548" s="2" t="s">
        <v>9</v>
      </c>
      <c r="AI3548" s="1" t="str">
        <f t="shared" si="83"/>
        <v>20(2)</v>
      </c>
      <c r="AJ3548" s="1" t="str">
        <f t="shared" si="82"/>
        <v>020(002)-019～020</v>
      </c>
      <c r="AK3548" s="26"/>
    </row>
    <row r="3549" spans="1:37" s="1" customFormat="1" x14ac:dyDescent="0.55000000000000004">
      <c r="A3549" s="1">
        <v>2901</v>
      </c>
      <c r="B3549" s="1" t="s">
        <v>5394</v>
      </c>
      <c r="C3549" t="s">
        <v>11609</v>
      </c>
      <c r="D3549" s="1" t="s">
        <v>20824</v>
      </c>
      <c r="E3549" s="2" t="s">
        <v>5385</v>
      </c>
      <c r="F3549" s="16" t="s">
        <v>15377</v>
      </c>
      <c r="G3549" s="12">
        <v>20</v>
      </c>
      <c r="H3549" s="12">
        <v>2</v>
      </c>
      <c r="I3549" s="2" t="s">
        <v>98</v>
      </c>
      <c r="J3549" s="2" t="s">
        <v>779</v>
      </c>
      <c r="K3549" s="1" t="s">
        <v>16785</v>
      </c>
      <c r="L3549" s="1" t="s">
        <v>16785</v>
      </c>
      <c r="M3549" s="1" t="s">
        <v>424</v>
      </c>
      <c r="AB3549" s="10"/>
      <c r="AC3549" s="10" t="e">
        <v>#N/A</v>
      </c>
      <c r="AD3549" s="2" t="s">
        <v>19</v>
      </c>
      <c r="AE3549" s="2" t="s">
        <v>25</v>
      </c>
      <c r="AF3549" s="2" t="s">
        <v>5395</v>
      </c>
      <c r="AG3549" s="2" t="s">
        <v>9</v>
      </c>
      <c r="AI3549" s="1" t="str">
        <f t="shared" si="83"/>
        <v>20(2)</v>
      </c>
      <c r="AJ3549" s="1" t="str">
        <f t="shared" si="82"/>
        <v>020(002)-020～021</v>
      </c>
      <c r="AK3549" s="26"/>
    </row>
    <row r="3550" spans="1:37" s="1" customFormat="1" x14ac:dyDescent="0.55000000000000004">
      <c r="A3550" s="1">
        <v>2902</v>
      </c>
      <c r="B3550" s="1" t="s">
        <v>5386</v>
      </c>
      <c r="C3550" t="s">
        <v>11609</v>
      </c>
      <c r="D3550" s="1" t="s">
        <v>20824</v>
      </c>
      <c r="E3550" s="2" t="s">
        <v>5385</v>
      </c>
      <c r="F3550" s="16" t="s">
        <v>15377</v>
      </c>
      <c r="G3550" s="12">
        <v>20</v>
      </c>
      <c r="H3550" s="12">
        <v>2</v>
      </c>
      <c r="I3550" s="2" t="s">
        <v>104</v>
      </c>
      <c r="J3550" s="2" t="s">
        <v>104</v>
      </c>
      <c r="K3550" s="1" t="s">
        <v>16785</v>
      </c>
      <c r="L3550" s="1" t="s">
        <v>16785</v>
      </c>
      <c r="M3550" s="1" t="s">
        <v>16233</v>
      </c>
      <c r="AB3550" s="10"/>
      <c r="AC3550" s="10" t="e">
        <v>#N/A</v>
      </c>
      <c r="AD3550" s="2" t="s">
        <v>19</v>
      </c>
      <c r="AE3550" s="2" t="s">
        <v>3894</v>
      </c>
      <c r="AF3550" s="2" t="s">
        <v>5387</v>
      </c>
      <c r="AG3550" s="2" t="s">
        <v>9</v>
      </c>
      <c r="AI3550" s="1" t="str">
        <f t="shared" si="83"/>
        <v>20(2)</v>
      </c>
      <c r="AJ3550" s="1" t="str">
        <f t="shared" si="82"/>
        <v>020(002)-022～022</v>
      </c>
      <c r="AK3550" s="26"/>
    </row>
    <row r="3551" spans="1:37" s="1" customFormat="1" x14ac:dyDescent="0.55000000000000004">
      <c r="A3551" s="1">
        <v>2903</v>
      </c>
      <c r="B3551" s="1" t="s">
        <v>5318</v>
      </c>
      <c r="C3551" t="s">
        <v>11609</v>
      </c>
      <c r="D3551" s="1" t="s">
        <v>20824</v>
      </c>
      <c r="E3551" s="2" t="s">
        <v>5385</v>
      </c>
      <c r="F3551" s="16" t="s">
        <v>15377</v>
      </c>
      <c r="G3551" s="12">
        <v>20</v>
      </c>
      <c r="H3551" s="12">
        <v>2</v>
      </c>
      <c r="I3551" s="2" t="s">
        <v>22</v>
      </c>
      <c r="J3551" s="1">
        <v>23</v>
      </c>
      <c r="K3551" s="1" t="s">
        <v>16785</v>
      </c>
      <c r="L3551" s="1" t="s">
        <v>16785</v>
      </c>
      <c r="M3551" s="1" t="s">
        <v>3438</v>
      </c>
      <c r="AB3551" s="10"/>
      <c r="AC3551" s="10" t="e">
        <v>#N/A</v>
      </c>
      <c r="AD3551" s="2" t="s">
        <v>3357</v>
      </c>
      <c r="AE3551" s="2"/>
      <c r="AF3551" s="2" t="s">
        <v>5319</v>
      </c>
      <c r="AG3551" s="2" t="s">
        <v>9</v>
      </c>
      <c r="AI3551" s="1" t="str">
        <f t="shared" si="83"/>
        <v>20(2)</v>
      </c>
      <c r="AJ3551" s="1" t="str">
        <f t="shared" si="82"/>
        <v>020(002)-023～023</v>
      </c>
      <c r="AK3551" s="26"/>
    </row>
    <row r="3552" spans="1:37" s="1" customFormat="1" x14ac:dyDescent="0.55000000000000004">
      <c r="A3552" s="1">
        <v>2904</v>
      </c>
      <c r="B3552" s="1" t="s">
        <v>9443</v>
      </c>
      <c r="C3552" t="s">
        <v>11609</v>
      </c>
      <c r="D3552" s="1" t="s">
        <v>20824</v>
      </c>
      <c r="E3552" s="2" t="s">
        <v>5385</v>
      </c>
      <c r="F3552" s="16" t="s">
        <v>15377</v>
      </c>
      <c r="G3552" s="12">
        <v>20</v>
      </c>
      <c r="H3552" s="12">
        <v>2</v>
      </c>
      <c r="I3552" s="2" t="s">
        <v>22</v>
      </c>
      <c r="J3552" s="2" t="s">
        <v>22</v>
      </c>
      <c r="K3552" s="1" t="s">
        <v>16785</v>
      </c>
      <c r="L3552" s="1" t="s">
        <v>16785</v>
      </c>
      <c r="M3552" s="1" t="s">
        <v>16785</v>
      </c>
      <c r="AB3552" s="10"/>
      <c r="AC3552" s="10" t="e">
        <v>#N/A</v>
      </c>
      <c r="AD3552" s="1" t="s">
        <v>19</v>
      </c>
      <c r="AE3552" s="1" t="s">
        <v>3889</v>
      </c>
      <c r="AF3552" s="2" t="s">
        <v>5388</v>
      </c>
      <c r="AG3552" s="2" t="s">
        <v>9</v>
      </c>
      <c r="AI3552" s="1" t="str">
        <f t="shared" si="83"/>
        <v>20(2)</v>
      </c>
      <c r="AJ3552" s="1" t="str">
        <f t="shared" si="82"/>
        <v>020(002)-023～023</v>
      </c>
      <c r="AK3552" s="26"/>
    </row>
    <row r="3553" spans="1:37" s="1" customFormat="1" x14ac:dyDescent="0.55000000000000004">
      <c r="A3553" s="1">
        <v>2905</v>
      </c>
      <c r="B3553" s="1" t="s">
        <v>5389</v>
      </c>
      <c r="C3553" t="s">
        <v>11609</v>
      </c>
      <c r="D3553" s="1" t="s">
        <v>20824</v>
      </c>
      <c r="E3553" s="2" t="s">
        <v>5385</v>
      </c>
      <c r="F3553" s="16" t="s">
        <v>15377</v>
      </c>
      <c r="G3553" s="12">
        <v>20</v>
      </c>
      <c r="H3553" s="12">
        <v>2</v>
      </c>
      <c r="I3553" s="2" t="s">
        <v>1104</v>
      </c>
      <c r="J3553" s="2" t="s">
        <v>1104</v>
      </c>
      <c r="K3553" s="1" t="s">
        <v>16785</v>
      </c>
      <c r="L3553" s="1" t="s">
        <v>16785</v>
      </c>
      <c r="M3553" s="1" t="s">
        <v>16234</v>
      </c>
      <c r="AB3553" s="10"/>
      <c r="AC3553" s="10" t="e">
        <v>#N/A</v>
      </c>
      <c r="AD3553" s="2" t="s">
        <v>19</v>
      </c>
      <c r="AE3553" s="2" t="s">
        <v>3889</v>
      </c>
      <c r="AF3553" s="2" t="s">
        <v>5390</v>
      </c>
      <c r="AG3553" s="2" t="s">
        <v>9</v>
      </c>
      <c r="AI3553" s="1" t="str">
        <f t="shared" si="83"/>
        <v>20(2)</v>
      </c>
      <c r="AJ3553" s="1" t="str">
        <f t="shared" si="82"/>
        <v>020(002)-024～024</v>
      </c>
      <c r="AK3553" s="26"/>
    </row>
    <row r="3554" spans="1:37" s="1" customFormat="1" x14ac:dyDescent="0.55000000000000004">
      <c r="A3554" s="1">
        <v>2906</v>
      </c>
      <c r="B3554" s="1" t="s">
        <v>8856</v>
      </c>
      <c r="C3554" t="s">
        <v>11609</v>
      </c>
      <c r="D3554" s="1" t="s">
        <v>20824</v>
      </c>
      <c r="E3554" s="2" t="s">
        <v>5385</v>
      </c>
      <c r="F3554" s="16" t="s">
        <v>15377</v>
      </c>
      <c r="G3554" s="12">
        <v>20</v>
      </c>
      <c r="H3554" s="12">
        <v>2</v>
      </c>
      <c r="I3554" s="2" t="s">
        <v>100</v>
      </c>
      <c r="J3554" s="2" t="s">
        <v>100</v>
      </c>
      <c r="K3554" s="1" t="s">
        <v>16785</v>
      </c>
      <c r="L3554" s="1" t="s">
        <v>16785</v>
      </c>
      <c r="M3554" s="1" t="s">
        <v>16785</v>
      </c>
      <c r="AB3554" s="10"/>
      <c r="AC3554" s="10" t="e">
        <v>#N/A</v>
      </c>
      <c r="AD3554" s="1" t="s">
        <v>19</v>
      </c>
      <c r="AE3554" s="1" t="s">
        <v>28</v>
      </c>
      <c r="AF3554" s="2" t="s">
        <v>5391</v>
      </c>
      <c r="AG3554" s="2" t="s">
        <v>9</v>
      </c>
      <c r="AI3554" s="1" t="str">
        <f t="shared" si="83"/>
        <v>20(2)</v>
      </c>
      <c r="AJ3554" s="1" t="str">
        <f t="shared" si="82"/>
        <v>020(002)-025～025</v>
      </c>
      <c r="AK3554" s="26"/>
    </row>
    <row r="3555" spans="1:37" s="1" customFormat="1" x14ac:dyDescent="0.55000000000000004">
      <c r="A3555" s="1">
        <v>2907</v>
      </c>
      <c r="B3555" s="1" t="s">
        <v>5320</v>
      </c>
      <c r="C3555" t="s">
        <v>11609</v>
      </c>
      <c r="D3555" s="1" t="s">
        <v>20824</v>
      </c>
      <c r="E3555" s="2" t="s">
        <v>5385</v>
      </c>
      <c r="F3555" s="16" t="s">
        <v>15377</v>
      </c>
      <c r="G3555" s="12">
        <v>20</v>
      </c>
      <c r="H3555" s="12">
        <v>2</v>
      </c>
      <c r="I3555" s="2" t="s">
        <v>113</v>
      </c>
      <c r="J3555" s="1">
        <v>27</v>
      </c>
      <c r="K3555" s="1" t="s">
        <v>16785</v>
      </c>
      <c r="L3555" s="1" t="s">
        <v>16785</v>
      </c>
      <c r="M3555" s="1" t="s">
        <v>1827</v>
      </c>
      <c r="AB3555" s="10"/>
      <c r="AC3555" s="10" t="e">
        <v>#N/A</v>
      </c>
      <c r="AD3555" s="2" t="s">
        <v>3357</v>
      </c>
      <c r="AE3555" s="2"/>
      <c r="AF3555" s="2" t="s">
        <v>5321</v>
      </c>
      <c r="AG3555" s="2" t="s">
        <v>9</v>
      </c>
      <c r="AI3555" s="1" t="str">
        <f t="shared" si="83"/>
        <v>20(2)</v>
      </c>
      <c r="AJ3555" s="1" t="str">
        <f t="shared" si="82"/>
        <v>020(002)-026～027</v>
      </c>
      <c r="AK3555" s="26"/>
    </row>
    <row r="3556" spans="1:37" s="1" customFormat="1" x14ac:dyDescent="0.55000000000000004">
      <c r="A3556" s="1">
        <v>2910</v>
      </c>
      <c r="B3556" s="1" t="s">
        <v>5322</v>
      </c>
      <c r="C3556" t="s">
        <v>11609</v>
      </c>
      <c r="D3556" s="1" t="s">
        <v>20824</v>
      </c>
      <c r="E3556" s="2" t="s">
        <v>5385</v>
      </c>
      <c r="F3556" s="16" t="s">
        <v>15377</v>
      </c>
      <c r="G3556" s="12">
        <v>20</v>
      </c>
      <c r="H3556" s="12">
        <v>2</v>
      </c>
      <c r="I3556" s="2" t="s">
        <v>118</v>
      </c>
      <c r="J3556" s="2" t="s">
        <v>566</v>
      </c>
      <c r="K3556" s="1" t="s">
        <v>16785</v>
      </c>
      <c r="L3556" s="1" t="s">
        <v>16785</v>
      </c>
      <c r="M3556" s="1" t="s">
        <v>2968</v>
      </c>
      <c r="AB3556" s="10"/>
      <c r="AC3556" s="10" t="e">
        <v>#N/A</v>
      </c>
      <c r="AD3556" s="2" t="s">
        <v>19</v>
      </c>
      <c r="AE3556" s="2" t="s">
        <v>3894</v>
      </c>
      <c r="AF3556" s="2" t="s">
        <v>5396</v>
      </c>
      <c r="AG3556" s="2" t="s">
        <v>9</v>
      </c>
      <c r="AI3556" s="1" t="str">
        <f t="shared" si="83"/>
        <v>20(2)</v>
      </c>
      <c r="AJ3556" s="1" t="str">
        <f t="shared" si="82"/>
        <v>020(002)-028～029</v>
      </c>
      <c r="AK3556" s="26"/>
    </row>
    <row r="3557" spans="1:37" s="1" customFormat="1" x14ac:dyDescent="0.55000000000000004">
      <c r="A3557" s="1">
        <v>2911</v>
      </c>
      <c r="B3557" s="1" t="s">
        <v>9444</v>
      </c>
      <c r="C3557" t="s">
        <v>11609</v>
      </c>
      <c r="D3557" s="1" t="s">
        <v>20824</v>
      </c>
      <c r="E3557" s="2" t="s">
        <v>5385</v>
      </c>
      <c r="F3557" s="16" t="s">
        <v>15377</v>
      </c>
      <c r="G3557" s="12">
        <v>20</v>
      </c>
      <c r="H3557" s="12">
        <v>2</v>
      </c>
      <c r="I3557" s="2" t="s">
        <v>566</v>
      </c>
      <c r="J3557" s="2" t="s">
        <v>122</v>
      </c>
      <c r="K3557" s="1" t="s">
        <v>16785</v>
      </c>
      <c r="L3557" s="1" t="s">
        <v>16785</v>
      </c>
      <c r="M3557" s="1" t="s">
        <v>16785</v>
      </c>
      <c r="AB3557" s="10"/>
      <c r="AC3557" s="10" t="e">
        <v>#N/A</v>
      </c>
      <c r="AD3557" s="1" t="s">
        <v>19</v>
      </c>
      <c r="AE3557" s="1" t="s">
        <v>28</v>
      </c>
      <c r="AF3557" s="2" t="s">
        <v>5397</v>
      </c>
      <c r="AG3557" s="2" t="s">
        <v>9</v>
      </c>
      <c r="AI3557" s="1" t="str">
        <f t="shared" si="83"/>
        <v>20(2)</v>
      </c>
      <c r="AJ3557" s="1" t="str">
        <f t="shared" si="82"/>
        <v>020(002)-029～030</v>
      </c>
      <c r="AK3557" s="26"/>
    </row>
    <row r="3558" spans="1:37" s="1" customFormat="1" x14ac:dyDescent="0.55000000000000004">
      <c r="A3558" s="1">
        <v>2912</v>
      </c>
      <c r="B3558" s="1" t="s">
        <v>9356</v>
      </c>
      <c r="C3558" t="s">
        <v>11609</v>
      </c>
      <c r="D3558" s="1" t="s">
        <v>20824</v>
      </c>
      <c r="E3558" s="2" t="s">
        <v>5385</v>
      </c>
      <c r="F3558" s="16" t="s">
        <v>15377</v>
      </c>
      <c r="G3558" s="12">
        <v>20</v>
      </c>
      <c r="H3558" s="12">
        <v>2</v>
      </c>
      <c r="I3558" s="2" t="s">
        <v>122</v>
      </c>
      <c r="J3558" s="2" t="s">
        <v>123</v>
      </c>
      <c r="K3558" s="1" t="s">
        <v>16785</v>
      </c>
      <c r="L3558" s="1" t="s">
        <v>16785</v>
      </c>
      <c r="M3558" s="1" t="s">
        <v>16785</v>
      </c>
      <c r="AB3558" s="10"/>
      <c r="AC3558" s="10" t="e">
        <v>#N/A</v>
      </c>
      <c r="AD3558" s="1" t="s">
        <v>19</v>
      </c>
      <c r="AE3558" s="1" t="s">
        <v>28</v>
      </c>
      <c r="AF3558" s="2" t="s">
        <v>5398</v>
      </c>
      <c r="AG3558" s="2" t="s">
        <v>9</v>
      </c>
      <c r="AI3558" s="1" t="str">
        <f t="shared" si="83"/>
        <v>20(2)</v>
      </c>
      <c r="AJ3558" s="1" t="str">
        <f t="shared" si="82"/>
        <v>020(002)-030～032</v>
      </c>
      <c r="AK3558" s="26"/>
    </row>
    <row r="3559" spans="1:37" s="1" customFormat="1" x14ac:dyDescent="0.55000000000000004">
      <c r="A3559" s="1">
        <v>2913</v>
      </c>
      <c r="B3559" s="1" t="s">
        <v>5399</v>
      </c>
      <c r="C3559" t="s">
        <v>11611</v>
      </c>
      <c r="D3559" s="1" t="s">
        <v>20824</v>
      </c>
      <c r="E3559" s="2" t="s">
        <v>5401</v>
      </c>
      <c r="F3559" s="16" t="s">
        <v>15378</v>
      </c>
      <c r="G3559" s="12">
        <v>20</v>
      </c>
      <c r="H3559" s="12">
        <v>3</v>
      </c>
      <c r="I3559" s="2" t="s">
        <v>109</v>
      </c>
      <c r="J3559" s="2" t="s">
        <v>109</v>
      </c>
      <c r="K3559" s="1" t="s">
        <v>16785</v>
      </c>
      <c r="L3559" s="1" t="s">
        <v>16785</v>
      </c>
      <c r="M3559" s="1" t="s">
        <v>4027</v>
      </c>
      <c r="AB3559" s="10"/>
      <c r="AC3559" s="10" t="e">
        <v>#N/A</v>
      </c>
      <c r="AD3559" s="2" t="s">
        <v>19</v>
      </c>
      <c r="AE3559" s="2" t="s">
        <v>20</v>
      </c>
      <c r="AF3559" s="2" t="s">
        <v>5400</v>
      </c>
      <c r="AG3559" s="2" t="s">
        <v>9</v>
      </c>
      <c r="AI3559" s="1" t="str">
        <f t="shared" si="83"/>
        <v>20(3)</v>
      </c>
      <c r="AJ3559" s="1" t="str">
        <f t="shared" si="82"/>
        <v>020(003)-033～033</v>
      </c>
      <c r="AK3559" s="26"/>
    </row>
    <row r="3560" spans="1:37" s="1" customFormat="1" x14ac:dyDescent="0.55000000000000004">
      <c r="A3560" s="1">
        <v>2914</v>
      </c>
      <c r="B3560" s="1" t="s">
        <v>5323</v>
      </c>
      <c r="C3560" t="s">
        <v>11611</v>
      </c>
      <c r="D3560" s="1" t="s">
        <v>20824</v>
      </c>
      <c r="E3560" s="2" t="s">
        <v>5401</v>
      </c>
      <c r="F3560" s="16" t="s">
        <v>15378</v>
      </c>
      <c r="G3560" s="12">
        <v>20</v>
      </c>
      <c r="H3560" s="12">
        <v>3</v>
      </c>
      <c r="I3560" s="1">
        <v>34</v>
      </c>
      <c r="J3560" s="1">
        <v>35</v>
      </c>
      <c r="K3560" s="1" t="s">
        <v>16785</v>
      </c>
      <c r="L3560" s="1" t="s">
        <v>16785</v>
      </c>
      <c r="M3560" s="1" t="s">
        <v>390</v>
      </c>
      <c r="AB3560" s="10"/>
      <c r="AC3560" s="10" t="e">
        <v>#N/A</v>
      </c>
      <c r="AD3560" s="2" t="s">
        <v>3357</v>
      </c>
      <c r="AE3560" s="2"/>
      <c r="AF3560" s="2" t="s">
        <v>5324</v>
      </c>
      <c r="AG3560" s="2" t="s">
        <v>9</v>
      </c>
      <c r="AI3560" s="1" t="str">
        <f t="shared" si="83"/>
        <v>20(3)</v>
      </c>
      <c r="AJ3560" s="1" t="str">
        <f t="shared" si="82"/>
        <v>020(003)-034～035</v>
      </c>
      <c r="AK3560" s="26"/>
    </row>
    <row r="3561" spans="1:37" s="1" customFormat="1" x14ac:dyDescent="0.55000000000000004">
      <c r="A3561" s="1">
        <v>2917</v>
      </c>
      <c r="B3561" s="1" t="s">
        <v>5404</v>
      </c>
      <c r="C3561" t="s">
        <v>11611</v>
      </c>
      <c r="D3561" s="1" t="s">
        <v>20824</v>
      </c>
      <c r="E3561" s="2" t="s">
        <v>5401</v>
      </c>
      <c r="F3561" s="16" t="s">
        <v>15378</v>
      </c>
      <c r="G3561" s="12">
        <v>20</v>
      </c>
      <c r="H3561" s="12">
        <v>3</v>
      </c>
      <c r="I3561" s="2" t="s">
        <v>89</v>
      </c>
      <c r="J3561" s="2" t="s">
        <v>131</v>
      </c>
      <c r="K3561" s="1" t="s">
        <v>16785</v>
      </c>
      <c r="L3561" s="1" t="s">
        <v>17188</v>
      </c>
      <c r="M3561" s="1" t="s">
        <v>16235</v>
      </c>
      <c r="AB3561" s="10"/>
      <c r="AC3561" s="10" t="s">
        <v>15719</v>
      </c>
      <c r="AD3561" s="2" t="s">
        <v>19</v>
      </c>
      <c r="AE3561" s="2" t="s">
        <v>25</v>
      </c>
      <c r="AF3561" s="2" t="s">
        <v>5405</v>
      </c>
      <c r="AG3561" s="2" t="s">
        <v>9</v>
      </c>
      <c r="AI3561" s="1" t="str">
        <f t="shared" si="83"/>
        <v>20(3)</v>
      </c>
      <c r="AJ3561" s="1" t="str">
        <f t="shared" si="82"/>
        <v>020(003)-035～036</v>
      </c>
      <c r="AK3561" s="26"/>
    </row>
    <row r="3562" spans="1:37" s="1" customFormat="1" x14ac:dyDescent="0.55000000000000004">
      <c r="A3562" s="1">
        <v>2918</v>
      </c>
      <c r="B3562" s="1" t="s">
        <v>5325</v>
      </c>
      <c r="C3562" t="s">
        <v>11611</v>
      </c>
      <c r="D3562" s="1" t="s">
        <v>20824</v>
      </c>
      <c r="E3562" s="2" t="s">
        <v>5401</v>
      </c>
      <c r="F3562" s="16" t="s">
        <v>15378</v>
      </c>
      <c r="G3562" s="12">
        <v>20</v>
      </c>
      <c r="H3562" s="12">
        <v>3</v>
      </c>
      <c r="I3562" s="1">
        <v>36</v>
      </c>
      <c r="J3562" s="1">
        <v>38</v>
      </c>
      <c r="K3562" s="1" t="s">
        <v>16785</v>
      </c>
      <c r="L3562" s="1" t="s">
        <v>17303</v>
      </c>
      <c r="M3562" s="1" t="s">
        <v>16236</v>
      </c>
      <c r="AB3562" s="10"/>
      <c r="AC3562" s="10" t="s">
        <v>15720</v>
      </c>
      <c r="AD3562" s="2" t="s">
        <v>3357</v>
      </c>
      <c r="AE3562" s="2"/>
      <c r="AF3562" s="2" t="s">
        <v>5326</v>
      </c>
      <c r="AG3562" s="2" t="s">
        <v>9</v>
      </c>
      <c r="AI3562" s="1" t="str">
        <f t="shared" si="83"/>
        <v>20(3)</v>
      </c>
      <c r="AJ3562" s="1" t="str">
        <f t="shared" si="82"/>
        <v>020(003)-036～038</v>
      </c>
      <c r="AK3562" s="26"/>
    </row>
    <row r="3563" spans="1:37" s="1" customFormat="1" x14ac:dyDescent="0.55000000000000004">
      <c r="A3563" s="1">
        <v>2921</v>
      </c>
      <c r="B3563" s="1" t="s">
        <v>5348</v>
      </c>
      <c r="C3563" t="s">
        <v>11611</v>
      </c>
      <c r="D3563" s="1" t="s">
        <v>20824</v>
      </c>
      <c r="E3563" s="2" t="s">
        <v>5401</v>
      </c>
      <c r="F3563" s="16" t="s">
        <v>15378</v>
      </c>
      <c r="G3563" s="12">
        <v>20</v>
      </c>
      <c r="H3563" s="12">
        <v>3</v>
      </c>
      <c r="I3563" s="2" t="s">
        <v>598</v>
      </c>
      <c r="J3563" s="2" t="s">
        <v>132</v>
      </c>
      <c r="K3563" s="1" t="s">
        <v>16785</v>
      </c>
      <c r="L3563" s="1" t="s">
        <v>16785</v>
      </c>
      <c r="M3563" s="1" t="s">
        <v>4301</v>
      </c>
      <c r="AB3563" s="10"/>
      <c r="AC3563" s="10" t="e">
        <v>#N/A</v>
      </c>
      <c r="AD3563" s="2" t="s">
        <v>19</v>
      </c>
      <c r="AE3563" s="2" t="s">
        <v>3889</v>
      </c>
      <c r="AF3563" s="2" t="s">
        <v>5406</v>
      </c>
      <c r="AG3563" s="2" t="s">
        <v>9</v>
      </c>
      <c r="AI3563" s="1" t="str">
        <f t="shared" si="83"/>
        <v>20(3)</v>
      </c>
      <c r="AJ3563" s="1" t="str">
        <f t="shared" si="82"/>
        <v>020(003)-039～040</v>
      </c>
      <c r="AK3563" s="26"/>
    </row>
    <row r="3564" spans="1:37" s="1" customFormat="1" x14ac:dyDescent="0.55000000000000004">
      <c r="A3564" s="1">
        <v>2922</v>
      </c>
      <c r="B3564" s="1" t="s">
        <v>5402</v>
      </c>
      <c r="C3564" t="s">
        <v>11611</v>
      </c>
      <c r="D3564" s="1" t="s">
        <v>20824</v>
      </c>
      <c r="E3564" s="2" t="s">
        <v>5401</v>
      </c>
      <c r="F3564" s="16" t="s">
        <v>15378</v>
      </c>
      <c r="G3564" s="12">
        <v>20</v>
      </c>
      <c r="H3564" s="12">
        <v>3</v>
      </c>
      <c r="I3564" s="2" t="s">
        <v>132</v>
      </c>
      <c r="J3564" s="2" t="s">
        <v>132</v>
      </c>
      <c r="K3564" s="1" t="s">
        <v>16785</v>
      </c>
      <c r="L3564" s="1" t="s">
        <v>16785</v>
      </c>
      <c r="M3564" s="1" t="s">
        <v>1249</v>
      </c>
      <c r="AB3564" s="10"/>
      <c r="AC3564" s="10" t="e">
        <v>#N/A</v>
      </c>
      <c r="AD3564" s="2" t="s">
        <v>19</v>
      </c>
      <c r="AE3564" s="2" t="s">
        <v>3889</v>
      </c>
      <c r="AF3564" s="2" t="s">
        <v>5403</v>
      </c>
      <c r="AG3564" s="2" t="s">
        <v>9</v>
      </c>
      <c r="AI3564" s="1" t="str">
        <f t="shared" si="83"/>
        <v>20(3)</v>
      </c>
      <c r="AJ3564" s="1" t="str">
        <f t="shared" ref="AJ3564:AJ3627" si="84">TEXT(G3564,"000")&amp;"("&amp;TEXT(H3564,"000")&amp;")-"&amp;TEXT(I3564,"000")&amp;"～"&amp;TEXT(J3564,"000")</f>
        <v>020(003)-040～040</v>
      </c>
      <c r="AK3564" s="26"/>
    </row>
    <row r="3565" spans="1:37" s="1" customFormat="1" x14ac:dyDescent="0.55000000000000004">
      <c r="A3565" s="1">
        <v>2923</v>
      </c>
      <c r="B3565" s="1" t="s">
        <v>5407</v>
      </c>
      <c r="C3565" t="s">
        <v>11611</v>
      </c>
      <c r="D3565" s="1" t="s">
        <v>20824</v>
      </c>
      <c r="E3565" s="2" t="s">
        <v>5401</v>
      </c>
      <c r="F3565" s="16" t="s">
        <v>15378</v>
      </c>
      <c r="G3565" s="12">
        <v>20</v>
      </c>
      <c r="H3565" s="12">
        <v>3</v>
      </c>
      <c r="I3565" s="2" t="s">
        <v>605</v>
      </c>
      <c r="J3565" s="1">
        <v>42</v>
      </c>
      <c r="K3565" s="1" t="s">
        <v>16785</v>
      </c>
      <c r="L3565" s="1" t="s">
        <v>16785</v>
      </c>
      <c r="M3565" s="1" t="s">
        <v>154</v>
      </c>
      <c r="N3565" s="1" t="s">
        <v>4508</v>
      </c>
      <c r="AB3565" s="10"/>
      <c r="AC3565" s="10" t="e">
        <v>#N/A</v>
      </c>
      <c r="AD3565" s="2" t="s">
        <v>19</v>
      </c>
      <c r="AE3565" s="2" t="s">
        <v>3889</v>
      </c>
      <c r="AF3565" s="2" t="s">
        <v>5408</v>
      </c>
      <c r="AG3565" s="2" t="s">
        <v>9</v>
      </c>
      <c r="AI3565" s="1" t="str">
        <f t="shared" ref="AI3565:AI3628" si="85">G3565&amp;"("&amp;H3565&amp;")"</f>
        <v>20(3)</v>
      </c>
      <c r="AJ3565" s="1" t="str">
        <f t="shared" si="84"/>
        <v>020(003)-041～042</v>
      </c>
      <c r="AK3565" s="26"/>
    </row>
    <row r="3566" spans="1:37" s="1" customFormat="1" x14ac:dyDescent="0.55000000000000004">
      <c r="A3566" s="1">
        <v>2924</v>
      </c>
      <c r="B3566" s="1" t="s">
        <v>5409</v>
      </c>
      <c r="C3566" t="s">
        <v>11611</v>
      </c>
      <c r="D3566" s="1" t="s">
        <v>20824</v>
      </c>
      <c r="E3566" s="2" t="s">
        <v>5401</v>
      </c>
      <c r="F3566" s="16" t="s">
        <v>15378</v>
      </c>
      <c r="G3566" s="12">
        <v>20</v>
      </c>
      <c r="H3566" s="12">
        <v>3</v>
      </c>
      <c r="I3566" s="1">
        <v>43</v>
      </c>
      <c r="J3566" s="1">
        <v>46</v>
      </c>
      <c r="K3566" s="1" t="s">
        <v>16785</v>
      </c>
      <c r="L3566" s="1" t="s">
        <v>16811</v>
      </c>
      <c r="M3566" s="1" t="s">
        <v>2777</v>
      </c>
      <c r="N3566" s="1" t="s">
        <v>4760</v>
      </c>
      <c r="O3566" s="1" t="s">
        <v>332</v>
      </c>
      <c r="AB3566" s="10"/>
      <c r="AC3566" s="10"/>
      <c r="AD3566" s="2" t="s">
        <v>19</v>
      </c>
      <c r="AE3566" s="2" t="s">
        <v>3894</v>
      </c>
      <c r="AF3566" s="2" t="s">
        <v>5410</v>
      </c>
      <c r="AG3566" s="2" t="s">
        <v>9</v>
      </c>
      <c r="AI3566" s="1" t="str">
        <f t="shared" si="85"/>
        <v>20(3)</v>
      </c>
      <c r="AJ3566" s="1" t="str">
        <f t="shared" si="84"/>
        <v>020(003)-043～046</v>
      </c>
      <c r="AK3566" s="26"/>
    </row>
    <row r="3567" spans="1:37" s="1" customFormat="1" x14ac:dyDescent="0.55000000000000004">
      <c r="A3567" s="1">
        <v>2925</v>
      </c>
      <c r="B3567" s="1" t="s">
        <v>9387</v>
      </c>
      <c r="C3567" t="s">
        <v>11611</v>
      </c>
      <c r="D3567" s="1" t="s">
        <v>20824</v>
      </c>
      <c r="E3567" s="2" t="s">
        <v>5401</v>
      </c>
      <c r="F3567" s="16" t="s">
        <v>15378</v>
      </c>
      <c r="G3567" s="12">
        <v>20</v>
      </c>
      <c r="H3567" s="12">
        <v>3</v>
      </c>
      <c r="I3567" s="2" t="s">
        <v>152</v>
      </c>
      <c r="J3567" s="2" t="s">
        <v>160</v>
      </c>
      <c r="K3567" s="1" t="s">
        <v>16785</v>
      </c>
      <c r="L3567" s="1" t="s">
        <v>16785</v>
      </c>
      <c r="M3567" s="1" t="s">
        <v>16785</v>
      </c>
      <c r="AB3567" s="10"/>
      <c r="AC3567" s="10" t="e">
        <v>#N/A</v>
      </c>
      <c r="AD3567" s="1" t="s">
        <v>19</v>
      </c>
      <c r="AE3567" s="1" t="s">
        <v>28</v>
      </c>
      <c r="AF3567" s="2" t="s">
        <v>5411</v>
      </c>
      <c r="AG3567" s="2" t="s">
        <v>9</v>
      </c>
      <c r="AI3567" s="1" t="str">
        <f t="shared" si="85"/>
        <v>20(3)</v>
      </c>
      <c r="AJ3567" s="1" t="str">
        <f t="shared" si="84"/>
        <v>020(003)-046～048</v>
      </c>
      <c r="AK3567" s="26"/>
    </row>
    <row r="3568" spans="1:37" s="1" customFormat="1" x14ac:dyDescent="0.55000000000000004">
      <c r="A3568" s="1">
        <v>2926</v>
      </c>
      <c r="B3568" s="1" t="s">
        <v>5412</v>
      </c>
      <c r="C3568" t="s">
        <v>11613</v>
      </c>
      <c r="D3568" s="1" t="s">
        <v>20824</v>
      </c>
      <c r="E3568" s="2" t="s">
        <v>5414</v>
      </c>
      <c r="F3568" s="16" t="s">
        <v>15379</v>
      </c>
      <c r="G3568" s="12">
        <v>20</v>
      </c>
      <c r="H3568" s="12">
        <v>4</v>
      </c>
      <c r="I3568" s="2" t="s">
        <v>164</v>
      </c>
      <c r="J3568" s="2" t="s">
        <v>164</v>
      </c>
      <c r="K3568" s="1" t="s">
        <v>16785</v>
      </c>
      <c r="L3568" s="1" t="s">
        <v>16785</v>
      </c>
      <c r="M3568" s="1" t="s">
        <v>2124</v>
      </c>
      <c r="AB3568" s="10"/>
      <c r="AC3568" s="10" t="e">
        <v>#N/A</v>
      </c>
      <c r="AD3568" s="2" t="s">
        <v>19</v>
      </c>
      <c r="AE3568" s="2" t="s">
        <v>20</v>
      </c>
      <c r="AF3568" s="2" t="s">
        <v>5413</v>
      </c>
      <c r="AG3568" s="2" t="s">
        <v>9</v>
      </c>
      <c r="AI3568" s="1" t="str">
        <f t="shared" si="85"/>
        <v>20(4)</v>
      </c>
      <c r="AJ3568" s="1" t="str">
        <f t="shared" si="84"/>
        <v>020(004)-049～049</v>
      </c>
      <c r="AK3568" s="26"/>
    </row>
    <row r="3569" spans="1:37" s="1" customFormat="1" x14ac:dyDescent="0.55000000000000004">
      <c r="A3569" s="1">
        <v>2927</v>
      </c>
      <c r="B3569" s="1" t="s">
        <v>5419</v>
      </c>
      <c r="C3569" t="s">
        <v>11613</v>
      </c>
      <c r="D3569" s="1" t="s">
        <v>20824</v>
      </c>
      <c r="E3569" s="2" t="s">
        <v>5414</v>
      </c>
      <c r="F3569" s="16" t="s">
        <v>15379</v>
      </c>
      <c r="G3569" s="12">
        <v>20</v>
      </c>
      <c r="H3569" s="12">
        <v>4</v>
      </c>
      <c r="I3569" s="2" t="s">
        <v>168</v>
      </c>
      <c r="J3569" s="1">
        <v>51</v>
      </c>
      <c r="K3569" s="1" t="s">
        <v>16785</v>
      </c>
      <c r="L3569" s="1" t="s">
        <v>16785</v>
      </c>
      <c r="M3569" s="1" t="s">
        <v>3388</v>
      </c>
      <c r="AB3569" s="10"/>
      <c r="AC3569" s="10" t="e">
        <v>#N/A</v>
      </c>
      <c r="AD3569" s="2" t="s">
        <v>19</v>
      </c>
      <c r="AE3569" s="2" t="s">
        <v>25</v>
      </c>
      <c r="AF3569" s="2" t="s">
        <v>5420</v>
      </c>
      <c r="AG3569" s="2" t="s">
        <v>9</v>
      </c>
      <c r="AI3569" s="1" t="str">
        <f t="shared" si="85"/>
        <v>20(4)</v>
      </c>
      <c r="AJ3569" s="1" t="str">
        <f t="shared" si="84"/>
        <v>020(004)-050～051</v>
      </c>
      <c r="AK3569" s="26"/>
    </row>
    <row r="3570" spans="1:37" s="1" customFormat="1" x14ac:dyDescent="0.55000000000000004">
      <c r="A3570" s="1">
        <v>2928</v>
      </c>
      <c r="B3570" s="1" t="s">
        <v>5349</v>
      </c>
      <c r="C3570" t="s">
        <v>11613</v>
      </c>
      <c r="D3570" s="1" t="s">
        <v>20824</v>
      </c>
      <c r="E3570" s="2" t="s">
        <v>5414</v>
      </c>
      <c r="F3570" s="16" t="s">
        <v>15379</v>
      </c>
      <c r="G3570" s="12">
        <v>20</v>
      </c>
      <c r="H3570" s="12">
        <v>4</v>
      </c>
      <c r="I3570" s="1">
        <v>51</v>
      </c>
      <c r="J3570" s="1">
        <v>52</v>
      </c>
      <c r="K3570" s="1" t="s">
        <v>16785</v>
      </c>
      <c r="L3570" s="1" t="s">
        <v>16785</v>
      </c>
      <c r="M3570" s="1" t="s">
        <v>16237</v>
      </c>
      <c r="AB3570" s="10"/>
      <c r="AC3570" s="10" t="e">
        <v>#N/A</v>
      </c>
      <c r="AD3570" s="2" t="s">
        <v>3357</v>
      </c>
      <c r="AE3570" s="2"/>
      <c r="AF3570" s="2" t="s">
        <v>5350</v>
      </c>
      <c r="AG3570" s="2" t="s">
        <v>9</v>
      </c>
      <c r="AI3570" s="1" t="str">
        <f t="shared" si="85"/>
        <v>20(4)</v>
      </c>
      <c r="AJ3570" s="1" t="str">
        <f t="shared" si="84"/>
        <v>020(004)-051～052</v>
      </c>
      <c r="AK3570" s="26"/>
    </row>
    <row r="3571" spans="1:37" s="1" customFormat="1" x14ac:dyDescent="0.55000000000000004">
      <c r="A3571" s="1">
        <v>2931</v>
      </c>
      <c r="B3571" s="1" t="s">
        <v>5351</v>
      </c>
      <c r="C3571" t="s">
        <v>11613</v>
      </c>
      <c r="D3571" s="1" t="s">
        <v>20824</v>
      </c>
      <c r="E3571" s="2" t="s">
        <v>5414</v>
      </c>
      <c r="F3571" s="16" t="s">
        <v>15379</v>
      </c>
      <c r="G3571" s="12">
        <v>20</v>
      </c>
      <c r="H3571" s="12">
        <v>4</v>
      </c>
      <c r="I3571" s="2" t="s">
        <v>174</v>
      </c>
      <c r="J3571" s="1">
        <v>53</v>
      </c>
      <c r="K3571" s="1" t="s">
        <v>16785</v>
      </c>
      <c r="L3571" s="1" t="s">
        <v>16785</v>
      </c>
      <c r="M3571" s="1" t="s">
        <v>4203</v>
      </c>
      <c r="AB3571" s="10"/>
      <c r="AC3571" s="10" t="e">
        <v>#N/A</v>
      </c>
      <c r="AD3571" s="2" t="s">
        <v>19</v>
      </c>
      <c r="AE3571" s="2" t="s">
        <v>25</v>
      </c>
      <c r="AF3571" s="2" t="s">
        <v>5421</v>
      </c>
      <c r="AG3571" s="2" t="s">
        <v>9</v>
      </c>
      <c r="AI3571" s="1" t="str">
        <f t="shared" si="85"/>
        <v>20(4)</v>
      </c>
      <c r="AJ3571" s="1" t="str">
        <f t="shared" si="84"/>
        <v>020(004)-052～053</v>
      </c>
      <c r="AK3571" s="26"/>
    </row>
    <row r="3572" spans="1:37" s="1" customFormat="1" x14ac:dyDescent="0.55000000000000004">
      <c r="A3572" s="1">
        <v>2932</v>
      </c>
      <c r="B3572" s="1" t="s">
        <v>5352</v>
      </c>
      <c r="C3572" t="s">
        <v>11613</v>
      </c>
      <c r="D3572" s="1" t="s">
        <v>20824</v>
      </c>
      <c r="E3572" s="2" t="s">
        <v>5414</v>
      </c>
      <c r="F3572" s="16" t="s">
        <v>15379</v>
      </c>
      <c r="G3572" s="12">
        <v>20</v>
      </c>
      <c r="H3572" s="12">
        <v>4</v>
      </c>
      <c r="I3572" s="1">
        <v>53</v>
      </c>
      <c r="J3572" s="1">
        <v>54</v>
      </c>
      <c r="K3572" s="1" t="s">
        <v>16785</v>
      </c>
      <c r="L3572" s="1" t="s">
        <v>16785</v>
      </c>
      <c r="M3572" s="1" t="s">
        <v>3223</v>
      </c>
      <c r="N3572" s="1" t="s">
        <v>16238</v>
      </c>
      <c r="AB3572" s="10"/>
      <c r="AC3572" s="10" t="e">
        <v>#N/A</v>
      </c>
      <c r="AD3572" s="2"/>
      <c r="AE3572" s="2"/>
      <c r="AF3572" s="2" t="s">
        <v>5353</v>
      </c>
      <c r="AG3572" s="2" t="s">
        <v>9</v>
      </c>
      <c r="AI3572" s="1" t="str">
        <f t="shared" si="85"/>
        <v>20(4)</v>
      </c>
      <c r="AJ3572" s="1" t="str">
        <f t="shared" si="84"/>
        <v>020(004)-053～054</v>
      </c>
      <c r="AK3572" s="26"/>
    </row>
    <row r="3573" spans="1:37" s="1" customFormat="1" x14ac:dyDescent="0.55000000000000004">
      <c r="A3573" s="1">
        <v>2935</v>
      </c>
      <c r="B3573" s="1" t="s">
        <v>5354</v>
      </c>
      <c r="C3573" t="s">
        <v>11613</v>
      </c>
      <c r="D3573" s="1" t="s">
        <v>20824</v>
      </c>
      <c r="E3573" s="2" t="s">
        <v>5414</v>
      </c>
      <c r="F3573" s="16" t="s">
        <v>15379</v>
      </c>
      <c r="G3573" s="12">
        <v>20</v>
      </c>
      <c r="H3573" s="12">
        <v>4</v>
      </c>
      <c r="I3573" s="2" t="s">
        <v>629</v>
      </c>
      <c r="J3573" s="1">
        <v>55</v>
      </c>
      <c r="K3573" s="1" t="s">
        <v>16785</v>
      </c>
      <c r="L3573" s="1" t="s">
        <v>16785</v>
      </c>
      <c r="M3573" s="1" t="s">
        <v>4626</v>
      </c>
      <c r="AB3573" s="10"/>
      <c r="AC3573" s="10" t="e">
        <v>#N/A</v>
      </c>
      <c r="AD3573" s="2" t="s">
        <v>19</v>
      </c>
      <c r="AE3573" s="2" t="s">
        <v>25</v>
      </c>
      <c r="AF3573" s="2" t="s">
        <v>5422</v>
      </c>
      <c r="AG3573" s="2" t="s">
        <v>9</v>
      </c>
      <c r="AI3573" s="1" t="str">
        <f t="shared" si="85"/>
        <v>20(4)</v>
      </c>
      <c r="AJ3573" s="1" t="str">
        <f t="shared" si="84"/>
        <v>020(004)-054～055</v>
      </c>
      <c r="AK3573" s="26"/>
    </row>
    <row r="3574" spans="1:37" s="1" customFormat="1" x14ac:dyDescent="0.55000000000000004">
      <c r="A3574" s="1">
        <v>2936</v>
      </c>
      <c r="B3574" s="1" t="s">
        <v>5339</v>
      </c>
      <c r="C3574" t="s">
        <v>11613</v>
      </c>
      <c r="D3574" s="1" t="s">
        <v>20824</v>
      </c>
      <c r="E3574" s="2" t="s">
        <v>5414</v>
      </c>
      <c r="F3574" s="16" t="s">
        <v>15379</v>
      </c>
      <c r="G3574" s="12">
        <v>20</v>
      </c>
      <c r="H3574" s="12">
        <v>4</v>
      </c>
      <c r="I3574" s="1">
        <v>55</v>
      </c>
      <c r="J3574" s="1">
        <v>56</v>
      </c>
      <c r="K3574" s="1" t="s">
        <v>16785</v>
      </c>
      <c r="L3574" s="1" t="s">
        <v>16785</v>
      </c>
      <c r="M3574" s="1" t="s">
        <v>16239</v>
      </c>
      <c r="AB3574" s="10"/>
      <c r="AC3574" s="10" t="e">
        <v>#N/A</v>
      </c>
      <c r="AD3574" s="2" t="s">
        <v>3357</v>
      </c>
      <c r="AE3574" s="2"/>
      <c r="AF3574" s="2" t="s">
        <v>5340</v>
      </c>
      <c r="AG3574" s="2" t="s">
        <v>9</v>
      </c>
      <c r="AI3574" s="1" t="str">
        <f t="shared" si="85"/>
        <v>20(4)</v>
      </c>
      <c r="AJ3574" s="1" t="str">
        <f t="shared" si="84"/>
        <v>020(004)-055～056</v>
      </c>
      <c r="AK3574" s="26"/>
    </row>
    <row r="3575" spans="1:37" s="1" customFormat="1" x14ac:dyDescent="0.55000000000000004">
      <c r="A3575" s="1">
        <v>2939</v>
      </c>
      <c r="B3575" s="1" t="s">
        <v>5341</v>
      </c>
      <c r="C3575" t="s">
        <v>11613</v>
      </c>
      <c r="D3575" s="1" t="s">
        <v>20824</v>
      </c>
      <c r="E3575" s="2" t="s">
        <v>5414</v>
      </c>
      <c r="F3575" s="16" t="s">
        <v>15379</v>
      </c>
      <c r="G3575" s="12">
        <v>20</v>
      </c>
      <c r="H3575" s="12">
        <v>4</v>
      </c>
      <c r="I3575" s="1">
        <v>56</v>
      </c>
      <c r="J3575" s="1">
        <v>57</v>
      </c>
      <c r="K3575" s="1" t="s">
        <v>16785</v>
      </c>
      <c r="L3575" s="1" t="s">
        <v>16785</v>
      </c>
      <c r="M3575" s="1" t="s">
        <v>2923</v>
      </c>
      <c r="N3575" s="1" t="s">
        <v>2321</v>
      </c>
      <c r="AB3575" s="10"/>
      <c r="AC3575" s="10" t="e">
        <v>#N/A</v>
      </c>
      <c r="AD3575" s="2" t="s">
        <v>19</v>
      </c>
      <c r="AE3575" s="2" t="s">
        <v>25</v>
      </c>
      <c r="AF3575" s="2" t="s">
        <v>5423</v>
      </c>
      <c r="AG3575" s="2" t="s">
        <v>9</v>
      </c>
      <c r="AI3575" s="1" t="str">
        <f t="shared" si="85"/>
        <v>20(4)</v>
      </c>
      <c r="AJ3575" s="1" t="str">
        <f t="shared" si="84"/>
        <v>020(004)-056～057</v>
      </c>
      <c r="AK3575" s="26"/>
    </row>
    <row r="3576" spans="1:37" s="1" customFormat="1" x14ac:dyDescent="0.55000000000000004">
      <c r="A3576" s="1">
        <v>2940</v>
      </c>
      <c r="B3576" s="1" t="s">
        <v>5342</v>
      </c>
      <c r="C3576" t="s">
        <v>11613</v>
      </c>
      <c r="D3576" s="1" t="s">
        <v>20824</v>
      </c>
      <c r="E3576" s="2" t="s">
        <v>5414</v>
      </c>
      <c r="F3576" s="16" t="s">
        <v>15379</v>
      </c>
      <c r="G3576" s="12">
        <v>20</v>
      </c>
      <c r="H3576" s="12">
        <v>4</v>
      </c>
      <c r="I3576" s="1">
        <v>58</v>
      </c>
      <c r="J3576" s="1">
        <v>59</v>
      </c>
      <c r="K3576" s="1" t="s">
        <v>16785</v>
      </c>
      <c r="L3576" s="1" t="s">
        <v>16785</v>
      </c>
      <c r="M3576" s="1" t="s">
        <v>16240</v>
      </c>
      <c r="AB3576" s="10"/>
      <c r="AC3576" s="10" t="e">
        <v>#N/A</v>
      </c>
      <c r="AD3576" s="2" t="s">
        <v>3357</v>
      </c>
      <c r="AE3576" s="2"/>
      <c r="AF3576" s="2" t="s">
        <v>5343</v>
      </c>
      <c r="AG3576" s="1" t="s">
        <v>9</v>
      </c>
      <c r="AI3576" s="1" t="str">
        <f t="shared" si="85"/>
        <v>20(4)</v>
      </c>
      <c r="AJ3576" s="1" t="str">
        <f t="shared" si="84"/>
        <v>020(004)-058～059</v>
      </c>
      <c r="AK3576" s="26"/>
    </row>
    <row r="3577" spans="1:37" s="1" customFormat="1" x14ac:dyDescent="0.55000000000000004">
      <c r="A3577" s="1">
        <v>2942</v>
      </c>
      <c r="B3577" s="1" t="s">
        <v>9445</v>
      </c>
      <c r="C3577" t="s">
        <v>11613</v>
      </c>
      <c r="D3577" s="1" t="s">
        <v>20824</v>
      </c>
      <c r="E3577" s="2" t="s">
        <v>5414</v>
      </c>
      <c r="F3577" s="16" t="s">
        <v>15379</v>
      </c>
      <c r="G3577" s="12">
        <v>20</v>
      </c>
      <c r="H3577" s="12">
        <v>4</v>
      </c>
      <c r="I3577" s="2" t="s">
        <v>184</v>
      </c>
      <c r="J3577" s="2" t="s">
        <v>184</v>
      </c>
      <c r="K3577" s="1" t="s">
        <v>16785</v>
      </c>
      <c r="L3577" s="1" t="s">
        <v>16785</v>
      </c>
      <c r="M3577" s="1" t="s">
        <v>16785</v>
      </c>
      <c r="AB3577" s="10"/>
      <c r="AC3577" s="10" t="e">
        <v>#N/A</v>
      </c>
      <c r="AD3577" s="1" t="s">
        <v>19</v>
      </c>
      <c r="AE3577" s="1" t="s">
        <v>28</v>
      </c>
      <c r="AF3577" s="2" t="s">
        <v>5415</v>
      </c>
      <c r="AG3577" s="2" t="s">
        <v>9</v>
      </c>
      <c r="AI3577" s="1" t="str">
        <f t="shared" si="85"/>
        <v>20(4)</v>
      </c>
      <c r="AJ3577" s="1" t="str">
        <f t="shared" si="84"/>
        <v>020(004)-059～059</v>
      </c>
      <c r="AK3577" s="26"/>
    </row>
    <row r="3578" spans="1:37" s="1" customFormat="1" x14ac:dyDescent="0.55000000000000004">
      <c r="A3578" s="1">
        <v>2943</v>
      </c>
      <c r="B3578" s="1" t="s">
        <v>5344</v>
      </c>
      <c r="C3578" t="s">
        <v>11613</v>
      </c>
      <c r="D3578" s="1" t="s">
        <v>20824</v>
      </c>
      <c r="E3578" s="2" t="s">
        <v>5414</v>
      </c>
      <c r="F3578" s="16" t="s">
        <v>15379</v>
      </c>
      <c r="G3578" s="12">
        <v>20</v>
      </c>
      <c r="H3578" s="12">
        <v>4</v>
      </c>
      <c r="I3578" s="1">
        <v>60</v>
      </c>
      <c r="J3578" s="1">
        <v>61</v>
      </c>
      <c r="K3578" s="1" t="s">
        <v>16785</v>
      </c>
      <c r="L3578" s="1" t="s">
        <v>16785</v>
      </c>
      <c r="M3578" s="1" t="s">
        <v>16241</v>
      </c>
      <c r="AB3578" s="10"/>
      <c r="AC3578" s="10" t="e">
        <v>#N/A</v>
      </c>
      <c r="AD3578" s="2" t="s">
        <v>3357</v>
      </c>
      <c r="AE3578" s="2"/>
      <c r="AF3578" s="2" t="s">
        <v>5345</v>
      </c>
      <c r="AG3578" s="2" t="s">
        <v>9</v>
      </c>
      <c r="AI3578" s="1" t="str">
        <f t="shared" si="85"/>
        <v>20(4)</v>
      </c>
      <c r="AJ3578" s="1" t="str">
        <f t="shared" si="84"/>
        <v>020(004)-060～061</v>
      </c>
      <c r="AK3578" s="26"/>
    </row>
    <row r="3579" spans="1:37" s="1" customFormat="1" x14ac:dyDescent="0.55000000000000004">
      <c r="A3579" s="1">
        <v>2945</v>
      </c>
      <c r="B3579" s="1" t="s">
        <v>5416</v>
      </c>
      <c r="C3579" t="s">
        <v>11613</v>
      </c>
      <c r="D3579" s="1" t="s">
        <v>20824</v>
      </c>
      <c r="E3579" s="2" t="s">
        <v>5414</v>
      </c>
      <c r="F3579" s="16" t="s">
        <v>15379</v>
      </c>
      <c r="G3579" s="12">
        <v>20</v>
      </c>
      <c r="H3579" s="12">
        <v>4</v>
      </c>
      <c r="I3579" s="2" t="s">
        <v>205</v>
      </c>
      <c r="J3579" s="2" t="s">
        <v>205</v>
      </c>
      <c r="K3579" s="1" t="s">
        <v>16785</v>
      </c>
      <c r="L3579" s="1" t="s">
        <v>16785</v>
      </c>
      <c r="M3579" s="1" t="s">
        <v>2414</v>
      </c>
      <c r="AB3579" s="10"/>
      <c r="AC3579" s="10" t="e">
        <v>#N/A</v>
      </c>
      <c r="AD3579" s="2" t="s">
        <v>19</v>
      </c>
      <c r="AE3579" s="2" t="s">
        <v>3894</v>
      </c>
      <c r="AF3579" s="2" t="s">
        <v>5417</v>
      </c>
      <c r="AG3579" s="2" t="s">
        <v>9</v>
      </c>
      <c r="AI3579" s="1" t="str">
        <f t="shared" si="85"/>
        <v>20(4)</v>
      </c>
      <c r="AJ3579" s="1" t="str">
        <f t="shared" si="84"/>
        <v>020(004)-062～062</v>
      </c>
      <c r="AK3579" s="26"/>
    </row>
    <row r="3580" spans="1:37" s="1" customFormat="1" x14ac:dyDescent="0.55000000000000004">
      <c r="A3580" s="1">
        <v>2946</v>
      </c>
      <c r="B3580" s="1" t="s">
        <v>9444</v>
      </c>
      <c r="C3580" t="s">
        <v>11613</v>
      </c>
      <c r="D3580" s="1" t="s">
        <v>20824</v>
      </c>
      <c r="E3580" s="2" t="s">
        <v>5414</v>
      </c>
      <c r="F3580" s="16" t="s">
        <v>15379</v>
      </c>
      <c r="G3580" s="12">
        <v>20</v>
      </c>
      <c r="H3580" s="12">
        <v>4</v>
      </c>
      <c r="I3580" s="2" t="s">
        <v>206</v>
      </c>
      <c r="J3580" s="2" t="s">
        <v>1131</v>
      </c>
      <c r="K3580" s="1" t="s">
        <v>16785</v>
      </c>
      <c r="L3580" s="1" t="s">
        <v>16785</v>
      </c>
      <c r="M3580" s="1" t="s">
        <v>16785</v>
      </c>
      <c r="AB3580" s="10"/>
      <c r="AC3580" s="10" t="e">
        <v>#N/A</v>
      </c>
      <c r="AD3580" s="1" t="s">
        <v>19</v>
      </c>
      <c r="AE3580" s="1" t="s">
        <v>28</v>
      </c>
      <c r="AF3580" s="2" t="s">
        <v>5424</v>
      </c>
      <c r="AG3580" s="2" t="s">
        <v>9</v>
      </c>
      <c r="AI3580" s="1" t="str">
        <f t="shared" si="85"/>
        <v>20(4)</v>
      </c>
      <c r="AJ3580" s="1" t="str">
        <f t="shared" si="84"/>
        <v>020(004)-063～064</v>
      </c>
      <c r="AK3580" s="26"/>
    </row>
    <row r="3581" spans="1:37" s="1" customFormat="1" x14ac:dyDescent="0.55000000000000004">
      <c r="A3581" s="1">
        <v>2947</v>
      </c>
      <c r="B3581" s="1" t="s">
        <v>9409</v>
      </c>
      <c r="C3581" t="s">
        <v>11613</v>
      </c>
      <c r="D3581" s="1" t="s">
        <v>20824</v>
      </c>
      <c r="E3581" s="2" t="s">
        <v>5414</v>
      </c>
      <c r="F3581" s="16" t="s">
        <v>15379</v>
      </c>
      <c r="G3581" s="12">
        <v>20</v>
      </c>
      <c r="H3581" s="12">
        <v>4</v>
      </c>
      <c r="I3581" s="2" t="s">
        <v>1131</v>
      </c>
      <c r="J3581" s="2" t="s">
        <v>1131</v>
      </c>
      <c r="K3581" s="1" t="s">
        <v>16785</v>
      </c>
      <c r="L3581" s="1" t="s">
        <v>16785</v>
      </c>
      <c r="M3581" s="1" t="s">
        <v>16785</v>
      </c>
      <c r="AB3581" s="10"/>
      <c r="AC3581" s="10" t="e">
        <v>#N/A</v>
      </c>
      <c r="AD3581" s="1" t="s">
        <v>19</v>
      </c>
      <c r="AE3581" s="1" t="s">
        <v>28</v>
      </c>
      <c r="AF3581" s="2" t="s">
        <v>5418</v>
      </c>
      <c r="AG3581" s="2" t="s">
        <v>9</v>
      </c>
      <c r="AI3581" s="1" t="str">
        <f t="shared" si="85"/>
        <v>20(4)</v>
      </c>
      <c r="AJ3581" s="1" t="str">
        <f t="shared" si="84"/>
        <v>020(004)-064～064</v>
      </c>
      <c r="AK3581" s="26"/>
    </row>
    <row r="3582" spans="1:37" s="1" customFormat="1" x14ac:dyDescent="0.55000000000000004">
      <c r="A3582" s="1">
        <v>2948</v>
      </c>
      <c r="B3582" s="1" t="s">
        <v>5425</v>
      </c>
      <c r="C3582" t="s">
        <v>11615</v>
      </c>
      <c r="D3582" s="1" t="s">
        <v>20824</v>
      </c>
      <c r="E3582" s="2" t="s">
        <v>5427</v>
      </c>
      <c r="F3582" s="16" t="s">
        <v>15380</v>
      </c>
      <c r="G3582" s="12">
        <v>20</v>
      </c>
      <c r="H3582" s="12">
        <v>5</v>
      </c>
      <c r="I3582" s="2" t="s">
        <v>644</v>
      </c>
      <c r="J3582" s="2" t="s">
        <v>644</v>
      </c>
      <c r="K3582" s="1" t="s">
        <v>16785</v>
      </c>
      <c r="L3582" s="1" t="s">
        <v>16785</v>
      </c>
      <c r="M3582" s="1" t="s">
        <v>4763</v>
      </c>
      <c r="AB3582" s="10"/>
      <c r="AC3582" s="10" t="e">
        <v>#N/A</v>
      </c>
      <c r="AD3582" s="2" t="s">
        <v>19</v>
      </c>
      <c r="AE3582" s="2" t="s">
        <v>20</v>
      </c>
      <c r="AF3582" s="2" t="s">
        <v>5426</v>
      </c>
      <c r="AG3582" s="2" t="s">
        <v>9</v>
      </c>
      <c r="AI3582" s="1" t="str">
        <f t="shared" si="85"/>
        <v>20(5)</v>
      </c>
      <c r="AJ3582" s="1" t="str">
        <f t="shared" si="84"/>
        <v>020(005)-065～065</v>
      </c>
      <c r="AK3582" s="26"/>
    </row>
    <row r="3583" spans="1:37" s="1" customFormat="1" x14ac:dyDescent="0.55000000000000004">
      <c r="A3583" s="1">
        <v>2949</v>
      </c>
      <c r="B3583" s="1" t="s">
        <v>5346</v>
      </c>
      <c r="C3583" t="s">
        <v>11615</v>
      </c>
      <c r="D3583" s="1" t="s">
        <v>20824</v>
      </c>
      <c r="E3583" s="2" t="s">
        <v>5427</v>
      </c>
      <c r="F3583" s="16" t="s">
        <v>15380</v>
      </c>
      <c r="G3583" s="12">
        <v>20</v>
      </c>
      <c r="H3583" s="12">
        <v>5</v>
      </c>
      <c r="I3583" s="1">
        <v>66</v>
      </c>
      <c r="J3583" s="1">
        <v>68</v>
      </c>
      <c r="K3583" s="1" t="s">
        <v>16785</v>
      </c>
      <c r="L3583" s="1" t="s">
        <v>17357</v>
      </c>
      <c r="M3583" s="1" t="s">
        <v>16242</v>
      </c>
      <c r="AB3583" s="10"/>
      <c r="AC3583" s="10" t="s">
        <v>15721</v>
      </c>
      <c r="AD3583" s="2" t="s">
        <v>3357</v>
      </c>
      <c r="AE3583" s="2"/>
      <c r="AF3583" s="2" t="s">
        <v>5347</v>
      </c>
      <c r="AG3583" s="1" t="s">
        <v>9</v>
      </c>
      <c r="AI3583" s="1" t="str">
        <f t="shared" si="85"/>
        <v>20(5)</v>
      </c>
      <c r="AJ3583" s="1" t="str">
        <f t="shared" si="84"/>
        <v>020(005)-066～068</v>
      </c>
      <c r="AK3583" s="26"/>
    </row>
    <row r="3584" spans="1:37" s="1" customFormat="1" x14ac:dyDescent="0.55000000000000004">
      <c r="A3584" s="1">
        <v>2952</v>
      </c>
      <c r="B3584" s="1" t="s">
        <v>5331</v>
      </c>
      <c r="C3584" t="s">
        <v>11615</v>
      </c>
      <c r="D3584" s="1" t="s">
        <v>20824</v>
      </c>
      <c r="E3584" s="2" t="s">
        <v>5427</v>
      </c>
      <c r="F3584" s="16" t="s">
        <v>15380</v>
      </c>
      <c r="G3584" s="12">
        <v>20</v>
      </c>
      <c r="H3584" s="12">
        <v>5</v>
      </c>
      <c r="I3584" s="2" t="s">
        <v>213</v>
      </c>
      <c r="J3584" s="1">
        <v>69</v>
      </c>
      <c r="K3584" s="1" t="s">
        <v>16785</v>
      </c>
      <c r="L3584" s="1" t="s">
        <v>16785</v>
      </c>
      <c r="M3584" s="1" t="s">
        <v>16243</v>
      </c>
      <c r="AB3584" s="10"/>
      <c r="AC3584" s="10" t="e">
        <v>#N/A</v>
      </c>
      <c r="AD3584" s="2" t="s">
        <v>19</v>
      </c>
      <c r="AE3584" s="2" t="s">
        <v>25</v>
      </c>
      <c r="AF3584" s="2" t="s">
        <v>5432</v>
      </c>
      <c r="AG3584" s="2" t="s">
        <v>9</v>
      </c>
      <c r="AI3584" s="1" t="str">
        <f t="shared" si="85"/>
        <v>20(5)</v>
      </c>
      <c r="AJ3584" s="1" t="str">
        <f t="shared" si="84"/>
        <v>020(005)-068～069</v>
      </c>
      <c r="AK3584" s="26"/>
    </row>
    <row r="3585" spans="1:37" s="1" customFormat="1" x14ac:dyDescent="0.55000000000000004">
      <c r="A3585" s="1">
        <v>2953</v>
      </c>
      <c r="B3585" s="1" t="s">
        <v>5332</v>
      </c>
      <c r="C3585" t="s">
        <v>11615</v>
      </c>
      <c r="D3585" s="1" t="s">
        <v>20824</v>
      </c>
      <c r="E3585" s="2" t="s">
        <v>5427</v>
      </c>
      <c r="F3585" s="16" t="s">
        <v>15380</v>
      </c>
      <c r="G3585" s="12">
        <v>20</v>
      </c>
      <c r="H3585" s="12">
        <v>5</v>
      </c>
      <c r="I3585" s="1">
        <v>70</v>
      </c>
      <c r="J3585" s="1">
        <v>71</v>
      </c>
      <c r="K3585" s="1" t="s">
        <v>16785</v>
      </c>
      <c r="L3585" s="1" t="s">
        <v>16785</v>
      </c>
      <c r="M3585" s="1" t="s">
        <v>4185</v>
      </c>
      <c r="AB3585" s="10"/>
      <c r="AC3585" s="10" t="e">
        <v>#N/A</v>
      </c>
      <c r="AD3585" s="2" t="s">
        <v>3357</v>
      </c>
      <c r="AE3585" s="2"/>
      <c r="AF3585" s="2" t="s">
        <v>5333</v>
      </c>
      <c r="AG3585" s="2" t="s">
        <v>9</v>
      </c>
      <c r="AI3585" s="1" t="str">
        <f t="shared" si="85"/>
        <v>20(5)</v>
      </c>
      <c r="AJ3585" s="1" t="str">
        <f t="shared" si="84"/>
        <v>020(005)-070～071</v>
      </c>
      <c r="AK3585" s="26"/>
    </row>
    <row r="3586" spans="1:37" s="1" customFormat="1" x14ac:dyDescent="0.55000000000000004">
      <c r="A3586" s="1">
        <v>2955</v>
      </c>
      <c r="B3586" s="1" t="s">
        <v>5334</v>
      </c>
      <c r="C3586" t="s">
        <v>11615</v>
      </c>
      <c r="D3586" s="1" t="s">
        <v>20824</v>
      </c>
      <c r="E3586" s="2" t="s">
        <v>5427</v>
      </c>
      <c r="F3586" s="16" t="s">
        <v>15380</v>
      </c>
      <c r="G3586" s="12">
        <v>20</v>
      </c>
      <c r="H3586" s="12">
        <v>5</v>
      </c>
      <c r="I3586" s="1">
        <v>71</v>
      </c>
      <c r="J3586" s="1">
        <v>73</v>
      </c>
      <c r="K3586" s="1" t="s">
        <v>16785</v>
      </c>
      <c r="L3586" s="1" t="s">
        <v>16785</v>
      </c>
      <c r="M3586" s="1" t="s">
        <v>4338</v>
      </c>
      <c r="AB3586" s="10"/>
      <c r="AC3586" s="10" t="e">
        <v>#N/A</v>
      </c>
      <c r="AD3586" s="2" t="s">
        <v>3357</v>
      </c>
      <c r="AE3586" s="2"/>
      <c r="AF3586" s="2" t="s">
        <v>5335</v>
      </c>
      <c r="AG3586" s="2" t="s">
        <v>9</v>
      </c>
      <c r="AI3586" s="1" t="str">
        <f t="shared" si="85"/>
        <v>20(5)</v>
      </c>
      <c r="AJ3586" s="1" t="str">
        <f t="shared" si="84"/>
        <v>020(005)-071～073</v>
      </c>
      <c r="AK3586" s="26"/>
    </row>
    <row r="3587" spans="1:37" s="1" customFormat="1" x14ac:dyDescent="0.55000000000000004">
      <c r="A3587" s="1">
        <v>2956</v>
      </c>
      <c r="B3587" s="1" t="s">
        <v>5334</v>
      </c>
      <c r="C3587" t="s">
        <v>11615</v>
      </c>
      <c r="D3587" s="1" t="s">
        <v>20824</v>
      </c>
      <c r="E3587" s="2" t="s">
        <v>5427</v>
      </c>
      <c r="F3587" s="16" t="s">
        <v>15380</v>
      </c>
      <c r="G3587" s="12">
        <v>20</v>
      </c>
      <c r="H3587" s="12">
        <v>5</v>
      </c>
      <c r="I3587" s="2" t="s">
        <v>221</v>
      </c>
      <c r="J3587" s="1">
        <v>74</v>
      </c>
      <c r="K3587" s="1" t="s">
        <v>16785</v>
      </c>
      <c r="L3587" s="1" t="s">
        <v>17089</v>
      </c>
      <c r="M3587" s="1" t="s">
        <v>4338</v>
      </c>
      <c r="AB3587" s="10"/>
      <c r="AC3587" s="10" t="s">
        <v>15722</v>
      </c>
      <c r="AD3587" s="2" t="s">
        <v>19</v>
      </c>
      <c r="AE3587" s="2" t="s">
        <v>25</v>
      </c>
      <c r="AF3587" s="2" t="s">
        <v>5433</v>
      </c>
      <c r="AG3587" s="2" t="s">
        <v>9</v>
      </c>
      <c r="AI3587" s="1" t="str">
        <f t="shared" si="85"/>
        <v>20(5)</v>
      </c>
      <c r="AJ3587" s="1" t="str">
        <f t="shared" si="84"/>
        <v>020(005)-071～074</v>
      </c>
      <c r="AK3587" s="26"/>
    </row>
    <row r="3588" spans="1:37" s="1" customFormat="1" x14ac:dyDescent="0.55000000000000004">
      <c r="A3588" s="1">
        <v>2957</v>
      </c>
      <c r="B3588" s="1" t="s">
        <v>5434</v>
      </c>
      <c r="C3588" t="s">
        <v>11615</v>
      </c>
      <c r="D3588" s="1" t="s">
        <v>20824</v>
      </c>
      <c r="E3588" s="2" t="s">
        <v>5427</v>
      </c>
      <c r="F3588" s="16" t="s">
        <v>15380</v>
      </c>
      <c r="G3588" s="12">
        <v>20</v>
      </c>
      <c r="H3588" s="12">
        <v>5</v>
      </c>
      <c r="I3588" s="2" t="s">
        <v>668</v>
      </c>
      <c r="J3588" s="2" t="s">
        <v>230</v>
      </c>
      <c r="K3588" s="1" t="s">
        <v>16785</v>
      </c>
      <c r="L3588" s="1" t="s">
        <v>16785</v>
      </c>
      <c r="M3588" s="1" t="s">
        <v>4859</v>
      </c>
      <c r="AB3588" s="10"/>
      <c r="AC3588" s="10" t="e">
        <v>#N/A</v>
      </c>
      <c r="AD3588" s="2" t="s">
        <v>19</v>
      </c>
      <c r="AE3588" s="2" t="s">
        <v>3894</v>
      </c>
      <c r="AF3588" s="2" t="s">
        <v>5435</v>
      </c>
      <c r="AG3588" s="2" t="s">
        <v>9</v>
      </c>
      <c r="AI3588" s="1" t="str">
        <f t="shared" si="85"/>
        <v>20(5)</v>
      </c>
      <c r="AJ3588" s="1" t="str">
        <f t="shared" si="84"/>
        <v>020(005)-074～075</v>
      </c>
      <c r="AK3588" s="26"/>
    </row>
    <row r="3589" spans="1:37" s="1" customFormat="1" x14ac:dyDescent="0.55000000000000004">
      <c r="A3589" s="1">
        <v>2958</v>
      </c>
      <c r="B3589" s="1" t="s">
        <v>5428</v>
      </c>
      <c r="C3589" t="s">
        <v>11615</v>
      </c>
      <c r="D3589" s="1" t="s">
        <v>20824</v>
      </c>
      <c r="E3589" s="2" t="s">
        <v>5427</v>
      </c>
      <c r="F3589" s="16" t="s">
        <v>15380</v>
      </c>
      <c r="G3589" s="12">
        <v>20</v>
      </c>
      <c r="H3589" s="12">
        <v>5</v>
      </c>
      <c r="I3589" s="2" t="s">
        <v>230</v>
      </c>
      <c r="J3589" s="2" t="s">
        <v>230</v>
      </c>
      <c r="K3589" s="1" t="s">
        <v>16785</v>
      </c>
      <c r="L3589" s="1" t="s">
        <v>16785</v>
      </c>
      <c r="M3589" s="1" t="s">
        <v>16244</v>
      </c>
      <c r="AB3589" s="10"/>
      <c r="AC3589" s="10" t="e">
        <v>#N/A</v>
      </c>
      <c r="AD3589" s="2" t="s">
        <v>19</v>
      </c>
      <c r="AE3589" s="2" t="s">
        <v>3894</v>
      </c>
      <c r="AF3589" s="2" t="s">
        <v>5429</v>
      </c>
      <c r="AG3589" s="2" t="s">
        <v>9</v>
      </c>
      <c r="AI3589" s="1" t="str">
        <f t="shared" si="85"/>
        <v>20(5)</v>
      </c>
      <c r="AJ3589" s="1" t="str">
        <f t="shared" si="84"/>
        <v>020(005)-075～075</v>
      </c>
      <c r="AK3589" s="26"/>
    </row>
    <row r="3590" spans="1:37" s="1" customFormat="1" x14ac:dyDescent="0.55000000000000004">
      <c r="A3590" s="1">
        <v>2959</v>
      </c>
      <c r="B3590" s="1" t="s">
        <v>5430</v>
      </c>
      <c r="C3590" t="s">
        <v>11615</v>
      </c>
      <c r="D3590" s="1" t="s">
        <v>20824</v>
      </c>
      <c r="E3590" s="2" t="s">
        <v>5427</v>
      </c>
      <c r="F3590" s="16" t="s">
        <v>15380</v>
      </c>
      <c r="G3590" s="12">
        <v>20</v>
      </c>
      <c r="H3590" s="12">
        <v>5</v>
      </c>
      <c r="I3590" s="2" t="s">
        <v>233</v>
      </c>
      <c r="J3590" s="2" t="s">
        <v>233</v>
      </c>
      <c r="K3590" s="1" t="s">
        <v>16785</v>
      </c>
      <c r="L3590" s="1" t="s">
        <v>16785</v>
      </c>
      <c r="M3590" s="1" t="s">
        <v>4792</v>
      </c>
      <c r="AB3590" s="10"/>
      <c r="AC3590" s="10" t="e">
        <v>#N/A</v>
      </c>
      <c r="AD3590" s="2" t="s">
        <v>19</v>
      </c>
      <c r="AE3590" s="2" t="s">
        <v>3889</v>
      </c>
      <c r="AF3590" s="2" t="s">
        <v>5431</v>
      </c>
      <c r="AG3590" s="2" t="s">
        <v>9</v>
      </c>
      <c r="AI3590" s="1" t="str">
        <f t="shared" si="85"/>
        <v>20(5)</v>
      </c>
      <c r="AJ3590" s="1" t="str">
        <f t="shared" si="84"/>
        <v>020(005)-076～076</v>
      </c>
      <c r="AK3590" s="26"/>
    </row>
    <row r="3591" spans="1:37" s="1" customFormat="1" x14ac:dyDescent="0.55000000000000004">
      <c r="A3591" s="1">
        <v>2960</v>
      </c>
      <c r="B3591" s="1" t="s">
        <v>5436</v>
      </c>
      <c r="C3591" t="s">
        <v>11615</v>
      </c>
      <c r="D3591" s="1" t="s">
        <v>20824</v>
      </c>
      <c r="E3591" s="2" t="s">
        <v>5427</v>
      </c>
      <c r="F3591" s="16" t="s">
        <v>15380</v>
      </c>
      <c r="G3591" s="12">
        <v>20</v>
      </c>
      <c r="H3591" s="12">
        <v>5</v>
      </c>
      <c r="I3591" s="2" t="s">
        <v>237</v>
      </c>
      <c r="J3591" s="2" t="s">
        <v>671</v>
      </c>
      <c r="K3591" s="1" t="s">
        <v>16785</v>
      </c>
      <c r="L3591" s="1" t="s">
        <v>16785</v>
      </c>
      <c r="M3591" s="1" t="s">
        <v>2887</v>
      </c>
      <c r="AB3591" s="10"/>
      <c r="AC3591" s="10" t="e">
        <v>#N/A</v>
      </c>
      <c r="AD3591" s="2" t="s">
        <v>19</v>
      </c>
      <c r="AE3591" s="2" t="s">
        <v>3889</v>
      </c>
      <c r="AF3591" s="2" t="s">
        <v>5437</v>
      </c>
      <c r="AG3591" s="2" t="s">
        <v>9</v>
      </c>
      <c r="AI3591" s="1" t="str">
        <f t="shared" si="85"/>
        <v>20(5)</v>
      </c>
      <c r="AJ3591" s="1" t="str">
        <f t="shared" si="84"/>
        <v>020(005)-077～078</v>
      </c>
      <c r="AK3591" s="26"/>
    </row>
    <row r="3592" spans="1:37" s="1" customFormat="1" x14ac:dyDescent="0.55000000000000004">
      <c r="A3592" s="1">
        <v>2961</v>
      </c>
      <c r="B3592" s="1" t="s">
        <v>9416</v>
      </c>
      <c r="C3592" t="s">
        <v>11615</v>
      </c>
      <c r="D3592" s="1" t="s">
        <v>20824</v>
      </c>
      <c r="E3592" s="2" t="s">
        <v>5427</v>
      </c>
      <c r="F3592" s="16" t="s">
        <v>15380</v>
      </c>
      <c r="G3592" s="12">
        <v>20</v>
      </c>
      <c r="H3592" s="12">
        <v>5</v>
      </c>
      <c r="I3592" s="2" t="s">
        <v>241</v>
      </c>
      <c r="J3592" s="2" t="s">
        <v>246</v>
      </c>
      <c r="K3592" s="1" t="s">
        <v>16785</v>
      </c>
      <c r="L3592" s="1" t="s">
        <v>16785</v>
      </c>
      <c r="M3592" s="1" t="s">
        <v>16785</v>
      </c>
      <c r="AB3592" s="10"/>
      <c r="AC3592" s="10" t="e">
        <v>#N/A</v>
      </c>
      <c r="AD3592" s="1" t="s">
        <v>19</v>
      </c>
      <c r="AE3592" s="1" t="s">
        <v>28</v>
      </c>
      <c r="AF3592" s="2" t="s">
        <v>5438</v>
      </c>
      <c r="AG3592" s="2" t="s">
        <v>9</v>
      </c>
      <c r="AI3592" s="1" t="str">
        <f t="shared" si="85"/>
        <v>20(5)</v>
      </c>
      <c r="AJ3592" s="1" t="str">
        <f t="shared" si="84"/>
        <v>020(005)-079～084</v>
      </c>
      <c r="AK3592" s="26"/>
    </row>
    <row r="3593" spans="1:37" s="1" customFormat="1" x14ac:dyDescent="0.55000000000000004">
      <c r="A3593" s="1">
        <v>2962</v>
      </c>
      <c r="B3593" s="1" t="s">
        <v>9446</v>
      </c>
      <c r="C3593" t="s">
        <v>11617</v>
      </c>
      <c r="D3593" s="1" t="s">
        <v>20824</v>
      </c>
      <c r="E3593" s="2" t="s">
        <v>5440</v>
      </c>
      <c r="F3593" s="16" t="s">
        <v>15381</v>
      </c>
      <c r="G3593" s="12">
        <v>20</v>
      </c>
      <c r="H3593" s="12">
        <v>6</v>
      </c>
      <c r="I3593" s="2" t="s">
        <v>821</v>
      </c>
      <c r="J3593" s="2" t="s">
        <v>714</v>
      </c>
      <c r="K3593" s="1" t="s">
        <v>16785</v>
      </c>
      <c r="L3593" s="1" t="s">
        <v>17491</v>
      </c>
      <c r="M3593" s="1" t="s">
        <v>16785</v>
      </c>
      <c r="AB3593" s="10"/>
      <c r="AC3593" s="10"/>
      <c r="AD3593" s="1" t="s">
        <v>19</v>
      </c>
      <c r="AE3593" s="1" t="s">
        <v>3956</v>
      </c>
      <c r="AF3593" s="2" t="s">
        <v>5439</v>
      </c>
      <c r="AG3593" s="2" t="s">
        <v>9</v>
      </c>
      <c r="AI3593" s="1" t="str">
        <f t="shared" si="85"/>
        <v>20(6)</v>
      </c>
      <c r="AJ3593" s="1" t="str">
        <f t="shared" si="84"/>
        <v>020(006)-085～124</v>
      </c>
      <c r="AK3593" s="26"/>
    </row>
    <row r="3594" spans="1:37" s="1" customFormat="1" x14ac:dyDescent="0.55000000000000004">
      <c r="A3594" s="1">
        <v>2963</v>
      </c>
      <c r="B3594" s="1" t="s">
        <v>9440</v>
      </c>
      <c r="C3594" t="s">
        <v>11617</v>
      </c>
      <c r="D3594" s="1" t="s">
        <v>20824</v>
      </c>
      <c r="E3594" s="2" t="s">
        <v>5440</v>
      </c>
      <c r="F3594" s="16" t="s">
        <v>15381</v>
      </c>
      <c r="G3594" s="12">
        <v>20</v>
      </c>
      <c r="H3594" s="12">
        <v>6</v>
      </c>
      <c r="I3594" s="1">
        <v>87</v>
      </c>
      <c r="J3594" s="1">
        <v>97</v>
      </c>
      <c r="K3594" s="1" t="s">
        <v>16785</v>
      </c>
      <c r="L3594" s="1" t="s">
        <v>17492</v>
      </c>
      <c r="M3594" s="1" t="s">
        <v>16785</v>
      </c>
      <c r="AB3594" s="10"/>
      <c r="AC3594" s="10"/>
      <c r="AD3594" s="1" t="s">
        <v>3357</v>
      </c>
      <c r="AF3594" s="2" t="s">
        <v>5300</v>
      </c>
      <c r="AG3594" s="1" t="s">
        <v>9</v>
      </c>
      <c r="AI3594" s="1" t="str">
        <f t="shared" si="85"/>
        <v>20(6)</v>
      </c>
      <c r="AJ3594" s="1" t="str">
        <f t="shared" si="84"/>
        <v>020(006)-087～097</v>
      </c>
      <c r="AK3594" s="26"/>
    </row>
    <row r="3595" spans="1:37" s="1" customFormat="1" x14ac:dyDescent="0.55000000000000004">
      <c r="A3595" s="1">
        <v>2964</v>
      </c>
      <c r="B3595" s="1" t="s">
        <v>5441</v>
      </c>
      <c r="C3595" t="s">
        <v>11619</v>
      </c>
      <c r="D3595" s="1" t="s">
        <v>20824</v>
      </c>
      <c r="E3595" s="2" t="s">
        <v>5443</v>
      </c>
      <c r="F3595" s="16" t="s">
        <v>15382</v>
      </c>
      <c r="G3595" s="12">
        <v>20</v>
      </c>
      <c r="H3595" s="12">
        <v>7</v>
      </c>
      <c r="I3595" s="2" t="s">
        <v>879</v>
      </c>
      <c r="J3595" s="2" t="s">
        <v>879</v>
      </c>
      <c r="K3595" s="1" t="s">
        <v>16785</v>
      </c>
      <c r="L3595" s="1" t="s">
        <v>16785</v>
      </c>
      <c r="M3595" s="1" t="s">
        <v>3438</v>
      </c>
      <c r="AB3595" s="10"/>
      <c r="AC3595" s="10" t="e">
        <v>#N/A</v>
      </c>
      <c r="AD3595" s="2" t="s">
        <v>19</v>
      </c>
      <c r="AE3595" s="2" t="s">
        <v>20</v>
      </c>
      <c r="AF3595" s="2" t="s">
        <v>5442</v>
      </c>
      <c r="AG3595" s="2" t="s">
        <v>9</v>
      </c>
      <c r="AI3595" s="1" t="str">
        <f t="shared" si="85"/>
        <v>20(7)</v>
      </c>
      <c r="AJ3595" s="1" t="str">
        <f t="shared" si="84"/>
        <v>020(007)-125～125</v>
      </c>
      <c r="AK3595" s="26"/>
    </row>
    <row r="3596" spans="1:37" s="1" customFormat="1" x14ac:dyDescent="0.55000000000000004">
      <c r="A3596" s="1">
        <v>2965</v>
      </c>
      <c r="B3596" s="1" t="s">
        <v>5444</v>
      </c>
      <c r="C3596" t="s">
        <v>11619</v>
      </c>
      <c r="D3596" s="1" t="s">
        <v>20824</v>
      </c>
      <c r="E3596" s="2" t="s">
        <v>5443</v>
      </c>
      <c r="F3596" s="16" t="s">
        <v>15382</v>
      </c>
      <c r="G3596" s="12">
        <v>20</v>
      </c>
      <c r="H3596" s="12">
        <v>7</v>
      </c>
      <c r="I3596" s="2" t="s">
        <v>880</v>
      </c>
      <c r="J3596" s="2" t="s">
        <v>880</v>
      </c>
      <c r="K3596" s="1" t="s">
        <v>16785</v>
      </c>
      <c r="L3596" s="1" t="s">
        <v>16785</v>
      </c>
      <c r="M3596" s="1" t="s">
        <v>16245</v>
      </c>
      <c r="AB3596" s="10"/>
      <c r="AC3596" s="10" t="e">
        <v>#N/A</v>
      </c>
      <c r="AD3596" s="2" t="s">
        <v>19</v>
      </c>
      <c r="AE3596" s="2" t="s">
        <v>3894</v>
      </c>
      <c r="AF3596" s="2" t="s">
        <v>5445</v>
      </c>
      <c r="AG3596" s="2" t="s">
        <v>9</v>
      </c>
      <c r="AI3596" s="1" t="str">
        <f t="shared" si="85"/>
        <v>20(7)</v>
      </c>
      <c r="AJ3596" s="1" t="str">
        <f t="shared" si="84"/>
        <v>020(007)-126～126</v>
      </c>
      <c r="AK3596" s="26"/>
    </row>
    <row r="3597" spans="1:37" s="1" customFormat="1" x14ac:dyDescent="0.55000000000000004">
      <c r="A3597" s="1">
        <v>2967</v>
      </c>
      <c r="B3597" s="1" t="s">
        <v>5450</v>
      </c>
      <c r="C3597" t="s">
        <v>11619</v>
      </c>
      <c r="D3597" s="1" t="s">
        <v>20824</v>
      </c>
      <c r="E3597" s="2" t="s">
        <v>5443</v>
      </c>
      <c r="F3597" s="16" t="s">
        <v>15382</v>
      </c>
      <c r="G3597" s="12">
        <v>20</v>
      </c>
      <c r="H3597" s="12">
        <v>7</v>
      </c>
      <c r="I3597" s="2" t="s">
        <v>1686</v>
      </c>
      <c r="J3597" s="1">
        <v>129</v>
      </c>
      <c r="K3597" s="1" t="s">
        <v>16785</v>
      </c>
      <c r="L3597" s="1" t="s">
        <v>17083</v>
      </c>
      <c r="M3597" s="1" t="s">
        <v>16246</v>
      </c>
      <c r="AB3597" s="10"/>
      <c r="AC3597" s="10" t="s">
        <v>15723</v>
      </c>
      <c r="AD3597" s="2" t="s">
        <v>19</v>
      </c>
      <c r="AE3597" s="2" t="s">
        <v>25</v>
      </c>
      <c r="AF3597" s="2" t="s">
        <v>5451</v>
      </c>
      <c r="AG3597" s="2" t="s">
        <v>9</v>
      </c>
      <c r="AI3597" s="1" t="str">
        <f t="shared" si="85"/>
        <v>20(7)</v>
      </c>
      <c r="AJ3597" s="1" t="str">
        <f t="shared" si="84"/>
        <v>020(007)-127～129</v>
      </c>
      <c r="AK3597" s="26"/>
    </row>
    <row r="3598" spans="1:37" s="1" customFormat="1" x14ac:dyDescent="0.55000000000000004">
      <c r="A3598" s="1">
        <v>2968</v>
      </c>
      <c r="B3598" s="1" t="s">
        <v>5301</v>
      </c>
      <c r="C3598" t="s">
        <v>11619</v>
      </c>
      <c r="D3598" s="1" t="s">
        <v>20824</v>
      </c>
      <c r="E3598" s="2" t="s">
        <v>5443</v>
      </c>
      <c r="F3598" s="16" t="s">
        <v>15382</v>
      </c>
      <c r="G3598" s="12">
        <v>20</v>
      </c>
      <c r="H3598" s="12">
        <v>7</v>
      </c>
      <c r="I3598" s="1">
        <v>129</v>
      </c>
      <c r="J3598" s="1">
        <v>130</v>
      </c>
      <c r="K3598" s="1" t="s">
        <v>16785</v>
      </c>
      <c r="L3598" s="1" t="s">
        <v>16785</v>
      </c>
      <c r="M3598" s="1" t="s">
        <v>16247</v>
      </c>
      <c r="AB3598" s="10"/>
      <c r="AC3598" s="10" t="e">
        <v>#N/A</v>
      </c>
      <c r="AD3598" s="2" t="s">
        <v>3357</v>
      </c>
      <c r="AE3598" s="2"/>
      <c r="AF3598" s="2" t="s">
        <v>5302</v>
      </c>
      <c r="AG3598" s="2" t="s">
        <v>9</v>
      </c>
      <c r="AI3598" s="1" t="str">
        <f t="shared" si="85"/>
        <v>20(7)</v>
      </c>
      <c r="AJ3598" s="1" t="str">
        <f t="shared" si="84"/>
        <v>020(007)-129～130</v>
      </c>
      <c r="AK3598" s="26"/>
    </row>
    <row r="3599" spans="1:37" s="1" customFormat="1" x14ac:dyDescent="0.55000000000000004">
      <c r="A3599" s="1">
        <v>2971</v>
      </c>
      <c r="B3599" s="1" t="s">
        <v>5452</v>
      </c>
      <c r="C3599" t="s">
        <v>11619</v>
      </c>
      <c r="D3599" s="1" t="s">
        <v>20824</v>
      </c>
      <c r="E3599" s="2" t="s">
        <v>5443</v>
      </c>
      <c r="F3599" s="16" t="s">
        <v>15382</v>
      </c>
      <c r="G3599" s="12">
        <v>20</v>
      </c>
      <c r="H3599" s="12">
        <v>7</v>
      </c>
      <c r="I3599" s="2" t="s">
        <v>890</v>
      </c>
      <c r="J3599" s="1">
        <v>131</v>
      </c>
      <c r="K3599" s="1" t="s">
        <v>16785</v>
      </c>
      <c r="L3599" s="1" t="s">
        <v>16785</v>
      </c>
      <c r="M3599" s="1" t="s">
        <v>16248</v>
      </c>
      <c r="AB3599" s="10"/>
      <c r="AC3599" s="10" t="e">
        <v>#N/A</v>
      </c>
      <c r="AD3599" s="2" t="s">
        <v>19</v>
      </c>
      <c r="AE3599" s="2" t="s">
        <v>25</v>
      </c>
      <c r="AF3599" s="2" t="s">
        <v>5453</v>
      </c>
      <c r="AG3599" s="2" t="s">
        <v>9</v>
      </c>
      <c r="AI3599" s="1" t="str">
        <f t="shared" si="85"/>
        <v>20(7)</v>
      </c>
      <c r="AJ3599" s="1" t="str">
        <f t="shared" si="84"/>
        <v>020(007)-130～131</v>
      </c>
      <c r="AK3599" s="26"/>
    </row>
    <row r="3600" spans="1:37" s="1" customFormat="1" x14ac:dyDescent="0.55000000000000004">
      <c r="A3600" s="1">
        <v>2973</v>
      </c>
      <c r="B3600" s="1" t="s">
        <v>5454</v>
      </c>
      <c r="C3600" t="s">
        <v>11619</v>
      </c>
      <c r="D3600" s="1" t="s">
        <v>20824</v>
      </c>
      <c r="E3600" s="2" t="s">
        <v>5443</v>
      </c>
      <c r="F3600" s="16" t="s">
        <v>15382</v>
      </c>
      <c r="G3600" s="12">
        <v>20</v>
      </c>
      <c r="H3600" s="12">
        <v>7</v>
      </c>
      <c r="I3600" s="2" t="s">
        <v>1207</v>
      </c>
      <c r="J3600" s="1">
        <v>133</v>
      </c>
      <c r="K3600" s="1" t="s">
        <v>16785</v>
      </c>
      <c r="L3600" s="1" t="s">
        <v>16785</v>
      </c>
      <c r="M3600" s="1" t="s">
        <v>16249</v>
      </c>
      <c r="AB3600" s="10"/>
      <c r="AC3600" s="10" t="e">
        <v>#N/A</v>
      </c>
      <c r="AD3600" s="2" t="s">
        <v>19</v>
      </c>
      <c r="AE3600" s="2" t="s">
        <v>25</v>
      </c>
      <c r="AF3600" s="2" t="s">
        <v>5455</v>
      </c>
      <c r="AG3600" s="2" t="s">
        <v>9</v>
      </c>
      <c r="AI3600" s="1" t="str">
        <f t="shared" si="85"/>
        <v>20(7)</v>
      </c>
      <c r="AJ3600" s="1" t="str">
        <f t="shared" si="84"/>
        <v>020(007)-132～133</v>
      </c>
      <c r="AK3600" s="26"/>
    </row>
    <row r="3601" spans="1:37" s="1" customFormat="1" x14ac:dyDescent="0.55000000000000004">
      <c r="A3601" s="1">
        <v>2974</v>
      </c>
      <c r="B3601" s="1" t="s">
        <v>5303</v>
      </c>
      <c r="C3601" t="s">
        <v>11619</v>
      </c>
      <c r="D3601" s="1" t="s">
        <v>20824</v>
      </c>
      <c r="E3601" s="2" t="s">
        <v>5443</v>
      </c>
      <c r="F3601" s="16" t="s">
        <v>15382</v>
      </c>
      <c r="G3601" s="12">
        <v>20</v>
      </c>
      <c r="H3601" s="12">
        <v>7</v>
      </c>
      <c r="I3601" s="1">
        <v>133</v>
      </c>
      <c r="J3601" s="1">
        <v>135</v>
      </c>
      <c r="K3601" s="1" t="s">
        <v>16785</v>
      </c>
      <c r="L3601" s="1" t="s">
        <v>16858</v>
      </c>
      <c r="M3601" s="1" t="s">
        <v>4669</v>
      </c>
      <c r="AB3601" s="10"/>
      <c r="AC3601" s="10" t="s">
        <v>15724</v>
      </c>
      <c r="AD3601" s="2" t="s">
        <v>3357</v>
      </c>
      <c r="AE3601" s="2"/>
      <c r="AF3601" s="2" t="s">
        <v>5304</v>
      </c>
      <c r="AG3601" s="2" t="s">
        <v>9</v>
      </c>
      <c r="AI3601" s="1" t="str">
        <f t="shared" si="85"/>
        <v>20(7)</v>
      </c>
      <c r="AJ3601" s="1" t="str">
        <f t="shared" si="84"/>
        <v>020(007)-133～135</v>
      </c>
      <c r="AK3601" s="26"/>
    </row>
    <row r="3602" spans="1:37" s="1" customFormat="1" x14ac:dyDescent="0.55000000000000004">
      <c r="A3602" s="1">
        <v>2977</v>
      </c>
      <c r="B3602" s="1" t="s">
        <v>5305</v>
      </c>
      <c r="C3602" t="s">
        <v>11619</v>
      </c>
      <c r="D3602" s="1" t="s">
        <v>20824</v>
      </c>
      <c r="E3602" s="2" t="s">
        <v>5443</v>
      </c>
      <c r="F3602" s="16" t="s">
        <v>15382</v>
      </c>
      <c r="G3602" s="12">
        <v>20</v>
      </c>
      <c r="H3602" s="12">
        <v>7</v>
      </c>
      <c r="I3602" s="2" t="s">
        <v>896</v>
      </c>
      <c r="J3602" s="1">
        <v>136</v>
      </c>
      <c r="K3602" s="1" t="s">
        <v>16785</v>
      </c>
      <c r="L3602" s="1" t="s">
        <v>16785</v>
      </c>
      <c r="M3602" s="1" t="s">
        <v>16250</v>
      </c>
      <c r="AB3602" s="10"/>
      <c r="AC3602" s="10" t="e">
        <v>#N/A</v>
      </c>
      <c r="AD3602" s="2" t="s">
        <v>19</v>
      </c>
      <c r="AE3602" s="2" t="s">
        <v>25</v>
      </c>
      <c r="AF3602" s="2" t="s">
        <v>5456</v>
      </c>
      <c r="AG3602" s="2" t="s">
        <v>9</v>
      </c>
      <c r="AI3602" s="1" t="str">
        <f t="shared" si="85"/>
        <v>20(7)</v>
      </c>
      <c r="AJ3602" s="1" t="str">
        <f t="shared" si="84"/>
        <v>020(007)-135～136</v>
      </c>
      <c r="AK3602" s="26"/>
    </row>
    <row r="3603" spans="1:37" s="1" customFormat="1" x14ac:dyDescent="0.55000000000000004">
      <c r="A3603" s="1">
        <v>2978</v>
      </c>
      <c r="B3603" s="1" t="s">
        <v>5306</v>
      </c>
      <c r="C3603" t="s">
        <v>11619</v>
      </c>
      <c r="D3603" s="1" t="s">
        <v>20824</v>
      </c>
      <c r="E3603" s="2" t="s">
        <v>5443</v>
      </c>
      <c r="F3603" s="16" t="s">
        <v>15382</v>
      </c>
      <c r="G3603" s="12">
        <v>20</v>
      </c>
      <c r="H3603" s="12">
        <v>7</v>
      </c>
      <c r="I3603" s="1">
        <v>137</v>
      </c>
      <c r="J3603" s="1">
        <v>138</v>
      </c>
      <c r="K3603" s="1" t="s">
        <v>16785</v>
      </c>
      <c r="L3603" s="1" t="s">
        <v>16785</v>
      </c>
      <c r="M3603" s="1" t="s">
        <v>16251</v>
      </c>
      <c r="AB3603" s="10"/>
      <c r="AC3603" s="10" t="e">
        <v>#N/A</v>
      </c>
      <c r="AD3603" s="2" t="s">
        <v>3357</v>
      </c>
      <c r="AE3603" s="2"/>
      <c r="AF3603" s="2" t="s">
        <v>5307</v>
      </c>
      <c r="AG3603" s="2" t="s">
        <v>9</v>
      </c>
      <c r="AI3603" s="1" t="str">
        <f t="shared" si="85"/>
        <v>20(7)</v>
      </c>
      <c r="AJ3603" s="1" t="str">
        <f t="shared" si="84"/>
        <v>020(007)-137～138</v>
      </c>
      <c r="AK3603" s="26"/>
    </row>
    <row r="3604" spans="1:37" s="1" customFormat="1" x14ac:dyDescent="0.55000000000000004">
      <c r="A3604" s="1">
        <v>2981</v>
      </c>
      <c r="B3604" s="1" t="s">
        <v>5457</v>
      </c>
      <c r="C3604" t="s">
        <v>11619</v>
      </c>
      <c r="D3604" s="1" t="s">
        <v>20824</v>
      </c>
      <c r="E3604" s="2" t="s">
        <v>5443</v>
      </c>
      <c r="F3604" s="16" t="s">
        <v>15382</v>
      </c>
      <c r="G3604" s="12">
        <v>20</v>
      </c>
      <c r="H3604" s="12">
        <v>7</v>
      </c>
      <c r="I3604" s="2" t="s">
        <v>900</v>
      </c>
      <c r="J3604" s="1">
        <v>140</v>
      </c>
      <c r="K3604" s="1" t="s">
        <v>16785</v>
      </c>
      <c r="L3604" s="1" t="s">
        <v>17030</v>
      </c>
      <c r="M3604" s="1" t="s">
        <v>16252</v>
      </c>
      <c r="AB3604" s="10"/>
      <c r="AC3604" s="10" t="s">
        <v>15725</v>
      </c>
      <c r="AD3604" s="2" t="s">
        <v>19</v>
      </c>
      <c r="AE3604" s="2" t="s">
        <v>25</v>
      </c>
      <c r="AF3604" s="2" t="s">
        <v>5458</v>
      </c>
      <c r="AG3604" s="2" t="s">
        <v>9</v>
      </c>
      <c r="AI3604" s="1" t="str">
        <f t="shared" si="85"/>
        <v>20(7)</v>
      </c>
      <c r="AJ3604" s="1" t="str">
        <f t="shared" si="84"/>
        <v>020(007)-138～140</v>
      </c>
      <c r="AK3604" s="26"/>
    </row>
    <row r="3605" spans="1:37" s="1" customFormat="1" x14ac:dyDescent="0.55000000000000004">
      <c r="A3605" s="1">
        <v>2982</v>
      </c>
      <c r="B3605" s="1" t="s">
        <v>5308</v>
      </c>
      <c r="C3605" t="s">
        <v>11619</v>
      </c>
      <c r="D3605" s="1" t="s">
        <v>20824</v>
      </c>
      <c r="E3605" s="2" t="s">
        <v>5443</v>
      </c>
      <c r="F3605" s="16" t="s">
        <v>15382</v>
      </c>
      <c r="G3605" s="12">
        <v>20</v>
      </c>
      <c r="H3605" s="12">
        <v>7</v>
      </c>
      <c r="I3605" s="1">
        <v>140</v>
      </c>
      <c r="J3605" s="1">
        <v>141</v>
      </c>
      <c r="K3605" s="1" t="s">
        <v>16785</v>
      </c>
      <c r="L3605" s="1" t="s">
        <v>16785</v>
      </c>
      <c r="M3605" s="1" t="s">
        <v>16253</v>
      </c>
      <c r="AB3605" s="10"/>
      <c r="AC3605" s="10" t="e">
        <v>#N/A</v>
      </c>
      <c r="AD3605" s="2" t="s">
        <v>3357</v>
      </c>
      <c r="AE3605" s="2"/>
      <c r="AF3605" s="2" t="s">
        <v>5309</v>
      </c>
      <c r="AG3605" s="2" t="s">
        <v>9</v>
      </c>
      <c r="AI3605" s="1" t="str">
        <f t="shared" si="85"/>
        <v>20(7)</v>
      </c>
      <c r="AJ3605" s="1" t="str">
        <f t="shared" si="84"/>
        <v>020(007)-140～141</v>
      </c>
      <c r="AK3605" s="26"/>
    </row>
    <row r="3606" spans="1:37" s="1" customFormat="1" x14ac:dyDescent="0.55000000000000004">
      <c r="A3606" s="1">
        <v>2985</v>
      </c>
      <c r="B3606" s="1" t="s">
        <v>5459</v>
      </c>
      <c r="C3606" t="s">
        <v>11619</v>
      </c>
      <c r="D3606" s="1" t="s">
        <v>20824</v>
      </c>
      <c r="E3606" s="2" t="s">
        <v>5443</v>
      </c>
      <c r="F3606" s="16" t="s">
        <v>15382</v>
      </c>
      <c r="G3606" s="12">
        <v>20</v>
      </c>
      <c r="H3606" s="12">
        <v>7</v>
      </c>
      <c r="I3606" s="2" t="s">
        <v>319</v>
      </c>
      <c r="J3606" s="1">
        <v>142</v>
      </c>
      <c r="K3606" s="1" t="s">
        <v>16785</v>
      </c>
      <c r="L3606" s="1" t="s">
        <v>16785</v>
      </c>
      <c r="M3606" s="1" t="s">
        <v>16251</v>
      </c>
      <c r="AB3606" s="10"/>
      <c r="AC3606" s="10" t="e">
        <v>#N/A</v>
      </c>
      <c r="AD3606" s="2" t="s">
        <v>19</v>
      </c>
      <c r="AE3606" s="2" t="s">
        <v>25</v>
      </c>
      <c r="AF3606" s="2" t="s">
        <v>5460</v>
      </c>
      <c r="AG3606" s="2" t="s">
        <v>9</v>
      </c>
      <c r="AI3606" s="1" t="str">
        <f t="shared" si="85"/>
        <v>20(7)</v>
      </c>
      <c r="AJ3606" s="1" t="str">
        <f t="shared" si="84"/>
        <v>020(007)-141～142</v>
      </c>
      <c r="AK3606" s="26"/>
    </row>
    <row r="3607" spans="1:37" s="1" customFormat="1" x14ac:dyDescent="0.55000000000000004">
      <c r="A3607" s="1">
        <v>2986</v>
      </c>
      <c r="B3607" s="1" t="s">
        <v>5446</v>
      </c>
      <c r="C3607" t="s">
        <v>11619</v>
      </c>
      <c r="D3607" s="1" t="s">
        <v>20824</v>
      </c>
      <c r="E3607" s="2" t="s">
        <v>5443</v>
      </c>
      <c r="F3607" s="16" t="s">
        <v>15382</v>
      </c>
      <c r="G3607" s="12">
        <v>20</v>
      </c>
      <c r="H3607" s="12">
        <v>7</v>
      </c>
      <c r="I3607" s="2" t="s">
        <v>324</v>
      </c>
      <c r="J3607" s="2" t="s">
        <v>324</v>
      </c>
      <c r="K3607" s="1" t="s">
        <v>16785</v>
      </c>
      <c r="L3607" s="1" t="s">
        <v>16785</v>
      </c>
      <c r="M3607" s="1" t="s">
        <v>16200</v>
      </c>
      <c r="AB3607" s="10"/>
      <c r="AC3607" s="10" t="e">
        <v>#N/A</v>
      </c>
      <c r="AD3607" s="2" t="s">
        <v>19</v>
      </c>
      <c r="AE3607" s="2" t="s">
        <v>3894</v>
      </c>
      <c r="AF3607" s="2" t="s">
        <v>5447</v>
      </c>
      <c r="AG3607" s="2" t="s">
        <v>9</v>
      </c>
      <c r="AI3607" s="1" t="str">
        <f t="shared" si="85"/>
        <v>20(7)</v>
      </c>
      <c r="AJ3607" s="1" t="str">
        <f t="shared" si="84"/>
        <v>020(007)-143～143</v>
      </c>
      <c r="AK3607" s="26"/>
    </row>
    <row r="3608" spans="1:37" s="1" customFormat="1" x14ac:dyDescent="0.55000000000000004">
      <c r="A3608" s="1">
        <v>2987</v>
      </c>
      <c r="B3608" s="1" t="s">
        <v>5448</v>
      </c>
      <c r="C3608" t="s">
        <v>11619</v>
      </c>
      <c r="D3608" s="1" t="s">
        <v>20824</v>
      </c>
      <c r="E3608" s="2" t="s">
        <v>5443</v>
      </c>
      <c r="F3608" s="16" t="s">
        <v>15382</v>
      </c>
      <c r="G3608" s="12">
        <v>20</v>
      </c>
      <c r="H3608" s="12">
        <v>7</v>
      </c>
      <c r="I3608" s="2" t="s">
        <v>322</v>
      </c>
      <c r="J3608" s="2" t="s">
        <v>322</v>
      </c>
      <c r="K3608" s="1" t="s">
        <v>16785</v>
      </c>
      <c r="L3608" s="1" t="s">
        <v>16785</v>
      </c>
      <c r="M3608" s="1" t="s">
        <v>3996</v>
      </c>
      <c r="AB3608" s="10"/>
      <c r="AC3608" s="10" t="e">
        <v>#N/A</v>
      </c>
      <c r="AD3608" s="2" t="s">
        <v>19</v>
      </c>
      <c r="AE3608" s="2" t="s">
        <v>3889</v>
      </c>
      <c r="AF3608" s="2" t="s">
        <v>5449</v>
      </c>
      <c r="AG3608" s="2" t="s">
        <v>9</v>
      </c>
      <c r="AI3608" s="1" t="str">
        <f t="shared" si="85"/>
        <v>20(7)</v>
      </c>
      <c r="AJ3608" s="1" t="str">
        <f t="shared" si="84"/>
        <v>020(007)-144～144</v>
      </c>
      <c r="AK3608" s="26"/>
    </row>
    <row r="3609" spans="1:37" s="1" customFormat="1" x14ac:dyDescent="0.55000000000000004">
      <c r="A3609" s="1">
        <v>2988</v>
      </c>
      <c r="B3609" s="1" t="s">
        <v>9387</v>
      </c>
      <c r="C3609" t="s">
        <v>11619</v>
      </c>
      <c r="D3609" s="1" t="s">
        <v>20824</v>
      </c>
      <c r="E3609" s="2" t="s">
        <v>5443</v>
      </c>
      <c r="F3609" s="16" t="s">
        <v>15382</v>
      </c>
      <c r="G3609" s="12">
        <v>20</v>
      </c>
      <c r="H3609" s="12">
        <v>7</v>
      </c>
      <c r="I3609" s="2" t="s">
        <v>23</v>
      </c>
      <c r="J3609" s="2" t="s">
        <v>33</v>
      </c>
      <c r="K3609" s="1" t="s">
        <v>16785</v>
      </c>
      <c r="L3609" s="1" t="s">
        <v>16785</v>
      </c>
      <c r="M3609" s="1" t="s">
        <v>16785</v>
      </c>
      <c r="AB3609" s="10"/>
      <c r="AC3609" s="10" t="e">
        <v>#N/A</v>
      </c>
      <c r="AD3609" s="1" t="s">
        <v>19</v>
      </c>
      <c r="AE3609" s="1" t="s">
        <v>28</v>
      </c>
      <c r="AF3609" s="2" t="s">
        <v>5461</v>
      </c>
      <c r="AG3609" s="2" t="s">
        <v>9</v>
      </c>
      <c r="AI3609" s="1" t="str">
        <f t="shared" si="85"/>
        <v>20(7)</v>
      </c>
      <c r="AJ3609" s="1" t="str">
        <f t="shared" si="84"/>
        <v>020(007)-145～148</v>
      </c>
      <c r="AK3609" s="26"/>
    </row>
    <row r="3610" spans="1:37" s="1" customFormat="1" x14ac:dyDescent="0.55000000000000004">
      <c r="A3610" s="1">
        <v>2989</v>
      </c>
      <c r="B3610" s="1" t="s">
        <v>5462</v>
      </c>
      <c r="C3610" t="s">
        <v>11621</v>
      </c>
      <c r="D3610" s="1" t="s">
        <v>20824</v>
      </c>
      <c r="E3610" s="2" t="s">
        <v>5464</v>
      </c>
      <c r="F3610" s="16" t="s">
        <v>15383</v>
      </c>
      <c r="G3610" s="12">
        <v>20</v>
      </c>
      <c r="H3610" s="12">
        <v>8</v>
      </c>
      <c r="I3610" s="2" t="s">
        <v>1229</v>
      </c>
      <c r="J3610" s="2" t="s">
        <v>1229</v>
      </c>
      <c r="K3610" s="1" t="s">
        <v>16785</v>
      </c>
      <c r="L3610" s="1" t="s">
        <v>16785</v>
      </c>
      <c r="M3610" s="1" t="s">
        <v>16254</v>
      </c>
      <c r="AB3610" s="10"/>
      <c r="AC3610" s="10" t="e">
        <v>#N/A</v>
      </c>
      <c r="AD3610" s="2" t="s">
        <v>19</v>
      </c>
      <c r="AE3610" s="2" t="s">
        <v>20</v>
      </c>
      <c r="AF3610" s="2" t="s">
        <v>5463</v>
      </c>
      <c r="AG3610" s="2" t="s">
        <v>9</v>
      </c>
      <c r="AI3610" s="1" t="str">
        <f t="shared" si="85"/>
        <v>20(8)</v>
      </c>
      <c r="AJ3610" s="1" t="str">
        <f t="shared" si="84"/>
        <v>020(008)-149～149</v>
      </c>
      <c r="AK3610" s="26"/>
    </row>
    <row r="3611" spans="1:37" s="1" customFormat="1" x14ac:dyDescent="0.55000000000000004">
      <c r="A3611" s="1">
        <v>2990</v>
      </c>
      <c r="B3611" s="1" t="s">
        <v>5310</v>
      </c>
      <c r="C3611" t="s">
        <v>11621</v>
      </c>
      <c r="D3611" s="1" t="s">
        <v>20824</v>
      </c>
      <c r="E3611" s="2" t="s">
        <v>5464</v>
      </c>
      <c r="F3611" s="16" t="s">
        <v>15383</v>
      </c>
      <c r="G3611" s="12">
        <v>20</v>
      </c>
      <c r="H3611" s="12">
        <v>8</v>
      </c>
      <c r="I3611" s="1">
        <v>150</v>
      </c>
      <c r="J3611" s="1">
        <v>152</v>
      </c>
      <c r="K3611" s="1" t="s">
        <v>16785</v>
      </c>
      <c r="L3611" s="1" t="s">
        <v>17332</v>
      </c>
      <c r="M3611" s="1" t="s">
        <v>16255</v>
      </c>
      <c r="AB3611" s="10"/>
      <c r="AC3611" s="10"/>
      <c r="AD3611" s="2" t="s">
        <v>3357</v>
      </c>
      <c r="AE3611" s="2"/>
      <c r="AF3611" s="2" t="s">
        <v>5311</v>
      </c>
      <c r="AG3611" s="1" t="s">
        <v>9</v>
      </c>
      <c r="AI3611" s="1" t="str">
        <f t="shared" si="85"/>
        <v>20(8)</v>
      </c>
      <c r="AJ3611" s="1" t="str">
        <f t="shared" si="84"/>
        <v>020(008)-150～152</v>
      </c>
      <c r="AK3611" s="26"/>
    </row>
    <row r="3612" spans="1:37" s="1" customFormat="1" x14ac:dyDescent="0.55000000000000004">
      <c r="A3612" s="1">
        <v>2993</v>
      </c>
      <c r="B3612" s="1" t="s">
        <v>5312</v>
      </c>
      <c r="C3612" t="s">
        <v>11621</v>
      </c>
      <c r="D3612" s="1" t="s">
        <v>20824</v>
      </c>
      <c r="E3612" s="2" t="s">
        <v>5464</v>
      </c>
      <c r="F3612" s="16" t="s">
        <v>15383</v>
      </c>
      <c r="G3612" s="12">
        <v>20</v>
      </c>
      <c r="H3612" s="12">
        <v>8</v>
      </c>
      <c r="I3612" s="2" t="s">
        <v>11</v>
      </c>
      <c r="J3612" s="1">
        <v>153</v>
      </c>
      <c r="K3612" s="1" t="s">
        <v>16785</v>
      </c>
      <c r="L3612" s="1" t="s">
        <v>16785</v>
      </c>
      <c r="M3612" s="1" t="s">
        <v>16256</v>
      </c>
      <c r="AB3612" s="10"/>
      <c r="AC3612" s="10" t="e">
        <v>#N/A</v>
      </c>
      <c r="AD3612" s="2" t="s">
        <v>19</v>
      </c>
      <c r="AE3612" s="2" t="s">
        <v>25</v>
      </c>
      <c r="AF3612" s="2" t="s">
        <v>5471</v>
      </c>
      <c r="AG3612" s="2" t="s">
        <v>9</v>
      </c>
      <c r="AI3612" s="1" t="str">
        <f t="shared" si="85"/>
        <v>20(8)</v>
      </c>
      <c r="AJ3612" s="1" t="str">
        <f t="shared" si="84"/>
        <v>020(008)-152～153</v>
      </c>
      <c r="AK3612" s="26"/>
    </row>
    <row r="3613" spans="1:37" s="1" customFormat="1" x14ac:dyDescent="0.55000000000000004">
      <c r="A3613" s="1">
        <v>2994</v>
      </c>
      <c r="B3613" s="1" t="s">
        <v>5313</v>
      </c>
      <c r="C3613" t="s">
        <v>11621</v>
      </c>
      <c r="D3613" s="1" t="s">
        <v>20824</v>
      </c>
      <c r="E3613" s="2" t="s">
        <v>5464</v>
      </c>
      <c r="F3613" s="16" t="s">
        <v>15383</v>
      </c>
      <c r="G3613" s="12">
        <v>20</v>
      </c>
      <c r="H3613" s="12">
        <v>8</v>
      </c>
      <c r="I3613" s="1">
        <v>154</v>
      </c>
      <c r="J3613" s="1">
        <v>155</v>
      </c>
      <c r="K3613" s="1" t="s">
        <v>16785</v>
      </c>
      <c r="L3613" s="1" t="s">
        <v>16785</v>
      </c>
      <c r="M3613" s="1" t="s">
        <v>4600</v>
      </c>
      <c r="AB3613" s="10"/>
      <c r="AC3613" s="10" t="e">
        <v>#N/A</v>
      </c>
      <c r="AD3613" s="2" t="s">
        <v>3357</v>
      </c>
      <c r="AE3613" s="2"/>
      <c r="AF3613" s="2" t="s">
        <v>5314</v>
      </c>
      <c r="AG3613" s="1" t="s">
        <v>9</v>
      </c>
      <c r="AI3613" s="1" t="str">
        <f t="shared" si="85"/>
        <v>20(8)</v>
      </c>
      <c r="AJ3613" s="1" t="str">
        <f t="shared" si="84"/>
        <v>020(008)-154～155</v>
      </c>
      <c r="AK3613" s="26"/>
    </row>
    <row r="3614" spans="1:37" s="1" customFormat="1" x14ac:dyDescent="0.55000000000000004">
      <c r="A3614" s="1">
        <v>2997</v>
      </c>
      <c r="B3614" s="1" t="s">
        <v>5315</v>
      </c>
      <c r="C3614" t="s">
        <v>11621</v>
      </c>
      <c r="D3614" s="1" t="s">
        <v>20824</v>
      </c>
      <c r="E3614" s="2" t="s">
        <v>5464</v>
      </c>
      <c r="F3614" s="16" t="s">
        <v>15383</v>
      </c>
      <c r="G3614" s="12">
        <v>20</v>
      </c>
      <c r="H3614" s="12">
        <v>8</v>
      </c>
      <c r="I3614" s="2" t="s">
        <v>27</v>
      </c>
      <c r="J3614" s="1">
        <v>157</v>
      </c>
      <c r="K3614" s="1" t="s">
        <v>16785</v>
      </c>
      <c r="L3614" s="1" t="s">
        <v>16986</v>
      </c>
      <c r="M3614" s="1" t="s">
        <v>1509</v>
      </c>
      <c r="AB3614" s="10"/>
      <c r="AC3614" s="10"/>
      <c r="AD3614" s="2" t="s">
        <v>19</v>
      </c>
      <c r="AE3614" s="2" t="s">
        <v>25</v>
      </c>
      <c r="AF3614" s="2" t="s">
        <v>5472</v>
      </c>
      <c r="AG3614" s="2" t="s">
        <v>9</v>
      </c>
      <c r="AI3614" s="1" t="str">
        <f t="shared" si="85"/>
        <v>20(8)</v>
      </c>
      <c r="AJ3614" s="1" t="str">
        <f t="shared" si="84"/>
        <v>020(008)-155～157</v>
      </c>
      <c r="AK3614" s="26"/>
    </row>
    <row r="3615" spans="1:37" s="1" customFormat="1" x14ac:dyDescent="0.55000000000000004">
      <c r="A3615" s="1">
        <v>2998</v>
      </c>
      <c r="B3615" s="1" t="s">
        <v>5473</v>
      </c>
      <c r="C3615" t="s">
        <v>11621</v>
      </c>
      <c r="D3615" s="1" t="s">
        <v>20824</v>
      </c>
      <c r="E3615" s="2" t="s">
        <v>5464</v>
      </c>
      <c r="F3615" s="16" t="s">
        <v>15383</v>
      </c>
      <c r="G3615" s="12">
        <v>20</v>
      </c>
      <c r="H3615" s="12">
        <v>8</v>
      </c>
      <c r="I3615" s="2" t="s">
        <v>743</v>
      </c>
      <c r="J3615" s="2" t="s">
        <v>747</v>
      </c>
      <c r="K3615" s="1" t="s">
        <v>16785</v>
      </c>
      <c r="L3615" s="1" t="s">
        <v>16785</v>
      </c>
      <c r="M3615" s="1" t="s">
        <v>4760</v>
      </c>
      <c r="AB3615" s="10"/>
      <c r="AC3615" s="10" t="e">
        <v>#N/A</v>
      </c>
      <c r="AD3615" s="2" t="s">
        <v>19</v>
      </c>
      <c r="AE3615" s="2" t="s">
        <v>3894</v>
      </c>
      <c r="AF3615" s="2" t="s">
        <v>5474</v>
      </c>
      <c r="AG3615" s="2" t="s">
        <v>9</v>
      </c>
      <c r="AI3615" s="1" t="str">
        <f t="shared" si="85"/>
        <v>20(8)</v>
      </c>
      <c r="AJ3615" s="1" t="str">
        <f t="shared" si="84"/>
        <v>020(008)-158～159</v>
      </c>
      <c r="AK3615" s="26"/>
    </row>
    <row r="3616" spans="1:37" s="1" customFormat="1" x14ac:dyDescent="0.55000000000000004">
      <c r="A3616" s="1">
        <v>2999</v>
      </c>
      <c r="B3616" s="1" t="s">
        <v>5465</v>
      </c>
      <c r="C3616" t="s">
        <v>11621</v>
      </c>
      <c r="D3616" s="1" t="s">
        <v>20824</v>
      </c>
      <c r="E3616" s="2" t="s">
        <v>5464</v>
      </c>
      <c r="F3616" s="16" t="s">
        <v>15383</v>
      </c>
      <c r="G3616" s="12">
        <v>20</v>
      </c>
      <c r="H3616" s="12">
        <v>8</v>
      </c>
      <c r="I3616" s="2" t="s">
        <v>340</v>
      </c>
      <c r="J3616" s="2" t="s">
        <v>340</v>
      </c>
      <c r="K3616" s="1" t="s">
        <v>16785</v>
      </c>
      <c r="L3616" s="1" t="s">
        <v>16785</v>
      </c>
      <c r="M3616" s="1" t="s">
        <v>16257</v>
      </c>
      <c r="AB3616" s="10"/>
      <c r="AC3616" s="10" t="e">
        <v>#N/A</v>
      </c>
      <c r="AD3616" s="2" t="s">
        <v>19</v>
      </c>
      <c r="AE3616" s="2" t="s">
        <v>3894</v>
      </c>
      <c r="AF3616" s="2" t="s">
        <v>5466</v>
      </c>
      <c r="AG3616" s="2" t="s">
        <v>9</v>
      </c>
      <c r="AI3616" s="1" t="str">
        <f t="shared" si="85"/>
        <v>20(8)</v>
      </c>
      <c r="AJ3616" s="1" t="str">
        <f t="shared" si="84"/>
        <v>020(008)-160～160</v>
      </c>
      <c r="AK3616" s="26"/>
    </row>
    <row r="3617" spans="1:37" s="1" customFormat="1" x14ac:dyDescent="0.55000000000000004">
      <c r="A3617" s="1">
        <v>3000</v>
      </c>
      <c r="B3617" s="1" t="s">
        <v>5467</v>
      </c>
      <c r="C3617" t="s">
        <v>11621</v>
      </c>
      <c r="D3617" s="1" t="s">
        <v>20824</v>
      </c>
      <c r="E3617" s="2" t="s">
        <v>5464</v>
      </c>
      <c r="F3617" s="16" t="s">
        <v>15383</v>
      </c>
      <c r="G3617" s="12">
        <v>20</v>
      </c>
      <c r="H3617" s="12">
        <v>8</v>
      </c>
      <c r="I3617" s="2" t="s">
        <v>1245</v>
      </c>
      <c r="J3617" s="2" t="s">
        <v>1245</v>
      </c>
      <c r="K3617" s="1" t="s">
        <v>16785</v>
      </c>
      <c r="L3617" s="1" t="s">
        <v>16785</v>
      </c>
      <c r="M3617" s="1" t="s">
        <v>16258</v>
      </c>
      <c r="AB3617" s="10"/>
      <c r="AC3617" s="10" t="e">
        <v>#N/A</v>
      </c>
      <c r="AD3617" s="2" t="s">
        <v>19</v>
      </c>
      <c r="AE3617" s="2" t="s">
        <v>3894</v>
      </c>
      <c r="AF3617" s="2" t="s">
        <v>5468</v>
      </c>
      <c r="AG3617" s="2" t="s">
        <v>9</v>
      </c>
      <c r="AI3617" s="1" t="str">
        <f t="shared" si="85"/>
        <v>20(8)</v>
      </c>
      <c r="AJ3617" s="1" t="str">
        <f t="shared" si="84"/>
        <v>020(008)-161～161</v>
      </c>
      <c r="AK3617" s="26"/>
    </row>
    <row r="3618" spans="1:37" s="1" customFormat="1" x14ac:dyDescent="0.55000000000000004">
      <c r="A3618" s="1">
        <v>3001</v>
      </c>
      <c r="B3618" s="1" t="s">
        <v>9004</v>
      </c>
      <c r="C3618" t="s">
        <v>11621</v>
      </c>
      <c r="D3618" s="1" t="s">
        <v>20824</v>
      </c>
      <c r="E3618" s="2" t="s">
        <v>5464</v>
      </c>
      <c r="F3618" s="16" t="s">
        <v>15383</v>
      </c>
      <c r="G3618" s="12">
        <v>20</v>
      </c>
      <c r="H3618" s="12">
        <v>8</v>
      </c>
      <c r="I3618" s="2" t="s">
        <v>1247</v>
      </c>
      <c r="J3618" s="2" t="s">
        <v>1247</v>
      </c>
      <c r="K3618" s="1" t="s">
        <v>16785</v>
      </c>
      <c r="L3618" s="1" t="s">
        <v>16785</v>
      </c>
      <c r="M3618" s="1" t="s">
        <v>16785</v>
      </c>
      <c r="AB3618" s="10"/>
      <c r="AC3618" s="10" t="e">
        <v>#N/A</v>
      </c>
      <c r="AD3618" s="1" t="s">
        <v>19</v>
      </c>
      <c r="AE3618" s="1" t="s">
        <v>28</v>
      </c>
      <c r="AF3618" s="2" t="s">
        <v>5469</v>
      </c>
      <c r="AG3618" s="2" t="s">
        <v>9</v>
      </c>
      <c r="AI3618" s="1" t="str">
        <f t="shared" si="85"/>
        <v>20(8)</v>
      </c>
      <c r="AJ3618" s="1" t="str">
        <f t="shared" si="84"/>
        <v>020(008)-162～162</v>
      </c>
      <c r="AK3618" s="26"/>
    </row>
    <row r="3619" spans="1:37" s="1" customFormat="1" x14ac:dyDescent="0.55000000000000004">
      <c r="A3619" s="1">
        <v>3002</v>
      </c>
      <c r="B3619" s="1" t="s">
        <v>9305</v>
      </c>
      <c r="C3619"/>
      <c r="D3619" s="1" t="s">
        <v>20824</v>
      </c>
      <c r="E3619" s="2" t="s">
        <v>5464</v>
      </c>
      <c r="F3619" s="16" t="s">
        <v>15383</v>
      </c>
      <c r="G3619" s="12">
        <v>20</v>
      </c>
      <c r="H3619" s="12">
        <v>8</v>
      </c>
      <c r="I3619" s="2" t="s">
        <v>1521</v>
      </c>
      <c r="J3619" s="2" t="s">
        <v>1521</v>
      </c>
      <c r="K3619" s="1" t="s">
        <v>16785</v>
      </c>
      <c r="L3619" s="1" t="s">
        <v>16785</v>
      </c>
      <c r="M3619" s="1" t="s">
        <v>16785</v>
      </c>
      <c r="AB3619" s="10"/>
      <c r="AC3619" s="10" t="e">
        <v>#N/A</v>
      </c>
      <c r="AD3619" s="1" t="s">
        <v>19</v>
      </c>
      <c r="AE3619" s="1" t="s">
        <v>28</v>
      </c>
      <c r="AF3619" s="2" t="s">
        <v>5470</v>
      </c>
      <c r="AG3619" s="2" t="s">
        <v>9</v>
      </c>
      <c r="AI3619" s="1" t="str">
        <f t="shared" si="85"/>
        <v>20(8)</v>
      </c>
      <c r="AJ3619" s="1" t="str">
        <f t="shared" si="84"/>
        <v>020(008)-163～163</v>
      </c>
      <c r="AK3619" s="26"/>
    </row>
    <row r="3620" spans="1:37" s="1" customFormat="1" x14ac:dyDescent="0.55000000000000004">
      <c r="A3620" s="1">
        <v>3003</v>
      </c>
      <c r="B3620" s="1" t="s">
        <v>9356</v>
      </c>
      <c r="C3620" t="s">
        <v>11621</v>
      </c>
      <c r="D3620" s="1" t="s">
        <v>20824</v>
      </c>
      <c r="E3620" s="2" t="s">
        <v>5464</v>
      </c>
      <c r="F3620" s="16" t="s">
        <v>15383</v>
      </c>
      <c r="G3620" s="12">
        <v>20</v>
      </c>
      <c r="H3620" s="12">
        <v>8</v>
      </c>
      <c r="I3620" s="2" t="s">
        <v>1521</v>
      </c>
      <c r="J3620" s="2" t="s">
        <v>1251</v>
      </c>
      <c r="K3620" s="1" t="s">
        <v>16785</v>
      </c>
      <c r="L3620" s="1" t="s">
        <v>16785</v>
      </c>
      <c r="M3620" s="1" t="s">
        <v>16785</v>
      </c>
      <c r="AB3620" s="10"/>
      <c r="AC3620" s="10" t="e">
        <v>#N/A</v>
      </c>
      <c r="AD3620" s="1" t="s">
        <v>19</v>
      </c>
      <c r="AE3620" s="1" t="s">
        <v>28</v>
      </c>
      <c r="AF3620" s="2" t="s">
        <v>5475</v>
      </c>
      <c r="AG3620" s="2" t="s">
        <v>9</v>
      </c>
      <c r="AI3620" s="1" t="str">
        <f t="shared" si="85"/>
        <v>20(8)</v>
      </c>
      <c r="AJ3620" s="1" t="str">
        <f t="shared" si="84"/>
        <v>020(008)-163～164</v>
      </c>
      <c r="AK3620" s="26"/>
    </row>
    <row r="3621" spans="1:37" s="1" customFormat="1" x14ac:dyDescent="0.55000000000000004">
      <c r="A3621" s="1">
        <v>3004</v>
      </c>
      <c r="B3621" s="1" t="s">
        <v>5476</v>
      </c>
      <c r="C3621" t="s">
        <v>11623</v>
      </c>
      <c r="D3621" s="1" t="s">
        <v>20824</v>
      </c>
      <c r="E3621" s="2" t="s">
        <v>5478</v>
      </c>
      <c r="F3621" s="16" t="s">
        <v>15384</v>
      </c>
      <c r="G3621" s="12">
        <v>20</v>
      </c>
      <c r="H3621" s="12">
        <v>9</v>
      </c>
      <c r="I3621" s="2" t="s">
        <v>1255</v>
      </c>
      <c r="J3621" s="2" t="s">
        <v>1255</v>
      </c>
      <c r="K3621" s="1" t="s">
        <v>16785</v>
      </c>
      <c r="L3621" s="1" t="s">
        <v>16785</v>
      </c>
      <c r="M3621" s="1" t="s">
        <v>364</v>
      </c>
      <c r="AB3621" s="10"/>
      <c r="AC3621" s="10" t="e">
        <v>#N/A</v>
      </c>
      <c r="AD3621" s="2" t="s">
        <v>19</v>
      </c>
      <c r="AE3621" s="2" t="s">
        <v>20</v>
      </c>
      <c r="AF3621" s="2" t="s">
        <v>5477</v>
      </c>
      <c r="AG3621" s="2" t="s">
        <v>9</v>
      </c>
      <c r="AI3621" s="1" t="str">
        <f t="shared" si="85"/>
        <v>20(9)</v>
      </c>
      <c r="AJ3621" s="1" t="str">
        <f t="shared" si="84"/>
        <v>020(009)-165～165</v>
      </c>
      <c r="AK3621" s="26"/>
    </row>
    <row r="3622" spans="1:37" s="1" customFormat="1" x14ac:dyDescent="0.55000000000000004">
      <c r="A3622" s="1">
        <v>3005</v>
      </c>
      <c r="B3622" s="1" t="s">
        <v>5316</v>
      </c>
      <c r="C3622" t="s">
        <v>11623</v>
      </c>
      <c r="D3622" s="1" t="s">
        <v>20824</v>
      </c>
      <c r="E3622" s="2" t="s">
        <v>5478</v>
      </c>
      <c r="F3622" s="16" t="s">
        <v>15384</v>
      </c>
      <c r="G3622" s="12">
        <v>20</v>
      </c>
      <c r="H3622" s="12">
        <v>9</v>
      </c>
      <c r="I3622" s="1">
        <v>166</v>
      </c>
      <c r="J3622" s="1">
        <v>168</v>
      </c>
      <c r="K3622" s="1" t="s">
        <v>16785</v>
      </c>
      <c r="L3622" s="1" t="s">
        <v>16962</v>
      </c>
      <c r="M3622" s="1" t="s">
        <v>3403</v>
      </c>
      <c r="AB3622" s="10"/>
      <c r="AC3622" s="10" t="s">
        <v>15707</v>
      </c>
      <c r="AD3622" s="2" t="s">
        <v>3357</v>
      </c>
      <c r="AE3622" s="2"/>
      <c r="AF3622" s="2" t="s">
        <v>5317</v>
      </c>
      <c r="AG3622" s="2" t="s">
        <v>9</v>
      </c>
      <c r="AI3622" s="1" t="str">
        <f t="shared" si="85"/>
        <v>20(9)</v>
      </c>
      <c r="AJ3622" s="1" t="str">
        <f t="shared" si="84"/>
        <v>020(009)-166～168</v>
      </c>
      <c r="AK3622" s="26"/>
    </row>
    <row r="3623" spans="1:37" s="1" customFormat="1" x14ac:dyDescent="0.55000000000000004">
      <c r="A3623" s="1">
        <v>3008</v>
      </c>
      <c r="B3623" s="1" t="s">
        <v>5481</v>
      </c>
      <c r="C3623" t="s">
        <v>11623</v>
      </c>
      <c r="D3623" s="1" t="s">
        <v>20824</v>
      </c>
      <c r="E3623" s="2" t="s">
        <v>5478</v>
      </c>
      <c r="F3623" s="16" t="s">
        <v>15384</v>
      </c>
      <c r="G3623" s="12">
        <v>20</v>
      </c>
      <c r="H3623" s="12">
        <v>9</v>
      </c>
      <c r="I3623" s="2" t="s">
        <v>906</v>
      </c>
      <c r="J3623" s="2" t="s">
        <v>908</v>
      </c>
      <c r="K3623" s="1" t="s">
        <v>16785</v>
      </c>
      <c r="L3623" s="1" t="s">
        <v>16785</v>
      </c>
      <c r="M3623" s="1" t="s">
        <v>16259</v>
      </c>
      <c r="AB3623" s="10"/>
      <c r="AC3623" s="10" t="e">
        <v>#N/A</v>
      </c>
      <c r="AD3623" s="2" t="s">
        <v>19</v>
      </c>
      <c r="AE3623" s="2" t="s">
        <v>25</v>
      </c>
      <c r="AF3623" s="2" t="s">
        <v>5482</v>
      </c>
      <c r="AG3623" s="2" t="s">
        <v>9</v>
      </c>
      <c r="AI3623" s="1" t="str">
        <f t="shared" si="85"/>
        <v>20(9)</v>
      </c>
      <c r="AJ3623" s="1" t="str">
        <f t="shared" si="84"/>
        <v>020(009)-169～170</v>
      </c>
      <c r="AK3623" s="26"/>
    </row>
    <row r="3624" spans="1:37" s="1" customFormat="1" x14ac:dyDescent="0.55000000000000004">
      <c r="A3624" s="1">
        <v>3009</v>
      </c>
      <c r="B3624" s="1" t="s">
        <v>5336</v>
      </c>
      <c r="C3624" t="s">
        <v>11623</v>
      </c>
      <c r="D3624" s="1" t="s">
        <v>20824</v>
      </c>
      <c r="E3624" s="2" t="s">
        <v>5478</v>
      </c>
      <c r="F3624" s="16" t="s">
        <v>15384</v>
      </c>
      <c r="G3624" s="12">
        <v>20</v>
      </c>
      <c r="H3624" s="12">
        <v>9</v>
      </c>
      <c r="I3624" s="1">
        <v>170</v>
      </c>
      <c r="J3624" s="1">
        <v>172</v>
      </c>
      <c r="K3624" s="1" t="s">
        <v>16785</v>
      </c>
      <c r="L3624" s="1" t="s">
        <v>16946</v>
      </c>
      <c r="M3624" s="1" t="s">
        <v>16260</v>
      </c>
      <c r="AB3624" s="10"/>
      <c r="AC3624" s="10" t="s">
        <v>15726</v>
      </c>
      <c r="AD3624" s="2" t="s">
        <v>3357</v>
      </c>
      <c r="AE3624" s="2"/>
      <c r="AF3624" s="2" t="s">
        <v>5337</v>
      </c>
      <c r="AG3624" s="2" t="s">
        <v>9</v>
      </c>
      <c r="AI3624" s="1" t="str">
        <f t="shared" si="85"/>
        <v>20(9)</v>
      </c>
      <c r="AJ3624" s="1" t="str">
        <f t="shared" si="84"/>
        <v>020(009)-170～172</v>
      </c>
      <c r="AK3624" s="26"/>
    </row>
    <row r="3625" spans="1:37" s="1" customFormat="1" x14ac:dyDescent="0.55000000000000004">
      <c r="A3625" s="1">
        <v>3011</v>
      </c>
      <c r="B3625" s="1" t="s">
        <v>5479</v>
      </c>
      <c r="C3625" t="s">
        <v>11623</v>
      </c>
      <c r="D3625" s="1" t="s">
        <v>20824</v>
      </c>
      <c r="E3625" s="2" t="s">
        <v>5478</v>
      </c>
      <c r="F3625" s="16" t="s">
        <v>15384</v>
      </c>
      <c r="G3625" s="12">
        <v>20</v>
      </c>
      <c r="H3625" s="12">
        <v>9</v>
      </c>
      <c r="I3625" s="2" t="s">
        <v>911</v>
      </c>
      <c r="J3625" s="2" t="s">
        <v>911</v>
      </c>
      <c r="K3625" s="1" t="s">
        <v>16785</v>
      </c>
      <c r="L3625" s="1" t="s">
        <v>16785</v>
      </c>
      <c r="M3625" s="1" t="s">
        <v>4349</v>
      </c>
      <c r="AB3625" s="10"/>
      <c r="AC3625" s="10" t="e">
        <v>#N/A</v>
      </c>
      <c r="AD3625" s="2" t="s">
        <v>19</v>
      </c>
      <c r="AE3625" s="2" t="s">
        <v>3889</v>
      </c>
      <c r="AF3625" s="2" t="s">
        <v>5480</v>
      </c>
      <c r="AG3625" s="2" t="s">
        <v>9</v>
      </c>
      <c r="AI3625" s="1" t="str">
        <f t="shared" si="85"/>
        <v>20(9)</v>
      </c>
      <c r="AJ3625" s="1" t="str">
        <f t="shared" si="84"/>
        <v>020(009)-173～173</v>
      </c>
      <c r="AK3625" s="26"/>
    </row>
    <row r="3626" spans="1:37" s="1" customFormat="1" x14ac:dyDescent="0.55000000000000004">
      <c r="A3626" s="1">
        <v>3012</v>
      </c>
      <c r="B3626" s="1" t="s">
        <v>5483</v>
      </c>
      <c r="C3626" t="s">
        <v>11623</v>
      </c>
      <c r="D3626" s="1" t="s">
        <v>20824</v>
      </c>
      <c r="E3626" s="2" t="s">
        <v>5478</v>
      </c>
      <c r="F3626" s="16" t="s">
        <v>15384</v>
      </c>
      <c r="G3626" s="12">
        <v>20</v>
      </c>
      <c r="H3626" s="12">
        <v>9</v>
      </c>
      <c r="I3626" s="2" t="s">
        <v>1277</v>
      </c>
      <c r="J3626" s="2" t="s">
        <v>1280</v>
      </c>
      <c r="K3626" s="1" t="s">
        <v>16785</v>
      </c>
      <c r="L3626" s="1" t="s">
        <v>16785</v>
      </c>
      <c r="M3626" s="1" t="s">
        <v>1763</v>
      </c>
      <c r="AB3626" s="10"/>
      <c r="AC3626" s="10" t="e">
        <v>#N/A</v>
      </c>
      <c r="AD3626" s="2" t="s">
        <v>19</v>
      </c>
      <c r="AE3626" s="2" t="s">
        <v>3889</v>
      </c>
      <c r="AF3626" s="2" t="s">
        <v>5484</v>
      </c>
      <c r="AG3626" s="2" t="s">
        <v>9</v>
      </c>
      <c r="AI3626" s="1" t="str">
        <f t="shared" si="85"/>
        <v>20(9)</v>
      </c>
      <c r="AJ3626" s="1" t="str">
        <f t="shared" si="84"/>
        <v>020(009)-174～175</v>
      </c>
      <c r="AK3626" s="26"/>
    </row>
    <row r="3627" spans="1:37" s="1" customFormat="1" x14ac:dyDescent="0.55000000000000004">
      <c r="A3627" s="1">
        <v>3013</v>
      </c>
      <c r="B3627" s="1" t="s">
        <v>9441</v>
      </c>
      <c r="C3627" t="s">
        <v>11623</v>
      </c>
      <c r="D3627" s="1" t="s">
        <v>20824</v>
      </c>
      <c r="E3627" s="2" t="s">
        <v>5478</v>
      </c>
      <c r="F3627" s="16" t="s">
        <v>15384</v>
      </c>
      <c r="G3627" s="12">
        <v>20</v>
      </c>
      <c r="H3627" s="12">
        <v>9</v>
      </c>
      <c r="I3627" s="2" t="s">
        <v>1726</v>
      </c>
      <c r="J3627" s="2" t="s">
        <v>1726</v>
      </c>
      <c r="K3627" s="1" t="s">
        <v>16785</v>
      </c>
      <c r="L3627" s="1" t="s">
        <v>16785</v>
      </c>
      <c r="M3627" s="1" t="s">
        <v>16785</v>
      </c>
      <c r="AB3627" s="10"/>
      <c r="AC3627" s="10" t="e">
        <v>#N/A</v>
      </c>
      <c r="AD3627" s="1" t="s">
        <v>3357</v>
      </c>
      <c r="AF3627" s="2" t="s">
        <v>5338</v>
      </c>
      <c r="AG3627" s="2" t="s">
        <v>9</v>
      </c>
      <c r="AI3627" s="1" t="str">
        <f t="shared" si="85"/>
        <v>20(9)</v>
      </c>
      <c r="AJ3627" s="1" t="str">
        <f t="shared" si="84"/>
        <v>020(009)-176～176</v>
      </c>
      <c r="AK3627" s="26"/>
    </row>
    <row r="3628" spans="1:37" s="1" customFormat="1" x14ac:dyDescent="0.55000000000000004">
      <c r="A3628" s="1">
        <v>3016</v>
      </c>
      <c r="B3628" s="1" t="s">
        <v>5485</v>
      </c>
      <c r="C3628" t="s">
        <v>11623</v>
      </c>
      <c r="D3628" s="1" t="s">
        <v>20824</v>
      </c>
      <c r="E3628" s="2" t="s">
        <v>5478</v>
      </c>
      <c r="F3628" s="16" t="s">
        <v>15384</v>
      </c>
      <c r="G3628" s="12">
        <v>20</v>
      </c>
      <c r="H3628" s="12">
        <v>9</v>
      </c>
      <c r="I3628" s="2" t="s">
        <v>351</v>
      </c>
      <c r="J3628" s="2" t="s">
        <v>338</v>
      </c>
      <c r="K3628" s="1" t="s">
        <v>16785</v>
      </c>
      <c r="L3628" s="1" t="s">
        <v>16785</v>
      </c>
      <c r="M3628" s="1" t="s">
        <v>4365</v>
      </c>
      <c r="AB3628" s="10"/>
      <c r="AC3628" s="10" t="e">
        <v>#N/A</v>
      </c>
      <c r="AD3628" s="2" t="s">
        <v>19</v>
      </c>
      <c r="AE3628" s="2" t="s">
        <v>3889</v>
      </c>
      <c r="AF3628" s="2" t="s">
        <v>5486</v>
      </c>
      <c r="AG3628" s="2" t="s">
        <v>9</v>
      </c>
      <c r="AI3628" s="1" t="str">
        <f t="shared" si="85"/>
        <v>20(9)</v>
      </c>
      <c r="AJ3628" s="1" t="str">
        <f t="shared" ref="AJ3628:AJ3691" si="86">TEXT(G3628,"000")&amp;"("&amp;TEXT(H3628,"000")&amp;")-"&amp;TEXT(I3628,"000")&amp;"～"&amp;TEXT(J3628,"000")</f>
        <v>020(009)-177～178</v>
      </c>
      <c r="AK3628" s="26"/>
    </row>
    <row r="3629" spans="1:37" s="1" customFormat="1" x14ac:dyDescent="0.55000000000000004">
      <c r="A3629" s="1">
        <v>3017</v>
      </c>
      <c r="B3629" s="1" t="s">
        <v>9447</v>
      </c>
      <c r="C3629"/>
      <c r="D3629" s="1" t="s">
        <v>20824</v>
      </c>
      <c r="E3629" s="2" t="s">
        <v>5478</v>
      </c>
      <c r="F3629" s="16" t="s">
        <v>15384</v>
      </c>
      <c r="G3629" s="12">
        <v>20</v>
      </c>
      <c r="H3629" s="12">
        <v>9</v>
      </c>
      <c r="I3629" s="2" t="s">
        <v>353</v>
      </c>
      <c r="J3629" s="2" t="s">
        <v>354</v>
      </c>
      <c r="K3629" s="1" t="s">
        <v>16785</v>
      </c>
      <c r="L3629" s="1" t="s">
        <v>16785</v>
      </c>
      <c r="M3629" s="1" t="s">
        <v>16785</v>
      </c>
      <c r="AB3629" s="10"/>
      <c r="AC3629" s="10" t="e">
        <v>#N/A</v>
      </c>
      <c r="AD3629" s="1" t="s">
        <v>19</v>
      </c>
      <c r="AE3629" s="1" t="s">
        <v>28</v>
      </c>
      <c r="AF3629" s="2" t="s">
        <v>5487</v>
      </c>
      <c r="AG3629" s="2" t="s">
        <v>9</v>
      </c>
      <c r="AI3629" s="1" t="str">
        <f t="shared" ref="AI3629:AI3692" si="87">G3629&amp;"("&amp;H3629&amp;")"</f>
        <v>20(9)</v>
      </c>
      <c r="AJ3629" s="1" t="str">
        <f t="shared" si="86"/>
        <v>020(009)-179～180</v>
      </c>
      <c r="AK3629" s="26"/>
    </row>
    <row r="3630" spans="1:37" s="1" customFormat="1" x14ac:dyDescent="0.55000000000000004">
      <c r="A3630" s="1">
        <v>3018</v>
      </c>
      <c r="B3630" s="1" t="s">
        <v>5488</v>
      </c>
      <c r="C3630" t="s">
        <v>11037</v>
      </c>
      <c r="D3630" s="1" t="s">
        <v>20824</v>
      </c>
      <c r="E3630" s="2" t="s">
        <v>5490</v>
      </c>
      <c r="F3630" s="16" t="s">
        <v>15385</v>
      </c>
      <c r="G3630" s="12">
        <v>20</v>
      </c>
      <c r="H3630" s="12">
        <v>10</v>
      </c>
      <c r="I3630" s="2" t="s">
        <v>358</v>
      </c>
      <c r="J3630" s="2" t="s">
        <v>358</v>
      </c>
      <c r="K3630" s="1" t="s">
        <v>16785</v>
      </c>
      <c r="L3630" s="1" t="s">
        <v>16785</v>
      </c>
      <c r="M3630" s="1" t="s">
        <v>3074</v>
      </c>
      <c r="AB3630" s="10"/>
      <c r="AC3630" s="10" t="e">
        <v>#N/A</v>
      </c>
      <c r="AD3630" s="2" t="s">
        <v>19</v>
      </c>
      <c r="AE3630" s="2" t="s">
        <v>20</v>
      </c>
      <c r="AF3630" s="2" t="s">
        <v>5489</v>
      </c>
      <c r="AG3630" s="2" t="s">
        <v>9</v>
      </c>
      <c r="AI3630" s="1" t="str">
        <f t="shared" si="87"/>
        <v>20(10)</v>
      </c>
      <c r="AJ3630" s="1" t="str">
        <f t="shared" si="86"/>
        <v>020(010)-181～181</v>
      </c>
      <c r="AK3630" s="26"/>
    </row>
    <row r="3631" spans="1:37" s="1" customFormat="1" x14ac:dyDescent="0.55000000000000004">
      <c r="A3631" s="1">
        <v>3019</v>
      </c>
      <c r="B3631" s="1" t="s">
        <v>4525</v>
      </c>
      <c r="C3631" t="s">
        <v>11037</v>
      </c>
      <c r="D3631" s="1" t="s">
        <v>20824</v>
      </c>
      <c r="E3631" s="2" t="s">
        <v>5490</v>
      </c>
      <c r="F3631" s="16" t="s">
        <v>15385</v>
      </c>
      <c r="G3631" s="12">
        <v>20</v>
      </c>
      <c r="H3631" s="12">
        <v>10</v>
      </c>
      <c r="I3631" s="1">
        <v>182</v>
      </c>
      <c r="J3631" s="1">
        <v>185</v>
      </c>
      <c r="K3631" s="1" t="s">
        <v>16785</v>
      </c>
      <c r="L3631" s="1" t="s">
        <v>16785</v>
      </c>
      <c r="M3631" s="1" t="s">
        <v>16261</v>
      </c>
      <c r="N3631" s="1" t="s">
        <v>16262</v>
      </c>
      <c r="O3631" s="1" t="s">
        <v>2865</v>
      </c>
      <c r="P3631" s="1" t="s">
        <v>16263</v>
      </c>
      <c r="AB3631" s="10"/>
      <c r="AC3631" s="10" t="e">
        <v>#N/A</v>
      </c>
      <c r="AD3631" s="2"/>
      <c r="AE3631" s="2"/>
      <c r="AF3631" s="2" t="s">
        <v>5496</v>
      </c>
      <c r="AG3631" s="2" t="s">
        <v>9</v>
      </c>
      <c r="AI3631" s="1" t="str">
        <f t="shared" si="87"/>
        <v>20(10)</v>
      </c>
      <c r="AJ3631" s="1" t="str">
        <f t="shared" si="86"/>
        <v>020(010)-182～185</v>
      </c>
      <c r="AK3631" s="26"/>
    </row>
    <row r="3632" spans="1:37" s="1" customFormat="1" x14ac:dyDescent="0.55000000000000004">
      <c r="A3632" s="1">
        <v>3020</v>
      </c>
      <c r="B3632" s="1" t="s">
        <v>5277</v>
      </c>
      <c r="C3632" t="s">
        <v>11037</v>
      </c>
      <c r="D3632" s="1" t="s">
        <v>20824</v>
      </c>
      <c r="E3632" s="2" t="s">
        <v>5490</v>
      </c>
      <c r="F3632" s="16" t="s">
        <v>15385</v>
      </c>
      <c r="G3632" s="12">
        <v>20</v>
      </c>
      <c r="H3632" s="12">
        <v>10</v>
      </c>
      <c r="I3632" s="1">
        <v>186</v>
      </c>
      <c r="J3632" s="1">
        <v>188</v>
      </c>
      <c r="K3632" s="1" t="s">
        <v>16785</v>
      </c>
      <c r="L3632" s="1" t="s">
        <v>16785</v>
      </c>
      <c r="M3632" s="1" t="s">
        <v>2124</v>
      </c>
      <c r="N3632" s="1" t="s">
        <v>4249</v>
      </c>
      <c r="O3632" s="1" t="s">
        <v>16222</v>
      </c>
      <c r="AB3632" s="10"/>
      <c r="AC3632" s="10" t="e">
        <v>#N/A</v>
      </c>
      <c r="AD3632" s="2" t="s">
        <v>19</v>
      </c>
      <c r="AF3632" s="2" t="s">
        <v>8716</v>
      </c>
      <c r="AG3632" s="2" t="s">
        <v>9</v>
      </c>
      <c r="AI3632" s="1" t="str">
        <f t="shared" si="87"/>
        <v>20(10)</v>
      </c>
      <c r="AJ3632" s="1" t="str">
        <f t="shared" si="86"/>
        <v>020(010)-186～188</v>
      </c>
      <c r="AK3632" s="26"/>
    </row>
    <row r="3633" spans="1:37" s="1" customFormat="1" x14ac:dyDescent="0.55000000000000004">
      <c r="A3633" s="1">
        <v>3021</v>
      </c>
      <c r="B3633" s="1" t="s">
        <v>5491</v>
      </c>
      <c r="C3633" t="s">
        <v>11037</v>
      </c>
      <c r="D3633" s="1" t="s">
        <v>20824</v>
      </c>
      <c r="E3633" s="2" t="s">
        <v>5490</v>
      </c>
      <c r="F3633" s="16" t="s">
        <v>15385</v>
      </c>
      <c r="G3633" s="12">
        <v>20</v>
      </c>
      <c r="H3633" s="12">
        <v>10</v>
      </c>
      <c r="I3633" s="2" t="s">
        <v>1747</v>
      </c>
      <c r="J3633" s="2" t="s">
        <v>1747</v>
      </c>
      <c r="K3633" s="1" t="s">
        <v>16785</v>
      </c>
      <c r="L3633" s="1" t="s">
        <v>16785</v>
      </c>
      <c r="M3633" s="1" t="s">
        <v>543</v>
      </c>
      <c r="AB3633" s="10"/>
      <c r="AC3633" s="10" t="e">
        <v>#N/A</v>
      </c>
      <c r="AD3633" s="2" t="s">
        <v>19</v>
      </c>
      <c r="AE3633" s="2" t="s">
        <v>25</v>
      </c>
      <c r="AF3633" s="2" t="s">
        <v>5492</v>
      </c>
      <c r="AG3633" s="2" t="s">
        <v>9</v>
      </c>
      <c r="AI3633" s="1" t="str">
        <f t="shared" si="87"/>
        <v>20(10)</v>
      </c>
      <c r="AJ3633" s="1" t="str">
        <f t="shared" si="86"/>
        <v>020(010)-189～189</v>
      </c>
      <c r="AK3633" s="26"/>
    </row>
    <row r="3634" spans="1:37" s="1" customFormat="1" x14ac:dyDescent="0.55000000000000004">
      <c r="A3634" s="1">
        <v>3022</v>
      </c>
      <c r="B3634" s="1" t="s">
        <v>5497</v>
      </c>
      <c r="C3634" t="s">
        <v>11037</v>
      </c>
      <c r="D3634" s="1" t="s">
        <v>20824</v>
      </c>
      <c r="E3634" s="2" t="s">
        <v>5490</v>
      </c>
      <c r="F3634" s="16" t="s">
        <v>15385</v>
      </c>
      <c r="G3634" s="12">
        <v>20</v>
      </c>
      <c r="H3634" s="12">
        <v>10</v>
      </c>
      <c r="I3634" s="2" t="s">
        <v>374</v>
      </c>
      <c r="J3634" s="2" t="s">
        <v>1750</v>
      </c>
      <c r="K3634" s="1" t="s">
        <v>16785</v>
      </c>
      <c r="L3634" s="1" t="s">
        <v>16785</v>
      </c>
      <c r="M3634" s="1" t="s">
        <v>4508</v>
      </c>
      <c r="AB3634" s="10"/>
      <c r="AC3634" s="10" t="e">
        <v>#N/A</v>
      </c>
      <c r="AD3634" s="2" t="s">
        <v>19</v>
      </c>
      <c r="AE3634" s="2" t="s">
        <v>3894</v>
      </c>
      <c r="AF3634" s="2" t="s">
        <v>5498</v>
      </c>
      <c r="AG3634" s="2" t="s">
        <v>9</v>
      </c>
      <c r="AI3634" s="1" t="str">
        <f t="shared" si="87"/>
        <v>20(10)</v>
      </c>
      <c r="AJ3634" s="1" t="str">
        <f t="shared" si="86"/>
        <v>020(010)-190～191</v>
      </c>
      <c r="AK3634" s="26"/>
    </row>
    <row r="3635" spans="1:37" s="1" customFormat="1" x14ac:dyDescent="0.55000000000000004">
      <c r="A3635" s="1">
        <v>3023</v>
      </c>
      <c r="B3635" s="1" t="s">
        <v>5493</v>
      </c>
      <c r="C3635" t="s">
        <v>11037</v>
      </c>
      <c r="D3635" s="1" t="s">
        <v>20824</v>
      </c>
      <c r="E3635" s="2" t="s">
        <v>5490</v>
      </c>
      <c r="F3635" s="16" t="s">
        <v>15385</v>
      </c>
      <c r="G3635" s="12">
        <v>20</v>
      </c>
      <c r="H3635" s="12">
        <v>10</v>
      </c>
      <c r="I3635" s="2" t="s">
        <v>1751</v>
      </c>
      <c r="J3635" s="2" t="s">
        <v>1751</v>
      </c>
      <c r="K3635" s="1" t="s">
        <v>16785</v>
      </c>
      <c r="L3635" s="1" t="s">
        <v>16785</v>
      </c>
      <c r="M3635" s="1" t="s">
        <v>1185</v>
      </c>
      <c r="AB3635" s="10"/>
      <c r="AC3635" s="10" t="e">
        <v>#N/A</v>
      </c>
      <c r="AD3635" s="2" t="s">
        <v>19</v>
      </c>
      <c r="AE3635" s="2" t="s">
        <v>3889</v>
      </c>
      <c r="AF3635" s="2" t="s">
        <v>5494</v>
      </c>
      <c r="AG3635" s="2" t="s">
        <v>9</v>
      </c>
      <c r="AI3635" s="1" t="str">
        <f t="shared" si="87"/>
        <v>20(10)</v>
      </c>
      <c r="AJ3635" s="1" t="str">
        <f t="shared" si="86"/>
        <v>020(010)-192～192</v>
      </c>
      <c r="AK3635" s="26"/>
    </row>
    <row r="3636" spans="1:37" s="1" customFormat="1" x14ac:dyDescent="0.55000000000000004">
      <c r="A3636" s="1">
        <v>3024</v>
      </c>
      <c r="B3636" s="1" t="s">
        <v>9004</v>
      </c>
      <c r="C3636" t="s">
        <v>11037</v>
      </c>
      <c r="D3636" s="1" t="s">
        <v>20824</v>
      </c>
      <c r="E3636" s="2" t="s">
        <v>5490</v>
      </c>
      <c r="F3636" s="16" t="s">
        <v>15385</v>
      </c>
      <c r="G3636" s="12">
        <v>20</v>
      </c>
      <c r="H3636" s="12">
        <v>10</v>
      </c>
      <c r="I3636" s="2" t="s">
        <v>1754</v>
      </c>
      <c r="J3636" s="2" t="s">
        <v>940</v>
      </c>
      <c r="K3636" s="1" t="s">
        <v>16785</v>
      </c>
      <c r="L3636" s="1" t="s">
        <v>16785</v>
      </c>
      <c r="M3636" s="1" t="s">
        <v>16785</v>
      </c>
      <c r="AB3636" s="10"/>
      <c r="AC3636" s="10" t="e">
        <v>#N/A</v>
      </c>
      <c r="AD3636" s="1" t="s">
        <v>19</v>
      </c>
      <c r="AE3636" s="1" t="s">
        <v>28</v>
      </c>
      <c r="AF3636" s="2" t="s">
        <v>5499</v>
      </c>
      <c r="AG3636" s="2" t="s">
        <v>9</v>
      </c>
      <c r="AI3636" s="1" t="str">
        <f t="shared" si="87"/>
        <v>20(10)</v>
      </c>
      <c r="AJ3636" s="1" t="str">
        <f t="shared" si="86"/>
        <v>020(010)-193～194</v>
      </c>
      <c r="AK3636" s="26"/>
    </row>
    <row r="3637" spans="1:37" s="1" customFormat="1" x14ac:dyDescent="0.55000000000000004">
      <c r="A3637" s="1">
        <v>3025</v>
      </c>
      <c r="B3637" s="1" t="s">
        <v>9435</v>
      </c>
      <c r="C3637"/>
      <c r="D3637" s="1" t="s">
        <v>20824</v>
      </c>
      <c r="E3637" s="2" t="s">
        <v>5490</v>
      </c>
      <c r="F3637" s="16" t="s">
        <v>15385</v>
      </c>
      <c r="G3637" s="12">
        <v>20</v>
      </c>
      <c r="H3637" s="12">
        <v>10</v>
      </c>
      <c r="I3637" s="2" t="s">
        <v>940</v>
      </c>
      <c r="J3637" s="2" t="s">
        <v>375</v>
      </c>
      <c r="K3637" s="1" t="s">
        <v>16785</v>
      </c>
      <c r="L3637" s="1" t="s">
        <v>16785</v>
      </c>
      <c r="M3637" s="1" t="s">
        <v>16785</v>
      </c>
      <c r="AB3637" s="10"/>
      <c r="AC3637" s="10" t="e">
        <v>#N/A</v>
      </c>
      <c r="AD3637" s="1" t="s">
        <v>19</v>
      </c>
      <c r="AE3637" s="1" t="s">
        <v>28</v>
      </c>
      <c r="AF3637" s="2" t="s">
        <v>5500</v>
      </c>
      <c r="AG3637" s="2" t="s">
        <v>9</v>
      </c>
      <c r="AI3637" s="1" t="str">
        <f t="shared" si="87"/>
        <v>20(10)</v>
      </c>
      <c r="AJ3637" s="1" t="str">
        <f t="shared" si="86"/>
        <v>020(010)-194～195</v>
      </c>
      <c r="AK3637" s="26"/>
    </row>
    <row r="3638" spans="1:37" s="1" customFormat="1" x14ac:dyDescent="0.55000000000000004">
      <c r="A3638" s="1">
        <v>3026</v>
      </c>
      <c r="B3638" s="1" t="s">
        <v>9448</v>
      </c>
      <c r="C3638" t="s">
        <v>11037</v>
      </c>
      <c r="D3638" s="1" t="s">
        <v>20824</v>
      </c>
      <c r="E3638" s="2" t="s">
        <v>5490</v>
      </c>
      <c r="F3638" s="16" t="s">
        <v>15385</v>
      </c>
      <c r="G3638" s="12">
        <v>20</v>
      </c>
      <c r="H3638" s="12">
        <v>10</v>
      </c>
      <c r="I3638" s="2" t="s">
        <v>383</v>
      </c>
      <c r="J3638" s="2" t="s">
        <v>383</v>
      </c>
      <c r="K3638" s="1" t="s">
        <v>16785</v>
      </c>
      <c r="L3638" s="1" t="s">
        <v>16785</v>
      </c>
      <c r="M3638" s="1" t="s">
        <v>16785</v>
      </c>
      <c r="AB3638" s="10"/>
      <c r="AC3638" s="10" t="e">
        <v>#N/A</v>
      </c>
      <c r="AD3638" s="1" t="s">
        <v>19</v>
      </c>
      <c r="AE3638" s="1" t="s">
        <v>28</v>
      </c>
      <c r="AF3638" s="2" t="s">
        <v>5495</v>
      </c>
      <c r="AG3638" s="2" t="s">
        <v>9</v>
      </c>
      <c r="AI3638" s="1" t="str">
        <f t="shared" si="87"/>
        <v>20(10)</v>
      </c>
      <c r="AJ3638" s="1" t="str">
        <f t="shared" si="86"/>
        <v>020(010)-196～196</v>
      </c>
      <c r="AK3638" s="26"/>
    </row>
    <row r="3639" spans="1:37" s="1" customFormat="1" x14ac:dyDescent="0.55000000000000004">
      <c r="A3639" s="1">
        <v>3027</v>
      </c>
      <c r="B3639" s="1" t="s">
        <v>9449</v>
      </c>
      <c r="C3639" t="s">
        <v>9449</v>
      </c>
      <c r="D3639" s="1" t="s">
        <v>20824</v>
      </c>
      <c r="E3639" s="2" t="s">
        <v>5502</v>
      </c>
      <c r="F3639" s="16" t="s">
        <v>15386</v>
      </c>
      <c r="G3639" s="12">
        <v>20</v>
      </c>
      <c r="H3639" s="12">
        <v>11</v>
      </c>
      <c r="I3639" s="2" t="s">
        <v>388</v>
      </c>
      <c r="J3639" s="2" t="s">
        <v>1032</v>
      </c>
      <c r="K3639" s="1" t="s">
        <v>16785</v>
      </c>
      <c r="L3639" s="1" t="s">
        <v>17493</v>
      </c>
      <c r="M3639" s="1" t="s">
        <v>16785</v>
      </c>
      <c r="AB3639" s="10"/>
      <c r="AC3639" s="10"/>
      <c r="AD3639" s="1" t="s">
        <v>19</v>
      </c>
      <c r="AE3639" s="1" t="s">
        <v>3956</v>
      </c>
      <c r="AF3639" s="2" t="s">
        <v>5501</v>
      </c>
      <c r="AG3639" s="2" t="s">
        <v>9</v>
      </c>
      <c r="AI3639" s="1" t="str">
        <f t="shared" si="87"/>
        <v>20(11)</v>
      </c>
      <c r="AJ3639" s="1" t="str">
        <f t="shared" si="86"/>
        <v>020(011)-197～240</v>
      </c>
      <c r="AK3639" s="26"/>
    </row>
    <row r="3640" spans="1:37" s="1" customFormat="1" x14ac:dyDescent="0.55000000000000004">
      <c r="A3640" s="1">
        <v>3028</v>
      </c>
      <c r="B3640" s="1" t="s">
        <v>5355</v>
      </c>
      <c r="C3640" t="s">
        <v>9449</v>
      </c>
      <c r="D3640" s="1" t="s">
        <v>20824</v>
      </c>
      <c r="E3640" s="2" t="s">
        <v>5502</v>
      </c>
      <c r="F3640" s="16" t="s">
        <v>15386</v>
      </c>
      <c r="G3640" s="12">
        <v>20</v>
      </c>
      <c r="H3640" s="12">
        <v>11</v>
      </c>
      <c r="I3640" s="1">
        <v>207</v>
      </c>
      <c r="J3640" s="1">
        <v>209</v>
      </c>
      <c r="K3640" s="1" t="s">
        <v>16785</v>
      </c>
      <c r="L3640" s="1" t="s">
        <v>17123</v>
      </c>
      <c r="M3640" s="1" t="s">
        <v>16264</v>
      </c>
      <c r="AB3640" s="10"/>
      <c r="AC3640" s="10" t="s">
        <v>15727</v>
      </c>
      <c r="AD3640" s="2" t="s">
        <v>3357</v>
      </c>
      <c r="AE3640" s="2"/>
      <c r="AF3640" s="2" t="s">
        <v>5356</v>
      </c>
      <c r="AG3640" s="2" t="s">
        <v>9</v>
      </c>
      <c r="AI3640" s="1" t="str">
        <f t="shared" si="87"/>
        <v>20(11)</v>
      </c>
      <c r="AJ3640" s="1" t="str">
        <f t="shared" si="86"/>
        <v>020(011)-207～209</v>
      </c>
      <c r="AK3640" s="26"/>
    </row>
    <row r="3641" spans="1:37" s="1" customFormat="1" x14ac:dyDescent="0.55000000000000004">
      <c r="A3641" s="1">
        <v>3029</v>
      </c>
      <c r="B3641" s="1" t="s">
        <v>5504</v>
      </c>
      <c r="C3641" t="s">
        <v>11627</v>
      </c>
      <c r="D3641" s="1" t="s">
        <v>20824</v>
      </c>
      <c r="E3641" s="2" t="s">
        <v>5503</v>
      </c>
      <c r="F3641" s="16" t="s">
        <v>15387</v>
      </c>
      <c r="G3641" s="12">
        <v>20</v>
      </c>
      <c r="H3641" s="12">
        <v>12</v>
      </c>
      <c r="I3641" s="2" t="s">
        <v>471</v>
      </c>
      <c r="J3641" s="2" t="s">
        <v>471</v>
      </c>
      <c r="K3641" s="1" t="s">
        <v>16785</v>
      </c>
      <c r="L3641" s="1" t="s">
        <v>16785</v>
      </c>
      <c r="M3641" s="1" t="s">
        <v>16226</v>
      </c>
      <c r="AB3641" s="10"/>
      <c r="AC3641" s="10" t="e">
        <v>#N/A</v>
      </c>
      <c r="AD3641" s="2" t="s">
        <v>19</v>
      </c>
      <c r="AE3641" s="2" t="s">
        <v>20</v>
      </c>
      <c r="AF3641" s="2" t="s">
        <v>5505</v>
      </c>
      <c r="AG3641" s="2" t="s">
        <v>9</v>
      </c>
      <c r="AI3641" s="1" t="str">
        <f t="shared" si="87"/>
        <v>20(12)</v>
      </c>
      <c r="AJ3641" s="1" t="str">
        <f t="shared" si="86"/>
        <v>020(012)-241～241</v>
      </c>
      <c r="AK3641" s="26"/>
    </row>
    <row r="3642" spans="1:37" s="1" customFormat="1" x14ac:dyDescent="0.55000000000000004">
      <c r="A3642" s="1">
        <v>3030</v>
      </c>
      <c r="B3642" s="1" t="s">
        <v>5357</v>
      </c>
      <c r="C3642" t="s">
        <v>11627</v>
      </c>
      <c r="D3642" s="1" t="s">
        <v>20824</v>
      </c>
      <c r="E3642" s="2" t="s">
        <v>5503</v>
      </c>
      <c r="F3642" s="16" t="s">
        <v>15387</v>
      </c>
      <c r="G3642" s="12">
        <v>20</v>
      </c>
      <c r="H3642" s="12">
        <v>12</v>
      </c>
      <c r="I3642" s="1">
        <v>242</v>
      </c>
      <c r="J3642" s="1">
        <v>244</v>
      </c>
      <c r="K3642" s="1" t="s">
        <v>16785</v>
      </c>
      <c r="L3642" s="1" t="s">
        <v>17097</v>
      </c>
      <c r="M3642" s="1" t="s">
        <v>3438</v>
      </c>
      <c r="AB3642" s="10"/>
      <c r="AC3642" s="10" t="s">
        <v>15728</v>
      </c>
      <c r="AD3642" s="2" t="s">
        <v>3357</v>
      </c>
      <c r="AE3642" s="2"/>
      <c r="AF3642" s="2" t="s">
        <v>5358</v>
      </c>
      <c r="AG3642" s="2" t="s">
        <v>9</v>
      </c>
      <c r="AI3642" s="1" t="str">
        <f t="shared" si="87"/>
        <v>20(12)</v>
      </c>
      <c r="AJ3642" s="1" t="str">
        <f t="shared" si="86"/>
        <v>020(012)-242～244</v>
      </c>
      <c r="AK3642" s="26"/>
    </row>
    <row r="3643" spans="1:37" s="1" customFormat="1" x14ac:dyDescent="0.55000000000000004">
      <c r="A3643" s="1">
        <v>3033</v>
      </c>
      <c r="B3643" s="1" t="s">
        <v>5506</v>
      </c>
      <c r="C3643" t="s">
        <v>11627</v>
      </c>
      <c r="D3643" s="1" t="s">
        <v>20824</v>
      </c>
      <c r="E3643" s="2" t="s">
        <v>5503</v>
      </c>
      <c r="F3643" s="16" t="s">
        <v>15387</v>
      </c>
      <c r="G3643" s="12">
        <v>20</v>
      </c>
      <c r="H3643" s="12">
        <v>12</v>
      </c>
      <c r="I3643" s="2" t="s">
        <v>486</v>
      </c>
      <c r="J3643" s="2" t="s">
        <v>489</v>
      </c>
      <c r="K3643" s="1" t="s">
        <v>16785</v>
      </c>
      <c r="L3643" s="1" t="s">
        <v>16785</v>
      </c>
      <c r="M3643" s="1" t="s">
        <v>16265</v>
      </c>
      <c r="AB3643" s="10"/>
      <c r="AC3643" s="10" t="e">
        <v>#N/A</v>
      </c>
      <c r="AD3643" s="2" t="s">
        <v>19</v>
      </c>
      <c r="AE3643" s="2" t="s">
        <v>25</v>
      </c>
      <c r="AF3643" s="2" t="s">
        <v>5507</v>
      </c>
      <c r="AG3643" s="2" t="s">
        <v>9</v>
      </c>
      <c r="AI3643" s="1" t="str">
        <f t="shared" si="87"/>
        <v>20(12)</v>
      </c>
      <c r="AJ3643" s="1" t="str">
        <f t="shared" si="86"/>
        <v>020(012)-245～246</v>
      </c>
      <c r="AK3643" s="26"/>
    </row>
    <row r="3644" spans="1:37" s="1" customFormat="1" x14ac:dyDescent="0.55000000000000004">
      <c r="A3644" s="1">
        <v>3034</v>
      </c>
      <c r="B3644" s="1" t="s">
        <v>5508</v>
      </c>
      <c r="C3644" t="s">
        <v>11627</v>
      </c>
      <c r="D3644" s="1" t="s">
        <v>20824</v>
      </c>
      <c r="E3644" s="2" t="s">
        <v>5503</v>
      </c>
      <c r="F3644" s="16" t="s">
        <v>15387</v>
      </c>
      <c r="G3644" s="12">
        <v>20</v>
      </c>
      <c r="H3644" s="12">
        <v>12</v>
      </c>
      <c r="I3644" s="2" t="s">
        <v>489</v>
      </c>
      <c r="J3644" s="2" t="s">
        <v>496</v>
      </c>
      <c r="K3644" s="1" t="s">
        <v>16785</v>
      </c>
      <c r="L3644" s="1" t="s">
        <v>16929</v>
      </c>
      <c r="M3644" s="1" t="s">
        <v>16266</v>
      </c>
      <c r="AB3644" s="10"/>
      <c r="AC3644" s="10" t="s">
        <v>15729</v>
      </c>
      <c r="AD3644" s="2" t="s">
        <v>19</v>
      </c>
      <c r="AE3644" s="2" t="s">
        <v>25</v>
      </c>
      <c r="AF3644" s="2" t="s">
        <v>5509</v>
      </c>
      <c r="AG3644" s="2" t="s">
        <v>9</v>
      </c>
      <c r="AI3644" s="1" t="str">
        <f t="shared" si="87"/>
        <v>20(12)</v>
      </c>
      <c r="AJ3644" s="1" t="str">
        <f t="shared" si="86"/>
        <v>020(012)-246～248</v>
      </c>
      <c r="AK3644" s="26"/>
    </row>
    <row r="3645" spans="1:37" s="1" customFormat="1" x14ac:dyDescent="0.55000000000000004">
      <c r="A3645" s="1">
        <v>3035</v>
      </c>
      <c r="B3645" s="1" t="s">
        <v>5510</v>
      </c>
      <c r="C3645" t="s">
        <v>11627</v>
      </c>
      <c r="D3645" s="1" t="s">
        <v>20824</v>
      </c>
      <c r="E3645" s="2" t="s">
        <v>5503</v>
      </c>
      <c r="F3645" s="16" t="s">
        <v>15387</v>
      </c>
      <c r="G3645" s="12">
        <v>20</v>
      </c>
      <c r="H3645" s="12">
        <v>12</v>
      </c>
      <c r="I3645" s="2" t="s">
        <v>496</v>
      </c>
      <c r="J3645" s="2" t="s">
        <v>1054</v>
      </c>
      <c r="K3645" s="1" t="s">
        <v>16785</v>
      </c>
      <c r="L3645" s="1" t="s">
        <v>16785</v>
      </c>
      <c r="M3645" s="1" t="s">
        <v>16267</v>
      </c>
      <c r="AB3645" s="10"/>
      <c r="AC3645" s="10" t="e">
        <v>#N/A</v>
      </c>
      <c r="AD3645" s="2" t="s">
        <v>19</v>
      </c>
      <c r="AE3645" s="2" t="s">
        <v>3889</v>
      </c>
      <c r="AF3645" s="2" t="s">
        <v>5511</v>
      </c>
      <c r="AG3645" s="2" t="s">
        <v>9</v>
      </c>
      <c r="AI3645" s="1" t="str">
        <f t="shared" si="87"/>
        <v>20(12)</v>
      </c>
      <c r="AJ3645" s="1" t="str">
        <f t="shared" si="86"/>
        <v>020(012)-248～249</v>
      </c>
      <c r="AK3645" s="26"/>
    </row>
    <row r="3646" spans="1:37" s="1" customFormat="1" x14ac:dyDescent="0.55000000000000004">
      <c r="A3646" s="1">
        <v>3036</v>
      </c>
      <c r="B3646" s="1" t="s">
        <v>5512</v>
      </c>
      <c r="C3646" t="s">
        <v>11627</v>
      </c>
      <c r="D3646" s="1" t="s">
        <v>20824</v>
      </c>
      <c r="E3646" s="2" t="s">
        <v>5503</v>
      </c>
      <c r="F3646" s="16" t="s">
        <v>15387</v>
      </c>
      <c r="G3646" s="12">
        <v>20</v>
      </c>
      <c r="H3646" s="12">
        <v>12</v>
      </c>
      <c r="I3646" s="2" t="s">
        <v>1054</v>
      </c>
      <c r="J3646" s="2" t="s">
        <v>1057</v>
      </c>
      <c r="K3646" s="1" t="s">
        <v>16785</v>
      </c>
      <c r="L3646" s="1" t="s">
        <v>16785</v>
      </c>
      <c r="M3646" s="1" t="s">
        <v>16268</v>
      </c>
      <c r="AB3646" s="10"/>
      <c r="AC3646" s="10" t="e">
        <v>#N/A</v>
      </c>
      <c r="AD3646" s="2" t="s">
        <v>19</v>
      </c>
      <c r="AE3646" s="2" t="s">
        <v>3894</v>
      </c>
      <c r="AF3646" s="2" t="s">
        <v>5513</v>
      </c>
      <c r="AG3646" s="2" t="s">
        <v>9</v>
      </c>
      <c r="AI3646" s="1" t="str">
        <f t="shared" si="87"/>
        <v>20(12)</v>
      </c>
      <c r="AJ3646" s="1" t="str">
        <f t="shared" si="86"/>
        <v>020(012)-249～250</v>
      </c>
      <c r="AK3646" s="26"/>
    </row>
    <row r="3647" spans="1:37" s="1" customFormat="1" x14ac:dyDescent="0.55000000000000004">
      <c r="A3647" s="1">
        <v>3037</v>
      </c>
      <c r="B3647" s="1" t="s">
        <v>5514</v>
      </c>
      <c r="C3647" t="s">
        <v>11627</v>
      </c>
      <c r="D3647" s="1" t="s">
        <v>20824</v>
      </c>
      <c r="E3647" s="2" t="s">
        <v>5503</v>
      </c>
      <c r="F3647" s="16" t="s">
        <v>15387</v>
      </c>
      <c r="G3647" s="12">
        <v>20</v>
      </c>
      <c r="H3647" s="12">
        <v>12</v>
      </c>
      <c r="I3647" s="2" t="s">
        <v>1057</v>
      </c>
      <c r="J3647" s="2" t="s">
        <v>499</v>
      </c>
      <c r="K3647" s="1" t="s">
        <v>16785</v>
      </c>
      <c r="L3647" s="1" t="s">
        <v>16785</v>
      </c>
      <c r="M3647" s="1" t="s">
        <v>2768</v>
      </c>
      <c r="AB3647" s="10"/>
      <c r="AC3647" s="10" t="e">
        <v>#N/A</v>
      </c>
      <c r="AD3647" s="2" t="s">
        <v>19</v>
      </c>
      <c r="AE3647" s="2" t="s">
        <v>3894</v>
      </c>
      <c r="AF3647" s="2" t="s">
        <v>5515</v>
      </c>
      <c r="AG3647" s="2" t="s">
        <v>9</v>
      </c>
      <c r="AI3647" s="1" t="str">
        <f t="shared" si="87"/>
        <v>20(12)</v>
      </c>
      <c r="AJ3647" s="1" t="str">
        <f t="shared" si="86"/>
        <v>020(012)-250～251</v>
      </c>
      <c r="AK3647" s="26"/>
    </row>
    <row r="3648" spans="1:37" s="1" customFormat="1" x14ac:dyDescent="0.55000000000000004">
      <c r="A3648" s="1">
        <v>3038</v>
      </c>
      <c r="B3648" s="1" t="s">
        <v>9387</v>
      </c>
      <c r="C3648" t="s">
        <v>11627</v>
      </c>
      <c r="D3648" s="1" t="s">
        <v>20824</v>
      </c>
      <c r="E3648" s="2" t="s">
        <v>5503</v>
      </c>
      <c r="F3648" s="16" t="s">
        <v>15387</v>
      </c>
      <c r="G3648" s="12">
        <v>20</v>
      </c>
      <c r="H3648" s="12">
        <v>12</v>
      </c>
      <c r="I3648" s="2" t="s">
        <v>503</v>
      </c>
      <c r="J3648" s="2" t="s">
        <v>517</v>
      </c>
      <c r="K3648" s="1" t="s">
        <v>16785</v>
      </c>
      <c r="L3648" s="1" t="s">
        <v>16785</v>
      </c>
      <c r="M3648" s="1" t="s">
        <v>16785</v>
      </c>
      <c r="AB3648" s="10"/>
      <c r="AC3648" s="10" t="e">
        <v>#N/A</v>
      </c>
      <c r="AD3648" s="1" t="s">
        <v>19</v>
      </c>
      <c r="AE3648" s="1" t="s">
        <v>28</v>
      </c>
      <c r="AF3648" s="2" t="s">
        <v>5516</v>
      </c>
      <c r="AG3648" s="2" t="s">
        <v>9</v>
      </c>
      <c r="AI3648" s="1" t="str">
        <f t="shared" si="87"/>
        <v>20(12)</v>
      </c>
      <c r="AJ3648" s="1" t="str">
        <f t="shared" si="86"/>
        <v>020(012)-252～256</v>
      </c>
      <c r="AK3648" s="26"/>
    </row>
    <row r="3649" spans="1:37" s="1" customFormat="1" x14ac:dyDescent="0.55000000000000004">
      <c r="A3649" s="1">
        <v>3039</v>
      </c>
      <c r="B3649" s="1" t="s">
        <v>5558</v>
      </c>
      <c r="C3649" t="s">
        <v>11629</v>
      </c>
      <c r="D3649" s="1" t="s">
        <v>20824</v>
      </c>
      <c r="E3649" s="2" t="s">
        <v>5557</v>
      </c>
      <c r="F3649" s="16" t="s">
        <v>15388</v>
      </c>
      <c r="G3649" s="12">
        <v>21</v>
      </c>
      <c r="H3649" s="12">
        <v>1</v>
      </c>
      <c r="I3649" s="2" t="s">
        <v>43</v>
      </c>
      <c r="J3649" s="2" t="s">
        <v>43</v>
      </c>
      <c r="K3649" s="1" t="s">
        <v>16785</v>
      </c>
      <c r="L3649" s="1" t="s">
        <v>16785</v>
      </c>
      <c r="M3649" s="1" t="s">
        <v>3263</v>
      </c>
      <c r="AB3649" s="10"/>
      <c r="AC3649" s="10" t="e">
        <v>#N/A</v>
      </c>
      <c r="AD3649" s="2" t="s">
        <v>19</v>
      </c>
      <c r="AE3649" s="2" t="s">
        <v>20</v>
      </c>
      <c r="AF3649" s="2" t="s">
        <v>5559</v>
      </c>
      <c r="AG3649" s="2" t="s">
        <v>9</v>
      </c>
      <c r="AI3649" s="1" t="str">
        <f t="shared" si="87"/>
        <v>21(1)</v>
      </c>
      <c r="AJ3649" s="1" t="str">
        <f t="shared" si="86"/>
        <v>021(001)-001～001</v>
      </c>
      <c r="AK3649" s="26"/>
    </row>
    <row r="3650" spans="1:37" s="1" customFormat="1" x14ac:dyDescent="0.55000000000000004">
      <c r="A3650" s="1">
        <v>3041</v>
      </c>
      <c r="B3650" s="1" t="s">
        <v>5560</v>
      </c>
      <c r="C3650" t="s">
        <v>11629</v>
      </c>
      <c r="D3650" s="1" t="s">
        <v>20824</v>
      </c>
      <c r="E3650" s="2" t="s">
        <v>5557</v>
      </c>
      <c r="F3650" s="16" t="s">
        <v>15388</v>
      </c>
      <c r="G3650" s="12">
        <v>21</v>
      </c>
      <c r="H3650" s="12">
        <v>1</v>
      </c>
      <c r="I3650" s="2" t="s">
        <v>10</v>
      </c>
      <c r="J3650" s="1">
        <v>4</v>
      </c>
      <c r="K3650" s="1" t="s">
        <v>16785</v>
      </c>
      <c r="L3650" s="1" t="s">
        <v>16785</v>
      </c>
      <c r="M3650" s="1" t="s">
        <v>2768</v>
      </c>
      <c r="AB3650" s="10"/>
      <c r="AC3650" s="10" t="e">
        <v>#N/A</v>
      </c>
      <c r="AD3650" s="2" t="s">
        <v>19</v>
      </c>
      <c r="AE3650" s="2" t="s">
        <v>25</v>
      </c>
      <c r="AF3650" s="2" t="s">
        <v>5561</v>
      </c>
      <c r="AG3650" s="2" t="s">
        <v>9</v>
      </c>
      <c r="AI3650" s="1" t="str">
        <f t="shared" si="87"/>
        <v>21(1)</v>
      </c>
      <c r="AJ3650" s="1" t="str">
        <f t="shared" si="86"/>
        <v>021(001)-002～004</v>
      </c>
      <c r="AK3650" s="26"/>
    </row>
    <row r="3651" spans="1:37" s="1" customFormat="1" x14ac:dyDescent="0.55000000000000004">
      <c r="A3651" s="1">
        <v>3042</v>
      </c>
      <c r="B3651" s="1" t="s">
        <v>5562</v>
      </c>
      <c r="C3651" t="s">
        <v>11629</v>
      </c>
      <c r="D3651" s="1" t="s">
        <v>20824</v>
      </c>
      <c r="E3651" s="2" t="s">
        <v>5557</v>
      </c>
      <c r="F3651" s="16" t="s">
        <v>15388</v>
      </c>
      <c r="G3651" s="12">
        <v>21</v>
      </c>
      <c r="H3651" s="12">
        <v>1</v>
      </c>
      <c r="I3651" s="2" t="s">
        <v>14</v>
      </c>
      <c r="J3651" s="1">
        <v>5</v>
      </c>
      <c r="K3651" s="1" t="s">
        <v>16785</v>
      </c>
      <c r="L3651" s="1" t="s">
        <v>16785</v>
      </c>
      <c r="M3651" s="1" t="s">
        <v>3996</v>
      </c>
      <c r="AB3651" s="10"/>
      <c r="AC3651" s="10" t="e">
        <v>#N/A</v>
      </c>
      <c r="AD3651" s="2" t="s">
        <v>19</v>
      </c>
      <c r="AE3651" s="2" t="s">
        <v>25</v>
      </c>
      <c r="AF3651" s="2" t="s">
        <v>5563</v>
      </c>
      <c r="AG3651" s="2" t="s">
        <v>9</v>
      </c>
      <c r="AI3651" s="1" t="str">
        <f t="shared" si="87"/>
        <v>21(1)</v>
      </c>
      <c r="AJ3651" s="1" t="str">
        <f t="shared" si="86"/>
        <v>021(001)-004～005</v>
      </c>
      <c r="AK3651" s="26"/>
    </row>
    <row r="3652" spans="1:37" s="1" customFormat="1" x14ac:dyDescent="0.55000000000000004">
      <c r="A3652" s="1">
        <v>3043</v>
      </c>
      <c r="B3652" s="1" t="s">
        <v>5518</v>
      </c>
      <c r="C3652" t="s">
        <v>11629</v>
      </c>
      <c r="D3652" s="1" t="s">
        <v>20824</v>
      </c>
      <c r="E3652" s="2" t="s">
        <v>5557</v>
      </c>
      <c r="F3652" s="16" t="s">
        <v>15388</v>
      </c>
      <c r="G3652" s="12">
        <v>21</v>
      </c>
      <c r="H3652" s="12">
        <v>1</v>
      </c>
      <c r="I3652" s="1">
        <v>5</v>
      </c>
      <c r="J3652" s="1">
        <v>7</v>
      </c>
      <c r="K3652" s="1" t="s">
        <v>16785</v>
      </c>
      <c r="L3652" s="1" t="s">
        <v>16785</v>
      </c>
      <c r="M3652" s="1" t="s">
        <v>2825</v>
      </c>
      <c r="AB3652" s="10"/>
      <c r="AC3652" s="10" t="e">
        <v>#N/A</v>
      </c>
      <c r="AD3652" s="2" t="s">
        <v>3357</v>
      </c>
      <c r="AE3652" s="2"/>
      <c r="AF3652" s="2" t="s">
        <v>5519</v>
      </c>
      <c r="AG3652" s="2" t="s">
        <v>9</v>
      </c>
      <c r="AI3652" s="1" t="str">
        <f t="shared" si="87"/>
        <v>21(1)</v>
      </c>
      <c r="AJ3652" s="1" t="str">
        <f t="shared" si="86"/>
        <v>021(001)-005～007</v>
      </c>
      <c r="AK3652" s="26"/>
    </row>
    <row r="3653" spans="1:37" s="1" customFormat="1" x14ac:dyDescent="0.55000000000000004">
      <c r="A3653" s="1">
        <v>3046</v>
      </c>
      <c r="B3653" s="1" t="s">
        <v>5520</v>
      </c>
      <c r="C3653" t="s">
        <v>11629</v>
      </c>
      <c r="D3653" s="1" t="s">
        <v>20824</v>
      </c>
      <c r="E3653" s="2" t="s">
        <v>5557</v>
      </c>
      <c r="F3653" s="16" t="s">
        <v>15388</v>
      </c>
      <c r="G3653" s="12">
        <v>21</v>
      </c>
      <c r="H3653" s="12">
        <v>1</v>
      </c>
      <c r="I3653" s="2" t="s">
        <v>15</v>
      </c>
      <c r="J3653" s="1">
        <v>8</v>
      </c>
      <c r="K3653" s="1" t="s">
        <v>16785</v>
      </c>
      <c r="L3653" s="1" t="s">
        <v>16785</v>
      </c>
      <c r="M3653" s="1" t="s">
        <v>2887</v>
      </c>
      <c r="AB3653" s="10"/>
      <c r="AC3653" s="10" t="e">
        <v>#N/A</v>
      </c>
      <c r="AD3653" s="2" t="s">
        <v>19</v>
      </c>
      <c r="AE3653" s="2" t="s">
        <v>25</v>
      </c>
      <c r="AF3653" s="2" t="s">
        <v>5564</v>
      </c>
      <c r="AG3653" s="2" t="s">
        <v>9</v>
      </c>
      <c r="AI3653" s="1" t="str">
        <f t="shared" si="87"/>
        <v>21(1)</v>
      </c>
      <c r="AJ3653" s="1" t="str">
        <f t="shared" si="86"/>
        <v>021(001)-007～008</v>
      </c>
      <c r="AK3653" s="26"/>
    </row>
    <row r="3654" spans="1:37" s="1" customFormat="1" x14ac:dyDescent="0.55000000000000004">
      <c r="A3654" s="1">
        <v>3047</v>
      </c>
      <c r="B3654" s="1" t="s">
        <v>5521</v>
      </c>
      <c r="C3654" t="s">
        <v>11629</v>
      </c>
      <c r="D3654" s="1" t="s">
        <v>20824</v>
      </c>
      <c r="E3654" s="2" t="s">
        <v>5557</v>
      </c>
      <c r="F3654" s="16" t="s">
        <v>15388</v>
      </c>
      <c r="G3654" s="12">
        <v>21</v>
      </c>
      <c r="H3654" s="12">
        <v>1</v>
      </c>
      <c r="I3654" s="1">
        <v>9</v>
      </c>
      <c r="J3654" s="1">
        <v>10</v>
      </c>
      <c r="K3654" s="1" t="s">
        <v>16785</v>
      </c>
      <c r="L3654" s="1" t="s">
        <v>16785</v>
      </c>
      <c r="M3654" s="1" t="s">
        <v>16269</v>
      </c>
      <c r="AB3654" s="10"/>
      <c r="AC3654" s="10" t="e">
        <v>#N/A</v>
      </c>
      <c r="AD3654" s="2" t="s">
        <v>3357</v>
      </c>
      <c r="AE3654" s="2"/>
      <c r="AF3654" s="2" t="s">
        <v>5522</v>
      </c>
      <c r="AG3654" s="2" t="s">
        <v>9</v>
      </c>
      <c r="AI3654" s="1" t="str">
        <f t="shared" si="87"/>
        <v>21(1)</v>
      </c>
      <c r="AJ3654" s="1" t="str">
        <f t="shared" si="86"/>
        <v>021(001)-009～010</v>
      </c>
      <c r="AK3654" s="26"/>
    </row>
    <row r="3655" spans="1:37" s="1" customFormat="1" x14ac:dyDescent="0.55000000000000004">
      <c r="A3655" s="1">
        <v>3050</v>
      </c>
      <c r="B3655" s="1" t="s">
        <v>5565</v>
      </c>
      <c r="C3655" t="s">
        <v>11629</v>
      </c>
      <c r="D3655" s="1" t="s">
        <v>20824</v>
      </c>
      <c r="E3655" s="2" t="s">
        <v>5557</v>
      </c>
      <c r="F3655" s="16" t="s">
        <v>15388</v>
      </c>
      <c r="G3655" s="12">
        <v>21</v>
      </c>
      <c r="H3655" s="12">
        <v>1</v>
      </c>
      <c r="I3655" s="2" t="s">
        <v>69</v>
      </c>
      <c r="J3655" s="2" t="s">
        <v>74</v>
      </c>
      <c r="K3655" s="1" t="s">
        <v>16785</v>
      </c>
      <c r="L3655" s="1" t="s">
        <v>16785</v>
      </c>
      <c r="M3655" s="1" t="s">
        <v>16270</v>
      </c>
      <c r="AB3655" s="10"/>
      <c r="AC3655" s="10" t="e">
        <v>#N/A</v>
      </c>
      <c r="AD3655" s="2" t="s">
        <v>19</v>
      </c>
      <c r="AE3655" s="2" t="s">
        <v>3889</v>
      </c>
      <c r="AF3655" s="2" t="s">
        <v>5566</v>
      </c>
      <c r="AG3655" s="2" t="s">
        <v>9</v>
      </c>
      <c r="AI3655" s="1" t="str">
        <f t="shared" si="87"/>
        <v>21(1)</v>
      </c>
      <c r="AJ3655" s="1" t="str">
        <f t="shared" si="86"/>
        <v>021(001)-011～013</v>
      </c>
      <c r="AK3655" s="26"/>
    </row>
    <row r="3656" spans="1:37" s="1" customFormat="1" x14ac:dyDescent="0.55000000000000004">
      <c r="A3656" s="1">
        <v>3051</v>
      </c>
      <c r="B3656" s="1" t="s">
        <v>5523</v>
      </c>
      <c r="C3656" t="s">
        <v>11629</v>
      </c>
      <c r="D3656" s="1" t="s">
        <v>20824</v>
      </c>
      <c r="E3656" s="2" t="s">
        <v>5557</v>
      </c>
      <c r="F3656" s="16" t="s">
        <v>15388</v>
      </c>
      <c r="G3656" s="12">
        <v>21</v>
      </c>
      <c r="H3656" s="12">
        <v>1</v>
      </c>
      <c r="I3656" s="1">
        <v>13</v>
      </c>
      <c r="J3656" s="1">
        <v>14</v>
      </c>
      <c r="K3656" s="1" t="s">
        <v>16785</v>
      </c>
      <c r="L3656" s="1" t="s">
        <v>16785</v>
      </c>
      <c r="M3656" s="1" t="s">
        <v>16271</v>
      </c>
      <c r="AB3656" s="10"/>
      <c r="AC3656" s="10" t="e">
        <v>#N/A</v>
      </c>
      <c r="AD3656" s="2" t="s">
        <v>3357</v>
      </c>
      <c r="AE3656" s="2"/>
      <c r="AF3656" s="2" t="s">
        <v>5524</v>
      </c>
      <c r="AG3656" s="2" t="s">
        <v>9</v>
      </c>
      <c r="AI3656" s="1" t="str">
        <f t="shared" si="87"/>
        <v>21(1)</v>
      </c>
      <c r="AJ3656" s="1" t="str">
        <f t="shared" si="86"/>
        <v>021(001)-013～014</v>
      </c>
      <c r="AK3656" s="26"/>
    </row>
    <row r="3657" spans="1:37" s="1" customFormat="1" x14ac:dyDescent="0.55000000000000004">
      <c r="A3657" s="1">
        <v>3053</v>
      </c>
      <c r="B3657" s="1" t="s">
        <v>9451</v>
      </c>
      <c r="C3657" t="s">
        <v>11629</v>
      </c>
      <c r="D3657" s="1" t="s">
        <v>20824</v>
      </c>
      <c r="E3657" s="2" t="s">
        <v>5557</v>
      </c>
      <c r="F3657" s="16" t="s">
        <v>15388</v>
      </c>
      <c r="G3657" s="12">
        <v>21</v>
      </c>
      <c r="H3657" s="12">
        <v>1</v>
      </c>
      <c r="I3657" s="2" t="s">
        <v>765</v>
      </c>
      <c r="J3657" s="2" t="s">
        <v>765</v>
      </c>
      <c r="K3657" s="1" t="s">
        <v>16785</v>
      </c>
      <c r="L3657" s="1" t="s">
        <v>16785</v>
      </c>
      <c r="M3657" s="1" t="s">
        <v>16785</v>
      </c>
      <c r="AB3657" s="10"/>
      <c r="AC3657" s="10" t="e">
        <v>#N/A</v>
      </c>
      <c r="AD3657" s="1" t="s">
        <v>3357</v>
      </c>
      <c r="AF3657" s="2" t="s">
        <v>5525</v>
      </c>
      <c r="AG3657" s="2" t="s">
        <v>9</v>
      </c>
      <c r="AI3657" s="1" t="str">
        <f t="shared" si="87"/>
        <v>21(1)</v>
      </c>
      <c r="AJ3657" s="1" t="str">
        <f t="shared" si="86"/>
        <v>021(001)-015～015</v>
      </c>
      <c r="AK3657" s="26"/>
    </row>
    <row r="3658" spans="1:37" s="1" customFormat="1" x14ac:dyDescent="0.55000000000000004">
      <c r="A3658" s="1">
        <v>3056</v>
      </c>
      <c r="B3658" s="1" t="s">
        <v>5567</v>
      </c>
      <c r="C3658" t="s">
        <v>11629</v>
      </c>
      <c r="D3658" s="1" t="s">
        <v>20824</v>
      </c>
      <c r="E3658" s="2" t="s">
        <v>5557</v>
      </c>
      <c r="F3658" s="16" t="s">
        <v>15388</v>
      </c>
      <c r="G3658" s="12">
        <v>21</v>
      </c>
      <c r="H3658" s="12">
        <v>1</v>
      </c>
      <c r="I3658" s="2" t="s">
        <v>82</v>
      </c>
      <c r="J3658" s="2" t="s">
        <v>753</v>
      </c>
      <c r="K3658" s="1" t="s">
        <v>16785</v>
      </c>
      <c r="L3658" s="1" t="s">
        <v>16785</v>
      </c>
      <c r="M3658" s="1" t="s">
        <v>16272</v>
      </c>
      <c r="AB3658" s="10"/>
      <c r="AC3658" s="10" t="e">
        <v>#N/A</v>
      </c>
      <c r="AD3658" s="2" t="s">
        <v>19</v>
      </c>
      <c r="AE3658" s="2" t="s">
        <v>3889</v>
      </c>
      <c r="AF3658" s="2" t="s">
        <v>5568</v>
      </c>
      <c r="AG3658" s="2" t="s">
        <v>9</v>
      </c>
      <c r="AI3658" s="1" t="str">
        <f t="shared" si="87"/>
        <v>21(1)</v>
      </c>
      <c r="AJ3658" s="1" t="str">
        <f t="shared" si="86"/>
        <v>021(001)-016～017</v>
      </c>
      <c r="AK3658" s="26"/>
    </row>
    <row r="3659" spans="1:37" s="1" customFormat="1" x14ac:dyDescent="0.55000000000000004">
      <c r="A3659" s="1">
        <v>3057</v>
      </c>
      <c r="B3659" s="1" t="s">
        <v>5526</v>
      </c>
      <c r="C3659" t="s">
        <v>11629</v>
      </c>
      <c r="D3659" s="1" t="s">
        <v>20824</v>
      </c>
      <c r="E3659" s="2" t="s">
        <v>5557</v>
      </c>
      <c r="F3659" s="16" t="s">
        <v>15388</v>
      </c>
      <c r="G3659" s="12">
        <v>21</v>
      </c>
      <c r="H3659" s="12">
        <v>1</v>
      </c>
      <c r="I3659" s="1">
        <v>16</v>
      </c>
      <c r="J3659" s="1">
        <v>18</v>
      </c>
      <c r="K3659" s="1" t="s">
        <v>16785</v>
      </c>
      <c r="L3659" s="1" t="s">
        <v>16785</v>
      </c>
      <c r="M3659" s="1" t="s">
        <v>16272</v>
      </c>
      <c r="AB3659" s="10"/>
      <c r="AC3659" s="10" t="e">
        <v>#N/A</v>
      </c>
      <c r="AD3659" s="2" t="s">
        <v>3357</v>
      </c>
      <c r="AE3659" s="2"/>
      <c r="AF3659" s="2" t="s">
        <v>5527</v>
      </c>
      <c r="AG3659" s="2" t="s">
        <v>9</v>
      </c>
      <c r="AI3659" s="1" t="str">
        <f t="shared" si="87"/>
        <v>21(1)</v>
      </c>
      <c r="AJ3659" s="1" t="str">
        <f t="shared" si="86"/>
        <v>021(001)-016～018</v>
      </c>
      <c r="AK3659" s="26"/>
    </row>
    <row r="3660" spans="1:37" s="1" customFormat="1" x14ac:dyDescent="0.55000000000000004">
      <c r="A3660" s="1">
        <v>3058</v>
      </c>
      <c r="B3660" s="1" t="s">
        <v>9387</v>
      </c>
      <c r="C3660" t="s">
        <v>11629</v>
      </c>
      <c r="D3660" s="1" t="s">
        <v>20824</v>
      </c>
      <c r="E3660" s="2" t="s">
        <v>5557</v>
      </c>
      <c r="F3660" s="16" t="s">
        <v>15388</v>
      </c>
      <c r="G3660" s="12">
        <v>21</v>
      </c>
      <c r="H3660" s="12">
        <v>1</v>
      </c>
      <c r="I3660" s="2" t="s">
        <v>88</v>
      </c>
      <c r="J3660" s="2" t="s">
        <v>98</v>
      </c>
      <c r="K3660" s="1" t="s">
        <v>16785</v>
      </c>
      <c r="L3660" s="1" t="s">
        <v>16785</v>
      </c>
      <c r="M3660" s="1" t="s">
        <v>16785</v>
      </c>
      <c r="AB3660" s="10"/>
      <c r="AC3660" s="10" t="e">
        <v>#N/A</v>
      </c>
      <c r="AD3660" s="1" t="s">
        <v>19</v>
      </c>
      <c r="AE3660" s="1" t="s">
        <v>28</v>
      </c>
      <c r="AF3660" s="2" t="s">
        <v>5569</v>
      </c>
      <c r="AG3660" s="2" t="s">
        <v>9</v>
      </c>
      <c r="AI3660" s="1" t="str">
        <f t="shared" si="87"/>
        <v>21(1)</v>
      </c>
      <c r="AJ3660" s="1" t="str">
        <f t="shared" si="86"/>
        <v>021(001)-018～020</v>
      </c>
      <c r="AK3660" s="26"/>
    </row>
    <row r="3661" spans="1:37" s="1" customFormat="1" x14ac:dyDescent="0.55000000000000004">
      <c r="A3661" s="1">
        <v>3059</v>
      </c>
      <c r="B3661" s="1" t="s">
        <v>5570</v>
      </c>
      <c r="C3661" t="s">
        <v>11631</v>
      </c>
      <c r="D3661" s="1" t="s">
        <v>20824</v>
      </c>
      <c r="E3661" s="2" t="s">
        <v>5572</v>
      </c>
      <c r="F3661" s="16" t="s">
        <v>15389</v>
      </c>
      <c r="G3661" s="12">
        <v>21</v>
      </c>
      <c r="H3661" s="12">
        <v>2</v>
      </c>
      <c r="I3661" s="2" t="s">
        <v>779</v>
      </c>
      <c r="J3661" s="2" t="s">
        <v>779</v>
      </c>
      <c r="K3661" s="1" t="s">
        <v>16785</v>
      </c>
      <c r="L3661" s="1" t="s">
        <v>16785</v>
      </c>
      <c r="M3661" s="1" t="s">
        <v>16273</v>
      </c>
      <c r="AB3661" s="10"/>
      <c r="AC3661" s="10" t="e">
        <v>#N/A</v>
      </c>
      <c r="AD3661" s="2" t="s">
        <v>19</v>
      </c>
      <c r="AE3661" s="2" t="s">
        <v>20</v>
      </c>
      <c r="AF3661" s="2" t="s">
        <v>5571</v>
      </c>
      <c r="AG3661" s="2" t="s">
        <v>9</v>
      </c>
      <c r="AI3661" s="1" t="str">
        <f t="shared" si="87"/>
        <v>21(2)</v>
      </c>
      <c r="AJ3661" s="1" t="str">
        <f t="shared" si="86"/>
        <v>021(002)-021～021</v>
      </c>
      <c r="AK3661" s="26"/>
    </row>
    <row r="3662" spans="1:37" s="1" customFormat="1" x14ac:dyDescent="0.55000000000000004">
      <c r="A3662" s="1">
        <v>3060</v>
      </c>
      <c r="B3662" s="1" t="s">
        <v>5528</v>
      </c>
      <c r="C3662" t="s">
        <v>11631</v>
      </c>
      <c r="D3662" s="1" t="s">
        <v>20824</v>
      </c>
      <c r="E3662" s="2" t="s">
        <v>5572</v>
      </c>
      <c r="F3662" s="16" t="s">
        <v>15389</v>
      </c>
      <c r="G3662" s="12">
        <v>21</v>
      </c>
      <c r="H3662" s="12">
        <v>2</v>
      </c>
      <c r="I3662" s="1">
        <v>22</v>
      </c>
      <c r="J3662" s="1">
        <v>24</v>
      </c>
      <c r="K3662" s="1" t="s">
        <v>16785</v>
      </c>
      <c r="L3662" s="1" t="s">
        <v>17292</v>
      </c>
      <c r="M3662" s="1" t="s">
        <v>3613</v>
      </c>
      <c r="AB3662" s="10"/>
      <c r="AC3662" s="10" t="s">
        <v>15714</v>
      </c>
      <c r="AD3662" s="2" t="s">
        <v>3357</v>
      </c>
      <c r="AE3662" s="2"/>
      <c r="AF3662" s="2" t="s">
        <v>5529</v>
      </c>
      <c r="AG3662" s="2" t="s">
        <v>9</v>
      </c>
      <c r="AI3662" s="1" t="str">
        <f t="shared" si="87"/>
        <v>21(2)</v>
      </c>
      <c r="AJ3662" s="1" t="str">
        <f t="shared" si="86"/>
        <v>021(002)-022～024</v>
      </c>
      <c r="AK3662" s="26"/>
    </row>
    <row r="3663" spans="1:37" s="1" customFormat="1" x14ac:dyDescent="0.55000000000000004">
      <c r="A3663" s="1">
        <v>3063</v>
      </c>
      <c r="B3663" s="1" t="s">
        <v>5576</v>
      </c>
      <c r="C3663" t="s">
        <v>11631</v>
      </c>
      <c r="D3663" s="1" t="s">
        <v>20824</v>
      </c>
      <c r="E3663" s="2" t="s">
        <v>5572</v>
      </c>
      <c r="F3663" s="16" t="s">
        <v>15389</v>
      </c>
      <c r="G3663" s="12">
        <v>21</v>
      </c>
      <c r="H3663" s="12">
        <v>2</v>
      </c>
      <c r="I3663" s="2" t="s">
        <v>1104</v>
      </c>
      <c r="J3663" s="1">
        <v>27</v>
      </c>
      <c r="K3663" s="1" t="s">
        <v>16785</v>
      </c>
      <c r="L3663" s="1" t="s">
        <v>16971</v>
      </c>
      <c r="M3663" s="1" t="s">
        <v>16274</v>
      </c>
      <c r="AB3663" s="10"/>
      <c r="AC3663" s="10" t="s">
        <v>15730</v>
      </c>
      <c r="AD3663" s="2" t="s">
        <v>19</v>
      </c>
      <c r="AE3663" s="2" t="s">
        <v>25</v>
      </c>
      <c r="AF3663" s="2" t="s">
        <v>5577</v>
      </c>
      <c r="AG3663" s="2" t="s">
        <v>9</v>
      </c>
      <c r="AI3663" s="1" t="str">
        <f t="shared" si="87"/>
        <v>21(2)</v>
      </c>
      <c r="AJ3663" s="1" t="str">
        <f t="shared" si="86"/>
        <v>021(002)-024～027</v>
      </c>
      <c r="AK3663" s="26"/>
    </row>
    <row r="3664" spans="1:37" s="1" customFormat="1" x14ac:dyDescent="0.55000000000000004">
      <c r="A3664" s="1">
        <v>3064</v>
      </c>
      <c r="B3664" s="1" t="s">
        <v>5530</v>
      </c>
      <c r="C3664" t="s">
        <v>11631</v>
      </c>
      <c r="D3664" s="1" t="s">
        <v>20824</v>
      </c>
      <c r="E3664" s="2" t="s">
        <v>5572</v>
      </c>
      <c r="F3664" s="16" t="s">
        <v>15389</v>
      </c>
      <c r="G3664" s="12">
        <v>21</v>
      </c>
      <c r="H3664" s="12">
        <v>2</v>
      </c>
      <c r="I3664" s="1">
        <v>27</v>
      </c>
      <c r="J3664" s="1">
        <v>29</v>
      </c>
      <c r="K3664" s="1" t="s">
        <v>16785</v>
      </c>
      <c r="L3664" s="1" t="s">
        <v>17124</v>
      </c>
      <c r="M3664" s="1" t="s">
        <v>16275</v>
      </c>
      <c r="AB3664" s="10"/>
      <c r="AC3664" s="10" t="s">
        <v>15731</v>
      </c>
      <c r="AD3664" s="2" t="s">
        <v>3357</v>
      </c>
      <c r="AE3664" s="2"/>
      <c r="AF3664" s="2" t="s">
        <v>5531</v>
      </c>
      <c r="AG3664" s="2" t="s">
        <v>9</v>
      </c>
      <c r="AI3664" s="1" t="str">
        <f t="shared" si="87"/>
        <v>21(2)</v>
      </c>
      <c r="AJ3664" s="1" t="str">
        <f t="shared" si="86"/>
        <v>021(002)-027～029</v>
      </c>
      <c r="AK3664" s="26"/>
    </row>
    <row r="3665" spans="1:37" s="1" customFormat="1" x14ac:dyDescent="0.55000000000000004">
      <c r="A3665" s="1">
        <v>3066</v>
      </c>
      <c r="B3665" s="1" t="s">
        <v>5578</v>
      </c>
      <c r="C3665" t="s">
        <v>11631</v>
      </c>
      <c r="D3665" s="1" t="s">
        <v>20824</v>
      </c>
      <c r="E3665" s="2" t="s">
        <v>5572</v>
      </c>
      <c r="F3665" s="16" t="s">
        <v>15389</v>
      </c>
      <c r="G3665" s="12">
        <v>21</v>
      </c>
      <c r="H3665" s="12">
        <v>2</v>
      </c>
      <c r="I3665" s="2" t="s">
        <v>566</v>
      </c>
      <c r="J3665" s="1">
        <v>31</v>
      </c>
      <c r="K3665" s="1" t="s">
        <v>16785</v>
      </c>
      <c r="L3665" s="1" t="s">
        <v>17255</v>
      </c>
      <c r="M3665" s="1" t="s">
        <v>16276</v>
      </c>
      <c r="AB3665" s="10"/>
      <c r="AC3665" s="10" t="s">
        <v>15732</v>
      </c>
      <c r="AD3665" s="2" t="s">
        <v>19</v>
      </c>
      <c r="AE3665" s="2" t="s">
        <v>25</v>
      </c>
      <c r="AF3665" s="2" t="s">
        <v>5579</v>
      </c>
      <c r="AG3665" s="2" t="s">
        <v>9</v>
      </c>
      <c r="AI3665" s="1" t="str">
        <f t="shared" si="87"/>
        <v>21(2)</v>
      </c>
      <c r="AJ3665" s="1" t="str">
        <f t="shared" si="86"/>
        <v>021(002)-029～031</v>
      </c>
      <c r="AK3665" s="26"/>
    </row>
    <row r="3666" spans="1:37" s="1" customFormat="1" x14ac:dyDescent="0.55000000000000004">
      <c r="A3666" s="1">
        <v>3067</v>
      </c>
      <c r="B3666" s="1" t="s">
        <v>5580</v>
      </c>
      <c r="C3666" t="s">
        <v>11631</v>
      </c>
      <c r="D3666" s="1" t="s">
        <v>20824</v>
      </c>
      <c r="E3666" s="2" t="s">
        <v>5572</v>
      </c>
      <c r="F3666" s="16" t="s">
        <v>15389</v>
      </c>
      <c r="G3666" s="12">
        <v>21</v>
      </c>
      <c r="H3666" s="12">
        <v>2</v>
      </c>
      <c r="I3666" s="2" t="s">
        <v>123</v>
      </c>
      <c r="J3666" s="2" t="s">
        <v>577</v>
      </c>
      <c r="K3666" s="1" t="s">
        <v>16785</v>
      </c>
      <c r="L3666" s="1" t="s">
        <v>16785</v>
      </c>
      <c r="M3666" s="1" t="s">
        <v>18</v>
      </c>
      <c r="AB3666" s="10"/>
      <c r="AC3666" s="10" t="e">
        <v>#N/A</v>
      </c>
      <c r="AD3666" s="2" t="s">
        <v>19</v>
      </c>
      <c r="AE3666" s="2" t="s">
        <v>3894</v>
      </c>
      <c r="AF3666" s="2" t="s">
        <v>5581</v>
      </c>
      <c r="AG3666" s="2" t="s">
        <v>9</v>
      </c>
      <c r="AI3666" s="1" t="str">
        <f t="shared" si="87"/>
        <v>21(2)</v>
      </c>
      <c r="AJ3666" s="1" t="str">
        <f t="shared" si="86"/>
        <v>021(002)-032～031</v>
      </c>
      <c r="AK3666" s="26"/>
    </row>
    <row r="3667" spans="1:37" s="1" customFormat="1" x14ac:dyDescent="0.55000000000000004">
      <c r="A3667" s="1">
        <v>3068</v>
      </c>
      <c r="B3667" s="1" t="s">
        <v>5573</v>
      </c>
      <c r="C3667" t="s">
        <v>11631</v>
      </c>
      <c r="D3667" s="1" t="s">
        <v>20824</v>
      </c>
      <c r="E3667" s="2" t="s">
        <v>5572</v>
      </c>
      <c r="F3667" s="16" t="s">
        <v>15389</v>
      </c>
      <c r="G3667" s="12">
        <v>21</v>
      </c>
      <c r="H3667" s="12">
        <v>2</v>
      </c>
      <c r="I3667" s="2" t="s">
        <v>584</v>
      </c>
      <c r="J3667" s="2" t="s">
        <v>584</v>
      </c>
      <c r="K3667" s="1" t="s">
        <v>16785</v>
      </c>
      <c r="L3667" s="1" t="s">
        <v>16785</v>
      </c>
      <c r="M3667" s="1" t="s">
        <v>2437</v>
      </c>
      <c r="AB3667" s="10"/>
      <c r="AC3667" s="10" t="e">
        <v>#N/A</v>
      </c>
      <c r="AD3667" s="2" t="s">
        <v>19</v>
      </c>
      <c r="AE3667" s="2" t="s">
        <v>3889</v>
      </c>
      <c r="AF3667" s="2" t="s">
        <v>5574</v>
      </c>
      <c r="AG3667" s="2" t="s">
        <v>9</v>
      </c>
      <c r="AI3667" s="1" t="str">
        <f t="shared" si="87"/>
        <v>21(2)</v>
      </c>
      <c r="AJ3667" s="1" t="str">
        <f t="shared" si="86"/>
        <v>021(002)-034～034</v>
      </c>
      <c r="AK3667" s="26"/>
    </row>
    <row r="3668" spans="1:37" s="1" customFormat="1" x14ac:dyDescent="0.55000000000000004">
      <c r="A3668" s="1">
        <v>3069</v>
      </c>
      <c r="B3668" s="1" t="s">
        <v>5532</v>
      </c>
      <c r="C3668" t="s">
        <v>11631</v>
      </c>
      <c r="D3668" s="1" t="s">
        <v>20824</v>
      </c>
      <c r="E3668" s="2" t="s">
        <v>5572</v>
      </c>
      <c r="F3668" s="16" t="s">
        <v>15389</v>
      </c>
      <c r="G3668" s="12">
        <v>21</v>
      </c>
      <c r="H3668" s="12">
        <v>2</v>
      </c>
      <c r="I3668" s="2" t="s">
        <v>89</v>
      </c>
      <c r="J3668" s="2" t="s">
        <v>89</v>
      </c>
      <c r="K3668" s="1" t="s">
        <v>16785</v>
      </c>
      <c r="L3668" s="1" t="s">
        <v>16785</v>
      </c>
      <c r="M3668" s="1" t="s">
        <v>1827</v>
      </c>
      <c r="AB3668" s="10"/>
      <c r="AC3668" s="10" t="e">
        <v>#N/A</v>
      </c>
      <c r="AD3668" s="2" t="s">
        <v>3357</v>
      </c>
      <c r="AE3668" s="2"/>
      <c r="AF3668" s="2" t="s">
        <v>5533</v>
      </c>
      <c r="AG3668" s="2" t="s">
        <v>9</v>
      </c>
      <c r="AI3668" s="1" t="str">
        <f t="shared" si="87"/>
        <v>21(2)</v>
      </c>
      <c r="AJ3668" s="1" t="str">
        <f t="shared" si="86"/>
        <v>021(002)-035～035</v>
      </c>
      <c r="AK3668" s="26"/>
    </row>
    <row r="3669" spans="1:37" s="1" customFormat="1" x14ac:dyDescent="0.55000000000000004">
      <c r="A3669" s="1">
        <v>3071</v>
      </c>
      <c r="B3669" s="1" t="s">
        <v>9444</v>
      </c>
      <c r="C3669" t="s">
        <v>11631</v>
      </c>
      <c r="D3669" s="1" t="s">
        <v>20824</v>
      </c>
      <c r="E3669" s="2" t="s">
        <v>5572</v>
      </c>
      <c r="F3669" s="16" t="s">
        <v>15389</v>
      </c>
      <c r="G3669" s="12">
        <v>21</v>
      </c>
      <c r="H3669" s="12">
        <v>2</v>
      </c>
      <c r="I3669" s="2" t="s">
        <v>131</v>
      </c>
      <c r="J3669" s="2" t="s">
        <v>131</v>
      </c>
      <c r="K3669" s="1" t="s">
        <v>16785</v>
      </c>
      <c r="L3669" s="1" t="s">
        <v>16785</v>
      </c>
      <c r="M3669" s="1" t="s">
        <v>16785</v>
      </c>
      <c r="AB3669" s="10"/>
      <c r="AC3669" s="10" t="e">
        <v>#N/A</v>
      </c>
      <c r="AD3669" s="1" t="s">
        <v>19</v>
      </c>
      <c r="AE3669" s="1" t="s">
        <v>28</v>
      </c>
      <c r="AF3669" s="2" t="s">
        <v>5575</v>
      </c>
      <c r="AG3669" s="2" t="s">
        <v>9</v>
      </c>
      <c r="AI3669" s="1" t="str">
        <f t="shared" si="87"/>
        <v>21(2)</v>
      </c>
      <c r="AJ3669" s="1" t="str">
        <f t="shared" si="86"/>
        <v>021(002)-036～036</v>
      </c>
      <c r="AK3669" s="26"/>
    </row>
    <row r="3670" spans="1:37" s="1" customFormat="1" x14ac:dyDescent="0.55000000000000004">
      <c r="A3670" s="1">
        <v>3072</v>
      </c>
      <c r="B3670" s="1" t="s">
        <v>5582</v>
      </c>
      <c r="C3670" t="s">
        <v>11633</v>
      </c>
      <c r="D3670" s="1" t="s">
        <v>20824</v>
      </c>
      <c r="E3670" s="2" t="s">
        <v>5584</v>
      </c>
      <c r="F3670" s="16" t="s">
        <v>15390</v>
      </c>
      <c r="G3670" s="12">
        <v>21</v>
      </c>
      <c r="H3670" s="12">
        <v>3</v>
      </c>
      <c r="I3670" s="2" t="s">
        <v>136</v>
      </c>
      <c r="J3670" s="2" t="s">
        <v>136</v>
      </c>
      <c r="K3670" s="1" t="s">
        <v>16785</v>
      </c>
      <c r="L3670" s="1" t="s">
        <v>16785</v>
      </c>
      <c r="M3670" s="1" t="s">
        <v>4108</v>
      </c>
      <c r="AB3670" s="10"/>
      <c r="AC3670" s="10" t="e">
        <v>#N/A</v>
      </c>
      <c r="AD3670" s="2" t="s">
        <v>19</v>
      </c>
      <c r="AE3670" s="2" t="s">
        <v>20</v>
      </c>
      <c r="AF3670" s="2" t="s">
        <v>5583</v>
      </c>
      <c r="AG3670" s="2" t="s">
        <v>9</v>
      </c>
      <c r="AI3670" s="1" t="str">
        <f t="shared" si="87"/>
        <v>21(3)</v>
      </c>
      <c r="AJ3670" s="1" t="str">
        <f t="shared" si="86"/>
        <v>021(003)-037～037</v>
      </c>
      <c r="AK3670" s="26"/>
    </row>
    <row r="3671" spans="1:37" s="1" customFormat="1" x14ac:dyDescent="0.55000000000000004">
      <c r="A3671" s="1">
        <v>3073</v>
      </c>
      <c r="B3671" s="1" t="s">
        <v>5588</v>
      </c>
      <c r="C3671" t="s">
        <v>11633</v>
      </c>
      <c r="D3671" s="1" t="s">
        <v>20824</v>
      </c>
      <c r="E3671" s="2" t="s">
        <v>15341</v>
      </c>
      <c r="F3671" s="16" t="s">
        <v>15390</v>
      </c>
      <c r="G3671" s="12">
        <v>21</v>
      </c>
      <c r="H3671" s="12">
        <v>3</v>
      </c>
      <c r="I3671" s="1">
        <v>38</v>
      </c>
      <c r="J3671" s="1">
        <v>43</v>
      </c>
      <c r="K3671" s="1" t="s">
        <v>16785</v>
      </c>
      <c r="L3671" s="1" t="s">
        <v>16816</v>
      </c>
      <c r="M3671" s="1" t="s">
        <v>16277</v>
      </c>
      <c r="N3671" s="1" t="s">
        <v>4195</v>
      </c>
      <c r="O3671" s="1" t="s">
        <v>4600</v>
      </c>
      <c r="P3671" s="1" t="s">
        <v>3613</v>
      </c>
      <c r="Q3671" s="1" t="s">
        <v>16200</v>
      </c>
      <c r="R3671" s="1" t="s">
        <v>1263</v>
      </c>
      <c r="S3671" s="1" t="s">
        <v>16206</v>
      </c>
      <c r="T3671" s="1" t="s">
        <v>16226</v>
      </c>
      <c r="U3671" s="1" t="s">
        <v>2414</v>
      </c>
      <c r="V3671" s="1" t="s">
        <v>4925</v>
      </c>
      <c r="W3671" s="1" t="s">
        <v>16278</v>
      </c>
      <c r="X3671" s="1" t="s">
        <v>2282</v>
      </c>
      <c r="Y3671" s="1" t="s">
        <v>16279</v>
      </c>
      <c r="AB3671" s="10"/>
      <c r="AC3671" s="10"/>
      <c r="AD3671" s="1" t="s">
        <v>19</v>
      </c>
      <c r="AE3671" s="1" t="s">
        <v>25</v>
      </c>
      <c r="AF3671" s="3" t="s">
        <v>5589</v>
      </c>
      <c r="AG3671" s="1" t="s">
        <v>9</v>
      </c>
      <c r="AI3671" s="1" t="str">
        <f t="shared" si="87"/>
        <v>21(3)</v>
      </c>
      <c r="AJ3671" s="1" t="str">
        <f t="shared" si="86"/>
        <v>021(003)-038～043</v>
      </c>
      <c r="AK3671" s="26"/>
    </row>
    <row r="3672" spans="1:37" s="1" customFormat="1" x14ac:dyDescent="0.55000000000000004">
      <c r="A3672" s="1">
        <v>3074</v>
      </c>
      <c r="B3672" s="1" t="s">
        <v>5590</v>
      </c>
      <c r="C3672" t="s">
        <v>11633</v>
      </c>
      <c r="D3672" s="1" t="s">
        <v>20824</v>
      </c>
      <c r="E3672" s="2" t="s">
        <v>5584</v>
      </c>
      <c r="F3672" s="16" t="s">
        <v>15390</v>
      </c>
      <c r="G3672" s="12">
        <v>21</v>
      </c>
      <c r="H3672" s="12">
        <v>3</v>
      </c>
      <c r="I3672" s="2" t="s">
        <v>147</v>
      </c>
      <c r="J3672" s="1">
        <v>48</v>
      </c>
      <c r="K3672" s="1" t="s">
        <v>16785</v>
      </c>
      <c r="L3672" s="1" t="s">
        <v>17382</v>
      </c>
      <c r="M3672" s="1" t="s">
        <v>594</v>
      </c>
      <c r="AB3672" s="10"/>
      <c r="AC3672" s="10"/>
      <c r="AD3672" s="2" t="s">
        <v>19</v>
      </c>
      <c r="AE3672" s="2" t="s">
        <v>25</v>
      </c>
      <c r="AF3672" s="2" t="s">
        <v>5591</v>
      </c>
      <c r="AG3672" s="2" t="s">
        <v>9</v>
      </c>
      <c r="AI3672" s="1" t="str">
        <f t="shared" si="87"/>
        <v>21(3)</v>
      </c>
      <c r="AJ3672" s="1" t="str">
        <f t="shared" si="86"/>
        <v>021(003)-044～048</v>
      </c>
      <c r="AK3672" s="26"/>
    </row>
    <row r="3673" spans="1:37" s="1" customFormat="1" x14ac:dyDescent="0.55000000000000004">
      <c r="A3673" s="1">
        <v>3075</v>
      </c>
      <c r="B3673" s="1" t="s">
        <v>5585</v>
      </c>
      <c r="C3673" t="s">
        <v>11633</v>
      </c>
      <c r="D3673" s="1" t="s">
        <v>20824</v>
      </c>
      <c r="E3673" s="2" t="s">
        <v>5584</v>
      </c>
      <c r="F3673" s="16" t="s">
        <v>15390</v>
      </c>
      <c r="G3673" s="12">
        <v>21</v>
      </c>
      <c r="H3673" s="12">
        <v>3</v>
      </c>
      <c r="I3673" s="2" t="s">
        <v>160</v>
      </c>
      <c r="J3673" s="2" t="s">
        <v>160</v>
      </c>
      <c r="K3673" s="1" t="s">
        <v>16785</v>
      </c>
      <c r="L3673" s="1" t="s">
        <v>16785</v>
      </c>
      <c r="M3673" s="1" t="s">
        <v>594</v>
      </c>
      <c r="AB3673" s="10"/>
      <c r="AC3673" s="10" t="e">
        <v>#N/A</v>
      </c>
      <c r="AD3673" s="2" t="s">
        <v>19</v>
      </c>
      <c r="AE3673" s="2" t="s">
        <v>3894</v>
      </c>
      <c r="AF3673" s="2" t="s">
        <v>5586</v>
      </c>
      <c r="AG3673" s="2" t="s">
        <v>9</v>
      </c>
      <c r="AI3673" s="1" t="str">
        <f t="shared" si="87"/>
        <v>21(3)</v>
      </c>
      <c r="AJ3673" s="1" t="str">
        <f t="shared" si="86"/>
        <v>021(003)-048～048</v>
      </c>
      <c r="AK3673" s="26"/>
    </row>
    <row r="3674" spans="1:37" s="1" customFormat="1" x14ac:dyDescent="0.55000000000000004">
      <c r="A3674" s="1">
        <v>3076</v>
      </c>
      <c r="B3674" s="1" t="s">
        <v>5592</v>
      </c>
      <c r="C3674" t="s">
        <v>11633</v>
      </c>
      <c r="D3674" s="1" t="s">
        <v>20824</v>
      </c>
      <c r="E3674" s="2" t="s">
        <v>5584</v>
      </c>
      <c r="F3674" s="16" t="s">
        <v>15390</v>
      </c>
      <c r="G3674" s="12">
        <v>21</v>
      </c>
      <c r="H3674" s="12">
        <v>3</v>
      </c>
      <c r="I3674" s="2" t="s">
        <v>164</v>
      </c>
      <c r="J3674" s="2" t="s">
        <v>168</v>
      </c>
      <c r="K3674" s="1" t="s">
        <v>16785</v>
      </c>
      <c r="L3674" s="1" t="s">
        <v>16785</v>
      </c>
      <c r="M3674" s="1" t="s">
        <v>3581</v>
      </c>
      <c r="AB3674" s="10"/>
      <c r="AC3674" s="10" t="e">
        <v>#N/A</v>
      </c>
      <c r="AD3674" s="2" t="s">
        <v>19</v>
      </c>
      <c r="AE3674" s="2" t="s">
        <v>3894</v>
      </c>
      <c r="AF3674" s="2" t="s">
        <v>5593</v>
      </c>
      <c r="AG3674" s="2" t="s">
        <v>9</v>
      </c>
      <c r="AI3674" s="1" t="str">
        <f t="shared" si="87"/>
        <v>21(3)</v>
      </c>
      <c r="AJ3674" s="1" t="str">
        <f t="shared" si="86"/>
        <v>021(003)-049～050</v>
      </c>
      <c r="AK3674" s="26"/>
    </row>
    <row r="3675" spans="1:37" s="1" customFormat="1" x14ac:dyDescent="0.55000000000000004">
      <c r="A3675" s="1">
        <v>3077</v>
      </c>
      <c r="B3675" s="1" t="s">
        <v>9407</v>
      </c>
      <c r="C3675" t="s">
        <v>11633</v>
      </c>
      <c r="D3675" s="1" t="s">
        <v>20824</v>
      </c>
      <c r="E3675" s="2" t="s">
        <v>5584</v>
      </c>
      <c r="F3675" s="16" t="s">
        <v>15390</v>
      </c>
      <c r="G3675" s="12">
        <v>21</v>
      </c>
      <c r="H3675" s="12">
        <v>3</v>
      </c>
      <c r="I3675" s="2" t="s">
        <v>168</v>
      </c>
      <c r="J3675" s="2" t="s">
        <v>148</v>
      </c>
      <c r="K3675" s="1" t="s">
        <v>16785</v>
      </c>
      <c r="L3675" s="1" t="s">
        <v>16785</v>
      </c>
      <c r="M3675" s="1" t="s">
        <v>16785</v>
      </c>
      <c r="AB3675" s="10"/>
      <c r="AC3675" s="10" t="e">
        <v>#N/A</v>
      </c>
      <c r="AD3675" s="1" t="s">
        <v>19</v>
      </c>
      <c r="AE3675" s="1" t="s">
        <v>28</v>
      </c>
      <c r="AF3675" s="2" t="s">
        <v>5594</v>
      </c>
      <c r="AG3675" s="2" t="s">
        <v>9</v>
      </c>
      <c r="AI3675" s="1" t="str">
        <f t="shared" si="87"/>
        <v>21(3)</v>
      </c>
      <c r="AJ3675" s="1" t="str">
        <f t="shared" si="86"/>
        <v>021(003)-050～051</v>
      </c>
      <c r="AK3675" s="26"/>
    </row>
    <row r="3676" spans="1:37" s="1" customFormat="1" x14ac:dyDescent="0.55000000000000004">
      <c r="A3676" s="1">
        <v>3078</v>
      </c>
      <c r="B3676" s="1" t="s">
        <v>9453</v>
      </c>
      <c r="C3676" t="s">
        <v>11633</v>
      </c>
      <c r="D3676" s="1" t="s">
        <v>20824</v>
      </c>
      <c r="E3676" s="2" t="s">
        <v>5584</v>
      </c>
      <c r="F3676" s="16" t="s">
        <v>15390</v>
      </c>
      <c r="G3676" s="12">
        <v>21</v>
      </c>
      <c r="H3676" s="12">
        <v>3</v>
      </c>
      <c r="I3676" s="2" t="s">
        <v>174</v>
      </c>
      <c r="J3676" s="2" t="s">
        <v>174</v>
      </c>
      <c r="K3676" s="1" t="s">
        <v>16785</v>
      </c>
      <c r="L3676" s="1" t="s">
        <v>16785</v>
      </c>
      <c r="M3676" s="1" t="s">
        <v>16785</v>
      </c>
      <c r="AB3676" s="10"/>
      <c r="AC3676" s="10" t="e">
        <v>#N/A</v>
      </c>
      <c r="AD3676" s="1" t="s">
        <v>19</v>
      </c>
      <c r="AE3676" s="1" t="s">
        <v>28</v>
      </c>
      <c r="AF3676" s="2" t="s">
        <v>5587</v>
      </c>
      <c r="AG3676" s="2" t="s">
        <v>9</v>
      </c>
      <c r="AI3676" s="1" t="str">
        <f t="shared" si="87"/>
        <v>21(3)</v>
      </c>
      <c r="AJ3676" s="1" t="str">
        <f t="shared" si="86"/>
        <v>021(003)-052～052</v>
      </c>
      <c r="AK3676" s="26"/>
    </row>
    <row r="3677" spans="1:37" s="1" customFormat="1" x14ac:dyDescent="0.55000000000000004">
      <c r="A3677" s="1">
        <v>3079</v>
      </c>
      <c r="B3677" s="1" t="s">
        <v>5595</v>
      </c>
      <c r="C3677" t="s">
        <v>11635</v>
      </c>
      <c r="D3677" s="1" t="s">
        <v>20824</v>
      </c>
      <c r="E3677" s="2" t="s">
        <v>5597</v>
      </c>
      <c r="F3677" s="16" t="s">
        <v>15391</v>
      </c>
      <c r="G3677" s="12">
        <v>21</v>
      </c>
      <c r="H3677" s="12">
        <v>4</v>
      </c>
      <c r="I3677" s="2" t="s">
        <v>170</v>
      </c>
      <c r="J3677" s="2" t="s">
        <v>170</v>
      </c>
      <c r="K3677" s="1" t="s">
        <v>16785</v>
      </c>
      <c r="L3677" s="1" t="s">
        <v>16785</v>
      </c>
      <c r="M3677" s="1" t="s">
        <v>543</v>
      </c>
      <c r="AB3677" s="10"/>
      <c r="AC3677" s="10" t="e">
        <v>#N/A</v>
      </c>
      <c r="AD3677" s="2" t="s">
        <v>19</v>
      </c>
      <c r="AE3677" s="2" t="s">
        <v>20</v>
      </c>
      <c r="AF3677" s="2" t="s">
        <v>5596</v>
      </c>
      <c r="AG3677" s="2" t="s">
        <v>9</v>
      </c>
      <c r="AI3677" s="1" t="str">
        <f t="shared" si="87"/>
        <v>21(4)</v>
      </c>
      <c r="AJ3677" s="1" t="str">
        <f t="shared" si="86"/>
        <v>021(004)-053～053</v>
      </c>
      <c r="AK3677" s="26"/>
    </row>
    <row r="3678" spans="1:37" s="1" customFormat="1" x14ac:dyDescent="0.55000000000000004">
      <c r="A3678" s="1">
        <v>3080</v>
      </c>
      <c r="B3678" s="1" t="s">
        <v>5534</v>
      </c>
      <c r="C3678" t="s">
        <v>11635</v>
      </c>
      <c r="D3678" s="1" t="s">
        <v>20824</v>
      </c>
      <c r="E3678" s="2" t="s">
        <v>5597</v>
      </c>
      <c r="F3678" s="16" t="s">
        <v>15391</v>
      </c>
      <c r="G3678" s="12">
        <v>21</v>
      </c>
      <c r="H3678" s="12">
        <v>4</v>
      </c>
      <c r="I3678" s="1">
        <v>54</v>
      </c>
      <c r="J3678" s="1">
        <v>56</v>
      </c>
      <c r="K3678" s="1" t="s">
        <v>16785</v>
      </c>
      <c r="L3678" s="1" t="s">
        <v>16832</v>
      </c>
      <c r="M3678" s="1" t="s">
        <v>16280</v>
      </c>
      <c r="AB3678" s="10"/>
      <c r="AC3678" s="10" t="s">
        <v>15733</v>
      </c>
      <c r="AD3678" s="2" t="s">
        <v>3357</v>
      </c>
      <c r="AE3678" s="2"/>
      <c r="AF3678" s="2" t="s">
        <v>5535</v>
      </c>
      <c r="AG3678" s="2" t="s">
        <v>9</v>
      </c>
      <c r="AI3678" s="1" t="str">
        <f t="shared" si="87"/>
        <v>21(4)</v>
      </c>
      <c r="AJ3678" s="1" t="str">
        <f t="shared" si="86"/>
        <v>021(004)-054～056</v>
      </c>
      <c r="AK3678" s="26"/>
    </row>
    <row r="3679" spans="1:37" s="1" customFormat="1" x14ac:dyDescent="0.55000000000000004">
      <c r="A3679" s="1">
        <v>3083</v>
      </c>
      <c r="B3679" s="1" t="s">
        <v>5536</v>
      </c>
      <c r="C3679" t="s">
        <v>11635</v>
      </c>
      <c r="D3679" s="1" t="s">
        <v>20824</v>
      </c>
      <c r="E3679" s="2" t="s">
        <v>5597</v>
      </c>
      <c r="F3679" s="16" t="s">
        <v>15391</v>
      </c>
      <c r="G3679" s="12">
        <v>21</v>
      </c>
      <c r="H3679" s="12">
        <v>4</v>
      </c>
      <c r="I3679" s="2" t="s">
        <v>179</v>
      </c>
      <c r="J3679" s="1">
        <v>58</v>
      </c>
      <c r="K3679" s="1" t="s">
        <v>16785</v>
      </c>
      <c r="L3679" s="1" t="s">
        <v>16785</v>
      </c>
      <c r="M3679" s="1" t="s">
        <v>16281</v>
      </c>
      <c r="AB3679" s="10"/>
      <c r="AC3679" s="10" t="e">
        <v>#N/A</v>
      </c>
      <c r="AD3679" s="2" t="s">
        <v>19</v>
      </c>
      <c r="AE3679" s="2" t="s">
        <v>25</v>
      </c>
      <c r="AF3679" s="2" t="s">
        <v>5598</v>
      </c>
      <c r="AG3679" s="2" t="s">
        <v>9</v>
      </c>
      <c r="AI3679" s="1" t="str">
        <f t="shared" si="87"/>
        <v>21(4)</v>
      </c>
      <c r="AJ3679" s="1" t="str">
        <f t="shared" si="86"/>
        <v>021(004)-057～058</v>
      </c>
      <c r="AK3679" s="26"/>
    </row>
    <row r="3680" spans="1:37" s="1" customFormat="1" x14ac:dyDescent="0.55000000000000004">
      <c r="A3680" s="1">
        <v>3084</v>
      </c>
      <c r="B3680" s="1" t="s">
        <v>5537</v>
      </c>
      <c r="C3680" t="s">
        <v>11635</v>
      </c>
      <c r="D3680" s="1" t="s">
        <v>20824</v>
      </c>
      <c r="E3680" s="2" t="s">
        <v>5597</v>
      </c>
      <c r="F3680" s="16" t="s">
        <v>15391</v>
      </c>
      <c r="G3680" s="12">
        <v>21</v>
      </c>
      <c r="H3680" s="12">
        <v>4</v>
      </c>
      <c r="I3680" s="1">
        <v>58</v>
      </c>
      <c r="J3680" s="1">
        <v>60</v>
      </c>
      <c r="K3680" s="1" t="s">
        <v>16785</v>
      </c>
      <c r="L3680" s="1" t="s">
        <v>17090</v>
      </c>
      <c r="M3680" s="1" t="s">
        <v>4338</v>
      </c>
      <c r="AB3680" s="10"/>
      <c r="AC3680" s="10" t="s">
        <v>15722</v>
      </c>
      <c r="AD3680" s="2" t="s">
        <v>3357</v>
      </c>
      <c r="AE3680" s="2"/>
      <c r="AF3680" s="2" t="s">
        <v>5538</v>
      </c>
      <c r="AG3680" s="2" t="s">
        <v>9</v>
      </c>
      <c r="AI3680" s="1" t="str">
        <f t="shared" si="87"/>
        <v>21(4)</v>
      </c>
      <c r="AJ3680" s="1" t="str">
        <f t="shared" si="86"/>
        <v>021(004)-058～060</v>
      </c>
      <c r="AK3680" s="26"/>
    </row>
    <row r="3681" spans="1:37" s="1" customFormat="1" x14ac:dyDescent="0.55000000000000004">
      <c r="A3681" s="1">
        <v>3087</v>
      </c>
      <c r="B3681" s="1" t="s">
        <v>5599</v>
      </c>
      <c r="C3681" t="s">
        <v>11635</v>
      </c>
      <c r="D3681" s="1" t="s">
        <v>20824</v>
      </c>
      <c r="E3681" s="2" t="s">
        <v>5597</v>
      </c>
      <c r="F3681" s="16" t="s">
        <v>15391</v>
      </c>
      <c r="G3681" s="12">
        <v>21</v>
      </c>
      <c r="H3681" s="12">
        <v>4</v>
      </c>
      <c r="I3681" s="2" t="s">
        <v>195</v>
      </c>
      <c r="J3681" s="2" t="s">
        <v>198</v>
      </c>
      <c r="K3681" s="1" t="s">
        <v>16785</v>
      </c>
      <c r="L3681" s="1" t="s">
        <v>16785</v>
      </c>
      <c r="M3681" s="1" t="s">
        <v>4079</v>
      </c>
      <c r="AB3681" s="10"/>
      <c r="AC3681" s="10" t="e">
        <v>#N/A</v>
      </c>
      <c r="AD3681" s="2" t="s">
        <v>19</v>
      </c>
      <c r="AE3681" s="2" t="s">
        <v>3894</v>
      </c>
      <c r="AF3681" s="2" t="s">
        <v>5600</v>
      </c>
      <c r="AG3681" s="2" t="s">
        <v>9</v>
      </c>
      <c r="AI3681" s="1" t="str">
        <f t="shared" si="87"/>
        <v>21(4)</v>
      </c>
      <c r="AJ3681" s="1" t="str">
        <f t="shared" si="86"/>
        <v>021(004)-060～061</v>
      </c>
      <c r="AK3681" s="26"/>
    </row>
    <row r="3682" spans="1:37" s="1" customFormat="1" x14ac:dyDescent="0.55000000000000004">
      <c r="A3682" s="1">
        <v>3088</v>
      </c>
      <c r="B3682" s="1" t="s">
        <v>5539</v>
      </c>
      <c r="C3682" t="s">
        <v>11635</v>
      </c>
      <c r="D3682" s="1" t="s">
        <v>20824</v>
      </c>
      <c r="E3682" s="2" t="s">
        <v>5597</v>
      </c>
      <c r="F3682" s="16" t="s">
        <v>15391</v>
      </c>
      <c r="G3682" s="12">
        <v>21</v>
      </c>
      <c r="H3682" s="12">
        <v>4</v>
      </c>
      <c r="I3682" s="1">
        <v>62</v>
      </c>
      <c r="J3682" s="1">
        <v>63</v>
      </c>
      <c r="K3682" s="1" t="s">
        <v>16785</v>
      </c>
      <c r="L3682" s="1" t="s">
        <v>16785</v>
      </c>
      <c r="M3682" s="1" t="s">
        <v>2351</v>
      </c>
      <c r="AB3682" s="10"/>
      <c r="AC3682" s="10" t="e">
        <v>#N/A</v>
      </c>
      <c r="AD3682" s="2" t="s">
        <v>3357</v>
      </c>
      <c r="AE3682" s="2"/>
      <c r="AF3682" s="2" t="s">
        <v>5540</v>
      </c>
      <c r="AG3682" s="2" t="s">
        <v>9</v>
      </c>
      <c r="AI3682" s="1" t="str">
        <f t="shared" si="87"/>
        <v>21(4)</v>
      </c>
      <c r="AJ3682" s="1" t="str">
        <f t="shared" si="86"/>
        <v>021(004)-062～063</v>
      </c>
      <c r="AK3682" s="26"/>
    </row>
    <row r="3683" spans="1:37" s="1" customFormat="1" x14ac:dyDescent="0.55000000000000004">
      <c r="A3683" s="1">
        <v>3090</v>
      </c>
      <c r="B3683" s="1" t="s">
        <v>9452</v>
      </c>
      <c r="C3683" t="s">
        <v>11635</v>
      </c>
      <c r="D3683" s="1" t="s">
        <v>20824</v>
      </c>
      <c r="E3683" s="2" t="s">
        <v>5597</v>
      </c>
      <c r="F3683" s="16" t="s">
        <v>15391</v>
      </c>
      <c r="G3683" s="12">
        <v>21</v>
      </c>
      <c r="H3683" s="12">
        <v>4</v>
      </c>
      <c r="I3683" s="2" t="s">
        <v>1131</v>
      </c>
      <c r="J3683" s="2" t="s">
        <v>1131</v>
      </c>
      <c r="K3683" s="1" t="s">
        <v>16785</v>
      </c>
      <c r="L3683" s="1" t="s">
        <v>16785</v>
      </c>
      <c r="M3683" s="1" t="s">
        <v>16785</v>
      </c>
      <c r="AB3683" s="10"/>
      <c r="AC3683" s="10" t="e">
        <v>#N/A</v>
      </c>
      <c r="AD3683" s="1" t="s">
        <v>3357</v>
      </c>
      <c r="AF3683" s="2" t="s">
        <v>5541</v>
      </c>
      <c r="AG3683" s="2" t="s">
        <v>9</v>
      </c>
      <c r="AI3683" s="1" t="str">
        <f t="shared" si="87"/>
        <v>21(4)</v>
      </c>
      <c r="AJ3683" s="1" t="str">
        <f t="shared" si="86"/>
        <v>021(004)-064～064</v>
      </c>
      <c r="AK3683" s="26"/>
    </row>
    <row r="3684" spans="1:37" s="1" customFormat="1" x14ac:dyDescent="0.55000000000000004">
      <c r="A3684" s="1">
        <v>3092</v>
      </c>
      <c r="B3684" s="1" t="s">
        <v>9407</v>
      </c>
      <c r="C3684" t="s">
        <v>11635</v>
      </c>
      <c r="D3684" s="1" t="s">
        <v>20824</v>
      </c>
      <c r="E3684" s="2" t="s">
        <v>5597</v>
      </c>
      <c r="F3684" s="16" t="s">
        <v>15391</v>
      </c>
      <c r="G3684" s="12">
        <v>21</v>
      </c>
      <c r="H3684" s="12">
        <v>4</v>
      </c>
      <c r="I3684" s="2" t="s">
        <v>644</v>
      </c>
      <c r="J3684" s="2" t="s">
        <v>213</v>
      </c>
      <c r="K3684" s="1" t="s">
        <v>16785</v>
      </c>
      <c r="L3684" s="1" t="s">
        <v>16785</v>
      </c>
      <c r="M3684" s="1" t="s">
        <v>16785</v>
      </c>
      <c r="AB3684" s="10"/>
      <c r="AC3684" s="10" t="e">
        <v>#N/A</v>
      </c>
      <c r="AD3684" s="1" t="s">
        <v>19</v>
      </c>
      <c r="AE3684" s="1" t="s">
        <v>28</v>
      </c>
      <c r="AF3684" s="2" t="s">
        <v>5601</v>
      </c>
      <c r="AG3684" s="2" t="s">
        <v>9</v>
      </c>
      <c r="AI3684" s="1" t="str">
        <f t="shared" si="87"/>
        <v>21(4)</v>
      </c>
      <c r="AJ3684" s="1" t="str">
        <f t="shared" si="86"/>
        <v>021(004)-065～068</v>
      </c>
      <c r="AK3684" s="26"/>
    </row>
    <row r="3685" spans="1:37" s="1" customFormat="1" x14ac:dyDescent="0.55000000000000004">
      <c r="A3685" s="1">
        <v>3093</v>
      </c>
      <c r="B3685" s="1" t="s">
        <v>5602</v>
      </c>
      <c r="C3685" t="s">
        <v>11637</v>
      </c>
      <c r="D3685" s="1" t="s">
        <v>20824</v>
      </c>
      <c r="E3685" s="2" t="s">
        <v>5604</v>
      </c>
      <c r="F3685" s="16" t="s">
        <v>15392</v>
      </c>
      <c r="G3685" s="12">
        <v>21</v>
      </c>
      <c r="H3685" s="12">
        <v>5</v>
      </c>
      <c r="I3685" s="2" t="s">
        <v>170</v>
      </c>
      <c r="J3685" s="2" t="s">
        <v>170</v>
      </c>
      <c r="K3685" s="1" t="s">
        <v>16785</v>
      </c>
      <c r="L3685" s="1" t="s">
        <v>16785</v>
      </c>
      <c r="M3685" s="1" t="s">
        <v>4469</v>
      </c>
      <c r="AB3685" s="10"/>
      <c r="AC3685" s="10" t="e">
        <v>#N/A</v>
      </c>
      <c r="AD3685" s="2" t="s">
        <v>19</v>
      </c>
      <c r="AE3685" s="2" t="s">
        <v>20</v>
      </c>
      <c r="AF3685" s="2" t="s">
        <v>5603</v>
      </c>
      <c r="AG3685" s="2" t="s">
        <v>9</v>
      </c>
      <c r="AI3685" s="1" t="str">
        <f t="shared" si="87"/>
        <v>21(5)</v>
      </c>
      <c r="AJ3685" s="1" t="str">
        <f t="shared" si="86"/>
        <v>021(005)-053～053</v>
      </c>
      <c r="AK3685" s="26"/>
    </row>
    <row r="3686" spans="1:37" s="1" customFormat="1" x14ac:dyDescent="0.55000000000000004">
      <c r="A3686" s="1">
        <v>3095</v>
      </c>
      <c r="B3686" s="1" t="s">
        <v>5542</v>
      </c>
      <c r="C3686" t="s">
        <v>11637</v>
      </c>
      <c r="D3686" s="1" t="s">
        <v>20824</v>
      </c>
      <c r="E3686" s="2" t="s">
        <v>5604</v>
      </c>
      <c r="F3686" s="16" t="s">
        <v>15392</v>
      </c>
      <c r="G3686" s="12">
        <v>21</v>
      </c>
      <c r="H3686" s="12">
        <v>5</v>
      </c>
      <c r="I3686" s="2" t="s">
        <v>629</v>
      </c>
      <c r="J3686" s="1">
        <v>56</v>
      </c>
      <c r="K3686" s="1" t="s">
        <v>16785</v>
      </c>
      <c r="L3686" s="1" t="s">
        <v>16881</v>
      </c>
      <c r="M3686" s="1" t="s">
        <v>16282</v>
      </c>
      <c r="AB3686" s="10"/>
      <c r="AC3686" s="10" t="s">
        <v>15734</v>
      </c>
      <c r="AD3686" s="2" t="s">
        <v>19</v>
      </c>
      <c r="AE3686" s="2" t="s">
        <v>25</v>
      </c>
      <c r="AF3686" s="2" t="s">
        <v>5608</v>
      </c>
      <c r="AG3686" s="2" t="s">
        <v>9</v>
      </c>
      <c r="AI3686" s="1" t="str">
        <f t="shared" si="87"/>
        <v>21(5)</v>
      </c>
      <c r="AJ3686" s="1" t="str">
        <f t="shared" si="86"/>
        <v>021(005)-054～056</v>
      </c>
      <c r="AK3686" s="26"/>
    </row>
    <row r="3687" spans="1:37" s="1" customFormat="1" x14ac:dyDescent="0.55000000000000004">
      <c r="A3687" s="1">
        <v>3096</v>
      </c>
      <c r="B3687" s="1" t="s">
        <v>5543</v>
      </c>
      <c r="C3687" t="s">
        <v>11637</v>
      </c>
      <c r="D3687" s="1" t="s">
        <v>20824</v>
      </c>
      <c r="E3687" s="2" t="s">
        <v>5604</v>
      </c>
      <c r="F3687" s="16" t="s">
        <v>15392</v>
      </c>
      <c r="G3687" s="12">
        <v>21</v>
      </c>
      <c r="H3687" s="12">
        <v>5</v>
      </c>
      <c r="I3687" s="1">
        <v>56</v>
      </c>
      <c r="J3687" s="1">
        <v>60</v>
      </c>
      <c r="K3687" s="1" t="s">
        <v>16785</v>
      </c>
      <c r="L3687" s="1" t="s">
        <v>17269</v>
      </c>
      <c r="M3687" s="1" t="s">
        <v>16283</v>
      </c>
      <c r="AB3687" s="10"/>
      <c r="AC3687" s="10" t="s">
        <v>15735</v>
      </c>
      <c r="AD3687" s="2" t="s">
        <v>3357</v>
      </c>
      <c r="AE3687" s="2"/>
      <c r="AF3687" s="2" t="s">
        <v>5544</v>
      </c>
      <c r="AG3687" s="2" t="s">
        <v>9</v>
      </c>
      <c r="AI3687" s="1" t="str">
        <f t="shared" si="87"/>
        <v>21(5)</v>
      </c>
      <c r="AJ3687" s="1" t="str">
        <f t="shared" si="86"/>
        <v>021(005)-056～060</v>
      </c>
      <c r="AK3687" s="26"/>
    </row>
    <row r="3688" spans="1:37" s="1" customFormat="1" x14ac:dyDescent="0.55000000000000004">
      <c r="A3688" s="1">
        <v>3099</v>
      </c>
      <c r="B3688" s="1" t="s">
        <v>5609</v>
      </c>
      <c r="C3688" t="s">
        <v>11637</v>
      </c>
      <c r="D3688" s="1" t="s">
        <v>20824</v>
      </c>
      <c r="E3688" s="2" t="s">
        <v>5604</v>
      </c>
      <c r="F3688" s="16" t="s">
        <v>15392</v>
      </c>
      <c r="G3688" s="12">
        <v>21</v>
      </c>
      <c r="H3688" s="12">
        <v>5</v>
      </c>
      <c r="I3688" s="2" t="s">
        <v>195</v>
      </c>
      <c r="J3688" s="1">
        <v>62</v>
      </c>
      <c r="K3688" s="1" t="s">
        <v>16785</v>
      </c>
      <c r="L3688" s="1" t="s">
        <v>16958</v>
      </c>
      <c r="M3688" s="1" t="s">
        <v>16231</v>
      </c>
      <c r="AB3688" s="10"/>
      <c r="AC3688" s="10" t="s">
        <v>15736</v>
      </c>
      <c r="AD3688" s="2" t="s">
        <v>19</v>
      </c>
      <c r="AE3688" s="2" t="s">
        <v>25</v>
      </c>
      <c r="AF3688" s="2" t="s">
        <v>5610</v>
      </c>
      <c r="AG3688" s="2" t="s">
        <v>9</v>
      </c>
      <c r="AI3688" s="1" t="str">
        <f t="shared" si="87"/>
        <v>21(5)</v>
      </c>
      <c r="AJ3688" s="1" t="str">
        <f t="shared" si="86"/>
        <v>021(005)-060～062</v>
      </c>
      <c r="AK3688" s="26"/>
    </row>
    <row r="3689" spans="1:37" s="1" customFormat="1" x14ac:dyDescent="0.55000000000000004">
      <c r="A3689" s="1">
        <v>3100</v>
      </c>
      <c r="B3689" s="1" t="s">
        <v>5545</v>
      </c>
      <c r="C3689" t="s">
        <v>11637</v>
      </c>
      <c r="D3689" s="1" t="s">
        <v>20824</v>
      </c>
      <c r="E3689" s="2" t="s">
        <v>5604</v>
      </c>
      <c r="F3689" s="16" t="s">
        <v>15392</v>
      </c>
      <c r="G3689" s="12">
        <v>21</v>
      </c>
      <c r="H3689" s="12">
        <v>5</v>
      </c>
      <c r="I3689" s="1">
        <v>62</v>
      </c>
      <c r="J3689" s="1">
        <v>68</v>
      </c>
      <c r="K3689" s="1" t="s">
        <v>16785</v>
      </c>
      <c r="L3689" s="1" t="s">
        <v>16818</v>
      </c>
      <c r="M3689" s="1" t="s">
        <v>16270</v>
      </c>
      <c r="N3689" s="1" t="s">
        <v>18</v>
      </c>
      <c r="AB3689" s="10"/>
      <c r="AC3689" s="10" t="s">
        <v>15737</v>
      </c>
      <c r="AE3689" s="2"/>
      <c r="AF3689" s="2" t="s">
        <v>5546</v>
      </c>
      <c r="AG3689" s="2" t="s">
        <v>9</v>
      </c>
      <c r="AI3689" s="1" t="str">
        <f t="shared" si="87"/>
        <v>21(5)</v>
      </c>
      <c r="AJ3689" s="1" t="str">
        <f t="shared" si="86"/>
        <v>021(005)-062～068</v>
      </c>
      <c r="AK3689" s="26"/>
    </row>
    <row r="3690" spans="1:37" s="1" customFormat="1" x14ac:dyDescent="0.55000000000000004">
      <c r="A3690" s="1">
        <v>3103</v>
      </c>
      <c r="B3690" s="1" t="s">
        <v>5611</v>
      </c>
      <c r="C3690" t="s">
        <v>11637</v>
      </c>
      <c r="D3690" s="1" t="s">
        <v>20824</v>
      </c>
      <c r="E3690" s="2" t="s">
        <v>5604</v>
      </c>
      <c r="F3690" s="16" t="s">
        <v>15392</v>
      </c>
      <c r="G3690" s="12">
        <v>21</v>
      </c>
      <c r="H3690" s="12">
        <v>5</v>
      </c>
      <c r="I3690" s="2" t="s">
        <v>213</v>
      </c>
      <c r="J3690" s="2" t="s">
        <v>219</v>
      </c>
      <c r="K3690" s="1" t="s">
        <v>16785</v>
      </c>
      <c r="L3690" s="1" t="s">
        <v>17314</v>
      </c>
      <c r="M3690" s="1" t="s">
        <v>16284</v>
      </c>
      <c r="AB3690" s="10"/>
      <c r="AC3690" s="10" t="s">
        <v>15738</v>
      </c>
      <c r="AD3690" s="2" t="s">
        <v>19</v>
      </c>
      <c r="AE3690" s="2" t="s">
        <v>3889</v>
      </c>
      <c r="AF3690" s="2" t="s">
        <v>5612</v>
      </c>
      <c r="AG3690" s="2" t="s">
        <v>9</v>
      </c>
      <c r="AI3690" s="1" t="str">
        <f t="shared" si="87"/>
        <v>21(5)</v>
      </c>
      <c r="AJ3690" s="1" t="str">
        <f t="shared" si="86"/>
        <v>021(005)-068～070</v>
      </c>
      <c r="AK3690" s="26"/>
    </row>
    <row r="3691" spans="1:37" s="1" customFormat="1" x14ac:dyDescent="0.55000000000000004">
      <c r="A3691" s="1">
        <v>3104</v>
      </c>
      <c r="B3691" s="1" t="s">
        <v>5547</v>
      </c>
      <c r="C3691" t="s">
        <v>11637</v>
      </c>
      <c r="D3691" s="1" t="s">
        <v>20824</v>
      </c>
      <c r="E3691" s="2" t="s">
        <v>5604</v>
      </c>
      <c r="F3691" s="16" t="s">
        <v>15392</v>
      </c>
      <c r="G3691" s="12">
        <v>21</v>
      </c>
      <c r="H3691" s="12">
        <v>5</v>
      </c>
      <c r="I3691" s="1">
        <v>70</v>
      </c>
      <c r="J3691" s="1">
        <v>72</v>
      </c>
      <c r="K3691" s="1" t="s">
        <v>16785</v>
      </c>
      <c r="L3691" s="1" t="s">
        <v>17159</v>
      </c>
      <c r="M3691" s="1" t="s">
        <v>2774</v>
      </c>
      <c r="AB3691" s="10"/>
      <c r="AC3691" s="10" t="s">
        <v>15739</v>
      </c>
      <c r="AD3691" s="2" t="s">
        <v>3357</v>
      </c>
      <c r="AE3691" s="2"/>
      <c r="AF3691" s="2" t="s">
        <v>5548</v>
      </c>
      <c r="AG3691" s="2" t="s">
        <v>9</v>
      </c>
      <c r="AI3691" s="1" t="str">
        <f t="shared" si="87"/>
        <v>21(5)</v>
      </c>
      <c r="AJ3691" s="1" t="str">
        <f t="shared" si="86"/>
        <v>021(005)-070～072</v>
      </c>
      <c r="AK3691" s="26"/>
    </row>
    <row r="3692" spans="1:37" s="1" customFormat="1" x14ac:dyDescent="0.55000000000000004">
      <c r="A3692" s="1">
        <v>3106</v>
      </c>
      <c r="B3692" s="1" t="s">
        <v>5605</v>
      </c>
      <c r="C3692" t="s">
        <v>11637</v>
      </c>
      <c r="D3692" s="1" t="s">
        <v>20824</v>
      </c>
      <c r="E3692" s="2" t="s">
        <v>5604</v>
      </c>
      <c r="F3692" s="16" t="s">
        <v>15392</v>
      </c>
      <c r="G3692" s="12">
        <v>21</v>
      </c>
      <c r="H3692" s="12">
        <v>5</v>
      </c>
      <c r="I3692" s="2" t="s">
        <v>226</v>
      </c>
      <c r="J3692" s="2" t="s">
        <v>226</v>
      </c>
      <c r="K3692" s="1" t="s">
        <v>16785</v>
      </c>
      <c r="L3692" s="1" t="s">
        <v>16785</v>
      </c>
      <c r="M3692" s="1" t="s">
        <v>3394</v>
      </c>
      <c r="N3692" s="1" t="s">
        <v>4600</v>
      </c>
      <c r="AB3692" s="10"/>
      <c r="AC3692" s="10" t="e">
        <v>#N/A</v>
      </c>
      <c r="AD3692" s="2" t="s">
        <v>19</v>
      </c>
      <c r="AE3692" s="2" t="s">
        <v>3894</v>
      </c>
      <c r="AF3692" s="2" t="s">
        <v>5606</v>
      </c>
      <c r="AG3692" s="2" t="s">
        <v>9</v>
      </c>
      <c r="AI3692" s="1" t="str">
        <f t="shared" si="87"/>
        <v>21(5)</v>
      </c>
      <c r="AJ3692" s="1" t="str">
        <f t="shared" ref="AJ3692:AJ3755" si="88">TEXT(G3692,"000")&amp;"("&amp;TEXT(H3692,"000")&amp;")-"&amp;TEXT(I3692,"000")&amp;"～"&amp;TEXT(J3692,"000")</f>
        <v>021(005)-073～073</v>
      </c>
      <c r="AK3692" s="26"/>
    </row>
    <row r="3693" spans="1:37" s="1" customFormat="1" x14ac:dyDescent="0.55000000000000004">
      <c r="A3693" s="1">
        <v>3107</v>
      </c>
      <c r="B3693" s="1" t="s">
        <v>9004</v>
      </c>
      <c r="C3693" t="s">
        <v>11637</v>
      </c>
      <c r="D3693" s="1" t="s">
        <v>20824</v>
      </c>
      <c r="E3693" s="2" t="s">
        <v>5604</v>
      </c>
      <c r="F3693" s="16" t="s">
        <v>15392</v>
      </c>
      <c r="G3693" s="12">
        <v>21</v>
      </c>
      <c r="H3693" s="12">
        <v>5</v>
      </c>
      <c r="I3693" s="2" t="s">
        <v>668</v>
      </c>
      <c r="J3693" s="2" t="s">
        <v>668</v>
      </c>
      <c r="K3693" s="1" t="s">
        <v>16785</v>
      </c>
      <c r="L3693" s="1" t="s">
        <v>16785</v>
      </c>
      <c r="M3693" s="1" t="s">
        <v>16785</v>
      </c>
      <c r="AB3693" s="10"/>
      <c r="AC3693" s="10" t="e">
        <v>#N/A</v>
      </c>
      <c r="AD3693" s="1" t="s">
        <v>19</v>
      </c>
      <c r="AE3693" s="1" t="s">
        <v>28</v>
      </c>
      <c r="AF3693" s="2" t="s">
        <v>5607</v>
      </c>
      <c r="AG3693" s="2" t="s">
        <v>9</v>
      </c>
      <c r="AI3693" s="1" t="str">
        <f t="shared" ref="AI3693:AI3756" si="89">G3693&amp;"("&amp;H3693&amp;")"</f>
        <v>21(5)</v>
      </c>
      <c r="AJ3693" s="1" t="str">
        <f t="shared" si="88"/>
        <v>021(005)-074～074</v>
      </c>
      <c r="AK3693" s="26"/>
    </row>
    <row r="3694" spans="1:37" s="1" customFormat="1" x14ac:dyDescent="0.55000000000000004">
      <c r="A3694" s="1">
        <v>3108</v>
      </c>
      <c r="B3694" s="1" t="s">
        <v>9454</v>
      </c>
      <c r="C3694" t="s">
        <v>11639</v>
      </c>
      <c r="D3694" s="1" t="s">
        <v>20824</v>
      </c>
      <c r="E3694" s="2" t="s">
        <v>5614</v>
      </c>
      <c r="F3694" s="16" t="s">
        <v>15393</v>
      </c>
      <c r="G3694" s="12">
        <v>21</v>
      </c>
      <c r="H3694" s="12">
        <v>6</v>
      </c>
      <c r="I3694" s="2" t="s">
        <v>261</v>
      </c>
      <c r="J3694" s="2" t="s">
        <v>1207</v>
      </c>
      <c r="K3694" s="1" t="s">
        <v>16785</v>
      </c>
      <c r="L3694" s="1" t="s">
        <v>17494</v>
      </c>
      <c r="M3694" s="1" t="s">
        <v>16785</v>
      </c>
      <c r="AB3694" s="10"/>
      <c r="AC3694" s="10"/>
      <c r="AD3694" s="1" t="s">
        <v>19</v>
      </c>
      <c r="AE3694" s="1" t="s">
        <v>3956</v>
      </c>
      <c r="AF3694" s="2" t="s">
        <v>5613</v>
      </c>
      <c r="AG3694" s="2" t="s">
        <v>9</v>
      </c>
      <c r="AI3694" s="1" t="str">
        <f t="shared" si="89"/>
        <v>21(6)</v>
      </c>
      <c r="AJ3694" s="1" t="str">
        <f t="shared" si="88"/>
        <v>021(006)-091～132</v>
      </c>
      <c r="AK3694" s="26"/>
    </row>
    <row r="3695" spans="1:37" s="1" customFormat="1" x14ac:dyDescent="0.55000000000000004">
      <c r="A3695" s="1">
        <v>3109</v>
      </c>
      <c r="B3695" s="1" t="s">
        <v>9450</v>
      </c>
      <c r="C3695" t="s">
        <v>11639</v>
      </c>
      <c r="D3695" s="1" t="s">
        <v>20824</v>
      </c>
      <c r="E3695" s="2" t="s">
        <v>5614</v>
      </c>
      <c r="F3695" s="16" t="s">
        <v>15393</v>
      </c>
      <c r="G3695" s="12">
        <v>21</v>
      </c>
      <c r="H3695" s="12">
        <v>6</v>
      </c>
      <c r="I3695" s="1">
        <v>93</v>
      </c>
      <c r="J3695" s="1">
        <v>106</v>
      </c>
      <c r="K3695" s="1" t="s">
        <v>16785</v>
      </c>
      <c r="L3695" s="1" t="s">
        <v>17495</v>
      </c>
      <c r="M3695" s="1" t="s">
        <v>16785</v>
      </c>
      <c r="AB3695" s="10"/>
      <c r="AC3695" s="10"/>
      <c r="AD3695" s="1" t="s">
        <v>3357</v>
      </c>
      <c r="AF3695" s="2" t="s">
        <v>5517</v>
      </c>
      <c r="AG3695" s="1" t="s">
        <v>9</v>
      </c>
      <c r="AI3695" s="1" t="str">
        <f t="shared" si="89"/>
        <v>21(6)</v>
      </c>
      <c r="AJ3695" s="1" t="str">
        <f t="shared" si="88"/>
        <v>021(006)-093～106</v>
      </c>
      <c r="AK3695" s="26"/>
    </row>
    <row r="3696" spans="1:37" s="1" customFormat="1" x14ac:dyDescent="0.55000000000000004">
      <c r="A3696" s="1">
        <v>3110</v>
      </c>
      <c r="B3696" s="1" t="s">
        <v>5615</v>
      </c>
      <c r="C3696" t="s">
        <v>11641</v>
      </c>
      <c r="D3696" s="1" t="s">
        <v>20824</v>
      </c>
      <c r="E3696" s="2" t="s">
        <v>5617</v>
      </c>
      <c r="F3696" s="16" t="s">
        <v>15394</v>
      </c>
      <c r="G3696" s="12">
        <v>21</v>
      </c>
      <c r="H3696" s="12">
        <v>7</v>
      </c>
      <c r="I3696" s="2" t="s">
        <v>893</v>
      </c>
      <c r="J3696" s="2" t="s">
        <v>893</v>
      </c>
      <c r="K3696" s="1" t="s">
        <v>16785</v>
      </c>
      <c r="L3696" s="1" t="s">
        <v>16785</v>
      </c>
      <c r="M3696" s="1" t="s">
        <v>4079</v>
      </c>
      <c r="AB3696" s="10"/>
      <c r="AC3696" s="10" t="e">
        <v>#N/A</v>
      </c>
      <c r="AD3696" s="2" t="s">
        <v>19</v>
      </c>
      <c r="AE3696" s="2" t="s">
        <v>20</v>
      </c>
      <c r="AF3696" s="2" t="s">
        <v>5616</v>
      </c>
      <c r="AG3696" s="2" t="s">
        <v>9</v>
      </c>
      <c r="AI3696" s="1" t="str">
        <f t="shared" si="89"/>
        <v>21(7)</v>
      </c>
      <c r="AJ3696" s="1" t="str">
        <f t="shared" si="88"/>
        <v>021(007)-133～133</v>
      </c>
      <c r="AK3696" s="26"/>
    </row>
    <row r="3697" spans="1:37" s="1" customFormat="1" x14ac:dyDescent="0.55000000000000004">
      <c r="A3697" s="1">
        <v>3111</v>
      </c>
      <c r="B3697" s="1" t="s">
        <v>5624</v>
      </c>
      <c r="C3697" t="s">
        <v>11641</v>
      </c>
      <c r="D3697" s="1" t="s">
        <v>20824</v>
      </c>
      <c r="E3697" s="2" t="s">
        <v>5617</v>
      </c>
      <c r="F3697" s="16" t="s">
        <v>15394</v>
      </c>
      <c r="G3697" s="12">
        <v>21</v>
      </c>
      <c r="H3697" s="12">
        <v>7</v>
      </c>
      <c r="I3697" s="2" t="s">
        <v>895</v>
      </c>
      <c r="J3697" s="1">
        <v>135</v>
      </c>
      <c r="K3697" s="1" t="s">
        <v>16785</v>
      </c>
      <c r="L3697" s="1" t="s">
        <v>16785</v>
      </c>
      <c r="M3697" s="1" t="s">
        <v>16285</v>
      </c>
      <c r="AB3697" s="10"/>
      <c r="AC3697" s="10" t="e">
        <v>#N/A</v>
      </c>
      <c r="AD3697" s="2" t="s">
        <v>19</v>
      </c>
      <c r="AE3697" s="2" t="s">
        <v>25</v>
      </c>
      <c r="AF3697" s="2" t="s">
        <v>5625</v>
      </c>
      <c r="AG3697" s="2" t="s">
        <v>9</v>
      </c>
      <c r="AI3697" s="1" t="str">
        <f t="shared" si="89"/>
        <v>21(7)</v>
      </c>
      <c r="AJ3697" s="1" t="str">
        <f t="shared" si="88"/>
        <v>021(007)-134～135</v>
      </c>
      <c r="AK3697" s="26"/>
    </row>
    <row r="3698" spans="1:37" s="1" customFormat="1" x14ac:dyDescent="0.55000000000000004">
      <c r="A3698" s="1">
        <v>3112</v>
      </c>
      <c r="B3698" s="1" t="s">
        <v>5626</v>
      </c>
      <c r="C3698" t="s">
        <v>11641</v>
      </c>
      <c r="D3698" s="1" t="s">
        <v>20824</v>
      </c>
      <c r="E3698" s="2" t="s">
        <v>5617</v>
      </c>
      <c r="F3698" s="16" t="s">
        <v>15394</v>
      </c>
      <c r="G3698" s="12">
        <v>21</v>
      </c>
      <c r="H3698" s="12">
        <v>7</v>
      </c>
      <c r="I3698" s="2" t="s">
        <v>896</v>
      </c>
      <c r="J3698" s="1">
        <v>137</v>
      </c>
      <c r="K3698" s="1" t="s">
        <v>16785</v>
      </c>
      <c r="L3698" s="1" t="s">
        <v>17268</v>
      </c>
      <c r="M3698" s="1" t="s">
        <v>16286</v>
      </c>
      <c r="AB3698" s="10"/>
      <c r="AC3698" s="10" t="s">
        <v>15740</v>
      </c>
      <c r="AD3698" s="2" t="s">
        <v>19</v>
      </c>
      <c r="AE3698" s="2" t="s">
        <v>25</v>
      </c>
      <c r="AF3698" s="2" t="s">
        <v>5627</v>
      </c>
      <c r="AG3698" s="2" t="s">
        <v>9</v>
      </c>
      <c r="AI3698" s="1" t="str">
        <f t="shared" si="89"/>
        <v>21(7)</v>
      </c>
      <c r="AJ3698" s="1" t="str">
        <f t="shared" si="88"/>
        <v>021(007)-135～137</v>
      </c>
      <c r="AK3698" s="26"/>
    </row>
    <row r="3699" spans="1:37" s="1" customFormat="1" x14ac:dyDescent="0.55000000000000004">
      <c r="A3699" s="1">
        <v>3113</v>
      </c>
      <c r="B3699" s="1" t="s">
        <v>5628</v>
      </c>
      <c r="C3699" t="s">
        <v>11641</v>
      </c>
      <c r="D3699" s="1" t="s">
        <v>20824</v>
      </c>
      <c r="E3699" s="2" t="s">
        <v>5617</v>
      </c>
      <c r="F3699" s="16" t="s">
        <v>15394</v>
      </c>
      <c r="G3699" s="12">
        <v>21</v>
      </c>
      <c r="H3699" s="12">
        <v>7</v>
      </c>
      <c r="I3699" s="2" t="s">
        <v>1214</v>
      </c>
      <c r="J3699" s="1">
        <v>139</v>
      </c>
      <c r="K3699" s="1" t="s">
        <v>16785</v>
      </c>
      <c r="L3699" s="1" t="s">
        <v>17376</v>
      </c>
      <c r="M3699" s="1" t="s">
        <v>16287</v>
      </c>
      <c r="AB3699" s="10"/>
      <c r="AC3699" s="10" t="s">
        <v>15741</v>
      </c>
      <c r="AD3699" s="2" t="s">
        <v>19</v>
      </c>
      <c r="AE3699" s="2" t="s">
        <v>25</v>
      </c>
      <c r="AF3699" s="2" t="s">
        <v>5629</v>
      </c>
      <c r="AG3699" s="2" t="s">
        <v>9</v>
      </c>
      <c r="AI3699" s="1" t="str">
        <f t="shared" si="89"/>
        <v>21(7)</v>
      </c>
      <c r="AJ3699" s="1" t="str">
        <f t="shared" si="88"/>
        <v>021(007)-137～139</v>
      </c>
      <c r="AK3699" s="26"/>
    </row>
    <row r="3700" spans="1:37" s="1" customFormat="1" x14ac:dyDescent="0.55000000000000004">
      <c r="A3700" s="1">
        <v>3114</v>
      </c>
      <c r="B3700" s="1" t="s">
        <v>5630</v>
      </c>
      <c r="C3700" t="s">
        <v>11641</v>
      </c>
      <c r="D3700" s="1" t="s">
        <v>20824</v>
      </c>
      <c r="E3700" s="2" t="s">
        <v>5617</v>
      </c>
      <c r="F3700" s="16" t="s">
        <v>15394</v>
      </c>
      <c r="G3700" s="12">
        <v>21</v>
      </c>
      <c r="H3700" s="12">
        <v>7</v>
      </c>
      <c r="I3700" s="2" t="s">
        <v>709</v>
      </c>
      <c r="J3700" s="2" t="s">
        <v>717</v>
      </c>
      <c r="K3700" s="1" t="s">
        <v>16785</v>
      </c>
      <c r="L3700" s="1" t="s">
        <v>16785</v>
      </c>
      <c r="M3700" s="1" t="s">
        <v>2968</v>
      </c>
      <c r="AB3700" s="10"/>
      <c r="AC3700" s="10" t="e">
        <v>#N/A</v>
      </c>
      <c r="AD3700" s="2" t="s">
        <v>19</v>
      </c>
      <c r="AE3700" s="2" t="s">
        <v>3894</v>
      </c>
      <c r="AF3700" s="2" t="s">
        <v>5631</v>
      </c>
      <c r="AG3700" s="2" t="s">
        <v>9</v>
      </c>
      <c r="AI3700" s="1" t="str">
        <f t="shared" si="89"/>
        <v>21(7)</v>
      </c>
      <c r="AJ3700" s="1" t="str">
        <f t="shared" si="88"/>
        <v>021(007)-139～140</v>
      </c>
      <c r="AK3700" s="26"/>
    </row>
    <row r="3701" spans="1:37" s="1" customFormat="1" x14ac:dyDescent="0.55000000000000004">
      <c r="A3701" s="1">
        <v>3115</v>
      </c>
      <c r="B3701" s="1" t="s">
        <v>5618</v>
      </c>
      <c r="C3701" t="s">
        <v>11641</v>
      </c>
      <c r="D3701" s="1" t="s">
        <v>20824</v>
      </c>
      <c r="E3701" s="2" t="s">
        <v>5617</v>
      </c>
      <c r="F3701" s="16" t="s">
        <v>15394</v>
      </c>
      <c r="G3701" s="12">
        <v>21</v>
      </c>
      <c r="H3701" s="12">
        <v>7</v>
      </c>
      <c r="I3701" s="2" t="s">
        <v>319</v>
      </c>
      <c r="J3701" s="2" t="s">
        <v>319</v>
      </c>
      <c r="K3701" s="1" t="s">
        <v>16785</v>
      </c>
      <c r="L3701" s="1" t="s">
        <v>16785</v>
      </c>
      <c r="M3701" s="1" t="s">
        <v>491</v>
      </c>
      <c r="AB3701" s="10"/>
      <c r="AC3701" s="10" t="e">
        <v>#N/A</v>
      </c>
      <c r="AD3701" s="2" t="s">
        <v>19</v>
      </c>
      <c r="AE3701" s="2" t="s">
        <v>3889</v>
      </c>
      <c r="AF3701" s="2" t="s">
        <v>5619</v>
      </c>
      <c r="AG3701" s="2" t="s">
        <v>9</v>
      </c>
      <c r="AI3701" s="1" t="str">
        <f t="shared" si="89"/>
        <v>21(7)</v>
      </c>
      <c r="AJ3701" s="1" t="str">
        <f t="shared" si="88"/>
        <v>021(007)-141～141</v>
      </c>
      <c r="AK3701" s="26"/>
    </row>
    <row r="3702" spans="1:37" s="1" customFormat="1" x14ac:dyDescent="0.55000000000000004">
      <c r="A3702" s="1">
        <v>3116</v>
      </c>
      <c r="B3702" s="1" t="s">
        <v>5620</v>
      </c>
      <c r="C3702" t="s">
        <v>11641</v>
      </c>
      <c r="D3702" s="1" t="s">
        <v>20824</v>
      </c>
      <c r="E3702" s="2" t="s">
        <v>5617</v>
      </c>
      <c r="F3702" s="16" t="s">
        <v>15394</v>
      </c>
      <c r="G3702" s="12">
        <v>21</v>
      </c>
      <c r="H3702" s="12">
        <v>7</v>
      </c>
      <c r="I3702" s="2" t="s">
        <v>321</v>
      </c>
      <c r="J3702" s="2" t="s">
        <v>321</v>
      </c>
      <c r="K3702" s="1" t="s">
        <v>16785</v>
      </c>
      <c r="L3702" s="1" t="s">
        <v>16785</v>
      </c>
      <c r="M3702" s="1" t="s">
        <v>15695</v>
      </c>
      <c r="AB3702" s="10"/>
      <c r="AC3702" s="10" t="e">
        <v>#N/A</v>
      </c>
      <c r="AD3702" s="2" t="s">
        <v>19</v>
      </c>
      <c r="AE3702" s="2" t="s">
        <v>3894</v>
      </c>
      <c r="AF3702" s="2" t="s">
        <v>5621</v>
      </c>
      <c r="AG3702" s="2" t="s">
        <v>9</v>
      </c>
      <c r="AI3702" s="1" t="str">
        <f t="shared" si="89"/>
        <v>21(7)</v>
      </c>
      <c r="AJ3702" s="1" t="str">
        <f t="shared" si="88"/>
        <v>021(007)-142～142</v>
      </c>
      <c r="AK3702" s="26"/>
    </row>
    <row r="3703" spans="1:37" s="1" customFormat="1" x14ac:dyDescent="0.55000000000000004">
      <c r="A3703" s="1">
        <v>3117</v>
      </c>
      <c r="B3703" s="1" t="s">
        <v>5632</v>
      </c>
      <c r="C3703" t="s">
        <v>11641</v>
      </c>
      <c r="D3703" s="1" t="s">
        <v>20824</v>
      </c>
      <c r="E3703" s="2" t="s">
        <v>5617</v>
      </c>
      <c r="F3703" s="16" t="s">
        <v>15394</v>
      </c>
      <c r="G3703" s="12">
        <v>21</v>
      </c>
      <c r="H3703" s="12">
        <v>7</v>
      </c>
      <c r="I3703" s="2" t="s">
        <v>324</v>
      </c>
      <c r="J3703" s="2" t="s">
        <v>322</v>
      </c>
      <c r="K3703" s="1" t="s">
        <v>16785</v>
      </c>
      <c r="L3703" s="1" t="s">
        <v>16785</v>
      </c>
      <c r="M3703" s="1" t="s">
        <v>16288</v>
      </c>
      <c r="AB3703" s="10"/>
      <c r="AC3703" s="10" t="e">
        <v>#N/A</v>
      </c>
      <c r="AD3703" s="2" t="s">
        <v>19</v>
      </c>
      <c r="AE3703" s="2" t="s">
        <v>3894</v>
      </c>
      <c r="AF3703" s="2" t="s">
        <v>5633</v>
      </c>
      <c r="AG3703" s="2" t="s">
        <v>9</v>
      </c>
      <c r="AI3703" s="1" t="str">
        <f t="shared" si="89"/>
        <v>21(7)</v>
      </c>
      <c r="AJ3703" s="1" t="str">
        <f t="shared" si="88"/>
        <v>021(007)-143～144</v>
      </c>
      <c r="AK3703" s="26"/>
    </row>
    <row r="3704" spans="1:37" s="1" customFormat="1" x14ac:dyDescent="0.55000000000000004">
      <c r="A3704" s="1">
        <v>3118</v>
      </c>
      <c r="B3704" s="1" t="s">
        <v>5622</v>
      </c>
      <c r="C3704" t="s">
        <v>11641</v>
      </c>
      <c r="D3704" s="1" t="s">
        <v>20824</v>
      </c>
      <c r="E3704" s="2" t="s">
        <v>5617</v>
      </c>
      <c r="F3704" s="16" t="s">
        <v>15394</v>
      </c>
      <c r="G3704" s="12">
        <v>21</v>
      </c>
      <c r="H3704" s="12">
        <v>7</v>
      </c>
      <c r="I3704" s="2" t="s">
        <v>23</v>
      </c>
      <c r="J3704" s="2" t="s">
        <v>23</v>
      </c>
      <c r="K3704" s="1" t="s">
        <v>16785</v>
      </c>
      <c r="L3704" s="1" t="s">
        <v>16785</v>
      </c>
      <c r="M3704" s="1" t="s">
        <v>16289</v>
      </c>
      <c r="AB3704" s="10"/>
      <c r="AC3704" s="10" t="e">
        <v>#N/A</v>
      </c>
      <c r="AD3704" s="2" t="s">
        <v>19</v>
      </c>
      <c r="AE3704" s="2" t="s">
        <v>3894</v>
      </c>
      <c r="AF3704" s="2" t="s">
        <v>5623</v>
      </c>
      <c r="AG3704" s="2" t="s">
        <v>9</v>
      </c>
      <c r="AI3704" s="1" t="str">
        <f t="shared" si="89"/>
        <v>21(7)</v>
      </c>
      <c r="AJ3704" s="1" t="str">
        <f t="shared" si="88"/>
        <v>021(007)-145～145</v>
      </c>
      <c r="AK3704" s="26"/>
    </row>
    <row r="3705" spans="1:37" s="1" customFormat="1" x14ac:dyDescent="0.55000000000000004">
      <c r="A3705" s="1">
        <v>3119</v>
      </c>
      <c r="B3705" s="1" t="s">
        <v>9407</v>
      </c>
      <c r="C3705" t="s">
        <v>11641</v>
      </c>
      <c r="D3705" s="1" t="s">
        <v>20824</v>
      </c>
      <c r="E3705" s="2" t="s">
        <v>5617</v>
      </c>
      <c r="F3705" s="16" t="s">
        <v>15394</v>
      </c>
      <c r="G3705" s="12">
        <v>21</v>
      </c>
      <c r="H3705" s="12">
        <v>7</v>
      </c>
      <c r="I3705" s="2" t="s">
        <v>32</v>
      </c>
      <c r="J3705" s="2" t="s">
        <v>33</v>
      </c>
      <c r="K3705" s="1" t="s">
        <v>16785</v>
      </c>
      <c r="L3705" s="1" t="s">
        <v>16785</v>
      </c>
      <c r="M3705" s="1" t="s">
        <v>16785</v>
      </c>
      <c r="AB3705" s="10"/>
      <c r="AC3705" s="10" t="e">
        <v>#N/A</v>
      </c>
      <c r="AD3705" s="1" t="s">
        <v>19</v>
      </c>
      <c r="AE3705" s="1" t="s">
        <v>28</v>
      </c>
      <c r="AF3705" s="2" t="s">
        <v>5634</v>
      </c>
      <c r="AG3705" s="2" t="s">
        <v>9</v>
      </c>
      <c r="AI3705" s="1" t="str">
        <f t="shared" si="89"/>
        <v>21(7)</v>
      </c>
      <c r="AJ3705" s="1" t="str">
        <f t="shared" si="88"/>
        <v>021(007)-146～148</v>
      </c>
      <c r="AK3705" s="26"/>
    </row>
    <row r="3706" spans="1:37" s="1" customFormat="1" x14ac:dyDescent="0.55000000000000004">
      <c r="A3706" s="1">
        <v>3120</v>
      </c>
      <c r="B3706" s="1" t="s">
        <v>5637</v>
      </c>
      <c r="C3706" t="s">
        <v>11643</v>
      </c>
      <c r="D3706" s="1" t="s">
        <v>20824</v>
      </c>
      <c r="E3706" s="2" t="s">
        <v>5635</v>
      </c>
      <c r="F3706" s="16" t="s">
        <v>15395</v>
      </c>
      <c r="G3706" s="12">
        <v>21</v>
      </c>
      <c r="H3706" s="12">
        <v>8</v>
      </c>
      <c r="I3706" s="2" t="s">
        <v>1229</v>
      </c>
      <c r="J3706" s="2" t="s">
        <v>1229</v>
      </c>
      <c r="K3706" s="1" t="s">
        <v>16785</v>
      </c>
      <c r="L3706" s="1" t="s">
        <v>16785</v>
      </c>
      <c r="M3706" s="1" t="s">
        <v>124</v>
      </c>
      <c r="AB3706" s="10"/>
      <c r="AC3706" s="10" t="e">
        <v>#N/A</v>
      </c>
      <c r="AD3706" s="2" t="s">
        <v>19</v>
      </c>
      <c r="AE3706" s="2" t="s">
        <v>20</v>
      </c>
      <c r="AF3706" s="2" t="s">
        <v>5638</v>
      </c>
      <c r="AG3706" s="2" t="s">
        <v>9</v>
      </c>
      <c r="AI3706" s="1" t="str">
        <f t="shared" si="89"/>
        <v>21(8)</v>
      </c>
      <c r="AJ3706" s="1" t="str">
        <f t="shared" si="88"/>
        <v>021(008)-149～149</v>
      </c>
      <c r="AK3706" s="26"/>
    </row>
    <row r="3707" spans="1:37" s="1" customFormat="1" x14ac:dyDescent="0.55000000000000004">
      <c r="A3707" s="1">
        <v>3121</v>
      </c>
      <c r="B3707" s="1" t="s">
        <v>5644</v>
      </c>
      <c r="C3707" t="s">
        <v>11643</v>
      </c>
      <c r="D3707" s="1" t="s">
        <v>20824</v>
      </c>
      <c r="E3707" s="2" t="s">
        <v>5635</v>
      </c>
      <c r="F3707" s="16" t="s">
        <v>15395</v>
      </c>
      <c r="G3707" s="12">
        <v>21</v>
      </c>
      <c r="H3707" s="12">
        <v>8</v>
      </c>
      <c r="I3707" s="2" t="s">
        <v>35</v>
      </c>
      <c r="J3707" s="1">
        <v>152</v>
      </c>
      <c r="K3707" s="1" t="s">
        <v>16785</v>
      </c>
      <c r="L3707" s="1" t="s">
        <v>17352</v>
      </c>
      <c r="M3707" s="1" t="s">
        <v>16290</v>
      </c>
      <c r="AB3707" s="10"/>
      <c r="AC3707" s="10"/>
      <c r="AD3707" s="2" t="s">
        <v>19</v>
      </c>
      <c r="AE3707" s="2" t="s">
        <v>25</v>
      </c>
      <c r="AF3707" s="2" t="s">
        <v>5645</v>
      </c>
      <c r="AG3707" s="2" t="s">
        <v>9</v>
      </c>
      <c r="AI3707" s="1" t="str">
        <f t="shared" si="89"/>
        <v>21(8)</v>
      </c>
      <c r="AJ3707" s="1" t="str">
        <f t="shared" si="88"/>
        <v>021(008)-150～152</v>
      </c>
      <c r="AK3707" s="26"/>
    </row>
    <row r="3708" spans="1:37" s="1" customFormat="1" x14ac:dyDescent="0.55000000000000004">
      <c r="A3708" s="1">
        <v>3122</v>
      </c>
      <c r="B3708" s="1" t="s">
        <v>5646</v>
      </c>
      <c r="C3708" t="s">
        <v>11643</v>
      </c>
      <c r="D3708" s="1" t="s">
        <v>20824</v>
      </c>
      <c r="E3708" s="2" t="s">
        <v>5635</v>
      </c>
      <c r="F3708" s="16" t="s">
        <v>15395</v>
      </c>
      <c r="G3708" s="12">
        <v>21</v>
      </c>
      <c r="H3708" s="12">
        <v>8</v>
      </c>
      <c r="I3708" s="2" t="s">
        <v>11</v>
      </c>
      <c r="J3708" s="1">
        <v>154</v>
      </c>
      <c r="K3708" s="1" t="s">
        <v>16785</v>
      </c>
      <c r="L3708" s="1" t="s">
        <v>17296</v>
      </c>
      <c r="M3708" s="1" t="s">
        <v>16291</v>
      </c>
      <c r="AB3708" s="10"/>
      <c r="AC3708" s="10"/>
      <c r="AD3708" s="2" t="s">
        <v>19</v>
      </c>
      <c r="AE3708" s="2" t="s">
        <v>25</v>
      </c>
      <c r="AF3708" s="2" t="s">
        <v>5647</v>
      </c>
      <c r="AG3708" s="2" t="s">
        <v>9</v>
      </c>
      <c r="AI3708" s="1" t="str">
        <f t="shared" si="89"/>
        <v>21(8)</v>
      </c>
      <c r="AJ3708" s="1" t="str">
        <f t="shared" si="88"/>
        <v>021(008)-152～154</v>
      </c>
      <c r="AK3708" s="26"/>
    </row>
    <row r="3709" spans="1:37" s="1" customFormat="1" x14ac:dyDescent="0.55000000000000004">
      <c r="A3709" s="1">
        <v>3123</v>
      </c>
      <c r="B3709" s="1" t="s">
        <v>5648</v>
      </c>
      <c r="C3709" t="s">
        <v>11643</v>
      </c>
      <c r="D3709" s="1" t="s">
        <v>20824</v>
      </c>
      <c r="E3709" s="2" t="s">
        <v>5635</v>
      </c>
      <c r="F3709" s="16" t="s">
        <v>15395</v>
      </c>
      <c r="G3709" s="12">
        <v>21</v>
      </c>
      <c r="H3709" s="12">
        <v>8</v>
      </c>
      <c r="I3709" s="2" t="s">
        <v>40</v>
      </c>
      <c r="J3709" s="1">
        <v>156</v>
      </c>
      <c r="K3709" s="1" t="s">
        <v>16785</v>
      </c>
      <c r="L3709" s="1" t="s">
        <v>17108</v>
      </c>
      <c r="M3709" s="1" t="s">
        <v>16288</v>
      </c>
      <c r="AB3709" s="10"/>
      <c r="AC3709" s="10"/>
      <c r="AD3709" s="2" t="s">
        <v>19</v>
      </c>
      <c r="AE3709" s="2" t="s">
        <v>25</v>
      </c>
      <c r="AF3709" s="2" t="s">
        <v>5649</v>
      </c>
      <c r="AG3709" s="2" t="s">
        <v>9</v>
      </c>
      <c r="AI3709" s="1" t="str">
        <f t="shared" si="89"/>
        <v>21(8)</v>
      </c>
      <c r="AJ3709" s="1" t="str">
        <f t="shared" si="88"/>
        <v>021(008)-154～156</v>
      </c>
      <c r="AK3709" s="26"/>
    </row>
    <row r="3710" spans="1:37" s="1" customFormat="1" x14ac:dyDescent="0.55000000000000004">
      <c r="A3710" s="1">
        <v>3125</v>
      </c>
      <c r="B3710" s="1" t="s">
        <v>9455</v>
      </c>
      <c r="C3710" t="s">
        <v>11643</v>
      </c>
      <c r="D3710" s="1" t="s">
        <v>20824</v>
      </c>
      <c r="E3710" s="2" t="s">
        <v>5635</v>
      </c>
      <c r="F3710" s="16" t="s">
        <v>15395</v>
      </c>
      <c r="G3710" s="12">
        <v>21</v>
      </c>
      <c r="H3710" s="12">
        <v>8</v>
      </c>
      <c r="I3710" s="2" t="s">
        <v>30</v>
      </c>
      <c r="J3710" s="2" t="s">
        <v>739</v>
      </c>
      <c r="K3710" s="1" t="s">
        <v>16785</v>
      </c>
      <c r="L3710" s="1" t="s">
        <v>16785</v>
      </c>
      <c r="M3710" s="1" t="s">
        <v>16785</v>
      </c>
      <c r="AB3710" s="10"/>
      <c r="AC3710" s="10" t="e">
        <v>#N/A</v>
      </c>
      <c r="AD3710" s="1" t="s">
        <v>3781</v>
      </c>
      <c r="AF3710" s="2" t="s">
        <v>5636</v>
      </c>
      <c r="AG3710" s="2" t="s">
        <v>9</v>
      </c>
      <c r="AI3710" s="1" t="str">
        <f t="shared" si="89"/>
        <v>21(8)</v>
      </c>
      <c r="AJ3710" s="1" t="str">
        <f t="shared" si="88"/>
        <v>021(008)-156～157</v>
      </c>
      <c r="AK3710" s="26"/>
    </row>
    <row r="3711" spans="1:37" s="1" customFormat="1" x14ac:dyDescent="0.55000000000000004">
      <c r="A3711" s="1">
        <v>3127</v>
      </c>
      <c r="B3711" s="1" t="s">
        <v>9456</v>
      </c>
      <c r="C3711" t="s">
        <v>11643</v>
      </c>
      <c r="D3711" s="1" t="s">
        <v>20824</v>
      </c>
      <c r="E3711" s="2" t="s">
        <v>5635</v>
      </c>
      <c r="F3711" s="16" t="s">
        <v>15395</v>
      </c>
      <c r="G3711" s="12">
        <v>21</v>
      </c>
      <c r="H3711" s="12">
        <v>8</v>
      </c>
      <c r="I3711" s="2" t="s">
        <v>743</v>
      </c>
      <c r="J3711" s="2" t="s">
        <v>743</v>
      </c>
      <c r="K3711" s="1" t="s">
        <v>16785</v>
      </c>
      <c r="L3711" s="1" t="s">
        <v>16785</v>
      </c>
      <c r="M3711" s="1" t="s">
        <v>16785</v>
      </c>
      <c r="AB3711" s="10"/>
      <c r="AC3711" s="10" t="e">
        <v>#N/A</v>
      </c>
      <c r="AD3711" s="1" t="s">
        <v>19</v>
      </c>
      <c r="AE3711" s="1" t="s">
        <v>3889</v>
      </c>
      <c r="AF3711" s="2" t="s">
        <v>5639</v>
      </c>
      <c r="AG3711" s="2" t="s">
        <v>9</v>
      </c>
      <c r="AI3711" s="1" t="str">
        <f t="shared" si="89"/>
        <v>21(8)</v>
      </c>
      <c r="AJ3711" s="1" t="str">
        <f t="shared" si="88"/>
        <v>021(008)-158～158</v>
      </c>
      <c r="AK3711" s="26"/>
    </row>
    <row r="3712" spans="1:37" s="1" customFormat="1" x14ac:dyDescent="0.55000000000000004">
      <c r="A3712" s="1">
        <v>3128</v>
      </c>
      <c r="B3712" s="1" t="s">
        <v>5640</v>
      </c>
      <c r="C3712" t="s">
        <v>11643</v>
      </c>
      <c r="D3712" s="1" t="s">
        <v>20824</v>
      </c>
      <c r="E3712" s="2" t="s">
        <v>5635</v>
      </c>
      <c r="F3712" s="16" t="s">
        <v>15395</v>
      </c>
      <c r="G3712" s="12">
        <v>21</v>
      </c>
      <c r="H3712" s="12">
        <v>8</v>
      </c>
      <c r="I3712" s="2" t="s">
        <v>747</v>
      </c>
      <c r="J3712" s="2" t="s">
        <v>747</v>
      </c>
      <c r="K3712" s="1" t="s">
        <v>16785</v>
      </c>
      <c r="L3712" s="1" t="s">
        <v>16785</v>
      </c>
      <c r="M3712" s="1" t="s">
        <v>364</v>
      </c>
      <c r="AB3712" s="10"/>
      <c r="AC3712" s="10" t="e">
        <v>#N/A</v>
      </c>
      <c r="AD3712" s="2" t="s">
        <v>19</v>
      </c>
      <c r="AE3712" s="2" t="s">
        <v>3889</v>
      </c>
      <c r="AF3712" s="2" t="s">
        <v>5641</v>
      </c>
      <c r="AG3712" s="2" t="s">
        <v>9</v>
      </c>
      <c r="AI3712" s="1" t="str">
        <f t="shared" si="89"/>
        <v>21(8)</v>
      </c>
      <c r="AJ3712" s="1" t="str">
        <f t="shared" si="88"/>
        <v>021(008)-159～159</v>
      </c>
      <c r="AK3712" s="26"/>
    </row>
    <row r="3713" spans="1:37" s="1" customFormat="1" x14ac:dyDescent="0.55000000000000004">
      <c r="A3713" s="1">
        <v>3129</v>
      </c>
      <c r="B3713" s="1" t="s">
        <v>9004</v>
      </c>
      <c r="C3713" t="s">
        <v>11643</v>
      </c>
      <c r="D3713" s="1" t="s">
        <v>20824</v>
      </c>
      <c r="E3713" s="2" t="s">
        <v>5635</v>
      </c>
      <c r="F3713" s="16" t="s">
        <v>15395</v>
      </c>
      <c r="G3713" s="12">
        <v>21</v>
      </c>
      <c r="H3713" s="12">
        <v>8</v>
      </c>
      <c r="I3713" s="2" t="s">
        <v>340</v>
      </c>
      <c r="J3713" s="2" t="s">
        <v>340</v>
      </c>
      <c r="K3713" s="1" t="s">
        <v>16785</v>
      </c>
      <c r="L3713" s="1" t="s">
        <v>16785</v>
      </c>
      <c r="M3713" s="1" t="s">
        <v>16785</v>
      </c>
      <c r="AB3713" s="10"/>
      <c r="AC3713" s="10" t="e">
        <v>#N/A</v>
      </c>
      <c r="AD3713" s="1" t="s">
        <v>19</v>
      </c>
      <c r="AE3713" s="1" t="s">
        <v>28</v>
      </c>
      <c r="AF3713" s="2" t="s">
        <v>5642</v>
      </c>
      <c r="AG3713" s="2" t="s">
        <v>9</v>
      </c>
      <c r="AI3713" s="1" t="str">
        <f t="shared" si="89"/>
        <v>21(8)</v>
      </c>
      <c r="AJ3713" s="1" t="str">
        <f t="shared" si="88"/>
        <v>021(008)-160～160</v>
      </c>
      <c r="AK3713" s="26"/>
    </row>
    <row r="3714" spans="1:37" s="1" customFormat="1" x14ac:dyDescent="0.55000000000000004">
      <c r="A3714" s="1">
        <v>3130</v>
      </c>
      <c r="B3714" s="1" t="s">
        <v>9356</v>
      </c>
      <c r="C3714" t="s">
        <v>11643</v>
      </c>
      <c r="D3714" s="1" t="s">
        <v>20824</v>
      </c>
      <c r="E3714" s="2" t="s">
        <v>5635</v>
      </c>
      <c r="F3714" s="16" t="s">
        <v>15395</v>
      </c>
      <c r="G3714" s="12">
        <v>21</v>
      </c>
      <c r="H3714" s="12">
        <v>8</v>
      </c>
      <c r="I3714" s="2" t="s">
        <v>340</v>
      </c>
      <c r="J3714" s="2" t="s">
        <v>1251</v>
      </c>
      <c r="K3714" s="1" t="s">
        <v>16785</v>
      </c>
      <c r="L3714" s="1" t="s">
        <v>16785</v>
      </c>
      <c r="M3714" s="1" t="s">
        <v>16785</v>
      </c>
      <c r="AB3714" s="10"/>
      <c r="AC3714" s="10" t="e">
        <v>#N/A</v>
      </c>
      <c r="AD3714" s="1" t="s">
        <v>19</v>
      </c>
      <c r="AE3714" s="1" t="s">
        <v>28</v>
      </c>
      <c r="AF3714" s="2" t="s">
        <v>5650</v>
      </c>
      <c r="AG3714" s="2" t="s">
        <v>9</v>
      </c>
      <c r="AI3714" s="1" t="str">
        <f t="shared" si="89"/>
        <v>21(8)</v>
      </c>
      <c r="AJ3714" s="1" t="str">
        <f t="shared" si="88"/>
        <v>021(008)-160～164</v>
      </c>
      <c r="AK3714" s="26"/>
    </row>
    <row r="3715" spans="1:37" s="1" customFormat="1" x14ac:dyDescent="0.55000000000000004">
      <c r="A3715" s="1">
        <v>3131</v>
      </c>
      <c r="B3715" s="1" t="s">
        <v>9448</v>
      </c>
      <c r="C3715" t="s">
        <v>11643</v>
      </c>
      <c r="D3715" s="1" t="s">
        <v>20824</v>
      </c>
      <c r="E3715" s="2" t="s">
        <v>5635</v>
      </c>
      <c r="F3715" s="16" t="s">
        <v>15395</v>
      </c>
      <c r="G3715" s="12">
        <v>21</v>
      </c>
      <c r="H3715" s="12">
        <v>8</v>
      </c>
      <c r="I3715" s="2" t="s">
        <v>1521</v>
      </c>
      <c r="J3715" s="2" t="s">
        <v>1521</v>
      </c>
      <c r="K3715" s="1" t="s">
        <v>16785</v>
      </c>
      <c r="L3715" s="1" t="s">
        <v>16785</v>
      </c>
      <c r="M3715" s="1" t="s">
        <v>16785</v>
      </c>
      <c r="AB3715" s="10"/>
      <c r="AC3715" s="10" t="e">
        <v>#N/A</v>
      </c>
      <c r="AD3715" s="1" t="s">
        <v>19</v>
      </c>
      <c r="AE3715" s="1" t="s">
        <v>28</v>
      </c>
      <c r="AF3715" s="2" t="s">
        <v>5643</v>
      </c>
      <c r="AG3715" s="2" t="s">
        <v>9</v>
      </c>
      <c r="AI3715" s="1" t="str">
        <f t="shared" si="89"/>
        <v>21(8)</v>
      </c>
      <c r="AJ3715" s="1" t="str">
        <f t="shared" si="88"/>
        <v>021(008)-163～163</v>
      </c>
      <c r="AK3715" s="26"/>
    </row>
    <row r="3716" spans="1:37" s="1" customFormat="1" x14ac:dyDescent="0.55000000000000004">
      <c r="A3716" s="1">
        <v>3132</v>
      </c>
      <c r="B3716" s="1" t="s">
        <v>5651</v>
      </c>
      <c r="C3716" t="s">
        <v>11645</v>
      </c>
      <c r="D3716" s="1" t="s">
        <v>20824</v>
      </c>
      <c r="E3716" s="2" t="s">
        <v>5653</v>
      </c>
      <c r="F3716" s="16" t="s">
        <v>15396</v>
      </c>
      <c r="G3716" s="12">
        <v>21</v>
      </c>
      <c r="H3716" s="12">
        <v>9</v>
      </c>
      <c r="I3716" s="2" t="s">
        <v>1255</v>
      </c>
      <c r="J3716" s="2" t="s">
        <v>1255</v>
      </c>
      <c r="K3716" s="1" t="s">
        <v>16785</v>
      </c>
      <c r="L3716" s="1" t="s">
        <v>16785</v>
      </c>
      <c r="M3716" s="1" t="s">
        <v>2825</v>
      </c>
      <c r="AB3716" s="10"/>
      <c r="AC3716" s="10" t="e">
        <v>#N/A</v>
      </c>
      <c r="AD3716" s="2" t="s">
        <v>19</v>
      </c>
      <c r="AE3716" s="2" t="s">
        <v>20</v>
      </c>
      <c r="AF3716" s="2" t="s">
        <v>5652</v>
      </c>
      <c r="AG3716" s="2" t="s">
        <v>9</v>
      </c>
      <c r="AI3716" s="1" t="str">
        <f t="shared" si="89"/>
        <v>21(9)</v>
      </c>
      <c r="AJ3716" s="1" t="str">
        <f t="shared" si="88"/>
        <v>021(009)-165～165</v>
      </c>
      <c r="AK3716" s="26"/>
    </row>
    <row r="3717" spans="1:37" s="1" customFormat="1" x14ac:dyDescent="0.55000000000000004">
      <c r="A3717" s="1">
        <v>3133</v>
      </c>
      <c r="B3717" s="1" t="s">
        <v>5661</v>
      </c>
      <c r="C3717" t="s">
        <v>11645</v>
      </c>
      <c r="D3717" s="1" t="s">
        <v>20824</v>
      </c>
      <c r="E3717" s="2" t="s">
        <v>5653</v>
      </c>
      <c r="F3717" s="16" t="s">
        <v>15396</v>
      </c>
      <c r="G3717" s="12">
        <v>21</v>
      </c>
      <c r="H3717" s="12">
        <v>9</v>
      </c>
      <c r="I3717" s="2" t="s">
        <v>1259</v>
      </c>
      <c r="J3717" s="1">
        <v>168</v>
      </c>
      <c r="K3717" s="1" t="s">
        <v>16785</v>
      </c>
      <c r="L3717" s="1" t="s">
        <v>16980</v>
      </c>
      <c r="M3717" s="1" t="s">
        <v>4160</v>
      </c>
      <c r="AB3717" s="10"/>
      <c r="AC3717" s="10" t="s">
        <v>15742</v>
      </c>
      <c r="AD3717" s="2" t="s">
        <v>19</v>
      </c>
      <c r="AE3717" s="2" t="s">
        <v>25</v>
      </c>
      <c r="AF3717" s="2" t="s">
        <v>5662</v>
      </c>
      <c r="AG3717" s="2" t="s">
        <v>9</v>
      </c>
      <c r="AI3717" s="1" t="str">
        <f t="shared" si="89"/>
        <v>21(9)</v>
      </c>
      <c r="AJ3717" s="1" t="str">
        <f t="shared" si="88"/>
        <v>021(009)-166～168</v>
      </c>
      <c r="AK3717" s="26"/>
    </row>
    <row r="3718" spans="1:37" s="1" customFormat="1" x14ac:dyDescent="0.55000000000000004">
      <c r="A3718" s="1">
        <v>3134</v>
      </c>
      <c r="B3718" s="1" t="s">
        <v>5663</v>
      </c>
      <c r="C3718" t="s">
        <v>11645</v>
      </c>
      <c r="D3718" s="1" t="s">
        <v>20824</v>
      </c>
      <c r="E3718" s="2" t="s">
        <v>5653</v>
      </c>
      <c r="F3718" s="16" t="s">
        <v>15396</v>
      </c>
      <c r="G3718" s="12">
        <v>21</v>
      </c>
      <c r="H3718" s="12">
        <v>9</v>
      </c>
      <c r="I3718" s="2" t="s">
        <v>342</v>
      </c>
      <c r="J3718" s="1">
        <v>169</v>
      </c>
      <c r="K3718" s="1" t="s">
        <v>16785</v>
      </c>
      <c r="L3718" s="1" t="s">
        <v>16785</v>
      </c>
      <c r="M3718" s="1" t="s">
        <v>3132</v>
      </c>
      <c r="AB3718" s="10"/>
      <c r="AC3718" s="10" t="e">
        <v>#N/A</v>
      </c>
      <c r="AD3718" s="2" t="s">
        <v>19</v>
      </c>
      <c r="AE3718" s="2" t="s">
        <v>25</v>
      </c>
      <c r="AF3718" s="2" t="s">
        <v>5664</v>
      </c>
      <c r="AG3718" s="2" t="s">
        <v>9</v>
      </c>
      <c r="AI3718" s="1" t="str">
        <f t="shared" si="89"/>
        <v>21(9)</v>
      </c>
      <c r="AJ3718" s="1" t="str">
        <f t="shared" si="88"/>
        <v>021(009)-168～169</v>
      </c>
      <c r="AK3718" s="26"/>
    </row>
    <row r="3719" spans="1:37" s="1" customFormat="1" x14ac:dyDescent="0.55000000000000004">
      <c r="A3719" s="1">
        <v>3135</v>
      </c>
      <c r="B3719" s="1" t="s">
        <v>5654</v>
      </c>
      <c r="C3719" t="s">
        <v>11645</v>
      </c>
      <c r="D3719" s="1" t="s">
        <v>20824</v>
      </c>
      <c r="E3719" s="2" t="s">
        <v>5653</v>
      </c>
      <c r="F3719" s="16" t="s">
        <v>15396</v>
      </c>
      <c r="G3719" s="12">
        <v>21</v>
      </c>
      <c r="H3719" s="12">
        <v>9</v>
      </c>
      <c r="I3719" s="2" t="s">
        <v>908</v>
      </c>
      <c r="J3719" s="2" t="s">
        <v>908</v>
      </c>
      <c r="K3719" s="1" t="s">
        <v>16785</v>
      </c>
      <c r="L3719" s="1" t="s">
        <v>16785</v>
      </c>
      <c r="M3719" s="1" t="s">
        <v>2198</v>
      </c>
      <c r="AB3719" s="10"/>
      <c r="AC3719" s="10" t="e">
        <v>#N/A</v>
      </c>
      <c r="AD3719" s="2" t="s">
        <v>19</v>
      </c>
      <c r="AE3719" s="2" t="s">
        <v>25</v>
      </c>
      <c r="AF3719" s="2" t="s">
        <v>5655</v>
      </c>
      <c r="AG3719" s="2" t="s">
        <v>9</v>
      </c>
      <c r="AI3719" s="1" t="str">
        <f t="shared" si="89"/>
        <v>21(9)</v>
      </c>
      <c r="AJ3719" s="1" t="str">
        <f t="shared" si="88"/>
        <v>021(009)-170～170</v>
      </c>
      <c r="AK3719" s="26"/>
    </row>
    <row r="3720" spans="1:37" s="1" customFormat="1" x14ac:dyDescent="0.55000000000000004">
      <c r="A3720" s="1">
        <v>3136</v>
      </c>
      <c r="B3720" s="1" t="s">
        <v>5665</v>
      </c>
      <c r="C3720" t="s">
        <v>11645</v>
      </c>
      <c r="D3720" s="1" t="s">
        <v>20824</v>
      </c>
      <c r="E3720" s="2" t="s">
        <v>5653</v>
      </c>
      <c r="F3720" s="16" t="s">
        <v>15396</v>
      </c>
      <c r="G3720" s="12">
        <v>21</v>
      </c>
      <c r="H3720" s="12">
        <v>9</v>
      </c>
      <c r="I3720" s="2" t="s">
        <v>344</v>
      </c>
      <c r="J3720" s="1">
        <v>173</v>
      </c>
      <c r="K3720" s="1" t="s">
        <v>16785</v>
      </c>
      <c r="L3720" s="1" t="s">
        <v>17212</v>
      </c>
      <c r="M3720" s="1" t="s">
        <v>16292</v>
      </c>
      <c r="AB3720" s="10"/>
      <c r="AC3720" s="10" t="s">
        <v>15743</v>
      </c>
      <c r="AD3720" s="2" t="s">
        <v>19</v>
      </c>
      <c r="AE3720" s="2" t="s">
        <v>25</v>
      </c>
      <c r="AF3720" s="2" t="s">
        <v>5666</v>
      </c>
      <c r="AG3720" s="2" t="s">
        <v>9</v>
      </c>
      <c r="AI3720" s="1" t="str">
        <f t="shared" si="89"/>
        <v>21(9)</v>
      </c>
      <c r="AJ3720" s="1" t="str">
        <f t="shared" si="88"/>
        <v>021(009)-171～173</v>
      </c>
      <c r="AK3720" s="26"/>
    </row>
    <row r="3721" spans="1:37" s="1" customFormat="1" x14ac:dyDescent="0.55000000000000004">
      <c r="A3721" s="1">
        <v>3137</v>
      </c>
      <c r="B3721" s="1" t="s">
        <v>5667</v>
      </c>
      <c r="C3721" t="s">
        <v>11645</v>
      </c>
      <c r="D3721" s="1" t="s">
        <v>20824</v>
      </c>
      <c r="E3721" s="2" t="s">
        <v>5653</v>
      </c>
      <c r="F3721" s="16" t="s">
        <v>15396</v>
      </c>
      <c r="G3721" s="12">
        <v>21</v>
      </c>
      <c r="H3721" s="12">
        <v>9</v>
      </c>
      <c r="I3721" s="2" t="s">
        <v>911</v>
      </c>
      <c r="J3721" s="2" t="s">
        <v>1277</v>
      </c>
      <c r="K3721" s="1" t="s">
        <v>16785</v>
      </c>
      <c r="L3721" s="1" t="s">
        <v>16785</v>
      </c>
      <c r="M3721" s="1" t="s">
        <v>16293</v>
      </c>
      <c r="AB3721" s="10"/>
      <c r="AC3721" s="10" t="e">
        <v>#N/A</v>
      </c>
      <c r="AD3721" s="2" t="s">
        <v>19</v>
      </c>
      <c r="AE3721" s="2" t="s">
        <v>3894</v>
      </c>
      <c r="AF3721" s="2" t="s">
        <v>5668</v>
      </c>
      <c r="AG3721" s="2" t="s">
        <v>9</v>
      </c>
      <c r="AI3721" s="1" t="str">
        <f t="shared" si="89"/>
        <v>21(9)</v>
      </c>
      <c r="AJ3721" s="1" t="str">
        <f t="shared" si="88"/>
        <v>021(009)-173～174</v>
      </c>
      <c r="AK3721" s="26"/>
    </row>
    <row r="3722" spans="1:37" s="1" customFormat="1" x14ac:dyDescent="0.55000000000000004">
      <c r="A3722" s="1">
        <v>3138</v>
      </c>
      <c r="B3722" s="1" t="s">
        <v>5656</v>
      </c>
      <c r="C3722" t="s">
        <v>11645</v>
      </c>
      <c r="D3722" s="1" t="s">
        <v>20824</v>
      </c>
      <c r="E3722" s="2" t="s">
        <v>5653</v>
      </c>
      <c r="F3722" s="16" t="s">
        <v>15396</v>
      </c>
      <c r="G3722" s="12">
        <v>21</v>
      </c>
      <c r="H3722" s="12">
        <v>9</v>
      </c>
      <c r="I3722" s="2" t="s">
        <v>1280</v>
      </c>
      <c r="J3722" s="2" t="s">
        <v>1280</v>
      </c>
      <c r="K3722" s="1" t="s">
        <v>16785</v>
      </c>
      <c r="L3722" s="1" t="s">
        <v>16785</v>
      </c>
      <c r="M3722" s="1" t="s">
        <v>16294</v>
      </c>
      <c r="AB3722" s="10"/>
      <c r="AC3722" s="10" t="e">
        <v>#N/A</v>
      </c>
      <c r="AD3722" s="2" t="s">
        <v>19</v>
      </c>
      <c r="AE3722" s="2" t="s">
        <v>3894</v>
      </c>
      <c r="AF3722" s="2" t="s">
        <v>5657</v>
      </c>
      <c r="AG3722" s="2" t="s">
        <v>9</v>
      </c>
      <c r="AI3722" s="1" t="str">
        <f t="shared" si="89"/>
        <v>21(9)</v>
      </c>
      <c r="AJ3722" s="1" t="str">
        <f t="shared" si="88"/>
        <v>021(009)-175～175</v>
      </c>
      <c r="AK3722" s="26"/>
    </row>
    <row r="3723" spans="1:37" s="1" customFormat="1" x14ac:dyDescent="0.55000000000000004">
      <c r="A3723" s="1">
        <v>3139</v>
      </c>
      <c r="B3723" s="1" t="s">
        <v>5669</v>
      </c>
      <c r="C3723" t="s">
        <v>11645</v>
      </c>
      <c r="D3723" s="1" t="s">
        <v>20824</v>
      </c>
      <c r="E3723" s="2" t="s">
        <v>5653</v>
      </c>
      <c r="F3723" s="16" t="s">
        <v>15396</v>
      </c>
      <c r="G3723" s="12">
        <v>21</v>
      </c>
      <c r="H3723" s="12">
        <v>9</v>
      </c>
      <c r="I3723" s="2" t="s">
        <v>1726</v>
      </c>
      <c r="J3723" s="2" t="s">
        <v>351</v>
      </c>
      <c r="K3723" s="1" t="s">
        <v>16785</v>
      </c>
      <c r="L3723" s="1" t="s">
        <v>16785</v>
      </c>
      <c r="M3723" s="1" t="s">
        <v>16295</v>
      </c>
      <c r="AB3723" s="10"/>
      <c r="AC3723" s="10" t="e">
        <v>#N/A</v>
      </c>
      <c r="AD3723" s="2" t="s">
        <v>19</v>
      </c>
      <c r="AE3723" s="2" t="s">
        <v>3889</v>
      </c>
      <c r="AF3723" s="2" t="s">
        <v>5670</v>
      </c>
      <c r="AG3723" s="2" t="s">
        <v>9</v>
      </c>
      <c r="AI3723" s="1" t="str">
        <f t="shared" si="89"/>
        <v>21(9)</v>
      </c>
      <c r="AJ3723" s="1" t="str">
        <f t="shared" si="88"/>
        <v>021(009)-176～177</v>
      </c>
      <c r="AK3723" s="26"/>
    </row>
    <row r="3724" spans="1:37" s="1" customFormat="1" x14ac:dyDescent="0.55000000000000004">
      <c r="A3724" s="1">
        <v>3140</v>
      </c>
      <c r="B3724" s="1" t="s">
        <v>9004</v>
      </c>
      <c r="C3724" t="s">
        <v>11645</v>
      </c>
      <c r="D3724" s="1" t="s">
        <v>20824</v>
      </c>
      <c r="E3724" s="2" t="s">
        <v>5653</v>
      </c>
      <c r="F3724" s="16" t="s">
        <v>15396</v>
      </c>
      <c r="G3724" s="12">
        <v>21</v>
      </c>
      <c r="H3724" s="12">
        <v>9</v>
      </c>
      <c r="I3724" s="2" t="s">
        <v>351</v>
      </c>
      <c r="J3724" s="2" t="s">
        <v>351</v>
      </c>
      <c r="K3724" s="1" t="s">
        <v>16785</v>
      </c>
      <c r="L3724" s="1" t="s">
        <v>16785</v>
      </c>
      <c r="M3724" s="1" t="s">
        <v>16785</v>
      </c>
      <c r="AB3724" s="10"/>
      <c r="AC3724" s="10" t="e">
        <v>#N/A</v>
      </c>
      <c r="AD3724" s="1" t="s">
        <v>19</v>
      </c>
      <c r="AE3724" s="1" t="s">
        <v>28</v>
      </c>
      <c r="AF3724" s="2" t="s">
        <v>5658</v>
      </c>
      <c r="AG3724" s="2" t="s">
        <v>9</v>
      </c>
      <c r="AI3724" s="1" t="str">
        <f t="shared" si="89"/>
        <v>21(9)</v>
      </c>
      <c r="AJ3724" s="1" t="str">
        <f t="shared" si="88"/>
        <v>021(009)-177～177</v>
      </c>
      <c r="AK3724" s="26"/>
    </row>
    <row r="3725" spans="1:37" s="1" customFormat="1" x14ac:dyDescent="0.55000000000000004">
      <c r="A3725" s="1">
        <v>3141</v>
      </c>
      <c r="B3725" s="1" t="s">
        <v>9356</v>
      </c>
      <c r="C3725" t="s">
        <v>11645</v>
      </c>
      <c r="D3725" s="1" t="s">
        <v>20824</v>
      </c>
      <c r="E3725" s="2" t="s">
        <v>5653</v>
      </c>
      <c r="F3725" s="16" t="s">
        <v>15396</v>
      </c>
      <c r="G3725" s="12">
        <v>21</v>
      </c>
      <c r="H3725" s="12">
        <v>9</v>
      </c>
      <c r="I3725" s="2" t="s">
        <v>353</v>
      </c>
      <c r="J3725" s="2" t="s">
        <v>354</v>
      </c>
      <c r="K3725" s="1" t="s">
        <v>16785</v>
      </c>
      <c r="L3725" s="1" t="s">
        <v>16785</v>
      </c>
      <c r="M3725" s="1" t="s">
        <v>16785</v>
      </c>
      <c r="AB3725" s="10"/>
      <c r="AC3725" s="10" t="e">
        <v>#N/A</v>
      </c>
      <c r="AD3725" s="1" t="s">
        <v>19</v>
      </c>
      <c r="AE3725" s="1" t="s">
        <v>28</v>
      </c>
      <c r="AF3725" s="2" t="s">
        <v>5671</v>
      </c>
      <c r="AG3725" s="2" t="s">
        <v>9</v>
      </c>
      <c r="AI3725" s="1" t="str">
        <f t="shared" si="89"/>
        <v>21(9)</v>
      </c>
      <c r="AJ3725" s="1" t="str">
        <f t="shared" si="88"/>
        <v>021(009)-179～180</v>
      </c>
      <c r="AK3725" s="26"/>
    </row>
    <row r="3726" spans="1:37" s="1" customFormat="1" x14ac:dyDescent="0.55000000000000004">
      <c r="A3726" s="1">
        <v>3142</v>
      </c>
      <c r="B3726" s="1" t="s">
        <v>5659</v>
      </c>
      <c r="C3726" t="s">
        <v>11645</v>
      </c>
      <c r="D3726" s="1" t="s">
        <v>20824</v>
      </c>
      <c r="E3726" s="2" t="s">
        <v>5653</v>
      </c>
      <c r="F3726" s="16" t="s">
        <v>15396</v>
      </c>
      <c r="G3726" s="12">
        <v>21</v>
      </c>
      <c r="H3726" s="12">
        <v>9</v>
      </c>
      <c r="I3726" s="2" t="s">
        <v>354</v>
      </c>
      <c r="J3726" s="2" t="s">
        <v>354</v>
      </c>
      <c r="K3726" s="1" t="s">
        <v>16785</v>
      </c>
      <c r="L3726" s="1" t="s">
        <v>16785</v>
      </c>
      <c r="M3726" s="1" t="s">
        <v>3263</v>
      </c>
      <c r="AB3726" s="10"/>
      <c r="AC3726" s="10" t="e">
        <v>#N/A</v>
      </c>
      <c r="AD3726" s="2" t="s">
        <v>19</v>
      </c>
      <c r="AE3726" s="2" t="s">
        <v>3894</v>
      </c>
      <c r="AF3726" s="2" t="s">
        <v>5660</v>
      </c>
      <c r="AG3726" s="2" t="s">
        <v>9</v>
      </c>
      <c r="AI3726" s="1" t="str">
        <f t="shared" si="89"/>
        <v>21(9)</v>
      </c>
      <c r="AJ3726" s="1" t="str">
        <f t="shared" si="88"/>
        <v>021(009)-180～180</v>
      </c>
      <c r="AK3726" s="26"/>
    </row>
    <row r="3727" spans="1:37" s="1" customFormat="1" x14ac:dyDescent="0.55000000000000004">
      <c r="A3727" s="1">
        <v>3143</v>
      </c>
      <c r="B3727" s="1" t="s">
        <v>5672</v>
      </c>
      <c r="C3727" t="s">
        <v>11098</v>
      </c>
      <c r="D3727" s="1" t="s">
        <v>20824</v>
      </c>
      <c r="E3727" s="2" t="s">
        <v>5674</v>
      </c>
      <c r="F3727" s="16" t="s">
        <v>15397</v>
      </c>
      <c r="G3727" s="12">
        <v>21</v>
      </c>
      <c r="H3727" s="12">
        <v>10</v>
      </c>
      <c r="I3727" s="2" t="s">
        <v>358</v>
      </c>
      <c r="J3727" s="2" t="s">
        <v>358</v>
      </c>
      <c r="K3727" s="1" t="s">
        <v>16785</v>
      </c>
      <c r="L3727" s="1" t="s">
        <v>16785</v>
      </c>
      <c r="M3727" s="1" t="s">
        <v>16296</v>
      </c>
      <c r="AB3727" s="10"/>
      <c r="AC3727" s="10" t="e">
        <v>#N/A</v>
      </c>
      <c r="AD3727" s="2" t="s">
        <v>19</v>
      </c>
      <c r="AE3727" s="2" t="s">
        <v>20</v>
      </c>
      <c r="AF3727" s="2" t="s">
        <v>5673</v>
      </c>
      <c r="AG3727" s="2" t="s">
        <v>9</v>
      </c>
      <c r="AI3727" s="1" t="str">
        <f t="shared" si="89"/>
        <v>21(10)</v>
      </c>
      <c r="AJ3727" s="1" t="str">
        <f t="shared" si="88"/>
        <v>021(010)-181～181</v>
      </c>
      <c r="AK3727" s="26"/>
    </row>
    <row r="3728" spans="1:37" s="1" customFormat="1" x14ac:dyDescent="0.55000000000000004">
      <c r="A3728" s="1">
        <v>3144</v>
      </c>
      <c r="B3728" s="1" t="s">
        <v>5675</v>
      </c>
      <c r="C3728" t="s">
        <v>11098</v>
      </c>
      <c r="D3728" s="1" t="s">
        <v>20824</v>
      </c>
      <c r="E3728" s="2" t="s">
        <v>5674</v>
      </c>
      <c r="F3728" s="16" t="s">
        <v>15397</v>
      </c>
      <c r="G3728" s="12">
        <v>21</v>
      </c>
      <c r="H3728" s="12">
        <v>10</v>
      </c>
      <c r="I3728" s="2" t="s">
        <v>914</v>
      </c>
      <c r="J3728" s="2" t="s">
        <v>914</v>
      </c>
      <c r="K3728" s="1" t="s">
        <v>16785</v>
      </c>
      <c r="L3728" s="1" t="s">
        <v>16785</v>
      </c>
      <c r="M3728" s="1" t="s">
        <v>4349</v>
      </c>
      <c r="AB3728" s="10"/>
      <c r="AC3728" s="10" t="e">
        <v>#N/A</v>
      </c>
      <c r="AD3728" s="2" t="s">
        <v>19</v>
      </c>
      <c r="AE3728" s="2" t="s">
        <v>25</v>
      </c>
      <c r="AF3728" s="2" t="s">
        <v>5676</v>
      </c>
      <c r="AG3728" s="2" t="s">
        <v>9</v>
      </c>
      <c r="AI3728" s="1" t="str">
        <f t="shared" si="89"/>
        <v>21(10)</v>
      </c>
      <c r="AJ3728" s="1" t="str">
        <f t="shared" si="88"/>
        <v>021(010)-182～182</v>
      </c>
      <c r="AK3728" s="26"/>
    </row>
    <row r="3729" spans="1:37" s="1" customFormat="1" x14ac:dyDescent="0.55000000000000004">
      <c r="A3729" s="1">
        <v>3145</v>
      </c>
      <c r="B3729" s="1" t="s">
        <v>5679</v>
      </c>
      <c r="C3729" t="s">
        <v>11098</v>
      </c>
      <c r="D3729" s="1" t="s">
        <v>20824</v>
      </c>
      <c r="E3729" s="2" t="s">
        <v>5674</v>
      </c>
      <c r="F3729" s="16" t="s">
        <v>15397</v>
      </c>
      <c r="G3729" s="12">
        <v>21</v>
      </c>
      <c r="H3729" s="12">
        <v>10</v>
      </c>
      <c r="I3729" s="2" t="s">
        <v>359</v>
      </c>
      <c r="J3729" s="2" t="s">
        <v>362</v>
      </c>
      <c r="K3729" s="1" t="s">
        <v>16785</v>
      </c>
      <c r="L3729" s="1" t="s">
        <v>16785</v>
      </c>
      <c r="M3729" s="1" t="s">
        <v>16297</v>
      </c>
      <c r="AB3729" s="10"/>
      <c r="AC3729" s="10" t="e">
        <v>#N/A</v>
      </c>
      <c r="AD3729" s="2" t="s">
        <v>19</v>
      </c>
      <c r="AE3729" s="2" t="s">
        <v>25</v>
      </c>
      <c r="AF3729" s="2" t="s">
        <v>5680</v>
      </c>
      <c r="AG3729" s="2" t="s">
        <v>9</v>
      </c>
      <c r="AI3729" s="1" t="str">
        <f t="shared" si="89"/>
        <v>21(10)</v>
      </c>
      <c r="AJ3729" s="1" t="str">
        <f t="shared" si="88"/>
        <v>021(010)-183～184</v>
      </c>
      <c r="AK3729" s="26"/>
    </row>
    <row r="3730" spans="1:37" s="1" customFormat="1" x14ac:dyDescent="0.55000000000000004">
      <c r="A3730" s="1">
        <v>3146</v>
      </c>
      <c r="B3730" s="1" t="s">
        <v>5681</v>
      </c>
      <c r="C3730" t="s">
        <v>11098</v>
      </c>
      <c r="D3730" s="1" t="s">
        <v>20824</v>
      </c>
      <c r="E3730" s="2" t="s">
        <v>5674</v>
      </c>
      <c r="F3730" s="16" t="s">
        <v>15397</v>
      </c>
      <c r="G3730" s="12">
        <v>21</v>
      </c>
      <c r="H3730" s="12">
        <v>10</v>
      </c>
      <c r="I3730" s="2" t="s">
        <v>362</v>
      </c>
      <c r="J3730" s="2" t="s">
        <v>300</v>
      </c>
      <c r="K3730" s="1" t="s">
        <v>16785</v>
      </c>
      <c r="L3730" s="1" t="s">
        <v>16785</v>
      </c>
      <c r="M3730" s="1" t="s">
        <v>16298</v>
      </c>
      <c r="AB3730" s="10"/>
      <c r="AC3730" s="10" t="e">
        <v>#N/A</v>
      </c>
      <c r="AD3730" s="2" t="s">
        <v>19</v>
      </c>
      <c r="AE3730" s="2" t="s">
        <v>25</v>
      </c>
      <c r="AF3730" s="2" t="s">
        <v>5682</v>
      </c>
      <c r="AG3730" s="2" t="s">
        <v>9</v>
      </c>
      <c r="AI3730" s="1" t="str">
        <f t="shared" si="89"/>
        <v>21(10)</v>
      </c>
      <c r="AJ3730" s="1" t="str">
        <f t="shared" si="88"/>
        <v>021(010)-184～185</v>
      </c>
      <c r="AK3730" s="26"/>
    </row>
    <row r="3731" spans="1:37" s="1" customFormat="1" x14ac:dyDescent="0.55000000000000004">
      <c r="A3731" s="1">
        <v>3147</v>
      </c>
      <c r="B3731" s="1" t="s">
        <v>5683</v>
      </c>
      <c r="C3731" t="s">
        <v>11098</v>
      </c>
      <c r="D3731" s="1" t="s">
        <v>20824</v>
      </c>
      <c r="E3731" s="2" t="s">
        <v>5674</v>
      </c>
      <c r="F3731" s="16" t="s">
        <v>15397</v>
      </c>
      <c r="G3731" s="12">
        <v>21</v>
      </c>
      <c r="H3731" s="12">
        <v>10</v>
      </c>
      <c r="I3731" s="2" t="s">
        <v>300</v>
      </c>
      <c r="J3731" s="2" t="s">
        <v>367</v>
      </c>
      <c r="K3731" s="1" t="s">
        <v>16785</v>
      </c>
      <c r="L3731" s="1" t="s">
        <v>16785</v>
      </c>
      <c r="M3731" s="1" t="s">
        <v>1548</v>
      </c>
      <c r="AB3731" s="10"/>
      <c r="AC3731" s="10" t="e">
        <v>#N/A</v>
      </c>
      <c r="AD3731" s="2" t="s">
        <v>19</v>
      </c>
      <c r="AE3731" s="2" t="s">
        <v>25</v>
      </c>
      <c r="AF3731" s="2" t="s">
        <v>5684</v>
      </c>
      <c r="AG3731" s="2" t="s">
        <v>9</v>
      </c>
      <c r="AI3731" s="1" t="str">
        <f t="shared" si="89"/>
        <v>21(10)</v>
      </c>
      <c r="AJ3731" s="1" t="str">
        <f t="shared" si="88"/>
        <v>021(010)-185～186</v>
      </c>
      <c r="AK3731" s="26"/>
    </row>
    <row r="3732" spans="1:37" s="1" customFormat="1" x14ac:dyDescent="0.55000000000000004">
      <c r="A3732" s="1">
        <v>3148</v>
      </c>
      <c r="B3732" s="1" t="s">
        <v>5685</v>
      </c>
      <c r="C3732" t="s">
        <v>11098</v>
      </c>
      <c r="D3732" s="1" t="s">
        <v>20824</v>
      </c>
      <c r="E3732" s="2" t="s">
        <v>5674</v>
      </c>
      <c r="F3732" s="16" t="s">
        <v>15397</v>
      </c>
      <c r="G3732" s="12">
        <v>21</v>
      </c>
      <c r="H3732" s="12">
        <v>10</v>
      </c>
      <c r="I3732" s="2" t="s">
        <v>367</v>
      </c>
      <c r="J3732" s="2" t="s">
        <v>368</v>
      </c>
      <c r="K3732" s="1" t="s">
        <v>16785</v>
      </c>
      <c r="L3732" s="1" t="s">
        <v>16785</v>
      </c>
      <c r="M3732" s="1" t="s">
        <v>1766</v>
      </c>
      <c r="AB3732" s="10"/>
      <c r="AC3732" s="10" t="e">
        <v>#N/A</v>
      </c>
      <c r="AD3732" s="2" t="s">
        <v>19</v>
      </c>
      <c r="AE3732" s="2" t="s">
        <v>25</v>
      </c>
      <c r="AF3732" s="2" t="s">
        <v>5686</v>
      </c>
      <c r="AG3732" s="2" t="s">
        <v>9</v>
      </c>
      <c r="AI3732" s="1" t="str">
        <f t="shared" si="89"/>
        <v>21(10)</v>
      </c>
      <c r="AJ3732" s="1" t="str">
        <f t="shared" si="88"/>
        <v>021(010)-186～187</v>
      </c>
      <c r="AK3732" s="26"/>
    </row>
    <row r="3733" spans="1:37" s="1" customFormat="1" x14ac:dyDescent="0.55000000000000004">
      <c r="A3733" s="1">
        <v>3149</v>
      </c>
      <c r="B3733" s="1" t="s">
        <v>5687</v>
      </c>
      <c r="C3733" t="s">
        <v>11098</v>
      </c>
      <c r="D3733" s="1" t="s">
        <v>20824</v>
      </c>
      <c r="E3733" s="2" t="s">
        <v>5674</v>
      </c>
      <c r="F3733" s="16" t="s">
        <v>15397</v>
      </c>
      <c r="G3733" s="12">
        <v>21</v>
      </c>
      <c r="H3733" s="12">
        <v>10</v>
      </c>
      <c r="I3733" s="2" t="s">
        <v>368</v>
      </c>
      <c r="J3733" s="2" t="s">
        <v>1747</v>
      </c>
      <c r="K3733" s="1" t="s">
        <v>16785</v>
      </c>
      <c r="L3733" s="1" t="s">
        <v>17224</v>
      </c>
      <c r="M3733" s="1" t="s">
        <v>2414</v>
      </c>
      <c r="AB3733" s="10"/>
      <c r="AC3733" s="10" t="s">
        <v>15744</v>
      </c>
      <c r="AD3733" s="2" t="s">
        <v>19</v>
      </c>
      <c r="AE3733" s="2" t="s">
        <v>25</v>
      </c>
      <c r="AF3733" s="2" t="s">
        <v>5688</v>
      </c>
      <c r="AG3733" s="2" t="s">
        <v>9</v>
      </c>
      <c r="AI3733" s="1" t="str">
        <f t="shared" si="89"/>
        <v>21(10)</v>
      </c>
      <c r="AJ3733" s="1" t="str">
        <f t="shared" si="88"/>
        <v>021(010)-187～189</v>
      </c>
      <c r="AK3733" s="26"/>
    </row>
    <row r="3734" spans="1:37" s="1" customFormat="1" x14ac:dyDescent="0.55000000000000004">
      <c r="A3734" s="1">
        <v>3150</v>
      </c>
      <c r="B3734" s="1" t="s">
        <v>5689</v>
      </c>
      <c r="C3734" t="s">
        <v>11098</v>
      </c>
      <c r="D3734" s="1" t="s">
        <v>20824</v>
      </c>
      <c r="E3734" s="2" t="s">
        <v>5674</v>
      </c>
      <c r="F3734" s="16" t="s">
        <v>15397</v>
      </c>
      <c r="G3734" s="12">
        <v>21</v>
      </c>
      <c r="H3734" s="12">
        <v>10</v>
      </c>
      <c r="I3734" s="2" t="s">
        <v>1747</v>
      </c>
      <c r="J3734" s="2" t="s">
        <v>374</v>
      </c>
      <c r="K3734" s="1" t="s">
        <v>16785</v>
      </c>
      <c r="L3734" s="1" t="s">
        <v>16785</v>
      </c>
      <c r="M3734" s="1" t="s">
        <v>16299</v>
      </c>
      <c r="AB3734" s="10"/>
      <c r="AC3734" s="10" t="e">
        <v>#N/A</v>
      </c>
      <c r="AD3734" s="2" t="s">
        <v>19</v>
      </c>
      <c r="AE3734" s="2" t="s">
        <v>25</v>
      </c>
      <c r="AF3734" s="2" t="s">
        <v>5690</v>
      </c>
      <c r="AG3734" s="2" t="s">
        <v>9</v>
      </c>
      <c r="AI3734" s="1" t="str">
        <f t="shared" si="89"/>
        <v>21(10)</v>
      </c>
      <c r="AJ3734" s="1" t="str">
        <f t="shared" si="88"/>
        <v>021(010)-189～190</v>
      </c>
      <c r="AK3734" s="26"/>
    </row>
    <row r="3735" spans="1:37" s="1" customFormat="1" x14ac:dyDescent="0.55000000000000004">
      <c r="A3735" s="1">
        <v>3151</v>
      </c>
      <c r="B3735" s="1" t="s">
        <v>5691</v>
      </c>
      <c r="C3735" t="s">
        <v>11098</v>
      </c>
      <c r="D3735" s="1" t="s">
        <v>20824</v>
      </c>
      <c r="E3735" s="2" t="s">
        <v>5674</v>
      </c>
      <c r="F3735" s="16" t="s">
        <v>15397</v>
      </c>
      <c r="G3735" s="12">
        <v>21</v>
      </c>
      <c r="H3735" s="12">
        <v>10</v>
      </c>
      <c r="I3735" s="2" t="s">
        <v>374</v>
      </c>
      <c r="J3735" s="2" t="s">
        <v>1750</v>
      </c>
      <c r="K3735" s="1" t="s">
        <v>16785</v>
      </c>
      <c r="L3735" s="1" t="s">
        <v>16785</v>
      </c>
      <c r="M3735" s="1" t="s">
        <v>543</v>
      </c>
      <c r="AB3735" s="10"/>
      <c r="AC3735" s="10" t="e">
        <v>#N/A</v>
      </c>
      <c r="AD3735" s="2" t="s">
        <v>19</v>
      </c>
      <c r="AE3735" s="2" t="s">
        <v>25</v>
      </c>
      <c r="AF3735" s="2" t="s">
        <v>5692</v>
      </c>
      <c r="AG3735" s="2" t="s">
        <v>9</v>
      </c>
      <c r="AI3735" s="1" t="str">
        <f t="shared" si="89"/>
        <v>21(10)</v>
      </c>
      <c r="AJ3735" s="1" t="str">
        <f t="shared" si="88"/>
        <v>021(010)-190～191</v>
      </c>
      <c r="AK3735" s="26"/>
    </row>
    <row r="3736" spans="1:37" s="1" customFormat="1" x14ac:dyDescent="0.55000000000000004">
      <c r="A3736" s="1">
        <v>3152</v>
      </c>
      <c r="B3736" s="1" t="s">
        <v>5693</v>
      </c>
      <c r="C3736" t="s">
        <v>11098</v>
      </c>
      <c r="D3736" s="1" t="s">
        <v>20824</v>
      </c>
      <c r="E3736" s="2" t="s">
        <v>5674</v>
      </c>
      <c r="F3736" s="16" t="s">
        <v>15397</v>
      </c>
      <c r="G3736" s="12">
        <v>21</v>
      </c>
      <c r="H3736" s="12">
        <v>10</v>
      </c>
      <c r="I3736" s="2" t="s">
        <v>1750</v>
      </c>
      <c r="J3736" s="2" t="s">
        <v>1751</v>
      </c>
      <c r="K3736" s="1" t="s">
        <v>16785</v>
      </c>
      <c r="L3736" s="1" t="s">
        <v>16785</v>
      </c>
      <c r="M3736" s="1" t="s">
        <v>3394</v>
      </c>
      <c r="AB3736" s="10"/>
      <c r="AC3736" s="10" t="e">
        <v>#N/A</v>
      </c>
      <c r="AD3736" s="2" t="s">
        <v>19</v>
      </c>
      <c r="AE3736" s="2" t="s">
        <v>25</v>
      </c>
      <c r="AF3736" s="2" t="s">
        <v>5694</v>
      </c>
      <c r="AG3736" s="2" t="s">
        <v>9</v>
      </c>
      <c r="AI3736" s="1" t="str">
        <f t="shared" si="89"/>
        <v>21(10)</v>
      </c>
      <c r="AJ3736" s="1" t="str">
        <f t="shared" si="88"/>
        <v>021(010)-191～192</v>
      </c>
      <c r="AK3736" s="26"/>
    </row>
    <row r="3737" spans="1:37" s="1" customFormat="1" x14ac:dyDescent="0.55000000000000004">
      <c r="A3737" s="1">
        <v>3153</v>
      </c>
      <c r="B3737" s="1" t="s">
        <v>5677</v>
      </c>
      <c r="C3737" t="s">
        <v>11098</v>
      </c>
      <c r="D3737" s="1" t="s">
        <v>20824</v>
      </c>
      <c r="E3737" s="2" t="s">
        <v>5674</v>
      </c>
      <c r="F3737" s="16" t="s">
        <v>15397</v>
      </c>
      <c r="G3737" s="12">
        <v>21</v>
      </c>
      <c r="H3737" s="12">
        <v>10</v>
      </c>
      <c r="I3737" s="2" t="s">
        <v>1751</v>
      </c>
      <c r="J3737" s="2" t="s">
        <v>1751</v>
      </c>
      <c r="K3737" s="1" t="s">
        <v>16785</v>
      </c>
      <c r="L3737" s="1" t="s">
        <v>16785</v>
      </c>
      <c r="M3737" s="1" t="s">
        <v>4600</v>
      </c>
      <c r="AB3737" s="10"/>
      <c r="AC3737" s="10" t="e">
        <v>#N/A</v>
      </c>
      <c r="AD3737" s="2" t="s">
        <v>19</v>
      </c>
      <c r="AE3737" s="2" t="s">
        <v>25</v>
      </c>
      <c r="AF3737" s="2" t="s">
        <v>5678</v>
      </c>
      <c r="AG3737" s="2" t="s">
        <v>9</v>
      </c>
      <c r="AI3737" s="1" t="str">
        <f t="shared" si="89"/>
        <v>21(10)</v>
      </c>
      <c r="AJ3737" s="1" t="str">
        <f t="shared" si="88"/>
        <v>021(010)-192～192</v>
      </c>
      <c r="AK3737" s="26"/>
    </row>
    <row r="3738" spans="1:37" s="1" customFormat="1" x14ac:dyDescent="0.55000000000000004">
      <c r="A3738" s="1">
        <v>3154</v>
      </c>
      <c r="B3738" s="1" t="s">
        <v>5695</v>
      </c>
      <c r="C3738" t="s">
        <v>11098</v>
      </c>
      <c r="D3738" s="1" t="s">
        <v>20824</v>
      </c>
      <c r="E3738" s="2" t="s">
        <v>5674</v>
      </c>
      <c r="F3738" s="16" t="s">
        <v>15397</v>
      </c>
      <c r="G3738" s="12">
        <v>21</v>
      </c>
      <c r="H3738" s="12">
        <v>10</v>
      </c>
      <c r="I3738" s="2" t="s">
        <v>1751</v>
      </c>
      <c r="J3738" s="2" t="s">
        <v>1754</v>
      </c>
      <c r="K3738" s="1" t="s">
        <v>16785</v>
      </c>
      <c r="L3738" s="1" t="s">
        <v>16785</v>
      </c>
      <c r="M3738" s="1" t="s">
        <v>16300</v>
      </c>
      <c r="AB3738" s="10"/>
      <c r="AC3738" s="10" t="e">
        <v>#N/A</v>
      </c>
      <c r="AD3738" s="2" t="s">
        <v>19</v>
      </c>
      <c r="AE3738" s="2" t="s">
        <v>25</v>
      </c>
      <c r="AF3738" s="2" t="s">
        <v>5696</v>
      </c>
      <c r="AG3738" s="2" t="s">
        <v>9</v>
      </c>
      <c r="AI3738" s="1" t="str">
        <f t="shared" si="89"/>
        <v>21(10)</v>
      </c>
      <c r="AJ3738" s="1" t="str">
        <f t="shared" si="88"/>
        <v>021(010)-192～193</v>
      </c>
      <c r="AK3738" s="26"/>
    </row>
    <row r="3739" spans="1:37" s="1" customFormat="1" x14ac:dyDescent="0.55000000000000004">
      <c r="A3739" s="1">
        <v>3155</v>
      </c>
      <c r="B3739" s="1" t="s">
        <v>5697</v>
      </c>
      <c r="C3739" t="s">
        <v>11098</v>
      </c>
      <c r="D3739" s="1" t="s">
        <v>20824</v>
      </c>
      <c r="E3739" s="2" t="s">
        <v>5674</v>
      </c>
      <c r="F3739" s="16" t="s">
        <v>15397</v>
      </c>
      <c r="G3739" s="12">
        <v>21</v>
      </c>
      <c r="H3739" s="12">
        <v>10</v>
      </c>
      <c r="I3739" s="2" t="s">
        <v>1754</v>
      </c>
      <c r="J3739" s="2" t="s">
        <v>375</v>
      </c>
      <c r="K3739" s="1" t="s">
        <v>16785</v>
      </c>
      <c r="L3739" s="1" t="s">
        <v>17319</v>
      </c>
      <c r="M3739" s="1" t="s">
        <v>1827</v>
      </c>
      <c r="AB3739" s="10"/>
      <c r="AC3739" s="10" t="s">
        <v>15745</v>
      </c>
      <c r="AD3739" s="2" t="s">
        <v>19</v>
      </c>
      <c r="AE3739" s="2" t="s">
        <v>3894</v>
      </c>
      <c r="AF3739" s="2" t="s">
        <v>5698</v>
      </c>
      <c r="AG3739" s="2" t="s">
        <v>9</v>
      </c>
      <c r="AI3739" s="1" t="str">
        <f t="shared" si="89"/>
        <v>21(10)</v>
      </c>
      <c r="AJ3739" s="1" t="str">
        <f t="shared" si="88"/>
        <v>021(010)-193～195</v>
      </c>
      <c r="AK3739" s="26"/>
    </row>
    <row r="3740" spans="1:37" s="1" customFormat="1" x14ac:dyDescent="0.55000000000000004">
      <c r="A3740" s="1">
        <v>3156</v>
      </c>
      <c r="B3740" s="1" t="s">
        <v>9356</v>
      </c>
      <c r="C3740" t="s">
        <v>11098</v>
      </c>
      <c r="D3740" s="1" t="s">
        <v>20824</v>
      </c>
      <c r="E3740" s="2" t="s">
        <v>5674</v>
      </c>
      <c r="F3740" s="16" t="s">
        <v>15397</v>
      </c>
      <c r="G3740" s="12">
        <v>21</v>
      </c>
      <c r="H3740" s="12">
        <v>10</v>
      </c>
      <c r="I3740" s="2" t="s">
        <v>375</v>
      </c>
      <c r="J3740" s="2" t="s">
        <v>383</v>
      </c>
      <c r="K3740" s="1" t="s">
        <v>16785</v>
      </c>
      <c r="L3740" s="1" t="s">
        <v>16785</v>
      </c>
      <c r="M3740" s="1" t="s">
        <v>16785</v>
      </c>
      <c r="AB3740" s="10"/>
      <c r="AC3740" s="10" t="e">
        <v>#N/A</v>
      </c>
      <c r="AD3740" s="1" t="s">
        <v>19</v>
      </c>
      <c r="AE3740" s="1" t="s">
        <v>28</v>
      </c>
      <c r="AF3740" s="2" t="s">
        <v>5699</v>
      </c>
      <c r="AG3740" s="2" t="s">
        <v>9</v>
      </c>
      <c r="AI3740" s="1" t="str">
        <f t="shared" si="89"/>
        <v>21(10)</v>
      </c>
      <c r="AJ3740" s="1" t="str">
        <f t="shared" si="88"/>
        <v>021(010)-195～196</v>
      </c>
      <c r="AK3740" s="26"/>
    </row>
    <row r="3741" spans="1:37" s="1" customFormat="1" x14ac:dyDescent="0.55000000000000004">
      <c r="A3741" s="1">
        <v>3157</v>
      </c>
      <c r="B3741" s="1" t="s">
        <v>5700</v>
      </c>
      <c r="C3741" t="s">
        <v>11648</v>
      </c>
      <c r="D3741" s="1" t="s">
        <v>20824</v>
      </c>
      <c r="E3741" s="2" t="s">
        <v>5702</v>
      </c>
      <c r="F3741" s="16" t="s">
        <v>15398</v>
      </c>
      <c r="G3741" s="12">
        <v>21</v>
      </c>
      <c r="H3741" s="12">
        <v>11</v>
      </c>
      <c r="I3741" s="2" t="s">
        <v>388</v>
      </c>
      <c r="J3741" s="2" t="s">
        <v>388</v>
      </c>
      <c r="K3741" s="1" t="s">
        <v>16785</v>
      </c>
      <c r="L3741" s="1" t="s">
        <v>16785</v>
      </c>
      <c r="M3741" s="1" t="s">
        <v>1322</v>
      </c>
      <c r="AB3741" s="10"/>
      <c r="AC3741" s="10" t="e">
        <v>#N/A</v>
      </c>
      <c r="AD3741" s="2" t="s">
        <v>19</v>
      </c>
      <c r="AE3741" s="2" t="s">
        <v>20</v>
      </c>
      <c r="AF3741" s="2" t="s">
        <v>5701</v>
      </c>
      <c r="AG3741" s="2" t="s">
        <v>9</v>
      </c>
      <c r="AI3741" s="1" t="str">
        <f t="shared" si="89"/>
        <v>21(11)</v>
      </c>
      <c r="AJ3741" s="1" t="str">
        <f t="shared" si="88"/>
        <v>021(011)-197～197</v>
      </c>
      <c r="AK3741" s="26"/>
    </row>
    <row r="3742" spans="1:37" s="1" customFormat="1" x14ac:dyDescent="0.55000000000000004">
      <c r="A3742" s="1">
        <v>3159</v>
      </c>
      <c r="B3742" s="1" t="s">
        <v>5713</v>
      </c>
      <c r="C3742" t="s">
        <v>11648</v>
      </c>
      <c r="D3742" s="1" t="s">
        <v>20824</v>
      </c>
      <c r="E3742" s="2" t="s">
        <v>5702</v>
      </c>
      <c r="F3742" s="16" t="s">
        <v>15398</v>
      </c>
      <c r="G3742" s="12">
        <v>21</v>
      </c>
      <c r="H3742" s="12">
        <v>11</v>
      </c>
      <c r="I3742" s="2" t="s">
        <v>392</v>
      </c>
      <c r="J3742" s="2" t="s">
        <v>396</v>
      </c>
      <c r="K3742" s="1" t="s">
        <v>16785</v>
      </c>
      <c r="L3742" s="1" t="s">
        <v>16785</v>
      </c>
      <c r="M3742" s="1" t="s">
        <v>16206</v>
      </c>
      <c r="AB3742" s="10"/>
      <c r="AC3742" s="10" t="e">
        <v>#N/A</v>
      </c>
      <c r="AD3742" s="2" t="s">
        <v>19</v>
      </c>
      <c r="AE3742" s="2" t="s">
        <v>25</v>
      </c>
      <c r="AF3742" s="2" t="s">
        <v>5714</v>
      </c>
      <c r="AG3742" s="2" t="s">
        <v>9</v>
      </c>
      <c r="AI3742" s="1" t="str">
        <f t="shared" si="89"/>
        <v>21(11)</v>
      </c>
      <c r="AJ3742" s="1" t="str">
        <f t="shared" si="88"/>
        <v>021(011)-198～199</v>
      </c>
      <c r="AK3742" s="26"/>
    </row>
    <row r="3743" spans="1:37" s="1" customFormat="1" x14ac:dyDescent="0.55000000000000004">
      <c r="A3743" s="1">
        <v>3160</v>
      </c>
      <c r="B3743" s="1" t="s">
        <v>5549</v>
      </c>
      <c r="C3743" t="s">
        <v>11648</v>
      </c>
      <c r="D3743" s="1" t="s">
        <v>20824</v>
      </c>
      <c r="E3743" s="2" t="s">
        <v>5702</v>
      </c>
      <c r="F3743" s="16" t="s">
        <v>15398</v>
      </c>
      <c r="G3743" s="12">
        <v>21</v>
      </c>
      <c r="H3743" s="12">
        <v>11</v>
      </c>
      <c r="I3743" s="1">
        <v>200</v>
      </c>
      <c r="J3743" s="1">
        <v>201</v>
      </c>
      <c r="K3743" s="1" t="s">
        <v>16785</v>
      </c>
      <c r="L3743" s="1" t="s">
        <v>16785</v>
      </c>
      <c r="M3743" s="1" t="s">
        <v>18</v>
      </c>
      <c r="AB3743" s="10"/>
      <c r="AC3743" s="10" t="e">
        <v>#N/A</v>
      </c>
      <c r="AD3743" s="2" t="s">
        <v>3357</v>
      </c>
      <c r="AE3743" s="2"/>
      <c r="AF3743" s="2" t="s">
        <v>5550</v>
      </c>
      <c r="AG3743" s="2" t="s">
        <v>9</v>
      </c>
      <c r="AI3743" s="1" t="str">
        <f t="shared" si="89"/>
        <v>21(11)</v>
      </c>
      <c r="AJ3743" s="1" t="str">
        <f t="shared" si="88"/>
        <v>021(011)-200～201</v>
      </c>
      <c r="AK3743" s="26"/>
    </row>
    <row r="3744" spans="1:37" s="1" customFormat="1" x14ac:dyDescent="0.55000000000000004">
      <c r="A3744" s="1">
        <v>3161</v>
      </c>
      <c r="B3744" s="1" t="s">
        <v>5715</v>
      </c>
      <c r="C3744" t="s">
        <v>11648</v>
      </c>
      <c r="D3744" s="1" t="s">
        <v>20824</v>
      </c>
      <c r="E3744" s="2" t="s">
        <v>5702</v>
      </c>
      <c r="F3744" s="16" t="s">
        <v>15398</v>
      </c>
      <c r="G3744" s="12">
        <v>21</v>
      </c>
      <c r="H3744" s="12">
        <v>11</v>
      </c>
      <c r="I3744" s="2" t="s">
        <v>397</v>
      </c>
      <c r="J3744" s="2" t="s">
        <v>947</v>
      </c>
      <c r="K3744" s="1" t="s">
        <v>16785</v>
      </c>
      <c r="L3744" s="1" t="s">
        <v>17454</v>
      </c>
      <c r="M3744" s="1" t="s">
        <v>18</v>
      </c>
      <c r="AB3744" s="10"/>
      <c r="AC3744" s="10" t="s">
        <v>15717</v>
      </c>
      <c r="AD3744" s="2" t="s">
        <v>19</v>
      </c>
      <c r="AE3744" s="2" t="s">
        <v>25</v>
      </c>
      <c r="AF3744" s="2" t="s">
        <v>5716</v>
      </c>
      <c r="AG3744" s="2" t="s">
        <v>9</v>
      </c>
      <c r="AI3744" s="1" t="str">
        <f t="shared" si="89"/>
        <v>21(11)</v>
      </c>
      <c r="AJ3744" s="1" t="str">
        <f t="shared" si="88"/>
        <v>021(011)-200～202</v>
      </c>
      <c r="AK3744" s="26"/>
    </row>
    <row r="3745" spans="1:37" s="1" customFormat="1" x14ac:dyDescent="0.55000000000000004">
      <c r="A3745" s="1">
        <v>3162</v>
      </c>
      <c r="B3745" s="1" t="s">
        <v>5551</v>
      </c>
      <c r="C3745" t="s">
        <v>11648</v>
      </c>
      <c r="D3745" s="1" t="s">
        <v>20824</v>
      </c>
      <c r="E3745" s="2" t="s">
        <v>5702</v>
      </c>
      <c r="F3745" s="16" t="s">
        <v>15398</v>
      </c>
      <c r="G3745" s="12">
        <v>21</v>
      </c>
      <c r="H3745" s="12">
        <v>11</v>
      </c>
      <c r="I3745" s="1">
        <v>203</v>
      </c>
      <c r="J3745" s="1">
        <v>203</v>
      </c>
      <c r="K3745" s="1" t="s">
        <v>16785</v>
      </c>
      <c r="L3745" s="1" t="s">
        <v>16785</v>
      </c>
      <c r="M3745" s="1" t="s">
        <v>16301</v>
      </c>
      <c r="AB3745" s="10"/>
      <c r="AC3745" s="10" t="e">
        <v>#N/A</v>
      </c>
      <c r="AD3745" s="2" t="s">
        <v>3357</v>
      </c>
      <c r="AE3745" s="2"/>
      <c r="AF3745" s="2" t="s">
        <v>5552</v>
      </c>
      <c r="AG3745" s="2" t="s">
        <v>9</v>
      </c>
      <c r="AI3745" s="1" t="str">
        <f t="shared" si="89"/>
        <v>21(11)</v>
      </c>
      <c r="AJ3745" s="1" t="str">
        <f t="shared" si="88"/>
        <v>021(011)-203～203</v>
      </c>
      <c r="AK3745" s="26"/>
    </row>
    <row r="3746" spans="1:37" s="1" customFormat="1" x14ac:dyDescent="0.55000000000000004">
      <c r="A3746" s="1">
        <v>3164</v>
      </c>
      <c r="B3746" s="1" t="s">
        <v>5703</v>
      </c>
      <c r="C3746" t="s">
        <v>11648</v>
      </c>
      <c r="D3746" s="1" t="s">
        <v>20824</v>
      </c>
      <c r="E3746" s="2" t="s">
        <v>5702</v>
      </c>
      <c r="F3746" s="16" t="s">
        <v>15398</v>
      </c>
      <c r="G3746" s="12">
        <v>21</v>
      </c>
      <c r="H3746" s="12">
        <v>11</v>
      </c>
      <c r="I3746" s="2" t="s">
        <v>409</v>
      </c>
      <c r="J3746" s="2" t="s">
        <v>409</v>
      </c>
      <c r="K3746" s="1" t="s">
        <v>16785</v>
      </c>
      <c r="L3746" s="1" t="s">
        <v>16785</v>
      </c>
      <c r="M3746" s="1" t="s">
        <v>16302</v>
      </c>
      <c r="AB3746" s="10"/>
      <c r="AC3746" s="10" t="e">
        <v>#N/A</v>
      </c>
      <c r="AD3746" s="2" t="s">
        <v>19</v>
      </c>
      <c r="AE3746" s="2" t="s">
        <v>3889</v>
      </c>
      <c r="AF3746" s="2" t="s">
        <v>5704</v>
      </c>
      <c r="AG3746" s="2" t="s">
        <v>9</v>
      </c>
      <c r="AI3746" s="1" t="str">
        <f t="shared" si="89"/>
        <v>21(11)</v>
      </c>
      <c r="AJ3746" s="1" t="str">
        <f t="shared" si="88"/>
        <v>021(011)-204～204</v>
      </c>
      <c r="AK3746" s="26"/>
    </row>
    <row r="3747" spans="1:37" s="1" customFormat="1" x14ac:dyDescent="0.55000000000000004">
      <c r="A3747" s="1">
        <v>3166</v>
      </c>
      <c r="B3747" s="1" t="s">
        <v>5705</v>
      </c>
      <c r="C3747" t="s">
        <v>11648</v>
      </c>
      <c r="D3747" s="1" t="s">
        <v>20824</v>
      </c>
      <c r="E3747" s="2" t="s">
        <v>5702</v>
      </c>
      <c r="F3747" s="16" t="s">
        <v>15398</v>
      </c>
      <c r="G3747" s="12">
        <v>21</v>
      </c>
      <c r="H3747" s="12">
        <v>11</v>
      </c>
      <c r="I3747" s="2" t="s">
        <v>955</v>
      </c>
      <c r="J3747" s="2" t="s">
        <v>955</v>
      </c>
      <c r="K3747" s="1" t="s">
        <v>16785</v>
      </c>
      <c r="L3747" s="1" t="s">
        <v>16785</v>
      </c>
      <c r="M3747" s="1" t="s">
        <v>16303</v>
      </c>
      <c r="AB3747" s="10"/>
      <c r="AC3747" s="10" t="e">
        <v>#N/A</v>
      </c>
      <c r="AD3747" s="2" t="s">
        <v>19</v>
      </c>
      <c r="AE3747" s="2" t="s">
        <v>3894</v>
      </c>
      <c r="AF3747" s="2" t="s">
        <v>5706</v>
      </c>
      <c r="AG3747" s="2" t="s">
        <v>9</v>
      </c>
      <c r="AI3747" s="1" t="str">
        <f t="shared" si="89"/>
        <v>21(11)</v>
      </c>
      <c r="AJ3747" s="1" t="str">
        <f t="shared" si="88"/>
        <v>021(011)-205～205</v>
      </c>
      <c r="AK3747" s="26"/>
    </row>
    <row r="3748" spans="1:37" s="1" customFormat="1" x14ac:dyDescent="0.55000000000000004">
      <c r="A3748" s="1">
        <v>3167</v>
      </c>
      <c r="B3748" s="1" t="s">
        <v>5553</v>
      </c>
      <c r="C3748" t="s">
        <v>11648</v>
      </c>
      <c r="D3748" s="1" t="s">
        <v>20824</v>
      </c>
      <c r="E3748" s="2" t="s">
        <v>5702</v>
      </c>
      <c r="F3748" s="16" t="s">
        <v>15398</v>
      </c>
      <c r="G3748" s="12">
        <v>21</v>
      </c>
      <c r="H3748" s="12">
        <v>11</v>
      </c>
      <c r="I3748" s="1">
        <v>206</v>
      </c>
      <c r="J3748" s="1">
        <v>207</v>
      </c>
      <c r="K3748" s="1" t="s">
        <v>16785</v>
      </c>
      <c r="L3748" s="1" t="s">
        <v>16785</v>
      </c>
      <c r="M3748" s="1" t="s">
        <v>16304</v>
      </c>
      <c r="AB3748" s="10"/>
      <c r="AC3748" s="10" t="e">
        <v>#N/A</v>
      </c>
      <c r="AD3748" s="2" t="s">
        <v>3357</v>
      </c>
      <c r="AE3748" s="2"/>
      <c r="AF3748" s="2" t="s">
        <v>5554</v>
      </c>
      <c r="AG3748" s="2" t="s">
        <v>9</v>
      </c>
      <c r="AI3748" s="1" t="str">
        <f t="shared" si="89"/>
        <v>21(11)</v>
      </c>
      <c r="AJ3748" s="1" t="str">
        <f t="shared" si="88"/>
        <v>021(011)-206～207</v>
      </c>
      <c r="AK3748" s="26"/>
    </row>
    <row r="3749" spans="1:37" s="1" customFormat="1" x14ac:dyDescent="0.55000000000000004">
      <c r="A3749" s="1">
        <v>3169</v>
      </c>
      <c r="B3749" s="1" t="s">
        <v>5707</v>
      </c>
      <c r="C3749" t="s">
        <v>11648</v>
      </c>
      <c r="D3749" s="1" t="s">
        <v>20824</v>
      </c>
      <c r="E3749" s="2" t="s">
        <v>5702</v>
      </c>
      <c r="F3749" s="16" t="s">
        <v>15398</v>
      </c>
      <c r="G3749" s="12">
        <v>21</v>
      </c>
      <c r="H3749" s="12">
        <v>11</v>
      </c>
      <c r="I3749" s="2" t="s">
        <v>415</v>
      </c>
      <c r="J3749" s="2" t="s">
        <v>415</v>
      </c>
      <c r="K3749" s="1" t="s">
        <v>16785</v>
      </c>
      <c r="L3749" s="1" t="s">
        <v>16785</v>
      </c>
      <c r="M3749" s="1" t="s">
        <v>2526</v>
      </c>
      <c r="AB3749" s="10"/>
      <c r="AC3749" s="10" t="e">
        <v>#N/A</v>
      </c>
      <c r="AD3749" s="2" t="s">
        <v>19</v>
      </c>
      <c r="AE3749" s="2" t="s">
        <v>25</v>
      </c>
      <c r="AF3749" s="2" t="s">
        <v>5708</v>
      </c>
      <c r="AG3749" s="2" t="s">
        <v>9</v>
      </c>
      <c r="AI3749" s="1" t="str">
        <f t="shared" si="89"/>
        <v>21(11)</v>
      </c>
      <c r="AJ3749" s="1" t="str">
        <f t="shared" si="88"/>
        <v>021(011)-209～209</v>
      </c>
      <c r="AK3749" s="26"/>
    </row>
    <row r="3750" spans="1:37" s="1" customFormat="1" x14ac:dyDescent="0.55000000000000004">
      <c r="A3750" s="1">
        <v>3170</v>
      </c>
      <c r="B3750" s="1" t="s">
        <v>5717</v>
      </c>
      <c r="C3750" t="s">
        <v>11648</v>
      </c>
      <c r="D3750" s="1" t="s">
        <v>20824</v>
      </c>
      <c r="E3750" s="2" t="s">
        <v>5702</v>
      </c>
      <c r="F3750" s="16" t="s">
        <v>15398</v>
      </c>
      <c r="G3750" s="12">
        <v>21</v>
      </c>
      <c r="H3750" s="12">
        <v>11</v>
      </c>
      <c r="I3750" s="2" t="s">
        <v>415</v>
      </c>
      <c r="J3750" s="2" t="s">
        <v>416</v>
      </c>
      <c r="K3750" s="1" t="s">
        <v>16785</v>
      </c>
      <c r="L3750" s="1" t="s">
        <v>16785</v>
      </c>
      <c r="M3750" s="1" t="s">
        <v>106</v>
      </c>
      <c r="AB3750" s="10"/>
      <c r="AC3750" s="10" t="e">
        <v>#N/A</v>
      </c>
      <c r="AD3750" s="2" t="s">
        <v>19</v>
      </c>
      <c r="AE3750" s="2" t="s">
        <v>25</v>
      </c>
      <c r="AF3750" s="2" t="s">
        <v>5718</v>
      </c>
      <c r="AG3750" s="2" t="s">
        <v>9</v>
      </c>
      <c r="AI3750" s="1" t="str">
        <f t="shared" si="89"/>
        <v>21(11)</v>
      </c>
      <c r="AJ3750" s="1" t="str">
        <f t="shared" si="88"/>
        <v>021(011)-209～210</v>
      </c>
      <c r="AK3750" s="26"/>
    </row>
    <row r="3751" spans="1:37" s="1" customFormat="1" x14ac:dyDescent="0.55000000000000004">
      <c r="A3751" s="1">
        <v>3171</v>
      </c>
      <c r="B3751" s="1" t="s">
        <v>5719</v>
      </c>
      <c r="C3751" t="s">
        <v>11648</v>
      </c>
      <c r="D3751" s="1" t="s">
        <v>20824</v>
      </c>
      <c r="E3751" s="2" t="s">
        <v>5702</v>
      </c>
      <c r="F3751" s="16" t="s">
        <v>15398</v>
      </c>
      <c r="G3751" s="12">
        <v>21</v>
      </c>
      <c r="H3751" s="12">
        <v>11</v>
      </c>
      <c r="I3751" s="2" t="s">
        <v>416</v>
      </c>
      <c r="J3751" s="2" t="s">
        <v>2379</v>
      </c>
      <c r="K3751" s="1" t="s">
        <v>16785</v>
      </c>
      <c r="L3751" s="1" t="s">
        <v>16785</v>
      </c>
      <c r="M3751" s="1" t="s">
        <v>16305</v>
      </c>
      <c r="AB3751" s="10"/>
      <c r="AC3751" s="10" t="e">
        <v>#N/A</v>
      </c>
      <c r="AD3751" s="2" t="s">
        <v>19</v>
      </c>
      <c r="AE3751" s="2" t="s">
        <v>25</v>
      </c>
      <c r="AF3751" s="2" t="s">
        <v>5720</v>
      </c>
      <c r="AG3751" s="2" t="s">
        <v>9</v>
      </c>
      <c r="AI3751" s="1" t="str">
        <f t="shared" si="89"/>
        <v>21(11)</v>
      </c>
      <c r="AJ3751" s="1" t="str">
        <f t="shared" si="88"/>
        <v>021(011)-210～211</v>
      </c>
      <c r="AK3751" s="26"/>
    </row>
    <row r="3752" spans="1:37" s="1" customFormat="1" x14ac:dyDescent="0.55000000000000004">
      <c r="A3752" s="1">
        <v>3172</v>
      </c>
      <c r="B3752" s="1" t="s">
        <v>5709</v>
      </c>
      <c r="C3752" t="s">
        <v>11648</v>
      </c>
      <c r="D3752" s="1" t="s">
        <v>20824</v>
      </c>
      <c r="E3752" s="2" t="s">
        <v>5702</v>
      </c>
      <c r="F3752" s="16" t="s">
        <v>15398</v>
      </c>
      <c r="G3752" s="12">
        <v>21</v>
      </c>
      <c r="H3752" s="12">
        <v>11</v>
      </c>
      <c r="I3752" s="2" t="s">
        <v>2379</v>
      </c>
      <c r="J3752" s="2" t="s">
        <v>2379</v>
      </c>
      <c r="K3752" s="1" t="s">
        <v>16785</v>
      </c>
      <c r="L3752" s="1" t="s">
        <v>16785</v>
      </c>
      <c r="M3752" s="1" t="s">
        <v>4763</v>
      </c>
      <c r="AB3752" s="10"/>
      <c r="AC3752" s="10" t="e">
        <v>#N/A</v>
      </c>
      <c r="AD3752" s="2" t="s">
        <v>19</v>
      </c>
      <c r="AE3752" s="2" t="s">
        <v>25</v>
      </c>
      <c r="AF3752" s="2" t="s">
        <v>5710</v>
      </c>
      <c r="AG3752" s="2" t="s">
        <v>9</v>
      </c>
      <c r="AI3752" s="1" t="str">
        <f t="shared" si="89"/>
        <v>21(11)</v>
      </c>
      <c r="AJ3752" s="1" t="str">
        <f t="shared" si="88"/>
        <v>021(011)-211～211</v>
      </c>
      <c r="AK3752" s="26"/>
    </row>
    <row r="3753" spans="1:37" s="1" customFormat="1" x14ac:dyDescent="0.55000000000000004">
      <c r="A3753" s="1">
        <v>3173</v>
      </c>
      <c r="B3753" s="1" t="s">
        <v>5711</v>
      </c>
      <c r="C3753" t="s">
        <v>11648</v>
      </c>
      <c r="D3753" s="1" t="s">
        <v>20824</v>
      </c>
      <c r="E3753" s="2" t="s">
        <v>5702</v>
      </c>
      <c r="F3753" s="16" t="s">
        <v>15398</v>
      </c>
      <c r="G3753" s="12">
        <v>21</v>
      </c>
      <c r="H3753" s="12">
        <v>11</v>
      </c>
      <c r="I3753" s="2" t="s">
        <v>422</v>
      </c>
      <c r="J3753" s="2" t="s">
        <v>422</v>
      </c>
      <c r="K3753" s="1" t="s">
        <v>16785</v>
      </c>
      <c r="L3753" s="1" t="s">
        <v>16785</v>
      </c>
      <c r="M3753" s="1" t="s">
        <v>24</v>
      </c>
      <c r="AB3753" s="10"/>
      <c r="AC3753" s="10" t="e">
        <v>#N/A</v>
      </c>
      <c r="AD3753" s="2" t="s">
        <v>19</v>
      </c>
      <c r="AE3753" s="2" t="s">
        <v>25</v>
      </c>
      <c r="AF3753" s="2" t="s">
        <v>5712</v>
      </c>
      <c r="AG3753" s="2" t="s">
        <v>9</v>
      </c>
      <c r="AI3753" s="1" t="str">
        <f t="shared" si="89"/>
        <v>21(11)</v>
      </c>
      <c r="AJ3753" s="1" t="str">
        <f t="shared" si="88"/>
        <v>021(011)-212～212</v>
      </c>
      <c r="AK3753" s="26"/>
    </row>
    <row r="3754" spans="1:37" s="1" customFormat="1" x14ac:dyDescent="0.55000000000000004">
      <c r="A3754" s="1">
        <v>3174</v>
      </c>
      <c r="B3754" s="1" t="s">
        <v>5721</v>
      </c>
      <c r="C3754" t="s">
        <v>11648</v>
      </c>
      <c r="D3754" s="1" t="s">
        <v>20824</v>
      </c>
      <c r="E3754" s="2" t="s">
        <v>5702</v>
      </c>
      <c r="F3754" s="16" t="s">
        <v>15398</v>
      </c>
      <c r="G3754" s="12">
        <v>21</v>
      </c>
      <c r="H3754" s="12">
        <v>11</v>
      </c>
      <c r="I3754" s="2" t="s">
        <v>426</v>
      </c>
      <c r="J3754" s="2" t="s">
        <v>972</v>
      </c>
      <c r="K3754" s="1" t="s">
        <v>16785</v>
      </c>
      <c r="L3754" s="1" t="s">
        <v>16785</v>
      </c>
      <c r="M3754" s="1" t="s">
        <v>4986</v>
      </c>
      <c r="AB3754" s="10"/>
      <c r="AC3754" s="10" t="e">
        <v>#N/A</v>
      </c>
      <c r="AD3754" s="2" t="s">
        <v>19</v>
      </c>
      <c r="AE3754" s="2" t="s">
        <v>3894</v>
      </c>
      <c r="AF3754" s="2" t="s">
        <v>5722</v>
      </c>
      <c r="AG3754" s="2" t="s">
        <v>9</v>
      </c>
      <c r="AI3754" s="1" t="str">
        <f t="shared" si="89"/>
        <v>21(11)</v>
      </c>
      <c r="AJ3754" s="1" t="str">
        <f t="shared" si="88"/>
        <v>021(011)-213～214</v>
      </c>
      <c r="AK3754" s="26"/>
    </row>
    <row r="3755" spans="1:37" s="1" customFormat="1" x14ac:dyDescent="0.55000000000000004">
      <c r="A3755" s="1">
        <v>3175</v>
      </c>
      <c r="B3755" s="1" t="s">
        <v>9407</v>
      </c>
      <c r="C3755" t="s">
        <v>11648</v>
      </c>
      <c r="D3755" s="1" t="s">
        <v>20824</v>
      </c>
      <c r="E3755" s="2" t="s">
        <v>5702</v>
      </c>
      <c r="F3755" s="16" t="s">
        <v>15398</v>
      </c>
      <c r="G3755" s="12">
        <v>21</v>
      </c>
      <c r="H3755" s="12">
        <v>11</v>
      </c>
      <c r="I3755" s="2" t="s">
        <v>972</v>
      </c>
      <c r="J3755" s="2" t="s">
        <v>979</v>
      </c>
      <c r="K3755" s="1" t="s">
        <v>16785</v>
      </c>
      <c r="L3755" s="1" t="s">
        <v>16785</v>
      </c>
      <c r="M3755" s="1" t="s">
        <v>16785</v>
      </c>
      <c r="AB3755" s="10"/>
      <c r="AC3755" s="10" t="e">
        <v>#N/A</v>
      </c>
      <c r="AD3755" s="1" t="s">
        <v>19</v>
      </c>
      <c r="AE3755" s="1" t="s">
        <v>28</v>
      </c>
      <c r="AF3755" s="2" t="s">
        <v>5723</v>
      </c>
      <c r="AG3755" s="2" t="s">
        <v>9</v>
      </c>
      <c r="AI3755" s="1" t="str">
        <f t="shared" si="89"/>
        <v>21(11)</v>
      </c>
      <c r="AJ3755" s="1" t="str">
        <f t="shared" si="88"/>
        <v>021(011)-214～216</v>
      </c>
      <c r="AK3755" s="26"/>
    </row>
    <row r="3756" spans="1:37" s="1" customFormat="1" x14ac:dyDescent="0.55000000000000004">
      <c r="A3756" s="1">
        <v>3176</v>
      </c>
      <c r="B3756" s="1" t="s">
        <v>9457</v>
      </c>
      <c r="C3756" t="s">
        <v>9457</v>
      </c>
      <c r="D3756" s="1" t="s">
        <v>20824</v>
      </c>
      <c r="E3756" s="2" t="s">
        <v>5725</v>
      </c>
      <c r="F3756" s="16" t="s">
        <v>15399</v>
      </c>
      <c r="G3756" s="12">
        <v>21</v>
      </c>
      <c r="H3756" s="12">
        <v>12</v>
      </c>
      <c r="I3756" s="2" t="s">
        <v>980</v>
      </c>
      <c r="J3756" s="2" t="s">
        <v>5728</v>
      </c>
      <c r="K3756" s="1" t="s">
        <v>16785</v>
      </c>
      <c r="L3756" s="1" t="s">
        <v>16785</v>
      </c>
      <c r="M3756" s="1" t="s">
        <v>16785</v>
      </c>
      <c r="AB3756" s="10"/>
      <c r="AC3756" s="10" t="e">
        <v>#N/A</v>
      </c>
      <c r="AD3756" s="1" t="s">
        <v>19</v>
      </c>
      <c r="AE3756" s="1" t="s">
        <v>3956</v>
      </c>
      <c r="AF3756" s="2" t="s">
        <v>5727</v>
      </c>
      <c r="AG3756" s="2" t="s">
        <v>9</v>
      </c>
      <c r="AI3756" s="1" t="str">
        <f t="shared" si="89"/>
        <v>21(12)</v>
      </c>
      <c r="AJ3756" s="1" t="str">
        <f t="shared" ref="AJ3756:AJ3819" si="90">TEXT(G3756,"000")&amp;"("&amp;TEXT(H3756,"000")&amp;")-"&amp;TEXT(I3756,"000")&amp;"～"&amp;TEXT(J3756,"000")</f>
        <v>021(012)-217～264</v>
      </c>
      <c r="AK3756" s="26"/>
    </row>
    <row r="3757" spans="1:37" s="1" customFormat="1" x14ac:dyDescent="0.55000000000000004">
      <c r="A3757" s="1">
        <v>3177</v>
      </c>
      <c r="B3757" s="1" t="s">
        <v>5555</v>
      </c>
      <c r="C3757" t="s">
        <v>9457</v>
      </c>
      <c r="D3757" s="1" t="s">
        <v>20824</v>
      </c>
      <c r="E3757" s="2" t="s">
        <v>5725</v>
      </c>
      <c r="F3757" s="16" t="s">
        <v>15399</v>
      </c>
      <c r="G3757" s="12">
        <v>21</v>
      </c>
      <c r="H3757" s="12">
        <v>12</v>
      </c>
      <c r="I3757" s="1">
        <v>230</v>
      </c>
      <c r="J3757" s="1">
        <v>235</v>
      </c>
      <c r="K3757" s="1" t="s">
        <v>16785</v>
      </c>
      <c r="L3757" s="1" t="s">
        <v>17321</v>
      </c>
      <c r="M3757" s="1" t="s">
        <v>16306</v>
      </c>
      <c r="AB3757" s="10"/>
      <c r="AC3757" s="10" t="s">
        <v>15746</v>
      </c>
      <c r="AD3757" s="2" t="s">
        <v>3357</v>
      </c>
      <c r="AE3757" s="2"/>
      <c r="AF3757" s="2" t="s">
        <v>5556</v>
      </c>
      <c r="AG3757" s="2" t="s">
        <v>9</v>
      </c>
      <c r="AI3757" s="1" t="str">
        <f t="shared" ref="AI3757:AI3820" si="91">G3757&amp;"("&amp;H3757&amp;")"</f>
        <v>21(12)</v>
      </c>
      <c r="AJ3757" s="1" t="str">
        <f t="shared" si="90"/>
        <v>021(012)-230～235</v>
      </c>
      <c r="AK3757" s="26"/>
    </row>
    <row r="3758" spans="1:37" s="1" customFormat="1" x14ac:dyDescent="0.55000000000000004">
      <c r="A3758" s="1">
        <v>3179</v>
      </c>
      <c r="B3758" s="1" t="s">
        <v>5724</v>
      </c>
      <c r="C3758" t="s">
        <v>9457</v>
      </c>
      <c r="D3758" s="1" t="s">
        <v>20824</v>
      </c>
      <c r="E3758" s="2" t="s">
        <v>5725</v>
      </c>
      <c r="F3758" s="16" t="s">
        <v>15399</v>
      </c>
      <c r="G3758" s="12">
        <v>21</v>
      </c>
      <c r="H3758" s="12">
        <v>12</v>
      </c>
      <c r="I3758" s="2" t="s">
        <v>489</v>
      </c>
      <c r="J3758" s="2" t="s">
        <v>483</v>
      </c>
      <c r="K3758" s="1" t="s">
        <v>16785</v>
      </c>
      <c r="L3758" s="1" t="s">
        <v>16785</v>
      </c>
      <c r="M3758" s="1" t="s">
        <v>1322</v>
      </c>
      <c r="AB3758" s="10"/>
      <c r="AC3758" s="10" t="e">
        <v>#N/A</v>
      </c>
      <c r="AD3758" s="2" t="s">
        <v>3781</v>
      </c>
      <c r="AE3758" s="2"/>
      <c r="AF3758" s="2" t="s">
        <v>5726</v>
      </c>
      <c r="AG3758" s="2" t="s">
        <v>9</v>
      </c>
      <c r="AI3758" s="1" t="str">
        <f t="shared" si="91"/>
        <v>21(12)</v>
      </c>
      <c r="AJ3758" s="1" t="str">
        <f t="shared" si="90"/>
        <v>021(012)-246～247</v>
      </c>
      <c r="AK3758" s="26"/>
    </row>
    <row r="3759" spans="1:37" s="1" customFormat="1" x14ac:dyDescent="0.55000000000000004">
      <c r="A3759" s="1">
        <v>3180</v>
      </c>
      <c r="B3759" s="1" t="s">
        <v>5793</v>
      </c>
      <c r="C3759" t="s">
        <v>11651</v>
      </c>
      <c r="D3759" s="1" t="s">
        <v>20824</v>
      </c>
      <c r="E3759" s="2" t="s">
        <v>5795</v>
      </c>
      <c r="F3759" s="16" t="s">
        <v>15400</v>
      </c>
      <c r="G3759" s="12">
        <v>22</v>
      </c>
      <c r="H3759" s="12">
        <v>1</v>
      </c>
      <c r="I3759" s="2" t="s">
        <v>43</v>
      </c>
      <c r="J3759" s="2" t="s">
        <v>43</v>
      </c>
      <c r="K3759" s="1" t="s">
        <v>16785</v>
      </c>
      <c r="L3759" s="1" t="s">
        <v>16785</v>
      </c>
      <c r="M3759" s="1" t="s">
        <v>3263</v>
      </c>
      <c r="AB3759" s="10"/>
      <c r="AC3759" s="10" t="e">
        <v>#N/A</v>
      </c>
      <c r="AD3759" s="2" t="s">
        <v>19</v>
      </c>
      <c r="AE3759" s="2" t="s">
        <v>20</v>
      </c>
      <c r="AF3759" s="2" t="s">
        <v>5794</v>
      </c>
      <c r="AG3759" s="2" t="s">
        <v>9</v>
      </c>
      <c r="AI3759" s="1" t="str">
        <f t="shared" si="91"/>
        <v>22(1)</v>
      </c>
      <c r="AJ3759" s="1" t="str">
        <f t="shared" si="90"/>
        <v>022(001)-001～001</v>
      </c>
      <c r="AK3759" s="26"/>
    </row>
    <row r="3760" spans="1:37" s="1" customFormat="1" x14ac:dyDescent="0.55000000000000004">
      <c r="A3760" s="1">
        <v>3181</v>
      </c>
      <c r="B3760" s="1" t="s">
        <v>5796</v>
      </c>
      <c r="C3760" t="s">
        <v>11651</v>
      </c>
      <c r="D3760" s="1" t="s">
        <v>20824</v>
      </c>
      <c r="E3760" s="2" t="s">
        <v>5795</v>
      </c>
      <c r="F3760" s="16" t="s">
        <v>15400</v>
      </c>
      <c r="G3760" s="12">
        <v>22</v>
      </c>
      <c r="H3760" s="12">
        <v>1</v>
      </c>
      <c r="I3760" s="2" t="s">
        <v>10</v>
      </c>
      <c r="J3760" s="2" t="s">
        <v>10</v>
      </c>
      <c r="K3760" s="1" t="s">
        <v>16785</v>
      </c>
      <c r="L3760" s="1" t="s">
        <v>16785</v>
      </c>
      <c r="M3760" s="1" t="s">
        <v>16307</v>
      </c>
      <c r="AB3760" s="10"/>
      <c r="AC3760" s="10" t="e">
        <v>#N/A</v>
      </c>
      <c r="AD3760" s="2" t="s">
        <v>19</v>
      </c>
      <c r="AE3760" s="2" t="s">
        <v>25</v>
      </c>
      <c r="AF3760" s="2" t="s">
        <v>5797</v>
      </c>
      <c r="AG3760" s="2" t="s">
        <v>9</v>
      </c>
      <c r="AI3760" s="1" t="str">
        <f t="shared" si="91"/>
        <v>22(1)</v>
      </c>
      <c r="AJ3760" s="1" t="str">
        <f t="shared" si="90"/>
        <v>022(001)-002～002</v>
      </c>
      <c r="AK3760" s="26"/>
    </row>
    <row r="3761" spans="1:37" s="1" customFormat="1" x14ac:dyDescent="0.55000000000000004">
      <c r="A3761" s="1">
        <v>3182</v>
      </c>
      <c r="B3761" s="1" t="s">
        <v>5800</v>
      </c>
      <c r="C3761" t="s">
        <v>11651</v>
      </c>
      <c r="D3761" s="1" t="s">
        <v>20824</v>
      </c>
      <c r="E3761" s="2" t="s">
        <v>5795</v>
      </c>
      <c r="F3761" s="16" t="s">
        <v>15400</v>
      </c>
      <c r="G3761" s="12">
        <v>22</v>
      </c>
      <c r="H3761" s="12">
        <v>1</v>
      </c>
      <c r="I3761" s="2" t="s">
        <v>10</v>
      </c>
      <c r="J3761" s="2" t="s">
        <v>48</v>
      </c>
      <c r="K3761" s="1" t="s">
        <v>16785</v>
      </c>
      <c r="L3761" s="1" t="s">
        <v>16785</v>
      </c>
      <c r="M3761" s="1" t="s">
        <v>16308</v>
      </c>
      <c r="AB3761" s="10"/>
      <c r="AC3761" s="10" t="e">
        <v>#N/A</v>
      </c>
      <c r="AD3761" s="2" t="s">
        <v>19</v>
      </c>
      <c r="AE3761" s="2" t="s">
        <v>25</v>
      </c>
      <c r="AF3761" s="2" t="s">
        <v>5801</v>
      </c>
      <c r="AG3761" s="2" t="s">
        <v>9</v>
      </c>
      <c r="AI3761" s="1" t="str">
        <f t="shared" si="91"/>
        <v>22(1)</v>
      </c>
      <c r="AJ3761" s="1" t="str">
        <f t="shared" si="90"/>
        <v>022(001)-002～003</v>
      </c>
      <c r="AK3761" s="26"/>
    </row>
    <row r="3762" spans="1:37" s="1" customFormat="1" x14ac:dyDescent="0.55000000000000004">
      <c r="A3762" s="1">
        <v>3183</v>
      </c>
      <c r="B3762" s="1" t="s">
        <v>5802</v>
      </c>
      <c r="C3762" t="s">
        <v>11651</v>
      </c>
      <c r="D3762" s="1" t="s">
        <v>20824</v>
      </c>
      <c r="E3762" s="2" t="s">
        <v>5795</v>
      </c>
      <c r="F3762" s="16" t="s">
        <v>15400</v>
      </c>
      <c r="G3762" s="12">
        <v>22</v>
      </c>
      <c r="H3762" s="12">
        <v>1</v>
      </c>
      <c r="I3762" s="2" t="s">
        <v>48</v>
      </c>
      <c r="J3762" s="2" t="s">
        <v>14</v>
      </c>
      <c r="K3762" s="1" t="s">
        <v>16785</v>
      </c>
      <c r="L3762" s="1" t="s">
        <v>16785</v>
      </c>
      <c r="M3762" s="1" t="s">
        <v>16226</v>
      </c>
      <c r="AB3762" s="10"/>
      <c r="AC3762" s="10" t="e">
        <v>#N/A</v>
      </c>
      <c r="AD3762" s="2" t="s">
        <v>19</v>
      </c>
      <c r="AE3762" s="2" t="s">
        <v>25</v>
      </c>
      <c r="AF3762" s="2" t="s">
        <v>5803</v>
      </c>
      <c r="AG3762" s="2" t="s">
        <v>9</v>
      </c>
      <c r="AI3762" s="1" t="str">
        <f t="shared" si="91"/>
        <v>22(1)</v>
      </c>
      <c r="AJ3762" s="1" t="str">
        <f t="shared" si="90"/>
        <v>022(001)-003～004</v>
      </c>
      <c r="AK3762" s="26"/>
    </row>
    <row r="3763" spans="1:37" s="1" customFormat="1" x14ac:dyDescent="0.55000000000000004">
      <c r="A3763" s="1">
        <v>3184</v>
      </c>
      <c r="B3763" s="1" t="s">
        <v>5753</v>
      </c>
      <c r="C3763" t="s">
        <v>11651</v>
      </c>
      <c r="D3763" s="1" t="s">
        <v>20824</v>
      </c>
      <c r="E3763" s="2" t="s">
        <v>5795</v>
      </c>
      <c r="F3763" s="16" t="s">
        <v>15400</v>
      </c>
      <c r="G3763" s="12">
        <v>22</v>
      </c>
      <c r="H3763" s="12">
        <v>1</v>
      </c>
      <c r="I3763" s="1">
        <v>4</v>
      </c>
      <c r="J3763" s="1">
        <v>5</v>
      </c>
      <c r="K3763" s="1" t="s">
        <v>16785</v>
      </c>
      <c r="L3763" s="1" t="s">
        <v>16785</v>
      </c>
      <c r="M3763" s="1" t="s">
        <v>1763</v>
      </c>
      <c r="AB3763" s="10"/>
      <c r="AC3763" s="10" t="e">
        <v>#N/A</v>
      </c>
      <c r="AD3763" s="2" t="s">
        <v>3357</v>
      </c>
      <c r="AE3763" s="2"/>
      <c r="AF3763" s="2" t="s">
        <v>5754</v>
      </c>
      <c r="AG3763" s="2" t="s">
        <v>9</v>
      </c>
      <c r="AI3763" s="1" t="str">
        <f t="shared" si="91"/>
        <v>22(1)</v>
      </c>
      <c r="AJ3763" s="1" t="str">
        <f t="shared" si="90"/>
        <v>022(001)-004～005</v>
      </c>
      <c r="AK3763" s="26"/>
    </row>
    <row r="3764" spans="1:37" s="1" customFormat="1" x14ac:dyDescent="0.55000000000000004">
      <c r="A3764" s="1">
        <v>3187</v>
      </c>
      <c r="B3764" s="1" t="s">
        <v>5804</v>
      </c>
      <c r="C3764" t="s">
        <v>11651</v>
      </c>
      <c r="D3764" s="1" t="s">
        <v>20824</v>
      </c>
      <c r="E3764" s="2" t="s">
        <v>5795</v>
      </c>
      <c r="F3764" s="16" t="s">
        <v>15400</v>
      </c>
      <c r="G3764" s="12">
        <v>22</v>
      </c>
      <c r="H3764" s="12">
        <v>1</v>
      </c>
      <c r="I3764" s="2" t="s">
        <v>55</v>
      </c>
      <c r="J3764" s="2" t="s">
        <v>15</v>
      </c>
      <c r="K3764" s="1" t="s">
        <v>16785</v>
      </c>
      <c r="L3764" s="1" t="s">
        <v>16949</v>
      </c>
      <c r="M3764" s="1" t="s">
        <v>924</v>
      </c>
      <c r="AB3764" s="10"/>
      <c r="AC3764" s="10" t="s">
        <v>15747</v>
      </c>
      <c r="AD3764" s="2" t="s">
        <v>19</v>
      </c>
      <c r="AE3764" s="2" t="s">
        <v>25</v>
      </c>
      <c r="AF3764" s="2" t="s">
        <v>5805</v>
      </c>
      <c r="AG3764" s="2" t="s">
        <v>9</v>
      </c>
      <c r="AI3764" s="1" t="str">
        <f t="shared" si="91"/>
        <v>22(1)</v>
      </c>
      <c r="AJ3764" s="1" t="str">
        <f t="shared" si="90"/>
        <v>022(001)-005～007</v>
      </c>
      <c r="AK3764" s="26"/>
    </row>
    <row r="3765" spans="1:37" s="1" customFormat="1" x14ac:dyDescent="0.55000000000000004">
      <c r="A3765" s="1">
        <v>3188</v>
      </c>
      <c r="B3765" s="1" t="s">
        <v>5755</v>
      </c>
      <c r="C3765" t="s">
        <v>11651</v>
      </c>
      <c r="D3765" s="1" t="s">
        <v>20824</v>
      </c>
      <c r="E3765" s="2" t="s">
        <v>5795</v>
      </c>
      <c r="F3765" s="16" t="s">
        <v>15400</v>
      </c>
      <c r="G3765" s="12">
        <v>22</v>
      </c>
      <c r="H3765" s="12">
        <v>1</v>
      </c>
      <c r="I3765" s="1">
        <v>8</v>
      </c>
      <c r="J3765" s="1">
        <v>9</v>
      </c>
      <c r="K3765" s="1" t="s">
        <v>16785</v>
      </c>
      <c r="L3765" s="1" t="s">
        <v>16785</v>
      </c>
      <c r="M3765" s="1" t="s">
        <v>491</v>
      </c>
      <c r="AB3765" s="10"/>
      <c r="AC3765" s="10" t="e">
        <v>#N/A</v>
      </c>
      <c r="AD3765" s="2" t="s">
        <v>3357</v>
      </c>
      <c r="AE3765" s="2"/>
      <c r="AF3765" s="2" t="s">
        <v>5756</v>
      </c>
      <c r="AG3765" s="2" t="s">
        <v>9</v>
      </c>
      <c r="AI3765" s="1" t="str">
        <f t="shared" si="91"/>
        <v>22(1)</v>
      </c>
      <c r="AJ3765" s="1" t="str">
        <f t="shared" si="90"/>
        <v>022(001)-008～009</v>
      </c>
      <c r="AK3765" s="26"/>
    </row>
    <row r="3766" spans="1:37" s="1" customFormat="1" x14ac:dyDescent="0.55000000000000004">
      <c r="A3766" s="1">
        <v>3190</v>
      </c>
      <c r="B3766" s="1" t="s">
        <v>5798</v>
      </c>
      <c r="C3766" t="s">
        <v>11651</v>
      </c>
      <c r="D3766" s="1" t="s">
        <v>20824</v>
      </c>
      <c r="E3766" s="2" t="s">
        <v>5795</v>
      </c>
      <c r="F3766" s="16" t="s">
        <v>15400</v>
      </c>
      <c r="G3766" s="12">
        <v>22</v>
      </c>
      <c r="H3766" s="12">
        <v>1</v>
      </c>
      <c r="I3766" s="2" t="s">
        <v>437</v>
      </c>
      <c r="J3766" s="2" t="s">
        <v>437</v>
      </c>
      <c r="K3766" s="1" t="s">
        <v>16785</v>
      </c>
      <c r="L3766" s="1" t="s">
        <v>16785</v>
      </c>
      <c r="M3766" s="1" t="s">
        <v>16309</v>
      </c>
      <c r="AB3766" s="10"/>
      <c r="AC3766" s="10" t="e">
        <v>#N/A</v>
      </c>
      <c r="AD3766" s="2" t="s">
        <v>19</v>
      </c>
      <c r="AE3766" s="2" t="s">
        <v>25</v>
      </c>
      <c r="AF3766" s="2" t="s">
        <v>5799</v>
      </c>
      <c r="AG3766" s="2" t="s">
        <v>9</v>
      </c>
      <c r="AI3766" s="1" t="str">
        <f t="shared" si="91"/>
        <v>22(1)</v>
      </c>
      <c r="AJ3766" s="1" t="str">
        <f t="shared" si="90"/>
        <v>022(001)-009～009</v>
      </c>
      <c r="AK3766" s="26"/>
    </row>
    <row r="3767" spans="1:37" s="1" customFormat="1" x14ac:dyDescent="0.55000000000000004">
      <c r="A3767" s="1">
        <v>3191</v>
      </c>
      <c r="B3767" s="1" t="s">
        <v>5757</v>
      </c>
      <c r="C3767" t="s">
        <v>11651</v>
      </c>
      <c r="D3767" s="1" t="s">
        <v>20824</v>
      </c>
      <c r="E3767" s="2" t="s">
        <v>5795</v>
      </c>
      <c r="F3767" s="16" t="s">
        <v>15400</v>
      </c>
      <c r="G3767" s="12">
        <v>22</v>
      </c>
      <c r="H3767" s="12">
        <v>1</v>
      </c>
      <c r="I3767" s="1">
        <v>10</v>
      </c>
      <c r="J3767" s="1">
        <v>11</v>
      </c>
      <c r="K3767" s="1" t="s">
        <v>16785</v>
      </c>
      <c r="L3767" s="1" t="s">
        <v>16785</v>
      </c>
      <c r="M3767" s="1" t="s">
        <v>2414</v>
      </c>
      <c r="AB3767" s="10"/>
      <c r="AC3767" s="10" t="e">
        <v>#N/A</v>
      </c>
      <c r="AD3767" s="2" t="s">
        <v>3357</v>
      </c>
      <c r="AE3767" s="2"/>
      <c r="AF3767" s="2" t="s">
        <v>5758</v>
      </c>
      <c r="AG3767" s="2" t="s">
        <v>9</v>
      </c>
      <c r="AI3767" s="1" t="str">
        <f t="shared" si="91"/>
        <v>22(1)</v>
      </c>
      <c r="AJ3767" s="1" t="str">
        <f t="shared" si="90"/>
        <v>022(001)-010～011</v>
      </c>
      <c r="AK3767" s="26"/>
    </row>
    <row r="3768" spans="1:37" s="1" customFormat="1" x14ac:dyDescent="0.55000000000000004">
      <c r="A3768" s="1">
        <v>3193</v>
      </c>
      <c r="B3768" s="1" t="s">
        <v>5759</v>
      </c>
      <c r="C3768" t="s">
        <v>11651</v>
      </c>
      <c r="D3768" s="1" t="s">
        <v>20824</v>
      </c>
      <c r="E3768" s="2" t="s">
        <v>5795</v>
      </c>
      <c r="F3768" s="16" t="s">
        <v>15400</v>
      </c>
      <c r="G3768" s="12">
        <v>22</v>
      </c>
      <c r="H3768" s="12">
        <v>1</v>
      </c>
      <c r="I3768" s="1">
        <v>12</v>
      </c>
      <c r="J3768" s="1">
        <v>13</v>
      </c>
      <c r="K3768" s="1" t="s">
        <v>16785</v>
      </c>
      <c r="L3768" s="1" t="s">
        <v>16785</v>
      </c>
      <c r="M3768" s="1" t="s">
        <v>3764</v>
      </c>
      <c r="AB3768" s="10"/>
      <c r="AC3768" s="10" t="e">
        <v>#N/A</v>
      </c>
      <c r="AD3768" s="2" t="s">
        <v>3357</v>
      </c>
      <c r="AE3768" s="2"/>
      <c r="AF3768" s="2" t="s">
        <v>5760</v>
      </c>
      <c r="AG3768" s="2" t="s">
        <v>9</v>
      </c>
      <c r="AI3768" s="1" t="str">
        <f t="shared" si="91"/>
        <v>22(1)</v>
      </c>
      <c r="AJ3768" s="1" t="str">
        <f t="shared" si="90"/>
        <v>022(001)-012～013</v>
      </c>
      <c r="AK3768" s="26"/>
    </row>
    <row r="3769" spans="1:37" s="1" customFormat="1" x14ac:dyDescent="0.55000000000000004">
      <c r="A3769" s="1">
        <v>3195</v>
      </c>
      <c r="B3769" s="1" t="s">
        <v>9407</v>
      </c>
      <c r="C3769" t="s">
        <v>11651</v>
      </c>
      <c r="D3769" s="1" t="s">
        <v>20824</v>
      </c>
      <c r="E3769" s="2" t="s">
        <v>5795</v>
      </c>
      <c r="F3769" s="16" t="s">
        <v>15400</v>
      </c>
      <c r="G3769" s="12">
        <v>22</v>
      </c>
      <c r="H3769" s="12">
        <v>1</v>
      </c>
      <c r="I3769" s="2" t="s">
        <v>74</v>
      </c>
      <c r="J3769" s="2" t="s">
        <v>82</v>
      </c>
      <c r="K3769" s="1" t="s">
        <v>16785</v>
      </c>
      <c r="L3769" s="1" t="s">
        <v>16785</v>
      </c>
      <c r="M3769" s="1" t="s">
        <v>16785</v>
      </c>
      <c r="AB3769" s="10"/>
      <c r="AC3769" s="10" t="e">
        <v>#N/A</v>
      </c>
      <c r="AD3769" s="1" t="s">
        <v>19</v>
      </c>
      <c r="AE3769" s="1" t="s">
        <v>28</v>
      </c>
      <c r="AF3769" s="2" t="s">
        <v>5806</v>
      </c>
      <c r="AG3769" s="2" t="s">
        <v>9</v>
      </c>
      <c r="AI3769" s="1" t="str">
        <f t="shared" si="91"/>
        <v>22(1)</v>
      </c>
      <c r="AJ3769" s="1" t="str">
        <f t="shared" si="90"/>
        <v>022(001)-013～016</v>
      </c>
      <c r="AK3769" s="26"/>
    </row>
    <row r="3770" spans="1:37" s="1" customFormat="1" x14ac:dyDescent="0.55000000000000004">
      <c r="A3770" s="1">
        <v>3196</v>
      </c>
      <c r="B3770" s="1" t="s">
        <v>5811</v>
      </c>
      <c r="C3770" t="s">
        <v>5202</v>
      </c>
      <c r="D3770" s="1" t="s">
        <v>20824</v>
      </c>
      <c r="E3770" s="2" t="s">
        <v>5808</v>
      </c>
      <c r="F3770" s="16" t="s">
        <v>15401</v>
      </c>
      <c r="G3770" s="12">
        <v>22</v>
      </c>
      <c r="H3770" s="12">
        <v>2</v>
      </c>
      <c r="I3770" s="2" t="s">
        <v>753</v>
      </c>
      <c r="J3770" s="2" t="s">
        <v>753</v>
      </c>
      <c r="K3770" s="1" t="s">
        <v>16785</v>
      </c>
      <c r="L3770" s="1" t="s">
        <v>16785</v>
      </c>
      <c r="M3770" s="1" t="s">
        <v>2887</v>
      </c>
      <c r="AB3770" s="10"/>
      <c r="AC3770" s="10" t="e">
        <v>#N/A</v>
      </c>
      <c r="AD3770" s="2" t="s">
        <v>19</v>
      </c>
      <c r="AE3770" s="2" t="s">
        <v>20</v>
      </c>
      <c r="AF3770" s="2" t="s">
        <v>5812</v>
      </c>
      <c r="AG3770" s="2" t="s">
        <v>9</v>
      </c>
      <c r="AI3770" s="1" t="str">
        <f t="shared" si="91"/>
        <v>22(2)</v>
      </c>
      <c r="AJ3770" s="1" t="str">
        <f t="shared" si="90"/>
        <v>022(002)-017～017</v>
      </c>
      <c r="AK3770" s="26"/>
    </row>
    <row r="3771" spans="1:37" s="1" customFormat="1" x14ac:dyDescent="0.55000000000000004">
      <c r="A3771" s="1">
        <v>3198</v>
      </c>
      <c r="B3771" s="1" t="s">
        <v>5809</v>
      </c>
      <c r="C3771" t="s">
        <v>5202</v>
      </c>
      <c r="D3771" s="1" t="s">
        <v>20824</v>
      </c>
      <c r="E3771" s="2" t="s">
        <v>5808</v>
      </c>
      <c r="F3771" s="16" t="s">
        <v>15401</v>
      </c>
      <c r="G3771" s="12">
        <v>22</v>
      </c>
      <c r="H3771" s="12">
        <v>2</v>
      </c>
      <c r="I3771" s="2" t="s">
        <v>88</v>
      </c>
      <c r="J3771" s="1">
        <v>20</v>
      </c>
      <c r="K3771" s="1" t="s">
        <v>16785</v>
      </c>
      <c r="L3771" s="1" t="s">
        <v>16796</v>
      </c>
      <c r="M3771" s="1" t="s">
        <v>16310</v>
      </c>
      <c r="N3771" s="1" t="s">
        <v>16311</v>
      </c>
      <c r="AB3771" s="10"/>
      <c r="AC3771" s="10" t="s">
        <v>15748</v>
      </c>
      <c r="AD3771" s="2" t="s">
        <v>8</v>
      </c>
      <c r="AE3771" s="2"/>
      <c r="AF3771" s="2" t="s">
        <v>5810</v>
      </c>
      <c r="AG3771" s="2" t="s">
        <v>9</v>
      </c>
      <c r="AI3771" s="1" t="str">
        <f t="shared" si="91"/>
        <v>22(2)</v>
      </c>
      <c r="AJ3771" s="1" t="str">
        <f t="shared" si="90"/>
        <v>022(002)-018～020</v>
      </c>
      <c r="AK3771" s="26"/>
    </row>
    <row r="3772" spans="1:37" s="1" customFormat="1" x14ac:dyDescent="0.55000000000000004">
      <c r="A3772" s="1">
        <v>3201</v>
      </c>
      <c r="B3772" s="1" t="s">
        <v>5761</v>
      </c>
      <c r="C3772" t="s">
        <v>5202</v>
      </c>
      <c r="D3772" s="1" t="s">
        <v>20824</v>
      </c>
      <c r="E3772" s="2" t="s">
        <v>5808</v>
      </c>
      <c r="F3772" s="16" t="s">
        <v>15401</v>
      </c>
      <c r="G3772" s="12">
        <v>22</v>
      </c>
      <c r="H3772" s="12">
        <v>2</v>
      </c>
      <c r="I3772" s="2" t="s">
        <v>98</v>
      </c>
      <c r="J3772" s="1">
        <v>21</v>
      </c>
      <c r="K3772" s="1" t="s">
        <v>16785</v>
      </c>
      <c r="L3772" s="1" t="s">
        <v>16785</v>
      </c>
      <c r="M3772" s="1" t="s">
        <v>15695</v>
      </c>
      <c r="AB3772" s="10"/>
      <c r="AC3772" s="10" t="e">
        <v>#N/A</v>
      </c>
      <c r="AD3772" s="2" t="s">
        <v>19</v>
      </c>
      <c r="AE3772" s="2" t="s">
        <v>25</v>
      </c>
      <c r="AF3772" s="2" t="s">
        <v>5813</v>
      </c>
      <c r="AG3772" s="2" t="s">
        <v>9</v>
      </c>
      <c r="AI3772" s="1" t="str">
        <f t="shared" si="91"/>
        <v>22(2)</v>
      </c>
      <c r="AJ3772" s="1" t="str">
        <f t="shared" si="90"/>
        <v>022(002)-020～021</v>
      </c>
      <c r="AK3772" s="26"/>
    </row>
    <row r="3773" spans="1:37" s="1" customFormat="1" x14ac:dyDescent="0.55000000000000004">
      <c r="A3773" s="1">
        <v>3202</v>
      </c>
      <c r="B3773" s="1" t="s">
        <v>5762</v>
      </c>
      <c r="C3773" t="s">
        <v>5202</v>
      </c>
      <c r="D3773" s="1" t="s">
        <v>20824</v>
      </c>
      <c r="E3773" s="2" t="s">
        <v>5808</v>
      </c>
      <c r="F3773" s="16" t="s">
        <v>15401</v>
      </c>
      <c r="G3773" s="12">
        <v>22</v>
      </c>
      <c r="H3773" s="12">
        <v>2</v>
      </c>
      <c r="I3773" s="1">
        <v>21</v>
      </c>
      <c r="J3773" s="1">
        <v>22</v>
      </c>
      <c r="K3773" s="1" t="s">
        <v>16785</v>
      </c>
      <c r="L3773" s="1" t="s">
        <v>16785</v>
      </c>
      <c r="M3773" s="1" t="s">
        <v>16312</v>
      </c>
      <c r="AB3773" s="10"/>
      <c r="AC3773" s="10" t="e">
        <v>#N/A</v>
      </c>
      <c r="AD3773" s="2" t="s">
        <v>3357</v>
      </c>
      <c r="AE3773" s="2"/>
      <c r="AF3773" s="2" t="s">
        <v>5763</v>
      </c>
      <c r="AG3773" s="2" t="s">
        <v>9</v>
      </c>
      <c r="AI3773" s="1" t="str">
        <f t="shared" si="91"/>
        <v>22(2)</v>
      </c>
      <c r="AJ3773" s="1" t="str">
        <f t="shared" si="90"/>
        <v>022(002)-021～022</v>
      </c>
      <c r="AK3773" s="26"/>
    </row>
    <row r="3774" spans="1:37" s="1" customFormat="1" x14ac:dyDescent="0.55000000000000004">
      <c r="A3774" s="1">
        <v>3205</v>
      </c>
      <c r="B3774" s="1" t="s">
        <v>5764</v>
      </c>
      <c r="C3774" t="s">
        <v>5202</v>
      </c>
      <c r="D3774" s="1" t="s">
        <v>20824</v>
      </c>
      <c r="E3774" s="2" t="s">
        <v>5808</v>
      </c>
      <c r="F3774" s="16" t="s">
        <v>15401</v>
      </c>
      <c r="G3774" s="12">
        <v>22</v>
      </c>
      <c r="H3774" s="12">
        <v>2</v>
      </c>
      <c r="I3774" s="2" t="s">
        <v>22</v>
      </c>
      <c r="J3774" s="1">
        <v>25</v>
      </c>
      <c r="K3774" s="1" t="s">
        <v>16785</v>
      </c>
      <c r="L3774" s="1" t="s">
        <v>17384</v>
      </c>
      <c r="M3774" s="1" t="s">
        <v>4079</v>
      </c>
      <c r="AB3774" s="10"/>
      <c r="AC3774" s="10" t="s">
        <v>15749</v>
      </c>
      <c r="AD3774" s="2" t="s">
        <v>5172</v>
      </c>
      <c r="AF3774" s="2" t="s">
        <v>5807</v>
      </c>
      <c r="AG3774" s="2" t="s">
        <v>9</v>
      </c>
      <c r="AI3774" s="1" t="str">
        <f t="shared" si="91"/>
        <v>22(2)</v>
      </c>
      <c r="AJ3774" s="1" t="str">
        <f t="shared" si="90"/>
        <v>022(002)-023～025</v>
      </c>
      <c r="AK3774" s="26"/>
    </row>
    <row r="3775" spans="1:37" s="1" customFormat="1" x14ac:dyDescent="0.55000000000000004">
      <c r="A3775" s="1">
        <v>3208</v>
      </c>
      <c r="B3775" s="1" t="s">
        <v>5765</v>
      </c>
      <c r="C3775" t="s">
        <v>5202</v>
      </c>
      <c r="D3775" s="1" t="s">
        <v>20824</v>
      </c>
      <c r="E3775" s="2" t="s">
        <v>5808</v>
      </c>
      <c r="F3775" s="16" t="s">
        <v>15401</v>
      </c>
      <c r="G3775" s="12">
        <v>22</v>
      </c>
      <c r="H3775" s="12">
        <v>2</v>
      </c>
      <c r="I3775" s="1">
        <v>25</v>
      </c>
      <c r="J3775" s="1">
        <v>27</v>
      </c>
      <c r="K3775" s="1" t="s">
        <v>16785</v>
      </c>
      <c r="L3775" s="1" t="s">
        <v>17400</v>
      </c>
      <c r="M3775" s="1" t="s">
        <v>2997</v>
      </c>
      <c r="AB3775" s="10"/>
      <c r="AC3775" s="10" t="s">
        <v>15750</v>
      </c>
      <c r="AD3775" s="2" t="s">
        <v>3357</v>
      </c>
      <c r="AE3775" s="2"/>
      <c r="AF3775" s="2" t="s">
        <v>5766</v>
      </c>
      <c r="AG3775" s="1" t="s">
        <v>9</v>
      </c>
      <c r="AI3775" s="1" t="str">
        <f t="shared" si="91"/>
        <v>22(2)</v>
      </c>
      <c r="AJ3775" s="1" t="str">
        <f t="shared" si="90"/>
        <v>022(002)-025～027</v>
      </c>
      <c r="AK3775" s="26"/>
    </row>
    <row r="3776" spans="1:37" s="1" customFormat="1" x14ac:dyDescent="0.55000000000000004">
      <c r="A3776" s="1">
        <v>3211</v>
      </c>
      <c r="B3776" s="1" t="s">
        <v>5767</v>
      </c>
      <c r="C3776" t="s">
        <v>5202</v>
      </c>
      <c r="D3776" s="1" t="s">
        <v>20824</v>
      </c>
      <c r="E3776" s="2" t="s">
        <v>5808</v>
      </c>
      <c r="F3776" s="16" t="s">
        <v>15401</v>
      </c>
      <c r="G3776" s="12">
        <v>22</v>
      </c>
      <c r="H3776" s="12">
        <v>2</v>
      </c>
      <c r="I3776" s="2" t="s">
        <v>116</v>
      </c>
      <c r="J3776" s="1">
        <v>29</v>
      </c>
      <c r="K3776" s="1" t="s">
        <v>16785</v>
      </c>
      <c r="L3776" s="1" t="s">
        <v>17062</v>
      </c>
      <c r="M3776" s="1" t="s">
        <v>16313</v>
      </c>
      <c r="AB3776" s="10"/>
      <c r="AC3776" s="10" t="s">
        <v>15751</v>
      </c>
      <c r="AD3776" s="2" t="s">
        <v>19</v>
      </c>
      <c r="AE3776" s="2" t="s">
        <v>25</v>
      </c>
      <c r="AF3776" s="2" t="s">
        <v>5814</v>
      </c>
      <c r="AG3776" s="2" t="s">
        <v>9</v>
      </c>
      <c r="AI3776" s="1" t="str">
        <f t="shared" si="91"/>
        <v>22(2)</v>
      </c>
      <c r="AJ3776" s="1" t="str">
        <f t="shared" si="90"/>
        <v>022(002)-027～029</v>
      </c>
      <c r="AK3776" s="26"/>
    </row>
    <row r="3777" spans="1:37" s="1" customFormat="1" x14ac:dyDescent="0.55000000000000004">
      <c r="A3777" s="1">
        <v>3212</v>
      </c>
      <c r="B3777" s="1" t="s">
        <v>5768</v>
      </c>
      <c r="C3777" t="s">
        <v>5202</v>
      </c>
      <c r="D3777" s="1" t="s">
        <v>20824</v>
      </c>
      <c r="E3777" s="2" t="s">
        <v>5808</v>
      </c>
      <c r="F3777" s="16" t="s">
        <v>15401</v>
      </c>
      <c r="G3777" s="12">
        <v>22</v>
      </c>
      <c r="H3777" s="12">
        <v>2</v>
      </c>
      <c r="I3777" s="1">
        <v>29</v>
      </c>
      <c r="J3777" s="1">
        <v>30</v>
      </c>
      <c r="K3777" s="1" t="s">
        <v>16785</v>
      </c>
      <c r="L3777" s="1" t="s">
        <v>16785</v>
      </c>
      <c r="M3777" s="1" t="s">
        <v>16314</v>
      </c>
      <c r="AB3777" s="10"/>
      <c r="AC3777" s="10" t="e">
        <v>#N/A</v>
      </c>
      <c r="AD3777" s="2" t="s">
        <v>3357</v>
      </c>
      <c r="AE3777" s="2"/>
      <c r="AF3777" s="2" t="s">
        <v>5769</v>
      </c>
      <c r="AG3777" s="2" t="s">
        <v>9</v>
      </c>
      <c r="AI3777" s="1" t="str">
        <f t="shared" si="91"/>
        <v>22(2)</v>
      </c>
      <c r="AJ3777" s="1" t="str">
        <f t="shared" si="90"/>
        <v>022(002)-029～030</v>
      </c>
      <c r="AK3777" s="26"/>
    </row>
    <row r="3778" spans="1:37" s="1" customFormat="1" x14ac:dyDescent="0.55000000000000004">
      <c r="A3778" s="1">
        <v>3214</v>
      </c>
      <c r="B3778" s="1" t="s">
        <v>9407</v>
      </c>
      <c r="C3778" t="s">
        <v>5202</v>
      </c>
      <c r="D3778" s="1" t="s">
        <v>20824</v>
      </c>
      <c r="E3778" s="2" t="s">
        <v>5808</v>
      </c>
      <c r="F3778" s="16" t="s">
        <v>15401</v>
      </c>
      <c r="G3778" s="12">
        <v>22</v>
      </c>
      <c r="H3778" s="12">
        <v>2</v>
      </c>
      <c r="I3778" s="2" t="s">
        <v>122</v>
      </c>
      <c r="J3778" s="2" t="s">
        <v>123</v>
      </c>
      <c r="K3778" s="1" t="s">
        <v>16785</v>
      </c>
      <c r="L3778" s="1" t="s">
        <v>16785</v>
      </c>
      <c r="M3778" s="1" t="s">
        <v>16785</v>
      </c>
      <c r="AB3778" s="10"/>
      <c r="AC3778" s="10" t="e">
        <v>#N/A</v>
      </c>
      <c r="AD3778" s="1" t="s">
        <v>19</v>
      </c>
      <c r="AE3778" s="1" t="s">
        <v>28</v>
      </c>
      <c r="AF3778" s="2" t="s">
        <v>5815</v>
      </c>
      <c r="AG3778" s="2" t="s">
        <v>9</v>
      </c>
      <c r="AI3778" s="1" t="str">
        <f t="shared" si="91"/>
        <v>22(2)</v>
      </c>
      <c r="AJ3778" s="1" t="str">
        <f t="shared" si="90"/>
        <v>022(002)-030～032</v>
      </c>
      <c r="AK3778" s="26"/>
    </row>
    <row r="3779" spans="1:37" s="1" customFormat="1" x14ac:dyDescent="0.55000000000000004">
      <c r="A3779" s="1">
        <v>3215</v>
      </c>
      <c r="B3779" s="1" t="s">
        <v>5820</v>
      </c>
      <c r="C3779" t="s">
        <v>11654</v>
      </c>
      <c r="D3779" s="1" t="s">
        <v>20824</v>
      </c>
      <c r="E3779" s="2" t="s">
        <v>5817</v>
      </c>
      <c r="F3779" s="16" t="s">
        <v>15402</v>
      </c>
      <c r="G3779" s="12">
        <v>22</v>
      </c>
      <c r="H3779" s="12">
        <v>3</v>
      </c>
      <c r="I3779" s="2" t="s">
        <v>109</v>
      </c>
      <c r="J3779" s="2" t="s">
        <v>109</v>
      </c>
      <c r="K3779" s="1" t="s">
        <v>16785</v>
      </c>
      <c r="L3779" s="1" t="s">
        <v>16785</v>
      </c>
      <c r="M3779" s="1" t="s">
        <v>38</v>
      </c>
      <c r="AB3779" s="10"/>
      <c r="AC3779" s="10" t="e">
        <v>#N/A</v>
      </c>
      <c r="AD3779" s="2" t="s">
        <v>19</v>
      </c>
      <c r="AE3779" s="2" t="s">
        <v>20</v>
      </c>
      <c r="AF3779" s="2" t="s">
        <v>5821</v>
      </c>
      <c r="AG3779" s="2" t="s">
        <v>9</v>
      </c>
      <c r="AI3779" s="1" t="str">
        <f t="shared" si="91"/>
        <v>22(3)</v>
      </c>
      <c r="AJ3779" s="1" t="str">
        <f t="shared" si="90"/>
        <v>022(003)-033～033</v>
      </c>
      <c r="AK3779" s="26"/>
    </row>
    <row r="3780" spans="1:37" s="1" customFormat="1" x14ac:dyDescent="0.55000000000000004">
      <c r="A3780" s="1">
        <v>3216</v>
      </c>
      <c r="B3780" s="1" t="s">
        <v>5770</v>
      </c>
      <c r="C3780" t="s">
        <v>11654</v>
      </c>
      <c r="D3780" s="1" t="s">
        <v>20824</v>
      </c>
      <c r="E3780" s="2" t="s">
        <v>5817</v>
      </c>
      <c r="F3780" s="16" t="s">
        <v>15402</v>
      </c>
      <c r="G3780" s="12">
        <v>22</v>
      </c>
      <c r="H3780" s="12">
        <v>3</v>
      </c>
      <c r="I3780" s="1">
        <v>34</v>
      </c>
      <c r="J3780" s="1">
        <v>36</v>
      </c>
      <c r="K3780" s="1" t="s">
        <v>16785</v>
      </c>
      <c r="L3780" s="1" t="s">
        <v>17098</v>
      </c>
      <c r="M3780" s="1" t="s">
        <v>3438</v>
      </c>
      <c r="AB3780" s="10"/>
      <c r="AC3780" s="10" t="s">
        <v>15728</v>
      </c>
      <c r="AD3780" s="2" t="s">
        <v>3357</v>
      </c>
      <c r="AE3780" s="2"/>
      <c r="AF3780" s="2" t="s">
        <v>5771</v>
      </c>
      <c r="AG3780" s="2" t="s">
        <v>9</v>
      </c>
      <c r="AI3780" s="1" t="str">
        <f t="shared" si="91"/>
        <v>22(3)</v>
      </c>
      <c r="AJ3780" s="1" t="str">
        <f t="shared" si="90"/>
        <v>022(003)-034～036</v>
      </c>
      <c r="AK3780" s="26"/>
    </row>
    <row r="3781" spans="1:37" s="1" customFormat="1" x14ac:dyDescent="0.55000000000000004">
      <c r="A3781" s="1">
        <v>3217</v>
      </c>
      <c r="B3781" s="1" t="s">
        <v>5816</v>
      </c>
      <c r="C3781" t="s">
        <v>11654</v>
      </c>
      <c r="D3781" s="1" t="s">
        <v>20824</v>
      </c>
      <c r="E3781" s="2" t="s">
        <v>5817</v>
      </c>
      <c r="F3781" s="16" t="s">
        <v>15402</v>
      </c>
      <c r="G3781" s="12">
        <v>22</v>
      </c>
      <c r="H3781" s="12">
        <v>3</v>
      </c>
      <c r="I3781" s="2" t="s">
        <v>584</v>
      </c>
      <c r="J3781" s="1">
        <v>36</v>
      </c>
      <c r="K3781" s="1" t="s">
        <v>16785</v>
      </c>
      <c r="L3781" s="1" t="s">
        <v>17098</v>
      </c>
      <c r="M3781" s="1" t="s">
        <v>3438</v>
      </c>
      <c r="AB3781" s="10"/>
      <c r="AC3781" s="10" t="s">
        <v>15728</v>
      </c>
      <c r="AD3781" s="2" t="s">
        <v>3781</v>
      </c>
      <c r="AE3781" s="2"/>
      <c r="AF3781" s="2" t="s">
        <v>5819</v>
      </c>
      <c r="AG3781" s="2" t="s">
        <v>9</v>
      </c>
      <c r="AI3781" s="1" t="str">
        <f t="shared" si="91"/>
        <v>22(3)</v>
      </c>
      <c r="AJ3781" s="1" t="str">
        <f t="shared" si="90"/>
        <v>022(003)-034～036</v>
      </c>
      <c r="AK3781" s="26"/>
    </row>
    <row r="3782" spans="1:37" s="1" customFormat="1" x14ac:dyDescent="0.55000000000000004">
      <c r="A3782" s="1">
        <v>3219</v>
      </c>
      <c r="B3782" s="1" t="s">
        <v>8696</v>
      </c>
      <c r="C3782" t="s">
        <v>11654</v>
      </c>
      <c r="D3782" s="1" t="s">
        <v>20824</v>
      </c>
      <c r="E3782" s="2" t="s">
        <v>5817</v>
      </c>
      <c r="F3782" s="16" t="s">
        <v>15402</v>
      </c>
      <c r="G3782" s="12">
        <v>22</v>
      </c>
      <c r="H3782" s="12">
        <v>3</v>
      </c>
      <c r="I3782" s="2" t="s">
        <v>136</v>
      </c>
      <c r="J3782" s="1">
        <v>38</v>
      </c>
      <c r="K3782" s="1" t="s">
        <v>16785</v>
      </c>
      <c r="L3782" s="1" t="s">
        <v>16785</v>
      </c>
      <c r="M3782" s="1" t="s">
        <v>614</v>
      </c>
      <c r="AB3782" s="10"/>
      <c r="AC3782" s="10" t="e">
        <v>#N/A</v>
      </c>
      <c r="AD3782" s="2" t="s">
        <v>3781</v>
      </c>
      <c r="AE3782" s="2"/>
      <c r="AF3782" s="2" t="s">
        <v>5818</v>
      </c>
      <c r="AG3782" s="2" t="s">
        <v>9</v>
      </c>
      <c r="AI3782" s="1" t="str">
        <f t="shared" si="91"/>
        <v>22(3)</v>
      </c>
      <c r="AJ3782" s="1" t="str">
        <f t="shared" si="90"/>
        <v>022(003)-037～038</v>
      </c>
      <c r="AK3782" s="26"/>
    </row>
    <row r="3783" spans="1:37" s="1" customFormat="1" x14ac:dyDescent="0.55000000000000004">
      <c r="A3783" s="1">
        <v>3221</v>
      </c>
      <c r="B3783" s="1" t="s">
        <v>5772</v>
      </c>
      <c r="C3783" t="s">
        <v>11654</v>
      </c>
      <c r="D3783" s="1" t="s">
        <v>20824</v>
      </c>
      <c r="E3783" s="2" t="s">
        <v>5817</v>
      </c>
      <c r="F3783" s="16" t="s">
        <v>15402</v>
      </c>
      <c r="G3783" s="12">
        <v>22</v>
      </c>
      <c r="H3783" s="12">
        <v>3</v>
      </c>
      <c r="I3783" s="2" t="s">
        <v>136</v>
      </c>
      <c r="J3783" s="1">
        <v>39</v>
      </c>
      <c r="K3783" s="1" t="s">
        <v>16785</v>
      </c>
      <c r="L3783" s="1" t="s">
        <v>17047</v>
      </c>
      <c r="M3783" s="1" t="s">
        <v>614</v>
      </c>
      <c r="AB3783" s="10"/>
      <c r="AC3783" s="10" t="s">
        <v>15752</v>
      </c>
      <c r="AD3783" s="2" t="s">
        <v>19</v>
      </c>
      <c r="AE3783" s="2" t="s">
        <v>25</v>
      </c>
      <c r="AF3783" s="2" t="s">
        <v>5824</v>
      </c>
      <c r="AG3783" s="2" t="s">
        <v>9</v>
      </c>
      <c r="AI3783" s="1" t="str">
        <f t="shared" si="91"/>
        <v>22(3)</v>
      </c>
      <c r="AJ3783" s="1" t="str">
        <f t="shared" si="90"/>
        <v>022(003)-037～039</v>
      </c>
      <c r="AK3783" s="26"/>
    </row>
    <row r="3784" spans="1:37" s="1" customFormat="1" x14ac:dyDescent="0.55000000000000004">
      <c r="A3784" s="1">
        <v>3222</v>
      </c>
      <c r="B3784" s="1" t="s">
        <v>5773</v>
      </c>
      <c r="C3784" t="s">
        <v>11654</v>
      </c>
      <c r="D3784" s="1" t="s">
        <v>20824</v>
      </c>
      <c r="E3784" s="2" t="s">
        <v>5817</v>
      </c>
      <c r="F3784" s="16" t="s">
        <v>15402</v>
      </c>
      <c r="G3784" s="12">
        <v>22</v>
      </c>
      <c r="H3784" s="12">
        <v>3</v>
      </c>
      <c r="I3784" s="1">
        <v>39</v>
      </c>
      <c r="J3784" s="1">
        <v>41</v>
      </c>
      <c r="K3784" s="1" t="s">
        <v>16785</v>
      </c>
      <c r="L3784" s="1" t="s">
        <v>16839</v>
      </c>
      <c r="M3784" s="1" t="s">
        <v>16315</v>
      </c>
      <c r="AB3784" s="10"/>
      <c r="AC3784" s="10" t="s">
        <v>15753</v>
      </c>
      <c r="AD3784" s="2" t="s">
        <v>3357</v>
      </c>
      <c r="AE3784" s="2"/>
      <c r="AF3784" s="2" t="s">
        <v>5774</v>
      </c>
      <c r="AG3784" s="2" t="s">
        <v>9</v>
      </c>
      <c r="AI3784" s="1" t="str">
        <f t="shared" si="91"/>
        <v>22(3)</v>
      </c>
      <c r="AJ3784" s="1" t="str">
        <f t="shared" si="90"/>
        <v>022(003)-039～041</v>
      </c>
      <c r="AK3784" s="26"/>
    </row>
    <row r="3785" spans="1:37" s="1" customFormat="1" x14ac:dyDescent="0.55000000000000004">
      <c r="A3785" s="1">
        <v>3224</v>
      </c>
      <c r="B3785" s="1" t="s">
        <v>5822</v>
      </c>
      <c r="C3785" t="s">
        <v>11654</v>
      </c>
      <c r="D3785" s="1" t="s">
        <v>20824</v>
      </c>
      <c r="E3785" s="2" t="s">
        <v>5817</v>
      </c>
      <c r="F3785" s="16" t="s">
        <v>15402</v>
      </c>
      <c r="G3785" s="12">
        <v>22</v>
      </c>
      <c r="H3785" s="12">
        <v>3</v>
      </c>
      <c r="I3785" s="2" t="s">
        <v>605</v>
      </c>
      <c r="J3785" s="2" t="s">
        <v>605</v>
      </c>
      <c r="K3785" s="1" t="s">
        <v>16785</v>
      </c>
      <c r="L3785" s="1" t="s">
        <v>16785</v>
      </c>
      <c r="M3785" s="1" t="s">
        <v>3557</v>
      </c>
      <c r="AB3785" s="10"/>
      <c r="AC3785" s="10" t="e">
        <v>#N/A</v>
      </c>
      <c r="AD3785" s="2" t="s">
        <v>19</v>
      </c>
      <c r="AE3785" s="2" t="s">
        <v>25</v>
      </c>
      <c r="AF3785" s="2" t="s">
        <v>5823</v>
      </c>
      <c r="AG3785" s="2" t="s">
        <v>9</v>
      </c>
      <c r="AI3785" s="1" t="str">
        <f t="shared" si="91"/>
        <v>22(3)</v>
      </c>
      <c r="AJ3785" s="1" t="str">
        <f t="shared" si="90"/>
        <v>022(003)-041～041</v>
      </c>
      <c r="AK3785" s="26"/>
    </row>
    <row r="3786" spans="1:37" s="1" customFormat="1" x14ac:dyDescent="0.55000000000000004">
      <c r="A3786" s="1">
        <v>3227</v>
      </c>
      <c r="B3786" s="1" t="s">
        <v>5775</v>
      </c>
      <c r="C3786" t="s">
        <v>11654</v>
      </c>
      <c r="D3786" s="1" t="s">
        <v>20824</v>
      </c>
      <c r="E3786" s="2" t="s">
        <v>5817</v>
      </c>
      <c r="F3786" s="16" t="s">
        <v>15402</v>
      </c>
      <c r="G3786" s="12">
        <v>22</v>
      </c>
      <c r="H3786" s="12">
        <v>3</v>
      </c>
      <c r="I3786" s="2" t="s">
        <v>143</v>
      </c>
      <c r="J3786" s="1">
        <v>43</v>
      </c>
      <c r="K3786" s="1" t="s">
        <v>16785</v>
      </c>
      <c r="L3786" s="1" t="s">
        <v>16785</v>
      </c>
      <c r="M3786" s="1" t="s">
        <v>16316</v>
      </c>
      <c r="AB3786" s="10"/>
      <c r="AC3786" s="10" t="e">
        <v>#N/A</v>
      </c>
      <c r="AD3786" s="2" t="s">
        <v>19</v>
      </c>
      <c r="AE3786" s="2" t="s">
        <v>25</v>
      </c>
      <c r="AF3786" s="2" t="s">
        <v>5825</v>
      </c>
      <c r="AG3786" s="2" t="s">
        <v>9</v>
      </c>
      <c r="AI3786" s="1" t="str">
        <f t="shared" si="91"/>
        <v>22(3)</v>
      </c>
      <c r="AJ3786" s="1" t="str">
        <f t="shared" si="90"/>
        <v>022(003)-042～043</v>
      </c>
      <c r="AK3786" s="26"/>
    </row>
    <row r="3787" spans="1:37" s="1" customFormat="1" x14ac:dyDescent="0.55000000000000004">
      <c r="A3787" s="1">
        <v>3228</v>
      </c>
      <c r="B3787" s="1" t="s">
        <v>5776</v>
      </c>
      <c r="C3787" t="s">
        <v>11654</v>
      </c>
      <c r="D3787" s="1" t="s">
        <v>20824</v>
      </c>
      <c r="E3787" s="2" t="s">
        <v>5817</v>
      </c>
      <c r="F3787" s="16" t="s">
        <v>15402</v>
      </c>
      <c r="G3787" s="12">
        <v>22</v>
      </c>
      <c r="H3787" s="12">
        <v>3</v>
      </c>
      <c r="I3787" s="1">
        <v>44</v>
      </c>
      <c r="J3787" s="1">
        <v>45</v>
      </c>
      <c r="K3787" s="1" t="s">
        <v>16785</v>
      </c>
      <c r="L3787" s="1" t="s">
        <v>16785</v>
      </c>
      <c r="M3787" s="1" t="s">
        <v>2814</v>
      </c>
      <c r="AB3787" s="10"/>
      <c r="AC3787" s="10" t="e">
        <v>#N/A</v>
      </c>
      <c r="AD3787" s="2" t="s">
        <v>3357</v>
      </c>
      <c r="AE3787" s="2"/>
      <c r="AF3787" s="2" t="s">
        <v>5777</v>
      </c>
      <c r="AG3787" s="2" t="s">
        <v>9</v>
      </c>
      <c r="AI3787" s="1" t="str">
        <f t="shared" si="91"/>
        <v>22(3)</v>
      </c>
      <c r="AJ3787" s="1" t="str">
        <f t="shared" si="90"/>
        <v>022(003)-044～045</v>
      </c>
      <c r="AK3787" s="26"/>
    </row>
    <row r="3788" spans="1:37" s="1" customFormat="1" x14ac:dyDescent="0.55000000000000004">
      <c r="A3788" s="1">
        <v>3232</v>
      </c>
      <c r="B3788" s="1" t="s">
        <v>5826</v>
      </c>
      <c r="C3788" t="s">
        <v>11654</v>
      </c>
      <c r="D3788" s="1" t="s">
        <v>20824</v>
      </c>
      <c r="E3788" s="2" t="s">
        <v>5817</v>
      </c>
      <c r="F3788" s="16" t="s">
        <v>15402</v>
      </c>
      <c r="G3788" s="12">
        <v>22</v>
      </c>
      <c r="H3788" s="12">
        <v>3</v>
      </c>
      <c r="I3788" s="2" t="s">
        <v>152</v>
      </c>
      <c r="J3788" s="1">
        <v>47</v>
      </c>
      <c r="K3788" s="1" t="s">
        <v>16785</v>
      </c>
      <c r="L3788" s="1" t="s">
        <v>16785</v>
      </c>
      <c r="M3788" s="1" t="s">
        <v>16317</v>
      </c>
      <c r="AB3788" s="10"/>
      <c r="AC3788" s="10" t="e">
        <v>#N/A</v>
      </c>
      <c r="AD3788" s="2" t="s">
        <v>19</v>
      </c>
      <c r="AE3788" s="2" t="s">
        <v>25</v>
      </c>
      <c r="AF3788" s="2" t="s">
        <v>5827</v>
      </c>
      <c r="AG3788" s="2" t="s">
        <v>9</v>
      </c>
      <c r="AI3788" s="1" t="str">
        <f t="shared" si="91"/>
        <v>22(3)</v>
      </c>
      <c r="AJ3788" s="1" t="str">
        <f t="shared" si="90"/>
        <v>022(003)-046～047</v>
      </c>
      <c r="AK3788" s="26"/>
    </row>
    <row r="3789" spans="1:37" s="1" customFormat="1" x14ac:dyDescent="0.55000000000000004">
      <c r="A3789" s="1">
        <v>3233</v>
      </c>
      <c r="B3789" s="1" t="s">
        <v>9407</v>
      </c>
      <c r="C3789" t="s">
        <v>11654</v>
      </c>
      <c r="D3789" s="1" t="s">
        <v>20824</v>
      </c>
      <c r="E3789" s="2" t="s">
        <v>5817</v>
      </c>
      <c r="F3789" s="16" t="s">
        <v>15402</v>
      </c>
      <c r="G3789" s="12">
        <v>22</v>
      </c>
      <c r="H3789" s="12">
        <v>3</v>
      </c>
      <c r="I3789" s="2" t="s">
        <v>156</v>
      </c>
      <c r="J3789" s="2" t="s">
        <v>160</v>
      </c>
      <c r="K3789" s="1" t="s">
        <v>16785</v>
      </c>
      <c r="L3789" s="1" t="s">
        <v>16785</v>
      </c>
      <c r="M3789" s="1" t="s">
        <v>16785</v>
      </c>
      <c r="AB3789" s="10"/>
      <c r="AC3789" s="10" t="e">
        <v>#N/A</v>
      </c>
      <c r="AD3789" s="1" t="s">
        <v>19</v>
      </c>
      <c r="AE3789" s="1" t="s">
        <v>28</v>
      </c>
      <c r="AF3789" s="2" t="s">
        <v>5828</v>
      </c>
      <c r="AG3789" s="2" t="s">
        <v>9</v>
      </c>
      <c r="AI3789" s="1" t="str">
        <f t="shared" si="91"/>
        <v>22(3)</v>
      </c>
      <c r="AJ3789" s="1" t="str">
        <f t="shared" si="90"/>
        <v>022(003)-047～048</v>
      </c>
      <c r="AK3789" s="26"/>
    </row>
    <row r="3790" spans="1:37" s="1" customFormat="1" x14ac:dyDescent="0.55000000000000004">
      <c r="A3790" s="1">
        <v>3234</v>
      </c>
      <c r="B3790" s="1" t="s">
        <v>5781</v>
      </c>
      <c r="C3790" t="s">
        <v>11656</v>
      </c>
      <c r="D3790" s="1" t="s">
        <v>20824</v>
      </c>
      <c r="E3790" s="2" t="s">
        <v>5831</v>
      </c>
      <c r="F3790" s="16" t="s">
        <v>15403</v>
      </c>
      <c r="G3790" s="12">
        <v>22</v>
      </c>
      <c r="H3790" s="12">
        <v>4</v>
      </c>
      <c r="I3790" s="2" t="s">
        <v>10</v>
      </c>
      <c r="J3790" s="1">
        <v>53</v>
      </c>
      <c r="K3790" s="1" t="s">
        <v>16785</v>
      </c>
      <c r="L3790" s="1" t="s">
        <v>16785</v>
      </c>
      <c r="M3790" s="1" t="s">
        <v>16318</v>
      </c>
      <c r="AB3790" s="10"/>
      <c r="AC3790" s="10" t="e">
        <v>#N/A</v>
      </c>
      <c r="AD3790" s="2" t="s">
        <v>19</v>
      </c>
      <c r="AE3790" s="2" t="s">
        <v>25</v>
      </c>
      <c r="AF3790" s="2" t="s">
        <v>5833</v>
      </c>
      <c r="AG3790" s="2" t="s">
        <v>9</v>
      </c>
      <c r="AI3790" s="1" t="str">
        <f t="shared" si="91"/>
        <v>22(4)</v>
      </c>
      <c r="AJ3790" s="1" t="str">
        <f t="shared" si="90"/>
        <v>022(004)-002～053</v>
      </c>
      <c r="AK3790" s="26"/>
    </row>
    <row r="3791" spans="1:37" s="1" customFormat="1" x14ac:dyDescent="0.55000000000000004">
      <c r="A3791" s="1">
        <v>3235</v>
      </c>
      <c r="B3791" s="1" t="s">
        <v>5829</v>
      </c>
      <c r="C3791" t="s">
        <v>11656</v>
      </c>
      <c r="D3791" s="1" t="s">
        <v>20824</v>
      </c>
      <c r="E3791" s="2" t="s">
        <v>5831</v>
      </c>
      <c r="F3791" s="16" t="s">
        <v>15403</v>
      </c>
      <c r="G3791" s="12">
        <v>22</v>
      </c>
      <c r="H3791" s="12">
        <v>4</v>
      </c>
      <c r="I3791" s="2" t="s">
        <v>164</v>
      </c>
      <c r="J3791" s="2" t="s">
        <v>164</v>
      </c>
      <c r="K3791" s="1" t="s">
        <v>16785</v>
      </c>
      <c r="L3791" s="1" t="s">
        <v>16785</v>
      </c>
      <c r="M3791" s="1" t="s">
        <v>16296</v>
      </c>
      <c r="AB3791" s="10"/>
      <c r="AC3791" s="10" t="e">
        <v>#N/A</v>
      </c>
      <c r="AD3791" s="2" t="s">
        <v>19</v>
      </c>
      <c r="AE3791" s="2" t="s">
        <v>20</v>
      </c>
      <c r="AF3791" s="2" t="s">
        <v>5830</v>
      </c>
      <c r="AG3791" s="2" t="s">
        <v>9</v>
      </c>
      <c r="AI3791" s="1" t="str">
        <f t="shared" si="91"/>
        <v>22(4)</v>
      </c>
      <c r="AJ3791" s="1" t="str">
        <f t="shared" si="90"/>
        <v>022(004)-049～049</v>
      </c>
      <c r="AK3791" s="26"/>
    </row>
    <row r="3792" spans="1:37" s="1" customFormat="1" x14ac:dyDescent="0.55000000000000004">
      <c r="A3792" s="1">
        <v>3236</v>
      </c>
      <c r="B3792" s="1" t="s">
        <v>5778</v>
      </c>
      <c r="C3792" t="s">
        <v>11656</v>
      </c>
      <c r="D3792" s="1" t="s">
        <v>20824</v>
      </c>
      <c r="E3792" s="2" t="s">
        <v>5831</v>
      </c>
      <c r="F3792" s="16" t="s">
        <v>15403</v>
      </c>
      <c r="G3792" s="12">
        <v>22</v>
      </c>
      <c r="H3792" s="12">
        <v>4</v>
      </c>
      <c r="I3792" s="1">
        <v>50</v>
      </c>
      <c r="J3792" s="1">
        <v>51</v>
      </c>
      <c r="K3792" s="1" t="s">
        <v>16785</v>
      </c>
      <c r="L3792" s="1" t="s">
        <v>16785</v>
      </c>
      <c r="M3792" s="1" t="s">
        <v>16319</v>
      </c>
      <c r="AB3792" s="10"/>
      <c r="AC3792" s="10" t="e">
        <v>#N/A</v>
      </c>
      <c r="AD3792" s="2" t="s">
        <v>3357</v>
      </c>
      <c r="AE3792" s="2"/>
      <c r="AF3792" s="2" t="s">
        <v>5779</v>
      </c>
      <c r="AG3792" s="2" t="s">
        <v>9</v>
      </c>
      <c r="AI3792" s="1" t="str">
        <f t="shared" si="91"/>
        <v>22(4)</v>
      </c>
      <c r="AJ3792" s="1" t="str">
        <f t="shared" si="90"/>
        <v>022(004)-050～051</v>
      </c>
      <c r="AK3792" s="26"/>
    </row>
    <row r="3793" spans="1:37" s="1" customFormat="1" x14ac:dyDescent="0.55000000000000004">
      <c r="A3793" s="1">
        <v>3239</v>
      </c>
      <c r="B3793" s="1" t="s">
        <v>5780</v>
      </c>
      <c r="C3793" t="s">
        <v>11656</v>
      </c>
      <c r="D3793" s="1" t="s">
        <v>20824</v>
      </c>
      <c r="E3793" s="2" t="s">
        <v>5831</v>
      </c>
      <c r="F3793" s="16" t="s">
        <v>15403</v>
      </c>
      <c r="G3793" s="12">
        <v>22</v>
      </c>
      <c r="H3793" s="12">
        <v>4</v>
      </c>
      <c r="I3793" s="2" t="s">
        <v>148</v>
      </c>
      <c r="J3793" s="1">
        <v>52</v>
      </c>
      <c r="K3793" s="1" t="s">
        <v>16785</v>
      </c>
      <c r="L3793" s="1" t="s">
        <v>16785</v>
      </c>
      <c r="M3793" s="1" t="s">
        <v>16320</v>
      </c>
      <c r="AB3793" s="10"/>
      <c r="AC3793" s="10" t="e">
        <v>#N/A</v>
      </c>
      <c r="AD3793" s="2" t="s">
        <v>19</v>
      </c>
      <c r="AE3793" s="2" t="s">
        <v>25</v>
      </c>
      <c r="AF3793" s="2" t="s">
        <v>5834</v>
      </c>
      <c r="AG3793" s="2" t="s">
        <v>9</v>
      </c>
      <c r="AI3793" s="1" t="str">
        <f t="shared" si="91"/>
        <v>22(4)</v>
      </c>
      <c r="AJ3793" s="1" t="str">
        <f t="shared" si="90"/>
        <v>022(004)-051～052</v>
      </c>
      <c r="AK3793" s="26"/>
    </row>
    <row r="3794" spans="1:37" s="1" customFormat="1" x14ac:dyDescent="0.55000000000000004">
      <c r="A3794" s="1">
        <v>3240</v>
      </c>
      <c r="B3794" s="1" t="s">
        <v>5781</v>
      </c>
      <c r="C3794" t="s">
        <v>11656</v>
      </c>
      <c r="D3794" s="1" t="s">
        <v>20824</v>
      </c>
      <c r="E3794" s="2" t="s">
        <v>5831</v>
      </c>
      <c r="F3794" s="16" t="s">
        <v>15403</v>
      </c>
      <c r="G3794" s="12">
        <v>22</v>
      </c>
      <c r="H3794" s="12">
        <v>4</v>
      </c>
      <c r="I3794" s="1">
        <v>52</v>
      </c>
      <c r="J3794" s="1">
        <v>53</v>
      </c>
      <c r="K3794" s="1" t="s">
        <v>16785</v>
      </c>
      <c r="L3794" s="1" t="s">
        <v>16785</v>
      </c>
      <c r="M3794" s="1" t="s">
        <v>16318</v>
      </c>
      <c r="AB3794" s="10"/>
      <c r="AC3794" s="10" t="e">
        <v>#N/A</v>
      </c>
      <c r="AD3794" s="2" t="s">
        <v>3357</v>
      </c>
      <c r="AE3794" s="2"/>
      <c r="AF3794" s="2" t="s">
        <v>5782</v>
      </c>
      <c r="AG3794" s="2" t="s">
        <v>9</v>
      </c>
      <c r="AI3794" s="1" t="str">
        <f t="shared" si="91"/>
        <v>22(4)</v>
      </c>
      <c r="AJ3794" s="1" t="str">
        <f t="shared" si="90"/>
        <v>022(004)-052～053</v>
      </c>
      <c r="AK3794" s="26"/>
    </row>
    <row r="3795" spans="1:37" s="1" customFormat="1" x14ac:dyDescent="0.55000000000000004">
      <c r="A3795" s="1">
        <v>3241</v>
      </c>
      <c r="B3795" s="1" t="s">
        <v>5783</v>
      </c>
      <c r="C3795" t="s">
        <v>11656</v>
      </c>
      <c r="D3795" s="1" t="s">
        <v>20824</v>
      </c>
      <c r="E3795" s="2" t="s">
        <v>5831</v>
      </c>
      <c r="F3795" s="16" t="s">
        <v>15403</v>
      </c>
      <c r="G3795" s="12">
        <v>22</v>
      </c>
      <c r="H3795" s="12">
        <v>4</v>
      </c>
      <c r="I3795" s="1">
        <v>53</v>
      </c>
      <c r="J3795" s="1">
        <v>54</v>
      </c>
      <c r="K3795" s="1" t="s">
        <v>16785</v>
      </c>
      <c r="L3795" s="1" t="s">
        <v>16785</v>
      </c>
      <c r="M3795" s="1" t="s">
        <v>16321</v>
      </c>
      <c r="AB3795" s="10"/>
      <c r="AC3795" s="10" t="e">
        <v>#N/A</v>
      </c>
      <c r="AD3795" s="2" t="s">
        <v>3357</v>
      </c>
      <c r="AE3795" s="2"/>
      <c r="AF3795" s="2" t="s">
        <v>5784</v>
      </c>
      <c r="AG3795" s="2" t="s">
        <v>9</v>
      </c>
      <c r="AI3795" s="1" t="str">
        <f t="shared" si="91"/>
        <v>22(4)</v>
      </c>
      <c r="AJ3795" s="1" t="str">
        <f t="shared" si="90"/>
        <v>022(004)-053～054</v>
      </c>
      <c r="AK3795" s="26"/>
    </row>
    <row r="3796" spans="1:37" s="1" customFormat="1" x14ac:dyDescent="0.55000000000000004">
      <c r="A3796" s="1">
        <v>3244</v>
      </c>
      <c r="B3796" s="1" t="s">
        <v>5785</v>
      </c>
      <c r="C3796" t="s">
        <v>11656</v>
      </c>
      <c r="D3796" s="1" t="s">
        <v>20824</v>
      </c>
      <c r="E3796" s="2" t="s">
        <v>5831</v>
      </c>
      <c r="F3796" s="16" t="s">
        <v>15403</v>
      </c>
      <c r="G3796" s="12">
        <v>22</v>
      </c>
      <c r="H3796" s="12">
        <v>4</v>
      </c>
      <c r="I3796" s="2" t="s">
        <v>629</v>
      </c>
      <c r="J3796" s="1">
        <v>55</v>
      </c>
      <c r="K3796" s="1" t="s">
        <v>16785</v>
      </c>
      <c r="L3796" s="1" t="s">
        <v>16785</v>
      </c>
      <c r="M3796" s="1" t="s">
        <v>16322</v>
      </c>
      <c r="AB3796" s="10"/>
      <c r="AC3796" s="10" t="e">
        <v>#N/A</v>
      </c>
      <c r="AD3796" s="2" t="s">
        <v>19</v>
      </c>
      <c r="AE3796" s="2" t="s">
        <v>25</v>
      </c>
      <c r="AF3796" s="2" t="s">
        <v>5835</v>
      </c>
      <c r="AG3796" s="2" t="s">
        <v>9</v>
      </c>
      <c r="AI3796" s="10" t="str">
        <f t="shared" si="91"/>
        <v>22(4)</v>
      </c>
      <c r="AJ3796" s="1" t="str">
        <f t="shared" si="90"/>
        <v>022(004)-054～055</v>
      </c>
      <c r="AK3796" s="26"/>
    </row>
    <row r="3797" spans="1:37" s="1" customFormat="1" x14ac:dyDescent="0.55000000000000004">
      <c r="A3797" s="1">
        <v>3245</v>
      </c>
      <c r="B3797" s="1" t="s">
        <v>5786</v>
      </c>
      <c r="C3797" t="s">
        <v>11656</v>
      </c>
      <c r="D3797" s="1" t="s">
        <v>20824</v>
      </c>
      <c r="E3797" s="2" t="s">
        <v>5831</v>
      </c>
      <c r="F3797" s="16" t="s">
        <v>15403</v>
      </c>
      <c r="G3797" s="12">
        <v>22</v>
      </c>
      <c r="H3797" s="12">
        <v>4</v>
      </c>
      <c r="I3797" s="1">
        <v>55</v>
      </c>
      <c r="J3797" s="1">
        <v>57</v>
      </c>
      <c r="K3797" s="1" t="s">
        <v>16785</v>
      </c>
      <c r="L3797" s="1" t="s">
        <v>17417</v>
      </c>
      <c r="M3797" s="1" t="s">
        <v>38</v>
      </c>
      <c r="AB3797" s="10"/>
      <c r="AC3797" s="10" t="s">
        <v>15754</v>
      </c>
      <c r="AD3797" s="2" t="s">
        <v>3357</v>
      </c>
      <c r="AE3797" s="2"/>
      <c r="AF3797" s="2" t="s">
        <v>5787</v>
      </c>
      <c r="AG3797" s="2" t="s">
        <v>9</v>
      </c>
      <c r="AI3797" s="1" t="str">
        <f t="shared" si="91"/>
        <v>22(4)</v>
      </c>
      <c r="AJ3797" s="1" t="str">
        <f t="shared" si="90"/>
        <v>022(004)-055～057</v>
      </c>
      <c r="AK3797" s="26"/>
    </row>
    <row r="3798" spans="1:37" s="1" customFormat="1" x14ac:dyDescent="0.55000000000000004">
      <c r="A3798" s="1">
        <v>3248</v>
      </c>
      <c r="B3798" s="1" t="s">
        <v>5836</v>
      </c>
      <c r="C3798" t="s">
        <v>11656</v>
      </c>
      <c r="D3798" s="1" t="s">
        <v>20824</v>
      </c>
      <c r="E3798" s="2" t="s">
        <v>5831</v>
      </c>
      <c r="F3798" s="16" t="s">
        <v>15403</v>
      </c>
      <c r="G3798" s="12">
        <v>22</v>
      </c>
      <c r="H3798" s="12">
        <v>4</v>
      </c>
      <c r="I3798" s="2" t="s">
        <v>179</v>
      </c>
      <c r="J3798" s="2" t="s">
        <v>188</v>
      </c>
      <c r="K3798" s="1" t="s">
        <v>16785</v>
      </c>
      <c r="L3798" s="1" t="s">
        <v>16785</v>
      </c>
      <c r="M3798" s="1" t="s">
        <v>4600</v>
      </c>
      <c r="AB3798" s="10"/>
      <c r="AC3798" s="10" t="e">
        <v>#N/A</v>
      </c>
      <c r="AD3798" s="2" t="s">
        <v>19</v>
      </c>
      <c r="AE3798" s="2" t="s">
        <v>3894</v>
      </c>
      <c r="AF3798" s="2" t="s">
        <v>5837</v>
      </c>
      <c r="AG3798" s="2" t="s">
        <v>9</v>
      </c>
      <c r="AI3798" s="1" t="str">
        <f t="shared" si="91"/>
        <v>22(4)</v>
      </c>
      <c r="AJ3798" s="1" t="str">
        <f t="shared" si="90"/>
        <v>022(004)-057～058</v>
      </c>
      <c r="AK3798" s="26"/>
    </row>
    <row r="3799" spans="1:37" s="1" customFormat="1" x14ac:dyDescent="0.55000000000000004">
      <c r="A3799" s="1">
        <v>3250</v>
      </c>
      <c r="B3799" s="1" t="s">
        <v>5838</v>
      </c>
      <c r="C3799" t="s">
        <v>11656</v>
      </c>
      <c r="D3799" s="1" t="s">
        <v>20824</v>
      </c>
      <c r="E3799" s="2" t="s">
        <v>5831</v>
      </c>
      <c r="F3799" s="16" t="s">
        <v>15403</v>
      </c>
      <c r="G3799" s="12">
        <v>22</v>
      </c>
      <c r="H3799" s="12">
        <v>4</v>
      </c>
      <c r="I3799" s="2" t="s">
        <v>188</v>
      </c>
      <c r="J3799" s="2" t="s">
        <v>184</v>
      </c>
      <c r="K3799" s="1" t="s">
        <v>16785</v>
      </c>
      <c r="L3799" s="1" t="s">
        <v>16785</v>
      </c>
      <c r="M3799" s="1" t="s">
        <v>124</v>
      </c>
      <c r="AB3799" s="10"/>
      <c r="AC3799" s="10" t="e">
        <v>#N/A</v>
      </c>
      <c r="AD3799" s="2" t="s">
        <v>19</v>
      </c>
      <c r="AE3799" s="2" t="s">
        <v>3894</v>
      </c>
      <c r="AF3799" s="2" t="s">
        <v>5839</v>
      </c>
      <c r="AG3799" s="2" t="s">
        <v>9</v>
      </c>
      <c r="AI3799" s="1" t="str">
        <f t="shared" si="91"/>
        <v>22(4)</v>
      </c>
      <c r="AJ3799" s="1" t="str">
        <f t="shared" si="90"/>
        <v>022(004)-058～059</v>
      </c>
      <c r="AK3799" s="26"/>
    </row>
    <row r="3800" spans="1:37" s="1" customFormat="1" x14ac:dyDescent="0.55000000000000004">
      <c r="A3800" s="1">
        <v>3251</v>
      </c>
      <c r="B3800" s="1" t="s">
        <v>5840</v>
      </c>
      <c r="C3800" t="s">
        <v>11656</v>
      </c>
      <c r="D3800" s="1" t="s">
        <v>20824</v>
      </c>
      <c r="E3800" s="2" t="s">
        <v>5831</v>
      </c>
      <c r="F3800" s="16" t="s">
        <v>15403</v>
      </c>
      <c r="G3800" s="12">
        <v>22</v>
      </c>
      <c r="H3800" s="12">
        <v>4</v>
      </c>
      <c r="I3800" s="2" t="s">
        <v>184</v>
      </c>
      <c r="J3800" s="2" t="s">
        <v>198</v>
      </c>
      <c r="K3800" s="1" t="s">
        <v>16785</v>
      </c>
      <c r="L3800" s="1" t="s">
        <v>17043</v>
      </c>
      <c r="M3800" s="1" t="s">
        <v>1548</v>
      </c>
      <c r="AB3800" s="10"/>
      <c r="AC3800" s="10" t="s">
        <v>15755</v>
      </c>
      <c r="AD3800" s="2" t="s">
        <v>19</v>
      </c>
      <c r="AE3800" s="2" t="s">
        <v>3889</v>
      </c>
      <c r="AF3800" s="2" t="s">
        <v>5841</v>
      </c>
      <c r="AG3800" s="2" t="s">
        <v>9</v>
      </c>
      <c r="AI3800" s="1" t="str">
        <f t="shared" si="91"/>
        <v>22(4)</v>
      </c>
      <c r="AJ3800" s="1" t="str">
        <f t="shared" si="90"/>
        <v>022(004)-059～061</v>
      </c>
      <c r="AK3800" s="26"/>
    </row>
    <row r="3801" spans="1:37" s="1" customFormat="1" x14ac:dyDescent="0.55000000000000004">
      <c r="A3801" s="1">
        <v>3252</v>
      </c>
      <c r="B3801" s="1" t="s">
        <v>9387</v>
      </c>
      <c r="C3801" t="s">
        <v>11656</v>
      </c>
      <c r="D3801" s="1" t="s">
        <v>20824</v>
      </c>
      <c r="E3801" s="2" t="s">
        <v>5831</v>
      </c>
      <c r="F3801" s="16" t="s">
        <v>15403</v>
      </c>
      <c r="G3801" s="12">
        <v>22</v>
      </c>
      <c r="H3801" s="12">
        <v>4</v>
      </c>
      <c r="I3801" s="2" t="s">
        <v>198</v>
      </c>
      <c r="J3801" s="2" t="s">
        <v>206</v>
      </c>
      <c r="K3801" s="1" t="s">
        <v>16785</v>
      </c>
      <c r="L3801" s="1" t="s">
        <v>16785</v>
      </c>
      <c r="M3801" s="1" t="s">
        <v>16785</v>
      </c>
      <c r="AB3801" s="10"/>
      <c r="AC3801" s="10" t="e">
        <v>#N/A</v>
      </c>
      <c r="AD3801" s="1" t="s">
        <v>19</v>
      </c>
      <c r="AE3801" s="1" t="s">
        <v>28</v>
      </c>
      <c r="AF3801" s="2" t="s">
        <v>5842</v>
      </c>
      <c r="AG3801" s="2" t="s">
        <v>9</v>
      </c>
      <c r="AI3801" s="1" t="str">
        <f t="shared" si="91"/>
        <v>22(4)</v>
      </c>
      <c r="AJ3801" s="1" t="str">
        <f t="shared" si="90"/>
        <v>022(004)-061～063</v>
      </c>
      <c r="AK3801" s="26"/>
    </row>
    <row r="3802" spans="1:37" s="1" customFormat="1" x14ac:dyDescent="0.55000000000000004">
      <c r="A3802" s="1">
        <v>3253</v>
      </c>
      <c r="B3802" s="1" t="s">
        <v>9460</v>
      </c>
      <c r="C3802" t="s">
        <v>11656</v>
      </c>
      <c r="D3802" s="1" t="s">
        <v>20824</v>
      </c>
      <c r="E3802" s="2" t="s">
        <v>5831</v>
      </c>
      <c r="F3802" s="16" t="s">
        <v>15403</v>
      </c>
      <c r="G3802" s="12">
        <v>22</v>
      </c>
      <c r="H3802" s="12">
        <v>4</v>
      </c>
      <c r="I3802" s="2" t="s">
        <v>1131</v>
      </c>
      <c r="J3802" s="2" t="s">
        <v>1131</v>
      </c>
      <c r="K3802" s="1" t="s">
        <v>16785</v>
      </c>
      <c r="L3802" s="1" t="s">
        <v>16785</v>
      </c>
      <c r="M3802" s="1" t="s">
        <v>16785</v>
      </c>
      <c r="AB3802" s="10"/>
      <c r="AC3802" s="10" t="e">
        <v>#N/A</v>
      </c>
      <c r="AD3802" s="1" t="s">
        <v>19</v>
      </c>
      <c r="AE3802" s="1" t="s">
        <v>28</v>
      </c>
      <c r="AF3802" s="2" t="s">
        <v>5832</v>
      </c>
      <c r="AG3802" s="2" t="s">
        <v>9</v>
      </c>
      <c r="AI3802" s="1" t="str">
        <f t="shared" si="91"/>
        <v>22(4)</v>
      </c>
      <c r="AJ3802" s="1" t="str">
        <f t="shared" si="90"/>
        <v>022(004)-064～064</v>
      </c>
      <c r="AK3802" s="26"/>
    </row>
    <row r="3803" spans="1:37" s="1" customFormat="1" x14ac:dyDescent="0.55000000000000004">
      <c r="A3803" s="1">
        <v>3254</v>
      </c>
      <c r="B3803" s="1" t="s">
        <v>5843</v>
      </c>
      <c r="C3803" t="s">
        <v>11658</v>
      </c>
      <c r="D3803" s="1" t="s">
        <v>20824</v>
      </c>
      <c r="E3803" s="2" t="s">
        <v>5845</v>
      </c>
      <c r="F3803" s="16" t="s">
        <v>15404</v>
      </c>
      <c r="G3803" s="12">
        <v>22</v>
      </c>
      <c r="H3803" s="12">
        <v>5</v>
      </c>
      <c r="I3803" s="2" t="s">
        <v>644</v>
      </c>
      <c r="J3803" s="2" t="s">
        <v>644</v>
      </c>
      <c r="K3803" s="1" t="s">
        <v>16785</v>
      </c>
      <c r="L3803" s="1" t="s">
        <v>16785</v>
      </c>
      <c r="M3803" s="1" t="s">
        <v>1763</v>
      </c>
      <c r="AB3803" s="10"/>
      <c r="AC3803" s="10" t="e">
        <v>#N/A</v>
      </c>
      <c r="AD3803" s="2" t="s">
        <v>19</v>
      </c>
      <c r="AE3803" s="2" t="s">
        <v>20</v>
      </c>
      <c r="AF3803" s="2" t="s">
        <v>5844</v>
      </c>
      <c r="AG3803" s="2" t="s">
        <v>9</v>
      </c>
      <c r="AI3803" s="1" t="str">
        <f t="shared" si="91"/>
        <v>22(5)</v>
      </c>
      <c r="AJ3803" s="1" t="str">
        <f t="shared" si="90"/>
        <v>022(005)-065～065</v>
      </c>
      <c r="AK3803" s="26"/>
    </row>
    <row r="3804" spans="1:37" s="1" customFormat="1" x14ac:dyDescent="0.55000000000000004">
      <c r="A3804" s="1">
        <v>3255</v>
      </c>
      <c r="B3804" s="1" t="s">
        <v>5729</v>
      </c>
      <c r="C3804" t="s">
        <v>11658</v>
      </c>
      <c r="D3804" s="1" t="s">
        <v>20824</v>
      </c>
      <c r="E3804" s="2" t="s">
        <v>5845</v>
      </c>
      <c r="F3804" s="16" t="s">
        <v>15404</v>
      </c>
      <c r="G3804" s="12">
        <v>22</v>
      </c>
      <c r="H3804" s="12">
        <v>5</v>
      </c>
      <c r="I3804" s="1">
        <v>66</v>
      </c>
      <c r="J3804" s="1">
        <v>68</v>
      </c>
      <c r="K3804" s="1" t="s">
        <v>16785</v>
      </c>
      <c r="L3804" s="1" t="s">
        <v>16993</v>
      </c>
      <c r="M3804" s="1" t="s">
        <v>3710</v>
      </c>
      <c r="AB3804" s="10"/>
      <c r="AC3804" s="10" t="s">
        <v>15756</v>
      </c>
      <c r="AD3804" s="2" t="s">
        <v>3357</v>
      </c>
      <c r="AE3804" s="2"/>
      <c r="AF3804" s="2" t="s">
        <v>5730</v>
      </c>
      <c r="AG3804" s="1" t="s">
        <v>9</v>
      </c>
      <c r="AI3804" s="1" t="str">
        <f t="shared" si="91"/>
        <v>22(5)</v>
      </c>
      <c r="AJ3804" s="1" t="str">
        <f t="shared" si="90"/>
        <v>022(005)-066～068</v>
      </c>
      <c r="AK3804" s="26"/>
    </row>
    <row r="3805" spans="1:37" s="1" customFormat="1" x14ac:dyDescent="0.55000000000000004">
      <c r="A3805" s="1">
        <v>3257</v>
      </c>
      <c r="B3805" s="1" t="s">
        <v>5731</v>
      </c>
      <c r="C3805" t="s">
        <v>11658</v>
      </c>
      <c r="D3805" s="1" t="s">
        <v>20824</v>
      </c>
      <c r="E3805" s="2" t="s">
        <v>5845</v>
      </c>
      <c r="F3805" s="16" t="s">
        <v>15404</v>
      </c>
      <c r="G3805" s="12">
        <v>22</v>
      </c>
      <c r="H3805" s="12">
        <v>5</v>
      </c>
      <c r="I3805" s="1">
        <v>68</v>
      </c>
      <c r="J3805" s="1">
        <v>70</v>
      </c>
      <c r="K3805" s="1" t="s">
        <v>16785</v>
      </c>
      <c r="L3805" s="1" t="s">
        <v>17256</v>
      </c>
      <c r="M3805" s="1" t="s">
        <v>2892</v>
      </c>
      <c r="AB3805" s="10"/>
      <c r="AC3805" s="10" t="s">
        <v>15757</v>
      </c>
      <c r="AD3805" s="2" t="s">
        <v>3357</v>
      </c>
      <c r="AE3805" s="2"/>
      <c r="AF3805" s="2" t="s">
        <v>5732</v>
      </c>
      <c r="AG3805" s="1" t="s">
        <v>9</v>
      </c>
      <c r="AI3805" s="1" t="str">
        <f t="shared" si="91"/>
        <v>22(5)</v>
      </c>
      <c r="AJ3805" s="1" t="str">
        <f t="shared" si="90"/>
        <v>022(005)-068～070</v>
      </c>
      <c r="AK3805" s="26"/>
    </row>
    <row r="3806" spans="1:37" s="1" customFormat="1" x14ac:dyDescent="0.55000000000000004">
      <c r="A3806" s="1">
        <v>3260</v>
      </c>
      <c r="B3806" s="1" t="s">
        <v>5788</v>
      </c>
      <c r="C3806" t="s">
        <v>11658</v>
      </c>
      <c r="D3806" s="1" t="s">
        <v>20824</v>
      </c>
      <c r="E3806" s="2" t="s">
        <v>5845</v>
      </c>
      <c r="F3806" s="16" t="s">
        <v>15404</v>
      </c>
      <c r="G3806" s="12">
        <v>22</v>
      </c>
      <c r="H3806" s="12">
        <v>5</v>
      </c>
      <c r="I3806" s="2" t="s">
        <v>219</v>
      </c>
      <c r="J3806" s="1">
        <v>72</v>
      </c>
      <c r="K3806" s="1" t="s">
        <v>16785</v>
      </c>
      <c r="L3806" s="1" t="s">
        <v>17429</v>
      </c>
      <c r="M3806" s="1" t="s">
        <v>16323</v>
      </c>
      <c r="AB3806" s="10"/>
      <c r="AC3806" s="10" t="s">
        <v>15758</v>
      </c>
      <c r="AD3806" s="2" t="s">
        <v>19</v>
      </c>
      <c r="AE3806" s="2" t="s">
        <v>25</v>
      </c>
      <c r="AF3806" s="2" t="s">
        <v>5850</v>
      </c>
      <c r="AG3806" s="2" t="s">
        <v>9</v>
      </c>
      <c r="AI3806" s="1" t="str">
        <f t="shared" si="91"/>
        <v>22(5)</v>
      </c>
      <c r="AJ3806" s="1" t="str">
        <f t="shared" si="90"/>
        <v>022(005)-070～072</v>
      </c>
      <c r="AK3806" s="26"/>
    </row>
    <row r="3807" spans="1:37" s="1" customFormat="1" x14ac:dyDescent="0.55000000000000004">
      <c r="A3807" s="1">
        <v>3261</v>
      </c>
      <c r="B3807" s="1" t="s">
        <v>5789</v>
      </c>
      <c r="C3807" t="s">
        <v>11658</v>
      </c>
      <c r="D3807" s="1" t="s">
        <v>20824</v>
      </c>
      <c r="E3807" s="2" t="s">
        <v>5845</v>
      </c>
      <c r="F3807" s="16" t="s">
        <v>15404</v>
      </c>
      <c r="G3807" s="12">
        <v>22</v>
      </c>
      <c r="H3807" s="12">
        <v>5</v>
      </c>
      <c r="I3807" s="1">
        <v>72</v>
      </c>
      <c r="J3807" s="1">
        <v>73</v>
      </c>
      <c r="K3807" s="1" t="s">
        <v>16785</v>
      </c>
      <c r="L3807" s="1" t="s">
        <v>16785</v>
      </c>
      <c r="M3807" s="1" t="s">
        <v>4763</v>
      </c>
      <c r="AB3807" s="10"/>
      <c r="AC3807" s="10" t="e">
        <v>#N/A</v>
      </c>
      <c r="AD3807" s="2" t="s">
        <v>3357</v>
      </c>
      <c r="AE3807" s="2"/>
      <c r="AF3807" s="2" t="s">
        <v>5790</v>
      </c>
      <c r="AG3807" s="1" t="s">
        <v>9</v>
      </c>
      <c r="AI3807" s="1" t="str">
        <f t="shared" si="91"/>
        <v>22(5)</v>
      </c>
      <c r="AJ3807" s="1" t="str">
        <f t="shared" si="90"/>
        <v>022(005)-072～073</v>
      </c>
      <c r="AK3807" s="26"/>
    </row>
    <row r="3808" spans="1:37" s="1" customFormat="1" x14ac:dyDescent="0.55000000000000004">
      <c r="A3808" s="1">
        <v>3263</v>
      </c>
      <c r="B3808" s="1" t="s">
        <v>5846</v>
      </c>
      <c r="C3808" t="s">
        <v>11658</v>
      </c>
      <c r="D3808" s="1" t="s">
        <v>20824</v>
      </c>
      <c r="E3808" s="2" t="s">
        <v>5845</v>
      </c>
      <c r="F3808" s="16" t="s">
        <v>15404</v>
      </c>
      <c r="G3808" s="12">
        <v>22</v>
      </c>
      <c r="H3808" s="12">
        <v>5</v>
      </c>
      <c r="I3808" s="2" t="s">
        <v>668</v>
      </c>
      <c r="J3808" s="2" t="s">
        <v>668</v>
      </c>
      <c r="K3808" s="1" t="s">
        <v>16785</v>
      </c>
      <c r="L3808" s="1" t="s">
        <v>16785</v>
      </c>
      <c r="M3808" s="1" t="s">
        <v>1070</v>
      </c>
      <c r="AB3808" s="10"/>
      <c r="AC3808" s="10" t="e">
        <v>#N/A</v>
      </c>
      <c r="AD3808" s="2" t="s">
        <v>19</v>
      </c>
      <c r="AE3808" s="2" t="s">
        <v>3894</v>
      </c>
      <c r="AF3808" s="2" t="s">
        <v>5847</v>
      </c>
      <c r="AG3808" s="2" t="s">
        <v>9</v>
      </c>
      <c r="AI3808" s="1" t="str">
        <f t="shared" si="91"/>
        <v>22(5)</v>
      </c>
      <c r="AJ3808" s="1" t="str">
        <f t="shared" si="90"/>
        <v>022(005)-074～074</v>
      </c>
      <c r="AK3808" s="26"/>
    </row>
    <row r="3809" spans="1:37" s="1" customFormat="1" x14ac:dyDescent="0.55000000000000004">
      <c r="A3809" s="1">
        <v>3264</v>
      </c>
      <c r="B3809" s="1" t="s">
        <v>9458</v>
      </c>
      <c r="C3809" t="s">
        <v>11658</v>
      </c>
      <c r="D3809" s="1" t="s">
        <v>20824</v>
      </c>
      <c r="E3809" s="2" t="s">
        <v>5845</v>
      </c>
      <c r="F3809" s="16" t="s">
        <v>15404</v>
      </c>
      <c r="G3809" s="12">
        <v>22</v>
      </c>
      <c r="H3809" s="12">
        <v>5</v>
      </c>
      <c r="I3809" s="2" t="s">
        <v>230</v>
      </c>
      <c r="J3809" s="2" t="s">
        <v>230</v>
      </c>
      <c r="K3809" s="1" t="s">
        <v>16785</v>
      </c>
      <c r="L3809" s="1" t="s">
        <v>16785</v>
      </c>
      <c r="M3809" s="1" t="s">
        <v>16785</v>
      </c>
      <c r="AB3809" s="10"/>
      <c r="AC3809" s="10" t="e">
        <v>#N/A</v>
      </c>
      <c r="AD3809" s="1" t="s">
        <v>3357</v>
      </c>
      <c r="AF3809" s="2" t="s">
        <v>5791</v>
      </c>
      <c r="AG3809" s="2" t="s">
        <v>9</v>
      </c>
      <c r="AI3809" s="1" t="str">
        <f t="shared" si="91"/>
        <v>22(5)</v>
      </c>
      <c r="AJ3809" s="1" t="str">
        <f t="shared" si="90"/>
        <v>022(005)-075～075</v>
      </c>
      <c r="AK3809" s="26"/>
    </row>
    <row r="3810" spans="1:37" s="1" customFormat="1" x14ac:dyDescent="0.55000000000000004">
      <c r="A3810" s="1">
        <v>3266</v>
      </c>
      <c r="B3810" s="1" t="s">
        <v>5848</v>
      </c>
      <c r="C3810" t="s">
        <v>11658</v>
      </c>
      <c r="D3810" s="1" t="s">
        <v>20824</v>
      </c>
      <c r="E3810" s="2" t="s">
        <v>5845</v>
      </c>
      <c r="F3810" s="16" t="s">
        <v>15404</v>
      </c>
      <c r="G3810" s="12">
        <v>22</v>
      </c>
      <c r="H3810" s="12">
        <v>5</v>
      </c>
      <c r="I3810" s="2" t="s">
        <v>233</v>
      </c>
      <c r="J3810" s="2" t="s">
        <v>233</v>
      </c>
      <c r="K3810" s="1" t="s">
        <v>16785</v>
      </c>
      <c r="L3810" s="1" t="s">
        <v>16785</v>
      </c>
      <c r="M3810" s="1" t="s">
        <v>266</v>
      </c>
      <c r="AB3810" s="10"/>
      <c r="AC3810" s="10" t="e">
        <v>#N/A</v>
      </c>
      <c r="AD3810" s="2" t="s">
        <v>19</v>
      </c>
      <c r="AE3810" s="2" t="s">
        <v>3889</v>
      </c>
      <c r="AF3810" s="2" t="s">
        <v>5849</v>
      </c>
      <c r="AG3810" s="2" t="s">
        <v>9</v>
      </c>
      <c r="AI3810" s="1" t="str">
        <f t="shared" si="91"/>
        <v>22(5)</v>
      </c>
      <c r="AJ3810" s="1" t="str">
        <f t="shared" si="90"/>
        <v>022(005)-076～076</v>
      </c>
      <c r="AK3810" s="26"/>
    </row>
    <row r="3811" spans="1:37" s="1" customFormat="1" x14ac:dyDescent="0.55000000000000004">
      <c r="A3811" s="1">
        <v>3267</v>
      </c>
      <c r="B3811" s="1" t="s">
        <v>9387</v>
      </c>
      <c r="C3811" t="s">
        <v>11658</v>
      </c>
      <c r="D3811" s="1" t="s">
        <v>20824</v>
      </c>
      <c r="E3811" s="2" t="s">
        <v>5845</v>
      </c>
      <c r="F3811" s="16" t="s">
        <v>15404</v>
      </c>
      <c r="G3811" s="12">
        <v>22</v>
      </c>
      <c r="H3811" s="12">
        <v>5</v>
      </c>
      <c r="I3811" s="2" t="s">
        <v>237</v>
      </c>
      <c r="J3811" s="2" t="s">
        <v>675</v>
      </c>
      <c r="K3811" s="1" t="s">
        <v>16785</v>
      </c>
      <c r="L3811" s="1" t="s">
        <v>16785</v>
      </c>
      <c r="M3811" s="1" t="s">
        <v>16785</v>
      </c>
      <c r="AB3811" s="10"/>
      <c r="AC3811" s="10" t="e">
        <v>#N/A</v>
      </c>
      <c r="AD3811" s="1" t="s">
        <v>19</v>
      </c>
      <c r="AE3811" s="1" t="s">
        <v>28</v>
      </c>
      <c r="AF3811" s="2" t="s">
        <v>5851</v>
      </c>
      <c r="AG3811" s="2" t="s">
        <v>9</v>
      </c>
      <c r="AI3811" s="1" t="str">
        <f t="shared" si="91"/>
        <v>22(5)</v>
      </c>
      <c r="AJ3811" s="1" t="str">
        <f t="shared" si="90"/>
        <v>022(005)-077～080</v>
      </c>
      <c r="AK3811" s="26"/>
    </row>
    <row r="3812" spans="1:37" s="1" customFormat="1" x14ac:dyDescent="0.55000000000000004">
      <c r="A3812" s="1">
        <v>3268</v>
      </c>
      <c r="B3812" s="1" t="s">
        <v>9461</v>
      </c>
      <c r="C3812" t="s">
        <v>11660</v>
      </c>
      <c r="D3812" s="1" t="s">
        <v>20824</v>
      </c>
      <c r="E3812" s="2" t="s">
        <v>5853</v>
      </c>
      <c r="F3812" s="16" t="s">
        <v>15405</v>
      </c>
      <c r="G3812" s="12">
        <v>22</v>
      </c>
      <c r="H3812" s="12">
        <v>6</v>
      </c>
      <c r="I3812" s="2" t="s">
        <v>222</v>
      </c>
      <c r="J3812" s="2" t="s">
        <v>1202</v>
      </c>
      <c r="K3812" s="1" t="s">
        <v>16785</v>
      </c>
      <c r="L3812" s="1" t="s">
        <v>17496</v>
      </c>
      <c r="M3812" s="1" t="s">
        <v>16785</v>
      </c>
      <c r="AB3812" s="10"/>
      <c r="AC3812" s="10"/>
      <c r="AD3812" s="1" t="s">
        <v>19</v>
      </c>
      <c r="AE3812" s="1" t="s">
        <v>3956</v>
      </c>
      <c r="AF3812" s="2" t="s">
        <v>5852</v>
      </c>
      <c r="AG3812" s="2" t="s">
        <v>9</v>
      </c>
      <c r="AI3812" s="1" t="str">
        <f t="shared" si="91"/>
        <v>22(6)</v>
      </c>
      <c r="AJ3812" s="1" t="str">
        <f t="shared" si="90"/>
        <v>022(006)-081～120</v>
      </c>
      <c r="AK3812" s="26"/>
    </row>
    <row r="3813" spans="1:37" s="1" customFormat="1" x14ac:dyDescent="0.55000000000000004">
      <c r="A3813" s="1">
        <v>3269</v>
      </c>
      <c r="B3813" s="1" t="s">
        <v>9459</v>
      </c>
      <c r="C3813" t="s">
        <v>11660</v>
      </c>
      <c r="D3813" s="1" t="s">
        <v>20824</v>
      </c>
      <c r="E3813" s="2" t="s">
        <v>5853</v>
      </c>
      <c r="F3813" s="16" t="s">
        <v>15405</v>
      </c>
      <c r="G3813" s="12">
        <v>22</v>
      </c>
      <c r="H3813" s="12">
        <v>6</v>
      </c>
      <c r="I3813" s="1">
        <v>83</v>
      </c>
      <c r="J3813" s="1">
        <v>96</v>
      </c>
      <c r="K3813" s="1" t="s">
        <v>16785</v>
      </c>
      <c r="L3813" s="1" t="s">
        <v>16799</v>
      </c>
      <c r="AB3813" s="10"/>
      <c r="AC3813" s="10"/>
      <c r="AD3813" s="1" t="s">
        <v>3357</v>
      </c>
      <c r="AF3813" s="2" t="s">
        <v>5792</v>
      </c>
      <c r="AG3813" s="1" t="s">
        <v>9</v>
      </c>
      <c r="AI3813" s="1" t="str">
        <f t="shared" si="91"/>
        <v>22(6)</v>
      </c>
      <c r="AJ3813" s="1" t="str">
        <f t="shared" si="90"/>
        <v>022(006)-083～096</v>
      </c>
      <c r="AK3813" s="26"/>
    </row>
    <row r="3814" spans="1:37" s="1" customFormat="1" x14ac:dyDescent="0.55000000000000004">
      <c r="A3814" s="1">
        <v>3270</v>
      </c>
      <c r="B3814" s="1" t="s">
        <v>5854</v>
      </c>
      <c r="C3814" t="s">
        <v>11662</v>
      </c>
      <c r="D3814" s="1" t="s">
        <v>20824</v>
      </c>
      <c r="E3814" s="2" t="s">
        <v>5856</v>
      </c>
      <c r="F3814" s="16" t="s">
        <v>15406</v>
      </c>
      <c r="G3814" s="12">
        <v>22</v>
      </c>
      <c r="H3814" s="12">
        <v>7</v>
      </c>
      <c r="I3814" s="2" t="s">
        <v>1204</v>
      </c>
      <c r="J3814" s="2" t="s">
        <v>1204</v>
      </c>
      <c r="K3814" s="1" t="s">
        <v>16785</v>
      </c>
      <c r="L3814" s="1" t="s">
        <v>16785</v>
      </c>
      <c r="M3814" s="1" t="s">
        <v>4185</v>
      </c>
      <c r="AB3814" s="10"/>
      <c r="AC3814" s="10" t="e">
        <v>#N/A</v>
      </c>
      <c r="AD3814" s="2" t="s">
        <v>19</v>
      </c>
      <c r="AE3814" s="2" t="s">
        <v>20</v>
      </c>
      <c r="AF3814" s="2" t="s">
        <v>5855</v>
      </c>
      <c r="AG3814" s="2" t="s">
        <v>9</v>
      </c>
      <c r="AI3814" s="1" t="str">
        <f t="shared" si="91"/>
        <v>22(7)</v>
      </c>
      <c r="AJ3814" s="1" t="str">
        <f t="shared" si="90"/>
        <v>022(007)-121～121</v>
      </c>
      <c r="AK3814" s="26"/>
    </row>
    <row r="3815" spans="1:37" s="1" customFormat="1" x14ac:dyDescent="0.55000000000000004">
      <c r="A3815" s="1">
        <v>3272</v>
      </c>
      <c r="B3815" s="1" t="s">
        <v>5857</v>
      </c>
      <c r="C3815" t="s">
        <v>11662</v>
      </c>
      <c r="D3815" s="1" t="s">
        <v>20824</v>
      </c>
      <c r="E3815" s="2" t="s">
        <v>5856</v>
      </c>
      <c r="F3815" s="16" t="s">
        <v>15406</v>
      </c>
      <c r="G3815" s="12">
        <v>22</v>
      </c>
      <c r="H3815" s="12">
        <v>7</v>
      </c>
      <c r="I3815" s="2" t="s">
        <v>875</v>
      </c>
      <c r="J3815" s="1">
        <v>124</v>
      </c>
      <c r="K3815" s="1" t="s">
        <v>16785</v>
      </c>
      <c r="L3815" s="1" t="s">
        <v>17295</v>
      </c>
      <c r="M3815" s="1" t="s">
        <v>4096</v>
      </c>
      <c r="AB3815" s="10"/>
      <c r="AC3815" s="10" t="s">
        <v>15759</v>
      </c>
      <c r="AD3815" s="2" t="s">
        <v>19</v>
      </c>
      <c r="AE3815" s="2" t="s">
        <v>25</v>
      </c>
      <c r="AF3815" s="2" t="s">
        <v>5858</v>
      </c>
      <c r="AG3815" s="2" t="s">
        <v>9</v>
      </c>
      <c r="AI3815" s="1" t="str">
        <f t="shared" si="91"/>
        <v>22(7)</v>
      </c>
      <c r="AJ3815" s="1" t="str">
        <f t="shared" si="90"/>
        <v>022(007)-122～124</v>
      </c>
      <c r="AK3815" s="26"/>
    </row>
    <row r="3816" spans="1:37" s="1" customFormat="1" x14ac:dyDescent="0.55000000000000004">
      <c r="A3816" s="1">
        <v>3273</v>
      </c>
      <c r="B3816" s="1" t="s">
        <v>5859</v>
      </c>
      <c r="C3816" t="s">
        <v>11662</v>
      </c>
      <c r="D3816" s="1" t="s">
        <v>20824</v>
      </c>
      <c r="E3816" s="2" t="s">
        <v>5856</v>
      </c>
      <c r="F3816" s="16" t="s">
        <v>15406</v>
      </c>
      <c r="G3816" s="12">
        <v>22</v>
      </c>
      <c r="H3816" s="12">
        <v>7</v>
      </c>
      <c r="I3816" s="2" t="s">
        <v>714</v>
      </c>
      <c r="J3816" s="1">
        <v>125</v>
      </c>
      <c r="K3816" s="1" t="s">
        <v>16785</v>
      </c>
      <c r="L3816" s="1" t="s">
        <v>16785</v>
      </c>
      <c r="M3816" s="1" t="s">
        <v>5028</v>
      </c>
      <c r="AB3816" s="10"/>
      <c r="AC3816" s="10" t="e">
        <v>#N/A</v>
      </c>
      <c r="AD3816" s="2" t="s">
        <v>19</v>
      </c>
      <c r="AE3816" s="2" t="s">
        <v>25</v>
      </c>
      <c r="AF3816" s="2" t="s">
        <v>5860</v>
      </c>
      <c r="AG3816" s="2" t="s">
        <v>9</v>
      </c>
      <c r="AI3816" s="1" t="str">
        <f t="shared" si="91"/>
        <v>22(7)</v>
      </c>
      <c r="AJ3816" s="1" t="str">
        <f t="shared" si="90"/>
        <v>022(007)-124～125</v>
      </c>
      <c r="AK3816" s="26"/>
    </row>
    <row r="3817" spans="1:37" s="1" customFormat="1" x14ac:dyDescent="0.55000000000000004">
      <c r="A3817" s="1">
        <v>3274</v>
      </c>
      <c r="B3817" s="1" t="s">
        <v>5861</v>
      </c>
      <c r="C3817" t="s">
        <v>11662</v>
      </c>
      <c r="D3817" s="1" t="s">
        <v>20824</v>
      </c>
      <c r="E3817" s="2" t="s">
        <v>5856</v>
      </c>
      <c r="F3817" s="16" t="s">
        <v>15406</v>
      </c>
      <c r="G3817" s="12">
        <v>22</v>
      </c>
      <c r="H3817" s="12">
        <v>7</v>
      </c>
      <c r="I3817" s="2" t="s">
        <v>879</v>
      </c>
      <c r="J3817" s="1">
        <v>127</v>
      </c>
      <c r="K3817" s="1" t="s">
        <v>16785</v>
      </c>
      <c r="L3817" s="1" t="s">
        <v>17142</v>
      </c>
      <c r="M3817" s="1" t="s">
        <v>243</v>
      </c>
      <c r="AB3817" s="10"/>
      <c r="AC3817" s="10" t="s">
        <v>15760</v>
      </c>
      <c r="AD3817" s="2" t="s">
        <v>19</v>
      </c>
      <c r="AE3817" s="2" t="s">
        <v>25</v>
      </c>
      <c r="AF3817" s="2" t="s">
        <v>5862</v>
      </c>
      <c r="AG3817" s="2" t="s">
        <v>9</v>
      </c>
      <c r="AI3817" s="1" t="str">
        <f t="shared" si="91"/>
        <v>22(7)</v>
      </c>
      <c r="AJ3817" s="1" t="str">
        <f t="shared" si="90"/>
        <v>022(007)-125～127</v>
      </c>
      <c r="AK3817" s="26"/>
    </row>
    <row r="3818" spans="1:37" s="1" customFormat="1" x14ac:dyDescent="0.55000000000000004">
      <c r="A3818" s="1">
        <v>3275</v>
      </c>
      <c r="B3818" s="1" t="s">
        <v>5863</v>
      </c>
      <c r="C3818" t="s">
        <v>11662</v>
      </c>
      <c r="D3818" s="1" t="s">
        <v>20824</v>
      </c>
      <c r="E3818" s="2" t="s">
        <v>5856</v>
      </c>
      <c r="F3818" s="16" t="s">
        <v>15406</v>
      </c>
      <c r="G3818" s="12">
        <v>22</v>
      </c>
      <c r="H3818" s="12">
        <v>7</v>
      </c>
      <c r="I3818" s="2" t="s">
        <v>1686</v>
      </c>
      <c r="J3818" s="1">
        <v>128</v>
      </c>
      <c r="K3818" s="1" t="s">
        <v>16785</v>
      </c>
      <c r="L3818" s="1" t="s">
        <v>16785</v>
      </c>
      <c r="M3818" s="1" t="s">
        <v>5033</v>
      </c>
      <c r="AB3818" s="10"/>
      <c r="AC3818" s="10" t="e">
        <v>#N/A</v>
      </c>
      <c r="AD3818" s="2" t="s">
        <v>19</v>
      </c>
      <c r="AE3818" s="2" t="s">
        <v>25</v>
      </c>
      <c r="AF3818" s="2" t="s">
        <v>5864</v>
      </c>
      <c r="AG3818" s="2" t="s">
        <v>9</v>
      </c>
      <c r="AI3818" s="1" t="str">
        <f t="shared" si="91"/>
        <v>22(7)</v>
      </c>
      <c r="AJ3818" s="1" t="str">
        <f t="shared" si="90"/>
        <v>022(007)-127～128</v>
      </c>
      <c r="AK3818" s="26"/>
    </row>
    <row r="3819" spans="1:37" s="1" customFormat="1" x14ac:dyDescent="0.55000000000000004">
      <c r="A3819" s="1">
        <v>3276</v>
      </c>
      <c r="B3819" s="1" t="s">
        <v>5865</v>
      </c>
      <c r="C3819" t="s">
        <v>11662</v>
      </c>
      <c r="D3819" s="1" t="s">
        <v>20824</v>
      </c>
      <c r="E3819" s="2" t="s">
        <v>5856</v>
      </c>
      <c r="F3819" s="16" t="s">
        <v>15406</v>
      </c>
      <c r="G3819" s="12">
        <v>22</v>
      </c>
      <c r="H3819" s="12">
        <v>7</v>
      </c>
      <c r="I3819" s="2" t="s">
        <v>884</v>
      </c>
      <c r="J3819" s="1">
        <v>129</v>
      </c>
      <c r="K3819" s="1" t="s">
        <v>16785</v>
      </c>
      <c r="L3819" s="1" t="s">
        <v>16785</v>
      </c>
      <c r="M3819" s="1" t="s">
        <v>16324</v>
      </c>
      <c r="AB3819" s="10"/>
      <c r="AC3819" s="10" t="e">
        <v>#N/A</v>
      </c>
      <c r="AD3819" s="2" t="s">
        <v>19</v>
      </c>
      <c r="AE3819" s="2" t="s">
        <v>25</v>
      </c>
      <c r="AF3819" s="2" t="s">
        <v>5866</v>
      </c>
      <c r="AG3819" s="2" t="s">
        <v>9</v>
      </c>
      <c r="AI3819" s="1" t="str">
        <f t="shared" si="91"/>
        <v>22(7)</v>
      </c>
      <c r="AJ3819" s="1" t="str">
        <f t="shared" si="90"/>
        <v>022(007)-128～129</v>
      </c>
      <c r="AK3819" s="26"/>
    </row>
    <row r="3820" spans="1:37" s="1" customFormat="1" x14ac:dyDescent="0.55000000000000004">
      <c r="A3820" s="1">
        <v>3277</v>
      </c>
      <c r="B3820" s="1" t="s">
        <v>5867</v>
      </c>
      <c r="C3820" t="s">
        <v>11662</v>
      </c>
      <c r="D3820" s="1" t="s">
        <v>20824</v>
      </c>
      <c r="E3820" s="2" t="s">
        <v>5856</v>
      </c>
      <c r="F3820" s="16" t="s">
        <v>15406</v>
      </c>
      <c r="G3820" s="12">
        <v>22</v>
      </c>
      <c r="H3820" s="12">
        <v>7</v>
      </c>
      <c r="I3820" s="2" t="s">
        <v>890</v>
      </c>
      <c r="J3820" s="1">
        <v>131</v>
      </c>
      <c r="K3820" s="1" t="s">
        <v>16785</v>
      </c>
      <c r="L3820" s="1" t="s">
        <v>16785</v>
      </c>
      <c r="M3820" s="1" t="s">
        <v>4042</v>
      </c>
      <c r="AB3820" s="10"/>
      <c r="AC3820" s="10" t="e">
        <v>#N/A</v>
      </c>
      <c r="AD3820" s="2" t="s">
        <v>19</v>
      </c>
      <c r="AE3820" s="2" t="s">
        <v>25</v>
      </c>
      <c r="AF3820" s="2" t="s">
        <v>5868</v>
      </c>
      <c r="AG3820" s="2" t="s">
        <v>9</v>
      </c>
      <c r="AI3820" s="1" t="str">
        <f t="shared" si="91"/>
        <v>22(7)</v>
      </c>
      <c r="AJ3820" s="1" t="str">
        <f t="shared" ref="AJ3820:AJ3883" si="92">TEXT(G3820,"000")&amp;"("&amp;TEXT(H3820,"000")&amp;")-"&amp;TEXT(I3820,"000")&amp;"～"&amp;TEXT(J3820,"000")</f>
        <v>022(007)-130～131</v>
      </c>
      <c r="AK3820" s="26"/>
    </row>
    <row r="3821" spans="1:37" s="1" customFormat="1" x14ac:dyDescent="0.55000000000000004">
      <c r="A3821" s="1">
        <v>3278</v>
      </c>
      <c r="B3821" s="1" t="s">
        <v>5869</v>
      </c>
      <c r="C3821" t="s">
        <v>11662</v>
      </c>
      <c r="D3821" s="1" t="s">
        <v>20824</v>
      </c>
      <c r="E3821" s="2" t="s">
        <v>5856</v>
      </c>
      <c r="F3821" s="16" t="s">
        <v>15406</v>
      </c>
      <c r="G3821" s="12">
        <v>22</v>
      </c>
      <c r="H3821" s="12">
        <v>7</v>
      </c>
      <c r="I3821" s="2" t="s">
        <v>892</v>
      </c>
      <c r="J3821" s="2" t="s">
        <v>1207</v>
      </c>
      <c r="K3821" s="1" t="s">
        <v>16785</v>
      </c>
      <c r="L3821" s="1" t="s">
        <v>16785</v>
      </c>
      <c r="M3821" s="1" t="s">
        <v>16325</v>
      </c>
      <c r="AB3821" s="10"/>
      <c r="AC3821" s="10" t="e">
        <v>#N/A</v>
      </c>
      <c r="AD3821" s="2" t="s">
        <v>19</v>
      </c>
      <c r="AE3821" s="2" t="s">
        <v>3894</v>
      </c>
      <c r="AF3821" s="2" t="s">
        <v>5870</v>
      </c>
      <c r="AG3821" s="2" t="s">
        <v>9</v>
      </c>
      <c r="AI3821" s="1" t="str">
        <f t="shared" ref="AI3821:AI3884" si="93">G3821&amp;"("&amp;H3821&amp;")"</f>
        <v>22(7)</v>
      </c>
      <c r="AJ3821" s="1" t="str">
        <f t="shared" si="92"/>
        <v>022(007)-131～132</v>
      </c>
      <c r="AK3821" s="26"/>
    </row>
    <row r="3822" spans="1:37" s="1" customFormat="1" x14ac:dyDescent="0.55000000000000004">
      <c r="A3822" s="1">
        <v>3279</v>
      </c>
      <c r="B3822" s="1" t="s">
        <v>5871</v>
      </c>
      <c r="C3822" t="s">
        <v>11662</v>
      </c>
      <c r="D3822" s="1" t="s">
        <v>20824</v>
      </c>
      <c r="E3822" s="2" t="s">
        <v>5856</v>
      </c>
      <c r="F3822" s="16" t="s">
        <v>15406</v>
      </c>
      <c r="G3822" s="12">
        <v>22</v>
      </c>
      <c r="H3822" s="12">
        <v>7</v>
      </c>
      <c r="I3822" s="2" t="s">
        <v>1207</v>
      </c>
      <c r="J3822" s="2" t="s">
        <v>893</v>
      </c>
      <c r="K3822" s="1" t="s">
        <v>16785</v>
      </c>
      <c r="L3822" s="1" t="s">
        <v>16785</v>
      </c>
      <c r="M3822" s="1" t="s">
        <v>16326</v>
      </c>
      <c r="AB3822" s="10"/>
      <c r="AC3822" s="10" t="e">
        <v>#N/A</v>
      </c>
      <c r="AD3822" s="2" t="s">
        <v>19</v>
      </c>
      <c r="AE3822" s="2" t="s">
        <v>3894</v>
      </c>
      <c r="AF3822" s="2" t="s">
        <v>5872</v>
      </c>
      <c r="AG3822" s="2" t="s">
        <v>9</v>
      </c>
      <c r="AI3822" s="1" t="str">
        <f t="shared" si="93"/>
        <v>22(7)</v>
      </c>
      <c r="AJ3822" s="1" t="str">
        <f t="shared" si="92"/>
        <v>022(007)-132～133</v>
      </c>
      <c r="AK3822" s="26"/>
    </row>
    <row r="3823" spans="1:37" s="1" customFormat="1" x14ac:dyDescent="0.55000000000000004">
      <c r="A3823" s="1">
        <v>3280</v>
      </c>
      <c r="B3823" s="1" t="s">
        <v>9407</v>
      </c>
      <c r="C3823" t="s">
        <v>11662</v>
      </c>
      <c r="D3823" s="1" t="s">
        <v>20824</v>
      </c>
      <c r="E3823" s="2" t="s">
        <v>5856</v>
      </c>
      <c r="F3823" s="16" t="s">
        <v>15406</v>
      </c>
      <c r="G3823" s="12">
        <v>22</v>
      </c>
      <c r="H3823" s="12">
        <v>7</v>
      </c>
      <c r="I3823" s="2" t="s">
        <v>893</v>
      </c>
      <c r="J3823" s="2" t="s">
        <v>898</v>
      </c>
      <c r="K3823" s="1" t="s">
        <v>16785</v>
      </c>
      <c r="L3823" s="1" t="s">
        <v>16785</v>
      </c>
      <c r="M3823" s="1" t="s">
        <v>16785</v>
      </c>
      <c r="AB3823" s="10"/>
      <c r="AC3823" s="10" t="e">
        <v>#N/A</v>
      </c>
      <c r="AD3823" s="1" t="s">
        <v>19</v>
      </c>
      <c r="AE3823" s="1" t="s">
        <v>28</v>
      </c>
      <c r="AF3823" s="2" t="s">
        <v>5873</v>
      </c>
      <c r="AG3823" s="2" t="s">
        <v>9</v>
      </c>
      <c r="AI3823" s="1" t="str">
        <f t="shared" si="93"/>
        <v>22(7)</v>
      </c>
      <c r="AJ3823" s="1" t="str">
        <f t="shared" si="92"/>
        <v>022(007)-133～136</v>
      </c>
      <c r="AK3823" s="26"/>
    </row>
    <row r="3824" spans="1:37" s="1" customFormat="1" x14ac:dyDescent="0.55000000000000004">
      <c r="A3824" s="1">
        <v>3281</v>
      </c>
      <c r="B3824" s="1" t="s">
        <v>5875</v>
      </c>
      <c r="C3824" t="s">
        <v>11664</v>
      </c>
      <c r="D3824" s="1" t="s">
        <v>20824</v>
      </c>
      <c r="E3824" s="2" t="s">
        <v>5874</v>
      </c>
      <c r="F3824" s="16" t="s">
        <v>15407</v>
      </c>
      <c r="G3824" s="12">
        <v>22</v>
      </c>
      <c r="H3824" s="12">
        <v>8</v>
      </c>
      <c r="I3824" s="2" t="s">
        <v>1214</v>
      </c>
      <c r="J3824" s="2" t="s">
        <v>1214</v>
      </c>
      <c r="K3824" s="1" t="s">
        <v>16785</v>
      </c>
      <c r="L3824" s="1" t="s">
        <v>16785</v>
      </c>
      <c r="M3824" s="1" t="s">
        <v>2768</v>
      </c>
      <c r="AB3824" s="10"/>
      <c r="AC3824" s="10" t="e">
        <v>#N/A</v>
      </c>
      <c r="AD3824" s="2" t="s">
        <v>19</v>
      </c>
      <c r="AE3824" s="2" t="s">
        <v>20</v>
      </c>
      <c r="AF3824" s="2" t="s">
        <v>5876</v>
      </c>
      <c r="AG3824" s="2" t="s">
        <v>9</v>
      </c>
      <c r="AI3824" s="1" t="str">
        <f t="shared" si="93"/>
        <v>22(8)</v>
      </c>
      <c r="AJ3824" s="1" t="str">
        <f t="shared" si="92"/>
        <v>022(008)-137～137</v>
      </c>
      <c r="AK3824" s="26"/>
    </row>
    <row r="3825" spans="1:37" s="1" customFormat="1" x14ac:dyDescent="0.55000000000000004">
      <c r="A3825" s="1">
        <v>3282</v>
      </c>
      <c r="B3825" s="1" t="s">
        <v>5733</v>
      </c>
      <c r="C3825" t="s">
        <v>11664</v>
      </c>
      <c r="D3825" s="1" t="s">
        <v>20824</v>
      </c>
      <c r="E3825" s="2" t="s">
        <v>5874</v>
      </c>
      <c r="F3825" s="16" t="s">
        <v>15407</v>
      </c>
      <c r="G3825" s="12">
        <v>22</v>
      </c>
      <c r="H3825" s="12">
        <v>8</v>
      </c>
      <c r="I3825" s="1">
        <v>138</v>
      </c>
      <c r="J3825" s="1">
        <v>140</v>
      </c>
      <c r="K3825" s="1" t="s">
        <v>16785</v>
      </c>
      <c r="L3825" s="1" t="s">
        <v>17219</v>
      </c>
      <c r="M3825" s="1" t="s">
        <v>16327</v>
      </c>
      <c r="AB3825" s="10"/>
      <c r="AC3825" s="10" t="s">
        <v>15761</v>
      </c>
      <c r="AD3825" s="2" t="s">
        <v>3357</v>
      </c>
      <c r="AE3825" s="2"/>
      <c r="AF3825" s="2" t="s">
        <v>5734</v>
      </c>
      <c r="AG3825" s="1" t="s">
        <v>9</v>
      </c>
      <c r="AI3825" s="1" t="str">
        <f t="shared" si="93"/>
        <v>22(8)</v>
      </c>
      <c r="AJ3825" s="1" t="str">
        <f t="shared" si="92"/>
        <v>022(008)-138～140</v>
      </c>
      <c r="AK3825" s="26"/>
    </row>
    <row r="3826" spans="1:37" s="1" customFormat="1" x14ac:dyDescent="0.55000000000000004">
      <c r="A3826" s="1">
        <v>3284</v>
      </c>
      <c r="B3826" s="1" t="s">
        <v>5735</v>
      </c>
      <c r="C3826" t="s">
        <v>11664</v>
      </c>
      <c r="D3826" s="1" t="s">
        <v>20824</v>
      </c>
      <c r="E3826" s="2" t="s">
        <v>5874</v>
      </c>
      <c r="F3826" s="16" t="s">
        <v>15407</v>
      </c>
      <c r="G3826" s="12">
        <v>22</v>
      </c>
      <c r="H3826" s="12">
        <v>8</v>
      </c>
      <c r="I3826" s="1">
        <v>140</v>
      </c>
      <c r="J3826" s="1">
        <v>142</v>
      </c>
      <c r="K3826" s="1" t="s">
        <v>16785</v>
      </c>
      <c r="L3826" s="1" t="s">
        <v>16965</v>
      </c>
      <c r="M3826" s="1" t="s">
        <v>16328</v>
      </c>
      <c r="AB3826" s="10"/>
      <c r="AC3826" s="10" t="s">
        <v>15762</v>
      </c>
      <c r="AD3826" s="2" t="s">
        <v>3357</v>
      </c>
      <c r="AE3826" s="2"/>
      <c r="AF3826" s="2" t="s">
        <v>5736</v>
      </c>
      <c r="AG3826" s="1" t="s">
        <v>9</v>
      </c>
      <c r="AI3826" s="1" t="str">
        <f t="shared" si="93"/>
        <v>22(8)</v>
      </c>
      <c r="AJ3826" s="1" t="str">
        <f t="shared" si="92"/>
        <v>022(008)-140～142</v>
      </c>
      <c r="AK3826" s="26"/>
    </row>
    <row r="3827" spans="1:37" s="1" customFormat="1" x14ac:dyDescent="0.55000000000000004">
      <c r="A3827" s="1">
        <v>3286</v>
      </c>
      <c r="B3827" s="1" t="s">
        <v>5737</v>
      </c>
      <c r="C3827" t="s">
        <v>11664</v>
      </c>
      <c r="D3827" s="1" t="s">
        <v>20824</v>
      </c>
      <c r="E3827" s="2" t="s">
        <v>5874</v>
      </c>
      <c r="F3827" s="16" t="s">
        <v>15407</v>
      </c>
      <c r="G3827" s="12">
        <v>22</v>
      </c>
      <c r="H3827" s="12">
        <v>8</v>
      </c>
      <c r="I3827" s="1">
        <v>142</v>
      </c>
      <c r="J3827" s="1">
        <v>145</v>
      </c>
      <c r="K3827" s="1" t="s">
        <v>16785</v>
      </c>
      <c r="L3827" s="1" t="s">
        <v>17325</v>
      </c>
      <c r="M3827" s="1" t="s">
        <v>16329</v>
      </c>
      <c r="AB3827" s="10"/>
      <c r="AC3827" s="10" t="s">
        <v>15763</v>
      </c>
      <c r="AD3827" s="2" t="s">
        <v>3357</v>
      </c>
      <c r="AE3827" s="2"/>
      <c r="AF3827" s="2" t="s">
        <v>5738</v>
      </c>
      <c r="AG3827" s="1" t="s">
        <v>9</v>
      </c>
      <c r="AI3827" s="1" t="str">
        <f t="shared" si="93"/>
        <v>22(8)</v>
      </c>
      <c r="AJ3827" s="1" t="str">
        <f t="shared" si="92"/>
        <v>022(008)-142～145</v>
      </c>
      <c r="AK3827" s="26"/>
    </row>
    <row r="3828" spans="1:37" s="1" customFormat="1" x14ac:dyDescent="0.55000000000000004">
      <c r="A3828" s="1">
        <v>3288</v>
      </c>
      <c r="B3828" s="1" t="s">
        <v>5739</v>
      </c>
      <c r="C3828" t="s">
        <v>11664</v>
      </c>
      <c r="D3828" s="1" t="s">
        <v>20824</v>
      </c>
      <c r="E3828" s="2" t="s">
        <v>5874</v>
      </c>
      <c r="F3828" s="16" t="s">
        <v>15407</v>
      </c>
      <c r="G3828" s="12">
        <v>22</v>
      </c>
      <c r="H3828" s="12">
        <v>8</v>
      </c>
      <c r="I3828" s="1">
        <v>146</v>
      </c>
      <c r="J3828" s="1">
        <v>147</v>
      </c>
      <c r="K3828" s="1" t="s">
        <v>16785</v>
      </c>
      <c r="L3828" s="1" t="s">
        <v>16785</v>
      </c>
      <c r="M3828" s="1" t="s">
        <v>531</v>
      </c>
      <c r="AB3828" s="10"/>
      <c r="AC3828" s="10" t="e">
        <v>#N/A</v>
      </c>
      <c r="AD3828" s="2" t="s">
        <v>3357</v>
      </c>
      <c r="AE3828" s="2"/>
      <c r="AF3828" s="2" t="s">
        <v>5740</v>
      </c>
      <c r="AG3828" s="1" t="s">
        <v>9</v>
      </c>
      <c r="AI3828" s="1" t="str">
        <f t="shared" si="93"/>
        <v>22(8)</v>
      </c>
      <c r="AJ3828" s="1" t="str">
        <f t="shared" si="92"/>
        <v>022(008)-146～147</v>
      </c>
      <c r="AK3828" s="26"/>
    </row>
    <row r="3829" spans="1:37" s="1" customFormat="1" x14ac:dyDescent="0.55000000000000004">
      <c r="A3829" s="1">
        <v>3291</v>
      </c>
      <c r="B3829" s="1" t="s">
        <v>5878</v>
      </c>
      <c r="C3829" t="s">
        <v>11664</v>
      </c>
      <c r="D3829" s="1" t="s">
        <v>20824</v>
      </c>
      <c r="E3829" s="2" t="s">
        <v>5874</v>
      </c>
      <c r="F3829" s="16" t="s">
        <v>15407</v>
      </c>
      <c r="G3829" s="12">
        <v>22</v>
      </c>
      <c r="H3829" s="12">
        <v>8</v>
      </c>
      <c r="I3829" s="2" t="s">
        <v>726</v>
      </c>
      <c r="J3829" s="1">
        <v>149</v>
      </c>
      <c r="K3829" s="1" t="s">
        <v>16785</v>
      </c>
      <c r="L3829" s="1" t="s">
        <v>17025</v>
      </c>
      <c r="M3829" s="1" t="s">
        <v>4763</v>
      </c>
      <c r="AB3829" s="10"/>
      <c r="AC3829" s="10" t="s">
        <v>15764</v>
      </c>
      <c r="AD3829" s="2" t="s">
        <v>19</v>
      </c>
      <c r="AE3829" s="2" t="s">
        <v>25</v>
      </c>
      <c r="AF3829" s="2" t="s">
        <v>5879</v>
      </c>
      <c r="AG3829" s="2" t="s">
        <v>9</v>
      </c>
      <c r="AI3829" s="1" t="str">
        <f t="shared" si="93"/>
        <v>22(8)</v>
      </c>
      <c r="AJ3829" s="1" t="str">
        <f t="shared" si="92"/>
        <v>022(008)-147～149</v>
      </c>
      <c r="AK3829" s="26"/>
    </row>
    <row r="3830" spans="1:37" s="1" customFormat="1" x14ac:dyDescent="0.55000000000000004">
      <c r="A3830" s="1">
        <v>3292</v>
      </c>
      <c r="B3830" s="1" t="s">
        <v>5741</v>
      </c>
      <c r="C3830" t="s">
        <v>11664</v>
      </c>
      <c r="D3830" s="1" t="s">
        <v>20824</v>
      </c>
      <c r="E3830" s="2" t="s">
        <v>5874</v>
      </c>
      <c r="F3830" s="16" t="s">
        <v>15407</v>
      </c>
      <c r="G3830" s="12">
        <v>22</v>
      </c>
      <c r="H3830" s="12">
        <v>8</v>
      </c>
      <c r="I3830" s="1">
        <v>149</v>
      </c>
      <c r="J3830" s="1">
        <v>150</v>
      </c>
      <c r="K3830" s="1" t="s">
        <v>16785</v>
      </c>
      <c r="L3830" s="1" t="s">
        <v>16785</v>
      </c>
      <c r="M3830" s="1" t="s">
        <v>16330</v>
      </c>
      <c r="AB3830" s="10"/>
      <c r="AC3830" s="10" t="e">
        <v>#N/A</v>
      </c>
      <c r="AD3830" s="2" t="s">
        <v>3357</v>
      </c>
      <c r="AE3830" s="2"/>
      <c r="AF3830" s="2" t="s">
        <v>5742</v>
      </c>
      <c r="AG3830" s="2" t="s">
        <v>9</v>
      </c>
      <c r="AI3830" s="1" t="str">
        <f t="shared" si="93"/>
        <v>22(8)</v>
      </c>
      <c r="AJ3830" s="1" t="str">
        <f t="shared" si="92"/>
        <v>022(008)-149～150</v>
      </c>
      <c r="AK3830" s="26"/>
    </row>
    <row r="3831" spans="1:37" s="1" customFormat="1" x14ac:dyDescent="0.55000000000000004">
      <c r="A3831" s="1">
        <v>3296</v>
      </c>
      <c r="B3831" s="1" t="s">
        <v>5880</v>
      </c>
      <c r="C3831" t="s">
        <v>11664</v>
      </c>
      <c r="D3831" s="1" t="s">
        <v>20824</v>
      </c>
      <c r="E3831" s="2" t="s">
        <v>5874</v>
      </c>
      <c r="F3831" s="16" t="s">
        <v>15407</v>
      </c>
      <c r="G3831" s="12">
        <v>22</v>
      </c>
      <c r="H3831" s="12">
        <v>8</v>
      </c>
      <c r="I3831" s="2" t="s">
        <v>35</v>
      </c>
      <c r="J3831" s="1">
        <v>151</v>
      </c>
      <c r="K3831" s="1" t="s">
        <v>16785</v>
      </c>
      <c r="L3831" s="1" t="s">
        <v>16785</v>
      </c>
      <c r="M3831" s="1" t="s">
        <v>243</v>
      </c>
      <c r="AB3831" s="10"/>
      <c r="AC3831" s="10" t="e">
        <v>#N/A</v>
      </c>
      <c r="AD3831" s="2" t="s">
        <v>19</v>
      </c>
      <c r="AE3831" s="2" t="s">
        <v>25</v>
      </c>
      <c r="AF3831" s="2" t="s">
        <v>5881</v>
      </c>
      <c r="AG3831" s="2" t="s">
        <v>9</v>
      </c>
      <c r="AI3831" s="1" t="str">
        <f t="shared" si="93"/>
        <v>22(8)</v>
      </c>
      <c r="AJ3831" s="1" t="str">
        <f t="shared" si="92"/>
        <v>022(008)-150～151</v>
      </c>
      <c r="AK3831" s="26"/>
    </row>
    <row r="3832" spans="1:37" s="1" customFormat="1" x14ac:dyDescent="0.55000000000000004">
      <c r="A3832" s="1">
        <v>3297</v>
      </c>
      <c r="B3832" s="1" t="s">
        <v>9004</v>
      </c>
      <c r="C3832" t="s">
        <v>11664</v>
      </c>
      <c r="D3832" s="1" t="s">
        <v>20824</v>
      </c>
      <c r="E3832" s="2" t="s">
        <v>5874</v>
      </c>
      <c r="F3832" s="16" t="s">
        <v>15407</v>
      </c>
      <c r="G3832" s="12">
        <v>22</v>
      </c>
      <c r="H3832" s="12">
        <v>8</v>
      </c>
      <c r="I3832" s="2" t="s">
        <v>11</v>
      </c>
      <c r="J3832" s="2" t="s">
        <v>11</v>
      </c>
      <c r="K3832" s="1" t="s">
        <v>16785</v>
      </c>
      <c r="L3832" s="1" t="s">
        <v>16785</v>
      </c>
      <c r="M3832" s="1" t="s">
        <v>16785</v>
      </c>
      <c r="AB3832" s="10"/>
      <c r="AC3832" s="10" t="e">
        <v>#N/A</v>
      </c>
      <c r="AD3832" s="1" t="s">
        <v>19</v>
      </c>
      <c r="AE3832" s="1" t="s">
        <v>28</v>
      </c>
      <c r="AF3832" s="2" t="s">
        <v>5877</v>
      </c>
      <c r="AG3832" s="2" t="s">
        <v>9</v>
      </c>
      <c r="AI3832" s="1" t="str">
        <f t="shared" si="93"/>
        <v>22(8)</v>
      </c>
      <c r="AJ3832" s="1" t="str">
        <f t="shared" si="92"/>
        <v>022(008)-152～152</v>
      </c>
      <c r="AK3832" s="26"/>
    </row>
    <row r="3833" spans="1:37" s="1" customFormat="1" x14ac:dyDescent="0.55000000000000004">
      <c r="A3833" s="1">
        <v>3298</v>
      </c>
      <c r="B3833" s="1" t="s">
        <v>5882</v>
      </c>
      <c r="C3833" t="s">
        <v>11666</v>
      </c>
      <c r="D3833" s="1" t="s">
        <v>20824</v>
      </c>
      <c r="E3833" s="2" t="s">
        <v>5884</v>
      </c>
      <c r="F3833" s="16" t="s">
        <v>15408</v>
      </c>
      <c r="G3833" s="12">
        <v>22</v>
      </c>
      <c r="H3833" s="12">
        <v>9</v>
      </c>
      <c r="I3833" s="2" t="s">
        <v>12</v>
      </c>
      <c r="J3833" s="2" t="s">
        <v>12</v>
      </c>
      <c r="K3833" s="1" t="s">
        <v>16785</v>
      </c>
      <c r="L3833" s="1" t="s">
        <v>16785</v>
      </c>
      <c r="M3833" s="1" t="s">
        <v>3027</v>
      </c>
      <c r="AB3833" s="10"/>
      <c r="AC3833" s="10" t="e">
        <v>#N/A</v>
      </c>
      <c r="AD3833" s="2" t="s">
        <v>19</v>
      </c>
      <c r="AE3833" s="2" t="s">
        <v>20</v>
      </c>
      <c r="AF3833" s="2" t="s">
        <v>5883</v>
      </c>
      <c r="AG3833" s="2" t="s">
        <v>9</v>
      </c>
      <c r="AI3833" s="1" t="str">
        <f t="shared" si="93"/>
        <v>22(9)</v>
      </c>
      <c r="AJ3833" s="1" t="str">
        <f t="shared" si="92"/>
        <v>022(009)-153～153</v>
      </c>
      <c r="AK3833" s="26"/>
    </row>
    <row r="3834" spans="1:37" s="1" customFormat="1" x14ac:dyDescent="0.55000000000000004">
      <c r="A3834" s="1">
        <v>3299</v>
      </c>
      <c r="B3834" s="1" t="s">
        <v>5743</v>
      </c>
      <c r="C3834" t="s">
        <v>11666</v>
      </c>
      <c r="D3834" s="1" t="s">
        <v>20824</v>
      </c>
      <c r="E3834" s="2" t="s">
        <v>5884</v>
      </c>
      <c r="F3834" s="16" t="s">
        <v>15408</v>
      </c>
      <c r="G3834" s="12">
        <v>22</v>
      </c>
      <c r="H3834" s="12">
        <v>9</v>
      </c>
      <c r="I3834" s="1">
        <v>154</v>
      </c>
      <c r="J3834" s="1">
        <v>156</v>
      </c>
      <c r="K3834" s="1" t="s">
        <v>16785</v>
      </c>
      <c r="L3834" s="1" t="s">
        <v>16841</v>
      </c>
      <c r="M3834" s="1" t="s">
        <v>16241</v>
      </c>
      <c r="AB3834" s="10"/>
      <c r="AC3834" s="10" t="s">
        <v>15765</v>
      </c>
      <c r="AD3834" s="2" t="s">
        <v>3357</v>
      </c>
      <c r="AE3834" s="2"/>
      <c r="AF3834" s="2" t="s">
        <v>5744</v>
      </c>
      <c r="AG3834" s="1" t="s">
        <v>9</v>
      </c>
      <c r="AI3834" s="1" t="str">
        <f t="shared" si="93"/>
        <v>22(9)</v>
      </c>
      <c r="AJ3834" s="1" t="str">
        <f t="shared" si="92"/>
        <v>022(009)-154～156</v>
      </c>
      <c r="AK3834" s="26"/>
    </row>
    <row r="3835" spans="1:37" s="1" customFormat="1" x14ac:dyDescent="0.55000000000000004">
      <c r="A3835" s="1">
        <v>3302</v>
      </c>
      <c r="B3835" s="1" t="s">
        <v>5745</v>
      </c>
      <c r="C3835" t="s">
        <v>11666</v>
      </c>
      <c r="D3835" s="1" t="s">
        <v>20824</v>
      </c>
      <c r="E3835" s="2" t="s">
        <v>5884</v>
      </c>
      <c r="F3835" s="16" t="s">
        <v>15408</v>
      </c>
      <c r="G3835" s="12">
        <v>22</v>
      </c>
      <c r="H3835" s="12">
        <v>9</v>
      </c>
      <c r="I3835" s="2" t="s">
        <v>30</v>
      </c>
      <c r="J3835" s="1">
        <v>157</v>
      </c>
      <c r="K3835" s="1" t="s">
        <v>16785</v>
      </c>
      <c r="L3835" s="1" t="s">
        <v>16785</v>
      </c>
      <c r="M3835" s="1" t="s">
        <v>16331</v>
      </c>
      <c r="AB3835" s="10"/>
      <c r="AC3835" s="10" t="e">
        <v>#N/A</v>
      </c>
      <c r="AD3835" s="2" t="s">
        <v>19</v>
      </c>
      <c r="AE3835" s="2" t="s">
        <v>25</v>
      </c>
      <c r="AF3835" s="2" t="s">
        <v>5885</v>
      </c>
      <c r="AG3835" s="2" t="s">
        <v>9</v>
      </c>
      <c r="AI3835" s="1" t="str">
        <f t="shared" si="93"/>
        <v>22(9)</v>
      </c>
      <c r="AJ3835" s="1" t="str">
        <f t="shared" si="92"/>
        <v>022(009)-156～157</v>
      </c>
      <c r="AK3835" s="26"/>
    </row>
    <row r="3836" spans="1:37" s="1" customFormat="1" x14ac:dyDescent="0.55000000000000004">
      <c r="A3836" s="1">
        <v>3303</v>
      </c>
      <c r="B3836" s="1" t="s">
        <v>5746</v>
      </c>
      <c r="C3836" t="s">
        <v>11666</v>
      </c>
      <c r="D3836" s="1" t="s">
        <v>20824</v>
      </c>
      <c r="E3836" s="2" t="s">
        <v>5884</v>
      </c>
      <c r="F3836" s="16" t="s">
        <v>15408</v>
      </c>
      <c r="G3836" s="12">
        <v>22</v>
      </c>
      <c r="H3836" s="12">
        <v>9</v>
      </c>
      <c r="I3836" s="1">
        <v>157</v>
      </c>
      <c r="J3836" s="1">
        <v>158</v>
      </c>
      <c r="K3836" s="1" t="s">
        <v>16785</v>
      </c>
      <c r="L3836" s="1" t="s">
        <v>16785</v>
      </c>
      <c r="M3836" s="1" t="s">
        <v>16332</v>
      </c>
      <c r="AB3836" s="10"/>
      <c r="AC3836" s="10" t="e">
        <v>#N/A</v>
      </c>
      <c r="AD3836" s="2" t="s">
        <v>3357</v>
      </c>
      <c r="AE3836" s="2"/>
      <c r="AF3836" s="2" t="s">
        <v>5747</v>
      </c>
      <c r="AG3836" s="1" t="s">
        <v>9</v>
      </c>
      <c r="AI3836" s="1" t="str">
        <f t="shared" si="93"/>
        <v>22(9)</v>
      </c>
      <c r="AJ3836" s="1" t="str">
        <f t="shared" si="92"/>
        <v>022(009)-157～158</v>
      </c>
      <c r="AK3836" s="26"/>
    </row>
    <row r="3837" spans="1:37" s="1" customFormat="1" x14ac:dyDescent="0.55000000000000004">
      <c r="A3837" s="1">
        <v>3306</v>
      </c>
      <c r="B3837" s="1" t="s">
        <v>5886</v>
      </c>
      <c r="C3837" t="s">
        <v>11666</v>
      </c>
      <c r="D3837" s="1" t="s">
        <v>20824</v>
      </c>
      <c r="E3837" s="2" t="s">
        <v>5884</v>
      </c>
      <c r="F3837" s="16" t="s">
        <v>15408</v>
      </c>
      <c r="G3837" s="12">
        <v>22</v>
      </c>
      <c r="H3837" s="12">
        <v>9</v>
      </c>
      <c r="I3837" s="2" t="s">
        <v>747</v>
      </c>
      <c r="J3837" s="2" t="s">
        <v>1245</v>
      </c>
      <c r="K3837" s="1" t="s">
        <v>16785</v>
      </c>
      <c r="L3837" s="1" t="s">
        <v>17497</v>
      </c>
      <c r="M3837" s="1" t="s">
        <v>16785</v>
      </c>
      <c r="AB3837" s="10"/>
      <c r="AC3837" s="10" t="s">
        <v>15766</v>
      </c>
      <c r="AD3837" s="1" t="s">
        <v>19</v>
      </c>
      <c r="AE3837" s="2" t="s">
        <v>25</v>
      </c>
      <c r="AF3837" s="2" t="s">
        <v>5887</v>
      </c>
      <c r="AG3837" s="2" t="s">
        <v>9</v>
      </c>
      <c r="AI3837" s="1" t="str">
        <f t="shared" si="93"/>
        <v>22(9)</v>
      </c>
      <c r="AJ3837" s="1" t="str">
        <f t="shared" si="92"/>
        <v>022(009)-159～161</v>
      </c>
      <c r="AK3837" s="26"/>
    </row>
    <row r="3838" spans="1:37" s="1" customFormat="1" x14ac:dyDescent="0.55000000000000004">
      <c r="A3838" s="1">
        <v>3308</v>
      </c>
      <c r="B3838" s="1" t="s">
        <v>5888</v>
      </c>
      <c r="C3838" t="s">
        <v>11666</v>
      </c>
      <c r="D3838" s="1" t="s">
        <v>20824</v>
      </c>
      <c r="E3838" s="2" t="s">
        <v>5884</v>
      </c>
      <c r="F3838" s="16" t="s">
        <v>15408</v>
      </c>
      <c r="G3838" s="12">
        <v>22</v>
      </c>
      <c r="H3838" s="12">
        <v>9</v>
      </c>
      <c r="I3838" s="2" t="s">
        <v>1245</v>
      </c>
      <c r="J3838" s="2" t="s">
        <v>1521</v>
      </c>
      <c r="K3838" s="1" t="s">
        <v>16785</v>
      </c>
      <c r="L3838" s="1" t="s">
        <v>17498</v>
      </c>
      <c r="M3838" s="1" t="s">
        <v>16785</v>
      </c>
      <c r="AB3838" s="10"/>
      <c r="AC3838" s="10" t="s">
        <v>15767</v>
      </c>
      <c r="AD3838" s="1" t="s">
        <v>19</v>
      </c>
      <c r="AE3838" s="2" t="s">
        <v>25</v>
      </c>
      <c r="AF3838" s="2" t="s">
        <v>5889</v>
      </c>
      <c r="AG3838" s="2" t="s">
        <v>9</v>
      </c>
      <c r="AI3838" s="1" t="str">
        <f t="shared" si="93"/>
        <v>22(9)</v>
      </c>
      <c r="AJ3838" s="1" t="str">
        <f t="shared" si="92"/>
        <v>022(009)-161～163</v>
      </c>
      <c r="AK3838" s="26"/>
    </row>
    <row r="3839" spans="1:37" s="1" customFormat="1" x14ac:dyDescent="0.55000000000000004">
      <c r="A3839" s="1">
        <v>3309</v>
      </c>
      <c r="B3839" s="1" t="s">
        <v>5748</v>
      </c>
      <c r="C3839" t="s">
        <v>11666</v>
      </c>
      <c r="D3839" s="1" t="s">
        <v>20824</v>
      </c>
      <c r="E3839" s="2" t="s">
        <v>5884</v>
      </c>
      <c r="F3839" s="16" t="s">
        <v>15408</v>
      </c>
      <c r="G3839" s="12">
        <v>22</v>
      </c>
      <c r="H3839" s="12">
        <v>9</v>
      </c>
      <c r="I3839" s="1">
        <v>163</v>
      </c>
      <c r="J3839" s="1">
        <v>165</v>
      </c>
      <c r="K3839" s="1" t="s">
        <v>16785</v>
      </c>
      <c r="L3839" s="1" t="s">
        <v>16877</v>
      </c>
      <c r="M3839" s="1" t="s">
        <v>16333</v>
      </c>
      <c r="AB3839" s="10"/>
      <c r="AC3839" s="10" t="s">
        <v>15768</v>
      </c>
      <c r="AD3839" s="2" t="s">
        <v>3357</v>
      </c>
      <c r="AE3839" s="2"/>
      <c r="AF3839" s="2" t="s">
        <v>5749</v>
      </c>
      <c r="AG3839" s="1" t="s">
        <v>9</v>
      </c>
      <c r="AI3839" s="1" t="str">
        <f t="shared" si="93"/>
        <v>22(9)</v>
      </c>
      <c r="AJ3839" s="1" t="str">
        <f t="shared" si="92"/>
        <v>022(009)-163～165</v>
      </c>
      <c r="AK3839" s="26"/>
    </row>
    <row r="3840" spans="1:37" s="1" customFormat="1" x14ac:dyDescent="0.55000000000000004">
      <c r="A3840" s="1">
        <v>3312</v>
      </c>
      <c r="B3840" s="1" t="s">
        <v>5750</v>
      </c>
      <c r="C3840" t="s">
        <v>11666</v>
      </c>
      <c r="D3840" s="1" t="s">
        <v>20824</v>
      </c>
      <c r="E3840" s="2" t="s">
        <v>5884</v>
      </c>
      <c r="F3840" s="16" t="s">
        <v>15408</v>
      </c>
      <c r="G3840" s="12">
        <v>22</v>
      </c>
      <c r="H3840" s="12">
        <v>9</v>
      </c>
      <c r="I3840" s="2" t="s">
        <v>1255</v>
      </c>
      <c r="J3840" s="1">
        <v>167</v>
      </c>
      <c r="K3840" s="1" t="s">
        <v>16785</v>
      </c>
      <c r="L3840" s="1" t="s">
        <v>17207</v>
      </c>
      <c r="M3840" s="1" t="s">
        <v>16334</v>
      </c>
      <c r="AB3840" s="10"/>
      <c r="AC3840" s="10" t="s">
        <v>15769</v>
      </c>
      <c r="AD3840" s="2" t="s">
        <v>19</v>
      </c>
      <c r="AE3840" s="2" t="s">
        <v>25</v>
      </c>
      <c r="AF3840" s="2" t="s">
        <v>5890</v>
      </c>
      <c r="AG3840" s="2" t="s">
        <v>9</v>
      </c>
      <c r="AI3840" s="1" t="str">
        <f t="shared" si="93"/>
        <v>22(9)</v>
      </c>
      <c r="AJ3840" s="1" t="str">
        <f t="shared" si="92"/>
        <v>022(009)-165～167</v>
      </c>
      <c r="AK3840" s="26"/>
    </row>
    <row r="3841" spans="1:37" s="1" customFormat="1" x14ac:dyDescent="0.55000000000000004">
      <c r="A3841" s="1">
        <v>3313</v>
      </c>
      <c r="B3841" s="1" t="s">
        <v>5751</v>
      </c>
      <c r="C3841" t="s">
        <v>11666</v>
      </c>
      <c r="D3841" s="1" t="s">
        <v>20824</v>
      </c>
      <c r="E3841" s="2" t="s">
        <v>5884</v>
      </c>
      <c r="F3841" s="16" t="s">
        <v>15408</v>
      </c>
      <c r="G3841" s="12">
        <v>22</v>
      </c>
      <c r="H3841" s="12">
        <v>9</v>
      </c>
      <c r="I3841" s="1">
        <v>167</v>
      </c>
      <c r="J3841" s="1">
        <v>168</v>
      </c>
      <c r="K3841" s="1" t="s">
        <v>16785</v>
      </c>
      <c r="L3841" s="1" t="s">
        <v>16785</v>
      </c>
      <c r="M3841" s="1" t="s">
        <v>4106</v>
      </c>
      <c r="AB3841" s="10"/>
      <c r="AC3841" s="10" t="e">
        <v>#N/A</v>
      </c>
      <c r="AD3841" s="2" t="s">
        <v>3357</v>
      </c>
      <c r="AE3841" s="2"/>
      <c r="AF3841" s="2" t="s">
        <v>5752</v>
      </c>
      <c r="AG3841" s="1" t="s">
        <v>9</v>
      </c>
      <c r="AI3841" s="1" t="str">
        <f t="shared" si="93"/>
        <v>22(9)</v>
      </c>
      <c r="AJ3841" s="1" t="str">
        <f t="shared" si="92"/>
        <v>022(009)-167～168</v>
      </c>
      <c r="AK3841" s="26"/>
    </row>
    <row r="3842" spans="1:37" s="1" customFormat="1" x14ac:dyDescent="0.55000000000000004">
      <c r="A3842" s="1">
        <v>3315</v>
      </c>
      <c r="B3842" s="1" t="s">
        <v>5891</v>
      </c>
      <c r="C3842" t="s">
        <v>11098</v>
      </c>
      <c r="D3842" s="1" t="s">
        <v>20824</v>
      </c>
      <c r="E3842" s="2" t="s">
        <v>5893</v>
      </c>
      <c r="F3842" s="16" t="s">
        <v>15409</v>
      </c>
      <c r="G3842" s="12">
        <v>22</v>
      </c>
      <c r="H3842" s="12">
        <v>10</v>
      </c>
      <c r="I3842" s="2" t="s">
        <v>906</v>
      </c>
      <c r="J3842" s="2" t="s">
        <v>906</v>
      </c>
      <c r="K3842" s="1" t="s">
        <v>16785</v>
      </c>
      <c r="L3842" s="1" t="s">
        <v>16785</v>
      </c>
      <c r="M3842" s="1" t="s">
        <v>4160</v>
      </c>
      <c r="AB3842" s="10"/>
      <c r="AC3842" s="10" t="e">
        <v>#N/A</v>
      </c>
      <c r="AD3842" s="2" t="s">
        <v>19</v>
      </c>
      <c r="AE3842" s="2" t="s">
        <v>20</v>
      </c>
      <c r="AF3842" s="2" t="s">
        <v>5892</v>
      </c>
      <c r="AG3842" s="2" t="s">
        <v>9</v>
      </c>
      <c r="AI3842" s="1" t="str">
        <f t="shared" si="93"/>
        <v>22(10)</v>
      </c>
      <c r="AJ3842" s="1" t="str">
        <f t="shared" si="92"/>
        <v>022(010)-169～169</v>
      </c>
      <c r="AK3842" s="26"/>
    </row>
    <row r="3843" spans="1:37" s="1" customFormat="1" x14ac:dyDescent="0.55000000000000004">
      <c r="A3843" s="1">
        <v>3316</v>
      </c>
      <c r="B3843" s="1" t="s">
        <v>5902</v>
      </c>
      <c r="C3843" t="s">
        <v>11098</v>
      </c>
      <c r="D3843" s="1" t="s">
        <v>20824</v>
      </c>
      <c r="E3843" s="2" t="s">
        <v>5893</v>
      </c>
      <c r="F3843" s="16" t="s">
        <v>15409</v>
      </c>
      <c r="G3843" s="12">
        <v>22</v>
      </c>
      <c r="H3843" s="12">
        <v>10</v>
      </c>
      <c r="I3843" s="2" t="s">
        <v>908</v>
      </c>
      <c r="J3843" s="2" t="s">
        <v>344</v>
      </c>
      <c r="K3843" s="1" t="s">
        <v>16785</v>
      </c>
      <c r="L3843" s="1" t="s">
        <v>16785</v>
      </c>
      <c r="M3843" s="1" t="s">
        <v>4096</v>
      </c>
      <c r="AB3843" s="10"/>
      <c r="AC3843" s="10" t="e">
        <v>#N/A</v>
      </c>
      <c r="AD3843" s="2" t="s">
        <v>19</v>
      </c>
      <c r="AE3843" s="2" t="s">
        <v>25</v>
      </c>
      <c r="AF3843" s="2" t="s">
        <v>5903</v>
      </c>
      <c r="AG3843" s="2" t="s">
        <v>9</v>
      </c>
      <c r="AI3843" s="1" t="str">
        <f t="shared" si="93"/>
        <v>22(10)</v>
      </c>
      <c r="AJ3843" s="1" t="str">
        <f t="shared" si="92"/>
        <v>022(010)-170～171</v>
      </c>
      <c r="AK3843" s="26"/>
    </row>
    <row r="3844" spans="1:37" s="1" customFormat="1" x14ac:dyDescent="0.55000000000000004">
      <c r="A3844" s="1">
        <v>3317</v>
      </c>
      <c r="B3844" s="1" t="s">
        <v>5904</v>
      </c>
      <c r="C3844" t="s">
        <v>11098</v>
      </c>
      <c r="D3844" s="1" t="s">
        <v>20824</v>
      </c>
      <c r="E3844" s="2" t="s">
        <v>5893</v>
      </c>
      <c r="F3844" s="16" t="s">
        <v>15409</v>
      </c>
      <c r="G3844" s="12">
        <v>22</v>
      </c>
      <c r="H3844" s="12">
        <v>10</v>
      </c>
      <c r="I3844" s="2" t="s">
        <v>344</v>
      </c>
      <c r="J3844" s="2" t="s">
        <v>910</v>
      </c>
      <c r="K3844" s="1" t="s">
        <v>16785</v>
      </c>
      <c r="L3844" s="1" t="s">
        <v>16785</v>
      </c>
      <c r="M3844" s="1" t="s">
        <v>16307</v>
      </c>
      <c r="AB3844" s="10"/>
      <c r="AC3844" s="10" t="e">
        <v>#N/A</v>
      </c>
      <c r="AD3844" s="2" t="s">
        <v>19</v>
      </c>
      <c r="AE3844" s="2" t="s">
        <v>25</v>
      </c>
      <c r="AF3844" s="2" t="s">
        <v>5905</v>
      </c>
      <c r="AG3844" s="2" t="s">
        <v>9</v>
      </c>
      <c r="AI3844" s="1" t="str">
        <f t="shared" si="93"/>
        <v>22(10)</v>
      </c>
      <c r="AJ3844" s="1" t="str">
        <f t="shared" si="92"/>
        <v>022(010)-171～172</v>
      </c>
      <c r="AK3844" s="26"/>
    </row>
    <row r="3845" spans="1:37" s="1" customFormat="1" x14ac:dyDescent="0.55000000000000004">
      <c r="A3845" s="1">
        <v>3318</v>
      </c>
      <c r="B3845" s="1" t="s">
        <v>5894</v>
      </c>
      <c r="C3845" t="s">
        <v>11098</v>
      </c>
      <c r="D3845" s="1" t="s">
        <v>20824</v>
      </c>
      <c r="E3845" s="2" t="s">
        <v>5893</v>
      </c>
      <c r="F3845" s="16" t="s">
        <v>15409</v>
      </c>
      <c r="G3845" s="12">
        <v>22</v>
      </c>
      <c r="H3845" s="12">
        <v>10</v>
      </c>
      <c r="I3845" s="2" t="s">
        <v>910</v>
      </c>
      <c r="J3845" s="2" t="s">
        <v>910</v>
      </c>
      <c r="K3845" s="1" t="s">
        <v>16785</v>
      </c>
      <c r="L3845" s="1" t="s">
        <v>16785</v>
      </c>
      <c r="M3845" s="1" t="s">
        <v>16335</v>
      </c>
      <c r="AB3845" s="10"/>
      <c r="AC3845" s="10" t="e">
        <v>#N/A</v>
      </c>
      <c r="AD3845" s="2" t="s">
        <v>19</v>
      </c>
      <c r="AE3845" s="2" t="s">
        <v>25</v>
      </c>
      <c r="AF3845" s="2" t="s">
        <v>5895</v>
      </c>
      <c r="AG3845" s="2" t="s">
        <v>9</v>
      </c>
      <c r="AI3845" s="1" t="str">
        <f t="shared" si="93"/>
        <v>22(10)</v>
      </c>
      <c r="AJ3845" s="1" t="str">
        <f t="shared" si="92"/>
        <v>022(010)-172～172</v>
      </c>
      <c r="AK3845" s="26"/>
    </row>
    <row r="3846" spans="1:37" s="1" customFormat="1" x14ac:dyDescent="0.55000000000000004">
      <c r="A3846" s="1">
        <v>3319</v>
      </c>
      <c r="B3846" s="1" t="s">
        <v>5896</v>
      </c>
      <c r="C3846" t="s">
        <v>11098</v>
      </c>
      <c r="D3846" s="1" t="s">
        <v>20824</v>
      </c>
      <c r="E3846" s="2" t="s">
        <v>5893</v>
      </c>
      <c r="F3846" s="16" t="s">
        <v>15409</v>
      </c>
      <c r="G3846" s="12">
        <v>22</v>
      </c>
      <c r="H3846" s="12">
        <v>10</v>
      </c>
      <c r="I3846" s="2" t="s">
        <v>911</v>
      </c>
      <c r="J3846" s="2" t="s">
        <v>911</v>
      </c>
      <c r="K3846" s="1" t="s">
        <v>16785</v>
      </c>
      <c r="L3846" s="1" t="s">
        <v>16785</v>
      </c>
      <c r="M3846" s="1" t="s">
        <v>2345</v>
      </c>
      <c r="AB3846" s="10"/>
      <c r="AC3846" s="10" t="e">
        <v>#N/A</v>
      </c>
      <c r="AD3846" s="2" t="s">
        <v>19</v>
      </c>
      <c r="AE3846" s="2" t="s">
        <v>25</v>
      </c>
      <c r="AF3846" s="2" t="s">
        <v>5897</v>
      </c>
      <c r="AG3846" s="2" t="s">
        <v>9</v>
      </c>
      <c r="AI3846" s="1" t="str">
        <f t="shared" si="93"/>
        <v>22(10)</v>
      </c>
      <c r="AJ3846" s="1" t="str">
        <f t="shared" si="92"/>
        <v>022(010)-173～173</v>
      </c>
      <c r="AK3846" s="26"/>
    </row>
    <row r="3847" spans="1:37" s="1" customFormat="1" x14ac:dyDescent="0.55000000000000004">
      <c r="A3847" s="1">
        <v>3320</v>
      </c>
      <c r="B3847" s="1" t="s">
        <v>5906</v>
      </c>
      <c r="C3847" t="s">
        <v>11098</v>
      </c>
      <c r="D3847" s="1" t="s">
        <v>20824</v>
      </c>
      <c r="E3847" s="2" t="s">
        <v>5893</v>
      </c>
      <c r="F3847" s="16" t="s">
        <v>15409</v>
      </c>
      <c r="G3847" s="12">
        <v>22</v>
      </c>
      <c r="H3847" s="12">
        <v>10</v>
      </c>
      <c r="I3847" s="2" t="s">
        <v>911</v>
      </c>
      <c r="J3847" s="2" t="s">
        <v>1280</v>
      </c>
      <c r="K3847" s="1" t="s">
        <v>16785</v>
      </c>
      <c r="L3847" s="1" t="s">
        <v>17183</v>
      </c>
      <c r="M3847" s="1" t="s">
        <v>16336</v>
      </c>
      <c r="AB3847" s="10"/>
      <c r="AC3847" s="10" t="s">
        <v>15770</v>
      </c>
      <c r="AD3847" s="2" t="s">
        <v>19</v>
      </c>
      <c r="AE3847" s="2" t="s">
        <v>25</v>
      </c>
      <c r="AF3847" s="2" t="s">
        <v>5907</v>
      </c>
      <c r="AG3847" s="2" t="s">
        <v>9</v>
      </c>
      <c r="AI3847" s="1" t="str">
        <f t="shared" si="93"/>
        <v>22(10)</v>
      </c>
      <c r="AJ3847" s="1" t="str">
        <f t="shared" si="92"/>
        <v>022(010)-173～175</v>
      </c>
      <c r="AK3847" s="26"/>
    </row>
    <row r="3848" spans="1:37" s="1" customFormat="1" x14ac:dyDescent="0.55000000000000004">
      <c r="A3848" s="1">
        <v>3321</v>
      </c>
      <c r="B3848" s="1" t="s">
        <v>5908</v>
      </c>
      <c r="C3848" t="s">
        <v>11098</v>
      </c>
      <c r="D3848" s="1" t="s">
        <v>20824</v>
      </c>
      <c r="E3848" s="2" t="s">
        <v>5893</v>
      </c>
      <c r="F3848" s="16" t="s">
        <v>15409</v>
      </c>
      <c r="G3848" s="12">
        <v>22</v>
      </c>
      <c r="H3848" s="12">
        <v>10</v>
      </c>
      <c r="I3848" s="2" t="s">
        <v>1280</v>
      </c>
      <c r="J3848" s="2" t="s">
        <v>1726</v>
      </c>
      <c r="K3848" s="1" t="s">
        <v>16785</v>
      </c>
      <c r="L3848" s="1" t="s">
        <v>16785</v>
      </c>
      <c r="M3848" s="1" t="s">
        <v>332</v>
      </c>
      <c r="AB3848" s="10"/>
      <c r="AC3848" s="10" t="e">
        <v>#N/A</v>
      </c>
      <c r="AD3848" s="2" t="s">
        <v>19</v>
      </c>
      <c r="AE3848" s="2" t="s">
        <v>25</v>
      </c>
      <c r="AF3848" s="2" t="s">
        <v>5909</v>
      </c>
      <c r="AG3848" s="2" t="s">
        <v>9</v>
      </c>
      <c r="AI3848" s="1" t="str">
        <f t="shared" si="93"/>
        <v>22(10)</v>
      </c>
      <c r="AJ3848" s="1" t="str">
        <f t="shared" si="92"/>
        <v>022(010)-175～176</v>
      </c>
      <c r="AK3848" s="26"/>
    </row>
    <row r="3849" spans="1:37" s="1" customFormat="1" x14ac:dyDescent="0.55000000000000004">
      <c r="A3849" s="1">
        <v>3322</v>
      </c>
      <c r="B3849" s="1" t="s">
        <v>5910</v>
      </c>
      <c r="C3849" t="s">
        <v>11098</v>
      </c>
      <c r="D3849" s="1" t="s">
        <v>20824</v>
      </c>
      <c r="E3849" s="2" t="s">
        <v>5893</v>
      </c>
      <c r="F3849" s="16" t="s">
        <v>15409</v>
      </c>
      <c r="G3849" s="12">
        <v>22</v>
      </c>
      <c r="H3849" s="12">
        <v>10</v>
      </c>
      <c r="I3849" s="2" t="s">
        <v>1726</v>
      </c>
      <c r="J3849" s="2" t="s">
        <v>351</v>
      </c>
      <c r="K3849" s="1" t="s">
        <v>16785</v>
      </c>
      <c r="L3849" s="1" t="s">
        <v>16785</v>
      </c>
      <c r="M3849" s="1" t="s">
        <v>3581</v>
      </c>
      <c r="AB3849" s="10"/>
      <c r="AC3849" s="10" t="e">
        <v>#N/A</v>
      </c>
      <c r="AD3849" s="2" t="s">
        <v>19</v>
      </c>
      <c r="AE3849" s="2" t="s">
        <v>25</v>
      </c>
      <c r="AF3849" s="2" t="s">
        <v>5911</v>
      </c>
      <c r="AG3849" s="2" t="s">
        <v>9</v>
      </c>
      <c r="AI3849" s="1" t="str">
        <f t="shared" si="93"/>
        <v>22(10)</v>
      </c>
      <c r="AJ3849" s="1" t="str">
        <f t="shared" si="92"/>
        <v>022(010)-176～177</v>
      </c>
      <c r="AK3849" s="26"/>
    </row>
    <row r="3850" spans="1:37" s="1" customFormat="1" x14ac:dyDescent="0.55000000000000004">
      <c r="A3850" s="1">
        <v>3323</v>
      </c>
      <c r="B3850" s="1" t="s">
        <v>5898</v>
      </c>
      <c r="C3850" t="s">
        <v>11098</v>
      </c>
      <c r="D3850" s="1" t="s">
        <v>20824</v>
      </c>
      <c r="E3850" s="2" t="s">
        <v>5893</v>
      </c>
      <c r="F3850" s="16" t="s">
        <v>15409</v>
      </c>
      <c r="G3850" s="12">
        <v>22</v>
      </c>
      <c r="H3850" s="12">
        <v>10</v>
      </c>
      <c r="I3850" s="2" t="s">
        <v>351</v>
      </c>
      <c r="J3850" s="2" t="s">
        <v>351</v>
      </c>
      <c r="K3850" s="1" t="s">
        <v>16785</v>
      </c>
      <c r="L3850" s="1" t="s">
        <v>16785</v>
      </c>
      <c r="M3850" s="1" t="s">
        <v>16296</v>
      </c>
      <c r="AB3850" s="10"/>
      <c r="AC3850" s="10" t="e">
        <v>#N/A</v>
      </c>
      <c r="AD3850" s="2" t="s">
        <v>19</v>
      </c>
      <c r="AE3850" s="2" t="s">
        <v>25</v>
      </c>
      <c r="AF3850" s="2" t="s">
        <v>5899</v>
      </c>
      <c r="AG3850" s="2" t="s">
        <v>9</v>
      </c>
      <c r="AI3850" s="1" t="str">
        <f t="shared" si="93"/>
        <v>22(10)</v>
      </c>
      <c r="AJ3850" s="1" t="str">
        <f t="shared" si="92"/>
        <v>022(010)-177～177</v>
      </c>
      <c r="AK3850" s="26"/>
    </row>
    <row r="3851" spans="1:37" s="1" customFormat="1" x14ac:dyDescent="0.55000000000000004">
      <c r="A3851" s="1">
        <v>3324</v>
      </c>
      <c r="B3851" s="1" t="s">
        <v>5912</v>
      </c>
      <c r="C3851" t="s">
        <v>11098</v>
      </c>
      <c r="D3851" s="1" t="s">
        <v>20824</v>
      </c>
      <c r="E3851" s="2" t="s">
        <v>5893</v>
      </c>
      <c r="F3851" s="16" t="s">
        <v>15409</v>
      </c>
      <c r="G3851" s="12">
        <v>22</v>
      </c>
      <c r="H3851" s="12">
        <v>10</v>
      </c>
      <c r="I3851" s="2" t="s">
        <v>351</v>
      </c>
      <c r="J3851" s="2" t="s">
        <v>338</v>
      </c>
      <c r="K3851" s="1" t="s">
        <v>16785</v>
      </c>
      <c r="L3851" s="1" t="s">
        <v>16785</v>
      </c>
      <c r="M3851" s="1" t="s">
        <v>4925</v>
      </c>
      <c r="AB3851" s="10"/>
      <c r="AC3851" s="10" t="e">
        <v>#N/A</v>
      </c>
      <c r="AD3851" s="2" t="s">
        <v>19</v>
      </c>
      <c r="AE3851" s="2" t="s">
        <v>25</v>
      </c>
      <c r="AF3851" s="2" t="s">
        <v>5913</v>
      </c>
      <c r="AG3851" s="2" t="s">
        <v>9</v>
      </c>
      <c r="AI3851" s="1" t="str">
        <f t="shared" si="93"/>
        <v>22(10)</v>
      </c>
      <c r="AJ3851" s="1" t="str">
        <f t="shared" si="92"/>
        <v>022(010)-177～178</v>
      </c>
      <c r="AK3851" s="26"/>
    </row>
    <row r="3852" spans="1:37" s="1" customFormat="1" x14ac:dyDescent="0.55000000000000004">
      <c r="A3852" s="1">
        <v>3325</v>
      </c>
      <c r="B3852" s="1" t="s">
        <v>5900</v>
      </c>
      <c r="C3852" t="s">
        <v>11098</v>
      </c>
      <c r="D3852" s="1" t="s">
        <v>20824</v>
      </c>
      <c r="E3852" s="2" t="s">
        <v>5893</v>
      </c>
      <c r="F3852" s="16" t="s">
        <v>15409</v>
      </c>
      <c r="G3852" s="12">
        <v>22</v>
      </c>
      <c r="H3852" s="12">
        <v>10</v>
      </c>
      <c r="I3852" s="2" t="s">
        <v>338</v>
      </c>
      <c r="J3852" s="2" t="s">
        <v>338</v>
      </c>
      <c r="K3852" s="1" t="s">
        <v>16785</v>
      </c>
      <c r="L3852" s="1" t="s">
        <v>16785</v>
      </c>
      <c r="M3852" s="1" t="s">
        <v>4265</v>
      </c>
      <c r="AB3852" s="10"/>
      <c r="AC3852" s="10" t="e">
        <v>#N/A</v>
      </c>
      <c r="AD3852" s="2" t="s">
        <v>19</v>
      </c>
      <c r="AE3852" s="2" t="s">
        <v>25</v>
      </c>
      <c r="AF3852" s="2" t="s">
        <v>5901</v>
      </c>
      <c r="AG3852" s="2" t="s">
        <v>9</v>
      </c>
      <c r="AI3852" s="1" t="str">
        <f t="shared" si="93"/>
        <v>22(10)</v>
      </c>
      <c r="AJ3852" s="1" t="str">
        <f t="shared" si="92"/>
        <v>022(010)-178～178</v>
      </c>
      <c r="AK3852" s="26"/>
    </row>
    <row r="3853" spans="1:37" s="1" customFormat="1" x14ac:dyDescent="0.55000000000000004">
      <c r="A3853" s="1">
        <v>3326</v>
      </c>
      <c r="B3853" s="1" t="s">
        <v>5914</v>
      </c>
      <c r="C3853" t="s">
        <v>11098</v>
      </c>
      <c r="D3853" s="1" t="s">
        <v>20824</v>
      </c>
      <c r="E3853" s="2" t="s">
        <v>5893</v>
      </c>
      <c r="F3853" s="16" t="s">
        <v>15409</v>
      </c>
      <c r="G3853" s="12">
        <v>22</v>
      </c>
      <c r="H3853" s="12">
        <v>10</v>
      </c>
      <c r="I3853" s="2" t="s">
        <v>338</v>
      </c>
      <c r="J3853" s="2" t="s">
        <v>353</v>
      </c>
      <c r="K3853" s="1" t="s">
        <v>16785</v>
      </c>
      <c r="L3853" s="1" t="s">
        <v>16785</v>
      </c>
      <c r="M3853" s="1" t="s">
        <v>16337</v>
      </c>
      <c r="AB3853" s="10"/>
      <c r="AC3853" s="10" t="e">
        <v>#N/A</v>
      </c>
      <c r="AD3853" s="2" t="s">
        <v>19</v>
      </c>
      <c r="AE3853" s="2" t="s">
        <v>25</v>
      </c>
      <c r="AF3853" s="2" t="s">
        <v>5915</v>
      </c>
      <c r="AG3853" s="2" t="s">
        <v>9</v>
      </c>
      <c r="AI3853" s="1" t="str">
        <f t="shared" si="93"/>
        <v>22(10)</v>
      </c>
      <c r="AJ3853" s="1" t="str">
        <f t="shared" si="92"/>
        <v>022(010)-178～179</v>
      </c>
      <c r="AK3853" s="26"/>
    </row>
    <row r="3854" spans="1:37" s="1" customFormat="1" x14ac:dyDescent="0.55000000000000004">
      <c r="A3854" s="1">
        <v>3327</v>
      </c>
      <c r="B3854" s="1" t="s">
        <v>5916</v>
      </c>
      <c r="C3854" t="s">
        <v>11098</v>
      </c>
      <c r="D3854" s="1" t="s">
        <v>20824</v>
      </c>
      <c r="E3854" s="2" t="s">
        <v>5893</v>
      </c>
      <c r="F3854" s="16" t="s">
        <v>15409</v>
      </c>
      <c r="G3854" s="12">
        <v>22</v>
      </c>
      <c r="H3854" s="12">
        <v>10</v>
      </c>
      <c r="I3854" s="2" t="s">
        <v>353</v>
      </c>
      <c r="J3854" s="2" t="s">
        <v>354</v>
      </c>
      <c r="K3854" s="1" t="s">
        <v>16785</v>
      </c>
      <c r="L3854" s="1" t="s">
        <v>16785</v>
      </c>
      <c r="M3854" s="1" t="s">
        <v>18</v>
      </c>
      <c r="AB3854" s="10"/>
      <c r="AC3854" s="10" t="e">
        <v>#N/A</v>
      </c>
      <c r="AD3854" s="2" t="s">
        <v>19</v>
      </c>
      <c r="AE3854" s="2" t="s">
        <v>3894</v>
      </c>
      <c r="AF3854" s="2" t="s">
        <v>5917</v>
      </c>
      <c r="AG3854" s="2" t="s">
        <v>9</v>
      </c>
      <c r="AI3854" s="1" t="str">
        <f t="shared" si="93"/>
        <v>22(10)</v>
      </c>
      <c r="AJ3854" s="1" t="str">
        <f t="shared" si="92"/>
        <v>022(010)-179～180</v>
      </c>
      <c r="AK3854" s="26"/>
    </row>
    <row r="3855" spans="1:37" s="1" customFormat="1" x14ac:dyDescent="0.55000000000000004">
      <c r="A3855" s="1">
        <v>3328</v>
      </c>
      <c r="B3855" s="1" t="s">
        <v>9387</v>
      </c>
      <c r="C3855" t="s">
        <v>11098</v>
      </c>
      <c r="D3855" s="1" t="s">
        <v>20824</v>
      </c>
      <c r="E3855" s="2" t="s">
        <v>5893</v>
      </c>
      <c r="F3855" s="16" t="s">
        <v>15409</v>
      </c>
      <c r="G3855" s="12">
        <v>22</v>
      </c>
      <c r="H3855" s="12">
        <v>10</v>
      </c>
      <c r="I3855" s="2" t="s">
        <v>354</v>
      </c>
      <c r="J3855" s="2" t="s">
        <v>362</v>
      </c>
      <c r="K3855" s="1" t="s">
        <v>16785</v>
      </c>
      <c r="L3855" s="1" t="s">
        <v>16785</v>
      </c>
      <c r="M3855" s="1" t="s">
        <v>16785</v>
      </c>
      <c r="AB3855" s="10"/>
      <c r="AC3855" s="10" t="e">
        <v>#N/A</v>
      </c>
      <c r="AD3855" s="1" t="s">
        <v>19</v>
      </c>
      <c r="AE3855" s="1" t="s">
        <v>28</v>
      </c>
      <c r="AF3855" s="2" t="s">
        <v>5918</v>
      </c>
      <c r="AG3855" s="2" t="s">
        <v>9</v>
      </c>
      <c r="AI3855" s="1" t="str">
        <f t="shared" si="93"/>
        <v>22(10)</v>
      </c>
      <c r="AJ3855" s="1" t="str">
        <f t="shared" si="92"/>
        <v>022(010)-180～184</v>
      </c>
      <c r="AK3855" s="26"/>
    </row>
    <row r="3856" spans="1:37" s="1" customFormat="1" x14ac:dyDescent="0.55000000000000004">
      <c r="A3856" s="1">
        <v>3329</v>
      </c>
      <c r="B3856" s="1" t="s">
        <v>5921</v>
      </c>
      <c r="C3856" t="s">
        <v>11669</v>
      </c>
      <c r="D3856" s="1" t="s">
        <v>20824</v>
      </c>
      <c r="E3856" s="2" t="s">
        <v>5920</v>
      </c>
      <c r="F3856" s="16" t="s">
        <v>15410</v>
      </c>
      <c r="G3856" s="12">
        <v>22</v>
      </c>
      <c r="H3856" s="12">
        <v>11</v>
      </c>
      <c r="I3856" s="2" t="s">
        <v>300</v>
      </c>
      <c r="J3856" s="2" t="s">
        <v>300</v>
      </c>
      <c r="K3856" s="1" t="s">
        <v>16785</v>
      </c>
      <c r="L3856" s="1" t="s">
        <v>16785</v>
      </c>
      <c r="M3856" s="1" t="s">
        <v>16200</v>
      </c>
      <c r="AB3856" s="10"/>
      <c r="AC3856" s="10" t="e">
        <v>#N/A</v>
      </c>
      <c r="AD3856" s="2" t="s">
        <v>19</v>
      </c>
      <c r="AE3856" s="2" t="s">
        <v>20</v>
      </c>
      <c r="AF3856" s="2" t="s">
        <v>5922</v>
      </c>
      <c r="AG3856" s="2" t="s">
        <v>9</v>
      </c>
      <c r="AI3856" s="1" t="str">
        <f t="shared" si="93"/>
        <v>22(11)</v>
      </c>
      <c r="AJ3856" s="1" t="str">
        <f t="shared" si="92"/>
        <v>022(011)-185～185</v>
      </c>
      <c r="AK3856" s="26"/>
    </row>
    <row r="3857" spans="1:37" s="1" customFormat="1" x14ac:dyDescent="0.55000000000000004">
      <c r="A3857" s="1">
        <v>3330</v>
      </c>
      <c r="B3857" s="1" t="s">
        <v>5925</v>
      </c>
      <c r="C3857" t="s">
        <v>11669</v>
      </c>
      <c r="D3857" s="1" t="s">
        <v>20824</v>
      </c>
      <c r="E3857" s="2" t="s">
        <v>5920</v>
      </c>
      <c r="F3857" s="16" t="s">
        <v>15410</v>
      </c>
      <c r="G3857" s="12">
        <v>22</v>
      </c>
      <c r="H3857" s="12">
        <v>11</v>
      </c>
      <c r="I3857" s="2" t="s">
        <v>367</v>
      </c>
      <c r="J3857" s="1">
        <v>188</v>
      </c>
      <c r="K3857" s="1" t="s">
        <v>16785</v>
      </c>
      <c r="L3857" s="1" t="s">
        <v>17014</v>
      </c>
      <c r="M3857" s="1" t="s">
        <v>451</v>
      </c>
      <c r="AB3857" s="10"/>
      <c r="AC3857" s="10" t="s">
        <v>15711</v>
      </c>
      <c r="AD3857" s="2" t="s">
        <v>19</v>
      </c>
      <c r="AE3857" s="2" t="s">
        <v>25</v>
      </c>
      <c r="AF3857" s="2" t="s">
        <v>5926</v>
      </c>
      <c r="AG3857" s="2" t="s">
        <v>9</v>
      </c>
      <c r="AI3857" s="1" t="str">
        <f t="shared" si="93"/>
        <v>22(11)</v>
      </c>
      <c r="AJ3857" s="1" t="str">
        <f t="shared" si="92"/>
        <v>022(011)-186～188</v>
      </c>
      <c r="AK3857" s="26"/>
    </row>
    <row r="3858" spans="1:37" s="1" customFormat="1" x14ac:dyDescent="0.55000000000000004">
      <c r="A3858" s="1">
        <v>3331</v>
      </c>
      <c r="B3858" s="1" t="s">
        <v>9462</v>
      </c>
      <c r="C3858" t="s">
        <v>11669</v>
      </c>
      <c r="D3858" s="1" t="s">
        <v>20824</v>
      </c>
      <c r="E3858" s="2" t="s">
        <v>5920</v>
      </c>
      <c r="F3858" s="16" t="s">
        <v>15410</v>
      </c>
      <c r="G3858" s="12">
        <v>22</v>
      </c>
      <c r="H3858" s="12">
        <v>11</v>
      </c>
      <c r="I3858" s="2" t="s">
        <v>367</v>
      </c>
      <c r="J3858" s="2" t="s">
        <v>940</v>
      </c>
      <c r="K3858" s="1" t="s">
        <v>16785</v>
      </c>
      <c r="L3858" s="1" t="s">
        <v>17499</v>
      </c>
      <c r="M3858" s="1" t="s">
        <v>16785</v>
      </c>
      <c r="AB3858" s="10"/>
      <c r="AC3858" s="10"/>
      <c r="AD3858" s="1" t="s">
        <v>3781</v>
      </c>
      <c r="AF3858" s="2" t="s">
        <v>5919</v>
      </c>
      <c r="AG3858" s="2" t="s">
        <v>9</v>
      </c>
      <c r="AI3858" s="1" t="str">
        <f t="shared" si="93"/>
        <v>22(11)</v>
      </c>
      <c r="AJ3858" s="1" t="str">
        <f t="shared" si="92"/>
        <v>022(011)-186～194</v>
      </c>
      <c r="AK3858" s="26"/>
    </row>
    <row r="3859" spans="1:37" s="1" customFormat="1" x14ac:dyDescent="0.55000000000000004">
      <c r="A3859" s="1">
        <v>3332</v>
      </c>
      <c r="B3859" s="1" t="s">
        <v>5927</v>
      </c>
      <c r="C3859" t="s">
        <v>11669</v>
      </c>
      <c r="D3859" s="1" t="s">
        <v>20824</v>
      </c>
      <c r="E3859" s="2" t="s">
        <v>5920</v>
      </c>
      <c r="F3859" s="16" t="s">
        <v>15410</v>
      </c>
      <c r="G3859" s="12">
        <v>22</v>
      </c>
      <c r="H3859" s="12">
        <v>11</v>
      </c>
      <c r="I3859" s="2" t="s">
        <v>371</v>
      </c>
      <c r="J3859" s="1">
        <v>189</v>
      </c>
      <c r="K3859" s="1" t="s">
        <v>16785</v>
      </c>
      <c r="L3859" s="1" t="s">
        <v>16785</v>
      </c>
      <c r="M3859" s="1" t="s">
        <v>3613</v>
      </c>
      <c r="AB3859" s="10"/>
      <c r="AC3859" s="10" t="e">
        <v>#N/A</v>
      </c>
      <c r="AD3859" s="2" t="s">
        <v>19</v>
      </c>
      <c r="AE3859" s="2" t="s">
        <v>25</v>
      </c>
      <c r="AF3859" s="2" t="s">
        <v>5928</v>
      </c>
      <c r="AG3859" s="2" t="s">
        <v>9</v>
      </c>
      <c r="AI3859" s="1" t="str">
        <f t="shared" si="93"/>
        <v>22(11)</v>
      </c>
      <c r="AJ3859" s="1" t="str">
        <f t="shared" si="92"/>
        <v>022(011)-188～189</v>
      </c>
      <c r="AK3859" s="26"/>
    </row>
    <row r="3860" spans="1:37" s="1" customFormat="1" x14ac:dyDescent="0.55000000000000004">
      <c r="A3860" s="1">
        <v>3333</v>
      </c>
      <c r="B3860" s="1" t="s">
        <v>5929</v>
      </c>
      <c r="C3860" t="s">
        <v>11669</v>
      </c>
      <c r="D3860" s="1" t="s">
        <v>20824</v>
      </c>
      <c r="E3860" s="2" t="s">
        <v>5920</v>
      </c>
      <c r="F3860" s="16" t="s">
        <v>15410</v>
      </c>
      <c r="G3860" s="12">
        <v>22</v>
      </c>
      <c r="H3860" s="12">
        <v>11</v>
      </c>
      <c r="I3860" s="2" t="s">
        <v>374</v>
      </c>
      <c r="J3860" s="1">
        <v>192</v>
      </c>
      <c r="K3860" s="1" t="s">
        <v>16785</v>
      </c>
      <c r="L3860" s="1" t="s">
        <v>17009</v>
      </c>
      <c r="M3860" s="1" t="s">
        <v>16338</v>
      </c>
      <c r="AB3860" s="10"/>
      <c r="AC3860" s="10" t="s">
        <v>15771</v>
      </c>
      <c r="AD3860" s="2" t="s">
        <v>19</v>
      </c>
      <c r="AE3860" s="2" t="s">
        <v>25</v>
      </c>
      <c r="AF3860" s="2" t="s">
        <v>5930</v>
      </c>
      <c r="AG3860" s="2" t="s">
        <v>9</v>
      </c>
      <c r="AI3860" s="1" t="str">
        <f t="shared" si="93"/>
        <v>22(11)</v>
      </c>
      <c r="AJ3860" s="1" t="str">
        <f t="shared" si="92"/>
        <v>022(011)-190～192</v>
      </c>
      <c r="AK3860" s="26"/>
    </row>
    <row r="3861" spans="1:37" s="1" customFormat="1" x14ac:dyDescent="0.55000000000000004">
      <c r="A3861" s="1">
        <v>3334</v>
      </c>
      <c r="B3861" s="1" t="s">
        <v>5931</v>
      </c>
      <c r="C3861" t="s">
        <v>11669</v>
      </c>
      <c r="D3861" s="1" t="s">
        <v>20824</v>
      </c>
      <c r="E3861" s="2" t="s">
        <v>5920</v>
      </c>
      <c r="F3861" s="16" t="s">
        <v>15410</v>
      </c>
      <c r="G3861" s="12">
        <v>22</v>
      </c>
      <c r="H3861" s="12">
        <v>11</v>
      </c>
      <c r="I3861" s="2" t="s">
        <v>1751</v>
      </c>
      <c r="J3861" s="1">
        <v>194</v>
      </c>
      <c r="K3861" s="1" t="s">
        <v>16785</v>
      </c>
      <c r="L3861" s="1" t="s">
        <v>16823</v>
      </c>
      <c r="M3861" s="1" t="s">
        <v>4782</v>
      </c>
      <c r="AB3861" s="10"/>
      <c r="AC3861" s="10" t="s">
        <v>15772</v>
      </c>
      <c r="AD3861" s="2" t="s">
        <v>19</v>
      </c>
      <c r="AE3861" s="2" t="s">
        <v>25</v>
      </c>
      <c r="AF3861" s="2" t="s">
        <v>5932</v>
      </c>
      <c r="AG3861" s="2" t="s">
        <v>9</v>
      </c>
      <c r="AI3861" s="1" t="str">
        <f t="shared" si="93"/>
        <v>22(11)</v>
      </c>
      <c r="AJ3861" s="1" t="str">
        <f t="shared" si="92"/>
        <v>022(011)-192～194</v>
      </c>
      <c r="AK3861" s="26"/>
    </row>
    <row r="3862" spans="1:37" s="1" customFormat="1" x14ac:dyDescent="0.55000000000000004">
      <c r="A3862" s="1">
        <v>3335</v>
      </c>
      <c r="B3862" s="1" t="s">
        <v>9463</v>
      </c>
      <c r="C3862" t="s">
        <v>11669</v>
      </c>
      <c r="D3862" s="1" t="s">
        <v>20824</v>
      </c>
      <c r="E3862" s="2" t="s">
        <v>5920</v>
      </c>
      <c r="F3862" s="16" t="s">
        <v>15410</v>
      </c>
      <c r="G3862" s="12">
        <v>22</v>
      </c>
      <c r="H3862" s="12">
        <v>11</v>
      </c>
      <c r="I3862" s="2" t="s">
        <v>375</v>
      </c>
      <c r="J3862" s="2" t="s">
        <v>375</v>
      </c>
      <c r="K3862" s="1" t="s">
        <v>16785</v>
      </c>
      <c r="L3862" s="1" t="s">
        <v>16785</v>
      </c>
      <c r="M3862" s="1" t="s">
        <v>16785</v>
      </c>
      <c r="AB3862" s="10"/>
      <c r="AC3862" s="10" t="e">
        <v>#N/A</v>
      </c>
      <c r="AD3862" s="1" t="s">
        <v>19</v>
      </c>
      <c r="AE3862" s="1" t="s">
        <v>3889</v>
      </c>
      <c r="AF3862" s="2" t="s">
        <v>5923</v>
      </c>
      <c r="AG3862" s="2" t="s">
        <v>9</v>
      </c>
      <c r="AI3862" s="1" t="str">
        <f t="shared" si="93"/>
        <v>22(11)</v>
      </c>
      <c r="AJ3862" s="1" t="str">
        <f t="shared" si="92"/>
        <v>022(011)-195～195</v>
      </c>
      <c r="AK3862" s="26"/>
    </row>
    <row r="3863" spans="1:37" s="1" customFormat="1" x14ac:dyDescent="0.55000000000000004">
      <c r="A3863" s="1">
        <v>3336</v>
      </c>
      <c r="B3863" s="1" t="s">
        <v>5933</v>
      </c>
      <c r="C3863" t="s">
        <v>11669</v>
      </c>
      <c r="D3863" s="1" t="s">
        <v>20824</v>
      </c>
      <c r="E3863" s="2" t="s">
        <v>5920</v>
      </c>
      <c r="F3863" s="16" t="s">
        <v>15410</v>
      </c>
      <c r="G3863" s="12">
        <v>22</v>
      </c>
      <c r="H3863" s="12">
        <v>11</v>
      </c>
      <c r="I3863" s="2" t="s">
        <v>383</v>
      </c>
      <c r="J3863" s="2" t="s">
        <v>388</v>
      </c>
      <c r="K3863" s="1" t="s">
        <v>16785</v>
      </c>
      <c r="L3863" s="1" t="s">
        <v>16785</v>
      </c>
      <c r="M3863" s="1" t="s">
        <v>16262</v>
      </c>
      <c r="AB3863" s="10"/>
      <c r="AC3863" s="10" t="e">
        <v>#N/A</v>
      </c>
      <c r="AD3863" s="2" t="s">
        <v>19</v>
      </c>
      <c r="AE3863" s="2" t="s">
        <v>3894</v>
      </c>
      <c r="AF3863" s="2" t="s">
        <v>5934</v>
      </c>
      <c r="AG3863" s="2" t="s">
        <v>9</v>
      </c>
      <c r="AI3863" s="1" t="str">
        <f t="shared" si="93"/>
        <v>22(11)</v>
      </c>
      <c r="AJ3863" s="1" t="str">
        <f t="shared" si="92"/>
        <v>022(011)-196～197</v>
      </c>
      <c r="AK3863" s="26"/>
    </row>
    <row r="3864" spans="1:37" s="1" customFormat="1" x14ac:dyDescent="0.55000000000000004">
      <c r="A3864" s="1">
        <v>3337</v>
      </c>
      <c r="B3864" s="1" t="s">
        <v>5935</v>
      </c>
      <c r="C3864" t="s">
        <v>11669</v>
      </c>
      <c r="D3864" s="1" t="s">
        <v>20824</v>
      </c>
      <c r="E3864" s="2" t="s">
        <v>5920</v>
      </c>
      <c r="F3864" s="16" t="s">
        <v>15410</v>
      </c>
      <c r="G3864" s="12">
        <v>22</v>
      </c>
      <c r="H3864" s="12">
        <v>11</v>
      </c>
      <c r="I3864" s="2" t="s">
        <v>388</v>
      </c>
      <c r="J3864" s="2" t="s">
        <v>396</v>
      </c>
      <c r="K3864" s="1" t="s">
        <v>16785</v>
      </c>
      <c r="L3864" s="1" t="s">
        <v>17455</v>
      </c>
      <c r="M3864" s="1" t="s">
        <v>18</v>
      </c>
      <c r="AB3864" s="10"/>
      <c r="AC3864" s="10" t="s">
        <v>15717</v>
      </c>
      <c r="AD3864" s="2" t="s">
        <v>19</v>
      </c>
      <c r="AE3864" s="2" t="s">
        <v>3894</v>
      </c>
      <c r="AF3864" s="2" t="s">
        <v>5936</v>
      </c>
      <c r="AG3864" s="2" t="s">
        <v>9</v>
      </c>
      <c r="AI3864" s="1" t="str">
        <f t="shared" si="93"/>
        <v>22(11)</v>
      </c>
      <c r="AJ3864" s="1" t="str">
        <f t="shared" si="92"/>
        <v>022(011)-197～199</v>
      </c>
      <c r="AK3864" s="26"/>
    </row>
    <row r="3865" spans="1:37" s="1" customFormat="1" x14ac:dyDescent="0.55000000000000004">
      <c r="A3865" s="1">
        <v>3338</v>
      </c>
      <c r="B3865" s="1" t="s">
        <v>9464</v>
      </c>
      <c r="C3865" t="s">
        <v>11669</v>
      </c>
      <c r="D3865" s="1" t="s">
        <v>20824</v>
      </c>
      <c r="E3865" s="2" t="s">
        <v>5920</v>
      </c>
      <c r="F3865" s="16" t="s">
        <v>15410</v>
      </c>
      <c r="G3865" s="12">
        <v>22</v>
      </c>
      <c r="H3865" s="12">
        <v>11</v>
      </c>
      <c r="I3865" s="2" t="s">
        <v>397</v>
      </c>
      <c r="J3865" s="2" t="s">
        <v>397</v>
      </c>
      <c r="K3865" s="1" t="s">
        <v>16785</v>
      </c>
      <c r="L3865" s="1" t="s">
        <v>16785</v>
      </c>
      <c r="M3865" s="1" t="s">
        <v>16785</v>
      </c>
      <c r="AB3865" s="10"/>
      <c r="AC3865" s="10" t="e">
        <v>#N/A</v>
      </c>
      <c r="AD3865" s="1" t="s">
        <v>19</v>
      </c>
      <c r="AE3865" s="1" t="s">
        <v>28</v>
      </c>
      <c r="AF3865" s="2" t="s">
        <v>5924</v>
      </c>
      <c r="AG3865" s="2" t="s">
        <v>9</v>
      </c>
      <c r="AI3865" s="1" t="str">
        <f t="shared" si="93"/>
        <v>22(11)</v>
      </c>
      <c r="AJ3865" s="1" t="str">
        <f t="shared" si="92"/>
        <v>022(011)-200～200</v>
      </c>
      <c r="AK3865" s="26"/>
    </row>
    <row r="3866" spans="1:37" s="1" customFormat="1" x14ac:dyDescent="0.55000000000000004">
      <c r="A3866" s="1">
        <v>3339</v>
      </c>
      <c r="B3866" s="1" t="s">
        <v>9465</v>
      </c>
      <c r="C3866" t="s">
        <v>9465</v>
      </c>
      <c r="D3866" s="1" t="s">
        <v>20824</v>
      </c>
      <c r="E3866" s="2" t="s">
        <v>5938</v>
      </c>
      <c r="F3866" s="16" t="s">
        <v>15411</v>
      </c>
      <c r="G3866" s="12">
        <v>22</v>
      </c>
      <c r="H3866" s="12">
        <v>12</v>
      </c>
      <c r="I3866" s="2" t="s">
        <v>384</v>
      </c>
      <c r="J3866" s="2" t="s">
        <v>1044</v>
      </c>
      <c r="K3866" s="1" t="s">
        <v>16785</v>
      </c>
      <c r="L3866" s="1" t="s">
        <v>16785</v>
      </c>
      <c r="M3866" s="1" t="s">
        <v>16785</v>
      </c>
      <c r="AB3866" s="10"/>
      <c r="AC3866" s="10" t="e">
        <v>#N/A</v>
      </c>
      <c r="AD3866" s="1" t="s">
        <v>19</v>
      </c>
      <c r="AE3866" s="1" t="s">
        <v>3956</v>
      </c>
      <c r="AF3866" s="2" t="s">
        <v>5937</v>
      </c>
      <c r="AG3866" s="2" t="s">
        <v>9</v>
      </c>
      <c r="AI3866" s="1" t="str">
        <f t="shared" si="93"/>
        <v>22(12)</v>
      </c>
      <c r="AJ3866" s="1" t="str">
        <f t="shared" si="92"/>
        <v>022(012)-201～244</v>
      </c>
      <c r="AK3866" s="26"/>
    </row>
    <row r="3867" spans="1:37" s="1" customFormat="1" x14ac:dyDescent="0.55000000000000004">
      <c r="A3867" s="1">
        <v>3340</v>
      </c>
      <c r="B3867" s="1" t="s">
        <v>15672</v>
      </c>
      <c r="C3867"/>
      <c r="D3867" s="1" t="s">
        <v>20824</v>
      </c>
      <c r="E3867" s="2" t="s">
        <v>15342</v>
      </c>
      <c r="F3867" s="17" t="s">
        <v>15493</v>
      </c>
      <c r="G3867" s="12">
        <v>23</v>
      </c>
      <c r="H3867" s="17" t="s">
        <v>14883</v>
      </c>
      <c r="I3867" s="2" t="s">
        <v>23</v>
      </c>
      <c r="J3867" s="2" t="s">
        <v>23</v>
      </c>
      <c r="K3867" s="1" t="s">
        <v>16785</v>
      </c>
      <c r="L3867" s="1" t="s">
        <v>16785</v>
      </c>
      <c r="M3867" s="1" t="s">
        <v>18</v>
      </c>
      <c r="AB3867" s="10"/>
      <c r="AC3867" s="10" t="e">
        <v>#N/A</v>
      </c>
      <c r="AD3867" s="2" t="s">
        <v>19</v>
      </c>
      <c r="AE3867" s="2" t="s">
        <v>20</v>
      </c>
      <c r="AF3867" s="2" t="s">
        <v>21</v>
      </c>
      <c r="AG3867" s="2" t="s">
        <v>9</v>
      </c>
      <c r="AI3867" s="1" t="str">
        <f t="shared" si="93"/>
        <v>23((8/9))</v>
      </c>
      <c r="AJ3867" s="1" t="str">
        <f t="shared" si="92"/>
        <v>023((8/9))-145～145</v>
      </c>
      <c r="AK3867" s="26"/>
    </row>
    <row r="3868" spans="1:37" s="1" customFormat="1" x14ac:dyDescent="0.55000000000000004">
      <c r="A3868" s="1">
        <v>3341</v>
      </c>
      <c r="B3868" s="1" t="s">
        <v>15686</v>
      </c>
      <c r="C3868" t="s">
        <v>15687</v>
      </c>
      <c r="D3868" s="1" t="s">
        <v>20824</v>
      </c>
      <c r="E3868" s="2" t="s">
        <v>15342</v>
      </c>
      <c r="F3868" s="17" t="s">
        <v>15493</v>
      </c>
      <c r="G3868" s="12">
        <v>23</v>
      </c>
      <c r="H3868" s="17" t="s">
        <v>14883</v>
      </c>
      <c r="I3868" s="2" t="s">
        <v>32</v>
      </c>
      <c r="J3868" s="2" t="s">
        <v>33</v>
      </c>
      <c r="K3868" s="1" t="s">
        <v>16785</v>
      </c>
      <c r="L3868" s="1" t="s">
        <v>16785</v>
      </c>
      <c r="M3868" s="1" t="s">
        <v>16284</v>
      </c>
      <c r="AB3868" s="10"/>
      <c r="AC3868" s="10" t="e">
        <v>#N/A</v>
      </c>
      <c r="AD3868" s="2" t="s">
        <v>19</v>
      </c>
      <c r="AE3868" s="2" t="s">
        <v>25</v>
      </c>
      <c r="AF3868" s="2" t="s">
        <v>31</v>
      </c>
      <c r="AG3868" s="2" t="s">
        <v>9</v>
      </c>
      <c r="AI3868" s="1" t="str">
        <f t="shared" si="93"/>
        <v>23((8/9))</v>
      </c>
      <c r="AJ3868" s="1" t="str">
        <f t="shared" si="92"/>
        <v>023((8/9))-146～148</v>
      </c>
      <c r="AK3868" s="26"/>
    </row>
    <row r="3869" spans="1:37" s="1" customFormat="1" x14ac:dyDescent="0.55000000000000004">
      <c r="A3869" s="1">
        <v>3342</v>
      </c>
      <c r="B3869" s="1" t="s">
        <v>15688</v>
      </c>
      <c r="C3869" t="s">
        <v>15687</v>
      </c>
      <c r="D3869" s="1" t="s">
        <v>20824</v>
      </c>
      <c r="E3869" s="2" t="s">
        <v>15342</v>
      </c>
      <c r="F3869" s="17" t="s">
        <v>15493</v>
      </c>
      <c r="G3869" s="12">
        <v>23</v>
      </c>
      <c r="H3869" s="17" t="s">
        <v>14883</v>
      </c>
      <c r="I3869" s="2" t="s">
        <v>33</v>
      </c>
      <c r="J3869" s="2" t="s">
        <v>35</v>
      </c>
      <c r="K3869" s="1" t="s">
        <v>16785</v>
      </c>
      <c r="L3869" s="1" t="s">
        <v>16785</v>
      </c>
      <c r="M3869" s="1" t="s">
        <v>16339</v>
      </c>
      <c r="AB3869" s="10"/>
      <c r="AC3869" s="10" t="e">
        <v>#N/A</v>
      </c>
      <c r="AD3869" s="2" t="s">
        <v>19</v>
      </c>
      <c r="AE3869" s="2" t="s">
        <v>25</v>
      </c>
      <c r="AF3869" s="2" t="s">
        <v>34</v>
      </c>
      <c r="AG3869" s="2" t="s">
        <v>9</v>
      </c>
      <c r="AI3869" s="1" t="str">
        <f t="shared" si="93"/>
        <v>23((8/9))</v>
      </c>
      <c r="AJ3869" s="1" t="str">
        <f t="shared" si="92"/>
        <v>023((8/9))-148～150</v>
      </c>
      <c r="AK3869" s="26"/>
    </row>
    <row r="3870" spans="1:37" s="1" customFormat="1" x14ac:dyDescent="0.55000000000000004">
      <c r="A3870" s="1">
        <v>3343</v>
      </c>
      <c r="B3870" s="1" t="s">
        <v>15689</v>
      </c>
      <c r="C3870" t="s">
        <v>15687</v>
      </c>
      <c r="D3870" s="1" t="s">
        <v>20824</v>
      </c>
      <c r="E3870" s="2" t="s">
        <v>15342</v>
      </c>
      <c r="F3870" s="17" t="s">
        <v>15493</v>
      </c>
      <c r="G3870" s="12">
        <v>23</v>
      </c>
      <c r="H3870" s="17" t="s">
        <v>14883</v>
      </c>
      <c r="I3870" s="2" t="s">
        <v>37</v>
      </c>
      <c r="J3870" s="2" t="s">
        <v>11</v>
      </c>
      <c r="K3870" s="1" t="s">
        <v>16785</v>
      </c>
      <c r="L3870" s="1" t="s">
        <v>16785</v>
      </c>
      <c r="M3870" s="1" t="s">
        <v>16340</v>
      </c>
      <c r="AB3870" s="10"/>
      <c r="AC3870" s="10" t="e">
        <v>#N/A</v>
      </c>
      <c r="AD3870" s="2" t="s">
        <v>19</v>
      </c>
      <c r="AE3870" s="2" t="s">
        <v>25</v>
      </c>
      <c r="AF3870" s="2" t="s">
        <v>36</v>
      </c>
      <c r="AG3870" s="2" t="s">
        <v>9</v>
      </c>
      <c r="AI3870" s="1" t="str">
        <f t="shared" si="93"/>
        <v>23((8/9))</v>
      </c>
      <c r="AJ3870" s="1" t="str">
        <f t="shared" si="92"/>
        <v>023((8/9))-151～152</v>
      </c>
      <c r="AK3870" s="26"/>
    </row>
    <row r="3871" spans="1:37" s="1" customFormat="1" x14ac:dyDescent="0.55000000000000004">
      <c r="A3871" s="1">
        <v>3344</v>
      </c>
      <c r="B3871" s="1" t="s">
        <v>15690</v>
      </c>
      <c r="C3871" t="s">
        <v>15674</v>
      </c>
      <c r="D3871" s="1" t="s">
        <v>20824</v>
      </c>
      <c r="E3871" s="2" t="s">
        <v>15342</v>
      </c>
      <c r="F3871" s="17" t="s">
        <v>15493</v>
      </c>
      <c r="G3871" s="12">
        <v>23</v>
      </c>
      <c r="H3871" s="17" t="s">
        <v>14883</v>
      </c>
      <c r="I3871" s="2" t="s">
        <v>12</v>
      </c>
      <c r="J3871" s="2" t="s">
        <v>40</v>
      </c>
      <c r="K3871" s="1" t="s">
        <v>16785</v>
      </c>
      <c r="L3871" s="1" t="s">
        <v>16785</v>
      </c>
      <c r="M3871" s="1" t="s">
        <v>38</v>
      </c>
      <c r="AB3871" s="10"/>
      <c r="AC3871" s="10" t="e">
        <v>#N/A</v>
      </c>
      <c r="AD3871" s="2" t="s">
        <v>19</v>
      </c>
      <c r="AE3871" s="2" t="s">
        <v>25</v>
      </c>
      <c r="AF3871" s="2" t="s">
        <v>39</v>
      </c>
      <c r="AG3871" s="2" t="s">
        <v>9</v>
      </c>
      <c r="AI3871" s="1" t="str">
        <f t="shared" si="93"/>
        <v>23((8/9))</v>
      </c>
      <c r="AJ3871" s="1" t="str">
        <f t="shared" si="92"/>
        <v>023((8/9))-153～154</v>
      </c>
      <c r="AK3871" s="26"/>
    </row>
    <row r="3872" spans="1:37" s="1" customFormat="1" x14ac:dyDescent="0.55000000000000004">
      <c r="A3872" s="1">
        <v>3345</v>
      </c>
      <c r="B3872" s="1" t="s">
        <v>15673</v>
      </c>
      <c r="C3872" t="s">
        <v>15674</v>
      </c>
      <c r="D3872" s="1" t="s">
        <v>20824</v>
      </c>
      <c r="E3872" s="2" t="s">
        <v>15342</v>
      </c>
      <c r="F3872" s="17" t="s">
        <v>15493</v>
      </c>
      <c r="G3872" s="12">
        <v>23</v>
      </c>
      <c r="H3872" s="17" t="s">
        <v>14883</v>
      </c>
      <c r="I3872" s="2" t="s">
        <v>27</v>
      </c>
      <c r="J3872" s="2" t="s">
        <v>27</v>
      </c>
      <c r="K3872" s="1" t="s">
        <v>16785</v>
      </c>
      <c r="L3872" s="1" t="s">
        <v>16785</v>
      </c>
      <c r="M3872" s="1" t="s">
        <v>24</v>
      </c>
      <c r="AB3872" s="10"/>
      <c r="AC3872" s="10" t="e">
        <v>#N/A</v>
      </c>
      <c r="AD3872" s="2" t="s">
        <v>19</v>
      </c>
      <c r="AE3872" s="2" t="s">
        <v>25</v>
      </c>
      <c r="AF3872" s="2" t="s">
        <v>26</v>
      </c>
      <c r="AG3872" s="2" t="s">
        <v>9</v>
      </c>
      <c r="AI3872" s="1" t="str">
        <f t="shared" si="93"/>
        <v>23((8/9))</v>
      </c>
      <c r="AJ3872" s="1" t="str">
        <f t="shared" si="92"/>
        <v>023((8/9))-155～155</v>
      </c>
      <c r="AK3872" s="26"/>
    </row>
    <row r="3873" spans="1:37" s="1" customFormat="1" x14ac:dyDescent="0.55000000000000004">
      <c r="A3873" s="1">
        <v>3346</v>
      </c>
      <c r="B3873" s="1" t="s">
        <v>9444</v>
      </c>
      <c r="C3873"/>
      <c r="D3873" s="1" t="s">
        <v>20824</v>
      </c>
      <c r="E3873" s="2" t="s">
        <v>15342</v>
      </c>
      <c r="F3873" s="17" t="s">
        <v>15493</v>
      </c>
      <c r="G3873" s="12">
        <v>23</v>
      </c>
      <c r="H3873" s="17" t="s">
        <v>14883</v>
      </c>
      <c r="I3873" s="2" t="s">
        <v>30</v>
      </c>
      <c r="J3873" s="2" t="s">
        <v>30</v>
      </c>
      <c r="K3873" s="1" t="s">
        <v>16785</v>
      </c>
      <c r="L3873" s="1" t="s">
        <v>16785</v>
      </c>
      <c r="M3873" s="1" t="s">
        <v>16785</v>
      </c>
      <c r="AB3873" s="10"/>
      <c r="AC3873" s="10" t="e">
        <v>#N/A</v>
      </c>
      <c r="AD3873" s="1" t="s">
        <v>19</v>
      </c>
      <c r="AE3873" s="1" t="s">
        <v>28</v>
      </c>
      <c r="AF3873" s="2" t="s">
        <v>29</v>
      </c>
      <c r="AG3873" s="2" t="s">
        <v>9</v>
      </c>
      <c r="AI3873" s="1" t="str">
        <f t="shared" si="93"/>
        <v>23((8/9))</v>
      </c>
      <c r="AJ3873" s="1" t="str">
        <f t="shared" si="92"/>
        <v>023((8/9))-156～156</v>
      </c>
      <c r="AK3873" s="26"/>
    </row>
    <row r="3874" spans="1:37" s="1" customFormat="1" x14ac:dyDescent="0.55000000000000004">
      <c r="A3874" s="1">
        <v>3347</v>
      </c>
      <c r="B3874" s="1" t="s">
        <v>5984</v>
      </c>
      <c r="C3874" t="s">
        <v>11672</v>
      </c>
      <c r="D3874" s="1" t="s">
        <v>20824</v>
      </c>
      <c r="E3874" s="2" t="s">
        <v>5983</v>
      </c>
      <c r="F3874" s="16" t="s">
        <v>15412</v>
      </c>
      <c r="G3874" s="12">
        <v>23</v>
      </c>
      <c r="H3874" s="12">
        <v>1</v>
      </c>
      <c r="I3874" s="2" t="s">
        <v>43</v>
      </c>
      <c r="J3874" s="2" t="s">
        <v>43</v>
      </c>
      <c r="K3874" s="1" t="s">
        <v>16785</v>
      </c>
      <c r="L3874" s="1" t="s">
        <v>16785</v>
      </c>
      <c r="M3874" s="1" t="s">
        <v>2825</v>
      </c>
      <c r="AB3874" s="10"/>
      <c r="AC3874" s="10" t="e">
        <v>#N/A</v>
      </c>
      <c r="AD3874" s="2" t="s">
        <v>19</v>
      </c>
      <c r="AE3874" s="2" t="s">
        <v>20</v>
      </c>
      <c r="AF3874" s="2" t="s">
        <v>5985</v>
      </c>
      <c r="AG3874" s="2" t="s">
        <v>9</v>
      </c>
      <c r="AI3874" s="1" t="str">
        <f t="shared" si="93"/>
        <v>23(1)</v>
      </c>
      <c r="AJ3874" s="1" t="str">
        <f t="shared" si="92"/>
        <v>023(001)-001～001</v>
      </c>
      <c r="AK3874" s="26"/>
    </row>
    <row r="3875" spans="1:37" s="1" customFormat="1" x14ac:dyDescent="0.55000000000000004">
      <c r="A3875" s="1">
        <v>3348</v>
      </c>
      <c r="B3875" s="1" t="s">
        <v>5989</v>
      </c>
      <c r="C3875" t="s">
        <v>11672</v>
      </c>
      <c r="D3875" s="1" t="s">
        <v>20824</v>
      </c>
      <c r="E3875" s="2" t="s">
        <v>5983</v>
      </c>
      <c r="F3875" s="16" t="s">
        <v>15412</v>
      </c>
      <c r="G3875" s="12">
        <v>23</v>
      </c>
      <c r="H3875" s="12">
        <v>1</v>
      </c>
      <c r="I3875" s="2" t="s">
        <v>10</v>
      </c>
      <c r="J3875" s="2" t="s">
        <v>48</v>
      </c>
      <c r="K3875" s="1" t="s">
        <v>16785</v>
      </c>
      <c r="L3875" s="1" t="s">
        <v>16785</v>
      </c>
      <c r="M3875" s="1" t="s">
        <v>3263</v>
      </c>
      <c r="AB3875" s="10"/>
      <c r="AC3875" s="10" t="e">
        <v>#N/A</v>
      </c>
      <c r="AD3875" s="2" t="s">
        <v>19</v>
      </c>
      <c r="AE3875" s="2" t="s">
        <v>25</v>
      </c>
      <c r="AF3875" s="2" t="s">
        <v>5990</v>
      </c>
      <c r="AG3875" s="2" t="s">
        <v>9</v>
      </c>
      <c r="AI3875" s="1" t="str">
        <f t="shared" si="93"/>
        <v>23(1)</v>
      </c>
      <c r="AJ3875" s="1" t="str">
        <f t="shared" si="92"/>
        <v>023(001)-002～003</v>
      </c>
      <c r="AK3875" s="26"/>
    </row>
    <row r="3876" spans="1:37" s="1" customFormat="1" x14ac:dyDescent="0.55000000000000004">
      <c r="A3876" s="1">
        <v>3349</v>
      </c>
      <c r="B3876" s="1" t="s">
        <v>5991</v>
      </c>
      <c r="C3876" t="s">
        <v>11672</v>
      </c>
      <c r="D3876" s="1" t="s">
        <v>20824</v>
      </c>
      <c r="E3876" s="2" t="s">
        <v>5983</v>
      </c>
      <c r="F3876" s="16" t="s">
        <v>15412</v>
      </c>
      <c r="G3876" s="12">
        <v>23</v>
      </c>
      <c r="H3876" s="12">
        <v>1</v>
      </c>
      <c r="I3876" s="2" t="s">
        <v>48</v>
      </c>
      <c r="J3876" s="2" t="s">
        <v>14</v>
      </c>
      <c r="K3876" s="1" t="s">
        <v>16785</v>
      </c>
      <c r="L3876" s="1" t="s">
        <v>16785</v>
      </c>
      <c r="M3876" s="1" t="s">
        <v>543</v>
      </c>
      <c r="AB3876" s="10"/>
      <c r="AC3876" s="10" t="e">
        <v>#N/A</v>
      </c>
      <c r="AD3876" s="2" t="s">
        <v>19</v>
      </c>
      <c r="AE3876" s="2" t="s">
        <v>25</v>
      </c>
      <c r="AF3876" s="2" t="s">
        <v>5992</v>
      </c>
      <c r="AG3876" s="2" t="s">
        <v>9</v>
      </c>
      <c r="AI3876" s="1" t="str">
        <f t="shared" si="93"/>
        <v>23(1)</v>
      </c>
      <c r="AJ3876" s="1" t="str">
        <f t="shared" si="92"/>
        <v>023(001)-003～004</v>
      </c>
      <c r="AK3876" s="26"/>
    </row>
    <row r="3877" spans="1:37" s="1" customFormat="1" x14ac:dyDescent="0.55000000000000004">
      <c r="A3877" s="1">
        <v>3350</v>
      </c>
      <c r="B3877" s="1" t="s">
        <v>5993</v>
      </c>
      <c r="C3877" t="s">
        <v>11672</v>
      </c>
      <c r="D3877" s="1" t="s">
        <v>20824</v>
      </c>
      <c r="E3877" s="2" t="s">
        <v>5983</v>
      </c>
      <c r="F3877" s="16" t="s">
        <v>15412</v>
      </c>
      <c r="G3877" s="12">
        <v>23</v>
      </c>
      <c r="H3877" s="12">
        <v>1</v>
      </c>
      <c r="I3877" s="2" t="s">
        <v>14</v>
      </c>
      <c r="J3877" s="2" t="s">
        <v>55</v>
      </c>
      <c r="K3877" s="1" t="s">
        <v>16785</v>
      </c>
      <c r="L3877" s="1" t="s">
        <v>16785</v>
      </c>
      <c r="M3877" s="1" t="s">
        <v>4160</v>
      </c>
      <c r="AB3877" s="10"/>
      <c r="AC3877" s="10" t="e">
        <v>#N/A</v>
      </c>
      <c r="AD3877" s="2" t="s">
        <v>19</v>
      </c>
      <c r="AE3877" s="2" t="s">
        <v>25</v>
      </c>
      <c r="AF3877" s="2" t="s">
        <v>5994</v>
      </c>
      <c r="AG3877" s="2" t="s">
        <v>9</v>
      </c>
      <c r="AI3877" s="1" t="str">
        <f t="shared" si="93"/>
        <v>23(1)</v>
      </c>
      <c r="AJ3877" s="1" t="str">
        <f t="shared" si="92"/>
        <v>023(001)-004～005</v>
      </c>
      <c r="AK3877" s="26"/>
    </row>
    <row r="3878" spans="1:37" s="1" customFormat="1" x14ac:dyDescent="0.55000000000000004">
      <c r="A3878" s="1">
        <v>3351</v>
      </c>
      <c r="B3878" s="1" t="s">
        <v>5995</v>
      </c>
      <c r="C3878" t="s">
        <v>11672</v>
      </c>
      <c r="D3878" s="1" t="s">
        <v>20824</v>
      </c>
      <c r="E3878" s="2" t="s">
        <v>5983</v>
      </c>
      <c r="F3878" s="16" t="s">
        <v>15412</v>
      </c>
      <c r="G3878" s="12">
        <v>23</v>
      </c>
      <c r="H3878" s="12">
        <v>1</v>
      </c>
      <c r="I3878" s="2" t="s">
        <v>55</v>
      </c>
      <c r="J3878" s="2" t="s">
        <v>59</v>
      </c>
      <c r="K3878" s="1" t="s">
        <v>16785</v>
      </c>
      <c r="L3878" s="1" t="s">
        <v>16785</v>
      </c>
      <c r="M3878" s="1" t="s">
        <v>4079</v>
      </c>
      <c r="AB3878" s="10"/>
      <c r="AC3878" s="10" t="e">
        <v>#N/A</v>
      </c>
      <c r="AD3878" s="2" t="s">
        <v>19</v>
      </c>
      <c r="AE3878" s="2" t="s">
        <v>25</v>
      </c>
      <c r="AF3878" s="2" t="s">
        <v>5996</v>
      </c>
      <c r="AG3878" s="2" t="s">
        <v>9</v>
      </c>
      <c r="AI3878" s="1" t="str">
        <f t="shared" si="93"/>
        <v>23(1)</v>
      </c>
      <c r="AJ3878" s="1" t="str">
        <f t="shared" si="92"/>
        <v>023(001)-005～006</v>
      </c>
      <c r="AK3878" s="26"/>
    </row>
    <row r="3879" spans="1:37" s="1" customFormat="1" x14ac:dyDescent="0.55000000000000004">
      <c r="A3879" s="1">
        <v>3352</v>
      </c>
      <c r="B3879" s="1" t="s">
        <v>5997</v>
      </c>
      <c r="C3879" t="s">
        <v>11672</v>
      </c>
      <c r="D3879" s="1" t="s">
        <v>20824</v>
      </c>
      <c r="E3879" s="2" t="s">
        <v>5983</v>
      </c>
      <c r="F3879" s="16" t="s">
        <v>15412</v>
      </c>
      <c r="G3879" s="12">
        <v>23</v>
      </c>
      <c r="H3879" s="12">
        <v>1</v>
      </c>
      <c r="I3879" s="2" t="s">
        <v>59</v>
      </c>
      <c r="J3879" s="2" t="s">
        <v>15</v>
      </c>
      <c r="K3879" s="1" t="s">
        <v>16785</v>
      </c>
      <c r="L3879" s="1" t="s">
        <v>16785</v>
      </c>
      <c r="M3879" s="1" t="s">
        <v>18</v>
      </c>
      <c r="AB3879" s="10"/>
      <c r="AC3879" s="10" t="e">
        <v>#N/A</v>
      </c>
      <c r="AD3879" s="2" t="s">
        <v>19</v>
      </c>
      <c r="AE3879" s="2" t="s">
        <v>25</v>
      </c>
      <c r="AF3879" s="2" t="s">
        <v>5998</v>
      </c>
      <c r="AG3879" s="2" t="s">
        <v>9</v>
      </c>
      <c r="AI3879" s="1" t="str">
        <f t="shared" si="93"/>
        <v>23(1)</v>
      </c>
      <c r="AJ3879" s="1" t="str">
        <f t="shared" si="92"/>
        <v>023(001)-006～007</v>
      </c>
      <c r="AK3879" s="26"/>
    </row>
    <row r="3880" spans="1:37" s="1" customFormat="1" x14ac:dyDescent="0.55000000000000004">
      <c r="A3880" s="1">
        <v>3353</v>
      </c>
      <c r="B3880" s="1" t="s">
        <v>5999</v>
      </c>
      <c r="C3880" t="s">
        <v>11672</v>
      </c>
      <c r="D3880" s="1" t="s">
        <v>20824</v>
      </c>
      <c r="E3880" s="2" t="s">
        <v>5983</v>
      </c>
      <c r="F3880" s="16" t="s">
        <v>15412</v>
      </c>
      <c r="G3880" s="12">
        <v>23</v>
      </c>
      <c r="H3880" s="12">
        <v>1</v>
      </c>
      <c r="I3880" s="2" t="s">
        <v>15</v>
      </c>
      <c r="J3880" s="2" t="s">
        <v>44</v>
      </c>
      <c r="K3880" s="1" t="s">
        <v>16785</v>
      </c>
      <c r="L3880" s="1" t="s">
        <v>16785</v>
      </c>
      <c r="M3880" s="1" t="s">
        <v>16292</v>
      </c>
      <c r="AB3880" s="10"/>
      <c r="AC3880" s="10" t="e">
        <v>#N/A</v>
      </c>
      <c r="AD3880" s="2" t="s">
        <v>19</v>
      </c>
      <c r="AE3880" s="2" t="s">
        <v>3894</v>
      </c>
      <c r="AF3880" s="2" t="s">
        <v>6000</v>
      </c>
      <c r="AG3880" s="2" t="s">
        <v>9</v>
      </c>
      <c r="AI3880" s="1" t="str">
        <f t="shared" si="93"/>
        <v>23(1)</v>
      </c>
      <c r="AJ3880" s="1" t="str">
        <f t="shared" si="92"/>
        <v>023(001)-007～008</v>
      </c>
      <c r="AK3880" s="26"/>
    </row>
    <row r="3881" spans="1:37" s="1" customFormat="1" x14ac:dyDescent="0.55000000000000004">
      <c r="A3881" s="1">
        <v>3354</v>
      </c>
      <c r="B3881" s="1" t="s">
        <v>5986</v>
      </c>
      <c r="C3881" t="s">
        <v>11672</v>
      </c>
      <c r="D3881" s="1" t="s">
        <v>20824</v>
      </c>
      <c r="E3881" s="2" t="s">
        <v>5983</v>
      </c>
      <c r="F3881" s="16" t="s">
        <v>15412</v>
      </c>
      <c r="G3881" s="12">
        <v>23</v>
      </c>
      <c r="H3881" s="12">
        <v>1</v>
      </c>
      <c r="I3881" s="2" t="s">
        <v>437</v>
      </c>
      <c r="J3881" s="2" t="s">
        <v>437</v>
      </c>
      <c r="K3881" s="1" t="s">
        <v>16785</v>
      </c>
      <c r="L3881" s="1" t="s">
        <v>16785</v>
      </c>
      <c r="M3881" s="1" t="s">
        <v>3074</v>
      </c>
      <c r="AB3881" s="10"/>
      <c r="AC3881" s="10" t="e">
        <v>#N/A</v>
      </c>
      <c r="AD3881" s="2" t="s">
        <v>19</v>
      </c>
      <c r="AE3881" s="2" t="s">
        <v>3894</v>
      </c>
      <c r="AF3881" s="2" t="s">
        <v>5987</v>
      </c>
      <c r="AG3881" s="2" t="s">
        <v>9</v>
      </c>
      <c r="AI3881" s="1" t="str">
        <f t="shared" si="93"/>
        <v>23(1)</v>
      </c>
      <c r="AJ3881" s="1" t="str">
        <f t="shared" si="92"/>
        <v>023(001)-009～009</v>
      </c>
      <c r="AK3881" s="26"/>
    </row>
    <row r="3882" spans="1:37" s="1" customFormat="1" x14ac:dyDescent="0.55000000000000004">
      <c r="A3882" s="1">
        <v>3355</v>
      </c>
      <c r="B3882" s="1" t="s">
        <v>6001</v>
      </c>
      <c r="C3882" t="s">
        <v>11672</v>
      </c>
      <c r="D3882" s="1" t="s">
        <v>20824</v>
      </c>
      <c r="E3882" s="2" t="s">
        <v>5983</v>
      </c>
      <c r="F3882" s="16" t="s">
        <v>15412</v>
      </c>
      <c r="G3882" s="12">
        <v>23</v>
      </c>
      <c r="H3882" s="12">
        <v>1</v>
      </c>
      <c r="I3882" s="2" t="s">
        <v>65</v>
      </c>
      <c r="J3882" s="2" t="s">
        <v>74</v>
      </c>
      <c r="K3882" s="1" t="s">
        <v>16785</v>
      </c>
      <c r="L3882" s="1" t="s">
        <v>17213</v>
      </c>
      <c r="M3882" s="1" t="s">
        <v>16292</v>
      </c>
      <c r="AB3882" s="10"/>
      <c r="AC3882" s="10" t="s">
        <v>15743</v>
      </c>
      <c r="AD3882" s="2" t="s">
        <v>19</v>
      </c>
      <c r="AE3882" s="2" t="s">
        <v>3889</v>
      </c>
      <c r="AF3882" s="2" t="s">
        <v>6002</v>
      </c>
      <c r="AG3882" s="2" t="s">
        <v>9</v>
      </c>
      <c r="AI3882" s="1" t="str">
        <f t="shared" si="93"/>
        <v>23(1)</v>
      </c>
      <c r="AJ3882" s="1" t="str">
        <f t="shared" si="92"/>
        <v>023(001)-010～013</v>
      </c>
      <c r="AK3882" s="26"/>
    </row>
    <row r="3883" spans="1:37" s="1" customFormat="1" x14ac:dyDescent="0.55000000000000004">
      <c r="A3883" s="1">
        <v>3356</v>
      </c>
      <c r="B3883" s="1" t="s">
        <v>9466</v>
      </c>
      <c r="C3883" t="s">
        <v>11672</v>
      </c>
      <c r="D3883" s="1" t="s">
        <v>20824</v>
      </c>
      <c r="E3883" s="2" t="s">
        <v>5983</v>
      </c>
      <c r="F3883" s="16" t="s">
        <v>15412</v>
      </c>
      <c r="G3883" s="12">
        <v>23</v>
      </c>
      <c r="H3883" s="12">
        <v>1</v>
      </c>
      <c r="I3883" s="2" t="s">
        <v>78</v>
      </c>
      <c r="J3883" s="2" t="s">
        <v>78</v>
      </c>
      <c r="K3883" s="1" t="s">
        <v>16785</v>
      </c>
      <c r="L3883" s="1" t="s">
        <v>16785</v>
      </c>
      <c r="M3883" s="1" t="s">
        <v>16785</v>
      </c>
      <c r="AB3883" s="10"/>
      <c r="AC3883" s="10" t="e">
        <v>#N/A</v>
      </c>
      <c r="AD3883" s="1" t="s">
        <v>19</v>
      </c>
      <c r="AE3883" s="1" t="s">
        <v>3889</v>
      </c>
      <c r="AF3883" s="2" t="s">
        <v>5988</v>
      </c>
      <c r="AG3883" s="2" t="s">
        <v>9</v>
      </c>
      <c r="AI3883" s="1" t="str">
        <f t="shared" si="93"/>
        <v>23(1)</v>
      </c>
      <c r="AJ3883" s="1" t="str">
        <f t="shared" si="92"/>
        <v>023(001)-014～014</v>
      </c>
      <c r="AK3883" s="26"/>
    </row>
    <row r="3884" spans="1:37" s="1" customFormat="1" x14ac:dyDescent="0.55000000000000004">
      <c r="A3884" s="1">
        <v>3357</v>
      </c>
      <c r="B3884" s="1" t="s">
        <v>9444</v>
      </c>
      <c r="C3884" t="s">
        <v>11672</v>
      </c>
      <c r="D3884" s="1" t="s">
        <v>20824</v>
      </c>
      <c r="E3884" s="2" t="s">
        <v>5983</v>
      </c>
      <c r="F3884" s="16" t="s">
        <v>15412</v>
      </c>
      <c r="G3884" s="12">
        <v>23</v>
      </c>
      <c r="H3884" s="12">
        <v>1</v>
      </c>
      <c r="I3884" s="2" t="s">
        <v>765</v>
      </c>
      <c r="J3884" s="2" t="s">
        <v>82</v>
      </c>
      <c r="K3884" s="1" t="s">
        <v>16785</v>
      </c>
      <c r="L3884" s="1" t="s">
        <v>16785</v>
      </c>
      <c r="M3884" s="1" t="s">
        <v>16785</v>
      </c>
      <c r="AB3884" s="10"/>
      <c r="AC3884" s="10" t="e">
        <v>#N/A</v>
      </c>
      <c r="AD3884" s="1" t="s">
        <v>19</v>
      </c>
      <c r="AE3884" s="1" t="s">
        <v>28</v>
      </c>
      <c r="AF3884" s="2" t="s">
        <v>6003</v>
      </c>
      <c r="AG3884" s="2" t="s">
        <v>9</v>
      </c>
      <c r="AI3884" s="1" t="str">
        <f t="shared" si="93"/>
        <v>23(1)</v>
      </c>
      <c r="AJ3884" s="1" t="str">
        <f t="shared" ref="AJ3884:AJ3947" si="94">TEXT(G3884,"000")&amp;"("&amp;TEXT(H3884,"000")&amp;")-"&amp;TEXT(I3884,"000")&amp;"～"&amp;TEXT(J3884,"000")</f>
        <v>023(001)-015～016</v>
      </c>
      <c r="AK3884" s="26"/>
    </row>
    <row r="3885" spans="1:37" s="1" customFormat="1" x14ac:dyDescent="0.55000000000000004">
      <c r="A3885" s="1">
        <v>3358</v>
      </c>
      <c r="B3885" s="1" t="s">
        <v>6004</v>
      </c>
      <c r="C3885" t="s">
        <v>11674</v>
      </c>
      <c r="D3885" s="1" t="s">
        <v>20824</v>
      </c>
      <c r="E3885" s="2" t="s">
        <v>6006</v>
      </c>
      <c r="F3885" s="16" t="s">
        <v>15413</v>
      </c>
      <c r="G3885" s="12">
        <v>23</v>
      </c>
      <c r="H3885" s="12">
        <v>2</v>
      </c>
      <c r="I3885" s="2" t="s">
        <v>753</v>
      </c>
      <c r="J3885" s="2" t="s">
        <v>753</v>
      </c>
      <c r="K3885" s="1" t="s">
        <v>16785</v>
      </c>
      <c r="L3885" s="1" t="s">
        <v>16785</v>
      </c>
      <c r="M3885" s="1" t="s">
        <v>16341</v>
      </c>
      <c r="AB3885" s="10"/>
      <c r="AC3885" s="10" t="e">
        <v>#N/A</v>
      </c>
      <c r="AD3885" s="2" t="s">
        <v>19</v>
      </c>
      <c r="AE3885" s="2" t="s">
        <v>20</v>
      </c>
      <c r="AF3885" s="2" t="s">
        <v>6005</v>
      </c>
      <c r="AG3885" s="2" t="s">
        <v>9</v>
      </c>
      <c r="AI3885" s="1" t="str">
        <f t="shared" ref="AI3885:AI3948" si="95">G3885&amp;"("&amp;H3885&amp;")"</f>
        <v>23(2)</v>
      </c>
      <c r="AJ3885" s="1" t="str">
        <f t="shared" si="94"/>
        <v>023(002)-017～017</v>
      </c>
      <c r="AK3885" s="26"/>
    </row>
    <row r="3886" spans="1:37" s="1" customFormat="1" x14ac:dyDescent="0.55000000000000004">
      <c r="A3886" s="1">
        <v>3359</v>
      </c>
      <c r="B3886" s="1" t="s">
        <v>2790</v>
      </c>
      <c r="C3886" t="s">
        <v>11674</v>
      </c>
      <c r="D3886" s="1" t="s">
        <v>20824</v>
      </c>
      <c r="E3886" s="2" t="s">
        <v>6006</v>
      </c>
      <c r="F3886" s="16" t="s">
        <v>15413</v>
      </c>
      <c r="G3886" s="12">
        <v>23</v>
      </c>
      <c r="H3886" s="12">
        <v>2</v>
      </c>
      <c r="I3886" s="2" t="s">
        <v>88</v>
      </c>
      <c r="J3886" s="2" t="s">
        <v>88</v>
      </c>
      <c r="K3886" s="1" t="s">
        <v>16785</v>
      </c>
      <c r="L3886" s="1" t="s">
        <v>16785</v>
      </c>
      <c r="M3886" s="1" t="s">
        <v>380</v>
      </c>
      <c r="AB3886" s="10"/>
      <c r="AC3886" s="10" t="e">
        <v>#N/A</v>
      </c>
      <c r="AD3886" s="2" t="s">
        <v>19</v>
      </c>
      <c r="AE3886" s="2" t="s">
        <v>25</v>
      </c>
      <c r="AF3886" s="2" t="s">
        <v>6007</v>
      </c>
      <c r="AG3886" s="2" t="s">
        <v>9</v>
      </c>
      <c r="AI3886" s="1" t="str">
        <f t="shared" si="95"/>
        <v>23(2)</v>
      </c>
      <c r="AJ3886" s="1" t="str">
        <f t="shared" si="94"/>
        <v>023(002)-018～018</v>
      </c>
      <c r="AK3886" s="26"/>
    </row>
    <row r="3887" spans="1:37" s="1" customFormat="1" x14ac:dyDescent="0.55000000000000004">
      <c r="A3887" s="1">
        <v>3361</v>
      </c>
      <c r="B3887" s="1" t="s">
        <v>5958</v>
      </c>
      <c r="C3887" t="s">
        <v>11674</v>
      </c>
      <c r="D3887" s="1" t="s">
        <v>20824</v>
      </c>
      <c r="E3887" s="2" t="s">
        <v>6006</v>
      </c>
      <c r="F3887" s="16" t="s">
        <v>15413</v>
      </c>
      <c r="G3887" s="12">
        <v>23</v>
      </c>
      <c r="H3887" s="12">
        <v>2</v>
      </c>
      <c r="I3887" s="2" t="s">
        <v>93</v>
      </c>
      <c r="J3887" s="1">
        <v>21</v>
      </c>
      <c r="K3887" s="1" t="s">
        <v>16785</v>
      </c>
      <c r="L3887" s="1" t="s">
        <v>17344</v>
      </c>
      <c r="M3887" s="1" t="s">
        <v>4108</v>
      </c>
      <c r="AB3887" s="10"/>
      <c r="AC3887" s="10" t="s">
        <v>15773</v>
      </c>
      <c r="AD3887" s="2" t="s">
        <v>19</v>
      </c>
      <c r="AE3887" s="2" t="s">
        <v>25</v>
      </c>
      <c r="AF3887" s="2" t="s">
        <v>6010</v>
      </c>
      <c r="AG3887" s="2" t="s">
        <v>9</v>
      </c>
      <c r="AI3887" s="1" t="str">
        <f t="shared" si="95"/>
        <v>23(2)</v>
      </c>
      <c r="AJ3887" s="1" t="str">
        <f t="shared" si="94"/>
        <v>023(002)-019～021</v>
      </c>
      <c r="AK3887" s="26"/>
    </row>
    <row r="3888" spans="1:37" s="1" customFormat="1" x14ac:dyDescent="0.55000000000000004">
      <c r="A3888" s="1">
        <v>3362</v>
      </c>
      <c r="B3888" s="1" t="s">
        <v>5959</v>
      </c>
      <c r="C3888" t="s">
        <v>11674</v>
      </c>
      <c r="D3888" s="1" t="s">
        <v>20824</v>
      </c>
      <c r="E3888" s="2" t="s">
        <v>6006</v>
      </c>
      <c r="F3888" s="16" t="s">
        <v>15413</v>
      </c>
      <c r="G3888" s="12">
        <v>23</v>
      </c>
      <c r="H3888" s="12">
        <v>2</v>
      </c>
      <c r="I3888" s="1">
        <v>22</v>
      </c>
      <c r="J3888" s="1">
        <v>24</v>
      </c>
      <c r="K3888" s="1" t="s">
        <v>16785</v>
      </c>
      <c r="L3888" s="1" t="s">
        <v>17074</v>
      </c>
      <c r="M3888" s="1" t="s">
        <v>16342</v>
      </c>
      <c r="AB3888" s="10"/>
      <c r="AC3888" s="10" t="s">
        <v>15774</v>
      </c>
      <c r="AD3888" s="2" t="s">
        <v>3357</v>
      </c>
      <c r="AE3888" s="2"/>
      <c r="AF3888" s="2" t="s">
        <v>5960</v>
      </c>
      <c r="AG3888" s="1" t="s">
        <v>9</v>
      </c>
      <c r="AI3888" s="1" t="str">
        <f t="shared" si="95"/>
        <v>23(2)</v>
      </c>
      <c r="AJ3888" s="1" t="str">
        <f t="shared" si="94"/>
        <v>023(002)-022～024</v>
      </c>
      <c r="AK3888" s="26"/>
    </row>
    <row r="3889" spans="1:37" s="1" customFormat="1" x14ac:dyDescent="0.55000000000000004">
      <c r="A3889" s="1">
        <v>3365</v>
      </c>
      <c r="B3889" s="1" t="s">
        <v>5961</v>
      </c>
      <c r="C3889" t="s">
        <v>11674</v>
      </c>
      <c r="D3889" s="1" t="s">
        <v>20824</v>
      </c>
      <c r="E3889" s="2" t="s">
        <v>6006</v>
      </c>
      <c r="F3889" s="16" t="s">
        <v>15413</v>
      </c>
      <c r="G3889" s="12">
        <v>23</v>
      </c>
      <c r="H3889" s="12">
        <v>2</v>
      </c>
      <c r="I3889" s="2" t="s">
        <v>1104</v>
      </c>
      <c r="J3889" s="1">
        <v>25</v>
      </c>
      <c r="K3889" s="1" t="s">
        <v>16785</v>
      </c>
      <c r="L3889" s="1" t="s">
        <v>16785</v>
      </c>
      <c r="M3889" s="1" t="s">
        <v>16343</v>
      </c>
      <c r="AB3889" s="10"/>
      <c r="AC3889" s="10" t="e">
        <v>#N/A</v>
      </c>
      <c r="AD3889" s="2" t="s">
        <v>19</v>
      </c>
      <c r="AE3889" s="2" t="s">
        <v>25</v>
      </c>
      <c r="AF3889" s="2" t="s">
        <v>6011</v>
      </c>
      <c r="AG3889" s="2" t="s">
        <v>9</v>
      </c>
      <c r="AI3889" s="1" t="str">
        <f t="shared" si="95"/>
        <v>23(2)</v>
      </c>
      <c r="AJ3889" s="1" t="str">
        <f t="shared" si="94"/>
        <v>023(002)-024～025</v>
      </c>
      <c r="AK3889" s="26"/>
    </row>
    <row r="3890" spans="1:37" s="1" customFormat="1" x14ac:dyDescent="0.55000000000000004">
      <c r="A3890" s="1">
        <v>3366</v>
      </c>
      <c r="B3890" s="1" t="s">
        <v>5962</v>
      </c>
      <c r="C3890" t="s">
        <v>11674</v>
      </c>
      <c r="D3890" s="1" t="s">
        <v>20824</v>
      </c>
      <c r="E3890" s="2" t="s">
        <v>6006</v>
      </c>
      <c r="F3890" s="16" t="s">
        <v>15413</v>
      </c>
      <c r="G3890" s="12">
        <v>23</v>
      </c>
      <c r="H3890" s="12">
        <v>2</v>
      </c>
      <c r="I3890" s="1">
        <v>26</v>
      </c>
      <c r="J3890" s="1">
        <v>27</v>
      </c>
      <c r="K3890" s="1" t="s">
        <v>16785</v>
      </c>
      <c r="L3890" s="1" t="s">
        <v>16785</v>
      </c>
      <c r="M3890" s="1" t="s">
        <v>16344</v>
      </c>
      <c r="AB3890" s="10"/>
      <c r="AC3890" s="10" t="e">
        <v>#N/A</v>
      </c>
      <c r="AD3890" s="2" t="s">
        <v>3357</v>
      </c>
      <c r="AE3890" s="2"/>
      <c r="AF3890" s="2" t="s">
        <v>5963</v>
      </c>
      <c r="AG3890" s="1" t="s">
        <v>9</v>
      </c>
      <c r="AI3890" s="1" t="str">
        <f t="shared" si="95"/>
        <v>23(2)</v>
      </c>
      <c r="AJ3890" s="1" t="str">
        <f t="shared" si="94"/>
        <v>023(002)-026～027</v>
      </c>
      <c r="AK3890" s="26"/>
    </row>
    <row r="3891" spans="1:37" s="1" customFormat="1" x14ac:dyDescent="0.55000000000000004">
      <c r="A3891" s="1">
        <v>3368</v>
      </c>
      <c r="B3891" s="1" t="s">
        <v>5964</v>
      </c>
      <c r="C3891" t="s">
        <v>11674</v>
      </c>
      <c r="D3891" s="1" t="s">
        <v>20824</v>
      </c>
      <c r="E3891" s="2" t="s">
        <v>6006</v>
      </c>
      <c r="F3891" s="16" t="s">
        <v>15413</v>
      </c>
      <c r="G3891" s="12">
        <v>23</v>
      </c>
      <c r="H3891" s="12">
        <v>2</v>
      </c>
      <c r="I3891" s="1">
        <v>27</v>
      </c>
      <c r="J3891" s="1">
        <v>30</v>
      </c>
      <c r="K3891" s="1" t="s">
        <v>16785</v>
      </c>
      <c r="L3891" s="1" t="s">
        <v>16785</v>
      </c>
      <c r="M3891" s="1" t="s">
        <v>16345</v>
      </c>
      <c r="AB3891" s="10"/>
      <c r="AC3891" s="10" t="e">
        <v>#N/A</v>
      </c>
      <c r="AD3891" s="2" t="s">
        <v>3357</v>
      </c>
      <c r="AE3891" s="2"/>
      <c r="AF3891" s="2" t="s">
        <v>5965</v>
      </c>
      <c r="AG3891" s="1" t="s">
        <v>9</v>
      </c>
      <c r="AI3891" s="1" t="str">
        <f t="shared" si="95"/>
        <v>23(2)</v>
      </c>
      <c r="AJ3891" s="1" t="str">
        <f t="shared" si="94"/>
        <v>023(002)-027～030</v>
      </c>
      <c r="AK3891" s="26"/>
    </row>
    <row r="3892" spans="1:37" s="1" customFormat="1" x14ac:dyDescent="0.55000000000000004">
      <c r="A3892" s="1">
        <v>3369</v>
      </c>
      <c r="B3892" s="1" t="s">
        <v>6012</v>
      </c>
      <c r="C3892" t="s">
        <v>11674</v>
      </c>
      <c r="D3892" s="1" t="s">
        <v>20824</v>
      </c>
      <c r="E3892" s="2" t="s">
        <v>6006</v>
      </c>
      <c r="F3892" s="16" t="s">
        <v>15413</v>
      </c>
      <c r="G3892" s="12">
        <v>23</v>
      </c>
      <c r="H3892" s="12">
        <v>2</v>
      </c>
      <c r="I3892" s="2" t="s">
        <v>118</v>
      </c>
      <c r="J3892" s="1">
        <v>30</v>
      </c>
      <c r="K3892" s="1" t="s">
        <v>16785</v>
      </c>
      <c r="L3892" s="1" t="s">
        <v>17297</v>
      </c>
      <c r="M3892" s="1" t="s">
        <v>16345</v>
      </c>
      <c r="AB3892" s="10"/>
      <c r="AC3892" s="10" t="s">
        <v>15775</v>
      </c>
      <c r="AD3892" s="2" t="s">
        <v>19</v>
      </c>
      <c r="AE3892" s="2" t="s">
        <v>25</v>
      </c>
      <c r="AF3892" s="2" t="s">
        <v>6013</v>
      </c>
      <c r="AG3892" s="2" t="s">
        <v>9</v>
      </c>
      <c r="AI3892" s="1" t="str">
        <f t="shared" si="95"/>
        <v>23(2)</v>
      </c>
      <c r="AJ3892" s="1" t="str">
        <f t="shared" si="94"/>
        <v>023(002)-028～030</v>
      </c>
      <c r="AK3892" s="26"/>
    </row>
    <row r="3893" spans="1:37" s="1" customFormat="1" x14ac:dyDescent="0.55000000000000004">
      <c r="A3893" s="1">
        <v>3370</v>
      </c>
      <c r="B3893" s="1" t="s">
        <v>6008</v>
      </c>
      <c r="C3893" t="s">
        <v>11674</v>
      </c>
      <c r="D3893" s="1" t="s">
        <v>20824</v>
      </c>
      <c r="E3893" s="2" t="s">
        <v>6006</v>
      </c>
      <c r="F3893" s="16" t="s">
        <v>15413</v>
      </c>
      <c r="G3893" s="12">
        <v>23</v>
      </c>
      <c r="H3893" s="12">
        <v>2</v>
      </c>
      <c r="I3893" s="2" t="s">
        <v>577</v>
      </c>
      <c r="J3893" s="2" t="s">
        <v>577</v>
      </c>
      <c r="K3893" s="1" t="s">
        <v>16785</v>
      </c>
      <c r="L3893" s="1" t="s">
        <v>16785</v>
      </c>
      <c r="M3893" s="1" t="s">
        <v>15695</v>
      </c>
      <c r="AB3893" s="10"/>
      <c r="AC3893" s="10" t="e">
        <v>#N/A</v>
      </c>
      <c r="AD3893" s="2" t="s">
        <v>19</v>
      </c>
      <c r="AE3893" s="2" t="s">
        <v>3894</v>
      </c>
      <c r="AF3893" s="2" t="s">
        <v>6009</v>
      </c>
      <c r="AG3893" s="2" t="s">
        <v>9</v>
      </c>
      <c r="AI3893" s="1" t="str">
        <f t="shared" si="95"/>
        <v>23(2)</v>
      </c>
      <c r="AJ3893" s="1" t="str">
        <f t="shared" si="94"/>
        <v>023(002)-031～031</v>
      </c>
      <c r="AK3893" s="26"/>
    </row>
    <row r="3894" spans="1:37" s="1" customFormat="1" x14ac:dyDescent="0.55000000000000004">
      <c r="A3894" s="1">
        <v>3371</v>
      </c>
      <c r="B3894" s="1" t="s">
        <v>6014</v>
      </c>
      <c r="C3894" t="s">
        <v>11674</v>
      </c>
      <c r="D3894" s="1" t="s">
        <v>20824</v>
      </c>
      <c r="E3894" s="2" t="s">
        <v>6006</v>
      </c>
      <c r="F3894" s="16" t="s">
        <v>15413</v>
      </c>
      <c r="G3894" s="12">
        <v>23</v>
      </c>
      <c r="H3894" s="12">
        <v>2</v>
      </c>
      <c r="I3894" s="2" t="s">
        <v>123</v>
      </c>
      <c r="J3894" s="2" t="s">
        <v>89</v>
      </c>
      <c r="K3894" s="1" t="s">
        <v>16785</v>
      </c>
      <c r="L3894" s="1" t="s">
        <v>17214</v>
      </c>
      <c r="M3894" s="1" t="s">
        <v>16292</v>
      </c>
      <c r="AB3894" s="10"/>
      <c r="AC3894" s="10" t="s">
        <v>15743</v>
      </c>
      <c r="AD3894" s="2" t="s">
        <v>19</v>
      </c>
      <c r="AE3894" s="2" t="s">
        <v>3889</v>
      </c>
      <c r="AF3894" s="2" t="s">
        <v>6015</v>
      </c>
      <c r="AG3894" s="2" t="s">
        <v>9</v>
      </c>
      <c r="AI3894" s="1" t="str">
        <f t="shared" si="95"/>
        <v>23(2)</v>
      </c>
      <c r="AJ3894" s="1" t="str">
        <f t="shared" si="94"/>
        <v>023(002)-032～035</v>
      </c>
      <c r="AK3894" s="26"/>
    </row>
    <row r="3895" spans="1:37" s="1" customFormat="1" x14ac:dyDescent="0.55000000000000004">
      <c r="A3895" s="1">
        <v>3372</v>
      </c>
      <c r="B3895" s="1" t="s">
        <v>6016</v>
      </c>
      <c r="C3895" t="s">
        <v>11674</v>
      </c>
      <c r="D3895" s="1" t="s">
        <v>20824</v>
      </c>
      <c r="E3895" s="2" t="s">
        <v>6006</v>
      </c>
      <c r="F3895" s="16" t="s">
        <v>15413</v>
      </c>
      <c r="G3895" s="12">
        <v>23</v>
      </c>
      <c r="H3895" s="12">
        <v>2</v>
      </c>
      <c r="I3895" s="2" t="s">
        <v>131</v>
      </c>
      <c r="J3895" s="2" t="s">
        <v>136</v>
      </c>
      <c r="K3895" s="1" t="s">
        <v>16785</v>
      </c>
      <c r="L3895" s="1" t="s">
        <v>16785</v>
      </c>
      <c r="M3895" s="1" t="s">
        <v>1153</v>
      </c>
      <c r="AB3895" s="10"/>
      <c r="AC3895" s="10" t="e">
        <v>#N/A</v>
      </c>
      <c r="AD3895" s="2" t="s">
        <v>19</v>
      </c>
      <c r="AE3895" s="2" t="s">
        <v>28</v>
      </c>
      <c r="AF3895" s="2" t="s">
        <v>6017</v>
      </c>
      <c r="AG3895" s="2" t="s">
        <v>9</v>
      </c>
      <c r="AI3895" s="1" t="str">
        <f t="shared" si="95"/>
        <v>23(2)</v>
      </c>
      <c r="AJ3895" s="1" t="str">
        <f t="shared" si="94"/>
        <v>023(002)-036～037</v>
      </c>
      <c r="AK3895" s="26"/>
    </row>
    <row r="3896" spans="1:37" s="1" customFormat="1" x14ac:dyDescent="0.55000000000000004">
      <c r="A3896" s="1">
        <v>3373</v>
      </c>
      <c r="B3896" s="1" t="s">
        <v>9407</v>
      </c>
      <c r="C3896" t="s">
        <v>11674</v>
      </c>
      <c r="D3896" s="1" t="s">
        <v>20824</v>
      </c>
      <c r="E3896" s="2" t="s">
        <v>6006</v>
      </c>
      <c r="F3896" s="16" t="s">
        <v>15413</v>
      </c>
      <c r="G3896" s="12">
        <v>23</v>
      </c>
      <c r="H3896" s="12">
        <v>2</v>
      </c>
      <c r="I3896" s="2" t="s">
        <v>140</v>
      </c>
      <c r="J3896" s="2" t="s">
        <v>132</v>
      </c>
      <c r="K3896" s="1" t="s">
        <v>16785</v>
      </c>
      <c r="L3896" s="1" t="s">
        <v>16785</v>
      </c>
      <c r="M3896" s="1" t="s">
        <v>16785</v>
      </c>
      <c r="AB3896" s="10"/>
      <c r="AC3896" s="10" t="e">
        <v>#N/A</v>
      </c>
      <c r="AD3896" s="1" t="s">
        <v>19</v>
      </c>
      <c r="AE3896" s="1" t="s">
        <v>28</v>
      </c>
      <c r="AF3896" s="2" t="s">
        <v>6018</v>
      </c>
      <c r="AG3896" s="2" t="s">
        <v>9</v>
      </c>
      <c r="AI3896" s="1" t="str">
        <f t="shared" si="95"/>
        <v>23(2)</v>
      </c>
      <c r="AJ3896" s="1" t="str">
        <f t="shared" si="94"/>
        <v>023(002)-038～040</v>
      </c>
      <c r="AK3896" s="26"/>
    </row>
    <row r="3897" spans="1:37" s="1" customFormat="1" x14ac:dyDescent="0.55000000000000004">
      <c r="A3897" s="1">
        <v>3374</v>
      </c>
      <c r="B3897" s="1" t="s">
        <v>6019</v>
      </c>
      <c r="C3897" t="s">
        <v>11676</v>
      </c>
      <c r="D3897" s="1" t="s">
        <v>20824</v>
      </c>
      <c r="E3897" s="2" t="s">
        <v>6021</v>
      </c>
      <c r="F3897" s="16" t="s">
        <v>15414</v>
      </c>
      <c r="G3897" s="12">
        <v>23</v>
      </c>
      <c r="H3897" s="12">
        <v>3</v>
      </c>
      <c r="I3897" s="2" t="s">
        <v>605</v>
      </c>
      <c r="J3897" s="2" t="s">
        <v>605</v>
      </c>
      <c r="K3897" s="1" t="s">
        <v>16785</v>
      </c>
      <c r="L3897" s="1" t="s">
        <v>16785</v>
      </c>
      <c r="M3897" s="1" t="s">
        <v>16307</v>
      </c>
      <c r="AB3897" s="10"/>
      <c r="AC3897" s="10" t="e">
        <v>#N/A</v>
      </c>
      <c r="AD3897" s="2" t="s">
        <v>19</v>
      </c>
      <c r="AE3897" s="2" t="s">
        <v>20</v>
      </c>
      <c r="AF3897" s="2" t="s">
        <v>6020</v>
      </c>
      <c r="AG3897" s="2" t="s">
        <v>9</v>
      </c>
      <c r="AI3897" s="1" t="str">
        <f t="shared" si="95"/>
        <v>23(3)</v>
      </c>
      <c r="AJ3897" s="1" t="str">
        <f t="shared" si="94"/>
        <v>023(003)-041～041</v>
      </c>
      <c r="AK3897" s="26"/>
    </row>
    <row r="3898" spans="1:37" s="1" customFormat="1" x14ac:dyDescent="0.55000000000000004">
      <c r="A3898" s="1">
        <v>3376</v>
      </c>
      <c r="B3898" s="1" t="s">
        <v>5966</v>
      </c>
      <c r="C3898" t="s">
        <v>11676</v>
      </c>
      <c r="D3898" s="1" t="s">
        <v>20824</v>
      </c>
      <c r="E3898" s="2" t="s">
        <v>6021</v>
      </c>
      <c r="F3898" s="16" t="s">
        <v>15414</v>
      </c>
      <c r="G3898" s="12">
        <v>23</v>
      </c>
      <c r="H3898" s="12">
        <v>3</v>
      </c>
      <c r="I3898" s="2" t="s">
        <v>143</v>
      </c>
      <c r="J3898" s="1">
        <v>44</v>
      </c>
      <c r="K3898" s="1" t="s">
        <v>16785</v>
      </c>
      <c r="L3898" s="1" t="s">
        <v>17346</v>
      </c>
      <c r="M3898" s="1" t="s">
        <v>4600</v>
      </c>
      <c r="AB3898" s="10"/>
      <c r="AC3898" s="10" t="s">
        <v>15776</v>
      </c>
      <c r="AD3898" s="2" t="s">
        <v>19</v>
      </c>
      <c r="AE3898" s="2" t="s">
        <v>25</v>
      </c>
      <c r="AF3898" s="2" t="s">
        <v>6022</v>
      </c>
      <c r="AG3898" s="2" t="s">
        <v>9</v>
      </c>
      <c r="AI3898" s="1" t="str">
        <f t="shared" si="95"/>
        <v>23(3)</v>
      </c>
      <c r="AJ3898" s="1" t="str">
        <f t="shared" si="94"/>
        <v>023(003)-042～044</v>
      </c>
      <c r="AK3898" s="26"/>
    </row>
    <row r="3899" spans="1:37" s="1" customFormat="1" x14ac:dyDescent="0.55000000000000004">
      <c r="A3899" s="1">
        <v>3377</v>
      </c>
      <c r="B3899" s="1" t="s">
        <v>5967</v>
      </c>
      <c r="C3899" t="s">
        <v>11676</v>
      </c>
      <c r="D3899" s="1" t="s">
        <v>20824</v>
      </c>
      <c r="E3899" s="2" t="s">
        <v>6021</v>
      </c>
      <c r="F3899" s="16" t="s">
        <v>15414</v>
      </c>
      <c r="G3899" s="12">
        <v>23</v>
      </c>
      <c r="H3899" s="12">
        <v>3</v>
      </c>
      <c r="I3899" s="1">
        <v>44</v>
      </c>
      <c r="J3899" s="1">
        <v>46</v>
      </c>
      <c r="K3899" s="1" t="s">
        <v>16785</v>
      </c>
      <c r="L3899" s="1" t="s">
        <v>17044</v>
      </c>
      <c r="M3899" s="1" t="s">
        <v>16346</v>
      </c>
      <c r="AB3899" s="10"/>
      <c r="AC3899" s="10" t="s">
        <v>15777</v>
      </c>
      <c r="AD3899" s="2" t="s">
        <v>3357</v>
      </c>
      <c r="AE3899" s="2"/>
      <c r="AF3899" s="2" t="s">
        <v>5968</v>
      </c>
      <c r="AG3899" s="2" t="s">
        <v>9</v>
      </c>
      <c r="AI3899" s="1" t="str">
        <f t="shared" si="95"/>
        <v>23(3)</v>
      </c>
      <c r="AJ3899" s="1" t="str">
        <f t="shared" si="94"/>
        <v>023(003)-044～046</v>
      </c>
      <c r="AK3899" s="26"/>
    </row>
    <row r="3900" spans="1:37" s="1" customFormat="1" x14ac:dyDescent="0.55000000000000004">
      <c r="A3900" s="1">
        <v>3380</v>
      </c>
      <c r="B3900" s="1" t="s">
        <v>6023</v>
      </c>
      <c r="C3900" t="s">
        <v>11676</v>
      </c>
      <c r="D3900" s="1" t="s">
        <v>20824</v>
      </c>
      <c r="E3900" s="2" t="s">
        <v>6021</v>
      </c>
      <c r="F3900" s="16" t="s">
        <v>15414</v>
      </c>
      <c r="G3900" s="12">
        <v>23</v>
      </c>
      <c r="H3900" s="12">
        <v>3</v>
      </c>
      <c r="I3900" s="2" t="s">
        <v>152</v>
      </c>
      <c r="J3900" s="1">
        <v>47</v>
      </c>
      <c r="K3900" s="1" t="s">
        <v>16785</v>
      </c>
      <c r="L3900" s="1" t="s">
        <v>16785</v>
      </c>
      <c r="M3900" s="1" t="s">
        <v>3565</v>
      </c>
      <c r="AB3900" s="10"/>
      <c r="AC3900" s="10" t="e">
        <v>#N/A</v>
      </c>
      <c r="AD3900" s="2" t="s">
        <v>19</v>
      </c>
      <c r="AE3900" s="2" t="s">
        <v>25</v>
      </c>
      <c r="AF3900" s="2" t="s">
        <v>6024</v>
      </c>
      <c r="AG3900" s="2" t="s">
        <v>9</v>
      </c>
      <c r="AI3900" s="1" t="str">
        <f t="shared" si="95"/>
        <v>23(3)</v>
      </c>
      <c r="AJ3900" s="1" t="str">
        <f t="shared" si="94"/>
        <v>023(003)-046～047</v>
      </c>
      <c r="AK3900" s="26"/>
    </row>
    <row r="3901" spans="1:37" s="1" customFormat="1" x14ac:dyDescent="0.55000000000000004">
      <c r="A3901" s="1">
        <v>3381</v>
      </c>
      <c r="B3901" s="1" t="s">
        <v>5969</v>
      </c>
      <c r="C3901" t="s">
        <v>11676</v>
      </c>
      <c r="D3901" s="1" t="s">
        <v>20824</v>
      </c>
      <c r="E3901" s="2" t="s">
        <v>6021</v>
      </c>
      <c r="F3901" s="16" t="s">
        <v>15414</v>
      </c>
      <c r="G3901" s="12">
        <v>23</v>
      </c>
      <c r="H3901" s="12">
        <v>3</v>
      </c>
      <c r="I3901" s="1">
        <v>47</v>
      </c>
      <c r="J3901" s="1">
        <v>48</v>
      </c>
      <c r="K3901" s="1" t="s">
        <v>16785</v>
      </c>
      <c r="L3901" s="1" t="s">
        <v>16785</v>
      </c>
      <c r="M3901" s="1" t="s">
        <v>4149</v>
      </c>
      <c r="AB3901" s="10"/>
      <c r="AC3901" s="10" t="e">
        <v>#N/A</v>
      </c>
      <c r="AD3901" s="2" t="s">
        <v>3357</v>
      </c>
      <c r="AE3901" s="2"/>
      <c r="AF3901" s="2" t="s">
        <v>5970</v>
      </c>
      <c r="AG3901" s="2" t="s">
        <v>9</v>
      </c>
      <c r="AI3901" s="1" t="str">
        <f t="shared" si="95"/>
        <v>23(3)</v>
      </c>
      <c r="AJ3901" s="1" t="str">
        <f t="shared" si="94"/>
        <v>023(003)-047～048</v>
      </c>
      <c r="AK3901" s="26"/>
    </row>
    <row r="3902" spans="1:37" s="1" customFormat="1" x14ac:dyDescent="0.55000000000000004">
      <c r="A3902" s="1">
        <v>3384</v>
      </c>
      <c r="B3902" s="1" t="s">
        <v>6025</v>
      </c>
      <c r="C3902" t="s">
        <v>11676</v>
      </c>
      <c r="D3902" s="1" t="s">
        <v>20824</v>
      </c>
      <c r="E3902" s="2" t="s">
        <v>6021</v>
      </c>
      <c r="F3902" s="16" t="s">
        <v>15414</v>
      </c>
      <c r="G3902" s="12">
        <v>23</v>
      </c>
      <c r="H3902" s="12">
        <v>3</v>
      </c>
      <c r="I3902" s="2" t="s">
        <v>164</v>
      </c>
      <c r="J3902" s="1">
        <v>50</v>
      </c>
      <c r="K3902" s="1" t="s">
        <v>16785</v>
      </c>
      <c r="L3902" s="1" t="s">
        <v>16785</v>
      </c>
      <c r="M3902" s="1" t="s">
        <v>3557</v>
      </c>
      <c r="AB3902" s="10"/>
      <c r="AC3902" s="10" t="e">
        <v>#N/A</v>
      </c>
      <c r="AD3902" s="2" t="s">
        <v>19</v>
      </c>
      <c r="AE3902" s="2" t="s">
        <v>25</v>
      </c>
      <c r="AF3902" s="2" t="s">
        <v>6026</v>
      </c>
      <c r="AG3902" s="2" t="s">
        <v>9</v>
      </c>
      <c r="AI3902" s="1" t="str">
        <f t="shared" si="95"/>
        <v>23(3)</v>
      </c>
      <c r="AJ3902" s="1" t="str">
        <f t="shared" si="94"/>
        <v>023(003)-049～050</v>
      </c>
      <c r="AK3902" s="26"/>
    </row>
    <row r="3903" spans="1:37" s="1" customFormat="1" x14ac:dyDescent="0.55000000000000004">
      <c r="A3903" s="1">
        <v>3385</v>
      </c>
      <c r="B3903" s="1" t="s">
        <v>6027</v>
      </c>
      <c r="C3903" t="s">
        <v>11676</v>
      </c>
      <c r="D3903" s="1" t="s">
        <v>20824</v>
      </c>
      <c r="E3903" s="2" t="s">
        <v>6021</v>
      </c>
      <c r="F3903" s="16" t="s">
        <v>15414</v>
      </c>
      <c r="G3903" s="12">
        <v>23</v>
      </c>
      <c r="H3903" s="12">
        <v>3</v>
      </c>
      <c r="I3903" s="2" t="s">
        <v>148</v>
      </c>
      <c r="J3903" s="2" t="s">
        <v>174</v>
      </c>
      <c r="K3903" s="1" t="s">
        <v>16785</v>
      </c>
      <c r="L3903" s="1" t="s">
        <v>16785</v>
      </c>
      <c r="M3903" s="1" t="s">
        <v>16347</v>
      </c>
      <c r="AB3903" s="10"/>
      <c r="AC3903" s="10" t="e">
        <v>#N/A</v>
      </c>
      <c r="AD3903" s="2" t="s">
        <v>19</v>
      </c>
      <c r="AE3903" s="2" t="s">
        <v>3894</v>
      </c>
      <c r="AF3903" s="2" t="s">
        <v>6028</v>
      </c>
      <c r="AG3903" s="2" t="s">
        <v>9</v>
      </c>
      <c r="AI3903" s="1" t="str">
        <f t="shared" si="95"/>
        <v>23(3)</v>
      </c>
      <c r="AJ3903" s="1" t="str">
        <f t="shared" si="94"/>
        <v>023(003)-051～052</v>
      </c>
      <c r="AK3903" s="26"/>
    </row>
    <row r="3904" spans="1:37" s="1" customFormat="1" x14ac:dyDescent="0.55000000000000004">
      <c r="A3904" s="1">
        <v>3386</v>
      </c>
      <c r="B3904" s="1" t="s">
        <v>5971</v>
      </c>
      <c r="C3904" t="s">
        <v>11676</v>
      </c>
      <c r="D3904" s="1" t="s">
        <v>20824</v>
      </c>
      <c r="E3904" s="2" t="s">
        <v>6021</v>
      </c>
      <c r="F3904" s="16" t="s">
        <v>15414</v>
      </c>
      <c r="G3904" s="12">
        <v>23</v>
      </c>
      <c r="H3904" s="12">
        <v>3</v>
      </c>
      <c r="I3904" s="1">
        <v>52</v>
      </c>
      <c r="J3904" s="1">
        <v>53</v>
      </c>
      <c r="K3904" s="1" t="s">
        <v>16785</v>
      </c>
      <c r="L3904" s="1" t="s">
        <v>16785</v>
      </c>
      <c r="M3904" s="1" t="s">
        <v>5012</v>
      </c>
      <c r="AB3904" s="10"/>
      <c r="AC3904" s="10" t="e">
        <v>#N/A</v>
      </c>
      <c r="AD3904" s="2" t="s">
        <v>3357</v>
      </c>
      <c r="AE3904" s="2"/>
      <c r="AF3904" s="2" t="s">
        <v>5972</v>
      </c>
      <c r="AG3904" s="2" t="s">
        <v>9</v>
      </c>
      <c r="AI3904" s="1" t="str">
        <f t="shared" si="95"/>
        <v>23(3)</v>
      </c>
      <c r="AJ3904" s="1" t="str">
        <f t="shared" si="94"/>
        <v>023(003)-052～053</v>
      </c>
      <c r="AK3904" s="26"/>
    </row>
    <row r="3905" spans="1:37" s="1" customFormat="1" x14ac:dyDescent="0.55000000000000004">
      <c r="A3905" s="1">
        <v>3388</v>
      </c>
      <c r="B3905" s="1" t="s">
        <v>6029</v>
      </c>
      <c r="C3905" t="s">
        <v>11676</v>
      </c>
      <c r="D3905" s="1" t="s">
        <v>20824</v>
      </c>
      <c r="E3905" s="2" t="s">
        <v>6021</v>
      </c>
      <c r="F3905" s="16" t="s">
        <v>15414</v>
      </c>
      <c r="G3905" s="12">
        <v>23</v>
      </c>
      <c r="H3905" s="12">
        <v>3</v>
      </c>
      <c r="I3905" s="2" t="s">
        <v>629</v>
      </c>
      <c r="J3905" s="2" t="s">
        <v>188</v>
      </c>
      <c r="K3905" s="1" t="s">
        <v>16785</v>
      </c>
      <c r="L3905" s="1" t="s">
        <v>16943</v>
      </c>
      <c r="M3905" s="1" t="s">
        <v>16293</v>
      </c>
      <c r="AB3905" s="10"/>
      <c r="AC3905" s="10" t="s">
        <v>15778</v>
      </c>
      <c r="AD3905" s="2" t="s">
        <v>19</v>
      </c>
      <c r="AE3905" s="2" t="s">
        <v>3889</v>
      </c>
      <c r="AF3905" s="2" t="s">
        <v>6030</v>
      </c>
      <c r="AG3905" s="2" t="s">
        <v>9</v>
      </c>
      <c r="AI3905" s="1" t="str">
        <f t="shared" si="95"/>
        <v>23(3)</v>
      </c>
      <c r="AJ3905" s="1" t="str">
        <f t="shared" si="94"/>
        <v>023(003)-054～058</v>
      </c>
      <c r="AK3905" s="26"/>
    </row>
    <row r="3906" spans="1:37" s="1" customFormat="1" x14ac:dyDescent="0.55000000000000004">
      <c r="A3906" s="1">
        <v>3389</v>
      </c>
      <c r="B3906" s="1" t="s">
        <v>9407</v>
      </c>
      <c r="C3906" t="s">
        <v>11676</v>
      </c>
      <c r="D3906" s="1" t="s">
        <v>20824</v>
      </c>
      <c r="E3906" s="2" t="s">
        <v>6021</v>
      </c>
      <c r="F3906" s="16" t="s">
        <v>15414</v>
      </c>
      <c r="G3906" s="12">
        <v>23</v>
      </c>
      <c r="H3906" s="12">
        <v>3</v>
      </c>
      <c r="I3906" s="2" t="s">
        <v>188</v>
      </c>
      <c r="J3906" s="2" t="s">
        <v>195</v>
      </c>
      <c r="K3906" s="1" t="s">
        <v>16785</v>
      </c>
      <c r="L3906" s="1" t="s">
        <v>16785</v>
      </c>
      <c r="M3906" s="1" t="s">
        <v>16785</v>
      </c>
      <c r="AB3906" s="10"/>
      <c r="AC3906" s="10" t="e">
        <v>#N/A</v>
      </c>
      <c r="AD3906" s="1" t="s">
        <v>19</v>
      </c>
      <c r="AE3906" s="1" t="s">
        <v>28</v>
      </c>
      <c r="AF3906" s="2" t="s">
        <v>6031</v>
      </c>
      <c r="AG3906" s="2" t="s">
        <v>9</v>
      </c>
      <c r="AI3906" s="1" t="str">
        <f t="shared" si="95"/>
        <v>23(3)</v>
      </c>
      <c r="AJ3906" s="1" t="str">
        <f t="shared" si="94"/>
        <v>023(003)-058～060</v>
      </c>
      <c r="AK3906" s="26"/>
    </row>
    <row r="3907" spans="1:37" s="1" customFormat="1" x14ac:dyDescent="0.55000000000000004">
      <c r="A3907" s="1">
        <v>3390</v>
      </c>
      <c r="B3907" s="1" t="s">
        <v>6032</v>
      </c>
      <c r="C3907" t="s">
        <v>11678</v>
      </c>
      <c r="D3907" s="1" t="s">
        <v>20824</v>
      </c>
      <c r="E3907" s="2" t="s">
        <v>6034</v>
      </c>
      <c r="F3907" s="16" t="s">
        <v>15415</v>
      </c>
      <c r="G3907" s="12">
        <v>23</v>
      </c>
      <c r="H3907" s="12">
        <v>4</v>
      </c>
      <c r="I3907" s="2" t="s">
        <v>198</v>
      </c>
      <c r="J3907" s="2" t="s">
        <v>198</v>
      </c>
      <c r="K3907" s="1" t="s">
        <v>16785</v>
      </c>
      <c r="L3907" s="1" t="s">
        <v>16785</v>
      </c>
      <c r="M3907" s="1" t="s">
        <v>1322</v>
      </c>
      <c r="AB3907" s="10"/>
      <c r="AC3907" s="10" t="e">
        <v>#N/A</v>
      </c>
      <c r="AD3907" s="2" t="s">
        <v>19</v>
      </c>
      <c r="AE3907" s="2" t="s">
        <v>20</v>
      </c>
      <c r="AF3907" s="2" t="s">
        <v>6033</v>
      </c>
      <c r="AG3907" s="2" t="s">
        <v>9</v>
      </c>
      <c r="AI3907" s="1" t="str">
        <f t="shared" si="95"/>
        <v>23(4)</v>
      </c>
      <c r="AJ3907" s="1" t="str">
        <f t="shared" si="94"/>
        <v>023(004)-061～061</v>
      </c>
      <c r="AK3907" s="26"/>
    </row>
    <row r="3908" spans="1:37" s="1" customFormat="1" x14ac:dyDescent="0.55000000000000004">
      <c r="A3908" s="1">
        <v>3392</v>
      </c>
      <c r="B3908" s="1" t="s">
        <v>5973</v>
      </c>
      <c r="C3908" t="s">
        <v>11678</v>
      </c>
      <c r="D3908" s="1" t="s">
        <v>20824</v>
      </c>
      <c r="E3908" s="2" t="s">
        <v>6034</v>
      </c>
      <c r="F3908" s="16" t="s">
        <v>15415</v>
      </c>
      <c r="G3908" s="12">
        <v>23</v>
      </c>
      <c r="H3908" s="12">
        <v>4</v>
      </c>
      <c r="I3908" s="2" t="s">
        <v>205</v>
      </c>
      <c r="J3908" s="1">
        <v>64</v>
      </c>
      <c r="K3908" s="1" t="s">
        <v>16785</v>
      </c>
      <c r="L3908" s="1" t="s">
        <v>17405</v>
      </c>
      <c r="M3908" s="1" t="s">
        <v>781</v>
      </c>
      <c r="AB3908" s="10"/>
      <c r="AC3908" s="10" t="s">
        <v>15779</v>
      </c>
      <c r="AD3908" s="2" t="s">
        <v>19</v>
      </c>
      <c r="AE3908" s="2" t="s">
        <v>25</v>
      </c>
      <c r="AF3908" s="2" t="s">
        <v>6037</v>
      </c>
      <c r="AG3908" s="2" t="s">
        <v>9</v>
      </c>
      <c r="AI3908" s="1" t="str">
        <f t="shared" si="95"/>
        <v>23(4)</v>
      </c>
      <c r="AJ3908" s="1" t="str">
        <f t="shared" si="94"/>
        <v>023(004)-062～064</v>
      </c>
      <c r="AK3908" s="26"/>
    </row>
    <row r="3909" spans="1:37" s="1" customFormat="1" x14ac:dyDescent="0.55000000000000004">
      <c r="A3909" s="1">
        <v>3393</v>
      </c>
      <c r="B3909" s="1" t="s">
        <v>5974</v>
      </c>
      <c r="C3909" t="s">
        <v>11678</v>
      </c>
      <c r="D3909" s="1" t="s">
        <v>20824</v>
      </c>
      <c r="E3909" s="2" t="s">
        <v>6034</v>
      </c>
      <c r="F3909" s="16" t="s">
        <v>15415</v>
      </c>
      <c r="G3909" s="12">
        <v>23</v>
      </c>
      <c r="H3909" s="12">
        <v>4</v>
      </c>
      <c r="I3909" s="1">
        <v>64</v>
      </c>
      <c r="J3909" s="1">
        <v>65</v>
      </c>
      <c r="K3909" s="1" t="s">
        <v>16785</v>
      </c>
      <c r="L3909" s="1" t="s">
        <v>16785</v>
      </c>
      <c r="M3909" s="1" t="s">
        <v>2865</v>
      </c>
      <c r="AB3909" s="10"/>
      <c r="AC3909" s="10" t="e">
        <v>#N/A</v>
      </c>
      <c r="AD3909" s="2" t="s">
        <v>3357</v>
      </c>
      <c r="AE3909" s="2"/>
      <c r="AF3909" s="2" t="s">
        <v>5975</v>
      </c>
      <c r="AG3909" s="1" t="s">
        <v>9</v>
      </c>
      <c r="AI3909" s="1" t="str">
        <f t="shared" si="95"/>
        <v>23(4)</v>
      </c>
      <c r="AJ3909" s="1" t="str">
        <f t="shared" si="94"/>
        <v>023(004)-064～065</v>
      </c>
      <c r="AK3909" s="26"/>
    </row>
    <row r="3910" spans="1:37" s="1" customFormat="1" x14ac:dyDescent="0.55000000000000004">
      <c r="A3910" s="1">
        <v>3395</v>
      </c>
      <c r="B3910" s="1" t="s">
        <v>5976</v>
      </c>
      <c r="C3910" t="s">
        <v>11678</v>
      </c>
      <c r="D3910" s="1" t="s">
        <v>20824</v>
      </c>
      <c r="E3910" s="2" t="s">
        <v>6034</v>
      </c>
      <c r="F3910" s="16" t="s">
        <v>15415</v>
      </c>
      <c r="G3910" s="12">
        <v>23</v>
      </c>
      <c r="H3910" s="12">
        <v>4</v>
      </c>
      <c r="I3910" s="1">
        <v>65</v>
      </c>
      <c r="J3910" s="1">
        <v>66</v>
      </c>
      <c r="K3910" s="1" t="s">
        <v>16785</v>
      </c>
      <c r="L3910" s="1" t="s">
        <v>16785</v>
      </c>
      <c r="M3910" s="1" t="s">
        <v>16348</v>
      </c>
      <c r="AB3910" s="10"/>
      <c r="AC3910" s="10" t="e">
        <v>#N/A</v>
      </c>
      <c r="AD3910" s="2" t="s">
        <v>3357</v>
      </c>
      <c r="AE3910" s="2"/>
      <c r="AF3910" s="2" t="s">
        <v>5977</v>
      </c>
      <c r="AG3910" s="1" t="s">
        <v>9</v>
      </c>
      <c r="AI3910" s="1" t="str">
        <f t="shared" si="95"/>
        <v>23(4)</v>
      </c>
      <c r="AJ3910" s="1" t="str">
        <f t="shared" si="94"/>
        <v>023(004)-065～066</v>
      </c>
      <c r="AK3910" s="26"/>
    </row>
    <row r="3911" spans="1:37" s="1" customFormat="1" x14ac:dyDescent="0.55000000000000004">
      <c r="A3911" s="1">
        <v>3398</v>
      </c>
      <c r="B3911" s="1" t="s">
        <v>5978</v>
      </c>
      <c r="C3911" t="s">
        <v>11678</v>
      </c>
      <c r="D3911" s="1" t="s">
        <v>20824</v>
      </c>
      <c r="E3911" s="2" t="s">
        <v>6034</v>
      </c>
      <c r="F3911" s="16" t="s">
        <v>15415</v>
      </c>
      <c r="G3911" s="12">
        <v>23</v>
      </c>
      <c r="H3911" s="12">
        <v>4</v>
      </c>
      <c r="I3911" s="2" t="s">
        <v>1145</v>
      </c>
      <c r="J3911" s="1">
        <v>68</v>
      </c>
      <c r="K3911" s="1" t="s">
        <v>16785</v>
      </c>
      <c r="L3911" s="1" t="s">
        <v>16785</v>
      </c>
      <c r="M3911" s="1" t="s">
        <v>2351</v>
      </c>
      <c r="AB3911" s="10"/>
      <c r="AC3911" s="10" t="e">
        <v>#N/A</v>
      </c>
      <c r="AD3911" s="2" t="s">
        <v>19</v>
      </c>
      <c r="AE3911" s="2" t="s">
        <v>25</v>
      </c>
      <c r="AF3911" s="2" t="s">
        <v>6038</v>
      </c>
      <c r="AG3911" s="2" t="s">
        <v>9</v>
      </c>
      <c r="AI3911" s="1" t="str">
        <f t="shared" si="95"/>
        <v>23(4)</v>
      </c>
      <c r="AJ3911" s="1" t="str">
        <f t="shared" si="94"/>
        <v>023(004)-067～068</v>
      </c>
      <c r="AK3911" s="26"/>
    </row>
    <row r="3912" spans="1:37" s="1" customFormat="1" x14ac:dyDescent="0.55000000000000004">
      <c r="A3912" s="1">
        <v>3399</v>
      </c>
      <c r="B3912" s="1" t="s">
        <v>6035</v>
      </c>
      <c r="C3912" t="s">
        <v>11678</v>
      </c>
      <c r="D3912" s="1" t="s">
        <v>20824</v>
      </c>
      <c r="E3912" s="2" t="s">
        <v>6034</v>
      </c>
      <c r="F3912" s="16" t="s">
        <v>15415</v>
      </c>
      <c r="G3912" s="12">
        <v>23</v>
      </c>
      <c r="H3912" s="12">
        <v>4</v>
      </c>
      <c r="I3912" s="2" t="s">
        <v>1386</v>
      </c>
      <c r="J3912" s="2" t="s">
        <v>1386</v>
      </c>
      <c r="K3912" s="1" t="s">
        <v>16785</v>
      </c>
      <c r="L3912" s="1" t="s">
        <v>16785</v>
      </c>
      <c r="M3912" s="1" t="s">
        <v>3394</v>
      </c>
      <c r="AB3912" s="10"/>
      <c r="AC3912" s="10" t="e">
        <v>#N/A</v>
      </c>
      <c r="AD3912" s="2" t="s">
        <v>19</v>
      </c>
      <c r="AE3912" s="2" t="s">
        <v>3894</v>
      </c>
      <c r="AF3912" s="2" t="s">
        <v>6036</v>
      </c>
      <c r="AG3912" s="2" t="s">
        <v>9</v>
      </c>
      <c r="AI3912" s="1" t="str">
        <f t="shared" si="95"/>
        <v>23(4)</v>
      </c>
      <c r="AJ3912" s="1" t="str">
        <f t="shared" si="94"/>
        <v>023(004)-069～069</v>
      </c>
      <c r="AK3912" s="26"/>
    </row>
    <row r="3913" spans="1:37" s="1" customFormat="1" x14ac:dyDescent="0.55000000000000004">
      <c r="A3913" s="1">
        <v>3400</v>
      </c>
      <c r="B3913" s="1" t="s">
        <v>6039</v>
      </c>
      <c r="C3913" t="s">
        <v>11678</v>
      </c>
      <c r="D3913" s="1" t="s">
        <v>20824</v>
      </c>
      <c r="E3913" s="2" t="s">
        <v>6034</v>
      </c>
      <c r="F3913" s="16" t="s">
        <v>15415</v>
      </c>
      <c r="G3913" s="12">
        <v>23</v>
      </c>
      <c r="H3913" s="12">
        <v>4</v>
      </c>
      <c r="I3913" s="2" t="s">
        <v>1386</v>
      </c>
      <c r="J3913" s="2" t="s">
        <v>219</v>
      </c>
      <c r="K3913" s="1" t="s">
        <v>16785</v>
      </c>
      <c r="L3913" s="1" t="s">
        <v>16785</v>
      </c>
      <c r="M3913" s="1" t="s">
        <v>16349</v>
      </c>
      <c r="AB3913" s="10"/>
      <c r="AC3913" s="10" t="e">
        <v>#N/A</v>
      </c>
      <c r="AD3913" s="2" t="s">
        <v>19</v>
      </c>
      <c r="AE3913" s="2" t="s">
        <v>3894</v>
      </c>
      <c r="AF3913" s="2" t="s">
        <v>6040</v>
      </c>
      <c r="AG3913" s="2" t="s">
        <v>9</v>
      </c>
      <c r="AI3913" s="1" t="str">
        <f t="shared" si="95"/>
        <v>23(4)</v>
      </c>
      <c r="AJ3913" s="1" t="str">
        <f t="shared" si="94"/>
        <v>023(004)-069～070</v>
      </c>
      <c r="AK3913" s="26"/>
    </row>
    <row r="3914" spans="1:37" s="1" customFormat="1" x14ac:dyDescent="0.55000000000000004">
      <c r="A3914" s="1">
        <v>3402</v>
      </c>
      <c r="B3914" s="1" t="s">
        <v>6041</v>
      </c>
      <c r="C3914" t="s">
        <v>11678</v>
      </c>
      <c r="D3914" s="1" t="s">
        <v>20824</v>
      </c>
      <c r="E3914" s="2" t="s">
        <v>6034</v>
      </c>
      <c r="F3914" s="16" t="s">
        <v>15415</v>
      </c>
      <c r="G3914" s="12">
        <v>23</v>
      </c>
      <c r="H3914" s="12">
        <v>4</v>
      </c>
      <c r="I3914" s="2" t="s">
        <v>219</v>
      </c>
      <c r="J3914" s="2" t="s">
        <v>221</v>
      </c>
      <c r="K3914" s="1" t="s">
        <v>16785</v>
      </c>
      <c r="L3914" s="1" t="s">
        <v>16785</v>
      </c>
      <c r="M3914" s="1" t="s">
        <v>16297</v>
      </c>
      <c r="AB3914" s="10"/>
      <c r="AC3914" s="10" t="e">
        <v>#N/A</v>
      </c>
      <c r="AD3914" s="2" t="s">
        <v>19</v>
      </c>
      <c r="AE3914" s="2" t="s">
        <v>3894</v>
      </c>
      <c r="AF3914" s="2" t="s">
        <v>6042</v>
      </c>
      <c r="AG3914" s="2" t="s">
        <v>9</v>
      </c>
      <c r="AI3914" s="1" t="str">
        <f t="shared" si="95"/>
        <v>23(4)</v>
      </c>
      <c r="AJ3914" s="1" t="str">
        <f t="shared" si="94"/>
        <v>023(004)-070～071</v>
      </c>
      <c r="AK3914" s="26"/>
    </row>
    <row r="3915" spans="1:37" s="1" customFormat="1" x14ac:dyDescent="0.55000000000000004">
      <c r="A3915" s="1">
        <v>3403</v>
      </c>
      <c r="B3915" s="1" t="s">
        <v>6043</v>
      </c>
      <c r="C3915" t="s">
        <v>11678</v>
      </c>
      <c r="D3915" s="1" t="s">
        <v>20824</v>
      </c>
      <c r="E3915" s="2" t="s">
        <v>6034</v>
      </c>
      <c r="F3915" s="16" t="s">
        <v>15415</v>
      </c>
      <c r="G3915" s="12">
        <v>23</v>
      </c>
      <c r="H3915" s="12">
        <v>4</v>
      </c>
      <c r="I3915" s="2" t="s">
        <v>663</v>
      </c>
      <c r="J3915" s="2" t="s">
        <v>226</v>
      </c>
      <c r="K3915" s="1" t="s">
        <v>16785</v>
      </c>
      <c r="L3915" s="1" t="s">
        <v>16785</v>
      </c>
      <c r="M3915" s="1" t="s">
        <v>16350</v>
      </c>
      <c r="AB3915" s="10"/>
      <c r="AC3915" s="10" t="e">
        <v>#N/A</v>
      </c>
      <c r="AD3915" s="2" t="s">
        <v>19</v>
      </c>
      <c r="AE3915" s="2" t="s">
        <v>28</v>
      </c>
      <c r="AF3915" s="2" t="s">
        <v>6044</v>
      </c>
      <c r="AG3915" s="2" t="s">
        <v>9</v>
      </c>
      <c r="AI3915" s="1" t="str">
        <f t="shared" si="95"/>
        <v>23(4)</v>
      </c>
      <c r="AJ3915" s="1" t="str">
        <f t="shared" si="94"/>
        <v>023(004)-072～073</v>
      </c>
      <c r="AK3915" s="26"/>
    </row>
    <row r="3916" spans="1:37" s="1" customFormat="1" x14ac:dyDescent="0.55000000000000004">
      <c r="A3916" s="1">
        <v>3404</v>
      </c>
      <c r="B3916" s="1" t="s">
        <v>9407</v>
      </c>
      <c r="C3916" t="s">
        <v>11678</v>
      </c>
      <c r="D3916" s="1" t="s">
        <v>20824</v>
      </c>
      <c r="E3916" s="2" t="s">
        <v>6034</v>
      </c>
      <c r="F3916" s="16" t="s">
        <v>15415</v>
      </c>
      <c r="G3916" s="12">
        <v>23</v>
      </c>
      <c r="H3916" s="12">
        <v>4</v>
      </c>
      <c r="I3916" s="2" t="s">
        <v>668</v>
      </c>
      <c r="J3916" s="2" t="s">
        <v>233</v>
      </c>
      <c r="K3916" s="1" t="s">
        <v>16785</v>
      </c>
      <c r="L3916" s="1" t="s">
        <v>16785</v>
      </c>
      <c r="M3916" s="1" t="s">
        <v>16785</v>
      </c>
      <c r="AB3916" s="10"/>
      <c r="AC3916" s="10" t="e">
        <v>#N/A</v>
      </c>
      <c r="AD3916" s="1" t="s">
        <v>19</v>
      </c>
      <c r="AE3916" s="1" t="s">
        <v>28</v>
      </c>
      <c r="AF3916" s="2" t="s">
        <v>6045</v>
      </c>
      <c r="AG3916" s="2" t="s">
        <v>9</v>
      </c>
      <c r="AI3916" s="1" t="str">
        <f t="shared" si="95"/>
        <v>23(4)</v>
      </c>
      <c r="AJ3916" s="1" t="str">
        <f t="shared" si="94"/>
        <v>023(004)-074～076</v>
      </c>
      <c r="AK3916" s="26"/>
    </row>
    <row r="3917" spans="1:37" s="1" customFormat="1" x14ac:dyDescent="0.55000000000000004">
      <c r="A3917" s="1">
        <v>3405</v>
      </c>
      <c r="B3917" s="1" t="s">
        <v>6046</v>
      </c>
      <c r="C3917" t="s">
        <v>11680</v>
      </c>
      <c r="D3917" s="1" t="s">
        <v>20824</v>
      </c>
      <c r="E3917" s="2" t="s">
        <v>6048</v>
      </c>
      <c r="F3917" s="16" t="s">
        <v>15416</v>
      </c>
      <c r="G3917" s="12">
        <v>23</v>
      </c>
      <c r="H3917" s="12">
        <v>5</v>
      </c>
      <c r="I3917" s="2" t="s">
        <v>237</v>
      </c>
      <c r="J3917" s="2" t="s">
        <v>237</v>
      </c>
      <c r="K3917" s="1" t="s">
        <v>16785</v>
      </c>
      <c r="L3917" s="1" t="s">
        <v>16785</v>
      </c>
      <c r="M3917" s="1" t="s">
        <v>543</v>
      </c>
      <c r="AB3917" s="10"/>
      <c r="AC3917" s="10" t="e">
        <v>#N/A</v>
      </c>
      <c r="AD3917" s="2" t="s">
        <v>19</v>
      </c>
      <c r="AE3917" s="2" t="s">
        <v>20</v>
      </c>
      <c r="AF3917" s="2" t="s">
        <v>6047</v>
      </c>
      <c r="AG3917" s="2" t="s">
        <v>9</v>
      </c>
      <c r="AI3917" s="1" t="str">
        <f t="shared" si="95"/>
        <v>23(5)</v>
      </c>
      <c r="AJ3917" s="1" t="str">
        <f t="shared" si="94"/>
        <v>023(005)-077～077</v>
      </c>
      <c r="AK3917" s="26"/>
    </row>
    <row r="3918" spans="1:37" s="1" customFormat="1" x14ac:dyDescent="0.55000000000000004">
      <c r="A3918" s="1">
        <v>3406</v>
      </c>
      <c r="B3918" s="1" t="s">
        <v>5943</v>
      </c>
      <c r="C3918" t="s">
        <v>11680</v>
      </c>
      <c r="D3918" s="1" t="s">
        <v>20824</v>
      </c>
      <c r="E3918" s="2" t="s">
        <v>6048</v>
      </c>
      <c r="F3918" s="16" t="s">
        <v>15416</v>
      </c>
      <c r="G3918" s="12">
        <v>23</v>
      </c>
      <c r="H3918" s="12">
        <v>5</v>
      </c>
      <c r="I3918" s="1">
        <v>78</v>
      </c>
      <c r="J3918" s="1">
        <v>81</v>
      </c>
      <c r="K3918" s="1" t="s">
        <v>16785</v>
      </c>
      <c r="L3918" s="1" t="s">
        <v>17316</v>
      </c>
      <c r="M3918" s="1" t="s">
        <v>1322</v>
      </c>
      <c r="AB3918" s="10"/>
      <c r="AC3918" s="10" t="s">
        <v>15780</v>
      </c>
      <c r="AD3918" s="2" t="s">
        <v>3357</v>
      </c>
      <c r="AE3918" s="2"/>
      <c r="AF3918" s="2" t="s">
        <v>5944</v>
      </c>
      <c r="AG3918" s="1" t="s">
        <v>9</v>
      </c>
      <c r="AI3918" s="1" t="str">
        <f t="shared" si="95"/>
        <v>23(5)</v>
      </c>
      <c r="AJ3918" s="1" t="str">
        <f t="shared" si="94"/>
        <v>023(005)-078～081</v>
      </c>
      <c r="AK3918" s="26"/>
    </row>
    <row r="3919" spans="1:37" s="1" customFormat="1" x14ac:dyDescent="0.55000000000000004">
      <c r="A3919" s="1">
        <v>3409</v>
      </c>
      <c r="B3919" s="1" t="s">
        <v>6051</v>
      </c>
      <c r="C3919" t="s">
        <v>11680</v>
      </c>
      <c r="D3919" s="1" t="s">
        <v>20824</v>
      </c>
      <c r="E3919" s="2" t="s">
        <v>6048</v>
      </c>
      <c r="F3919" s="16" t="s">
        <v>15416</v>
      </c>
      <c r="G3919" s="12">
        <v>23</v>
      </c>
      <c r="H3919" s="12">
        <v>5</v>
      </c>
      <c r="I3919" s="2" t="s">
        <v>222</v>
      </c>
      <c r="J3919" s="2" t="s">
        <v>823</v>
      </c>
      <c r="K3919" s="1" t="s">
        <v>16785</v>
      </c>
      <c r="L3919" s="1" t="s">
        <v>16785</v>
      </c>
      <c r="M3919" s="1" t="s">
        <v>16351</v>
      </c>
      <c r="AB3919" s="10"/>
      <c r="AC3919" s="10" t="e">
        <v>#N/A</v>
      </c>
      <c r="AD3919" s="2" t="s">
        <v>19</v>
      </c>
      <c r="AE3919" s="2" t="s">
        <v>25</v>
      </c>
      <c r="AF3919" s="2" t="s">
        <v>6052</v>
      </c>
      <c r="AG3919" s="2" t="s">
        <v>9</v>
      </c>
      <c r="AI3919" s="1" t="str">
        <f t="shared" si="95"/>
        <v>23(5)</v>
      </c>
      <c r="AJ3919" s="1" t="str">
        <f t="shared" si="94"/>
        <v>023(005)-081～082</v>
      </c>
      <c r="AK3919" s="26"/>
    </row>
    <row r="3920" spans="1:37" s="1" customFormat="1" x14ac:dyDescent="0.55000000000000004">
      <c r="A3920" s="1">
        <v>3411</v>
      </c>
      <c r="B3920" s="1" t="s">
        <v>6053</v>
      </c>
      <c r="C3920" t="s">
        <v>11680</v>
      </c>
      <c r="D3920" s="1" t="s">
        <v>20824</v>
      </c>
      <c r="E3920" s="2" t="s">
        <v>6048</v>
      </c>
      <c r="F3920" s="16" t="s">
        <v>15416</v>
      </c>
      <c r="G3920" s="12">
        <v>23</v>
      </c>
      <c r="H3920" s="12">
        <v>5</v>
      </c>
      <c r="I3920" s="2" t="s">
        <v>823</v>
      </c>
      <c r="J3920" s="1">
        <v>83</v>
      </c>
      <c r="K3920" s="1" t="s">
        <v>16785</v>
      </c>
      <c r="L3920" s="1" t="s">
        <v>16785</v>
      </c>
      <c r="M3920" s="1" t="s">
        <v>16352</v>
      </c>
      <c r="N3920" s="1" t="s">
        <v>16353</v>
      </c>
      <c r="AB3920" s="10"/>
      <c r="AC3920" s="10" t="e">
        <v>#N/A</v>
      </c>
      <c r="AD3920" s="2" t="s">
        <v>19</v>
      </c>
      <c r="AE3920" s="2" t="s">
        <v>25</v>
      </c>
      <c r="AF3920" s="2" t="s">
        <v>6054</v>
      </c>
      <c r="AG3920" s="2" t="s">
        <v>9</v>
      </c>
      <c r="AI3920" s="1" t="str">
        <f t="shared" si="95"/>
        <v>23(5)</v>
      </c>
      <c r="AJ3920" s="1" t="str">
        <f t="shared" si="94"/>
        <v>023(005)-082～083</v>
      </c>
      <c r="AK3920" s="26"/>
    </row>
    <row r="3921" spans="1:37" s="1" customFormat="1" x14ac:dyDescent="0.55000000000000004">
      <c r="A3921" s="1">
        <v>3412</v>
      </c>
      <c r="B3921" s="1" t="s">
        <v>5945</v>
      </c>
      <c r="C3921" t="s">
        <v>11680</v>
      </c>
      <c r="D3921" s="1" t="s">
        <v>20824</v>
      </c>
      <c r="E3921" s="2" t="s">
        <v>6048</v>
      </c>
      <c r="F3921" s="16" t="s">
        <v>15416</v>
      </c>
      <c r="G3921" s="12">
        <v>23</v>
      </c>
      <c r="H3921" s="12">
        <v>5</v>
      </c>
      <c r="I3921" s="1">
        <v>84</v>
      </c>
      <c r="J3921" s="1">
        <v>84</v>
      </c>
      <c r="K3921" s="1" t="s">
        <v>16785</v>
      </c>
      <c r="L3921" s="1" t="s">
        <v>16785</v>
      </c>
      <c r="M3921" s="1" t="s">
        <v>4711</v>
      </c>
      <c r="AB3921" s="10"/>
      <c r="AC3921" s="10" t="e">
        <v>#N/A</v>
      </c>
      <c r="AD3921" s="2" t="s">
        <v>3357</v>
      </c>
      <c r="AE3921" s="2"/>
      <c r="AF3921" s="2" t="s">
        <v>5946</v>
      </c>
      <c r="AG3921" s="2" t="s">
        <v>9</v>
      </c>
      <c r="AI3921" s="1" t="str">
        <f t="shared" si="95"/>
        <v>23(5)</v>
      </c>
      <c r="AJ3921" s="1" t="str">
        <f t="shared" si="94"/>
        <v>023(005)-084～084</v>
      </c>
      <c r="AK3921" s="26"/>
    </row>
    <row r="3922" spans="1:37" s="1" customFormat="1" x14ac:dyDescent="0.55000000000000004">
      <c r="A3922" s="1">
        <v>3414</v>
      </c>
      <c r="B3922" s="1" t="s">
        <v>6055</v>
      </c>
      <c r="C3922" t="s">
        <v>11680</v>
      </c>
      <c r="D3922" s="1" t="s">
        <v>20824</v>
      </c>
      <c r="E3922" s="2" t="s">
        <v>6048</v>
      </c>
      <c r="F3922" s="16" t="s">
        <v>15416</v>
      </c>
      <c r="G3922" s="12">
        <v>23</v>
      </c>
      <c r="H3922" s="12">
        <v>5</v>
      </c>
      <c r="I3922" s="2" t="s">
        <v>821</v>
      </c>
      <c r="J3922" s="2" t="s">
        <v>16</v>
      </c>
      <c r="K3922" s="1" t="s">
        <v>16785</v>
      </c>
      <c r="L3922" s="1" t="s">
        <v>17215</v>
      </c>
      <c r="M3922" s="1" t="s">
        <v>16292</v>
      </c>
      <c r="AB3922" s="10"/>
      <c r="AC3922" s="10" t="s">
        <v>15743</v>
      </c>
      <c r="AD3922" s="2" t="s">
        <v>19</v>
      </c>
      <c r="AE3922" s="2" t="s">
        <v>3889</v>
      </c>
      <c r="AF3922" s="2" t="s">
        <v>6056</v>
      </c>
      <c r="AG3922" s="2" t="s">
        <v>9</v>
      </c>
      <c r="AI3922" s="1" t="str">
        <f t="shared" si="95"/>
        <v>23(5)</v>
      </c>
      <c r="AJ3922" s="1" t="str">
        <f t="shared" si="94"/>
        <v>023(005)-085～088</v>
      </c>
      <c r="AK3922" s="26"/>
    </row>
    <row r="3923" spans="1:37" s="1" customFormat="1" x14ac:dyDescent="0.55000000000000004">
      <c r="A3923" s="1">
        <v>3415</v>
      </c>
      <c r="B3923" s="1" t="s">
        <v>6049</v>
      </c>
      <c r="C3923" t="s">
        <v>11680</v>
      </c>
      <c r="D3923" s="1" t="s">
        <v>20824</v>
      </c>
      <c r="E3923" s="2" t="s">
        <v>6048</v>
      </c>
      <c r="F3923" s="16" t="s">
        <v>15416</v>
      </c>
      <c r="G3923" s="12">
        <v>23</v>
      </c>
      <c r="H3923" s="12">
        <v>5</v>
      </c>
      <c r="I3923" s="2" t="s">
        <v>17</v>
      </c>
      <c r="J3923" s="2" t="s">
        <v>17</v>
      </c>
      <c r="K3923" s="1" t="s">
        <v>16785</v>
      </c>
      <c r="L3923" s="1" t="s">
        <v>16785</v>
      </c>
      <c r="M3923" s="1" t="s">
        <v>16350</v>
      </c>
      <c r="AB3923" s="10"/>
      <c r="AC3923" s="10" t="e">
        <v>#N/A</v>
      </c>
      <c r="AD3923" s="2" t="s">
        <v>19</v>
      </c>
      <c r="AE3923" s="2" t="s">
        <v>3894</v>
      </c>
      <c r="AF3923" s="2" t="s">
        <v>6050</v>
      </c>
      <c r="AG3923" s="2" t="s">
        <v>9</v>
      </c>
      <c r="AI3923" s="1" t="str">
        <f t="shared" si="95"/>
        <v>23(5)</v>
      </c>
      <c r="AJ3923" s="1" t="str">
        <f t="shared" si="94"/>
        <v>023(005)-089～089</v>
      </c>
      <c r="AK3923" s="26"/>
    </row>
    <row r="3924" spans="1:37" s="1" customFormat="1" x14ac:dyDescent="0.55000000000000004">
      <c r="A3924" s="1">
        <v>3416</v>
      </c>
      <c r="B3924" s="1" t="s">
        <v>9447</v>
      </c>
      <c r="C3924"/>
      <c r="D3924" s="1" t="s">
        <v>20824</v>
      </c>
      <c r="E3924" s="2" t="s">
        <v>6048</v>
      </c>
      <c r="F3924" s="16" t="s">
        <v>15416</v>
      </c>
      <c r="G3924" s="12">
        <v>23</v>
      </c>
      <c r="H3924" s="12">
        <v>5</v>
      </c>
      <c r="I3924" s="2" t="s">
        <v>260</v>
      </c>
      <c r="J3924" s="2" t="s">
        <v>268</v>
      </c>
      <c r="K3924" s="1" t="s">
        <v>16785</v>
      </c>
      <c r="L3924" s="1" t="s">
        <v>16785</v>
      </c>
      <c r="M3924" s="1" t="s">
        <v>16785</v>
      </c>
      <c r="AB3924" s="10"/>
      <c r="AC3924" s="10" t="e">
        <v>#N/A</v>
      </c>
      <c r="AD3924" s="1" t="s">
        <v>19</v>
      </c>
      <c r="AE3924" s="1" t="s">
        <v>28</v>
      </c>
      <c r="AF3924" s="2" t="s">
        <v>6057</v>
      </c>
      <c r="AG3924" s="2" t="s">
        <v>9</v>
      </c>
      <c r="AI3924" s="1" t="str">
        <f t="shared" si="95"/>
        <v>23(5)</v>
      </c>
      <c r="AJ3924" s="1" t="str">
        <f t="shared" si="94"/>
        <v>023(005)-090～092</v>
      </c>
      <c r="AK3924" s="26"/>
    </row>
    <row r="3925" spans="1:37" s="1" customFormat="1" x14ac:dyDescent="0.55000000000000004">
      <c r="A3925" s="1">
        <v>3417</v>
      </c>
      <c r="B3925" s="1" t="s">
        <v>9467</v>
      </c>
      <c r="C3925" t="s">
        <v>11682</v>
      </c>
      <c r="D3925" s="1" t="s">
        <v>20824</v>
      </c>
      <c r="E3925" s="2" t="s">
        <v>6059</v>
      </c>
      <c r="F3925" s="16" t="s">
        <v>15417</v>
      </c>
      <c r="G3925" s="12">
        <v>23</v>
      </c>
      <c r="H3925" s="12">
        <v>6</v>
      </c>
      <c r="I3925" s="2" t="s">
        <v>694</v>
      </c>
      <c r="J3925" s="2" t="s">
        <v>884</v>
      </c>
      <c r="K3925" s="1" t="s">
        <v>16785</v>
      </c>
      <c r="L3925" s="1" t="s">
        <v>17500</v>
      </c>
      <c r="M3925" s="1" t="s">
        <v>16785</v>
      </c>
      <c r="AB3925" s="10"/>
      <c r="AC3925" s="10"/>
      <c r="AD3925" s="1" t="s">
        <v>19</v>
      </c>
      <c r="AE3925" s="1" t="s">
        <v>3956</v>
      </c>
      <c r="AF3925" s="2" t="s">
        <v>6058</v>
      </c>
      <c r="AG3925" s="2" t="s">
        <v>9</v>
      </c>
      <c r="AI3925" s="1" t="str">
        <f t="shared" si="95"/>
        <v>23(6)</v>
      </c>
      <c r="AJ3925" s="1" t="str">
        <f t="shared" si="94"/>
        <v>023(006)-093～128</v>
      </c>
      <c r="AK3925" s="26"/>
    </row>
    <row r="3926" spans="1:37" s="1" customFormat="1" x14ac:dyDescent="0.55000000000000004">
      <c r="A3926" s="1">
        <v>3418</v>
      </c>
      <c r="B3926" s="1" t="s">
        <v>5979</v>
      </c>
      <c r="C3926" t="s">
        <v>11682</v>
      </c>
      <c r="D3926" s="1" t="s">
        <v>20824</v>
      </c>
      <c r="E3926" s="2" t="s">
        <v>6059</v>
      </c>
      <c r="F3926" s="16" t="s">
        <v>15417</v>
      </c>
      <c r="G3926" s="12">
        <v>23</v>
      </c>
      <c r="H3926" s="12">
        <v>6</v>
      </c>
      <c r="I3926" s="1">
        <v>95</v>
      </c>
      <c r="J3926" s="1">
        <v>110</v>
      </c>
      <c r="K3926" s="1" t="s">
        <v>16785</v>
      </c>
      <c r="L3926" s="1" t="s">
        <v>17239</v>
      </c>
      <c r="M3926" s="1" t="s">
        <v>16192</v>
      </c>
      <c r="AB3926" s="10"/>
      <c r="AC3926" s="10"/>
      <c r="AD3926" s="2" t="s">
        <v>3357</v>
      </c>
      <c r="AE3926" s="2"/>
      <c r="AF3926" s="3" t="s">
        <v>5980</v>
      </c>
      <c r="AG3926" s="1" t="s">
        <v>9</v>
      </c>
      <c r="AI3926" s="1" t="str">
        <f t="shared" si="95"/>
        <v>23(6)</v>
      </c>
      <c r="AJ3926" s="1" t="str">
        <f t="shared" si="94"/>
        <v>023(006)-095～110</v>
      </c>
      <c r="AK3926" s="26"/>
    </row>
    <row r="3927" spans="1:37" s="1" customFormat="1" x14ac:dyDescent="0.55000000000000004">
      <c r="A3927" s="1">
        <v>3419</v>
      </c>
      <c r="B3927" s="1" t="s">
        <v>6060</v>
      </c>
      <c r="C3927" t="s">
        <v>11684</v>
      </c>
      <c r="D3927" s="1" t="s">
        <v>20824</v>
      </c>
      <c r="E3927" s="2" t="s">
        <v>6062</v>
      </c>
      <c r="F3927" s="16" t="s">
        <v>15418</v>
      </c>
      <c r="G3927" s="12">
        <v>23</v>
      </c>
      <c r="H3927" s="12">
        <v>7</v>
      </c>
      <c r="I3927" s="2" t="s">
        <v>886</v>
      </c>
      <c r="J3927" s="2" t="s">
        <v>886</v>
      </c>
      <c r="K3927" s="1" t="s">
        <v>16785</v>
      </c>
      <c r="L3927" s="1" t="s">
        <v>16785</v>
      </c>
      <c r="M3927" s="1" t="s">
        <v>2357</v>
      </c>
      <c r="AB3927" s="10"/>
      <c r="AC3927" s="10" t="e">
        <v>#N/A</v>
      </c>
      <c r="AD3927" s="2" t="s">
        <v>19</v>
      </c>
      <c r="AE3927" s="2" t="s">
        <v>20</v>
      </c>
      <c r="AF3927" s="2" t="s">
        <v>6061</v>
      </c>
      <c r="AG3927" s="2" t="s">
        <v>9</v>
      </c>
      <c r="AI3927" s="1" t="str">
        <f t="shared" si="95"/>
        <v>23(7)</v>
      </c>
      <c r="AJ3927" s="1" t="str">
        <f t="shared" si="94"/>
        <v>023(007)-129～129</v>
      </c>
      <c r="AK3927" s="26"/>
    </row>
    <row r="3928" spans="1:37" s="1" customFormat="1" x14ac:dyDescent="0.55000000000000004">
      <c r="A3928" s="1">
        <v>3420</v>
      </c>
      <c r="B3928" s="1" t="s">
        <v>5947</v>
      </c>
      <c r="C3928" t="s">
        <v>11684</v>
      </c>
      <c r="D3928" s="1" t="s">
        <v>20824</v>
      </c>
      <c r="E3928" s="2" t="s">
        <v>6062</v>
      </c>
      <c r="F3928" s="16" t="s">
        <v>15418</v>
      </c>
      <c r="G3928" s="12">
        <v>23</v>
      </c>
      <c r="H3928" s="12">
        <v>7</v>
      </c>
      <c r="I3928" s="1">
        <v>130</v>
      </c>
      <c r="J3928" s="1">
        <v>132</v>
      </c>
      <c r="K3928" s="1" t="s">
        <v>16785</v>
      </c>
      <c r="L3928" s="1" t="s">
        <v>16866</v>
      </c>
      <c r="M3928" s="1" t="s">
        <v>16354</v>
      </c>
      <c r="AB3928" s="10"/>
      <c r="AC3928" s="10" t="s">
        <v>15781</v>
      </c>
      <c r="AD3928" s="2" t="s">
        <v>3357</v>
      </c>
      <c r="AE3928" s="2"/>
      <c r="AF3928" s="2" t="s">
        <v>5948</v>
      </c>
      <c r="AG3928" s="2" t="s">
        <v>9</v>
      </c>
      <c r="AI3928" s="1" t="str">
        <f t="shared" si="95"/>
        <v>23(7)</v>
      </c>
      <c r="AJ3928" s="1" t="str">
        <f t="shared" si="94"/>
        <v>023(007)-130～132</v>
      </c>
      <c r="AK3928" s="26"/>
    </row>
    <row r="3929" spans="1:37" s="1" customFormat="1" x14ac:dyDescent="0.55000000000000004">
      <c r="A3929" s="1">
        <v>3423</v>
      </c>
      <c r="B3929" s="1" t="s">
        <v>5949</v>
      </c>
      <c r="C3929" t="s">
        <v>11684</v>
      </c>
      <c r="D3929" s="1" t="s">
        <v>20824</v>
      </c>
      <c r="E3929" s="2" t="s">
        <v>6062</v>
      </c>
      <c r="F3929" s="16" t="s">
        <v>15418</v>
      </c>
      <c r="G3929" s="12">
        <v>23</v>
      </c>
      <c r="H3929" s="12">
        <v>7</v>
      </c>
      <c r="I3929" s="2" t="s">
        <v>1207</v>
      </c>
      <c r="J3929" s="1">
        <v>134</v>
      </c>
      <c r="K3929" s="1" t="s">
        <v>16785</v>
      </c>
      <c r="L3929" s="1" t="s">
        <v>17069</v>
      </c>
      <c r="M3929" s="1" t="s">
        <v>1263</v>
      </c>
      <c r="AB3929" s="10"/>
      <c r="AC3929" s="10" t="s">
        <v>15782</v>
      </c>
      <c r="AD3929" s="2" t="s">
        <v>19</v>
      </c>
      <c r="AE3929" s="2" t="s">
        <v>25</v>
      </c>
      <c r="AF3929" s="2" t="s">
        <v>6063</v>
      </c>
      <c r="AG3929" s="2" t="s">
        <v>9</v>
      </c>
      <c r="AI3929" s="1" t="str">
        <f t="shared" si="95"/>
        <v>23(7)</v>
      </c>
      <c r="AJ3929" s="1" t="str">
        <f t="shared" si="94"/>
        <v>023(007)-132～134</v>
      </c>
      <c r="AK3929" s="26"/>
    </row>
    <row r="3930" spans="1:37" s="1" customFormat="1" x14ac:dyDescent="0.55000000000000004">
      <c r="A3930" s="1">
        <v>3424</v>
      </c>
      <c r="B3930" s="1" t="s">
        <v>5950</v>
      </c>
      <c r="C3930" t="s">
        <v>11684</v>
      </c>
      <c r="D3930" s="1" t="s">
        <v>20824</v>
      </c>
      <c r="E3930" s="2" t="s">
        <v>6062</v>
      </c>
      <c r="F3930" s="16" t="s">
        <v>15418</v>
      </c>
      <c r="G3930" s="12">
        <v>23</v>
      </c>
      <c r="H3930" s="12">
        <v>7</v>
      </c>
      <c r="I3930" s="1">
        <v>134</v>
      </c>
      <c r="J3930" s="1">
        <v>135</v>
      </c>
      <c r="K3930" s="1" t="s">
        <v>16785</v>
      </c>
      <c r="L3930" s="1" t="s">
        <v>16785</v>
      </c>
      <c r="M3930" s="1" t="s">
        <v>4365</v>
      </c>
      <c r="N3930" s="1" t="s">
        <v>18</v>
      </c>
      <c r="O3930" s="1" t="s">
        <v>16200</v>
      </c>
      <c r="AB3930" s="10"/>
      <c r="AC3930" s="10" t="e">
        <v>#N/A</v>
      </c>
      <c r="AD3930" s="2" t="s">
        <v>19</v>
      </c>
      <c r="AE3930" s="2" t="s">
        <v>25</v>
      </c>
      <c r="AF3930" s="2" t="s">
        <v>6064</v>
      </c>
      <c r="AG3930" s="2" t="s">
        <v>9</v>
      </c>
      <c r="AI3930" s="1" t="str">
        <f t="shared" si="95"/>
        <v>23(7)</v>
      </c>
      <c r="AJ3930" s="1" t="str">
        <f t="shared" si="94"/>
        <v>023(007)-134～135</v>
      </c>
      <c r="AK3930" s="26"/>
    </row>
    <row r="3931" spans="1:37" s="1" customFormat="1" x14ac:dyDescent="0.55000000000000004">
      <c r="A3931" s="1">
        <v>3425</v>
      </c>
      <c r="B3931" s="1" t="s">
        <v>5950</v>
      </c>
      <c r="C3931" t="s">
        <v>11684</v>
      </c>
      <c r="D3931" s="1" t="s">
        <v>20824</v>
      </c>
      <c r="E3931" s="2" t="s">
        <v>6062</v>
      </c>
      <c r="F3931" s="16" t="s">
        <v>15418</v>
      </c>
      <c r="G3931" s="12">
        <v>23</v>
      </c>
      <c r="H3931" s="12">
        <v>7</v>
      </c>
      <c r="I3931" s="1">
        <v>135</v>
      </c>
      <c r="J3931" s="1">
        <v>136</v>
      </c>
      <c r="K3931" s="1" t="s">
        <v>16785</v>
      </c>
      <c r="L3931" s="1" t="s">
        <v>16785</v>
      </c>
      <c r="M3931" s="1" t="s">
        <v>4365</v>
      </c>
      <c r="AB3931" s="10"/>
      <c r="AC3931" s="10" t="e">
        <v>#N/A</v>
      </c>
      <c r="AD3931" s="2" t="s">
        <v>3357</v>
      </c>
      <c r="AE3931" s="2"/>
      <c r="AF3931" s="2" t="s">
        <v>5951</v>
      </c>
      <c r="AG3931" s="2" t="s">
        <v>9</v>
      </c>
      <c r="AI3931" s="1" t="str">
        <f t="shared" si="95"/>
        <v>23(7)</v>
      </c>
      <c r="AJ3931" s="1" t="str">
        <f t="shared" si="94"/>
        <v>023(007)-135～136</v>
      </c>
      <c r="AK3931" s="26"/>
    </row>
    <row r="3932" spans="1:37" s="1" customFormat="1" x14ac:dyDescent="0.55000000000000004">
      <c r="A3932" s="1">
        <v>3426</v>
      </c>
      <c r="B3932" s="1" t="s">
        <v>5952</v>
      </c>
      <c r="C3932" t="s">
        <v>11684</v>
      </c>
      <c r="D3932" s="1" t="s">
        <v>20824</v>
      </c>
      <c r="E3932" s="2" t="s">
        <v>6062</v>
      </c>
      <c r="F3932" s="16" t="s">
        <v>15418</v>
      </c>
      <c r="G3932" s="12">
        <v>23</v>
      </c>
      <c r="H3932" s="12">
        <v>7</v>
      </c>
      <c r="I3932" s="1">
        <v>136</v>
      </c>
      <c r="J3932" s="1">
        <v>136</v>
      </c>
      <c r="K3932" s="1" t="s">
        <v>16785</v>
      </c>
      <c r="L3932" s="1" t="s">
        <v>16785</v>
      </c>
      <c r="M3932" s="1" t="s">
        <v>16274</v>
      </c>
      <c r="AB3932" s="10"/>
      <c r="AC3932" s="10" t="e">
        <v>#N/A</v>
      </c>
      <c r="AD3932" s="2" t="s">
        <v>3357</v>
      </c>
      <c r="AE3932" s="2"/>
      <c r="AF3932" s="2" t="s">
        <v>5953</v>
      </c>
      <c r="AG3932" s="2" t="s">
        <v>9</v>
      </c>
      <c r="AI3932" s="1" t="str">
        <f t="shared" si="95"/>
        <v>23(7)</v>
      </c>
      <c r="AJ3932" s="1" t="str">
        <f t="shared" si="94"/>
        <v>023(007)-136～136</v>
      </c>
      <c r="AK3932" s="26"/>
    </row>
    <row r="3933" spans="1:37" s="1" customFormat="1" x14ac:dyDescent="0.55000000000000004">
      <c r="A3933" s="1">
        <v>3427</v>
      </c>
      <c r="B3933" s="1" t="s">
        <v>5952</v>
      </c>
      <c r="C3933" t="s">
        <v>11684</v>
      </c>
      <c r="D3933" s="1" t="s">
        <v>20824</v>
      </c>
      <c r="E3933" s="2" t="s">
        <v>6062</v>
      </c>
      <c r="F3933" s="16" t="s">
        <v>15418</v>
      </c>
      <c r="G3933" s="12">
        <v>23</v>
      </c>
      <c r="H3933" s="12">
        <v>7</v>
      </c>
      <c r="I3933" s="2" t="s">
        <v>898</v>
      </c>
      <c r="J3933" s="1">
        <v>137</v>
      </c>
      <c r="K3933" s="1" t="s">
        <v>16785</v>
      </c>
      <c r="L3933" s="1" t="s">
        <v>16785</v>
      </c>
      <c r="M3933" s="1" t="s">
        <v>16274</v>
      </c>
      <c r="AB3933" s="10"/>
      <c r="AC3933" s="10" t="e">
        <v>#N/A</v>
      </c>
      <c r="AD3933" s="2" t="s">
        <v>19</v>
      </c>
      <c r="AE3933" s="2" t="s">
        <v>25</v>
      </c>
      <c r="AF3933" s="2" t="s">
        <v>6065</v>
      </c>
      <c r="AG3933" s="2" t="s">
        <v>9</v>
      </c>
      <c r="AI3933" s="1" t="str">
        <f t="shared" si="95"/>
        <v>23(7)</v>
      </c>
      <c r="AJ3933" s="1" t="str">
        <f t="shared" si="94"/>
        <v>023(007)-136～137</v>
      </c>
      <c r="AK3933" s="26"/>
    </row>
    <row r="3934" spans="1:37" s="1" customFormat="1" x14ac:dyDescent="0.55000000000000004">
      <c r="A3934" s="1">
        <v>3428</v>
      </c>
      <c r="B3934" s="1" t="s">
        <v>5954</v>
      </c>
      <c r="C3934" t="s">
        <v>11684</v>
      </c>
      <c r="D3934" s="1" t="s">
        <v>20824</v>
      </c>
      <c r="E3934" s="2" t="s">
        <v>6062</v>
      </c>
      <c r="F3934" s="16" t="s">
        <v>15418</v>
      </c>
      <c r="G3934" s="12">
        <v>23</v>
      </c>
      <c r="H3934" s="12">
        <v>7</v>
      </c>
      <c r="I3934" s="1">
        <v>136</v>
      </c>
      <c r="J3934" s="1">
        <v>138</v>
      </c>
      <c r="K3934" s="1" t="s">
        <v>16785</v>
      </c>
      <c r="L3934" s="1" t="s">
        <v>16785</v>
      </c>
      <c r="M3934" s="1" t="s">
        <v>3074</v>
      </c>
      <c r="AB3934" s="10"/>
      <c r="AC3934" s="10" t="e">
        <v>#N/A</v>
      </c>
      <c r="AD3934" s="2" t="s">
        <v>3357</v>
      </c>
      <c r="AE3934" s="2"/>
      <c r="AF3934" s="2" t="s">
        <v>5955</v>
      </c>
      <c r="AG3934" s="2" t="s">
        <v>9</v>
      </c>
      <c r="AI3934" s="1" t="str">
        <f t="shared" si="95"/>
        <v>23(7)</v>
      </c>
      <c r="AJ3934" s="1" t="str">
        <f t="shared" si="94"/>
        <v>023(007)-136～138</v>
      </c>
      <c r="AK3934" s="26"/>
    </row>
    <row r="3935" spans="1:37" s="1" customFormat="1" x14ac:dyDescent="0.55000000000000004">
      <c r="A3935" s="1">
        <v>3429</v>
      </c>
      <c r="B3935" s="1" t="s">
        <v>5954</v>
      </c>
      <c r="C3935" t="s">
        <v>11684</v>
      </c>
      <c r="D3935" s="1" t="s">
        <v>20824</v>
      </c>
      <c r="E3935" s="2" t="s">
        <v>6062</v>
      </c>
      <c r="F3935" s="16" t="s">
        <v>15418</v>
      </c>
      <c r="G3935" s="12">
        <v>23</v>
      </c>
      <c r="H3935" s="12">
        <v>7</v>
      </c>
      <c r="I3935" s="2" t="s">
        <v>1214</v>
      </c>
      <c r="J3935" s="1">
        <v>138</v>
      </c>
      <c r="K3935" s="1" t="s">
        <v>16785</v>
      </c>
      <c r="L3935" s="1" t="s">
        <v>16785</v>
      </c>
      <c r="M3935" s="1" t="s">
        <v>3074</v>
      </c>
      <c r="AB3935" s="10"/>
      <c r="AC3935" s="10" t="e">
        <v>#N/A</v>
      </c>
      <c r="AD3935" s="2" t="s">
        <v>19</v>
      </c>
      <c r="AE3935" s="2" t="s">
        <v>25</v>
      </c>
      <c r="AF3935" s="2" t="s">
        <v>6066</v>
      </c>
      <c r="AG3935" s="2" t="s">
        <v>9</v>
      </c>
      <c r="AI3935" s="1" t="str">
        <f t="shared" si="95"/>
        <v>23(7)</v>
      </c>
      <c r="AJ3935" s="1" t="str">
        <f t="shared" si="94"/>
        <v>023(007)-137～138</v>
      </c>
      <c r="AK3935" s="26"/>
    </row>
    <row r="3936" spans="1:37" s="1" customFormat="1" x14ac:dyDescent="0.55000000000000004">
      <c r="A3936" s="1">
        <v>3431</v>
      </c>
      <c r="B3936" s="1" t="s">
        <v>6067</v>
      </c>
      <c r="C3936" t="s">
        <v>11684</v>
      </c>
      <c r="D3936" s="1" t="s">
        <v>20824</v>
      </c>
      <c r="E3936" s="2" t="s">
        <v>6062</v>
      </c>
      <c r="F3936" s="16" t="s">
        <v>15418</v>
      </c>
      <c r="G3936" s="12">
        <v>23</v>
      </c>
      <c r="H3936" s="12">
        <v>7</v>
      </c>
      <c r="I3936" s="2" t="s">
        <v>900</v>
      </c>
      <c r="J3936" s="2" t="s">
        <v>709</v>
      </c>
      <c r="K3936" s="1" t="s">
        <v>16785</v>
      </c>
      <c r="L3936" s="1" t="s">
        <v>16785</v>
      </c>
      <c r="M3936" s="1" t="s">
        <v>16206</v>
      </c>
      <c r="AB3936" s="10"/>
      <c r="AC3936" s="10" t="e">
        <v>#N/A</v>
      </c>
      <c r="AD3936" s="2" t="s">
        <v>19</v>
      </c>
      <c r="AE3936" s="2" t="s">
        <v>3894</v>
      </c>
      <c r="AF3936" s="2" t="s">
        <v>6068</v>
      </c>
      <c r="AG3936" s="2" t="s">
        <v>9</v>
      </c>
      <c r="AI3936" s="1" t="str">
        <f t="shared" si="95"/>
        <v>23(7)</v>
      </c>
      <c r="AJ3936" s="1" t="str">
        <f t="shared" si="94"/>
        <v>023(007)-138～139</v>
      </c>
      <c r="AK3936" s="26"/>
    </row>
    <row r="3937" spans="1:37" s="1" customFormat="1" x14ac:dyDescent="0.55000000000000004">
      <c r="A3937" s="1">
        <v>3432</v>
      </c>
      <c r="B3937" s="1" t="s">
        <v>9468</v>
      </c>
      <c r="C3937" t="s">
        <v>11684</v>
      </c>
      <c r="D3937" s="1" t="s">
        <v>20824</v>
      </c>
      <c r="E3937" s="2" t="s">
        <v>6062</v>
      </c>
      <c r="F3937" s="16" t="s">
        <v>15418</v>
      </c>
      <c r="G3937" s="12">
        <v>23</v>
      </c>
      <c r="H3937" s="12">
        <v>7</v>
      </c>
      <c r="I3937" s="2" t="s">
        <v>709</v>
      </c>
      <c r="J3937" s="2" t="s">
        <v>717</v>
      </c>
      <c r="K3937" s="1" t="s">
        <v>16785</v>
      </c>
      <c r="L3937" s="1" t="s">
        <v>16785</v>
      </c>
      <c r="M3937" s="1" t="s">
        <v>16785</v>
      </c>
      <c r="AB3937" s="10"/>
      <c r="AC3937" s="10" t="e">
        <v>#N/A</v>
      </c>
      <c r="AD3937" s="1" t="s">
        <v>19</v>
      </c>
      <c r="AE3937" s="1" t="s">
        <v>3889</v>
      </c>
      <c r="AF3937" s="2" t="s">
        <v>6069</v>
      </c>
      <c r="AG3937" s="2" t="s">
        <v>9</v>
      </c>
      <c r="AI3937" s="1" t="str">
        <f t="shared" si="95"/>
        <v>23(7)</v>
      </c>
      <c r="AJ3937" s="1" t="str">
        <f t="shared" si="94"/>
        <v>023(007)-139～140</v>
      </c>
      <c r="AK3937" s="26"/>
    </row>
    <row r="3938" spans="1:37" s="1" customFormat="1" x14ac:dyDescent="0.55000000000000004">
      <c r="A3938" s="1">
        <v>3433</v>
      </c>
      <c r="B3938" s="1" t="s">
        <v>5956</v>
      </c>
      <c r="C3938" t="s">
        <v>11684</v>
      </c>
      <c r="D3938" s="1" t="s">
        <v>20824</v>
      </c>
      <c r="E3938" s="2" t="s">
        <v>6062</v>
      </c>
      <c r="F3938" s="16" t="s">
        <v>15418</v>
      </c>
      <c r="G3938" s="12">
        <v>23</v>
      </c>
      <c r="H3938" s="12">
        <v>7</v>
      </c>
      <c r="I3938" s="2" t="s">
        <v>717</v>
      </c>
      <c r="J3938" s="2" t="s">
        <v>319</v>
      </c>
      <c r="K3938" s="1" t="s">
        <v>16785</v>
      </c>
      <c r="L3938" s="1" t="s">
        <v>16785</v>
      </c>
      <c r="M3938" s="1" t="s">
        <v>18</v>
      </c>
      <c r="AB3938" s="10"/>
      <c r="AC3938" s="10" t="e">
        <v>#N/A</v>
      </c>
      <c r="AD3938" s="2" t="s">
        <v>3357</v>
      </c>
      <c r="AE3938" s="2"/>
      <c r="AF3938" s="2" t="s">
        <v>5957</v>
      </c>
      <c r="AG3938" s="2" t="s">
        <v>9</v>
      </c>
      <c r="AI3938" s="1" t="str">
        <f t="shared" si="95"/>
        <v>23(7)</v>
      </c>
      <c r="AJ3938" s="1" t="str">
        <f t="shared" si="94"/>
        <v>023(007)-140～141</v>
      </c>
      <c r="AK3938" s="26"/>
    </row>
    <row r="3939" spans="1:37" s="1" customFormat="1" x14ac:dyDescent="0.55000000000000004">
      <c r="A3939" s="1">
        <v>3435</v>
      </c>
      <c r="B3939" s="1" t="s">
        <v>9407</v>
      </c>
      <c r="C3939" t="s">
        <v>11684</v>
      </c>
      <c r="D3939" s="1" t="s">
        <v>20824</v>
      </c>
      <c r="E3939" s="2" t="s">
        <v>6062</v>
      </c>
      <c r="F3939" s="16" t="s">
        <v>15418</v>
      </c>
      <c r="G3939" s="12">
        <v>23</v>
      </c>
      <c r="H3939" s="12">
        <v>7</v>
      </c>
      <c r="I3939" s="2" t="s">
        <v>319</v>
      </c>
      <c r="J3939" s="2" t="s">
        <v>322</v>
      </c>
      <c r="K3939" s="1" t="s">
        <v>16785</v>
      </c>
      <c r="L3939" s="1" t="s">
        <v>16785</v>
      </c>
      <c r="M3939" s="1" t="s">
        <v>16785</v>
      </c>
      <c r="AB3939" s="10"/>
      <c r="AC3939" s="10" t="e">
        <v>#N/A</v>
      </c>
      <c r="AD3939" s="1" t="s">
        <v>19</v>
      </c>
      <c r="AE3939" s="1" t="s">
        <v>28</v>
      </c>
      <c r="AF3939" s="2" t="s">
        <v>6070</v>
      </c>
      <c r="AG3939" s="2" t="s">
        <v>9</v>
      </c>
      <c r="AI3939" s="1" t="str">
        <f t="shared" si="95"/>
        <v>23(7)</v>
      </c>
      <c r="AJ3939" s="1" t="str">
        <f t="shared" si="94"/>
        <v>023(007)-141～144</v>
      </c>
      <c r="AK3939" s="26"/>
    </row>
    <row r="3940" spans="1:37" s="1" customFormat="1" x14ac:dyDescent="0.55000000000000004">
      <c r="A3940" s="1">
        <v>3436</v>
      </c>
      <c r="B3940" s="1" t="s">
        <v>6071</v>
      </c>
      <c r="C3940" t="s">
        <v>11688</v>
      </c>
      <c r="D3940" s="1" t="s">
        <v>20824</v>
      </c>
      <c r="E3940" s="2" t="s">
        <v>6073</v>
      </c>
      <c r="F3940" s="16" t="s">
        <v>15419</v>
      </c>
      <c r="G3940" s="12">
        <v>23</v>
      </c>
      <c r="H3940" s="12">
        <v>10</v>
      </c>
      <c r="I3940" s="2" t="s">
        <v>739</v>
      </c>
      <c r="J3940" s="2" t="s">
        <v>739</v>
      </c>
      <c r="K3940" s="1" t="s">
        <v>16785</v>
      </c>
      <c r="L3940" s="1" t="s">
        <v>16785</v>
      </c>
      <c r="M3940" s="1" t="s">
        <v>4185</v>
      </c>
      <c r="AB3940" s="10"/>
      <c r="AC3940" s="10" t="e">
        <v>#N/A</v>
      </c>
      <c r="AD3940" s="2" t="s">
        <v>19</v>
      </c>
      <c r="AE3940" s="2" t="s">
        <v>20</v>
      </c>
      <c r="AF3940" s="2" t="s">
        <v>6072</v>
      </c>
      <c r="AG3940" s="2" t="s">
        <v>9</v>
      </c>
      <c r="AI3940" s="1" t="str">
        <f t="shared" si="95"/>
        <v>23(10)</v>
      </c>
      <c r="AJ3940" s="1" t="str">
        <f t="shared" si="94"/>
        <v>023(010)-157～157</v>
      </c>
      <c r="AK3940" s="26"/>
    </row>
    <row r="3941" spans="1:37" s="1" customFormat="1" x14ac:dyDescent="0.55000000000000004">
      <c r="A3941" s="1">
        <v>3438</v>
      </c>
      <c r="B3941" s="1" t="s">
        <v>6077</v>
      </c>
      <c r="C3941" t="s">
        <v>11688</v>
      </c>
      <c r="D3941" s="1" t="s">
        <v>20824</v>
      </c>
      <c r="E3941" s="2" t="s">
        <v>6073</v>
      </c>
      <c r="F3941" s="16" t="s">
        <v>15419</v>
      </c>
      <c r="G3941" s="12">
        <v>23</v>
      </c>
      <c r="H3941" s="12">
        <v>10</v>
      </c>
      <c r="I3941" s="2" t="s">
        <v>743</v>
      </c>
      <c r="J3941" s="2" t="s">
        <v>747</v>
      </c>
      <c r="K3941" s="1" t="s">
        <v>16785</v>
      </c>
      <c r="L3941" s="1" t="s">
        <v>16785</v>
      </c>
      <c r="M3941" s="1" t="s">
        <v>4042</v>
      </c>
      <c r="AB3941" s="10"/>
      <c r="AC3941" s="10" t="e">
        <v>#N/A</v>
      </c>
      <c r="AD3941" s="2" t="s">
        <v>19</v>
      </c>
      <c r="AE3941" s="2" t="s">
        <v>25</v>
      </c>
      <c r="AF3941" s="2" t="s">
        <v>6078</v>
      </c>
      <c r="AG3941" s="2" t="s">
        <v>9</v>
      </c>
      <c r="AI3941" s="1" t="str">
        <f t="shared" si="95"/>
        <v>23(10)</v>
      </c>
      <c r="AJ3941" s="1" t="str">
        <f t="shared" si="94"/>
        <v>023(010)-158～159</v>
      </c>
      <c r="AK3941" s="26"/>
    </row>
    <row r="3942" spans="1:37" s="1" customFormat="1" x14ac:dyDescent="0.55000000000000004">
      <c r="A3942" s="1">
        <v>3439</v>
      </c>
      <c r="B3942" s="1" t="s">
        <v>6079</v>
      </c>
      <c r="C3942" t="s">
        <v>11688</v>
      </c>
      <c r="D3942" s="1" t="s">
        <v>20824</v>
      </c>
      <c r="E3942" s="2" t="s">
        <v>6073</v>
      </c>
      <c r="F3942" s="16" t="s">
        <v>15419</v>
      </c>
      <c r="G3942" s="12">
        <v>23</v>
      </c>
      <c r="H3942" s="12">
        <v>10</v>
      </c>
      <c r="I3942" s="2" t="s">
        <v>340</v>
      </c>
      <c r="J3942" s="2" t="s">
        <v>1245</v>
      </c>
      <c r="K3942" s="1" t="s">
        <v>16785</v>
      </c>
      <c r="L3942" s="1" t="s">
        <v>16785</v>
      </c>
      <c r="M3942" s="1" t="s">
        <v>16355</v>
      </c>
      <c r="AB3942" s="10"/>
      <c r="AC3942" s="10" t="e">
        <v>#N/A</v>
      </c>
      <c r="AD3942" s="2" t="s">
        <v>19</v>
      </c>
      <c r="AE3942" s="2" t="s">
        <v>25</v>
      </c>
      <c r="AF3942" s="2" t="s">
        <v>6080</v>
      </c>
      <c r="AG3942" s="2" t="s">
        <v>9</v>
      </c>
      <c r="AI3942" s="1" t="str">
        <f t="shared" si="95"/>
        <v>23(10)</v>
      </c>
      <c r="AJ3942" s="1" t="str">
        <f t="shared" si="94"/>
        <v>023(010)-160～161</v>
      </c>
      <c r="AK3942" s="26"/>
    </row>
    <row r="3943" spans="1:37" s="1" customFormat="1" x14ac:dyDescent="0.55000000000000004">
      <c r="A3943" s="1">
        <v>3440</v>
      </c>
      <c r="B3943" s="1" t="s">
        <v>6081</v>
      </c>
      <c r="C3943" t="s">
        <v>11688</v>
      </c>
      <c r="D3943" s="1" t="s">
        <v>20824</v>
      </c>
      <c r="E3943" s="2" t="s">
        <v>6073</v>
      </c>
      <c r="F3943" s="16" t="s">
        <v>15419</v>
      </c>
      <c r="G3943" s="12">
        <v>23</v>
      </c>
      <c r="H3943" s="12">
        <v>10</v>
      </c>
      <c r="I3943" s="2" t="s">
        <v>1245</v>
      </c>
      <c r="J3943" s="2" t="s">
        <v>1247</v>
      </c>
      <c r="K3943" s="1" t="s">
        <v>16785</v>
      </c>
      <c r="L3943" s="1" t="s">
        <v>16785</v>
      </c>
      <c r="M3943" s="1" t="s">
        <v>3275</v>
      </c>
      <c r="AB3943" s="10"/>
      <c r="AC3943" s="10" t="e">
        <v>#N/A</v>
      </c>
      <c r="AD3943" s="2" t="s">
        <v>19</v>
      </c>
      <c r="AE3943" s="2" t="s">
        <v>25</v>
      </c>
      <c r="AF3943" s="2" t="s">
        <v>6082</v>
      </c>
      <c r="AG3943" s="2" t="s">
        <v>9</v>
      </c>
      <c r="AI3943" s="1" t="str">
        <f t="shared" si="95"/>
        <v>23(10)</v>
      </c>
      <c r="AJ3943" s="1" t="str">
        <f t="shared" si="94"/>
        <v>023(010)-161～162</v>
      </c>
      <c r="AK3943" s="26"/>
    </row>
    <row r="3944" spans="1:37" s="1" customFormat="1" x14ac:dyDescent="0.55000000000000004">
      <c r="A3944" s="1">
        <v>3441</v>
      </c>
      <c r="B3944" s="1" t="s">
        <v>6083</v>
      </c>
      <c r="C3944" t="s">
        <v>11688</v>
      </c>
      <c r="D3944" s="1" t="s">
        <v>20824</v>
      </c>
      <c r="E3944" s="2" t="s">
        <v>6073</v>
      </c>
      <c r="F3944" s="16" t="s">
        <v>15419</v>
      </c>
      <c r="G3944" s="12">
        <v>23</v>
      </c>
      <c r="H3944" s="12">
        <v>10</v>
      </c>
      <c r="I3944" s="2" t="s">
        <v>1247</v>
      </c>
      <c r="J3944" s="2" t="s">
        <v>1521</v>
      </c>
      <c r="K3944" s="1" t="s">
        <v>16785</v>
      </c>
      <c r="L3944" s="1" t="s">
        <v>16785</v>
      </c>
      <c r="M3944" s="1" t="s">
        <v>16356</v>
      </c>
      <c r="AB3944" s="10"/>
      <c r="AC3944" s="10" t="e">
        <v>#N/A</v>
      </c>
      <c r="AD3944" s="2" t="s">
        <v>19</v>
      </c>
      <c r="AE3944" s="2" t="s">
        <v>25</v>
      </c>
      <c r="AF3944" s="2" t="s">
        <v>6084</v>
      </c>
      <c r="AG3944" s="2" t="s">
        <v>9</v>
      </c>
      <c r="AI3944" s="1" t="str">
        <f t="shared" si="95"/>
        <v>23(10)</v>
      </c>
      <c r="AJ3944" s="1" t="str">
        <f t="shared" si="94"/>
        <v>023(010)-162～163</v>
      </c>
      <c r="AK3944" s="26"/>
    </row>
    <row r="3945" spans="1:37" s="1" customFormat="1" x14ac:dyDescent="0.55000000000000004">
      <c r="A3945" s="1">
        <v>3442</v>
      </c>
      <c r="B3945" s="1" t="s">
        <v>6085</v>
      </c>
      <c r="C3945" t="s">
        <v>11688</v>
      </c>
      <c r="D3945" s="1" t="s">
        <v>20824</v>
      </c>
      <c r="E3945" s="2" t="s">
        <v>6073</v>
      </c>
      <c r="F3945" s="16" t="s">
        <v>15419</v>
      </c>
      <c r="G3945" s="12">
        <v>23</v>
      </c>
      <c r="H3945" s="12">
        <v>10</v>
      </c>
      <c r="I3945" s="2" t="s">
        <v>1521</v>
      </c>
      <c r="J3945" s="2" t="s">
        <v>1251</v>
      </c>
      <c r="K3945" s="1" t="s">
        <v>16785</v>
      </c>
      <c r="L3945" s="1" t="s">
        <v>16785</v>
      </c>
      <c r="M3945" s="1" t="s">
        <v>16357</v>
      </c>
      <c r="AB3945" s="10"/>
      <c r="AC3945" s="10" t="e">
        <v>#N/A</v>
      </c>
      <c r="AD3945" s="2" t="s">
        <v>19</v>
      </c>
      <c r="AE3945" s="2" t="s">
        <v>25</v>
      </c>
      <c r="AF3945" s="2" t="s">
        <v>6086</v>
      </c>
      <c r="AG3945" s="2" t="s">
        <v>9</v>
      </c>
      <c r="AI3945" s="1" t="str">
        <f t="shared" si="95"/>
        <v>23(10)</v>
      </c>
      <c r="AJ3945" s="1" t="str">
        <f t="shared" si="94"/>
        <v>023(010)-163～164</v>
      </c>
      <c r="AK3945" s="26"/>
    </row>
    <row r="3946" spans="1:37" s="1" customFormat="1" x14ac:dyDescent="0.55000000000000004">
      <c r="A3946" s="1">
        <v>3443</v>
      </c>
      <c r="B3946" s="1" t="s">
        <v>6087</v>
      </c>
      <c r="C3946" t="s">
        <v>11688</v>
      </c>
      <c r="D3946" s="1" t="s">
        <v>20824</v>
      </c>
      <c r="E3946" s="2" t="s">
        <v>6073</v>
      </c>
      <c r="F3946" s="16" t="s">
        <v>15419</v>
      </c>
      <c r="G3946" s="12">
        <v>23</v>
      </c>
      <c r="H3946" s="12">
        <v>10</v>
      </c>
      <c r="I3946" s="2" t="s">
        <v>1251</v>
      </c>
      <c r="J3946" s="2" t="s">
        <v>1255</v>
      </c>
      <c r="K3946" s="1" t="s">
        <v>16785</v>
      </c>
      <c r="L3946" s="1" t="s">
        <v>16785</v>
      </c>
      <c r="M3946" s="1" t="s">
        <v>16358</v>
      </c>
      <c r="AB3946" s="10"/>
      <c r="AC3946" s="10" t="e">
        <v>#N/A</v>
      </c>
      <c r="AD3946" s="2" t="s">
        <v>19</v>
      </c>
      <c r="AE3946" s="2" t="s">
        <v>25</v>
      </c>
      <c r="AF3946" s="2" t="s">
        <v>6088</v>
      </c>
      <c r="AG3946" s="2" t="s">
        <v>9</v>
      </c>
      <c r="AI3946" s="1" t="str">
        <f t="shared" si="95"/>
        <v>23(10)</v>
      </c>
      <c r="AJ3946" s="1" t="str">
        <f t="shared" si="94"/>
        <v>023(010)-164～165</v>
      </c>
      <c r="AK3946" s="26"/>
    </row>
    <row r="3947" spans="1:37" s="1" customFormat="1" x14ac:dyDescent="0.55000000000000004">
      <c r="A3947" s="1">
        <v>3444</v>
      </c>
      <c r="B3947" s="1" t="s">
        <v>5904</v>
      </c>
      <c r="C3947" t="s">
        <v>11688</v>
      </c>
      <c r="D3947" s="1" t="s">
        <v>20824</v>
      </c>
      <c r="E3947" s="2" t="s">
        <v>6073</v>
      </c>
      <c r="F3947" s="16" t="s">
        <v>15419</v>
      </c>
      <c r="G3947" s="12">
        <v>23</v>
      </c>
      <c r="H3947" s="12">
        <v>10</v>
      </c>
      <c r="I3947" s="2" t="s">
        <v>1255</v>
      </c>
      <c r="J3947" s="2" t="s">
        <v>1259</v>
      </c>
      <c r="K3947" s="1" t="s">
        <v>16785</v>
      </c>
      <c r="L3947" s="1" t="s">
        <v>16785</v>
      </c>
      <c r="M3947" s="1" t="s">
        <v>16359</v>
      </c>
      <c r="AB3947" s="10"/>
      <c r="AC3947" s="10" t="e">
        <v>#N/A</v>
      </c>
      <c r="AD3947" s="2" t="s">
        <v>19</v>
      </c>
      <c r="AE3947" s="2" t="s">
        <v>25</v>
      </c>
      <c r="AF3947" s="2" t="s">
        <v>6089</v>
      </c>
      <c r="AG3947" s="2" t="s">
        <v>9</v>
      </c>
      <c r="AI3947" s="1" t="str">
        <f t="shared" si="95"/>
        <v>23(10)</v>
      </c>
      <c r="AJ3947" s="1" t="str">
        <f t="shared" si="94"/>
        <v>023(010)-165～166</v>
      </c>
      <c r="AK3947" s="26"/>
    </row>
    <row r="3948" spans="1:37" s="1" customFormat="1" x14ac:dyDescent="0.55000000000000004">
      <c r="A3948" s="1">
        <v>3445</v>
      </c>
      <c r="B3948" s="1" t="s">
        <v>6090</v>
      </c>
      <c r="C3948" t="s">
        <v>11688</v>
      </c>
      <c r="D3948" s="1" t="s">
        <v>20824</v>
      </c>
      <c r="E3948" s="2" t="s">
        <v>6073</v>
      </c>
      <c r="F3948" s="16" t="s">
        <v>15419</v>
      </c>
      <c r="G3948" s="12">
        <v>23</v>
      </c>
      <c r="H3948" s="12">
        <v>10</v>
      </c>
      <c r="I3948" s="2" t="s">
        <v>1259</v>
      </c>
      <c r="J3948" s="2" t="s">
        <v>903</v>
      </c>
      <c r="K3948" s="1" t="s">
        <v>16785</v>
      </c>
      <c r="L3948" s="1" t="s">
        <v>16785</v>
      </c>
      <c r="M3948" s="1" t="s">
        <v>16360</v>
      </c>
      <c r="AB3948" s="10"/>
      <c r="AC3948" s="10" t="e">
        <v>#N/A</v>
      </c>
      <c r="AD3948" s="2" t="s">
        <v>19</v>
      </c>
      <c r="AE3948" s="2" t="s">
        <v>25</v>
      </c>
      <c r="AF3948" s="2" t="s">
        <v>6091</v>
      </c>
      <c r="AG3948" s="2" t="s">
        <v>9</v>
      </c>
      <c r="AI3948" s="1" t="str">
        <f t="shared" si="95"/>
        <v>23(10)</v>
      </c>
      <c r="AJ3948" s="1" t="str">
        <f t="shared" ref="AJ3948:AJ4011" si="96">TEXT(G3948,"000")&amp;"("&amp;TEXT(H3948,"000")&amp;")-"&amp;TEXT(I3948,"000")&amp;"～"&amp;TEXT(J3948,"000")</f>
        <v>023(010)-166～167</v>
      </c>
      <c r="AK3948" s="26"/>
    </row>
    <row r="3949" spans="1:37" s="1" customFormat="1" x14ac:dyDescent="0.55000000000000004">
      <c r="A3949" s="1">
        <v>3446</v>
      </c>
      <c r="B3949" s="1" t="s">
        <v>6081</v>
      </c>
      <c r="C3949" t="s">
        <v>11688</v>
      </c>
      <c r="D3949" s="1" t="s">
        <v>20824</v>
      </c>
      <c r="E3949" s="2" t="s">
        <v>6073</v>
      </c>
      <c r="F3949" s="16" t="s">
        <v>15419</v>
      </c>
      <c r="G3949" s="12">
        <v>23</v>
      </c>
      <c r="H3949" s="12">
        <v>10</v>
      </c>
      <c r="I3949" s="2" t="s">
        <v>903</v>
      </c>
      <c r="J3949" s="2" t="s">
        <v>342</v>
      </c>
      <c r="K3949" s="1" t="s">
        <v>16785</v>
      </c>
      <c r="L3949" s="1" t="s">
        <v>16785</v>
      </c>
      <c r="M3949" s="1" t="s">
        <v>16361</v>
      </c>
      <c r="AB3949" s="10"/>
      <c r="AC3949" s="10" t="e">
        <v>#N/A</v>
      </c>
      <c r="AD3949" s="2" t="s">
        <v>19</v>
      </c>
      <c r="AE3949" s="2" t="s">
        <v>25</v>
      </c>
      <c r="AF3949" s="2" t="s">
        <v>6092</v>
      </c>
      <c r="AG3949" s="2" t="s">
        <v>9</v>
      </c>
      <c r="AI3949" s="1" t="str">
        <f t="shared" ref="AI3949:AI4012" si="97">G3949&amp;"("&amp;H3949&amp;")"</f>
        <v>23(10)</v>
      </c>
      <c r="AJ3949" s="1" t="str">
        <f t="shared" si="96"/>
        <v>023(010)-167～168</v>
      </c>
      <c r="AK3949" s="26"/>
    </row>
    <row r="3950" spans="1:37" s="1" customFormat="1" x14ac:dyDescent="0.55000000000000004">
      <c r="A3950" s="1">
        <v>3447</v>
      </c>
      <c r="B3950" s="1" t="s">
        <v>6074</v>
      </c>
      <c r="C3950" t="s">
        <v>11688</v>
      </c>
      <c r="D3950" s="1" t="s">
        <v>20824</v>
      </c>
      <c r="E3950" s="2" t="s">
        <v>6073</v>
      </c>
      <c r="F3950" s="16" t="s">
        <v>15419</v>
      </c>
      <c r="G3950" s="12">
        <v>23</v>
      </c>
      <c r="H3950" s="12">
        <v>10</v>
      </c>
      <c r="I3950" s="2" t="s">
        <v>342</v>
      </c>
      <c r="J3950" s="2" t="s">
        <v>342</v>
      </c>
      <c r="K3950" s="1" t="s">
        <v>16785</v>
      </c>
      <c r="L3950" s="1" t="s">
        <v>16785</v>
      </c>
      <c r="M3950" s="1" t="s">
        <v>1322</v>
      </c>
      <c r="AB3950" s="10"/>
      <c r="AC3950" s="10" t="e">
        <v>#N/A</v>
      </c>
      <c r="AD3950" s="2" t="s">
        <v>19</v>
      </c>
      <c r="AE3950" s="2" t="s">
        <v>25</v>
      </c>
      <c r="AF3950" s="2" t="s">
        <v>6075</v>
      </c>
      <c r="AG3950" s="2" t="s">
        <v>9</v>
      </c>
      <c r="AI3950" s="1" t="str">
        <f t="shared" si="97"/>
        <v>23(10)</v>
      </c>
      <c r="AJ3950" s="1" t="str">
        <f t="shared" si="96"/>
        <v>023(010)-168～168</v>
      </c>
      <c r="AK3950" s="26"/>
    </row>
    <row r="3951" spans="1:37" s="1" customFormat="1" x14ac:dyDescent="0.55000000000000004">
      <c r="A3951" s="1">
        <v>3448</v>
      </c>
      <c r="B3951" s="1" t="s">
        <v>6093</v>
      </c>
      <c r="C3951" t="s">
        <v>11688</v>
      </c>
      <c r="D3951" s="1" t="s">
        <v>20824</v>
      </c>
      <c r="E3951" s="2" t="s">
        <v>6073</v>
      </c>
      <c r="F3951" s="16" t="s">
        <v>15419</v>
      </c>
      <c r="G3951" s="12">
        <v>23</v>
      </c>
      <c r="H3951" s="12">
        <v>10</v>
      </c>
      <c r="I3951" s="2" t="s">
        <v>342</v>
      </c>
      <c r="J3951" s="2" t="s">
        <v>906</v>
      </c>
      <c r="K3951" s="1" t="s">
        <v>16785</v>
      </c>
      <c r="L3951" s="1" t="s">
        <v>16785</v>
      </c>
      <c r="M3951" s="1" t="s">
        <v>16362</v>
      </c>
      <c r="AB3951" s="10"/>
      <c r="AC3951" s="10" t="e">
        <v>#N/A</v>
      </c>
      <c r="AD3951" s="2" t="s">
        <v>19</v>
      </c>
      <c r="AE3951" s="2" t="s">
        <v>25</v>
      </c>
      <c r="AF3951" s="2" t="s">
        <v>6094</v>
      </c>
      <c r="AG3951" s="2" t="s">
        <v>9</v>
      </c>
      <c r="AI3951" s="1" t="str">
        <f t="shared" si="97"/>
        <v>23(10)</v>
      </c>
      <c r="AJ3951" s="1" t="str">
        <f t="shared" si="96"/>
        <v>023(010)-168～169</v>
      </c>
      <c r="AK3951" s="26"/>
    </row>
    <row r="3952" spans="1:37" s="1" customFormat="1" x14ac:dyDescent="0.55000000000000004">
      <c r="A3952" s="1">
        <v>3449</v>
      </c>
      <c r="B3952" s="1" t="s">
        <v>6095</v>
      </c>
      <c r="C3952" t="s">
        <v>11688</v>
      </c>
      <c r="D3952" s="1" t="s">
        <v>20824</v>
      </c>
      <c r="E3952" s="2" t="s">
        <v>6073</v>
      </c>
      <c r="F3952" s="16" t="s">
        <v>15419</v>
      </c>
      <c r="G3952" s="12">
        <v>23</v>
      </c>
      <c r="H3952" s="12">
        <v>10</v>
      </c>
      <c r="I3952" s="2" t="s">
        <v>906</v>
      </c>
      <c r="J3952" s="2" t="s">
        <v>908</v>
      </c>
      <c r="K3952" s="1" t="s">
        <v>16785</v>
      </c>
      <c r="L3952" s="1" t="s">
        <v>16785</v>
      </c>
      <c r="M3952" s="1" t="s">
        <v>16234</v>
      </c>
      <c r="AB3952" s="10"/>
      <c r="AC3952" s="10" t="e">
        <v>#N/A</v>
      </c>
      <c r="AD3952" s="2" t="s">
        <v>19</v>
      </c>
      <c r="AE3952" s="2" t="s">
        <v>25</v>
      </c>
      <c r="AF3952" s="2" t="s">
        <v>6096</v>
      </c>
      <c r="AG3952" s="2" t="s">
        <v>9</v>
      </c>
      <c r="AI3952" s="1" t="str">
        <f t="shared" si="97"/>
        <v>23(10)</v>
      </c>
      <c r="AJ3952" s="1" t="str">
        <f t="shared" si="96"/>
        <v>023(010)-169～170</v>
      </c>
      <c r="AK3952" s="26"/>
    </row>
    <row r="3953" spans="1:37" s="1" customFormat="1" x14ac:dyDescent="0.55000000000000004">
      <c r="A3953" s="1">
        <v>3450</v>
      </c>
      <c r="B3953" s="1" t="s">
        <v>6097</v>
      </c>
      <c r="C3953" t="s">
        <v>11688</v>
      </c>
      <c r="D3953" s="1" t="s">
        <v>20824</v>
      </c>
      <c r="E3953" s="2" t="s">
        <v>6073</v>
      </c>
      <c r="F3953" s="16" t="s">
        <v>15419</v>
      </c>
      <c r="G3953" s="12">
        <v>23</v>
      </c>
      <c r="H3953" s="12">
        <v>10</v>
      </c>
      <c r="I3953" s="2" t="s">
        <v>908</v>
      </c>
      <c r="J3953" s="2" t="s">
        <v>344</v>
      </c>
      <c r="K3953" s="1" t="s">
        <v>16785</v>
      </c>
      <c r="L3953" s="1" t="s">
        <v>16785</v>
      </c>
      <c r="M3953" s="1" t="s">
        <v>3613</v>
      </c>
      <c r="AB3953" s="10"/>
      <c r="AC3953" s="10" t="e">
        <v>#N/A</v>
      </c>
      <c r="AD3953" s="2" t="s">
        <v>19</v>
      </c>
      <c r="AE3953" s="2" t="s">
        <v>25</v>
      </c>
      <c r="AF3953" s="2" t="s">
        <v>6098</v>
      </c>
      <c r="AG3953" s="2" t="s">
        <v>9</v>
      </c>
      <c r="AI3953" s="1" t="str">
        <f t="shared" si="97"/>
        <v>23(10)</v>
      </c>
      <c r="AJ3953" s="1" t="str">
        <f t="shared" si="96"/>
        <v>023(010)-170～171</v>
      </c>
      <c r="AK3953" s="26"/>
    </row>
    <row r="3954" spans="1:37" s="1" customFormat="1" x14ac:dyDescent="0.55000000000000004">
      <c r="A3954" s="1">
        <v>3451</v>
      </c>
      <c r="B3954" s="1" t="s">
        <v>6099</v>
      </c>
      <c r="C3954" t="s">
        <v>11688</v>
      </c>
      <c r="D3954" s="1" t="s">
        <v>20824</v>
      </c>
      <c r="E3954" s="2" t="s">
        <v>6073</v>
      </c>
      <c r="F3954" s="16" t="s">
        <v>15419</v>
      </c>
      <c r="G3954" s="12">
        <v>23</v>
      </c>
      <c r="H3954" s="12">
        <v>10</v>
      </c>
      <c r="I3954" s="2" t="s">
        <v>344</v>
      </c>
      <c r="J3954" s="2" t="s">
        <v>910</v>
      </c>
      <c r="K3954" s="1" t="s">
        <v>16785</v>
      </c>
      <c r="L3954" s="1" t="s">
        <v>16785</v>
      </c>
      <c r="M3954" s="1" t="s">
        <v>2865</v>
      </c>
      <c r="AB3954" s="10"/>
      <c r="AC3954" s="10" t="e">
        <v>#N/A</v>
      </c>
      <c r="AD3954" s="2" t="s">
        <v>19</v>
      </c>
      <c r="AE3954" s="2" t="s">
        <v>25</v>
      </c>
      <c r="AF3954" s="2" t="s">
        <v>6100</v>
      </c>
      <c r="AG3954" s="2" t="s">
        <v>9</v>
      </c>
      <c r="AI3954" s="1" t="str">
        <f t="shared" si="97"/>
        <v>23(10)</v>
      </c>
      <c r="AJ3954" s="1" t="str">
        <f t="shared" si="96"/>
        <v>023(010)-171～172</v>
      </c>
      <c r="AK3954" s="26"/>
    </row>
    <row r="3955" spans="1:37" s="1" customFormat="1" x14ac:dyDescent="0.55000000000000004">
      <c r="A3955" s="1">
        <v>3452</v>
      </c>
      <c r="B3955" s="1" t="s">
        <v>9469</v>
      </c>
      <c r="C3955" t="s">
        <v>11688</v>
      </c>
      <c r="D3955" s="1" t="s">
        <v>20824</v>
      </c>
      <c r="E3955" s="2" t="s">
        <v>6073</v>
      </c>
      <c r="F3955" s="16" t="s">
        <v>15419</v>
      </c>
      <c r="G3955" s="12">
        <v>23</v>
      </c>
      <c r="H3955" s="12">
        <v>10</v>
      </c>
      <c r="I3955" s="2" t="s">
        <v>910</v>
      </c>
      <c r="J3955" s="2" t="s">
        <v>910</v>
      </c>
      <c r="K3955" s="1" t="s">
        <v>16785</v>
      </c>
      <c r="L3955" s="1" t="s">
        <v>16785</v>
      </c>
      <c r="M3955" s="1" t="s">
        <v>16785</v>
      </c>
      <c r="AB3955" s="10"/>
      <c r="AC3955" s="10" t="e">
        <v>#N/A</v>
      </c>
      <c r="AD3955" s="1" t="s">
        <v>19</v>
      </c>
      <c r="AE3955" s="1" t="s">
        <v>25</v>
      </c>
      <c r="AF3955" s="2" t="s">
        <v>6076</v>
      </c>
      <c r="AG3955" s="2" t="s">
        <v>9</v>
      </c>
      <c r="AI3955" s="1" t="str">
        <f t="shared" si="97"/>
        <v>23(10)</v>
      </c>
      <c r="AJ3955" s="1" t="str">
        <f t="shared" si="96"/>
        <v>023(010)-172～172</v>
      </c>
      <c r="AK3955" s="26"/>
    </row>
    <row r="3956" spans="1:37" s="1" customFormat="1" x14ac:dyDescent="0.55000000000000004">
      <c r="A3956" s="1">
        <v>3453</v>
      </c>
      <c r="B3956" s="1" t="s">
        <v>9470</v>
      </c>
      <c r="C3956" t="s">
        <v>9470</v>
      </c>
      <c r="D3956" s="1" t="s">
        <v>20824</v>
      </c>
      <c r="E3956" s="2" t="s">
        <v>6102</v>
      </c>
      <c r="F3956" s="16" t="s">
        <v>15420</v>
      </c>
      <c r="G3956" s="12">
        <v>23</v>
      </c>
      <c r="H3956" s="12">
        <v>11</v>
      </c>
      <c r="I3956" s="2" t="s">
        <v>911</v>
      </c>
      <c r="J3956" s="2" t="s">
        <v>434</v>
      </c>
      <c r="K3956" s="1" t="s">
        <v>16785</v>
      </c>
      <c r="L3956" s="1" t="s">
        <v>16785</v>
      </c>
      <c r="M3956" s="1" t="s">
        <v>16785</v>
      </c>
      <c r="AB3956" s="10"/>
      <c r="AC3956" s="10" t="e">
        <v>#N/A</v>
      </c>
      <c r="AD3956" s="1" t="s">
        <v>19</v>
      </c>
      <c r="AE3956" s="1" t="s">
        <v>3956</v>
      </c>
      <c r="AF3956" s="2" t="s">
        <v>6101</v>
      </c>
      <c r="AG3956" s="2" t="s">
        <v>9</v>
      </c>
      <c r="AI3956" s="1" t="str">
        <f t="shared" si="97"/>
        <v>23(11)</v>
      </c>
      <c r="AJ3956" s="1" t="str">
        <f t="shared" si="96"/>
        <v>023(011)-173～220</v>
      </c>
      <c r="AK3956" s="26"/>
    </row>
    <row r="3957" spans="1:37" s="1" customFormat="1" x14ac:dyDescent="0.55000000000000004">
      <c r="A3957" s="1">
        <v>3454</v>
      </c>
      <c r="B3957" s="1" t="s">
        <v>6103</v>
      </c>
      <c r="C3957" t="s">
        <v>11691</v>
      </c>
      <c r="D3957" s="1" t="s">
        <v>20824</v>
      </c>
      <c r="E3957" s="2" t="s">
        <v>6105</v>
      </c>
      <c r="F3957" s="16" t="s">
        <v>15421</v>
      </c>
      <c r="G3957" s="12">
        <v>23</v>
      </c>
      <c r="H3957" s="12">
        <v>12</v>
      </c>
      <c r="I3957" s="2" t="s">
        <v>989</v>
      </c>
      <c r="J3957" s="2" t="s">
        <v>989</v>
      </c>
      <c r="K3957" s="1" t="s">
        <v>16785</v>
      </c>
      <c r="L3957" s="1" t="s">
        <v>16785</v>
      </c>
      <c r="M3957" s="1" t="s">
        <v>16363</v>
      </c>
      <c r="AB3957" s="10"/>
      <c r="AC3957" s="10" t="e">
        <v>#N/A</v>
      </c>
      <c r="AD3957" s="2" t="s">
        <v>19</v>
      </c>
      <c r="AE3957" s="2" t="s">
        <v>20</v>
      </c>
      <c r="AF3957" s="2" t="s">
        <v>6104</v>
      </c>
      <c r="AG3957" s="2" t="s">
        <v>9</v>
      </c>
      <c r="AI3957" s="1" t="str">
        <f t="shared" si="97"/>
        <v>23(12)</v>
      </c>
      <c r="AJ3957" s="1" t="str">
        <f t="shared" si="96"/>
        <v>023(012)-221～221</v>
      </c>
      <c r="AK3957" s="26"/>
    </row>
    <row r="3958" spans="1:37" s="1" customFormat="1" x14ac:dyDescent="0.55000000000000004">
      <c r="A3958" s="1">
        <v>3455</v>
      </c>
      <c r="B3958" s="1" t="s">
        <v>6106</v>
      </c>
      <c r="C3958" t="s">
        <v>11691</v>
      </c>
      <c r="D3958" s="1" t="s">
        <v>20824</v>
      </c>
      <c r="E3958" s="2" t="s">
        <v>6105</v>
      </c>
      <c r="F3958" s="16" t="s">
        <v>15421</v>
      </c>
      <c r="G3958" s="12">
        <v>23</v>
      </c>
      <c r="H3958" s="12">
        <v>12</v>
      </c>
      <c r="I3958" s="2" t="s">
        <v>438</v>
      </c>
      <c r="J3958" s="2" t="s">
        <v>438</v>
      </c>
      <c r="K3958" s="1" t="s">
        <v>16785</v>
      </c>
      <c r="L3958" s="1" t="s">
        <v>16785</v>
      </c>
      <c r="M3958" s="1" t="s">
        <v>4103</v>
      </c>
      <c r="AB3958" s="10"/>
      <c r="AC3958" s="10" t="e">
        <v>#N/A</v>
      </c>
      <c r="AD3958" s="2" t="s">
        <v>19</v>
      </c>
      <c r="AE3958" s="2" t="s">
        <v>25</v>
      </c>
      <c r="AF3958" s="2" t="s">
        <v>6107</v>
      </c>
      <c r="AG3958" s="2" t="s">
        <v>9</v>
      </c>
      <c r="AI3958" s="1" t="str">
        <f t="shared" si="97"/>
        <v>23(12)</v>
      </c>
      <c r="AJ3958" s="1" t="str">
        <f t="shared" si="96"/>
        <v>023(012)-222～222</v>
      </c>
      <c r="AK3958" s="26"/>
    </row>
    <row r="3959" spans="1:37" s="1" customFormat="1" x14ac:dyDescent="0.55000000000000004">
      <c r="A3959" s="1">
        <v>3456</v>
      </c>
      <c r="B3959" s="1" t="s">
        <v>6118</v>
      </c>
      <c r="C3959" t="s">
        <v>11691</v>
      </c>
      <c r="D3959" s="1" t="s">
        <v>20824</v>
      </c>
      <c r="E3959" s="2" t="s">
        <v>6105</v>
      </c>
      <c r="F3959" s="16" t="s">
        <v>15421</v>
      </c>
      <c r="G3959" s="12">
        <v>23</v>
      </c>
      <c r="H3959" s="12">
        <v>12</v>
      </c>
      <c r="I3959" s="2" t="s">
        <v>438</v>
      </c>
      <c r="J3959" s="1">
        <v>223</v>
      </c>
      <c r="K3959" s="1" t="s">
        <v>16785</v>
      </c>
      <c r="L3959" s="1" t="s">
        <v>16785</v>
      </c>
      <c r="M3959" s="1" t="s">
        <v>4792</v>
      </c>
      <c r="AB3959" s="10"/>
      <c r="AC3959" s="10" t="e">
        <v>#N/A</v>
      </c>
      <c r="AD3959" s="2" t="s">
        <v>19</v>
      </c>
      <c r="AE3959" s="2" t="s">
        <v>25</v>
      </c>
      <c r="AF3959" s="2" t="s">
        <v>6119</v>
      </c>
      <c r="AG3959" s="2" t="s">
        <v>9</v>
      </c>
      <c r="AI3959" s="1" t="str">
        <f t="shared" si="97"/>
        <v>23(12)</v>
      </c>
      <c r="AJ3959" s="1" t="str">
        <f t="shared" si="96"/>
        <v>023(012)-222～223</v>
      </c>
      <c r="AK3959" s="26"/>
    </row>
    <row r="3960" spans="1:37" s="1" customFormat="1" x14ac:dyDescent="0.55000000000000004">
      <c r="A3960" s="1">
        <v>3457</v>
      </c>
      <c r="B3960" s="1" t="s">
        <v>5939</v>
      </c>
      <c r="C3960" t="s">
        <v>11691</v>
      </c>
      <c r="D3960" s="1" t="s">
        <v>20824</v>
      </c>
      <c r="E3960" s="2" t="s">
        <v>6105</v>
      </c>
      <c r="F3960" s="16" t="s">
        <v>15421</v>
      </c>
      <c r="G3960" s="12">
        <v>23</v>
      </c>
      <c r="H3960" s="12">
        <v>12</v>
      </c>
      <c r="I3960" s="1">
        <v>222</v>
      </c>
      <c r="J3960" s="1">
        <v>227</v>
      </c>
      <c r="K3960" s="1" t="s">
        <v>16785</v>
      </c>
      <c r="L3960" s="1" t="s">
        <v>16802</v>
      </c>
      <c r="M3960" s="1" t="s">
        <v>4103</v>
      </c>
      <c r="N3960" s="1" t="s">
        <v>4792</v>
      </c>
      <c r="O3960" s="1" t="s">
        <v>16223</v>
      </c>
      <c r="P3960" s="1" t="s">
        <v>16298</v>
      </c>
      <c r="Q3960" s="1" t="s">
        <v>4560</v>
      </c>
      <c r="R3960" s="1" t="s">
        <v>16364</v>
      </c>
      <c r="S3960" s="1" t="s">
        <v>16293</v>
      </c>
      <c r="T3960" s="1" t="s">
        <v>16261</v>
      </c>
      <c r="AB3960" s="10"/>
      <c r="AC3960" s="10"/>
      <c r="AD3960" s="2" t="s">
        <v>3357</v>
      </c>
      <c r="AE3960" s="2"/>
      <c r="AF3960" s="3" t="s">
        <v>5940</v>
      </c>
      <c r="AG3960" s="1" t="s">
        <v>9</v>
      </c>
      <c r="AI3960" s="1" t="str">
        <f t="shared" si="97"/>
        <v>23(12)</v>
      </c>
      <c r="AJ3960" s="1" t="str">
        <f t="shared" si="96"/>
        <v>023(012)-222～227</v>
      </c>
      <c r="AK3960" s="26"/>
    </row>
    <row r="3961" spans="1:37" s="1" customFormat="1" x14ac:dyDescent="0.55000000000000004">
      <c r="A3961" s="1">
        <v>3458</v>
      </c>
      <c r="B3961" s="1" t="s">
        <v>6108</v>
      </c>
      <c r="C3961" t="s">
        <v>11691</v>
      </c>
      <c r="D3961" s="1" t="s">
        <v>20824</v>
      </c>
      <c r="E3961" s="2" t="s">
        <v>6105</v>
      </c>
      <c r="F3961" s="16" t="s">
        <v>15421</v>
      </c>
      <c r="G3961" s="12">
        <v>23</v>
      </c>
      <c r="H3961" s="12">
        <v>12</v>
      </c>
      <c r="I3961" s="2" t="s">
        <v>994</v>
      </c>
      <c r="J3961" s="2" t="s">
        <v>994</v>
      </c>
      <c r="K3961" s="1" t="s">
        <v>16785</v>
      </c>
      <c r="L3961" s="1" t="s">
        <v>16785</v>
      </c>
      <c r="M3961" s="1" t="s">
        <v>16223</v>
      </c>
      <c r="AB3961" s="10"/>
      <c r="AC3961" s="10" t="e">
        <v>#N/A</v>
      </c>
      <c r="AD3961" s="2" t="s">
        <v>19</v>
      </c>
      <c r="AE3961" s="2" t="s">
        <v>25</v>
      </c>
      <c r="AF3961" s="2" t="s">
        <v>6109</v>
      </c>
      <c r="AG3961" s="2" t="s">
        <v>9</v>
      </c>
      <c r="AI3961" s="1" t="str">
        <f t="shared" si="97"/>
        <v>23(12)</v>
      </c>
      <c r="AJ3961" s="1" t="str">
        <f t="shared" si="96"/>
        <v>023(012)-223～223</v>
      </c>
      <c r="AK3961" s="26"/>
    </row>
    <row r="3962" spans="1:37" s="1" customFormat="1" x14ac:dyDescent="0.55000000000000004">
      <c r="A3962" s="1">
        <v>3459</v>
      </c>
      <c r="B3962" s="1" t="s">
        <v>6110</v>
      </c>
      <c r="C3962" t="s">
        <v>11691</v>
      </c>
      <c r="D3962" s="1" t="s">
        <v>20824</v>
      </c>
      <c r="E3962" s="2" t="s">
        <v>6105</v>
      </c>
      <c r="F3962" s="16" t="s">
        <v>15421</v>
      </c>
      <c r="G3962" s="12">
        <v>23</v>
      </c>
      <c r="H3962" s="12">
        <v>12</v>
      </c>
      <c r="I3962" s="2" t="s">
        <v>439</v>
      </c>
      <c r="J3962" s="2" t="s">
        <v>439</v>
      </c>
      <c r="K3962" s="1" t="s">
        <v>16785</v>
      </c>
      <c r="L3962" s="1" t="s">
        <v>16785</v>
      </c>
      <c r="M3962" s="1" t="s">
        <v>16298</v>
      </c>
      <c r="AB3962" s="10"/>
      <c r="AC3962" s="10" t="e">
        <v>#N/A</v>
      </c>
      <c r="AD3962" s="2" t="s">
        <v>19</v>
      </c>
      <c r="AE3962" s="2" t="s">
        <v>25</v>
      </c>
      <c r="AF3962" s="2" t="s">
        <v>6111</v>
      </c>
      <c r="AG3962" s="2" t="s">
        <v>9</v>
      </c>
      <c r="AI3962" s="1" t="str">
        <f t="shared" si="97"/>
        <v>23(12)</v>
      </c>
      <c r="AJ3962" s="1" t="str">
        <f t="shared" si="96"/>
        <v>023(012)-224～224</v>
      </c>
      <c r="AK3962" s="26"/>
    </row>
    <row r="3963" spans="1:37" s="1" customFormat="1" x14ac:dyDescent="0.55000000000000004">
      <c r="A3963" s="1">
        <v>3460</v>
      </c>
      <c r="B3963" s="1" t="s">
        <v>6112</v>
      </c>
      <c r="C3963" t="s">
        <v>11691</v>
      </c>
      <c r="D3963" s="1" t="s">
        <v>20824</v>
      </c>
      <c r="E3963" s="2" t="s">
        <v>6105</v>
      </c>
      <c r="F3963" s="16" t="s">
        <v>15421</v>
      </c>
      <c r="G3963" s="12">
        <v>23</v>
      </c>
      <c r="H3963" s="12">
        <v>12</v>
      </c>
      <c r="I3963" s="2" t="s">
        <v>444</v>
      </c>
      <c r="J3963" s="2" t="s">
        <v>444</v>
      </c>
      <c r="K3963" s="1" t="s">
        <v>16785</v>
      </c>
      <c r="L3963" s="1" t="s">
        <v>16785</v>
      </c>
      <c r="M3963" s="1" t="s">
        <v>4560</v>
      </c>
      <c r="AB3963" s="10"/>
      <c r="AC3963" s="10" t="e">
        <v>#N/A</v>
      </c>
      <c r="AD3963" s="2" t="s">
        <v>19</v>
      </c>
      <c r="AE3963" s="2" t="s">
        <v>25</v>
      </c>
      <c r="AF3963" s="2" t="s">
        <v>6113</v>
      </c>
      <c r="AG3963" s="2" t="s">
        <v>9</v>
      </c>
      <c r="AI3963" s="1" t="str">
        <f t="shared" si="97"/>
        <v>23(12)</v>
      </c>
      <c r="AJ3963" s="1" t="str">
        <f t="shared" si="96"/>
        <v>023(012)-225～225</v>
      </c>
      <c r="AK3963" s="26"/>
    </row>
    <row r="3964" spans="1:37" s="1" customFormat="1" x14ac:dyDescent="0.55000000000000004">
      <c r="A3964" s="1">
        <v>3461</v>
      </c>
      <c r="B3964" s="1" t="s">
        <v>6114</v>
      </c>
      <c r="C3964" t="s">
        <v>11691</v>
      </c>
      <c r="D3964" s="1" t="s">
        <v>20824</v>
      </c>
      <c r="E3964" s="2" t="s">
        <v>6105</v>
      </c>
      <c r="F3964" s="16" t="s">
        <v>15421</v>
      </c>
      <c r="G3964" s="12">
        <v>23</v>
      </c>
      <c r="H3964" s="12">
        <v>12</v>
      </c>
      <c r="I3964" s="2" t="s">
        <v>444</v>
      </c>
      <c r="J3964" s="2" t="s">
        <v>444</v>
      </c>
      <c r="K3964" s="1" t="s">
        <v>16785</v>
      </c>
      <c r="L3964" s="1" t="s">
        <v>16785</v>
      </c>
      <c r="M3964" s="1" t="s">
        <v>16364</v>
      </c>
      <c r="AB3964" s="10"/>
      <c r="AC3964" s="10" t="e">
        <v>#N/A</v>
      </c>
      <c r="AD3964" s="2" t="s">
        <v>19</v>
      </c>
      <c r="AE3964" s="2" t="s">
        <v>25</v>
      </c>
      <c r="AF3964" s="2" t="s">
        <v>6115</v>
      </c>
      <c r="AG3964" s="2" t="s">
        <v>9</v>
      </c>
      <c r="AI3964" s="1" t="str">
        <f t="shared" si="97"/>
        <v>23(12)</v>
      </c>
      <c r="AJ3964" s="1" t="str">
        <f t="shared" si="96"/>
        <v>023(012)-225～225</v>
      </c>
      <c r="AK3964" s="26"/>
    </row>
    <row r="3965" spans="1:37" s="1" customFormat="1" x14ac:dyDescent="0.55000000000000004">
      <c r="A3965" s="1">
        <v>3462</v>
      </c>
      <c r="B3965" s="1" t="s">
        <v>6116</v>
      </c>
      <c r="C3965" t="s">
        <v>11691</v>
      </c>
      <c r="D3965" s="1" t="s">
        <v>20824</v>
      </c>
      <c r="E3965" s="2" t="s">
        <v>6105</v>
      </c>
      <c r="F3965" s="16" t="s">
        <v>15421</v>
      </c>
      <c r="G3965" s="12">
        <v>23</v>
      </c>
      <c r="H3965" s="12">
        <v>12</v>
      </c>
      <c r="I3965" s="2" t="s">
        <v>445</v>
      </c>
      <c r="J3965" s="2" t="s">
        <v>445</v>
      </c>
      <c r="K3965" s="1" t="s">
        <v>16785</v>
      </c>
      <c r="L3965" s="1" t="s">
        <v>16785</v>
      </c>
      <c r="M3965" s="1" t="s">
        <v>16293</v>
      </c>
      <c r="AB3965" s="10"/>
      <c r="AC3965" s="10" t="e">
        <v>#N/A</v>
      </c>
      <c r="AD3965" s="2" t="s">
        <v>19</v>
      </c>
      <c r="AE3965" s="2" t="s">
        <v>25</v>
      </c>
      <c r="AF3965" s="2" t="s">
        <v>6117</v>
      </c>
      <c r="AG3965" s="2" t="s">
        <v>9</v>
      </c>
      <c r="AI3965" s="1" t="str">
        <f t="shared" si="97"/>
        <v>23(12)</v>
      </c>
      <c r="AJ3965" s="1" t="str">
        <f t="shared" si="96"/>
        <v>023(012)-226～226</v>
      </c>
      <c r="AK3965" s="26"/>
    </row>
    <row r="3966" spans="1:37" s="1" customFormat="1" x14ac:dyDescent="0.55000000000000004">
      <c r="A3966" s="1">
        <v>3463</v>
      </c>
      <c r="B3966" s="1" t="s">
        <v>6120</v>
      </c>
      <c r="C3966" t="s">
        <v>11691</v>
      </c>
      <c r="D3966" s="1" t="s">
        <v>20824</v>
      </c>
      <c r="E3966" s="2" t="s">
        <v>6105</v>
      </c>
      <c r="F3966" s="16" t="s">
        <v>15421</v>
      </c>
      <c r="G3966" s="12">
        <v>23</v>
      </c>
      <c r="H3966" s="12">
        <v>12</v>
      </c>
      <c r="I3966" s="2" t="s">
        <v>445</v>
      </c>
      <c r="J3966" s="1">
        <v>227</v>
      </c>
      <c r="K3966" s="1" t="s">
        <v>16785</v>
      </c>
      <c r="L3966" s="1" t="s">
        <v>16785</v>
      </c>
      <c r="M3966" s="1" t="s">
        <v>16261</v>
      </c>
      <c r="AB3966" s="10"/>
      <c r="AC3966" s="10" t="e">
        <v>#N/A</v>
      </c>
      <c r="AD3966" s="2" t="s">
        <v>19</v>
      </c>
      <c r="AE3966" s="2" t="s">
        <v>25</v>
      </c>
      <c r="AF3966" s="2" t="s">
        <v>6121</v>
      </c>
      <c r="AG3966" s="2" t="s">
        <v>9</v>
      </c>
      <c r="AI3966" s="1" t="str">
        <f t="shared" si="97"/>
        <v>23(12)</v>
      </c>
      <c r="AJ3966" s="1" t="str">
        <f t="shared" si="96"/>
        <v>023(012)-226～227</v>
      </c>
      <c r="AK3966" s="26"/>
    </row>
    <row r="3967" spans="1:37" s="1" customFormat="1" x14ac:dyDescent="0.55000000000000004">
      <c r="A3967" s="1">
        <v>3465</v>
      </c>
      <c r="B3967" s="1" t="s">
        <v>6122</v>
      </c>
      <c r="C3967" t="s">
        <v>11691</v>
      </c>
      <c r="D3967" s="1" t="s">
        <v>20824</v>
      </c>
      <c r="E3967" s="2" t="s">
        <v>6105</v>
      </c>
      <c r="F3967" s="16" t="s">
        <v>15421</v>
      </c>
      <c r="G3967" s="12">
        <v>23</v>
      </c>
      <c r="H3967" s="12">
        <v>12</v>
      </c>
      <c r="I3967" s="2" t="s">
        <v>1789</v>
      </c>
      <c r="J3967" s="1">
        <v>229</v>
      </c>
      <c r="K3967" s="1" t="s">
        <v>16785</v>
      </c>
      <c r="L3967" s="1" t="s">
        <v>16805</v>
      </c>
      <c r="M3967" s="1" t="s">
        <v>16314</v>
      </c>
      <c r="N3967" s="1" t="s">
        <v>16292</v>
      </c>
      <c r="AB3967" s="10"/>
      <c r="AC3967" s="10" t="s">
        <v>15783</v>
      </c>
      <c r="AD3967" s="2" t="s">
        <v>19</v>
      </c>
      <c r="AE3967" s="2" t="s">
        <v>3889</v>
      </c>
      <c r="AF3967" s="2" t="s">
        <v>6123</v>
      </c>
      <c r="AG3967" s="2" t="s">
        <v>9</v>
      </c>
      <c r="AI3967" s="1" t="str">
        <f t="shared" si="97"/>
        <v>23(12)</v>
      </c>
      <c r="AJ3967" s="1" t="str">
        <f t="shared" si="96"/>
        <v>023(012)-227～229</v>
      </c>
      <c r="AK3967" s="26"/>
    </row>
    <row r="3968" spans="1:37" s="1" customFormat="1" x14ac:dyDescent="0.55000000000000004">
      <c r="A3968" s="1">
        <v>3466</v>
      </c>
      <c r="B3968" s="1" t="s">
        <v>5941</v>
      </c>
      <c r="C3968" t="s">
        <v>11691</v>
      </c>
      <c r="D3968" s="1" t="s">
        <v>20824</v>
      </c>
      <c r="E3968" s="2" t="s">
        <v>6105</v>
      </c>
      <c r="F3968" s="16" t="s">
        <v>15421</v>
      </c>
      <c r="G3968" s="12">
        <v>23</v>
      </c>
      <c r="H3968" s="12">
        <v>12</v>
      </c>
      <c r="I3968" s="1">
        <v>230</v>
      </c>
      <c r="J3968" s="1">
        <v>230</v>
      </c>
      <c r="K3968" s="1" t="s">
        <v>16785</v>
      </c>
      <c r="L3968" s="1" t="s">
        <v>16785</v>
      </c>
      <c r="M3968" s="1" t="s">
        <v>16365</v>
      </c>
      <c r="AB3968" s="10"/>
      <c r="AC3968" s="10" t="e">
        <v>#N/A</v>
      </c>
      <c r="AD3968" s="2" t="s">
        <v>3357</v>
      </c>
      <c r="AE3968" s="2"/>
      <c r="AF3968" s="2" t="s">
        <v>5942</v>
      </c>
      <c r="AG3968" s="2" t="s">
        <v>9</v>
      </c>
      <c r="AI3968" s="1" t="str">
        <f t="shared" si="97"/>
        <v>23(12)</v>
      </c>
      <c r="AJ3968" s="1" t="str">
        <f t="shared" si="96"/>
        <v>023(012)-230～230</v>
      </c>
      <c r="AK3968" s="26"/>
    </row>
    <row r="3969" spans="1:37" s="1" customFormat="1" x14ac:dyDescent="0.55000000000000004">
      <c r="A3969" s="1">
        <v>3468</v>
      </c>
      <c r="B3969" s="1" t="s">
        <v>9407</v>
      </c>
      <c r="C3969" t="s">
        <v>11691</v>
      </c>
      <c r="D3969" s="1" t="s">
        <v>20824</v>
      </c>
      <c r="E3969" s="2" t="s">
        <v>6105</v>
      </c>
      <c r="F3969" s="16" t="s">
        <v>15421</v>
      </c>
      <c r="G3969" s="12">
        <v>23</v>
      </c>
      <c r="H3969" s="12">
        <v>12</v>
      </c>
      <c r="I3969" s="2" t="s">
        <v>461</v>
      </c>
      <c r="J3969" s="2" t="s">
        <v>1032</v>
      </c>
      <c r="K3969" s="1" t="s">
        <v>16785</v>
      </c>
      <c r="L3969" s="1" t="s">
        <v>16785</v>
      </c>
      <c r="M3969" s="1" t="s">
        <v>16785</v>
      </c>
      <c r="AB3969" s="10"/>
      <c r="AC3969" s="10" t="e">
        <v>#N/A</v>
      </c>
      <c r="AD3969" s="1" t="s">
        <v>19</v>
      </c>
      <c r="AE3969" s="1" t="s">
        <v>28</v>
      </c>
      <c r="AF3969" s="2" t="s">
        <v>6124</v>
      </c>
      <c r="AG3969" s="2" t="s">
        <v>9</v>
      </c>
      <c r="AI3969" s="1" t="str">
        <f t="shared" si="97"/>
        <v>23(12)</v>
      </c>
      <c r="AJ3969" s="1" t="str">
        <f t="shared" si="96"/>
        <v>023(012)-231～240</v>
      </c>
      <c r="AK3969" s="26"/>
    </row>
    <row r="3970" spans="1:37" s="1" customFormat="1" x14ac:dyDescent="0.55000000000000004">
      <c r="A3970" s="1">
        <v>3469</v>
      </c>
      <c r="B3970" s="1" t="s">
        <v>6202</v>
      </c>
      <c r="C3970" t="s">
        <v>11693</v>
      </c>
      <c r="D3970" s="1" t="s">
        <v>20824</v>
      </c>
      <c r="E3970" s="2" t="s">
        <v>6204</v>
      </c>
      <c r="F3970" s="16" t="s">
        <v>15422</v>
      </c>
      <c r="G3970" s="12">
        <v>24</v>
      </c>
      <c r="H3970" s="12">
        <v>1</v>
      </c>
      <c r="I3970" s="2" t="s">
        <v>43</v>
      </c>
      <c r="J3970" s="2" t="s">
        <v>43</v>
      </c>
      <c r="K3970" s="1" t="s">
        <v>16785</v>
      </c>
      <c r="L3970" s="1" t="s">
        <v>16785</v>
      </c>
      <c r="M3970" s="1" t="s">
        <v>3263</v>
      </c>
      <c r="AB3970" s="10"/>
      <c r="AC3970" s="10" t="e">
        <v>#N/A</v>
      </c>
      <c r="AD3970" s="2" t="s">
        <v>19</v>
      </c>
      <c r="AE3970" s="2" t="s">
        <v>20</v>
      </c>
      <c r="AF3970" s="2" t="s">
        <v>6203</v>
      </c>
      <c r="AG3970" s="2" t="s">
        <v>9</v>
      </c>
      <c r="AI3970" s="1" t="str">
        <f t="shared" si="97"/>
        <v>24(1)</v>
      </c>
      <c r="AJ3970" s="1" t="str">
        <f t="shared" si="96"/>
        <v>024(001)-001～001</v>
      </c>
      <c r="AK3970" s="26"/>
    </row>
    <row r="3971" spans="1:37" s="1" customFormat="1" x14ac:dyDescent="0.55000000000000004">
      <c r="A3971" s="1">
        <v>3471</v>
      </c>
      <c r="B3971" s="1" t="s">
        <v>6125</v>
      </c>
      <c r="C3971" t="s">
        <v>11693</v>
      </c>
      <c r="D3971" s="1" t="s">
        <v>20824</v>
      </c>
      <c r="E3971" s="2" t="s">
        <v>6204</v>
      </c>
      <c r="F3971" s="16" t="s">
        <v>15422</v>
      </c>
      <c r="G3971" s="12">
        <v>24</v>
      </c>
      <c r="H3971" s="12">
        <v>1</v>
      </c>
      <c r="I3971" s="2" t="s">
        <v>10</v>
      </c>
      <c r="J3971" s="1">
        <v>4</v>
      </c>
      <c r="K3971" s="1" t="s">
        <v>16785</v>
      </c>
      <c r="L3971" s="1" t="s">
        <v>17317</v>
      </c>
      <c r="M3971" s="1" t="s">
        <v>1322</v>
      </c>
      <c r="AB3971" s="10"/>
      <c r="AC3971" s="10" t="s">
        <v>15780</v>
      </c>
      <c r="AD3971" s="2" t="s">
        <v>19</v>
      </c>
      <c r="AE3971" s="2" t="s">
        <v>25</v>
      </c>
      <c r="AF3971" s="2" t="s">
        <v>6205</v>
      </c>
      <c r="AG3971" s="2" t="s">
        <v>9</v>
      </c>
      <c r="AI3971" s="1" t="str">
        <f t="shared" si="97"/>
        <v>24(1)</v>
      </c>
      <c r="AJ3971" s="1" t="str">
        <f t="shared" si="96"/>
        <v>024(001)-002～004</v>
      </c>
      <c r="AK3971" s="26"/>
    </row>
    <row r="3972" spans="1:37" s="1" customFormat="1" x14ac:dyDescent="0.55000000000000004">
      <c r="A3972" s="1">
        <v>3472</v>
      </c>
      <c r="B3972" s="1" t="s">
        <v>5981</v>
      </c>
      <c r="C3972" t="s">
        <v>11693</v>
      </c>
      <c r="D3972" s="1" t="s">
        <v>20824</v>
      </c>
      <c r="E3972" s="2" t="s">
        <v>5983</v>
      </c>
      <c r="F3972" s="16" t="s">
        <v>15422</v>
      </c>
      <c r="G3972" s="12">
        <v>24</v>
      </c>
      <c r="H3972" s="12">
        <v>1</v>
      </c>
      <c r="I3972" s="2" t="s">
        <v>55</v>
      </c>
      <c r="J3972" s="1">
        <v>7</v>
      </c>
      <c r="K3972" s="1" t="s">
        <v>16785</v>
      </c>
      <c r="L3972" s="1" t="s">
        <v>17250</v>
      </c>
      <c r="M3972" s="1" t="s">
        <v>16366</v>
      </c>
      <c r="AB3972" s="10"/>
      <c r="AC3972" s="10" t="s">
        <v>15784</v>
      </c>
      <c r="AD3972" s="2" t="s">
        <v>3781</v>
      </c>
      <c r="AE3972" s="2"/>
      <c r="AF3972" s="2" t="s">
        <v>5982</v>
      </c>
      <c r="AG3972" s="2" t="s">
        <v>9</v>
      </c>
      <c r="AI3972" s="1" t="str">
        <f t="shared" si="97"/>
        <v>24(1)</v>
      </c>
      <c r="AJ3972" s="1" t="str">
        <f t="shared" si="96"/>
        <v>024(001)-005～007</v>
      </c>
      <c r="AK3972" s="26"/>
    </row>
    <row r="3973" spans="1:37" s="1" customFormat="1" x14ac:dyDescent="0.55000000000000004">
      <c r="A3973" s="1">
        <v>3473</v>
      </c>
      <c r="B3973" s="1" t="s">
        <v>6126</v>
      </c>
      <c r="C3973" t="s">
        <v>11693</v>
      </c>
      <c r="D3973" s="1" t="s">
        <v>20824</v>
      </c>
      <c r="E3973" s="2" t="s">
        <v>6204</v>
      </c>
      <c r="F3973" s="16" t="s">
        <v>15422</v>
      </c>
      <c r="G3973" s="12">
        <v>24</v>
      </c>
      <c r="H3973" s="12">
        <v>1</v>
      </c>
      <c r="I3973" s="1">
        <v>5</v>
      </c>
      <c r="J3973" s="1">
        <v>7</v>
      </c>
      <c r="K3973" s="1" t="s">
        <v>16785</v>
      </c>
      <c r="L3973" s="1" t="s">
        <v>17250</v>
      </c>
      <c r="M3973" s="1" t="s">
        <v>16366</v>
      </c>
      <c r="AB3973" s="10"/>
      <c r="AC3973" s="10" t="s">
        <v>15784</v>
      </c>
      <c r="AD3973" s="2" t="s">
        <v>3357</v>
      </c>
      <c r="AE3973" s="2"/>
      <c r="AF3973" s="2" t="s">
        <v>6127</v>
      </c>
      <c r="AG3973" s="1" t="s">
        <v>9</v>
      </c>
      <c r="AI3973" s="1" t="str">
        <f t="shared" si="97"/>
        <v>24(1)</v>
      </c>
      <c r="AJ3973" s="1" t="str">
        <f t="shared" si="96"/>
        <v>024(001)-005～007</v>
      </c>
      <c r="AK3973" s="26"/>
    </row>
    <row r="3974" spans="1:37" s="1" customFormat="1" x14ac:dyDescent="0.55000000000000004">
      <c r="A3974" s="1">
        <v>3476</v>
      </c>
      <c r="B3974" s="1" t="s">
        <v>6128</v>
      </c>
      <c r="C3974" t="s">
        <v>11693</v>
      </c>
      <c r="D3974" s="1" t="s">
        <v>20824</v>
      </c>
      <c r="E3974" s="2" t="s">
        <v>6204</v>
      </c>
      <c r="F3974" s="16" t="s">
        <v>15422</v>
      </c>
      <c r="G3974" s="12">
        <v>24</v>
      </c>
      <c r="H3974" s="12">
        <v>1</v>
      </c>
      <c r="I3974" s="2" t="s">
        <v>15</v>
      </c>
      <c r="J3974" s="1">
        <v>9</v>
      </c>
      <c r="K3974" s="1" t="s">
        <v>16785</v>
      </c>
      <c r="L3974" s="1" t="s">
        <v>17042</v>
      </c>
      <c r="M3974" s="1" t="s">
        <v>16367</v>
      </c>
      <c r="AB3974" s="10"/>
      <c r="AC3974" s="10" t="s">
        <v>15785</v>
      </c>
      <c r="AD3974" s="2" t="s">
        <v>19</v>
      </c>
      <c r="AE3974" s="2" t="s">
        <v>25</v>
      </c>
      <c r="AF3974" s="2" t="s">
        <v>6206</v>
      </c>
      <c r="AG3974" s="2" t="s">
        <v>9</v>
      </c>
      <c r="AI3974" s="1" t="str">
        <f t="shared" si="97"/>
        <v>24(1)</v>
      </c>
      <c r="AJ3974" s="1" t="str">
        <f t="shared" si="96"/>
        <v>024(001)-007～009</v>
      </c>
      <c r="AK3974" s="26"/>
    </row>
    <row r="3975" spans="1:37" s="1" customFormat="1" x14ac:dyDescent="0.55000000000000004">
      <c r="A3975" s="1">
        <v>3477</v>
      </c>
      <c r="B3975" s="1" t="s">
        <v>6129</v>
      </c>
      <c r="C3975" t="s">
        <v>11693</v>
      </c>
      <c r="D3975" s="1" t="s">
        <v>20824</v>
      </c>
      <c r="E3975" s="2" t="s">
        <v>6204</v>
      </c>
      <c r="F3975" s="16" t="s">
        <v>15422</v>
      </c>
      <c r="G3975" s="12">
        <v>24</v>
      </c>
      <c r="H3975" s="12">
        <v>1</v>
      </c>
      <c r="I3975" s="1">
        <v>9</v>
      </c>
      <c r="J3975" s="1">
        <v>10</v>
      </c>
      <c r="K3975" s="1" t="s">
        <v>16785</v>
      </c>
      <c r="L3975" s="1" t="s">
        <v>16785</v>
      </c>
      <c r="M3975" s="1" t="s">
        <v>2351</v>
      </c>
      <c r="AB3975" s="10"/>
      <c r="AC3975" s="10" t="e">
        <v>#N/A</v>
      </c>
      <c r="AD3975" s="2" t="s">
        <v>3357</v>
      </c>
      <c r="AE3975" s="2"/>
      <c r="AF3975" s="2" t="s">
        <v>6130</v>
      </c>
      <c r="AG3975" s="2" t="s">
        <v>9</v>
      </c>
      <c r="AI3975" s="1" t="str">
        <f t="shared" si="97"/>
        <v>24(1)</v>
      </c>
      <c r="AJ3975" s="1" t="str">
        <f t="shared" si="96"/>
        <v>024(001)-009～010</v>
      </c>
      <c r="AK3975" s="26"/>
    </row>
    <row r="3976" spans="1:37" s="1" customFormat="1" x14ac:dyDescent="0.55000000000000004">
      <c r="A3976" s="1">
        <v>3479</v>
      </c>
      <c r="B3976" s="1" t="s">
        <v>6207</v>
      </c>
      <c r="C3976" t="s">
        <v>11693</v>
      </c>
      <c r="D3976" s="1" t="s">
        <v>20824</v>
      </c>
      <c r="E3976" s="2" t="s">
        <v>6204</v>
      </c>
      <c r="F3976" s="16" t="s">
        <v>15422</v>
      </c>
      <c r="G3976" s="12">
        <v>24</v>
      </c>
      <c r="H3976" s="12">
        <v>1</v>
      </c>
      <c r="I3976" s="2" t="s">
        <v>65</v>
      </c>
      <c r="J3976" s="2" t="s">
        <v>69</v>
      </c>
      <c r="K3976" s="1" t="s">
        <v>16785</v>
      </c>
      <c r="L3976" s="1" t="s">
        <v>16785</v>
      </c>
      <c r="M3976" s="1" t="s">
        <v>16368</v>
      </c>
      <c r="AB3976" s="10"/>
      <c r="AC3976" s="10" t="e">
        <v>#N/A</v>
      </c>
      <c r="AD3976" s="2" t="s">
        <v>19</v>
      </c>
      <c r="AE3976" s="2" t="s">
        <v>3894</v>
      </c>
      <c r="AF3976" s="2" t="s">
        <v>6208</v>
      </c>
      <c r="AG3976" s="2" t="s">
        <v>9</v>
      </c>
      <c r="AI3976" s="1" t="str">
        <f t="shared" si="97"/>
        <v>24(1)</v>
      </c>
      <c r="AJ3976" s="1" t="str">
        <f t="shared" si="96"/>
        <v>024(001)-010～011</v>
      </c>
      <c r="AK3976" s="26"/>
    </row>
    <row r="3977" spans="1:37" s="1" customFormat="1" x14ac:dyDescent="0.55000000000000004">
      <c r="A3977" s="1">
        <v>3481</v>
      </c>
      <c r="B3977" s="1" t="s">
        <v>6209</v>
      </c>
      <c r="C3977" t="s">
        <v>11693</v>
      </c>
      <c r="D3977" s="1" t="s">
        <v>20824</v>
      </c>
      <c r="E3977" s="2" t="s">
        <v>6204</v>
      </c>
      <c r="F3977" s="16" t="s">
        <v>15422</v>
      </c>
      <c r="G3977" s="12">
        <v>24</v>
      </c>
      <c r="H3977" s="12">
        <v>1</v>
      </c>
      <c r="I3977" s="2" t="s">
        <v>69</v>
      </c>
      <c r="J3977" s="2" t="s">
        <v>74</v>
      </c>
      <c r="K3977" s="1" t="s">
        <v>16785</v>
      </c>
      <c r="L3977" s="1" t="s">
        <v>16825</v>
      </c>
      <c r="M3977" s="1" t="s">
        <v>4349</v>
      </c>
      <c r="AB3977" s="10"/>
      <c r="AC3977" s="10" t="s">
        <v>15786</v>
      </c>
      <c r="AD3977" s="2" t="s">
        <v>19</v>
      </c>
      <c r="AE3977" s="2" t="s">
        <v>3894</v>
      </c>
      <c r="AF3977" s="2" t="s">
        <v>6210</v>
      </c>
      <c r="AG3977" s="2" t="s">
        <v>9</v>
      </c>
      <c r="AI3977" s="1" t="str">
        <f t="shared" si="97"/>
        <v>24(1)</v>
      </c>
      <c r="AJ3977" s="1" t="str">
        <f t="shared" si="96"/>
        <v>024(001)-011～013</v>
      </c>
      <c r="AK3977" s="26"/>
    </row>
    <row r="3978" spans="1:37" s="1" customFormat="1" x14ac:dyDescent="0.55000000000000004">
      <c r="A3978" s="1">
        <v>3482</v>
      </c>
      <c r="B3978" s="1" t="s">
        <v>9471</v>
      </c>
      <c r="C3978" t="s">
        <v>11693</v>
      </c>
      <c r="D3978" s="1" t="s">
        <v>20824</v>
      </c>
      <c r="E3978" s="2" t="s">
        <v>6204</v>
      </c>
      <c r="F3978" s="16" t="s">
        <v>15422</v>
      </c>
      <c r="G3978" s="12">
        <v>24</v>
      </c>
      <c r="H3978" s="12">
        <v>1</v>
      </c>
      <c r="I3978" s="2" t="s">
        <v>74</v>
      </c>
      <c r="J3978" s="1">
        <v>16</v>
      </c>
      <c r="K3978" s="1" t="s">
        <v>16785</v>
      </c>
      <c r="L3978" s="1" t="s">
        <v>16798</v>
      </c>
      <c r="AB3978" s="10"/>
      <c r="AC3978" s="10"/>
      <c r="AD3978" s="1" t="s">
        <v>3357</v>
      </c>
      <c r="AF3978" s="2" t="s">
        <v>6131</v>
      </c>
      <c r="AG3978" s="2" t="s">
        <v>9</v>
      </c>
      <c r="AI3978" s="1" t="str">
        <f t="shared" si="97"/>
        <v>24(1)</v>
      </c>
      <c r="AJ3978" s="1" t="str">
        <f t="shared" si="96"/>
        <v>024(001)-013～016</v>
      </c>
      <c r="AK3978" s="26"/>
    </row>
    <row r="3979" spans="1:37" s="1" customFormat="1" x14ac:dyDescent="0.55000000000000004">
      <c r="A3979" s="1">
        <v>3484</v>
      </c>
      <c r="B3979" s="1" t="s">
        <v>9407</v>
      </c>
      <c r="C3979" t="s">
        <v>11693</v>
      </c>
      <c r="D3979" s="1" t="s">
        <v>20824</v>
      </c>
      <c r="E3979" s="2" t="s">
        <v>6204</v>
      </c>
      <c r="F3979" s="16" t="s">
        <v>15422</v>
      </c>
      <c r="G3979" s="12">
        <v>24</v>
      </c>
      <c r="H3979" s="12">
        <v>1</v>
      </c>
      <c r="I3979" s="2" t="s">
        <v>753</v>
      </c>
      <c r="J3979" s="2" t="s">
        <v>98</v>
      </c>
      <c r="K3979" s="1" t="s">
        <v>16785</v>
      </c>
      <c r="L3979" s="1" t="s">
        <v>16785</v>
      </c>
      <c r="M3979" s="1" t="s">
        <v>16785</v>
      </c>
      <c r="AB3979" s="10"/>
      <c r="AC3979" s="10" t="e">
        <v>#N/A</v>
      </c>
      <c r="AD3979" s="1" t="s">
        <v>19</v>
      </c>
      <c r="AE3979" s="1" t="s">
        <v>28</v>
      </c>
      <c r="AF3979" s="2" t="s">
        <v>6211</v>
      </c>
      <c r="AG3979" s="2" t="s">
        <v>9</v>
      </c>
      <c r="AI3979" s="1" t="str">
        <f t="shared" si="97"/>
        <v>24(1)</v>
      </c>
      <c r="AJ3979" s="1" t="str">
        <f t="shared" si="96"/>
        <v>024(001)-017～020</v>
      </c>
      <c r="AK3979" s="26"/>
    </row>
    <row r="3980" spans="1:37" s="1" customFormat="1" x14ac:dyDescent="0.55000000000000004">
      <c r="A3980" s="1">
        <v>3485</v>
      </c>
      <c r="B3980" s="1" t="s">
        <v>6212</v>
      </c>
      <c r="C3980" t="s">
        <v>11695</v>
      </c>
      <c r="D3980" s="1" t="s">
        <v>20824</v>
      </c>
      <c r="E3980" s="2" t="s">
        <v>6214</v>
      </c>
      <c r="F3980" s="16" t="s">
        <v>15423</v>
      </c>
      <c r="G3980" s="12">
        <v>24</v>
      </c>
      <c r="H3980" s="12">
        <v>2</v>
      </c>
      <c r="I3980" s="2" t="s">
        <v>779</v>
      </c>
      <c r="J3980" s="2" t="s">
        <v>779</v>
      </c>
      <c r="K3980" s="1" t="s">
        <v>16785</v>
      </c>
      <c r="L3980" s="1" t="s">
        <v>16785</v>
      </c>
      <c r="M3980" s="1" t="s">
        <v>16292</v>
      </c>
      <c r="AB3980" s="10"/>
      <c r="AC3980" s="10" t="e">
        <v>#N/A</v>
      </c>
      <c r="AD3980" s="2" t="s">
        <v>19</v>
      </c>
      <c r="AE3980" s="2" t="s">
        <v>20</v>
      </c>
      <c r="AF3980" s="2" t="s">
        <v>6213</v>
      </c>
      <c r="AG3980" s="2" t="s">
        <v>9</v>
      </c>
      <c r="AI3980" s="1" t="str">
        <f t="shared" si="97"/>
        <v>24(2)</v>
      </c>
      <c r="AJ3980" s="1" t="str">
        <f t="shared" si="96"/>
        <v>024(002)-021～021</v>
      </c>
      <c r="AK3980" s="26"/>
    </row>
    <row r="3981" spans="1:37" s="1" customFormat="1" x14ac:dyDescent="0.55000000000000004">
      <c r="A3981" s="1">
        <v>3486</v>
      </c>
      <c r="B3981" s="1" t="s">
        <v>6132</v>
      </c>
      <c r="C3981" t="s">
        <v>11695</v>
      </c>
      <c r="D3981" s="1" t="s">
        <v>20824</v>
      </c>
      <c r="E3981" s="2" t="s">
        <v>6214</v>
      </c>
      <c r="F3981" s="16" t="s">
        <v>15423</v>
      </c>
      <c r="G3981" s="12">
        <v>24</v>
      </c>
      <c r="H3981" s="12">
        <v>2</v>
      </c>
      <c r="I3981" s="2" t="s">
        <v>104</v>
      </c>
      <c r="J3981" s="2" t="s">
        <v>104</v>
      </c>
      <c r="K3981" s="1" t="s">
        <v>16785</v>
      </c>
      <c r="L3981" s="1" t="s">
        <v>16785</v>
      </c>
      <c r="M3981" s="1" t="s">
        <v>106</v>
      </c>
      <c r="AB3981" s="10"/>
      <c r="AC3981" s="10" t="e">
        <v>#N/A</v>
      </c>
      <c r="AD3981" s="2" t="s">
        <v>19</v>
      </c>
      <c r="AE3981" s="2" t="s">
        <v>25</v>
      </c>
      <c r="AF3981" s="2" t="s">
        <v>6215</v>
      </c>
      <c r="AG3981" s="2" t="s">
        <v>9</v>
      </c>
      <c r="AI3981" s="1" t="str">
        <f t="shared" si="97"/>
        <v>24(2)</v>
      </c>
      <c r="AJ3981" s="1" t="str">
        <f t="shared" si="96"/>
        <v>024(002)-022～022</v>
      </c>
      <c r="AK3981" s="26"/>
    </row>
    <row r="3982" spans="1:37" s="1" customFormat="1" x14ac:dyDescent="0.55000000000000004">
      <c r="A3982" s="1">
        <v>3487</v>
      </c>
      <c r="B3982" s="1" t="s">
        <v>6132</v>
      </c>
      <c r="C3982" t="s">
        <v>11695</v>
      </c>
      <c r="D3982" s="1" t="s">
        <v>20824</v>
      </c>
      <c r="E3982" s="2" t="s">
        <v>6214</v>
      </c>
      <c r="F3982" s="16" t="s">
        <v>15423</v>
      </c>
      <c r="G3982" s="12">
        <v>24</v>
      </c>
      <c r="H3982" s="12">
        <v>2</v>
      </c>
      <c r="I3982" s="1">
        <v>22</v>
      </c>
      <c r="J3982" s="1">
        <v>24</v>
      </c>
      <c r="K3982" s="1" t="s">
        <v>16785</v>
      </c>
      <c r="L3982" s="1" t="s">
        <v>17330</v>
      </c>
      <c r="M3982" s="1" t="s">
        <v>106</v>
      </c>
      <c r="AB3982" s="10"/>
      <c r="AC3982" s="10" t="s">
        <v>15787</v>
      </c>
      <c r="AD3982" s="2" t="s">
        <v>3357</v>
      </c>
      <c r="AE3982" s="2"/>
      <c r="AF3982" s="2" t="s">
        <v>6133</v>
      </c>
      <c r="AG3982" s="2" t="s">
        <v>9</v>
      </c>
      <c r="AI3982" s="1" t="str">
        <f t="shared" si="97"/>
        <v>24(2)</v>
      </c>
      <c r="AJ3982" s="1" t="str">
        <f t="shared" si="96"/>
        <v>024(002)-022～024</v>
      </c>
      <c r="AK3982" s="26"/>
    </row>
    <row r="3983" spans="1:37" s="1" customFormat="1" x14ac:dyDescent="0.55000000000000004">
      <c r="A3983" s="1">
        <v>3488</v>
      </c>
      <c r="B3983" s="1" t="s">
        <v>6134</v>
      </c>
      <c r="C3983" t="s">
        <v>11695</v>
      </c>
      <c r="D3983" s="1" t="s">
        <v>20824</v>
      </c>
      <c r="E3983" s="2" t="s">
        <v>6214</v>
      </c>
      <c r="F3983" s="16" t="s">
        <v>15423</v>
      </c>
      <c r="G3983" s="12">
        <v>24</v>
      </c>
      <c r="H3983" s="12">
        <v>2</v>
      </c>
      <c r="I3983" s="2" t="s">
        <v>1104</v>
      </c>
      <c r="J3983" s="2" t="s">
        <v>1104</v>
      </c>
      <c r="K3983" s="1" t="s">
        <v>16785</v>
      </c>
      <c r="L3983" s="1" t="s">
        <v>16785</v>
      </c>
      <c r="M3983" s="1" t="s">
        <v>16369</v>
      </c>
      <c r="AB3983" s="10"/>
      <c r="AC3983" s="10" t="e">
        <v>#N/A</v>
      </c>
      <c r="AD3983" s="2" t="s">
        <v>19</v>
      </c>
      <c r="AE3983" s="2" t="s">
        <v>25</v>
      </c>
      <c r="AF3983" s="2" t="s">
        <v>6216</v>
      </c>
      <c r="AG3983" s="2" t="s">
        <v>9</v>
      </c>
      <c r="AI3983" s="1" t="str">
        <f t="shared" si="97"/>
        <v>24(2)</v>
      </c>
      <c r="AJ3983" s="1" t="str">
        <f t="shared" si="96"/>
        <v>024(002)-024～024</v>
      </c>
      <c r="AK3983" s="26"/>
    </row>
    <row r="3984" spans="1:37" s="1" customFormat="1" x14ac:dyDescent="0.55000000000000004">
      <c r="A3984" s="1">
        <v>3489</v>
      </c>
      <c r="B3984" s="1" t="s">
        <v>6134</v>
      </c>
      <c r="C3984" t="s">
        <v>11695</v>
      </c>
      <c r="D3984" s="1" t="s">
        <v>20824</v>
      </c>
      <c r="E3984" s="2" t="s">
        <v>6214</v>
      </c>
      <c r="F3984" s="16" t="s">
        <v>15423</v>
      </c>
      <c r="G3984" s="12">
        <v>24</v>
      </c>
      <c r="H3984" s="12">
        <v>2</v>
      </c>
      <c r="I3984" s="1">
        <v>24</v>
      </c>
      <c r="J3984" s="1">
        <v>26</v>
      </c>
      <c r="K3984" s="1" t="s">
        <v>16785</v>
      </c>
      <c r="L3984" s="1" t="s">
        <v>17402</v>
      </c>
      <c r="M3984" s="1" t="s">
        <v>16369</v>
      </c>
      <c r="AB3984" s="10"/>
      <c r="AC3984" s="10" t="s">
        <v>15788</v>
      </c>
      <c r="AD3984" s="2" t="s">
        <v>3357</v>
      </c>
      <c r="AE3984" s="2"/>
      <c r="AF3984" s="2" t="s">
        <v>6135</v>
      </c>
      <c r="AG3984" s="1" t="s">
        <v>9</v>
      </c>
      <c r="AI3984" s="1" t="str">
        <f t="shared" si="97"/>
        <v>24(2)</v>
      </c>
      <c r="AJ3984" s="1" t="str">
        <f t="shared" si="96"/>
        <v>024(002)-024～026</v>
      </c>
      <c r="AK3984" s="26"/>
    </row>
    <row r="3985" spans="1:37" s="1" customFormat="1" x14ac:dyDescent="0.55000000000000004">
      <c r="A3985" s="1">
        <v>3490</v>
      </c>
      <c r="B3985" s="1" t="s">
        <v>6217</v>
      </c>
      <c r="C3985" t="s">
        <v>11695</v>
      </c>
      <c r="D3985" s="1" t="s">
        <v>20824</v>
      </c>
      <c r="E3985" s="2" t="s">
        <v>6214</v>
      </c>
      <c r="F3985" s="16" t="s">
        <v>15423</v>
      </c>
      <c r="G3985" s="12">
        <v>24</v>
      </c>
      <c r="H3985" s="12">
        <v>2</v>
      </c>
      <c r="I3985" s="2" t="s">
        <v>113</v>
      </c>
      <c r="J3985" s="2" t="s">
        <v>113</v>
      </c>
      <c r="K3985" s="1" t="s">
        <v>16785</v>
      </c>
      <c r="L3985" s="1" t="s">
        <v>16785</v>
      </c>
      <c r="M3985" s="1" t="s">
        <v>1915</v>
      </c>
      <c r="AB3985" s="10"/>
      <c r="AC3985" s="10" t="e">
        <v>#N/A</v>
      </c>
      <c r="AD3985" s="2" t="s">
        <v>19</v>
      </c>
      <c r="AE3985" s="2" t="s">
        <v>25</v>
      </c>
      <c r="AF3985" s="2" t="s">
        <v>6218</v>
      </c>
      <c r="AG3985" s="2" t="s">
        <v>9</v>
      </c>
      <c r="AI3985" s="1" t="str">
        <f t="shared" si="97"/>
        <v>24(2)</v>
      </c>
      <c r="AJ3985" s="1" t="str">
        <f t="shared" si="96"/>
        <v>024(002)-026～026</v>
      </c>
      <c r="AK3985" s="26"/>
    </row>
    <row r="3986" spans="1:37" s="1" customFormat="1" x14ac:dyDescent="0.55000000000000004">
      <c r="A3986" s="1">
        <v>3491</v>
      </c>
      <c r="B3986" s="1" t="s">
        <v>6136</v>
      </c>
      <c r="C3986" t="s">
        <v>11695</v>
      </c>
      <c r="D3986" s="1" t="s">
        <v>20824</v>
      </c>
      <c r="E3986" s="2" t="s">
        <v>6214</v>
      </c>
      <c r="F3986" s="16" t="s">
        <v>15423</v>
      </c>
      <c r="G3986" s="12">
        <v>24</v>
      </c>
      <c r="H3986" s="12">
        <v>2</v>
      </c>
      <c r="I3986" s="1">
        <v>26</v>
      </c>
      <c r="J3986" s="1">
        <v>28</v>
      </c>
      <c r="K3986" s="1" t="s">
        <v>16785</v>
      </c>
      <c r="L3986" s="1" t="s">
        <v>16876</v>
      </c>
      <c r="M3986" s="1" t="s">
        <v>1915</v>
      </c>
      <c r="AB3986" s="10"/>
      <c r="AC3986" s="10" t="s">
        <v>15789</v>
      </c>
      <c r="AD3986" s="2" t="s">
        <v>3357</v>
      </c>
      <c r="AE3986" s="2"/>
      <c r="AF3986" s="2" t="s">
        <v>6137</v>
      </c>
      <c r="AG3986" s="1" t="s">
        <v>9</v>
      </c>
      <c r="AI3986" s="1" t="str">
        <f t="shared" si="97"/>
        <v>24(2)</v>
      </c>
      <c r="AJ3986" s="1" t="str">
        <f t="shared" si="96"/>
        <v>024(002)-026～028</v>
      </c>
      <c r="AK3986" s="26"/>
    </row>
    <row r="3987" spans="1:37" s="1" customFormat="1" x14ac:dyDescent="0.55000000000000004">
      <c r="A3987" s="1">
        <v>3492</v>
      </c>
      <c r="B3987" s="1" t="s">
        <v>6219</v>
      </c>
      <c r="C3987" t="s">
        <v>11695</v>
      </c>
      <c r="D3987" s="1" t="s">
        <v>20824</v>
      </c>
      <c r="E3987" s="2" t="s">
        <v>6214</v>
      </c>
      <c r="F3987" s="16" t="s">
        <v>15423</v>
      </c>
      <c r="G3987" s="12">
        <v>24</v>
      </c>
      <c r="H3987" s="12">
        <v>2</v>
      </c>
      <c r="I3987" s="2" t="s">
        <v>118</v>
      </c>
      <c r="J3987" s="2" t="s">
        <v>118</v>
      </c>
      <c r="K3987" s="1" t="s">
        <v>16785</v>
      </c>
      <c r="L3987" s="1" t="s">
        <v>16785</v>
      </c>
      <c r="M3987" s="1" t="s">
        <v>16270</v>
      </c>
      <c r="AB3987" s="10"/>
      <c r="AC3987" s="10" t="e">
        <v>#N/A</v>
      </c>
      <c r="AD3987" s="2" t="s">
        <v>19</v>
      </c>
      <c r="AE3987" s="2" t="s">
        <v>25</v>
      </c>
      <c r="AF3987" s="2" t="s">
        <v>6220</v>
      </c>
      <c r="AG3987" s="2" t="s">
        <v>9</v>
      </c>
      <c r="AI3987" s="1" t="str">
        <f t="shared" si="97"/>
        <v>24(2)</v>
      </c>
      <c r="AJ3987" s="1" t="str">
        <f t="shared" si="96"/>
        <v>024(002)-028～028</v>
      </c>
      <c r="AK3987" s="26"/>
    </row>
    <row r="3988" spans="1:37" s="1" customFormat="1" x14ac:dyDescent="0.55000000000000004">
      <c r="A3988" s="1">
        <v>3493</v>
      </c>
      <c r="B3988" s="1" t="s">
        <v>6138</v>
      </c>
      <c r="C3988" t="s">
        <v>11695</v>
      </c>
      <c r="D3988" s="1" t="s">
        <v>20824</v>
      </c>
      <c r="E3988" s="2" t="s">
        <v>6214</v>
      </c>
      <c r="F3988" s="16" t="s">
        <v>15423</v>
      </c>
      <c r="G3988" s="12">
        <v>24</v>
      </c>
      <c r="H3988" s="12">
        <v>2</v>
      </c>
      <c r="I3988" s="1">
        <v>28</v>
      </c>
      <c r="J3988" s="1">
        <v>32</v>
      </c>
      <c r="K3988" s="1" t="s">
        <v>16785</v>
      </c>
      <c r="L3988" s="1" t="s">
        <v>17151</v>
      </c>
      <c r="M3988" s="1" t="s">
        <v>16270</v>
      </c>
      <c r="AB3988" s="10"/>
      <c r="AC3988" s="10" t="s">
        <v>15790</v>
      </c>
      <c r="AD3988" s="2" t="s">
        <v>3357</v>
      </c>
      <c r="AE3988" s="2"/>
      <c r="AF3988" s="2" t="s">
        <v>6139</v>
      </c>
      <c r="AG3988" s="1" t="s">
        <v>9</v>
      </c>
      <c r="AI3988" s="1" t="str">
        <f t="shared" si="97"/>
        <v>24(2)</v>
      </c>
      <c r="AJ3988" s="1" t="str">
        <f t="shared" si="96"/>
        <v>024(002)-028～032</v>
      </c>
      <c r="AK3988" s="26"/>
    </row>
    <row r="3989" spans="1:37" s="1" customFormat="1" x14ac:dyDescent="0.55000000000000004">
      <c r="A3989" s="1">
        <v>3494</v>
      </c>
      <c r="B3989" s="1" t="s">
        <v>6140</v>
      </c>
      <c r="C3989" t="s">
        <v>11695</v>
      </c>
      <c r="D3989" s="1" t="s">
        <v>20824</v>
      </c>
      <c r="E3989" s="2" t="s">
        <v>6214</v>
      </c>
      <c r="F3989" s="16" t="s">
        <v>15423</v>
      </c>
      <c r="G3989" s="12">
        <v>24</v>
      </c>
      <c r="H3989" s="12">
        <v>2</v>
      </c>
      <c r="I3989" s="2" t="s">
        <v>123</v>
      </c>
      <c r="J3989" s="2" t="s">
        <v>123</v>
      </c>
      <c r="K3989" s="1" t="s">
        <v>16785</v>
      </c>
      <c r="L3989" s="1" t="s">
        <v>16785</v>
      </c>
      <c r="M3989" s="1" t="s">
        <v>1827</v>
      </c>
      <c r="AB3989" s="10"/>
      <c r="AC3989" s="10" t="e">
        <v>#N/A</v>
      </c>
      <c r="AD3989" s="2" t="s">
        <v>19</v>
      </c>
      <c r="AE3989" s="2" t="s">
        <v>3894</v>
      </c>
      <c r="AF3989" s="2" t="s">
        <v>6221</v>
      </c>
      <c r="AG3989" s="2" t="s">
        <v>9</v>
      </c>
      <c r="AI3989" s="1" t="str">
        <f t="shared" si="97"/>
        <v>24(2)</v>
      </c>
      <c r="AJ3989" s="1" t="str">
        <f t="shared" si="96"/>
        <v>024(002)-032～032</v>
      </c>
      <c r="AK3989" s="26"/>
    </row>
    <row r="3990" spans="1:37" s="1" customFormat="1" x14ac:dyDescent="0.55000000000000004">
      <c r="A3990" s="1">
        <v>3495</v>
      </c>
      <c r="B3990" s="1" t="s">
        <v>6140</v>
      </c>
      <c r="C3990" t="s">
        <v>11695</v>
      </c>
      <c r="D3990" s="1" t="s">
        <v>20824</v>
      </c>
      <c r="E3990" s="2" t="s">
        <v>6214</v>
      </c>
      <c r="F3990" s="16" t="s">
        <v>15423</v>
      </c>
      <c r="G3990" s="12">
        <v>24</v>
      </c>
      <c r="H3990" s="12">
        <v>2</v>
      </c>
      <c r="I3990" s="1">
        <v>32</v>
      </c>
      <c r="J3990" s="1">
        <v>33</v>
      </c>
      <c r="K3990" s="1" t="s">
        <v>16785</v>
      </c>
      <c r="L3990" s="1" t="s">
        <v>16785</v>
      </c>
      <c r="M3990" s="1" t="s">
        <v>16193</v>
      </c>
      <c r="AB3990" s="10"/>
      <c r="AC3990" s="10" t="e">
        <v>#N/A</v>
      </c>
      <c r="AD3990" s="2" t="s">
        <v>3357</v>
      </c>
      <c r="AE3990" s="2"/>
      <c r="AF3990" s="2" t="s">
        <v>6141</v>
      </c>
      <c r="AG3990" s="2" t="s">
        <v>9</v>
      </c>
      <c r="AI3990" s="1" t="str">
        <f t="shared" si="97"/>
        <v>24(2)</v>
      </c>
      <c r="AJ3990" s="1" t="str">
        <f t="shared" si="96"/>
        <v>024(002)-032～033</v>
      </c>
      <c r="AK3990" s="26"/>
    </row>
    <row r="3991" spans="1:37" s="1" customFormat="1" x14ac:dyDescent="0.55000000000000004">
      <c r="A3991" s="1">
        <v>3496</v>
      </c>
      <c r="B3991" s="1" t="s">
        <v>6222</v>
      </c>
      <c r="C3991" t="s">
        <v>11695</v>
      </c>
      <c r="D3991" s="1" t="s">
        <v>20824</v>
      </c>
      <c r="E3991" s="2" t="s">
        <v>6214</v>
      </c>
      <c r="F3991" s="16" t="s">
        <v>15423</v>
      </c>
      <c r="G3991" s="12">
        <v>24</v>
      </c>
      <c r="H3991" s="12">
        <v>2</v>
      </c>
      <c r="I3991" s="2" t="s">
        <v>109</v>
      </c>
      <c r="J3991" s="2" t="s">
        <v>109</v>
      </c>
      <c r="K3991" s="1" t="s">
        <v>16785</v>
      </c>
      <c r="L3991" s="1" t="s">
        <v>16785</v>
      </c>
      <c r="M3991" s="1" t="s">
        <v>16293</v>
      </c>
      <c r="AB3991" s="10"/>
      <c r="AC3991" s="10" t="e">
        <v>#N/A</v>
      </c>
      <c r="AD3991" s="2" t="s">
        <v>19</v>
      </c>
      <c r="AE3991" s="2" t="s">
        <v>3889</v>
      </c>
      <c r="AF3991" s="2" t="s">
        <v>6223</v>
      </c>
      <c r="AG3991" s="2" t="s">
        <v>9</v>
      </c>
      <c r="AI3991" s="1" t="str">
        <f t="shared" si="97"/>
        <v>24(2)</v>
      </c>
      <c r="AJ3991" s="1" t="str">
        <f t="shared" si="96"/>
        <v>024(002)-033～033</v>
      </c>
      <c r="AK3991" s="26"/>
    </row>
    <row r="3992" spans="1:37" s="1" customFormat="1" x14ac:dyDescent="0.55000000000000004">
      <c r="A3992" s="1">
        <v>3497</v>
      </c>
      <c r="B3992" s="1" t="s">
        <v>6142</v>
      </c>
      <c r="C3992" t="s">
        <v>11695</v>
      </c>
      <c r="D3992" s="1" t="s">
        <v>20824</v>
      </c>
      <c r="E3992" s="2" t="s">
        <v>6214</v>
      </c>
      <c r="F3992" s="16" t="s">
        <v>15423</v>
      </c>
      <c r="G3992" s="12">
        <v>24</v>
      </c>
      <c r="H3992" s="12">
        <v>2</v>
      </c>
      <c r="I3992" s="1">
        <v>33</v>
      </c>
      <c r="J3992" s="1">
        <v>37</v>
      </c>
      <c r="K3992" s="1" t="s">
        <v>16785</v>
      </c>
      <c r="L3992" s="1" t="s">
        <v>16944</v>
      </c>
      <c r="M3992" s="1" t="s">
        <v>16293</v>
      </c>
      <c r="AB3992" s="10"/>
      <c r="AC3992" s="10" t="s">
        <v>15778</v>
      </c>
      <c r="AD3992" s="2" t="s">
        <v>3357</v>
      </c>
      <c r="AE3992" s="2"/>
      <c r="AF3992" s="2" t="s">
        <v>6143</v>
      </c>
      <c r="AG3992" s="2" t="s">
        <v>9</v>
      </c>
      <c r="AI3992" s="1" t="str">
        <f t="shared" si="97"/>
        <v>24(2)</v>
      </c>
      <c r="AJ3992" s="1" t="str">
        <f t="shared" si="96"/>
        <v>024(002)-033～037</v>
      </c>
      <c r="AK3992" s="26"/>
    </row>
    <row r="3993" spans="1:37" s="1" customFormat="1" x14ac:dyDescent="0.55000000000000004">
      <c r="A3993" s="1">
        <v>3498</v>
      </c>
      <c r="B3993" s="1" t="s">
        <v>9407</v>
      </c>
      <c r="C3993" t="s">
        <v>11695</v>
      </c>
      <c r="D3993" s="1" t="s">
        <v>20824</v>
      </c>
      <c r="E3993" s="2" t="s">
        <v>6214</v>
      </c>
      <c r="F3993" s="16" t="s">
        <v>15423</v>
      </c>
      <c r="G3993" s="12">
        <v>24</v>
      </c>
      <c r="H3993" s="12">
        <v>2</v>
      </c>
      <c r="I3993" s="2" t="s">
        <v>136</v>
      </c>
      <c r="J3993" s="2" t="s">
        <v>136</v>
      </c>
      <c r="K3993" s="1" t="s">
        <v>16785</v>
      </c>
      <c r="L3993" s="1" t="s">
        <v>16785</v>
      </c>
      <c r="M3993" s="1" t="s">
        <v>16785</v>
      </c>
      <c r="AB3993" s="10"/>
      <c r="AC3993" s="10" t="e">
        <v>#N/A</v>
      </c>
      <c r="AD3993" s="1" t="s">
        <v>19</v>
      </c>
      <c r="AE3993" s="1" t="s">
        <v>28</v>
      </c>
      <c r="AF3993" s="2" t="s">
        <v>6224</v>
      </c>
      <c r="AG3993" s="2" t="s">
        <v>9</v>
      </c>
      <c r="AI3993" s="1" t="str">
        <f t="shared" si="97"/>
        <v>24(2)</v>
      </c>
      <c r="AJ3993" s="1" t="str">
        <f t="shared" si="96"/>
        <v>024(002)-037～037</v>
      </c>
      <c r="AK3993" s="26"/>
    </row>
    <row r="3994" spans="1:37" s="1" customFormat="1" x14ac:dyDescent="0.55000000000000004">
      <c r="A3994" s="1">
        <v>3499</v>
      </c>
      <c r="B3994" s="1" t="s">
        <v>6225</v>
      </c>
      <c r="C3994" t="s">
        <v>11697</v>
      </c>
      <c r="D3994" s="1" t="s">
        <v>20824</v>
      </c>
      <c r="E3994" s="2" t="s">
        <v>6227</v>
      </c>
      <c r="F3994" s="16" t="s">
        <v>15424</v>
      </c>
      <c r="G3994" s="12">
        <v>24</v>
      </c>
      <c r="H3994" s="12">
        <v>3</v>
      </c>
      <c r="I3994" s="2" t="s">
        <v>605</v>
      </c>
      <c r="J3994" s="2" t="s">
        <v>605</v>
      </c>
      <c r="K3994" s="1" t="s">
        <v>16785</v>
      </c>
      <c r="L3994" s="1" t="s">
        <v>16785</v>
      </c>
      <c r="M3994" s="1" t="s">
        <v>4108</v>
      </c>
      <c r="AB3994" s="10"/>
      <c r="AC3994" s="10" t="e">
        <v>#N/A</v>
      </c>
      <c r="AD3994" s="2" t="s">
        <v>19</v>
      </c>
      <c r="AE3994" s="2" t="s">
        <v>20</v>
      </c>
      <c r="AF3994" s="2" t="s">
        <v>6226</v>
      </c>
      <c r="AG3994" s="2" t="s">
        <v>9</v>
      </c>
      <c r="AI3994" s="1" t="str">
        <f t="shared" si="97"/>
        <v>24(3)</v>
      </c>
      <c r="AJ3994" s="1" t="str">
        <f t="shared" si="96"/>
        <v>024(003)-041～041</v>
      </c>
      <c r="AK3994" s="26"/>
    </row>
    <row r="3995" spans="1:37" s="1" customFormat="1" x14ac:dyDescent="0.55000000000000004">
      <c r="A3995" s="1">
        <v>3500</v>
      </c>
      <c r="B3995" s="1" t="s">
        <v>2790</v>
      </c>
      <c r="C3995" t="s">
        <v>11697</v>
      </c>
      <c r="D3995" s="1" t="s">
        <v>20824</v>
      </c>
      <c r="E3995" s="2" t="s">
        <v>6227</v>
      </c>
      <c r="F3995" s="16" t="s">
        <v>15424</v>
      </c>
      <c r="G3995" s="12">
        <v>24</v>
      </c>
      <c r="H3995" s="12">
        <v>3</v>
      </c>
      <c r="I3995" s="2" t="s">
        <v>143</v>
      </c>
      <c r="J3995" s="2" t="s">
        <v>143</v>
      </c>
      <c r="K3995" s="1" t="s">
        <v>16785</v>
      </c>
      <c r="L3995" s="1" t="s">
        <v>16785</v>
      </c>
      <c r="M3995" s="1" t="s">
        <v>380</v>
      </c>
      <c r="AB3995" s="10"/>
      <c r="AC3995" s="10" t="e">
        <v>#N/A</v>
      </c>
      <c r="AD3995" s="2" t="s">
        <v>19</v>
      </c>
      <c r="AE3995" s="2" t="s">
        <v>25</v>
      </c>
      <c r="AF3995" s="2" t="s">
        <v>6228</v>
      </c>
      <c r="AG3995" s="2" t="s">
        <v>9</v>
      </c>
      <c r="AI3995" s="1" t="str">
        <f t="shared" si="97"/>
        <v>24(3)</v>
      </c>
      <c r="AJ3995" s="1" t="str">
        <f t="shared" si="96"/>
        <v>024(003)-042～042</v>
      </c>
      <c r="AK3995" s="26"/>
    </row>
    <row r="3996" spans="1:37" s="1" customFormat="1" x14ac:dyDescent="0.55000000000000004">
      <c r="A3996" s="1">
        <v>3502</v>
      </c>
      <c r="B3996" s="1" t="s">
        <v>6144</v>
      </c>
      <c r="C3996" t="s">
        <v>11697</v>
      </c>
      <c r="D3996" s="1" t="s">
        <v>20824</v>
      </c>
      <c r="E3996" s="2" t="s">
        <v>6227</v>
      </c>
      <c r="F3996" s="16" t="s">
        <v>15424</v>
      </c>
      <c r="G3996" s="12">
        <v>24</v>
      </c>
      <c r="H3996" s="12">
        <v>3</v>
      </c>
      <c r="I3996" s="2" t="s">
        <v>143</v>
      </c>
      <c r="J3996" s="1">
        <v>45</v>
      </c>
      <c r="K3996" s="1" t="s">
        <v>16785</v>
      </c>
      <c r="L3996" s="1" t="s">
        <v>16955</v>
      </c>
      <c r="M3996" s="1" t="s">
        <v>16370</v>
      </c>
      <c r="AB3996" s="10"/>
      <c r="AC3996" s="10" t="s">
        <v>15791</v>
      </c>
      <c r="AD3996" s="2" t="s">
        <v>19</v>
      </c>
      <c r="AE3996" s="2" t="s">
        <v>25</v>
      </c>
      <c r="AF3996" s="2" t="s">
        <v>6232</v>
      </c>
      <c r="AG3996" s="2" t="s">
        <v>9</v>
      </c>
      <c r="AI3996" s="1" t="str">
        <f t="shared" si="97"/>
        <v>24(3)</v>
      </c>
      <c r="AJ3996" s="1" t="str">
        <f t="shared" si="96"/>
        <v>024(003)-042～045</v>
      </c>
      <c r="AK3996" s="26"/>
    </row>
    <row r="3997" spans="1:37" s="1" customFormat="1" x14ac:dyDescent="0.55000000000000004">
      <c r="A3997" s="1">
        <v>3503</v>
      </c>
      <c r="B3997" s="1" t="s">
        <v>6145</v>
      </c>
      <c r="C3997" t="s">
        <v>11697</v>
      </c>
      <c r="D3997" s="1" t="s">
        <v>20824</v>
      </c>
      <c r="E3997" s="2" t="s">
        <v>6227</v>
      </c>
      <c r="F3997" s="16" t="s">
        <v>15424</v>
      </c>
      <c r="G3997" s="12">
        <v>24</v>
      </c>
      <c r="H3997" s="12">
        <v>3</v>
      </c>
      <c r="I3997" s="1">
        <v>45</v>
      </c>
      <c r="J3997" s="1">
        <v>47</v>
      </c>
      <c r="K3997" s="1" t="s">
        <v>16785</v>
      </c>
      <c r="L3997" s="1" t="s">
        <v>17099</v>
      </c>
      <c r="M3997" s="1" t="s">
        <v>3438</v>
      </c>
      <c r="AB3997" s="10"/>
      <c r="AC3997" s="10" t="s">
        <v>15728</v>
      </c>
      <c r="AD3997" s="2" t="s">
        <v>3357</v>
      </c>
      <c r="AE3997" s="2"/>
      <c r="AF3997" s="2" t="s">
        <v>6146</v>
      </c>
      <c r="AG3997" s="1" t="s">
        <v>9</v>
      </c>
      <c r="AI3997" s="1" t="str">
        <f t="shared" si="97"/>
        <v>24(3)</v>
      </c>
      <c r="AJ3997" s="1" t="str">
        <f t="shared" si="96"/>
        <v>024(003)-045～047</v>
      </c>
      <c r="AK3997" s="26"/>
    </row>
    <row r="3998" spans="1:37" s="1" customFormat="1" x14ac:dyDescent="0.55000000000000004">
      <c r="A3998" s="1">
        <v>3506</v>
      </c>
      <c r="B3998" s="1" t="s">
        <v>6233</v>
      </c>
      <c r="C3998" t="s">
        <v>11697</v>
      </c>
      <c r="D3998" s="1" t="s">
        <v>20824</v>
      </c>
      <c r="E3998" s="2" t="s">
        <v>6227</v>
      </c>
      <c r="F3998" s="16" t="s">
        <v>15424</v>
      </c>
      <c r="G3998" s="12">
        <v>24</v>
      </c>
      <c r="H3998" s="12">
        <v>3</v>
      </c>
      <c r="I3998" s="2" t="s">
        <v>156</v>
      </c>
      <c r="J3998" s="1">
        <v>49</v>
      </c>
      <c r="K3998" s="1" t="s">
        <v>16785</v>
      </c>
      <c r="L3998" s="1" t="s">
        <v>16998</v>
      </c>
      <c r="M3998" s="1" t="s">
        <v>3388</v>
      </c>
      <c r="AB3998" s="10"/>
      <c r="AC3998" s="10" t="s">
        <v>15792</v>
      </c>
      <c r="AD3998" s="2" t="s">
        <v>19</v>
      </c>
      <c r="AE3998" s="2" t="s">
        <v>25</v>
      </c>
      <c r="AF3998" s="2" t="s">
        <v>6234</v>
      </c>
      <c r="AG3998" s="2" t="s">
        <v>9</v>
      </c>
      <c r="AI3998" s="1" t="str">
        <f t="shared" si="97"/>
        <v>24(3)</v>
      </c>
      <c r="AJ3998" s="1" t="str">
        <f t="shared" si="96"/>
        <v>024(003)-047～049</v>
      </c>
      <c r="AK3998" s="26"/>
    </row>
    <row r="3999" spans="1:37" s="1" customFormat="1" x14ac:dyDescent="0.55000000000000004">
      <c r="A3999" s="1">
        <v>3507</v>
      </c>
      <c r="B3999" s="1" t="s">
        <v>6235</v>
      </c>
      <c r="C3999" t="s">
        <v>11697</v>
      </c>
      <c r="D3999" s="1" t="s">
        <v>20824</v>
      </c>
      <c r="E3999" s="2" t="s">
        <v>6227</v>
      </c>
      <c r="F3999" s="16" t="s">
        <v>15424</v>
      </c>
      <c r="G3999" s="12">
        <v>24</v>
      </c>
      <c r="H3999" s="12">
        <v>3</v>
      </c>
      <c r="I3999" s="2" t="s">
        <v>164</v>
      </c>
      <c r="J3999" s="2" t="s">
        <v>168</v>
      </c>
      <c r="K3999" s="1" t="s">
        <v>16785</v>
      </c>
      <c r="L3999" s="1" t="s">
        <v>16785</v>
      </c>
      <c r="M3999" s="1" t="s">
        <v>16226</v>
      </c>
      <c r="AB3999" s="10"/>
      <c r="AC3999" s="10" t="e">
        <v>#N/A</v>
      </c>
      <c r="AD3999" s="2" t="s">
        <v>19</v>
      </c>
      <c r="AE3999" s="2" t="s">
        <v>3894</v>
      </c>
      <c r="AF3999" s="2" t="s">
        <v>6236</v>
      </c>
      <c r="AG3999" s="2" t="s">
        <v>9</v>
      </c>
      <c r="AI3999" s="1" t="str">
        <f t="shared" si="97"/>
        <v>24(3)</v>
      </c>
      <c r="AJ3999" s="1" t="str">
        <f t="shared" si="96"/>
        <v>024(003)-049～050</v>
      </c>
      <c r="AK3999" s="26"/>
    </row>
    <row r="4000" spans="1:37" s="1" customFormat="1" x14ac:dyDescent="0.55000000000000004">
      <c r="A4000" s="1">
        <v>3508</v>
      </c>
      <c r="B4000" s="1" t="s">
        <v>6237</v>
      </c>
      <c r="C4000" t="s">
        <v>11697</v>
      </c>
      <c r="D4000" s="1" t="s">
        <v>20824</v>
      </c>
      <c r="E4000" s="2" t="s">
        <v>6227</v>
      </c>
      <c r="F4000" s="16" t="s">
        <v>15424</v>
      </c>
      <c r="G4000" s="12">
        <v>24</v>
      </c>
      <c r="H4000" s="12">
        <v>3</v>
      </c>
      <c r="I4000" s="2" t="s">
        <v>168</v>
      </c>
      <c r="J4000" s="2" t="s">
        <v>148</v>
      </c>
      <c r="K4000" s="1" t="s">
        <v>16785</v>
      </c>
      <c r="L4000" s="1" t="s">
        <v>16785</v>
      </c>
      <c r="M4000" s="1" t="s">
        <v>16371</v>
      </c>
      <c r="AB4000" s="10"/>
      <c r="AC4000" s="10" t="e">
        <v>#N/A</v>
      </c>
      <c r="AD4000" s="2" t="s">
        <v>19</v>
      </c>
      <c r="AE4000" s="2" t="s">
        <v>3894</v>
      </c>
      <c r="AF4000" s="2" t="s">
        <v>6238</v>
      </c>
      <c r="AG4000" s="2" t="s">
        <v>9</v>
      </c>
      <c r="AI4000" s="1" t="str">
        <f t="shared" si="97"/>
        <v>24(3)</v>
      </c>
      <c r="AJ4000" s="1" t="str">
        <f t="shared" si="96"/>
        <v>024(003)-050～051</v>
      </c>
      <c r="AK4000" s="26"/>
    </row>
    <row r="4001" spans="1:37" s="1" customFormat="1" x14ac:dyDescent="0.55000000000000004">
      <c r="A4001" s="1">
        <v>3510</v>
      </c>
      <c r="B4001" s="1" t="s">
        <v>6239</v>
      </c>
      <c r="C4001" t="s">
        <v>11697</v>
      </c>
      <c r="D4001" s="1" t="s">
        <v>20824</v>
      </c>
      <c r="E4001" s="2" t="s">
        <v>6227</v>
      </c>
      <c r="F4001" s="16" t="s">
        <v>15424</v>
      </c>
      <c r="G4001" s="12">
        <v>24</v>
      </c>
      <c r="H4001" s="12">
        <v>3</v>
      </c>
      <c r="I4001" s="2" t="s">
        <v>148</v>
      </c>
      <c r="J4001" s="2" t="s">
        <v>174</v>
      </c>
      <c r="K4001" s="1" t="s">
        <v>16785</v>
      </c>
      <c r="L4001" s="1" t="s">
        <v>16785</v>
      </c>
      <c r="M4001" s="1" t="s">
        <v>16200</v>
      </c>
      <c r="AB4001" s="10"/>
      <c r="AC4001" s="10" t="e">
        <v>#N/A</v>
      </c>
      <c r="AD4001" s="2" t="s">
        <v>19</v>
      </c>
      <c r="AE4001" s="2" t="s">
        <v>3894</v>
      </c>
      <c r="AF4001" s="2" t="s">
        <v>6240</v>
      </c>
      <c r="AG4001" s="2" t="s">
        <v>9</v>
      </c>
      <c r="AI4001" s="1" t="str">
        <f t="shared" si="97"/>
        <v>24(3)</v>
      </c>
      <c r="AJ4001" s="1" t="str">
        <f t="shared" si="96"/>
        <v>024(003)-051～052</v>
      </c>
      <c r="AK4001" s="26"/>
    </row>
    <row r="4002" spans="1:37" s="1" customFormat="1" x14ac:dyDescent="0.55000000000000004">
      <c r="A4002" s="1">
        <v>3512</v>
      </c>
      <c r="B4002" s="1" t="s">
        <v>6241</v>
      </c>
      <c r="C4002" t="s">
        <v>11697</v>
      </c>
      <c r="D4002" s="1" t="s">
        <v>20824</v>
      </c>
      <c r="E4002" s="2" t="s">
        <v>6227</v>
      </c>
      <c r="F4002" s="16" t="s">
        <v>15424</v>
      </c>
      <c r="G4002" s="12">
        <v>24</v>
      </c>
      <c r="H4002" s="12">
        <v>3</v>
      </c>
      <c r="I4002" s="2" t="s">
        <v>174</v>
      </c>
      <c r="J4002" s="2" t="s">
        <v>170</v>
      </c>
      <c r="K4002" s="1" t="s">
        <v>16785</v>
      </c>
      <c r="L4002" s="1" t="s">
        <v>16785</v>
      </c>
      <c r="M4002" s="1" t="s">
        <v>4365</v>
      </c>
      <c r="AB4002" s="10"/>
      <c r="AC4002" s="10" t="e">
        <v>#N/A</v>
      </c>
      <c r="AD4002" s="2" t="s">
        <v>19</v>
      </c>
      <c r="AE4002" s="2" t="s">
        <v>3894</v>
      </c>
      <c r="AF4002" s="2" t="s">
        <v>6242</v>
      </c>
      <c r="AG4002" s="2" t="s">
        <v>9</v>
      </c>
      <c r="AI4002" s="1" t="str">
        <f t="shared" si="97"/>
        <v>24(3)</v>
      </c>
      <c r="AJ4002" s="1" t="str">
        <f t="shared" si="96"/>
        <v>024(003)-052～053</v>
      </c>
      <c r="AK4002" s="26"/>
    </row>
    <row r="4003" spans="1:37" s="1" customFormat="1" x14ac:dyDescent="0.55000000000000004">
      <c r="A4003" s="1">
        <v>3513</v>
      </c>
      <c r="B4003" s="1" t="s">
        <v>9476</v>
      </c>
      <c r="C4003" t="s">
        <v>11697</v>
      </c>
      <c r="D4003" s="1" t="s">
        <v>20824</v>
      </c>
      <c r="E4003" s="2" t="s">
        <v>6227</v>
      </c>
      <c r="F4003" s="16" t="s">
        <v>15424</v>
      </c>
      <c r="G4003" s="12">
        <v>24</v>
      </c>
      <c r="H4003" s="12">
        <v>3</v>
      </c>
      <c r="I4003" s="2" t="s">
        <v>629</v>
      </c>
      <c r="J4003" s="2" t="s">
        <v>629</v>
      </c>
      <c r="K4003" s="1" t="s">
        <v>16785</v>
      </c>
      <c r="L4003" s="1" t="s">
        <v>16785</v>
      </c>
      <c r="M4003" s="1" t="s">
        <v>16785</v>
      </c>
      <c r="AB4003" s="10"/>
      <c r="AC4003" s="10" t="e">
        <v>#N/A</v>
      </c>
      <c r="AD4003" s="1" t="s">
        <v>19</v>
      </c>
      <c r="AE4003" s="1" t="s">
        <v>3889</v>
      </c>
      <c r="AF4003" s="2" t="s">
        <v>6229</v>
      </c>
      <c r="AG4003" s="2" t="s">
        <v>9</v>
      </c>
      <c r="AI4003" s="1" t="str">
        <f t="shared" si="97"/>
        <v>24(3)</v>
      </c>
      <c r="AJ4003" s="1" t="str">
        <f t="shared" si="96"/>
        <v>024(003)-054～054</v>
      </c>
      <c r="AK4003" s="26"/>
    </row>
    <row r="4004" spans="1:37" s="1" customFormat="1" x14ac:dyDescent="0.55000000000000004">
      <c r="A4004" s="1">
        <v>3514</v>
      </c>
      <c r="B4004" s="1" t="s">
        <v>6230</v>
      </c>
      <c r="C4004" t="s">
        <v>11697</v>
      </c>
      <c r="D4004" s="1" t="s">
        <v>20824</v>
      </c>
      <c r="E4004" s="2" t="s">
        <v>6227</v>
      </c>
      <c r="F4004" s="16" t="s">
        <v>15424</v>
      </c>
      <c r="G4004" s="12">
        <v>24</v>
      </c>
      <c r="H4004" s="12">
        <v>3</v>
      </c>
      <c r="I4004" s="2" t="s">
        <v>623</v>
      </c>
      <c r="J4004" s="2" t="s">
        <v>623</v>
      </c>
      <c r="K4004" s="1" t="s">
        <v>16785</v>
      </c>
      <c r="L4004" s="1" t="s">
        <v>16785</v>
      </c>
      <c r="M4004" s="1" t="s">
        <v>864</v>
      </c>
      <c r="AB4004" s="10"/>
      <c r="AC4004" s="10" t="e">
        <v>#N/A</v>
      </c>
      <c r="AD4004" s="2" t="s">
        <v>19</v>
      </c>
      <c r="AE4004" s="2" t="s">
        <v>3894</v>
      </c>
      <c r="AF4004" s="2" t="s">
        <v>6231</v>
      </c>
      <c r="AG4004" s="2" t="s">
        <v>9</v>
      </c>
      <c r="AI4004" s="1" t="str">
        <f t="shared" si="97"/>
        <v>24(3)</v>
      </c>
      <c r="AJ4004" s="1" t="str">
        <f t="shared" si="96"/>
        <v>024(003)-055～055</v>
      </c>
      <c r="AK4004" s="26"/>
    </row>
    <row r="4005" spans="1:37" s="1" customFormat="1" x14ac:dyDescent="0.55000000000000004">
      <c r="A4005" s="1">
        <v>3515</v>
      </c>
      <c r="B4005" s="1" t="s">
        <v>9004</v>
      </c>
      <c r="C4005" t="s">
        <v>11697</v>
      </c>
      <c r="D4005" s="1" t="s">
        <v>20824</v>
      </c>
      <c r="E4005" s="2" t="s">
        <v>6227</v>
      </c>
      <c r="F4005" s="16" t="s">
        <v>15424</v>
      </c>
      <c r="G4005" s="12">
        <v>24</v>
      </c>
      <c r="H4005" s="12">
        <v>3</v>
      </c>
      <c r="I4005" s="2" t="s">
        <v>623</v>
      </c>
      <c r="J4005" s="2" t="s">
        <v>633</v>
      </c>
      <c r="K4005" s="1" t="s">
        <v>16785</v>
      </c>
      <c r="L4005" s="1" t="s">
        <v>16785</v>
      </c>
      <c r="M4005" s="1" t="s">
        <v>16785</v>
      </c>
      <c r="AB4005" s="10"/>
      <c r="AC4005" s="10" t="e">
        <v>#N/A</v>
      </c>
      <c r="AD4005" s="1" t="s">
        <v>19</v>
      </c>
      <c r="AE4005" s="1" t="s">
        <v>28</v>
      </c>
      <c r="AF4005" s="2" t="s">
        <v>6243</v>
      </c>
      <c r="AG4005" s="2" t="s">
        <v>9</v>
      </c>
      <c r="AI4005" s="1" t="str">
        <f t="shared" si="97"/>
        <v>24(3)</v>
      </c>
      <c r="AJ4005" s="1" t="str">
        <f t="shared" si="96"/>
        <v>024(003)-055～056</v>
      </c>
      <c r="AK4005" s="26"/>
    </row>
    <row r="4006" spans="1:37" s="1" customFormat="1" x14ac:dyDescent="0.55000000000000004">
      <c r="A4006" s="1">
        <v>3516</v>
      </c>
      <c r="B4006" s="1" t="s">
        <v>6245</v>
      </c>
      <c r="C4006" t="s">
        <v>11699</v>
      </c>
      <c r="D4006" s="1" t="s">
        <v>20824</v>
      </c>
      <c r="E4006" s="2" t="s">
        <v>6244</v>
      </c>
      <c r="F4006" s="16" t="s">
        <v>15425</v>
      </c>
      <c r="G4006" s="12">
        <v>24</v>
      </c>
      <c r="H4006" s="12">
        <v>4</v>
      </c>
      <c r="I4006" s="2" t="s">
        <v>179</v>
      </c>
      <c r="J4006" s="2" t="s">
        <v>179</v>
      </c>
      <c r="K4006" s="1" t="s">
        <v>16785</v>
      </c>
      <c r="L4006" s="1" t="s">
        <v>16785</v>
      </c>
      <c r="M4006" s="1" t="s">
        <v>16372</v>
      </c>
      <c r="AB4006" s="10"/>
      <c r="AC4006" s="10" t="e">
        <v>#N/A</v>
      </c>
      <c r="AD4006" s="2" t="s">
        <v>19</v>
      </c>
      <c r="AE4006" s="2" t="s">
        <v>20</v>
      </c>
      <c r="AF4006" s="2" t="s">
        <v>6246</v>
      </c>
      <c r="AG4006" s="2" t="s">
        <v>9</v>
      </c>
      <c r="AI4006" s="1" t="str">
        <f t="shared" si="97"/>
        <v>24(4)</v>
      </c>
      <c r="AJ4006" s="1" t="str">
        <f t="shared" si="96"/>
        <v>024(004)-057～057</v>
      </c>
      <c r="AK4006" s="26"/>
    </row>
    <row r="4007" spans="1:37" s="1" customFormat="1" x14ac:dyDescent="0.55000000000000004">
      <c r="A4007" s="1">
        <v>3518</v>
      </c>
      <c r="B4007" s="1" t="s">
        <v>6249</v>
      </c>
      <c r="C4007" t="s">
        <v>11699</v>
      </c>
      <c r="D4007" s="1" t="s">
        <v>20824</v>
      </c>
      <c r="E4007" s="2" t="s">
        <v>6244</v>
      </c>
      <c r="F4007" s="16" t="s">
        <v>15425</v>
      </c>
      <c r="G4007" s="12">
        <v>24</v>
      </c>
      <c r="H4007" s="12">
        <v>4</v>
      </c>
      <c r="I4007" s="2" t="s">
        <v>188</v>
      </c>
      <c r="J4007" s="2" t="s">
        <v>195</v>
      </c>
      <c r="K4007" s="1" t="s">
        <v>16785</v>
      </c>
      <c r="L4007" s="1" t="s">
        <v>17423</v>
      </c>
      <c r="M4007" s="1" t="s">
        <v>24</v>
      </c>
      <c r="AB4007" s="10"/>
      <c r="AC4007" s="10" t="s">
        <v>15698</v>
      </c>
      <c r="AD4007" s="2" t="s">
        <v>19</v>
      </c>
      <c r="AE4007" s="2" t="s">
        <v>25</v>
      </c>
      <c r="AF4007" s="2" t="s">
        <v>6250</v>
      </c>
      <c r="AG4007" s="2" t="s">
        <v>9</v>
      </c>
      <c r="AI4007" s="1" t="str">
        <f t="shared" si="97"/>
        <v>24(4)</v>
      </c>
      <c r="AJ4007" s="1" t="str">
        <f t="shared" si="96"/>
        <v>024(004)-058～060</v>
      </c>
      <c r="AK4007" s="26"/>
    </row>
    <row r="4008" spans="1:37" s="1" customFormat="1" x14ac:dyDescent="0.55000000000000004">
      <c r="A4008" s="1">
        <v>3520</v>
      </c>
      <c r="B4008" s="1" t="s">
        <v>6251</v>
      </c>
      <c r="C4008" t="s">
        <v>11699</v>
      </c>
      <c r="D4008" s="1" t="s">
        <v>20824</v>
      </c>
      <c r="E4008" s="2" t="s">
        <v>6244</v>
      </c>
      <c r="F4008" s="16" t="s">
        <v>15425</v>
      </c>
      <c r="G4008" s="12">
        <v>24</v>
      </c>
      <c r="H4008" s="12">
        <v>4</v>
      </c>
      <c r="I4008" s="2" t="s">
        <v>195</v>
      </c>
      <c r="J4008" s="2" t="s">
        <v>205</v>
      </c>
      <c r="K4008" s="1" t="s">
        <v>16785</v>
      </c>
      <c r="L4008" s="1" t="s">
        <v>17135</v>
      </c>
      <c r="M4008" s="1" t="s">
        <v>3978</v>
      </c>
      <c r="AB4008" s="10"/>
      <c r="AC4008" s="10" t="s">
        <v>15793</v>
      </c>
      <c r="AD4008" s="2" t="s">
        <v>19</v>
      </c>
      <c r="AE4008" s="2" t="s">
        <v>25</v>
      </c>
      <c r="AF4008" s="2" t="s">
        <v>6252</v>
      </c>
      <c r="AG4008" s="2" t="s">
        <v>9</v>
      </c>
      <c r="AI4008" s="1" t="str">
        <f t="shared" si="97"/>
        <v>24(4)</v>
      </c>
      <c r="AJ4008" s="1" t="str">
        <f t="shared" si="96"/>
        <v>024(004)-060～062</v>
      </c>
      <c r="AK4008" s="26"/>
    </row>
    <row r="4009" spans="1:37" s="1" customFormat="1" x14ac:dyDescent="0.55000000000000004">
      <c r="A4009" s="1">
        <v>3523</v>
      </c>
      <c r="B4009" s="1" t="s">
        <v>6253</v>
      </c>
      <c r="C4009" t="s">
        <v>11699</v>
      </c>
      <c r="D4009" s="1" t="s">
        <v>20824</v>
      </c>
      <c r="E4009" s="2" t="s">
        <v>6244</v>
      </c>
      <c r="F4009" s="16" t="s">
        <v>15425</v>
      </c>
      <c r="G4009" s="12">
        <v>24</v>
      </c>
      <c r="H4009" s="12">
        <v>4</v>
      </c>
      <c r="I4009" s="2" t="s">
        <v>205</v>
      </c>
      <c r="J4009" s="2" t="s">
        <v>206</v>
      </c>
      <c r="K4009" s="1" t="s">
        <v>16785</v>
      </c>
      <c r="L4009" s="1" t="s">
        <v>16785</v>
      </c>
      <c r="M4009" s="1" t="s">
        <v>16373</v>
      </c>
      <c r="AB4009" s="10"/>
      <c r="AC4009" s="10" t="e">
        <v>#N/A</v>
      </c>
      <c r="AD4009" s="2" t="s">
        <v>19</v>
      </c>
      <c r="AE4009" s="2" t="s">
        <v>25</v>
      </c>
      <c r="AF4009" s="2" t="s">
        <v>6254</v>
      </c>
      <c r="AG4009" s="2" t="s">
        <v>9</v>
      </c>
      <c r="AI4009" s="1" t="str">
        <f t="shared" si="97"/>
        <v>24(4)</v>
      </c>
      <c r="AJ4009" s="1" t="str">
        <f t="shared" si="96"/>
        <v>024(004)-062～063</v>
      </c>
      <c r="AK4009" s="26"/>
    </row>
    <row r="4010" spans="1:37" s="1" customFormat="1" x14ac:dyDescent="0.55000000000000004">
      <c r="A4010" s="1">
        <v>3525</v>
      </c>
      <c r="B4010" s="1" t="s">
        <v>6255</v>
      </c>
      <c r="C4010" t="s">
        <v>11699</v>
      </c>
      <c r="D4010" s="1" t="s">
        <v>20824</v>
      </c>
      <c r="E4010" s="2" t="s">
        <v>6244</v>
      </c>
      <c r="F4010" s="16" t="s">
        <v>15425</v>
      </c>
      <c r="G4010" s="12">
        <v>24</v>
      </c>
      <c r="H4010" s="12">
        <v>4</v>
      </c>
      <c r="I4010" s="2" t="s">
        <v>206</v>
      </c>
      <c r="J4010" s="2" t="s">
        <v>644</v>
      </c>
      <c r="K4010" s="1" t="s">
        <v>16785</v>
      </c>
      <c r="L4010" s="1" t="s">
        <v>17122</v>
      </c>
      <c r="M4010" s="1" t="s">
        <v>16374</v>
      </c>
      <c r="AB4010" s="10"/>
      <c r="AC4010" s="10" t="s">
        <v>15794</v>
      </c>
      <c r="AD4010" s="2" t="s">
        <v>19</v>
      </c>
      <c r="AE4010" s="2" t="s">
        <v>3894</v>
      </c>
      <c r="AF4010" s="2" t="s">
        <v>6256</v>
      </c>
      <c r="AG4010" s="2" t="s">
        <v>9</v>
      </c>
      <c r="AI4010" s="1" t="str">
        <f t="shared" si="97"/>
        <v>24(4)</v>
      </c>
      <c r="AJ4010" s="1" t="str">
        <f t="shared" si="96"/>
        <v>024(004)-063～065</v>
      </c>
      <c r="AK4010" s="26"/>
    </row>
    <row r="4011" spans="1:37" s="1" customFormat="1" x14ac:dyDescent="0.55000000000000004">
      <c r="A4011" s="1">
        <v>3526</v>
      </c>
      <c r="B4011" s="1" t="s">
        <v>6247</v>
      </c>
      <c r="C4011" t="s">
        <v>11699</v>
      </c>
      <c r="D4011" s="1" t="s">
        <v>20824</v>
      </c>
      <c r="E4011" s="2" t="s">
        <v>6244</v>
      </c>
      <c r="F4011" s="16" t="s">
        <v>15425</v>
      </c>
      <c r="G4011" s="12">
        <v>24</v>
      </c>
      <c r="H4011" s="12">
        <v>4</v>
      </c>
      <c r="I4011" s="2" t="s">
        <v>644</v>
      </c>
      <c r="J4011" s="2" t="s">
        <v>644</v>
      </c>
      <c r="K4011" s="1" t="s">
        <v>16785</v>
      </c>
      <c r="L4011" s="1" t="s">
        <v>16785</v>
      </c>
      <c r="M4011" s="1" t="s">
        <v>16349</v>
      </c>
      <c r="AB4011" s="10"/>
      <c r="AC4011" s="10" t="e">
        <v>#N/A</v>
      </c>
      <c r="AD4011" s="2" t="s">
        <v>19</v>
      </c>
      <c r="AE4011" s="2" t="s">
        <v>3894</v>
      </c>
      <c r="AF4011" s="2" t="s">
        <v>6248</v>
      </c>
      <c r="AG4011" s="2" t="s">
        <v>9</v>
      </c>
      <c r="AI4011" s="1" t="str">
        <f t="shared" si="97"/>
        <v>24(4)</v>
      </c>
      <c r="AJ4011" s="1" t="str">
        <f t="shared" si="96"/>
        <v>024(004)-065～065</v>
      </c>
      <c r="AK4011" s="26"/>
    </row>
    <row r="4012" spans="1:37" s="1" customFormat="1" x14ac:dyDescent="0.55000000000000004">
      <c r="A4012" s="1">
        <v>3527</v>
      </c>
      <c r="B4012" s="1" t="s">
        <v>6147</v>
      </c>
      <c r="C4012" t="s">
        <v>11699</v>
      </c>
      <c r="D4012" s="1" t="s">
        <v>20824</v>
      </c>
      <c r="E4012" s="2" t="s">
        <v>6244</v>
      </c>
      <c r="F4012" s="16" t="s">
        <v>15425</v>
      </c>
      <c r="G4012" s="12">
        <v>24</v>
      </c>
      <c r="H4012" s="12">
        <v>4</v>
      </c>
      <c r="I4012" s="1">
        <v>66</v>
      </c>
      <c r="J4012" s="1">
        <v>67</v>
      </c>
      <c r="K4012" s="1" t="s">
        <v>16785</v>
      </c>
      <c r="L4012" s="1" t="s">
        <v>16785</v>
      </c>
      <c r="M4012" s="1" t="s">
        <v>16240</v>
      </c>
      <c r="AB4012" s="10"/>
      <c r="AC4012" s="10" t="e">
        <v>#N/A</v>
      </c>
      <c r="AD4012" s="2" t="s">
        <v>3357</v>
      </c>
      <c r="AE4012" s="2"/>
      <c r="AF4012" s="2" t="s">
        <v>6148</v>
      </c>
      <c r="AG4012" s="2" t="s">
        <v>9</v>
      </c>
      <c r="AI4012" s="1" t="str">
        <f t="shared" si="97"/>
        <v>24(4)</v>
      </c>
      <c r="AJ4012" s="1" t="str">
        <f t="shared" ref="AJ4012:AJ4075" si="98">TEXT(G4012,"000")&amp;"("&amp;TEXT(H4012,"000")&amp;")-"&amp;TEXT(I4012,"000")&amp;"～"&amp;TEXT(J4012,"000")</f>
        <v>024(004)-066～067</v>
      </c>
      <c r="AK4012" s="26"/>
    </row>
    <row r="4013" spans="1:37" s="1" customFormat="1" x14ac:dyDescent="0.55000000000000004">
      <c r="A4013" s="1">
        <v>3530</v>
      </c>
      <c r="B4013" s="1" t="s">
        <v>6257</v>
      </c>
      <c r="C4013" t="s">
        <v>11699</v>
      </c>
      <c r="D4013" s="1" t="s">
        <v>20824</v>
      </c>
      <c r="E4013" s="2" t="s">
        <v>6244</v>
      </c>
      <c r="F4013" s="16" t="s">
        <v>15425</v>
      </c>
      <c r="G4013" s="12">
        <v>24</v>
      </c>
      <c r="H4013" s="12">
        <v>4</v>
      </c>
      <c r="I4013" s="2" t="s">
        <v>1145</v>
      </c>
      <c r="J4013" s="2" t="s">
        <v>213</v>
      </c>
      <c r="K4013" s="1" t="s">
        <v>16785</v>
      </c>
      <c r="L4013" s="1" t="s">
        <v>16785</v>
      </c>
      <c r="M4013" s="1" t="s">
        <v>18</v>
      </c>
      <c r="AB4013" s="10"/>
      <c r="AC4013" s="10" t="e">
        <v>#N/A</v>
      </c>
      <c r="AD4013" s="2" t="s">
        <v>19</v>
      </c>
      <c r="AE4013" s="2" t="s">
        <v>3889</v>
      </c>
      <c r="AF4013" s="2" t="s">
        <v>6258</v>
      </c>
      <c r="AG4013" s="2" t="s">
        <v>9</v>
      </c>
      <c r="AI4013" s="1" t="str">
        <f t="shared" ref="AI4013:AI4076" si="99">G4013&amp;"("&amp;H4013&amp;")"</f>
        <v>24(4)</v>
      </c>
      <c r="AJ4013" s="1" t="str">
        <f t="shared" si="98"/>
        <v>024(004)-067～068</v>
      </c>
      <c r="AK4013" s="26"/>
    </row>
    <row r="4014" spans="1:37" s="1" customFormat="1" x14ac:dyDescent="0.55000000000000004">
      <c r="A4014" s="1">
        <v>3531</v>
      </c>
      <c r="B4014" s="1" t="s">
        <v>9407</v>
      </c>
      <c r="C4014" t="s">
        <v>11699</v>
      </c>
      <c r="D4014" s="1" t="s">
        <v>20824</v>
      </c>
      <c r="E4014" s="2" t="s">
        <v>6244</v>
      </c>
      <c r="F4014" s="16" t="s">
        <v>15425</v>
      </c>
      <c r="G4014" s="12">
        <v>24</v>
      </c>
      <c r="H4014" s="12">
        <v>4</v>
      </c>
      <c r="I4014" s="2" t="s">
        <v>213</v>
      </c>
      <c r="J4014" s="2" t="s">
        <v>221</v>
      </c>
      <c r="K4014" s="1" t="s">
        <v>16785</v>
      </c>
      <c r="L4014" s="1" t="s">
        <v>16785</v>
      </c>
      <c r="M4014" s="1" t="s">
        <v>16785</v>
      </c>
      <c r="AB4014" s="10"/>
      <c r="AC4014" s="10" t="e">
        <v>#N/A</v>
      </c>
      <c r="AD4014" s="1" t="s">
        <v>19</v>
      </c>
      <c r="AE4014" s="1" t="s">
        <v>28</v>
      </c>
      <c r="AF4014" s="2" t="s">
        <v>6259</v>
      </c>
      <c r="AG4014" s="2" t="s">
        <v>9</v>
      </c>
      <c r="AI4014" s="1" t="str">
        <f t="shared" si="99"/>
        <v>24(4)</v>
      </c>
      <c r="AJ4014" s="1" t="str">
        <f t="shared" si="98"/>
        <v>024(004)-068～071</v>
      </c>
      <c r="AK4014" s="26"/>
    </row>
    <row r="4015" spans="1:37" s="1" customFormat="1" x14ac:dyDescent="0.55000000000000004">
      <c r="A4015" s="1">
        <v>3532</v>
      </c>
      <c r="B4015" s="1" t="s">
        <v>9477</v>
      </c>
      <c r="C4015" t="s">
        <v>11699</v>
      </c>
      <c r="D4015" s="1" t="s">
        <v>20824</v>
      </c>
      <c r="E4015" s="2" t="s">
        <v>6244</v>
      </c>
      <c r="F4015" s="16" t="s">
        <v>15425</v>
      </c>
      <c r="G4015" s="12">
        <v>24</v>
      </c>
      <c r="H4015" s="12">
        <v>4</v>
      </c>
      <c r="I4015" s="2" t="s">
        <v>221</v>
      </c>
      <c r="J4015" s="2" t="s">
        <v>663</v>
      </c>
      <c r="K4015" s="1" t="s">
        <v>16785</v>
      </c>
      <c r="L4015" s="1" t="s">
        <v>16785</v>
      </c>
      <c r="M4015" s="1" t="s">
        <v>16785</v>
      </c>
      <c r="AB4015" s="10"/>
      <c r="AC4015" s="10" t="e">
        <v>#N/A</v>
      </c>
      <c r="AD4015" s="1" t="s">
        <v>19</v>
      </c>
      <c r="AE4015" s="1" t="s">
        <v>28</v>
      </c>
      <c r="AF4015" s="2" t="s">
        <v>6260</v>
      </c>
      <c r="AG4015" s="2" t="s">
        <v>9</v>
      </c>
      <c r="AI4015" s="1" t="str">
        <f t="shared" si="99"/>
        <v>24(4)</v>
      </c>
      <c r="AJ4015" s="1" t="str">
        <f t="shared" si="98"/>
        <v>024(004)-071～072</v>
      </c>
      <c r="AK4015" s="26"/>
    </row>
    <row r="4016" spans="1:37" s="1" customFormat="1" x14ac:dyDescent="0.55000000000000004">
      <c r="A4016" s="1">
        <v>3533</v>
      </c>
      <c r="B4016" s="1" t="s">
        <v>6261</v>
      </c>
      <c r="C4016" t="s">
        <v>11701</v>
      </c>
      <c r="D4016" s="1" t="s">
        <v>20824</v>
      </c>
      <c r="E4016" s="2" t="s">
        <v>6263</v>
      </c>
      <c r="F4016" s="16" t="s">
        <v>15426</v>
      </c>
      <c r="G4016" s="12">
        <v>24</v>
      </c>
      <c r="H4016" s="12">
        <v>5</v>
      </c>
      <c r="I4016" s="2" t="s">
        <v>226</v>
      </c>
      <c r="J4016" s="2" t="s">
        <v>226</v>
      </c>
      <c r="K4016" s="1" t="s">
        <v>16785</v>
      </c>
      <c r="L4016" s="1" t="s">
        <v>16785</v>
      </c>
      <c r="M4016" s="1" t="s">
        <v>2357</v>
      </c>
      <c r="AB4016" s="10"/>
      <c r="AC4016" s="10" t="e">
        <v>#N/A</v>
      </c>
      <c r="AD4016" s="2" t="s">
        <v>19</v>
      </c>
      <c r="AE4016" s="2" t="s">
        <v>20</v>
      </c>
      <c r="AF4016" s="2" t="s">
        <v>6262</v>
      </c>
      <c r="AG4016" s="2" t="s">
        <v>9</v>
      </c>
      <c r="AI4016" s="1" t="str">
        <f t="shared" si="99"/>
        <v>24(5)</v>
      </c>
      <c r="AJ4016" s="1" t="str">
        <f t="shared" si="98"/>
        <v>024(005)-073～073</v>
      </c>
      <c r="AK4016" s="26"/>
    </row>
    <row r="4017" spans="1:37" s="1" customFormat="1" x14ac:dyDescent="0.55000000000000004">
      <c r="A4017" s="1">
        <v>3534</v>
      </c>
      <c r="B4017" s="1" t="s">
        <v>6149</v>
      </c>
      <c r="C4017" t="s">
        <v>11701</v>
      </c>
      <c r="D4017" s="1" t="s">
        <v>20824</v>
      </c>
      <c r="E4017" s="2" t="s">
        <v>6263</v>
      </c>
      <c r="F4017" s="16" t="s">
        <v>15426</v>
      </c>
      <c r="G4017" s="12">
        <v>24</v>
      </c>
      <c r="H4017" s="12">
        <v>5</v>
      </c>
      <c r="I4017" s="1">
        <v>74</v>
      </c>
      <c r="J4017" s="1">
        <v>76</v>
      </c>
      <c r="K4017" s="1" t="s">
        <v>16785</v>
      </c>
      <c r="L4017" s="1" t="s">
        <v>17351</v>
      </c>
      <c r="M4017" s="1" t="s">
        <v>16375</v>
      </c>
      <c r="AB4017" s="10"/>
      <c r="AC4017" s="10" t="s">
        <v>15795</v>
      </c>
      <c r="AD4017" s="2" t="s">
        <v>3357</v>
      </c>
      <c r="AE4017" s="2"/>
      <c r="AF4017" s="2" t="s">
        <v>6150</v>
      </c>
      <c r="AG4017" s="2" t="s">
        <v>9</v>
      </c>
      <c r="AI4017" s="1" t="str">
        <f t="shared" si="99"/>
        <v>24(5)</v>
      </c>
      <c r="AJ4017" s="1" t="str">
        <f t="shared" si="98"/>
        <v>024(005)-074～076</v>
      </c>
      <c r="AK4017" s="26"/>
    </row>
    <row r="4018" spans="1:37" s="1" customFormat="1" x14ac:dyDescent="0.55000000000000004">
      <c r="A4018" s="1">
        <v>3537</v>
      </c>
      <c r="B4018" s="1" t="s">
        <v>6264</v>
      </c>
      <c r="C4018" t="s">
        <v>11701</v>
      </c>
      <c r="D4018" s="1" t="s">
        <v>20824</v>
      </c>
      <c r="E4018" s="2" t="s">
        <v>6263</v>
      </c>
      <c r="F4018" s="16" t="s">
        <v>15426</v>
      </c>
      <c r="G4018" s="12">
        <v>24</v>
      </c>
      <c r="H4018" s="12">
        <v>5</v>
      </c>
      <c r="I4018" s="2" t="s">
        <v>233</v>
      </c>
      <c r="J4018" s="2" t="s">
        <v>671</v>
      </c>
      <c r="K4018" s="1" t="s">
        <v>16785</v>
      </c>
      <c r="L4018" s="1" t="s">
        <v>16785</v>
      </c>
      <c r="M4018" s="1" t="s">
        <v>16376</v>
      </c>
      <c r="AB4018" s="10"/>
      <c r="AC4018" s="10" t="e">
        <v>#N/A</v>
      </c>
      <c r="AD4018" s="2" t="s">
        <v>19</v>
      </c>
      <c r="AE4018" s="2" t="s">
        <v>25</v>
      </c>
      <c r="AF4018" s="2" t="s">
        <v>6265</v>
      </c>
      <c r="AG4018" s="2" t="s">
        <v>9</v>
      </c>
      <c r="AI4018" s="1" t="str">
        <f t="shared" si="99"/>
        <v>24(5)</v>
      </c>
      <c r="AJ4018" s="1" t="str">
        <f t="shared" si="98"/>
        <v>024(005)-076～078</v>
      </c>
      <c r="AK4018" s="26"/>
    </row>
    <row r="4019" spans="1:37" s="1" customFormat="1" x14ac:dyDescent="0.55000000000000004">
      <c r="A4019" s="1">
        <v>3538</v>
      </c>
      <c r="B4019" s="1" t="s">
        <v>6151</v>
      </c>
      <c r="C4019" t="s">
        <v>11701</v>
      </c>
      <c r="D4019" s="1" t="s">
        <v>20824</v>
      </c>
      <c r="E4019" s="2" t="s">
        <v>6263</v>
      </c>
      <c r="F4019" s="16" t="s">
        <v>15426</v>
      </c>
      <c r="G4019" s="12">
        <v>24</v>
      </c>
      <c r="H4019" s="12">
        <v>5</v>
      </c>
      <c r="I4019" s="1">
        <v>78</v>
      </c>
      <c r="J4019" s="1">
        <v>81</v>
      </c>
      <c r="K4019" s="1" t="s">
        <v>16785</v>
      </c>
      <c r="L4019" s="1" t="s">
        <v>17379</v>
      </c>
      <c r="M4019" s="1" t="s">
        <v>3846</v>
      </c>
      <c r="AB4019" s="10"/>
      <c r="AC4019" s="10" t="s">
        <v>15796</v>
      </c>
      <c r="AD4019" s="2" t="s">
        <v>3357</v>
      </c>
      <c r="AE4019" s="2"/>
      <c r="AF4019" s="2" t="s">
        <v>6152</v>
      </c>
      <c r="AG4019" s="2" t="s">
        <v>9</v>
      </c>
      <c r="AI4019" s="1" t="str">
        <f t="shared" si="99"/>
        <v>24(5)</v>
      </c>
      <c r="AJ4019" s="1" t="str">
        <f t="shared" si="98"/>
        <v>024(005)-078～081</v>
      </c>
      <c r="AK4019" s="26"/>
    </row>
    <row r="4020" spans="1:37" s="1" customFormat="1" x14ac:dyDescent="0.55000000000000004">
      <c r="A4020" s="1">
        <v>3541</v>
      </c>
      <c r="B4020" s="1" t="s">
        <v>6153</v>
      </c>
      <c r="C4020" t="s">
        <v>11701</v>
      </c>
      <c r="D4020" s="1" t="s">
        <v>20824</v>
      </c>
      <c r="E4020" s="2" t="s">
        <v>6263</v>
      </c>
      <c r="F4020" s="16" t="s">
        <v>15426</v>
      </c>
      <c r="G4020" s="12">
        <v>24</v>
      </c>
      <c r="H4020" s="12">
        <v>5</v>
      </c>
      <c r="I4020" s="2" t="s">
        <v>222</v>
      </c>
      <c r="J4020" s="2" t="s">
        <v>821</v>
      </c>
      <c r="K4020" s="1" t="s">
        <v>16785</v>
      </c>
      <c r="L4020" s="1" t="s">
        <v>17367</v>
      </c>
      <c r="M4020" s="1" t="s">
        <v>4530</v>
      </c>
      <c r="AB4020" s="10"/>
      <c r="AC4020" s="10" t="s">
        <v>15797</v>
      </c>
      <c r="AD4020" s="2" t="s">
        <v>19</v>
      </c>
      <c r="AE4020" s="2" t="s">
        <v>3894</v>
      </c>
      <c r="AF4020" s="2" t="s">
        <v>6266</v>
      </c>
      <c r="AG4020" s="2" t="s">
        <v>9</v>
      </c>
      <c r="AI4020" s="1" t="str">
        <f t="shared" si="99"/>
        <v>24(5)</v>
      </c>
      <c r="AJ4020" s="1" t="str">
        <f t="shared" si="98"/>
        <v>024(005)-081～085</v>
      </c>
      <c r="AK4020" s="26"/>
    </row>
    <row r="4021" spans="1:37" s="1" customFormat="1" x14ac:dyDescent="0.55000000000000004">
      <c r="A4021" s="1">
        <v>3542</v>
      </c>
      <c r="B4021" s="1" t="s">
        <v>6154</v>
      </c>
      <c r="C4021" t="s">
        <v>11701</v>
      </c>
      <c r="D4021" s="1" t="s">
        <v>20824</v>
      </c>
      <c r="E4021" s="2" t="s">
        <v>6263</v>
      </c>
      <c r="F4021" s="16" t="s">
        <v>15426</v>
      </c>
      <c r="G4021" s="12">
        <v>24</v>
      </c>
      <c r="H4021" s="12">
        <v>5</v>
      </c>
      <c r="I4021" s="1">
        <v>85</v>
      </c>
      <c r="J4021" s="1">
        <v>86</v>
      </c>
      <c r="K4021" s="1" t="s">
        <v>16785</v>
      </c>
      <c r="L4021" s="1" t="s">
        <v>16785</v>
      </c>
      <c r="M4021" s="1" t="s">
        <v>16338</v>
      </c>
      <c r="AB4021" s="10"/>
      <c r="AC4021" s="10" t="e">
        <v>#N/A</v>
      </c>
      <c r="AD4021" s="2" t="s">
        <v>3357</v>
      </c>
      <c r="AE4021" s="2"/>
      <c r="AF4021" s="2" t="s">
        <v>6155</v>
      </c>
      <c r="AG4021" s="1" t="s">
        <v>9</v>
      </c>
      <c r="AI4021" s="1" t="str">
        <f t="shared" si="99"/>
        <v>24(5)</v>
      </c>
      <c r="AJ4021" s="1" t="str">
        <f t="shared" si="98"/>
        <v>024(005)-085～086</v>
      </c>
      <c r="AK4021" s="26"/>
    </row>
    <row r="4022" spans="1:37" s="1" customFormat="1" x14ac:dyDescent="0.55000000000000004">
      <c r="A4022" s="1">
        <v>3543</v>
      </c>
      <c r="B4022" s="1" t="s">
        <v>6267</v>
      </c>
      <c r="C4022" t="s">
        <v>11701</v>
      </c>
      <c r="D4022" s="1" t="s">
        <v>20824</v>
      </c>
      <c r="E4022" s="2" t="s">
        <v>6263</v>
      </c>
      <c r="F4022" s="16" t="s">
        <v>15426</v>
      </c>
      <c r="G4022" s="12">
        <v>24</v>
      </c>
      <c r="H4022" s="12">
        <v>5</v>
      </c>
      <c r="I4022" s="2" t="s">
        <v>821</v>
      </c>
      <c r="J4022" s="2" t="s">
        <v>252</v>
      </c>
      <c r="K4022" s="1" t="s">
        <v>16785</v>
      </c>
      <c r="L4022" s="1" t="s">
        <v>16785</v>
      </c>
      <c r="M4022" s="1" t="s">
        <v>16338</v>
      </c>
      <c r="AB4022" s="10"/>
      <c r="AC4022" s="10" t="e">
        <v>#N/A</v>
      </c>
      <c r="AD4022" s="2" t="s">
        <v>19</v>
      </c>
      <c r="AE4022" s="2" t="s">
        <v>3894</v>
      </c>
      <c r="AF4022" s="2" t="s">
        <v>6268</v>
      </c>
      <c r="AG4022" s="2" t="s">
        <v>9</v>
      </c>
      <c r="AI4022" s="1" t="str">
        <f t="shared" si="99"/>
        <v>24(5)</v>
      </c>
      <c r="AJ4022" s="1" t="str">
        <f t="shared" si="98"/>
        <v>024(005)-085～086</v>
      </c>
      <c r="AK4022" s="26"/>
    </row>
    <row r="4023" spans="1:37" s="1" customFormat="1" x14ac:dyDescent="0.55000000000000004">
      <c r="A4023" s="1">
        <v>3544</v>
      </c>
      <c r="B4023" s="1" t="s">
        <v>6269</v>
      </c>
      <c r="C4023" t="s">
        <v>11701</v>
      </c>
      <c r="D4023" s="1" t="s">
        <v>20824</v>
      </c>
      <c r="E4023" s="2" t="s">
        <v>6263</v>
      </c>
      <c r="F4023" s="16" t="s">
        <v>15426</v>
      </c>
      <c r="G4023" s="12">
        <v>24</v>
      </c>
      <c r="H4023" s="12">
        <v>5</v>
      </c>
      <c r="I4023" s="2" t="s">
        <v>252</v>
      </c>
      <c r="J4023" s="2" t="s">
        <v>254</v>
      </c>
      <c r="K4023" s="1" t="s">
        <v>16785</v>
      </c>
      <c r="L4023" s="1" t="s">
        <v>16785</v>
      </c>
      <c r="M4023" s="1" t="s">
        <v>16377</v>
      </c>
      <c r="AB4023" s="10"/>
      <c r="AC4023" s="10" t="e">
        <v>#N/A</v>
      </c>
      <c r="AD4023" s="2" t="s">
        <v>19</v>
      </c>
      <c r="AE4023" s="2" t="s">
        <v>3889</v>
      </c>
      <c r="AF4023" s="2" t="s">
        <v>6270</v>
      </c>
      <c r="AG4023" s="2" t="s">
        <v>9</v>
      </c>
      <c r="AI4023" s="1" t="str">
        <f t="shared" si="99"/>
        <v>24(5)</v>
      </c>
      <c r="AJ4023" s="1" t="str">
        <f t="shared" si="98"/>
        <v>024(005)-086～087</v>
      </c>
      <c r="AK4023" s="26"/>
    </row>
    <row r="4024" spans="1:37" s="1" customFormat="1" x14ac:dyDescent="0.55000000000000004">
      <c r="A4024" s="1">
        <v>3545</v>
      </c>
      <c r="B4024" s="1" t="s">
        <v>6271</v>
      </c>
      <c r="C4024" t="s">
        <v>11701</v>
      </c>
      <c r="D4024" s="1" t="s">
        <v>20824</v>
      </c>
      <c r="E4024" s="2" t="s">
        <v>6263</v>
      </c>
      <c r="F4024" s="16" t="s">
        <v>15426</v>
      </c>
      <c r="G4024" s="12">
        <v>24</v>
      </c>
      <c r="H4024" s="12">
        <v>5</v>
      </c>
      <c r="I4024" s="2" t="s">
        <v>254</v>
      </c>
      <c r="J4024" s="2" t="s">
        <v>16</v>
      </c>
      <c r="K4024" s="1" t="s">
        <v>16785</v>
      </c>
      <c r="L4024" s="1" t="s">
        <v>16785</v>
      </c>
      <c r="M4024" s="1" t="s">
        <v>16378</v>
      </c>
      <c r="AB4024" s="10"/>
      <c r="AC4024" s="10" t="e">
        <v>#N/A</v>
      </c>
      <c r="AD4024" s="2" t="s">
        <v>19</v>
      </c>
      <c r="AE4024" s="2" t="s">
        <v>3894</v>
      </c>
      <c r="AF4024" s="2" t="s">
        <v>6272</v>
      </c>
      <c r="AG4024" s="2" t="s">
        <v>9</v>
      </c>
      <c r="AI4024" s="1" t="str">
        <f t="shared" si="99"/>
        <v>24(5)</v>
      </c>
      <c r="AJ4024" s="1" t="str">
        <f t="shared" si="98"/>
        <v>024(005)-087～088</v>
      </c>
      <c r="AK4024" s="26"/>
    </row>
    <row r="4025" spans="1:37" s="1" customFormat="1" x14ac:dyDescent="0.55000000000000004">
      <c r="A4025" s="1">
        <v>3546</v>
      </c>
      <c r="B4025" s="1" t="s">
        <v>9407</v>
      </c>
      <c r="C4025" t="s">
        <v>11701</v>
      </c>
      <c r="D4025" s="1" t="s">
        <v>20824</v>
      </c>
      <c r="E4025" s="2" t="s">
        <v>6263</v>
      </c>
      <c r="F4025" s="16" t="s">
        <v>15426</v>
      </c>
      <c r="G4025" s="12">
        <v>24</v>
      </c>
      <c r="H4025" s="12">
        <v>5</v>
      </c>
      <c r="I4025" s="2" t="s">
        <v>16</v>
      </c>
      <c r="J4025" s="2" t="s">
        <v>268</v>
      </c>
      <c r="K4025" s="1" t="s">
        <v>16785</v>
      </c>
      <c r="L4025" s="1" t="s">
        <v>16785</v>
      </c>
      <c r="M4025" s="1" t="s">
        <v>16785</v>
      </c>
      <c r="AB4025" s="10"/>
      <c r="AC4025" s="10" t="e">
        <v>#N/A</v>
      </c>
      <c r="AD4025" s="1" t="s">
        <v>19</v>
      </c>
      <c r="AE4025" s="1" t="s">
        <v>28</v>
      </c>
      <c r="AF4025" s="2" t="s">
        <v>6273</v>
      </c>
      <c r="AG4025" s="2" t="s">
        <v>9</v>
      </c>
      <c r="AI4025" s="1" t="str">
        <f t="shared" si="99"/>
        <v>24(5)</v>
      </c>
      <c r="AJ4025" s="1" t="str">
        <f t="shared" si="98"/>
        <v>024(005)-088～092</v>
      </c>
      <c r="AK4025" s="26"/>
    </row>
    <row r="4026" spans="1:37" s="1" customFormat="1" x14ac:dyDescent="0.55000000000000004">
      <c r="A4026" s="1">
        <v>3547</v>
      </c>
      <c r="B4026" s="1" t="s">
        <v>9478</v>
      </c>
      <c r="C4026" t="s">
        <v>11703</v>
      </c>
      <c r="D4026" s="1" t="s">
        <v>20824</v>
      </c>
      <c r="E4026" s="2" t="s">
        <v>6275</v>
      </c>
      <c r="F4026" s="16" t="s">
        <v>15427</v>
      </c>
      <c r="G4026" s="12">
        <v>24</v>
      </c>
      <c r="H4026" s="12">
        <v>6</v>
      </c>
      <c r="I4026" s="2" t="s">
        <v>694</v>
      </c>
      <c r="J4026" s="2" t="s">
        <v>1207</v>
      </c>
      <c r="K4026" s="1" t="s">
        <v>16785</v>
      </c>
      <c r="L4026" s="1" t="s">
        <v>17501</v>
      </c>
      <c r="M4026" s="1" t="s">
        <v>16785</v>
      </c>
      <c r="AB4026" s="10"/>
      <c r="AC4026" s="10"/>
      <c r="AD4026" s="1" t="s">
        <v>19</v>
      </c>
      <c r="AE4026" s="1" t="s">
        <v>3956</v>
      </c>
      <c r="AF4026" s="2" t="s">
        <v>6274</v>
      </c>
      <c r="AG4026" s="2" t="s">
        <v>9</v>
      </c>
      <c r="AI4026" s="1" t="str">
        <f t="shared" si="99"/>
        <v>24(6)</v>
      </c>
      <c r="AJ4026" s="1" t="str">
        <f t="shared" si="98"/>
        <v>024(006)-093～132</v>
      </c>
      <c r="AK4026" s="26"/>
    </row>
    <row r="4027" spans="1:37" s="1" customFormat="1" x14ac:dyDescent="0.55000000000000004">
      <c r="A4027" s="1">
        <v>3548</v>
      </c>
      <c r="B4027" s="1" t="s">
        <v>9472</v>
      </c>
      <c r="C4027" t="s">
        <v>11703</v>
      </c>
      <c r="D4027" s="1" t="s">
        <v>20824</v>
      </c>
      <c r="E4027" s="2" t="s">
        <v>6275</v>
      </c>
      <c r="F4027" s="16" t="s">
        <v>15427</v>
      </c>
      <c r="G4027" s="12">
        <v>24</v>
      </c>
      <c r="H4027" s="12">
        <v>6</v>
      </c>
      <c r="I4027" s="1">
        <v>95</v>
      </c>
      <c r="J4027" s="1">
        <v>109</v>
      </c>
      <c r="K4027" s="1" t="s">
        <v>16785</v>
      </c>
      <c r="L4027" s="1" t="s">
        <v>17502</v>
      </c>
      <c r="M4027" s="1" t="s">
        <v>16785</v>
      </c>
      <c r="AB4027" s="10"/>
      <c r="AC4027" s="10"/>
      <c r="AD4027" s="1" t="s">
        <v>3357</v>
      </c>
      <c r="AF4027" s="3" t="s">
        <v>6156</v>
      </c>
      <c r="AG4027" s="1" t="s">
        <v>9</v>
      </c>
      <c r="AI4027" s="1" t="str">
        <f t="shared" si="99"/>
        <v>24(6)</v>
      </c>
      <c r="AJ4027" s="1" t="str">
        <f t="shared" si="98"/>
        <v>024(006)-095～109</v>
      </c>
      <c r="AK4027" s="26"/>
    </row>
    <row r="4028" spans="1:37" s="1" customFormat="1" x14ac:dyDescent="0.55000000000000004">
      <c r="A4028" s="1">
        <v>3549</v>
      </c>
      <c r="B4028" s="1" t="s">
        <v>6276</v>
      </c>
      <c r="C4028" t="s">
        <v>11705</v>
      </c>
      <c r="D4028" s="1" t="s">
        <v>20824</v>
      </c>
      <c r="E4028" s="2" t="s">
        <v>6278</v>
      </c>
      <c r="F4028" s="16" t="s">
        <v>15428</v>
      </c>
      <c r="G4028" s="12">
        <v>24</v>
      </c>
      <c r="H4028" s="12">
        <v>7</v>
      </c>
      <c r="I4028" s="2" t="s">
        <v>893</v>
      </c>
      <c r="J4028" s="2" t="s">
        <v>893</v>
      </c>
      <c r="K4028" s="1" t="s">
        <v>16785</v>
      </c>
      <c r="L4028" s="1" t="s">
        <v>16785</v>
      </c>
      <c r="M4028" s="1" t="s">
        <v>38</v>
      </c>
      <c r="AB4028" s="10"/>
      <c r="AC4028" s="10" t="e">
        <v>#N/A</v>
      </c>
      <c r="AD4028" s="2" t="s">
        <v>19</v>
      </c>
      <c r="AE4028" s="2" t="s">
        <v>20</v>
      </c>
      <c r="AF4028" s="2" t="s">
        <v>6277</v>
      </c>
      <c r="AG4028" s="2" t="s">
        <v>9</v>
      </c>
      <c r="AI4028" s="1" t="str">
        <f t="shared" si="99"/>
        <v>24(7)</v>
      </c>
      <c r="AJ4028" s="1" t="str">
        <f t="shared" si="98"/>
        <v>024(007)-133～133</v>
      </c>
      <c r="AK4028" s="26"/>
    </row>
    <row r="4029" spans="1:37" s="1" customFormat="1" x14ac:dyDescent="0.55000000000000004">
      <c r="A4029" s="1">
        <v>3550</v>
      </c>
      <c r="B4029" s="1" t="s">
        <v>6285</v>
      </c>
      <c r="C4029" t="s">
        <v>11705</v>
      </c>
      <c r="D4029" s="1" t="s">
        <v>20824</v>
      </c>
      <c r="E4029" s="2" t="s">
        <v>6278</v>
      </c>
      <c r="F4029" s="16" t="s">
        <v>15428</v>
      </c>
      <c r="G4029" s="12">
        <v>24</v>
      </c>
      <c r="H4029" s="12">
        <v>7</v>
      </c>
      <c r="I4029" s="2" t="s">
        <v>895</v>
      </c>
      <c r="J4029" s="2" t="s">
        <v>898</v>
      </c>
      <c r="K4029" s="1" t="s">
        <v>16785</v>
      </c>
      <c r="L4029" s="1" t="s">
        <v>16848</v>
      </c>
      <c r="M4029" s="1" t="s">
        <v>16377</v>
      </c>
      <c r="AB4029" s="10"/>
      <c r="AC4029" s="10" t="s">
        <v>15798</v>
      </c>
      <c r="AD4029" s="2" t="s">
        <v>19</v>
      </c>
      <c r="AE4029" s="2" t="s">
        <v>25</v>
      </c>
      <c r="AF4029" s="2" t="s">
        <v>6286</v>
      </c>
      <c r="AG4029" s="2" t="s">
        <v>9</v>
      </c>
      <c r="AI4029" s="1" t="str">
        <f t="shared" si="99"/>
        <v>24(7)</v>
      </c>
      <c r="AJ4029" s="1" t="str">
        <f t="shared" si="98"/>
        <v>024(007)-134～136</v>
      </c>
      <c r="AK4029" s="26"/>
    </row>
    <row r="4030" spans="1:37" s="1" customFormat="1" x14ac:dyDescent="0.55000000000000004">
      <c r="A4030" s="1">
        <v>3551</v>
      </c>
      <c r="B4030" s="1" t="s">
        <v>6287</v>
      </c>
      <c r="C4030" t="s">
        <v>11705</v>
      </c>
      <c r="D4030" s="1" t="s">
        <v>20824</v>
      </c>
      <c r="E4030" s="2" t="s">
        <v>6278</v>
      </c>
      <c r="F4030" s="16" t="s">
        <v>15428</v>
      </c>
      <c r="G4030" s="12">
        <v>24</v>
      </c>
      <c r="H4030" s="12">
        <v>7</v>
      </c>
      <c r="I4030" s="2" t="s">
        <v>898</v>
      </c>
      <c r="J4030" s="2" t="s">
        <v>1214</v>
      </c>
      <c r="K4030" s="1" t="s">
        <v>16785</v>
      </c>
      <c r="L4030" s="1" t="s">
        <v>16785</v>
      </c>
      <c r="M4030" s="1" t="s">
        <v>2923</v>
      </c>
      <c r="AB4030" s="10"/>
      <c r="AC4030" s="10" t="e">
        <v>#N/A</v>
      </c>
      <c r="AD4030" s="2" t="s">
        <v>19</v>
      </c>
      <c r="AE4030" s="2" t="s">
        <v>25</v>
      </c>
      <c r="AF4030" s="2" t="s">
        <v>6288</v>
      </c>
      <c r="AG4030" s="2" t="s">
        <v>9</v>
      </c>
      <c r="AI4030" s="1" t="str">
        <f t="shared" si="99"/>
        <v>24(7)</v>
      </c>
      <c r="AJ4030" s="1" t="str">
        <f t="shared" si="98"/>
        <v>024(007)-136～137</v>
      </c>
      <c r="AK4030" s="26"/>
    </row>
    <row r="4031" spans="1:37" s="1" customFormat="1" x14ac:dyDescent="0.55000000000000004">
      <c r="A4031" s="1">
        <v>3552</v>
      </c>
      <c r="B4031" s="1" t="s">
        <v>6289</v>
      </c>
      <c r="C4031" t="s">
        <v>11705</v>
      </c>
      <c r="D4031" s="1" t="s">
        <v>20824</v>
      </c>
      <c r="E4031" s="2" t="s">
        <v>6278</v>
      </c>
      <c r="F4031" s="16" t="s">
        <v>15428</v>
      </c>
      <c r="G4031" s="12">
        <v>24</v>
      </c>
      <c r="H4031" s="12">
        <v>7</v>
      </c>
      <c r="I4031" s="2" t="s">
        <v>900</v>
      </c>
      <c r="J4031" s="2" t="s">
        <v>709</v>
      </c>
      <c r="K4031" s="1" t="s">
        <v>16785</v>
      </c>
      <c r="L4031" s="1" t="s">
        <v>16785</v>
      </c>
      <c r="M4031" s="1" t="s">
        <v>4763</v>
      </c>
      <c r="AB4031" s="10"/>
      <c r="AC4031" s="10" t="e">
        <v>#N/A</v>
      </c>
      <c r="AD4031" s="2" t="s">
        <v>19</v>
      </c>
      <c r="AE4031" s="2" t="s">
        <v>25</v>
      </c>
      <c r="AF4031" s="2" t="s">
        <v>6290</v>
      </c>
      <c r="AG4031" s="2" t="s">
        <v>9</v>
      </c>
      <c r="AI4031" s="1" t="str">
        <f t="shared" si="99"/>
        <v>24(7)</v>
      </c>
      <c r="AJ4031" s="1" t="str">
        <f t="shared" si="98"/>
        <v>024(007)-138～139</v>
      </c>
      <c r="AK4031" s="26"/>
    </row>
    <row r="4032" spans="1:37" s="1" customFormat="1" x14ac:dyDescent="0.55000000000000004">
      <c r="A4032" s="1">
        <v>3553</v>
      </c>
      <c r="B4032" s="1" t="s">
        <v>6291</v>
      </c>
      <c r="C4032" t="s">
        <v>11705</v>
      </c>
      <c r="D4032" s="1" t="s">
        <v>20824</v>
      </c>
      <c r="E4032" s="2" t="s">
        <v>6278</v>
      </c>
      <c r="F4032" s="16" t="s">
        <v>15428</v>
      </c>
      <c r="G4032" s="12">
        <v>24</v>
      </c>
      <c r="H4032" s="12">
        <v>7</v>
      </c>
      <c r="I4032" s="2" t="s">
        <v>717</v>
      </c>
      <c r="J4032" s="2" t="s">
        <v>319</v>
      </c>
      <c r="K4032" s="1" t="s">
        <v>16785</v>
      </c>
      <c r="L4032" s="1" t="s">
        <v>16785</v>
      </c>
      <c r="M4032" s="1" t="s">
        <v>5033</v>
      </c>
      <c r="AB4032" s="10"/>
      <c r="AC4032" s="10" t="e">
        <v>#N/A</v>
      </c>
      <c r="AD4032" s="2" t="s">
        <v>19</v>
      </c>
      <c r="AE4032" s="2" t="s">
        <v>25</v>
      </c>
      <c r="AF4032" s="2" t="s">
        <v>6292</v>
      </c>
      <c r="AG4032" s="2" t="s">
        <v>9</v>
      </c>
      <c r="AI4032" s="1" t="str">
        <f t="shared" si="99"/>
        <v>24(7)</v>
      </c>
      <c r="AJ4032" s="1" t="str">
        <f t="shared" si="98"/>
        <v>024(007)-140～141</v>
      </c>
      <c r="AK4032" s="26"/>
    </row>
    <row r="4033" spans="1:37" s="1" customFormat="1" x14ac:dyDescent="0.55000000000000004">
      <c r="A4033" s="1">
        <v>3554</v>
      </c>
      <c r="B4033" s="1" t="s">
        <v>6279</v>
      </c>
      <c r="C4033" t="s">
        <v>11705</v>
      </c>
      <c r="D4033" s="1" t="s">
        <v>20824</v>
      </c>
      <c r="E4033" s="2" t="s">
        <v>6278</v>
      </c>
      <c r="F4033" s="16" t="s">
        <v>15428</v>
      </c>
      <c r="G4033" s="12">
        <v>24</v>
      </c>
      <c r="H4033" s="12">
        <v>7</v>
      </c>
      <c r="I4033" s="2" t="s">
        <v>321</v>
      </c>
      <c r="J4033" s="2" t="s">
        <v>321</v>
      </c>
      <c r="K4033" s="1" t="s">
        <v>16785</v>
      </c>
      <c r="L4033" s="1" t="s">
        <v>16785</v>
      </c>
      <c r="M4033" s="1" t="s">
        <v>16356</v>
      </c>
      <c r="AB4033" s="10"/>
      <c r="AC4033" s="10" t="e">
        <v>#N/A</v>
      </c>
      <c r="AD4033" s="2" t="s">
        <v>19</v>
      </c>
      <c r="AE4033" s="2" t="s">
        <v>3894</v>
      </c>
      <c r="AF4033" s="2" t="s">
        <v>6280</v>
      </c>
      <c r="AG4033" s="2" t="s">
        <v>9</v>
      </c>
      <c r="AI4033" s="1" t="str">
        <f t="shared" si="99"/>
        <v>24(7)</v>
      </c>
      <c r="AJ4033" s="1" t="str">
        <f t="shared" si="98"/>
        <v>024(007)-142～142</v>
      </c>
      <c r="AK4033" s="26"/>
    </row>
    <row r="4034" spans="1:37" s="1" customFormat="1" x14ac:dyDescent="0.55000000000000004">
      <c r="A4034" s="1">
        <v>3555</v>
      </c>
      <c r="B4034" s="1" t="s">
        <v>6281</v>
      </c>
      <c r="C4034" t="s">
        <v>11705</v>
      </c>
      <c r="D4034" s="1" t="s">
        <v>20824</v>
      </c>
      <c r="E4034" s="2" t="s">
        <v>6278</v>
      </c>
      <c r="F4034" s="16" t="s">
        <v>15428</v>
      </c>
      <c r="G4034" s="12">
        <v>24</v>
      </c>
      <c r="H4034" s="12">
        <v>7</v>
      </c>
      <c r="I4034" s="2" t="s">
        <v>324</v>
      </c>
      <c r="J4034" s="2" t="s">
        <v>324</v>
      </c>
      <c r="K4034" s="1" t="s">
        <v>16785</v>
      </c>
      <c r="L4034" s="1" t="s">
        <v>16785</v>
      </c>
      <c r="M4034" s="1" t="s">
        <v>16280</v>
      </c>
      <c r="AB4034" s="10"/>
      <c r="AC4034" s="10" t="e">
        <v>#N/A</v>
      </c>
      <c r="AD4034" s="2" t="s">
        <v>19</v>
      </c>
      <c r="AE4034" s="2" t="s">
        <v>3894</v>
      </c>
      <c r="AF4034" s="2" t="s">
        <v>6282</v>
      </c>
      <c r="AG4034" s="2" t="s">
        <v>9</v>
      </c>
      <c r="AI4034" s="1" t="str">
        <f t="shared" si="99"/>
        <v>24(7)</v>
      </c>
      <c r="AJ4034" s="1" t="str">
        <f t="shared" si="98"/>
        <v>024(007)-143～143</v>
      </c>
      <c r="AK4034" s="26"/>
    </row>
    <row r="4035" spans="1:37" s="1" customFormat="1" x14ac:dyDescent="0.55000000000000004">
      <c r="A4035" s="1">
        <v>3556</v>
      </c>
      <c r="B4035" s="1" t="s">
        <v>6283</v>
      </c>
      <c r="C4035" t="s">
        <v>11705</v>
      </c>
      <c r="D4035" s="1" t="s">
        <v>20824</v>
      </c>
      <c r="E4035" s="2" t="s">
        <v>6278</v>
      </c>
      <c r="F4035" s="16" t="s">
        <v>15428</v>
      </c>
      <c r="G4035" s="12">
        <v>24</v>
      </c>
      <c r="H4035" s="12">
        <v>7</v>
      </c>
      <c r="I4035" s="2" t="s">
        <v>322</v>
      </c>
      <c r="J4035" s="2" t="s">
        <v>322</v>
      </c>
      <c r="K4035" s="1" t="s">
        <v>16785</v>
      </c>
      <c r="L4035" s="1" t="s">
        <v>16785</v>
      </c>
      <c r="M4035" s="1" t="s">
        <v>16335</v>
      </c>
      <c r="AB4035" s="10"/>
      <c r="AC4035" s="10" t="e">
        <v>#N/A</v>
      </c>
      <c r="AD4035" s="2" t="s">
        <v>19</v>
      </c>
      <c r="AE4035" s="2" t="s">
        <v>3889</v>
      </c>
      <c r="AF4035" s="2" t="s">
        <v>6284</v>
      </c>
      <c r="AG4035" s="2" t="s">
        <v>9</v>
      </c>
      <c r="AI4035" s="1" t="str">
        <f t="shared" si="99"/>
        <v>24(7)</v>
      </c>
      <c r="AJ4035" s="1" t="str">
        <f t="shared" si="98"/>
        <v>024(007)-144～144</v>
      </c>
      <c r="AK4035" s="26"/>
    </row>
    <row r="4036" spans="1:37" s="1" customFormat="1" x14ac:dyDescent="0.55000000000000004">
      <c r="A4036" s="1">
        <v>3557</v>
      </c>
      <c r="B4036" s="1" t="s">
        <v>9407</v>
      </c>
      <c r="C4036" t="s">
        <v>11705</v>
      </c>
      <c r="D4036" s="1" t="s">
        <v>20824</v>
      </c>
      <c r="E4036" s="2" t="s">
        <v>6278</v>
      </c>
      <c r="F4036" s="16" t="s">
        <v>15428</v>
      </c>
      <c r="G4036" s="12">
        <v>24</v>
      </c>
      <c r="H4036" s="12">
        <v>7</v>
      </c>
      <c r="I4036" s="2" t="s">
        <v>23</v>
      </c>
      <c r="J4036" s="2" t="s">
        <v>33</v>
      </c>
      <c r="K4036" s="1" t="s">
        <v>16785</v>
      </c>
      <c r="L4036" s="1" t="s">
        <v>16785</v>
      </c>
      <c r="M4036" s="1" t="s">
        <v>16785</v>
      </c>
      <c r="AB4036" s="10"/>
      <c r="AC4036" s="10" t="e">
        <v>#N/A</v>
      </c>
      <c r="AD4036" s="1" t="s">
        <v>19</v>
      </c>
      <c r="AE4036" s="1" t="s">
        <v>28</v>
      </c>
      <c r="AF4036" s="2" t="s">
        <v>6293</v>
      </c>
      <c r="AG4036" s="2" t="s">
        <v>9</v>
      </c>
      <c r="AI4036" s="1" t="str">
        <f t="shared" si="99"/>
        <v>24(7)</v>
      </c>
      <c r="AJ4036" s="1" t="str">
        <f t="shared" si="98"/>
        <v>024(007)-145～148</v>
      </c>
      <c r="AK4036" s="26"/>
    </row>
    <row r="4037" spans="1:37" s="1" customFormat="1" x14ac:dyDescent="0.55000000000000004">
      <c r="A4037" s="1">
        <v>3558</v>
      </c>
      <c r="B4037" s="1" t="s">
        <v>6297</v>
      </c>
      <c r="C4037" t="s">
        <v>11707</v>
      </c>
      <c r="D4037" s="1" t="s">
        <v>20824</v>
      </c>
      <c r="E4037" s="2" t="s">
        <v>6294</v>
      </c>
      <c r="F4037" s="16" t="s">
        <v>15429</v>
      </c>
      <c r="G4037" s="12">
        <v>24</v>
      </c>
      <c r="H4037" s="12">
        <v>8</v>
      </c>
      <c r="I4037" s="2" t="s">
        <v>1229</v>
      </c>
      <c r="J4037" s="2" t="s">
        <v>1229</v>
      </c>
      <c r="K4037" s="1" t="s">
        <v>16785</v>
      </c>
      <c r="L4037" s="1" t="s">
        <v>16785</v>
      </c>
      <c r="M4037" s="1" t="s">
        <v>3388</v>
      </c>
      <c r="AB4037" s="10"/>
      <c r="AC4037" s="10" t="e">
        <v>#N/A</v>
      </c>
      <c r="AD4037" s="2" t="s">
        <v>19</v>
      </c>
      <c r="AE4037" s="2" t="s">
        <v>20</v>
      </c>
      <c r="AF4037" s="2" t="s">
        <v>6298</v>
      </c>
      <c r="AG4037" s="2" t="s">
        <v>9</v>
      </c>
      <c r="AI4037" s="1" t="str">
        <f t="shared" si="99"/>
        <v>24(8)</v>
      </c>
      <c r="AJ4037" s="1" t="str">
        <f t="shared" si="98"/>
        <v>024(008)-149～149</v>
      </c>
      <c r="AK4037" s="26"/>
    </row>
    <row r="4038" spans="1:37" s="1" customFormat="1" x14ac:dyDescent="0.55000000000000004">
      <c r="A4038" s="1">
        <v>3559</v>
      </c>
      <c r="B4038" s="1" t="s">
        <v>6157</v>
      </c>
      <c r="C4038" t="s">
        <v>11707</v>
      </c>
      <c r="D4038" s="1" t="s">
        <v>20824</v>
      </c>
      <c r="E4038" s="2" t="s">
        <v>6294</v>
      </c>
      <c r="F4038" s="16" t="s">
        <v>15429</v>
      </c>
      <c r="G4038" s="12">
        <v>24</v>
      </c>
      <c r="H4038" s="12">
        <v>8</v>
      </c>
      <c r="I4038" s="1">
        <v>150</v>
      </c>
      <c r="J4038" s="1">
        <v>151</v>
      </c>
      <c r="K4038" s="1" t="s">
        <v>16785</v>
      </c>
      <c r="L4038" s="1" t="s">
        <v>16785</v>
      </c>
      <c r="M4038" s="1" t="s">
        <v>16379</v>
      </c>
      <c r="AB4038" s="10"/>
      <c r="AC4038" s="10" t="e">
        <v>#N/A</v>
      </c>
      <c r="AD4038" s="2" t="s">
        <v>3357</v>
      </c>
      <c r="AE4038" s="2"/>
      <c r="AF4038" s="2" t="s">
        <v>6158</v>
      </c>
      <c r="AG4038" s="1" t="s">
        <v>9</v>
      </c>
      <c r="AI4038" s="1" t="str">
        <f t="shared" si="99"/>
        <v>24(8)</v>
      </c>
      <c r="AJ4038" s="1" t="str">
        <f t="shared" si="98"/>
        <v>024(008)-150～151</v>
      </c>
      <c r="AK4038" s="26"/>
    </row>
    <row r="4039" spans="1:37" s="1" customFormat="1" x14ac:dyDescent="0.55000000000000004">
      <c r="A4039" s="1">
        <v>3562</v>
      </c>
      <c r="B4039" s="1" t="s">
        <v>6295</v>
      </c>
      <c r="C4039" t="s">
        <v>11707</v>
      </c>
      <c r="D4039" s="1" t="s">
        <v>20824</v>
      </c>
      <c r="E4039" s="2" t="s">
        <v>6294</v>
      </c>
      <c r="F4039" s="16" t="s">
        <v>15429</v>
      </c>
      <c r="G4039" s="12">
        <v>24</v>
      </c>
      <c r="H4039" s="12">
        <v>8</v>
      </c>
      <c r="I4039" s="2" t="s">
        <v>11</v>
      </c>
      <c r="J4039" s="2" t="s">
        <v>12</v>
      </c>
      <c r="K4039" s="1" t="s">
        <v>16785</v>
      </c>
      <c r="L4039" s="1" t="s">
        <v>16785</v>
      </c>
      <c r="M4039" s="1" t="s">
        <v>16380</v>
      </c>
      <c r="AB4039" s="10"/>
      <c r="AC4039" s="10" t="e">
        <v>#N/A</v>
      </c>
      <c r="AD4039" s="2" t="s">
        <v>3781</v>
      </c>
      <c r="AE4039" s="2"/>
      <c r="AF4039" s="2" t="s">
        <v>6296</v>
      </c>
      <c r="AG4039" s="2" t="s">
        <v>9</v>
      </c>
      <c r="AI4039" s="1" t="str">
        <f t="shared" si="99"/>
        <v>24(8)</v>
      </c>
      <c r="AJ4039" s="1" t="str">
        <f t="shared" si="98"/>
        <v>024(008)-152～153</v>
      </c>
      <c r="AK4039" s="26"/>
    </row>
    <row r="4040" spans="1:37" s="1" customFormat="1" x14ac:dyDescent="0.55000000000000004">
      <c r="A4040" s="1">
        <v>3564</v>
      </c>
      <c r="B4040" s="1" t="s">
        <v>6159</v>
      </c>
      <c r="C4040" t="s">
        <v>11707</v>
      </c>
      <c r="D4040" s="1" t="s">
        <v>20824</v>
      </c>
      <c r="E4040" s="2" t="s">
        <v>6294</v>
      </c>
      <c r="F4040" s="16" t="s">
        <v>15429</v>
      </c>
      <c r="G4040" s="12">
        <v>24</v>
      </c>
      <c r="H4040" s="12">
        <v>8</v>
      </c>
      <c r="I4040" s="1">
        <v>154</v>
      </c>
      <c r="J4040" s="1">
        <v>157</v>
      </c>
      <c r="K4040" s="1" t="s">
        <v>16785</v>
      </c>
      <c r="L4040" s="1" t="s">
        <v>17272</v>
      </c>
      <c r="M4040" s="1" t="s">
        <v>16381</v>
      </c>
      <c r="AB4040" s="10"/>
      <c r="AC4040" s="10" t="s">
        <v>15799</v>
      </c>
      <c r="AD4040" s="2" t="s">
        <v>3357</v>
      </c>
      <c r="AE4040" s="2"/>
      <c r="AF4040" s="2" t="s">
        <v>6160</v>
      </c>
      <c r="AG4040" s="1" t="s">
        <v>9</v>
      </c>
      <c r="AI4040" s="1" t="str">
        <f t="shared" si="99"/>
        <v>24(8)</v>
      </c>
      <c r="AJ4040" s="1" t="str">
        <f t="shared" si="98"/>
        <v>024(008)-154～157</v>
      </c>
      <c r="AK4040" s="26"/>
    </row>
    <row r="4041" spans="1:37" s="1" customFormat="1" x14ac:dyDescent="0.55000000000000004">
      <c r="A4041" s="1">
        <v>3567</v>
      </c>
      <c r="B4041" s="1" t="s">
        <v>6161</v>
      </c>
      <c r="C4041" t="s">
        <v>11707</v>
      </c>
      <c r="D4041" s="1" t="s">
        <v>20824</v>
      </c>
      <c r="E4041" s="2" t="s">
        <v>6294</v>
      </c>
      <c r="F4041" s="16" t="s">
        <v>15429</v>
      </c>
      <c r="G4041" s="12">
        <v>24</v>
      </c>
      <c r="H4041" s="12">
        <v>8</v>
      </c>
      <c r="I4041" s="1">
        <v>157</v>
      </c>
      <c r="J4041" s="1">
        <v>159</v>
      </c>
      <c r="K4041" s="1" t="s">
        <v>16785</v>
      </c>
      <c r="L4041" s="1" t="s">
        <v>17258</v>
      </c>
      <c r="M4041" s="1" t="s">
        <v>16382</v>
      </c>
      <c r="AB4041" s="10"/>
      <c r="AC4041" s="10" t="s">
        <v>15800</v>
      </c>
      <c r="AD4041" s="2" t="s">
        <v>3357</v>
      </c>
      <c r="AE4041" s="2"/>
      <c r="AF4041" s="2" t="s">
        <v>6162</v>
      </c>
      <c r="AG4041" s="1" t="s">
        <v>9</v>
      </c>
      <c r="AI4041" s="1" t="str">
        <f t="shared" si="99"/>
        <v>24(8)</v>
      </c>
      <c r="AJ4041" s="1" t="str">
        <f t="shared" si="98"/>
        <v>024(008)-157～159</v>
      </c>
      <c r="AK4041" s="26"/>
    </row>
    <row r="4042" spans="1:37" s="1" customFormat="1" x14ac:dyDescent="0.55000000000000004">
      <c r="A4042" s="1">
        <v>3570</v>
      </c>
      <c r="B4042" s="1" t="s">
        <v>6163</v>
      </c>
      <c r="C4042" t="s">
        <v>11707</v>
      </c>
      <c r="D4042" s="1" t="s">
        <v>20824</v>
      </c>
      <c r="E4042" s="2" t="s">
        <v>6294</v>
      </c>
      <c r="F4042" s="16" t="s">
        <v>15429</v>
      </c>
      <c r="G4042" s="12">
        <v>24</v>
      </c>
      <c r="H4042" s="12">
        <v>8</v>
      </c>
      <c r="I4042" s="1">
        <v>159</v>
      </c>
      <c r="J4042" s="1">
        <v>161</v>
      </c>
      <c r="K4042" s="1" t="s">
        <v>16785</v>
      </c>
      <c r="L4042" s="1" t="s">
        <v>16871</v>
      </c>
      <c r="M4042" s="1" t="s">
        <v>16383</v>
      </c>
      <c r="AB4042" s="10"/>
      <c r="AC4042" s="10" t="s">
        <v>15801</v>
      </c>
      <c r="AD4042" s="2" t="s">
        <v>3357</v>
      </c>
      <c r="AE4042" s="2"/>
      <c r="AF4042" s="2" t="s">
        <v>6164</v>
      </c>
      <c r="AG4042" s="1" t="s">
        <v>9</v>
      </c>
      <c r="AI4042" s="1" t="str">
        <f t="shared" si="99"/>
        <v>24(8)</v>
      </c>
      <c r="AJ4042" s="1" t="str">
        <f t="shared" si="98"/>
        <v>024(008)-159～161</v>
      </c>
      <c r="AK4042" s="26"/>
    </row>
    <row r="4043" spans="1:37" s="1" customFormat="1" x14ac:dyDescent="0.55000000000000004">
      <c r="A4043" s="1">
        <v>3572</v>
      </c>
      <c r="B4043" s="1" t="s">
        <v>6165</v>
      </c>
      <c r="C4043" t="s">
        <v>11707</v>
      </c>
      <c r="D4043" s="1" t="s">
        <v>20824</v>
      </c>
      <c r="E4043" s="2" t="s">
        <v>6294</v>
      </c>
      <c r="F4043" s="16" t="s">
        <v>15429</v>
      </c>
      <c r="G4043" s="12">
        <v>24</v>
      </c>
      <c r="H4043" s="12">
        <v>8</v>
      </c>
      <c r="I4043" s="1">
        <v>161</v>
      </c>
      <c r="J4043" s="1">
        <v>164</v>
      </c>
      <c r="K4043" s="1" t="s">
        <v>16785</v>
      </c>
      <c r="L4043" s="1" t="s">
        <v>17380</v>
      </c>
      <c r="M4043" s="1" t="s">
        <v>16384</v>
      </c>
      <c r="AB4043" s="10"/>
      <c r="AC4043" s="10" t="s">
        <v>15802</v>
      </c>
      <c r="AD4043" s="2" t="s">
        <v>3357</v>
      </c>
      <c r="AE4043" s="2"/>
      <c r="AF4043" s="2" t="s">
        <v>6166</v>
      </c>
      <c r="AG4043" s="1" t="s">
        <v>9</v>
      </c>
      <c r="AI4043" s="1" t="str">
        <f t="shared" si="99"/>
        <v>24(8)</v>
      </c>
      <c r="AJ4043" s="1" t="str">
        <f t="shared" si="98"/>
        <v>024(008)-161～164</v>
      </c>
      <c r="AK4043" s="26"/>
    </row>
    <row r="4044" spans="1:37" s="1" customFormat="1" x14ac:dyDescent="0.55000000000000004">
      <c r="A4044" s="1">
        <v>3574</v>
      </c>
      <c r="B4044" s="1" t="s">
        <v>6167</v>
      </c>
      <c r="C4044" t="s">
        <v>11707</v>
      </c>
      <c r="D4044" s="1" t="s">
        <v>20824</v>
      </c>
      <c r="E4044" s="2" t="s">
        <v>6294</v>
      </c>
      <c r="F4044" s="16" t="s">
        <v>15429</v>
      </c>
      <c r="G4044" s="12">
        <v>24</v>
      </c>
      <c r="H4044" s="12">
        <v>8</v>
      </c>
      <c r="I4044" s="1">
        <v>164</v>
      </c>
      <c r="J4044" s="1">
        <v>165</v>
      </c>
      <c r="K4044" s="1" t="s">
        <v>16785</v>
      </c>
      <c r="L4044" s="1" t="s">
        <v>16785</v>
      </c>
      <c r="M4044" s="1" t="s">
        <v>16366</v>
      </c>
      <c r="AB4044" s="10"/>
      <c r="AC4044" s="10" t="e">
        <v>#N/A</v>
      </c>
      <c r="AD4044" s="2" t="s">
        <v>3357</v>
      </c>
      <c r="AE4044" s="2"/>
      <c r="AF4044" s="2" t="s">
        <v>6168</v>
      </c>
      <c r="AG4044" s="1" t="s">
        <v>9</v>
      </c>
      <c r="AI4044" s="1" t="str">
        <f t="shared" si="99"/>
        <v>24(8)</v>
      </c>
      <c r="AJ4044" s="1" t="str">
        <f t="shared" si="98"/>
        <v>024(008)-164～165</v>
      </c>
      <c r="AK4044" s="26"/>
    </row>
    <row r="4045" spans="1:37" s="1" customFormat="1" x14ac:dyDescent="0.55000000000000004">
      <c r="A4045" s="1">
        <v>3577</v>
      </c>
      <c r="B4045" s="1" t="s">
        <v>6169</v>
      </c>
      <c r="C4045" t="s">
        <v>11707</v>
      </c>
      <c r="D4045" s="1" t="s">
        <v>20824</v>
      </c>
      <c r="E4045" s="2" t="s">
        <v>6294</v>
      </c>
      <c r="F4045" s="16" t="s">
        <v>15429</v>
      </c>
      <c r="G4045" s="12">
        <v>24</v>
      </c>
      <c r="H4045" s="12">
        <v>8</v>
      </c>
      <c r="I4045" s="1">
        <v>165</v>
      </c>
      <c r="J4045" s="1">
        <v>166</v>
      </c>
      <c r="K4045" s="1" t="s">
        <v>16785</v>
      </c>
      <c r="L4045" s="1" t="s">
        <v>16785</v>
      </c>
      <c r="M4045" s="1" t="s">
        <v>2786</v>
      </c>
      <c r="AB4045" s="10"/>
      <c r="AC4045" s="10" t="e">
        <v>#N/A</v>
      </c>
      <c r="AD4045" s="2" t="s">
        <v>3357</v>
      </c>
      <c r="AE4045" s="2"/>
      <c r="AF4045" s="2" t="s">
        <v>6170</v>
      </c>
      <c r="AG4045" s="1" t="s">
        <v>9</v>
      </c>
      <c r="AI4045" s="1" t="str">
        <f t="shared" si="99"/>
        <v>24(8)</v>
      </c>
      <c r="AJ4045" s="1" t="str">
        <f t="shared" si="98"/>
        <v>024(008)-165～166</v>
      </c>
      <c r="AK4045" s="26"/>
    </row>
    <row r="4046" spans="1:37" s="1" customFormat="1" x14ac:dyDescent="0.55000000000000004">
      <c r="A4046" s="1">
        <v>3580</v>
      </c>
      <c r="B4046" s="1" t="s">
        <v>6171</v>
      </c>
      <c r="C4046" t="s">
        <v>11707</v>
      </c>
      <c r="D4046" s="1" t="s">
        <v>20824</v>
      </c>
      <c r="E4046" s="2" t="s">
        <v>6294</v>
      </c>
      <c r="F4046" s="16" t="s">
        <v>15429</v>
      </c>
      <c r="G4046" s="12">
        <v>24</v>
      </c>
      <c r="H4046" s="12">
        <v>8</v>
      </c>
      <c r="I4046" s="1">
        <v>166</v>
      </c>
      <c r="J4046" s="1">
        <v>167</v>
      </c>
      <c r="K4046" s="1" t="s">
        <v>16785</v>
      </c>
      <c r="L4046" s="1" t="s">
        <v>16785</v>
      </c>
      <c r="M4046" s="1" t="s">
        <v>16263</v>
      </c>
      <c r="AB4046" s="10"/>
      <c r="AC4046" s="10" t="e">
        <v>#N/A</v>
      </c>
      <c r="AD4046" s="2" t="s">
        <v>3357</v>
      </c>
      <c r="AE4046" s="2"/>
      <c r="AF4046" s="2" t="s">
        <v>6172</v>
      </c>
      <c r="AG4046" s="1" t="s">
        <v>9</v>
      </c>
      <c r="AI4046" s="1" t="str">
        <f t="shared" si="99"/>
        <v>24(8)</v>
      </c>
      <c r="AJ4046" s="1" t="str">
        <f t="shared" si="98"/>
        <v>024(008)-166～167</v>
      </c>
      <c r="AK4046" s="26"/>
    </row>
    <row r="4047" spans="1:37" s="1" customFormat="1" x14ac:dyDescent="0.55000000000000004">
      <c r="A4047" s="1">
        <v>3582</v>
      </c>
      <c r="B4047" s="1" t="s">
        <v>6299</v>
      </c>
      <c r="C4047" t="s">
        <v>11707</v>
      </c>
      <c r="D4047" s="1" t="s">
        <v>20824</v>
      </c>
      <c r="E4047" s="2" t="s">
        <v>6294</v>
      </c>
      <c r="F4047" s="16" t="s">
        <v>15429</v>
      </c>
      <c r="G4047" s="12">
        <v>24</v>
      </c>
      <c r="H4047" s="12">
        <v>8</v>
      </c>
      <c r="I4047" s="2" t="s">
        <v>1259</v>
      </c>
      <c r="J4047" s="2" t="s">
        <v>903</v>
      </c>
      <c r="K4047" s="1" t="s">
        <v>16785</v>
      </c>
      <c r="L4047" s="1" t="s">
        <v>16785</v>
      </c>
      <c r="M4047" s="1" t="s">
        <v>16263</v>
      </c>
      <c r="AB4047" s="10"/>
      <c r="AC4047" s="10" t="e">
        <v>#N/A</v>
      </c>
      <c r="AD4047" s="2" t="s">
        <v>19</v>
      </c>
      <c r="AE4047" s="2" t="s">
        <v>3894</v>
      </c>
      <c r="AF4047" s="2" t="s">
        <v>6300</v>
      </c>
      <c r="AG4047" s="2" t="s">
        <v>9</v>
      </c>
      <c r="AI4047" s="1" t="str">
        <f t="shared" si="99"/>
        <v>24(8)</v>
      </c>
      <c r="AJ4047" s="1" t="str">
        <f t="shared" si="98"/>
        <v>024(008)-166～167</v>
      </c>
      <c r="AK4047" s="26"/>
    </row>
    <row r="4048" spans="1:37" s="1" customFormat="1" x14ac:dyDescent="0.55000000000000004">
      <c r="A4048" s="1">
        <v>3583</v>
      </c>
      <c r="B4048" s="1" t="s">
        <v>9004</v>
      </c>
      <c r="C4048" t="s">
        <v>11707</v>
      </c>
      <c r="D4048" s="1" t="s">
        <v>20824</v>
      </c>
      <c r="E4048" s="2" t="s">
        <v>6294</v>
      </c>
      <c r="F4048" s="16" t="s">
        <v>15429</v>
      </c>
      <c r="G4048" s="12">
        <v>24</v>
      </c>
      <c r="H4048" s="12">
        <v>8</v>
      </c>
      <c r="I4048" s="2" t="s">
        <v>903</v>
      </c>
      <c r="J4048" s="2" t="s">
        <v>342</v>
      </c>
      <c r="K4048" s="1" t="s">
        <v>16785</v>
      </c>
      <c r="L4048" s="1" t="s">
        <v>16785</v>
      </c>
      <c r="M4048" s="1" t="s">
        <v>16785</v>
      </c>
      <c r="AB4048" s="10"/>
      <c r="AC4048" s="10" t="e">
        <v>#N/A</v>
      </c>
      <c r="AD4048" s="1" t="s">
        <v>19</v>
      </c>
      <c r="AE4048" s="1" t="s">
        <v>28</v>
      </c>
      <c r="AF4048" s="2" t="s">
        <v>6301</v>
      </c>
      <c r="AG4048" s="2" t="s">
        <v>9</v>
      </c>
      <c r="AI4048" s="1" t="str">
        <f t="shared" si="99"/>
        <v>24(8)</v>
      </c>
      <c r="AJ4048" s="1" t="str">
        <f t="shared" si="98"/>
        <v>024(008)-167～168</v>
      </c>
      <c r="AK4048" s="26"/>
    </row>
    <row r="4049" spans="1:37" s="1" customFormat="1" x14ac:dyDescent="0.55000000000000004">
      <c r="A4049" s="1">
        <v>3584</v>
      </c>
      <c r="B4049" s="1" t="s">
        <v>9356</v>
      </c>
      <c r="C4049" t="s">
        <v>11707</v>
      </c>
      <c r="D4049" s="1" t="s">
        <v>20824</v>
      </c>
      <c r="E4049" s="2" t="s">
        <v>6294</v>
      </c>
      <c r="F4049" s="16" t="s">
        <v>15429</v>
      </c>
      <c r="G4049" s="12">
        <v>24</v>
      </c>
      <c r="H4049" s="12">
        <v>8</v>
      </c>
      <c r="I4049" s="2" t="s">
        <v>342</v>
      </c>
      <c r="J4049" s="2" t="s">
        <v>344</v>
      </c>
      <c r="K4049" s="1" t="s">
        <v>16785</v>
      </c>
      <c r="L4049" s="1" t="s">
        <v>16785</v>
      </c>
      <c r="M4049" s="1" t="s">
        <v>16785</v>
      </c>
      <c r="AB4049" s="10"/>
      <c r="AC4049" s="10" t="e">
        <v>#N/A</v>
      </c>
      <c r="AD4049" s="1" t="s">
        <v>19</v>
      </c>
      <c r="AE4049" s="1" t="s">
        <v>28</v>
      </c>
      <c r="AF4049" s="2" t="s">
        <v>6302</v>
      </c>
      <c r="AG4049" s="2" t="s">
        <v>9</v>
      </c>
      <c r="AI4049" s="1" t="str">
        <f t="shared" si="99"/>
        <v>24(8)</v>
      </c>
      <c r="AJ4049" s="1" t="str">
        <f t="shared" si="98"/>
        <v>024(008)-168～171</v>
      </c>
      <c r="AK4049" s="26"/>
    </row>
    <row r="4050" spans="1:37" s="1" customFormat="1" x14ac:dyDescent="0.55000000000000004">
      <c r="A4050" s="1">
        <v>3585</v>
      </c>
      <c r="B4050" s="1" t="s">
        <v>6303</v>
      </c>
      <c r="C4050" t="s">
        <v>11709</v>
      </c>
      <c r="D4050" s="1" t="s">
        <v>20824</v>
      </c>
      <c r="E4050" s="2" t="s">
        <v>6305</v>
      </c>
      <c r="F4050" s="16" t="s">
        <v>15430</v>
      </c>
      <c r="G4050" s="12">
        <v>24</v>
      </c>
      <c r="H4050" s="12">
        <v>9</v>
      </c>
      <c r="I4050" s="2" t="s">
        <v>911</v>
      </c>
      <c r="J4050" s="2" t="s">
        <v>911</v>
      </c>
      <c r="K4050" s="1" t="s">
        <v>16785</v>
      </c>
      <c r="L4050" s="1" t="s">
        <v>16785</v>
      </c>
      <c r="M4050" s="1" t="s">
        <v>3438</v>
      </c>
      <c r="AB4050" s="10"/>
      <c r="AC4050" s="10" t="e">
        <v>#N/A</v>
      </c>
      <c r="AD4050" s="2" t="s">
        <v>19</v>
      </c>
      <c r="AE4050" s="2" t="s">
        <v>20</v>
      </c>
      <c r="AF4050" s="2" t="s">
        <v>6304</v>
      </c>
      <c r="AG4050" s="2" t="s">
        <v>9</v>
      </c>
      <c r="AI4050" s="1" t="str">
        <f t="shared" si="99"/>
        <v>24(9)</v>
      </c>
      <c r="AJ4050" s="1" t="str">
        <f t="shared" si="98"/>
        <v>024(009)-173～173</v>
      </c>
      <c r="AK4050" s="26"/>
    </row>
    <row r="4051" spans="1:37" s="1" customFormat="1" x14ac:dyDescent="0.55000000000000004">
      <c r="A4051" s="1">
        <v>3586</v>
      </c>
      <c r="B4051" s="1" t="s">
        <v>6173</v>
      </c>
      <c r="C4051" t="s">
        <v>11709</v>
      </c>
      <c r="D4051" s="1" t="s">
        <v>20824</v>
      </c>
      <c r="E4051" s="2" t="s">
        <v>6305</v>
      </c>
      <c r="F4051" s="16" t="s">
        <v>15430</v>
      </c>
      <c r="G4051" s="12">
        <v>24</v>
      </c>
      <c r="H4051" s="12">
        <v>9</v>
      </c>
      <c r="I4051" s="1">
        <v>174</v>
      </c>
      <c r="J4051" s="1">
        <v>174</v>
      </c>
      <c r="K4051" s="1" t="s">
        <v>16785</v>
      </c>
      <c r="L4051" s="1" t="s">
        <v>16785</v>
      </c>
      <c r="M4051" s="1" t="s">
        <v>16335</v>
      </c>
      <c r="AB4051" s="10"/>
      <c r="AC4051" s="10" t="e">
        <v>#N/A</v>
      </c>
      <c r="AD4051" s="2" t="s">
        <v>3357</v>
      </c>
      <c r="AE4051" s="2"/>
      <c r="AF4051" s="2" t="s">
        <v>6174</v>
      </c>
      <c r="AG4051" s="2" t="s">
        <v>9</v>
      </c>
      <c r="AI4051" s="1" t="str">
        <f t="shared" si="99"/>
        <v>24(9)</v>
      </c>
      <c r="AJ4051" s="1" t="str">
        <f t="shared" si="98"/>
        <v>024(009)-174～174</v>
      </c>
      <c r="AK4051" s="26"/>
    </row>
    <row r="4052" spans="1:37" s="1" customFormat="1" x14ac:dyDescent="0.55000000000000004">
      <c r="A4052" s="1">
        <v>3589</v>
      </c>
      <c r="B4052" s="1" t="s">
        <v>6175</v>
      </c>
      <c r="C4052" t="s">
        <v>11709</v>
      </c>
      <c r="D4052" s="1" t="s">
        <v>20824</v>
      </c>
      <c r="E4052" s="2" t="s">
        <v>6305</v>
      </c>
      <c r="F4052" s="16" t="s">
        <v>15430</v>
      </c>
      <c r="G4052" s="12">
        <v>24</v>
      </c>
      <c r="H4052" s="12">
        <v>9</v>
      </c>
      <c r="I4052" s="2" t="s">
        <v>1280</v>
      </c>
      <c r="J4052" s="2" t="s">
        <v>1280</v>
      </c>
      <c r="K4052" s="1" t="s">
        <v>16785</v>
      </c>
      <c r="L4052" s="1" t="s">
        <v>16785</v>
      </c>
      <c r="M4052" s="1" t="s">
        <v>4055</v>
      </c>
      <c r="AB4052" s="10"/>
      <c r="AC4052" s="10" t="e">
        <v>#N/A</v>
      </c>
      <c r="AD4052" s="2" t="s">
        <v>19</v>
      </c>
      <c r="AE4052" s="2" t="s">
        <v>3894</v>
      </c>
      <c r="AF4052" s="2" t="s">
        <v>6306</v>
      </c>
      <c r="AG4052" s="2" t="s">
        <v>9</v>
      </c>
      <c r="AI4052" s="1" t="str">
        <f t="shared" si="99"/>
        <v>24(9)</v>
      </c>
      <c r="AJ4052" s="1" t="str">
        <f t="shared" si="98"/>
        <v>024(009)-175～175</v>
      </c>
      <c r="AK4052" s="26"/>
    </row>
    <row r="4053" spans="1:37" s="1" customFormat="1" x14ac:dyDescent="0.55000000000000004">
      <c r="A4053" s="1">
        <v>3590</v>
      </c>
      <c r="B4053" s="1" t="s">
        <v>6176</v>
      </c>
      <c r="C4053" t="s">
        <v>11709</v>
      </c>
      <c r="D4053" s="1" t="s">
        <v>20824</v>
      </c>
      <c r="E4053" s="2" t="s">
        <v>6305</v>
      </c>
      <c r="F4053" s="16" t="s">
        <v>15430</v>
      </c>
      <c r="G4053" s="12">
        <v>24</v>
      </c>
      <c r="H4053" s="12">
        <v>9</v>
      </c>
      <c r="I4053" s="2" t="s">
        <v>1726</v>
      </c>
      <c r="J4053" s="2" t="s">
        <v>351</v>
      </c>
      <c r="K4053" s="1" t="s">
        <v>16785</v>
      </c>
      <c r="L4053" s="1" t="s">
        <v>16785</v>
      </c>
      <c r="M4053" s="1" t="s">
        <v>16289</v>
      </c>
      <c r="AB4053" s="10"/>
      <c r="AC4053" s="10" t="e">
        <v>#N/A</v>
      </c>
      <c r="AD4053" s="2" t="s">
        <v>3357</v>
      </c>
      <c r="AE4053" s="2"/>
      <c r="AF4053" s="2" t="s">
        <v>6177</v>
      </c>
      <c r="AG4053" s="2" t="s">
        <v>9</v>
      </c>
      <c r="AI4053" s="1" t="str">
        <f t="shared" si="99"/>
        <v>24(9)</v>
      </c>
      <c r="AJ4053" s="1" t="str">
        <f t="shared" si="98"/>
        <v>024(009)-176～177</v>
      </c>
      <c r="AK4053" s="26"/>
    </row>
    <row r="4054" spans="1:37" s="1" customFormat="1" x14ac:dyDescent="0.55000000000000004">
      <c r="A4054" s="1">
        <v>3591</v>
      </c>
      <c r="B4054" s="1" t="s">
        <v>6307</v>
      </c>
      <c r="C4054" t="s">
        <v>11709</v>
      </c>
      <c r="D4054" s="1" t="s">
        <v>20824</v>
      </c>
      <c r="E4054" s="2" t="s">
        <v>6305</v>
      </c>
      <c r="F4054" s="16" t="s">
        <v>15430</v>
      </c>
      <c r="G4054" s="12">
        <v>24</v>
      </c>
      <c r="H4054" s="12">
        <v>9</v>
      </c>
      <c r="I4054" s="2" t="s">
        <v>1726</v>
      </c>
      <c r="J4054" s="2" t="s">
        <v>351</v>
      </c>
      <c r="K4054" s="1" t="s">
        <v>16785</v>
      </c>
      <c r="L4054" s="1" t="s">
        <v>16785</v>
      </c>
      <c r="M4054" s="1" t="s">
        <v>16289</v>
      </c>
      <c r="AB4054" s="10"/>
      <c r="AC4054" s="10" t="e">
        <v>#N/A</v>
      </c>
      <c r="AD4054" s="2" t="s">
        <v>19</v>
      </c>
      <c r="AE4054" s="2" t="s">
        <v>3889</v>
      </c>
      <c r="AF4054" s="2" t="s">
        <v>6308</v>
      </c>
      <c r="AG4054" s="2" t="s">
        <v>9</v>
      </c>
      <c r="AI4054" s="1" t="str">
        <f t="shared" si="99"/>
        <v>24(9)</v>
      </c>
      <c r="AJ4054" s="1" t="str">
        <f t="shared" si="98"/>
        <v>024(009)-176～177</v>
      </c>
      <c r="AK4054" s="26"/>
    </row>
    <row r="4055" spans="1:37" s="1" customFormat="1" x14ac:dyDescent="0.55000000000000004">
      <c r="A4055" s="1">
        <v>3592</v>
      </c>
      <c r="B4055" s="1" t="s">
        <v>6309</v>
      </c>
      <c r="C4055" t="s">
        <v>11709</v>
      </c>
      <c r="D4055" s="1" t="s">
        <v>20824</v>
      </c>
      <c r="E4055" s="2" t="s">
        <v>6305</v>
      </c>
      <c r="F4055" s="16" t="s">
        <v>15430</v>
      </c>
      <c r="G4055" s="12">
        <v>24</v>
      </c>
      <c r="H4055" s="12">
        <v>9</v>
      </c>
      <c r="I4055" s="2" t="s">
        <v>351</v>
      </c>
      <c r="J4055" s="2" t="s">
        <v>353</v>
      </c>
      <c r="K4055" s="1" t="s">
        <v>16785</v>
      </c>
      <c r="L4055" s="1" t="s">
        <v>17456</v>
      </c>
      <c r="M4055" s="1" t="s">
        <v>18</v>
      </c>
      <c r="AB4055" s="10"/>
      <c r="AC4055" s="10" t="s">
        <v>15717</v>
      </c>
      <c r="AD4055" s="2" t="s">
        <v>19</v>
      </c>
      <c r="AE4055" s="2" t="s">
        <v>3889</v>
      </c>
      <c r="AF4055" s="2" t="s">
        <v>6310</v>
      </c>
      <c r="AG4055" s="2" t="s">
        <v>9</v>
      </c>
      <c r="AI4055" s="1" t="str">
        <f t="shared" si="99"/>
        <v>24(9)</v>
      </c>
      <c r="AJ4055" s="1" t="str">
        <f t="shared" si="98"/>
        <v>024(009)-177～179</v>
      </c>
      <c r="AK4055" s="26"/>
    </row>
    <row r="4056" spans="1:37" s="1" customFormat="1" x14ac:dyDescent="0.55000000000000004">
      <c r="A4056" s="1">
        <v>3594</v>
      </c>
      <c r="B4056" s="1" t="s">
        <v>6311</v>
      </c>
      <c r="C4056" t="s">
        <v>11709</v>
      </c>
      <c r="D4056" s="1" t="s">
        <v>20824</v>
      </c>
      <c r="E4056" s="2" t="s">
        <v>6305</v>
      </c>
      <c r="F4056" s="16" t="s">
        <v>15430</v>
      </c>
      <c r="G4056" s="12">
        <v>24</v>
      </c>
      <c r="H4056" s="12">
        <v>9</v>
      </c>
      <c r="I4056" s="2" t="s">
        <v>354</v>
      </c>
      <c r="J4056" s="2" t="s">
        <v>354</v>
      </c>
      <c r="K4056" s="1" t="s">
        <v>16785</v>
      </c>
      <c r="L4056" s="1" t="s">
        <v>16785</v>
      </c>
      <c r="M4056" s="1" t="s">
        <v>16385</v>
      </c>
      <c r="AB4056" s="10"/>
      <c r="AC4056" s="10" t="e">
        <v>#N/A</v>
      </c>
      <c r="AD4056" s="2" t="s">
        <v>19</v>
      </c>
      <c r="AE4056" s="2" t="s">
        <v>3894</v>
      </c>
      <c r="AF4056" s="2" t="s">
        <v>6312</v>
      </c>
      <c r="AG4056" s="2" t="s">
        <v>9</v>
      </c>
      <c r="AI4056" s="1" t="str">
        <f t="shared" si="99"/>
        <v>24(9)</v>
      </c>
      <c r="AJ4056" s="1" t="str">
        <f t="shared" si="98"/>
        <v>024(009)-180～180</v>
      </c>
      <c r="AK4056" s="26"/>
    </row>
    <row r="4057" spans="1:37" s="1" customFormat="1" x14ac:dyDescent="0.55000000000000004">
      <c r="A4057" s="1">
        <v>3595</v>
      </c>
      <c r="B4057" s="1" t="s">
        <v>6313</v>
      </c>
      <c r="C4057" t="s">
        <v>11709</v>
      </c>
      <c r="D4057" s="1" t="s">
        <v>20824</v>
      </c>
      <c r="E4057" s="2" t="s">
        <v>6305</v>
      </c>
      <c r="F4057" s="16" t="s">
        <v>15430</v>
      </c>
      <c r="G4057" s="12">
        <v>24</v>
      </c>
      <c r="H4057" s="12">
        <v>9</v>
      </c>
      <c r="I4057" s="2" t="s">
        <v>358</v>
      </c>
      <c r="J4057" s="2" t="s">
        <v>358</v>
      </c>
      <c r="K4057" s="1" t="s">
        <v>16785</v>
      </c>
      <c r="L4057" s="1" t="s">
        <v>16785</v>
      </c>
      <c r="M4057" s="1" t="s">
        <v>16386</v>
      </c>
      <c r="AB4057" s="10"/>
      <c r="AC4057" s="10" t="e">
        <v>#N/A</v>
      </c>
      <c r="AD4057" s="2" t="s">
        <v>19</v>
      </c>
      <c r="AE4057" s="2" t="s">
        <v>3889</v>
      </c>
      <c r="AF4057" s="2" t="s">
        <v>6314</v>
      </c>
      <c r="AG4057" s="2" t="s">
        <v>9</v>
      </c>
      <c r="AI4057" s="1" t="str">
        <f t="shared" si="99"/>
        <v>24(9)</v>
      </c>
      <c r="AJ4057" s="1" t="str">
        <f t="shared" si="98"/>
        <v>024(009)-181～181</v>
      </c>
      <c r="AK4057" s="26"/>
    </row>
    <row r="4058" spans="1:37" s="1" customFormat="1" x14ac:dyDescent="0.55000000000000004">
      <c r="A4058" s="1">
        <v>3596</v>
      </c>
      <c r="B4058" s="1" t="s">
        <v>9479</v>
      </c>
      <c r="C4058" t="s">
        <v>11709</v>
      </c>
      <c r="D4058" s="1" t="s">
        <v>20824</v>
      </c>
      <c r="E4058" s="2" t="s">
        <v>6305</v>
      </c>
      <c r="F4058" s="16" t="s">
        <v>15430</v>
      </c>
      <c r="G4058" s="12">
        <v>24</v>
      </c>
      <c r="H4058" s="12">
        <v>9</v>
      </c>
      <c r="I4058" s="2" t="s">
        <v>914</v>
      </c>
      <c r="J4058" s="2" t="s">
        <v>359</v>
      </c>
      <c r="K4058" s="1" t="s">
        <v>16785</v>
      </c>
      <c r="L4058" s="1" t="s">
        <v>16785</v>
      </c>
      <c r="M4058" s="1" t="s">
        <v>16785</v>
      </c>
      <c r="AB4058" s="10"/>
      <c r="AC4058" s="10" t="e">
        <v>#N/A</v>
      </c>
      <c r="AD4058" s="1" t="s">
        <v>19</v>
      </c>
      <c r="AE4058" s="1" t="s">
        <v>3889</v>
      </c>
      <c r="AF4058" s="2" t="s">
        <v>6315</v>
      </c>
      <c r="AG4058" s="2" t="s">
        <v>9</v>
      </c>
      <c r="AI4058" s="1" t="str">
        <f t="shared" si="99"/>
        <v>24(9)</v>
      </c>
      <c r="AJ4058" s="1" t="str">
        <f t="shared" si="98"/>
        <v>024(009)-182～183</v>
      </c>
      <c r="AK4058" s="26"/>
    </row>
    <row r="4059" spans="1:37" s="1" customFormat="1" x14ac:dyDescent="0.55000000000000004">
      <c r="A4059" s="1">
        <v>3597</v>
      </c>
      <c r="B4059" s="1" t="s">
        <v>6316</v>
      </c>
      <c r="C4059" t="s">
        <v>11709</v>
      </c>
      <c r="D4059" s="1" t="s">
        <v>20824</v>
      </c>
      <c r="E4059" s="2" t="s">
        <v>6305</v>
      </c>
      <c r="F4059" s="16" t="s">
        <v>15430</v>
      </c>
      <c r="G4059" s="12">
        <v>24</v>
      </c>
      <c r="H4059" s="12">
        <v>9</v>
      </c>
      <c r="I4059" s="2" t="s">
        <v>359</v>
      </c>
      <c r="J4059" s="2" t="s">
        <v>359</v>
      </c>
      <c r="K4059" s="1" t="s">
        <v>16785</v>
      </c>
      <c r="L4059" s="1" t="s">
        <v>16785</v>
      </c>
      <c r="M4059" s="1" t="s">
        <v>2124</v>
      </c>
      <c r="AB4059" s="10"/>
      <c r="AC4059" s="10" t="e">
        <v>#N/A</v>
      </c>
      <c r="AD4059" s="2" t="s">
        <v>19</v>
      </c>
      <c r="AE4059" s="2" t="s">
        <v>28</v>
      </c>
      <c r="AF4059" s="2" t="s">
        <v>6317</v>
      </c>
      <c r="AG4059" s="2" t="s">
        <v>9</v>
      </c>
      <c r="AI4059" s="1" t="str">
        <f t="shared" si="99"/>
        <v>24(9)</v>
      </c>
      <c r="AJ4059" s="1" t="str">
        <f t="shared" si="98"/>
        <v>024(009)-183～183</v>
      </c>
      <c r="AK4059" s="26"/>
    </row>
    <row r="4060" spans="1:37" s="1" customFormat="1" x14ac:dyDescent="0.55000000000000004">
      <c r="A4060" s="1">
        <v>3598</v>
      </c>
      <c r="B4060" s="1" t="s">
        <v>6318</v>
      </c>
      <c r="C4060" t="s">
        <v>11709</v>
      </c>
      <c r="D4060" s="1" t="s">
        <v>20824</v>
      </c>
      <c r="E4060" s="2" t="s">
        <v>6305</v>
      </c>
      <c r="F4060" s="16" t="s">
        <v>15430</v>
      </c>
      <c r="G4060" s="12">
        <v>24</v>
      </c>
      <c r="H4060" s="12">
        <v>9</v>
      </c>
      <c r="I4060" s="2" t="s">
        <v>362</v>
      </c>
      <c r="J4060" s="2" t="s">
        <v>362</v>
      </c>
      <c r="K4060" s="1" t="s">
        <v>16785</v>
      </c>
      <c r="L4060" s="1" t="s">
        <v>16785</v>
      </c>
      <c r="M4060" s="1" t="s">
        <v>3074</v>
      </c>
      <c r="AB4060" s="10"/>
      <c r="AC4060" s="10" t="e">
        <v>#N/A</v>
      </c>
      <c r="AD4060" s="2" t="s">
        <v>19</v>
      </c>
      <c r="AE4060" s="2" t="s">
        <v>28</v>
      </c>
      <c r="AF4060" s="2" t="s">
        <v>6319</v>
      </c>
      <c r="AG4060" s="2" t="s">
        <v>9</v>
      </c>
      <c r="AI4060" s="1" t="str">
        <f t="shared" si="99"/>
        <v>24(9)</v>
      </c>
      <c r="AJ4060" s="1" t="str">
        <f t="shared" si="98"/>
        <v>024(009)-184～184</v>
      </c>
      <c r="AK4060" s="26"/>
    </row>
    <row r="4061" spans="1:37" s="1" customFormat="1" x14ac:dyDescent="0.55000000000000004">
      <c r="A4061" s="1">
        <v>3599</v>
      </c>
      <c r="B4061" s="1" t="s">
        <v>9407</v>
      </c>
      <c r="C4061" t="s">
        <v>11709</v>
      </c>
      <c r="D4061" s="1" t="s">
        <v>20824</v>
      </c>
      <c r="E4061" s="2" t="s">
        <v>6305</v>
      </c>
      <c r="F4061" s="16" t="s">
        <v>15430</v>
      </c>
      <c r="G4061" s="12">
        <v>24</v>
      </c>
      <c r="H4061" s="12">
        <v>9</v>
      </c>
      <c r="I4061" s="2" t="s">
        <v>300</v>
      </c>
      <c r="J4061" s="2" t="s">
        <v>371</v>
      </c>
      <c r="K4061" s="1" t="s">
        <v>16785</v>
      </c>
      <c r="L4061" s="1" t="s">
        <v>16785</v>
      </c>
      <c r="M4061" s="1" t="s">
        <v>16785</v>
      </c>
      <c r="AB4061" s="10"/>
      <c r="AC4061" s="10" t="e">
        <v>#N/A</v>
      </c>
      <c r="AD4061" s="1" t="s">
        <v>19</v>
      </c>
      <c r="AE4061" s="1" t="s">
        <v>28</v>
      </c>
      <c r="AF4061" s="2" t="s">
        <v>6320</v>
      </c>
      <c r="AG4061" s="2" t="s">
        <v>9</v>
      </c>
      <c r="AI4061" s="1" t="str">
        <f t="shared" si="99"/>
        <v>24(9)</v>
      </c>
      <c r="AJ4061" s="1" t="str">
        <f t="shared" si="98"/>
        <v>024(009)-185～188</v>
      </c>
      <c r="AK4061" s="26"/>
    </row>
    <row r="4062" spans="1:37" s="1" customFormat="1" x14ac:dyDescent="0.55000000000000004">
      <c r="A4062" s="1">
        <v>3600</v>
      </c>
      <c r="B4062" s="1" t="s">
        <v>6321</v>
      </c>
      <c r="C4062" t="s">
        <v>11098</v>
      </c>
      <c r="D4062" s="1" t="s">
        <v>20824</v>
      </c>
      <c r="E4062" s="2" t="s">
        <v>6323</v>
      </c>
      <c r="F4062" s="16" t="s">
        <v>15431</v>
      </c>
      <c r="G4062" s="12">
        <v>24</v>
      </c>
      <c r="H4062" s="12">
        <v>10</v>
      </c>
      <c r="I4062" s="2" t="s">
        <v>1747</v>
      </c>
      <c r="J4062" s="2" t="s">
        <v>1747</v>
      </c>
      <c r="K4062" s="1" t="s">
        <v>16785</v>
      </c>
      <c r="L4062" s="1" t="s">
        <v>16785</v>
      </c>
      <c r="M4062" s="1" t="s">
        <v>16341</v>
      </c>
      <c r="AB4062" s="10"/>
      <c r="AC4062" s="10" t="e">
        <v>#N/A</v>
      </c>
      <c r="AD4062" s="2" t="s">
        <v>19</v>
      </c>
      <c r="AE4062" s="2" t="s">
        <v>20</v>
      </c>
      <c r="AF4062" s="2" t="s">
        <v>6322</v>
      </c>
      <c r="AG4062" s="2" t="s">
        <v>9</v>
      </c>
      <c r="AI4062" s="1" t="str">
        <f t="shared" si="99"/>
        <v>24(10)</v>
      </c>
      <c r="AJ4062" s="1" t="str">
        <f t="shared" si="98"/>
        <v>024(010)-189～189</v>
      </c>
      <c r="AK4062" s="26"/>
    </row>
    <row r="4063" spans="1:37" s="1" customFormat="1" x14ac:dyDescent="0.55000000000000004">
      <c r="A4063" s="1">
        <v>3601</v>
      </c>
      <c r="B4063" s="1" t="s">
        <v>6324</v>
      </c>
      <c r="C4063" t="s">
        <v>11098</v>
      </c>
      <c r="D4063" s="1" t="s">
        <v>20824</v>
      </c>
      <c r="E4063" s="2" t="s">
        <v>6323</v>
      </c>
      <c r="F4063" s="16" t="s">
        <v>15431</v>
      </c>
      <c r="G4063" s="12">
        <v>24</v>
      </c>
      <c r="H4063" s="12">
        <v>10</v>
      </c>
      <c r="I4063" s="2" t="s">
        <v>374</v>
      </c>
      <c r="J4063" s="2" t="s">
        <v>1750</v>
      </c>
      <c r="K4063" s="1" t="s">
        <v>16785</v>
      </c>
      <c r="L4063" s="1" t="s">
        <v>16785</v>
      </c>
      <c r="M4063" s="1" t="s">
        <v>16387</v>
      </c>
      <c r="AB4063" s="10"/>
      <c r="AC4063" s="10" t="e">
        <v>#N/A</v>
      </c>
      <c r="AD4063" s="2" t="s">
        <v>19</v>
      </c>
      <c r="AE4063" s="2" t="s">
        <v>25</v>
      </c>
      <c r="AF4063" s="2" t="s">
        <v>6325</v>
      </c>
      <c r="AG4063" s="2" t="s">
        <v>9</v>
      </c>
      <c r="AI4063" s="1" t="str">
        <f t="shared" si="99"/>
        <v>24(10)</v>
      </c>
      <c r="AJ4063" s="1" t="str">
        <f t="shared" si="98"/>
        <v>024(010)-190～191</v>
      </c>
      <c r="AK4063" s="26"/>
    </row>
    <row r="4064" spans="1:37" s="1" customFormat="1" x14ac:dyDescent="0.55000000000000004">
      <c r="A4064" s="1">
        <v>3602</v>
      </c>
      <c r="B4064" s="1" t="s">
        <v>6326</v>
      </c>
      <c r="C4064" t="s">
        <v>11098</v>
      </c>
      <c r="D4064" s="1" t="s">
        <v>20824</v>
      </c>
      <c r="E4064" s="2" t="s">
        <v>6323</v>
      </c>
      <c r="F4064" s="16" t="s">
        <v>15431</v>
      </c>
      <c r="G4064" s="12">
        <v>24</v>
      </c>
      <c r="H4064" s="12">
        <v>10</v>
      </c>
      <c r="I4064" s="2" t="s">
        <v>1750</v>
      </c>
      <c r="J4064" s="2" t="s">
        <v>1751</v>
      </c>
      <c r="K4064" s="1" t="s">
        <v>16785</v>
      </c>
      <c r="L4064" s="1" t="s">
        <v>16785</v>
      </c>
      <c r="M4064" s="1" t="s">
        <v>16388</v>
      </c>
      <c r="AB4064" s="10"/>
      <c r="AC4064" s="10" t="e">
        <v>#N/A</v>
      </c>
      <c r="AD4064" s="2" t="s">
        <v>19</v>
      </c>
      <c r="AE4064" s="2" t="s">
        <v>25</v>
      </c>
      <c r="AF4064" s="2" t="s">
        <v>6327</v>
      </c>
      <c r="AG4064" s="2" t="s">
        <v>9</v>
      </c>
      <c r="AI4064" s="1" t="str">
        <f t="shared" si="99"/>
        <v>24(10)</v>
      </c>
      <c r="AJ4064" s="1" t="str">
        <f t="shared" si="98"/>
        <v>024(010)-191～192</v>
      </c>
      <c r="AK4064" s="26"/>
    </row>
    <row r="4065" spans="1:37" s="1" customFormat="1" x14ac:dyDescent="0.55000000000000004">
      <c r="A4065" s="1">
        <v>3603</v>
      </c>
      <c r="B4065" s="1" t="s">
        <v>6328</v>
      </c>
      <c r="C4065" t="s">
        <v>11098</v>
      </c>
      <c r="D4065" s="1" t="s">
        <v>20824</v>
      </c>
      <c r="E4065" s="2" t="s">
        <v>6323</v>
      </c>
      <c r="F4065" s="16" t="s">
        <v>15431</v>
      </c>
      <c r="G4065" s="12">
        <v>24</v>
      </c>
      <c r="H4065" s="12">
        <v>10</v>
      </c>
      <c r="I4065" s="2" t="s">
        <v>1751</v>
      </c>
      <c r="J4065" s="2" t="s">
        <v>1754</v>
      </c>
      <c r="K4065" s="1" t="s">
        <v>16785</v>
      </c>
      <c r="L4065" s="1" t="s">
        <v>16785</v>
      </c>
      <c r="M4065" s="1" t="s">
        <v>364</v>
      </c>
      <c r="AB4065" s="10"/>
      <c r="AC4065" s="10" t="e">
        <v>#N/A</v>
      </c>
      <c r="AD4065" s="2" t="s">
        <v>19</v>
      </c>
      <c r="AE4065" s="2" t="s">
        <v>25</v>
      </c>
      <c r="AF4065" s="2" t="s">
        <v>6329</v>
      </c>
      <c r="AG4065" s="2" t="s">
        <v>9</v>
      </c>
      <c r="AI4065" s="1" t="str">
        <f t="shared" si="99"/>
        <v>24(10)</v>
      </c>
      <c r="AJ4065" s="1" t="str">
        <f t="shared" si="98"/>
        <v>024(010)-192～193</v>
      </c>
      <c r="AK4065" s="26"/>
    </row>
    <row r="4066" spans="1:37" s="1" customFormat="1" x14ac:dyDescent="0.55000000000000004">
      <c r="A4066" s="1">
        <v>3604</v>
      </c>
      <c r="B4066" s="1" t="s">
        <v>6330</v>
      </c>
      <c r="C4066" t="s">
        <v>11098</v>
      </c>
      <c r="D4066" s="1" t="s">
        <v>20824</v>
      </c>
      <c r="E4066" s="2" t="s">
        <v>6323</v>
      </c>
      <c r="F4066" s="16" t="s">
        <v>15431</v>
      </c>
      <c r="G4066" s="12">
        <v>24</v>
      </c>
      <c r="H4066" s="12">
        <v>10</v>
      </c>
      <c r="I4066" s="2" t="s">
        <v>940</v>
      </c>
      <c r="J4066" s="2" t="s">
        <v>375</v>
      </c>
      <c r="K4066" s="1" t="s">
        <v>16785</v>
      </c>
      <c r="L4066" s="1" t="s">
        <v>16785</v>
      </c>
      <c r="M4066" s="1" t="s">
        <v>16389</v>
      </c>
      <c r="AB4066" s="10"/>
      <c r="AC4066" s="10" t="e">
        <v>#N/A</v>
      </c>
      <c r="AD4066" s="2" t="s">
        <v>19</v>
      </c>
      <c r="AE4066" s="2" t="s">
        <v>25</v>
      </c>
      <c r="AF4066" s="2" t="s">
        <v>6331</v>
      </c>
      <c r="AG4066" s="2" t="s">
        <v>9</v>
      </c>
      <c r="AI4066" s="1" t="str">
        <f t="shared" si="99"/>
        <v>24(10)</v>
      </c>
      <c r="AJ4066" s="1" t="str">
        <f t="shared" si="98"/>
        <v>024(010)-194～195</v>
      </c>
      <c r="AK4066" s="26"/>
    </row>
    <row r="4067" spans="1:37" s="1" customFormat="1" x14ac:dyDescent="0.55000000000000004">
      <c r="A4067" s="1">
        <v>3605</v>
      </c>
      <c r="B4067" s="1" t="s">
        <v>6332</v>
      </c>
      <c r="C4067" t="s">
        <v>11098</v>
      </c>
      <c r="D4067" s="1" t="s">
        <v>20824</v>
      </c>
      <c r="E4067" s="2" t="s">
        <v>6323</v>
      </c>
      <c r="F4067" s="16" t="s">
        <v>15431</v>
      </c>
      <c r="G4067" s="12">
        <v>24</v>
      </c>
      <c r="H4067" s="12">
        <v>10</v>
      </c>
      <c r="I4067" s="2" t="s">
        <v>375</v>
      </c>
      <c r="J4067" s="2" t="s">
        <v>383</v>
      </c>
      <c r="K4067" s="1" t="s">
        <v>16785</v>
      </c>
      <c r="L4067" s="1" t="s">
        <v>16785</v>
      </c>
      <c r="M4067" s="1" t="s">
        <v>16390</v>
      </c>
      <c r="AB4067" s="10"/>
      <c r="AC4067" s="10" t="e">
        <v>#N/A</v>
      </c>
      <c r="AD4067" s="2" t="s">
        <v>19</v>
      </c>
      <c r="AE4067" s="2" t="s">
        <v>25</v>
      </c>
      <c r="AF4067" s="2" t="s">
        <v>6333</v>
      </c>
      <c r="AG4067" s="2" t="s">
        <v>9</v>
      </c>
      <c r="AI4067" s="1" t="str">
        <f t="shared" si="99"/>
        <v>24(10)</v>
      </c>
      <c r="AJ4067" s="1" t="str">
        <f t="shared" si="98"/>
        <v>024(010)-195～196</v>
      </c>
      <c r="AK4067" s="26"/>
    </row>
    <row r="4068" spans="1:37" s="1" customFormat="1" x14ac:dyDescent="0.55000000000000004">
      <c r="A4068" s="1">
        <v>3606</v>
      </c>
      <c r="B4068" s="1" t="s">
        <v>6334</v>
      </c>
      <c r="C4068" t="s">
        <v>11098</v>
      </c>
      <c r="D4068" s="1" t="s">
        <v>20824</v>
      </c>
      <c r="E4068" s="2" t="s">
        <v>6323</v>
      </c>
      <c r="F4068" s="16" t="s">
        <v>15431</v>
      </c>
      <c r="G4068" s="12">
        <v>24</v>
      </c>
      <c r="H4068" s="12">
        <v>10</v>
      </c>
      <c r="I4068" s="2" t="s">
        <v>383</v>
      </c>
      <c r="J4068" s="2" t="s">
        <v>388</v>
      </c>
      <c r="K4068" s="1" t="s">
        <v>16785</v>
      </c>
      <c r="L4068" s="1" t="s">
        <v>16785</v>
      </c>
      <c r="M4068" s="1" t="s">
        <v>16372</v>
      </c>
      <c r="AB4068" s="10"/>
      <c r="AC4068" s="10" t="e">
        <v>#N/A</v>
      </c>
      <c r="AD4068" s="2" t="s">
        <v>19</v>
      </c>
      <c r="AE4068" s="2" t="s">
        <v>25</v>
      </c>
      <c r="AF4068" s="2" t="s">
        <v>6335</v>
      </c>
      <c r="AG4068" s="2" t="s">
        <v>9</v>
      </c>
      <c r="AI4068" s="1" t="str">
        <f t="shared" si="99"/>
        <v>24(10)</v>
      </c>
      <c r="AJ4068" s="1" t="str">
        <f t="shared" si="98"/>
        <v>024(010)-196～197</v>
      </c>
      <c r="AK4068" s="26"/>
    </row>
    <row r="4069" spans="1:37" s="1" customFormat="1" x14ac:dyDescent="0.55000000000000004">
      <c r="A4069" s="1">
        <v>3607</v>
      </c>
      <c r="B4069" s="1" t="s">
        <v>6336</v>
      </c>
      <c r="C4069" t="s">
        <v>11098</v>
      </c>
      <c r="D4069" s="1" t="s">
        <v>20824</v>
      </c>
      <c r="E4069" s="2" t="s">
        <v>6323</v>
      </c>
      <c r="F4069" s="16" t="s">
        <v>15431</v>
      </c>
      <c r="G4069" s="12">
        <v>24</v>
      </c>
      <c r="H4069" s="12">
        <v>10</v>
      </c>
      <c r="I4069" s="2" t="s">
        <v>388</v>
      </c>
      <c r="J4069" s="2" t="s">
        <v>392</v>
      </c>
      <c r="K4069" s="1" t="s">
        <v>16785</v>
      </c>
      <c r="L4069" s="1" t="s">
        <v>16785</v>
      </c>
      <c r="M4069" s="1" t="s">
        <v>16391</v>
      </c>
      <c r="AB4069" s="10"/>
      <c r="AC4069" s="10" t="e">
        <v>#N/A</v>
      </c>
      <c r="AD4069" s="2" t="s">
        <v>19</v>
      </c>
      <c r="AE4069" s="2" t="s">
        <v>25</v>
      </c>
      <c r="AF4069" s="2" t="s">
        <v>6337</v>
      </c>
      <c r="AG4069" s="2" t="s">
        <v>9</v>
      </c>
      <c r="AI4069" s="1" t="str">
        <f t="shared" si="99"/>
        <v>24(10)</v>
      </c>
      <c r="AJ4069" s="1" t="str">
        <f t="shared" si="98"/>
        <v>024(010)-197～198</v>
      </c>
      <c r="AK4069" s="26"/>
    </row>
    <row r="4070" spans="1:37" s="1" customFormat="1" x14ac:dyDescent="0.55000000000000004">
      <c r="A4070" s="1">
        <v>3608</v>
      </c>
      <c r="B4070" s="1" t="s">
        <v>6338</v>
      </c>
      <c r="C4070" t="s">
        <v>11098</v>
      </c>
      <c r="D4070" s="1" t="s">
        <v>20824</v>
      </c>
      <c r="E4070" s="2" t="s">
        <v>6323</v>
      </c>
      <c r="F4070" s="16" t="s">
        <v>15431</v>
      </c>
      <c r="G4070" s="12">
        <v>24</v>
      </c>
      <c r="H4070" s="12">
        <v>10</v>
      </c>
      <c r="I4070" s="2" t="s">
        <v>392</v>
      </c>
      <c r="J4070" s="2" t="s">
        <v>392</v>
      </c>
      <c r="K4070" s="1" t="s">
        <v>16785</v>
      </c>
      <c r="L4070" s="1" t="s">
        <v>16785</v>
      </c>
      <c r="M4070" s="1" t="s">
        <v>16369</v>
      </c>
      <c r="AB4070" s="10"/>
      <c r="AC4070" s="10" t="e">
        <v>#N/A</v>
      </c>
      <c r="AD4070" s="2" t="s">
        <v>19</v>
      </c>
      <c r="AE4070" s="2" t="s">
        <v>25</v>
      </c>
      <c r="AF4070" s="2" t="s">
        <v>6339</v>
      </c>
      <c r="AG4070" s="2" t="s">
        <v>9</v>
      </c>
      <c r="AI4070" s="1" t="str">
        <f t="shared" si="99"/>
        <v>24(10)</v>
      </c>
      <c r="AJ4070" s="1" t="str">
        <f t="shared" si="98"/>
        <v>024(010)-198～198</v>
      </c>
      <c r="AK4070" s="26"/>
    </row>
    <row r="4071" spans="1:37" s="1" customFormat="1" x14ac:dyDescent="0.55000000000000004">
      <c r="A4071" s="1">
        <v>3609</v>
      </c>
      <c r="B4071" s="1" t="s">
        <v>6340</v>
      </c>
      <c r="C4071" t="s">
        <v>11098</v>
      </c>
      <c r="D4071" s="1" t="s">
        <v>20824</v>
      </c>
      <c r="E4071" s="2" t="s">
        <v>6323</v>
      </c>
      <c r="F4071" s="16" t="s">
        <v>15431</v>
      </c>
      <c r="G4071" s="12">
        <v>24</v>
      </c>
      <c r="H4071" s="12">
        <v>10</v>
      </c>
      <c r="I4071" s="2" t="s">
        <v>392</v>
      </c>
      <c r="J4071" s="2" t="s">
        <v>396</v>
      </c>
      <c r="K4071" s="1" t="s">
        <v>16785</v>
      </c>
      <c r="L4071" s="1" t="s">
        <v>16785</v>
      </c>
      <c r="M4071" s="1" t="s">
        <v>16392</v>
      </c>
      <c r="AB4071" s="10"/>
      <c r="AC4071" s="10" t="e">
        <v>#N/A</v>
      </c>
      <c r="AD4071" s="2" t="s">
        <v>19</v>
      </c>
      <c r="AE4071" s="2" t="s">
        <v>25</v>
      </c>
      <c r="AF4071" s="2" t="s">
        <v>6341</v>
      </c>
      <c r="AG4071" s="2" t="s">
        <v>9</v>
      </c>
      <c r="AI4071" s="1" t="str">
        <f t="shared" si="99"/>
        <v>24(10)</v>
      </c>
      <c r="AJ4071" s="1" t="str">
        <f t="shared" si="98"/>
        <v>024(010)-198～199</v>
      </c>
      <c r="AK4071" s="26"/>
    </row>
    <row r="4072" spans="1:37" s="1" customFormat="1" x14ac:dyDescent="0.55000000000000004">
      <c r="A4072" s="1">
        <v>3610</v>
      </c>
      <c r="B4072" s="1" t="s">
        <v>6342</v>
      </c>
      <c r="C4072" t="s">
        <v>11098</v>
      </c>
      <c r="D4072" s="1" t="s">
        <v>20824</v>
      </c>
      <c r="E4072" s="2" t="s">
        <v>6323</v>
      </c>
      <c r="F4072" s="16" t="s">
        <v>15431</v>
      </c>
      <c r="G4072" s="12">
        <v>24</v>
      </c>
      <c r="H4072" s="12">
        <v>10</v>
      </c>
      <c r="I4072" s="2" t="s">
        <v>396</v>
      </c>
      <c r="J4072" s="2" t="s">
        <v>396</v>
      </c>
      <c r="K4072" s="1" t="s">
        <v>16785</v>
      </c>
      <c r="L4072" s="1" t="s">
        <v>16785</v>
      </c>
      <c r="M4072" s="1" t="s">
        <v>16393</v>
      </c>
      <c r="AB4072" s="10"/>
      <c r="AC4072" s="10" t="e">
        <v>#N/A</v>
      </c>
      <c r="AD4072" s="2" t="s">
        <v>19</v>
      </c>
      <c r="AE4072" s="2" t="s">
        <v>25</v>
      </c>
      <c r="AF4072" s="2" t="s">
        <v>6343</v>
      </c>
      <c r="AG4072" s="2" t="s">
        <v>9</v>
      </c>
      <c r="AI4072" s="1" t="str">
        <f t="shared" si="99"/>
        <v>24(10)</v>
      </c>
      <c r="AJ4072" s="1" t="str">
        <f t="shared" si="98"/>
        <v>024(010)-199～199</v>
      </c>
      <c r="AK4072" s="26"/>
    </row>
    <row r="4073" spans="1:37" s="1" customFormat="1" x14ac:dyDescent="0.55000000000000004">
      <c r="A4073" s="1">
        <v>3611</v>
      </c>
      <c r="B4073" s="1" t="s">
        <v>6344</v>
      </c>
      <c r="C4073" t="s">
        <v>11098</v>
      </c>
      <c r="D4073" s="1" t="s">
        <v>20824</v>
      </c>
      <c r="E4073" s="2" t="s">
        <v>6323</v>
      </c>
      <c r="F4073" s="16" t="s">
        <v>15431</v>
      </c>
      <c r="G4073" s="12">
        <v>24</v>
      </c>
      <c r="H4073" s="12">
        <v>10</v>
      </c>
      <c r="I4073" s="2" t="s">
        <v>396</v>
      </c>
      <c r="J4073" s="2" t="s">
        <v>396</v>
      </c>
      <c r="K4073" s="1" t="s">
        <v>16785</v>
      </c>
      <c r="L4073" s="1" t="s">
        <v>16785</v>
      </c>
      <c r="M4073" s="1" t="s">
        <v>16394</v>
      </c>
      <c r="AB4073" s="10"/>
      <c r="AC4073" s="10" t="e">
        <v>#N/A</v>
      </c>
      <c r="AD4073" s="2" t="s">
        <v>19</v>
      </c>
      <c r="AE4073" s="2" t="s">
        <v>25</v>
      </c>
      <c r="AF4073" s="2" t="s">
        <v>6345</v>
      </c>
      <c r="AG4073" s="2" t="s">
        <v>9</v>
      </c>
      <c r="AI4073" s="1" t="str">
        <f t="shared" si="99"/>
        <v>24(10)</v>
      </c>
      <c r="AJ4073" s="1" t="str">
        <f t="shared" si="98"/>
        <v>024(010)-199～199</v>
      </c>
      <c r="AK4073" s="26"/>
    </row>
    <row r="4074" spans="1:37" s="1" customFormat="1" x14ac:dyDescent="0.55000000000000004">
      <c r="A4074" s="1">
        <v>3612</v>
      </c>
      <c r="B4074" s="1" t="s">
        <v>6346</v>
      </c>
      <c r="C4074" t="s">
        <v>11098</v>
      </c>
      <c r="D4074" s="1" t="s">
        <v>20824</v>
      </c>
      <c r="E4074" s="2" t="s">
        <v>6323</v>
      </c>
      <c r="F4074" s="16" t="s">
        <v>15431</v>
      </c>
      <c r="G4074" s="12">
        <v>24</v>
      </c>
      <c r="H4074" s="12">
        <v>10</v>
      </c>
      <c r="I4074" s="2" t="s">
        <v>396</v>
      </c>
      <c r="J4074" s="2" t="s">
        <v>397</v>
      </c>
      <c r="K4074" s="1" t="s">
        <v>16785</v>
      </c>
      <c r="L4074" s="1" t="s">
        <v>16785</v>
      </c>
      <c r="M4074" s="1" t="s">
        <v>16395</v>
      </c>
      <c r="AB4074" s="10"/>
      <c r="AC4074" s="10" t="e">
        <v>#N/A</v>
      </c>
      <c r="AD4074" s="2" t="s">
        <v>19</v>
      </c>
      <c r="AE4074" s="2" t="s">
        <v>25</v>
      </c>
      <c r="AF4074" s="2" t="s">
        <v>6347</v>
      </c>
      <c r="AG4074" s="2" t="s">
        <v>9</v>
      </c>
      <c r="AI4074" s="1" t="str">
        <f t="shared" si="99"/>
        <v>24(10)</v>
      </c>
      <c r="AJ4074" s="1" t="str">
        <f t="shared" si="98"/>
        <v>024(010)-199～200</v>
      </c>
      <c r="AK4074" s="26"/>
    </row>
    <row r="4075" spans="1:37" s="1" customFormat="1" x14ac:dyDescent="0.55000000000000004">
      <c r="A4075" s="1">
        <v>3613</v>
      </c>
      <c r="B4075" s="1" t="s">
        <v>6348</v>
      </c>
      <c r="C4075" t="s">
        <v>11098</v>
      </c>
      <c r="D4075" s="1" t="s">
        <v>20824</v>
      </c>
      <c r="E4075" s="2" t="s">
        <v>6323</v>
      </c>
      <c r="F4075" s="16" t="s">
        <v>15431</v>
      </c>
      <c r="G4075" s="12">
        <v>24</v>
      </c>
      <c r="H4075" s="12">
        <v>10</v>
      </c>
      <c r="I4075" s="2" t="s">
        <v>397</v>
      </c>
      <c r="J4075" s="2" t="s">
        <v>397</v>
      </c>
      <c r="K4075" s="1" t="s">
        <v>16785</v>
      </c>
      <c r="L4075" s="1" t="s">
        <v>16785</v>
      </c>
      <c r="M4075" s="1" t="s">
        <v>16396</v>
      </c>
      <c r="AB4075" s="10"/>
      <c r="AC4075" s="10" t="e">
        <v>#N/A</v>
      </c>
      <c r="AD4075" s="2" t="s">
        <v>19</v>
      </c>
      <c r="AE4075" s="2" t="s">
        <v>25</v>
      </c>
      <c r="AF4075" s="2" t="s">
        <v>6349</v>
      </c>
      <c r="AG4075" s="2" t="s">
        <v>9</v>
      </c>
      <c r="AI4075" s="1" t="str">
        <f t="shared" si="99"/>
        <v>24(10)</v>
      </c>
      <c r="AJ4075" s="1" t="str">
        <f t="shared" si="98"/>
        <v>024(010)-200～200</v>
      </c>
      <c r="AK4075" s="26"/>
    </row>
    <row r="4076" spans="1:37" s="1" customFormat="1" x14ac:dyDescent="0.55000000000000004">
      <c r="A4076" s="1">
        <v>3614</v>
      </c>
      <c r="B4076" s="1" t="s">
        <v>6350</v>
      </c>
      <c r="C4076" t="s">
        <v>11098</v>
      </c>
      <c r="D4076" s="1" t="s">
        <v>20824</v>
      </c>
      <c r="E4076" s="2" t="s">
        <v>6323</v>
      </c>
      <c r="F4076" s="16" t="s">
        <v>15431</v>
      </c>
      <c r="G4076" s="12">
        <v>24</v>
      </c>
      <c r="H4076" s="12">
        <v>10</v>
      </c>
      <c r="I4076" s="2" t="s">
        <v>397</v>
      </c>
      <c r="J4076" s="2" t="s">
        <v>384</v>
      </c>
      <c r="K4076" s="1" t="s">
        <v>16785</v>
      </c>
      <c r="L4076" s="1" t="s">
        <v>16785</v>
      </c>
      <c r="M4076" s="1" t="s">
        <v>16397</v>
      </c>
      <c r="AB4076" s="10"/>
      <c r="AC4076" s="10" t="e">
        <v>#N/A</v>
      </c>
      <c r="AD4076" s="2" t="s">
        <v>19</v>
      </c>
      <c r="AE4076" s="2" t="s">
        <v>25</v>
      </c>
      <c r="AF4076" s="2" t="s">
        <v>6351</v>
      </c>
      <c r="AG4076" s="2" t="s">
        <v>9</v>
      </c>
      <c r="AI4076" s="1" t="str">
        <f t="shared" si="99"/>
        <v>24(10)</v>
      </c>
      <c r="AJ4076" s="1" t="str">
        <f t="shared" ref="AJ4076:AJ4139" si="100">TEXT(G4076,"000")&amp;"("&amp;TEXT(H4076,"000")&amp;")-"&amp;TEXT(I4076,"000")&amp;"～"&amp;TEXT(J4076,"000")</f>
        <v>024(010)-200～201</v>
      </c>
      <c r="AK4076" s="26"/>
    </row>
    <row r="4077" spans="1:37" s="1" customFormat="1" x14ac:dyDescent="0.55000000000000004">
      <c r="A4077" s="1">
        <v>3615</v>
      </c>
      <c r="B4077" s="1" t="s">
        <v>6352</v>
      </c>
      <c r="C4077" t="s">
        <v>11098</v>
      </c>
      <c r="D4077" s="1" t="s">
        <v>20824</v>
      </c>
      <c r="E4077" s="2" t="s">
        <v>6323</v>
      </c>
      <c r="F4077" s="16" t="s">
        <v>15431</v>
      </c>
      <c r="G4077" s="12">
        <v>24</v>
      </c>
      <c r="H4077" s="12">
        <v>10</v>
      </c>
      <c r="I4077" s="2" t="s">
        <v>384</v>
      </c>
      <c r="J4077" s="2" t="s">
        <v>947</v>
      </c>
      <c r="K4077" s="1" t="s">
        <v>16785</v>
      </c>
      <c r="L4077" s="1" t="s">
        <v>16785</v>
      </c>
      <c r="M4077" s="1" t="s">
        <v>2876</v>
      </c>
      <c r="AB4077" s="10"/>
      <c r="AC4077" s="10" t="e">
        <v>#N/A</v>
      </c>
      <c r="AD4077" s="2" t="s">
        <v>19</v>
      </c>
      <c r="AE4077" s="2" t="s">
        <v>25</v>
      </c>
      <c r="AF4077" s="2" t="s">
        <v>6353</v>
      </c>
      <c r="AG4077" s="2" t="s">
        <v>9</v>
      </c>
      <c r="AI4077" s="1" t="str">
        <f t="shared" ref="AI4077:AI4140" si="101">G4077&amp;"("&amp;H4077&amp;")"</f>
        <v>24(10)</v>
      </c>
      <c r="AJ4077" s="1" t="str">
        <f t="shared" si="100"/>
        <v>024(010)-201～202</v>
      </c>
      <c r="AK4077" s="26"/>
    </row>
    <row r="4078" spans="1:37" s="1" customFormat="1" x14ac:dyDescent="0.55000000000000004">
      <c r="A4078" s="1">
        <v>3616</v>
      </c>
      <c r="B4078" s="1" t="s">
        <v>19163</v>
      </c>
      <c r="C4078" t="s">
        <v>11098</v>
      </c>
      <c r="D4078" s="1" t="s">
        <v>20824</v>
      </c>
      <c r="E4078" s="2" t="s">
        <v>6323</v>
      </c>
      <c r="F4078" s="16" t="s">
        <v>15431</v>
      </c>
      <c r="G4078" s="12">
        <v>24</v>
      </c>
      <c r="H4078" s="12">
        <v>10</v>
      </c>
      <c r="I4078" s="2" t="s">
        <v>947</v>
      </c>
      <c r="J4078" s="2" t="s">
        <v>947</v>
      </c>
      <c r="K4078" s="1" t="s">
        <v>16785</v>
      </c>
      <c r="L4078" s="1" t="s">
        <v>16785</v>
      </c>
      <c r="M4078" s="1" t="s">
        <v>608</v>
      </c>
      <c r="AB4078" s="10"/>
      <c r="AC4078" s="10" t="e">
        <v>#N/A</v>
      </c>
      <c r="AD4078" s="2" t="s">
        <v>19</v>
      </c>
      <c r="AE4078" s="2" t="s">
        <v>25</v>
      </c>
      <c r="AF4078" s="2" t="s">
        <v>6355</v>
      </c>
      <c r="AG4078" s="2" t="s">
        <v>9</v>
      </c>
      <c r="AI4078" s="1" t="str">
        <f t="shared" si="101"/>
        <v>24(10)</v>
      </c>
      <c r="AJ4078" s="1" t="str">
        <f t="shared" si="100"/>
        <v>024(010)-202～202</v>
      </c>
      <c r="AK4078" s="26"/>
    </row>
    <row r="4079" spans="1:37" s="1" customFormat="1" x14ac:dyDescent="0.55000000000000004">
      <c r="A4079" s="1">
        <v>3617</v>
      </c>
      <c r="B4079" s="1" t="s">
        <v>6356</v>
      </c>
      <c r="C4079" t="s">
        <v>11098</v>
      </c>
      <c r="D4079" s="1" t="s">
        <v>20824</v>
      </c>
      <c r="E4079" s="2" t="s">
        <v>6323</v>
      </c>
      <c r="F4079" s="16" t="s">
        <v>15431</v>
      </c>
      <c r="G4079" s="12">
        <v>24</v>
      </c>
      <c r="H4079" s="12">
        <v>10</v>
      </c>
      <c r="I4079" s="2" t="s">
        <v>947</v>
      </c>
      <c r="J4079" s="2" t="s">
        <v>947</v>
      </c>
      <c r="K4079" s="1" t="s">
        <v>16785</v>
      </c>
      <c r="L4079" s="1" t="s">
        <v>16785</v>
      </c>
      <c r="M4079" s="1" t="s">
        <v>2862</v>
      </c>
      <c r="AB4079" s="10"/>
      <c r="AC4079" s="10" t="e">
        <v>#N/A</v>
      </c>
      <c r="AD4079" s="2" t="s">
        <v>19</v>
      </c>
      <c r="AE4079" s="2" t="s">
        <v>25</v>
      </c>
      <c r="AF4079" s="2" t="s">
        <v>6357</v>
      </c>
      <c r="AG4079" s="2" t="s">
        <v>9</v>
      </c>
      <c r="AI4079" s="1" t="str">
        <f t="shared" si="101"/>
        <v>24(10)</v>
      </c>
      <c r="AJ4079" s="1" t="str">
        <f t="shared" si="100"/>
        <v>024(010)-202～202</v>
      </c>
      <c r="AK4079" s="26"/>
    </row>
    <row r="4080" spans="1:37" s="1" customFormat="1" x14ac:dyDescent="0.55000000000000004">
      <c r="A4080" s="1">
        <v>3618</v>
      </c>
      <c r="B4080" s="1" t="s">
        <v>6358</v>
      </c>
      <c r="C4080" t="s">
        <v>11098</v>
      </c>
      <c r="D4080" s="1" t="s">
        <v>20824</v>
      </c>
      <c r="E4080" s="2" t="s">
        <v>6323</v>
      </c>
      <c r="F4080" s="16" t="s">
        <v>15431</v>
      </c>
      <c r="G4080" s="12">
        <v>24</v>
      </c>
      <c r="H4080" s="12">
        <v>10</v>
      </c>
      <c r="I4080" s="2" t="s">
        <v>947</v>
      </c>
      <c r="J4080" s="2" t="s">
        <v>402</v>
      </c>
      <c r="K4080" s="1" t="s">
        <v>16785</v>
      </c>
      <c r="L4080" s="1" t="s">
        <v>16785</v>
      </c>
      <c r="M4080" s="1" t="s">
        <v>16398</v>
      </c>
      <c r="AB4080" s="10"/>
      <c r="AC4080" s="10" t="e">
        <v>#N/A</v>
      </c>
      <c r="AD4080" s="2" t="s">
        <v>19</v>
      </c>
      <c r="AE4080" s="2" t="s">
        <v>25</v>
      </c>
      <c r="AF4080" s="2" t="s">
        <v>6359</v>
      </c>
      <c r="AG4080" s="2" t="s">
        <v>9</v>
      </c>
      <c r="AI4080" s="1" t="str">
        <f t="shared" si="101"/>
        <v>24(10)</v>
      </c>
      <c r="AJ4080" s="1" t="str">
        <f t="shared" si="100"/>
        <v>024(010)-202～203</v>
      </c>
      <c r="AK4080" s="26"/>
    </row>
    <row r="4081" spans="1:37" s="1" customFormat="1" x14ac:dyDescent="0.55000000000000004">
      <c r="A4081" s="1">
        <v>3619</v>
      </c>
      <c r="B4081" s="1" t="s">
        <v>6340</v>
      </c>
      <c r="C4081" t="s">
        <v>11098</v>
      </c>
      <c r="D4081" s="1" t="s">
        <v>20824</v>
      </c>
      <c r="E4081" s="2" t="s">
        <v>6323</v>
      </c>
      <c r="F4081" s="16" t="s">
        <v>15431</v>
      </c>
      <c r="G4081" s="12">
        <v>24</v>
      </c>
      <c r="H4081" s="12">
        <v>10</v>
      </c>
      <c r="I4081" s="2" t="s">
        <v>402</v>
      </c>
      <c r="J4081" s="2" t="s">
        <v>402</v>
      </c>
      <c r="K4081" s="1" t="s">
        <v>16785</v>
      </c>
      <c r="L4081" s="1" t="s">
        <v>16785</v>
      </c>
      <c r="M4081" s="1" t="s">
        <v>16399</v>
      </c>
      <c r="AB4081" s="10"/>
      <c r="AC4081" s="10" t="e">
        <v>#N/A</v>
      </c>
      <c r="AD4081" s="2" t="s">
        <v>19</v>
      </c>
      <c r="AE4081" s="2" t="s">
        <v>25</v>
      </c>
      <c r="AF4081" s="2" t="s">
        <v>6360</v>
      </c>
      <c r="AG4081" s="2" t="s">
        <v>9</v>
      </c>
      <c r="AI4081" s="1" t="str">
        <f t="shared" si="101"/>
        <v>24(10)</v>
      </c>
      <c r="AJ4081" s="1" t="str">
        <f t="shared" si="100"/>
        <v>024(010)-203～203</v>
      </c>
      <c r="AK4081" s="26"/>
    </row>
    <row r="4082" spans="1:37" s="1" customFormat="1" x14ac:dyDescent="0.55000000000000004">
      <c r="A4082" s="1">
        <v>3620</v>
      </c>
      <c r="B4082" s="1" t="s">
        <v>6344</v>
      </c>
      <c r="C4082" t="s">
        <v>11098</v>
      </c>
      <c r="D4082" s="1" t="s">
        <v>20824</v>
      </c>
      <c r="E4082" s="2" t="s">
        <v>6323</v>
      </c>
      <c r="F4082" s="16" t="s">
        <v>15431</v>
      </c>
      <c r="G4082" s="12">
        <v>24</v>
      </c>
      <c r="H4082" s="12">
        <v>10</v>
      </c>
      <c r="I4082" s="2" t="s">
        <v>402</v>
      </c>
      <c r="J4082" s="2" t="s">
        <v>409</v>
      </c>
      <c r="K4082" s="1" t="s">
        <v>16785</v>
      </c>
      <c r="L4082" s="1" t="s">
        <v>16785</v>
      </c>
      <c r="M4082" s="1" t="s">
        <v>16400</v>
      </c>
      <c r="AB4082" s="10"/>
      <c r="AC4082" s="10" t="e">
        <v>#N/A</v>
      </c>
      <c r="AD4082" s="2" t="s">
        <v>19</v>
      </c>
      <c r="AE4082" s="2" t="s">
        <v>25</v>
      </c>
      <c r="AF4082" s="2" t="s">
        <v>6361</v>
      </c>
      <c r="AG4082" s="2" t="s">
        <v>9</v>
      </c>
      <c r="AI4082" s="1" t="str">
        <f t="shared" si="101"/>
        <v>24(10)</v>
      </c>
      <c r="AJ4082" s="1" t="str">
        <f t="shared" si="100"/>
        <v>024(010)-203～204</v>
      </c>
      <c r="AK4082" s="26"/>
    </row>
    <row r="4083" spans="1:37" s="1" customFormat="1" x14ac:dyDescent="0.55000000000000004">
      <c r="A4083" s="1">
        <v>3621</v>
      </c>
      <c r="B4083" s="1" t="s">
        <v>6362</v>
      </c>
      <c r="C4083" t="s">
        <v>11098</v>
      </c>
      <c r="D4083" s="1" t="s">
        <v>20824</v>
      </c>
      <c r="E4083" s="2" t="s">
        <v>6323</v>
      </c>
      <c r="F4083" s="16" t="s">
        <v>15431</v>
      </c>
      <c r="G4083" s="12">
        <v>24</v>
      </c>
      <c r="H4083" s="12">
        <v>10</v>
      </c>
      <c r="I4083" s="2" t="s">
        <v>409</v>
      </c>
      <c r="J4083" s="2" t="s">
        <v>409</v>
      </c>
      <c r="K4083" s="1" t="s">
        <v>16785</v>
      </c>
      <c r="L4083" s="1" t="s">
        <v>16785</v>
      </c>
      <c r="M4083" s="1" t="s">
        <v>16203</v>
      </c>
      <c r="AB4083" s="10"/>
      <c r="AC4083" s="10" t="e">
        <v>#N/A</v>
      </c>
      <c r="AD4083" s="2" t="s">
        <v>19</v>
      </c>
      <c r="AE4083" s="2" t="s">
        <v>25</v>
      </c>
      <c r="AF4083" s="2" t="s">
        <v>6363</v>
      </c>
      <c r="AG4083" s="2" t="s">
        <v>9</v>
      </c>
      <c r="AI4083" s="1" t="str">
        <f t="shared" si="101"/>
        <v>24(10)</v>
      </c>
      <c r="AJ4083" s="1" t="str">
        <f t="shared" si="100"/>
        <v>024(010)-204～204</v>
      </c>
      <c r="AK4083" s="26"/>
    </row>
    <row r="4084" spans="1:37" s="1" customFormat="1" x14ac:dyDescent="0.55000000000000004">
      <c r="A4084" s="1">
        <v>3622</v>
      </c>
      <c r="B4084" s="1" t="s">
        <v>6364</v>
      </c>
      <c r="C4084" t="s">
        <v>11712</v>
      </c>
      <c r="D4084" s="1" t="s">
        <v>20824</v>
      </c>
      <c r="E4084" s="2" t="s">
        <v>6366</v>
      </c>
      <c r="F4084" s="16" t="s">
        <v>15432</v>
      </c>
      <c r="G4084" s="12">
        <v>24</v>
      </c>
      <c r="H4084" s="12">
        <v>11</v>
      </c>
      <c r="I4084" s="2" t="s">
        <v>955</v>
      </c>
      <c r="J4084" s="2" t="s">
        <v>955</v>
      </c>
      <c r="K4084" s="1" t="s">
        <v>16785</v>
      </c>
      <c r="L4084" s="1" t="s">
        <v>16785</v>
      </c>
      <c r="M4084" s="1" t="s">
        <v>543</v>
      </c>
      <c r="AB4084" s="10"/>
      <c r="AC4084" s="10" t="e">
        <v>#N/A</v>
      </c>
      <c r="AD4084" s="2" t="s">
        <v>19</v>
      </c>
      <c r="AE4084" s="2" t="s">
        <v>20</v>
      </c>
      <c r="AF4084" s="2" t="s">
        <v>6365</v>
      </c>
      <c r="AG4084" s="2" t="s">
        <v>9</v>
      </c>
      <c r="AI4084" s="1" t="str">
        <f t="shared" si="101"/>
        <v>24(11)</v>
      </c>
      <c r="AJ4084" s="1" t="str">
        <f t="shared" si="100"/>
        <v>024(011)-205～205</v>
      </c>
      <c r="AK4084" s="26"/>
    </row>
    <row r="4085" spans="1:37" s="1" customFormat="1" x14ac:dyDescent="0.55000000000000004">
      <c r="A4085" s="1">
        <v>3623</v>
      </c>
      <c r="B4085" s="1" t="s">
        <v>6178</v>
      </c>
      <c r="C4085" t="s">
        <v>11712</v>
      </c>
      <c r="D4085" s="1" t="s">
        <v>20824</v>
      </c>
      <c r="E4085" s="2" t="s">
        <v>6366</v>
      </c>
      <c r="F4085" s="16" t="s">
        <v>15432</v>
      </c>
      <c r="G4085" s="12">
        <v>24</v>
      </c>
      <c r="H4085" s="12">
        <v>11</v>
      </c>
      <c r="I4085" s="1">
        <v>206</v>
      </c>
      <c r="J4085" s="1">
        <v>208</v>
      </c>
      <c r="K4085" s="1" t="s">
        <v>16785</v>
      </c>
      <c r="L4085" s="1" t="s">
        <v>17260</v>
      </c>
      <c r="M4085" s="1" t="s">
        <v>16359</v>
      </c>
      <c r="AB4085" s="10"/>
      <c r="AC4085" s="10" t="s">
        <v>15803</v>
      </c>
      <c r="AD4085" s="2" t="s">
        <v>3357</v>
      </c>
      <c r="AE4085" s="2"/>
      <c r="AF4085" s="2" t="s">
        <v>6179</v>
      </c>
      <c r="AG4085" s="2" t="s">
        <v>9</v>
      </c>
      <c r="AI4085" s="1" t="str">
        <f t="shared" si="101"/>
        <v>24(11)</v>
      </c>
      <c r="AJ4085" s="1" t="str">
        <f t="shared" si="100"/>
        <v>024(011)-206～208</v>
      </c>
      <c r="AK4085" s="26"/>
    </row>
    <row r="4086" spans="1:37" s="1" customFormat="1" x14ac:dyDescent="0.55000000000000004">
      <c r="A4086" s="1">
        <v>3625</v>
      </c>
      <c r="B4086" s="1" t="s">
        <v>6180</v>
      </c>
      <c r="C4086" t="s">
        <v>11712</v>
      </c>
      <c r="D4086" s="1" t="s">
        <v>20824</v>
      </c>
      <c r="E4086" s="2" t="s">
        <v>6366</v>
      </c>
      <c r="F4086" s="16" t="s">
        <v>15432</v>
      </c>
      <c r="G4086" s="12">
        <v>24</v>
      </c>
      <c r="H4086" s="12">
        <v>11</v>
      </c>
      <c r="I4086" s="1">
        <v>208</v>
      </c>
      <c r="J4086" s="1">
        <v>210</v>
      </c>
      <c r="K4086" s="1" t="s">
        <v>16785</v>
      </c>
      <c r="L4086" s="1" t="s">
        <v>17216</v>
      </c>
      <c r="M4086" s="1" t="s">
        <v>16292</v>
      </c>
      <c r="AB4086" s="10"/>
      <c r="AC4086" s="10" t="s">
        <v>15743</v>
      </c>
      <c r="AD4086" s="2" t="s">
        <v>3357</v>
      </c>
      <c r="AE4086" s="2"/>
      <c r="AF4086" s="2" t="s">
        <v>6181</v>
      </c>
      <c r="AG4086" s="2" t="s">
        <v>9</v>
      </c>
      <c r="AI4086" s="1" t="str">
        <f t="shared" si="101"/>
        <v>24(11)</v>
      </c>
      <c r="AJ4086" s="1" t="str">
        <f t="shared" si="100"/>
        <v>024(011)-208～210</v>
      </c>
      <c r="AK4086" s="26"/>
    </row>
    <row r="4087" spans="1:37" s="1" customFormat="1" x14ac:dyDescent="0.55000000000000004">
      <c r="A4087" s="1">
        <v>3627</v>
      </c>
      <c r="B4087" s="1" t="s">
        <v>6182</v>
      </c>
      <c r="C4087" t="s">
        <v>11712</v>
      </c>
      <c r="D4087" s="1" t="s">
        <v>20824</v>
      </c>
      <c r="E4087" s="2" t="s">
        <v>6366</v>
      </c>
      <c r="F4087" s="16" t="s">
        <v>15432</v>
      </c>
      <c r="G4087" s="12">
        <v>24</v>
      </c>
      <c r="H4087" s="12">
        <v>11</v>
      </c>
      <c r="I4087" s="1">
        <v>210</v>
      </c>
      <c r="J4087" s="1">
        <v>212</v>
      </c>
      <c r="K4087" s="1" t="s">
        <v>16785</v>
      </c>
      <c r="L4087" s="1" t="s">
        <v>17039</v>
      </c>
      <c r="M4087" s="1" t="s">
        <v>16401</v>
      </c>
      <c r="AB4087" s="10"/>
      <c r="AC4087" s="10" t="s">
        <v>15804</v>
      </c>
      <c r="AD4087" s="2" t="s">
        <v>3357</v>
      </c>
      <c r="AE4087" s="2"/>
      <c r="AF4087" s="2" t="s">
        <v>6183</v>
      </c>
      <c r="AG4087" s="1" t="s">
        <v>9</v>
      </c>
      <c r="AI4087" s="1" t="str">
        <f t="shared" si="101"/>
        <v>24(11)</v>
      </c>
      <c r="AJ4087" s="1" t="str">
        <f t="shared" si="100"/>
        <v>024(011)-210～212</v>
      </c>
      <c r="AK4087" s="26"/>
    </row>
    <row r="4088" spans="1:37" s="1" customFormat="1" x14ac:dyDescent="0.55000000000000004">
      <c r="A4088" s="1">
        <v>3630</v>
      </c>
      <c r="B4088" s="1" t="s">
        <v>6184</v>
      </c>
      <c r="C4088" t="s">
        <v>11712</v>
      </c>
      <c r="D4088" s="1" t="s">
        <v>20824</v>
      </c>
      <c r="E4088" s="2" t="s">
        <v>6366</v>
      </c>
      <c r="F4088" s="16" t="s">
        <v>15432</v>
      </c>
      <c r="G4088" s="12">
        <v>24</v>
      </c>
      <c r="H4088" s="12">
        <v>11</v>
      </c>
      <c r="I4088" s="2" t="s">
        <v>422</v>
      </c>
      <c r="J4088" s="1">
        <v>213</v>
      </c>
      <c r="K4088" s="1" t="s">
        <v>16785</v>
      </c>
      <c r="L4088" s="1" t="s">
        <v>16785</v>
      </c>
      <c r="M4088" s="1" t="s">
        <v>16402</v>
      </c>
      <c r="AB4088" s="10"/>
      <c r="AC4088" s="10" t="e">
        <v>#N/A</v>
      </c>
      <c r="AD4088" s="2" t="s">
        <v>19</v>
      </c>
      <c r="AE4088" s="2" t="s">
        <v>25</v>
      </c>
      <c r="AF4088" s="2" t="s">
        <v>6367</v>
      </c>
      <c r="AG4088" s="2" t="s">
        <v>9</v>
      </c>
      <c r="AI4088" s="1" t="str">
        <f t="shared" si="101"/>
        <v>24(11)</v>
      </c>
      <c r="AJ4088" s="1" t="str">
        <f t="shared" si="100"/>
        <v>024(011)-212～213</v>
      </c>
      <c r="AK4088" s="26"/>
    </row>
    <row r="4089" spans="1:37" s="1" customFormat="1" x14ac:dyDescent="0.55000000000000004">
      <c r="A4089" s="1">
        <v>3631</v>
      </c>
      <c r="B4089" s="1" t="s">
        <v>6185</v>
      </c>
      <c r="C4089" t="s">
        <v>11712</v>
      </c>
      <c r="D4089" s="1" t="s">
        <v>20824</v>
      </c>
      <c r="E4089" s="2" t="s">
        <v>6366</v>
      </c>
      <c r="F4089" s="16" t="s">
        <v>15432</v>
      </c>
      <c r="G4089" s="12">
        <v>24</v>
      </c>
      <c r="H4089" s="12">
        <v>11</v>
      </c>
      <c r="I4089" s="1">
        <v>215</v>
      </c>
      <c r="J4089" s="1">
        <v>216</v>
      </c>
      <c r="K4089" s="1" t="s">
        <v>16785</v>
      </c>
      <c r="L4089" s="1" t="s">
        <v>16785</v>
      </c>
      <c r="M4089" s="1" t="s">
        <v>16203</v>
      </c>
      <c r="AB4089" s="10"/>
      <c r="AC4089" s="10" t="e">
        <v>#N/A</v>
      </c>
      <c r="AD4089" s="2" t="s">
        <v>3357</v>
      </c>
      <c r="AE4089" s="2"/>
      <c r="AF4089" s="2" t="s">
        <v>6186</v>
      </c>
      <c r="AG4089" s="2" t="s">
        <v>9</v>
      </c>
      <c r="AI4089" s="1" t="str">
        <f t="shared" si="101"/>
        <v>24(11)</v>
      </c>
      <c r="AJ4089" s="1" t="str">
        <f t="shared" si="100"/>
        <v>024(011)-215～216</v>
      </c>
      <c r="AK4089" s="26"/>
    </row>
    <row r="4090" spans="1:37" s="1" customFormat="1" x14ac:dyDescent="0.55000000000000004">
      <c r="A4090" s="1">
        <v>3633</v>
      </c>
      <c r="B4090" s="1" t="s">
        <v>6187</v>
      </c>
      <c r="C4090" t="s">
        <v>11712</v>
      </c>
      <c r="D4090" s="1" t="s">
        <v>20824</v>
      </c>
      <c r="E4090" s="2" t="s">
        <v>6366</v>
      </c>
      <c r="F4090" s="16" t="s">
        <v>15432</v>
      </c>
      <c r="G4090" s="12">
        <v>24</v>
      </c>
      <c r="H4090" s="12">
        <v>11</v>
      </c>
      <c r="I4090" s="1">
        <v>216</v>
      </c>
      <c r="J4090" s="1">
        <v>217</v>
      </c>
      <c r="K4090" s="1" t="s">
        <v>16785</v>
      </c>
      <c r="L4090" s="1" t="s">
        <v>16785</v>
      </c>
      <c r="M4090" s="1" t="s">
        <v>4365</v>
      </c>
      <c r="AB4090" s="10"/>
      <c r="AC4090" s="10" t="e">
        <v>#N/A</v>
      </c>
      <c r="AD4090" s="2" t="s">
        <v>3357</v>
      </c>
      <c r="AE4090" s="2"/>
      <c r="AF4090" s="2" t="s">
        <v>6188</v>
      </c>
      <c r="AG4090" s="2" t="s">
        <v>9</v>
      </c>
      <c r="AI4090" s="1" t="str">
        <f t="shared" si="101"/>
        <v>24(11)</v>
      </c>
      <c r="AJ4090" s="1" t="str">
        <f t="shared" si="100"/>
        <v>024(011)-216～217</v>
      </c>
      <c r="AK4090" s="26"/>
    </row>
    <row r="4091" spans="1:37" s="1" customFormat="1" x14ac:dyDescent="0.55000000000000004">
      <c r="A4091" s="1">
        <v>3636</v>
      </c>
      <c r="B4091" s="1" t="s">
        <v>6368</v>
      </c>
      <c r="C4091" t="s">
        <v>11712</v>
      </c>
      <c r="D4091" s="1" t="s">
        <v>20824</v>
      </c>
      <c r="E4091" s="2" t="s">
        <v>6366</v>
      </c>
      <c r="F4091" s="16" t="s">
        <v>15432</v>
      </c>
      <c r="G4091" s="12">
        <v>24</v>
      </c>
      <c r="H4091" s="12">
        <v>11</v>
      </c>
      <c r="I4091" s="2" t="s">
        <v>980</v>
      </c>
      <c r="J4091" s="2" t="s">
        <v>430</v>
      </c>
      <c r="K4091" s="1" t="s">
        <v>16785</v>
      </c>
      <c r="L4091" s="1" t="s">
        <v>16785</v>
      </c>
      <c r="M4091" s="1" t="s">
        <v>16403</v>
      </c>
      <c r="AB4091" s="10"/>
      <c r="AC4091" s="10" t="e">
        <v>#N/A</v>
      </c>
      <c r="AD4091" s="2" t="s">
        <v>19</v>
      </c>
      <c r="AE4091" s="2" t="s">
        <v>3894</v>
      </c>
      <c r="AF4091" s="2" t="s">
        <v>6369</v>
      </c>
      <c r="AG4091" s="2" t="s">
        <v>9</v>
      </c>
      <c r="AI4091" s="1" t="str">
        <f t="shared" si="101"/>
        <v>24(11)</v>
      </c>
      <c r="AJ4091" s="1" t="str">
        <f t="shared" si="100"/>
        <v>024(011)-217～218</v>
      </c>
      <c r="AK4091" s="26"/>
    </row>
    <row r="4092" spans="1:37" s="1" customFormat="1" x14ac:dyDescent="0.55000000000000004">
      <c r="A4092" s="1">
        <v>3637</v>
      </c>
      <c r="B4092" s="1" t="s">
        <v>6189</v>
      </c>
      <c r="C4092" t="s">
        <v>11712</v>
      </c>
      <c r="D4092" s="1" t="s">
        <v>20824</v>
      </c>
      <c r="E4092" s="2" t="s">
        <v>6366</v>
      </c>
      <c r="F4092" s="16" t="s">
        <v>15432</v>
      </c>
      <c r="G4092" s="12">
        <v>24</v>
      </c>
      <c r="H4092" s="12">
        <v>11</v>
      </c>
      <c r="I4092" s="2" t="s">
        <v>430</v>
      </c>
      <c r="J4092" s="2" t="s">
        <v>434</v>
      </c>
      <c r="K4092" s="1" t="s">
        <v>16785</v>
      </c>
      <c r="L4092" s="1" t="s">
        <v>17424</v>
      </c>
      <c r="M4092" s="1" t="s">
        <v>16404</v>
      </c>
      <c r="AB4092" s="10"/>
      <c r="AC4092" s="10" t="s">
        <v>15805</v>
      </c>
      <c r="AD4092" s="2" t="s">
        <v>3357</v>
      </c>
      <c r="AE4092" s="2"/>
      <c r="AF4092" s="2" t="s">
        <v>6190</v>
      </c>
      <c r="AG4092" s="2" t="s">
        <v>9</v>
      </c>
      <c r="AI4092" s="1" t="str">
        <f t="shared" si="101"/>
        <v>24(11)</v>
      </c>
      <c r="AJ4092" s="1" t="str">
        <f t="shared" si="100"/>
        <v>024(011)-218～220</v>
      </c>
      <c r="AK4092" s="26"/>
    </row>
    <row r="4093" spans="1:37" s="1" customFormat="1" x14ac:dyDescent="0.55000000000000004">
      <c r="A4093" s="1">
        <v>3639</v>
      </c>
      <c r="B4093" s="1" t="s">
        <v>9480</v>
      </c>
      <c r="C4093" t="s">
        <v>9480</v>
      </c>
      <c r="D4093" s="1" t="s">
        <v>20824</v>
      </c>
      <c r="E4093" s="2" t="s">
        <v>6371</v>
      </c>
      <c r="F4093" s="16" t="s">
        <v>15433</v>
      </c>
      <c r="G4093" s="12">
        <v>24</v>
      </c>
      <c r="H4093" s="12">
        <v>12</v>
      </c>
      <c r="I4093" s="2" t="s">
        <v>989</v>
      </c>
      <c r="J4093" s="2" t="s">
        <v>551</v>
      </c>
      <c r="K4093" s="1" t="s">
        <v>16785</v>
      </c>
      <c r="L4093" s="1" t="s">
        <v>16785</v>
      </c>
      <c r="M4093" s="1" t="s">
        <v>16785</v>
      </c>
      <c r="AB4093" s="10"/>
      <c r="AC4093" s="10" t="e">
        <v>#N/A</v>
      </c>
      <c r="AD4093" s="1" t="s">
        <v>19</v>
      </c>
      <c r="AE4093" s="1" t="s">
        <v>3956</v>
      </c>
      <c r="AF4093" s="2" t="s">
        <v>6370</v>
      </c>
      <c r="AG4093" s="2" t="s">
        <v>9</v>
      </c>
      <c r="AI4093" s="1" t="str">
        <f t="shared" si="101"/>
        <v>24(12)</v>
      </c>
      <c r="AJ4093" s="1" t="str">
        <f t="shared" si="100"/>
        <v>024(012)-221～276</v>
      </c>
      <c r="AK4093" s="26"/>
    </row>
    <row r="4094" spans="1:37" s="1" customFormat="1" x14ac:dyDescent="0.55000000000000004">
      <c r="A4094" s="1">
        <v>3640</v>
      </c>
      <c r="B4094" s="1" t="s">
        <v>6191</v>
      </c>
      <c r="C4094" t="s">
        <v>9480</v>
      </c>
      <c r="D4094" s="1" t="s">
        <v>20824</v>
      </c>
      <c r="E4094" s="2" t="s">
        <v>6371</v>
      </c>
      <c r="F4094" s="16" t="s">
        <v>15433</v>
      </c>
      <c r="G4094" s="12">
        <v>24</v>
      </c>
      <c r="H4094" s="12">
        <v>12</v>
      </c>
      <c r="I4094" s="1">
        <v>238</v>
      </c>
      <c r="J4094" s="1">
        <v>238</v>
      </c>
      <c r="K4094" s="1" t="s">
        <v>16785</v>
      </c>
      <c r="L4094" s="1" t="s">
        <v>16785</v>
      </c>
      <c r="M4094" s="1" t="s">
        <v>16405</v>
      </c>
      <c r="AB4094" s="10"/>
      <c r="AC4094" s="10" t="e">
        <v>#N/A</v>
      </c>
      <c r="AD4094" s="2" t="s">
        <v>3357</v>
      </c>
      <c r="AE4094" s="2"/>
      <c r="AF4094" s="2" t="s">
        <v>6192</v>
      </c>
      <c r="AG4094" s="2" t="s">
        <v>9</v>
      </c>
      <c r="AI4094" s="1" t="str">
        <f t="shared" si="101"/>
        <v>24(12)</v>
      </c>
      <c r="AJ4094" s="1" t="str">
        <f t="shared" si="100"/>
        <v>024(012)-238～238</v>
      </c>
      <c r="AK4094" s="26"/>
    </row>
    <row r="4095" spans="1:37" s="1" customFormat="1" x14ac:dyDescent="0.55000000000000004">
      <c r="A4095" s="1">
        <v>3641</v>
      </c>
      <c r="B4095" s="1" t="s">
        <v>6193</v>
      </c>
      <c r="C4095" t="s">
        <v>9480</v>
      </c>
      <c r="D4095" s="1" t="s">
        <v>20824</v>
      </c>
      <c r="E4095" s="2" t="s">
        <v>6371</v>
      </c>
      <c r="F4095" s="16" t="s">
        <v>15433</v>
      </c>
      <c r="G4095" s="12">
        <v>24</v>
      </c>
      <c r="H4095" s="12">
        <v>12</v>
      </c>
      <c r="I4095" s="1">
        <v>239</v>
      </c>
      <c r="J4095" s="1">
        <v>239</v>
      </c>
      <c r="K4095" s="1" t="s">
        <v>16785</v>
      </c>
      <c r="L4095" s="1" t="s">
        <v>16785</v>
      </c>
      <c r="M4095" s="1" t="s">
        <v>16406</v>
      </c>
      <c r="AB4095" s="10"/>
      <c r="AC4095" s="10" t="e">
        <v>#N/A</v>
      </c>
      <c r="AD4095" s="2" t="s">
        <v>3357</v>
      </c>
      <c r="AE4095" s="2"/>
      <c r="AF4095" s="2" t="s">
        <v>6194</v>
      </c>
      <c r="AG4095" s="2" t="s">
        <v>9</v>
      </c>
      <c r="AI4095" s="1" t="str">
        <f t="shared" si="101"/>
        <v>24(12)</v>
      </c>
      <c r="AJ4095" s="1" t="str">
        <f t="shared" si="100"/>
        <v>024(012)-239～239</v>
      </c>
      <c r="AK4095" s="26"/>
    </row>
    <row r="4096" spans="1:37" s="1" customFormat="1" x14ac:dyDescent="0.55000000000000004">
      <c r="A4096" s="1">
        <v>3642</v>
      </c>
      <c r="B4096" s="1" t="s">
        <v>6195</v>
      </c>
      <c r="C4096" t="s">
        <v>9480</v>
      </c>
      <c r="D4096" s="1" t="s">
        <v>20824</v>
      </c>
      <c r="E4096" s="2" t="s">
        <v>6371</v>
      </c>
      <c r="F4096" s="16" t="s">
        <v>15433</v>
      </c>
      <c r="G4096" s="12">
        <v>24</v>
      </c>
      <c r="H4096" s="12">
        <v>12</v>
      </c>
      <c r="I4096" s="1">
        <v>239</v>
      </c>
      <c r="J4096" s="1">
        <v>240</v>
      </c>
      <c r="K4096" s="1" t="s">
        <v>16785</v>
      </c>
      <c r="L4096" s="1" t="s">
        <v>16785</v>
      </c>
      <c r="M4096" s="1" t="s">
        <v>16392</v>
      </c>
      <c r="AB4096" s="10"/>
      <c r="AC4096" s="10" t="e">
        <v>#N/A</v>
      </c>
      <c r="AD4096" s="2" t="s">
        <v>3357</v>
      </c>
      <c r="AE4096" s="2"/>
      <c r="AF4096" s="2" t="s">
        <v>6196</v>
      </c>
      <c r="AG4096" s="2" t="s">
        <v>9</v>
      </c>
      <c r="AI4096" s="1" t="str">
        <f t="shared" si="101"/>
        <v>24(12)</v>
      </c>
      <c r="AJ4096" s="1" t="str">
        <f t="shared" si="100"/>
        <v>024(012)-239～240</v>
      </c>
      <c r="AK4096" s="26"/>
    </row>
    <row r="4097" spans="1:37" s="1" customFormat="1" x14ac:dyDescent="0.55000000000000004">
      <c r="A4097" s="1">
        <v>3643</v>
      </c>
      <c r="B4097" s="1" t="s">
        <v>6197</v>
      </c>
      <c r="C4097" t="s">
        <v>9480</v>
      </c>
      <c r="D4097" s="1" t="s">
        <v>20824</v>
      </c>
      <c r="E4097" s="2" t="s">
        <v>6371</v>
      </c>
      <c r="F4097" s="16" t="s">
        <v>15433</v>
      </c>
      <c r="G4097" s="12">
        <v>24</v>
      </c>
      <c r="H4097" s="12">
        <v>12</v>
      </c>
      <c r="I4097" s="1">
        <v>240</v>
      </c>
      <c r="J4097" s="1">
        <v>240</v>
      </c>
      <c r="K4097" s="1" t="s">
        <v>16785</v>
      </c>
      <c r="L4097" s="1" t="s">
        <v>16785</v>
      </c>
      <c r="M4097" s="1" t="s">
        <v>5012</v>
      </c>
      <c r="N4097" s="1" t="s">
        <v>16200</v>
      </c>
      <c r="AB4097" s="10"/>
      <c r="AC4097" s="10" t="e">
        <v>#N/A</v>
      </c>
      <c r="AD4097" s="2"/>
      <c r="AE4097" s="2"/>
      <c r="AF4097" s="2" t="s">
        <v>6198</v>
      </c>
      <c r="AG4097" s="2" t="s">
        <v>9</v>
      </c>
      <c r="AI4097" s="1" t="str">
        <f t="shared" si="101"/>
        <v>24(12)</v>
      </c>
      <c r="AJ4097" s="1" t="str">
        <f t="shared" si="100"/>
        <v>024(012)-240～240</v>
      </c>
      <c r="AK4097" s="26"/>
    </row>
    <row r="4098" spans="1:37" s="1" customFormat="1" x14ac:dyDescent="0.55000000000000004">
      <c r="A4098" s="1">
        <v>3644</v>
      </c>
      <c r="B4098" s="1" t="s">
        <v>9473</v>
      </c>
      <c r="C4098" t="s">
        <v>9480</v>
      </c>
      <c r="D4098" s="1" t="s">
        <v>20824</v>
      </c>
      <c r="E4098" s="2" t="s">
        <v>6371</v>
      </c>
      <c r="F4098" s="16" t="s">
        <v>15433</v>
      </c>
      <c r="G4098" s="12">
        <v>24</v>
      </c>
      <c r="H4098" s="12">
        <v>12</v>
      </c>
      <c r="I4098" s="1">
        <v>241</v>
      </c>
      <c r="J4098" s="1">
        <v>247</v>
      </c>
      <c r="K4098" s="1" t="s">
        <v>16785</v>
      </c>
      <c r="L4098" s="1" t="s">
        <v>17503</v>
      </c>
      <c r="M4098" s="1" t="s">
        <v>16785</v>
      </c>
      <c r="AB4098" s="10"/>
      <c r="AC4098" s="10"/>
      <c r="AD4098" s="1" t="s">
        <v>3357</v>
      </c>
      <c r="AF4098" s="2" t="s">
        <v>6199</v>
      </c>
      <c r="AG4098" s="1" t="s">
        <v>9</v>
      </c>
      <c r="AI4098" s="1" t="str">
        <f t="shared" si="101"/>
        <v>24(12)</v>
      </c>
      <c r="AJ4098" s="1" t="str">
        <f t="shared" si="100"/>
        <v>024(012)-241～247</v>
      </c>
      <c r="AK4098" s="26"/>
    </row>
    <row r="4099" spans="1:37" s="1" customFormat="1" x14ac:dyDescent="0.55000000000000004">
      <c r="A4099" s="1">
        <v>3645</v>
      </c>
      <c r="B4099" s="1" t="s">
        <v>9474</v>
      </c>
      <c r="C4099" t="s">
        <v>9480</v>
      </c>
      <c r="D4099" s="1" t="s">
        <v>20824</v>
      </c>
      <c r="E4099" s="2" t="s">
        <v>6371</v>
      </c>
      <c r="F4099" s="16" t="s">
        <v>15433</v>
      </c>
      <c r="G4099" s="12">
        <v>24</v>
      </c>
      <c r="H4099" s="12">
        <v>12</v>
      </c>
      <c r="I4099" s="1">
        <v>247</v>
      </c>
      <c r="J4099" s="1">
        <v>255</v>
      </c>
      <c r="K4099" s="1" t="s">
        <v>16785</v>
      </c>
      <c r="L4099" s="1" t="s">
        <v>16800</v>
      </c>
      <c r="AB4099" s="10"/>
      <c r="AC4099" s="10"/>
      <c r="AD4099" s="1" t="s">
        <v>3357</v>
      </c>
      <c r="AF4099" s="3" t="s">
        <v>6200</v>
      </c>
      <c r="AG4099" s="1" t="s">
        <v>9</v>
      </c>
      <c r="AI4099" s="1" t="str">
        <f t="shared" si="101"/>
        <v>24(12)</v>
      </c>
      <c r="AJ4099" s="1" t="str">
        <f t="shared" si="100"/>
        <v>024(012)-247～255</v>
      </c>
      <c r="AK4099" s="26"/>
    </row>
    <row r="4100" spans="1:37" s="1" customFormat="1" x14ac:dyDescent="0.55000000000000004">
      <c r="A4100" s="1">
        <v>3646</v>
      </c>
      <c r="B4100" s="1" t="s">
        <v>9475</v>
      </c>
      <c r="C4100" t="s">
        <v>9480</v>
      </c>
      <c r="D4100" s="1" t="s">
        <v>20824</v>
      </c>
      <c r="E4100" s="2" t="s">
        <v>6371</v>
      </c>
      <c r="F4100" s="16" t="s">
        <v>15433</v>
      </c>
      <c r="G4100" s="12">
        <v>24</v>
      </c>
      <c r="H4100" s="12">
        <v>12</v>
      </c>
      <c r="I4100" s="1">
        <v>256</v>
      </c>
      <c r="J4100" s="1">
        <v>260</v>
      </c>
      <c r="K4100" s="1" t="s">
        <v>16785</v>
      </c>
      <c r="L4100" s="1" t="s">
        <v>17504</v>
      </c>
      <c r="M4100" s="1" t="s">
        <v>16785</v>
      </c>
      <c r="AB4100" s="10"/>
      <c r="AC4100" s="10"/>
      <c r="AD4100" s="1" t="s">
        <v>3357</v>
      </c>
      <c r="AF4100" s="2" t="s">
        <v>6201</v>
      </c>
      <c r="AG4100" s="2" t="s">
        <v>9</v>
      </c>
      <c r="AI4100" s="1" t="str">
        <f t="shared" si="101"/>
        <v>24(12)</v>
      </c>
      <c r="AJ4100" s="1" t="str">
        <f t="shared" si="100"/>
        <v>024(012)-256～260</v>
      </c>
      <c r="AK4100" s="26"/>
    </row>
    <row r="4101" spans="1:37" s="1" customFormat="1" x14ac:dyDescent="0.55000000000000004">
      <c r="A4101" s="1">
        <v>3647</v>
      </c>
      <c r="B4101" s="1" t="s">
        <v>6468</v>
      </c>
      <c r="C4101" t="s">
        <v>11715</v>
      </c>
      <c r="D4101" s="1" t="s">
        <v>20824</v>
      </c>
      <c r="E4101" s="2" t="s">
        <v>6470</v>
      </c>
      <c r="F4101" s="16" t="s">
        <v>15434</v>
      </c>
      <c r="G4101" s="12">
        <v>25</v>
      </c>
      <c r="H4101" s="12">
        <v>1</v>
      </c>
      <c r="I4101" s="2" t="s">
        <v>2725</v>
      </c>
      <c r="J4101" s="2" t="s">
        <v>2725</v>
      </c>
      <c r="K4101" s="1" t="s">
        <v>16785</v>
      </c>
      <c r="L4101" s="1" t="s">
        <v>16785</v>
      </c>
      <c r="M4101" s="1" t="s">
        <v>3263</v>
      </c>
      <c r="AB4101" s="10"/>
      <c r="AC4101" s="10" t="e">
        <v>#N/A</v>
      </c>
      <c r="AD4101" s="2" t="s">
        <v>19</v>
      </c>
      <c r="AE4101" s="2" t="s">
        <v>20</v>
      </c>
      <c r="AF4101" s="2" t="s">
        <v>6469</v>
      </c>
      <c r="AG4101" s="2" t="s">
        <v>9</v>
      </c>
      <c r="AI4101" s="1" t="str">
        <f t="shared" si="101"/>
        <v>25(1)</v>
      </c>
      <c r="AJ4101" s="1" t="str">
        <f t="shared" si="100"/>
        <v>025(001)-277～277</v>
      </c>
      <c r="AK4101" s="26"/>
    </row>
    <row r="4102" spans="1:37" s="1" customFormat="1" x14ac:dyDescent="0.55000000000000004">
      <c r="A4102" s="1">
        <v>3648</v>
      </c>
      <c r="B4102" s="1" t="s">
        <v>6481</v>
      </c>
      <c r="C4102" t="s">
        <v>11715</v>
      </c>
      <c r="D4102" s="1" t="s">
        <v>20824</v>
      </c>
      <c r="E4102" s="2" t="s">
        <v>6470</v>
      </c>
      <c r="F4102" s="16" t="s">
        <v>15434</v>
      </c>
      <c r="G4102" s="12">
        <v>25</v>
      </c>
      <c r="H4102" s="12">
        <v>1</v>
      </c>
      <c r="I4102" s="2" t="s">
        <v>2726</v>
      </c>
      <c r="J4102" s="2" t="s">
        <v>2726</v>
      </c>
      <c r="K4102" s="1" t="s">
        <v>16785</v>
      </c>
      <c r="L4102" s="1" t="s">
        <v>16785</v>
      </c>
      <c r="M4102" s="1" t="s">
        <v>3263</v>
      </c>
      <c r="AB4102" s="10"/>
      <c r="AC4102" s="10" t="e">
        <v>#N/A</v>
      </c>
      <c r="AD4102" s="2" t="s">
        <v>19</v>
      </c>
      <c r="AE4102" s="2" t="s">
        <v>3894</v>
      </c>
      <c r="AF4102" s="2" t="s">
        <v>6482</v>
      </c>
      <c r="AG4102" s="2" t="s">
        <v>9</v>
      </c>
      <c r="AI4102" s="1" t="str">
        <f t="shared" si="101"/>
        <v>25(1)</v>
      </c>
      <c r="AJ4102" s="1" t="str">
        <f t="shared" si="100"/>
        <v>025(001)-278～278</v>
      </c>
      <c r="AK4102" s="26"/>
    </row>
    <row r="4103" spans="1:37" s="1" customFormat="1" x14ac:dyDescent="0.55000000000000004">
      <c r="A4103" s="1">
        <v>3649</v>
      </c>
      <c r="B4103" s="1" t="s">
        <v>6483</v>
      </c>
      <c r="C4103" t="s">
        <v>11715</v>
      </c>
      <c r="D4103" s="1" t="s">
        <v>20824</v>
      </c>
      <c r="E4103" s="2" t="s">
        <v>6470</v>
      </c>
      <c r="F4103" s="16" t="s">
        <v>15434</v>
      </c>
      <c r="G4103" s="12">
        <v>25</v>
      </c>
      <c r="H4103" s="12">
        <v>1</v>
      </c>
      <c r="I4103" s="2" t="s">
        <v>2730</v>
      </c>
      <c r="J4103" s="2" t="s">
        <v>2730</v>
      </c>
      <c r="K4103" s="1" t="s">
        <v>16785</v>
      </c>
      <c r="L4103" s="1" t="s">
        <v>16785</v>
      </c>
      <c r="M4103" s="1" t="s">
        <v>2926</v>
      </c>
      <c r="AB4103" s="10"/>
      <c r="AC4103" s="10" t="e">
        <v>#N/A</v>
      </c>
      <c r="AD4103" s="2" t="s">
        <v>19</v>
      </c>
      <c r="AE4103" s="2" t="s">
        <v>25</v>
      </c>
      <c r="AF4103" s="2" t="s">
        <v>6484</v>
      </c>
      <c r="AG4103" s="2" t="s">
        <v>9</v>
      </c>
      <c r="AI4103" s="1" t="str">
        <f t="shared" si="101"/>
        <v>25(1)</v>
      </c>
      <c r="AJ4103" s="1" t="str">
        <f t="shared" si="100"/>
        <v>025(001)-279～279</v>
      </c>
      <c r="AK4103" s="26"/>
    </row>
    <row r="4104" spans="1:37" s="1" customFormat="1" x14ac:dyDescent="0.55000000000000004">
      <c r="A4104" s="1">
        <v>3650</v>
      </c>
      <c r="B4104" s="1" t="s">
        <v>6485</v>
      </c>
      <c r="C4104" t="s">
        <v>11715</v>
      </c>
      <c r="D4104" s="1" t="s">
        <v>20824</v>
      </c>
      <c r="E4104" s="2" t="s">
        <v>6470</v>
      </c>
      <c r="F4104" s="16" t="s">
        <v>15434</v>
      </c>
      <c r="G4104" s="12">
        <v>25</v>
      </c>
      <c r="H4104" s="12">
        <v>1</v>
      </c>
      <c r="I4104" s="2" t="s">
        <v>2730</v>
      </c>
      <c r="J4104" s="1">
        <v>280</v>
      </c>
      <c r="K4104" s="1" t="s">
        <v>16785</v>
      </c>
      <c r="L4104" s="1" t="s">
        <v>16785</v>
      </c>
      <c r="M4104" s="1" t="s">
        <v>2357</v>
      </c>
      <c r="AB4104" s="10"/>
      <c r="AC4104" s="10" t="e">
        <v>#N/A</v>
      </c>
      <c r="AD4104" s="2" t="s">
        <v>19</v>
      </c>
      <c r="AE4104" s="2" t="s">
        <v>25</v>
      </c>
      <c r="AF4104" s="2" t="s">
        <v>6486</v>
      </c>
      <c r="AG4104" s="2" t="s">
        <v>9</v>
      </c>
      <c r="AI4104" s="1" t="str">
        <f t="shared" si="101"/>
        <v>25(1)</v>
      </c>
      <c r="AJ4104" s="1" t="str">
        <f t="shared" si="100"/>
        <v>025(001)-279～280</v>
      </c>
      <c r="AK4104" s="26"/>
    </row>
    <row r="4105" spans="1:37" s="1" customFormat="1" x14ac:dyDescent="0.55000000000000004">
      <c r="A4105" s="1">
        <v>3651</v>
      </c>
      <c r="B4105" s="1" t="s">
        <v>6487</v>
      </c>
      <c r="C4105" t="s">
        <v>11715</v>
      </c>
      <c r="D4105" s="1" t="s">
        <v>20824</v>
      </c>
      <c r="E4105" s="2" t="s">
        <v>6470</v>
      </c>
      <c r="F4105" s="16" t="s">
        <v>15434</v>
      </c>
      <c r="G4105" s="12">
        <v>25</v>
      </c>
      <c r="H4105" s="12">
        <v>1</v>
      </c>
      <c r="I4105" s="2" t="s">
        <v>2732</v>
      </c>
      <c r="J4105" s="2" t="s">
        <v>2732</v>
      </c>
      <c r="K4105" s="1" t="s">
        <v>16785</v>
      </c>
      <c r="L4105" s="1" t="s">
        <v>16785</v>
      </c>
      <c r="M4105" s="1" t="s">
        <v>2892</v>
      </c>
      <c r="AB4105" s="10"/>
      <c r="AC4105" s="10" t="e">
        <v>#N/A</v>
      </c>
      <c r="AD4105" s="2" t="s">
        <v>19</v>
      </c>
      <c r="AE4105" s="2" t="s">
        <v>25</v>
      </c>
      <c r="AF4105" s="2" t="s">
        <v>6488</v>
      </c>
      <c r="AG4105" s="2" t="s">
        <v>9</v>
      </c>
      <c r="AI4105" s="1" t="str">
        <f t="shared" si="101"/>
        <v>25(1)</v>
      </c>
      <c r="AJ4105" s="1" t="str">
        <f t="shared" si="100"/>
        <v>025(001)-280～280</v>
      </c>
      <c r="AK4105" s="26"/>
    </row>
    <row r="4106" spans="1:37" s="1" customFormat="1" x14ac:dyDescent="0.55000000000000004">
      <c r="A4106" s="1">
        <v>3652</v>
      </c>
      <c r="B4106" s="1" t="s">
        <v>6489</v>
      </c>
      <c r="C4106" t="s">
        <v>11715</v>
      </c>
      <c r="D4106" s="1" t="s">
        <v>20824</v>
      </c>
      <c r="E4106" s="2" t="s">
        <v>6470</v>
      </c>
      <c r="F4106" s="16" t="s">
        <v>15434</v>
      </c>
      <c r="G4106" s="12">
        <v>25</v>
      </c>
      <c r="H4106" s="12">
        <v>1</v>
      </c>
      <c r="I4106" s="2" t="s">
        <v>2732</v>
      </c>
      <c r="J4106" s="1">
        <v>281</v>
      </c>
      <c r="K4106" s="1" t="s">
        <v>16785</v>
      </c>
      <c r="L4106" s="1" t="s">
        <v>16785</v>
      </c>
      <c r="M4106" s="1" t="s">
        <v>3529</v>
      </c>
      <c r="AB4106" s="10"/>
      <c r="AC4106" s="10" t="e">
        <v>#N/A</v>
      </c>
      <c r="AD4106" s="2" t="s">
        <v>19</v>
      </c>
      <c r="AE4106" s="2" t="s">
        <v>25</v>
      </c>
      <c r="AF4106" s="2" t="s">
        <v>6490</v>
      </c>
      <c r="AG4106" s="2" t="s">
        <v>9</v>
      </c>
      <c r="AI4106" s="1" t="str">
        <f t="shared" si="101"/>
        <v>25(1)</v>
      </c>
      <c r="AJ4106" s="1" t="str">
        <f t="shared" si="100"/>
        <v>025(001)-280～281</v>
      </c>
      <c r="AK4106" s="26"/>
    </row>
    <row r="4107" spans="1:37" s="1" customFormat="1" x14ac:dyDescent="0.55000000000000004">
      <c r="A4107" s="1">
        <v>3653</v>
      </c>
      <c r="B4107" s="1" t="s">
        <v>6491</v>
      </c>
      <c r="C4107" t="s">
        <v>11715</v>
      </c>
      <c r="D4107" s="1" t="s">
        <v>20824</v>
      </c>
      <c r="E4107" s="2" t="s">
        <v>6470</v>
      </c>
      <c r="F4107" s="16" t="s">
        <v>15434</v>
      </c>
      <c r="G4107" s="12">
        <v>25</v>
      </c>
      <c r="H4107" s="12">
        <v>1</v>
      </c>
      <c r="I4107" s="2" t="s">
        <v>2736</v>
      </c>
      <c r="J4107" s="2" t="s">
        <v>2736</v>
      </c>
      <c r="K4107" s="1" t="s">
        <v>16785</v>
      </c>
      <c r="L4107" s="1" t="s">
        <v>16785</v>
      </c>
      <c r="M4107" s="1" t="s">
        <v>3557</v>
      </c>
      <c r="AB4107" s="10"/>
      <c r="AC4107" s="10" t="e">
        <v>#N/A</v>
      </c>
      <c r="AD4107" s="2" t="s">
        <v>19</v>
      </c>
      <c r="AE4107" s="2" t="s">
        <v>25</v>
      </c>
      <c r="AF4107" s="2" t="s">
        <v>6492</v>
      </c>
      <c r="AG4107" s="2" t="s">
        <v>9</v>
      </c>
      <c r="AI4107" s="1" t="str">
        <f t="shared" si="101"/>
        <v>25(1)</v>
      </c>
      <c r="AJ4107" s="1" t="str">
        <f t="shared" si="100"/>
        <v>025(001)-281～281</v>
      </c>
      <c r="AK4107" s="26"/>
    </row>
    <row r="4108" spans="1:37" s="1" customFormat="1" x14ac:dyDescent="0.55000000000000004">
      <c r="A4108" s="1">
        <v>3654</v>
      </c>
      <c r="B4108" s="1" t="s">
        <v>6493</v>
      </c>
      <c r="C4108" t="s">
        <v>11715</v>
      </c>
      <c r="D4108" s="1" t="s">
        <v>20824</v>
      </c>
      <c r="E4108" s="2" t="s">
        <v>6470</v>
      </c>
      <c r="F4108" s="16" t="s">
        <v>15434</v>
      </c>
      <c r="G4108" s="12">
        <v>25</v>
      </c>
      <c r="H4108" s="12">
        <v>1</v>
      </c>
      <c r="I4108" s="2" t="s">
        <v>2738</v>
      </c>
      <c r="J4108" s="2" t="s">
        <v>2738</v>
      </c>
      <c r="K4108" s="1" t="s">
        <v>16785</v>
      </c>
      <c r="L4108" s="1" t="s">
        <v>16785</v>
      </c>
      <c r="M4108" s="1" t="s">
        <v>2768</v>
      </c>
      <c r="AB4108" s="10"/>
      <c r="AC4108" s="10" t="e">
        <v>#N/A</v>
      </c>
      <c r="AD4108" s="2" t="s">
        <v>19</v>
      </c>
      <c r="AE4108" s="2" t="s">
        <v>25</v>
      </c>
      <c r="AF4108" s="2" t="s">
        <v>6494</v>
      </c>
      <c r="AG4108" s="2" t="s">
        <v>9</v>
      </c>
      <c r="AI4108" s="1" t="str">
        <f t="shared" si="101"/>
        <v>25(1)</v>
      </c>
      <c r="AJ4108" s="1" t="str">
        <f t="shared" si="100"/>
        <v>025(001)-282～282</v>
      </c>
      <c r="AK4108" s="26"/>
    </row>
    <row r="4109" spans="1:37" s="1" customFormat="1" x14ac:dyDescent="0.55000000000000004">
      <c r="A4109" s="1">
        <v>3655</v>
      </c>
      <c r="B4109" s="1" t="s">
        <v>6495</v>
      </c>
      <c r="C4109" t="s">
        <v>11715</v>
      </c>
      <c r="D4109" s="1" t="s">
        <v>20824</v>
      </c>
      <c r="E4109" s="2" t="s">
        <v>6470</v>
      </c>
      <c r="F4109" s="16" t="s">
        <v>15434</v>
      </c>
      <c r="G4109" s="12">
        <v>25</v>
      </c>
      <c r="H4109" s="12">
        <v>1</v>
      </c>
      <c r="I4109" s="2" t="s">
        <v>2738</v>
      </c>
      <c r="J4109" s="1">
        <v>283</v>
      </c>
      <c r="K4109" s="1" t="s">
        <v>16785</v>
      </c>
      <c r="L4109" s="1" t="s">
        <v>16785</v>
      </c>
      <c r="M4109" s="1" t="s">
        <v>3613</v>
      </c>
      <c r="AB4109" s="10"/>
      <c r="AC4109" s="10" t="e">
        <v>#N/A</v>
      </c>
      <c r="AD4109" s="2" t="s">
        <v>19</v>
      </c>
      <c r="AE4109" s="2" t="s">
        <v>25</v>
      </c>
      <c r="AF4109" s="2" t="s">
        <v>6496</v>
      </c>
      <c r="AG4109" s="2" t="s">
        <v>9</v>
      </c>
      <c r="AI4109" s="1" t="str">
        <f t="shared" si="101"/>
        <v>25(1)</v>
      </c>
      <c r="AJ4109" s="1" t="str">
        <f t="shared" si="100"/>
        <v>025(001)-282～283</v>
      </c>
      <c r="AK4109" s="26"/>
    </row>
    <row r="4110" spans="1:37" s="1" customFormat="1" x14ac:dyDescent="0.55000000000000004">
      <c r="A4110" s="1">
        <v>3656</v>
      </c>
      <c r="B4110" s="1" t="s">
        <v>6497</v>
      </c>
      <c r="C4110" t="s">
        <v>11715</v>
      </c>
      <c r="D4110" s="1" t="s">
        <v>20824</v>
      </c>
      <c r="E4110" s="2" t="s">
        <v>6470</v>
      </c>
      <c r="F4110" s="16" t="s">
        <v>15434</v>
      </c>
      <c r="G4110" s="12">
        <v>25</v>
      </c>
      <c r="H4110" s="12">
        <v>1</v>
      </c>
      <c r="I4110" s="2" t="s">
        <v>6499</v>
      </c>
      <c r="J4110" s="2" t="s">
        <v>6499</v>
      </c>
      <c r="K4110" s="1" t="s">
        <v>16785</v>
      </c>
      <c r="L4110" s="1" t="s">
        <v>16785</v>
      </c>
      <c r="M4110" s="1" t="s">
        <v>16200</v>
      </c>
      <c r="AB4110" s="10"/>
      <c r="AC4110" s="10" t="e">
        <v>#N/A</v>
      </c>
      <c r="AD4110" s="2" t="s">
        <v>19</v>
      </c>
      <c r="AE4110" s="2" t="s">
        <v>25</v>
      </c>
      <c r="AF4110" s="2" t="s">
        <v>6498</v>
      </c>
      <c r="AG4110" s="2" t="s">
        <v>9</v>
      </c>
      <c r="AI4110" s="1" t="str">
        <f t="shared" si="101"/>
        <v>25(1)</v>
      </c>
      <c r="AJ4110" s="1" t="str">
        <f t="shared" si="100"/>
        <v>025(001)-283～283</v>
      </c>
      <c r="AK4110" s="26"/>
    </row>
    <row r="4111" spans="1:37" s="1" customFormat="1" x14ac:dyDescent="0.55000000000000004">
      <c r="A4111" s="1">
        <v>3657</v>
      </c>
      <c r="B4111" s="1" t="s">
        <v>6500</v>
      </c>
      <c r="C4111" t="s">
        <v>11715</v>
      </c>
      <c r="D4111" s="1" t="s">
        <v>20824</v>
      </c>
      <c r="E4111" s="2" t="s">
        <v>6470</v>
      </c>
      <c r="F4111" s="16" t="s">
        <v>15434</v>
      </c>
      <c r="G4111" s="12">
        <v>25</v>
      </c>
      <c r="H4111" s="12">
        <v>1</v>
      </c>
      <c r="I4111" s="2" t="s">
        <v>6499</v>
      </c>
      <c r="J4111" s="1">
        <v>284</v>
      </c>
      <c r="K4111" s="1" t="s">
        <v>16785</v>
      </c>
      <c r="L4111" s="1" t="s">
        <v>16785</v>
      </c>
      <c r="M4111" s="1" t="s">
        <v>3929</v>
      </c>
      <c r="AB4111" s="10"/>
      <c r="AC4111" s="10" t="e">
        <v>#N/A</v>
      </c>
      <c r="AD4111" s="2" t="s">
        <v>19</v>
      </c>
      <c r="AE4111" s="2" t="s">
        <v>25</v>
      </c>
      <c r="AF4111" s="2" t="s">
        <v>6501</v>
      </c>
      <c r="AG4111" s="2" t="s">
        <v>9</v>
      </c>
      <c r="AI4111" s="1" t="str">
        <f t="shared" si="101"/>
        <v>25(1)</v>
      </c>
      <c r="AJ4111" s="1" t="str">
        <f t="shared" si="100"/>
        <v>025(001)-283～284</v>
      </c>
      <c r="AK4111" s="26"/>
    </row>
    <row r="4112" spans="1:37" s="1" customFormat="1" x14ac:dyDescent="0.55000000000000004">
      <c r="A4112" s="1">
        <v>3658</v>
      </c>
      <c r="B4112" s="1" t="s">
        <v>6502</v>
      </c>
      <c r="C4112" t="s">
        <v>11715</v>
      </c>
      <c r="D4112" s="1" t="s">
        <v>20824</v>
      </c>
      <c r="E4112" s="2" t="s">
        <v>6470</v>
      </c>
      <c r="F4112" s="16" t="s">
        <v>15434</v>
      </c>
      <c r="G4112" s="12">
        <v>25</v>
      </c>
      <c r="H4112" s="12">
        <v>1</v>
      </c>
      <c r="I4112" s="2" t="s">
        <v>6504</v>
      </c>
      <c r="J4112" s="2" t="s">
        <v>6504</v>
      </c>
      <c r="K4112" s="1" t="s">
        <v>16785</v>
      </c>
      <c r="L4112" s="1" t="s">
        <v>16785</v>
      </c>
      <c r="M4112" s="1" t="s">
        <v>16407</v>
      </c>
      <c r="AB4112" s="10"/>
      <c r="AC4112" s="10" t="e">
        <v>#N/A</v>
      </c>
      <c r="AD4112" s="2" t="s">
        <v>19</v>
      </c>
      <c r="AE4112" s="2" t="s">
        <v>25</v>
      </c>
      <c r="AF4112" s="2" t="s">
        <v>6503</v>
      </c>
      <c r="AG4112" s="2" t="s">
        <v>9</v>
      </c>
      <c r="AI4112" s="1" t="str">
        <f t="shared" si="101"/>
        <v>25(1)</v>
      </c>
      <c r="AJ4112" s="1" t="str">
        <f t="shared" si="100"/>
        <v>025(001)-284～284</v>
      </c>
      <c r="AK4112" s="26"/>
    </row>
    <row r="4113" spans="1:37" s="1" customFormat="1" x14ac:dyDescent="0.55000000000000004">
      <c r="A4113" s="1">
        <v>3659</v>
      </c>
      <c r="B4113" s="1" t="s">
        <v>6505</v>
      </c>
      <c r="C4113" t="s">
        <v>11715</v>
      </c>
      <c r="D4113" s="1" t="s">
        <v>20824</v>
      </c>
      <c r="E4113" s="2" t="s">
        <v>6470</v>
      </c>
      <c r="F4113" s="16" t="s">
        <v>15434</v>
      </c>
      <c r="G4113" s="12">
        <v>25</v>
      </c>
      <c r="H4113" s="12">
        <v>1</v>
      </c>
      <c r="I4113" s="2" t="s">
        <v>6504</v>
      </c>
      <c r="J4113" s="1">
        <v>285</v>
      </c>
      <c r="K4113" s="1" t="s">
        <v>16785</v>
      </c>
      <c r="L4113" s="1" t="s">
        <v>16785</v>
      </c>
      <c r="M4113" s="1" t="s">
        <v>4508</v>
      </c>
      <c r="AB4113" s="10"/>
      <c r="AC4113" s="10" t="e">
        <v>#N/A</v>
      </c>
      <c r="AD4113" s="2" t="s">
        <v>19</v>
      </c>
      <c r="AE4113" s="2" t="s">
        <v>25</v>
      </c>
      <c r="AF4113" s="2" t="s">
        <v>6506</v>
      </c>
      <c r="AG4113" s="2" t="s">
        <v>9</v>
      </c>
      <c r="AI4113" s="1" t="str">
        <f t="shared" si="101"/>
        <v>25(1)</v>
      </c>
      <c r="AJ4113" s="1" t="str">
        <f t="shared" si="100"/>
        <v>025(001)-284～285</v>
      </c>
      <c r="AK4113" s="26"/>
    </row>
    <row r="4114" spans="1:37" s="1" customFormat="1" x14ac:dyDescent="0.55000000000000004">
      <c r="A4114" s="1">
        <v>3660</v>
      </c>
      <c r="B4114" s="1" t="s">
        <v>6507</v>
      </c>
      <c r="C4114" t="s">
        <v>11715</v>
      </c>
      <c r="D4114" s="1" t="s">
        <v>20824</v>
      </c>
      <c r="E4114" s="2" t="s">
        <v>6470</v>
      </c>
      <c r="F4114" s="16" t="s">
        <v>15434</v>
      </c>
      <c r="G4114" s="12">
        <v>25</v>
      </c>
      <c r="H4114" s="12">
        <v>1</v>
      </c>
      <c r="I4114" s="2" t="s">
        <v>6509</v>
      </c>
      <c r="J4114" s="2" t="s">
        <v>6509</v>
      </c>
      <c r="K4114" s="1" t="s">
        <v>16785</v>
      </c>
      <c r="L4114" s="1" t="s">
        <v>16785</v>
      </c>
      <c r="M4114" s="1" t="s">
        <v>2414</v>
      </c>
      <c r="AB4114" s="10"/>
      <c r="AC4114" s="10" t="e">
        <v>#N/A</v>
      </c>
      <c r="AD4114" s="2" t="s">
        <v>19</v>
      </c>
      <c r="AE4114" s="2" t="s">
        <v>25</v>
      </c>
      <c r="AF4114" s="2" t="s">
        <v>6508</v>
      </c>
      <c r="AG4114" s="2" t="s">
        <v>9</v>
      </c>
      <c r="AI4114" s="1" t="str">
        <f t="shared" si="101"/>
        <v>25(1)</v>
      </c>
      <c r="AJ4114" s="1" t="str">
        <f t="shared" si="100"/>
        <v>025(001)-285～285</v>
      </c>
      <c r="AK4114" s="26"/>
    </row>
    <row r="4115" spans="1:37" s="1" customFormat="1" x14ac:dyDescent="0.55000000000000004">
      <c r="A4115" s="1">
        <v>3661</v>
      </c>
      <c r="B4115" s="1" t="s">
        <v>6510</v>
      </c>
      <c r="C4115" t="s">
        <v>11715</v>
      </c>
      <c r="D4115" s="1" t="s">
        <v>20824</v>
      </c>
      <c r="E4115" s="2" t="s">
        <v>6470</v>
      </c>
      <c r="F4115" s="16" t="s">
        <v>15434</v>
      </c>
      <c r="G4115" s="12">
        <v>25</v>
      </c>
      <c r="H4115" s="12">
        <v>1</v>
      </c>
      <c r="I4115" s="2" t="s">
        <v>6509</v>
      </c>
      <c r="J4115" s="1">
        <v>286</v>
      </c>
      <c r="K4115" s="1" t="s">
        <v>16785</v>
      </c>
      <c r="L4115" s="1" t="s">
        <v>16785</v>
      </c>
      <c r="M4115" s="1" t="s">
        <v>3581</v>
      </c>
      <c r="AB4115" s="10"/>
      <c r="AC4115" s="10" t="e">
        <v>#N/A</v>
      </c>
      <c r="AD4115" s="2" t="s">
        <v>19</v>
      </c>
      <c r="AE4115" s="2" t="s">
        <v>25</v>
      </c>
      <c r="AF4115" s="2" t="s">
        <v>6511</v>
      </c>
      <c r="AG4115" s="2" t="s">
        <v>9</v>
      </c>
      <c r="AI4115" s="1" t="str">
        <f t="shared" si="101"/>
        <v>25(1)</v>
      </c>
      <c r="AJ4115" s="1" t="str">
        <f t="shared" si="100"/>
        <v>025(001)-285～286</v>
      </c>
      <c r="AK4115" s="26"/>
    </row>
    <row r="4116" spans="1:37" s="1" customFormat="1" x14ac:dyDescent="0.55000000000000004">
      <c r="A4116" s="1">
        <v>3662</v>
      </c>
      <c r="B4116" s="1" t="s">
        <v>6471</v>
      </c>
      <c r="C4116" t="s">
        <v>11715</v>
      </c>
      <c r="D4116" s="1" t="s">
        <v>20824</v>
      </c>
      <c r="E4116" s="2" t="s">
        <v>6470</v>
      </c>
      <c r="F4116" s="16" t="s">
        <v>15434</v>
      </c>
      <c r="G4116" s="12">
        <v>25</v>
      </c>
      <c r="H4116" s="12">
        <v>1</v>
      </c>
      <c r="I4116" s="2" t="s">
        <v>6473</v>
      </c>
      <c r="J4116" s="1">
        <v>287</v>
      </c>
      <c r="K4116" s="1" t="s">
        <v>16785</v>
      </c>
      <c r="L4116" s="1" t="s">
        <v>16785</v>
      </c>
      <c r="M4116" s="1" t="s">
        <v>2865</v>
      </c>
      <c r="AB4116" s="10"/>
      <c r="AC4116" s="10" t="e">
        <v>#N/A</v>
      </c>
      <c r="AD4116" s="2" t="s">
        <v>19</v>
      </c>
      <c r="AE4116" s="2" t="s">
        <v>25</v>
      </c>
      <c r="AF4116" s="2" t="s">
        <v>6472</v>
      </c>
      <c r="AG4116" s="2" t="s">
        <v>9</v>
      </c>
      <c r="AI4116" s="1" t="str">
        <f t="shared" si="101"/>
        <v>25(1)</v>
      </c>
      <c r="AJ4116" s="1" t="str">
        <f t="shared" si="100"/>
        <v>025(001)-286～287</v>
      </c>
      <c r="AK4116" s="26"/>
    </row>
    <row r="4117" spans="1:37" s="1" customFormat="1" x14ac:dyDescent="0.55000000000000004">
      <c r="A4117" s="1">
        <v>3663</v>
      </c>
      <c r="B4117" s="1" t="s">
        <v>6474</v>
      </c>
      <c r="C4117" t="s">
        <v>11715</v>
      </c>
      <c r="D4117" s="1" t="s">
        <v>20824</v>
      </c>
      <c r="E4117" s="2" t="s">
        <v>6470</v>
      </c>
      <c r="F4117" s="16" t="s">
        <v>15434</v>
      </c>
      <c r="G4117" s="12">
        <v>25</v>
      </c>
      <c r="H4117" s="12">
        <v>1</v>
      </c>
      <c r="I4117" s="2" t="s">
        <v>6476</v>
      </c>
      <c r="J4117" s="2" t="s">
        <v>6476</v>
      </c>
      <c r="K4117" s="1" t="s">
        <v>16785</v>
      </c>
      <c r="L4117" s="1" t="s">
        <v>16785</v>
      </c>
      <c r="M4117" s="1" t="s">
        <v>4792</v>
      </c>
      <c r="AB4117" s="10"/>
      <c r="AC4117" s="10" t="e">
        <v>#N/A</v>
      </c>
      <c r="AD4117" s="2" t="s">
        <v>19</v>
      </c>
      <c r="AE4117" s="2" t="s">
        <v>25</v>
      </c>
      <c r="AF4117" s="2" t="s">
        <v>6475</v>
      </c>
      <c r="AG4117" s="2" t="s">
        <v>9</v>
      </c>
      <c r="AI4117" s="1" t="str">
        <f t="shared" si="101"/>
        <v>25(1)</v>
      </c>
      <c r="AJ4117" s="1" t="str">
        <f t="shared" si="100"/>
        <v>025(001)-287～287</v>
      </c>
      <c r="AK4117" s="26"/>
    </row>
    <row r="4118" spans="1:37" s="1" customFormat="1" x14ac:dyDescent="0.55000000000000004">
      <c r="A4118" s="1">
        <v>3664</v>
      </c>
      <c r="B4118" s="1" t="s">
        <v>6477</v>
      </c>
      <c r="C4118" t="s">
        <v>11715</v>
      </c>
      <c r="D4118" s="1" t="s">
        <v>20824</v>
      </c>
      <c r="E4118" s="2" t="s">
        <v>6470</v>
      </c>
      <c r="F4118" s="16" t="s">
        <v>15434</v>
      </c>
      <c r="G4118" s="12">
        <v>25</v>
      </c>
      <c r="H4118" s="12">
        <v>1</v>
      </c>
      <c r="I4118" s="2" t="s">
        <v>6476</v>
      </c>
      <c r="J4118" s="2" t="s">
        <v>2743</v>
      </c>
      <c r="K4118" s="1" t="s">
        <v>16785</v>
      </c>
      <c r="L4118" s="1" t="s">
        <v>16785</v>
      </c>
      <c r="M4118" s="1" t="s">
        <v>1509</v>
      </c>
      <c r="AB4118" s="10"/>
      <c r="AC4118" s="10" t="e">
        <v>#N/A</v>
      </c>
      <c r="AD4118" s="2" t="s">
        <v>19</v>
      </c>
      <c r="AE4118" s="2" t="s">
        <v>3894</v>
      </c>
      <c r="AF4118" s="2" t="s">
        <v>6478</v>
      </c>
      <c r="AG4118" s="2" t="s">
        <v>9</v>
      </c>
      <c r="AI4118" s="1" t="str">
        <f t="shared" si="101"/>
        <v>25(1)</v>
      </c>
      <c r="AJ4118" s="1" t="str">
        <f t="shared" si="100"/>
        <v>025(001)-287～288</v>
      </c>
      <c r="AK4118" s="26"/>
    </row>
    <row r="4119" spans="1:37" s="1" customFormat="1" x14ac:dyDescent="0.55000000000000004">
      <c r="A4119" s="1">
        <v>3665</v>
      </c>
      <c r="B4119" s="1" t="s">
        <v>6372</v>
      </c>
      <c r="C4119" t="s">
        <v>11715</v>
      </c>
      <c r="D4119" s="1" t="s">
        <v>20824</v>
      </c>
      <c r="E4119" s="2" t="s">
        <v>6470</v>
      </c>
      <c r="F4119" s="16" t="s">
        <v>15434</v>
      </c>
      <c r="G4119" s="12">
        <v>25</v>
      </c>
      <c r="H4119" s="12">
        <v>1</v>
      </c>
      <c r="I4119" s="1">
        <v>288</v>
      </c>
      <c r="J4119" s="1">
        <v>290</v>
      </c>
      <c r="K4119" s="1" t="s">
        <v>16785</v>
      </c>
      <c r="L4119" s="1" t="s">
        <v>17307</v>
      </c>
      <c r="M4119" s="1" t="s">
        <v>16408</v>
      </c>
      <c r="AB4119" s="10"/>
      <c r="AC4119" s="10" t="s">
        <v>15806</v>
      </c>
      <c r="AD4119" s="2" t="s">
        <v>3357</v>
      </c>
      <c r="AE4119" s="2"/>
      <c r="AF4119" s="2" t="s">
        <v>6373</v>
      </c>
      <c r="AG4119" s="2" t="s">
        <v>9</v>
      </c>
      <c r="AI4119" s="1" t="str">
        <f t="shared" si="101"/>
        <v>25(1)</v>
      </c>
      <c r="AJ4119" s="1" t="str">
        <f t="shared" si="100"/>
        <v>025(001)-288～290</v>
      </c>
      <c r="AK4119" s="26"/>
    </row>
    <row r="4120" spans="1:37" s="1" customFormat="1" x14ac:dyDescent="0.55000000000000004">
      <c r="A4120" s="1">
        <v>3667</v>
      </c>
      <c r="B4120" s="1" t="s">
        <v>9407</v>
      </c>
      <c r="C4120" t="s">
        <v>11715</v>
      </c>
      <c r="D4120" s="1" t="s">
        <v>20824</v>
      </c>
      <c r="E4120" s="2" t="s">
        <v>6470</v>
      </c>
      <c r="F4120" s="16" t="s">
        <v>15434</v>
      </c>
      <c r="G4120" s="12">
        <v>25</v>
      </c>
      <c r="H4120" s="12">
        <v>1</v>
      </c>
      <c r="I4120" s="2" t="s">
        <v>6479</v>
      </c>
      <c r="J4120" s="2" t="s">
        <v>2747</v>
      </c>
      <c r="K4120" s="1" t="s">
        <v>16785</v>
      </c>
      <c r="L4120" s="1" t="s">
        <v>16785</v>
      </c>
      <c r="M4120" s="1" t="s">
        <v>16785</v>
      </c>
      <c r="AB4120" s="10"/>
      <c r="AC4120" s="10" t="e">
        <v>#N/A</v>
      </c>
      <c r="AD4120" s="1" t="s">
        <v>19</v>
      </c>
      <c r="AE4120" s="1" t="s">
        <v>28</v>
      </c>
      <c r="AF4120" s="2" t="s">
        <v>6480</v>
      </c>
      <c r="AG4120" s="2" t="s">
        <v>9</v>
      </c>
      <c r="AI4120" s="1" t="str">
        <f t="shared" si="101"/>
        <v>25(1)</v>
      </c>
      <c r="AJ4120" s="1" t="str">
        <f t="shared" si="100"/>
        <v>025(001)-290～292</v>
      </c>
      <c r="AK4120" s="26"/>
    </row>
    <row r="4121" spans="1:37" s="1" customFormat="1" x14ac:dyDescent="0.55000000000000004">
      <c r="A4121" s="1">
        <v>3668</v>
      </c>
      <c r="B4121" s="1" t="s">
        <v>6512</v>
      </c>
      <c r="C4121" t="s">
        <v>11717</v>
      </c>
      <c r="D4121" s="1" t="s">
        <v>20824</v>
      </c>
      <c r="E4121" s="2" t="s">
        <v>6514</v>
      </c>
      <c r="F4121" s="16" t="s">
        <v>15435</v>
      </c>
      <c r="G4121" s="12">
        <v>25</v>
      </c>
      <c r="H4121" s="12">
        <v>2</v>
      </c>
      <c r="I4121" s="2" t="s">
        <v>753</v>
      </c>
      <c r="J4121" s="2" t="s">
        <v>753</v>
      </c>
      <c r="K4121" s="1" t="s">
        <v>16785</v>
      </c>
      <c r="L4121" s="1" t="s">
        <v>16785</v>
      </c>
      <c r="M4121" s="1" t="s">
        <v>1763</v>
      </c>
      <c r="AB4121" s="10"/>
      <c r="AC4121" s="10" t="e">
        <v>#N/A</v>
      </c>
      <c r="AD4121" s="2" t="s">
        <v>19</v>
      </c>
      <c r="AE4121" s="2" t="s">
        <v>20</v>
      </c>
      <c r="AF4121" s="2" t="s">
        <v>6513</v>
      </c>
      <c r="AG4121" s="2" t="s">
        <v>9</v>
      </c>
      <c r="AI4121" s="1" t="str">
        <f t="shared" si="101"/>
        <v>25(2)</v>
      </c>
      <c r="AJ4121" s="1" t="str">
        <f t="shared" si="100"/>
        <v>025(002)-017～017</v>
      </c>
      <c r="AK4121" s="26"/>
    </row>
    <row r="4122" spans="1:37" s="1" customFormat="1" x14ac:dyDescent="0.55000000000000004">
      <c r="A4122" s="1">
        <v>3670</v>
      </c>
      <c r="B4122" s="1" t="s">
        <v>6516</v>
      </c>
      <c r="C4122" t="s">
        <v>11717</v>
      </c>
      <c r="D4122" s="1" t="s">
        <v>20824</v>
      </c>
      <c r="E4122" s="2" t="s">
        <v>6514</v>
      </c>
      <c r="F4122" s="16" t="s">
        <v>15435</v>
      </c>
      <c r="G4122" s="12">
        <v>25</v>
      </c>
      <c r="H4122" s="12">
        <v>2</v>
      </c>
      <c r="I4122" s="2" t="s">
        <v>88</v>
      </c>
      <c r="J4122" s="2" t="s">
        <v>93</v>
      </c>
      <c r="K4122" s="1" t="s">
        <v>16785</v>
      </c>
      <c r="L4122" s="1" t="s">
        <v>16785</v>
      </c>
      <c r="M4122" s="1" t="s">
        <v>3275</v>
      </c>
      <c r="AB4122" s="10"/>
      <c r="AC4122" s="10" t="e">
        <v>#N/A</v>
      </c>
      <c r="AD4122" s="2" t="s">
        <v>19</v>
      </c>
      <c r="AE4122" s="2" t="s">
        <v>25</v>
      </c>
      <c r="AF4122" s="2" t="s">
        <v>6517</v>
      </c>
      <c r="AG4122" s="2" t="s">
        <v>9</v>
      </c>
      <c r="AI4122" s="1" t="str">
        <f t="shared" si="101"/>
        <v>25(2)</v>
      </c>
      <c r="AJ4122" s="1" t="str">
        <f t="shared" si="100"/>
        <v>025(002)-018～019</v>
      </c>
      <c r="AK4122" s="26"/>
    </row>
    <row r="4123" spans="1:37" s="1" customFormat="1" x14ac:dyDescent="0.55000000000000004">
      <c r="A4123" s="1">
        <v>3671</v>
      </c>
      <c r="B4123" s="1" t="s">
        <v>6374</v>
      </c>
      <c r="C4123" t="s">
        <v>11717</v>
      </c>
      <c r="D4123" s="1" t="s">
        <v>20824</v>
      </c>
      <c r="E4123" s="2" t="s">
        <v>6514</v>
      </c>
      <c r="F4123" s="16" t="s">
        <v>15435</v>
      </c>
      <c r="G4123" s="12">
        <v>25</v>
      </c>
      <c r="H4123" s="12">
        <v>2</v>
      </c>
      <c r="I4123" s="1">
        <v>19</v>
      </c>
      <c r="J4123" s="1">
        <v>20</v>
      </c>
      <c r="K4123" s="1" t="s">
        <v>16785</v>
      </c>
      <c r="L4123" s="1" t="s">
        <v>16785</v>
      </c>
      <c r="M4123" s="1" t="s">
        <v>2892</v>
      </c>
      <c r="AB4123" s="10"/>
      <c r="AC4123" s="10" t="e">
        <v>#N/A</v>
      </c>
      <c r="AD4123" s="2" t="s">
        <v>3357</v>
      </c>
      <c r="AE4123" s="2"/>
      <c r="AF4123" s="2" t="s">
        <v>6375</v>
      </c>
      <c r="AG4123" s="2" t="s">
        <v>9</v>
      </c>
      <c r="AI4123" s="1" t="str">
        <f t="shared" si="101"/>
        <v>25(2)</v>
      </c>
      <c r="AJ4123" s="1" t="str">
        <f t="shared" si="100"/>
        <v>025(002)-019～020</v>
      </c>
      <c r="AK4123" s="26"/>
    </row>
    <row r="4124" spans="1:37" s="1" customFormat="1" x14ac:dyDescent="0.55000000000000004">
      <c r="A4124" s="1">
        <v>3674</v>
      </c>
      <c r="B4124" s="1" t="s">
        <v>6518</v>
      </c>
      <c r="C4124" t="s">
        <v>11717</v>
      </c>
      <c r="D4124" s="1" t="s">
        <v>20824</v>
      </c>
      <c r="E4124" s="2" t="s">
        <v>6514</v>
      </c>
      <c r="F4124" s="16" t="s">
        <v>15435</v>
      </c>
      <c r="G4124" s="12">
        <v>25</v>
      </c>
      <c r="H4124" s="12">
        <v>2</v>
      </c>
      <c r="I4124" s="2" t="s">
        <v>779</v>
      </c>
      <c r="J4124" s="2" t="s">
        <v>104</v>
      </c>
      <c r="K4124" s="1" t="s">
        <v>16785</v>
      </c>
      <c r="L4124" s="1" t="s">
        <v>16785</v>
      </c>
      <c r="M4124" s="1" t="s">
        <v>1263</v>
      </c>
      <c r="AB4124" s="10"/>
      <c r="AC4124" s="10" t="e">
        <v>#N/A</v>
      </c>
      <c r="AD4124" s="2" t="s">
        <v>19</v>
      </c>
      <c r="AE4124" s="2" t="s">
        <v>25</v>
      </c>
      <c r="AF4124" s="2" t="s">
        <v>6519</v>
      </c>
      <c r="AG4124" s="2" t="s">
        <v>9</v>
      </c>
      <c r="AI4124" s="1" t="str">
        <f t="shared" si="101"/>
        <v>25(2)</v>
      </c>
      <c r="AJ4124" s="1" t="str">
        <f t="shared" si="100"/>
        <v>025(002)-021～022</v>
      </c>
      <c r="AK4124" s="26"/>
    </row>
    <row r="4125" spans="1:37" s="1" customFormat="1" x14ac:dyDescent="0.55000000000000004">
      <c r="A4125" s="1">
        <v>3675</v>
      </c>
      <c r="B4125" s="1" t="s">
        <v>6376</v>
      </c>
      <c r="C4125" t="s">
        <v>11717</v>
      </c>
      <c r="D4125" s="1" t="s">
        <v>20824</v>
      </c>
      <c r="E4125" s="2" t="s">
        <v>6514</v>
      </c>
      <c r="F4125" s="16" t="s">
        <v>15435</v>
      </c>
      <c r="G4125" s="12">
        <v>25</v>
      </c>
      <c r="H4125" s="12">
        <v>2</v>
      </c>
      <c r="I4125" s="1">
        <v>22</v>
      </c>
      <c r="J4125" s="1">
        <v>23</v>
      </c>
      <c r="K4125" s="1" t="s">
        <v>16785</v>
      </c>
      <c r="L4125" s="1" t="s">
        <v>16785</v>
      </c>
      <c r="M4125" s="1" t="s">
        <v>16387</v>
      </c>
      <c r="AB4125" s="10"/>
      <c r="AC4125" s="10" t="e">
        <v>#N/A</v>
      </c>
      <c r="AD4125" s="2" t="s">
        <v>3357</v>
      </c>
      <c r="AE4125" s="2"/>
      <c r="AF4125" s="2" t="s">
        <v>6377</v>
      </c>
      <c r="AG4125" s="2" t="s">
        <v>9</v>
      </c>
      <c r="AI4125" s="1" t="str">
        <f t="shared" si="101"/>
        <v>25(2)</v>
      </c>
      <c r="AJ4125" s="1" t="str">
        <f t="shared" si="100"/>
        <v>025(002)-022～023</v>
      </c>
      <c r="AK4125" s="26"/>
    </row>
    <row r="4126" spans="1:37" s="1" customFormat="1" x14ac:dyDescent="0.55000000000000004">
      <c r="A4126" s="1">
        <v>3678</v>
      </c>
      <c r="B4126" s="1" t="s">
        <v>6520</v>
      </c>
      <c r="C4126" t="s">
        <v>11717</v>
      </c>
      <c r="D4126" s="1" t="s">
        <v>20824</v>
      </c>
      <c r="E4126" s="2" t="s">
        <v>6514</v>
      </c>
      <c r="F4126" s="16" t="s">
        <v>15435</v>
      </c>
      <c r="G4126" s="12">
        <v>25</v>
      </c>
      <c r="H4126" s="12">
        <v>2</v>
      </c>
      <c r="I4126" s="2" t="s">
        <v>22</v>
      </c>
      <c r="J4126" s="2" t="s">
        <v>1104</v>
      </c>
      <c r="K4126" s="1" t="s">
        <v>16785</v>
      </c>
      <c r="L4126" s="1" t="s">
        <v>16785</v>
      </c>
      <c r="M4126" s="1" t="s">
        <v>16409</v>
      </c>
      <c r="AB4126" s="10"/>
      <c r="AC4126" s="10" t="e">
        <v>#N/A</v>
      </c>
      <c r="AD4126" s="2" t="s">
        <v>19</v>
      </c>
      <c r="AE4126" s="2" t="s">
        <v>3894</v>
      </c>
      <c r="AF4126" s="2" t="s">
        <v>6521</v>
      </c>
      <c r="AG4126" s="2" t="s">
        <v>9</v>
      </c>
      <c r="AI4126" s="1" t="str">
        <f t="shared" si="101"/>
        <v>25(2)</v>
      </c>
      <c r="AJ4126" s="1" t="str">
        <f t="shared" si="100"/>
        <v>025(002)-023～024</v>
      </c>
      <c r="AK4126" s="26"/>
    </row>
    <row r="4127" spans="1:37" s="1" customFormat="1" x14ac:dyDescent="0.55000000000000004">
      <c r="A4127" s="1">
        <v>3679</v>
      </c>
      <c r="B4127" s="1" t="s">
        <v>6378</v>
      </c>
      <c r="C4127" t="s">
        <v>11717</v>
      </c>
      <c r="D4127" s="1" t="s">
        <v>20824</v>
      </c>
      <c r="E4127" s="2" t="s">
        <v>6514</v>
      </c>
      <c r="F4127" s="16" t="s">
        <v>15435</v>
      </c>
      <c r="G4127" s="12">
        <v>25</v>
      </c>
      <c r="H4127" s="12">
        <v>2</v>
      </c>
      <c r="I4127" s="1">
        <v>25</v>
      </c>
      <c r="J4127" s="1">
        <v>25</v>
      </c>
      <c r="K4127" s="1" t="s">
        <v>16785</v>
      </c>
      <c r="L4127" s="1" t="s">
        <v>16785</v>
      </c>
      <c r="M4127" s="1" t="s">
        <v>16410</v>
      </c>
      <c r="AB4127" s="10"/>
      <c r="AC4127" s="10" t="e">
        <v>#N/A</v>
      </c>
      <c r="AD4127" s="2" t="s">
        <v>3357</v>
      </c>
      <c r="AE4127" s="2"/>
      <c r="AF4127" s="2" t="s">
        <v>6379</v>
      </c>
      <c r="AG4127" s="2" t="s">
        <v>9</v>
      </c>
      <c r="AI4127" s="1" t="str">
        <f t="shared" si="101"/>
        <v>25(2)</v>
      </c>
      <c r="AJ4127" s="1" t="str">
        <f t="shared" si="100"/>
        <v>025(002)-025～025</v>
      </c>
      <c r="AK4127" s="26"/>
    </row>
    <row r="4128" spans="1:37" s="1" customFormat="1" x14ac:dyDescent="0.55000000000000004">
      <c r="A4128" s="1">
        <v>3681</v>
      </c>
      <c r="B4128" s="1" t="s">
        <v>6522</v>
      </c>
      <c r="C4128" t="s">
        <v>11717</v>
      </c>
      <c r="D4128" s="1" t="s">
        <v>20824</v>
      </c>
      <c r="E4128" s="2" t="s">
        <v>6514</v>
      </c>
      <c r="F4128" s="16" t="s">
        <v>15435</v>
      </c>
      <c r="G4128" s="12">
        <v>25</v>
      </c>
      <c r="H4128" s="12">
        <v>2</v>
      </c>
      <c r="I4128" s="2" t="s">
        <v>113</v>
      </c>
      <c r="J4128" s="2" t="s">
        <v>116</v>
      </c>
      <c r="K4128" s="1" t="s">
        <v>16785</v>
      </c>
      <c r="L4128" s="1" t="s">
        <v>16785</v>
      </c>
      <c r="M4128" s="1" t="s">
        <v>4365</v>
      </c>
      <c r="AB4128" s="10"/>
      <c r="AC4128" s="10" t="e">
        <v>#N/A</v>
      </c>
      <c r="AD4128" s="2" t="s">
        <v>19</v>
      </c>
      <c r="AE4128" s="2" t="s">
        <v>3889</v>
      </c>
      <c r="AF4128" s="2" t="s">
        <v>6523</v>
      </c>
      <c r="AG4128" s="2" t="s">
        <v>9</v>
      </c>
      <c r="AI4128" s="1" t="str">
        <f t="shared" si="101"/>
        <v>25(2)</v>
      </c>
      <c r="AJ4128" s="1" t="str">
        <f t="shared" si="100"/>
        <v>025(002)-026～027</v>
      </c>
      <c r="AK4128" s="26"/>
    </row>
    <row r="4129" spans="1:37" s="1" customFormat="1" x14ac:dyDescent="0.55000000000000004">
      <c r="A4129" s="1">
        <v>3682</v>
      </c>
      <c r="B4129" s="1" t="s">
        <v>9407</v>
      </c>
      <c r="C4129" t="s">
        <v>11717</v>
      </c>
      <c r="D4129" s="1" t="s">
        <v>20824</v>
      </c>
      <c r="E4129" s="2" t="s">
        <v>6514</v>
      </c>
      <c r="F4129" s="16" t="s">
        <v>15435</v>
      </c>
      <c r="G4129" s="12">
        <v>25</v>
      </c>
      <c r="H4129" s="12">
        <v>2</v>
      </c>
      <c r="I4129" s="2" t="s">
        <v>116</v>
      </c>
      <c r="J4129" s="2" t="s">
        <v>577</v>
      </c>
      <c r="K4129" s="1" t="s">
        <v>16785</v>
      </c>
      <c r="L4129" s="1" t="s">
        <v>16785</v>
      </c>
      <c r="M4129" s="1" t="s">
        <v>16785</v>
      </c>
      <c r="AB4129" s="10"/>
      <c r="AC4129" s="10" t="e">
        <v>#N/A</v>
      </c>
      <c r="AD4129" s="1" t="s">
        <v>19</v>
      </c>
      <c r="AE4129" s="1" t="s">
        <v>28</v>
      </c>
      <c r="AF4129" s="2" t="s">
        <v>6524</v>
      </c>
      <c r="AG4129" s="2" t="s">
        <v>9</v>
      </c>
      <c r="AI4129" s="1" t="str">
        <f t="shared" si="101"/>
        <v>25(2)</v>
      </c>
      <c r="AJ4129" s="1" t="str">
        <f t="shared" si="100"/>
        <v>025(002)-027～031</v>
      </c>
      <c r="AK4129" s="26"/>
    </row>
    <row r="4130" spans="1:37" s="1" customFormat="1" x14ac:dyDescent="0.55000000000000004">
      <c r="A4130" s="1">
        <v>3683</v>
      </c>
      <c r="B4130" s="1" t="s">
        <v>9483</v>
      </c>
      <c r="C4130" t="s">
        <v>11717</v>
      </c>
      <c r="D4130" s="1" t="s">
        <v>20824</v>
      </c>
      <c r="E4130" s="2" t="s">
        <v>6514</v>
      </c>
      <c r="F4130" s="16" t="s">
        <v>15435</v>
      </c>
      <c r="G4130" s="12">
        <v>25</v>
      </c>
      <c r="H4130" s="12">
        <v>2</v>
      </c>
      <c r="I4130" s="2" t="s">
        <v>123</v>
      </c>
      <c r="J4130" s="2" t="s">
        <v>123</v>
      </c>
      <c r="K4130" s="1" t="s">
        <v>16785</v>
      </c>
      <c r="L4130" s="1" t="s">
        <v>16785</v>
      </c>
      <c r="M4130" s="1" t="s">
        <v>16785</v>
      </c>
      <c r="AB4130" s="10"/>
      <c r="AC4130" s="10" t="e">
        <v>#N/A</v>
      </c>
      <c r="AD4130" s="1" t="s">
        <v>19</v>
      </c>
      <c r="AE4130" s="1" t="s">
        <v>28</v>
      </c>
      <c r="AF4130" s="2" t="s">
        <v>6515</v>
      </c>
      <c r="AG4130" s="2" t="s">
        <v>9</v>
      </c>
      <c r="AI4130" s="1" t="str">
        <f t="shared" si="101"/>
        <v>25(2)</v>
      </c>
      <c r="AJ4130" s="1" t="str">
        <f t="shared" si="100"/>
        <v>025(002)-032～032</v>
      </c>
      <c r="AK4130" s="26"/>
    </row>
    <row r="4131" spans="1:37" s="1" customFormat="1" x14ac:dyDescent="0.55000000000000004">
      <c r="A4131" s="1">
        <v>3684</v>
      </c>
      <c r="B4131" s="1" t="s">
        <v>6525</v>
      </c>
      <c r="C4131" t="s">
        <v>11719</v>
      </c>
      <c r="D4131" s="1" t="s">
        <v>20824</v>
      </c>
      <c r="E4131" s="2" t="s">
        <v>6527</v>
      </c>
      <c r="F4131" s="16" t="s">
        <v>15436</v>
      </c>
      <c r="G4131" s="12">
        <v>25</v>
      </c>
      <c r="H4131" s="12">
        <v>3</v>
      </c>
      <c r="I4131" s="2" t="s">
        <v>109</v>
      </c>
      <c r="J4131" s="2" t="s">
        <v>109</v>
      </c>
      <c r="K4131" s="1" t="s">
        <v>16785</v>
      </c>
      <c r="L4131" s="1" t="s">
        <v>16785</v>
      </c>
      <c r="M4131" s="1" t="s">
        <v>16200</v>
      </c>
      <c r="AB4131" s="10"/>
      <c r="AC4131" s="10" t="e">
        <v>#N/A</v>
      </c>
      <c r="AD4131" s="2" t="s">
        <v>19</v>
      </c>
      <c r="AE4131" s="2" t="s">
        <v>20</v>
      </c>
      <c r="AF4131" s="2" t="s">
        <v>6526</v>
      </c>
      <c r="AG4131" s="2" t="s">
        <v>9</v>
      </c>
      <c r="AI4131" s="1" t="str">
        <f t="shared" si="101"/>
        <v>25(3)</v>
      </c>
      <c r="AJ4131" s="1" t="str">
        <f t="shared" si="100"/>
        <v>025(003)-033～033</v>
      </c>
      <c r="AK4131" s="26"/>
    </row>
    <row r="4132" spans="1:37" s="1" customFormat="1" x14ac:dyDescent="0.55000000000000004">
      <c r="A4132" s="1">
        <v>3685</v>
      </c>
      <c r="B4132" s="1" t="s">
        <v>6380</v>
      </c>
      <c r="C4132" t="s">
        <v>11719</v>
      </c>
      <c r="D4132" s="1" t="s">
        <v>20824</v>
      </c>
      <c r="E4132" s="2" t="s">
        <v>6527</v>
      </c>
      <c r="F4132" s="16" t="s">
        <v>15436</v>
      </c>
      <c r="G4132" s="12">
        <v>25</v>
      </c>
      <c r="H4132" s="12">
        <v>3</v>
      </c>
      <c r="I4132" s="1">
        <v>34</v>
      </c>
      <c r="J4132" s="1">
        <v>35</v>
      </c>
      <c r="K4132" s="1" t="s">
        <v>16785</v>
      </c>
      <c r="L4132" s="1" t="s">
        <v>16785</v>
      </c>
      <c r="M4132" s="1" t="s">
        <v>16245</v>
      </c>
      <c r="AB4132" s="10"/>
      <c r="AC4132" s="10" t="e">
        <v>#N/A</v>
      </c>
      <c r="AD4132" s="2" t="s">
        <v>3357</v>
      </c>
      <c r="AE4132" s="2"/>
      <c r="AF4132" s="2" t="s">
        <v>6381</v>
      </c>
      <c r="AG4132" s="2" t="s">
        <v>9</v>
      </c>
      <c r="AI4132" s="1" t="str">
        <f t="shared" si="101"/>
        <v>25(3)</v>
      </c>
      <c r="AJ4132" s="1" t="str">
        <f t="shared" si="100"/>
        <v>025(003)-034～035</v>
      </c>
      <c r="AK4132" s="26"/>
    </row>
    <row r="4133" spans="1:37" s="1" customFormat="1" x14ac:dyDescent="0.55000000000000004">
      <c r="A4133" s="1">
        <v>3688</v>
      </c>
      <c r="B4133" s="1" t="s">
        <v>6528</v>
      </c>
      <c r="C4133" t="s">
        <v>11719</v>
      </c>
      <c r="D4133" s="1" t="s">
        <v>20824</v>
      </c>
      <c r="E4133" s="2" t="s">
        <v>6527</v>
      </c>
      <c r="F4133" s="16" t="s">
        <v>15436</v>
      </c>
      <c r="G4133" s="12">
        <v>25</v>
      </c>
      <c r="H4133" s="12">
        <v>3</v>
      </c>
      <c r="I4133" s="2" t="s">
        <v>89</v>
      </c>
      <c r="J4133" s="2" t="s">
        <v>89</v>
      </c>
      <c r="K4133" s="1" t="s">
        <v>16785</v>
      </c>
      <c r="L4133" s="1" t="s">
        <v>16785</v>
      </c>
      <c r="M4133" s="1" t="s">
        <v>4857</v>
      </c>
      <c r="AB4133" s="10"/>
      <c r="AC4133" s="10" t="e">
        <v>#N/A</v>
      </c>
      <c r="AD4133" s="2" t="s">
        <v>19</v>
      </c>
      <c r="AE4133" s="2" t="s">
        <v>25</v>
      </c>
      <c r="AF4133" s="2" t="s">
        <v>6529</v>
      </c>
      <c r="AG4133" s="2" t="s">
        <v>9</v>
      </c>
      <c r="AI4133" s="1" t="str">
        <f t="shared" si="101"/>
        <v>25(3)</v>
      </c>
      <c r="AJ4133" s="1" t="str">
        <f t="shared" si="100"/>
        <v>025(003)-035～035</v>
      </c>
      <c r="AK4133" s="26"/>
    </row>
    <row r="4134" spans="1:37" s="1" customFormat="1" x14ac:dyDescent="0.55000000000000004">
      <c r="A4134" s="1">
        <v>3689</v>
      </c>
      <c r="B4134" s="1" t="s">
        <v>6382</v>
      </c>
      <c r="C4134" t="s">
        <v>11719</v>
      </c>
      <c r="D4134" s="1" t="s">
        <v>20824</v>
      </c>
      <c r="E4134" s="2" t="s">
        <v>6527</v>
      </c>
      <c r="F4134" s="16" t="s">
        <v>15436</v>
      </c>
      <c r="G4134" s="12">
        <v>25</v>
      </c>
      <c r="H4134" s="12">
        <v>3</v>
      </c>
      <c r="I4134" s="1">
        <v>35</v>
      </c>
      <c r="J4134" s="1">
        <v>38</v>
      </c>
      <c r="K4134" s="1" t="s">
        <v>16785</v>
      </c>
      <c r="L4134" s="1" t="s">
        <v>16985</v>
      </c>
      <c r="M4134" s="1" t="s">
        <v>16411</v>
      </c>
      <c r="AB4134" s="10"/>
      <c r="AC4134" s="10" t="s">
        <v>15807</v>
      </c>
      <c r="AD4134" s="2" t="s">
        <v>3357</v>
      </c>
      <c r="AE4134" s="2"/>
      <c r="AF4134" s="2" t="s">
        <v>6383</v>
      </c>
      <c r="AG4134" s="2" t="s">
        <v>9</v>
      </c>
      <c r="AI4134" s="1" t="str">
        <f t="shared" si="101"/>
        <v>25(3)</v>
      </c>
      <c r="AJ4134" s="1" t="str">
        <f t="shared" si="100"/>
        <v>025(003)-035～038</v>
      </c>
      <c r="AK4134" s="26"/>
    </row>
    <row r="4135" spans="1:37" s="1" customFormat="1" x14ac:dyDescent="0.55000000000000004">
      <c r="A4135" s="1">
        <v>3690</v>
      </c>
      <c r="B4135" s="1" t="s">
        <v>6530</v>
      </c>
      <c r="C4135" t="s">
        <v>11719</v>
      </c>
      <c r="D4135" s="1" t="s">
        <v>20824</v>
      </c>
      <c r="E4135" s="2" t="s">
        <v>6527</v>
      </c>
      <c r="F4135" s="16" t="s">
        <v>15436</v>
      </c>
      <c r="G4135" s="12">
        <v>25</v>
      </c>
      <c r="H4135" s="12">
        <v>3</v>
      </c>
      <c r="I4135" s="2" t="s">
        <v>89</v>
      </c>
      <c r="J4135" s="2" t="s">
        <v>140</v>
      </c>
      <c r="K4135" s="1" t="s">
        <v>16785</v>
      </c>
      <c r="L4135" s="1" t="s">
        <v>16985</v>
      </c>
      <c r="M4135" s="1" t="s">
        <v>16411</v>
      </c>
      <c r="AB4135" s="10"/>
      <c r="AC4135" s="10" t="s">
        <v>15807</v>
      </c>
      <c r="AD4135" s="2" t="s">
        <v>19</v>
      </c>
      <c r="AE4135" s="2" t="s">
        <v>3894</v>
      </c>
      <c r="AF4135" s="2" t="s">
        <v>6531</v>
      </c>
      <c r="AG4135" s="2" t="s">
        <v>9</v>
      </c>
      <c r="AI4135" s="1" t="str">
        <f t="shared" si="101"/>
        <v>25(3)</v>
      </c>
      <c r="AJ4135" s="1" t="str">
        <f t="shared" si="100"/>
        <v>025(003)-035～038</v>
      </c>
      <c r="AK4135" s="26"/>
    </row>
    <row r="4136" spans="1:37" s="1" customFormat="1" x14ac:dyDescent="0.55000000000000004">
      <c r="A4136" s="1">
        <v>3692</v>
      </c>
      <c r="B4136" s="1" t="s">
        <v>6532</v>
      </c>
      <c r="C4136" t="s">
        <v>11719</v>
      </c>
      <c r="D4136" s="1" t="s">
        <v>20824</v>
      </c>
      <c r="E4136" s="2" t="s">
        <v>6527</v>
      </c>
      <c r="F4136" s="16" t="s">
        <v>15436</v>
      </c>
      <c r="G4136" s="12">
        <v>25</v>
      </c>
      <c r="H4136" s="12">
        <v>3</v>
      </c>
      <c r="I4136" s="2" t="s">
        <v>140</v>
      </c>
      <c r="J4136" s="2" t="s">
        <v>598</v>
      </c>
      <c r="K4136" s="1" t="s">
        <v>16785</v>
      </c>
      <c r="L4136" s="1" t="s">
        <v>16785</v>
      </c>
      <c r="M4136" s="1" t="s">
        <v>649</v>
      </c>
      <c r="AB4136" s="10"/>
      <c r="AC4136" s="10" t="e">
        <v>#N/A</v>
      </c>
      <c r="AD4136" s="2" t="s">
        <v>19</v>
      </c>
      <c r="AE4136" s="2" t="s">
        <v>3894</v>
      </c>
      <c r="AF4136" s="2" t="s">
        <v>6533</v>
      </c>
      <c r="AG4136" s="2" t="s">
        <v>9</v>
      </c>
      <c r="AI4136" s="1" t="str">
        <f t="shared" si="101"/>
        <v>25(3)</v>
      </c>
      <c r="AJ4136" s="1" t="str">
        <f t="shared" si="100"/>
        <v>025(003)-038～039</v>
      </c>
      <c r="AK4136" s="26"/>
    </row>
    <row r="4137" spans="1:37" s="1" customFormat="1" x14ac:dyDescent="0.55000000000000004">
      <c r="A4137" s="1">
        <v>3694</v>
      </c>
      <c r="B4137" s="1" t="s">
        <v>6534</v>
      </c>
      <c r="C4137" t="s">
        <v>11719</v>
      </c>
      <c r="D4137" s="1" t="s">
        <v>20824</v>
      </c>
      <c r="E4137" s="2" t="s">
        <v>6527</v>
      </c>
      <c r="F4137" s="16" t="s">
        <v>15436</v>
      </c>
      <c r="G4137" s="12">
        <v>25</v>
      </c>
      <c r="H4137" s="12">
        <v>3</v>
      </c>
      <c r="I4137" s="2" t="s">
        <v>598</v>
      </c>
      <c r="J4137" s="2" t="s">
        <v>132</v>
      </c>
      <c r="K4137" s="1" t="s">
        <v>16785</v>
      </c>
      <c r="L4137" s="1" t="s">
        <v>16785</v>
      </c>
      <c r="M4137" s="1" t="s">
        <v>16412</v>
      </c>
      <c r="AB4137" s="10"/>
      <c r="AC4137" s="10" t="e">
        <v>#N/A</v>
      </c>
      <c r="AD4137" s="2" t="s">
        <v>19</v>
      </c>
      <c r="AE4137" s="2" t="s">
        <v>3889</v>
      </c>
      <c r="AF4137" s="2" t="s">
        <v>6535</v>
      </c>
      <c r="AG4137" s="2" t="s">
        <v>9</v>
      </c>
      <c r="AI4137" s="1" t="str">
        <f t="shared" si="101"/>
        <v>25(3)</v>
      </c>
      <c r="AJ4137" s="1" t="str">
        <f t="shared" si="100"/>
        <v>025(003)-039～040</v>
      </c>
      <c r="AK4137" s="26"/>
    </row>
    <row r="4138" spans="1:37" s="1" customFormat="1" x14ac:dyDescent="0.55000000000000004">
      <c r="A4138" s="1">
        <v>3695</v>
      </c>
      <c r="B4138" s="1" t="s">
        <v>6536</v>
      </c>
      <c r="C4138" t="s">
        <v>11719</v>
      </c>
      <c r="D4138" s="1" t="s">
        <v>20824</v>
      </c>
      <c r="E4138" s="2" t="s">
        <v>6527</v>
      </c>
      <c r="F4138" s="16" t="s">
        <v>15436</v>
      </c>
      <c r="G4138" s="12">
        <v>25</v>
      </c>
      <c r="H4138" s="12">
        <v>3</v>
      </c>
      <c r="I4138" s="2" t="s">
        <v>132</v>
      </c>
      <c r="J4138" s="2" t="s">
        <v>605</v>
      </c>
      <c r="K4138" s="1" t="s">
        <v>16785</v>
      </c>
      <c r="L4138" s="1" t="s">
        <v>16785</v>
      </c>
      <c r="M4138" s="1" t="s">
        <v>16389</v>
      </c>
      <c r="AB4138" s="10"/>
      <c r="AC4138" s="10" t="e">
        <v>#N/A</v>
      </c>
      <c r="AD4138" s="2" t="s">
        <v>19</v>
      </c>
      <c r="AE4138" s="2" t="s">
        <v>3894</v>
      </c>
      <c r="AF4138" s="2" t="s">
        <v>6537</v>
      </c>
      <c r="AG4138" s="2" t="s">
        <v>9</v>
      </c>
      <c r="AI4138" s="1" t="str">
        <f t="shared" si="101"/>
        <v>25(3)</v>
      </c>
      <c r="AJ4138" s="1" t="str">
        <f t="shared" si="100"/>
        <v>025(003)-040～041</v>
      </c>
      <c r="AK4138" s="26"/>
    </row>
    <row r="4139" spans="1:37" s="1" customFormat="1" x14ac:dyDescent="0.55000000000000004">
      <c r="A4139" s="1">
        <v>3696</v>
      </c>
      <c r="B4139" s="1" t="s">
        <v>9407</v>
      </c>
      <c r="C4139" t="s">
        <v>11719</v>
      </c>
      <c r="D4139" s="1" t="s">
        <v>20824</v>
      </c>
      <c r="E4139" s="2" t="s">
        <v>6527</v>
      </c>
      <c r="F4139" s="16" t="s">
        <v>15436</v>
      </c>
      <c r="G4139" s="12">
        <v>25</v>
      </c>
      <c r="H4139" s="12">
        <v>3</v>
      </c>
      <c r="I4139" s="2" t="s">
        <v>605</v>
      </c>
      <c r="J4139" s="2" t="s">
        <v>147</v>
      </c>
      <c r="K4139" s="1" t="s">
        <v>16785</v>
      </c>
      <c r="L4139" s="1" t="s">
        <v>16785</v>
      </c>
      <c r="M4139" s="1" t="s">
        <v>16785</v>
      </c>
      <c r="AB4139" s="10"/>
      <c r="AC4139" s="10" t="e">
        <v>#N/A</v>
      </c>
      <c r="AD4139" s="1" t="s">
        <v>19</v>
      </c>
      <c r="AE4139" s="1" t="s">
        <v>28</v>
      </c>
      <c r="AF4139" s="2" t="s">
        <v>6538</v>
      </c>
      <c r="AG4139" s="2" t="s">
        <v>9</v>
      </c>
      <c r="AI4139" s="1" t="str">
        <f t="shared" si="101"/>
        <v>25(3)</v>
      </c>
      <c r="AJ4139" s="1" t="str">
        <f t="shared" si="100"/>
        <v>025(003)-041～044</v>
      </c>
      <c r="AK4139" s="26"/>
    </row>
    <row r="4140" spans="1:37" s="1" customFormat="1" x14ac:dyDescent="0.55000000000000004">
      <c r="A4140" s="1">
        <v>3697</v>
      </c>
      <c r="B4140" s="1" t="s">
        <v>6540</v>
      </c>
      <c r="C4140" t="s">
        <v>11721</v>
      </c>
      <c r="D4140" s="1" t="s">
        <v>20824</v>
      </c>
      <c r="E4140" s="2" t="s">
        <v>6539</v>
      </c>
      <c r="F4140" s="16" t="s">
        <v>15437</v>
      </c>
      <c r="G4140" s="12">
        <v>25</v>
      </c>
      <c r="H4140" s="12">
        <v>4</v>
      </c>
      <c r="I4140" s="2" t="s">
        <v>606</v>
      </c>
      <c r="J4140" s="2" t="s">
        <v>606</v>
      </c>
      <c r="K4140" s="1" t="s">
        <v>16785</v>
      </c>
      <c r="L4140" s="1" t="s">
        <v>16785</v>
      </c>
      <c r="M4140" s="1" t="s">
        <v>4160</v>
      </c>
      <c r="AB4140" s="10"/>
      <c r="AC4140" s="10" t="e">
        <v>#N/A</v>
      </c>
      <c r="AD4140" s="2" t="s">
        <v>19</v>
      </c>
      <c r="AE4140" s="2" t="s">
        <v>20</v>
      </c>
      <c r="AF4140" s="2" t="s">
        <v>6541</v>
      </c>
      <c r="AG4140" s="2" t="s">
        <v>9</v>
      </c>
      <c r="AI4140" s="1" t="str">
        <f t="shared" si="101"/>
        <v>25(4)</v>
      </c>
      <c r="AJ4140" s="1" t="str">
        <f t="shared" ref="AJ4140:AJ4203" si="102">TEXT(G4140,"000")&amp;"("&amp;TEXT(H4140,"000")&amp;")-"&amp;TEXT(I4140,"000")&amp;"～"&amp;TEXT(J4140,"000")</f>
        <v>025(004)-045～045</v>
      </c>
      <c r="AK4140" s="26"/>
    </row>
    <row r="4141" spans="1:37" s="1" customFormat="1" x14ac:dyDescent="0.55000000000000004">
      <c r="A4141" s="1">
        <v>3698</v>
      </c>
      <c r="B4141" s="1" t="s">
        <v>6384</v>
      </c>
      <c r="C4141" t="s">
        <v>11721</v>
      </c>
      <c r="D4141" s="1" t="s">
        <v>20824</v>
      </c>
      <c r="E4141" s="2" t="s">
        <v>6539</v>
      </c>
      <c r="F4141" s="16" t="s">
        <v>15437</v>
      </c>
      <c r="G4141" s="12">
        <v>25</v>
      </c>
      <c r="H4141" s="12">
        <v>4</v>
      </c>
      <c r="I4141" s="1">
        <v>46</v>
      </c>
      <c r="J4141" s="1">
        <v>48</v>
      </c>
      <c r="K4141" s="1" t="s">
        <v>16785</v>
      </c>
      <c r="L4141" s="1" t="s">
        <v>17109</v>
      </c>
      <c r="M4141" s="1" t="s">
        <v>16288</v>
      </c>
      <c r="AB4141" s="10"/>
      <c r="AC4141" s="10" t="s">
        <v>15808</v>
      </c>
      <c r="AD4141" s="2" t="s">
        <v>3357</v>
      </c>
      <c r="AE4141" s="2"/>
      <c r="AF4141" s="2" t="s">
        <v>6385</v>
      </c>
      <c r="AG4141" s="1" t="s">
        <v>9</v>
      </c>
      <c r="AI4141" s="1" t="str">
        <f t="shared" ref="AI4141:AI4204" si="103">G4141&amp;"("&amp;H4141&amp;")"</f>
        <v>25(4)</v>
      </c>
      <c r="AJ4141" s="1" t="str">
        <f t="shared" si="102"/>
        <v>025(004)-046～048</v>
      </c>
      <c r="AK4141" s="26"/>
    </row>
    <row r="4142" spans="1:37" s="1" customFormat="1" x14ac:dyDescent="0.55000000000000004">
      <c r="A4142" s="1">
        <v>3702</v>
      </c>
      <c r="B4142" s="1" t="s">
        <v>6542</v>
      </c>
      <c r="C4142" t="s">
        <v>11721</v>
      </c>
      <c r="D4142" s="1" t="s">
        <v>20824</v>
      </c>
      <c r="E4142" s="2" t="s">
        <v>6539</v>
      </c>
      <c r="F4142" s="16" t="s">
        <v>15437</v>
      </c>
      <c r="G4142" s="12">
        <v>25</v>
      </c>
      <c r="H4142" s="12">
        <v>4</v>
      </c>
      <c r="I4142" s="2" t="s">
        <v>160</v>
      </c>
      <c r="J4142" s="1">
        <v>50</v>
      </c>
      <c r="K4142" s="1" t="s">
        <v>16785</v>
      </c>
      <c r="L4142" s="1" t="s">
        <v>17140</v>
      </c>
      <c r="M4142" s="1" t="s">
        <v>16204</v>
      </c>
      <c r="AB4142" s="10"/>
      <c r="AC4142" s="10" t="s">
        <v>15701</v>
      </c>
      <c r="AD4142" s="2" t="s">
        <v>19</v>
      </c>
      <c r="AE4142" s="2" t="s">
        <v>25</v>
      </c>
      <c r="AF4142" s="2" t="s">
        <v>6543</v>
      </c>
      <c r="AG4142" s="2" t="s">
        <v>9</v>
      </c>
      <c r="AI4142" s="1" t="str">
        <f t="shared" si="103"/>
        <v>25(4)</v>
      </c>
      <c r="AJ4142" s="1" t="str">
        <f t="shared" si="102"/>
        <v>025(004)-048～050</v>
      </c>
      <c r="AK4142" s="26"/>
    </row>
    <row r="4143" spans="1:37" s="1" customFormat="1" x14ac:dyDescent="0.55000000000000004">
      <c r="A4143" s="1">
        <v>3703</v>
      </c>
      <c r="B4143" s="1" t="s">
        <v>6386</v>
      </c>
      <c r="C4143" t="s">
        <v>11721</v>
      </c>
      <c r="D4143" s="1" t="s">
        <v>20824</v>
      </c>
      <c r="E4143" s="2" t="s">
        <v>6539</v>
      </c>
      <c r="F4143" s="16" t="s">
        <v>15437</v>
      </c>
      <c r="G4143" s="12">
        <v>25</v>
      </c>
      <c r="H4143" s="12">
        <v>4</v>
      </c>
      <c r="I4143" s="1">
        <v>50</v>
      </c>
      <c r="J4143" s="1">
        <v>52</v>
      </c>
      <c r="K4143" s="1" t="s">
        <v>16785</v>
      </c>
      <c r="L4143" s="1" t="s">
        <v>17165</v>
      </c>
      <c r="M4143" s="1" t="s">
        <v>16413</v>
      </c>
      <c r="AB4143" s="10"/>
      <c r="AC4143" s="10" t="s">
        <v>15809</v>
      </c>
      <c r="AD4143" s="2" t="s">
        <v>3357</v>
      </c>
      <c r="AE4143" s="2"/>
      <c r="AF4143" s="2" t="s">
        <v>6387</v>
      </c>
      <c r="AG4143" s="1" t="s">
        <v>9</v>
      </c>
      <c r="AI4143" s="1" t="str">
        <f t="shared" si="103"/>
        <v>25(4)</v>
      </c>
      <c r="AJ4143" s="1" t="str">
        <f t="shared" si="102"/>
        <v>025(004)-050～052</v>
      </c>
      <c r="AK4143" s="26"/>
    </row>
    <row r="4144" spans="1:37" s="1" customFormat="1" x14ac:dyDescent="0.55000000000000004">
      <c r="A4144" s="1">
        <v>3706</v>
      </c>
      <c r="B4144" s="1" t="s">
        <v>6388</v>
      </c>
      <c r="C4144" t="s">
        <v>11721</v>
      </c>
      <c r="D4144" s="1" t="s">
        <v>20824</v>
      </c>
      <c r="E4144" s="2" t="s">
        <v>6539</v>
      </c>
      <c r="F4144" s="16" t="s">
        <v>15437</v>
      </c>
      <c r="G4144" s="12">
        <v>25</v>
      </c>
      <c r="H4144" s="12">
        <v>4</v>
      </c>
      <c r="I4144" s="1">
        <v>52</v>
      </c>
      <c r="J4144" s="1">
        <v>53</v>
      </c>
      <c r="K4144" s="1" t="s">
        <v>16785</v>
      </c>
      <c r="L4144" s="1" t="s">
        <v>16785</v>
      </c>
      <c r="M4144" s="1" t="s">
        <v>16358</v>
      </c>
      <c r="AB4144" s="10"/>
      <c r="AC4144" s="10" t="e">
        <v>#N/A</v>
      </c>
      <c r="AD4144" s="2" t="s">
        <v>3357</v>
      </c>
      <c r="AE4144" s="2"/>
      <c r="AF4144" s="2" t="s">
        <v>6389</v>
      </c>
      <c r="AG4144" s="2" t="s">
        <v>9</v>
      </c>
      <c r="AI4144" s="1" t="str">
        <f t="shared" si="103"/>
        <v>25(4)</v>
      </c>
      <c r="AJ4144" s="1" t="str">
        <f t="shared" si="102"/>
        <v>025(004)-052～053</v>
      </c>
      <c r="AK4144" s="26"/>
    </row>
    <row r="4145" spans="1:37" s="1" customFormat="1" x14ac:dyDescent="0.55000000000000004">
      <c r="A4145" s="1">
        <v>3709</v>
      </c>
      <c r="B4145" s="1" t="s">
        <v>6544</v>
      </c>
      <c r="C4145" t="s">
        <v>11721</v>
      </c>
      <c r="D4145" s="1" t="s">
        <v>20824</v>
      </c>
      <c r="E4145" s="2" t="s">
        <v>6539</v>
      </c>
      <c r="F4145" s="16" t="s">
        <v>15437</v>
      </c>
      <c r="G4145" s="12">
        <v>25</v>
      </c>
      <c r="H4145" s="12">
        <v>4</v>
      </c>
      <c r="I4145" s="2" t="s">
        <v>170</v>
      </c>
      <c r="J4145" s="2" t="s">
        <v>629</v>
      </c>
      <c r="K4145" s="1" t="s">
        <v>16785</v>
      </c>
      <c r="L4145" s="1" t="s">
        <v>16785</v>
      </c>
      <c r="M4145" s="1" t="s">
        <v>16414</v>
      </c>
      <c r="AB4145" s="10"/>
      <c r="AC4145" s="10" t="e">
        <v>#N/A</v>
      </c>
      <c r="AD4145" s="2" t="s">
        <v>19</v>
      </c>
      <c r="AE4145" s="2" t="s">
        <v>3894</v>
      </c>
      <c r="AF4145" s="2" t="s">
        <v>6545</v>
      </c>
      <c r="AG4145" s="2" t="s">
        <v>9</v>
      </c>
      <c r="AI4145" s="1" t="str">
        <f t="shared" si="103"/>
        <v>25(4)</v>
      </c>
      <c r="AJ4145" s="1" t="str">
        <f t="shared" si="102"/>
        <v>025(004)-053～054</v>
      </c>
      <c r="AK4145" s="26"/>
    </row>
    <row r="4146" spans="1:37" s="1" customFormat="1" x14ac:dyDescent="0.55000000000000004">
      <c r="A4146" s="1">
        <v>3710</v>
      </c>
      <c r="B4146" s="1" t="s">
        <v>6390</v>
      </c>
      <c r="C4146" t="s">
        <v>11721</v>
      </c>
      <c r="D4146" s="1" t="s">
        <v>20824</v>
      </c>
      <c r="E4146" s="2" t="s">
        <v>6539</v>
      </c>
      <c r="F4146" s="16" t="s">
        <v>15437</v>
      </c>
      <c r="G4146" s="12">
        <v>25</v>
      </c>
      <c r="H4146" s="12">
        <v>4</v>
      </c>
      <c r="I4146" s="1">
        <v>54</v>
      </c>
      <c r="J4146" s="1">
        <v>56</v>
      </c>
      <c r="K4146" s="1" t="s">
        <v>16785</v>
      </c>
      <c r="L4146" s="1" t="s">
        <v>17022</v>
      </c>
      <c r="M4146" s="1" t="s">
        <v>2968</v>
      </c>
      <c r="AB4146" s="10"/>
      <c r="AC4146" s="10" t="s">
        <v>15810</v>
      </c>
      <c r="AD4146" s="2" t="s">
        <v>3357</v>
      </c>
      <c r="AE4146" s="2"/>
      <c r="AF4146" s="2" t="s">
        <v>6391</v>
      </c>
      <c r="AG4146" s="2" t="s">
        <v>9</v>
      </c>
      <c r="AI4146" s="1" t="str">
        <f t="shared" si="103"/>
        <v>25(4)</v>
      </c>
      <c r="AJ4146" s="1" t="str">
        <f t="shared" si="102"/>
        <v>025(004)-054～056</v>
      </c>
      <c r="AK4146" s="26"/>
    </row>
    <row r="4147" spans="1:37" s="1" customFormat="1" x14ac:dyDescent="0.55000000000000004">
      <c r="A4147" s="1">
        <v>3712</v>
      </c>
      <c r="B4147" s="1" t="s">
        <v>6546</v>
      </c>
      <c r="C4147" t="s">
        <v>11721</v>
      </c>
      <c r="D4147" s="1" t="s">
        <v>20824</v>
      </c>
      <c r="E4147" s="2" t="s">
        <v>6539</v>
      </c>
      <c r="F4147" s="16" t="s">
        <v>15437</v>
      </c>
      <c r="G4147" s="12">
        <v>25</v>
      </c>
      <c r="H4147" s="12">
        <v>4</v>
      </c>
      <c r="I4147" s="2" t="s">
        <v>633</v>
      </c>
      <c r="J4147" s="2" t="s">
        <v>179</v>
      </c>
      <c r="K4147" s="1" t="s">
        <v>16785</v>
      </c>
      <c r="L4147" s="1" t="s">
        <v>16785</v>
      </c>
      <c r="M4147" s="1" t="s">
        <v>18</v>
      </c>
      <c r="AB4147" s="10"/>
      <c r="AC4147" s="10" t="e">
        <v>#N/A</v>
      </c>
      <c r="AD4147" s="2" t="s">
        <v>19</v>
      </c>
      <c r="AE4147" s="2" t="s">
        <v>3894</v>
      </c>
      <c r="AF4147" s="2" t="s">
        <v>6547</v>
      </c>
      <c r="AG4147" s="2" t="s">
        <v>9</v>
      </c>
      <c r="AI4147" s="1" t="str">
        <f t="shared" si="103"/>
        <v>25(4)</v>
      </c>
      <c r="AJ4147" s="1" t="str">
        <f t="shared" si="102"/>
        <v>025(004)-056～057</v>
      </c>
      <c r="AK4147" s="26"/>
    </row>
    <row r="4148" spans="1:37" s="1" customFormat="1" x14ac:dyDescent="0.55000000000000004">
      <c r="A4148" s="1">
        <v>3713</v>
      </c>
      <c r="B4148" s="1" t="s">
        <v>9356</v>
      </c>
      <c r="C4148" t="s">
        <v>11721</v>
      </c>
      <c r="D4148" s="1" t="s">
        <v>20824</v>
      </c>
      <c r="E4148" s="2" t="s">
        <v>6539</v>
      </c>
      <c r="F4148" s="16" t="s">
        <v>15437</v>
      </c>
      <c r="G4148" s="12">
        <v>25</v>
      </c>
      <c r="H4148" s="12">
        <v>4</v>
      </c>
      <c r="I4148" s="2" t="s">
        <v>188</v>
      </c>
      <c r="J4148" s="2" t="s">
        <v>184</v>
      </c>
      <c r="K4148" s="1" t="s">
        <v>16785</v>
      </c>
      <c r="L4148" s="1" t="s">
        <v>16785</v>
      </c>
      <c r="M4148" s="1" t="s">
        <v>16785</v>
      </c>
      <c r="AB4148" s="10"/>
      <c r="AC4148" s="10" t="e">
        <v>#N/A</v>
      </c>
      <c r="AD4148" s="1" t="s">
        <v>19</v>
      </c>
      <c r="AE4148" s="1" t="s">
        <v>28</v>
      </c>
      <c r="AF4148" s="2" t="s">
        <v>6548</v>
      </c>
      <c r="AG4148" s="2" t="s">
        <v>9</v>
      </c>
      <c r="AI4148" s="1" t="str">
        <f t="shared" si="103"/>
        <v>25(4)</v>
      </c>
      <c r="AJ4148" s="1" t="str">
        <f t="shared" si="102"/>
        <v>025(004)-058～059</v>
      </c>
      <c r="AK4148" s="26"/>
    </row>
    <row r="4149" spans="1:37" s="1" customFormat="1" x14ac:dyDescent="0.55000000000000004">
      <c r="A4149" s="1">
        <v>3714</v>
      </c>
      <c r="B4149" s="1" t="s">
        <v>6549</v>
      </c>
      <c r="C4149" t="s">
        <v>11723</v>
      </c>
      <c r="D4149" s="1" t="s">
        <v>20824</v>
      </c>
      <c r="E4149" s="2" t="s">
        <v>6551</v>
      </c>
      <c r="F4149" s="16" t="s">
        <v>15438</v>
      </c>
      <c r="G4149" s="12">
        <v>25</v>
      </c>
      <c r="H4149" s="12">
        <v>5</v>
      </c>
      <c r="I4149" s="2" t="s">
        <v>198</v>
      </c>
      <c r="J4149" s="2" t="s">
        <v>198</v>
      </c>
      <c r="K4149" s="1" t="s">
        <v>16785</v>
      </c>
      <c r="L4149" s="1" t="s">
        <v>16785</v>
      </c>
      <c r="M4149" s="1" t="s">
        <v>18</v>
      </c>
      <c r="AB4149" s="10"/>
      <c r="AC4149" s="10" t="e">
        <v>#N/A</v>
      </c>
      <c r="AD4149" s="2" t="s">
        <v>19</v>
      </c>
      <c r="AE4149" s="2" t="s">
        <v>20</v>
      </c>
      <c r="AF4149" s="2" t="s">
        <v>6550</v>
      </c>
      <c r="AG4149" s="2" t="s">
        <v>9</v>
      </c>
      <c r="AI4149" s="1" t="str">
        <f t="shared" si="103"/>
        <v>25(5)</v>
      </c>
      <c r="AJ4149" s="1" t="str">
        <f t="shared" si="102"/>
        <v>025(005)-061～061</v>
      </c>
      <c r="AK4149" s="26"/>
    </row>
    <row r="4150" spans="1:37" s="1" customFormat="1" x14ac:dyDescent="0.55000000000000004">
      <c r="A4150" s="1">
        <v>3715</v>
      </c>
      <c r="B4150" s="1" t="s">
        <v>6552</v>
      </c>
      <c r="C4150" t="s">
        <v>11723</v>
      </c>
      <c r="D4150" s="1" t="s">
        <v>20824</v>
      </c>
      <c r="E4150" s="2" t="s">
        <v>6551</v>
      </c>
      <c r="F4150" s="16" t="s">
        <v>15438</v>
      </c>
      <c r="G4150" s="12">
        <v>25</v>
      </c>
      <c r="H4150" s="12">
        <v>5</v>
      </c>
      <c r="I4150" s="2" t="s">
        <v>205</v>
      </c>
      <c r="J4150" s="2" t="s">
        <v>205</v>
      </c>
      <c r="K4150" s="1" t="s">
        <v>16785</v>
      </c>
      <c r="L4150" s="1" t="s">
        <v>16785</v>
      </c>
      <c r="M4150" s="1" t="s">
        <v>3074</v>
      </c>
      <c r="AB4150" s="10"/>
      <c r="AC4150" s="10" t="e">
        <v>#N/A</v>
      </c>
      <c r="AD4150" s="2" t="s">
        <v>19</v>
      </c>
      <c r="AE4150" s="2" t="s">
        <v>3894</v>
      </c>
      <c r="AF4150" s="2" t="s">
        <v>6553</v>
      </c>
      <c r="AG4150" s="2" t="s">
        <v>9</v>
      </c>
      <c r="AI4150" s="1" t="str">
        <f t="shared" si="103"/>
        <v>25(5)</v>
      </c>
      <c r="AJ4150" s="1" t="str">
        <f t="shared" si="102"/>
        <v>025(005)-062～062</v>
      </c>
      <c r="AK4150" s="26"/>
    </row>
    <row r="4151" spans="1:37" s="1" customFormat="1" x14ac:dyDescent="0.55000000000000004">
      <c r="A4151" s="1">
        <v>3717</v>
      </c>
      <c r="B4151" s="1" t="s">
        <v>6392</v>
      </c>
      <c r="C4151" t="s">
        <v>11723</v>
      </c>
      <c r="D4151" s="1" t="s">
        <v>20824</v>
      </c>
      <c r="E4151" s="2" t="s">
        <v>6551</v>
      </c>
      <c r="F4151" s="16" t="s">
        <v>15438</v>
      </c>
      <c r="G4151" s="12">
        <v>25</v>
      </c>
      <c r="H4151" s="12">
        <v>5</v>
      </c>
      <c r="I4151" s="2" t="s">
        <v>206</v>
      </c>
      <c r="J4151" s="1">
        <v>65</v>
      </c>
      <c r="K4151" s="1" t="s">
        <v>16785</v>
      </c>
      <c r="L4151" s="1" t="s">
        <v>17394</v>
      </c>
      <c r="M4151" s="1" t="s">
        <v>16415</v>
      </c>
      <c r="AB4151" s="10"/>
      <c r="AC4151" s="10" t="s">
        <v>15811</v>
      </c>
      <c r="AD4151" s="2" t="s">
        <v>19</v>
      </c>
      <c r="AE4151" s="2" t="s">
        <v>25</v>
      </c>
      <c r="AF4151" s="2" t="s">
        <v>6554</v>
      </c>
      <c r="AG4151" s="2" t="s">
        <v>9</v>
      </c>
      <c r="AI4151" s="1" t="str">
        <f t="shared" si="103"/>
        <v>25(5)</v>
      </c>
      <c r="AJ4151" s="1" t="str">
        <f t="shared" si="102"/>
        <v>025(005)-063～065</v>
      </c>
      <c r="AK4151" s="26"/>
    </row>
    <row r="4152" spans="1:37" s="1" customFormat="1" x14ac:dyDescent="0.55000000000000004">
      <c r="A4152" s="1">
        <v>3718</v>
      </c>
      <c r="B4152" s="1" t="s">
        <v>6393</v>
      </c>
      <c r="C4152" t="s">
        <v>11723</v>
      </c>
      <c r="D4152" s="1" t="s">
        <v>20824</v>
      </c>
      <c r="E4152" s="2" t="s">
        <v>6551</v>
      </c>
      <c r="F4152" s="16" t="s">
        <v>15438</v>
      </c>
      <c r="G4152" s="12">
        <v>25</v>
      </c>
      <c r="H4152" s="12">
        <v>5</v>
      </c>
      <c r="I4152" s="1">
        <v>65</v>
      </c>
      <c r="J4152" s="1">
        <v>66</v>
      </c>
      <c r="K4152" s="1" t="s">
        <v>16785</v>
      </c>
      <c r="L4152" s="1" t="s">
        <v>16785</v>
      </c>
      <c r="M4152" s="1" t="s">
        <v>16293</v>
      </c>
      <c r="AB4152" s="10"/>
      <c r="AC4152" s="10" t="e">
        <v>#N/A</v>
      </c>
      <c r="AD4152" s="2" t="s">
        <v>3357</v>
      </c>
      <c r="AE4152" s="2"/>
      <c r="AF4152" s="2" t="s">
        <v>6394</v>
      </c>
      <c r="AG4152" s="1" t="s">
        <v>9</v>
      </c>
      <c r="AI4152" s="1" t="str">
        <f t="shared" si="103"/>
        <v>25(5)</v>
      </c>
      <c r="AJ4152" s="1" t="str">
        <f t="shared" si="102"/>
        <v>025(005)-065～066</v>
      </c>
      <c r="AK4152" s="26"/>
    </row>
    <row r="4153" spans="1:37" s="1" customFormat="1" x14ac:dyDescent="0.55000000000000004">
      <c r="A4153" s="1">
        <v>3721</v>
      </c>
      <c r="B4153" s="1" t="s">
        <v>6395</v>
      </c>
      <c r="C4153" t="s">
        <v>11723</v>
      </c>
      <c r="D4153" s="1" t="s">
        <v>20824</v>
      </c>
      <c r="E4153" s="2" t="s">
        <v>6551</v>
      </c>
      <c r="F4153" s="16" t="s">
        <v>15438</v>
      </c>
      <c r="G4153" s="12">
        <v>25</v>
      </c>
      <c r="H4153" s="12">
        <v>5</v>
      </c>
      <c r="I4153" s="2" t="s">
        <v>1145</v>
      </c>
      <c r="J4153" s="1">
        <v>68</v>
      </c>
      <c r="K4153" s="1" t="s">
        <v>16785</v>
      </c>
      <c r="L4153" s="1" t="s">
        <v>16785</v>
      </c>
      <c r="M4153" s="1" t="s">
        <v>16289</v>
      </c>
      <c r="AB4153" s="10"/>
      <c r="AC4153" s="10" t="e">
        <v>#N/A</v>
      </c>
      <c r="AD4153" s="2" t="s">
        <v>19</v>
      </c>
      <c r="AE4153" s="2" t="s">
        <v>25</v>
      </c>
      <c r="AF4153" s="2" t="s">
        <v>6555</v>
      </c>
      <c r="AG4153" s="2" t="s">
        <v>9</v>
      </c>
      <c r="AI4153" s="1" t="str">
        <f t="shared" si="103"/>
        <v>25(5)</v>
      </c>
      <c r="AJ4153" s="1" t="str">
        <f t="shared" si="102"/>
        <v>025(005)-067～068</v>
      </c>
      <c r="AK4153" s="26"/>
    </row>
    <row r="4154" spans="1:37" s="1" customFormat="1" x14ac:dyDescent="0.55000000000000004">
      <c r="A4154" s="1">
        <v>3722</v>
      </c>
      <c r="B4154" s="1" t="s">
        <v>6396</v>
      </c>
      <c r="C4154" t="s">
        <v>11723</v>
      </c>
      <c r="D4154" s="1" t="s">
        <v>20824</v>
      </c>
      <c r="E4154" s="2" t="s">
        <v>6551</v>
      </c>
      <c r="F4154" s="16" t="s">
        <v>15438</v>
      </c>
      <c r="G4154" s="12">
        <v>25</v>
      </c>
      <c r="H4154" s="12">
        <v>5</v>
      </c>
      <c r="I4154" s="1">
        <v>69</v>
      </c>
      <c r="J4154" s="1">
        <v>70</v>
      </c>
      <c r="K4154" s="1" t="s">
        <v>16785</v>
      </c>
      <c r="L4154" s="1" t="s">
        <v>16785</v>
      </c>
      <c r="M4154" s="1" t="s">
        <v>16298</v>
      </c>
      <c r="AB4154" s="10"/>
      <c r="AC4154" s="10" t="e">
        <v>#N/A</v>
      </c>
      <c r="AD4154" s="2" t="s">
        <v>3357</v>
      </c>
      <c r="AE4154" s="2"/>
      <c r="AF4154" s="2" t="s">
        <v>6397</v>
      </c>
      <c r="AG4154" s="1" t="s">
        <v>9</v>
      </c>
      <c r="AI4154" s="1" t="str">
        <f t="shared" si="103"/>
        <v>25(5)</v>
      </c>
      <c r="AJ4154" s="1" t="str">
        <f t="shared" si="102"/>
        <v>025(005)-069～070</v>
      </c>
      <c r="AK4154" s="26"/>
    </row>
    <row r="4155" spans="1:37" s="1" customFormat="1" x14ac:dyDescent="0.55000000000000004">
      <c r="A4155" s="1">
        <v>3725</v>
      </c>
      <c r="B4155" s="1" t="s">
        <v>6398</v>
      </c>
      <c r="C4155" t="s">
        <v>11723</v>
      </c>
      <c r="D4155" s="1" t="s">
        <v>20824</v>
      </c>
      <c r="E4155" s="2" t="s">
        <v>6551</v>
      </c>
      <c r="F4155" s="16" t="s">
        <v>15438</v>
      </c>
      <c r="G4155" s="12">
        <v>25</v>
      </c>
      <c r="H4155" s="12">
        <v>5</v>
      </c>
      <c r="I4155" s="2" t="s">
        <v>219</v>
      </c>
      <c r="J4155" s="1">
        <v>72</v>
      </c>
      <c r="K4155" s="1" t="s">
        <v>16785</v>
      </c>
      <c r="L4155" s="1" t="s">
        <v>16940</v>
      </c>
      <c r="M4155" s="1" t="s">
        <v>16416</v>
      </c>
      <c r="AB4155" s="10"/>
      <c r="AC4155" s="10" t="s">
        <v>15812</v>
      </c>
      <c r="AD4155" s="2" t="s">
        <v>19</v>
      </c>
      <c r="AE4155" s="2" t="s">
        <v>25</v>
      </c>
      <c r="AF4155" s="2" t="s">
        <v>6556</v>
      </c>
      <c r="AG4155" s="2" t="s">
        <v>9</v>
      </c>
      <c r="AI4155" s="1" t="str">
        <f t="shared" si="103"/>
        <v>25(5)</v>
      </c>
      <c r="AJ4155" s="1" t="str">
        <f t="shared" si="102"/>
        <v>025(005)-070～072</v>
      </c>
      <c r="AK4155" s="26"/>
    </row>
    <row r="4156" spans="1:37" s="1" customFormat="1" x14ac:dyDescent="0.55000000000000004">
      <c r="A4156" s="1">
        <v>3727</v>
      </c>
      <c r="B4156" s="1" t="s">
        <v>6557</v>
      </c>
      <c r="C4156" t="s">
        <v>11723</v>
      </c>
      <c r="D4156" s="1" t="s">
        <v>20824</v>
      </c>
      <c r="E4156" s="2" t="s">
        <v>6551</v>
      </c>
      <c r="F4156" s="16" t="s">
        <v>15438</v>
      </c>
      <c r="G4156" s="12">
        <v>25</v>
      </c>
      <c r="H4156" s="12">
        <v>5</v>
      </c>
      <c r="I4156" s="2" t="s">
        <v>226</v>
      </c>
      <c r="J4156" s="2" t="s">
        <v>668</v>
      </c>
      <c r="K4156" s="1" t="s">
        <v>16785</v>
      </c>
      <c r="L4156" s="1" t="s">
        <v>16785</v>
      </c>
      <c r="M4156" s="1" t="s">
        <v>16386</v>
      </c>
      <c r="AB4156" s="10"/>
      <c r="AC4156" s="10" t="e">
        <v>#N/A</v>
      </c>
      <c r="AD4156" s="2" t="s">
        <v>19</v>
      </c>
      <c r="AE4156" s="2" t="s">
        <v>3889</v>
      </c>
      <c r="AF4156" s="2" t="s">
        <v>6558</v>
      </c>
      <c r="AG4156" s="2" t="s">
        <v>9</v>
      </c>
      <c r="AI4156" s="1" t="str">
        <f t="shared" si="103"/>
        <v>25(5)</v>
      </c>
      <c r="AJ4156" s="1" t="str">
        <f t="shared" si="102"/>
        <v>025(005)-073～074</v>
      </c>
      <c r="AK4156" s="26"/>
    </row>
    <row r="4157" spans="1:37" s="1" customFormat="1" x14ac:dyDescent="0.55000000000000004">
      <c r="A4157" s="1">
        <v>3728</v>
      </c>
      <c r="B4157" s="1" t="s">
        <v>9407</v>
      </c>
      <c r="C4157" t="s">
        <v>11723</v>
      </c>
      <c r="D4157" s="1" t="s">
        <v>20824</v>
      </c>
      <c r="E4157" s="2" t="s">
        <v>6551</v>
      </c>
      <c r="F4157" s="16" t="s">
        <v>15438</v>
      </c>
      <c r="G4157" s="12">
        <v>25</v>
      </c>
      <c r="H4157" s="12">
        <v>5</v>
      </c>
      <c r="I4157" s="2" t="s">
        <v>230</v>
      </c>
      <c r="J4157" s="2" t="s">
        <v>233</v>
      </c>
      <c r="K4157" s="1" t="s">
        <v>16785</v>
      </c>
      <c r="L4157" s="1" t="s">
        <v>16785</v>
      </c>
      <c r="M4157" s="1" t="s">
        <v>16785</v>
      </c>
      <c r="AB4157" s="10"/>
      <c r="AC4157" s="10" t="e">
        <v>#N/A</v>
      </c>
      <c r="AD4157" s="1" t="s">
        <v>19</v>
      </c>
      <c r="AE4157" s="1" t="s">
        <v>28</v>
      </c>
      <c r="AF4157" s="2" t="s">
        <v>6559</v>
      </c>
      <c r="AG4157" s="2" t="s">
        <v>9</v>
      </c>
      <c r="AI4157" s="1" t="str">
        <f t="shared" si="103"/>
        <v>25(5)</v>
      </c>
      <c r="AJ4157" s="1" t="str">
        <f t="shared" si="102"/>
        <v>025(005)-075～076</v>
      </c>
      <c r="AK4157" s="26"/>
    </row>
    <row r="4158" spans="1:37" s="1" customFormat="1" x14ac:dyDescent="0.55000000000000004">
      <c r="A4158" s="1">
        <v>3729</v>
      </c>
      <c r="B4158" s="1" t="s">
        <v>9484</v>
      </c>
      <c r="C4158" t="s">
        <v>11725</v>
      </c>
      <c r="D4158" s="1" t="s">
        <v>20824</v>
      </c>
      <c r="E4158" s="2" t="s">
        <v>6560</v>
      </c>
      <c r="F4158" s="16" t="s">
        <v>15439</v>
      </c>
      <c r="G4158" s="12">
        <v>25</v>
      </c>
      <c r="H4158" s="12">
        <v>6</v>
      </c>
      <c r="I4158" s="2" t="s">
        <v>237</v>
      </c>
      <c r="J4158" s="2" t="s">
        <v>1442</v>
      </c>
      <c r="K4158" s="1" t="s">
        <v>16785</v>
      </c>
      <c r="L4158" s="1" t="s">
        <v>17505</v>
      </c>
      <c r="M4158" s="1" t="s">
        <v>16785</v>
      </c>
      <c r="AB4158" s="10"/>
      <c r="AC4158" s="10"/>
      <c r="AD4158" s="1" t="s">
        <v>19</v>
      </c>
      <c r="AE4158" s="1" t="s">
        <v>3956</v>
      </c>
      <c r="AF4158" s="2" t="s">
        <v>6561</v>
      </c>
      <c r="AG4158" s="2" t="s">
        <v>9</v>
      </c>
      <c r="AI4158" s="1" t="str">
        <f t="shared" si="103"/>
        <v>25(6)</v>
      </c>
      <c r="AJ4158" s="1" t="str">
        <f t="shared" si="102"/>
        <v>025(006)-077～116</v>
      </c>
      <c r="AK4158" s="26"/>
    </row>
    <row r="4159" spans="1:37" s="1" customFormat="1" x14ac:dyDescent="0.55000000000000004">
      <c r="A4159" s="1">
        <v>3730</v>
      </c>
      <c r="B4159" s="1" t="s">
        <v>9481</v>
      </c>
      <c r="C4159" t="s">
        <v>11725</v>
      </c>
      <c r="D4159" s="1" t="s">
        <v>20824</v>
      </c>
      <c r="E4159" s="2" t="s">
        <v>6560</v>
      </c>
      <c r="F4159" s="16" t="s">
        <v>15439</v>
      </c>
      <c r="G4159" s="12">
        <v>25</v>
      </c>
      <c r="H4159" s="12">
        <v>6</v>
      </c>
      <c r="I4159" s="1">
        <v>79</v>
      </c>
      <c r="J4159" s="1">
        <v>95</v>
      </c>
      <c r="K4159" s="1" t="s">
        <v>16785</v>
      </c>
      <c r="L4159" s="1" t="s">
        <v>17506</v>
      </c>
      <c r="M4159" s="1" t="s">
        <v>16785</v>
      </c>
      <c r="AB4159" s="10"/>
      <c r="AC4159" s="10"/>
      <c r="AD4159" s="1" t="s">
        <v>3357</v>
      </c>
      <c r="AF4159" s="2" t="s">
        <v>6399</v>
      </c>
      <c r="AG4159" s="1" t="s">
        <v>9</v>
      </c>
      <c r="AI4159" s="1" t="str">
        <f t="shared" si="103"/>
        <v>25(6)</v>
      </c>
      <c r="AJ4159" s="1" t="str">
        <f t="shared" si="102"/>
        <v>025(006)-079～095</v>
      </c>
      <c r="AK4159" s="26"/>
    </row>
    <row r="4160" spans="1:37" s="1" customFormat="1" x14ac:dyDescent="0.55000000000000004">
      <c r="A4160" s="1">
        <v>3731</v>
      </c>
      <c r="B4160" s="1" t="s">
        <v>6563</v>
      </c>
      <c r="C4160" t="s">
        <v>11727</v>
      </c>
      <c r="D4160" s="1" t="s">
        <v>20824</v>
      </c>
      <c r="E4160" s="2" t="s">
        <v>6562</v>
      </c>
      <c r="F4160" s="16" t="s">
        <v>15440</v>
      </c>
      <c r="G4160" s="12">
        <v>25</v>
      </c>
      <c r="H4160" s="12">
        <v>7</v>
      </c>
      <c r="I4160" s="2" t="s">
        <v>867</v>
      </c>
      <c r="J4160" s="2" t="s">
        <v>867</v>
      </c>
      <c r="K4160" s="1" t="s">
        <v>16785</v>
      </c>
      <c r="L4160" s="1" t="s">
        <v>16785</v>
      </c>
      <c r="M4160" s="1" t="s">
        <v>16226</v>
      </c>
      <c r="AB4160" s="10"/>
      <c r="AC4160" s="10" t="e">
        <v>#N/A</v>
      </c>
      <c r="AD4160" s="2" t="s">
        <v>19</v>
      </c>
      <c r="AE4160" s="2" t="s">
        <v>20</v>
      </c>
      <c r="AF4160" s="2" t="s">
        <v>6564</v>
      </c>
      <c r="AG4160" s="2" t="s">
        <v>9</v>
      </c>
      <c r="AI4160" s="1" t="str">
        <f t="shared" si="103"/>
        <v>25(7)</v>
      </c>
      <c r="AJ4160" s="1" t="str">
        <f t="shared" si="102"/>
        <v>025(007)-117～117</v>
      </c>
      <c r="AK4160" s="26"/>
    </row>
    <row r="4161" spans="1:37" s="1" customFormat="1" x14ac:dyDescent="0.55000000000000004">
      <c r="A4161" s="1">
        <v>3732</v>
      </c>
      <c r="B4161" s="1" t="s">
        <v>6400</v>
      </c>
      <c r="C4161" t="s">
        <v>11727</v>
      </c>
      <c r="D4161" s="1" t="s">
        <v>20824</v>
      </c>
      <c r="E4161" s="2" t="s">
        <v>6562</v>
      </c>
      <c r="F4161" s="16" t="s">
        <v>15440</v>
      </c>
      <c r="G4161" s="12">
        <v>25</v>
      </c>
      <c r="H4161" s="12">
        <v>7</v>
      </c>
      <c r="I4161" s="1">
        <v>118</v>
      </c>
      <c r="J4161" s="1">
        <v>121</v>
      </c>
      <c r="K4161" s="1" t="s">
        <v>16785</v>
      </c>
      <c r="L4161" s="1" t="s">
        <v>17160</v>
      </c>
      <c r="M4161" s="1" t="s">
        <v>2080</v>
      </c>
      <c r="AB4161" s="10"/>
      <c r="AC4161" s="10" t="s">
        <v>15813</v>
      </c>
      <c r="AD4161" s="2" t="s">
        <v>3357</v>
      </c>
      <c r="AE4161" s="2"/>
      <c r="AF4161" s="2" t="s">
        <v>6401</v>
      </c>
      <c r="AG4161" s="2" t="s">
        <v>9</v>
      </c>
      <c r="AI4161" s="1" t="str">
        <f t="shared" si="103"/>
        <v>25(7)</v>
      </c>
      <c r="AJ4161" s="1" t="str">
        <f t="shared" si="102"/>
        <v>025(007)-118～121</v>
      </c>
      <c r="AK4161" s="26"/>
    </row>
    <row r="4162" spans="1:37" s="1" customFormat="1" x14ac:dyDescent="0.55000000000000004">
      <c r="A4162" s="1">
        <v>3734</v>
      </c>
      <c r="B4162" s="1" t="s">
        <v>6402</v>
      </c>
      <c r="C4162" t="s">
        <v>11727</v>
      </c>
      <c r="D4162" s="1" t="s">
        <v>20824</v>
      </c>
      <c r="E4162" s="2" t="s">
        <v>6562</v>
      </c>
      <c r="F4162" s="16" t="s">
        <v>15440</v>
      </c>
      <c r="G4162" s="12">
        <v>25</v>
      </c>
      <c r="H4162" s="12">
        <v>7</v>
      </c>
      <c r="I4162" s="1">
        <v>121</v>
      </c>
      <c r="J4162" s="1">
        <v>123</v>
      </c>
      <c r="K4162" s="1" t="s">
        <v>16785</v>
      </c>
      <c r="L4162" s="1" t="s">
        <v>17257</v>
      </c>
      <c r="M4162" s="1" t="s">
        <v>16417</v>
      </c>
      <c r="AB4162" s="10"/>
      <c r="AC4162" s="10" t="s">
        <v>15814</v>
      </c>
      <c r="AD4162" s="2" t="s">
        <v>3357</v>
      </c>
      <c r="AE4162" s="2"/>
      <c r="AF4162" s="2" t="s">
        <v>6403</v>
      </c>
      <c r="AG4162" s="2" t="s">
        <v>9</v>
      </c>
      <c r="AI4162" s="1" t="str">
        <f t="shared" si="103"/>
        <v>25(7)</v>
      </c>
      <c r="AJ4162" s="1" t="str">
        <f t="shared" si="102"/>
        <v>025(007)-121～123</v>
      </c>
      <c r="AK4162" s="26"/>
    </row>
    <row r="4163" spans="1:37" s="1" customFormat="1" x14ac:dyDescent="0.55000000000000004">
      <c r="A4163" s="1">
        <v>3737</v>
      </c>
      <c r="B4163" s="1" t="s">
        <v>6566</v>
      </c>
      <c r="C4163" t="s">
        <v>11727</v>
      </c>
      <c r="D4163" s="1" t="s">
        <v>20824</v>
      </c>
      <c r="E4163" s="2" t="s">
        <v>6562</v>
      </c>
      <c r="F4163" s="16" t="s">
        <v>15440</v>
      </c>
      <c r="G4163" s="12">
        <v>25</v>
      </c>
      <c r="H4163" s="12">
        <v>7</v>
      </c>
      <c r="I4163" s="2" t="s">
        <v>712</v>
      </c>
      <c r="J4163" s="1">
        <v>126</v>
      </c>
      <c r="K4163" s="1" t="s">
        <v>16785</v>
      </c>
      <c r="L4163" s="1" t="s">
        <v>16915</v>
      </c>
      <c r="M4163" s="1" t="s">
        <v>463</v>
      </c>
      <c r="AB4163" s="10"/>
      <c r="AC4163" s="10" t="s">
        <v>15815</v>
      </c>
      <c r="AD4163" s="2" t="s">
        <v>19</v>
      </c>
      <c r="AE4163" s="2" t="s">
        <v>25</v>
      </c>
      <c r="AF4163" s="2" t="s">
        <v>6567</v>
      </c>
      <c r="AG4163" s="2" t="s">
        <v>9</v>
      </c>
      <c r="AI4163" s="1" t="str">
        <f t="shared" si="103"/>
        <v>25(7)</v>
      </c>
      <c r="AJ4163" s="1" t="str">
        <f t="shared" si="102"/>
        <v>025(007)-123～126</v>
      </c>
      <c r="AK4163" s="26"/>
    </row>
    <row r="4164" spans="1:37" s="1" customFormat="1" x14ac:dyDescent="0.55000000000000004">
      <c r="A4164" s="1">
        <v>3738</v>
      </c>
      <c r="B4164" s="1" t="s">
        <v>6404</v>
      </c>
      <c r="C4164" t="s">
        <v>11727</v>
      </c>
      <c r="D4164" s="1" t="s">
        <v>20824</v>
      </c>
      <c r="E4164" s="2" t="s">
        <v>6562</v>
      </c>
      <c r="F4164" s="16" t="s">
        <v>15440</v>
      </c>
      <c r="G4164" s="12">
        <v>25</v>
      </c>
      <c r="H4164" s="12">
        <v>7</v>
      </c>
      <c r="I4164" s="1">
        <v>126</v>
      </c>
      <c r="J4164" s="1">
        <v>128</v>
      </c>
      <c r="K4164" s="1" t="s">
        <v>16785</v>
      </c>
      <c r="L4164" s="1" t="s">
        <v>17483</v>
      </c>
      <c r="M4164" s="1" t="s">
        <v>16418</v>
      </c>
      <c r="AB4164" s="10"/>
      <c r="AC4164" s="10" t="s">
        <v>15816</v>
      </c>
      <c r="AD4164" s="2" t="s">
        <v>3357</v>
      </c>
      <c r="AE4164" s="2"/>
      <c r="AF4164" s="2" t="s">
        <v>6405</v>
      </c>
      <c r="AG4164" s="2" t="s">
        <v>9</v>
      </c>
      <c r="AI4164" s="1" t="str">
        <f t="shared" si="103"/>
        <v>25(7)</v>
      </c>
      <c r="AJ4164" s="1" t="str">
        <f t="shared" si="102"/>
        <v>025(007)-126～128</v>
      </c>
      <c r="AK4164" s="26"/>
    </row>
    <row r="4165" spans="1:37" s="1" customFormat="1" x14ac:dyDescent="0.55000000000000004">
      <c r="A4165" s="1">
        <v>3742</v>
      </c>
      <c r="B4165" s="1" t="s">
        <v>6568</v>
      </c>
      <c r="C4165" t="s">
        <v>11727</v>
      </c>
      <c r="D4165" s="1" t="s">
        <v>20824</v>
      </c>
      <c r="E4165" s="2" t="s">
        <v>6562</v>
      </c>
      <c r="F4165" s="16" t="s">
        <v>15440</v>
      </c>
      <c r="G4165" s="12">
        <v>25</v>
      </c>
      <c r="H4165" s="12">
        <v>7</v>
      </c>
      <c r="I4165" s="2" t="s">
        <v>884</v>
      </c>
      <c r="J4165" s="2" t="s">
        <v>886</v>
      </c>
      <c r="K4165" s="1" t="s">
        <v>16785</v>
      </c>
      <c r="L4165" s="1" t="s">
        <v>16785</v>
      </c>
      <c r="M4165" s="1" t="s">
        <v>2786</v>
      </c>
      <c r="AB4165" s="10"/>
      <c r="AC4165" s="10" t="e">
        <v>#N/A</v>
      </c>
      <c r="AD4165" s="2" t="s">
        <v>19</v>
      </c>
      <c r="AE4165" s="2" t="s">
        <v>3889</v>
      </c>
      <c r="AF4165" s="2" t="s">
        <v>6569</v>
      </c>
      <c r="AG4165" s="2" t="s">
        <v>9</v>
      </c>
      <c r="AI4165" s="1" t="str">
        <f t="shared" si="103"/>
        <v>25(7)</v>
      </c>
      <c r="AJ4165" s="1" t="str">
        <f t="shared" si="102"/>
        <v>025(007)-128～129</v>
      </c>
      <c r="AK4165" s="26"/>
    </row>
    <row r="4166" spans="1:37" s="1" customFormat="1" x14ac:dyDescent="0.55000000000000004">
      <c r="A4166" s="1">
        <v>3743</v>
      </c>
      <c r="B4166" s="1" t="s">
        <v>9485</v>
      </c>
      <c r="C4166" t="s">
        <v>11727</v>
      </c>
      <c r="D4166" s="1" t="s">
        <v>20824</v>
      </c>
      <c r="E4166" s="2" t="s">
        <v>6562</v>
      </c>
      <c r="F4166" s="16" t="s">
        <v>15440</v>
      </c>
      <c r="G4166" s="12">
        <v>25</v>
      </c>
      <c r="H4166" s="12">
        <v>7</v>
      </c>
      <c r="I4166" s="2" t="s">
        <v>890</v>
      </c>
      <c r="J4166" s="2" t="s">
        <v>890</v>
      </c>
      <c r="K4166" s="1" t="s">
        <v>16785</v>
      </c>
      <c r="L4166" s="1" t="s">
        <v>16785</v>
      </c>
      <c r="M4166" s="1" t="s">
        <v>16785</v>
      </c>
      <c r="AB4166" s="10"/>
      <c r="AC4166" s="10" t="e">
        <v>#N/A</v>
      </c>
      <c r="AD4166" s="1" t="s">
        <v>19</v>
      </c>
      <c r="AE4166" s="1" t="s">
        <v>28</v>
      </c>
      <c r="AF4166" s="2" t="s">
        <v>6565</v>
      </c>
      <c r="AG4166" s="2" t="s">
        <v>9</v>
      </c>
      <c r="AI4166" s="1" t="str">
        <f t="shared" si="103"/>
        <v>25(7)</v>
      </c>
      <c r="AJ4166" s="1" t="str">
        <f t="shared" si="102"/>
        <v>025(007)-130～130</v>
      </c>
      <c r="AK4166" s="26"/>
    </row>
    <row r="4167" spans="1:37" s="1" customFormat="1" x14ac:dyDescent="0.55000000000000004">
      <c r="A4167" s="1">
        <v>3744</v>
      </c>
      <c r="B4167" s="1" t="s">
        <v>9407</v>
      </c>
      <c r="C4167" t="s">
        <v>11727</v>
      </c>
      <c r="D4167" s="1" t="s">
        <v>20824</v>
      </c>
      <c r="E4167" s="2" t="s">
        <v>6562</v>
      </c>
      <c r="F4167" s="16" t="s">
        <v>15440</v>
      </c>
      <c r="G4167" s="12">
        <v>25</v>
      </c>
      <c r="H4167" s="12">
        <v>7</v>
      </c>
      <c r="I4167" s="2" t="s">
        <v>892</v>
      </c>
      <c r="J4167" s="2" t="s">
        <v>1207</v>
      </c>
      <c r="K4167" s="1" t="s">
        <v>16785</v>
      </c>
      <c r="L4167" s="1" t="s">
        <v>16785</v>
      </c>
      <c r="M4167" s="1" t="s">
        <v>16785</v>
      </c>
      <c r="AB4167" s="10"/>
      <c r="AC4167" s="10" t="e">
        <v>#N/A</v>
      </c>
      <c r="AD4167" s="1" t="s">
        <v>19</v>
      </c>
      <c r="AE4167" s="1" t="s">
        <v>28</v>
      </c>
      <c r="AF4167" s="2" t="s">
        <v>6570</v>
      </c>
      <c r="AG4167" s="2" t="s">
        <v>9</v>
      </c>
      <c r="AI4167" s="1" t="str">
        <f t="shared" si="103"/>
        <v>25(7)</v>
      </c>
      <c r="AJ4167" s="1" t="str">
        <f t="shared" si="102"/>
        <v>025(007)-131～132</v>
      </c>
      <c r="AK4167" s="26"/>
    </row>
    <row r="4168" spans="1:37" s="1" customFormat="1" x14ac:dyDescent="0.55000000000000004">
      <c r="A4168" s="1">
        <v>3745</v>
      </c>
      <c r="B4168" s="1" t="s">
        <v>6571</v>
      </c>
      <c r="C4168" t="s">
        <v>11729</v>
      </c>
      <c r="D4168" s="1" t="s">
        <v>20824</v>
      </c>
      <c r="E4168" s="2" t="s">
        <v>6573</v>
      </c>
      <c r="F4168" s="16" t="s">
        <v>15441</v>
      </c>
      <c r="G4168" s="12">
        <v>25</v>
      </c>
      <c r="H4168" s="12">
        <v>8</v>
      </c>
      <c r="I4168" s="2" t="s">
        <v>893</v>
      </c>
      <c r="J4168" s="2" t="s">
        <v>893</v>
      </c>
      <c r="K4168" s="1" t="s">
        <v>16785</v>
      </c>
      <c r="L4168" s="1" t="s">
        <v>16785</v>
      </c>
      <c r="M4168" s="1" t="s">
        <v>16377</v>
      </c>
      <c r="AB4168" s="10"/>
      <c r="AC4168" s="10" t="e">
        <v>#N/A</v>
      </c>
      <c r="AD4168" s="2" t="s">
        <v>19</v>
      </c>
      <c r="AE4168" s="2" t="s">
        <v>20</v>
      </c>
      <c r="AF4168" s="2" t="s">
        <v>6572</v>
      </c>
      <c r="AG4168" s="2" t="s">
        <v>9</v>
      </c>
      <c r="AI4168" s="1" t="str">
        <f t="shared" si="103"/>
        <v>25(8)</v>
      </c>
      <c r="AJ4168" s="1" t="str">
        <f t="shared" si="102"/>
        <v>025(008)-133～133</v>
      </c>
      <c r="AK4168" s="26"/>
    </row>
    <row r="4169" spans="1:37" s="1" customFormat="1" x14ac:dyDescent="0.55000000000000004">
      <c r="A4169" s="1">
        <v>3746</v>
      </c>
      <c r="B4169" s="1" t="s">
        <v>6406</v>
      </c>
      <c r="C4169" t="s">
        <v>11729</v>
      </c>
      <c r="D4169" s="1" t="s">
        <v>20824</v>
      </c>
      <c r="E4169" s="2" t="s">
        <v>6573</v>
      </c>
      <c r="F4169" s="16" t="s">
        <v>15441</v>
      </c>
      <c r="G4169" s="12">
        <v>25</v>
      </c>
      <c r="H4169" s="12">
        <v>8</v>
      </c>
      <c r="I4169" s="1">
        <v>134</v>
      </c>
      <c r="J4169" s="1">
        <v>135</v>
      </c>
      <c r="K4169" s="1" t="s">
        <v>16785</v>
      </c>
      <c r="L4169" s="1" t="s">
        <v>16785</v>
      </c>
      <c r="M4169" s="1" t="s">
        <v>24</v>
      </c>
      <c r="AB4169" s="10"/>
      <c r="AC4169" s="10" t="e">
        <v>#N/A</v>
      </c>
      <c r="AD4169" s="2" t="s">
        <v>3357</v>
      </c>
      <c r="AE4169" s="2"/>
      <c r="AF4169" s="2" t="s">
        <v>6407</v>
      </c>
      <c r="AG4169" s="2" t="s">
        <v>9</v>
      </c>
      <c r="AI4169" s="1" t="str">
        <f t="shared" si="103"/>
        <v>25(8)</v>
      </c>
      <c r="AJ4169" s="1" t="str">
        <f t="shared" si="102"/>
        <v>025(008)-134～135</v>
      </c>
      <c r="AK4169" s="26"/>
    </row>
    <row r="4170" spans="1:37" s="1" customFormat="1" x14ac:dyDescent="0.55000000000000004">
      <c r="A4170" s="1">
        <v>3749</v>
      </c>
      <c r="B4170" s="1" t="s">
        <v>6408</v>
      </c>
      <c r="C4170" t="s">
        <v>11729</v>
      </c>
      <c r="D4170" s="1" t="s">
        <v>20824</v>
      </c>
      <c r="E4170" s="2" t="s">
        <v>6573</v>
      </c>
      <c r="F4170" s="16" t="s">
        <v>15441</v>
      </c>
      <c r="G4170" s="12">
        <v>25</v>
      </c>
      <c r="H4170" s="12">
        <v>8</v>
      </c>
      <c r="I4170" s="2" t="s">
        <v>898</v>
      </c>
      <c r="J4170" s="1">
        <v>137</v>
      </c>
      <c r="K4170" s="1" t="s">
        <v>16785</v>
      </c>
      <c r="L4170" s="1" t="s">
        <v>16785</v>
      </c>
      <c r="M4170" s="1" t="s">
        <v>4763</v>
      </c>
      <c r="AB4170" s="10"/>
      <c r="AC4170" s="10" t="e">
        <v>#N/A</v>
      </c>
      <c r="AD4170" s="2" t="s">
        <v>19</v>
      </c>
      <c r="AE4170" s="2" t="s">
        <v>25</v>
      </c>
      <c r="AF4170" s="2" t="s">
        <v>6576</v>
      </c>
      <c r="AG4170" s="2" t="s">
        <v>9</v>
      </c>
      <c r="AI4170" s="1" t="str">
        <f t="shared" si="103"/>
        <v>25(8)</v>
      </c>
      <c r="AJ4170" s="1" t="str">
        <f t="shared" si="102"/>
        <v>025(008)-136～137</v>
      </c>
      <c r="AK4170" s="26"/>
    </row>
    <row r="4171" spans="1:37" s="1" customFormat="1" x14ac:dyDescent="0.55000000000000004">
      <c r="A4171" s="1">
        <v>3750</v>
      </c>
      <c r="B4171" s="1" t="s">
        <v>6409</v>
      </c>
      <c r="C4171" t="s">
        <v>11729</v>
      </c>
      <c r="D4171" s="1" t="s">
        <v>20824</v>
      </c>
      <c r="E4171" s="2" t="s">
        <v>6573</v>
      </c>
      <c r="F4171" s="16" t="s">
        <v>15441</v>
      </c>
      <c r="G4171" s="12">
        <v>25</v>
      </c>
      <c r="H4171" s="12">
        <v>8</v>
      </c>
      <c r="I4171" s="1">
        <v>138</v>
      </c>
      <c r="J4171" s="1">
        <v>139</v>
      </c>
      <c r="K4171" s="1" t="s">
        <v>16785</v>
      </c>
      <c r="L4171" s="1" t="s">
        <v>16785</v>
      </c>
      <c r="M4171" s="1" t="s">
        <v>16419</v>
      </c>
      <c r="AB4171" s="10"/>
      <c r="AC4171" s="10" t="e">
        <v>#N/A</v>
      </c>
      <c r="AD4171" s="2" t="s">
        <v>3357</v>
      </c>
      <c r="AE4171" s="2"/>
      <c r="AF4171" s="2" t="s">
        <v>6410</v>
      </c>
      <c r="AG4171" s="2" t="s">
        <v>9</v>
      </c>
      <c r="AI4171" s="1" t="str">
        <f t="shared" si="103"/>
        <v>25(8)</v>
      </c>
      <c r="AJ4171" s="1" t="str">
        <f t="shared" si="102"/>
        <v>025(008)-138～139</v>
      </c>
      <c r="AK4171" s="26"/>
    </row>
    <row r="4172" spans="1:37" s="1" customFormat="1" x14ac:dyDescent="0.55000000000000004">
      <c r="A4172" s="1">
        <v>3753</v>
      </c>
      <c r="B4172" s="1" t="s">
        <v>6411</v>
      </c>
      <c r="C4172" t="s">
        <v>11729</v>
      </c>
      <c r="D4172" s="1" t="s">
        <v>20824</v>
      </c>
      <c r="E4172" s="2" t="s">
        <v>6573</v>
      </c>
      <c r="F4172" s="16" t="s">
        <v>15441</v>
      </c>
      <c r="G4172" s="12">
        <v>25</v>
      </c>
      <c r="H4172" s="12">
        <v>8</v>
      </c>
      <c r="I4172" s="2" t="s">
        <v>717</v>
      </c>
      <c r="J4172" s="1">
        <v>141</v>
      </c>
      <c r="K4172" s="1" t="s">
        <v>16785</v>
      </c>
      <c r="L4172" s="1" t="s">
        <v>16785</v>
      </c>
      <c r="M4172" s="1" t="s">
        <v>16420</v>
      </c>
      <c r="AB4172" s="10"/>
      <c r="AC4172" s="10" t="e">
        <v>#N/A</v>
      </c>
      <c r="AD4172" s="2" t="s">
        <v>19</v>
      </c>
      <c r="AE4172" s="2" t="s">
        <v>25</v>
      </c>
      <c r="AF4172" s="2" t="s">
        <v>6577</v>
      </c>
      <c r="AG4172" s="2" t="s">
        <v>9</v>
      </c>
      <c r="AI4172" s="1" t="str">
        <f t="shared" si="103"/>
        <v>25(8)</v>
      </c>
      <c r="AJ4172" s="1" t="str">
        <f t="shared" si="102"/>
        <v>025(008)-140～141</v>
      </c>
      <c r="AK4172" s="26"/>
    </row>
    <row r="4173" spans="1:37" s="1" customFormat="1" x14ac:dyDescent="0.55000000000000004">
      <c r="A4173" s="1">
        <v>3754</v>
      </c>
      <c r="B4173" s="1" t="s">
        <v>9482</v>
      </c>
      <c r="C4173" t="s">
        <v>11729</v>
      </c>
      <c r="D4173" s="1" t="s">
        <v>20824</v>
      </c>
      <c r="E4173" s="2" t="s">
        <v>6573</v>
      </c>
      <c r="F4173" s="16" t="s">
        <v>15441</v>
      </c>
      <c r="G4173" s="12">
        <v>25</v>
      </c>
      <c r="H4173" s="12">
        <v>8</v>
      </c>
      <c r="I4173" s="1">
        <v>142</v>
      </c>
      <c r="J4173" s="1">
        <v>142</v>
      </c>
      <c r="K4173" s="1" t="s">
        <v>16785</v>
      </c>
      <c r="L4173" s="1" t="s">
        <v>16785</v>
      </c>
      <c r="M4173" s="1" t="s">
        <v>16785</v>
      </c>
      <c r="AB4173" s="10"/>
      <c r="AC4173" s="10" t="e">
        <v>#N/A</v>
      </c>
      <c r="AD4173" s="1" t="s">
        <v>3357</v>
      </c>
      <c r="AF4173" s="2" t="s">
        <v>6412</v>
      </c>
      <c r="AG4173" s="2" t="s">
        <v>9</v>
      </c>
      <c r="AI4173" s="1" t="str">
        <f t="shared" si="103"/>
        <v>25(8)</v>
      </c>
      <c r="AJ4173" s="1" t="str">
        <f t="shared" si="102"/>
        <v>025(008)-142～142</v>
      </c>
      <c r="AK4173" s="26"/>
    </row>
    <row r="4174" spans="1:37" s="1" customFormat="1" x14ac:dyDescent="0.55000000000000004">
      <c r="A4174" s="1">
        <v>3757</v>
      </c>
      <c r="B4174" s="1" t="s">
        <v>6574</v>
      </c>
      <c r="C4174" t="s">
        <v>11729</v>
      </c>
      <c r="D4174" s="1" t="s">
        <v>20824</v>
      </c>
      <c r="E4174" s="2" t="s">
        <v>6573</v>
      </c>
      <c r="F4174" s="16" t="s">
        <v>15441</v>
      </c>
      <c r="G4174" s="12">
        <v>25</v>
      </c>
      <c r="H4174" s="12">
        <v>8</v>
      </c>
      <c r="I4174" s="2" t="s">
        <v>324</v>
      </c>
      <c r="J4174" s="2" t="s">
        <v>324</v>
      </c>
      <c r="K4174" s="1" t="s">
        <v>16785</v>
      </c>
      <c r="L4174" s="1" t="s">
        <v>16785</v>
      </c>
      <c r="M4174" s="1" t="s">
        <v>16421</v>
      </c>
      <c r="AB4174" s="10"/>
      <c r="AC4174" s="10" t="e">
        <v>#N/A</v>
      </c>
      <c r="AD4174" s="2" t="s">
        <v>19</v>
      </c>
      <c r="AE4174" s="2" t="s">
        <v>25</v>
      </c>
      <c r="AF4174" s="2" t="s">
        <v>6575</v>
      </c>
      <c r="AG4174" s="2" t="s">
        <v>9</v>
      </c>
      <c r="AI4174" s="1" t="str">
        <f t="shared" si="103"/>
        <v>25(8)</v>
      </c>
      <c r="AJ4174" s="1" t="str">
        <f t="shared" si="102"/>
        <v>025(008)-143～143</v>
      </c>
      <c r="AK4174" s="26"/>
    </row>
    <row r="4175" spans="1:37" s="1" customFormat="1" x14ac:dyDescent="0.55000000000000004">
      <c r="A4175" s="1">
        <v>3758</v>
      </c>
      <c r="B4175" s="1" t="s">
        <v>6413</v>
      </c>
      <c r="C4175" t="s">
        <v>11729</v>
      </c>
      <c r="D4175" s="1" t="s">
        <v>20824</v>
      </c>
      <c r="E4175" s="2" t="s">
        <v>6573</v>
      </c>
      <c r="F4175" s="16" t="s">
        <v>15441</v>
      </c>
      <c r="G4175" s="12">
        <v>25</v>
      </c>
      <c r="H4175" s="12">
        <v>8</v>
      </c>
      <c r="I4175" s="1">
        <v>143</v>
      </c>
      <c r="J4175" s="1">
        <v>144</v>
      </c>
      <c r="K4175" s="1" t="s">
        <v>16785</v>
      </c>
      <c r="L4175" s="1" t="s">
        <v>16785</v>
      </c>
      <c r="M4175" s="1" t="s">
        <v>2414</v>
      </c>
      <c r="AB4175" s="10"/>
      <c r="AC4175" s="10" t="e">
        <v>#N/A</v>
      </c>
      <c r="AD4175" s="2" t="s">
        <v>3357</v>
      </c>
      <c r="AE4175" s="2"/>
      <c r="AF4175" s="2" t="s">
        <v>6414</v>
      </c>
      <c r="AG4175" s="2" t="s">
        <v>9</v>
      </c>
      <c r="AI4175" s="1" t="str">
        <f t="shared" si="103"/>
        <v>25(8)</v>
      </c>
      <c r="AJ4175" s="1" t="str">
        <f t="shared" si="102"/>
        <v>025(008)-143～144</v>
      </c>
      <c r="AK4175" s="26"/>
    </row>
    <row r="4176" spans="1:37" s="1" customFormat="1" x14ac:dyDescent="0.55000000000000004">
      <c r="A4176" s="1">
        <v>3761</v>
      </c>
      <c r="B4176" s="1" t="s">
        <v>6578</v>
      </c>
      <c r="C4176" t="s">
        <v>11729</v>
      </c>
      <c r="D4176" s="1" t="s">
        <v>20824</v>
      </c>
      <c r="E4176" s="2" t="s">
        <v>6573</v>
      </c>
      <c r="F4176" s="16" t="s">
        <v>15441</v>
      </c>
      <c r="G4176" s="12">
        <v>25</v>
      </c>
      <c r="H4176" s="12">
        <v>8</v>
      </c>
      <c r="I4176" s="2" t="s">
        <v>322</v>
      </c>
      <c r="J4176" s="2" t="s">
        <v>23</v>
      </c>
      <c r="K4176" s="1" t="s">
        <v>16785</v>
      </c>
      <c r="L4176" s="1" t="s">
        <v>16785</v>
      </c>
      <c r="M4176" s="1" t="s">
        <v>5012</v>
      </c>
      <c r="AB4176" s="10"/>
      <c r="AC4176" s="10" t="e">
        <v>#N/A</v>
      </c>
      <c r="AD4176" s="2" t="s">
        <v>19</v>
      </c>
      <c r="AE4176" s="2" t="s">
        <v>25</v>
      </c>
      <c r="AF4176" s="2" t="s">
        <v>6579</v>
      </c>
      <c r="AG4176" s="2" t="s">
        <v>9</v>
      </c>
      <c r="AI4176" s="1" t="str">
        <f t="shared" si="103"/>
        <v>25(8)</v>
      </c>
      <c r="AJ4176" s="1" t="str">
        <f t="shared" si="102"/>
        <v>025(008)-144～145</v>
      </c>
      <c r="AK4176" s="26"/>
    </row>
    <row r="4177" spans="1:37" s="1" customFormat="1" x14ac:dyDescent="0.55000000000000004">
      <c r="A4177" s="1">
        <v>3763</v>
      </c>
      <c r="B4177" s="1" t="s">
        <v>6580</v>
      </c>
      <c r="C4177" t="s">
        <v>11729</v>
      </c>
      <c r="D4177" s="1" t="s">
        <v>20824</v>
      </c>
      <c r="E4177" s="2" t="s">
        <v>6573</v>
      </c>
      <c r="F4177" s="16" t="s">
        <v>15441</v>
      </c>
      <c r="G4177" s="12">
        <v>25</v>
      </c>
      <c r="H4177" s="12">
        <v>8</v>
      </c>
      <c r="I4177" s="2" t="s">
        <v>23</v>
      </c>
      <c r="J4177" s="2" t="s">
        <v>32</v>
      </c>
      <c r="K4177" s="1" t="s">
        <v>16785</v>
      </c>
      <c r="L4177" s="1" t="s">
        <v>16785</v>
      </c>
      <c r="M4177" s="1" t="s">
        <v>16422</v>
      </c>
      <c r="AB4177" s="10"/>
      <c r="AC4177" s="10" t="e">
        <v>#N/A</v>
      </c>
      <c r="AD4177" s="2" t="s">
        <v>19</v>
      </c>
      <c r="AE4177" s="2" t="s">
        <v>6581</v>
      </c>
      <c r="AF4177" s="2" t="s">
        <v>6582</v>
      </c>
      <c r="AG4177" s="2" t="s">
        <v>9</v>
      </c>
      <c r="AI4177" s="1" t="str">
        <f t="shared" si="103"/>
        <v>25(8)</v>
      </c>
      <c r="AJ4177" s="1" t="str">
        <f t="shared" si="102"/>
        <v>025(008)-145～146</v>
      </c>
      <c r="AK4177" s="26"/>
    </row>
    <row r="4178" spans="1:37" s="1" customFormat="1" x14ac:dyDescent="0.55000000000000004">
      <c r="A4178" s="1">
        <v>3764</v>
      </c>
      <c r="B4178" s="1" t="s">
        <v>9407</v>
      </c>
      <c r="C4178" t="s">
        <v>11729</v>
      </c>
      <c r="D4178" s="1" t="s">
        <v>20824</v>
      </c>
      <c r="E4178" s="2" t="s">
        <v>6573</v>
      </c>
      <c r="F4178" s="16" t="s">
        <v>15441</v>
      </c>
      <c r="G4178" s="12">
        <v>25</v>
      </c>
      <c r="H4178" s="12">
        <v>8</v>
      </c>
      <c r="I4178" s="2" t="s">
        <v>32</v>
      </c>
      <c r="J4178" s="2" t="s">
        <v>726</v>
      </c>
      <c r="K4178" s="1" t="s">
        <v>16785</v>
      </c>
      <c r="L4178" s="1" t="s">
        <v>16785</v>
      </c>
      <c r="M4178" s="1" t="s">
        <v>16785</v>
      </c>
      <c r="AB4178" s="10"/>
      <c r="AC4178" s="10" t="e">
        <v>#N/A</v>
      </c>
      <c r="AD4178" s="1" t="s">
        <v>19</v>
      </c>
      <c r="AE4178" s="1" t="s">
        <v>28</v>
      </c>
      <c r="AF4178" s="2" t="s">
        <v>6583</v>
      </c>
      <c r="AG4178" s="2" t="s">
        <v>9</v>
      </c>
      <c r="AI4178" s="1" t="str">
        <f t="shared" si="103"/>
        <v>25(8)</v>
      </c>
      <c r="AJ4178" s="1" t="str">
        <f t="shared" si="102"/>
        <v>025(008)-146～147</v>
      </c>
      <c r="AK4178" s="26"/>
    </row>
    <row r="4179" spans="1:37" s="1" customFormat="1" x14ac:dyDescent="0.55000000000000004">
      <c r="A4179" s="1">
        <v>3765</v>
      </c>
      <c r="B4179" s="1" t="s">
        <v>6584</v>
      </c>
      <c r="C4179" t="s">
        <v>11731</v>
      </c>
      <c r="D4179" s="1" t="s">
        <v>20824</v>
      </c>
      <c r="E4179" s="2" t="s">
        <v>6586</v>
      </c>
      <c r="F4179" s="16" t="s">
        <v>15442</v>
      </c>
      <c r="G4179" s="12">
        <v>25</v>
      </c>
      <c r="H4179" s="12">
        <v>9</v>
      </c>
      <c r="I4179" s="2" t="s">
        <v>1229</v>
      </c>
      <c r="J4179" s="2" t="s">
        <v>1229</v>
      </c>
      <c r="K4179" s="1" t="s">
        <v>16785</v>
      </c>
      <c r="L4179" s="1" t="s">
        <v>16785</v>
      </c>
      <c r="M4179" s="1" t="s">
        <v>2825</v>
      </c>
      <c r="AB4179" s="10"/>
      <c r="AC4179" s="10" t="e">
        <v>#N/A</v>
      </c>
      <c r="AD4179" s="2" t="s">
        <v>19</v>
      </c>
      <c r="AE4179" s="2" t="s">
        <v>20</v>
      </c>
      <c r="AF4179" s="2" t="s">
        <v>6585</v>
      </c>
      <c r="AG4179" s="2" t="s">
        <v>9</v>
      </c>
      <c r="AI4179" s="1" t="str">
        <f t="shared" si="103"/>
        <v>25(9)</v>
      </c>
      <c r="AJ4179" s="1" t="str">
        <f t="shared" si="102"/>
        <v>025(009)-149～149</v>
      </c>
      <c r="AK4179" s="26"/>
    </row>
    <row r="4180" spans="1:37" s="1" customFormat="1" x14ac:dyDescent="0.55000000000000004">
      <c r="A4180" s="1">
        <v>3766</v>
      </c>
      <c r="B4180" s="1" t="s">
        <v>6451</v>
      </c>
      <c r="C4180" t="s">
        <v>11731</v>
      </c>
      <c r="D4180" s="1" t="s">
        <v>20824</v>
      </c>
      <c r="E4180" s="2" t="s">
        <v>6586</v>
      </c>
      <c r="F4180" s="16" t="s">
        <v>15442</v>
      </c>
      <c r="G4180" s="12">
        <v>25</v>
      </c>
      <c r="H4180" s="12">
        <v>9</v>
      </c>
      <c r="I4180" s="1">
        <v>150</v>
      </c>
      <c r="J4180" s="1">
        <v>152</v>
      </c>
      <c r="K4180" s="1" t="s">
        <v>16785</v>
      </c>
      <c r="L4180" s="1" t="s">
        <v>17383</v>
      </c>
      <c r="M4180" s="1" t="s">
        <v>16423</v>
      </c>
      <c r="AB4180" s="10"/>
      <c r="AC4180" s="10" t="s">
        <v>15817</v>
      </c>
      <c r="AD4180" s="2" t="s">
        <v>3357</v>
      </c>
      <c r="AE4180" s="2"/>
      <c r="AF4180" s="2" t="s">
        <v>6452</v>
      </c>
      <c r="AG4180" s="2" t="s">
        <v>9</v>
      </c>
      <c r="AI4180" s="1" t="str">
        <f t="shared" si="103"/>
        <v>25(9)</v>
      </c>
      <c r="AJ4180" s="1" t="str">
        <f t="shared" si="102"/>
        <v>025(009)-150～152</v>
      </c>
      <c r="AK4180" s="26"/>
    </row>
    <row r="4181" spans="1:37" s="1" customFormat="1" x14ac:dyDescent="0.55000000000000004">
      <c r="A4181" s="1">
        <v>3769</v>
      </c>
      <c r="B4181" s="1" t="s">
        <v>6453</v>
      </c>
      <c r="C4181" t="s">
        <v>11731</v>
      </c>
      <c r="D4181" s="1" t="s">
        <v>20824</v>
      </c>
      <c r="E4181" s="2" t="s">
        <v>6586</v>
      </c>
      <c r="F4181" s="16" t="s">
        <v>15442</v>
      </c>
      <c r="G4181" s="12">
        <v>25</v>
      </c>
      <c r="H4181" s="12">
        <v>9</v>
      </c>
      <c r="I4181" s="2" t="s">
        <v>11</v>
      </c>
      <c r="J4181" s="1">
        <v>154</v>
      </c>
      <c r="K4181" s="1" t="s">
        <v>16785</v>
      </c>
      <c r="L4181" s="1" t="s">
        <v>17414</v>
      </c>
      <c r="M4181" s="1" t="s">
        <v>16360</v>
      </c>
      <c r="AB4181" s="10"/>
      <c r="AC4181" s="10" t="s">
        <v>15818</v>
      </c>
      <c r="AD4181" s="2" t="s">
        <v>19</v>
      </c>
      <c r="AE4181" s="2" t="s">
        <v>25</v>
      </c>
      <c r="AF4181" s="2" t="s">
        <v>6587</v>
      </c>
      <c r="AG4181" s="2" t="s">
        <v>9</v>
      </c>
      <c r="AI4181" s="1" t="str">
        <f t="shared" si="103"/>
        <v>25(9)</v>
      </c>
      <c r="AJ4181" s="1" t="str">
        <f t="shared" si="102"/>
        <v>025(009)-152～154</v>
      </c>
      <c r="AK4181" s="26"/>
    </row>
    <row r="4182" spans="1:37" s="1" customFormat="1" x14ac:dyDescent="0.55000000000000004">
      <c r="A4182" s="1">
        <v>3770</v>
      </c>
      <c r="B4182" s="1" t="s">
        <v>6454</v>
      </c>
      <c r="C4182" t="s">
        <v>11731</v>
      </c>
      <c r="D4182" s="1" t="s">
        <v>20824</v>
      </c>
      <c r="E4182" s="2" t="s">
        <v>6586</v>
      </c>
      <c r="F4182" s="16" t="s">
        <v>15442</v>
      </c>
      <c r="G4182" s="12">
        <v>25</v>
      </c>
      <c r="H4182" s="12">
        <v>9</v>
      </c>
      <c r="I4182" s="1">
        <v>154</v>
      </c>
      <c r="J4182" s="1">
        <v>156</v>
      </c>
      <c r="K4182" s="1" t="s">
        <v>16785</v>
      </c>
      <c r="L4182" s="1" t="s">
        <v>16947</v>
      </c>
      <c r="M4182" s="1" t="s">
        <v>16424</v>
      </c>
      <c r="AB4182" s="10"/>
      <c r="AC4182" s="10" t="s">
        <v>15819</v>
      </c>
      <c r="AD4182" s="2" t="s">
        <v>3357</v>
      </c>
      <c r="AE4182" s="2"/>
      <c r="AF4182" s="2" t="s">
        <v>6455</v>
      </c>
      <c r="AG4182" s="2" t="s">
        <v>9</v>
      </c>
      <c r="AI4182" s="1" t="str">
        <f t="shared" si="103"/>
        <v>25(9)</v>
      </c>
      <c r="AJ4182" s="1" t="str">
        <f t="shared" si="102"/>
        <v>025(009)-154～156</v>
      </c>
      <c r="AK4182" s="26"/>
    </row>
    <row r="4183" spans="1:37" s="1" customFormat="1" x14ac:dyDescent="0.55000000000000004">
      <c r="A4183" s="1">
        <v>3773</v>
      </c>
      <c r="B4183" s="1" t="s">
        <v>6588</v>
      </c>
      <c r="C4183" t="s">
        <v>11731</v>
      </c>
      <c r="D4183" s="1" t="s">
        <v>20824</v>
      </c>
      <c r="E4183" s="2" t="s">
        <v>6586</v>
      </c>
      <c r="F4183" s="16" t="s">
        <v>15442</v>
      </c>
      <c r="G4183" s="12">
        <v>25</v>
      </c>
      <c r="H4183" s="12">
        <v>9</v>
      </c>
      <c r="I4183" s="2" t="s">
        <v>30</v>
      </c>
      <c r="J4183" s="1">
        <v>158</v>
      </c>
      <c r="K4183" s="1" t="s">
        <v>16785</v>
      </c>
      <c r="L4183" s="1" t="s">
        <v>17164</v>
      </c>
      <c r="M4183" s="1" t="s">
        <v>16425</v>
      </c>
      <c r="AB4183" s="10"/>
      <c r="AC4183" s="10" t="s">
        <v>15820</v>
      </c>
      <c r="AD4183" s="2" t="s">
        <v>19</v>
      </c>
      <c r="AE4183" s="2" t="s">
        <v>25</v>
      </c>
      <c r="AF4183" s="2" t="s">
        <v>6589</v>
      </c>
      <c r="AG4183" s="2" t="s">
        <v>9</v>
      </c>
      <c r="AI4183" s="1" t="str">
        <f t="shared" si="103"/>
        <v>25(9)</v>
      </c>
      <c r="AJ4183" s="1" t="str">
        <f t="shared" si="102"/>
        <v>025(009)-156～158</v>
      </c>
      <c r="AK4183" s="26"/>
    </row>
    <row r="4184" spans="1:37" s="1" customFormat="1" x14ac:dyDescent="0.55000000000000004">
      <c r="A4184" s="1">
        <v>3774</v>
      </c>
      <c r="B4184" s="1" t="s">
        <v>6590</v>
      </c>
      <c r="C4184" t="s">
        <v>11731</v>
      </c>
      <c r="D4184" s="1" t="s">
        <v>20824</v>
      </c>
      <c r="E4184" s="2" t="s">
        <v>6586</v>
      </c>
      <c r="F4184" s="16" t="s">
        <v>15442</v>
      </c>
      <c r="G4184" s="12">
        <v>25</v>
      </c>
      <c r="H4184" s="12">
        <v>9</v>
      </c>
      <c r="I4184" s="2" t="s">
        <v>743</v>
      </c>
      <c r="J4184" s="2" t="s">
        <v>747</v>
      </c>
      <c r="K4184" s="1" t="s">
        <v>16785</v>
      </c>
      <c r="L4184" s="1" t="s">
        <v>16785</v>
      </c>
      <c r="M4184" s="1" t="s">
        <v>4203</v>
      </c>
      <c r="AB4184" s="10"/>
      <c r="AC4184" s="10" t="e">
        <v>#N/A</v>
      </c>
      <c r="AD4184" s="2" t="s">
        <v>19</v>
      </c>
      <c r="AE4184" s="2" t="s">
        <v>3894</v>
      </c>
      <c r="AF4184" s="2" t="s">
        <v>6591</v>
      </c>
      <c r="AG4184" s="2" t="s">
        <v>9</v>
      </c>
      <c r="AI4184" s="1" t="str">
        <f t="shared" si="103"/>
        <v>25(9)</v>
      </c>
      <c r="AJ4184" s="1" t="str">
        <f t="shared" si="102"/>
        <v>025(009)-158～159</v>
      </c>
      <c r="AK4184" s="26"/>
    </row>
    <row r="4185" spans="1:37" s="1" customFormat="1" x14ac:dyDescent="0.55000000000000004">
      <c r="A4185" s="1">
        <v>3775</v>
      </c>
      <c r="B4185" s="1" t="s">
        <v>6592</v>
      </c>
      <c r="C4185" t="s">
        <v>11731</v>
      </c>
      <c r="D4185" s="1" t="s">
        <v>20824</v>
      </c>
      <c r="E4185" s="2" t="s">
        <v>6586</v>
      </c>
      <c r="F4185" s="16" t="s">
        <v>15442</v>
      </c>
      <c r="G4185" s="12">
        <v>25</v>
      </c>
      <c r="H4185" s="12">
        <v>9</v>
      </c>
      <c r="I4185" s="2" t="s">
        <v>747</v>
      </c>
      <c r="J4185" s="2" t="s">
        <v>1245</v>
      </c>
      <c r="K4185" s="1" t="s">
        <v>16785</v>
      </c>
      <c r="L4185" s="1" t="s">
        <v>17336</v>
      </c>
      <c r="M4185" s="1" t="s">
        <v>15695</v>
      </c>
      <c r="AB4185" s="10"/>
      <c r="AC4185" s="10" t="s">
        <v>15821</v>
      </c>
      <c r="AD4185" s="2" t="s">
        <v>19</v>
      </c>
      <c r="AE4185" s="2" t="s">
        <v>3894</v>
      </c>
      <c r="AF4185" s="2" t="s">
        <v>6593</v>
      </c>
      <c r="AG4185" s="2" t="s">
        <v>9</v>
      </c>
      <c r="AI4185" s="1" t="str">
        <f t="shared" si="103"/>
        <v>25(9)</v>
      </c>
      <c r="AJ4185" s="1" t="str">
        <f t="shared" si="102"/>
        <v>025(009)-159～161</v>
      </c>
      <c r="AK4185" s="26"/>
    </row>
    <row r="4186" spans="1:37" s="1" customFormat="1" x14ac:dyDescent="0.55000000000000004">
      <c r="A4186" s="1">
        <v>3776</v>
      </c>
      <c r="B4186" s="1" t="s">
        <v>9407</v>
      </c>
      <c r="C4186" t="s">
        <v>11731</v>
      </c>
      <c r="D4186" s="1" t="s">
        <v>20824</v>
      </c>
      <c r="E4186" s="2" t="s">
        <v>6586</v>
      </c>
      <c r="F4186" s="16" t="s">
        <v>15442</v>
      </c>
      <c r="G4186" s="12">
        <v>25</v>
      </c>
      <c r="H4186" s="12">
        <v>9</v>
      </c>
      <c r="I4186" s="2" t="s">
        <v>1247</v>
      </c>
      <c r="J4186" s="2" t="s">
        <v>1521</v>
      </c>
      <c r="K4186" s="1" t="s">
        <v>16785</v>
      </c>
      <c r="L4186" s="1" t="s">
        <v>16785</v>
      </c>
      <c r="M4186" s="1" t="s">
        <v>16785</v>
      </c>
      <c r="AB4186" s="10"/>
      <c r="AC4186" s="10" t="e">
        <v>#N/A</v>
      </c>
      <c r="AD4186" s="1" t="s">
        <v>19</v>
      </c>
      <c r="AE4186" s="1" t="s">
        <v>28</v>
      </c>
      <c r="AF4186" s="2" t="s">
        <v>6594</v>
      </c>
      <c r="AG4186" s="2" t="s">
        <v>9</v>
      </c>
      <c r="AI4186" s="1" t="str">
        <f t="shared" si="103"/>
        <v>25(9)</v>
      </c>
      <c r="AJ4186" s="1" t="str">
        <f t="shared" si="102"/>
        <v>025(009)-162～163</v>
      </c>
      <c r="AK4186" s="26"/>
    </row>
    <row r="4187" spans="1:37" s="1" customFormat="1" x14ac:dyDescent="0.55000000000000004">
      <c r="A4187" s="1">
        <v>3777</v>
      </c>
      <c r="B4187" s="1" t="s">
        <v>6595</v>
      </c>
      <c r="C4187" t="s">
        <v>11098</v>
      </c>
      <c r="D4187" s="1" t="s">
        <v>20824</v>
      </c>
      <c r="E4187" s="2" t="s">
        <v>6597</v>
      </c>
      <c r="F4187" s="16" t="s">
        <v>15443</v>
      </c>
      <c r="G4187" s="12">
        <v>25</v>
      </c>
      <c r="H4187" s="12">
        <v>10</v>
      </c>
      <c r="I4187" s="2" t="s">
        <v>1255</v>
      </c>
      <c r="J4187" s="2" t="s">
        <v>1255</v>
      </c>
      <c r="K4187" s="1" t="s">
        <v>16785</v>
      </c>
      <c r="L4187" s="1" t="s">
        <v>16785</v>
      </c>
      <c r="M4187" s="1" t="s">
        <v>16273</v>
      </c>
      <c r="AB4187" s="10"/>
      <c r="AC4187" s="10" t="e">
        <v>#N/A</v>
      </c>
      <c r="AD4187" s="2" t="s">
        <v>19</v>
      </c>
      <c r="AE4187" s="2" t="s">
        <v>20</v>
      </c>
      <c r="AF4187" s="2" t="s">
        <v>6596</v>
      </c>
      <c r="AG4187" s="2" t="s">
        <v>9</v>
      </c>
      <c r="AI4187" s="1" t="str">
        <f t="shared" si="103"/>
        <v>25(10)</v>
      </c>
      <c r="AJ4187" s="1" t="str">
        <f t="shared" si="102"/>
        <v>025(010)-165～165</v>
      </c>
      <c r="AK4187" s="26"/>
    </row>
    <row r="4188" spans="1:37" s="1" customFormat="1" x14ac:dyDescent="0.55000000000000004">
      <c r="A4188" s="1">
        <v>3778</v>
      </c>
      <c r="B4188" s="1" t="s">
        <v>6602</v>
      </c>
      <c r="C4188" t="s">
        <v>11098</v>
      </c>
      <c r="D4188" s="1" t="s">
        <v>20824</v>
      </c>
      <c r="E4188" s="2" t="s">
        <v>6597</v>
      </c>
      <c r="F4188" s="16" t="s">
        <v>15443</v>
      </c>
      <c r="G4188" s="12">
        <v>25</v>
      </c>
      <c r="H4188" s="12">
        <v>10</v>
      </c>
      <c r="I4188" s="2" t="s">
        <v>1259</v>
      </c>
      <c r="J4188" s="2" t="s">
        <v>903</v>
      </c>
      <c r="K4188" s="1" t="s">
        <v>16785</v>
      </c>
      <c r="L4188" s="1" t="s">
        <v>16785</v>
      </c>
      <c r="M4188" s="1" t="s">
        <v>16426</v>
      </c>
      <c r="AB4188" s="10"/>
      <c r="AC4188" s="10" t="e">
        <v>#N/A</v>
      </c>
      <c r="AD4188" s="2" t="s">
        <v>19</v>
      </c>
      <c r="AE4188" s="2" t="s">
        <v>25</v>
      </c>
      <c r="AF4188" s="2" t="s">
        <v>6603</v>
      </c>
      <c r="AG4188" s="2" t="s">
        <v>9</v>
      </c>
      <c r="AI4188" s="1" t="str">
        <f t="shared" si="103"/>
        <v>25(10)</v>
      </c>
      <c r="AJ4188" s="1" t="str">
        <f t="shared" si="102"/>
        <v>025(010)-166～167</v>
      </c>
      <c r="AK4188" s="26"/>
    </row>
    <row r="4189" spans="1:37" s="1" customFormat="1" x14ac:dyDescent="0.55000000000000004">
      <c r="A4189" s="1">
        <v>3779</v>
      </c>
      <c r="B4189" s="1" t="s">
        <v>6079</v>
      </c>
      <c r="C4189" t="s">
        <v>11098</v>
      </c>
      <c r="D4189" s="1" t="s">
        <v>20824</v>
      </c>
      <c r="E4189" s="2" t="s">
        <v>6597</v>
      </c>
      <c r="F4189" s="16" t="s">
        <v>15443</v>
      </c>
      <c r="G4189" s="12">
        <v>25</v>
      </c>
      <c r="H4189" s="12">
        <v>10</v>
      </c>
      <c r="I4189" s="2" t="s">
        <v>903</v>
      </c>
      <c r="J4189" s="2" t="s">
        <v>342</v>
      </c>
      <c r="K4189" s="1" t="s">
        <v>16785</v>
      </c>
      <c r="L4189" s="1" t="s">
        <v>16785</v>
      </c>
      <c r="M4189" s="1" t="s">
        <v>16326</v>
      </c>
      <c r="AB4189" s="10"/>
      <c r="AC4189" s="10" t="e">
        <v>#N/A</v>
      </c>
      <c r="AD4189" s="2" t="s">
        <v>19</v>
      </c>
      <c r="AE4189" s="2" t="s">
        <v>25</v>
      </c>
      <c r="AF4189" s="2" t="s">
        <v>6604</v>
      </c>
      <c r="AG4189" s="2" t="s">
        <v>9</v>
      </c>
      <c r="AI4189" s="1" t="str">
        <f t="shared" si="103"/>
        <v>25(10)</v>
      </c>
      <c r="AJ4189" s="1" t="str">
        <f t="shared" si="102"/>
        <v>025(010)-167～168</v>
      </c>
      <c r="AK4189" s="26"/>
    </row>
    <row r="4190" spans="1:37" s="1" customFormat="1" x14ac:dyDescent="0.55000000000000004">
      <c r="A4190" s="1">
        <v>3780</v>
      </c>
      <c r="B4190" s="1" t="s">
        <v>6605</v>
      </c>
      <c r="C4190" t="s">
        <v>11098</v>
      </c>
      <c r="D4190" s="1" t="s">
        <v>20824</v>
      </c>
      <c r="E4190" s="2" t="s">
        <v>6597</v>
      </c>
      <c r="F4190" s="16" t="s">
        <v>15443</v>
      </c>
      <c r="G4190" s="12">
        <v>25</v>
      </c>
      <c r="H4190" s="12">
        <v>10</v>
      </c>
      <c r="I4190" s="2" t="s">
        <v>342</v>
      </c>
      <c r="J4190" s="2" t="s">
        <v>906</v>
      </c>
      <c r="K4190" s="1" t="s">
        <v>16785</v>
      </c>
      <c r="L4190" s="1" t="s">
        <v>16785</v>
      </c>
      <c r="M4190" s="1" t="s">
        <v>16427</v>
      </c>
      <c r="AB4190" s="10"/>
      <c r="AC4190" s="10" t="e">
        <v>#N/A</v>
      </c>
      <c r="AD4190" s="2" t="s">
        <v>19</v>
      </c>
      <c r="AE4190" s="2" t="s">
        <v>25</v>
      </c>
      <c r="AF4190" s="2" t="s">
        <v>6606</v>
      </c>
      <c r="AG4190" s="2" t="s">
        <v>9</v>
      </c>
      <c r="AI4190" s="1" t="str">
        <f t="shared" si="103"/>
        <v>25(10)</v>
      </c>
      <c r="AJ4190" s="1" t="str">
        <f t="shared" si="102"/>
        <v>025(010)-168～169</v>
      </c>
      <c r="AK4190" s="26"/>
    </row>
    <row r="4191" spans="1:37" s="1" customFormat="1" x14ac:dyDescent="0.55000000000000004">
      <c r="A4191" s="1">
        <v>3781</v>
      </c>
      <c r="B4191" s="1" t="s">
        <v>6607</v>
      </c>
      <c r="C4191" t="s">
        <v>11098</v>
      </c>
      <c r="D4191" s="1" t="s">
        <v>20824</v>
      </c>
      <c r="E4191" s="2" t="s">
        <v>6597</v>
      </c>
      <c r="F4191" s="16" t="s">
        <v>15443</v>
      </c>
      <c r="G4191" s="12">
        <v>25</v>
      </c>
      <c r="H4191" s="12">
        <v>10</v>
      </c>
      <c r="I4191" s="2" t="s">
        <v>906</v>
      </c>
      <c r="J4191" s="2" t="s">
        <v>908</v>
      </c>
      <c r="K4191" s="1" t="s">
        <v>16785</v>
      </c>
      <c r="L4191" s="1" t="s">
        <v>16785</v>
      </c>
      <c r="M4191" s="1" t="s">
        <v>16428</v>
      </c>
      <c r="AB4191" s="10"/>
      <c r="AC4191" s="10" t="e">
        <v>#N/A</v>
      </c>
      <c r="AD4191" s="2" t="s">
        <v>19</v>
      </c>
      <c r="AE4191" s="2" t="s">
        <v>25</v>
      </c>
      <c r="AF4191" s="2" t="s">
        <v>6608</v>
      </c>
      <c r="AG4191" s="2" t="s">
        <v>9</v>
      </c>
      <c r="AI4191" s="1" t="str">
        <f t="shared" si="103"/>
        <v>25(10)</v>
      </c>
      <c r="AJ4191" s="1" t="str">
        <f t="shared" si="102"/>
        <v>025(010)-169～170</v>
      </c>
      <c r="AK4191" s="26"/>
    </row>
    <row r="4192" spans="1:37" s="1" customFormat="1" x14ac:dyDescent="0.55000000000000004">
      <c r="A4192" s="1">
        <v>3782</v>
      </c>
      <c r="B4192" s="1" t="s">
        <v>6609</v>
      </c>
      <c r="C4192" t="s">
        <v>11098</v>
      </c>
      <c r="D4192" s="1" t="s">
        <v>20824</v>
      </c>
      <c r="E4192" s="2" t="s">
        <v>6597</v>
      </c>
      <c r="F4192" s="16" t="s">
        <v>15443</v>
      </c>
      <c r="G4192" s="12">
        <v>25</v>
      </c>
      <c r="H4192" s="12">
        <v>10</v>
      </c>
      <c r="I4192" s="2" t="s">
        <v>908</v>
      </c>
      <c r="J4192" s="2" t="s">
        <v>344</v>
      </c>
      <c r="K4192" s="1" t="s">
        <v>16785</v>
      </c>
      <c r="L4192" s="1" t="s">
        <v>16785</v>
      </c>
      <c r="M4192" s="1" t="s">
        <v>16366</v>
      </c>
      <c r="AB4192" s="10"/>
      <c r="AC4192" s="10" t="e">
        <v>#N/A</v>
      </c>
      <c r="AD4192" s="2" t="s">
        <v>19</v>
      </c>
      <c r="AE4192" s="2" t="s">
        <v>25</v>
      </c>
      <c r="AF4192" s="2" t="s">
        <v>6610</v>
      </c>
      <c r="AG4192" s="2" t="s">
        <v>9</v>
      </c>
      <c r="AI4192" s="1" t="str">
        <f t="shared" si="103"/>
        <v>25(10)</v>
      </c>
      <c r="AJ4192" s="1" t="str">
        <f t="shared" si="102"/>
        <v>025(010)-170～171</v>
      </c>
      <c r="AK4192" s="26"/>
    </row>
    <row r="4193" spans="1:37" s="1" customFormat="1" x14ac:dyDescent="0.55000000000000004">
      <c r="A4193" s="1">
        <v>3783</v>
      </c>
      <c r="B4193" s="1" t="s">
        <v>6611</v>
      </c>
      <c r="C4193" t="s">
        <v>11098</v>
      </c>
      <c r="D4193" s="1" t="s">
        <v>20824</v>
      </c>
      <c r="E4193" s="2" t="s">
        <v>6597</v>
      </c>
      <c r="F4193" s="16" t="s">
        <v>15443</v>
      </c>
      <c r="G4193" s="12">
        <v>25</v>
      </c>
      <c r="H4193" s="12">
        <v>10</v>
      </c>
      <c r="I4193" s="2" t="s">
        <v>344</v>
      </c>
      <c r="J4193" s="2" t="s">
        <v>910</v>
      </c>
      <c r="K4193" s="1" t="s">
        <v>16785</v>
      </c>
      <c r="L4193" s="1" t="s">
        <v>16785</v>
      </c>
      <c r="M4193" s="1" t="s">
        <v>3529</v>
      </c>
      <c r="AB4193" s="10"/>
      <c r="AC4193" s="10" t="e">
        <v>#N/A</v>
      </c>
      <c r="AD4193" s="2" t="s">
        <v>19</v>
      </c>
      <c r="AE4193" s="2" t="s">
        <v>25</v>
      </c>
      <c r="AF4193" s="2" t="s">
        <v>6612</v>
      </c>
      <c r="AG4193" s="2" t="s">
        <v>9</v>
      </c>
      <c r="AI4193" s="1" t="str">
        <f t="shared" si="103"/>
        <v>25(10)</v>
      </c>
      <c r="AJ4193" s="1" t="str">
        <f t="shared" si="102"/>
        <v>025(010)-171～172</v>
      </c>
      <c r="AK4193" s="26"/>
    </row>
    <row r="4194" spans="1:37" s="1" customFormat="1" x14ac:dyDescent="0.55000000000000004">
      <c r="A4194" s="1">
        <v>3784</v>
      </c>
      <c r="B4194" s="1" t="s">
        <v>6613</v>
      </c>
      <c r="C4194" t="s">
        <v>11098</v>
      </c>
      <c r="D4194" s="1" t="s">
        <v>20824</v>
      </c>
      <c r="E4194" s="2" t="s">
        <v>6597</v>
      </c>
      <c r="F4194" s="16" t="s">
        <v>15443</v>
      </c>
      <c r="G4194" s="12">
        <v>25</v>
      </c>
      <c r="H4194" s="12">
        <v>10</v>
      </c>
      <c r="I4194" s="2" t="s">
        <v>910</v>
      </c>
      <c r="J4194" s="2" t="s">
        <v>911</v>
      </c>
      <c r="K4194" s="1" t="s">
        <v>16785</v>
      </c>
      <c r="L4194" s="1" t="s">
        <v>16785</v>
      </c>
      <c r="M4194" s="1" t="s">
        <v>4562</v>
      </c>
      <c r="AB4194" s="10"/>
      <c r="AC4194" s="10" t="e">
        <v>#N/A</v>
      </c>
      <c r="AD4194" s="2" t="s">
        <v>19</v>
      </c>
      <c r="AE4194" s="2" t="s">
        <v>25</v>
      </c>
      <c r="AF4194" s="2" t="s">
        <v>6614</v>
      </c>
      <c r="AG4194" s="2" t="s">
        <v>9</v>
      </c>
      <c r="AI4194" s="1" t="str">
        <f t="shared" si="103"/>
        <v>25(10)</v>
      </c>
      <c r="AJ4194" s="1" t="str">
        <f t="shared" si="102"/>
        <v>025(010)-172～173</v>
      </c>
      <c r="AK4194" s="26"/>
    </row>
    <row r="4195" spans="1:37" s="1" customFormat="1" x14ac:dyDescent="0.55000000000000004">
      <c r="A4195" s="1">
        <v>3785</v>
      </c>
      <c r="B4195" s="1" t="s">
        <v>6598</v>
      </c>
      <c r="C4195" t="s">
        <v>11098</v>
      </c>
      <c r="D4195" s="1" t="s">
        <v>20824</v>
      </c>
      <c r="E4195" s="2" t="s">
        <v>6597</v>
      </c>
      <c r="F4195" s="16" t="s">
        <v>15443</v>
      </c>
      <c r="G4195" s="12">
        <v>25</v>
      </c>
      <c r="H4195" s="12">
        <v>10</v>
      </c>
      <c r="I4195" s="2" t="s">
        <v>911</v>
      </c>
      <c r="J4195" s="2" t="s">
        <v>911</v>
      </c>
      <c r="K4195" s="1" t="s">
        <v>16785</v>
      </c>
      <c r="L4195" s="1" t="s">
        <v>16785</v>
      </c>
      <c r="M4195" s="1" t="s">
        <v>16341</v>
      </c>
      <c r="AB4195" s="10"/>
      <c r="AC4195" s="10" t="e">
        <v>#N/A</v>
      </c>
      <c r="AD4195" s="2" t="s">
        <v>19</v>
      </c>
      <c r="AE4195" s="2" t="s">
        <v>25</v>
      </c>
      <c r="AF4195" s="2" t="s">
        <v>6599</v>
      </c>
      <c r="AG4195" s="2" t="s">
        <v>9</v>
      </c>
      <c r="AI4195" s="1" t="str">
        <f t="shared" si="103"/>
        <v>25(10)</v>
      </c>
      <c r="AJ4195" s="1" t="str">
        <f t="shared" si="102"/>
        <v>025(010)-173～173</v>
      </c>
      <c r="AK4195" s="26"/>
    </row>
    <row r="4196" spans="1:37" s="1" customFormat="1" x14ac:dyDescent="0.55000000000000004">
      <c r="A4196" s="1">
        <v>3786</v>
      </c>
      <c r="B4196" s="1" t="s">
        <v>6600</v>
      </c>
      <c r="C4196" t="s">
        <v>11098</v>
      </c>
      <c r="D4196" s="1" t="s">
        <v>20824</v>
      </c>
      <c r="E4196" s="2" t="s">
        <v>6597</v>
      </c>
      <c r="F4196" s="16" t="s">
        <v>15443</v>
      </c>
      <c r="G4196" s="12">
        <v>25</v>
      </c>
      <c r="H4196" s="12">
        <v>10</v>
      </c>
      <c r="I4196" s="2" t="s">
        <v>1277</v>
      </c>
      <c r="J4196" s="2" t="s">
        <v>1277</v>
      </c>
      <c r="K4196" s="1" t="s">
        <v>16785</v>
      </c>
      <c r="L4196" s="1" t="s">
        <v>16785</v>
      </c>
      <c r="M4196" s="1" t="s">
        <v>2909</v>
      </c>
      <c r="AB4196" s="10"/>
      <c r="AC4196" s="10" t="e">
        <v>#N/A</v>
      </c>
      <c r="AD4196" s="2" t="s">
        <v>19</v>
      </c>
      <c r="AE4196" s="2" t="s">
        <v>25</v>
      </c>
      <c r="AF4196" s="2" t="s">
        <v>6601</v>
      </c>
      <c r="AG4196" s="2" t="s">
        <v>9</v>
      </c>
      <c r="AI4196" s="1" t="str">
        <f t="shared" si="103"/>
        <v>25(10)</v>
      </c>
      <c r="AJ4196" s="1" t="str">
        <f t="shared" si="102"/>
        <v>025(010)-174～174</v>
      </c>
      <c r="AK4196" s="26"/>
    </row>
    <row r="4197" spans="1:37" s="1" customFormat="1" x14ac:dyDescent="0.55000000000000004">
      <c r="A4197" s="1">
        <v>3787</v>
      </c>
      <c r="B4197" s="1" t="s">
        <v>9407</v>
      </c>
      <c r="C4197" t="s">
        <v>11098</v>
      </c>
      <c r="D4197" s="1" t="s">
        <v>20824</v>
      </c>
      <c r="E4197" s="2" t="s">
        <v>6597</v>
      </c>
      <c r="F4197" s="16" t="s">
        <v>15443</v>
      </c>
      <c r="G4197" s="12">
        <v>25</v>
      </c>
      <c r="H4197" s="12">
        <v>10</v>
      </c>
      <c r="I4197" s="2" t="s">
        <v>1277</v>
      </c>
      <c r="J4197" s="2" t="s">
        <v>1726</v>
      </c>
      <c r="K4197" s="1" t="s">
        <v>16785</v>
      </c>
      <c r="L4197" s="1" t="s">
        <v>16785</v>
      </c>
      <c r="M4197" s="1" t="s">
        <v>16785</v>
      </c>
      <c r="AB4197" s="10"/>
      <c r="AC4197" s="10" t="e">
        <v>#N/A</v>
      </c>
      <c r="AD4197" s="1" t="s">
        <v>19</v>
      </c>
      <c r="AE4197" s="1" t="s">
        <v>28</v>
      </c>
      <c r="AF4197" s="2" t="s">
        <v>6615</v>
      </c>
      <c r="AG4197" s="2" t="s">
        <v>9</v>
      </c>
      <c r="AI4197" s="1" t="str">
        <f t="shared" si="103"/>
        <v>25(10)</v>
      </c>
      <c r="AJ4197" s="1" t="str">
        <f t="shared" si="102"/>
        <v>025(010)-174～176</v>
      </c>
      <c r="AK4197" s="26"/>
    </row>
    <row r="4198" spans="1:37" s="1" customFormat="1" x14ac:dyDescent="0.55000000000000004">
      <c r="A4198" s="1">
        <v>3788</v>
      </c>
      <c r="B4198" s="1" t="s">
        <v>6616</v>
      </c>
      <c r="C4198" t="s">
        <v>11734</v>
      </c>
      <c r="D4198" s="1" t="s">
        <v>20824</v>
      </c>
      <c r="E4198" s="2" t="s">
        <v>6618</v>
      </c>
      <c r="F4198" s="16" t="s">
        <v>15444</v>
      </c>
      <c r="G4198" s="12">
        <v>25</v>
      </c>
      <c r="H4198" s="12">
        <v>11</v>
      </c>
      <c r="I4198" s="2" t="s">
        <v>351</v>
      </c>
      <c r="J4198" s="2" t="s">
        <v>351</v>
      </c>
      <c r="K4198" s="1" t="s">
        <v>16785</v>
      </c>
      <c r="L4198" s="1" t="s">
        <v>16785</v>
      </c>
      <c r="M4198" s="1" t="s">
        <v>16356</v>
      </c>
      <c r="AB4198" s="10"/>
      <c r="AC4198" s="10" t="e">
        <v>#N/A</v>
      </c>
      <c r="AD4198" s="2" t="s">
        <v>19</v>
      </c>
      <c r="AE4198" s="2" t="s">
        <v>20</v>
      </c>
      <c r="AF4198" s="2" t="s">
        <v>6617</v>
      </c>
      <c r="AG4198" s="2" t="s">
        <v>9</v>
      </c>
      <c r="AI4198" s="1" t="str">
        <f t="shared" si="103"/>
        <v>25(11)</v>
      </c>
      <c r="AJ4198" s="1" t="str">
        <f t="shared" si="102"/>
        <v>025(011)-177～177</v>
      </c>
      <c r="AK4198" s="26"/>
    </row>
    <row r="4199" spans="1:37" s="1" customFormat="1" x14ac:dyDescent="0.55000000000000004">
      <c r="A4199" s="1">
        <v>3789</v>
      </c>
      <c r="B4199" s="1" t="s">
        <v>6456</v>
      </c>
      <c r="C4199" t="s">
        <v>11734</v>
      </c>
      <c r="D4199" s="1" t="s">
        <v>20824</v>
      </c>
      <c r="E4199" s="2" t="s">
        <v>6618</v>
      </c>
      <c r="F4199" s="16" t="s">
        <v>15444</v>
      </c>
      <c r="G4199" s="12">
        <v>25</v>
      </c>
      <c r="H4199" s="12">
        <v>11</v>
      </c>
      <c r="I4199" s="1">
        <v>177</v>
      </c>
      <c r="J4199" s="1">
        <v>178</v>
      </c>
      <c r="K4199" s="1" t="s">
        <v>16785</v>
      </c>
      <c r="L4199" s="1" t="s">
        <v>16785</v>
      </c>
      <c r="M4199" s="1" t="s">
        <v>16429</v>
      </c>
      <c r="AB4199" s="10"/>
      <c r="AC4199" s="10" t="e">
        <v>#N/A</v>
      </c>
      <c r="AD4199" s="2" t="s">
        <v>3357</v>
      </c>
      <c r="AE4199" s="2"/>
      <c r="AF4199" s="2" t="s">
        <v>6457</v>
      </c>
      <c r="AG4199" s="2" t="s">
        <v>9</v>
      </c>
      <c r="AI4199" s="1" t="str">
        <f t="shared" si="103"/>
        <v>25(11)</v>
      </c>
      <c r="AJ4199" s="1" t="str">
        <f t="shared" si="102"/>
        <v>025(011)-177～178</v>
      </c>
      <c r="AK4199" s="26"/>
    </row>
    <row r="4200" spans="1:37" s="1" customFormat="1" x14ac:dyDescent="0.55000000000000004">
      <c r="A4200" s="1">
        <v>3790</v>
      </c>
      <c r="B4200" s="1" t="s">
        <v>6458</v>
      </c>
      <c r="C4200" t="s">
        <v>11734</v>
      </c>
      <c r="D4200" s="1" t="s">
        <v>20824</v>
      </c>
      <c r="E4200" s="2" t="s">
        <v>6618</v>
      </c>
      <c r="F4200" s="16" t="s">
        <v>15444</v>
      </c>
      <c r="G4200" s="12">
        <v>25</v>
      </c>
      <c r="H4200" s="12">
        <v>11</v>
      </c>
      <c r="I4200" s="1">
        <v>178</v>
      </c>
      <c r="J4200" s="1">
        <v>179</v>
      </c>
      <c r="K4200" s="1" t="s">
        <v>16785</v>
      </c>
      <c r="L4200" s="1" t="s">
        <v>16785</v>
      </c>
      <c r="M4200" s="1" t="s">
        <v>16390</v>
      </c>
      <c r="AB4200" s="10"/>
      <c r="AC4200" s="10" t="e">
        <v>#N/A</v>
      </c>
      <c r="AD4200" s="2" t="s">
        <v>3357</v>
      </c>
      <c r="AE4200" s="2"/>
      <c r="AF4200" s="2" t="s">
        <v>6459</v>
      </c>
      <c r="AG4200" s="2" t="s">
        <v>9</v>
      </c>
      <c r="AI4200" s="1" t="str">
        <f t="shared" si="103"/>
        <v>25(11)</v>
      </c>
      <c r="AJ4200" s="1" t="str">
        <f t="shared" si="102"/>
        <v>025(011)-178～179</v>
      </c>
      <c r="AK4200" s="26"/>
    </row>
    <row r="4201" spans="1:37" s="1" customFormat="1" x14ac:dyDescent="0.55000000000000004">
      <c r="A4201" s="1">
        <v>3791</v>
      </c>
      <c r="B4201" s="1" t="s">
        <v>6456</v>
      </c>
      <c r="C4201" t="s">
        <v>11734</v>
      </c>
      <c r="D4201" s="1" t="s">
        <v>20824</v>
      </c>
      <c r="E4201" s="2" t="s">
        <v>6618</v>
      </c>
      <c r="F4201" s="16" t="s">
        <v>15444</v>
      </c>
      <c r="G4201" s="12">
        <v>25</v>
      </c>
      <c r="H4201" s="12">
        <v>11</v>
      </c>
      <c r="I4201" s="2" t="s">
        <v>338</v>
      </c>
      <c r="J4201" s="1">
        <v>179</v>
      </c>
      <c r="K4201" s="1" t="s">
        <v>16785</v>
      </c>
      <c r="L4201" s="1" t="s">
        <v>16785</v>
      </c>
      <c r="M4201" s="1" t="s">
        <v>16429</v>
      </c>
      <c r="AB4201" s="10"/>
      <c r="AC4201" s="10" t="e">
        <v>#N/A</v>
      </c>
      <c r="AD4201" s="2" t="s">
        <v>19</v>
      </c>
      <c r="AE4201" s="2" t="s">
        <v>25</v>
      </c>
      <c r="AF4201" s="2" t="s">
        <v>6619</v>
      </c>
      <c r="AG4201" s="2" t="s">
        <v>9</v>
      </c>
      <c r="AI4201" s="1" t="str">
        <f t="shared" si="103"/>
        <v>25(11)</v>
      </c>
      <c r="AJ4201" s="1" t="str">
        <f t="shared" si="102"/>
        <v>025(011)-178～179</v>
      </c>
      <c r="AK4201" s="26"/>
    </row>
    <row r="4202" spans="1:37" s="1" customFormat="1" x14ac:dyDescent="0.55000000000000004">
      <c r="A4202" s="1">
        <v>3792</v>
      </c>
      <c r="B4202" s="1" t="s">
        <v>6620</v>
      </c>
      <c r="C4202" t="s">
        <v>11734</v>
      </c>
      <c r="D4202" s="1" t="s">
        <v>20824</v>
      </c>
      <c r="E4202" s="2" t="s">
        <v>6618</v>
      </c>
      <c r="F4202" s="16" t="s">
        <v>15444</v>
      </c>
      <c r="G4202" s="12">
        <v>25</v>
      </c>
      <c r="H4202" s="12">
        <v>11</v>
      </c>
      <c r="I4202" s="2" t="s">
        <v>353</v>
      </c>
      <c r="J4202" s="1">
        <v>180</v>
      </c>
      <c r="K4202" s="1" t="s">
        <v>16785</v>
      </c>
      <c r="L4202" s="1" t="s">
        <v>16785</v>
      </c>
      <c r="M4202" s="1" t="s">
        <v>16390</v>
      </c>
      <c r="AB4202" s="10"/>
      <c r="AC4202" s="10" t="e">
        <v>#N/A</v>
      </c>
      <c r="AD4202" s="2" t="s">
        <v>19</v>
      </c>
      <c r="AE4202" s="2" t="s">
        <v>25</v>
      </c>
      <c r="AF4202" s="2" t="s">
        <v>6621</v>
      </c>
      <c r="AG4202" s="2" t="s">
        <v>9</v>
      </c>
      <c r="AI4202" s="1" t="str">
        <f t="shared" si="103"/>
        <v>25(11)</v>
      </c>
      <c r="AJ4202" s="1" t="str">
        <f t="shared" si="102"/>
        <v>025(011)-179～180</v>
      </c>
      <c r="AK4202" s="26"/>
    </row>
    <row r="4203" spans="1:37" s="1" customFormat="1" x14ac:dyDescent="0.55000000000000004">
      <c r="A4203" s="1">
        <v>3793</v>
      </c>
      <c r="B4203" s="1" t="s">
        <v>6460</v>
      </c>
      <c r="C4203" t="s">
        <v>11734</v>
      </c>
      <c r="D4203" s="1" t="s">
        <v>20824</v>
      </c>
      <c r="E4203" s="2" t="s">
        <v>6618</v>
      </c>
      <c r="F4203" s="16" t="s">
        <v>15444</v>
      </c>
      <c r="G4203" s="12">
        <v>25</v>
      </c>
      <c r="H4203" s="12">
        <v>11</v>
      </c>
      <c r="I4203" s="1">
        <v>180</v>
      </c>
      <c r="J4203" s="1">
        <v>183</v>
      </c>
      <c r="K4203" s="1" t="s">
        <v>16785</v>
      </c>
      <c r="L4203" s="1" t="s">
        <v>17457</v>
      </c>
      <c r="M4203" s="1" t="s">
        <v>18</v>
      </c>
      <c r="AB4203" s="10"/>
      <c r="AC4203" s="10" t="s">
        <v>15717</v>
      </c>
      <c r="AD4203" s="2" t="s">
        <v>3357</v>
      </c>
      <c r="AE4203" s="2"/>
      <c r="AF4203" s="2" t="s">
        <v>6461</v>
      </c>
      <c r="AG4203" s="2" t="s">
        <v>9</v>
      </c>
      <c r="AI4203" s="1" t="str">
        <f t="shared" si="103"/>
        <v>25(11)</v>
      </c>
      <c r="AJ4203" s="1" t="str">
        <f t="shared" si="102"/>
        <v>025(011)-180～183</v>
      </c>
      <c r="AK4203" s="26"/>
    </row>
    <row r="4204" spans="1:37" s="1" customFormat="1" x14ac:dyDescent="0.55000000000000004">
      <c r="A4204" s="1">
        <v>3794</v>
      </c>
      <c r="B4204" s="1" t="s">
        <v>6460</v>
      </c>
      <c r="C4204" t="s">
        <v>11734</v>
      </c>
      <c r="D4204" s="1" t="s">
        <v>20824</v>
      </c>
      <c r="E4204" s="2" t="s">
        <v>6618</v>
      </c>
      <c r="F4204" s="16" t="s">
        <v>15444</v>
      </c>
      <c r="G4204" s="12">
        <v>25</v>
      </c>
      <c r="H4204" s="12">
        <v>11</v>
      </c>
      <c r="I4204" s="2" t="s">
        <v>358</v>
      </c>
      <c r="J4204" s="1">
        <v>184</v>
      </c>
      <c r="K4204" s="1" t="s">
        <v>16785</v>
      </c>
      <c r="L4204" s="1" t="s">
        <v>16785</v>
      </c>
      <c r="M4204" s="1" t="s">
        <v>18</v>
      </c>
      <c r="AB4204" s="10"/>
      <c r="AC4204" s="10" t="e">
        <v>#N/A</v>
      </c>
      <c r="AD4204" s="2" t="s">
        <v>19</v>
      </c>
      <c r="AE4204" s="2" t="s">
        <v>25</v>
      </c>
      <c r="AF4204" s="2" t="s">
        <v>6622</v>
      </c>
      <c r="AG4204" s="2" t="s">
        <v>9</v>
      </c>
      <c r="AI4204" s="1" t="str">
        <f t="shared" si="103"/>
        <v>25(11)</v>
      </c>
      <c r="AJ4204" s="1" t="str">
        <f t="shared" ref="AJ4204:AJ4267" si="104">TEXT(G4204,"000")&amp;"("&amp;TEXT(H4204,"000")&amp;")-"&amp;TEXT(I4204,"000")&amp;"～"&amp;TEXT(J4204,"000")</f>
        <v>025(011)-181～184</v>
      </c>
      <c r="AK4204" s="26"/>
    </row>
    <row r="4205" spans="1:37" s="1" customFormat="1" x14ac:dyDescent="0.55000000000000004">
      <c r="A4205" s="1">
        <v>3795</v>
      </c>
      <c r="B4205" s="1" t="s">
        <v>6623</v>
      </c>
      <c r="C4205" t="s">
        <v>11734</v>
      </c>
      <c r="D4205" s="1" t="s">
        <v>20824</v>
      </c>
      <c r="E4205" s="2" t="s">
        <v>6618</v>
      </c>
      <c r="F4205" s="16" t="s">
        <v>15444</v>
      </c>
      <c r="G4205" s="12">
        <v>25</v>
      </c>
      <c r="H4205" s="12">
        <v>11</v>
      </c>
      <c r="I4205" s="2" t="s">
        <v>362</v>
      </c>
      <c r="J4205" s="2" t="s">
        <v>300</v>
      </c>
      <c r="K4205" s="1" t="s">
        <v>16785</v>
      </c>
      <c r="L4205" s="1" t="s">
        <v>16785</v>
      </c>
      <c r="M4205" s="1" t="s">
        <v>3132</v>
      </c>
      <c r="AB4205" s="10"/>
      <c r="AC4205" s="10" t="e">
        <v>#N/A</v>
      </c>
      <c r="AD4205" s="2" t="s">
        <v>19</v>
      </c>
      <c r="AE4205" s="2" t="s">
        <v>3894</v>
      </c>
      <c r="AF4205" s="2" t="s">
        <v>6624</v>
      </c>
      <c r="AG4205" s="2" t="s">
        <v>9</v>
      </c>
      <c r="AI4205" s="1" t="str">
        <f t="shared" ref="AI4205:AI4268" si="105">G4205&amp;"("&amp;H4205&amp;")"</f>
        <v>25(11)</v>
      </c>
      <c r="AJ4205" s="1" t="str">
        <f t="shared" si="104"/>
        <v>025(011)-184～185</v>
      </c>
      <c r="AK4205" s="26"/>
    </row>
    <row r="4206" spans="1:37" s="1" customFormat="1" x14ac:dyDescent="0.55000000000000004">
      <c r="A4206" s="1">
        <v>3796</v>
      </c>
      <c r="B4206" s="1" t="s">
        <v>6462</v>
      </c>
      <c r="C4206" t="s">
        <v>11734</v>
      </c>
      <c r="D4206" s="1" t="s">
        <v>20824</v>
      </c>
      <c r="E4206" s="2" t="s">
        <v>6618</v>
      </c>
      <c r="F4206" s="16" t="s">
        <v>15444</v>
      </c>
      <c r="G4206" s="12">
        <v>25</v>
      </c>
      <c r="H4206" s="12">
        <v>11</v>
      </c>
      <c r="I4206" s="1">
        <v>184</v>
      </c>
      <c r="J4206" s="1">
        <v>187</v>
      </c>
      <c r="K4206" s="1" t="s">
        <v>16785</v>
      </c>
      <c r="L4206" s="1" t="s">
        <v>16874</v>
      </c>
      <c r="M4206" s="1" t="s">
        <v>16245</v>
      </c>
      <c r="AB4206" s="10"/>
      <c r="AC4206" s="10" t="s">
        <v>15822</v>
      </c>
      <c r="AD4206" s="2" t="s">
        <v>3357</v>
      </c>
      <c r="AE4206" s="2"/>
      <c r="AF4206" s="2" t="s">
        <v>6463</v>
      </c>
      <c r="AG4206" s="2" t="s">
        <v>9</v>
      </c>
      <c r="AI4206" s="1" t="str">
        <f t="shared" si="105"/>
        <v>25(11)</v>
      </c>
      <c r="AJ4206" s="1" t="str">
        <f t="shared" si="104"/>
        <v>025(011)-184～187</v>
      </c>
      <c r="AK4206" s="26"/>
    </row>
    <row r="4207" spans="1:37" s="1" customFormat="1" x14ac:dyDescent="0.55000000000000004">
      <c r="A4207" s="1">
        <v>3797</v>
      </c>
      <c r="B4207" s="1" t="s">
        <v>6625</v>
      </c>
      <c r="C4207" t="s">
        <v>11734</v>
      </c>
      <c r="D4207" s="1" t="s">
        <v>20824</v>
      </c>
      <c r="E4207" s="2" t="s">
        <v>6618</v>
      </c>
      <c r="F4207" s="16" t="s">
        <v>15444</v>
      </c>
      <c r="G4207" s="12">
        <v>25</v>
      </c>
      <c r="H4207" s="12">
        <v>11</v>
      </c>
      <c r="I4207" s="2" t="s">
        <v>300</v>
      </c>
      <c r="J4207" s="2" t="s">
        <v>371</v>
      </c>
      <c r="K4207" s="1" t="s">
        <v>16785</v>
      </c>
      <c r="L4207" s="1" t="s">
        <v>16785</v>
      </c>
      <c r="M4207" s="1" t="s">
        <v>16245</v>
      </c>
      <c r="AB4207" s="10"/>
      <c r="AC4207" s="10" t="e">
        <v>#N/A</v>
      </c>
      <c r="AD4207" s="2" t="s">
        <v>19</v>
      </c>
      <c r="AE4207" s="2" t="s">
        <v>3894</v>
      </c>
      <c r="AF4207" s="2" t="s">
        <v>6626</v>
      </c>
      <c r="AG4207" s="2" t="s">
        <v>9</v>
      </c>
      <c r="AI4207" s="1" t="str">
        <f t="shared" si="105"/>
        <v>25(11)</v>
      </c>
      <c r="AJ4207" s="1" t="str">
        <f t="shared" si="104"/>
        <v>025(011)-185～188</v>
      </c>
      <c r="AK4207" s="26"/>
    </row>
    <row r="4208" spans="1:37" s="1" customFormat="1" x14ac:dyDescent="0.55000000000000004">
      <c r="A4208" s="1">
        <v>3798</v>
      </c>
      <c r="B4208" s="1" t="s">
        <v>6464</v>
      </c>
      <c r="C4208" t="s">
        <v>11734</v>
      </c>
      <c r="D4208" s="1" t="s">
        <v>20824</v>
      </c>
      <c r="E4208" s="2" t="s">
        <v>6618</v>
      </c>
      <c r="F4208" s="16" t="s">
        <v>15444</v>
      </c>
      <c r="G4208" s="12">
        <v>25</v>
      </c>
      <c r="H4208" s="12">
        <v>11</v>
      </c>
      <c r="I4208" s="1">
        <v>187</v>
      </c>
      <c r="J4208" s="1">
        <v>188</v>
      </c>
      <c r="K4208" s="1" t="s">
        <v>16785</v>
      </c>
      <c r="L4208" s="1" t="s">
        <v>16785</v>
      </c>
      <c r="M4208" s="1" t="s">
        <v>16245</v>
      </c>
      <c r="AB4208" s="10"/>
      <c r="AC4208" s="10" t="e">
        <v>#N/A</v>
      </c>
      <c r="AD4208" s="2" t="s">
        <v>3357</v>
      </c>
      <c r="AE4208" s="2"/>
      <c r="AF4208" s="2" t="s">
        <v>6465</v>
      </c>
      <c r="AG4208" s="2" t="s">
        <v>9</v>
      </c>
      <c r="AI4208" s="1" t="str">
        <f t="shared" si="105"/>
        <v>25(11)</v>
      </c>
      <c r="AJ4208" s="1" t="str">
        <f t="shared" si="104"/>
        <v>025(011)-187～188</v>
      </c>
      <c r="AK4208" s="26"/>
    </row>
    <row r="4209" spans="1:37" s="1" customFormat="1" x14ac:dyDescent="0.55000000000000004">
      <c r="A4209" s="1">
        <v>3799</v>
      </c>
      <c r="B4209" s="1" t="s">
        <v>6464</v>
      </c>
      <c r="C4209" t="s">
        <v>11734</v>
      </c>
      <c r="D4209" s="1" t="s">
        <v>20824</v>
      </c>
      <c r="E4209" s="2" t="s">
        <v>6618</v>
      </c>
      <c r="F4209" s="16" t="s">
        <v>15444</v>
      </c>
      <c r="G4209" s="12">
        <v>25</v>
      </c>
      <c r="H4209" s="12">
        <v>11</v>
      </c>
      <c r="I4209" s="2" t="s">
        <v>371</v>
      </c>
      <c r="J4209" s="2" t="s">
        <v>1747</v>
      </c>
      <c r="K4209" s="1" t="s">
        <v>16785</v>
      </c>
      <c r="L4209" s="1" t="s">
        <v>16785</v>
      </c>
      <c r="M4209" s="1" t="s">
        <v>16245</v>
      </c>
      <c r="AB4209" s="10"/>
      <c r="AC4209" s="10" t="e">
        <v>#N/A</v>
      </c>
      <c r="AD4209" s="2" t="s">
        <v>19</v>
      </c>
      <c r="AE4209" s="2" t="s">
        <v>3894</v>
      </c>
      <c r="AF4209" s="2" t="s">
        <v>6627</v>
      </c>
      <c r="AG4209" s="2" t="s">
        <v>9</v>
      </c>
      <c r="AI4209" s="1" t="str">
        <f t="shared" si="105"/>
        <v>25(11)</v>
      </c>
      <c r="AJ4209" s="1" t="str">
        <f t="shared" si="104"/>
        <v>025(011)-188～189</v>
      </c>
      <c r="AK4209" s="26"/>
    </row>
    <row r="4210" spans="1:37" s="1" customFormat="1" x14ac:dyDescent="0.55000000000000004">
      <c r="A4210" s="1">
        <v>3800</v>
      </c>
      <c r="B4210" s="1" t="s">
        <v>6466</v>
      </c>
      <c r="C4210" t="s">
        <v>11734</v>
      </c>
      <c r="D4210" s="1" t="s">
        <v>20824</v>
      </c>
      <c r="E4210" s="2" t="s">
        <v>6618</v>
      </c>
      <c r="F4210" s="16" t="s">
        <v>15444</v>
      </c>
      <c r="G4210" s="12">
        <v>25</v>
      </c>
      <c r="H4210" s="12">
        <v>11</v>
      </c>
      <c r="I4210" s="2" t="s">
        <v>371</v>
      </c>
      <c r="J4210" s="2" t="s">
        <v>374</v>
      </c>
      <c r="K4210" s="1" t="s">
        <v>16785</v>
      </c>
      <c r="L4210" s="1" t="s">
        <v>17100</v>
      </c>
      <c r="M4210" s="1" t="s">
        <v>3438</v>
      </c>
      <c r="AB4210" s="10"/>
      <c r="AC4210" s="10" t="s">
        <v>15728</v>
      </c>
      <c r="AD4210" s="2" t="s">
        <v>3357</v>
      </c>
      <c r="AE4210" s="2"/>
      <c r="AF4210" s="2" t="s">
        <v>6467</v>
      </c>
      <c r="AG4210" s="2" t="s">
        <v>9</v>
      </c>
      <c r="AI4210" s="1" t="str">
        <f t="shared" si="105"/>
        <v>25(11)</v>
      </c>
      <c r="AJ4210" s="1" t="str">
        <f t="shared" si="104"/>
        <v>025(011)-188～190</v>
      </c>
      <c r="AK4210" s="26"/>
    </row>
    <row r="4211" spans="1:37" s="1" customFormat="1" x14ac:dyDescent="0.55000000000000004">
      <c r="A4211" s="1">
        <v>3801</v>
      </c>
      <c r="B4211" s="1" t="s">
        <v>6628</v>
      </c>
      <c r="C4211" t="s">
        <v>11734</v>
      </c>
      <c r="D4211" s="1" t="s">
        <v>20824</v>
      </c>
      <c r="E4211" s="2" t="s">
        <v>6618</v>
      </c>
      <c r="F4211" s="16" t="s">
        <v>15444</v>
      </c>
      <c r="G4211" s="12">
        <v>25</v>
      </c>
      <c r="H4211" s="12">
        <v>11</v>
      </c>
      <c r="I4211" s="2" t="s">
        <v>1747</v>
      </c>
      <c r="J4211" s="2" t="s">
        <v>1750</v>
      </c>
      <c r="K4211" s="1" t="s">
        <v>16785</v>
      </c>
      <c r="L4211" s="1" t="s">
        <v>16785</v>
      </c>
      <c r="M4211" s="1" t="s">
        <v>3438</v>
      </c>
      <c r="AB4211" s="10"/>
      <c r="AC4211" s="10" t="e">
        <v>#N/A</v>
      </c>
      <c r="AD4211" s="2" t="s">
        <v>19</v>
      </c>
      <c r="AE4211" s="2" t="s">
        <v>3894</v>
      </c>
      <c r="AF4211" s="2" t="s">
        <v>6629</v>
      </c>
      <c r="AG4211" s="2" t="s">
        <v>9</v>
      </c>
      <c r="AI4211" s="1" t="str">
        <f t="shared" si="105"/>
        <v>25(11)</v>
      </c>
      <c r="AJ4211" s="1" t="str">
        <f t="shared" si="104"/>
        <v>025(011)-189～191</v>
      </c>
      <c r="AK4211" s="26"/>
    </row>
    <row r="4212" spans="1:37" s="1" customFormat="1" x14ac:dyDescent="0.55000000000000004">
      <c r="A4212" s="1">
        <v>3802</v>
      </c>
      <c r="B4212" s="1" t="s">
        <v>9487</v>
      </c>
      <c r="C4212" t="s">
        <v>9487</v>
      </c>
      <c r="D4212" s="1" t="s">
        <v>20824</v>
      </c>
      <c r="E4212" s="2" t="s">
        <v>6631</v>
      </c>
      <c r="F4212" s="16" t="s">
        <v>15445</v>
      </c>
      <c r="G4212" s="12">
        <v>25</v>
      </c>
      <c r="H4212" s="12">
        <v>12</v>
      </c>
      <c r="I4212" s="2" t="s">
        <v>1754</v>
      </c>
      <c r="J4212" s="2" t="s">
        <v>496</v>
      </c>
      <c r="K4212" s="1" t="s">
        <v>16785</v>
      </c>
      <c r="L4212" s="1" t="s">
        <v>16785</v>
      </c>
      <c r="M4212" s="1" t="s">
        <v>16785</v>
      </c>
      <c r="AB4212" s="10"/>
      <c r="AC4212" s="10" t="e">
        <v>#N/A</v>
      </c>
      <c r="AD4212" s="1" t="s">
        <v>19</v>
      </c>
      <c r="AE4212" s="1" t="s">
        <v>3956</v>
      </c>
      <c r="AF4212" s="2" t="s">
        <v>6632</v>
      </c>
      <c r="AG4212" s="2" t="s">
        <v>9</v>
      </c>
      <c r="AI4212" s="1" t="str">
        <f t="shared" si="105"/>
        <v>25(12)</v>
      </c>
      <c r="AJ4212" s="1" t="str">
        <f t="shared" si="104"/>
        <v>025(012)-193～248</v>
      </c>
      <c r="AK4212" s="26"/>
    </row>
    <row r="4213" spans="1:37" s="1" customFormat="1" x14ac:dyDescent="0.55000000000000004">
      <c r="A4213" s="1">
        <v>3803</v>
      </c>
      <c r="B4213" s="1" t="s">
        <v>6415</v>
      </c>
      <c r="C4213" t="s">
        <v>9487</v>
      </c>
      <c r="D4213" s="1" t="s">
        <v>20824</v>
      </c>
      <c r="E4213" s="2" t="s">
        <v>6631</v>
      </c>
      <c r="F4213" s="16" t="s">
        <v>15445</v>
      </c>
      <c r="G4213" s="12">
        <v>25</v>
      </c>
      <c r="H4213" s="12">
        <v>12</v>
      </c>
      <c r="I4213" s="1">
        <v>204</v>
      </c>
      <c r="J4213" s="1">
        <v>204</v>
      </c>
      <c r="K4213" s="1" t="s">
        <v>16785</v>
      </c>
      <c r="L4213" s="1" t="s">
        <v>16785</v>
      </c>
      <c r="M4213" s="1" t="s">
        <v>3403</v>
      </c>
      <c r="AB4213" s="10"/>
      <c r="AC4213" s="10" t="e">
        <v>#N/A</v>
      </c>
      <c r="AD4213" s="2" t="s">
        <v>3357</v>
      </c>
      <c r="AE4213" s="2"/>
      <c r="AF4213" s="2" t="s">
        <v>6416</v>
      </c>
      <c r="AG4213" s="2" t="s">
        <v>9</v>
      </c>
      <c r="AI4213" s="1" t="str">
        <f t="shared" si="105"/>
        <v>25(12)</v>
      </c>
      <c r="AJ4213" s="1" t="str">
        <f t="shared" si="104"/>
        <v>025(012)-204～204</v>
      </c>
      <c r="AK4213" s="26"/>
    </row>
    <row r="4214" spans="1:37" s="1" customFormat="1" x14ac:dyDescent="0.55000000000000004">
      <c r="A4214" s="1">
        <v>3804</v>
      </c>
      <c r="B4214" s="1" t="s">
        <v>6417</v>
      </c>
      <c r="C4214" t="s">
        <v>9487</v>
      </c>
      <c r="D4214" s="1" t="s">
        <v>20824</v>
      </c>
      <c r="E4214" s="2" t="s">
        <v>6631</v>
      </c>
      <c r="F4214" s="16" t="s">
        <v>15445</v>
      </c>
      <c r="G4214" s="12">
        <v>25</v>
      </c>
      <c r="H4214" s="12">
        <v>12</v>
      </c>
      <c r="I4214" s="1">
        <v>205</v>
      </c>
      <c r="J4214" s="1">
        <v>206</v>
      </c>
      <c r="K4214" s="1" t="s">
        <v>16785</v>
      </c>
      <c r="L4214" s="1" t="s">
        <v>16785</v>
      </c>
      <c r="M4214" s="1" t="s">
        <v>2865</v>
      </c>
      <c r="AB4214" s="10"/>
      <c r="AC4214" s="10" t="e">
        <v>#N/A</v>
      </c>
      <c r="AD4214" s="2" t="s">
        <v>3357</v>
      </c>
      <c r="AE4214" s="2"/>
      <c r="AF4214" s="2" t="s">
        <v>6418</v>
      </c>
      <c r="AG4214" s="2" t="s">
        <v>9</v>
      </c>
      <c r="AI4214" s="1" t="str">
        <f t="shared" si="105"/>
        <v>25(12)</v>
      </c>
      <c r="AJ4214" s="1" t="str">
        <f t="shared" si="104"/>
        <v>025(012)-205～206</v>
      </c>
      <c r="AK4214" s="26"/>
    </row>
    <row r="4215" spans="1:37" s="1" customFormat="1" x14ac:dyDescent="0.55000000000000004">
      <c r="A4215" s="1">
        <v>3805</v>
      </c>
      <c r="B4215" s="1" t="s">
        <v>6419</v>
      </c>
      <c r="C4215" t="s">
        <v>9487</v>
      </c>
      <c r="D4215" s="1" t="s">
        <v>20824</v>
      </c>
      <c r="E4215" s="2" t="s">
        <v>6631</v>
      </c>
      <c r="F4215" s="16" t="s">
        <v>15445</v>
      </c>
      <c r="G4215" s="12">
        <v>25</v>
      </c>
      <c r="H4215" s="12">
        <v>12</v>
      </c>
      <c r="I4215" s="1">
        <v>206</v>
      </c>
      <c r="J4215" s="1">
        <v>207</v>
      </c>
      <c r="K4215" s="1" t="s">
        <v>16785</v>
      </c>
      <c r="L4215" s="1" t="s">
        <v>16785</v>
      </c>
      <c r="M4215" s="1" t="s">
        <v>1322</v>
      </c>
      <c r="AB4215" s="10"/>
      <c r="AC4215" s="10" t="e">
        <v>#N/A</v>
      </c>
      <c r="AD4215" s="2" t="s">
        <v>3357</v>
      </c>
      <c r="AE4215" s="2"/>
      <c r="AF4215" s="2" t="s">
        <v>6420</v>
      </c>
      <c r="AG4215" s="2" t="s">
        <v>9</v>
      </c>
      <c r="AI4215" s="1" t="str">
        <f t="shared" si="105"/>
        <v>25(12)</v>
      </c>
      <c r="AJ4215" s="1" t="str">
        <f t="shared" si="104"/>
        <v>025(012)-206～207</v>
      </c>
      <c r="AK4215" s="26"/>
    </row>
    <row r="4216" spans="1:37" s="1" customFormat="1" x14ac:dyDescent="0.55000000000000004">
      <c r="A4216" s="1">
        <v>3806</v>
      </c>
      <c r="B4216" s="1" t="s">
        <v>6421</v>
      </c>
      <c r="C4216" t="s">
        <v>9487</v>
      </c>
      <c r="D4216" s="1" t="s">
        <v>20824</v>
      </c>
      <c r="E4216" s="2" t="s">
        <v>6631</v>
      </c>
      <c r="F4216" s="16" t="s">
        <v>15445</v>
      </c>
      <c r="G4216" s="12">
        <v>25</v>
      </c>
      <c r="H4216" s="12">
        <v>12</v>
      </c>
      <c r="I4216" s="1">
        <v>207</v>
      </c>
      <c r="J4216" s="1">
        <v>208</v>
      </c>
      <c r="K4216" s="1" t="s">
        <v>16785</v>
      </c>
      <c r="L4216" s="1" t="s">
        <v>16785</v>
      </c>
      <c r="M4216" s="1" t="s">
        <v>16414</v>
      </c>
      <c r="AB4216" s="10"/>
      <c r="AC4216" s="10" t="e">
        <v>#N/A</v>
      </c>
      <c r="AD4216" s="2" t="s">
        <v>3357</v>
      </c>
      <c r="AE4216" s="2"/>
      <c r="AF4216" s="2" t="s">
        <v>6422</v>
      </c>
      <c r="AG4216" s="2" t="s">
        <v>9</v>
      </c>
      <c r="AI4216" s="1" t="str">
        <f t="shared" si="105"/>
        <v>25(12)</v>
      </c>
      <c r="AJ4216" s="1" t="str">
        <f t="shared" si="104"/>
        <v>025(012)-207～208</v>
      </c>
      <c r="AK4216" s="26"/>
    </row>
    <row r="4217" spans="1:37" s="1" customFormat="1" x14ac:dyDescent="0.55000000000000004">
      <c r="A4217" s="1">
        <v>3807</v>
      </c>
      <c r="B4217" s="1" t="s">
        <v>6423</v>
      </c>
      <c r="C4217" t="s">
        <v>9487</v>
      </c>
      <c r="D4217" s="1" t="s">
        <v>20824</v>
      </c>
      <c r="E4217" s="2" t="s">
        <v>6631</v>
      </c>
      <c r="F4217" s="16" t="s">
        <v>15445</v>
      </c>
      <c r="G4217" s="12">
        <v>25</v>
      </c>
      <c r="H4217" s="12">
        <v>12</v>
      </c>
      <c r="I4217" s="1">
        <v>208</v>
      </c>
      <c r="J4217" s="1">
        <v>209</v>
      </c>
      <c r="K4217" s="1" t="s">
        <v>16785</v>
      </c>
      <c r="L4217" s="1" t="s">
        <v>16785</v>
      </c>
      <c r="M4217" s="1" t="s">
        <v>4763</v>
      </c>
      <c r="AB4217" s="10"/>
      <c r="AC4217" s="10" t="e">
        <v>#N/A</v>
      </c>
      <c r="AD4217" s="2" t="s">
        <v>3357</v>
      </c>
      <c r="AE4217" s="2"/>
      <c r="AF4217" s="2" t="s">
        <v>6424</v>
      </c>
      <c r="AG4217" s="2" t="s">
        <v>9</v>
      </c>
      <c r="AI4217" s="1" t="str">
        <f t="shared" si="105"/>
        <v>25(12)</v>
      </c>
      <c r="AJ4217" s="1" t="str">
        <f t="shared" si="104"/>
        <v>025(012)-208～209</v>
      </c>
      <c r="AK4217" s="26"/>
    </row>
    <row r="4218" spans="1:37" s="1" customFormat="1" x14ac:dyDescent="0.55000000000000004">
      <c r="A4218" s="1">
        <v>3808</v>
      </c>
      <c r="B4218" s="1" t="s">
        <v>6425</v>
      </c>
      <c r="C4218" t="s">
        <v>9487</v>
      </c>
      <c r="D4218" s="1" t="s">
        <v>20824</v>
      </c>
      <c r="E4218" s="2" t="s">
        <v>6631</v>
      </c>
      <c r="F4218" s="16" t="s">
        <v>15445</v>
      </c>
      <c r="G4218" s="12">
        <v>25</v>
      </c>
      <c r="H4218" s="12">
        <v>12</v>
      </c>
      <c r="I4218" s="1">
        <v>209</v>
      </c>
      <c r="J4218" s="1">
        <v>210</v>
      </c>
      <c r="K4218" s="1" t="s">
        <v>16785</v>
      </c>
      <c r="L4218" s="1" t="s">
        <v>16785</v>
      </c>
      <c r="M4218" s="1" t="s">
        <v>16386</v>
      </c>
      <c r="AB4218" s="10"/>
      <c r="AC4218" s="10" t="e">
        <v>#N/A</v>
      </c>
      <c r="AD4218" s="2" t="s">
        <v>3357</v>
      </c>
      <c r="AE4218" s="2"/>
      <c r="AF4218" s="2" t="s">
        <v>6426</v>
      </c>
      <c r="AG4218" s="2" t="s">
        <v>9</v>
      </c>
      <c r="AI4218" s="1" t="str">
        <f t="shared" si="105"/>
        <v>25(12)</v>
      </c>
      <c r="AJ4218" s="1" t="str">
        <f t="shared" si="104"/>
        <v>025(012)-209～210</v>
      </c>
      <c r="AK4218" s="26"/>
    </row>
    <row r="4219" spans="1:37" s="1" customFormat="1" x14ac:dyDescent="0.55000000000000004">
      <c r="A4219" s="1">
        <v>3809</v>
      </c>
      <c r="B4219" s="1" t="s">
        <v>6427</v>
      </c>
      <c r="C4219" t="s">
        <v>9487</v>
      </c>
      <c r="D4219" s="1" t="s">
        <v>20824</v>
      </c>
      <c r="E4219" s="2" t="s">
        <v>6631</v>
      </c>
      <c r="F4219" s="16" t="s">
        <v>15445</v>
      </c>
      <c r="G4219" s="12">
        <v>25</v>
      </c>
      <c r="H4219" s="12">
        <v>12</v>
      </c>
      <c r="I4219" s="1">
        <v>210</v>
      </c>
      <c r="J4219" s="1">
        <v>211</v>
      </c>
      <c r="K4219" s="1" t="s">
        <v>16785</v>
      </c>
      <c r="L4219" s="1" t="s">
        <v>16785</v>
      </c>
      <c r="M4219" s="1" t="s">
        <v>16359</v>
      </c>
      <c r="AB4219" s="10"/>
      <c r="AC4219" s="10" t="e">
        <v>#N/A</v>
      </c>
      <c r="AD4219" s="2" t="s">
        <v>3357</v>
      </c>
      <c r="AE4219" s="2"/>
      <c r="AF4219" s="2" t="s">
        <v>6428</v>
      </c>
      <c r="AG4219" s="2" t="s">
        <v>9</v>
      </c>
      <c r="AI4219" s="1" t="str">
        <f t="shared" si="105"/>
        <v>25(12)</v>
      </c>
      <c r="AJ4219" s="1" t="str">
        <f t="shared" si="104"/>
        <v>025(012)-210～211</v>
      </c>
      <c r="AK4219" s="26"/>
    </row>
    <row r="4220" spans="1:37" s="1" customFormat="1" x14ac:dyDescent="0.55000000000000004">
      <c r="A4220" s="1">
        <v>3810</v>
      </c>
      <c r="B4220" s="1" t="s">
        <v>6429</v>
      </c>
      <c r="C4220" t="s">
        <v>9487</v>
      </c>
      <c r="D4220" s="1" t="s">
        <v>20824</v>
      </c>
      <c r="E4220" s="2" t="s">
        <v>6631</v>
      </c>
      <c r="F4220" s="16" t="s">
        <v>15445</v>
      </c>
      <c r="G4220" s="12">
        <v>25</v>
      </c>
      <c r="H4220" s="12">
        <v>12</v>
      </c>
      <c r="I4220" s="1">
        <v>211</v>
      </c>
      <c r="J4220" s="1">
        <v>213</v>
      </c>
      <c r="K4220" s="1" t="s">
        <v>16785</v>
      </c>
      <c r="L4220" s="1" t="s">
        <v>16968</v>
      </c>
      <c r="M4220" s="1" t="s">
        <v>16203</v>
      </c>
      <c r="AB4220" s="10"/>
      <c r="AC4220" s="10"/>
      <c r="AD4220" s="2" t="s">
        <v>3357</v>
      </c>
      <c r="AE4220" s="2"/>
      <c r="AF4220" s="2" t="s">
        <v>6430</v>
      </c>
      <c r="AG4220" s="2" t="s">
        <v>9</v>
      </c>
      <c r="AI4220" s="1" t="str">
        <f t="shared" si="105"/>
        <v>25(12)</v>
      </c>
      <c r="AJ4220" s="1" t="str">
        <f t="shared" si="104"/>
        <v>025(012)-211～213</v>
      </c>
      <c r="AK4220" s="26"/>
    </row>
    <row r="4221" spans="1:37" s="1" customFormat="1" x14ac:dyDescent="0.55000000000000004">
      <c r="A4221" s="1">
        <v>3811</v>
      </c>
      <c r="B4221" s="1" t="s">
        <v>6431</v>
      </c>
      <c r="C4221" t="s">
        <v>9487</v>
      </c>
      <c r="D4221" s="1" t="s">
        <v>20824</v>
      </c>
      <c r="E4221" s="2" t="s">
        <v>6631</v>
      </c>
      <c r="F4221" s="16" t="s">
        <v>15445</v>
      </c>
      <c r="G4221" s="12">
        <v>25</v>
      </c>
      <c r="H4221" s="12">
        <v>12</v>
      </c>
      <c r="I4221" s="1">
        <v>213</v>
      </c>
      <c r="J4221" s="1">
        <v>214</v>
      </c>
      <c r="K4221" s="1" t="s">
        <v>16785</v>
      </c>
      <c r="L4221" s="1" t="s">
        <v>16785</v>
      </c>
      <c r="M4221" s="1" t="s">
        <v>3929</v>
      </c>
      <c r="AB4221" s="10"/>
      <c r="AC4221" s="10" t="e">
        <v>#N/A</v>
      </c>
      <c r="AD4221" s="2" t="s">
        <v>3357</v>
      </c>
      <c r="AE4221" s="2"/>
      <c r="AF4221" s="2" t="s">
        <v>6432</v>
      </c>
      <c r="AG4221" s="2" t="s">
        <v>9</v>
      </c>
      <c r="AI4221" s="1" t="str">
        <f t="shared" si="105"/>
        <v>25(12)</v>
      </c>
      <c r="AJ4221" s="1" t="str">
        <f t="shared" si="104"/>
        <v>025(012)-213～214</v>
      </c>
      <c r="AK4221" s="26"/>
    </row>
    <row r="4222" spans="1:37" s="1" customFormat="1" x14ac:dyDescent="0.55000000000000004">
      <c r="A4222" s="1">
        <v>3813</v>
      </c>
      <c r="B4222" s="1" t="s">
        <v>9486</v>
      </c>
      <c r="C4222" t="s">
        <v>9487</v>
      </c>
      <c r="D4222" s="1" t="s">
        <v>20824</v>
      </c>
      <c r="E4222" s="2" t="s">
        <v>6631</v>
      </c>
      <c r="F4222" s="16" t="s">
        <v>15445</v>
      </c>
      <c r="G4222" s="12">
        <v>25</v>
      </c>
      <c r="H4222" s="12">
        <v>12</v>
      </c>
      <c r="I4222" s="2" t="s">
        <v>972</v>
      </c>
      <c r="J4222" s="2" t="s">
        <v>979</v>
      </c>
      <c r="K4222" s="1" t="s">
        <v>16785</v>
      </c>
      <c r="L4222" s="1" t="s">
        <v>17507</v>
      </c>
      <c r="M4222" s="1" t="s">
        <v>16785</v>
      </c>
      <c r="AB4222" s="10"/>
      <c r="AC4222" s="10"/>
      <c r="AD4222" s="1" t="s">
        <v>8</v>
      </c>
      <c r="AF4222" s="3" t="s">
        <v>6630</v>
      </c>
      <c r="AG4222" s="2" t="s">
        <v>9</v>
      </c>
      <c r="AI4222" s="1" t="str">
        <f t="shared" si="105"/>
        <v>25(12)</v>
      </c>
      <c r="AJ4222" s="1" t="str">
        <f t="shared" si="104"/>
        <v>025(012)-214～216</v>
      </c>
      <c r="AK4222" s="26"/>
    </row>
    <row r="4223" spans="1:37" s="1" customFormat="1" x14ac:dyDescent="0.55000000000000004">
      <c r="A4223" s="1">
        <v>3814</v>
      </c>
      <c r="B4223" s="1" t="s">
        <v>6433</v>
      </c>
      <c r="C4223" t="s">
        <v>9487</v>
      </c>
      <c r="D4223" s="1" t="s">
        <v>20824</v>
      </c>
      <c r="E4223" s="2" t="s">
        <v>6631</v>
      </c>
      <c r="F4223" s="16" t="s">
        <v>15445</v>
      </c>
      <c r="G4223" s="12">
        <v>25</v>
      </c>
      <c r="H4223" s="12">
        <v>12</v>
      </c>
      <c r="I4223" s="1">
        <v>216</v>
      </c>
      <c r="J4223" s="1">
        <v>217</v>
      </c>
      <c r="K4223" s="1" t="s">
        <v>16785</v>
      </c>
      <c r="L4223" s="1" t="s">
        <v>16785</v>
      </c>
      <c r="M4223" s="1" t="s">
        <v>3132</v>
      </c>
      <c r="AB4223" s="10"/>
      <c r="AC4223" s="10" t="e">
        <v>#N/A</v>
      </c>
      <c r="AD4223" s="2" t="s">
        <v>3357</v>
      </c>
      <c r="AE4223" s="2"/>
      <c r="AF4223" s="2" t="s">
        <v>6434</v>
      </c>
      <c r="AG4223" s="2" t="s">
        <v>9</v>
      </c>
      <c r="AI4223" s="1" t="str">
        <f t="shared" si="105"/>
        <v>25(12)</v>
      </c>
      <c r="AJ4223" s="1" t="str">
        <f t="shared" si="104"/>
        <v>025(012)-216～217</v>
      </c>
      <c r="AK4223" s="26"/>
    </row>
    <row r="4224" spans="1:37" s="1" customFormat="1" x14ac:dyDescent="0.55000000000000004">
      <c r="A4224" s="1">
        <v>3815</v>
      </c>
      <c r="B4224" s="1" t="s">
        <v>6435</v>
      </c>
      <c r="C4224" t="s">
        <v>9487</v>
      </c>
      <c r="D4224" s="1" t="s">
        <v>20824</v>
      </c>
      <c r="E4224" s="2" t="s">
        <v>6631</v>
      </c>
      <c r="F4224" s="16" t="s">
        <v>15445</v>
      </c>
      <c r="G4224" s="12">
        <v>25</v>
      </c>
      <c r="H4224" s="12">
        <v>12</v>
      </c>
      <c r="I4224" s="1">
        <v>217</v>
      </c>
      <c r="J4224" s="1">
        <v>219</v>
      </c>
      <c r="K4224" s="1" t="s">
        <v>16785</v>
      </c>
      <c r="L4224" s="1" t="s">
        <v>16941</v>
      </c>
      <c r="M4224" s="1" t="s">
        <v>16391</v>
      </c>
      <c r="AB4224" s="10"/>
      <c r="AC4224" s="10"/>
      <c r="AD4224" s="2" t="s">
        <v>3357</v>
      </c>
      <c r="AE4224" s="2"/>
      <c r="AF4224" s="2" t="s">
        <v>6436</v>
      </c>
      <c r="AG4224" s="2" t="s">
        <v>9</v>
      </c>
      <c r="AI4224" s="1" t="str">
        <f t="shared" si="105"/>
        <v>25(12)</v>
      </c>
      <c r="AJ4224" s="1" t="str">
        <f t="shared" si="104"/>
        <v>025(012)-217～219</v>
      </c>
      <c r="AK4224" s="26"/>
    </row>
    <row r="4225" spans="1:37" s="1" customFormat="1" x14ac:dyDescent="0.55000000000000004">
      <c r="A4225" s="1">
        <v>3816</v>
      </c>
      <c r="B4225" s="1" t="s">
        <v>6437</v>
      </c>
      <c r="C4225" t="s">
        <v>9487</v>
      </c>
      <c r="D4225" s="1" t="s">
        <v>20824</v>
      </c>
      <c r="E4225" s="2" t="s">
        <v>6631</v>
      </c>
      <c r="F4225" s="16" t="s">
        <v>15445</v>
      </c>
      <c r="G4225" s="12">
        <v>25</v>
      </c>
      <c r="H4225" s="12">
        <v>12</v>
      </c>
      <c r="I4225" s="1">
        <v>219</v>
      </c>
      <c r="J4225" s="1">
        <v>220</v>
      </c>
      <c r="K4225" s="1" t="s">
        <v>16785</v>
      </c>
      <c r="L4225" s="1" t="s">
        <v>16785</v>
      </c>
      <c r="M4225" s="1" t="s">
        <v>1509</v>
      </c>
      <c r="AB4225" s="10"/>
      <c r="AC4225" s="10" t="e">
        <v>#N/A</v>
      </c>
      <c r="AD4225" s="2" t="s">
        <v>3357</v>
      </c>
      <c r="AE4225" s="2"/>
      <c r="AF4225" s="2" t="s">
        <v>6438</v>
      </c>
      <c r="AG4225" s="2" t="s">
        <v>9</v>
      </c>
      <c r="AI4225" s="1" t="str">
        <f t="shared" si="105"/>
        <v>25(12)</v>
      </c>
      <c r="AJ4225" s="1" t="str">
        <f t="shared" si="104"/>
        <v>025(012)-219～220</v>
      </c>
      <c r="AK4225" s="26"/>
    </row>
    <row r="4226" spans="1:37" s="1" customFormat="1" x14ac:dyDescent="0.55000000000000004">
      <c r="A4226" s="1">
        <v>3817</v>
      </c>
      <c r="B4226" s="1" t="s">
        <v>6439</v>
      </c>
      <c r="C4226" t="s">
        <v>9487</v>
      </c>
      <c r="D4226" s="1" t="s">
        <v>20824</v>
      </c>
      <c r="E4226" s="2" t="s">
        <v>6631</v>
      </c>
      <c r="F4226" s="16" t="s">
        <v>15445</v>
      </c>
      <c r="G4226" s="12">
        <v>25</v>
      </c>
      <c r="H4226" s="12">
        <v>12</v>
      </c>
      <c r="I4226" s="1">
        <v>220</v>
      </c>
      <c r="J4226" s="1">
        <v>221</v>
      </c>
      <c r="K4226" s="1" t="s">
        <v>16785</v>
      </c>
      <c r="L4226" s="1" t="s">
        <v>16785</v>
      </c>
      <c r="M4226" s="1" t="s">
        <v>16259</v>
      </c>
      <c r="AB4226" s="10"/>
      <c r="AC4226" s="10" t="e">
        <v>#N/A</v>
      </c>
      <c r="AD4226" s="2" t="s">
        <v>3357</v>
      </c>
      <c r="AE4226" s="2"/>
      <c r="AF4226" s="2" t="s">
        <v>6440</v>
      </c>
      <c r="AG4226" s="2" t="s">
        <v>9</v>
      </c>
      <c r="AI4226" s="1" t="str">
        <f t="shared" si="105"/>
        <v>25(12)</v>
      </c>
      <c r="AJ4226" s="1" t="str">
        <f t="shared" si="104"/>
        <v>025(012)-220～221</v>
      </c>
      <c r="AK4226" s="26"/>
    </row>
    <row r="4227" spans="1:37" s="1" customFormat="1" x14ac:dyDescent="0.55000000000000004">
      <c r="A4227" s="1">
        <v>3818</v>
      </c>
      <c r="B4227" s="1" t="s">
        <v>6441</v>
      </c>
      <c r="C4227" t="s">
        <v>9487</v>
      </c>
      <c r="D4227" s="1" t="s">
        <v>20824</v>
      </c>
      <c r="E4227" s="2" t="s">
        <v>6631</v>
      </c>
      <c r="F4227" s="16" t="s">
        <v>15445</v>
      </c>
      <c r="G4227" s="12">
        <v>25</v>
      </c>
      <c r="H4227" s="12">
        <v>12</v>
      </c>
      <c r="I4227" s="1">
        <v>221</v>
      </c>
      <c r="J4227" s="1">
        <v>222</v>
      </c>
      <c r="K4227" s="1" t="s">
        <v>16785</v>
      </c>
      <c r="L4227" s="1" t="s">
        <v>16785</v>
      </c>
      <c r="M4227" s="1" t="s">
        <v>16379</v>
      </c>
      <c r="AB4227" s="10"/>
      <c r="AC4227" s="10" t="e">
        <v>#N/A</v>
      </c>
      <c r="AD4227" s="2" t="s">
        <v>3357</v>
      </c>
      <c r="AE4227" s="2"/>
      <c r="AF4227" s="2" t="s">
        <v>6442</v>
      </c>
      <c r="AG4227" s="2" t="s">
        <v>9</v>
      </c>
      <c r="AI4227" s="1" t="str">
        <f t="shared" si="105"/>
        <v>25(12)</v>
      </c>
      <c r="AJ4227" s="1" t="str">
        <f t="shared" si="104"/>
        <v>025(012)-221～222</v>
      </c>
      <c r="AK4227" s="26"/>
    </row>
    <row r="4228" spans="1:37" s="1" customFormat="1" x14ac:dyDescent="0.55000000000000004">
      <c r="A4228" s="1">
        <v>3819</v>
      </c>
      <c r="B4228" s="1" t="s">
        <v>6443</v>
      </c>
      <c r="C4228" t="s">
        <v>9487</v>
      </c>
      <c r="D4228" s="1" t="s">
        <v>20824</v>
      </c>
      <c r="E4228" s="2" t="s">
        <v>6631</v>
      </c>
      <c r="F4228" s="16" t="s">
        <v>15445</v>
      </c>
      <c r="G4228" s="12">
        <v>25</v>
      </c>
      <c r="H4228" s="12">
        <v>12</v>
      </c>
      <c r="I4228" s="1">
        <v>224</v>
      </c>
      <c r="J4228" s="1">
        <v>225</v>
      </c>
      <c r="K4228" s="1" t="s">
        <v>16785</v>
      </c>
      <c r="L4228" s="1" t="s">
        <v>16785</v>
      </c>
      <c r="M4228" s="1" t="s">
        <v>5012</v>
      </c>
      <c r="AB4228" s="10"/>
      <c r="AC4228" s="10" t="e">
        <v>#N/A</v>
      </c>
      <c r="AD4228" s="2" t="s">
        <v>3357</v>
      </c>
      <c r="AE4228" s="2"/>
      <c r="AF4228" s="2" t="s">
        <v>6444</v>
      </c>
      <c r="AG4228" s="2" t="s">
        <v>9</v>
      </c>
      <c r="AI4228" s="1" t="str">
        <f t="shared" si="105"/>
        <v>25(12)</v>
      </c>
      <c r="AJ4228" s="1" t="str">
        <f t="shared" si="104"/>
        <v>025(012)-224～225</v>
      </c>
      <c r="AK4228" s="26"/>
    </row>
    <row r="4229" spans="1:37" s="1" customFormat="1" x14ac:dyDescent="0.55000000000000004">
      <c r="A4229" s="1">
        <v>3820</v>
      </c>
      <c r="B4229" s="1" t="s">
        <v>6445</v>
      </c>
      <c r="C4229" t="s">
        <v>9487</v>
      </c>
      <c r="D4229" s="1" t="s">
        <v>20824</v>
      </c>
      <c r="E4229" s="2" t="s">
        <v>6631</v>
      </c>
      <c r="F4229" s="16" t="s">
        <v>15445</v>
      </c>
      <c r="G4229" s="12">
        <v>25</v>
      </c>
      <c r="H4229" s="12">
        <v>12</v>
      </c>
      <c r="I4229" s="1">
        <v>225</v>
      </c>
      <c r="J4229" s="1">
        <v>227</v>
      </c>
      <c r="K4229" s="1" t="s">
        <v>16785</v>
      </c>
      <c r="L4229" s="1" t="s">
        <v>17045</v>
      </c>
      <c r="M4229" s="1" t="s">
        <v>16430</v>
      </c>
      <c r="AB4229" s="10"/>
      <c r="AC4229" s="10"/>
      <c r="AD4229" s="2" t="s">
        <v>3357</v>
      </c>
      <c r="AE4229" s="2"/>
      <c r="AF4229" s="2" t="s">
        <v>6446</v>
      </c>
      <c r="AG4229" s="2" t="s">
        <v>9</v>
      </c>
      <c r="AI4229" s="1" t="str">
        <f t="shared" si="105"/>
        <v>25(12)</v>
      </c>
      <c r="AJ4229" s="1" t="str">
        <f t="shared" si="104"/>
        <v>025(012)-225～227</v>
      </c>
      <c r="AK4229" s="26"/>
    </row>
    <row r="4230" spans="1:37" s="1" customFormat="1" x14ac:dyDescent="0.55000000000000004">
      <c r="A4230" s="1">
        <v>3821</v>
      </c>
      <c r="B4230" s="1" t="s">
        <v>6447</v>
      </c>
      <c r="C4230" t="s">
        <v>9487</v>
      </c>
      <c r="D4230" s="1" t="s">
        <v>20824</v>
      </c>
      <c r="E4230" s="2" t="s">
        <v>6631</v>
      </c>
      <c r="F4230" s="16" t="s">
        <v>15445</v>
      </c>
      <c r="G4230" s="12">
        <v>25</v>
      </c>
      <c r="H4230" s="12">
        <v>12</v>
      </c>
      <c r="I4230" s="1">
        <v>227</v>
      </c>
      <c r="J4230" s="1">
        <v>228</v>
      </c>
      <c r="K4230" s="1" t="s">
        <v>16785</v>
      </c>
      <c r="L4230" s="1" t="s">
        <v>16785</v>
      </c>
      <c r="M4230" s="1" t="s">
        <v>3978</v>
      </c>
      <c r="N4230" s="1" t="s">
        <v>4055</v>
      </c>
      <c r="AB4230" s="10"/>
      <c r="AC4230" s="10" t="e">
        <v>#N/A</v>
      </c>
      <c r="AD4230" s="2"/>
      <c r="AE4230" s="2"/>
      <c r="AF4230" s="2" t="s">
        <v>6448</v>
      </c>
      <c r="AG4230" s="2" t="s">
        <v>9</v>
      </c>
      <c r="AI4230" s="1" t="str">
        <f t="shared" si="105"/>
        <v>25(12)</v>
      </c>
      <c r="AJ4230" s="1" t="str">
        <f t="shared" si="104"/>
        <v>025(012)-227～228</v>
      </c>
      <c r="AK4230" s="26"/>
    </row>
    <row r="4231" spans="1:37" s="1" customFormat="1" x14ac:dyDescent="0.55000000000000004">
      <c r="A4231" s="1">
        <v>3822</v>
      </c>
      <c r="B4231" s="1" t="s">
        <v>6449</v>
      </c>
      <c r="C4231" t="s">
        <v>9487</v>
      </c>
      <c r="D4231" s="1" t="s">
        <v>20824</v>
      </c>
      <c r="E4231" s="2" t="s">
        <v>6631</v>
      </c>
      <c r="F4231" s="16" t="s">
        <v>15445</v>
      </c>
      <c r="G4231" s="12">
        <v>25</v>
      </c>
      <c r="H4231" s="12">
        <v>12</v>
      </c>
      <c r="I4231" s="1">
        <v>228</v>
      </c>
      <c r="J4231" s="1">
        <v>229</v>
      </c>
      <c r="K4231" s="1" t="s">
        <v>16785</v>
      </c>
      <c r="L4231" s="1" t="s">
        <v>16785</v>
      </c>
      <c r="M4231" s="1" t="s">
        <v>2892</v>
      </c>
      <c r="AB4231" s="10"/>
      <c r="AC4231" s="10" t="e">
        <v>#N/A</v>
      </c>
      <c r="AD4231" s="2" t="s">
        <v>3357</v>
      </c>
      <c r="AE4231" s="2"/>
      <c r="AF4231" s="2" t="s">
        <v>6450</v>
      </c>
      <c r="AG4231" s="2" t="s">
        <v>9</v>
      </c>
      <c r="AI4231" s="1" t="str">
        <f t="shared" si="105"/>
        <v>25(12)</v>
      </c>
      <c r="AJ4231" s="1" t="str">
        <f t="shared" si="104"/>
        <v>025(012)-228～229</v>
      </c>
      <c r="AK4231" s="26"/>
    </row>
    <row r="4232" spans="1:37" s="1" customFormat="1" x14ac:dyDescent="0.55000000000000004">
      <c r="A4232" s="1">
        <v>3823</v>
      </c>
      <c r="B4232" s="1" t="s">
        <v>6695</v>
      </c>
      <c r="C4232" t="s">
        <v>11737</v>
      </c>
      <c r="D4232" s="1" t="s">
        <v>20824</v>
      </c>
      <c r="E4232" s="2" t="s">
        <v>6697</v>
      </c>
      <c r="F4232" s="16" t="s">
        <v>15446</v>
      </c>
      <c r="G4232" s="12">
        <v>26</v>
      </c>
      <c r="H4232" s="12">
        <v>1</v>
      </c>
      <c r="I4232" s="2" t="s">
        <v>43</v>
      </c>
      <c r="J4232" s="2" t="s">
        <v>43</v>
      </c>
      <c r="K4232" s="1" t="s">
        <v>16785</v>
      </c>
      <c r="L4232" s="1" t="s">
        <v>16785</v>
      </c>
      <c r="M4232" s="1" t="s">
        <v>3263</v>
      </c>
      <c r="AB4232" s="10"/>
      <c r="AC4232" s="10" t="e">
        <v>#N/A</v>
      </c>
      <c r="AD4232" s="2" t="s">
        <v>19</v>
      </c>
      <c r="AE4232" s="2" t="s">
        <v>20</v>
      </c>
      <c r="AF4232" s="2" t="s">
        <v>6696</v>
      </c>
      <c r="AG4232" s="2" t="s">
        <v>9</v>
      </c>
      <c r="AI4232" s="1" t="str">
        <f t="shared" si="105"/>
        <v>26(1)</v>
      </c>
      <c r="AJ4232" s="1" t="str">
        <f t="shared" si="104"/>
        <v>026(001)-001～001</v>
      </c>
      <c r="AK4232" s="26"/>
    </row>
    <row r="4233" spans="1:37" s="1" customFormat="1" x14ac:dyDescent="0.55000000000000004">
      <c r="A4233" s="1">
        <v>3824</v>
      </c>
      <c r="B4233" s="1" t="s">
        <v>6698</v>
      </c>
      <c r="C4233" t="s">
        <v>11737</v>
      </c>
      <c r="D4233" s="1" t="s">
        <v>20824</v>
      </c>
      <c r="E4233" s="2" t="s">
        <v>6697</v>
      </c>
      <c r="F4233" s="16" t="s">
        <v>15446</v>
      </c>
      <c r="G4233" s="12">
        <v>26</v>
      </c>
      <c r="H4233" s="12">
        <v>1</v>
      </c>
      <c r="I4233" s="2" t="s">
        <v>10</v>
      </c>
      <c r="J4233" s="2" t="s">
        <v>10</v>
      </c>
      <c r="K4233" s="1" t="s">
        <v>16785</v>
      </c>
      <c r="L4233" s="1" t="s">
        <v>16785</v>
      </c>
      <c r="M4233" s="1" t="s">
        <v>2926</v>
      </c>
      <c r="AB4233" s="10"/>
      <c r="AC4233" s="10" t="e">
        <v>#N/A</v>
      </c>
      <c r="AD4233" s="2" t="s">
        <v>19</v>
      </c>
      <c r="AE4233" s="2" t="s">
        <v>25</v>
      </c>
      <c r="AF4233" s="2" t="s">
        <v>6699</v>
      </c>
      <c r="AG4233" s="2" t="s">
        <v>9</v>
      </c>
      <c r="AI4233" s="1" t="str">
        <f t="shared" si="105"/>
        <v>26(1)</v>
      </c>
      <c r="AJ4233" s="1" t="str">
        <f t="shared" si="104"/>
        <v>026(001)-002～002</v>
      </c>
      <c r="AK4233" s="26"/>
    </row>
    <row r="4234" spans="1:37" s="1" customFormat="1" x14ac:dyDescent="0.55000000000000004">
      <c r="A4234" s="1">
        <v>3825</v>
      </c>
      <c r="B4234" s="1" t="s">
        <v>6712</v>
      </c>
      <c r="C4234" t="s">
        <v>11737</v>
      </c>
      <c r="D4234" s="1" t="s">
        <v>20824</v>
      </c>
      <c r="E4234" s="2" t="s">
        <v>6697</v>
      </c>
      <c r="F4234" s="16" t="s">
        <v>15446</v>
      </c>
      <c r="G4234" s="12">
        <v>26</v>
      </c>
      <c r="H4234" s="12">
        <v>1</v>
      </c>
      <c r="I4234" s="2" t="s">
        <v>10</v>
      </c>
      <c r="J4234" s="2" t="s">
        <v>48</v>
      </c>
      <c r="K4234" s="1" t="s">
        <v>16785</v>
      </c>
      <c r="L4234" s="1" t="s">
        <v>16785</v>
      </c>
      <c r="M4234" s="1" t="s">
        <v>2357</v>
      </c>
      <c r="AB4234" s="10"/>
      <c r="AC4234" s="10" t="e">
        <v>#N/A</v>
      </c>
      <c r="AD4234" s="2" t="s">
        <v>19</v>
      </c>
      <c r="AE4234" s="2" t="s">
        <v>25</v>
      </c>
      <c r="AF4234" s="2" t="s">
        <v>6713</v>
      </c>
      <c r="AG4234" s="2" t="s">
        <v>9</v>
      </c>
      <c r="AI4234" s="1" t="str">
        <f t="shared" si="105"/>
        <v>26(1)</v>
      </c>
      <c r="AJ4234" s="1" t="str">
        <f t="shared" si="104"/>
        <v>026(001)-002～003</v>
      </c>
      <c r="AK4234" s="26"/>
    </row>
    <row r="4235" spans="1:37" s="1" customFormat="1" x14ac:dyDescent="0.55000000000000004">
      <c r="A4235" s="1">
        <v>3826</v>
      </c>
      <c r="B4235" s="1" t="s">
        <v>6700</v>
      </c>
      <c r="C4235" t="s">
        <v>11737</v>
      </c>
      <c r="D4235" s="1" t="s">
        <v>20824</v>
      </c>
      <c r="E4235" s="2" t="s">
        <v>6697</v>
      </c>
      <c r="F4235" s="16" t="s">
        <v>15446</v>
      </c>
      <c r="G4235" s="12">
        <v>26</v>
      </c>
      <c r="H4235" s="12">
        <v>1</v>
      </c>
      <c r="I4235" s="2" t="s">
        <v>48</v>
      </c>
      <c r="J4235" s="2" t="s">
        <v>48</v>
      </c>
      <c r="K4235" s="1" t="s">
        <v>16785</v>
      </c>
      <c r="L4235" s="1" t="s">
        <v>16785</v>
      </c>
      <c r="M4235" s="1" t="s">
        <v>2892</v>
      </c>
      <c r="AB4235" s="10"/>
      <c r="AC4235" s="10" t="e">
        <v>#N/A</v>
      </c>
      <c r="AD4235" s="2" t="s">
        <v>19</v>
      </c>
      <c r="AE4235" s="2" t="s">
        <v>25</v>
      </c>
      <c r="AF4235" s="2" t="s">
        <v>6701</v>
      </c>
      <c r="AG4235" s="2" t="s">
        <v>9</v>
      </c>
      <c r="AI4235" s="1" t="str">
        <f t="shared" si="105"/>
        <v>26(1)</v>
      </c>
      <c r="AJ4235" s="1" t="str">
        <f t="shared" si="104"/>
        <v>026(001)-003～003</v>
      </c>
      <c r="AK4235" s="26"/>
    </row>
    <row r="4236" spans="1:37" s="1" customFormat="1" x14ac:dyDescent="0.55000000000000004">
      <c r="A4236" s="1">
        <v>3827</v>
      </c>
      <c r="B4236" s="1" t="s">
        <v>6714</v>
      </c>
      <c r="C4236" t="s">
        <v>11737</v>
      </c>
      <c r="D4236" s="1" t="s">
        <v>20824</v>
      </c>
      <c r="E4236" s="2" t="s">
        <v>6697</v>
      </c>
      <c r="F4236" s="16" t="s">
        <v>15446</v>
      </c>
      <c r="G4236" s="12">
        <v>26</v>
      </c>
      <c r="H4236" s="12">
        <v>1</v>
      </c>
      <c r="I4236" s="2" t="s">
        <v>48</v>
      </c>
      <c r="J4236" s="2" t="s">
        <v>14</v>
      </c>
      <c r="K4236" s="1" t="s">
        <v>16785</v>
      </c>
      <c r="L4236" s="1" t="s">
        <v>16785</v>
      </c>
      <c r="M4236" s="1" t="s">
        <v>3074</v>
      </c>
      <c r="AB4236" s="10"/>
      <c r="AC4236" s="10" t="e">
        <v>#N/A</v>
      </c>
      <c r="AD4236" s="2" t="s">
        <v>19</v>
      </c>
      <c r="AE4236" s="2" t="s">
        <v>25</v>
      </c>
      <c r="AF4236" s="2" t="s">
        <v>6715</v>
      </c>
      <c r="AG4236" s="2" t="s">
        <v>9</v>
      </c>
      <c r="AI4236" s="1" t="str">
        <f t="shared" si="105"/>
        <v>26(1)</v>
      </c>
      <c r="AJ4236" s="1" t="str">
        <f t="shared" si="104"/>
        <v>026(001)-003～004</v>
      </c>
      <c r="AK4236" s="26"/>
    </row>
    <row r="4237" spans="1:37" s="1" customFormat="1" x14ac:dyDescent="0.55000000000000004">
      <c r="A4237" s="1">
        <v>3828</v>
      </c>
      <c r="B4237" s="1" t="s">
        <v>6702</v>
      </c>
      <c r="C4237" t="s">
        <v>11737</v>
      </c>
      <c r="D4237" s="1" t="s">
        <v>20824</v>
      </c>
      <c r="E4237" s="2" t="s">
        <v>6697</v>
      </c>
      <c r="F4237" s="16" t="s">
        <v>15446</v>
      </c>
      <c r="G4237" s="12">
        <v>26</v>
      </c>
      <c r="H4237" s="12">
        <v>1</v>
      </c>
      <c r="I4237" s="2" t="s">
        <v>14</v>
      </c>
      <c r="J4237" s="2" t="s">
        <v>14</v>
      </c>
      <c r="K4237" s="1" t="s">
        <v>16785</v>
      </c>
      <c r="L4237" s="1" t="s">
        <v>16785</v>
      </c>
      <c r="M4237" s="1" t="s">
        <v>3557</v>
      </c>
      <c r="AB4237" s="10"/>
      <c r="AC4237" s="10" t="e">
        <v>#N/A</v>
      </c>
      <c r="AD4237" s="2" t="s">
        <v>19</v>
      </c>
      <c r="AE4237" s="2" t="s">
        <v>25</v>
      </c>
      <c r="AF4237" s="2" t="s">
        <v>6703</v>
      </c>
      <c r="AG4237" s="2" t="s">
        <v>9</v>
      </c>
      <c r="AI4237" s="1" t="str">
        <f t="shared" si="105"/>
        <v>26(1)</v>
      </c>
      <c r="AJ4237" s="1" t="str">
        <f t="shared" si="104"/>
        <v>026(001)-004～004</v>
      </c>
      <c r="AK4237" s="26"/>
    </row>
    <row r="4238" spans="1:37" s="1" customFormat="1" x14ac:dyDescent="0.55000000000000004">
      <c r="A4238" s="1">
        <v>3829</v>
      </c>
      <c r="B4238" s="1" t="s">
        <v>6716</v>
      </c>
      <c r="C4238" t="s">
        <v>11737</v>
      </c>
      <c r="D4238" s="1" t="s">
        <v>20824</v>
      </c>
      <c r="E4238" s="2" t="s">
        <v>6697</v>
      </c>
      <c r="F4238" s="16" t="s">
        <v>15446</v>
      </c>
      <c r="G4238" s="12">
        <v>26</v>
      </c>
      <c r="H4238" s="12">
        <v>1</v>
      </c>
      <c r="I4238" s="2" t="s">
        <v>14</v>
      </c>
      <c r="J4238" s="2" t="s">
        <v>55</v>
      </c>
      <c r="K4238" s="1" t="s">
        <v>16785</v>
      </c>
      <c r="L4238" s="1" t="s">
        <v>16785</v>
      </c>
      <c r="M4238" s="1" t="s">
        <v>2768</v>
      </c>
      <c r="AB4238" s="10"/>
      <c r="AC4238" s="10" t="e">
        <v>#N/A</v>
      </c>
      <c r="AD4238" s="2" t="s">
        <v>19</v>
      </c>
      <c r="AE4238" s="2" t="s">
        <v>25</v>
      </c>
      <c r="AF4238" s="2" t="s">
        <v>6717</v>
      </c>
      <c r="AG4238" s="2" t="s">
        <v>9</v>
      </c>
      <c r="AI4238" s="1" t="str">
        <f t="shared" si="105"/>
        <v>26(1)</v>
      </c>
      <c r="AJ4238" s="1" t="str">
        <f t="shared" si="104"/>
        <v>026(001)-004～005</v>
      </c>
      <c r="AK4238" s="26"/>
    </row>
    <row r="4239" spans="1:37" s="1" customFormat="1" x14ac:dyDescent="0.55000000000000004">
      <c r="A4239" s="1">
        <v>3830</v>
      </c>
      <c r="B4239" s="1" t="s">
        <v>6718</v>
      </c>
      <c r="C4239" t="s">
        <v>11737</v>
      </c>
      <c r="D4239" s="1" t="s">
        <v>20824</v>
      </c>
      <c r="E4239" s="2" t="s">
        <v>6697</v>
      </c>
      <c r="F4239" s="16" t="s">
        <v>15446</v>
      </c>
      <c r="G4239" s="12">
        <v>26</v>
      </c>
      <c r="H4239" s="12">
        <v>1</v>
      </c>
      <c r="I4239" s="2" t="s">
        <v>55</v>
      </c>
      <c r="J4239" s="2" t="s">
        <v>59</v>
      </c>
      <c r="K4239" s="1" t="s">
        <v>16785</v>
      </c>
      <c r="L4239" s="1" t="s">
        <v>16785</v>
      </c>
      <c r="M4239" s="1" t="s">
        <v>3613</v>
      </c>
      <c r="AB4239" s="10"/>
      <c r="AC4239" s="10" t="e">
        <v>#N/A</v>
      </c>
      <c r="AD4239" s="2" t="s">
        <v>19</v>
      </c>
      <c r="AE4239" s="2" t="s">
        <v>25</v>
      </c>
      <c r="AF4239" s="2" t="s">
        <v>6719</v>
      </c>
      <c r="AG4239" s="2" t="s">
        <v>9</v>
      </c>
      <c r="AI4239" s="1" t="str">
        <f t="shared" si="105"/>
        <v>26(1)</v>
      </c>
      <c r="AJ4239" s="1" t="str">
        <f t="shared" si="104"/>
        <v>026(001)-005～006</v>
      </c>
      <c r="AK4239" s="26"/>
    </row>
    <row r="4240" spans="1:37" s="1" customFormat="1" x14ac:dyDescent="0.55000000000000004">
      <c r="A4240" s="1">
        <v>3831</v>
      </c>
      <c r="B4240" s="1" t="s">
        <v>6704</v>
      </c>
      <c r="C4240" t="s">
        <v>11737</v>
      </c>
      <c r="D4240" s="1" t="s">
        <v>20824</v>
      </c>
      <c r="E4240" s="2" t="s">
        <v>6697</v>
      </c>
      <c r="F4240" s="16" t="s">
        <v>15446</v>
      </c>
      <c r="G4240" s="12">
        <v>26</v>
      </c>
      <c r="H4240" s="12">
        <v>1</v>
      </c>
      <c r="I4240" s="2" t="s">
        <v>59</v>
      </c>
      <c r="J4240" s="2" t="s">
        <v>59</v>
      </c>
      <c r="K4240" s="1" t="s">
        <v>16785</v>
      </c>
      <c r="L4240" s="1" t="s">
        <v>16785</v>
      </c>
      <c r="M4240" s="1" t="s">
        <v>16200</v>
      </c>
      <c r="AB4240" s="10"/>
      <c r="AC4240" s="10" t="e">
        <v>#N/A</v>
      </c>
      <c r="AD4240" s="2" t="s">
        <v>19</v>
      </c>
      <c r="AE4240" s="2" t="s">
        <v>25</v>
      </c>
      <c r="AF4240" s="2" t="s">
        <v>6705</v>
      </c>
      <c r="AG4240" s="2" t="s">
        <v>9</v>
      </c>
      <c r="AI4240" s="1" t="str">
        <f t="shared" si="105"/>
        <v>26(1)</v>
      </c>
      <c r="AJ4240" s="1" t="str">
        <f t="shared" si="104"/>
        <v>026(001)-006～006</v>
      </c>
      <c r="AK4240" s="26"/>
    </row>
    <row r="4241" spans="1:37" s="1" customFormat="1" x14ac:dyDescent="0.55000000000000004">
      <c r="A4241" s="1">
        <v>3832</v>
      </c>
      <c r="B4241" s="1" t="s">
        <v>6720</v>
      </c>
      <c r="C4241" t="s">
        <v>11737</v>
      </c>
      <c r="D4241" s="1" t="s">
        <v>20824</v>
      </c>
      <c r="E4241" s="2" t="s">
        <v>6697</v>
      </c>
      <c r="F4241" s="16" t="s">
        <v>15446</v>
      </c>
      <c r="G4241" s="12">
        <v>26</v>
      </c>
      <c r="H4241" s="12">
        <v>1</v>
      </c>
      <c r="I4241" s="2" t="s">
        <v>59</v>
      </c>
      <c r="J4241" s="2" t="s">
        <v>15</v>
      </c>
      <c r="K4241" s="1" t="s">
        <v>16785</v>
      </c>
      <c r="L4241" s="1" t="s">
        <v>16785</v>
      </c>
      <c r="M4241" s="1" t="s">
        <v>4108</v>
      </c>
      <c r="AB4241" s="10"/>
      <c r="AC4241" s="10" t="e">
        <v>#N/A</v>
      </c>
      <c r="AD4241" s="2" t="s">
        <v>19</v>
      </c>
      <c r="AE4241" s="2" t="s">
        <v>25</v>
      </c>
      <c r="AF4241" s="2" t="s">
        <v>6721</v>
      </c>
      <c r="AG4241" s="2" t="s">
        <v>9</v>
      </c>
      <c r="AI4241" s="1" t="str">
        <f t="shared" si="105"/>
        <v>26(1)</v>
      </c>
      <c r="AJ4241" s="1" t="str">
        <f t="shared" si="104"/>
        <v>026(001)-006～007</v>
      </c>
      <c r="AK4241" s="26"/>
    </row>
    <row r="4242" spans="1:37" s="1" customFormat="1" x14ac:dyDescent="0.55000000000000004">
      <c r="A4242" s="1">
        <v>3833</v>
      </c>
      <c r="B4242" s="1" t="s">
        <v>6706</v>
      </c>
      <c r="C4242" t="s">
        <v>11737</v>
      </c>
      <c r="D4242" s="1" t="s">
        <v>20824</v>
      </c>
      <c r="E4242" s="2" t="s">
        <v>6697</v>
      </c>
      <c r="F4242" s="16" t="s">
        <v>15446</v>
      </c>
      <c r="G4242" s="12">
        <v>26</v>
      </c>
      <c r="H4242" s="12">
        <v>1</v>
      </c>
      <c r="I4242" s="2" t="s">
        <v>15</v>
      </c>
      <c r="J4242" s="2" t="s">
        <v>15</v>
      </c>
      <c r="K4242" s="1" t="s">
        <v>16785</v>
      </c>
      <c r="L4242" s="1" t="s">
        <v>16785</v>
      </c>
      <c r="M4242" s="1" t="s">
        <v>2414</v>
      </c>
      <c r="AB4242" s="10"/>
      <c r="AC4242" s="10" t="e">
        <v>#N/A</v>
      </c>
      <c r="AD4242" s="2" t="s">
        <v>19</v>
      </c>
      <c r="AE4242" s="2" t="s">
        <v>25</v>
      </c>
      <c r="AF4242" s="2" t="s">
        <v>6707</v>
      </c>
      <c r="AG4242" s="2" t="s">
        <v>9</v>
      </c>
      <c r="AI4242" s="1" t="str">
        <f t="shared" si="105"/>
        <v>26(1)</v>
      </c>
      <c r="AJ4242" s="1" t="str">
        <f t="shared" si="104"/>
        <v>026(001)-007～007</v>
      </c>
      <c r="AK4242" s="26"/>
    </row>
    <row r="4243" spans="1:37" s="1" customFormat="1" x14ac:dyDescent="0.55000000000000004">
      <c r="A4243" s="1">
        <v>3834</v>
      </c>
      <c r="B4243" s="1" t="s">
        <v>6698</v>
      </c>
      <c r="C4243" t="s">
        <v>11737</v>
      </c>
      <c r="D4243" s="1" t="s">
        <v>20824</v>
      </c>
      <c r="E4243" s="2" t="s">
        <v>6697</v>
      </c>
      <c r="F4243" s="16" t="s">
        <v>15446</v>
      </c>
      <c r="G4243" s="12">
        <v>26</v>
      </c>
      <c r="H4243" s="12">
        <v>1</v>
      </c>
      <c r="I4243" s="2" t="s">
        <v>15</v>
      </c>
      <c r="J4243" s="2" t="s">
        <v>44</v>
      </c>
      <c r="K4243" s="1" t="s">
        <v>16785</v>
      </c>
      <c r="L4243" s="1" t="s">
        <v>16785</v>
      </c>
      <c r="M4243" s="1" t="s">
        <v>16431</v>
      </c>
      <c r="AB4243" s="10"/>
      <c r="AC4243" s="10" t="e">
        <v>#N/A</v>
      </c>
      <c r="AD4243" s="2" t="s">
        <v>19</v>
      </c>
      <c r="AE4243" s="2" t="s">
        <v>25</v>
      </c>
      <c r="AF4243" s="2" t="s">
        <v>6722</v>
      </c>
      <c r="AG4243" s="2" t="s">
        <v>9</v>
      </c>
      <c r="AI4243" s="1" t="str">
        <f t="shared" si="105"/>
        <v>26(1)</v>
      </c>
      <c r="AJ4243" s="1" t="str">
        <f t="shared" si="104"/>
        <v>026(001)-007～008</v>
      </c>
      <c r="AK4243" s="26"/>
    </row>
    <row r="4244" spans="1:37" s="1" customFormat="1" x14ac:dyDescent="0.55000000000000004">
      <c r="A4244" s="1">
        <v>3835</v>
      </c>
      <c r="B4244" s="1" t="s">
        <v>6708</v>
      </c>
      <c r="C4244" t="s">
        <v>11737</v>
      </c>
      <c r="D4244" s="1" t="s">
        <v>20824</v>
      </c>
      <c r="E4244" s="2" t="s">
        <v>6697</v>
      </c>
      <c r="F4244" s="16" t="s">
        <v>15446</v>
      </c>
      <c r="G4244" s="12">
        <v>26</v>
      </c>
      <c r="H4244" s="12">
        <v>1</v>
      </c>
      <c r="I4244" s="2" t="s">
        <v>44</v>
      </c>
      <c r="J4244" s="2" t="s">
        <v>44</v>
      </c>
      <c r="K4244" s="1" t="s">
        <v>16785</v>
      </c>
      <c r="L4244" s="1" t="s">
        <v>16785</v>
      </c>
      <c r="M4244" s="1" t="s">
        <v>124</v>
      </c>
      <c r="AB4244" s="10"/>
      <c r="AC4244" s="10" t="e">
        <v>#N/A</v>
      </c>
      <c r="AD4244" s="2" t="s">
        <v>19</v>
      </c>
      <c r="AE4244" s="2" t="s">
        <v>25</v>
      </c>
      <c r="AF4244" s="2" t="s">
        <v>6709</v>
      </c>
      <c r="AG4244" s="2" t="s">
        <v>9</v>
      </c>
      <c r="AI4244" s="1" t="str">
        <f t="shared" si="105"/>
        <v>26(1)</v>
      </c>
      <c r="AJ4244" s="1" t="str">
        <f t="shared" si="104"/>
        <v>026(001)-008～008</v>
      </c>
      <c r="AK4244" s="26"/>
    </row>
    <row r="4245" spans="1:37" s="1" customFormat="1" x14ac:dyDescent="0.55000000000000004">
      <c r="A4245" s="1">
        <v>3836</v>
      </c>
      <c r="B4245" s="1" t="s">
        <v>6723</v>
      </c>
      <c r="C4245" t="s">
        <v>11737</v>
      </c>
      <c r="D4245" s="1" t="s">
        <v>20824</v>
      </c>
      <c r="E4245" s="2" t="s">
        <v>6697</v>
      </c>
      <c r="F4245" s="16" t="s">
        <v>15446</v>
      </c>
      <c r="G4245" s="12">
        <v>26</v>
      </c>
      <c r="H4245" s="12">
        <v>1</v>
      </c>
      <c r="I4245" s="2" t="s">
        <v>44</v>
      </c>
      <c r="J4245" s="2" t="s">
        <v>437</v>
      </c>
      <c r="K4245" s="1" t="s">
        <v>16785</v>
      </c>
      <c r="L4245" s="1" t="s">
        <v>16785</v>
      </c>
      <c r="M4245" s="1" t="s">
        <v>2865</v>
      </c>
      <c r="AB4245" s="10"/>
      <c r="AC4245" s="10" t="e">
        <v>#N/A</v>
      </c>
      <c r="AD4245" s="2" t="s">
        <v>19</v>
      </c>
      <c r="AE4245" s="2" t="s">
        <v>25</v>
      </c>
      <c r="AF4245" s="2" t="s">
        <v>6724</v>
      </c>
      <c r="AG4245" s="2" t="s">
        <v>9</v>
      </c>
      <c r="AI4245" s="1" t="str">
        <f t="shared" si="105"/>
        <v>26(1)</v>
      </c>
      <c r="AJ4245" s="1" t="str">
        <f t="shared" si="104"/>
        <v>026(001)-008～009</v>
      </c>
      <c r="AK4245" s="26"/>
    </row>
    <row r="4246" spans="1:37" s="1" customFormat="1" x14ac:dyDescent="0.55000000000000004">
      <c r="A4246" s="1">
        <v>3837</v>
      </c>
      <c r="B4246" s="1" t="s">
        <v>6710</v>
      </c>
      <c r="C4246" t="s">
        <v>11737</v>
      </c>
      <c r="D4246" s="1" t="s">
        <v>20824</v>
      </c>
      <c r="E4246" s="2" t="s">
        <v>6697</v>
      </c>
      <c r="F4246" s="16" t="s">
        <v>15446</v>
      </c>
      <c r="G4246" s="12">
        <v>26</v>
      </c>
      <c r="H4246" s="12">
        <v>1</v>
      </c>
      <c r="I4246" s="2" t="s">
        <v>437</v>
      </c>
      <c r="J4246" s="2" t="s">
        <v>437</v>
      </c>
      <c r="K4246" s="1" t="s">
        <v>16785</v>
      </c>
      <c r="L4246" s="1" t="s">
        <v>16785</v>
      </c>
      <c r="M4246" s="1" t="s">
        <v>4792</v>
      </c>
      <c r="AB4246" s="10"/>
      <c r="AC4246" s="10" t="e">
        <v>#N/A</v>
      </c>
      <c r="AD4246" s="2" t="s">
        <v>19</v>
      </c>
      <c r="AE4246" s="2" t="s">
        <v>25</v>
      </c>
      <c r="AF4246" s="2" t="s">
        <v>6711</v>
      </c>
      <c r="AG4246" s="2" t="s">
        <v>9</v>
      </c>
      <c r="AI4246" s="1" t="str">
        <f t="shared" si="105"/>
        <v>26(1)</v>
      </c>
      <c r="AJ4246" s="1" t="str">
        <f t="shared" si="104"/>
        <v>026(001)-009～009</v>
      </c>
      <c r="AK4246" s="26"/>
    </row>
    <row r="4247" spans="1:37" s="1" customFormat="1" x14ac:dyDescent="0.55000000000000004">
      <c r="A4247" s="1">
        <v>3838</v>
      </c>
      <c r="B4247" s="1" t="s">
        <v>6633</v>
      </c>
      <c r="C4247" t="s">
        <v>11737</v>
      </c>
      <c r="D4247" s="1" t="s">
        <v>20824</v>
      </c>
      <c r="E4247" s="2" t="s">
        <v>6697</v>
      </c>
      <c r="F4247" s="16" t="s">
        <v>15446</v>
      </c>
      <c r="G4247" s="12">
        <v>26</v>
      </c>
      <c r="H4247" s="12">
        <v>1</v>
      </c>
      <c r="I4247" s="1">
        <v>9</v>
      </c>
      <c r="J4247" s="1">
        <v>10</v>
      </c>
      <c r="K4247" s="1" t="s">
        <v>16785</v>
      </c>
      <c r="L4247" s="1" t="s">
        <v>16785</v>
      </c>
      <c r="M4247" s="1" t="s">
        <v>16391</v>
      </c>
      <c r="AB4247" s="10"/>
      <c r="AC4247" s="10" t="e">
        <v>#N/A</v>
      </c>
      <c r="AD4247" s="2" t="s">
        <v>3357</v>
      </c>
      <c r="AE4247" s="2"/>
      <c r="AF4247" s="2" t="s">
        <v>6634</v>
      </c>
      <c r="AG4247" s="2" t="s">
        <v>9</v>
      </c>
      <c r="AI4247" s="1" t="str">
        <f t="shared" si="105"/>
        <v>26(1)</v>
      </c>
      <c r="AJ4247" s="1" t="str">
        <f t="shared" si="104"/>
        <v>026(001)-009～010</v>
      </c>
      <c r="AK4247" s="26"/>
    </row>
    <row r="4248" spans="1:37" s="1" customFormat="1" x14ac:dyDescent="0.55000000000000004">
      <c r="A4248" s="1">
        <v>3841</v>
      </c>
      <c r="B4248" s="1" t="s">
        <v>6635</v>
      </c>
      <c r="C4248" t="s">
        <v>11737</v>
      </c>
      <c r="D4248" s="1" t="s">
        <v>20824</v>
      </c>
      <c r="E4248" s="2" t="s">
        <v>6697</v>
      </c>
      <c r="F4248" s="16" t="s">
        <v>15446</v>
      </c>
      <c r="G4248" s="12">
        <v>26</v>
      </c>
      <c r="H4248" s="12">
        <v>1</v>
      </c>
      <c r="I4248" s="2" t="s">
        <v>65</v>
      </c>
      <c r="J4248" s="2" t="s">
        <v>69</v>
      </c>
      <c r="K4248" s="1" t="s">
        <v>16785</v>
      </c>
      <c r="L4248" s="1" t="s">
        <v>16785</v>
      </c>
      <c r="M4248" s="1" t="s">
        <v>2083</v>
      </c>
      <c r="AB4248" s="10"/>
      <c r="AC4248" s="10" t="e">
        <v>#N/A</v>
      </c>
      <c r="AD4248" s="2" t="s">
        <v>19</v>
      </c>
      <c r="AE4248" s="2" t="s">
        <v>3894</v>
      </c>
      <c r="AF4248" s="2" t="s">
        <v>6725</v>
      </c>
      <c r="AG4248" s="2" t="s">
        <v>9</v>
      </c>
      <c r="AI4248" s="1" t="str">
        <f t="shared" si="105"/>
        <v>26(1)</v>
      </c>
      <c r="AJ4248" s="1" t="str">
        <f t="shared" si="104"/>
        <v>026(001)-010～011</v>
      </c>
      <c r="AK4248" s="26"/>
    </row>
    <row r="4249" spans="1:37" s="1" customFormat="1" x14ac:dyDescent="0.55000000000000004">
      <c r="A4249" s="1">
        <v>3842</v>
      </c>
      <c r="B4249" s="1" t="s">
        <v>6636</v>
      </c>
      <c r="C4249" t="s">
        <v>11737</v>
      </c>
      <c r="D4249" s="1" t="s">
        <v>20824</v>
      </c>
      <c r="E4249" s="2" t="s">
        <v>6697</v>
      </c>
      <c r="F4249" s="16" t="s">
        <v>15446</v>
      </c>
      <c r="G4249" s="12">
        <v>26</v>
      </c>
      <c r="H4249" s="12">
        <v>1</v>
      </c>
      <c r="I4249" s="1">
        <v>11</v>
      </c>
      <c r="J4249" s="1">
        <v>12</v>
      </c>
      <c r="K4249" s="1" t="s">
        <v>16785</v>
      </c>
      <c r="L4249" s="1" t="s">
        <v>16785</v>
      </c>
      <c r="M4249" s="1" t="s">
        <v>2351</v>
      </c>
      <c r="AB4249" s="10"/>
      <c r="AC4249" s="10" t="e">
        <v>#N/A</v>
      </c>
      <c r="AD4249" s="2" t="s">
        <v>3357</v>
      </c>
      <c r="AE4249" s="2"/>
      <c r="AF4249" s="2" t="s">
        <v>6637</v>
      </c>
      <c r="AG4249" s="2" t="s">
        <v>9</v>
      </c>
      <c r="AI4249" s="1" t="str">
        <f t="shared" si="105"/>
        <v>26(1)</v>
      </c>
      <c r="AJ4249" s="1" t="str">
        <f t="shared" si="104"/>
        <v>026(001)-011～012</v>
      </c>
      <c r="AK4249" s="26"/>
    </row>
    <row r="4250" spans="1:37" s="1" customFormat="1" x14ac:dyDescent="0.55000000000000004">
      <c r="A4250" s="1">
        <v>3844</v>
      </c>
      <c r="B4250" s="1" t="s">
        <v>9407</v>
      </c>
      <c r="C4250" t="s">
        <v>11737</v>
      </c>
      <c r="D4250" s="1" t="s">
        <v>20824</v>
      </c>
      <c r="E4250" s="2" t="s">
        <v>6697</v>
      </c>
      <c r="F4250" s="16" t="s">
        <v>15446</v>
      </c>
      <c r="G4250" s="12">
        <v>26</v>
      </c>
      <c r="H4250" s="12">
        <v>1</v>
      </c>
      <c r="I4250" s="2" t="s">
        <v>69</v>
      </c>
      <c r="J4250" s="2" t="s">
        <v>82</v>
      </c>
      <c r="K4250" s="1" t="s">
        <v>16785</v>
      </c>
      <c r="L4250" s="1" t="s">
        <v>16785</v>
      </c>
      <c r="M4250" s="1" t="s">
        <v>16785</v>
      </c>
      <c r="AB4250" s="10"/>
      <c r="AC4250" s="10" t="e">
        <v>#N/A</v>
      </c>
      <c r="AD4250" s="1" t="s">
        <v>19</v>
      </c>
      <c r="AE4250" s="1" t="s">
        <v>28</v>
      </c>
      <c r="AF4250" s="2" t="s">
        <v>6726</v>
      </c>
      <c r="AG4250" s="2" t="s">
        <v>9</v>
      </c>
      <c r="AI4250" s="1" t="str">
        <f t="shared" si="105"/>
        <v>26(1)</v>
      </c>
      <c r="AJ4250" s="1" t="str">
        <f t="shared" si="104"/>
        <v>026(001)-011～016</v>
      </c>
      <c r="AK4250" s="26"/>
    </row>
    <row r="4251" spans="1:37" s="1" customFormat="1" x14ac:dyDescent="0.55000000000000004">
      <c r="A4251" s="1">
        <v>3845</v>
      </c>
      <c r="B4251" s="1" t="s">
        <v>6727</v>
      </c>
      <c r="C4251" t="s">
        <v>11739</v>
      </c>
      <c r="D4251" s="1" t="s">
        <v>20824</v>
      </c>
      <c r="E4251" s="2" t="s">
        <v>6729</v>
      </c>
      <c r="F4251" s="16" t="s">
        <v>15447</v>
      </c>
      <c r="G4251" s="12">
        <v>26</v>
      </c>
      <c r="H4251" s="12">
        <v>2</v>
      </c>
      <c r="I4251" s="2" t="s">
        <v>753</v>
      </c>
      <c r="J4251" s="2" t="s">
        <v>753</v>
      </c>
      <c r="K4251" s="1" t="s">
        <v>16785</v>
      </c>
      <c r="L4251" s="1" t="s">
        <v>16785</v>
      </c>
      <c r="M4251" s="1" t="s">
        <v>4265</v>
      </c>
      <c r="AB4251" s="10"/>
      <c r="AC4251" s="10" t="e">
        <v>#N/A</v>
      </c>
      <c r="AD4251" s="2" t="s">
        <v>19</v>
      </c>
      <c r="AE4251" s="2" t="s">
        <v>20</v>
      </c>
      <c r="AF4251" s="2" t="s">
        <v>6728</v>
      </c>
      <c r="AG4251" s="2" t="s">
        <v>9</v>
      </c>
      <c r="AI4251" s="1" t="str">
        <f t="shared" si="105"/>
        <v>26(2)</v>
      </c>
      <c r="AJ4251" s="1" t="str">
        <f t="shared" si="104"/>
        <v>026(002)-017～017</v>
      </c>
      <c r="AK4251" s="26"/>
    </row>
    <row r="4252" spans="1:37" s="1" customFormat="1" x14ac:dyDescent="0.55000000000000004">
      <c r="A4252" s="1">
        <v>3846</v>
      </c>
      <c r="B4252" s="1" t="s">
        <v>6682</v>
      </c>
      <c r="C4252" t="s">
        <v>11739</v>
      </c>
      <c r="D4252" s="1" t="s">
        <v>20824</v>
      </c>
      <c r="E4252" s="2" t="s">
        <v>6729</v>
      </c>
      <c r="F4252" s="16" t="s">
        <v>15447</v>
      </c>
      <c r="G4252" s="12">
        <v>26</v>
      </c>
      <c r="H4252" s="12">
        <v>2</v>
      </c>
      <c r="I4252" s="1">
        <v>18</v>
      </c>
      <c r="J4252" s="1">
        <v>19</v>
      </c>
      <c r="K4252" s="1" t="s">
        <v>16785</v>
      </c>
      <c r="L4252" s="1" t="s">
        <v>16785</v>
      </c>
      <c r="M4252" s="1" t="s">
        <v>16432</v>
      </c>
      <c r="AB4252" s="10"/>
      <c r="AC4252" s="10" t="e">
        <v>#N/A</v>
      </c>
      <c r="AD4252" s="2" t="s">
        <v>3357</v>
      </c>
      <c r="AE4252" s="2"/>
      <c r="AF4252" s="2" t="s">
        <v>6683</v>
      </c>
      <c r="AG4252" s="1" t="s">
        <v>9</v>
      </c>
      <c r="AI4252" s="1" t="str">
        <f t="shared" si="105"/>
        <v>26(2)</v>
      </c>
      <c r="AJ4252" s="1" t="str">
        <f t="shared" si="104"/>
        <v>026(002)-018～019</v>
      </c>
      <c r="AK4252" s="26"/>
    </row>
    <row r="4253" spans="1:37" s="1" customFormat="1" x14ac:dyDescent="0.55000000000000004">
      <c r="A4253" s="1">
        <v>3848</v>
      </c>
      <c r="B4253" s="1" t="s">
        <v>6684</v>
      </c>
      <c r="C4253" t="s">
        <v>11739</v>
      </c>
      <c r="D4253" s="1" t="s">
        <v>20824</v>
      </c>
      <c r="E4253" s="2" t="s">
        <v>6729</v>
      </c>
      <c r="F4253" s="16" t="s">
        <v>15447</v>
      </c>
      <c r="G4253" s="12">
        <v>26</v>
      </c>
      <c r="H4253" s="12">
        <v>2</v>
      </c>
      <c r="I4253" s="1">
        <v>19</v>
      </c>
      <c r="J4253" s="1">
        <v>21</v>
      </c>
      <c r="K4253" s="1" t="s">
        <v>16785</v>
      </c>
      <c r="L4253" s="1" t="s">
        <v>16952</v>
      </c>
      <c r="M4253" s="1" t="s">
        <v>16433</v>
      </c>
      <c r="AB4253" s="10"/>
      <c r="AC4253" s="10" t="s">
        <v>15823</v>
      </c>
      <c r="AD4253" s="2" t="s">
        <v>3357</v>
      </c>
      <c r="AE4253" s="2"/>
      <c r="AF4253" s="2" t="s">
        <v>6685</v>
      </c>
      <c r="AG4253" s="2" t="s">
        <v>9</v>
      </c>
      <c r="AI4253" s="1" t="str">
        <f t="shared" si="105"/>
        <v>26(2)</v>
      </c>
      <c r="AJ4253" s="1" t="str">
        <f t="shared" si="104"/>
        <v>026(002)-019～021</v>
      </c>
      <c r="AK4253" s="26"/>
    </row>
    <row r="4254" spans="1:37" s="1" customFormat="1" x14ac:dyDescent="0.55000000000000004">
      <c r="A4254" s="1">
        <v>3850</v>
      </c>
      <c r="B4254" s="1" t="s">
        <v>6686</v>
      </c>
      <c r="C4254" t="s">
        <v>11739</v>
      </c>
      <c r="D4254" s="1" t="s">
        <v>20824</v>
      </c>
      <c r="E4254" s="2" t="s">
        <v>6729</v>
      </c>
      <c r="F4254" s="16" t="s">
        <v>15447</v>
      </c>
      <c r="G4254" s="12">
        <v>26</v>
      </c>
      <c r="H4254" s="12">
        <v>2</v>
      </c>
      <c r="I4254" s="1">
        <v>21</v>
      </c>
      <c r="J4254" s="1">
        <v>23</v>
      </c>
      <c r="K4254" s="1" t="s">
        <v>16785</v>
      </c>
      <c r="L4254" s="1" t="s">
        <v>16976</v>
      </c>
      <c r="M4254" s="1" t="s">
        <v>16434</v>
      </c>
      <c r="AB4254" s="10"/>
      <c r="AC4254" s="10" t="s">
        <v>15824</v>
      </c>
      <c r="AD4254" s="2" t="s">
        <v>3357</v>
      </c>
      <c r="AE4254" s="2"/>
      <c r="AF4254" s="2" t="s">
        <v>6687</v>
      </c>
      <c r="AG4254" s="1" t="s">
        <v>9</v>
      </c>
      <c r="AI4254" s="1" t="str">
        <f t="shared" si="105"/>
        <v>26(2)</v>
      </c>
      <c r="AJ4254" s="1" t="str">
        <f t="shared" si="104"/>
        <v>026(002)-021～023</v>
      </c>
      <c r="AK4254" s="26"/>
    </row>
    <row r="4255" spans="1:37" s="1" customFormat="1" x14ac:dyDescent="0.55000000000000004">
      <c r="A4255" s="1">
        <v>3852</v>
      </c>
      <c r="B4255" s="1" t="s">
        <v>6688</v>
      </c>
      <c r="C4255" t="s">
        <v>11739</v>
      </c>
      <c r="D4255" s="1" t="s">
        <v>20824</v>
      </c>
      <c r="E4255" s="2" t="s">
        <v>6729</v>
      </c>
      <c r="F4255" s="16" t="s">
        <v>15447</v>
      </c>
      <c r="G4255" s="12">
        <v>26</v>
      </c>
      <c r="H4255" s="12">
        <v>2</v>
      </c>
      <c r="I4255" s="1">
        <v>23</v>
      </c>
      <c r="J4255" s="1">
        <v>25</v>
      </c>
      <c r="K4255" s="1" t="s">
        <v>16785</v>
      </c>
      <c r="L4255" s="1" t="s">
        <v>16945</v>
      </c>
      <c r="M4255" s="1" t="s">
        <v>16435</v>
      </c>
      <c r="AB4255" s="10"/>
      <c r="AC4255" s="10" t="s">
        <v>15825</v>
      </c>
      <c r="AD4255" s="2" t="s">
        <v>3357</v>
      </c>
      <c r="AE4255" s="2"/>
      <c r="AF4255" s="2" t="s">
        <v>6689</v>
      </c>
      <c r="AG4255" s="2" t="s">
        <v>9</v>
      </c>
      <c r="AI4255" s="1" t="str">
        <f t="shared" si="105"/>
        <v>26(2)</v>
      </c>
      <c r="AJ4255" s="1" t="str">
        <f t="shared" si="104"/>
        <v>026(002)-023～025</v>
      </c>
      <c r="AK4255" s="26"/>
    </row>
    <row r="4256" spans="1:37" s="1" customFormat="1" x14ac:dyDescent="0.55000000000000004">
      <c r="A4256" s="1">
        <v>3854</v>
      </c>
      <c r="B4256" s="1" t="s">
        <v>6690</v>
      </c>
      <c r="C4256" t="s">
        <v>11739</v>
      </c>
      <c r="D4256" s="1" t="s">
        <v>20824</v>
      </c>
      <c r="E4256" s="2" t="s">
        <v>6729</v>
      </c>
      <c r="F4256" s="16" t="s">
        <v>15447</v>
      </c>
      <c r="G4256" s="12">
        <v>26</v>
      </c>
      <c r="H4256" s="12">
        <v>2</v>
      </c>
      <c r="I4256" s="1">
        <v>25</v>
      </c>
      <c r="J4256" s="1">
        <v>28</v>
      </c>
      <c r="K4256" s="1" t="s">
        <v>16785</v>
      </c>
      <c r="L4256" s="1" t="s">
        <v>17221</v>
      </c>
      <c r="M4256" s="1" t="s">
        <v>16436</v>
      </c>
      <c r="AB4256" s="10"/>
      <c r="AC4256" s="10" t="s">
        <v>15826</v>
      </c>
      <c r="AD4256" s="2" t="s">
        <v>3357</v>
      </c>
      <c r="AE4256" s="2"/>
      <c r="AF4256" s="2" t="s">
        <v>6691</v>
      </c>
      <c r="AG4256" s="1" t="s">
        <v>9</v>
      </c>
      <c r="AI4256" s="1" t="str">
        <f t="shared" si="105"/>
        <v>26(2)</v>
      </c>
      <c r="AJ4256" s="1" t="str">
        <f t="shared" si="104"/>
        <v>026(002)-025～028</v>
      </c>
      <c r="AK4256" s="26"/>
    </row>
    <row r="4257" spans="1:37" s="1" customFormat="1" x14ac:dyDescent="0.55000000000000004">
      <c r="A4257" s="1">
        <v>3857</v>
      </c>
      <c r="B4257" s="1" t="s">
        <v>6730</v>
      </c>
      <c r="C4257" t="s">
        <v>11739</v>
      </c>
      <c r="D4257" s="1" t="s">
        <v>20824</v>
      </c>
      <c r="E4257" s="2" t="s">
        <v>6729</v>
      </c>
      <c r="F4257" s="16" t="s">
        <v>15447</v>
      </c>
      <c r="G4257" s="12">
        <v>26</v>
      </c>
      <c r="H4257" s="12">
        <v>2</v>
      </c>
      <c r="I4257" s="2" t="s">
        <v>118</v>
      </c>
      <c r="J4257" s="2" t="s">
        <v>566</v>
      </c>
      <c r="K4257" s="1" t="s">
        <v>16785</v>
      </c>
      <c r="L4257" s="1" t="s">
        <v>16785</v>
      </c>
      <c r="M4257" s="1" t="s">
        <v>3074</v>
      </c>
      <c r="AB4257" s="10"/>
      <c r="AC4257" s="10" t="e">
        <v>#N/A</v>
      </c>
      <c r="AD4257" s="2" t="s">
        <v>19</v>
      </c>
      <c r="AE4257" s="2" t="s">
        <v>3894</v>
      </c>
      <c r="AF4257" s="2" t="s">
        <v>6731</v>
      </c>
      <c r="AG4257" s="2" t="s">
        <v>9</v>
      </c>
      <c r="AI4257" s="1" t="str">
        <f t="shared" si="105"/>
        <v>26(2)</v>
      </c>
      <c r="AJ4257" s="1" t="str">
        <f t="shared" si="104"/>
        <v>026(002)-028～029</v>
      </c>
      <c r="AK4257" s="26"/>
    </row>
    <row r="4258" spans="1:37" s="1" customFormat="1" x14ac:dyDescent="0.55000000000000004">
      <c r="A4258" s="1">
        <v>3858</v>
      </c>
      <c r="B4258" s="1" t="s">
        <v>6692</v>
      </c>
      <c r="C4258" t="s">
        <v>11739</v>
      </c>
      <c r="D4258" s="1" t="s">
        <v>20824</v>
      </c>
      <c r="E4258" s="2" t="s">
        <v>6729</v>
      </c>
      <c r="F4258" s="16" t="s">
        <v>15447</v>
      </c>
      <c r="G4258" s="12">
        <v>26</v>
      </c>
      <c r="H4258" s="12">
        <v>2</v>
      </c>
      <c r="I4258" s="1">
        <v>29</v>
      </c>
      <c r="J4258" s="1">
        <v>30</v>
      </c>
      <c r="K4258" s="1" t="s">
        <v>16785</v>
      </c>
      <c r="L4258" s="1" t="s">
        <v>16785</v>
      </c>
      <c r="M4258" s="1" t="s">
        <v>16437</v>
      </c>
      <c r="AB4258" s="10"/>
      <c r="AC4258" s="10" t="e">
        <v>#N/A</v>
      </c>
      <c r="AD4258" s="2" t="s">
        <v>3357</v>
      </c>
      <c r="AE4258" s="2"/>
      <c r="AF4258" s="2" t="s">
        <v>6693</v>
      </c>
      <c r="AG4258" s="2" t="s">
        <v>9</v>
      </c>
      <c r="AI4258" s="1" t="str">
        <f t="shared" si="105"/>
        <v>26(2)</v>
      </c>
      <c r="AJ4258" s="1" t="str">
        <f t="shared" si="104"/>
        <v>026(002)-029～030</v>
      </c>
      <c r="AK4258" s="26"/>
    </row>
    <row r="4259" spans="1:37" s="1" customFormat="1" x14ac:dyDescent="0.55000000000000004">
      <c r="A4259" s="1">
        <v>3861</v>
      </c>
      <c r="B4259" s="1" t="s">
        <v>6694</v>
      </c>
      <c r="C4259" t="s">
        <v>11739</v>
      </c>
      <c r="D4259" s="1" t="s">
        <v>20824</v>
      </c>
      <c r="E4259" s="2" t="s">
        <v>6729</v>
      </c>
      <c r="F4259" s="16" t="s">
        <v>15447</v>
      </c>
      <c r="G4259" s="12">
        <v>26</v>
      </c>
      <c r="H4259" s="12">
        <v>2</v>
      </c>
      <c r="I4259" s="2" t="s">
        <v>122</v>
      </c>
      <c r="J4259" s="2" t="s">
        <v>577</v>
      </c>
      <c r="K4259" s="1" t="s">
        <v>16785</v>
      </c>
      <c r="L4259" s="1" t="s">
        <v>16785</v>
      </c>
      <c r="M4259" s="1" t="s">
        <v>4469</v>
      </c>
      <c r="AB4259" s="10"/>
      <c r="AC4259" s="10" t="e">
        <v>#N/A</v>
      </c>
      <c r="AD4259" s="2" t="s">
        <v>19</v>
      </c>
      <c r="AE4259" s="2" t="s">
        <v>3894</v>
      </c>
      <c r="AF4259" s="2" t="s">
        <v>6732</v>
      </c>
      <c r="AG4259" s="2" t="s">
        <v>9</v>
      </c>
      <c r="AI4259" s="1" t="str">
        <f t="shared" si="105"/>
        <v>26(2)</v>
      </c>
      <c r="AJ4259" s="1" t="str">
        <f t="shared" si="104"/>
        <v>026(002)-030～031</v>
      </c>
      <c r="AK4259" s="26"/>
    </row>
    <row r="4260" spans="1:37" s="1" customFormat="1" x14ac:dyDescent="0.55000000000000004">
      <c r="A4260" s="1">
        <v>3862</v>
      </c>
      <c r="B4260" s="1" t="s">
        <v>6733</v>
      </c>
      <c r="C4260" t="s">
        <v>11739</v>
      </c>
      <c r="D4260" s="1" t="s">
        <v>20824</v>
      </c>
      <c r="E4260" s="2" t="s">
        <v>6729</v>
      </c>
      <c r="F4260" s="16" t="s">
        <v>15447</v>
      </c>
      <c r="G4260" s="12">
        <v>26</v>
      </c>
      <c r="H4260" s="12">
        <v>2</v>
      </c>
      <c r="I4260" s="2" t="s">
        <v>577</v>
      </c>
      <c r="J4260" s="2" t="s">
        <v>123</v>
      </c>
      <c r="K4260" s="1" t="s">
        <v>16785</v>
      </c>
      <c r="L4260" s="1" t="s">
        <v>16785</v>
      </c>
      <c r="M4260" s="1" t="s">
        <v>228</v>
      </c>
      <c r="AB4260" s="10"/>
      <c r="AC4260" s="10" t="e">
        <v>#N/A</v>
      </c>
      <c r="AD4260" s="2" t="s">
        <v>19</v>
      </c>
      <c r="AE4260" s="2" t="s">
        <v>3894</v>
      </c>
      <c r="AF4260" s="2" t="s">
        <v>6734</v>
      </c>
      <c r="AG4260" s="2" t="s">
        <v>9</v>
      </c>
      <c r="AI4260" s="1" t="str">
        <f t="shared" si="105"/>
        <v>26(2)</v>
      </c>
      <c r="AJ4260" s="1" t="str">
        <f t="shared" si="104"/>
        <v>026(002)-031～032</v>
      </c>
      <c r="AK4260" s="26"/>
    </row>
    <row r="4261" spans="1:37" s="1" customFormat="1" x14ac:dyDescent="0.55000000000000004">
      <c r="A4261" s="1">
        <v>3863</v>
      </c>
      <c r="B4261" s="1" t="s">
        <v>6735</v>
      </c>
      <c r="C4261" t="s">
        <v>11741</v>
      </c>
      <c r="D4261" s="1" t="s">
        <v>20824</v>
      </c>
      <c r="E4261" s="2" t="s">
        <v>6737</v>
      </c>
      <c r="F4261" s="16" t="s">
        <v>15448</v>
      </c>
      <c r="G4261" s="12">
        <v>26</v>
      </c>
      <c r="H4261" s="12">
        <v>3</v>
      </c>
      <c r="I4261" s="2" t="s">
        <v>109</v>
      </c>
      <c r="J4261" s="2" t="s">
        <v>109</v>
      </c>
      <c r="K4261" s="1" t="s">
        <v>16785</v>
      </c>
      <c r="L4261" s="1" t="s">
        <v>16785</v>
      </c>
      <c r="M4261" s="1" t="s">
        <v>4763</v>
      </c>
      <c r="AB4261" s="10"/>
      <c r="AC4261" s="10" t="e">
        <v>#N/A</v>
      </c>
      <c r="AD4261" s="2" t="s">
        <v>19</v>
      </c>
      <c r="AE4261" s="2" t="s">
        <v>20</v>
      </c>
      <c r="AF4261" s="2" t="s">
        <v>6736</v>
      </c>
      <c r="AG4261" s="2" t="s">
        <v>9</v>
      </c>
      <c r="AI4261" s="1" t="str">
        <f t="shared" si="105"/>
        <v>26(3)</v>
      </c>
      <c r="AJ4261" s="1" t="str">
        <f t="shared" si="104"/>
        <v>026(003)-033～033</v>
      </c>
      <c r="AK4261" s="26"/>
    </row>
    <row r="4262" spans="1:37" s="1" customFormat="1" x14ac:dyDescent="0.55000000000000004">
      <c r="A4262" s="1">
        <v>3864</v>
      </c>
      <c r="B4262" s="1" t="s">
        <v>6638</v>
      </c>
      <c r="C4262" t="s">
        <v>11741</v>
      </c>
      <c r="D4262" s="1" t="s">
        <v>20824</v>
      </c>
      <c r="E4262" s="2" t="s">
        <v>6737</v>
      </c>
      <c r="F4262" s="16" t="s">
        <v>15448</v>
      </c>
      <c r="G4262" s="12">
        <v>26</v>
      </c>
      <c r="H4262" s="12">
        <v>3</v>
      </c>
      <c r="I4262" s="1">
        <v>34</v>
      </c>
      <c r="J4262" s="1">
        <v>36</v>
      </c>
      <c r="K4262" s="1" t="s">
        <v>16785</v>
      </c>
      <c r="L4262" s="1" t="s">
        <v>17052</v>
      </c>
      <c r="M4262" s="1" t="s">
        <v>2786</v>
      </c>
      <c r="AB4262" s="10"/>
      <c r="AC4262" s="10" t="s">
        <v>15827</v>
      </c>
      <c r="AD4262" s="2" t="s">
        <v>3357</v>
      </c>
      <c r="AE4262" s="2"/>
      <c r="AF4262" s="2" t="s">
        <v>6639</v>
      </c>
      <c r="AG4262" s="1" t="s">
        <v>9</v>
      </c>
      <c r="AI4262" s="1" t="str">
        <f t="shared" si="105"/>
        <v>26(3)</v>
      </c>
      <c r="AJ4262" s="1" t="str">
        <f t="shared" si="104"/>
        <v>026(003)-034～036</v>
      </c>
      <c r="AK4262" s="26"/>
    </row>
    <row r="4263" spans="1:37" s="1" customFormat="1" x14ac:dyDescent="0.55000000000000004">
      <c r="A4263" s="1">
        <v>3867</v>
      </c>
      <c r="B4263" s="1" t="s">
        <v>6640</v>
      </c>
      <c r="C4263" t="s">
        <v>11741</v>
      </c>
      <c r="D4263" s="1" t="s">
        <v>20824</v>
      </c>
      <c r="E4263" s="2" t="s">
        <v>6737</v>
      </c>
      <c r="F4263" s="16" t="s">
        <v>15448</v>
      </c>
      <c r="G4263" s="12">
        <v>26</v>
      </c>
      <c r="H4263" s="12">
        <v>3</v>
      </c>
      <c r="I4263" s="2" t="s">
        <v>131</v>
      </c>
      <c r="J4263" s="1">
        <v>38</v>
      </c>
      <c r="K4263" s="1" t="s">
        <v>16785</v>
      </c>
      <c r="L4263" s="1" t="s">
        <v>16981</v>
      </c>
      <c r="M4263" s="1" t="s">
        <v>4160</v>
      </c>
      <c r="AB4263" s="10"/>
      <c r="AC4263" s="10" t="s">
        <v>15742</v>
      </c>
      <c r="AD4263" s="2" t="s">
        <v>19</v>
      </c>
      <c r="AE4263" s="2" t="s">
        <v>25</v>
      </c>
      <c r="AF4263" s="2" t="s">
        <v>6738</v>
      </c>
      <c r="AG4263" s="2" t="s">
        <v>9</v>
      </c>
      <c r="AI4263" s="1" t="str">
        <f t="shared" si="105"/>
        <v>26(3)</v>
      </c>
      <c r="AJ4263" s="1" t="str">
        <f t="shared" si="104"/>
        <v>026(003)-036～038</v>
      </c>
      <c r="AK4263" s="26"/>
    </row>
    <row r="4264" spans="1:37" s="1" customFormat="1" x14ac:dyDescent="0.55000000000000004">
      <c r="A4264" s="1">
        <v>3868</v>
      </c>
      <c r="B4264" s="1" t="s">
        <v>6641</v>
      </c>
      <c r="C4264" t="s">
        <v>11741</v>
      </c>
      <c r="D4264" s="1" t="s">
        <v>20824</v>
      </c>
      <c r="E4264" s="2" t="s">
        <v>6737</v>
      </c>
      <c r="F4264" s="16" t="s">
        <v>15448</v>
      </c>
      <c r="G4264" s="12">
        <v>26</v>
      </c>
      <c r="H4264" s="12">
        <v>3</v>
      </c>
      <c r="I4264" s="1">
        <v>38</v>
      </c>
      <c r="J4264" s="1">
        <v>40</v>
      </c>
      <c r="K4264" s="1" t="s">
        <v>16785</v>
      </c>
      <c r="L4264" s="1" t="s">
        <v>17458</v>
      </c>
      <c r="M4264" s="1" t="s">
        <v>18</v>
      </c>
      <c r="AB4264" s="10"/>
      <c r="AC4264" s="10" t="s">
        <v>15717</v>
      </c>
      <c r="AD4264" s="2" t="s">
        <v>3357</v>
      </c>
      <c r="AE4264" s="2"/>
      <c r="AF4264" s="2" t="s">
        <v>6642</v>
      </c>
      <c r="AG4264" s="1" t="s">
        <v>9</v>
      </c>
      <c r="AI4264" s="1" t="str">
        <f t="shared" si="105"/>
        <v>26(3)</v>
      </c>
      <c r="AJ4264" s="1" t="str">
        <f t="shared" si="104"/>
        <v>026(003)-038～040</v>
      </c>
      <c r="AK4264" s="26"/>
    </row>
    <row r="4265" spans="1:37" s="1" customFormat="1" x14ac:dyDescent="0.55000000000000004">
      <c r="A4265" s="1">
        <v>3870</v>
      </c>
      <c r="B4265" s="1" t="s">
        <v>6643</v>
      </c>
      <c r="C4265" t="s">
        <v>11741</v>
      </c>
      <c r="D4265" s="1" t="s">
        <v>20824</v>
      </c>
      <c r="E4265" s="2" t="s">
        <v>6737</v>
      </c>
      <c r="F4265" s="16" t="s">
        <v>15448</v>
      </c>
      <c r="G4265" s="12">
        <v>26</v>
      </c>
      <c r="H4265" s="12">
        <v>3</v>
      </c>
      <c r="I4265" s="1">
        <v>40</v>
      </c>
      <c r="J4265" s="1">
        <v>41</v>
      </c>
      <c r="K4265" s="1" t="s">
        <v>16785</v>
      </c>
      <c r="L4265" s="1" t="s">
        <v>16785</v>
      </c>
      <c r="M4265" s="1" t="s">
        <v>1322</v>
      </c>
      <c r="AB4265" s="10"/>
      <c r="AC4265" s="10" t="e">
        <v>#N/A</v>
      </c>
      <c r="AD4265" s="2" t="s">
        <v>3357</v>
      </c>
      <c r="AE4265" s="2"/>
      <c r="AF4265" s="2" t="s">
        <v>6644</v>
      </c>
      <c r="AG4265" s="2" t="s">
        <v>9</v>
      </c>
      <c r="AI4265" s="1" t="str">
        <f t="shared" si="105"/>
        <v>26(3)</v>
      </c>
      <c r="AJ4265" s="1" t="str">
        <f t="shared" si="104"/>
        <v>026(003)-040～041</v>
      </c>
      <c r="AK4265" s="26"/>
    </row>
    <row r="4266" spans="1:37" s="1" customFormat="1" x14ac:dyDescent="0.55000000000000004">
      <c r="A4266" s="1">
        <v>3872</v>
      </c>
      <c r="B4266" s="1" t="s">
        <v>6645</v>
      </c>
      <c r="C4266" t="s">
        <v>11741</v>
      </c>
      <c r="D4266" s="1" t="s">
        <v>20824</v>
      </c>
      <c r="E4266" s="2" t="s">
        <v>6737</v>
      </c>
      <c r="F4266" s="16" t="s">
        <v>15448</v>
      </c>
      <c r="G4266" s="12">
        <v>26</v>
      </c>
      <c r="H4266" s="12">
        <v>3</v>
      </c>
      <c r="I4266" s="1">
        <v>42</v>
      </c>
      <c r="J4266" s="1">
        <v>43</v>
      </c>
      <c r="K4266" s="1" t="s">
        <v>16785</v>
      </c>
      <c r="L4266" s="1" t="s">
        <v>16785</v>
      </c>
      <c r="M4266" s="1" t="s">
        <v>16377</v>
      </c>
      <c r="AB4266" s="10"/>
      <c r="AC4266" s="10" t="e">
        <v>#N/A</v>
      </c>
      <c r="AD4266" s="2" t="s">
        <v>3357</v>
      </c>
      <c r="AE4266" s="2"/>
      <c r="AF4266" s="2" t="s">
        <v>6646</v>
      </c>
      <c r="AG4266" s="2" t="s">
        <v>9</v>
      </c>
      <c r="AI4266" s="1" t="str">
        <f t="shared" si="105"/>
        <v>26(3)</v>
      </c>
      <c r="AJ4266" s="1" t="str">
        <f t="shared" si="104"/>
        <v>026(003)-042～043</v>
      </c>
      <c r="AK4266" s="26"/>
    </row>
    <row r="4267" spans="1:37" s="1" customFormat="1" x14ac:dyDescent="0.55000000000000004">
      <c r="A4267" s="1">
        <v>3875</v>
      </c>
      <c r="B4267" s="1" t="s">
        <v>6739</v>
      </c>
      <c r="C4267" t="s">
        <v>11741</v>
      </c>
      <c r="D4267" s="1" t="s">
        <v>20824</v>
      </c>
      <c r="E4267" s="2" t="s">
        <v>6737</v>
      </c>
      <c r="F4267" s="16" t="s">
        <v>15448</v>
      </c>
      <c r="G4267" s="12">
        <v>26</v>
      </c>
      <c r="H4267" s="12">
        <v>3</v>
      </c>
      <c r="I4267" s="2" t="s">
        <v>147</v>
      </c>
      <c r="J4267" s="2" t="s">
        <v>606</v>
      </c>
      <c r="K4267" s="1" t="s">
        <v>16785</v>
      </c>
      <c r="L4267" s="1" t="s">
        <v>16785</v>
      </c>
      <c r="M4267" s="1" t="s">
        <v>2968</v>
      </c>
      <c r="AB4267" s="10"/>
      <c r="AC4267" s="10" t="e">
        <v>#N/A</v>
      </c>
      <c r="AD4267" s="2" t="s">
        <v>19</v>
      </c>
      <c r="AE4267" s="2" t="s">
        <v>3894</v>
      </c>
      <c r="AF4267" s="2" t="s">
        <v>6740</v>
      </c>
      <c r="AG4267" s="2" t="s">
        <v>9</v>
      </c>
      <c r="AI4267" s="1" t="str">
        <f t="shared" si="105"/>
        <v>26(3)</v>
      </c>
      <c r="AJ4267" s="1" t="str">
        <f t="shared" si="104"/>
        <v>026(003)-044～045</v>
      </c>
      <c r="AK4267" s="26"/>
    </row>
    <row r="4268" spans="1:37" s="1" customFormat="1" x14ac:dyDescent="0.55000000000000004">
      <c r="A4268" s="1">
        <v>3876</v>
      </c>
      <c r="B4268" s="1" t="s">
        <v>6647</v>
      </c>
      <c r="C4268" t="s">
        <v>11741</v>
      </c>
      <c r="D4268" s="1" t="s">
        <v>20824</v>
      </c>
      <c r="E4268" s="2" t="s">
        <v>6737</v>
      </c>
      <c r="F4268" s="16" t="s">
        <v>15448</v>
      </c>
      <c r="G4268" s="12">
        <v>26</v>
      </c>
      <c r="H4268" s="12">
        <v>3</v>
      </c>
      <c r="I4268" s="1">
        <v>45</v>
      </c>
      <c r="J4268" s="1">
        <v>46</v>
      </c>
      <c r="K4268" s="1" t="s">
        <v>16785</v>
      </c>
      <c r="L4268" s="1" t="s">
        <v>16785</v>
      </c>
      <c r="M4268" s="1" t="s">
        <v>4219</v>
      </c>
      <c r="AB4268" s="10"/>
      <c r="AC4268" s="10" t="e">
        <v>#N/A</v>
      </c>
      <c r="AD4268" s="2" t="s">
        <v>3357</v>
      </c>
      <c r="AE4268" s="2"/>
      <c r="AF4268" s="2" t="s">
        <v>6648</v>
      </c>
      <c r="AG4268" s="2" t="s">
        <v>9</v>
      </c>
      <c r="AI4268" s="1" t="str">
        <f t="shared" si="105"/>
        <v>26(3)</v>
      </c>
      <c r="AJ4268" s="1" t="str">
        <f t="shared" ref="AJ4268:AJ4331" si="106">TEXT(G4268,"000")&amp;"("&amp;TEXT(H4268,"000")&amp;")-"&amp;TEXT(I4268,"000")&amp;"～"&amp;TEXT(J4268,"000")</f>
        <v>026(003)-045～046</v>
      </c>
      <c r="AK4268" s="26"/>
    </row>
    <row r="4269" spans="1:37" s="1" customFormat="1" x14ac:dyDescent="0.55000000000000004">
      <c r="A4269" s="1">
        <v>3878</v>
      </c>
      <c r="B4269" s="1" t="s">
        <v>9407</v>
      </c>
      <c r="C4269" t="s">
        <v>11741</v>
      </c>
      <c r="D4269" s="1" t="s">
        <v>20824</v>
      </c>
      <c r="E4269" s="2" t="s">
        <v>6737</v>
      </c>
      <c r="F4269" s="16" t="s">
        <v>15448</v>
      </c>
      <c r="G4269" s="12">
        <v>26</v>
      </c>
      <c r="H4269" s="12">
        <v>3</v>
      </c>
      <c r="I4269" s="2" t="s">
        <v>152</v>
      </c>
      <c r="J4269" s="2" t="s">
        <v>160</v>
      </c>
      <c r="K4269" s="1" t="s">
        <v>16785</v>
      </c>
      <c r="L4269" s="1" t="s">
        <v>16785</v>
      </c>
      <c r="M4269" s="1" t="s">
        <v>16785</v>
      </c>
      <c r="AB4269" s="10"/>
      <c r="AC4269" s="10" t="e">
        <v>#N/A</v>
      </c>
      <c r="AD4269" s="1" t="s">
        <v>19</v>
      </c>
      <c r="AE4269" s="1" t="s">
        <v>28</v>
      </c>
      <c r="AF4269" s="2" t="s">
        <v>6741</v>
      </c>
      <c r="AG4269" s="2" t="s">
        <v>9</v>
      </c>
      <c r="AI4269" s="1" t="str">
        <f t="shared" ref="AI4269:AI4332" si="107">G4269&amp;"("&amp;H4269&amp;")"</f>
        <v>26(3)</v>
      </c>
      <c r="AJ4269" s="1" t="str">
        <f t="shared" si="106"/>
        <v>026(003)-046～048</v>
      </c>
      <c r="AK4269" s="26"/>
    </row>
    <row r="4270" spans="1:37" s="1" customFormat="1" x14ac:dyDescent="0.55000000000000004">
      <c r="A4270" s="1">
        <v>3879</v>
      </c>
      <c r="B4270" s="1" t="s">
        <v>6742</v>
      </c>
      <c r="C4270" t="s">
        <v>11743</v>
      </c>
      <c r="D4270" s="1" t="s">
        <v>20824</v>
      </c>
      <c r="E4270" s="2" t="s">
        <v>6744</v>
      </c>
      <c r="F4270" s="16" t="s">
        <v>15449</v>
      </c>
      <c r="G4270" s="12">
        <v>26</v>
      </c>
      <c r="H4270" s="12">
        <v>4</v>
      </c>
      <c r="I4270" s="2" t="s">
        <v>164</v>
      </c>
      <c r="J4270" s="2" t="s">
        <v>164</v>
      </c>
      <c r="K4270" s="1" t="s">
        <v>16785</v>
      </c>
      <c r="L4270" s="1" t="s">
        <v>16785</v>
      </c>
      <c r="M4270" s="1" t="s">
        <v>16430</v>
      </c>
      <c r="AB4270" s="10"/>
      <c r="AC4270" s="10" t="e">
        <v>#N/A</v>
      </c>
      <c r="AD4270" s="2" t="s">
        <v>19</v>
      </c>
      <c r="AE4270" s="2" t="s">
        <v>20</v>
      </c>
      <c r="AF4270" s="2" t="s">
        <v>6743</v>
      </c>
      <c r="AG4270" s="2" t="s">
        <v>9</v>
      </c>
      <c r="AI4270" s="1" t="str">
        <f t="shared" si="107"/>
        <v>26(4)</v>
      </c>
      <c r="AJ4270" s="1" t="str">
        <f t="shared" si="106"/>
        <v>026(004)-049～049</v>
      </c>
      <c r="AK4270" s="26"/>
    </row>
    <row r="4271" spans="1:37" s="1" customFormat="1" x14ac:dyDescent="0.55000000000000004">
      <c r="A4271" s="1">
        <v>3881</v>
      </c>
      <c r="B4271" s="1" t="s">
        <v>6745</v>
      </c>
      <c r="C4271" t="s">
        <v>11743</v>
      </c>
      <c r="D4271" s="1" t="s">
        <v>20824</v>
      </c>
      <c r="E4271" s="2" t="s">
        <v>6744</v>
      </c>
      <c r="F4271" s="16" t="s">
        <v>15449</v>
      </c>
      <c r="G4271" s="12">
        <v>26</v>
      </c>
      <c r="H4271" s="12">
        <v>4</v>
      </c>
      <c r="I4271" s="2" t="s">
        <v>168</v>
      </c>
      <c r="J4271" s="1">
        <v>52</v>
      </c>
      <c r="K4271" s="1" t="s">
        <v>16785</v>
      </c>
      <c r="L4271" s="1" t="s">
        <v>17195</v>
      </c>
      <c r="M4271" s="1" t="s">
        <v>16213</v>
      </c>
      <c r="AB4271" s="10"/>
      <c r="AC4271" s="10" t="s">
        <v>15828</v>
      </c>
      <c r="AD4271" s="2" t="s">
        <v>19</v>
      </c>
      <c r="AE4271" s="2" t="s">
        <v>25</v>
      </c>
      <c r="AF4271" s="2" t="s">
        <v>6746</v>
      </c>
      <c r="AG4271" s="2" t="s">
        <v>9</v>
      </c>
      <c r="AI4271" s="1" t="str">
        <f t="shared" si="107"/>
        <v>26(4)</v>
      </c>
      <c r="AJ4271" s="1" t="str">
        <f t="shared" si="106"/>
        <v>026(004)-050～052</v>
      </c>
      <c r="AK4271" s="26"/>
    </row>
    <row r="4272" spans="1:37" s="1" customFormat="1" x14ac:dyDescent="0.55000000000000004">
      <c r="A4272" s="1">
        <v>3882</v>
      </c>
      <c r="B4272" s="1" t="s">
        <v>6649</v>
      </c>
      <c r="C4272" t="s">
        <v>11743</v>
      </c>
      <c r="D4272" s="1" t="s">
        <v>20824</v>
      </c>
      <c r="E4272" s="2" t="s">
        <v>6744</v>
      </c>
      <c r="F4272" s="16" t="s">
        <v>15449</v>
      </c>
      <c r="G4272" s="12">
        <v>26</v>
      </c>
      <c r="H4272" s="12">
        <v>4</v>
      </c>
      <c r="I4272" s="1">
        <v>52</v>
      </c>
      <c r="J4272" s="1">
        <v>53</v>
      </c>
      <c r="K4272" s="1" t="s">
        <v>16785</v>
      </c>
      <c r="L4272" s="1" t="s">
        <v>16785</v>
      </c>
      <c r="M4272" s="1" t="s">
        <v>2892</v>
      </c>
      <c r="AB4272" s="10"/>
      <c r="AC4272" s="10" t="e">
        <v>#N/A</v>
      </c>
      <c r="AD4272" s="2" t="s">
        <v>3357</v>
      </c>
      <c r="AE4272" s="2"/>
      <c r="AF4272" s="2" t="s">
        <v>6650</v>
      </c>
      <c r="AG4272" s="2" t="s">
        <v>9</v>
      </c>
      <c r="AI4272" s="1" t="str">
        <f t="shared" si="107"/>
        <v>26(4)</v>
      </c>
      <c r="AJ4272" s="1" t="str">
        <f t="shared" si="106"/>
        <v>026(004)-052～053</v>
      </c>
      <c r="AK4272" s="26"/>
    </row>
    <row r="4273" spans="1:37" s="1" customFormat="1" x14ac:dyDescent="0.55000000000000004">
      <c r="A4273" s="1">
        <v>3885</v>
      </c>
      <c r="B4273" s="1" t="s">
        <v>6747</v>
      </c>
      <c r="C4273" t="s">
        <v>11743</v>
      </c>
      <c r="D4273" s="1" t="s">
        <v>20824</v>
      </c>
      <c r="E4273" s="2" t="s">
        <v>6744</v>
      </c>
      <c r="F4273" s="16" t="s">
        <v>15449</v>
      </c>
      <c r="G4273" s="12">
        <v>26</v>
      </c>
      <c r="H4273" s="12">
        <v>4</v>
      </c>
      <c r="I4273" s="2" t="s">
        <v>170</v>
      </c>
      <c r="J4273" s="1">
        <v>55</v>
      </c>
      <c r="K4273" s="1" t="s">
        <v>16785</v>
      </c>
      <c r="L4273" s="1" t="s">
        <v>17337</v>
      </c>
      <c r="M4273" s="1" t="s">
        <v>15695</v>
      </c>
      <c r="AB4273" s="10"/>
      <c r="AC4273" s="10" t="s">
        <v>15821</v>
      </c>
      <c r="AD4273" s="2" t="s">
        <v>19</v>
      </c>
      <c r="AE4273" s="2" t="s">
        <v>25</v>
      </c>
      <c r="AF4273" s="2" t="s">
        <v>6748</v>
      </c>
      <c r="AG4273" s="2" t="s">
        <v>9</v>
      </c>
      <c r="AI4273" s="1" t="str">
        <f t="shared" si="107"/>
        <v>26(4)</v>
      </c>
      <c r="AJ4273" s="1" t="str">
        <f t="shared" si="106"/>
        <v>026(004)-053～055</v>
      </c>
      <c r="AK4273" s="26"/>
    </row>
    <row r="4274" spans="1:37" s="1" customFormat="1" x14ac:dyDescent="0.55000000000000004">
      <c r="A4274" s="1">
        <v>3886</v>
      </c>
      <c r="B4274" s="1" t="s">
        <v>6651</v>
      </c>
      <c r="C4274" t="s">
        <v>11743</v>
      </c>
      <c r="D4274" s="1" t="s">
        <v>20824</v>
      </c>
      <c r="E4274" s="2" t="s">
        <v>6744</v>
      </c>
      <c r="F4274" s="16" t="s">
        <v>15449</v>
      </c>
      <c r="G4274" s="12">
        <v>26</v>
      </c>
      <c r="H4274" s="12">
        <v>4</v>
      </c>
      <c r="I4274" s="1">
        <v>56</v>
      </c>
      <c r="J4274" s="1">
        <v>57</v>
      </c>
      <c r="K4274" s="1" t="s">
        <v>16785</v>
      </c>
      <c r="L4274" s="1" t="s">
        <v>16785</v>
      </c>
      <c r="M4274" s="1" t="s">
        <v>3548</v>
      </c>
      <c r="AB4274" s="10"/>
      <c r="AC4274" s="10" t="e">
        <v>#N/A</v>
      </c>
      <c r="AD4274" s="2" t="s">
        <v>3357</v>
      </c>
      <c r="AE4274" s="2"/>
      <c r="AF4274" s="2" t="s">
        <v>6652</v>
      </c>
      <c r="AG4274" s="2" t="s">
        <v>9</v>
      </c>
      <c r="AI4274" s="1" t="str">
        <f t="shared" si="107"/>
        <v>26(4)</v>
      </c>
      <c r="AJ4274" s="1" t="str">
        <f t="shared" si="106"/>
        <v>026(004)-056～057</v>
      </c>
      <c r="AK4274" s="26"/>
    </row>
    <row r="4275" spans="1:37" s="1" customFormat="1" x14ac:dyDescent="0.55000000000000004">
      <c r="A4275" s="1">
        <v>3889</v>
      </c>
      <c r="B4275" s="1" t="s">
        <v>6749</v>
      </c>
      <c r="C4275" t="s">
        <v>11743</v>
      </c>
      <c r="D4275" s="1" t="s">
        <v>20824</v>
      </c>
      <c r="E4275" s="2" t="s">
        <v>6744</v>
      </c>
      <c r="F4275" s="16" t="s">
        <v>15449</v>
      </c>
      <c r="G4275" s="12">
        <v>26</v>
      </c>
      <c r="H4275" s="12">
        <v>4</v>
      </c>
      <c r="I4275" s="2" t="s">
        <v>179</v>
      </c>
      <c r="J4275" s="2" t="s">
        <v>188</v>
      </c>
      <c r="K4275" s="1" t="s">
        <v>16785</v>
      </c>
      <c r="L4275" s="1" t="s">
        <v>16785</v>
      </c>
      <c r="M4275" s="1" t="s">
        <v>16438</v>
      </c>
      <c r="AB4275" s="10"/>
      <c r="AC4275" s="10" t="e">
        <v>#N/A</v>
      </c>
      <c r="AD4275" s="2" t="s">
        <v>19</v>
      </c>
      <c r="AE4275" s="2" t="s">
        <v>3894</v>
      </c>
      <c r="AF4275" s="2" t="s">
        <v>6750</v>
      </c>
      <c r="AG4275" s="2" t="s">
        <v>9</v>
      </c>
      <c r="AI4275" s="1" t="str">
        <f t="shared" si="107"/>
        <v>26(4)</v>
      </c>
      <c r="AJ4275" s="1" t="str">
        <f t="shared" si="106"/>
        <v>026(004)-057～058</v>
      </c>
      <c r="AK4275" s="26"/>
    </row>
    <row r="4276" spans="1:37" s="1" customFormat="1" x14ac:dyDescent="0.55000000000000004">
      <c r="A4276" s="1">
        <v>3890</v>
      </c>
      <c r="B4276" s="1" t="s">
        <v>9407</v>
      </c>
      <c r="C4276" t="s">
        <v>11743</v>
      </c>
      <c r="D4276" s="1" t="s">
        <v>20824</v>
      </c>
      <c r="E4276" s="2" t="s">
        <v>6744</v>
      </c>
      <c r="F4276" s="16" t="s">
        <v>15449</v>
      </c>
      <c r="G4276" s="12">
        <v>26</v>
      </c>
      <c r="H4276" s="12">
        <v>4</v>
      </c>
      <c r="I4276" s="2" t="s">
        <v>188</v>
      </c>
      <c r="J4276" s="2" t="s">
        <v>195</v>
      </c>
      <c r="K4276" s="1" t="s">
        <v>16785</v>
      </c>
      <c r="L4276" s="1" t="s">
        <v>16785</v>
      </c>
      <c r="M4276" s="1" t="s">
        <v>16785</v>
      </c>
      <c r="AB4276" s="10"/>
      <c r="AC4276" s="10" t="e">
        <v>#N/A</v>
      </c>
      <c r="AD4276" s="1" t="s">
        <v>19</v>
      </c>
      <c r="AE4276" s="1" t="s">
        <v>28</v>
      </c>
      <c r="AF4276" s="2" t="s">
        <v>6751</v>
      </c>
      <c r="AG4276" s="2" t="s">
        <v>9</v>
      </c>
      <c r="AI4276" s="1" t="str">
        <f t="shared" si="107"/>
        <v>26(4)</v>
      </c>
      <c r="AJ4276" s="1" t="str">
        <f t="shared" si="106"/>
        <v>026(004)-058～060</v>
      </c>
      <c r="AK4276" s="26"/>
    </row>
    <row r="4277" spans="1:37" s="1" customFormat="1" x14ac:dyDescent="0.55000000000000004">
      <c r="A4277" s="1">
        <v>3891</v>
      </c>
      <c r="B4277" s="1" t="s">
        <v>6752</v>
      </c>
      <c r="C4277" t="s">
        <v>11745</v>
      </c>
      <c r="D4277" s="1" t="s">
        <v>20824</v>
      </c>
      <c r="E4277" s="2" t="s">
        <v>6754</v>
      </c>
      <c r="F4277" s="16" t="s">
        <v>15450</v>
      </c>
      <c r="G4277" s="12">
        <v>26</v>
      </c>
      <c r="H4277" s="12">
        <v>5</v>
      </c>
      <c r="I4277" s="2" t="s">
        <v>198</v>
      </c>
      <c r="J4277" s="2" t="s">
        <v>198</v>
      </c>
      <c r="K4277" s="1" t="s">
        <v>16785</v>
      </c>
      <c r="L4277" s="1" t="s">
        <v>16785</v>
      </c>
      <c r="M4277" s="1" t="s">
        <v>16206</v>
      </c>
      <c r="AB4277" s="10"/>
      <c r="AC4277" s="10" t="e">
        <v>#N/A</v>
      </c>
      <c r="AD4277" s="2" t="s">
        <v>19</v>
      </c>
      <c r="AE4277" s="2" t="s">
        <v>20</v>
      </c>
      <c r="AF4277" s="2" t="s">
        <v>6753</v>
      </c>
      <c r="AG4277" s="2" t="s">
        <v>9</v>
      </c>
      <c r="AI4277" s="1" t="str">
        <f t="shared" si="107"/>
        <v>26(5)</v>
      </c>
      <c r="AJ4277" s="1" t="str">
        <f t="shared" si="106"/>
        <v>026(005)-061～061</v>
      </c>
      <c r="AK4277" s="26"/>
    </row>
    <row r="4278" spans="1:37" s="1" customFormat="1" x14ac:dyDescent="0.55000000000000004">
      <c r="A4278" s="1">
        <v>3892</v>
      </c>
      <c r="B4278" s="1" t="s">
        <v>6653</v>
      </c>
      <c r="C4278" t="s">
        <v>11745</v>
      </c>
      <c r="D4278" s="1" t="s">
        <v>20824</v>
      </c>
      <c r="E4278" s="2" t="s">
        <v>6754</v>
      </c>
      <c r="F4278" s="16" t="s">
        <v>15450</v>
      </c>
      <c r="G4278" s="12">
        <v>26</v>
      </c>
      <c r="H4278" s="12">
        <v>5</v>
      </c>
      <c r="I4278" s="1">
        <v>62</v>
      </c>
      <c r="J4278" s="1">
        <v>64</v>
      </c>
      <c r="K4278" s="1" t="s">
        <v>16785</v>
      </c>
      <c r="L4278" s="1" t="s">
        <v>17053</v>
      </c>
      <c r="M4278" s="1" t="s">
        <v>2786</v>
      </c>
      <c r="AB4278" s="10"/>
      <c r="AC4278" s="10" t="s">
        <v>15827</v>
      </c>
      <c r="AD4278" s="2" t="s">
        <v>3357</v>
      </c>
      <c r="AE4278" s="2"/>
      <c r="AF4278" s="2" t="s">
        <v>6654</v>
      </c>
      <c r="AG4278" s="2" t="s">
        <v>9</v>
      </c>
      <c r="AI4278" s="1" t="str">
        <f t="shared" si="107"/>
        <v>26(5)</v>
      </c>
      <c r="AJ4278" s="1" t="str">
        <f t="shared" si="106"/>
        <v>026(005)-062～064</v>
      </c>
      <c r="AK4278" s="26"/>
    </row>
    <row r="4279" spans="1:37" s="1" customFormat="1" x14ac:dyDescent="0.55000000000000004">
      <c r="A4279" s="1">
        <v>3895</v>
      </c>
      <c r="B4279" s="1" t="s">
        <v>6655</v>
      </c>
      <c r="C4279" t="s">
        <v>11745</v>
      </c>
      <c r="D4279" s="1" t="s">
        <v>20824</v>
      </c>
      <c r="E4279" s="2" t="s">
        <v>6754</v>
      </c>
      <c r="F4279" s="16" t="s">
        <v>15450</v>
      </c>
      <c r="G4279" s="12">
        <v>26</v>
      </c>
      <c r="H4279" s="12">
        <v>5</v>
      </c>
      <c r="I4279" s="2" t="s">
        <v>1131</v>
      </c>
      <c r="J4279" s="1">
        <v>66</v>
      </c>
      <c r="K4279" s="1" t="s">
        <v>16785</v>
      </c>
      <c r="L4279" s="1" t="s">
        <v>17401</v>
      </c>
      <c r="M4279" s="1" t="s">
        <v>16439</v>
      </c>
      <c r="AB4279" s="10"/>
      <c r="AC4279" s="10" t="s">
        <v>15829</v>
      </c>
      <c r="AD4279" s="2" t="s">
        <v>19</v>
      </c>
      <c r="AE4279" s="2" t="s">
        <v>25</v>
      </c>
      <c r="AF4279" s="2" t="s">
        <v>6755</v>
      </c>
      <c r="AG4279" s="2" t="s">
        <v>9</v>
      </c>
      <c r="AI4279" s="1" t="str">
        <f t="shared" si="107"/>
        <v>26(5)</v>
      </c>
      <c r="AJ4279" s="1" t="str">
        <f t="shared" si="106"/>
        <v>026(005)-064～066</v>
      </c>
      <c r="AK4279" s="26"/>
    </row>
    <row r="4280" spans="1:37" s="1" customFormat="1" x14ac:dyDescent="0.55000000000000004">
      <c r="A4280" s="1">
        <v>3897</v>
      </c>
      <c r="B4280" s="1" t="s">
        <v>6756</v>
      </c>
      <c r="C4280" t="s">
        <v>11745</v>
      </c>
      <c r="D4280" s="1" t="s">
        <v>20824</v>
      </c>
      <c r="E4280" s="2" t="s">
        <v>6754</v>
      </c>
      <c r="F4280" s="16" t="s">
        <v>15450</v>
      </c>
      <c r="G4280" s="12">
        <v>26</v>
      </c>
      <c r="H4280" s="12">
        <v>5</v>
      </c>
      <c r="I4280" s="2" t="s">
        <v>210</v>
      </c>
      <c r="J4280" s="1">
        <v>67</v>
      </c>
      <c r="K4280" s="1" t="s">
        <v>16785</v>
      </c>
      <c r="L4280" s="1" t="s">
        <v>16785</v>
      </c>
      <c r="M4280" s="1" t="s">
        <v>16276</v>
      </c>
      <c r="AB4280" s="10"/>
      <c r="AC4280" s="10" t="e">
        <v>#N/A</v>
      </c>
      <c r="AD4280" s="2" t="s">
        <v>19</v>
      </c>
      <c r="AE4280" s="2" t="s">
        <v>25</v>
      </c>
      <c r="AF4280" s="2" t="s">
        <v>6757</v>
      </c>
      <c r="AG4280" s="2" t="s">
        <v>9</v>
      </c>
      <c r="AI4280" s="1" t="str">
        <f t="shared" si="107"/>
        <v>26(5)</v>
      </c>
      <c r="AJ4280" s="1" t="str">
        <f t="shared" si="106"/>
        <v>026(005)-066～067</v>
      </c>
      <c r="AK4280" s="26"/>
    </row>
    <row r="4281" spans="1:37" s="1" customFormat="1" x14ac:dyDescent="0.55000000000000004">
      <c r="A4281" s="1">
        <v>3898</v>
      </c>
      <c r="B4281" s="1" t="s">
        <v>6656</v>
      </c>
      <c r="C4281" t="s">
        <v>11745</v>
      </c>
      <c r="D4281" s="1" t="s">
        <v>20824</v>
      </c>
      <c r="E4281" s="2" t="s">
        <v>6754</v>
      </c>
      <c r="F4281" s="16" t="s">
        <v>15450</v>
      </c>
      <c r="G4281" s="12">
        <v>26</v>
      </c>
      <c r="H4281" s="12">
        <v>5</v>
      </c>
      <c r="I4281" s="1">
        <v>67</v>
      </c>
      <c r="J4281" s="1">
        <v>68</v>
      </c>
      <c r="K4281" s="1" t="s">
        <v>16785</v>
      </c>
      <c r="L4281" s="1" t="s">
        <v>16785</v>
      </c>
      <c r="M4281" s="1" t="s">
        <v>16440</v>
      </c>
      <c r="AB4281" s="10"/>
      <c r="AC4281" s="10" t="e">
        <v>#N/A</v>
      </c>
      <c r="AD4281" s="2" t="s">
        <v>3357</v>
      </c>
      <c r="AE4281" s="2"/>
      <c r="AF4281" s="2" t="s">
        <v>6657</v>
      </c>
      <c r="AG4281" s="2" t="s">
        <v>9</v>
      </c>
      <c r="AI4281" s="1" t="str">
        <f t="shared" si="107"/>
        <v>26(5)</v>
      </c>
      <c r="AJ4281" s="1" t="str">
        <f t="shared" si="106"/>
        <v>026(005)-067～068</v>
      </c>
      <c r="AK4281" s="26"/>
    </row>
    <row r="4282" spans="1:37" s="1" customFormat="1" x14ac:dyDescent="0.55000000000000004">
      <c r="A4282" s="1">
        <v>3900</v>
      </c>
      <c r="B4282" s="1" t="s">
        <v>6758</v>
      </c>
      <c r="C4282" t="s">
        <v>11745</v>
      </c>
      <c r="D4282" s="1" t="s">
        <v>20824</v>
      </c>
      <c r="E4282" s="2" t="s">
        <v>6754</v>
      </c>
      <c r="F4282" s="16" t="s">
        <v>15450</v>
      </c>
      <c r="G4282" s="12">
        <v>26</v>
      </c>
      <c r="H4282" s="12">
        <v>5</v>
      </c>
      <c r="I4282" s="2" t="s">
        <v>213</v>
      </c>
      <c r="J4282" s="2" t="s">
        <v>1386</v>
      </c>
      <c r="K4282" s="1" t="s">
        <v>16785</v>
      </c>
      <c r="L4282" s="1" t="s">
        <v>16785</v>
      </c>
      <c r="M4282" s="1" t="s">
        <v>1253</v>
      </c>
      <c r="AB4282" s="10"/>
      <c r="AC4282" s="10" t="e">
        <v>#N/A</v>
      </c>
      <c r="AD4282" s="2" t="s">
        <v>19</v>
      </c>
      <c r="AE4282" s="2" t="s">
        <v>3894</v>
      </c>
      <c r="AF4282" s="2" t="s">
        <v>6759</v>
      </c>
      <c r="AG4282" s="2" t="s">
        <v>9</v>
      </c>
      <c r="AI4282" s="1" t="str">
        <f t="shared" si="107"/>
        <v>26(5)</v>
      </c>
      <c r="AJ4282" s="1" t="str">
        <f t="shared" si="106"/>
        <v>026(005)-068～069</v>
      </c>
      <c r="AK4282" s="26"/>
    </row>
    <row r="4283" spans="1:37" s="1" customFormat="1" x14ac:dyDescent="0.55000000000000004">
      <c r="A4283" s="1">
        <v>3901</v>
      </c>
      <c r="B4283" s="1" t="s">
        <v>6659</v>
      </c>
      <c r="C4283" t="s">
        <v>11745</v>
      </c>
      <c r="D4283" s="1" t="s">
        <v>20824</v>
      </c>
      <c r="E4283" s="2" t="s">
        <v>6754</v>
      </c>
      <c r="F4283" s="16" t="s">
        <v>15450</v>
      </c>
      <c r="G4283" s="12">
        <v>26</v>
      </c>
      <c r="H4283" s="12">
        <v>5</v>
      </c>
      <c r="I4283" s="2" t="s">
        <v>1386</v>
      </c>
      <c r="J4283" s="2" t="s">
        <v>219</v>
      </c>
      <c r="K4283" s="1" t="s">
        <v>16785</v>
      </c>
      <c r="L4283" s="1" t="s">
        <v>16785</v>
      </c>
      <c r="M4283" s="1" t="s">
        <v>16388</v>
      </c>
      <c r="AB4283" s="10"/>
      <c r="AC4283" s="10" t="e">
        <v>#N/A</v>
      </c>
      <c r="AD4283" s="2" t="s">
        <v>19</v>
      </c>
      <c r="AE4283" s="2" t="s">
        <v>3894</v>
      </c>
      <c r="AF4283" s="2" t="s">
        <v>6760</v>
      </c>
      <c r="AG4283" s="2" t="s">
        <v>9</v>
      </c>
      <c r="AI4283" s="1" t="str">
        <f t="shared" si="107"/>
        <v>26(5)</v>
      </c>
      <c r="AJ4283" s="1" t="str">
        <f t="shared" si="106"/>
        <v>026(005)-069～070</v>
      </c>
      <c r="AK4283" s="26"/>
    </row>
    <row r="4284" spans="1:37" s="1" customFormat="1" x14ac:dyDescent="0.55000000000000004">
      <c r="A4284" s="1">
        <v>3902</v>
      </c>
      <c r="B4284" s="1" t="s">
        <v>9407</v>
      </c>
      <c r="C4284" t="s">
        <v>11745</v>
      </c>
      <c r="D4284" s="1" t="s">
        <v>20824</v>
      </c>
      <c r="E4284" s="2" t="s">
        <v>6754</v>
      </c>
      <c r="F4284" s="16" t="s">
        <v>15450</v>
      </c>
      <c r="G4284" s="12">
        <v>26</v>
      </c>
      <c r="H4284" s="12">
        <v>5</v>
      </c>
      <c r="I4284" s="2" t="s">
        <v>221</v>
      </c>
      <c r="J4284" s="2" t="s">
        <v>230</v>
      </c>
      <c r="K4284" s="1" t="s">
        <v>16785</v>
      </c>
      <c r="L4284" s="1" t="s">
        <v>16785</v>
      </c>
      <c r="M4284" s="1" t="s">
        <v>16785</v>
      </c>
      <c r="AB4284" s="10"/>
      <c r="AC4284" s="10" t="e">
        <v>#N/A</v>
      </c>
      <c r="AD4284" s="1" t="s">
        <v>19</v>
      </c>
      <c r="AE4284" s="1" t="s">
        <v>28</v>
      </c>
      <c r="AF4284" s="2" t="s">
        <v>6761</v>
      </c>
      <c r="AG4284" s="2" t="s">
        <v>9</v>
      </c>
      <c r="AI4284" s="1" t="str">
        <f t="shared" si="107"/>
        <v>26(5)</v>
      </c>
      <c r="AJ4284" s="1" t="str">
        <f t="shared" si="106"/>
        <v>026(005)-071～075</v>
      </c>
      <c r="AK4284" s="26"/>
    </row>
    <row r="4285" spans="1:37" s="1" customFormat="1" x14ac:dyDescent="0.55000000000000004">
      <c r="A4285" s="1">
        <v>3903</v>
      </c>
      <c r="B4285" s="1" t="s">
        <v>9489</v>
      </c>
      <c r="C4285" t="s">
        <v>11747</v>
      </c>
      <c r="D4285" s="1" t="s">
        <v>20824</v>
      </c>
      <c r="E4285" s="2" t="s">
        <v>6763</v>
      </c>
      <c r="F4285" s="16" t="s">
        <v>15451</v>
      </c>
      <c r="G4285" s="12">
        <v>26</v>
      </c>
      <c r="H4285" s="12">
        <v>6</v>
      </c>
      <c r="I4285" s="2" t="s">
        <v>237</v>
      </c>
      <c r="J4285" s="2" t="s">
        <v>307</v>
      </c>
      <c r="K4285" s="1" t="s">
        <v>16785</v>
      </c>
      <c r="L4285" s="1" t="s">
        <v>17508</v>
      </c>
      <c r="M4285" s="1" t="s">
        <v>16785</v>
      </c>
      <c r="AB4285" s="10"/>
      <c r="AC4285" s="10"/>
      <c r="AD4285" s="1" t="s">
        <v>19</v>
      </c>
      <c r="AE4285" s="1" t="s">
        <v>3956</v>
      </c>
      <c r="AF4285" s="2" t="s">
        <v>6762</v>
      </c>
      <c r="AG4285" s="2" t="s">
        <v>9</v>
      </c>
      <c r="AI4285" s="1" t="str">
        <f t="shared" si="107"/>
        <v>26(6)</v>
      </c>
      <c r="AJ4285" s="1" t="str">
        <f t="shared" si="106"/>
        <v>026(006)-077～112</v>
      </c>
      <c r="AK4285" s="26"/>
    </row>
    <row r="4286" spans="1:37" s="1" customFormat="1" x14ac:dyDescent="0.55000000000000004">
      <c r="A4286" s="1">
        <v>3904</v>
      </c>
      <c r="B4286" s="1" t="s">
        <v>9488</v>
      </c>
      <c r="C4286" t="s">
        <v>11747</v>
      </c>
      <c r="D4286" s="1" t="s">
        <v>20824</v>
      </c>
      <c r="E4286" s="2" t="s">
        <v>6763</v>
      </c>
      <c r="F4286" s="16" t="s">
        <v>15451</v>
      </c>
      <c r="G4286" s="12">
        <v>26</v>
      </c>
      <c r="H4286" s="12">
        <v>6</v>
      </c>
      <c r="I4286" s="1">
        <v>80</v>
      </c>
      <c r="J4286" s="1">
        <v>93</v>
      </c>
      <c r="K4286" s="1" t="s">
        <v>16785</v>
      </c>
      <c r="L4286" s="1" t="s">
        <v>16801</v>
      </c>
      <c r="AB4286" s="10"/>
      <c r="AC4286" s="10"/>
      <c r="AD4286" s="1" t="s">
        <v>3357</v>
      </c>
      <c r="AF4286" s="2" t="s">
        <v>6658</v>
      </c>
      <c r="AG4286" s="1" t="s">
        <v>9</v>
      </c>
      <c r="AI4286" s="1" t="str">
        <f t="shared" si="107"/>
        <v>26(6)</v>
      </c>
      <c r="AJ4286" s="1" t="str">
        <f t="shared" si="106"/>
        <v>026(006)-080～093</v>
      </c>
      <c r="AK4286" s="26"/>
    </row>
    <row r="4287" spans="1:37" s="1" customFormat="1" x14ac:dyDescent="0.55000000000000004">
      <c r="A4287" s="1">
        <v>3905</v>
      </c>
      <c r="B4287" s="1" t="s">
        <v>6764</v>
      </c>
      <c r="C4287" t="s">
        <v>11749</v>
      </c>
      <c r="D4287" s="1" t="s">
        <v>20824</v>
      </c>
      <c r="E4287" s="2" t="s">
        <v>6766</v>
      </c>
      <c r="F4287" s="16" t="s">
        <v>15452</v>
      </c>
      <c r="G4287" s="12">
        <v>26</v>
      </c>
      <c r="H4287" s="12">
        <v>7</v>
      </c>
      <c r="I4287" s="2" t="s">
        <v>314</v>
      </c>
      <c r="J4287" s="2" t="s">
        <v>314</v>
      </c>
      <c r="K4287" s="1" t="s">
        <v>16785</v>
      </c>
      <c r="L4287" s="1" t="s">
        <v>16785</v>
      </c>
      <c r="M4287" s="1" t="s">
        <v>16292</v>
      </c>
      <c r="AB4287" s="10"/>
      <c r="AC4287" s="10" t="e">
        <v>#N/A</v>
      </c>
      <c r="AD4287" s="2" t="s">
        <v>19</v>
      </c>
      <c r="AE4287" s="2" t="s">
        <v>20</v>
      </c>
      <c r="AF4287" s="2" t="s">
        <v>6765</v>
      </c>
      <c r="AG4287" s="2" t="s">
        <v>9</v>
      </c>
      <c r="AI4287" s="1" t="str">
        <f t="shared" si="107"/>
        <v>26(7)</v>
      </c>
      <c r="AJ4287" s="1" t="str">
        <f t="shared" si="106"/>
        <v>026(007)-113～113</v>
      </c>
      <c r="AK4287" s="26"/>
    </row>
    <row r="4288" spans="1:37" s="1" customFormat="1" x14ac:dyDescent="0.55000000000000004">
      <c r="A4288" s="1">
        <v>3907</v>
      </c>
      <c r="B4288" s="1" t="s">
        <v>6767</v>
      </c>
      <c r="C4288" t="s">
        <v>11749</v>
      </c>
      <c r="D4288" s="1" t="s">
        <v>20824</v>
      </c>
      <c r="E4288" s="2" t="s">
        <v>6766</v>
      </c>
      <c r="F4288" s="16" t="s">
        <v>15452</v>
      </c>
      <c r="G4288" s="12">
        <v>26</v>
      </c>
      <c r="H4288" s="12">
        <v>7</v>
      </c>
      <c r="I4288" s="2" t="s">
        <v>317</v>
      </c>
      <c r="J4288" s="2" t="s">
        <v>1668</v>
      </c>
      <c r="K4288" s="1" t="s">
        <v>16785</v>
      </c>
      <c r="L4288" s="1" t="s">
        <v>16785</v>
      </c>
      <c r="M4288" s="1" t="s">
        <v>16335</v>
      </c>
      <c r="AB4288" s="10"/>
      <c r="AC4288" s="10" t="e">
        <v>#N/A</v>
      </c>
      <c r="AD4288" s="2" t="s">
        <v>19</v>
      </c>
      <c r="AE4288" s="2" t="s">
        <v>3894</v>
      </c>
      <c r="AF4288" s="2" t="s">
        <v>6768</v>
      </c>
      <c r="AG4288" s="2" t="s">
        <v>9</v>
      </c>
      <c r="AI4288" s="1" t="str">
        <f t="shared" si="107"/>
        <v>26(7)</v>
      </c>
      <c r="AJ4288" s="1" t="str">
        <f t="shared" si="106"/>
        <v>026(007)-114～115</v>
      </c>
      <c r="AK4288" s="26"/>
    </row>
    <row r="4289" spans="1:37" s="1" customFormat="1" x14ac:dyDescent="0.55000000000000004">
      <c r="A4289" s="1">
        <v>3908</v>
      </c>
      <c r="B4289" s="1" t="s">
        <v>6659</v>
      </c>
      <c r="C4289" t="s">
        <v>11749</v>
      </c>
      <c r="D4289" s="1" t="s">
        <v>20824</v>
      </c>
      <c r="E4289" s="2" t="s">
        <v>6766</v>
      </c>
      <c r="F4289" s="16" t="s">
        <v>15452</v>
      </c>
      <c r="G4289" s="12">
        <v>26</v>
      </c>
      <c r="H4289" s="12">
        <v>7</v>
      </c>
      <c r="I4289" s="1">
        <v>115</v>
      </c>
      <c r="J4289" s="1">
        <v>116</v>
      </c>
      <c r="K4289" s="1" t="s">
        <v>16785</v>
      </c>
      <c r="L4289" s="1" t="s">
        <v>16785</v>
      </c>
      <c r="M4289" s="1" t="s">
        <v>16388</v>
      </c>
      <c r="AB4289" s="10"/>
      <c r="AC4289" s="10" t="e">
        <v>#N/A</v>
      </c>
      <c r="AD4289" s="2" t="s">
        <v>3357</v>
      </c>
      <c r="AE4289" s="2"/>
      <c r="AF4289" s="2" t="s">
        <v>6660</v>
      </c>
      <c r="AG4289" s="2" t="s">
        <v>9</v>
      </c>
      <c r="AI4289" s="1" t="str">
        <f t="shared" si="107"/>
        <v>26(7)</v>
      </c>
      <c r="AJ4289" s="1" t="str">
        <f t="shared" si="106"/>
        <v>026(007)-115～116</v>
      </c>
      <c r="AK4289" s="26"/>
    </row>
    <row r="4290" spans="1:37" s="1" customFormat="1" x14ac:dyDescent="0.55000000000000004">
      <c r="A4290" s="1">
        <v>3910</v>
      </c>
      <c r="B4290" s="1" t="s">
        <v>6769</v>
      </c>
      <c r="C4290" t="s">
        <v>11749</v>
      </c>
      <c r="D4290" s="1" t="s">
        <v>20824</v>
      </c>
      <c r="E4290" s="2" t="s">
        <v>6766</v>
      </c>
      <c r="F4290" s="16" t="s">
        <v>15452</v>
      </c>
      <c r="G4290" s="12">
        <v>26</v>
      </c>
      <c r="H4290" s="12">
        <v>7</v>
      </c>
      <c r="I4290" s="2" t="s">
        <v>867</v>
      </c>
      <c r="J4290" s="2" t="s">
        <v>869</v>
      </c>
      <c r="K4290" s="1" t="s">
        <v>16785</v>
      </c>
      <c r="L4290" s="1" t="s">
        <v>16922</v>
      </c>
      <c r="M4290" s="1" t="s">
        <v>3263</v>
      </c>
      <c r="AB4290" s="10"/>
      <c r="AC4290" s="10" t="s">
        <v>15830</v>
      </c>
      <c r="AD4290" s="2" t="s">
        <v>19</v>
      </c>
      <c r="AE4290" s="2" t="s">
        <v>3894</v>
      </c>
      <c r="AF4290" s="2" t="s">
        <v>6770</v>
      </c>
      <c r="AG4290" s="2" t="s">
        <v>9</v>
      </c>
      <c r="AI4290" s="1" t="str">
        <f t="shared" si="107"/>
        <v>26(7)</v>
      </c>
      <c r="AJ4290" s="1" t="str">
        <f t="shared" si="106"/>
        <v>026(007)-117～119</v>
      </c>
      <c r="AK4290" s="26"/>
    </row>
    <row r="4291" spans="1:37" s="1" customFormat="1" x14ac:dyDescent="0.55000000000000004">
      <c r="A4291" s="1">
        <v>3912</v>
      </c>
      <c r="B4291" s="1" t="s">
        <v>6771</v>
      </c>
      <c r="C4291" t="s">
        <v>11749</v>
      </c>
      <c r="D4291" s="1" t="s">
        <v>20824</v>
      </c>
      <c r="E4291" s="2" t="s">
        <v>6766</v>
      </c>
      <c r="F4291" s="16" t="s">
        <v>15452</v>
      </c>
      <c r="G4291" s="12">
        <v>26</v>
      </c>
      <c r="H4291" s="12">
        <v>7</v>
      </c>
      <c r="I4291" s="2" t="s">
        <v>869</v>
      </c>
      <c r="J4291" s="2" t="s">
        <v>1202</v>
      </c>
      <c r="K4291" s="1" t="s">
        <v>16785</v>
      </c>
      <c r="L4291" s="1" t="s">
        <v>16785</v>
      </c>
      <c r="M4291" s="1" t="s">
        <v>1263</v>
      </c>
      <c r="AB4291" s="10"/>
      <c r="AC4291" s="10" t="e">
        <v>#N/A</v>
      </c>
      <c r="AD4291" s="2" t="s">
        <v>19</v>
      </c>
      <c r="AE4291" s="2" t="s">
        <v>3894</v>
      </c>
      <c r="AF4291" s="2" t="s">
        <v>6772</v>
      </c>
      <c r="AG4291" s="2" t="s">
        <v>9</v>
      </c>
      <c r="AI4291" s="1" t="str">
        <f t="shared" si="107"/>
        <v>26(7)</v>
      </c>
      <c r="AJ4291" s="1" t="str">
        <f t="shared" si="106"/>
        <v>026(007)-119～120</v>
      </c>
      <c r="AK4291" s="26"/>
    </row>
    <row r="4292" spans="1:37" s="1" customFormat="1" x14ac:dyDescent="0.55000000000000004">
      <c r="A4292" s="1">
        <v>3913</v>
      </c>
      <c r="B4292" s="1" t="s">
        <v>9407</v>
      </c>
      <c r="C4292" t="s">
        <v>11749</v>
      </c>
      <c r="D4292" s="1" t="s">
        <v>20824</v>
      </c>
      <c r="E4292" s="2" t="s">
        <v>6766</v>
      </c>
      <c r="F4292" s="16" t="s">
        <v>15452</v>
      </c>
      <c r="G4292" s="12">
        <v>26</v>
      </c>
      <c r="H4292" s="12">
        <v>7</v>
      </c>
      <c r="I4292" s="2" t="s">
        <v>1202</v>
      </c>
      <c r="J4292" s="2" t="s">
        <v>884</v>
      </c>
      <c r="K4292" s="1" t="s">
        <v>16785</v>
      </c>
      <c r="L4292" s="1" t="s">
        <v>16785</v>
      </c>
      <c r="M4292" s="1" t="s">
        <v>16785</v>
      </c>
      <c r="AB4292" s="10"/>
      <c r="AC4292" s="10" t="e">
        <v>#N/A</v>
      </c>
      <c r="AD4292" s="1" t="s">
        <v>19</v>
      </c>
      <c r="AE4292" s="1" t="s">
        <v>28</v>
      </c>
      <c r="AF4292" s="2" t="s">
        <v>6773</v>
      </c>
      <c r="AG4292" s="2" t="s">
        <v>9</v>
      </c>
      <c r="AI4292" s="1" t="str">
        <f t="shared" si="107"/>
        <v>26(7)</v>
      </c>
      <c r="AJ4292" s="1" t="str">
        <f t="shared" si="106"/>
        <v>026(007)-120～128</v>
      </c>
      <c r="AK4292" s="26"/>
    </row>
    <row r="4293" spans="1:37" s="1" customFormat="1" x14ac:dyDescent="0.55000000000000004">
      <c r="A4293" s="1">
        <v>3914</v>
      </c>
      <c r="B4293" s="1" t="s">
        <v>6774</v>
      </c>
      <c r="C4293" t="s">
        <v>11751</v>
      </c>
      <c r="D4293" s="1" t="s">
        <v>20824</v>
      </c>
      <c r="E4293" s="2" t="s">
        <v>6776</v>
      </c>
      <c r="F4293" s="16" t="s">
        <v>15453</v>
      </c>
      <c r="G4293" s="12">
        <v>26</v>
      </c>
      <c r="H4293" s="12">
        <v>8</v>
      </c>
      <c r="I4293" s="2" t="s">
        <v>886</v>
      </c>
      <c r="J4293" s="2" t="s">
        <v>886</v>
      </c>
      <c r="K4293" s="1" t="s">
        <v>16785</v>
      </c>
      <c r="L4293" s="1" t="s">
        <v>16785</v>
      </c>
      <c r="M4293" s="1" t="s">
        <v>16409</v>
      </c>
      <c r="AB4293" s="10"/>
      <c r="AC4293" s="10" t="e">
        <v>#N/A</v>
      </c>
      <c r="AD4293" s="2" t="s">
        <v>19</v>
      </c>
      <c r="AE4293" s="2" t="s">
        <v>20</v>
      </c>
      <c r="AF4293" s="2" t="s">
        <v>6775</v>
      </c>
      <c r="AG4293" s="2" t="s">
        <v>9</v>
      </c>
      <c r="AI4293" s="1" t="str">
        <f t="shared" si="107"/>
        <v>26(8)</v>
      </c>
      <c r="AJ4293" s="1" t="str">
        <f t="shared" si="106"/>
        <v>026(008)-129～129</v>
      </c>
      <c r="AK4293" s="26"/>
    </row>
    <row r="4294" spans="1:37" s="1" customFormat="1" x14ac:dyDescent="0.55000000000000004">
      <c r="A4294" s="1">
        <v>3915</v>
      </c>
      <c r="B4294" s="1" t="s">
        <v>6661</v>
      </c>
      <c r="C4294" t="s">
        <v>11751</v>
      </c>
      <c r="D4294" s="1" t="s">
        <v>20824</v>
      </c>
      <c r="E4294" s="2" t="s">
        <v>6776</v>
      </c>
      <c r="F4294" s="16" t="s">
        <v>15453</v>
      </c>
      <c r="G4294" s="12">
        <v>26</v>
      </c>
      <c r="H4294" s="12">
        <v>8</v>
      </c>
      <c r="I4294" s="1">
        <v>130</v>
      </c>
      <c r="J4294" s="1">
        <v>137</v>
      </c>
      <c r="K4294" s="1" t="s">
        <v>16785</v>
      </c>
      <c r="L4294" s="1" t="s">
        <v>16787</v>
      </c>
      <c r="M4294" s="1" t="s">
        <v>16441</v>
      </c>
      <c r="N4294" s="1" t="s">
        <v>6662</v>
      </c>
      <c r="AB4294" s="10"/>
      <c r="AC4294" s="10" t="s">
        <v>15831</v>
      </c>
      <c r="AD4294" s="2" t="s">
        <v>6662</v>
      </c>
      <c r="AE4294" s="2"/>
      <c r="AF4294" s="2" t="s">
        <v>6663</v>
      </c>
      <c r="AG4294" s="1" t="s">
        <v>9</v>
      </c>
      <c r="AI4294" s="1" t="str">
        <f t="shared" si="107"/>
        <v>26(8)</v>
      </c>
      <c r="AJ4294" s="1" t="str">
        <f t="shared" si="106"/>
        <v>026(008)-130～137</v>
      </c>
      <c r="AK4294" s="26"/>
    </row>
    <row r="4295" spans="1:37" s="1" customFormat="1" x14ac:dyDescent="0.55000000000000004">
      <c r="A4295" s="1">
        <v>3917</v>
      </c>
      <c r="B4295" s="1" t="s">
        <v>6664</v>
      </c>
      <c r="C4295" t="s">
        <v>11751</v>
      </c>
      <c r="D4295" s="1" t="s">
        <v>20824</v>
      </c>
      <c r="E4295" s="2" t="s">
        <v>6776</v>
      </c>
      <c r="F4295" s="16" t="s">
        <v>15453</v>
      </c>
      <c r="G4295" s="12">
        <v>26</v>
      </c>
      <c r="H4295" s="12">
        <v>8</v>
      </c>
      <c r="I4295" s="1">
        <v>138</v>
      </c>
      <c r="J4295" s="1">
        <v>139</v>
      </c>
      <c r="K4295" s="1" t="s">
        <v>16785</v>
      </c>
      <c r="L4295" s="1" t="s">
        <v>16785</v>
      </c>
      <c r="M4295" s="1" t="s">
        <v>16442</v>
      </c>
      <c r="AB4295" s="10"/>
      <c r="AC4295" s="10" t="e">
        <v>#N/A</v>
      </c>
      <c r="AD4295" s="2" t="s">
        <v>3357</v>
      </c>
      <c r="AE4295" s="2"/>
      <c r="AF4295" s="2" t="s">
        <v>6665</v>
      </c>
      <c r="AG4295" s="1" t="s">
        <v>9</v>
      </c>
      <c r="AI4295" s="1" t="str">
        <f t="shared" si="107"/>
        <v>26(8)</v>
      </c>
      <c r="AJ4295" s="1" t="str">
        <f t="shared" si="106"/>
        <v>026(008)-138～139</v>
      </c>
      <c r="AK4295" s="26"/>
    </row>
    <row r="4296" spans="1:37" s="1" customFormat="1" x14ac:dyDescent="0.55000000000000004">
      <c r="A4296" s="1">
        <v>3919</v>
      </c>
      <c r="B4296" s="1" t="s">
        <v>6666</v>
      </c>
      <c r="C4296" t="s">
        <v>11751</v>
      </c>
      <c r="D4296" s="1" t="s">
        <v>20824</v>
      </c>
      <c r="E4296" s="2" t="s">
        <v>6776</v>
      </c>
      <c r="F4296" s="16" t="s">
        <v>15453</v>
      </c>
      <c r="G4296" s="12">
        <v>26</v>
      </c>
      <c r="H4296" s="12">
        <v>8</v>
      </c>
      <c r="I4296" s="1">
        <v>140</v>
      </c>
      <c r="J4296" s="1">
        <v>141</v>
      </c>
      <c r="K4296" s="1" t="s">
        <v>16785</v>
      </c>
      <c r="L4296" s="1" t="s">
        <v>16785</v>
      </c>
      <c r="M4296" s="1" t="s">
        <v>16443</v>
      </c>
      <c r="AB4296" s="10"/>
      <c r="AC4296" s="10" t="e">
        <v>#N/A</v>
      </c>
      <c r="AD4296" s="2" t="s">
        <v>3357</v>
      </c>
      <c r="AE4296" s="2"/>
      <c r="AF4296" s="2" t="s">
        <v>6667</v>
      </c>
      <c r="AG4296" s="2" t="s">
        <v>9</v>
      </c>
      <c r="AI4296" s="1" t="str">
        <f t="shared" si="107"/>
        <v>26(8)</v>
      </c>
      <c r="AJ4296" s="1" t="str">
        <f t="shared" si="106"/>
        <v>026(008)-140～141</v>
      </c>
      <c r="AK4296" s="26"/>
    </row>
    <row r="4297" spans="1:37" s="1" customFormat="1" x14ac:dyDescent="0.55000000000000004">
      <c r="A4297" s="1">
        <v>3921</v>
      </c>
      <c r="B4297" s="1" t="s">
        <v>6668</v>
      </c>
      <c r="C4297" t="s">
        <v>11751</v>
      </c>
      <c r="D4297" s="1" t="s">
        <v>20824</v>
      </c>
      <c r="E4297" s="2" t="s">
        <v>6776</v>
      </c>
      <c r="F4297" s="16" t="s">
        <v>15453</v>
      </c>
      <c r="G4297" s="12">
        <v>26</v>
      </c>
      <c r="H4297" s="12">
        <v>8</v>
      </c>
      <c r="I4297" s="1">
        <v>141</v>
      </c>
      <c r="J4297" s="1">
        <v>143</v>
      </c>
      <c r="K4297" s="1" t="s">
        <v>16785</v>
      </c>
      <c r="L4297" s="1" t="s">
        <v>17178</v>
      </c>
      <c r="M4297" s="1" t="s">
        <v>4469</v>
      </c>
      <c r="AB4297" s="10"/>
      <c r="AC4297" s="10" t="s">
        <v>15832</v>
      </c>
      <c r="AD4297" s="2" t="s">
        <v>3357</v>
      </c>
      <c r="AE4297" s="2"/>
      <c r="AF4297" s="2" t="s">
        <v>6669</v>
      </c>
      <c r="AG4297" s="2" t="s">
        <v>9</v>
      </c>
      <c r="AI4297" s="1" t="str">
        <f t="shared" si="107"/>
        <v>26(8)</v>
      </c>
      <c r="AJ4297" s="1" t="str">
        <f t="shared" si="106"/>
        <v>026(008)-141～143</v>
      </c>
      <c r="AK4297" s="26"/>
    </row>
    <row r="4298" spans="1:37" s="1" customFormat="1" x14ac:dyDescent="0.55000000000000004">
      <c r="A4298" s="1">
        <v>3923</v>
      </c>
      <c r="B4298" s="1" t="s">
        <v>9004</v>
      </c>
      <c r="C4298" t="s">
        <v>11751</v>
      </c>
      <c r="D4298" s="1" t="s">
        <v>20824</v>
      </c>
      <c r="E4298" s="2" t="s">
        <v>6776</v>
      </c>
      <c r="F4298" s="16" t="s">
        <v>15453</v>
      </c>
      <c r="G4298" s="12">
        <v>26</v>
      </c>
      <c r="H4298" s="12">
        <v>8</v>
      </c>
      <c r="I4298" s="2" t="s">
        <v>324</v>
      </c>
      <c r="J4298" s="2" t="s">
        <v>322</v>
      </c>
      <c r="K4298" s="1" t="s">
        <v>16785</v>
      </c>
      <c r="L4298" s="1" t="s">
        <v>16785</v>
      </c>
      <c r="M4298" s="1" t="s">
        <v>16785</v>
      </c>
      <c r="AB4298" s="10"/>
      <c r="AC4298" s="10" t="e">
        <v>#N/A</v>
      </c>
      <c r="AD4298" s="1" t="s">
        <v>19</v>
      </c>
      <c r="AE4298" s="1" t="s">
        <v>28</v>
      </c>
      <c r="AF4298" s="2" t="s">
        <v>6777</v>
      </c>
      <c r="AG4298" s="2" t="s">
        <v>9</v>
      </c>
      <c r="AI4298" s="1" t="str">
        <f t="shared" si="107"/>
        <v>26(8)</v>
      </c>
      <c r="AJ4298" s="1" t="str">
        <f t="shared" si="106"/>
        <v>026(008)-143～144</v>
      </c>
      <c r="AK4298" s="26"/>
    </row>
    <row r="4299" spans="1:37" s="1" customFormat="1" x14ac:dyDescent="0.55000000000000004">
      <c r="A4299" s="1">
        <v>3924</v>
      </c>
      <c r="B4299" s="1" t="s">
        <v>6778</v>
      </c>
      <c r="C4299" t="s">
        <v>11753</v>
      </c>
      <c r="D4299" s="1" t="s">
        <v>20824</v>
      </c>
      <c r="E4299" s="2" t="s">
        <v>6780</v>
      </c>
      <c r="F4299" s="16" t="s">
        <v>15454</v>
      </c>
      <c r="G4299" s="12">
        <v>26</v>
      </c>
      <c r="H4299" s="12">
        <v>9</v>
      </c>
      <c r="I4299" s="2" t="s">
        <v>23</v>
      </c>
      <c r="J4299" s="2" t="s">
        <v>23</v>
      </c>
      <c r="K4299" s="1" t="s">
        <v>16785</v>
      </c>
      <c r="L4299" s="1" t="s">
        <v>16785</v>
      </c>
      <c r="M4299" s="1" t="s">
        <v>18</v>
      </c>
      <c r="AB4299" s="10"/>
      <c r="AC4299" s="10" t="e">
        <v>#N/A</v>
      </c>
      <c r="AD4299" s="2" t="s">
        <v>19</v>
      </c>
      <c r="AE4299" s="2" t="s">
        <v>20</v>
      </c>
      <c r="AF4299" s="2" t="s">
        <v>6779</v>
      </c>
      <c r="AG4299" s="2" t="s">
        <v>9</v>
      </c>
      <c r="AI4299" s="1" t="str">
        <f t="shared" si="107"/>
        <v>26(9)</v>
      </c>
      <c r="AJ4299" s="1" t="str">
        <f t="shared" si="106"/>
        <v>026(009)-145～145</v>
      </c>
      <c r="AK4299" s="26"/>
    </row>
    <row r="4300" spans="1:37" s="1" customFormat="1" x14ac:dyDescent="0.55000000000000004">
      <c r="A4300" s="1">
        <v>3925</v>
      </c>
      <c r="B4300" s="1" t="s">
        <v>6670</v>
      </c>
      <c r="C4300" t="s">
        <v>11753</v>
      </c>
      <c r="D4300" s="1" t="s">
        <v>20824</v>
      </c>
      <c r="E4300" s="2" t="s">
        <v>6780</v>
      </c>
      <c r="F4300" s="16" t="s">
        <v>15454</v>
      </c>
      <c r="G4300" s="12">
        <v>26</v>
      </c>
      <c r="H4300" s="12">
        <v>9</v>
      </c>
      <c r="I4300" s="1">
        <v>146</v>
      </c>
      <c r="J4300" s="1">
        <v>148</v>
      </c>
      <c r="K4300" s="1" t="s">
        <v>16785</v>
      </c>
      <c r="L4300" s="1" t="s">
        <v>17049</v>
      </c>
      <c r="M4300" s="1" t="s">
        <v>16444</v>
      </c>
      <c r="AB4300" s="10"/>
      <c r="AC4300" s="10" t="s">
        <v>15833</v>
      </c>
      <c r="AD4300" s="2" t="s">
        <v>3357</v>
      </c>
      <c r="AE4300" s="2"/>
      <c r="AF4300" s="2" t="s">
        <v>6671</v>
      </c>
      <c r="AG4300" s="1" t="s">
        <v>9</v>
      </c>
      <c r="AI4300" s="1" t="str">
        <f t="shared" si="107"/>
        <v>26(9)</v>
      </c>
      <c r="AJ4300" s="1" t="str">
        <f t="shared" si="106"/>
        <v>026(009)-146～148</v>
      </c>
      <c r="AK4300" s="26"/>
    </row>
    <row r="4301" spans="1:37" s="1" customFormat="1" x14ac:dyDescent="0.55000000000000004">
      <c r="A4301" s="1">
        <v>3927</v>
      </c>
      <c r="B4301" s="1" t="s">
        <v>6672</v>
      </c>
      <c r="C4301" t="s">
        <v>11753</v>
      </c>
      <c r="D4301" s="1" t="s">
        <v>20824</v>
      </c>
      <c r="E4301" s="2" t="s">
        <v>6780</v>
      </c>
      <c r="F4301" s="16" t="s">
        <v>15454</v>
      </c>
      <c r="G4301" s="12">
        <v>26</v>
      </c>
      <c r="H4301" s="12">
        <v>9</v>
      </c>
      <c r="I4301" s="1">
        <v>148</v>
      </c>
      <c r="J4301" s="1">
        <v>152</v>
      </c>
      <c r="K4301" s="1" t="s">
        <v>16785</v>
      </c>
      <c r="L4301" s="1" t="s">
        <v>17008</v>
      </c>
      <c r="M4301" s="1" t="s">
        <v>16445</v>
      </c>
      <c r="AB4301" s="10"/>
      <c r="AC4301" s="10" t="s">
        <v>15834</v>
      </c>
      <c r="AD4301" s="2" t="s">
        <v>3357</v>
      </c>
      <c r="AE4301" s="2"/>
      <c r="AF4301" s="2" t="s">
        <v>6673</v>
      </c>
      <c r="AG4301" s="1" t="s">
        <v>9</v>
      </c>
      <c r="AI4301" s="1" t="str">
        <f t="shared" si="107"/>
        <v>26(9)</v>
      </c>
      <c r="AJ4301" s="1" t="str">
        <f t="shared" si="106"/>
        <v>026(009)-148～152</v>
      </c>
      <c r="AK4301" s="26"/>
    </row>
    <row r="4302" spans="1:37" s="1" customFormat="1" x14ac:dyDescent="0.55000000000000004">
      <c r="A4302" s="1">
        <v>3929</v>
      </c>
      <c r="B4302" s="1" t="s">
        <v>6674</v>
      </c>
      <c r="C4302" t="s">
        <v>11753</v>
      </c>
      <c r="D4302" s="1" t="s">
        <v>20824</v>
      </c>
      <c r="E4302" s="2" t="s">
        <v>6780</v>
      </c>
      <c r="F4302" s="16" t="s">
        <v>15454</v>
      </c>
      <c r="G4302" s="12">
        <v>26</v>
      </c>
      <c r="H4302" s="12">
        <v>9</v>
      </c>
      <c r="I4302" s="1">
        <v>152</v>
      </c>
      <c r="J4302" s="1">
        <v>154</v>
      </c>
      <c r="K4302" s="1" t="s">
        <v>16785</v>
      </c>
      <c r="L4302" s="1" t="s">
        <v>17404</v>
      </c>
      <c r="M4302" s="1" t="s">
        <v>16446</v>
      </c>
      <c r="AB4302" s="10"/>
      <c r="AC4302" s="10" t="s">
        <v>15835</v>
      </c>
      <c r="AD4302" s="2" t="s">
        <v>3357</v>
      </c>
      <c r="AE4302" s="2"/>
      <c r="AF4302" s="2" t="s">
        <v>6675</v>
      </c>
      <c r="AG4302" s="1" t="s">
        <v>9</v>
      </c>
      <c r="AI4302" s="1" t="str">
        <f t="shared" si="107"/>
        <v>26(9)</v>
      </c>
      <c r="AJ4302" s="1" t="str">
        <f t="shared" si="106"/>
        <v>026(009)-152～154</v>
      </c>
      <c r="AK4302" s="26"/>
    </row>
    <row r="4303" spans="1:37" s="1" customFormat="1" x14ac:dyDescent="0.55000000000000004">
      <c r="A4303" s="1">
        <v>3931</v>
      </c>
      <c r="B4303" s="1" t="s">
        <v>6676</v>
      </c>
      <c r="C4303" t="s">
        <v>11753</v>
      </c>
      <c r="D4303" s="1" t="s">
        <v>20824</v>
      </c>
      <c r="E4303" s="2" t="s">
        <v>6780</v>
      </c>
      <c r="F4303" s="16" t="s">
        <v>15454</v>
      </c>
      <c r="G4303" s="12">
        <v>26</v>
      </c>
      <c r="H4303" s="12">
        <v>9</v>
      </c>
      <c r="I4303" s="1">
        <v>154</v>
      </c>
      <c r="J4303" s="1">
        <v>156</v>
      </c>
      <c r="K4303" s="1" t="s">
        <v>16785</v>
      </c>
      <c r="L4303" s="1" t="s">
        <v>17320</v>
      </c>
      <c r="M4303" s="1" t="s">
        <v>16447</v>
      </c>
      <c r="AB4303" s="10"/>
      <c r="AC4303" s="10" t="s">
        <v>15836</v>
      </c>
      <c r="AD4303" s="2" t="s">
        <v>3357</v>
      </c>
      <c r="AE4303" s="2"/>
      <c r="AF4303" s="2" t="s">
        <v>6677</v>
      </c>
      <c r="AG4303" s="1" t="s">
        <v>9</v>
      </c>
      <c r="AI4303" s="1" t="str">
        <f t="shared" si="107"/>
        <v>26(9)</v>
      </c>
      <c r="AJ4303" s="1" t="str">
        <f t="shared" si="106"/>
        <v>026(009)-154～156</v>
      </c>
      <c r="AK4303" s="26"/>
    </row>
    <row r="4304" spans="1:37" s="1" customFormat="1" x14ac:dyDescent="0.55000000000000004">
      <c r="A4304" s="1">
        <v>3933</v>
      </c>
      <c r="B4304" s="1" t="s">
        <v>6678</v>
      </c>
      <c r="C4304" t="s">
        <v>11753</v>
      </c>
      <c r="D4304" s="1" t="s">
        <v>20824</v>
      </c>
      <c r="E4304" s="2" t="s">
        <v>6780</v>
      </c>
      <c r="F4304" s="16" t="s">
        <v>15454</v>
      </c>
      <c r="G4304" s="12">
        <v>26</v>
      </c>
      <c r="H4304" s="12">
        <v>9</v>
      </c>
      <c r="I4304" s="1">
        <v>156</v>
      </c>
      <c r="J4304" s="1">
        <v>158</v>
      </c>
      <c r="K4304" s="1" t="s">
        <v>16785</v>
      </c>
      <c r="L4304" s="1" t="s">
        <v>17430</v>
      </c>
      <c r="M4304" s="1" t="s">
        <v>16448</v>
      </c>
      <c r="AB4304" s="10"/>
      <c r="AC4304" s="10" t="s">
        <v>15837</v>
      </c>
      <c r="AD4304" s="2" t="s">
        <v>3357</v>
      </c>
      <c r="AE4304" s="2"/>
      <c r="AF4304" s="2" t="s">
        <v>6679</v>
      </c>
      <c r="AG4304" s="2" t="s">
        <v>9</v>
      </c>
      <c r="AI4304" s="1" t="str">
        <f t="shared" si="107"/>
        <v>26(9)</v>
      </c>
      <c r="AJ4304" s="1" t="str">
        <f t="shared" si="106"/>
        <v>026(009)-156～158</v>
      </c>
      <c r="AK4304" s="26"/>
    </row>
    <row r="4305" spans="1:37" s="1" customFormat="1" x14ac:dyDescent="0.55000000000000004">
      <c r="A4305" s="1">
        <v>3935</v>
      </c>
      <c r="B4305" s="1" t="s">
        <v>6680</v>
      </c>
      <c r="C4305" t="s">
        <v>11753</v>
      </c>
      <c r="D4305" s="1" t="s">
        <v>20824</v>
      </c>
      <c r="E4305" s="2" t="s">
        <v>6780</v>
      </c>
      <c r="F4305" s="16" t="s">
        <v>15454</v>
      </c>
      <c r="G4305" s="12">
        <v>26</v>
      </c>
      <c r="H4305" s="12">
        <v>9</v>
      </c>
      <c r="I4305" s="1">
        <v>158</v>
      </c>
      <c r="J4305" s="1">
        <v>160</v>
      </c>
      <c r="K4305" s="1" t="s">
        <v>16785</v>
      </c>
      <c r="L4305" s="1" t="s">
        <v>17242</v>
      </c>
      <c r="M4305" s="1" t="s">
        <v>16449</v>
      </c>
      <c r="AB4305" s="10"/>
      <c r="AC4305" s="10" t="s">
        <v>15838</v>
      </c>
      <c r="AD4305" s="2" t="s">
        <v>3357</v>
      </c>
      <c r="AE4305" s="2"/>
      <c r="AF4305" s="2" t="s">
        <v>6681</v>
      </c>
      <c r="AG4305" s="1" t="s">
        <v>9</v>
      </c>
      <c r="AI4305" s="1" t="str">
        <f t="shared" si="107"/>
        <v>26(9)</v>
      </c>
      <c r="AJ4305" s="1" t="str">
        <f t="shared" si="106"/>
        <v>026(009)-158～160</v>
      </c>
      <c r="AK4305" s="26"/>
    </row>
    <row r="4306" spans="1:37" s="1" customFormat="1" x14ac:dyDescent="0.55000000000000004">
      <c r="A4306" s="1">
        <v>3937</v>
      </c>
      <c r="B4306" s="1" t="s">
        <v>6783</v>
      </c>
      <c r="C4306" t="s">
        <v>11753</v>
      </c>
      <c r="D4306" s="1" t="s">
        <v>20824</v>
      </c>
      <c r="E4306" s="2" t="s">
        <v>6780</v>
      </c>
      <c r="F4306" s="16" t="s">
        <v>15454</v>
      </c>
      <c r="G4306" s="12">
        <v>26</v>
      </c>
      <c r="H4306" s="12">
        <v>9</v>
      </c>
      <c r="I4306" s="2" t="s">
        <v>340</v>
      </c>
      <c r="J4306" s="2" t="s">
        <v>1245</v>
      </c>
      <c r="K4306" s="1" t="s">
        <v>16785</v>
      </c>
      <c r="L4306" s="1" t="s">
        <v>16785</v>
      </c>
      <c r="M4306" s="1" t="s">
        <v>16450</v>
      </c>
      <c r="AB4306" s="10"/>
      <c r="AC4306" s="10" t="e">
        <v>#N/A</v>
      </c>
      <c r="AD4306" s="2" t="s">
        <v>19</v>
      </c>
      <c r="AE4306" s="2" t="s">
        <v>3894</v>
      </c>
      <c r="AF4306" s="2" t="s">
        <v>6784</v>
      </c>
      <c r="AG4306" s="2" t="s">
        <v>9</v>
      </c>
      <c r="AI4306" s="1" t="str">
        <f t="shared" si="107"/>
        <v>26(9)</v>
      </c>
      <c r="AJ4306" s="1" t="str">
        <f t="shared" si="106"/>
        <v>026(009)-160～161</v>
      </c>
      <c r="AK4306" s="26"/>
    </row>
    <row r="4307" spans="1:37" s="1" customFormat="1" x14ac:dyDescent="0.55000000000000004">
      <c r="A4307" s="1">
        <v>3938</v>
      </c>
      <c r="B4307" s="1" t="s">
        <v>6781</v>
      </c>
      <c r="C4307" t="s">
        <v>11753</v>
      </c>
      <c r="D4307" s="1" t="s">
        <v>20824</v>
      </c>
      <c r="E4307" s="2" t="s">
        <v>6780</v>
      </c>
      <c r="F4307" s="16" t="s">
        <v>15454</v>
      </c>
      <c r="G4307" s="12">
        <v>26</v>
      </c>
      <c r="H4307" s="12">
        <v>9</v>
      </c>
      <c r="I4307" s="2" t="s">
        <v>1247</v>
      </c>
      <c r="J4307" s="2" t="s">
        <v>1247</v>
      </c>
      <c r="K4307" s="1" t="s">
        <v>16785</v>
      </c>
      <c r="L4307" s="1" t="s">
        <v>16785</v>
      </c>
      <c r="M4307" s="1" t="s">
        <v>4096</v>
      </c>
      <c r="AB4307" s="10"/>
      <c r="AC4307" s="10" t="e">
        <v>#N/A</v>
      </c>
      <c r="AD4307" s="2" t="s">
        <v>19</v>
      </c>
      <c r="AE4307" s="2" t="s">
        <v>3894</v>
      </c>
      <c r="AF4307" s="2" t="s">
        <v>6782</v>
      </c>
      <c r="AG4307" s="2" t="s">
        <v>9</v>
      </c>
      <c r="AI4307" s="1" t="str">
        <f t="shared" si="107"/>
        <v>26(9)</v>
      </c>
      <c r="AJ4307" s="1" t="str">
        <f t="shared" si="106"/>
        <v>026(009)-162～162</v>
      </c>
      <c r="AK4307" s="26"/>
    </row>
    <row r="4308" spans="1:37" s="1" customFormat="1" x14ac:dyDescent="0.55000000000000004">
      <c r="A4308" s="1">
        <v>3939</v>
      </c>
      <c r="B4308" s="1" t="s">
        <v>9004</v>
      </c>
      <c r="C4308" t="s">
        <v>11753</v>
      </c>
      <c r="D4308" s="1" t="s">
        <v>20824</v>
      </c>
      <c r="E4308" s="2" t="s">
        <v>6780</v>
      </c>
      <c r="F4308" s="16" t="s">
        <v>15454</v>
      </c>
      <c r="G4308" s="12">
        <v>26</v>
      </c>
      <c r="H4308" s="12">
        <v>9</v>
      </c>
      <c r="I4308" s="2" t="s">
        <v>1521</v>
      </c>
      <c r="J4308" s="2" t="s">
        <v>1251</v>
      </c>
      <c r="K4308" s="1" t="s">
        <v>16785</v>
      </c>
      <c r="L4308" s="1" t="s">
        <v>16785</v>
      </c>
      <c r="M4308" s="1" t="s">
        <v>16785</v>
      </c>
      <c r="AB4308" s="10"/>
      <c r="AC4308" s="10" t="e">
        <v>#N/A</v>
      </c>
      <c r="AD4308" s="1" t="s">
        <v>19</v>
      </c>
      <c r="AE4308" s="1" t="s">
        <v>28</v>
      </c>
      <c r="AF4308" s="2" t="s">
        <v>6785</v>
      </c>
      <c r="AG4308" s="2" t="s">
        <v>9</v>
      </c>
      <c r="AI4308" s="1" t="str">
        <f t="shared" si="107"/>
        <v>26(9)</v>
      </c>
      <c r="AJ4308" s="1" t="str">
        <f t="shared" si="106"/>
        <v>026(009)-163～164</v>
      </c>
      <c r="AK4308" s="26"/>
    </row>
    <row r="4309" spans="1:37" s="1" customFormat="1" x14ac:dyDescent="0.55000000000000004">
      <c r="A4309" s="1">
        <v>3940</v>
      </c>
      <c r="B4309" s="1" t="s">
        <v>6786</v>
      </c>
      <c r="C4309" t="s">
        <v>11098</v>
      </c>
      <c r="D4309" s="1" t="s">
        <v>20824</v>
      </c>
      <c r="E4309" s="2" t="s">
        <v>6788</v>
      </c>
      <c r="F4309" s="16" t="s">
        <v>15455</v>
      </c>
      <c r="G4309" s="12">
        <v>26</v>
      </c>
      <c r="H4309" s="12">
        <v>10</v>
      </c>
      <c r="I4309" s="2" t="s">
        <v>1255</v>
      </c>
      <c r="J4309" s="2" t="s">
        <v>1255</v>
      </c>
      <c r="K4309" s="1" t="s">
        <v>16785</v>
      </c>
      <c r="L4309" s="1" t="s">
        <v>16785</v>
      </c>
      <c r="M4309" s="1" t="s">
        <v>16200</v>
      </c>
      <c r="AB4309" s="10"/>
      <c r="AC4309" s="10" t="e">
        <v>#N/A</v>
      </c>
      <c r="AD4309" s="2" t="s">
        <v>19</v>
      </c>
      <c r="AE4309" s="2" t="s">
        <v>20</v>
      </c>
      <c r="AF4309" s="2" t="s">
        <v>6787</v>
      </c>
      <c r="AG4309" s="2" t="s">
        <v>9</v>
      </c>
      <c r="AI4309" s="1" t="str">
        <f t="shared" si="107"/>
        <v>26(10)</v>
      </c>
      <c r="AJ4309" s="1" t="str">
        <f t="shared" si="106"/>
        <v>026(010)-165～165</v>
      </c>
      <c r="AK4309" s="26"/>
    </row>
    <row r="4310" spans="1:37" s="1" customFormat="1" x14ac:dyDescent="0.55000000000000004">
      <c r="A4310" s="1">
        <v>3941</v>
      </c>
      <c r="B4310" s="1" t="s">
        <v>6789</v>
      </c>
      <c r="C4310" t="s">
        <v>11098</v>
      </c>
      <c r="D4310" s="1" t="s">
        <v>20824</v>
      </c>
      <c r="E4310" s="2" t="s">
        <v>6788</v>
      </c>
      <c r="F4310" s="16" t="s">
        <v>15455</v>
      </c>
      <c r="G4310" s="12">
        <v>26</v>
      </c>
      <c r="H4310" s="12">
        <v>10</v>
      </c>
      <c r="I4310" s="2" t="s">
        <v>1259</v>
      </c>
      <c r="J4310" s="2" t="s">
        <v>1259</v>
      </c>
      <c r="K4310" s="1" t="s">
        <v>16785</v>
      </c>
      <c r="L4310" s="1" t="s">
        <v>16785</v>
      </c>
      <c r="M4310" s="1" t="s">
        <v>16431</v>
      </c>
      <c r="AB4310" s="10"/>
      <c r="AC4310" s="10" t="e">
        <v>#N/A</v>
      </c>
      <c r="AD4310" s="2" t="s">
        <v>19</v>
      </c>
      <c r="AE4310" s="2" t="s">
        <v>25</v>
      </c>
      <c r="AF4310" s="2" t="s">
        <v>6790</v>
      </c>
      <c r="AG4310" s="2" t="s">
        <v>9</v>
      </c>
      <c r="AI4310" s="1" t="str">
        <f t="shared" si="107"/>
        <v>26(10)</v>
      </c>
      <c r="AJ4310" s="1" t="str">
        <f t="shared" si="106"/>
        <v>026(010)-166～166</v>
      </c>
      <c r="AK4310" s="26"/>
    </row>
    <row r="4311" spans="1:37" s="1" customFormat="1" x14ac:dyDescent="0.55000000000000004">
      <c r="A4311" s="1">
        <v>3942</v>
      </c>
      <c r="B4311" s="1" t="s">
        <v>6795</v>
      </c>
      <c r="C4311" t="s">
        <v>11098</v>
      </c>
      <c r="D4311" s="1" t="s">
        <v>20824</v>
      </c>
      <c r="E4311" s="2" t="s">
        <v>6788</v>
      </c>
      <c r="F4311" s="16" t="s">
        <v>15455</v>
      </c>
      <c r="G4311" s="12">
        <v>26</v>
      </c>
      <c r="H4311" s="12">
        <v>10</v>
      </c>
      <c r="I4311" s="2" t="s">
        <v>1259</v>
      </c>
      <c r="J4311" s="2" t="s">
        <v>903</v>
      </c>
      <c r="K4311" s="1" t="s">
        <v>16785</v>
      </c>
      <c r="L4311" s="1" t="s">
        <v>16785</v>
      </c>
      <c r="M4311" s="1" t="s">
        <v>16451</v>
      </c>
      <c r="AB4311" s="10"/>
      <c r="AC4311" s="10" t="e">
        <v>#N/A</v>
      </c>
      <c r="AD4311" s="2" t="s">
        <v>19</v>
      </c>
      <c r="AE4311" s="2" t="s">
        <v>25</v>
      </c>
      <c r="AF4311" s="2" t="s">
        <v>6796</v>
      </c>
      <c r="AG4311" s="2" t="s">
        <v>9</v>
      </c>
      <c r="AI4311" s="1" t="str">
        <f t="shared" si="107"/>
        <v>26(10)</v>
      </c>
      <c r="AJ4311" s="1" t="str">
        <f t="shared" si="106"/>
        <v>026(010)-166～167</v>
      </c>
      <c r="AK4311" s="26"/>
    </row>
    <row r="4312" spans="1:37" s="1" customFormat="1" x14ac:dyDescent="0.55000000000000004">
      <c r="A4312" s="1">
        <v>3943</v>
      </c>
      <c r="B4312" s="1" t="s">
        <v>6797</v>
      </c>
      <c r="C4312" t="s">
        <v>11098</v>
      </c>
      <c r="D4312" s="1" t="s">
        <v>20824</v>
      </c>
      <c r="E4312" s="2" t="s">
        <v>6788</v>
      </c>
      <c r="F4312" s="16" t="s">
        <v>15455</v>
      </c>
      <c r="G4312" s="12">
        <v>26</v>
      </c>
      <c r="H4312" s="12">
        <v>10</v>
      </c>
      <c r="I4312" s="2" t="s">
        <v>903</v>
      </c>
      <c r="J4312" s="2" t="s">
        <v>342</v>
      </c>
      <c r="K4312" s="1" t="s">
        <v>16785</v>
      </c>
      <c r="L4312" s="1" t="s">
        <v>16785</v>
      </c>
      <c r="M4312" s="1" t="s">
        <v>16366</v>
      </c>
      <c r="AB4312" s="10"/>
      <c r="AC4312" s="10" t="e">
        <v>#N/A</v>
      </c>
      <c r="AD4312" s="2" t="s">
        <v>19</v>
      </c>
      <c r="AE4312" s="2" t="s">
        <v>25</v>
      </c>
      <c r="AF4312" s="2" t="s">
        <v>6798</v>
      </c>
      <c r="AG4312" s="2" t="s">
        <v>9</v>
      </c>
      <c r="AI4312" s="1" t="str">
        <f t="shared" si="107"/>
        <v>26(10)</v>
      </c>
      <c r="AJ4312" s="1" t="str">
        <f t="shared" si="106"/>
        <v>026(010)-167～168</v>
      </c>
      <c r="AK4312" s="26"/>
    </row>
    <row r="4313" spans="1:37" s="1" customFormat="1" x14ac:dyDescent="0.55000000000000004">
      <c r="A4313" s="1">
        <v>3944</v>
      </c>
      <c r="B4313" s="1" t="s">
        <v>6799</v>
      </c>
      <c r="C4313" t="s">
        <v>11098</v>
      </c>
      <c r="D4313" s="1" t="s">
        <v>20824</v>
      </c>
      <c r="E4313" s="2" t="s">
        <v>6788</v>
      </c>
      <c r="F4313" s="16" t="s">
        <v>15455</v>
      </c>
      <c r="G4313" s="12">
        <v>26</v>
      </c>
      <c r="H4313" s="12">
        <v>10</v>
      </c>
      <c r="I4313" s="2" t="s">
        <v>342</v>
      </c>
      <c r="J4313" s="2" t="s">
        <v>906</v>
      </c>
      <c r="K4313" s="1" t="s">
        <v>16785</v>
      </c>
      <c r="L4313" s="1" t="s">
        <v>16785</v>
      </c>
      <c r="M4313" s="1" t="s">
        <v>16285</v>
      </c>
      <c r="AB4313" s="10"/>
      <c r="AC4313" s="10" t="e">
        <v>#N/A</v>
      </c>
      <c r="AD4313" s="2" t="s">
        <v>19</v>
      </c>
      <c r="AE4313" s="2" t="s">
        <v>25</v>
      </c>
      <c r="AF4313" s="2" t="s">
        <v>6800</v>
      </c>
      <c r="AG4313" s="2" t="s">
        <v>9</v>
      </c>
      <c r="AI4313" s="1" t="str">
        <f t="shared" si="107"/>
        <v>26(10)</v>
      </c>
      <c r="AJ4313" s="1" t="str">
        <f t="shared" si="106"/>
        <v>026(010)-168～169</v>
      </c>
      <c r="AK4313" s="26"/>
    </row>
    <row r="4314" spans="1:37" s="1" customFormat="1" x14ac:dyDescent="0.55000000000000004">
      <c r="A4314" s="1">
        <v>3945</v>
      </c>
      <c r="B4314" s="1" t="s">
        <v>6801</v>
      </c>
      <c r="C4314" t="s">
        <v>11098</v>
      </c>
      <c r="D4314" s="1" t="s">
        <v>20824</v>
      </c>
      <c r="E4314" s="2" t="s">
        <v>6788</v>
      </c>
      <c r="F4314" s="16" t="s">
        <v>15455</v>
      </c>
      <c r="G4314" s="12">
        <v>26</v>
      </c>
      <c r="H4314" s="12">
        <v>10</v>
      </c>
      <c r="I4314" s="2" t="s">
        <v>906</v>
      </c>
      <c r="J4314" s="2" t="s">
        <v>908</v>
      </c>
      <c r="K4314" s="1" t="s">
        <v>16785</v>
      </c>
      <c r="L4314" s="1" t="s">
        <v>16785</v>
      </c>
      <c r="M4314" s="1" t="s">
        <v>16452</v>
      </c>
      <c r="AB4314" s="10"/>
      <c r="AC4314" s="10" t="e">
        <v>#N/A</v>
      </c>
      <c r="AD4314" s="2" t="s">
        <v>19</v>
      </c>
      <c r="AE4314" s="2" t="s">
        <v>25</v>
      </c>
      <c r="AF4314" s="2" t="s">
        <v>6802</v>
      </c>
      <c r="AG4314" s="2" t="s">
        <v>9</v>
      </c>
      <c r="AI4314" s="1" t="str">
        <f t="shared" si="107"/>
        <v>26(10)</v>
      </c>
      <c r="AJ4314" s="1" t="str">
        <f t="shared" si="106"/>
        <v>026(010)-169～170</v>
      </c>
      <c r="AK4314" s="26"/>
    </row>
    <row r="4315" spans="1:37" s="1" customFormat="1" x14ac:dyDescent="0.55000000000000004">
      <c r="A4315" s="1">
        <v>3946</v>
      </c>
      <c r="B4315" s="1" t="s">
        <v>6803</v>
      </c>
      <c r="C4315" t="s">
        <v>11098</v>
      </c>
      <c r="D4315" s="1" t="s">
        <v>20824</v>
      </c>
      <c r="E4315" s="2" t="s">
        <v>6788</v>
      </c>
      <c r="F4315" s="16" t="s">
        <v>15455</v>
      </c>
      <c r="G4315" s="12">
        <v>26</v>
      </c>
      <c r="H4315" s="12">
        <v>10</v>
      </c>
      <c r="I4315" s="2" t="s">
        <v>908</v>
      </c>
      <c r="J4315" s="2" t="s">
        <v>344</v>
      </c>
      <c r="K4315" s="1" t="s">
        <v>16785</v>
      </c>
      <c r="L4315" s="1" t="s">
        <v>16785</v>
      </c>
      <c r="M4315" s="1" t="s">
        <v>124</v>
      </c>
      <c r="AB4315" s="10"/>
      <c r="AC4315" s="10" t="e">
        <v>#N/A</v>
      </c>
      <c r="AD4315" s="2" t="s">
        <v>19</v>
      </c>
      <c r="AE4315" s="2" t="s">
        <v>25</v>
      </c>
      <c r="AF4315" s="2" t="s">
        <v>6804</v>
      </c>
      <c r="AG4315" s="2" t="s">
        <v>9</v>
      </c>
      <c r="AI4315" s="1" t="str">
        <f t="shared" si="107"/>
        <v>26(10)</v>
      </c>
      <c r="AJ4315" s="1" t="str">
        <f t="shared" si="106"/>
        <v>026(010)-170～171</v>
      </c>
      <c r="AK4315" s="26"/>
    </row>
    <row r="4316" spans="1:37" s="1" customFormat="1" x14ac:dyDescent="0.55000000000000004">
      <c r="A4316" s="1">
        <v>3947</v>
      </c>
      <c r="B4316" s="1" t="s">
        <v>6805</v>
      </c>
      <c r="C4316" t="s">
        <v>11098</v>
      </c>
      <c r="D4316" s="1" t="s">
        <v>20824</v>
      </c>
      <c r="E4316" s="2" t="s">
        <v>6788</v>
      </c>
      <c r="F4316" s="16" t="s">
        <v>15455</v>
      </c>
      <c r="G4316" s="12">
        <v>26</v>
      </c>
      <c r="H4316" s="12">
        <v>10</v>
      </c>
      <c r="I4316" s="2" t="s">
        <v>910</v>
      </c>
      <c r="J4316" s="2" t="s">
        <v>911</v>
      </c>
      <c r="K4316" s="1" t="s">
        <v>16785</v>
      </c>
      <c r="L4316" s="1" t="s">
        <v>16785</v>
      </c>
      <c r="M4316" s="1" t="s">
        <v>1253</v>
      </c>
      <c r="AB4316" s="10"/>
      <c r="AC4316" s="10" t="e">
        <v>#N/A</v>
      </c>
      <c r="AD4316" s="2" t="s">
        <v>19</v>
      </c>
      <c r="AE4316" s="2" t="s">
        <v>25</v>
      </c>
      <c r="AF4316" s="2" t="s">
        <v>6806</v>
      </c>
      <c r="AG4316" s="2" t="s">
        <v>9</v>
      </c>
      <c r="AI4316" s="1" t="str">
        <f t="shared" si="107"/>
        <v>26(10)</v>
      </c>
      <c r="AJ4316" s="1" t="str">
        <f t="shared" si="106"/>
        <v>026(010)-172～173</v>
      </c>
      <c r="AK4316" s="26"/>
    </row>
    <row r="4317" spans="1:37" s="1" customFormat="1" x14ac:dyDescent="0.55000000000000004">
      <c r="A4317" s="1">
        <v>3948</v>
      </c>
      <c r="B4317" s="1" t="s">
        <v>6807</v>
      </c>
      <c r="C4317" t="s">
        <v>11098</v>
      </c>
      <c r="D4317" s="1" t="s">
        <v>20824</v>
      </c>
      <c r="E4317" s="2" t="s">
        <v>6788</v>
      </c>
      <c r="F4317" s="16" t="s">
        <v>15455</v>
      </c>
      <c r="G4317" s="12">
        <v>26</v>
      </c>
      <c r="H4317" s="12">
        <v>10</v>
      </c>
      <c r="I4317" s="2" t="s">
        <v>911</v>
      </c>
      <c r="J4317" s="2" t="s">
        <v>1277</v>
      </c>
      <c r="K4317" s="1" t="s">
        <v>16785</v>
      </c>
      <c r="L4317" s="1" t="s">
        <v>16785</v>
      </c>
      <c r="M4317" s="1" t="s">
        <v>16278</v>
      </c>
      <c r="AB4317" s="10"/>
      <c r="AC4317" s="10" t="e">
        <v>#N/A</v>
      </c>
      <c r="AD4317" s="2" t="s">
        <v>19</v>
      </c>
      <c r="AE4317" s="2" t="s">
        <v>25</v>
      </c>
      <c r="AF4317" s="2" t="s">
        <v>6808</v>
      </c>
      <c r="AG4317" s="2" t="s">
        <v>9</v>
      </c>
      <c r="AI4317" s="1" t="str">
        <f t="shared" si="107"/>
        <v>26(10)</v>
      </c>
      <c r="AJ4317" s="1" t="str">
        <f t="shared" si="106"/>
        <v>026(010)-173～174</v>
      </c>
      <c r="AK4317" s="26"/>
    </row>
    <row r="4318" spans="1:37" s="1" customFormat="1" x14ac:dyDescent="0.55000000000000004">
      <c r="A4318" s="1">
        <v>3949</v>
      </c>
      <c r="B4318" s="1" t="s">
        <v>6791</v>
      </c>
      <c r="C4318" t="s">
        <v>11098</v>
      </c>
      <c r="D4318" s="1" t="s">
        <v>20824</v>
      </c>
      <c r="E4318" s="2" t="s">
        <v>6788</v>
      </c>
      <c r="F4318" s="16" t="s">
        <v>15455</v>
      </c>
      <c r="G4318" s="12">
        <v>26</v>
      </c>
      <c r="H4318" s="12">
        <v>10</v>
      </c>
      <c r="I4318" s="2" t="s">
        <v>1277</v>
      </c>
      <c r="J4318" s="2" t="s">
        <v>1277</v>
      </c>
      <c r="K4318" s="1" t="s">
        <v>16785</v>
      </c>
      <c r="L4318" s="1" t="s">
        <v>16785</v>
      </c>
      <c r="M4318" s="1" t="s">
        <v>614</v>
      </c>
      <c r="AB4318" s="10"/>
      <c r="AC4318" s="10" t="e">
        <v>#N/A</v>
      </c>
      <c r="AD4318" s="2" t="s">
        <v>19</v>
      </c>
      <c r="AE4318" s="2" t="s">
        <v>25</v>
      </c>
      <c r="AF4318" s="2" t="s">
        <v>6792</v>
      </c>
      <c r="AG4318" s="2" t="s">
        <v>9</v>
      </c>
      <c r="AI4318" s="1" t="str">
        <f t="shared" si="107"/>
        <v>26(10)</v>
      </c>
      <c r="AJ4318" s="1" t="str">
        <f t="shared" si="106"/>
        <v>026(010)-174～174</v>
      </c>
      <c r="AK4318" s="26"/>
    </row>
    <row r="4319" spans="1:37" s="1" customFormat="1" x14ac:dyDescent="0.55000000000000004">
      <c r="A4319" s="1">
        <v>3950</v>
      </c>
      <c r="B4319" s="1" t="s">
        <v>6809</v>
      </c>
      <c r="C4319" t="s">
        <v>11098</v>
      </c>
      <c r="D4319" s="1" t="s">
        <v>20824</v>
      </c>
      <c r="E4319" s="2" t="s">
        <v>6788</v>
      </c>
      <c r="F4319" s="16" t="s">
        <v>15455</v>
      </c>
      <c r="G4319" s="12">
        <v>26</v>
      </c>
      <c r="H4319" s="12">
        <v>10</v>
      </c>
      <c r="I4319" s="2" t="s">
        <v>1277</v>
      </c>
      <c r="J4319" s="2" t="s">
        <v>1280</v>
      </c>
      <c r="K4319" s="1" t="s">
        <v>16785</v>
      </c>
      <c r="L4319" s="1" t="s">
        <v>16785</v>
      </c>
      <c r="M4319" s="1" t="s">
        <v>16453</v>
      </c>
      <c r="AB4319" s="10"/>
      <c r="AC4319" s="10" t="e">
        <v>#N/A</v>
      </c>
      <c r="AD4319" s="2" t="s">
        <v>19</v>
      </c>
      <c r="AE4319" s="2" t="s">
        <v>25</v>
      </c>
      <c r="AF4319" s="2" t="s">
        <v>6810</v>
      </c>
      <c r="AG4319" s="2" t="s">
        <v>9</v>
      </c>
      <c r="AI4319" s="1" t="str">
        <f t="shared" si="107"/>
        <v>26(10)</v>
      </c>
      <c r="AJ4319" s="1" t="str">
        <f t="shared" si="106"/>
        <v>026(010)-174～175</v>
      </c>
      <c r="AK4319" s="26"/>
    </row>
    <row r="4320" spans="1:37" s="1" customFormat="1" x14ac:dyDescent="0.55000000000000004">
      <c r="A4320" s="1">
        <v>3951</v>
      </c>
      <c r="B4320" s="1" t="s">
        <v>6793</v>
      </c>
      <c r="C4320" t="s">
        <v>11098</v>
      </c>
      <c r="D4320" s="1" t="s">
        <v>20824</v>
      </c>
      <c r="E4320" s="2" t="s">
        <v>6788</v>
      </c>
      <c r="F4320" s="16" t="s">
        <v>15455</v>
      </c>
      <c r="G4320" s="12">
        <v>26</v>
      </c>
      <c r="H4320" s="12">
        <v>10</v>
      </c>
      <c r="I4320" s="2" t="s">
        <v>1280</v>
      </c>
      <c r="J4320" s="2" t="s">
        <v>1280</v>
      </c>
      <c r="K4320" s="1" t="s">
        <v>16785</v>
      </c>
      <c r="L4320" s="1" t="s">
        <v>16785</v>
      </c>
      <c r="M4320" s="1" t="s">
        <v>16454</v>
      </c>
      <c r="AB4320" s="10"/>
      <c r="AC4320" s="10" t="e">
        <v>#N/A</v>
      </c>
      <c r="AD4320" s="2" t="s">
        <v>19</v>
      </c>
      <c r="AE4320" s="2" t="s">
        <v>25</v>
      </c>
      <c r="AF4320" s="2" t="s">
        <v>6794</v>
      </c>
      <c r="AG4320" s="2" t="s">
        <v>9</v>
      </c>
      <c r="AI4320" s="1" t="str">
        <f t="shared" si="107"/>
        <v>26(10)</v>
      </c>
      <c r="AJ4320" s="1" t="str">
        <f t="shared" si="106"/>
        <v>026(010)-175～175</v>
      </c>
      <c r="AK4320" s="26"/>
    </row>
    <row r="4321" spans="1:37" s="1" customFormat="1" x14ac:dyDescent="0.55000000000000004">
      <c r="A4321" s="1">
        <v>3952</v>
      </c>
      <c r="B4321" s="1" t="s">
        <v>6811</v>
      </c>
      <c r="C4321" t="s">
        <v>11098</v>
      </c>
      <c r="D4321" s="1" t="s">
        <v>20824</v>
      </c>
      <c r="E4321" s="2" t="s">
        <v>6788</v>
      </c>
      <c r="F4321" s="16" t="s">
        <v>15455</v>
      </c>
      <c r="G4321" s="12">
        <v>26</v>
      </c>
      <c r="H4321" s="12">
        <v>10</v>
      </c>
      <c r="I4321" s="2" t="s">
        <v>1280</v>
      </c>
      <c r="J4321" s="2" t="s">
        <v>1726</v>
      </c>
      <c r="K4321" s="1" t="s">
        <v>16785</v>
      </c>
      <c r="L4321" s="1" t="s">
        <v>16785</v>
      </c>
      <c r="M4321" s="1" t="s">
        <v>4469</v>
      </c>
      <c r="AB4321" s="10"/>
      <c r="AC4321" s="10" t="e">
        <v>#N/A</v>
      </c>
      <c r="AD4321" s="2" t="s">
        <v>19</v>
      </c>
      <c r="AE4321" s="2" t="s">
        <v>25</v>
      </c>
      <c r="AF4321" s="2" t="s">
        <v>6812</v>
      </c>
      <c r="AG4321" s="2" t="s">
        <v>9</v>
      </c>
      <c r="AI4321" s="1" t="str">
        <f t="shared" si="107"/>
        <v>26(10)</v>
      </c>
      <c r="AJ4321" s="1" t="str">
        <f t="shared" si="106"/>
        <v>026(010)-175～176</v>
      </c>
      <c r="AK4321" s="26"/>
    </row>
    <row r="4322" spans="1:37" s="1" customFormat="1" x14ac:dyDescent="0.55000000000000004">
      <c r="A4322" s="1">
        <v>3953</v>
      </c>
      <c r="B4322" s="1" t="s">
        <v>9407</v>
      </c>
      <c r="C4322" t="s">
        <v>11098</v>
      </c>
      <c r="D4322" s="1" t="s">
        <v>20824</v>
      </c>
      <c r="E4322" s="2" t="s">
        <v>6788</v>
      </c>
      <c r="F4322" s="16" t="s">
        <v>15455</v>
      </c>
      <c r="G4322" s="12">
        <v>26</v>
      </c>
      <c r="H4322" s="12">
        <v>10</v>
      </c>
      <c r="I4322" s="2" t="s">
        <v>1726</v>
      </c>
      <c r="J4322" s="2" t="s">
        <v>353</v>
      </c>
      <c r="K4322" s="1" t="s">
        <v>16785</v>
      </c>
      <c r="L4322" s="1" t="s">
        <v>16785</v>
      </c>
      <c r="M4322" s="1" t="s">
        <v>16785</v>
      </c>
      <c r="AB4322" s="10"/>
      <c r="AC4322" s="10" t="e">
        <v>#N/A</v>
      </c>
      <c r="AD4322" s="1" t="s">
        <v>19</v>
      </c>
      <c r="AE4322" s="1" t="s">
        <v>28</v>
      </c>
      <c r="AF4322" s="2" t="s">
        <v>6813</v>
      </c>
      <c r="AG4322" s="2" t="s">
        <v>9</v>
      </c>
      <c r="AI4322" s="1" t="str">
        <f t="shared" si="107"/>
        <v>26(10)</v>
      </c>
      <c r="AJ4322" s="1" t="str">
        <f t="shared" si="106"/>
        <v>026(010)-176～179</v>
      </c>
      <c r="AK4322" s="26"/>
    </row>
    <row r="4323" spans="1:37" s="1" customFormat="1" x14ac:dyDescent="0.55000000000000004">
      <c r="A4323" s="1">
        <v>3954</v>
      </c>
      <c r="B4323" s="1" t="s">
        <v>6817</v>
      </c>
      <c r="C4323" t="s">
        <v>11756</v>
      </c>
      <c r="D4323" s="1" t="s">
        <v>20824</v>
      </c>
      <c r="E4323" s="2" t="s">
        <v>6816</v>
      </c>
      <c r="F4323" s="16" t="s">
        <v>15456</v>
      </c>
      <c r="G4323" s="12">
        <v>26</v>
      </c>
      <c r="H4323" s="12">
        <v>11</v>
      </c>
      <c r="I4323" s="2" t="s">
        <v>358</v>
      </c>
      <c r="J4323" s="2" t="s">
        <v>358</v>
      </c>
      <c r="K4323" s="1" t="s">
        <v>16785</v>
      </c>
      <c r="L4323" s="1" t="s">
        <v>16785</v>
      </c>
      <c r="M4323" s="1" t="s">
        <v>4055</v>
      </c>
      <c r="AB4323" s="10"/>
      <c r="AC4323" s="10" t="e">
        <v>#N/A</v>
      </c>
      <c r="AD4323" s="2" t="s">
        <v>19</v>
      </c>
      <c r="AE4323" s="2" t="s">
        <v>20</v>
      </c>
      <c r="AF4323" s="2" t="s">
        <v>6818</v>
      </c>
      <c r="AG4323" s="2" t="s">
        <v>9</v>
      </c>
      <c r="AI4323" s="1" t="str">
        <f t="shared" si="107"/>
        <v>26(11)</v>
      </c>
      <c r="AJ4323" s="1" t="str">
        <f t="shared" si="106"/>
        <v>026(011)-181～181</v>
      </c>
      <c r="AK4323" s="26"/>
    </row>
    <row r="4324" spans="1:37" s="1" customFormat="1" x14ac:dyDescent="0.55000000000000004">
      <c r="A4324" s="1">
        <v>3955</v>
      </c>
      <c r="B4324" s="1" t="s">
        <v>6819</v>
      </c>
      <c r="C4324" t="s">
        <v>11756</v>
      </c>
      <c r="D4324" s="1" t="s">
        <v>20824</v>
      </c>
      <c r="E4324" s="2" t="s">
        <v>6816</v>
      </c>
      <c r="F4324" s="16" t="s">
        <v>15456</v>
      </c>
      <c r="G4324" s="12">
        <v>26</v>
      </c>
      <c r="H4324" s="12">
        <v>11</v>
      </c>
      <c r="I4324" s="2" t="s">
        <v>914</v>
      </c>
      <c r="J4324" s="1">
        <v>183</v>
      </c>
      <c r="K4324" s="1" t="s">
        <v>16785</v>
      </c>
      <c r="L4324" s="1" t="s">
        <v>16785</v>
      </c>
      <c r="M4324" s="1" t="s">
        <v>16455</v>
      </c>
      <c r="AB4324" s="10"/>
      <c r="AC4324" s="10" t="e">
        <v>#N/A</v>
      </c>
      <c r="AD4324" s="2" t="s">
        <v>19</v>
      </c>
      <c r="AE4324" s="2" t="s">
        <v>25</v>
      </c>
      <c r="AF4324" s="2" t="s">
        <v>6820</v>
      </c>
      <c r="AG4324" s="2" t="s">
        <v>9</v>
      </c>
      <c r="AI4324" s="1" t="str">
        <f t="shared" si="107"/>
        <v>26(11)</v>
      </c>
      <c r="AJ4324" s="1" t="str">
        <f t="shared" si="106"/>
        <v>026(011)-182～183</v>
      </c>
      <c r="AK4324" s="26"/>
    </row>
    <row r="4325" spans="1:37" s="1" customFormat="1" x14ac:dyDescent="0.55000000000000004">
      <c r="A4325" s="1">
        <v>3956</v>
      </c>
      <c r="B4325" s="1" t="s">
        <v>6821</v>
      </c>
      <c r="C4325" t="s">
        <v>11756</v>
      </c>
      <c r="D4325" s="1" t="s">
        <v>20824</v>
      </c>
      <c r="E4325" s="2" t="s">
        <v>6816</v>
      </c>
      <c r="F4325" s="16" t="s">
        <v>15456</v>
      </c>
      <c r="G4325" s="12">
        <v>26</v>
      </c>
      <c r="H4325" s="12">
        <v>11</v>
      </c>
      <c r="I4325" s="2" t="s">
        <v>362</v>
      </c>
      <c r="J4325" s="1">
        <v>186</v>
      </c>
      <c r="K4325" s="1" t="s">
        <v>16785</v>
      </c>
      <c r="L4325" s="1" t="s">
        <v>17173</v>
      </c>
      <c r="M4325" s="1" t="s">
        <v>2865</v>
      </c>
      <c r="AB4325" s="10"/>
      <c r="AC4325" s="10" t="s">
        <v>15839</v>
      </c>
      <c r="AD4325" s="2" t="s">
        <v>19</v>
      </c>
      <c r="AE4325" s="2" t="s">
        <v>25</v>
      </c>
      <c r="AF4325" s="2" t="s">
        <v>6822</v>
      </c>
      <c r="AG4325" s="2" t="s">
        <v>9</v>
      </c>
      <c r="AI4325" s="1" t="str">
        <f t="shared" si="107"/>
        <v>26(11)</v>
      </c>
      <c r="AJ4325" s="1" t="str">
        <f t="shared" si="106"/>
        <v>026(011)-184～186</v>
      </c>
      <c r="AK4325" s="26"/>
    </row>
    <row r="4326" spans="1:37" s="1" customFormat="1" x14ac:dyDescent="0.55000000000000004">
      <c r="A4326" s="1">
        <v>3957</v>
      </c>
      <c r="B4326" s="1" t="s">
        <v>6823</v>
      </c>
      <c r="C4326" t="s">
        <v>11756</v>
      </c>
      <c r="D4326" s="1" t="s">
        <v>20824</v>
      </c>
      <c r="E4326" s="2" t="s">
        <v>6816</v>
      </c>
      <c r="F4326" s="16" t="s">
        <v>15456</v>
      </c>
      <c r="G4326" s="12">
        <v>26</v>
      </c>
      <c r="H4326" s="12">
        <v>11</v>
      </c>
      <c r="I4326" s="2" t="s">
        <v>367</v>
      </c>
      <c r="J4326" s="1">
        <v>188</v>
      </c>
      <c r="K4326" s="1" t="s">
        <v>16785</v>
      </c>
      <c r="L4326" s="1" t="s">
        <v>17395</v>
      </c>
      <c r="M4326" s="1" t="s">
        <v>16415</v>
      </c>
      <c r="AB4326" s="10"/>
      <c r="AC4326" s="10" t="s">
        <v>15811</v>
      </c>
      <c r="AD4326" s="2" t="s">
        <v>19</v>
      </c>
      <c r="AE4326" s="2" t="s">
        <v>25</v>
      </c>
      <c r="AF4326" s="2" t="s">
        <v>6824</v>
      </c>
      <c r="AG4326" s="2" t="s">
        <v>9</v>
      </c>
      <c r="AI4326" s="1" t="str">
        <f t="shared" si="107"/>
        <v>26(11)</v>
      </c>
      <c r="AJ4326" s="1" t="str">
        <f t="shared" si="106"/>
        <v>026(011)-186～188</v>
      </c>
      <c r="AK4326" s="26"/>
    </row>
    <row r="4327" spans="1:37" s="1" customFormat="1" x14ac:dyDescent="0.55000000000000004">
      <c r="A4327" s="1">
        <v>3958</v>
      </c>
      <c r="B4327" s="1" t="s">
        <v>6825</v>
      </c>
      <c r="C4327" t="s">
        <v>11756</v>
      </c>
      <c r="D4327" s="1" t="s">
        <v>20824</v>
      </c>
      <c r="E4327" s="2" t="s">
        <v>6816</v>
      </c>
      <c r="F4327" s="16" t="s">
        <v>15456</v>
      </c>
      <c r="G4327" s="12">
        <v>26</v>
      </c>
      <c r="H4327" s="12">
        <v>11</v>
      </c>
      <c r="I4327" s="2" t="s">
        <v>371</v>
      </c>
      <c r="J4327" s="2" t="s">
        <v>374</v>
      </c>
      <c r="K4327" s="1" t="s">
        <v>16785</v>
      </c>
      <c r="L4327" s="1" t="s">
        <v>17161</v>
      </c>
      <c r="M4327" s="1" t="s">
        <v>2080</v>
      </c>
      <c r="AB4327" s="10"/>
      <c r="AC4327" s="10" t="s">
        <v>15813</v>
      </c>
      <c r="AD4327" s="2" t="s">
        <v>19</v>
      </c>
      <c r="AE4327" s="2" t="s">
        <v>3894</v>
      </c>
      <c r="AF4327" s="2" t="s">
        <v>6826</v>
      </c>
      <c r="AG4327" s="2" t="s">
        <v>9</v>
      </c>
      <c r="AI4327" s="1" t="str">
        <f t="shared" si="107"/>
        <v>26(11)</v>
      </c>
      <c r="AJ4327" s="1" t="str">
        <f t="shared" si="106"/>
        <v>026(011)-188～190</v>
      </c>
      <c r="AK4327" s="26"/>
    </row>
    <row r="4328" spans="1:37" s="1" customFormat="1" x14ac:dyDescent="0.55000000000000004">
      <c r="A4328" s="1">
        <v>3959</v>
      </c>
      <c r="B4328" s="1" t="s">
        <v>6814</v>
      </c>
      <c r="C4328" t="s">
        <v>11756</v>
      </c>
      <c r="D4328" s="1" t="s">
        <v>20824</v>
      </c>
      <c r="E4328" s="2" t="s">
        <v>6816</v>
      </c>
      <c r="F4328" s="16" t="s">
        <v>15456</v>
      </c>
      <c r="G4328" s="12">
        <v>26</v>
      </c>
      <c r="H4328" s="12">
        <v>11</v>
      </c>
      <c r="I4328" s="2" t="s">
        <v>374</v>
      </c>
      <c r="J4328" s="1">
        <v>192</v>
      </c>
      <c r="K4328" s="1" t="s">
        <v>16785</v>
      </c>
      <c r="L4328" s="1" t="s">
        <v>17019</v>
      </c>
      <c r="M4328" s="1" t="s">
        <v>16428</v>
      </c>
      <c r="AB4328" s="10"/>
      <c r="AC4328" s="10" t="s">
        <v>15840</v>
      </c>
      <c r="AD4328" s="2" t="s">
        <v>5172</v>
      </c>
      <c r="AE4328" s="2"/>
      <c r="AF4328" s="2" t="s">
        <v>6815</v>
      </c>
      <c r="AG4328" s="2" t="s">
        <v>9</v>
      </c>
      <c r="AI4328" s="1" t="str">
        <f t="shared" si="107"/>
        <v>26(11)</v>
      </c>
      <c r="AJ4328" s="1" t="str">
        <f t="shared" si="106"/>
        <v>026(011)-190～192</v>
      </c>
      <c r="AK4328" s="26"/>
    </row>
    <row r="4329" spans="1:37" s="1" customFormat="1" x14ac:dyDescent="0.55000000000000004">
      <c r="A4329" s="1">
        <v>3961</v>
      </c>
      <c r="B4329" s="1" t="s">
        <v>6827</v>
      </c>
      <c r="C4329" t="s">
        <v>11756</v>
      </c>
      <c r="D4329" s="1" t="s">
        <v>20824</v>
      </c>
      <c r="E4329" s="2" t="s">
        <v>6816</v>
      </c>
      <c r="F4329" s="16" t="s">
        <v>15456</v>
      </c>
      <c r="G4329" s="12">
        <v>26</v>
      </c>
      <c r="H4329" s="12">
        <v>11</v>
      </c>
      <c r="I4329" s="2" t="s">
        <v>1751</v>
      </c>
      <c r="J4329" s="2" t="s">
        <v>1754</v>
      </c>
      <c r="K4329" s="1" t="s">
        <v>16785</v>
      </c>
      <c r="L4329" s="1" t="s">
        <v>16785</v>
      </c>
      <c r="M4329" s="1" t="s">
        <v>1509</v>
      </c>
      <c r="AB4329" s="10"/>
      <c r="AC4329" s="10" t="e">
        <v>#N/A</v>
      </c>
      <c r="AD4329" s="2" t="s">
        <v>19</v>
      </c>
      <c r="AE4329" s="2" t="s">
        <v>3894</v>
      </c>
      <c r="AF4329" s="2" t="s">
        <v>6828</v>
      </c>
      <c r="AG4329" s="2" t="s">
        <v>9</v>
      </c>
      <c r="AI4329" s="1" t="str">
        <f t="shared" si="107"/>
        <v>26(11)</v>
      </c>
      <c r="AJ4329" s="1" t="str">
        <f t="shared" si="106"/>
        <v>026(011)-192～193</v>
      </c>
      <c r="AK4329" s="26"/>
    </row>
    <row r="4330" spans="1:37" s="1" customFormat="1" x14ac:dyDescent="0.55000000000000004">
      <c r="A4330" s="1">
        <v>3962</v>
      </c>
      <c r="B4330" s="1" t="s">
        <v>9407</v>
      </c>
      <c r="C4330" t="s">
        <v>11756</v>
      </c>
      <c r="D4330" s="1" t="s">
        <v>20824</v>
      </c>
      <c r="E4330" s="2" t="s">
        <v>6816</v>
      </c>
      <c r="F4330" s="16" t="s">
        <v>15456</v>
      </c>
      <c r="G4330" s="12">
        <v>26</v>
      </c>
      <c r="H4330" s="12">
        <v>11</v>
      </c>
      <c r="I4330" s="2" t="s">
        <v>1754</v>
      </c>
      <c r="J4330" s="2" t="s">
        <v>383</v>
      </c>
      <c r="K4330" s="1" t="s">
        <v>16785</v>
      </c>
      <c r="L4330" s="1" t="s">
        <v>16785</v>
      </c>
      <c r="M4330" s="1" t="s">
        <v>16785</v>
      </c>
      <c r="AB4330" s="10"/>
      <c r="AC4330" s="10" t="e">
        <v>#N/A</v>
      </c>
      <c r="AD4330" s="1" t="s">
        <v>19</v>
      </c>
      <c r="AE4330" s="1" t="s">
        <v>28</v>
      </c>
      <c r="AF4330" s="2" t="s">
        <v>6829</v>
      </c>
      <c r="AG4330" s="2" t="s">
        <v>9</v>
      </c>
      <c r="AI4330" s="1" t="str">
        <f t="shared" si="107"/>
        <v>26(11)</v>
      </c>
      <c r="AJ4330" s="1" t="str">
        <f t="shared" si="106"/>
        <v>026(011)-193～196</v>
      </c>
      <c r="AK4330" s="26"/>
    </row>
    <row r="4331" spans="1:37" s="1" customFormat="1" x14ac:dyDescent="0.55000000000000004">
      <c r="A4331" s="1">
        <v>3963</v>
      </c>
      <c r="B4331" s="1" t="s">
        <v>9492</v>
      </c>
      <c r="C4331" t="s">
        <v>9492</v>
      </c>
      <c r="D4331" s="1" t="s">
        <v>20824</v>
      </c>
      <c r="E4331" s="2" t="s">
        <v>6831</v>
      </c>
      <c r="F4331" s="16" t="s">
        <v>15457</v>
      </c>
      <c r="G4331" s="12">
        <v>26</v>
      </c>
      <c r="H4331" s="12">
        <v>12</v>
      </c>
      <c r="I4331" s="2" t="s">
        <v>392</v>
      </c>
      <c r="J4331" s="2" t="s">
        <v>503</v>
      </c>
      <c r="K4331" s="1" t="s">
        <v>16785</v>
      </c>
      <c r="L4331" s="1" t="s">
        <v>17509</v>
      </c>
      <c r="M4331" s="1" t="s">
        <v>16785</v>
      </c>
      <c r="AB4331" s="10"/>
      <c r="AC4331" s="10"/>
      <c r="AD4331" s="1" t="s">
        <v>19</v>
      </c>
      <c r="AE4331" s="1" t="s">
        <v>3956</v>
      </c>
      <c r="AF4331" s="2" t="s">
        <v>6833</v>
      </c>
      <c r="AG4331" s="2" t="s">
        <v>9</v>
      </c>
      <c r="AI4331" s="1" t="str">
        <f t="shared" si="107"/>
        <v>26(12)</v>
      </c>
      <c r="AJ4331" s="1" t="str">
        <f t="shared" si="106"/>
        <v>026(012)-198～252</v>
      </c>
      <c r="AK4331" s="26"/>
    </row>
    <row r="4332" spans="1:37" s="1" customFormat="1" x14ac:dyDescent="0.55000000000000004">
      <c r="A4332" s="1">
        <v>3964</v>
      </c>
      <c r="B4332" s="1" t="s">
        <v>9490</v>
      </c>
      <c r="C4332" t="s">
        <v>9492</v>
      </c>
      <c r="D4332" s="1" t="s">
        <v>20824</v>
      </c>
      <c r="E4332" s="2" t="s">
        <v>6831</v>
      </c>
      <c r="F4332" s="16" t="s">
        <v>15457</v>
      </c>
      <c r="G4332" s="12">
        <v>26</v>
      </c>
      <c r="H4332" s="12">
        <v>12</v>
      </c>
      <c r="I4332" s="2" t="s">
        <v>439</v>
      </c>
      <c r="J4332" s="2" t="s">
        <v>445</v>
      </c>
      <c r="K4332" s="1" t="s">
        <v>16785</v>
      </c>
      <c r="L4332" s="1" t="s">
        <v>17510</v>
      </c>
      <c r="M4332" s="1" t="s">
        <v>16785</v>
      </c>
      <c r="AB4332" s="10"/>
      <c r="AC4332" s="10"/>
      <c r="AD4332" s="1" t="s">
        <v>8</v>
      </c>
      <c r="AF4332" s="3" t="s">
        <v>6830</v>
      </c>
      <c r="AG4332" s="2" t="s">
        <v>9</v>
      </c>
      <c r="AI4332" s="1" t="str">
        <f t="shared" si="107"/>
        <v>26(12)</v>
      </c>
      <c r="AJ4332" s="1" t="str">
        <f t="shared" ref="AJ4332:AJ4395" si="108">TEXT(G4332,"000")&amp;"("&amp;TEXT(H4332,"000")&amp;")-"&amp;TEXT(I4332,"000")&amp;"～"&amp;TEXT(J4332,"000")</f>
        <v>026(012)-224～226</v>
      </c>
      <c r="AK4332" s="26"/>
    </row>
    <row r="4333" spans="1:37" s="1" customFormat="1" x14ac:dyDescent="0.55000000000000004">
      <c r="A4333" s="1">
        <v>3965</v>
      </c>
      <c r="B4333" s="1" t="s">
        <v>9491</v>
      </c>
      <c r="C4333" t="s">
        <v>9492</v>
      </c>
      <c r="D4333" s="1" t="s">
        <v>20824</v>
      </c>
      <c r="E4333" s="2" t="s">
        <v>6831</v>
      </c>
      <c r="F4333" s="16" t="s">
        <v>15457</v>
      </c>
      <c r="G4333" s="12">
        <v>26</v>
      </c>
      <c r="H4333" s="12">
        <v>12</v>
      </c>
      <c r="I4333" s="2" t="s">
        <v>465</v>
      </c>
      <c r="J4333" s="2" t="s">
        <v>476</v>
      </c>
      <c r="K4333" s="1" t="s">
        <v>16785</v>
      </c>
      <c r="L4333" s="1" t="s">
        <v>17511</v>
      </c>
      <c r="M4333" s="1" t="s">
        <v>16785</v>
      </c>
      <c r="AB4333" s="10"/>
      <c r="AC4333" s="10"/>
      <c r="AD4333" s="1" t="s">
        <v>8</v>
      </c>
      <c r="AF4333" s="3" t="s">
        <v>6832</v>
      </c>
      <c r="AG4333" s="2" t="s">
        <v>9</v>
      </c>
      <c r="AI4333" s="1" t="str">
        <f t="shared" ref="AI4333:AI4396" si="109">G4333&amp;"("&amp;H4333&amp;")"</f>
        <v>26(12)</v>
      </c>
      <c r="AJ4333" s="1" t="str">
        <f t="shared" si="108"/>
        <v>026(012)-232～234</v>
      </c>
      <c r="AK4333" s="26"/>
    </row>
    <row r="4334" spans="1:37" s="1" customFormat="1" x14ac:dyDescent="0.55000000000000004">
      <c r="A4334" s="1">
        <v>3966</v>
      </c>
      <c r="B4334" s="1" t="s">
        <v>6834</v>
      </c>
      <c r="C4334" t="s">
        <v>11759</v>
      </c>
      <c r="D4334" s="1" t="s">
        <v>20824</v>
      </c>
      <c r="E4334" s="2" t="s">
        <v>6836</v>
      </c>
      <c r="F4334" s="16" t="s">
        <v>7809</v>
      </c>
      <c r="G4334" s="12">
        <v>27</v>
      </c>
      <c r="H4334" s="12">
        <v>1</v>
      </c>
      <c r="I4334" s="2" t="s">
        <v>43</v>
      </c>
      <c r="J4334" s="2" t="s">
        <v>43</v>
      </c>
      <c r="K4334" s="1" t="s">
        <v>16785</v>
      </c>
      <c r="L4334" s="1" t="s">
        <v>16785</v>
      </c>
      <c r="M4334" s="1" t="s">
        <v>3263</v>
      </c>
      <c r="AB4334" s="10"/>
      <c r="AC4334" s="10" t="e">
        <v>#N/A</v>
      </c>
      <c r="AD4334" s="2" t="s">
        <v>19</v>
      </c>
      <c r="AE4334" s="2" t="s">
        <v>20</v>
      </c>
      <c r="AF4334" s="2" t="s">
        <v>6835</v>
      </c>
      <c r="AG4334" s="2" t="s">
        <v>9</v>
      </c>
      <c r="AI4334" s="1" t="str">
        <f t="shared" si="109"/>
        <v>27(1)</v>
      </c>
      <c r="AJ4334" s="1" t="str">
        <f t="shared" si="108"/>
        <v>027(001)-001～001</v>
      </c>
      <c r="AK4334" s="26"/>
    </row>
    <row r="4335" spans="1:37" s="1" customFormat="1" x14ac:dyDescent="0.55000000000000004">
      <c r="A4335" s="1">
        <v>3967</v>
      </c>
      <c r="B4335" s="1" t="s">
        <v>6837</v>
      </c>
      <c r="C4335" t="s">
        <v>11759</v>
      </c>
      <c r="D4335" s="1" t="s">
        <v>20824</v>
      </c>
      <c r="E4335" s="2" t="s">
        <v>6836</v>
      </c>
      <c r="F4335" s="16" t="s">
        <v>7809</v>
      </c>
      <c r="G4335" s="12">
        <v>27</v>
      </c>
      <c r="H4335" s="12">
        <v>1</v>
      </c>
      <c r="I4335" s="2" t="s">
        <v>10</v>
      </c>
      <c r="J4335" s="2" t="s">
        <v>48</v>
      </c>
      <c r="K4335" s="1" t="s">
        <v>16785</v>
      </c>
      <c r="L4335" s="1" t="s">
        <v>16785</v>
      </c>
      <c r="M4335" s="1" t="s">
        <v>3157</v>
      </c>
      <c r="AB4335" s="10"/>
      <c r="AC4335" s="10" t="e">
        <v>#N/A</v>
      </c>
      <c r="AD4335" s="2" t="s">
        <v>19</v>
      </c>
      <c r="AE4335" s="2" t="s">
        <v>25</v>
      </c>
      <c r="AF4335" s="2" t="s">
        <v>6838</v>
      </c>
      <c r="AG4335" s="2" t="s">
        <v>9</v>
      </c>
      <c r="AI4335" s="1" t="str">
        <f t="shared" si="109"/>
        <v>27(1)</v>
      </c>
      <c r="AJ4335" s="1" t="str">
        <f t="shared" si="108"/>
        <v>027(001)-002～003</v>
      </c>
      <c r="AK4335" s="26"/>
    </row>
    <row r="4336" spans="1:37" s="1" customFormat="1" x14ac:dyDescent="0.55000000000000004">
      <c r="A4336" s="1">
        <v>3968</v>
      </c>
      <c r="B4336" s="1" t="s">
        <v>6839</v>
      </c>
      <c r="C4336" t="s">
        <v>11759</v>
      </c>
      <c r="D4336" s="1" t="s">
        <v>20824</v>
      </c>
      <c r="E4336" s="2" t="s">
        <v>6836</v>
      </c>
      <c r="F4336" s="16" t="s">
        <v>7809</v>
      </c>
      <c r="G4336" s="12">
        <v>27</v>
      </c>
      <c r="H4336" s="12">
        <v>1</v>
      </c>
      <c r="I4336" s="2" t="s">
        <v>14</v>
      </c>
      <c r="J4336" s="2" t="s">
        <v>44</v>
      </c>
      <c r="K4336" s="1" t="s">
        <v>16785</v>
      </c>
      <c r="L4336" s="1" t="s">
        <v>17152</v>
      </c>
      <c r="M4336" s="1" t="s">
        <v>16270</v>
      </c>
      <c r="N4336" s="1" t="s">
        <v>18</v>
      </c>
      <c r="AB4336" s="10"/>
      <c r="AC4336" s="10" t="s">
        <v>15737</v>
      </c>
      <c r="AD4336" s="2" t="s">
        <v>19</v>
      </c>
      <c r="AE4336" s="2" t="s">
        <v>25</v>
      </c>
      <c r="AF4336" s="2" t="s">
        <v>6840</v>
      </c>
      <c r="AG4336" s="2" t="s">
        <v>9</v>
      </c>
      <c r="AI4336" s="1" t="str">
        <f t="shared" si="109"/>
        <v>27(1)</v>
      </c>
      <c r="AJ4336" s="1" t="str">
        <f t="shared" si="108"/>
        <v>027(001)-004～008</v>
      </c>
      <c r="AK4336" s="26"/>
    </row>
    <row r="4337" spans="1:37" s="1" customFormat="1" x14ac:dyDescent="0.55000000000000004">
      <c r="A4337" s="1">
        <v>3969</v>
      </c>
      <c r="B4337" s="1" t="s">
        <v>6841</v>
      </c>
      <c r="C4337" t="s">
        <v>11759</v>
      </c>
      <c r="D4337" s="1" t="s">
        <v>20824</v>
      </c>
      <c r="E4337" s="2" t="s">
        <v>6836</v>
      </c>
      <c r="F4337" s="16" t="s">
        <v>7809</v>
      </c>
      <c r="G4337" s="12">
        <v>27</v>
      </c>
      <c r="H4337" s="12">
        <v>1</v>
      </c>
      <c r="I4337" s="2" t="s">
        <v>44</v>
      </c>
      <c r="J4337" s="2" t="s">
        <v>65</v>
      </c>
      <c r="K4337" s="1" t="s">
        <v>16785</v>
      </c>
      <c r="L4337" s="1" t="s">
        <v>17389</v>
      </c>
      <c r="M4337" s="1" t="s">
        <v>16224</v>
      </c>
      <c r="AB4337" s="10"/>
      <c r="AC4337" s="10" t="s">
        <v>15841</v>
      </c>
      <c r="AD4337" s="2" t="s">
        <v>19</v>
      </c>
      <c r="AE4337" s="2" t="s">
        <v>3894</v>
      </c>
      <c r="AF4337" s="2" t="s">
        <v>6842</v>
      </c>
      <c r="AG4337" s="2" t="s">
        <v>9</v>
      </c>
      <c r="AI4337" s="1" t="str">
        <f t="shared" si="109"/>
        <v>27(1)</v>
      </c>
      <c r="AJ4337" s="1" t="str">
        <f t="shared" si="108"/>
        <v>027(001)-008～010</v>
      </c>
      <c r="AK4337" s="26"/>
    </row>
    <row r="4338" spans="1:37" s="1" customFormat="1" x14ac:dyDescent="0.55000000000000004">
      <c r="A4338" s="1">
        <v>3970</v>
      </c>
      <c r="B4338" s="1" t="s">
        <v>6843</v>
      </c>
      <c r="C4338" t="s">
        <v>11759</v>
      </c>
      <c r="D4338" s="1" t="s">
        <v>20824</v>
      </c>
      <c r="E4338" s="2" t="s">
        <v>6836</v>
      </c>
      <c r="F4338" s="16" t="s">
        <v>7809</v>
      </c>
      <c r="G4338" s="12">
        <v>27</v>
      </c>
      <c r="H4338" s="12">
        <v>1</v>
      </c>
      <c r="I4338" s="2" t="s">
        <v>65</v>
      </c>
      <c r="J4338" s="2" t="s">
        <v>69</v>
      </c>
      <c r="K4338" s="1" t="s">
        <v>16785</v>
      </c>
      <c r="L4338" s="1" t="s">
        <v>16785</v>
      </c>
      <c r="M4338" s="1" t="s">
        <v>16226</v>
      </c>
      <c r="AB4338" s="10"/>
      <c r="AC4338" s="10" t="e">
        <v>#N/A</v>
      </c>
      <c r="AD4338" s="2" t="s">
        <v>19</v>
      </c>
      <c r="AE4338" s="2" t="s">
        <v>3894</v>
      </c>
      <c r="AF4338" s="2" t="s">
        <v>6844</v>
      </c>
      <c r="AG4338" s="2" t="s">
        <v>9</v>
      </c>
      <c r="AI4338" s="1" t="str">
        <f t="shared" si="109"/>
        <v>27(1)</v>
      </c>
      <c r="AJ4338" s="1" t="str">
        <f t="shared" si="108"/>
        <v>027(001)-010～011</v>
      </c>
      <c r="AK4338" s="26"/>
    </row>
    <row r="4339" spans="1:37" s="1" customFormat="1" x14ac:dyDescent="0.55000000000000004">
      <c r="A4339" s="1">
        <v>3971</v>
      </c>
      <c r="B4339" s="1" t="s">
        <v>6845</v>
      </c>
      <c r="C4339" t="s">
        <v>11759</v>
      </c>
      <c r="D4339" s="1" t="s">
        <v>20824</v>
      </c>
      <c r="E4339" s="2" t="s">
        <v>6836</v>
      </c>
      <c r="F4339" s="16" t="s">
        <v>7809</v>
      </c>
      <c r="G4339" s="12">
        <v>27</v>
      </c>
      <c r="H4339" s="12">
        <v>1</v>
      </c>
      <c r="I4339" s="2" t="s">
        <v>69</v>
      </c>
      <c r="J4339" s="2" t="s">
        <v>73</v>
      </c>
      <c r="K4339" s="1" t="s">
        <v>16785</v>
      </c>
      <c r="L4339" s="1" t="s">
        <v>16785</v>
      </c>
      <c r="M4339" s="1" t="s">
        <v>16356</v>
      </c>
      <c r="AB4339" s="10"/>
      <c r="AC4339" s="10" t="e">
        <v>#N/A</v>
      </c>
      <c r="AD4339" s="2" t="s">
        <v>19</v>
      </c>
      <c r="AE4339" s="2" t="s">
        <v>3894</v>
      </c>
      <c r="AF4339" s="2" t="s">
        <v>6846</v>
      </c>
      <c r="AG4339" s="2" t="s">
        <v>9</v>
      </c>
      <c r="AI4339" s="1" t="str">
        <f t="shared" si="109"/>
        <v>27(1)</v>
      </c>
      <c r="AJ4339" s="1" t="str">
        <f t="shared" si="108"/>
        <v>027(001)-011～012</v>
      </c>
      <c r="AK4339" s="26"/>
    </row>
    <row r="4340" spans="1:37" s="1" customFormat="1" x14ac:dyDescent="0.55000000000000004">
      <c r="A4340" s="1">
        <v>3972</v>
      </c>
      <c r="B4340" s="1" t="s">
        <v>6847</v>
      </c>
      <c r="C4340" t="s">
        <v>11759</v>
      </c>
      <c r="D4340" s="1" t="s">
        <v>20824</v>
      </c>
      <c r="E4340" s="2" t="s">
        <v>6836</v>
      </c>
      <c r="F4340" s="16" t="s">
        <v>7809</v>
      </c>
      <c r="G4340" s="12">
        <v>27</v>
      </c>
      <c r="H4340" s="12">
        <v>1</v>
      </c>
      <c r="I4340" s="2" t="s">
        <v>73</v>
      </c>
      <c r="J4340" s="2" t="s">
        <v>74</v>
      </c>
      <c r="K4340" s="1" t="s">
        <v>16785</v>
      </c>
      <c r="L4340" s="1" t="s">
        <v>16785</v>
      </c>
      <c r="M4340" s="1" t="s">
        <v>16456</v>
      </c>
      <c r="AB4340" s="10"/>
      <c r="AC4340" s="10" t="e">
        <v>#N/A</v>
      </c>
      <c r="AD4340" s="2" t="s">
        <v>19</v>
      </c>
      <c r="AE4340" s="2" t="s">
        <v>3894</v>
      </c>
      <c r="AF4340" s="2" t="s">
        <v>6848</v>
      </c>
      <c r="AG4340" s="2" t="s">
        <v>9</v>
      </c>
      <c r="AI4340" s="1" t="str">
        <f t="shared" si="109"/>
        <v>27(1)</v>
      </c>
      <c r="AJ4340" s="1" t="str">
        <f t="shared" si="108"/>
        <v>027(001)-012～013</v>
      </c>
      <c r="AK4340" s="26"/>
    </row>
    <row r="4341" spans="1:37" s="1" customFormat="1" x14ac:dyDescent="0.55000000000000004">
      <c r="A4341" s="1">
        <v>3973</v>
      </c>
      <c r="B4341" s="1" t="s">
        <v>6849</v>
      </c>
      <c r="C4341" t="s">
        <v>11759</v>
      </c>
      <c r="D4341" s="1" t="s">
        <v>20824</v>
      </c>
      <c r="E4341" s="2" t="s">
        <v>6836</v>
      </c>
      <c r="F4341" s="16" t="s">
        <v>7809</v>
      </c>
      <c r="G4341" s="12">
        <v>27</v>
      </c>
      <c r="H4341" s="12">
        <v>1</v>
      </c>
      <c r="I4341" s="2" t="s">
        <v>74</v>
      </c>
      <c r="J4341" s="2" t="s">
        <v>78</v>
      </c>
      <c r="K4341" s="1" t="s">
        <v>16785</v>
      </c>
      <c r="L4341" s="1" t="s">
        <v>16785</v>
      </c>
      <c r="M4341" s="1" t="s">
        <v>4530</v>
      </c>
      <c r="AB4341" s="10"/>
      <c r="AC4341" s="10" t="e">
        <v>#N/A</v>
      </c>
      <c r="AD4341" s="2" t="s">
        <v>19</v>
      </c>
      <c r="AE4341" s="2" t="s">
        <v>3889</v>
      </c>
      <c r="AF4341" s="2" t="s">
        <v>6850</v>
      </c>
      <c r="AG4341" s="2" t="s">
        <v>9</v>
      </c>
      <c r="AI4341" s="1" t="str">
        <f t="shared" si="109"/>
        <v>27(1)</v>
      </c>
      <c r="AJ4341" s="1" t="str">
        <f t="shared" si="108"/>
        <v>027(001)-013～014</v>
      </c>
      <c r="AK4341" s="26"/>
    </row>
    <row r="4342" spans="1:37" s="1" customFormat="1" x14ac:dyDescent="0.55000000000000004">
      <c r="A4342" s="1">
        <v>3974</v>
      </c>
      <c r="B4342" s="1" t="s">
        <v>9407</v>
      </c>
      <c r="C4342" t="s">
        <v>11759</v>
      </c>
      <c r="D4342" s="1" t="s">
        <v>20824</v>
      </c>
      <c r="E4342" s="2" t="s">
        <v>6836</v>
      </c>
      <c r="F4342" s="16" t="s">
        <v>7809</v>
      </c>
      <c r="G4342" s="12">
        <v>27</v>
      </c>
      <c r="H4342" s="12">
        <v>1</v>
      </c>
      <c r="I4342" s="2" t="s">
        <v>78</v>
      </c>
      <c r="J4342" s="2" t="s">
        <v>82</v>
      </c>
      <c r="K4342" s="1" t="s">
        <v>16785</v>
      </c>
      <c r="L4342" s="1" t="s">
        <v>16785</v>
      </c>
      <c r="M4342" s="1" t="s">
        <v>16785</v>
      </c>
      <c r="AB4342" s="10"/>
      <c r="AC4342" s="10" t="e">
        <v>#N/A</v>
      </c>
      <c r="AD4342" s="1" t="s">
        <v>19</v>
      </c>
      <c r="AE4342" s="1" t="s">
        <v>28</v>
      </c>
      <c r="AF4342" s="2" t="s">
        <v>6851</v>
      </c>
      <c r="AG4342" s="2" t="s">
        <v>9</v>
      </c>
      <c r="AI4342" s="1" t="str">
        <f t="shared" si="109"/>
        <v>27(1)</v>
      </c>
      <c r="AJ4342" s="1" t="str">
        <f t="shared" si="108"/>
        <v>027(001)-014～016</v>
      </c>
      <c r="AK4342" s="26"/>
    </row>
    <row r="4343" spans="1:37" s="1" customFormat="1" x14ac:dyDescent="0.55000000000000004">
      <c r="A4343" s="1">
        <v>3975</v>
      </c>
      <c r="B4343" s="1" t="s">
        <v>6852</v>
      </c>
      <c r="C4343" t="s">
        <v>11761</v>
      </c>
      <c r="D4343" s="1" t="s">
        <v>20824</v>
      </c>
      <c r="E4343" s="2" t="s">
        <v>6854</v>
      </c>
      <c r="F4343" s="16" t="s">
        <v>15458</v>
      </c>
      <c r="G4343" s="12">
        <v>27</v>
      </c>
      <c r="H4343" s="12">
        <v>2</v>
      </c>
      <c r="I4343" s="2" t="s">
        <v>753</v>
      </c>
      <c r="J4343" s="2" t="s">
        <v>753</v>
      </c>
      <c r="K4343" s="1" t="s">
        <v>16785</v>
      </c>
      <c r="L4343" s="1" t="s">
        <v>16785</v>
      </c>
      <c r="M4343" s="1" t="s">
        <v>16400</v>
      </c>
      <c r="AB4343" s="10"/>
      <c r="AC4343" s="10" t="e">
        <v>#N/A</v>
      </c>
      <c r="AD4343" s="2" t="s">
        <v>19</v>
      </c>
      <c r="AE4343" s="2" t="s">
        <v>20</v>
      </c>
      <c r="AF4343" s="2" t="s">
        <v>6853</v>
      </c>
      <c r="AG4343" s="2" t="s">
        <v>9</v>
      </c>
      <c r="AI4343" s="1" t="str">
        <f t="shared" si="109"/>
        <v>27(2)</v>
      </c>
      <c r="AJ4343" s="1" t="str">
        <f t="shared" si="108"/>
        <v>027(002)-017～017</v>
      </c>
      <c r="AK4343" s="26"/>
    </row>
    <row r="4344" spans="1:37" s="1" customFormat="1" x14ac:dyDescent="0.55000000000000004">
      <c r="A4344" s="1">
        <v>3976</v>
      </c>
      <c r="B4344" s="1" t="s">
        <v>6855</v>
      </c>
      <c r="C4344" t="s">
        <v>11761</v>
      </c>
      <c r="D4344" s="1" t="s">
        <v>20824</v>
      </c>
      <c r="E4344" s="2" t="s">
        <v>6854</v>
      </c>
      <c r="F4344" s="16" t="s">
        <v>15458</v>
      </c>
      <c r="G4344" s="12">
        <v>27</v>
      </c>
      <c r="H4344" s="12">
        <v>2</v>
      </c>
      <c r="I4344" s="2" t="s">
        <v>88</v>
      </c>
      <c r="J4344" s="1">
        <v>22</v>
      </c>
      <c r="K4344" s="1" t="s">
        <v>16785</v>
      </c>
      <c r="L4344" s="1" t="s">
        <v>17200</v>
      </c>
      <c r="M4344" s="1" t="s">
        <v>4711</v>
      </c>
      <c r="AB4344" s="10"/>
      <c r="AC4344" s="10" t="s">
        <v>15842</v>
      </c>
      <c r="AD4344" s="2" t="s">
        <v>19</v>
      </c>
      <c r="AE4344" s="2" t="s">
        <v>25</v>
      </c>
      <c r="AF4344" s="2" t="s">
        <v>6856</v>
      </c>
      <c r="AG4344" s="2" t="s">
        <v>9</v>
      </c>
      <c r="AI4344" s="1" t="str">
        <f t="shared" si="109"/>
        <v>27(2)</v>
      </c>
      <c r="AJ4344" s="1" t="str">
        <f t="shared" si="108"/>
        <v>027(002)-018～022</v>
      </c>
      <c r="AK4344" s="26"/>
    </row>
    <row r="4345" spans="1:37" s="1" customFormat="1" x14ac:dyDescent="0.55000000000000004">
      <c r="A4345" s="1">
        <v>3977</v>
      </c>
      <c r="B4345" s="1" t="s">
        <v>6857</v>
      </c>
      <c r="C4345" t="s">
        <v>11761</v>
      </c>
      <c r="D4345" s="1" t="s">
        <v>20824</v>
      </c>
      <c r="E4345" s="2" t="s">
        <v>6854</v>
      </c>
      <c r="F4345" s="16" t="s">
        <v>15458</v>
      </c>
      <c r="G4345" s="12">
        <v>27</v>
      </c>
      <c r="H4345" s="12">
        <v>2</v>
      </c>
      <c r="I4345" s="2" t="s">
        <v>104</v>
      </c>
      <c r="J4345" s="1">
        <v>24</v>
      </c>
      <c r="K4345" s="1" t="s">
        <v>16785</v>
      </c>
      <c r="L4345" s="1" t="s">
        <v>17171</v>
      </c>
      <c r="M4345" s="1" t="s">
        <v>16457</v>
      </c>
      <c r="AB4345" s="10"/>
      <c r="AC4345" s="10" t="s">
        <v>15843</v>
      </c>
      <c r="AD4345" s="2" t="s">
        <v>19</v>
      </c>
      <c r="AE4345" s="2" t="s">
        <v>25</v>
      </c>
      <c r="AF4345" s="2" t="s">
        <v>6858</v>
      </c>
      <c r="AG4345" s="2" t="s">
        <v>9</v>
      </c>
      <c r="AI4345" s="1" t="str">
        <f t="shared" si="109"/>
        <v>27(2)</v>
      </c>
      <c r="AJ4345" s="1" t="str">
        <f t="shared" si="108"/>
        <v>027(002)-022～024</v>
      </c>
      <c r="AK4345" s="26"/>
    </row>
    <row r="4346" spans="1:37" s="1" customFormat="1" x14ac:dyDescent="0.55000000000000004">
      <c r="A4346" s="1">
        <v>3978</v>
      </c>
      <c r="B4346" s="1" t="s">
        <v>6859</v>
      </c>
      <c r="C4346" t="s">
        <v>11761</v>
      </c>
      <c r="D4346" s="1" t="s">
        <v>20824</v>
      </c>
      <c r="E4346" s="2" t="s">
        <v>6854</v>
      </c>
      <c r="F4346" s="16" t="s">
        <v>15458</v>
      </c>
      <c r="G4346" s="12">
        <v>27</v>
      </c>
      <c r="H4346" s="12">
        <v>2</v>
      </c>
      <c r="I4346" s="2" t="s">
        <v>1104</v>
      </c>
      <c r="J4346" s="1">
        <v>26</v>
      </c>
      <c r="K4346" s="1" t="s">
        <v>16785</v>
      </c>
      <c r="L4346" s="1" t="s">
        <v>17298</v>
      </c>
      <c r="M4346" s="1" t="s">
        <v>16345</v>
      </c>
      <c r="AB4346" s="10"/>
      <c r="AC4346" s="10" t="s">
        <v>15775</v>
      </c>
      <c r="AD4346" s="2" t="s">
        <v>19</v>
      </c>
      <c r="AE4346" s="2" t="s">
        <v>25</v>
      </c>
      <c r="AF4346" s="2" t="s">
        <v>6860</v>
      </c>
      <c r="AG4346" s="2" t="s">
        <v>9</v>
      </c>
      <c r="AI4346" s="1" t="str">
        <f t="shared" si="109"/>
        <v>27(2)</v>
      </c>
      <c r="AJ4346" s="1" t="str">
        <f t="shared" si="108"/>
        <v>027(002)-024～026</v>
      </c>
      <c r="AK4346" s="26"/>
    </row>
    <row r="4347" spans="1:37" s="1" customFormat="1" x14ac:dyDescent="0.55000000000000004">
      <c r="A4347" s="1">
        <v>3979</v>
      </c>
      <c r="B4347" s="1" t="s">
        <v>6861</v>
      </c>
      <c r="C4347" t="s">
        <v>11761</v>
      </c>
      <c r="D4347" s="1" t="s">
        <v>20824</v>
      </c>
      <c r="E4347" s="2" t="s">
        <v>6854</v>
      </c>
      <c r="F4347" s="16" t="s">
        <v>15458</v>
      </c>
      <c r="G4347" s="12">
        <v>27</v>
      </c>
      <c r="H4347" s="12">
        <v>2</v>
      </c>
      <c r="I4347" s="2" t="s">
        <v>113</v>
      </c>
      <c r="J4347" s="1">
        <v>28</v>
      </c>
      <c r="K4347" s="1" t="s">
        <v>16785</v>
      </c>
      <c r="L4347" s="1" t="s">
        <v>17180</v>
      </c>
      <c r="M4347" s="1" t="s">
        <v>3639</v>
      </c>
      <c r="AB4347" s="10"/>
      <c r="AC4347" s="10" t="s">
        <v>15844</v>
      </c>
      <c r="AD4347" s="2" t="s">
        <v>19</v>
      </c>
      <c r="AE4347" s="2" t="s">
        <v>25</v>
      </c>
      <c r="AF4347" s="2" t="s">
        <v>6862</v>
      </c>
      <c r="AG4347" s="2" t="s">
        <v>9</v>
      </c>
      <c r="AI4347" s="1" t="str">
        <f t="shared" si="109"/>
        <v>27(2)</v>
      </c>
      <c r="AJ4347" s="1" t="str">
        <f t="shared" si="108"/>
        <v>027(002)-026～028</v>
      </c>
      <c r="AK4347" s="26"/>
    </row>
    <row r="4348" spans="1:37" s="1" customFormat="1" x14ac:dyDescent="0.55000000000000004">
      <c r="A4348" s="1">
        <v>3980</v>
      </c>
      <c r="B4348" s="1" t="s">
        <v>6863</v>
      </c>
      <c r="C4348" t="s">
        <v>11761</v>
      </c>
      <c r="D4348" s="1" t="s">
        <v>20824</v>
      </c>
      <c r="E4348" s="2" t="s">
        <v>6854</v>
      </c>
      <c r="F4348" s="16" t="s">
        <v>15458</v>
      </c>
      <c r="G4348" s="12">
        <v>27</v>
      </c>
      <c r="H4348" s="12">
        <v>2</v>
      </c>
      <c r="I4348" s="2" t="s">
        <v>118</v>
      </c>
      <c r="J4348" s="1">
        <v>29</v>
      </c>
      <c r="K4348" s="1" t="s">
        <v>16785</v>
      </c>
      <c r="L4348" s="1" t="s">
        <v>16785</v>
      </c>
      <c r="M4348" s="1" t="s">
        <v>16458</v>
      </c>
      <c r="AB4348" s="10"/>
      <c r="AC4348" s="10" t="e">
        <v>#N/A</v>
      </c>
      <c r="AD4348" s="2" t="s">
        <v>19</v>
      </c>
      <c r="AE4348" s="2" t="s">
        <v>25</v>
      </c>
      <c r="AF4348" s="2" t="s">
        <v>6864</v>
      </c>
      <c r="AG4348" s="2" t="s">
        <v>9</v>
      </c>
      <c r="AI4348" s="1" t="str">
        <f t="shared" si="109"/>
        <v>27(2)</v>
      </c>
      <c r="AJ4348" s="1" t="str">
        <f t="shared" si="108"/>
        <v>027(002)-028～029</v>
      </c>
      <c r="AK4348" s="26"/>
    </row>
    <row r="4349" spans="1:37" s="1" customFormat="1" x14ac:dyDescent="0.55000000000000004">
      <c r="A4349" s="1">
        <v>3981</v>
      </c>
      <c r="B4349" s="1" t="s">
        <v>6865</v>
      </c>
      <c r="C4349" t="s">
        <v>11761</v>
      </c>
      <c r="D4349" s="1" t="s">
        <v>20824</v>
      </c>
      <c r="E4349" s="2" t="s">
        <v>6854</v>
      </c>
      <c r="F4349" s="16" t="s">
        <v>15458</v>
      </c>
      <c r="G4349" s="12">
        <v>27</v>
      </c>
      <c r="H4349" s="12">
        <v>2</v>
      </c>
      <c r="I4349" s="2" t="s">
        <v>122</v>
      </c>
      <c r="J4349" s="2" t="s">
        <v>577</v>
      </c>
      <c r="K4349" s="1" t="s">
        <v>16785</v>
      </c>
      <c r="L4349" s="1" t="s">
        <v>16785</v>
      </c>
      <c r="M4349" s="1" t="s">
        <v>18</v>
      </c>
      <c r="AB4349" s="10"/>
      <c r="AC4349" s="10" t="e">
        <v>#N/A</v>
      </c>
      <c r="AD4349" s="2" t="s">
        <v>19</v>
      </c>
      <c r="AE4349" s="2" t="s">
        <v>3894</v>
      </c>
      <c r="AF4349" s="2" t="s">
        <v>6866</v>
      </c>
      <c r="AG4349" s="2" t="s">
        <v>9</v>
      </c>
      <c r="AI4349" s="1" t="str">
        <f t="shared" si="109"/>
        <v>27(2)</v>
      </c>
      <c r="AJ4349" s="1" t="str">
        <f t="shared" si="108"/>
        <v>027(002)-030～031</v>
      </c>
      <c r="AK4349" s="26"/>
    </row>
    <row r="4350" spans="1:37" s="1" customFormat="1" x14ac:dyDescent="0.55000000000000004">
      <c r="A4350" s="1">
        <v>3982</v>
      </c>
      <c r="B4350" s="1" t="s">
        <v>6867</v>
      </c>
      <c r="C4350" t="s">
        <v>11761</v>
      </c>
      <c r="D4350" s="1" t="s">
        <v>20824</v>
      </c>
      <c r="E4350" s="2" t="s">
        <v>6854</v>
      </c>
      <c r="F4350" s="16" t="s">
        <v>15458</v>
      </c>
      <c r="G4350" s="12">
        <v>27</v>
      </c>
      <c r="H4350" s="12">
        <v>2</v>
      </c>
      <c r="I4350" s="2" t="s">
        <v>577</v>
      </c>
      <c r="J4350" s="2" t="s">
        <v>123</v>
      </c>
      <c r="K4350" s="1" t="s">
        <v>16785</v>
      </c>
      <c r="L4350" s="1" t="s">
        <v>16785</v>
      </c>
      <c r="M4350" s="1" t="s">
        <v>4530</v>
      </c>
      <c r="AB4350" s="10"/>
      <c r="AC4350" s="10" t="e">
        <v>#N/A</v>
      </c>
      <c r="AD4350" s="2" t="s">
        <v>19</v>
      </c>
      <c r="AE4350" s="2" t="s">
        <v>3889</v>
      </c>
      <c r="AF4350" s="2" t="s">
        <v>6868</v>
      </c>
      <c r="AG4350" s="2" t="s">
        <v>9</v>
      </c>
      <c r="AI4350" s="1" t="str">
        <f t="shared" si="109"/>
        <v>27(2)</v>
      </c>
      <c r="AJ4350" s="1" t="str">
        <f t="shared" si="108"/>
        <v>027(002)-031～032</v>
      </c>
      <c r="AK4350" s="26"/>
    </row>
    <row r="4351" spans="1:37" s="1" customFormat="1" x14ac:dyDescent="0.55000000000000004">
      <c r="A4351" s="1">
        <v>3983</v>
      </c>
      <c r="B4351" s="1" t="s">
        <v>9407</v>
      </c>
      <c r="C4351" t="s">
        <v>11761</v>
      </c>
      <c r="D4351" s="1" t="s">
        <v>20824</v>
      </c>
      <c r="E4351" s="2" t="s">
        <v>6854</v>
      </c>
      <c r="F4351" s="16" t="s">
        <v>15458</v>
      </c>
      <c r="G4351" s="12">
        <v>27</v>
      </c>
      <c r="H4351" s="12">
        <v>2</v>
      </c>
      <c r="I4351" s="2" t="s">
        <v>123</v>
      </c>
      <c r="J4351" s="2" t="s">
        <v>131</v>
      </c>
      <c r="K4351" s="1" t="s">
        <v>16785</v>
      </c>
      <c r="L4351" s="1" t="s">
        <v>16785</v>
      </c>
      <c r="M4351" s="1" t="s">
        <v>16785</v>
      </c>
      <c r="AB4351" s="10"/>
      <c r="AC4351" s="10" t="e">
        <v>#N/A</v>
      </c>
      <c r="AD4351" s="1" t="s">
        <v>19</v>
      </c>
      <c r="AE4351" s="1" t="s">
        <v>28</v>
      </c>
      <c r="AF4351" s="2" t="s">
        <v>6869</v>
      </c>
      <c r="AG4351" s="2" t="s">
        <v>9</v>
      </c>
      <c r="AI4351" s="1" t="str">
        <f t="shared" si="109"/>
        <v>27(2)</v>
      </c>
      <c r="AJ4351" s="1" t="str">
        <f t="shared" si="108"/>
        <v>027(002)-032～036</v>
      </c>
      <c r="AK4351" s="26"/>
    </row>
    <row r="4352" spans="1:37" s="1" customFormat="1" x14ac:dyDescent="0.55000000000000004">
      <c r="A4352" s="1">
        <v>3984</v>
      </c>
      <c r="B4352" s="1" t="s">
        <v>6870</v>
      </c>
      <c r="C4352" t="s">
        <v>11763</v>
      </c>
      <c r="D4352" s="1" t="s">
        <v>20824</v>
      </c>
      <c r="E4352" s="2" t="s">
        <v>6872</v>
      </c>
      <c r="F4352" s="16" t="s">
        <v>15459</v>
      </c>
      <c r="G4352" s="12">
        <v>27</v>
      </c>
      <c r="H4352" s="12">
        <v>3</v>
      </c>
      <c r="I4352" s="2" t="s">
        <v>136</v>
      </c>
      <c r="J4352" s="2" t="s">
        <v>136</v>
      </c>
      <c r="K4352" s="1" t="s">
        <v>16785</v>
      </c>
      <c r="L4352" s="1" t="s">
        <v>16785</v>
      </c>
      <c r="M4352" s="1" t="s">
        <v>3388</v>
      </c>
      <c r="AB4352" s="10"/>
      <c r="AC4352" s="10" t="e">
        <v>#N/A</v>
      </c>
      <c r="AD4352" s="2" t="s">
        <v>19</v>
      </c>
      <c r="AE4352" s="2" t="s">
        <v>20</v>
      </c>
      <c r="AF4352" s="2" t="s">
        <v>6871</v>
      </c>
      <c r="AG4352" s="2" t="s">
        <v>9</v>
      </c>
      <c r="AI4352" s="1" t="str">
        <f t="shared" si="109"/>
        <v>27(3)</v>
      </c>
      <c r="AJ4352" s="1" t="str">
        <f t="shared" si="108"/>
        <v>027(003)-037～037</v>
      </c>
      <c r="AK4352" s="26"/>
    </row>
    <row r="4353" spans="1:37" s="1" customFormat="1" x14ac:dyDescent="0.55000000000000004">
      <c r="A4353" s="1">
        <v>3985</v>
      </c>
      <c r="B4353" s="1" t="s">
        <v>6873</v>
      </c>
      <c r="C4353" t="s">
        <v>11763</v>
      </c>
      <c r="D4353" s="1" t="s">
        <v>20824</v>
      </c>
      <c r="E4353" s="2" t="s">
        <v>6872</v>
      </c>
      <c r="F4353" s="16" t="s">
        <v>15459</v>
      </c>
      <c r="G4353" s="12">
        <v>27</v>
      </c>
      <c r="H4353" s="12">
        <v>3</v>
      </c>
      <c r="I4353" s="2" t="s">
        <v>140</v>
      </c>
      <c r="J4353" s="1">
        <v>40</v>
      </c>
      <c r="K4353" s="1" t="s">
        <v>16785</v>
      </c>
      <c r="L4353" s="1" t="s">
        <v>17110</v>
      </c>
      <c r="M4353" s="1" t="s">
        <v>16288</v>
      </c>
      <c r="AB4353" s="10"/>
      <c r="AC4353" s="10" t="s">
        <v>15808</v>
      </c>
      <c r="AD4353" s="2" t="s">
        <v>19</v>
      </c>
      <c r="AE4353" s="2" t="s">
        <v>25</v>
      </c>
      <c r="AF4353" s="2" t="s">
        <v>6874</v>
      </c>
      <c r="AG4353" s="2" t="s">
        <v>9</v>
      </c>
      <c r="AI4353" s="1" t="str">
        <f t="shared" si="109"/>
        <v>27(3)</v>
      </c>
      <c r="AJ4353" s="1" t="str">
        <f t="shared" si="108"/>
        <v>027(003)-038～040</v>
      </c>
      <c r="AK4353" s="26"/>
    </row>
    <row r="4354" spans="1:37" s="1" customFormat="1" x14ac:dyDescent="0.55000000000000004">
      <c r="A4354" s="1">
        <v>3986</v>
      </c>
      <c r="B4354" s="1" t="s">
        <v>6875</v>
      </c>
      <c r="C4354" t="s">
        <v>11763</v>
      </c>
      <c r="D4354" s="1" t="s">
        <v>20824</v>
      </c>
      <c r="E4354" s="2" t="s">
        <v>6872</v>
      </c>
      <c r="F4354" s="16" t="s">
        <v>15459</v>
      </c>
      <c r="G4354" s="12">
        <v>27</v>
      </c>
      <c r="H4354" s="12">
        <v>3</v>
      </c>
      <c r="I4354" s="2" t="s">
        <v>132</v>
      </c>
      <c r="J4354" s="1">
        <v>42</v>
      </c>
      <c r="K4354" s="1" t="s">
        <v>16785</v>
      </c>
      <c r="L4354" s="1" t="s">
        <v>16880</v>
      </c>
      <c r="M4354" s="1" t="s">
        <v>16459</v>
      </c>
      <c r="AB4354" s="10"/>
      <c r="AC4354" s="10" t="s">
        <v>15845</v>
      </c>
      <c r="AD4354" s="2" t="s">
        <v>19</v>
      </c>
      <c r="AE4354" s="2" t="s">
        <v>25</v>
      </c>
      <c r="AF4354" s="2" t="s">
        <v>6876</v>
      </c>
      <c r="AG4354" s="2" t="s">
        <v>9</v>
      </c>
      <c r="AI4354" s="1" t="str">
        <f t="shared" si="109"/>
        <v>27(3)</v>
      </c>
      <c r="AJ4354" s="1" t="str">
        <f t="shared" si="108"/>
        <v>027(003)-040～042</v>
      </c>
      <c r="AK4354" s="26"/>
    </row>
    <row r="4355" spans="1:37" s="1" customFormat="1" x14ac:dyDescent="0.55000000000000004">
      <c r="A4355" s="1">
        <v>3987</v>
      </c>
      <c r="B4355" s="1" t="s">
        <v>6877</v>
      </c>
      <c r="C4355" t="s">
        <v>11763</v>
      </c>
      <c r="D4355" s="1" t="s">
        <v>20824</v>
      </c>
      <c r="E4355" s="2" t="s">
        <v>6872</v>
      </c>
      <c r="F4355" s="16" t="s">
        <v>15459</v>
      </c>
      <c r="G4355" s="12">
        <v>27</v>
      </c>
      <c r="H4355" s="12">
        <v>3</v>
      </c>
      <c r="I4355" s="2" t="s">
        <v>145</v>
      </c>
      <c r="J4355" s="1">
        <v>45</v>
      </c>
      <c r="K4355" s="1" t="s">
        <v>16785</v>
      </c>
      <c r="L4355" s="1" t="s">
        <v>16842</v>
      </c>
      <c r="M4355" s="1" t="s">
        <v>16460</v>
      </c>
      <c r="AB4355" s="10"/>
      <c r="AC4355" s="10" t="s">
        <v>15846</v>
      </c>
      <c r="AD4355" s="2" t="s">
        <v>19</v>
      </c>
      <c r="AE4355" s="2" t="s">
        <v>25</v>
      </c>
      <c r="AF4355" s="2" t="s">
        <v>6878</v>
      </c>
      <c r="AG4355" s="2" t="s">
        <v>9</v>
      </c>
      <c r="AI4355" s="1" t="str">
        <f t="shared" si="109"/>
        <v>27(3)</v>
      </c>
      <c r="AJ4355" s="1" t="str">
        <f t="shared" si="108"/>
        <v>027(003)-043～045</v>
      </c>
      <c r="AK4355" s="26"/>
    </row>
    <row r="4356" spans="1:37" s="1" customFormat="1" x14ac:dyDescent="0.55000000000000004">
      <c r="A4356" s="1">
        <v>3988</v>
      </c>
      <c r="B4356" s="1" t="s">
        <v>9493</v>
      </c>
      <c r="C4356" t="s">
        <v>11763</v>
      </c>
      <c r="D4356" s="1" t="s">
        <v>20824</v>
      </c>
      <c r="E4356" s="2" t="s">
        <v>6872</v>
      </c>
      <c r="F4356" s="16" t="s">
        <v>15459</v>
      </c>
      <c r="G4356" s="12">
        <v>27</v>
      </c>
      <c r="H4356" s="12">
        <v>3</v>
      </c>
      <c r="I4356" s="2" t="s">
        <v>606</v>
      </c>
      <c r="J4356" s="2" t="s">
        <v>156</v>
      </c>
      <c r="K4356" s="1" t="s">
        <v>16785</v>
      </c>
      <c r="L4356" s="1" t="s">
        <v>17512</v>
      </c>
      <c r="M4356" s="1" t="s">
        <v>16785</v>
      </c>
      <c r="AB4356" s="10"/>
      <c r="AC4356" s="10"/>
      <c r="AD4356" s="1" t="s">
        <v>19</v>
      </c>
      <c r="AE4356" s="1" t="s">
        <v>3889</v>
      </c>
      <c r="AF4356" s="2" t="s">
        <v>6879</v>
      </c>
      <c r="AG4356" s="2" t="s">
        <v>9</v>
      </c>
      <c r="AI4356" s="1" t="str">
        <f t="shared" si="109"/>
        <v>27(3)</v>
      </c>
      <c r="AJ4356" s="1" t="str">
        <f t="shared" si="108"/>
        <v>027(003)-045～047</v>
      </c>
      <c r="AK4356" s="26"/>
    </row>
    <row r="4357" spans="1:37" s="1" customFormat="1" x14ac:dyDescent="0.55000000000000004">
      <c r="A4357" s="1">
        <v>3989</v>
      </c>
      <c r="B4357" s="1" t="s">
        <v>6880</v>
      </c>
      <c r="C4357" t="s">
        <v>11763</v>
      </c>
      <c r="D4357" s="1" t="s">
        <v>20824</v>
      </c>
      <c r="E4357" s="2" t="s">
        <v>6872</v>
      </c>
      <c r="F4357" s="16" t="s">
        <v>15459</v>
      </c>
      <c r="G4357" s="12">
        <v>27</v>
      </c>
      <c r="H4357" s="12">
        <v>3</v>
      </c>
      <c r="I4357" s="2" t="s">
        <v>156</v>
      </c>
      <c r="J4357" s="2" t="s">
        <v>160</v>
      </c>
      <c r="K4357" s="1" t="s">
        <v>16785</v>
      </c>
      <c r="L4357" s="1" t="s">
        <v>16785</v>
      </c>
      <c r="M4357" s="1" t="s">
        <v>16461</v>
      </c>
      <c r="AB4357" s="10"/>
      <c r="AC4357" s="10" t="e">
        <v>#N/A</v>
      </c>
      <c r="AD4357" s="2" t="s">
        <v>19</v>
      </c>
      <c r="AE4357" s="2" t="s">
        <v>3894</v>
      </c>
      <c r="AF4357" s="2" t="s">
        <v>6881</v>
      </c>
      <c r="AG4357" s="2" t="s">
        <v>9</v>
      </c>
      <c r="AI4357" s="1" t="str">
        <f t="shared" si="109"/>
        <v>27(3)</v>
      </c>
      <c r="AJ4357" s="1" t="str">
        <f t="shared" si="108"/>
        <v>027(003)-047～048</v>
      </c>
      <c r="AK4357" s="26"/>
    </row>
    <row r="4358" spans="1:37" s="1" customFormat="1" x14ac:dyDescent="0.55000000000000004">
      <c r="A4358" s="1">
        <v>3990</v>
      </c>
      <c r="B4358" s="1" t="s">
        <v>6882</v>
      </c>
      <c r="C4358" t="s">
        <v>11763</v>
      </c>
      <c r="D4358" s="1" t="s">
        <v>20824</v>
      </c>
      <c r="E4358" s="2" t="s">
        <v>6872</v>
      </c>
      <c r="F4358" s="16" t="s">
        <v>15459</v>
      </c>
      <c r="G4358" s="12">
        <v>27</v>
      </c>
      <c r="H4358" s="12">
        <v>3</v>
      </c>
      <c r="I4358" s="2" t="s">
        <v>164</v>
      </c>
      <c r="J4358" s="2" t="s">
        <v>148</v>
      </c>
      <c r="K4358" s="1" t="s">
        <v>16785</v>
      </c>
      <c r="L4358" s="1" t="s">
        <v>17368</v>
      </c>
      <c r="M4358" s="1" t="s">
        <v>4530</v>
      </c>
      <c r="AB4358" s="10"/>
      <c r="AC4358" s="10" t="s">
        <v>15797</v>
      </c>
      <c r="AD4358" s="2" t="s">
        <v>19</v>
      </c>
      <c r="AE4358" s="2" t="s">
        <v>3889</v>
      </c>
      <c r="AF4358" s="2" t="s">
        <v>6883</v>
      </c>
      <c r="AG4358" s="2" t="s">
        <v>9</v>
      </c>
      <c r="AI4358" s="1" t="str">
        <f t="shared" si="109"/>
        <v>27(3)</v>
      </c>
      <c r="AJ4358" s="1" t="str">
        <f t="shared" si="108"/>
        <v>027(003)-049～051</v>
      </c>
      <c r="AK4358" s="26"/>
    </row>
    <row r="4359" spans="1:37" s="1" customFormat="1" x14ac:dyDescent="0.55000000000000004">
      <c r="A4359" s="1">
        <v>3991</v>
      </c>
      <c r="B4359" s="1" t="s">
        <v>6887</v>
      </c>
      <c r="C4359" t="s">
        <v>11765</v>
      </c>
      <c r="D4359" s="1" t="s">
        <v>20824</v>
      </c>
      <c r="E4359" s="2" t="s">
        <v>6884</v>
      </c>
      <c r="F4359" s="16" t="s">
        <v>15460</v>
      </c>
      <c r="G4359" s="12">
        <v>27</v>
      </c>
      <c r="H4359" s="12">
        <v>4</v>
      </c>
      <c r="I4359" s="2" t="s">
        <v>170</v>
      </c>
      <c r="J4359" s="2" t="s">
        <v>170</v>
      </c>
      <c r="K4359" s="1" t="s">
        <v>16785</v>
      </c>
      <c r="L4359" s="1" t="s">
        <v>16785</v>
      </c>
      <c r="M4359" s="1" t="s">
        <v>4108</v>
      </c>
      <c r="AB4359" s="10"/>
      <c r="AC4359" s="10" t="e">
        <v>#N/A</v>
      </c>
      <c r="AD4359" s="2" t="s">
        <v>19</v>
      </c>
      <c r="AE4359" s="2" t="s">
        <v>20</v>
      </c>
      <c r="AF4359" s="2" t="s">
        <v>6888</v>
      </c>
      <c r="AG4359" s="2" t="s">
        <v>9</v>
      </c>
      <c r="AI4359" s="1" t="str">
        <f t="shared" si="109"/>
        <v>27(4)</v>
      </c>
      <c r="AJ4359" s="1" t="str">
        <f t="shared" si="108"/>
        <v>027(004)-053～053</v>
      </c>
      <c r="AK4359" s="26"/>
    </row>
    <row r="4360" spans="1:37" s="1" customFormat="1" x14ac:dyDescent="0.55000000000000004">
      <c r="A4360" s="1">
        <v>3992</v>
      </c>
      <c r="B4360" s="1" t="s">
        <v>6889</v>
      </c>
      <c r="C4360" t="s">
        <v>11765</v>
      </c>
      <c r="D4360" s="1" t="s">
        <v>20824</v>
      </c>
      <c r="E4360" s="2" t="s">
        <v>6884</v>
      </c>
      <c r="F4360" s="16" t="s">
        <v>15460</v>
      </c>
      <c r="G4360" s="12">
        <v>27</v>
      </c>
      <c r="H4360" s="12">
        <v>4</v>
      </c>
      <c r="I4360" s="2" t="s">
        <v>629</v>
      </c>
      <c r="J4360" s="1">
        <v>56</v>
      </c>
      <c r="K4360" s="1" t="s">
        <v>16785</v>
      </c>
      <c r="L4360" s="1" t="s">
        <v>17244</v>
      </c>
      <c r="M4360" s="1" t="s">
        <v>16388</v>
      </c>
      <c r="AB4360" s="10"/>
      <c r="AC4360" s="10" t="s">
        <v>15847</v>
      </c>
      <c r="AD4360" s="2" t="s">
        <v>19</v>
      </c>
      <c r="AE4360" s="2" t="s">
        <v>25</v>
      </c>
      <c r="AF4360" s="2" t="s">
        <v>6890</v>
      </c>
      <c r="AG4360" s="2" t="s">
        <v>9</v>
      </c>
      <c r="AI4360" s="1" t="str">
        <f t="shared" si="109"/>
        <v>27(4)</v>
      </c>
      <c r="AJ4360" s="1" t="str">
        <f t="shared" si="108"/>
        <v>027(004)-054～056</v>
      </c>
      <c r="AK4360" s="26"/>
    </row>
    <row r="4361" spans="1:37" s="1" customFormat="1" x14ac:dyDescent="0.55000000000000004">
      <c r="A4361" s="1">
        <v>3993</v>
      </c>
      <c r="B4361" s="1" t="s">
        <v>6891</v>
      </c>
      <c r="C4361" t="s">
        <v>11765</v>
      </c>
      <c r="D4361" s="1" t="s">
        <v>20824</v>
      </c>
      <c r="E4361" s="2" t="s">
        <v>6884</v>
      </c>
      <c r="F4361" s="16" t="s">
        <v>15460</v>
      </c>
      <c r="G4361" s="12">
        <v>27</v>
      </c>
      <c r="H4361" s="12">
        <v>4</v>
      </c>
      <c r="I4361" s="2" t="s">
        <v>633</v>
      </c>
      <c r="J4361" s="1">
        <v>57</v>
      </c>
      <c r="K4361" s="1" t="s">
        <v>16785</v>
      </c>
      <c r="L4361" s="1" t="s">
        <v>16785</v>
      </c>
      <c r="M4361" s="1" t="s">
        <v>16462</v>
      </c>
      <c r="AB4361" s="10"/>
      <c r="AC4361" s="10" t="e">
        <v>#N/A</v>
      </c>
      <c r="AD4361" s="2" t="s">
        <v>19</v>
      </c>
      <c r="AE4361" s="2" t="s">
        <v>25</v>
      </c>
      <c r="AF4361" s="2" t="s">
        <v>6892</v>
      </c>
      <c r="AG4361" s="2" t="s">
        <v>9</v>
      </c>
      <c r="AI4361" s="1" t="str">
        <f t="shared" si="109"/>
        <v>27(4)</v>
      </c>
      <c r="AJ4361" s="1" t="str">
        <f t="shared" si="108"/>
        <v>027(004)-056～057</v>
      </c>
      <c r="AK4361" s="26"/>
    </row>
    <row r="4362" spans="1:37" s="1" customFormat="1" x14ac:dyDescent="0.55000000000000004">
      <c r="A4362" s="1">
        <v>3994</v>
      </c>
      <c r="B4362" s="1" t="s">
        <v>6893</v>
      </c>
      <c r="C4362" t="s">
        <v>11765</v>
      </c>
      <c r="D4362" s="1" t="s">
        <v>20824</v>
      </c>
      <c r="E4362" s="2" t="s">
        <v>6884</v>
      </c>
      <c r="F4362" s="16" t="s">
        <v>15460</v>
      </c>
      <c r="G4362" s="12">
        <v>27</v>
      </c>
      <c r="H4362" s="12">
        <v>4</v>
      </c>
      <c r="I4362" s="2" t="s">
        <v>179</v>
      </c>
      <c r="J4362" s="1">
        <v>59</v>
      </c>
      <c r="K4362" s="1" t="s">
        <v>16785</v>
      </c>
      <c r="L4362" s="1" t="s">
        <v>17146</v>
      </c>
      <c r="M4362" s="1" t="s">
        <v>16463</v>
      </c>
      <c r="AB4362" s="10"/>
      <c r="AC4362" s="10" t="s">
        <v>15848</v>
      </c>
      <c r="AD4362" s="2" t="s">
        <v>19</v>
      </c>
      <c r="AE4362" s="2" t="s">
        <v>25</v>
      </c>
      <c r="AF4362" s="2" t="s">
        <v>6894</v>
      </c>
      <c r="AG4362" s="2" t="s">
        <v>9</v>
      </c>
      <c r="AI4362" s="1" t="str">
        <f t="shared" si="109"/>
        <v>27(4)</v>
      </c>
      <c r="AJ4362" s="1" t="str">
        <f t="shared" si="108"/>
        <v>027(004)-057～059</v>
      </c>
      <c r="AK4362" s="26"/>
    </row>
    <row r="4363" spans="1:37" s="1" customFormat="1" x14ac:dyDescent="0.55000000000000004">
      <c r="A4363" s="1">
        <v>3997</v>
      </c>
      <c r="B4363" s="1" t="s">
        <v>6895</v>
      </c>
      <c r="C4363" t="s">
        <v>11765</v>
      </c>
      <c r="D4363" s="1" t="s">
        <v>20824</v>
      </c>
      <c r="E4363" s="2" t="s">
        <v>6884</v>
      </c>
      <c r="F4363" s="16" t="s">
        <v>15460</v>
      </c>
      <c r="G4363" s="12">
        <v>27</v>
      </c>
      <c r="H4363" s="12">
        <v>4</v>
      </c>
      <c r="I4363" s="2" t="s">
        <v>184</v>
      </c>
      <c r="J4363" s="1">
        <v>61</v>
      </c>
      <c r="K4363" s="1" t="s">
        <v>16785</v>
      </c>
      <c r="L4363" s="1" t="s">
        <v>17419</v>
      </c>
      <c r="M4363" s="1" t="s">
        <v>19188</v>
      </c>
      <c r="N4363" s="1" t="s">
        <v>19187</v>
      </c>
      <c r="AB4363" s="10"/>
      <c r="AC4363" s="10" t="s">
        <v>15849</v>
      </c>
      <c r="AD4363" s="2" t="s">
        <v>19</v>
      </c>
      <c r="AE4363" s="2" t="s">
        <v>25</v>
      </c>
      <c r="AF4363" s="2" t="s">
        <v>6896</v>
      </c>
      <c r="AG4363" s="2" t="s">
        <v>9</v>
      </c>
      <c r="AI4363" s="1" t="str">
        <f t="shared" si="109"/>
        <v>27(4)</v>
      </c>
      <c r="AJ4363" s="1" t="str">
        <f t="shared" si="108"/>
        <v>027(004)-059～061</v>
      </c>
      <c r="AK4363" s="26"/>
    </row>
    <row r="4364" spans="1:37" s="1" customFormat="1" x14ac:dyDescent="0.55000000000000004">
      <c r="A4364" s="1">
        <v>3998</v>
      </c>
      <c r="B4364" s="1" t="s">
        <v>6897</v>
      </c>
      <c r="C4364" t="s">
        <v>11765</v>
      </c>
      <c r="D4364" s="1" t="s">
        <v>20824</v>
      </c>
      <c r="E4364" s="2" t="s">
        <v>6884</v>
      </c>
      <c r="F4364" s="16" t="s">
        <v>15460</v>
      </c>
      <c r="G4364" s="12">
        <v>27</v>
      </c>
      <c r="H4364" s="12">
        <v>4</v>
      </c>
      <c r="I4364" s="2" t="s">
        <v>198</v>
      </c>
      <c r="J4364" s="1">
        <v>63</v>
      </c>
      <c r="K4364" s="1" t="s">
        <v>16785</v>
      </c>
      <c r="L4364" s="1" t="s">
        <v>16970</v>
      </c>
      <c r="M4364" s="1" t="s">
        <v>19171</v>
      </c>
      <c r="N4364" s="1" t="s">
        <v>19169</v>
      </c>
      <c r="O4364" s="1" t="s">
        <v>19170</v>
      </c>
      <c r="AB4364" s="10"/>
      <c r="AC4364" s="10" t="s">
        <v>15850</v>
      </c>
      <c r="AD4364" s="2" t="s">
        <v>19</v>
      </c>
      <c r="AE4364" s="2" t="s">
        <v>25</v>
      </c>
      <c r="AF4364" s="2" t="s">
        <v>6898</v>
      </c>
      <c r="AG4364" s="2" t="s">
        <v>9</v>
      </c>
      <c r="AI4364" s="1" t="str">
        <f t="shared" si="109"/>
        <v>27(4)</v>
      </c>
      <c r="AJ4364" s="1" t="str">
        <f t="shared" si="108"/>
        <v>027(004)-061～063</v>
      </c>
      <c r="AK4364" s="26"/>
    </row>
    <row r="4365" spans="1:37" s="1" customFormat="1" x14ac:dyDescent="0.55000000000000004">
      <c r="A4365" s="1">
        <v>3999</v>
      </c>
      <c r="B4365" s="1" t="s">
        <v>6885</v>
      </c>
      <c r="C4365" t="s">
        <v>11765</v>
      </c>
      <c r="D4365" s="1" t="s">
        <v>20824</v>
      </c>
      <c r="E4365" s="2" t="s">
        <v>6884</v>
      </c>
      <c r="F4365" s="16" t="s">
        <v>15460</v>
      </c>
      <c r="G4365" s="12">
        <v>27</v>
      </c>
      <c r="H4365" s="12">
        <v>4</v>
      </c>
      <c r="I4365" s="2" t="s">
        <v>1131</v>
      </c>
      <c r="J4365" s="2" t="s">
        <v>1145</v>
      </c>
      <c r="K4365" s="1" t="s">
        <v>16785</v>
      </c>
      <c r="L4365" s="1" t="s">
        <v>17157</v>
      </c>
      <c r="M4365" s="1" t="s">
        <v>15851</v>
      </c>
      <c r="AB4365" s="10"/>
      <c r="AC4365" s="10" t="s">
        <v>15851</v>
      </c>
      <c r="AD4365" s="2" t="s">
        <v>8</v>
      </c>
      <c r="AE4365" s="2"/>
      <c r="AF4365" s="2" t="s">
        <v>6886</v>
      </c>
      <c r="AG4365" s="2" t="s">
        <v>9</v>
      </c>
      <c r="AI4365" s="1" t="str">
        <f t="shared" si="109"/>
        <v>27(4)</v>
      </c>
      <c r="AJ4365" s="1" t="str">
        <f t="shared" si="108"/>
        <v>027(004)-064～067</v>
      </c>
      <c r="AK4365" s="26"/>
    </row>
    <row r="4366" spans="1:37" s="1" customFormat="1" x14ac:dyDescent="0.55000000000000004">
      <c r="A4366" s="1">
        <v>4001</v>
      </c>
      <c r="B4366" s="1" t="s">
        <v>6899</v>
      </c>
      <c r="C4366" t="s">
        <v>11765</v>
      </c>
      <c r="D4366" s="1" t="s">
        <v>20824</v>
      </c>
      <c r="E4366" s="2" t="s">
        <v>6884</v>
      </c>
      <c r="F4366" s="16" t="s">
        <v>15460</v>
      </c>
      <c r="G4366" s="12">
        <v>27</v>
      </c>
      <c r="H4366" s="12">
        <v>4</v>
      </c>
      <c r="I4366" s="2" t="s">
        <v>1145</v>
      </c>
      <c r="J4366" s="2" t="s">
        <v>213</v>
      </c>
      <c r="K4366" s="1" t="s">
        <v>16785</v>
      </c>
      <c r="L4366" s="1" t="s">
        <v>16785</v>
      </c>
      <c r="M4366" s="1" t="s">
        <v>4365</v>
      </c>
      <c r="AB4366" s="10"/>
      <c r="AC4366" s="10" t="e">
        <v>#N/A</v>
      </c>
      <c r="AD4366" s="2" t="s">
        <v>19</v>
      </c>
      <c r="AE4366" s="2" t="s">
        <v>3894</v>
      </c>
      <c r="AF4366" s="2" t="s">
        <v>6900</v>
      </c>
      <c r="AG4366" s="2" t="s">
        <v>9</v>
      </c>
      <c r="AI4366" s="1" t="str">
        <f t="shared" si="109"/>
        <v>27(4)</v>
      </c>
      <c r="AJ4366" s="1" t="str">
        <f t="shared" si="108"/>
        <v>027(004)-067～068</v>
      </c>
      <c r="AK4366" s="26"/>
    </row>
    <row r="4367" spans="1:37" s="1" customFormat="1" x14ac:dyDescent="0.55000000000000004">
      <c r="A4367" s="1">
        <v>4002</v>
      </c>
      <c r="B4367" s="1" t="s">
        <v>6901</v>
      </c>
      <c r="C4367" t="s">
        <v>11765</v>
      </c>
      <c r="D4367" s="1" t="s">
        <v>20824</v>
      </c>
      <c r="E4367" s="2" t="s">
        <v>6884</v>
      </c>
      <c r="F4367" s="16" t="s">
        <v>15460</v>
      </c>
      <c r="G4367" s="12">
        <v>27</v>
      </c>
      <c r="H4367" s="12">
        <v>4</v>
      </c>
      <c r="I4367" s="2" t="s">
        <v>213</v>
      </c>
      <c r="J4367" s="2" t="s">
        <v>1386</v>
      </c>
      <c r="K4367" s="1" t="s">
        <v>16785</v>
      </c>
      <c r="L4367" s="1" t="s">
        <v>16785</v>
      </c>
      <c r="M4367" s="1" t="s">
        <v>16464</v>
      </c>
      <c r="AB4367" s="10"/>
      <c r="AC4367" s="10" t="e">
        <v>#N/A</v>
      </c>
      <c r="AD4367" s="2" t="s">
        <v>19</v>
      </c>
      <c r="AE4367" s="2" t="s">
        <v>3894</v>
      </c>
      <c r="AF4367" s="2" t="s">
        <v>6902</v>
      </c>
      <c r="AG4367" s="2" t="s">
        <v>9</v>
      </c>
      <c r="AI4367" s="1" t="str">
        <f t="shared" si="109"/>
        <v>27(4)</v>
      </c>
      <c r="AJ4367" s="1" t="str">
        <f t="shared" si="108"/>
        <v>027(004)-068～069</v>
      </c>
      <c r="AK4367" s="26"/>
    </row>
    <row r="4368" spans="1:37" s="1" customFormat="1" x14ac:dyDescent="0.55000000000000004">
      <c r="A4368" s="1">
        <v>4003</v>
      </c>
      <c r="B4368" s="1" t="s">
        <v>6903</v>
      </c>
      <c r="C4368" t="s">
        <v>11765</v>
      </c>
      <c r="D4368" s="1" t="s">
        <v>20824</v>
      </c>
      <c r="E4368" s="2" t="s">
        <v>6884</v>
      </c>
      <c r="F4368" s="16" t="s">
        <v>15460</v>
      </c>
      <c r="G4368" s="12">
        <v>27</v>
      </c>
      <c r="H4368" s="12">
        <v>4</v>
      </c>
      <c r="I4368" s="2" t="s">
        <v>219</v>
      </c>
      <c r="J4368" s="2" t="s">
        <v>221</v>
      </c>
      <c r="K4368" s="1" t="s">
        <v>16785</v>
      </c>
      <c r="L4368" s="1" t="s">
        <v>16785</v>
      </c>
      <c r="M4368" s="1" t="s">
        <v>4530</v>
      </c>
      <c r="AB4368" s="10"/>
      <c r="AC4368" s="10" t="e">
        <v>#N/A</v>
      </c>
      <c r="AD4368" s="2" t="s">
        <v>19</v>
      </c>
      <c r="AE4368" s="2" t="s">
        <v>3889</v>
      </c>
      <c r="AF4368" s="2" t="s">
        <v>6904</v>
      </c>
      <c r="AG4368" s="2" t="s">
        <v>9</v>
      </c>
      <c r="AI4368" s="1" t="str">
        <f t="shared" si="109"/>
        <v>27(4)</v>
      </c>
      <c r="AJ4368" s="1" t="str">
        <f t="shared" si="108"/>
        <v>027(004)-070～071</v>
      </c>
      <c r="AK4368" s="26"/>
    </row>
    <row r="4369" spans="1:37" s="1" customFormat="1" x14ac:dyDescent="0.55000000000000004">
      <c r="A4369" s="1">
        <v>4004</v>
      </c>
      <c r="B4369" s="1" t="s">
        <v>9407</v>
      </c>
      <c r="C4369" t="s">
        <v>11765</v>
      </c>
      <c r="D4369" s="1" t="s">
        <v>20824</v>
      </c>
      <c r="E4369" s="2" t="s">
        <v>6884</v>
      </c>
      <c r="F4369" s="16" t="s">
        <v>15460</v>
      </c>
      <c r="G4369" s="12">
        <v>27</v>
      </c>
      <c r="H4369" s="12">
        <v>4</v>
      </c>
      <c r="I4369" s="2" t="s">
        <v>663</v>
      </c>
      <c r="J4369" s="2" t="s">
        <v>668</v>
      </c>
      <c r="K4369" s="1" t="s">
        <v>16785</v>
      </c>
      <c r="L4369" s="1" t="s">
        <v>16785</v>
      </c>
      <c r="M4369" s="1" t="s">
        <v>16785</v>
      </c>
      <c r="AB4369" s="10"/>
      <c r="AC4369" s="10" t="e">
        <v>#N/A</v>
      </c>
      <c r="AD4369" s="1" t="s">
        <v>19</v>
      </c>
      <c r="AE4369" s="1" t="s">
        <v>28</v>
      </c>
      <c r="AF4369" s="2" t="s">
        <v>6905</v>
      </c>
      <c r="AG4369" s="2" t="s">
        <v>9</v>
      </c>
      <c r="AI4369" s="1" t="str">
        <f t="shared" si="109"/>
        <v>27(4)</v>
      </c>
      <c r="AJ4369" s="1" t="str">
        <f t="shared" si="108"/>
        <v>027(004)-072～074</v>
      </c>
      <c r="AK4369" s="26"/>
    </row>
    <row r="4370" spans="1:37" s="1" customFormat="1" x14ac:dyDescent="0.55000000000000004">
      <c r="A4370" s="1">
        <v>4005</v>
      </c>
      <c r="B4370" s="1" t="s">
        <v>6906</v>
      </c>
      <c r="C4370" t="s">
        <v>11767</v>
      </c>
      <c r="D4370" s="1" t="s">
        <v>20824</v>
      </c>
      <c r="E4370" s="2" t="s">
        <v>6908</v>
      </c>
      <c r="F4370" s="16" t="s">
        <v>15461</v>
      </c>
      <c r="G4370" s="12">
        <v>27</v>
      </c>
      <c r="H4370" s="12">
        <v>5</v>
      </c>
      <c r="I4370" s="2" t="s">
        <v>237</v>
      </c>
      <c r="J4370" s="2" t="s">
        <v>237</v>
      </c>
      <c r="K4370" s="1" t="s">
        <v>16785</v>
      </c>
      <c r="L4370" s="1" t="s">
        <v>16785</v>
      </c>
      <c r="M4370" s="1" t="s">
        <v>1763</v>
      </c>
      <c r="AB4370" s="10"/>
      <c r="AC4370" s="10" t="e">
        <v>#N/A</v>
      </c>
      <c r="AD4370" s="2" t="s">
        <v>19</v>
      </c>
      <c r="AE4370" s="2" t="s">
        <v>20</v>
      </c>
      <c r="AF4370" s="2" t="s">
        <v>6907</v>
      </c>
      <c r="AG4370" s="2" t="s">
        <v>9</v>
      </c>
      <c r="AI4370" s="1" t="str">
        <f t="shared" si="109"/>
        <v>27(5)</v>
      </c>
      <c r="AJ4370" s="1" t="str">
        <f t="shared" si="108"/>
        <v>027(005)-077～077</v>
      </c>
      <c r="AK4370" s="26"/>
    </row>
    <row r="4371" spans="1:37" s="1" customFormat="1" x14ac:dyDescent="0.55000000000000004">
      <c r="A4371" s="1">
        <v>4006</v>
      </c>
      <c r="B4371" s="1" t="s">
        <v>6909</v>
      </c>
      <c r="C4371" t="s">
        <v>11767</v>
      </c>
      <c r="D4371" s="1" t="s">
        <v>20824</v>
      </c>
      <c r="E4371" s="2" t="s">
        <v>6908</v>
      </c>
      <c r="F4371" s="16" t="s">
        <v>15461</v>
      </c>
      <c r="G4371" s="12">
        <v>27</v>
      </c>
      <c r="H4371" s="12">
        <v>5</v>
      </c>
      <c r="I4371" s="2" t="s">
        <v>671</v>
      </c>
      <c r="J4371" s="1">
        <v>81</v>
      </c>
      <c r="K4371" s="1" t="s">
        <v>16785</v>
      </c>
      <c r="L4371" s="1" t="s">
        <v>17267</v>
      </c>
      <c r="M4371" s="1" t="s">
        <v>16465</v>
      </c>
      <c r="AB4371" s="10"/>
      <c r="AC4371" s="10" t="s">
        <v>15852</v>
      </c>
      <c r="AD4371" s="2" t="s">
        <v>19</v>
      </c>
      <c r="AE4371" s="2" t="s">
        <v>25</v>
      </c>
      <c r="AF4371" s="2" t="s">
        <v>6910</v>
      </c>
      <c r="AG4371" s="2" t="s">
        <v>9</v>
      </c>
      <c r="AI4371" s="1" t="str">
        <f t="shared" si="109"/>
        <v>27(5)</v>
      </c>
      <c r="AJ4371" s="1" t="str">
        <f t="shared" si="108"/>
        <v>027(005)-078～081</v>
      </c>
      <c r="AK4371" s="26"/>
    </row>
    <row r="4372" spans="1:37" s="1" customFormat="1" x14ac:dyDescent="0.55000000000000004">
      <c r="A4372" s="1">
        <v>4007</v>
      </c>
      <c r="B4372" s="1" t="s">
        <v>6911</v>
      </c>
      <c r="C4372" t="s">
        <v>11767</v>
      </c>
      <c r="D4372" s="1" t="s">
        <v>20824</v>
      </c>
      <c r="E4372" s="2" t="s">
        <v>6908</v>
      </c>
      <c r="F4372" s="16" t="s">
        <v>15461</v>
      </c>
      <c r="G4372" s="12">
        <v>27</v>
      </c>
      <c r="H4372" s="12">
        <v>5</v>
      </c>
      <c r="I4372" s="2" t="s">
        <v>222</v>
      </c>
      <c r="J4372" s="1">
        <v>85</v>
      </c>
      <c r="K4372" s="1" t="s">
        <v>16785</v>
      </c>
      <c r="L4372" s="1" t="s">
        <v>16833</v>
      </c>
      <c r="M4372" s="1" t="s">
        <v>16280</v>
      </c>
      <c r="AB4372" s="10"/>
      <c r="AC4372" s="10" t="s">
        <v>15733</v>
      </c>
      <c r="AD4372" s="2" t="s">
        <v>19</v>
      </c>
      <c r="AE4372" s="2" t="s">
        <v>25</v>
      </c>
      <c r="AF4372" s="2" t="s">
        <v>6912</v>
      </c>
      <c r="AG4372" s="2" t="s">
        <v>9</v>
      </c>
      <c r="AI4372" s="1" t="str">
        <f t="shared" si="109"/>
        <v>27(5)</v>
      </c>
      <c r="AJ4372" s="1" t="str">
        <f t="shared" si="108"/>
        <v>027(005)-081～085</v>
      </c>
      <c r="AK4372" s="26"/>
    </row>
    <row r="4373" spans="1:37" s="1" customFormat="1" x14ac:dyDescent="0.55000000000000004">
      <c r="A4373" s="1">
        <v>4008</v>
      </c>
      <c r="B4373" s="1" t="s">
        <v>6913</v>
      </c>
      <c r="C4373" t="s">
        <v>11767</v>
      </c>
      <c r="D4373" s="1" t="s">
        <v>20824</v>
      </c>
      <c r="E4373" s="2" t="s">
        <v>6908</v>
      </c>
      <c r="F4373" s="16" t="s">
        <v>15461</v>
      </c>
      <c r="G4373" s="12">
        <v>27</v>
      </c>
      <c r="H4373" s="12">
        <v>5</v>
      </c>
      <c r="I4373" s="2" t="s">
        <v>821</v>
      </c>
      <c r="J4373" s="1">
        <v>88</v>
      </c>
      <c r="K4373" s="1" t="s">
        <v>16785</v>
      </c>
      <c r="L4373" s="1" t="s">
        <v>17408</v>
      </c>
      <c r="M4373" s="1" t="s">
        <v>4365</v>
      </c>
      <c r="AB4373" s="10"/>
      <c r="AC4373" s="10" t="s">
        <v>15853</v>
      </c>
      <c r="AD4373" s="2" t="s">
        <v>19</v>
      </c>
      <c r="AE4373" s="2" t="s">
        <v>25</v>
      </c>
      <c r="AF4373" s="2" t="s">
        <v>6914</v>
      </c>
      <c r="AG4373" s="2" t="s">
        <v>9</v>
      </c>
      <c r="AI4373" s="1" t="str">
        <f t="shared" si="109"/>
        <v>27(5)</v>
      </c>
      <c r="AJ4373" s="1" t="str">
        <f t="shared" si="108"/>
        <v>027(005)-085～088</v>
      </c>
      <c r="AK4373" s="26"/>
    </row>
    <row r="4374" spans="1:37" s="1" customFormat="1" x14ac:dyDescent="0.55000000000000004">
      <c r="A4374" s="1">
        <v>4009</v>
      </c>
      <c r="B4374" s="1" t="s">
        <v>6915</v>
      </c>
      <c r="C4374" t="s">
        <v>11767</v>
      </c>
      <c r="D4374" s="1" t="s">
        <v>20824</v>
      </c>
      <c r="E4374" s="2" t="s">
        <v>6908</v>
      </c>
      <c r="F4374" s="16" t="s">
        <v>15461</v>
      </c>
      <c r="G4374" s="12">
        <v>27</v>
      </c>
      <c r="H4374" s="12">
        <v>5</v>
      </c>
      <c r="I4374" s="2" t="s">
        <v>16</v>
      </c>
      <c r="J4374" s="1">
        <v>91</v>
      </c>
      <c r="K4374" s="1" t="s">
        <v>16785</v>
      </c>
      <c r="L4374" s="1" t="s">
        <v>16994</v>
      </c>
      <c r="M4374" s="1" t="s">
        <v>3710</v>
      </c>
      <c r="AB4374" s="10"/>
      <c r="AC4374" s="10" t="s">
        <v>15756</v>
      </c>
      <c r="AD4374" s="2" t="s">
        <v>19</v>
      </c>
      <c r="AE4374" s="2" t="s">
        <v>25</v>
      </c>
      <c r="AF4374" s="2" t="s">
        <v>6916</v>
      </c>
      <c r="AG4374" s="2" t="s">
        <v>9</v>
      </c>
      <c r="AI4374" s="1" t="str">
        <f t="shared" si="109"/>
        <v>27(5)</v>
      </c>
      <c r="AJ4374" s="1" t="str">
        <f t="shared" si="108"/>
        <v>027(005)-088～091</v>
      </c>
      <c r="AK4374" s="26"/>
    </row>
    <row r="4375" spans="1:37" s="1" customFormat="1" x14ac:dyDescent="0.55000000000000004">
      <c r="A4375" s="1">
        <v>4010</v>
      </c>
      <c r="B4375" s="1" t="s">
        <v>6917</v>
      </c>
      <c r="C4375" t="s">
        <v>11767</v>
      </c>
      <c r="D4375" s="1" t="s">
        <v>20824</v>
      </c>
      <c r="E4375" s="2" t="s">
        <v>6908</v>
      </c>
      <c r="F4375" s="16" t="s">
        <v>15461</v>
      </c>
      <c r="G4375" s="12">
        <v>27</v>
      </c>
      <c r="H4375" s="12">
        <v>5</v>
      </c>
      <c r="I4375" s="2" t="s">
        <v>261</v>
      </c>
      <c r="J4375" s="2" t="s">
        <v>694</v>
      </c>
      <c r="K4375" s="1" t="s">
        <v>16785</v>
      </c>
      <c r="L4375" s="1" t="s">
        <v>17369</v>
      </c>
      <c r="M4375" s="1" t="s">
        <v>4530</v>
      </c>
      <c r="AB4375" s="10"/>
      <c r="AC4375" s="10" t="s">
        <v>15797</v>
      </c>
      <c r="AD4375" s="2" t="s">
        <v>19</v>
      </c>
      <c r="AE4375" s="2" t="s">
        <v>3889</v>
      </c>
      <c r="AF4375" s="2" t="s">
        <v>6918</v>
      </c>
      <c r="AG4375" s="2" t="s">
        <v>9</v>
      </c>
      <c r="AI4375" s="1" t="str">
        <f t="shared" si="109"/>
        <v>27(5)</v>
      </c>
      <c r="AJ4375" s="1" t="str">
        <f t="shared" si="108"/>
        <v>027(005)-091～093</v>
      </c>
      <c r="AK4375" s="26"/>
    </row>
    <row r="4376" spans="1:37" s="1" customFormat="1" x14ac:dyDescent="0.55000000000000004">
      <c r="A4376" s="1">
        <v>4011</v>
      </c>
      <c r="B4376" s="1" t="s">
        <v>6919</v>
      </c>
      <c r="C4376" t="s">
        <v>11767</v>
      </c>
      <c r="D4376" s="1" t="s">
        <v>20824</v>
      </c>
      <c r="E4376" s="2" t="s">
        <v>6908</v>
      </c>
      <c r="F4376" s="16" t="s">
        <v>15461</v>
      </c>
      <c r="G4376" s="12">
        <v>27</v>
      </c>
      <c r="H4376" s="12">
        <v>5</v>
      </c>
      <c r="I4376" s="2" t="s">
        <v>694</v>
      </c>
      <c r="J4376" s="2" t="s">
        <v>1187</v>
      </c>
      <c r="K4376" s="1" t="s">
        <v>16785</v>
      </c>
      <c r="L4376" s="1" t="s">
        <v>16785</v>
      </c>
      <c r="M4376" s="1" t="s">
        <v>16389</v>
      </c>
      <c r="AB4376" s="10"/>
      <c r="AC4376" s="10" t="e">
        <v>#N/A</v>
      </c>
      <c r="AD4376" s="2" t="s">
        <v>19</v>
      </c>
      <c r="AE4376" s="2" t="s">
        <v>3894</v>
      </c>
      <c r="AF4376" s="2" t="s">
        <v>6920</v>
      </c>
      <c r="AG4376" s="2" t="s">
        <v>9</v>
      </c>
      <c r="AI4376" s="1" t="str">
        <f t="shared" si="109"/>
        <v>27(5)</v>
      </c>
      <c r="AJ4376" s="1" t="str">
        <f t="shared" si="108"/>
        <v>027(005)-093～094</v>
      </c>
      <c r="AK4376" s="26"/>
    </row>
    <row r="4377" spans="1:37" s="1" customFormat="1" x14ac:dyDescent="0.55000000000000004">
      <c r="A4377" s="1">
        <v>4012</v>
      </c>
      <c r="B4377" s="1" t="s">
        <v>6921</v>
      </c>
      <c r="C4377" t="s">
        <v>11767</v>
      </c>
      <c r="D4377" s="1" t="s">
        <v>20824</v>
      </c>
      <c r="E4377" s="2" t="s">
        <v>6908</v>
      </c>
      <c r="F4377" s="16" t="s">
        <v>15461</v>
      </c>
      <c r="G4377" s="12">
        <v>27</v>
      </c>
      <c r="H4377" s="12">
        <v>5</v>
      </c>
      <c r="I4377" s="2" t="s">
        <v>1187</v>
      </c>
      <c r="J4377" s="2" t="s">
        <v>273</v>
      </c>
      <c r="K4377" s="1" t="s">
        <v>16785</v>
      </c>
      <c r="L4377" s="1" t="s">
        <v>17192</v>
      </c>
      <c r="M4377" s="1" t="s">
        <v>16386</v>
      </c>
      <c r="AB4377" s="10"/>
      <c r="AC4377" s="10" t="s">
        <v>15854</v>
      </c>
      <c r="AD4377" s="2" t="s">
        <v>19</v>
      </c>
      <c r="AE4377" s="2" t="s">
        <v>3894</v>
      </c>
      <c r="AF4377" s="2" t="s">
        <v>6922</v>
      </c>
      <c r="AG4377" s="2" t="s">
        <v>9</v>
      </c>
      <c r="AI4377" s="1" t="str">
        <f t="shared" si="109"/>
        <v>27(5)</v>
      </c>
      <c r="AJ4377" s="1" t="str">
        <f t="shared" si="108"/>
        <v>027(005)-094～096</v>
      </c>
      <c r="AK4377" s="26"/>
    </row>
    <row r="4378" spans="1:37" s="1" customFormat="1" x14ac:dyDescent="0.55000000000000004">
      <c r="A4378" s="1">
        <v>4013</v>
      </c>
      <c r="B4378" s="1" t="s">
        <v>9407</v>
      </c>
      <c r="C4378" t="s">
        <v>11767</v>
      </c>
      <c r="D4378" s="1" t="s">
        <v>20824</v>
      </c>
      <c r="E4378" s="2" t="s">
        <v>6908</v>
      </c>
      <c r="F4378" s="16" t="s">
        <v>15461</v>
      </c>
      <c r="G4378" s="12">
        <v>27</v>
      </c>
      <c r="H4378" s="12">
        <v>5</v>
      </c>
      <c r="I4378" s="2" t="s">
        <v>273</v>
      </c>
      <c r="J4378" s="2" t="s">
        <v>278</v>
      </c>
      <c r="K4378" s="1" t="s">
        <v>16785</v>
      </c>
      <c r="L4378" s="1" t="s">
        <v>16785</v>
      </c>
      <c r="M4378" s="1" t="s">
        <v>16785</v>
      </c>
      <c r="AB4378" s="10"/>
      <c r="AC4378" s="10" t="e">
        <v>#N/A</v>
      </c>
      <c r="AD4378" s="1" t="s">
        <v>19</v>
      </c>
      <c r="AE4378" s="1" t="s">
        <v>28</v>
      </c>
      <c r="AF4378" s="2" t="s">
        <v>6923</v>
      </c>
      <c r="AG4378" s="2" t="s">
        <v>9</v>
      </c>
      <c r="AI4378" s="1" t="str">
        <f t="shared" si="109"/>
        <v>27(5)</v>
      </c>
      <c r="AJ4378" s="1" t="str">
        <f t="shared" si="108"/>
        <v>027(005)-096～100</v>
      </c>
      <c r="AK4378" s="26"/>
    </row>
    <row r="4379" spans="1:37" s="1" customFormat="1" x14ac:dyDescent="0.55000000000000004">
      <c r="A4379" s="1">
        <v>4014</v>
      </c>
      <c r="B4379" s="1" t="s">
        <v>9494</v>
      </c>
      <c r="C4379" t="s">
        <v>11769</v>
      </c>
      <c r="D4379" s="1" t="s">
        <v>20824</v>
      </c>
      <c r="E4379" s="2" t="s">
        <v>6925</v>
      </c>
      <c r="F4379" s="16" t="s">
        <v>15462</v>
      </c>
      <c r="G4379" s="12">
        <v>27</v>
      </c>
      <c r="H4379" s="12">
        <v>6</v>
      </c>
      <c r="I4379" s="2" t="s">
        <v>841</v>
      </c>
      <c r="J4379" s="2" t="s">
        <v>717</v>
      </c>
      <c r="K4379" s="1" t="s">
        <v>16785</v>
      </c>
      <c r="L4379" s="1" t="s">
        <v>17513</v>
      </c>
      <c r="M4379" s="1" t="s">
        <v>16785</v>
      </c>
      <c r="AB4379" s="10"/>
      <c r="AC4379" s="10"/>
      <c r="AD4379" s="1" t="s">
        <v>19</v>
      </c>
      <c r="AE4379" s="1" t="s">
        <v>3956</v>
      </c>
      <c r="AF4379" s="2" t="s">
        <v>6924</v>
      </c>
      <c r="AG4379" s="2" t="s">
        <v>9</v>
      </c>
      <c r="AI4379" s="1" t="str">
        <f t="shared" si="109"/>
        <v>27(6)</v>
      </c>
      <c r="AJ4379" s="1" t="str">
        <f t="shared" si="108"/>
        <v>027(006)-101～140</v>
      </c>
      <c r="AK4379" s="26"/>
    </row>
    <row r="4380" spans="1:37" s="1" customFormat="1" x14ac:dyDescent="0.55000000000000004">
      <c r="A4380" s="1">
        <v>4015</v>
      </c>
      <c r="B4380" s="1" t="s">
        <v>6929</v>
      </c>
      <c r="C4380" t="s">
        <v>11771</v>
      </c>
      <c r="D4380" s="1" t="s">
        <v>20824</v>
      </c>
      <c r="E4380" s="2" t="s">
        <v>6928</v>
      </c>
      <c r="F4380" s="16" t="s">
        <v>15463</v>
      </c>
      <c r="G4380" s="12">
        <v>27</v>
      </c>
      <c r="H4380" s="12">
        <v>7</v>
      </c>
      <c r="I4380" s="2" t="s">
        <v>319</v>
      </c>
      <c r="J4380" s="2" t="s">
        <v>319</v>
      </c>
      <c r="K4380" s="1" t="s">
        <v>16785</v>
      </c>
      <c r="L4380" s="1" t="s">
        <v>16785</v>
      </c>
      <c r="M4380" s="1" t="s">
        <v>38</v>
      </c>
      <c r="AB4380" s="10"/>
      <c r="AC4380" s="10" t="e">
        <v>#N/A</v>
      </c>
      <c r="AD4380" s="2" t="s">
        <v>19</v>
      </c>
      <c r="AE4380" s="2" t="s">
        <v>20</v>
      </c>
      <c r="AF4380" s="2" t="s">
        <v>6930</v>
      </c>
      <c r="AG4380" s="2" t="s">
        <v>9</v>
      </c>
      <c r="AI4380" s="1" t="str">
        <f t="shared" si="109"/>
        <v>27(7)</v>
      </c>
      <c r="AJ4380" s="1" t="str">
        <f t="shared" si="108"/>
        <v>027(007)-141～141</v>
      </c>
      <c r="AK4380" s="26"/>
    </row>
    <row r="4381" spans="1:37" s="1" customFormat="1" x14ac:dyDescent="0.55000000000000004">
      <c r="A4381" s="1">
        <v>4017</v>
      </c>
      <c r="B4381" s="1" t="s">
        <v>6931</v>
      </c>
      <c r="C4381" t="s">
        <v>11771</v>
      </c>
      <c r="D4381" s="1" t="s">
        <v>20824</v>
      </c>
      <c r="E4381" s="2" t="s">
        <v>6928</v>
      </c>
      <c r="F4381" s="16" t="s">
        <v>15463</v>
      </c>
      <c r="G4381" s="12">
        <v>27</v>
      </c>
      <c r="H4381" s="12">
        <v>7</v>
      </c>
      <c r="I4381" s="2" t="s">
        <v>321</v>
      </c>
      <c r="J4381" s="1">
        <v>145</v>
      </c>
      <c r="K4381" s="1" t="s">
        <v>16785</v>
      </c>
      <c r="L4381" s="1" t="s">
        <v>16992</v>
      </c>
      <c r="M4381" s="1" t="s">
        <v>16466</v>
      </c>
      <c r="AB4381" s="10"/>
      <c r="AC4381" s="10" t="s">
        <v>15855</v>
      </c>
      <c r="AD4381" s="2" t="s">
        <v>19</v>
      </c>
      <c r="AE4381" s="2" t="s">
        <v>25</v>
      </c>
      <c r="AF4381" s="2" t="s">
        <v>6932</v>
      </c>
      <c r="AG4381" s="2" t="s">
        <v>9</v>
      </c>
      <c r="AI4381" s="1" t="str">
        <f t="shared" si="109"/>
        <v>27(7)</v>
      </c>
      <c r="AJ4381" s="1" t="str">
        <f t="shared" si="108"/>
        <v>027(007)-142～145</v>
      </c>
      <c r="AK4381" s="26"/>
    </row>
    <row r="4382" spans="1:37" s="1" customFormat="1" x14ac:dyDescent="0.55000000000000004">
      <c r="A4382" s="1">
        <v>4018</v>
      </c>
      <c r="B4382" s="1" t="s">
        <v>6926</v>
      </c>
      <c r="C4382" t="s">
        <v>11771</v>
      </c>
      <c r="D4382" s="1" t="s">
        <v>20824</v>
      </c>
      <c r="E4382" s="2" t="s">
        <v>6928</v>
      </c>
      <c r="F4382" s="16" t="s">
        <v>15463</v>
      </c>
      <c r="G4382" s="12">
        <v>27</v>
      </c>
      <c r="H4382" s="12">
        <v>7</v>
      </c>
      <c r="I4382" s="2" t="s">
        <v>23</v>
      </c>
      <c r="J4382" s="2" t="s">
        <v>32</v>
      </c>
      <c r="K4382" s="1" t="s">
        <v>16785</v>
      </c>
      <c r="L4382" s="1" t="s">
        <v>16785</v>
      </c>
      <c r="M4382" s="1" t="s">
        <v>16467</v>
      </c>
      <c r="AB4382" s="10"/>
      <c r="AC4382" s="10" t="e">
        <v>#N/A</v>
      </c>
      <c r="AD4382" s="1" t="s">
        <v>5172</v>
      </c>
      <c r="AF4382" s="2" t="s">
        <v>6927</v>
      </c>
      <c r="AG4382" s="2" t="s">
        <v>9</v>
      </c>
      <c r="AI4382" s="1" t="str">
        <f t="shared" si="109"/>
        <v>27(7)</v>
      </c>
      <c r="AJ4382" s="1" t="str">
        <f t="shared" si="108"/>
        <v>027(007)-145～146</v>
      </c>
      <c r="AK4382" s="26"/>
    </row>
    <row r="4383" spans="1:37" s="1" customFormat="1" x14ac:dyDescent="0.55000000000000004">
      <c r="A4383" s="1">
        <v>4021</v>
      </c>
      <c r="B4383" s="1" t="s">
        <v>6933</v>
      </c>
      <c r="C4383" t="s">
        <v>11771</v>
      </c>
      <c r="D4383" s="1" t="s">
        <v>20824</v>
      </c>
      <c r="E4383" s="2" t="s">
        <v>6928</v>
      </c>
      <c r="F4383" s="16" t="s">
        <v>15463</v>
      </c>
      <c r="G4383" s="12">
        <v>27</v>
      </c>
      <c r="H4383" s="12">
        <v>7</v>
      </c>
      <c r="I4383" s="1">
        <v>147</v>
      </c>
      <c r="J4383" s="1">
        <v>149</v>
      </c>
      <c r="K4383" s="1" t="s">
        <v>16785</v>
      </c>
      <c r="L4383" s="1" t="s">
        <v>16791</v>
      </c>
      <c r="M4383" s="1" t="s">
        <v>16468</v>
      </c>
      <c r="N4383" s="1" t="s">
        <v>16469</v>
      </c>
      <c r="AB4383" s="10"/>
      <c r="AC4383" s="10" t="s">
        <v>15856</v>
      </c>
      <c r="AD4383" s="2" t="s">
        <v>19</v>
      </c>
      <c r="AE4383" s="2" t="s">
        <v>25</v>
      </c>
      <c r="AF4383" s="2" t="s">
        <v>6934</v>
      </c>
      <c r="AG4383" s="2" t="s">
        <v>9</v>
      </c>
      <c r="AI4383" s="1" t="str">
        <f t="shared" si="109"/>
        <v>27(7)</v>
      </c>
      <c r="AJ4383" s="1" t="str">
        <f t="shared" si="108"/>
        <v>027(007)-147～149</v>
      </c>
      <c r="AK4383" s="26"/>
    </row>
    <row r="4384" spans="1:37" s="1" customFormat="1" x14ac:dyDescent="0.55000000000000004">
      <c r="A4384" s="1">
        <v>4022</v>
      </c>
      <c r="B4384" s="1" t="s">
        <v>6935</v>
      </c>
      <c r="C4384" t="s">
        <v>11771</v>
      </c>
      <c r="D4384" s="1" t="s">
        <v>20824</v>
      </c>
      <c r="E4384" s="2" t="s">
        <v>6928</v>
      </c>
      <c r="F4384" s="16" t="s">
        <v>15463</v>
      </c>
      <c r="G4384" s="12">
        <v>27</v>
      </c>
      <c r="H4384" s="12">
        <v>7</v>
      </c>
      <c r="I4384" s="2" t="s">
        <v>1229</v>
      </c>
      <c r="J4384" s="2" t="s">
        <v>37</v>
      </c>
      <c r="K4384" s="1" t="s">
        <v>16785</v>
      </c>
      <c r="L4384" s="1" t="s">
        <v>17370</v>
      </c>
      <c r="M4384" s="1" t="s">
        <v>4530</v>
      </c>
      <c r="AB4384" s="10"/>
      <c r="AC4384" s="10" t="s">
        <v>15797</v>
      </c>
      <c r="AD4384" s="2" t="s">
        <v>19</v>
      </c>
      <c r="AE4384" s="2" t="s">
        <v>3889</v>
      </c>
      <c r="AF4384" s="2" t="s">
        <v>6936</v>
      </c>
      <c r="AG4384" s="2" t="s">
        <v>9</v>
      </c>
      <c r="AI4384" s="1" t="str">
        <f t="shared" si="109"/>
        <v>27(7)</v>
      </c>
      <c r="AJ4384" s="1" t="str">
        <f t="shared" si="108"/>
        <v>027(007)-149～151</v>
      </c>
      <c r="AK4384" s="26"/>
    </row>
    <row r="4385" spans="1:37" s="1" customFormat="1" x14ac:dyDescent="0.55000000000000004">
      <c r="A4385" s="1">
        <v>4023</v>
      </c>
      <c r="B4385" s="1" t="s">
        <v>6937</v>
      </c>
      <c r="C4385" t="s">
        <v>11771</v>
      </c>
      <c r="D4385" s="1" t="s">
        <v>20824</v>
      </c>
      <c r="E4385" s="2" t="s">
        <v>6928</v>
      </c>
      <c r="F4385" s="16" t="s">
        <v>15463</v>
      </c>
      <c r="G4385" s="12">
        <v>27</v>
      </c>
      <c r="H4385" s="12">
        <v>7</v>
      </c>
      <c r="I4385" s="2" t="s">
        <v>37</v>
      </c>
      <c r="J4385" s="2" t="s">
        <v>11</v>
      </c>
      <c r="K4385" s="1" t="s">
        <v>16785</v>
      </c>
      <c r="L4385" s="1" t="s">
        <v>16785</v>
      </c>
      <c r="M4385" s="1" t="s">
        <v>16470</v>
      </c>
      <c r="AB4385" s="10"/>
      <c r="AC4385" s="10" t="e">
        <v>#N/A</v>
      </c>
      <c r="AD4385" s="2" t="s">
        <v>19</v>
      </c>
      <c r="AE4385" s="2" t="s">
        <v>3894</v>
      </c>
      <c r="AF4385" s="2" t="s">
        <v>6938</v>
      </c>
      <c r="AG4385" s="2" t="s">
        <v>9</v>
      </c>
      <c r="AI4385" s="1" t="str">
        <f t="shared" si="109"/>
        <v>27(7)</v>
      </c>
      <c r="AJ4385" s="1" t="str">
        <f t="shared" si="108"/>
        <v>027(007)-151～152</v>
      </c>
      <c r="AK4385" s="26"/>
    </row>
    <row r="4386" spans="1:37" s="1" customFormat="1" x14ac:dyDescent="0.55000000000000004">
      <c r="A4386" s="1">
        <v>4024</v>
      </c>
      <c r="B4386" s="1" t="s">
        <v>9407</v>
      </c>
      <c r="C4386" t="s">
        <v>11771</v>
      </c>
      <c r="D4386" s="1" t="s">
        <v>20824</v>
      </c>
      <c r="E4386" s="2" t="s">
        <v>6928</v>
      </c>
      <c r="F4386" s="16" t="s">
        <v>15463</v>
      </c>
      <c r="G4386" s="12">
        <v>27</v>
      </c>
      <c r="H4386" s="12">
        <v>7</v>
      </c>
      <c r="I4386" s="2" t="s">
        <v>11</v>
      </c>
      <c r="J4386" s="2" t="s">
        <v>30</v>
      </c>
      <c r="K4386" s="1" t="s">
        <v>16785</v>
      </c>
      <c r="L4386" s="1" t="s">
        <v>16785</v>
      </c>
      <c r="M4386" s="1" t="s">
        <v>16785</v>
      </c>
      <c r="AB4386" s="10"/>
      <c r="AC4386" s="10" t="e">
        <v>#N/A</v>
      </c>
      <c r="AD4386" s="1" t="s">
        <v>19</v>
      </c>
      <c r="AE4386" s="1" t="s">
        <v>28</v>
      </c>
      <c r="AF4386" s="2" t="s">
        <v>6939</v>
      </c>
      <c r="AG4386" s="2" t="s">
        <v>9</v>
      </c>
      <c r="AI4386" s="1" t="str">
        <f t="shared" si="109"/>
        <v>27(7)</v>
      </c>
      <c r="AJ4386" s="1" t="str">
        <f t="shared" si="108"/>
        <v>027(007)-152～156</v>
      </c>
      <c r="AK4386" s="26"/>
    </row>
    <row r="4387" spans="1:37" s="1" customFormat="1" x14ac:dyDescent="0.55000000000000004">
      <c r="A4387" s="1">
        <v>4025</v>
      </c>
      <c r="B4387" s="1" t="s">
        <v>6940</v>
      </c>
      <c r="C4387" t="s">
        <v>11773</v>
      </c>
      <c r="D4387" s="1" t="s">
        <v>20824</v>
      </c>
      <c r="E4387" s="2" t="s">
        <v>6942</v>
      </c>
      <c r="F4387" s="16" t="s">
        <v>15464</v>
      </c>
      <c r="G4387" s="12">
        <v>27</v>
      </c>
      <c r="H4387" s="12">
        <v>8</v>
      </c>
      <c r="I4387" s="2" t="s">
        <v>739</v>
      </c>
      <c r="J4387" s="2" t="s">
        <v>739</v>
      </c>
      <c r="K4387" s="1" t="s">
        <v>16785</v>
      </c>
      <c r="L4387" s="1" t="s">
        <v>16785</v>
      </c>
      <c r="M4387" s="1" t="s">
        <v>1322</v>
      </c>
      <c r="AB4387" s="10"/>
      <c r="AC4387" s="10" t="e">
        <v>#N/A</v>
      </c>
      <c r="AD4387" s="2" t="s">
        <v>19</v>
      </c>
      <c r="AE4387" s="2" t="s">
        <v>20</v>
      </c>
      <c r="AF4387" s="2" t="s">
        <v>6941</v>
      </c>
      <c r="AG4387" s="2" t="s">
        <v>9</v>
      </c>
      <c r="AI4387" s="1" t="str">
        <f t="shared" si="109"/>
        <v>27(8)</v>
      </c>
      <c r="AJ4387" s="1" t="str">
        <f t="shared" si="108"/>
        <v>027(008)-157～157</v>
      </c>
      <c r="AK4387" s="26"/>
    </row>
    <row r="4388" spans="1:37" s="1" customFormat="1" x14ac:dyDescent="0.55000000000000004">
      <c r="A4388" s="1">
        <v>4026</v>
      </c>
      <c r="B4388" s="1" t="s">
        <v>6943</v>
      </c>
      <c r="C4388" t="s">
        <v>11773</v>
      </c>
      <c r="D4388" s="1" t="s">
        <v>20824</v>
      </c>
      <c r="E4388" s="2" t="s">
        <v>6942</v>
      </c>
      <c r="F4388" s="16" t="s">
        <v>15464</v>
      </c>
      <c r="G4388" s="12">
        <v>27</v>
      </c>
      <c r="H4388" s="12">
        <v>8</v>
      </c>
      <c r="I4388" s="2" t="s">
        <v>743</v>
      </c>
      <c r="J4388" s="1">
        <v>159</v>
      </c>
      <c r="K4388" s="1" t="s">
        <v>16785</v>
      </c>
      <c r="L4388" s="1" t="s">
        <v>16785</v>
      </c>
      <c r="M4388" s="1" t="s">
        <v>16471</v>
      </c>
      <c r="AB4388" s="10"/>
      <c r="AC4388" s="10" t="e">
        <v>#N/A</v>
      </c>
      <c r="AD4388" s="2" t="s">
        <v>19</v>
      </c>
      <c r="AE4388" s="2" t="s">
        <v>25</v>
      </c>
      <c r="AF4388" s="2" t="s">
        <v>6944</v>
      </c>
      <c r="AG4388" s="2" t="s">
        <v>9</v>
      </c>
      <c r="AI4388" s="1" t="str">
        <f t="shared" si="109"/>
        <v>27(8)</v>
      </c>
      <c r="AJ4388" s="1" t="str">
        <f t="shared" si="108"/>
        <v>027(008)-158～159</v>
      </c>
      <c r="AK4388" s="26"/>
    </row>
    <row r="4389" spans="1:37" s="1" customFormat="1" x14ac:dyDescent="0.55000000000000004">
      <c r="A4389" s="1">
        <v>4027</v>
      </c>
      <c r="B4389" s="1" t="s">
        <v>6945</v>
      </c>
      <c r="C4389" t="s">
        <v>11773</v>
      </c>
      <c r="D4389" s="1" t="s">
        <v>20824</v>
      </c>
      <c r="E4389" s="2" t="s">
        <v>6942</v>
      </c>
      <c r="F4389" s="16" t="s">
        <v>15464</v>
      </c>
      <c r="G4389" s="12">
        <v>27</v>
      </c>
      <c r="H4389" s="12">
        <v>8</v>
      </c>
      <c r="I4389" s="2" t="s">
        <v>747</v>
      </c>
      <c r="J4389" s="1">
        <v>160</v>
      </c>
      <c r="K4389" s="1" t="s">
        <v>16785</v>
      </c>
      <c r="L4389" s="1" t="s">
        <v>16785</v>
      </c>
      <c r="M4389" s="1" t="s">
        <v>16472</v>
      </c>
      <c r="AB4389" s="10"/>
      <c r="AC4389" s="10" t="e">
        <v>#N/A</v>
      </c>
      <c r="AD4389" s="2" t="s">
        <v>19</v>
      </c>
      <c r="AE4389" s="2" t="s">
        <v>25</v>
      </c>
      <c r="AF4389" s="2" t="s">
        <v>6946</v>
      </c>
      <c r="AG4389" s="2" t="s">
        <v>9</v>
      </c>
      <c r="AI4389" s="1" t="str">
        <f t="shared" si="109"/>
        <v>27(8)</v>
      </c>
      <c r="AJ4389" s="1" t="str">
        <f t="shared" si="108"/>
        <v>027(008)-159～160</v>
      </c>
      <c r="AK4389" s="26"/>
    </row>
    <row r="4390" spans="1:37" s="1" customFormat="1" x14ac:dyDescent="0.55000000000000004">
      <c r="A4390" s="1">
        <v>4028</v>
      </c>
      <c r="B4390" s="1" t="s">
        <v>6947</v>
      </c>
      <c r="C4390" t="s">
        <v>11773</v>
      </c>
      <c r="D4390" s="1" t="s">
        <v>20824</v>
      </c>
      <c r="E4390" s="2" t="s">
        <v>6942</v>
      </c>
      <c r="F4390" s="16" t="s">
        <v>15464</v>
      </c>
      <c r="G4390" s="12">
        <v>27</v>
      </c>
      <c r="H4390" s="12">
        <v>8</v>
      </c>
      <c r="I4390" s="2" t="s">
        <v>340</v>
      </c>
      <c r="J4390" s="1">
        <v>161</v>
      </c>
      <c r="K4390" s="1" t="s">
        <v>16785</v>
      </c>
      <c r="L4390" s="1" t="s">
        <v>16785</v>
      </c>
      <c r="M4390" s="1" t="s">
        <v>16473</v>
      </c>
      <c r="AB4390" s="10"/>
      <c r="AC4390" s="10" t="e">
        <v>#N/A</v>
      </c>
      <c r="AD4390" s="2" t="s">
        <v>19</v>
      </c>
      <c r="AE4390" s="2" t="s">
        <v>25</v>
      </c>
      <c r="AF4390" s="2" t="s">
        <v>6948</v>
      </c>
      <c r="AG4390" s="2" t="s">
        <v>9</v>
      </c>
      <c r="AI4390" s="1" t="str">
        <f t="shared" si="109"/>
        <v>27(8)</v>
      </c>
      <c r="AJ4390" s="1" t="str">
        <f t="shared" si="108"/>
        <v>027(008)-160～161</v>
      </c>
      <c r="AK4390" s="26"/>
    </row>
    <row r="4391" spans="1:37" s="1" customFormat="1" x14ac:dyDescent="0.55000000000000004">
      <c r="A4391" s="1">
        <v>4029</v>
      </c>
      <c r="B4391" s="1" t="s">
        <v>6949</v>
      </c>
      <c r="C4391" t="s">
        <v>11773</v>
      </c>
      <c r="D4391" s="1" t="s">
        <v>20824</v>
      </c>
      <c r="E4391" s="2" t="s">
        <v>6942</v>
      </c>
      <c r="F4391" s="16" t="s">
        <v>15464</v>
      </c>
      <c r="G4391" s="12">
        <v>27</v>
      </c>
      <c r="H4391" s="12">
        <v>8</v>
      </c>
      <c r="I4391" s="2" t="s">
        <v>1247</v>
      </c>
      <c r="J4391" s="1">
        <v>163</v>
      </c>
      <c r="K4391" s="1" t="s">
        <v>16785</v>
      </c>
      <c r="L4391" s="1" t="s">
        <v>17012</v>
      </c>
      <c r="M4391" s="1" t="s">
        <v>16474</v>
      </c>
      <c r="AB4391" s="10"/>
      <c r="AC4391" s="10" t="s">
        <v>15857</v>
      </c>
      <c r="AD4391" s="2" t="s">
        <v>19</v>
      </c>
      <c r="AE4391" s="2" t="s">
        <v>25</v>
      </c>
      <c r="AF4391" s="2" t="s">
        <v>6950</v>
      </c>
      <c r="AG4391" s="2" t="s">
        <v>9</v>
      </c>
      <c r="AI4391" s="1" t="str">
        <f t="shared" si="109"/>
        <v>27(8)</v>
      </c>
      <c r="AJ4391" s="1" t="str">
        <f t="shared" si="108"/>
        <v>027(008)-162～163</v>
      </c>
      <c r="AK4391" s="26"/>
    </row>
    <row r="4392" spans="1:37" s="1" customFormat="1" x14ac:dyDescent="0.55000000000000004">
      <c r="A4392" s="1">
        <v>4030</v>
      </c>
      <c r="B4392" s="1" t="s">
        <v>6951</v>
      </c>
      <c r="C4392" t="s">
        <v>11773</v>
      </c>
      <c r="D4392" s="1" t="s">
        <v>20824</v>
      </c>
      <c r="E4392" s="2" t="s">
        <v>6942</v>
      </c>
      <c r="F4392" s="16" t="s">
        <v>15464</v>
      </c>
      <c r="G4392" s="12">
        <v>27</v>
      </c>
      <c r="H4392" s="12">
        <v>8</v>
      </c>
      <c r="I4392" s="2" t="s">
        <v>1251</v>
      </c>
      <c r="J4392" s="1">
        <v>165</v>
      </c>
      <c r="K4392" s="1" t="s">
        <v>16785</v>
      </c>
      <c r="L4392" s="1" t="s">
        <v>16785</v>
      </c>
      <c r="M4392" s="1" t="s">
        <v>16274</v>
      </c>
      <c r="AB4392" s="10"/>
      <c r="AC4392" s="10" t="e">
        <v>#N/A</v>
      </c>
      <c r="AD4392" s="2" t="s">
        <v>19</v>
      </c>
      <c r="AE4392" s="2" t="s">
        <v>25</v>
      </c>
      <c r="AF4392" s="2" t="s">
        <v>6952</v>
      </c>
      <c r="AG4392" s="2" t="s">
        <v>9</v>
      </c>
      <c r="AI4392" s="1" t="str">
        <f t="shared" si="109"/>
        <v>27(8)</v>
      </c>
      <c r="AJ4392" s="1" t="str">
        <f t="shared" si="108"/>
        <v>027(008)-164～165</v>
      </c>
      <c r="AK4392" s="26"/>
    </row>
    <row r="4393" spans="1:37" s="1" customFormat="1" x14ac:dyDescent="0.55000000000000004">
      <c r="A4393" s="1">
        <v>4031</v>
      </c>
      <c r="B4393" s="1" t="s">
        <v>6953</v>
      </c>
      <c r="C4393" t="s">
        <v>11773</v>
      </c>
      <c r="D4393" s="1" t="s">
        <v>20824</v>
      </c>
      <c r="E4393" s="2" t="s">
        <v>6942</v>
      </c>
      <c r="F4393" s="16" t="s">
        <v>15464</v>
      </c>
      <c r="G4393" s="12">
        <v>27</v>
      </c>
      <c r="H4393" s="12">
        <v>8</v>
      </c>
      <c r="I4393" s="2" t="s">
        <v>1259</v>
      </c>
      <c r="J4393" s="1">
        <v>168</v>
      </c>
      <c r="K4393" s="1" t="s">
        <v>16785</v>
      </c>
      <c r="L4393" s="1" t="s">
        <v>17026</v>
      </c>
      <c r="M4393" s="1" t="s">
        <v>4763</v>
      </c>
      <c r="AB4393" s="10"/>
      <c r="AC4393" s="10" t="s">
        <v>15764</v>
      </c>
      <c r="AD4393" s="2" t="s">
        <v>19</v>
      </c>
      <c r="AE4393" s="2" t="s">
        <v>25</v>
      </c>
      <c r="AF4393" s="2" t="s">
        <v>6954</v>
      </c>
      <c r="AG4393" s="2" t="s">
        <v>9</v>
      </c>
      <c r="AI4393" s="1" t="str">
        <f t="shared" si="109"/>
        <v>27(8)</v>
      </c>
      <c r="AJ4393" s="1" t="str">
        <f t="shared" si="108"/>
        <v>027(008)-166～168</v>
      </c>
      <c r="AK4393" s="26"/>
    </row>
    <row r="4394" spans="1:37" s="1" customFormat="1" x14ac:dyDescent="0.55000000000000004">
      <c r="A4394" s="1">
        <v>4032</v>
      </c>
      <c r="B4394" s="1" t="s">
        <v>6955</v>
      </c>
      <c r="C4394" t="s">
        <v>11773</v>
      </c>
      <c r="D4394" s="1" t="s">
        <v>20824</v>
      </c>
      <c r="E4394" s="2" t="s">
        <v>6942</v>
      </c>
      <c r="F4394" s="16" t="s">
        <v>15464</v>
      </c>
      <c r="G4394" s="12">
        <v>27</v>
      </c>
      <c r="H4394" s="12">
        <v>8</v>
      </c>
      <c r="I4394" s="2" t="s">
        <v>342</v>
      </c>
      <c r="J4394" s="2" t="s">
        <v>906</v>
      </c>
      <c r="K4394" s="1" t="s">
        <v>16785</v>
      </c>
      <c r="L4394" s="1" t="s">
        <v>16785</v>
      </c>
      <c r="M4394" s="1" t="s">
        <v>16475</v>
      </c>
      <c r="AB4394" s="10"/>
      <c r="AC4394" s="10" t="e">
        <v>#N/A</v>
      </c>
      <c r="AD4394" s="2" t="s">
        <v>19</v>
      </c>
      <c r="AE4394" s="2" t="s">
        <v>3894</v>
      </c>
      <c r="AF4394" s="2" t="s">
        <v>6956</v>
      </c>
      <c r="AG4394" s="2" t="s">
        <v>9</v>
      </c>
      <c r="AI4394" s="1" t="str">
        <f t="shared" si="109"/>
        <v>27(8)</v>
      </c>
      <c r="AJ4394" s="1" t="str">
        <f t="shared" si="108"/>
        <v>027(008)-168～169</v>
      </c>
      <c r="AK4394" s="26"/>
    </row>
    <row r="4395" spans="1:37" s="1" customFormat="1" x14ac:dyDescent="0.55000000000000004">
      <c r="A4395" s="1">
        <v>4033</v>
      </c>
      <c r="B4395" s="1" t="s">
        <v>6957</v>
      </c>
      <c r="C4395" t="s">
        <v>11773</v>
      </c>
      <c r="D4395" s="1" t="s">
        <v>20824</v>
      </c>
      <c r="E4395" s="2" t="s">
        <v>6942</v>
      </c>
      <c r="F4395" s="16" t="s">
        <v>15464</v>
      </c>
      <c r="G4395" s="12">
        <v>27</v>
      </c>
      <c r="H4395" s="12">
        <v>8</v>
      </c>
      <c r="I4395" s="2" t="s">
        <v>906</v>
      </c>
      <c r="J4395" s="2" t="s">
        <v>908</v>
      </c>
      <c r="K4395" s="1" t="s">
        <v>16785</v>
      </c>
      <c r="L4395" s="1" t="s">
        <v>16785</v>
      </c>
      <c r="M4395" s="1" t="s">
        <v>18</v>
      </c>
      <c r="AB4395" s="10"/>
      <c r="AC4395" s="10" t="e">
        <v>#N/A</v>
      </c>
      <c r="AD4395" s="2" t="s">
        <v>19</v>
      </c>
      <c r="AE4395" s="2" t="s">
        <v>3894</v>
      </c>
      <c r="AF4395" s="2" t="s">
        <v>6958</v>
      </c>
      <c r="AG4395" s="2" t="s">
        <v>9</v>
      </c>
      <c r="AI4395" s="1" t="str">
        <f t="shared" si="109"/>
        <v>27(8)</v>
      </c>
      <c r="AJ4395" s="1" t="str">
        <f t="shared" si="108"/>
        <v>027(008)-169～170</v>
      </c>
      <c r="AK4395" s="26"/>
    </row>
    <row r="4396" spans="1:37" s="1" customFormat="1" x14ac:dyDescent="0.55000000000000004">
      <c r="A4396" s="1">
        <v>4034</v>
      </c>
      <c r="B4396" s="1" t="s">
        <v>9407</v>
      </c>
      <c r="C4396" t="s">
        <v>11773</v>
      </c>
      <c r="D4396" s="1" t="s">
        <v>20824</v>
      </c>
      <c r="E4396" s="2" t="s">
        <v>6942</v>
      </c>
      <c r="F4396" s="16" t="s">
        <v>15464</v>
      </c>
      <c r="G4396" s="12">
        <v>27</v>
      </c>
      <c r="H4396" s="12">
        <v>8</v>
      </c>
      <c r="I4396" s="2" t="s">
        <v>344</v>
      </c>
      <c r="J4396" s="2" t="s">
        <v>910</v>
      </c>
      <c r="K4396" s="1" t="s">
        <v>16785</v>
      </c>
      <c r="L4396" s="1" t="s">
        <v>16785</v>
      </c>
      <c r="M4396" s="1" t="s">
        <v>16785</v>
      </c>
      <c r="AB4396" s="10"/>
      <c r="AC4396" s="10" t="e">
        <v>#N/A</v>
      </c>
      <c r="AD4396" s="1" t="s">
        <v>19</v>
      </c>
      <c r="AE4396" s="1" t="s">
        <v>28</v>
      </c>
      <c r="AF4396" s="2" t="s">
        <v>6959</v>
      </c>
      <c r="AG4396" s="2" t="s">
        <v>9</v>
      </c>
      <c r="AI4396" s="1" t="str">
        <f t="shared" si="109"/>
        <v>27(8)</v>
      </c>
      <c r="AJ4396" s="1" t="str">
        <f t="shared" ref="AJ4396:AJ4459" si="110">TEXT(G4396,"000")&amp;"("&amp;TEXT(H4396,"000")&amp;")-"&amp;TEXT(I4396,"000")&amp;"～"&amp;TEXT(J4396,"000")</f>
        <v>027(008)-171～172</v>
      </c>
      <c r="AK4396" s="26"/>
    </row>
    <row r="4397" spans="1:37" s="1" customFormat="1" x14ac:dyDescent="0.55000000000000004">
      <c r="A4397" s="1">
        <v>4035</v>
      </c>
      <c r="B4397" s="1" t="s">
        <v>6960</v>
      </c>
      <c r="C4397" t="s">
        <v>11775</v>
      </c>
      <c r="D4397" s="1" t="s">
        <v>20824</v>
      </c>
      <c r="E4397" s="2" t="s">
        <v>6962</v>
      </c>
      <c r="F4397" s="16" t="s">
        <v>15465</v>
      </c>
      <c r="G4397" s="12">
        <v>27</v>
      </c>
      <c r="H4397" s="12">
        <v>9</v>
      </c>
      <c r="I4397" s="2" t="s">
        <v>911</v>
      </c>
      <c r="J4397" s="2" t="s">
        <v>911</v>
      </c>
      <c r="K4397" s="1" t="s">
        <v>16785</v>
      </c>
      <c r="L4397" s="1" t="s">
        <v>16785</v>
      </c>
      <c r="M4397" s="1" t="s">
        <v>16226</v>
      </c>
      <c r="AB4397" s="10"/>
      <c r="AC4397" s="10" t="e">
        <v>#N/A</v>
      </c>
      <c r="AD4397" s="2" t="s">
        <v>19</v>
      </c>
      <c r="AE4397" s="2" t="s">
        <v>20</v>
      </c>
      <c r="AF4397" s="2" t="s">
        <v>6961</v>
      </c>
      <c r="AG4397" s="2" t="s">
        <v>9</v>
      </c>
      <c r="AI4397" s="1" t="str">
        <f t="shared" ref="AI4397:AI4460" si="111">G4397&amp;"("&amp;H4397&amp;")"</f>
        <v>27(9)</v>
      </c>
      <c r="AJ4397" s="1" t="str">
        <f t="shared" si="110"/>
        <v>027(009)-173～173</v>
      </c>
      <c r="AK4397" s="26"/>
    </row>
    <row r="4398" spans="1:37" s="1" customFormat="1" x14ac:dyDescent="0.55000000000000004">
      <c r="A4398" s="1">
        <v>4036</v>
      </c>
      <c r="B4398" s="1" t="s">
        <v>6963</v>
      </c>
      <c r="C4398" t="s">
        <v>11775</v>
      </c>
      <c r="D4398" s="1" t="s">
        <v>20824</v>
      </c>
      <c r="E4398" s="2" t="s">
        <v>6962</v>
      </c>
      <c r="F4398" s="16" t="s">
        <v>15465</v>
      </c>
      <c r="G4398" s="12">
        <v>27</v>
      </c>
      <c r="H4398" s="12">
        <v>9</v>
      </c>
      <c r="I4398" s="2" t="s">
        <v>1277</v>
      </c>
      <c r="J4398" s="2" t="s">
        <v>1726</v>
      </c>
      <c r="K4398" s="1" t="s">
        <v>16785</v>
      </c>
      <c r="L4398" s="1" t="s">
        <v>17326</v>
      </c>
      <c r="M4398" s="1" t="s">
        <v>16476</v>
      </c>
      <c r="AB4398" s="10"/>
      <c r="AC4398" s="10" t="s">
        <v>15858</v>
      </c>
      <c r="AD4398" s="2" t="s">
        <v>19</v>
      </c>
      <c r="AE4398" s="2" t="s">
        <v>25</v>
      </c>
      <c r="AF4398" s="2" t="s">
        <v>6964</v>
      </c>
      <c r="AG4398" s="2" t="s">
        <v>9</v>
      </c>
      <c r="AI4398" s="1" t="str">
        <f t="shared" si="111"/>
        <v>27(9)</v>
      </c>
      <c r="AJ4398" s="1" t="str">
        <f t="shared" si="110"/>
        <v>027(009)-174～176</v>
      </c>
      <c r="AK4398" s="26"/>
    </row>
    <row r="4399" spans="1:37" s="1" customFormat="1" x14ac:dyDescent="0.55000000000000004">
      <c r="A4399" s="1">
        <v>4037</v>
      </c>
      <c r="B4399" s="1" t="s">
        <v>6965</v>
      </c>
      <c r="C4399" t="s">
        <v>11775</v>
      </c>
      <c r="D4399" s="1" t="s">
        <v>20824</v>
      </c>
      <c r="E4399" s="2" t="s">
        <v>6962</v>
      </c>
      <c r="F4399" s="16" t="s">
        <v>15465</v>
      </c>
      <c r="G4399" s="12">
        <v>27</v>
      </c>
      <c r="H4399" s="12">
        <v>9</v>
      </c>
      <c r="I4399" s="2" t="s">
        <v>1726</v>
      </c>
      <c r="J4399" s="2" t="s">
        <v>338</v>
      </c>
      <c r="K4399" s="1" t="s">
        <v>16785</v>
      </c>
      <c r="L4399" s="1" t="s">
        <v>16977</v>
      </c>
      <c r="M4399" s="1" t="s">
        <v>16403</v>
      </c>
      <c r="AB4399" s="10"/>
      <c r="AC4399" s="10" t="s">
        <v>15859</v>
      </c>
      <c r="AD4399" s="2" t="s">
        <v>19</v>
      </c>
      <c r="AE4399" s="2" t="s">
        <v>25</v>
      </c>
      <c r="AF4399" s="2" t="s">
        <v>6966</v>
      </c>
      <c r="AG4399" s="2" t="s">
        <v>9</v>
      </c>
      <c r="AI4399" s="1" t="str">
        <f t="shared" si="111"/>
        <v>27(9)</v>
      </c>
      <c r="AJ4399" s="1" t="str">
        <f t="shared" si="110"/>
        <v>027(009)-176～178</v>
      </c>
      <c r="AK4399" s="26"/>
    </row>
    <row r="4400" spans="1:37" s="1" customFormat="1" x14ac:dyDescent="0.55000000000000004">
      <c r="A4400" s="1">
        <v>4038</v>
      </c>
      <c r="B4400" s="1" t="s">
        <v>6967</v>
      </c>
      <c r="C4400" t="s">
        <v>11775</v>
      </c>
      <c r="D4400" s="1" t="s">
        <v>20824</v>
      </c>
      <c r="E4400" s="2" t="s">
        <v>6962</v>
      </c>
      <c r="F4400" s="16" t="s">
        <v>15465</v>
      </c>
      <c r="G4400" s="12">
        <v>27</v>
      </c>
      <c r="H4400" s="12">
        <v>9</v>
      </c>
      <c r="I4400" s="2" t="s">
        <v>353</v>
      </c>
      <c r="J4400" s="2" t="s">
        <v>354</v>
      </c>
      <c r="K4400" s="1" t="s">
        <v>16785</v>
      </c>
      <c r="L4400" s="1" t="s">
        <v>16785</v>
      </c>
      <c r="M4400" s="1" t="s">
        <v>16477</v>
      </c>
      <c r="AB4400" s="10"/>
      <c r="AC4400" s="10" t="e">
        <v>#N/A</v>
      </c>
      <c r="AD4400" s="2" t="s">
        <v>19</v>
      </c>
      <c r="AE4400" s="2" t="s">
        <v>25</v>
      </c>
      <c r="AF4400" s="2" t="s">
        <v>6968</v>
      </c>
      <c r="AG4400" s="2" t="s">
        <v>9</v>
      </c>
      <c r="AI4400" s="1" t="str">
        <f t="shared" si="111"/>
        <v>27(9)</v>
      </c>
      <c r="AJ4400" s="1" t="str">
        <f t="shared" si="110"/>
        <v>027(009)-179～180</v>
      </c>
      <c r="AK4400" s="26"/>
    </row>
    <row r="4401" spans="1:37" s="1" customFormat="1" x14ac:dyDescent="0.55000000000000004">
      <c r="A4401" s="1">
        <v>4039</v>
      </c>
      <c r="B4401" s="1" t="s">
        <v>6969</v>
      </c>
      <c r="C4401" t="s">
        <v>11775</v>
      </c>
      <c r="D4401" s="1" t="s">
        <v>20824</v>
      </c>
      <c r="E4401" s="2" t="s">
        <v>6962</v>
      </c>
      <c r="F4401" s="16" t="s">
        <v>15465</v>
      </c>
      <c r="G4401" s="12">
        <v>27</v>
      </c>
      <c r="H4401" s="12">
        <v>9</v>
      </c>
      <c r="I4401" s="2" t="s">
        <v>358</v>
      </c>
      <c r="J4401" s="2" t="s">
        <v>359</v>
      </c>
      <c r="K4401" s="1" t="s">
        <v>16785</v>
      </c>
      <c r="L4401" s="1" t="s">
        <v>16921</v>
      </c>
      <c r="M4401" s="1" t="s">
        <v>16468</v>
      </c>
      <c r="AB4401" s="10"/>
      <c r="AC4401" s="10" t="s">
        <v>15860</v>
      </c>
      <c r="AD4401" s="2" t="s">
        <v>19</v>
      </c>
      <c r="AE4401" s="2" t="s">
        <v>25</v>
      </c>
      <c r="AF4401" s="2" t="s">
        <v>6970</v>
      </c>
      <c r="AG4401" s="2" t="s">
        <v>9</v>
      </c>
      <c r="AI4401" s="1" t="str">
        <f t="shared" si="111"/>
        <v>27(9)</v>
      </c>
      <c r="AJ4401" s="1" t="str">
        <f t="shared" si="110"/>
        <v>027(009)-181～183</v>
      </c>
      <c r="AK4401" s="26"/>
    </row>
    <row r="4402" spans="1:37" s="1" customFormat="1" x14ac:dyDescent="0.55000000000000004">
      <c r="A4402" s="1">
        <v>4040</v>
      </c>
      <c r="B4402" s="1" t="s">
        <v>6971</v>
      </c>
      <c r="C4402" t="s">
        <v>11775</v>
      </c>
      <c r="D4402" s="1" t="s">
        <v>20824</v>
      </c>
      <c r="E4402" s="2" t="s">
        <v>6962</v>
      </c>
      <c r="F4402" s="16" t="s">
        <v>15465</v>
      </c>
      <c r="G4402" s="12">
        <v>27</v>
      </c>
      <c r="H4402" s="12">
        <v>9</v>
      </c>
      <c r="I4402" s="2" t="s">
        <v>359</v>
      </c>
      <c r="J4402" s="1">
        <v>185</v>
      </c>
      <c r="K4402" s="1" t="s">
        <v>16785</v>
      </c>
      <c r="L4402" s="1" t="s">
        <v>16814</v>
      </c>
      <c r="M4402" s="1" t="s">
        <v>16478</v>
      </c>
      <c r="N4402" s="1" t="s">
        <v>16479</v>
      </c>
      <c r="AB4402" s="10"/>
      <c r="AC4402" s="10" t="s">
        <v>15861</v>
      </c>
      <c r="AD4402" s="2" t="s">
        <v>19</v>
      </c>
      <c r="AE4402" s="2" t="s">
        <v>25</v>
      </c>
      <c r="AF4402" s="2" t="s">
        <v>6972</v>
      </c>
      <c r="AG4402" s="2" t="s">
        <v>9</v>
      </c>
      <c r="AI4402" s="1" t="str">
        <f t="shared" si="111"/>
        <v>27(9)</v>
      </c>
      <c r="AJ4402" s="1" t="str">
        <f t="shared" si="110"/>
        <v>027(009)-183～185</v>
      </c>
      <c r="AK4402" s="26"/>
    </row>
    <row r="4403" spans="1:37" s="1" customFormat="1" x14ac:dyDescent="0.55000000000000004">
      <c r="A4403" s="1">
        <v>4041</v>
      </c>
      <c r="B4403" s="1" t="s">
        <v>9407</v>
      </c>
      <c r="C4403" t="s">
        <v>11775</v>
      </c>
      <c r="D4403" s="1" t="s">
        <v>20824</v>
      </c>
      <c r="E4403" s="2" t="s">
        <v>6962</v>
      </c>
      <c r="F4403" s="16" t="s">
        <v>15465</v>
      </c>
      <c r="G4403" s="12">
        <v>27</v>
      </c>
      <c r="H4403" s="12">
        <v>9</v>
      </c>
      <c r="I4403" s="2" t="s">
        <v>367</v>
      </c>
      <c r="J4403" s="2" t="s">
        <v>371</v>
      </c>
      <c r="K4403" s="1" t="s">
        <v>16785</v>
      </c>
      <c r="L4403" s="1" t="s">
        <v>16785</v>
      </c>
      <c r="M4403" s="1" t="s">
        <v>16785</v>
      </c>
      <c r="AB4403" s="10"/>
      <c r="AC4403" s="10" t="e">
        <v>#N/A</v>
      </c>
      <c r="AD4403" s="1" t="s">
        <v>19</v>
      </c>
      <c r="AE4403" s="1" t="s">
        <v>28</v>
      </c>
      <c r="AF4403" s="2" t="s">
        <v>6973</v>
      </c>
      <c r="AG4403" s="2" t="s">
        <v>9</v>
      </c>
      <c r="AI4403" s="1" t="str">
        <f t="shared" si="111"/>
        <v>27(9)</v>
      </c>
      <c r="AJ4403" s="1" t="str">
        <f t="shared" si="110"/>
        <v>027(009)-186～188</v>
      </c>
      <c r="AK4403" s="26"/>
    </row>
    <row r="4404" spans="1:37" s="1" customFormat="1" x14ac:dyDescent="0.55000000000000004">
      <c r="A4404" s="1">
        <v>4042</v>
      </c>
      <c r="B4404" s="1" t="s">
        <v>6974</v>
      </c>
      <c r="C4404" t="s">
        <v>11098</v>
      </c>
      <c r="D4404" s="1" t="s">
        <v>20824</v>
      </c>
      <c r="E4404" s="2" t="s">
        <v>6976</v>
      </c>
      <c r="F4404" s="16" t="s">
        <v>15466</v>
      </c>
      <c r="G4404" s="12">
        <v>27</v>
      </c>
      <c r="H4404" s="12">
        <v>10</v>
      </c>
      <c r="I4404" s="2" t="s">
        <v>1747</v>
      </c>
      <c r="J4404" s="2" t="s">
        <v>1747</v>
      </c>
      <c r="K4404" s="1" t="s">
        <v>16785</v>
      </c>
      <c r="L4404" s="1" t="s">
        <v>16785</v>
      </c>
      <c r="M4404" s="1" t="s">
        <v>3438</v>
      </c>
      <c r="AB4404" s="10"/>
      <c r="AC4404" s="10" t="e">
        <v>#N/A</v>
      </c>
      <c r="AD4404" s="2" t="s">
        <v>19</v>
      </c>
      <c r="AE4404" s="2" t="s">
        <v>20</v>
      </c>
      <c r="AF4404" s="2" t="s">
        <v>6975</v>
      </c>
      <c r="AG4404" s="2" t="s">
        <v>9</v>
      </c>
      <c r="AI4404" s="1" t="str">
        <f t="shared" si="111"/>
        <v>27(10)</v>
      </c>
      <c r="AJ4404" s="1" t="str">
        <f t="shared" si="110"/>
        <v>027(010)-189～189</v>
      </c>
      <c r="AK4404" s="26"/>
    </row>
    <row r="4405" spans="1:37" s="1" customFormat="1" x14ac:dyDescent="0.55000000000000004">
      <c r="A4405" s="1">
        <v>4043</v>
      </c>
      <c r="B4405" s="1" t="s">
        <v>6977</v>
      </c>
      <c r="C4405" t="s">
        <v>11098</v>
      </c>
      <c r="D4405" s="1" t="s">
        <v>20824</v>
      </c>
      <c r="E4405" s="2" t="s">
        <v>6976</v>
      </c>
      <c r="F4405" s="16" t="s">
        <v>15466</v>
      </c>
      <c r="G4405" s="12">
        <v>27</v>
      </c>
      <c r="H4405" s="12">
        <v>10</v>
      </c>
      <c r="I4405" s="2" t="s">
        <v>374</v>
      </c>
      <c r="J4405" s="2" t="s">
        <v>374</v>
      </c>
      <c r="K4405" s="1" t="s">
        <v>16785</v>
      </c>
      <c r="L4405" s="1" t="s">
        <v>16785</v>
      </c>
      <c r="M4405" s="1" t="s">
        <v>16437</v>
      </c>
      <c r="AB4405" s="10"/>
      <c r="AC4405" s="10" t="e">
        <v>#N/A</v>
      </c>
      <c r="AD4405" s="2" t="s">
        <v>19</v>
      </c>
      <c r="AE4405" s="2" t="s">
        <v>25</v>
      </c>
      <c r="AF4405" s="2" t="s">
        <v>6978</v>
      </c>
      <c r="AG4405" s="2" t="s">
        <v>9</v>
      </c>
      <c r="AI4405" s="1" t="str">
        <f t="shared" si="111"/>
        <v>27(10)</v>
      </c>
      <c r="AJ4405" s="1" t="str">
        <f t="shared" si="110"/>
        <v>027(010)-190～190</v>
      </c>
      <c r="AK4405" s="26"/>
    </row>
    <row r="4406" spans="1:37" s="1" customFormat="1" x14ac:dyDescent="0.55000000000000004">
      <c r="A4406" s="1">
        <v>4044</v>
      </c>
      <c r="B4406" s="1" t="s">
        <v>6979</v>
      </c>
      <c r="C4406" t="s">
        <v>11098</v>
      </c>
      <c r="D4406" s="1" t="s">
        <v>20824</v>
      </c>
      <c r="E4406" s="2" t="s">
        <v>6976</v>
      </c>
      <c r="F4406" s="16" t="s">
        <v>15466</v>
      </c>
      <c r="G4406" s="12">
        <v>27</v>
      </c>
      <c r="H4406" s="12">
        <v>10</v>
      </c>
      <c r="I4406" s="2" t="s">
        <v>374</v>
      </c>
      <c r="J4406" s="2" t="s">
        <v>1750</v>
      </c>
      <c r="K4406" s="1" t="s">
        <v>16785</v>
      </c>
      <c r="L4406" s="1" t="s">
        <v>16785</v>
      </c>
      <c r="M4406" s="1" t="s">
        <v>16480</v>
      </c>
      <c r="AB4406" s="10"/>
      <c r="AC4406" s="10" t="e">
        <v>#N/A</v>
      </c>
      <c r="AD4406" s="2" t="s">
        <v>19</v>
      </c>
      <c r="AE4406" s="2" t="s">
        <v>25</v>
      </c>
      <c r="AF4406" s="2" t="s">
        <v>6980</v>
      </c>
      <c r="AG4406" s="2" t="s">
        <v>9</v>
      </c>
      <c r="AI4406" s="1" t="str">
        <f t="shared" si="111"/>
        <v>27(10)</v>
      </c>
      <c r="AJ4406" s="1" t="str">
        <f t="shared" si="110"/>
        <v>027(010)-190～191</v>
      </c>
      <c r="AK4406" s="26"/>
    </row>
    <row r="4407" spans="1:37" s="1" customFormat="1" x14ac:dyDescent="0.55000000000000004">
      <c r="A4407" s="1">
        <v>4045</v>
      </c>
      <c r="B4407" s="1" t="s">
        <v>6981</v>
      </c>
      <c r="C4407" t="s">
        <v>11098</v>
      </c>
      <c r="D4407" s="1" t="s">
        <v>20824</v>
      </c>
      <c r="E4407" s="2" t="s">
        <v>6976</v>
      </c>
      <c r="F4407" s="16" t="s">
        <v>15466</v>
      </c>
      <c r="G4407" s="12">
        <v>27</v>
      </c>
      <c r="H4407" s="12">
        <v>10</v>
      </c>
      <c r="I4407" s="2" t="s">
        <v>1750</v>
      </c>
      <c r="J4407" s="2" t="s">
        <v>1751</v>
      </c>
      <c r="K4407" s="1" t="s">
        <v>16785</v>
      </c>
      <c r="L4407" s="1" t="s">
        <v>16785</v>
      </c>
      <c r="M4407" s="1" t="s">
        <v>16481</v>
      </c>
      <c r="AB4407" s="10"/>
      <c r="AC4407" s="10" t="e">
        <v>#N/A</v>
      </c>
      <c r="AD4407" s="2" t="s">
        <v>19</v>
      </c>
      <c r="AE4407" s="2" t="s">
        <v>25</v>
      </c>
      <c r="AF4407" s="2" t="s">
        <v>6982</v>
      </c>
      <c r="AG4407" s="2" t="s">
        <v>9</v>
      </c>
      <c r="AI4407" s="1" t="str">
        <f t="shared" si="111"/>
        <v>27(10)</v>
      </c>
      <c r="AJ4407" s="1" t="str">
        <f t="shared" si="110"/>
        <v>027(010)-191～192</v>
      </c>
      <c r="AK4407" s="26"/>
    </row>
    <row r="4408" spans="1:37" s="1" customFormat="1" x14ac:dyDescent="0.55000000000000004">
      <c r="A4408" s="1">
        <v>4046</v>
      </c>
      <c r="B4408" s="1" t="s">
        <v>6983</v>
      </c>
      <c r="C4408" t="s">
        <v>11098</v>
      </c>
      <c r="D4408" s="1" t="s">
        <v>20824</v>
      </c>
      <c r="E4408" s="2" t="s">
        <v>6976</v>
      </c>
      <c r="F4408" s="16" t="s">
        <v>15466</v>
      </c>
      <c r="G4408" s="12">
        <v>27</v>
      </c>
      <c r="H4408" s="12">
        <v>10</v>
      </c>
      <c r="I4408" s="2" t="s">
        <v>1751</v>
      </c>
      <c r="J4408" s="2" t="s">
        <v>1754</v>
      </c>
      <c r="K4408" s="1" t="s">
        <v>16785</v>
      </c>
      <c r="L4408" s="1" t="s">
        <v>16785</v>
      </c>
      <c r="M4408" s="1" t="s">
        <v>16482</v>
      </c>
      <c r="AB4408" s="10"/>
      <c r="AC4408" s="10" t="e">
        <v>#N/A</v>
      </c>
      <c r="AD4408" s="2" t="s">
        <v>19</v>
      </c>
      <c r="AE4408" s="2" t="s">
        <v>25</v>
      </c>
      <c r="AF4408" s="2" t="s">
        <v>6984</v>
      </c>
      <c r="AG4408" s="2" t="s">
        <v>9</v>
      </c>
      <c r="AI4408" s="1" t="str">
        <f t="shared" si="111"/>
        <v>27(10)</v>
      </c>
      <c r="AJ4408" s="1" t="str">
        <f t="shared" si="110"/>
        <v>027(010)-192～193</v>
      </c>
      <c r="AK4408" s="26"/>
    </row>
    <row r="4409" spans="1:37" s="1" customFormat="1" x14ac:dyDescent="0.55000000000000004">
      <c r="A4409" s="1">
        <v>4047</v>
      </c>
      <c r="B4409" s="1" t="s">
        <v>6985</v>
      </c>
      <c r="C4409" t="s">
        <v>11098</v>
      </c>
      <c r="D4409" s="1" t="s">
        <v>20824</v>
      </c>
      <c r="E4409" s="2" t="s">
        <v>6976</v>
      </c>
      <c r="F4409" s="16" t="s">
        <v>15466</v>
      </c>
      <c r="G4409" s="12">
        <v>27</v>
      </c>
      <c r="H4409" s="12">
        <v>10</v>
      </c>
      <c r="I4409" s="2" t="s">
        <v>1754</v>
      </c>
      <c r="J4409" s="2" t="s">
        <v>940</v>
      </c>
      <c r="K4409" s="1" t="s">
        <v>16785</v>
      </c>
      <c r="L4409" s="1" t="s">
        <v>16785</v>
      </c>
      <c r="M4409" s="1" t="s">
        <v>16483</v>
      </c>
      <c r="AB4409" s="10"/>
      <c r="AC4409" s="10" t="e">
        <v>#N/A</v>
      </c>
      <c r="AD4409" s="2" t="s">
        <v>19</v>
      </c>
      <c r="AE4409" s="2" t="s">
        <v>25</v>
      </c>
      <c r="AF4409" s="2" t="s">
        <v>6986</v>
      </c>
      <c r="AG4409" s="2" t="s">
        <v>9</v>
      </c>
      <c r="AI4409" s="1" t="str">
        <f t="shared" si="111"/>
        <v>27(10)</v>
      </c>
      <c r="AJ4409" s="1" t="str">
        <f t="shared" si="110"/>
        <v>027(010)-193～194</v>
      </c>
      <c r="AK4409" s="26"/>
    </row>
    <row r="4410" spans="1:37" s="1" customFormat="1" x14ac:dyDescent="0.55000000000000004">
      <c r="A4410" s="1">
        <v>4048</v>
      </c>
      <c r="B4410" s="1" t="s">
        <v>6987</v>
      </c>
      <c r="C4410" t="s">
        <v>11098</v>
      </c>
      <c r="D4410" s="1" t="s">
        <v>20824</v>
      </c>
      <c r="E4410" s="2" t="s">
        <v>6976</v>
      </c>
      <c r="F4410" s="16" t="s">
        <v>15466</v>
      </c>
      <c r="G4410" s="12">
        <v>27</v>
      </c>
      <c r="H4410" s="12">
        <v>10</v>
      </c>
      <c r="I4410" s="2" t="s">
        <v>940</v>
      </c>
      <c r="J4410" s="2" t="s">
        <v>375</v>
      </c>
      <c r="K4410" s="1" t="s">
        <v>16785</v>
      </c>
      <c r="L4410" s="1" t="s">
        <v>16785</v>
      </c>
      <c r="M4410" s="1" t="s">
        <v>16484</v>
      </c>
      <c r="AB4410" s="10"/>
      <c r="AC4410" s="10" t="e">
        <v>#N/A</v>
      </c>
      <c r="AD4410" s="2" t="s">
        <v>19</v>
      </c>
      <c r="AE4410" s="2" t="s">
        <v>25</v>
      </c>
      <c r="AF4410" s="2" t="s">
        <v>6988</v>
      </c>
      <c r="AG4410" s="2" t="s">
        <v>9</v>
      </c>
      <c r="AI4410" s="1" t="str">
        <f t="shared" si="111"/>
        <v>27(10)</v>
      </c>
      <c r="AJ4410" s="1" t="str">
        <f t="shared" si="110"/>
        <v>027(010)-194～195</v>
      </c>
      <c r="AK4410" s="26"/>
    </row>
    <row r="4411" spans="1:37" s="1" customFormat="1" x14ac:dyDescent="0.55000000000000004">
      <c r="A4411" s="1">
        <v>4049</v>
      </c>
      <c r="B4411" s="1" t="s">
        <v>6989</v>
      </c>
      <c r="C4411" t="s">
        <v>11098</v>
      </c>
      <c r="D4411" s="1" t="s">
        <v>20824</v>
      </c>
      <c r="E4411" s="2" t="s">
        <v>6976</v>
      </c>
      <c r="F4411" s="16" t="s">
        <v>15466</v>
      </c>
      <c r="G4411" s="12">
        <v>27</v>
      </c>
      <c r="H4411" s="12">
        <v>10</v>
      </c>
      <c r="I4411" s="2" t="s">
        <v>375</v>
      </c>
      <c r="J4411" s="2" t="s">
        <v>388</v>
      </c>
      <c r="K4411" s="1" t="s">
        <v>16785</v>
      </c>
      <c r="L4411" s="1" t="s">
        <v>17371</v>
      </c>
      <c r="M4411" s="1" t="s">
        <v>4530</v>
      </c>
      <c r="AB4411" s="10"/>
      <c r="AC4411" s="10" t="s">
        <v>15797</v>
      </c>
      <c r="AD4411" s="2" t="s">
        <v>19</v>
      </c>
      <c r="AE4411" s="2" t="s">
        <v>25</v>
      </c>
      <c r="AF4411" s="2" t="s">
        <v>6990</v>
      </c>
      <c r="AG4411" s="2" t="s">
        <v>9</v>
      </c>
      <c r="AI4411" s="1" t="str">
        <f t="shared" si="111"/>
        <v>27(10)</v>
      </c>
      <c r="AJ4411" s="1" t="str">
        <f t="shared" si="110"/>
        <v>027(010)-195～197</v>
      </c>
      <c r="AK4411" s="26"/>
    </row>
    <row r="4412" spans="1:37" s="1" customFormat="1" x14ac:dyDescent="0.55000000000000004">
      <c r="A4412" s="1">
        <v>4050</v>
      </c>
      <c r="B4412" s="1" t="s">
        <v>6991</v>
      </c>
      <c r="C4412" t="s">
        <v>11098</v>
      </c>
      <c r="D4412" s="1" t="s">
        <v>20824</v>
      </c>
      <c r="E4412" s="2" t="s">
        <v>6976</v>
      </c>
      <c r="F4412" s="16" t="s">
        <v>15466</v>
      </c>
      <c r="G4412" s="12">
        <v>27</v>
      </c>
      <c r="H4412" s="12">
        <v>10</v>
      </c>
      <c r="I4412" s="2" t="s">
        <v>388</v>
      </c>
      <c r="J4412" s="2" t="s">
        <v>392</v>
      </c>
      <c r="K4412" s="1" t="s">
        <v>16785</v>
      </c>
      <c r="L4412" s="1" t="s">
        <v>16785</v>
      </c>
      <c r="M4412" s="1" t="s">
        <v>4792</v>
      </c>
      <c r="AB4412" s="10"/>
      <c r="AC4412" s="10" t="e">
        <v>#N/A</v>
      </c>
      <c r="AD4412" s="2" t="s">
        <v>19</v>
      </c>
      <c r="AE4412" s="2" t="s">
        <v>25</v>
      </c>
      <c r="AF4412" s="2" t="s">
        <v>6992</v>
      </c>
      <c r="AG4412" s="2" t="s">
        <v>9</v>
      </c>
      <c r="AI4412" s="1" t="str">
        <f t="shared" si="111"/>
        <v>27(10)</v>
      </c>
      <c r="AJ4412" s="1" t="str">
        <f t="shared" si="110"/>
        <v>027(010)-197～198</v>
      </c>
      <c r="AK4412" s="26"/>
    </row>
    <row r="4413" spans="1:37" s="1" customFormat="1" x14ac:dyDescent="0.55000000000000004">
      <c r="A4413" s="1">
        <v>4051</v>
      </c>
      <c r="B4413" s="1" t="s">
        <v>6993</v>
      </c>
      <c r="C4413" t="s">
        <v>11098</v>
      </c>
      <c r="D4413" s="1" t="s">
        <v>20824</v>
      </c>
      <c r="E4413" s="2" t="s">
        <v>6976</v>
      </c>
      <c r="F4413" s="16" t="s">
        <v>15466</v>
      </c>
      <c r="G4413" s="12">
        <v>27</v>
      </c>
      <c r="H4413" s="12">
        <v>10</v>
      </c>
      <c r="I4413" s="2" t="s">
        <v>392</v>
      </c>
      <c r="J4413" s="2" t="s">
        <v>396</v>
      </c>
      <c r="K4413" s="1" t="s">
        <v>16785</v>
      </c>
      <c r="L4413" s="1" t="s">
        <v>16785</v>
      </c>
      <c r="M4413" s="1" t="s">
        <v>16430</v>
      </c>
      <c r="AB4413" s="10"/>
      <c r="AC4413" s="10" t="e">
        <v>#N/A</v>
      </c>
      <c r="AD4413" s="2" t="s">
        <v>19</v>
      </c>
      <c r="AE4413" s="2" t="s">
        <v>25</v>
      </c>
      <c r="AF4413" s="2" t="s">
        <v>6994</v>
      </c>
      <c r="AG4413" s="2" t="s">
        <v>9</v>
      </c>
      <c r="AI4413" s="1" t="str">
        <f t="shared" si="111"/>
        <v>27(10)</v>
      </c>
      <c r="AJ4413" s="1" t="str">
        <f t="shared" si="110"/>
        <v>027(010)-198～199</v>
      </c>
      <c r="AK4413" s="26"/>
    </row>
    <row r="4414" spans="1:37" s="1" customFormat="1" x14ac:dyDescent="0.55000000000000004">
      <c r="A4414" s="1">
        <v>4052</v>
      </c>
      <c r="B4414" s="1" t="s">
        <v>6995</v>
      </c>
      <c r="C4414" t="s">
        <v>11098</v>
      </c>
      <c r="D4414" s="1" t="s">
        <v>20824</v>
      </c>
      <c r="E4414" s="2" t="s">
        <v>6976</v>
      </c>
      <c r="F4414" s="16" t="s">
        <v>15466</v>
      </c>
      <c r="G4414" s="12">
        <v>27</v>
      </c>
      <c r="H4414" s="12">
        <v>10</v>
      </c>
      <c r="I4414" s="2" t="s">
        <v>396</v>
      </c>
      <c r="J4414" s="2" t="s">
        <v>396</v>
      </c>
      <c r="K4414" s="1" t="s">
        <v>16785</v>
      </c>
      <c r="L4414" s="1" t="s">
        <v>16785</v>
      </c>
      <c r="M4414" s="1" t="s">
        <v>2357</v>
      </c>
      <c r="AB4414" s="10"/>
      <c r="AC4414" s="10" t="e">
        <v>#N/A</v>
      </c>
      <c r="AD4414" s="2" t="s">
        <v>19</v>
      </c>
      <c r="AE4414" s="2" t="s">
        <v>3894</v>
      </c>
      <c r="AF4414" s="2" t="s">
        <v>6996</v>
      </c>
      <c r="AG4414" s="2" t="s">
        <v>9</v>
      </c>
      <c r="AI4414" s="1" t="str">
        <f t="shared" si="111"/>
        <v>27(10)</v>
      </c>
      <c r="AJ4414" s="1" t="str">
        <f t="shared" si="110"/>
        <v>027(010)-199～199</v>
      </c>
      <c r="AK4414" s="26"/>
    </row>
    <row r="4415" spans="1:37" s="1" customFormat="1" x14ac:dyDescent="0.55000000000000004">
      <c r="A4415" s="1">
        <v>4053</v>
      </c>
      <c r="B4415" s="1" t="s">
        <v>9407</v>
      </c>
      <c r="C4415" t="s">
        <v>11098</v>
      </c>
      <c r="D4415" s="1" t="s">
        <v>20824</v>
      </c>
      <c r="E4415" s="2" t="s">
        <v>6976</v>
      </c>
      <c r="F4415" s="16" t="s">
        <v>15466</v>
      </c>
      <c r="G4415" s="12">
        <v>27</v>
      </c>
      <c r="H4415" s="12">
        <v>10</v>
      </c>
      <c r="I4415" s="2" t="s">
        <v>396</v>
      </c>
      <c r="J4415" s="2" t="s">
        <v>402</v>
      </c>
      <c r="K4415" s="1" t="s">
        <v>16785</v>
      </c>
      <c r="L4415" s="1" t="s">
        <v>16785</v>
      </c>
      <c r="M4415" s="1" t="s">
        <v>16785</v>
      </c>
      <c r="AB4415" s="10"/>
      <c r="AC4415" s="10" t="e">
        <v>#N/A</v>
      </c>
      <c r="AD4415" s="1" t="s">
        <v>19</v>
      </c>
      <c r="AE4415" s="1" t="s">
        <v>28</v>
      </c>
      <c r="AF4415" s="2" t="s">
        <v>6997</v>
      </c>
      <c r="AG4415" s="2" t="s">
        <v>9</v>
      </c>
      <c r="AI4415" s="1" t="str">
        <f t="shared" si="111"/>
        <v>27(10)</v>
      </c>
      <c r="AJ4415" s="1" t="str">
        <f t="shared" si="110"/>
        <v>027(010)-199～203</v>
      </c>
      <c r="AK4415" s="26"/>
    </row>
    <row r="4416" spans="1:37" s="1" customFormat="1" x14ac:dyDescent="0.55000000000000004">
      <c r="A4416" s="1">
        <v>4054</v>
      </c>
      <c r="B4416" s="1" t="s">
        <v>6998</v>
      </c>
      <c r="C4416" t="s">
        <v>11778</v>
      </c>
      <c r="D4416" s="1" t="s">
        <v>20824</v>
      </c>
      <c r="E4416" s="2" t="s">
        <v>7000</v>
      </c>
      <c r="F4416" s="16" t="s">
        <v>15467</v>
      </c>
      <c r="G4416" s="12">
        <v>27</v>
      </c>
      <c r="H4416" s="12">
        <v>11</v>
      </c>
      <c r="I4416" s="2" t="s">
        <v>955</v>
      </c>
      <c r="J4416" s="2" t="s">
        <v>955</v>
      </c>
      <c r="K4416" s="1" t="s">
        <v>16785</v>
      </c>
      <c r="L4416" s="1" t="s">
        <v>16785</v>
      </c>
      <c r="M4416" s="1" t="s">
        <v>18</v>
      </c>
      <c r="AB4416" s="10"/>
      <c r="AC4416" s="10" t="e">
        <v>#N/A</v>
      </c>
      <c r="AD4416" s="2" t="s">
        <v>19</v>
      </c>
      <c r="AE4416" s="2" t="s">
        <v>20</v>
      </c>
      <c r="AF4416" s="2" t="s">
        <v>6999</v>
      </c>
      <c r="AG4416" s="2" t="s">
        <v>9</v>
      </c>
      <c r="AI4416" s="1" t="str">
        <f t="shared" si="111"/>
        <v>27(11)</v>
      </c>
      <c r="AJ4416" s="1" t="str">
        <f t="shared" si="110"/>
        <v>027(011)-205～205</v>
      </c>
      <c r="AK4416" s="26"/>
    </row>
    <row r="4417" spans="1:37" s="1" customFormat="1" x14ac:dyDescent="0.55000000000000004">
      <c r="A4417" s="1">
        <v>4055</v>
      </c>
      <c r="B4417" s="1" t="s">
        <v>7004</v>
      </c>
      <c r="C4417" t="s">
        <v>11778</v>
      </c>
      <c r="D4417" s="1" t="s">
        <v>20824</v>
      </c>
      <c r="E4417" s="2" t="s">
        <v>7000</v>
      </c>
      <c r="F4417" s="16" t="s">
        <v>15467</v>
      </c>
      <c r="G4417" s="12">
        <v>27</v>
      </c>
      <c r="H4417" s="12">
        <v>11</v>
      </c>
      <c r="I4417" s="2" t="s">
        <v>412</v>
      </c>
      <c r="J4417" s="2" t="s">
        <v>963</v>
      </c>
      <c r="K4417" s="1" t="s">
        <v>16785</v>
      </c>
      <c r="L4417" s="1" t="s">
        <v>16936</v>
      </c>
      <c r="M4417" s="1" t="s">
        <v>3548</v>
      </c>
      <c r="AB4417" s="10"/>
      <c r="AC4417" s="10" t="s">
        <v>15862</v>
      </c>
      <c r="AD4417" s="2" t="s">
        <v>19</v>
      </c>
      <c r="AE4417" s="2" t="s">
        <v>25</v>
      </c>
      <c r="AF4417" s="2" t="s">
        <v>7005</v>
      </c>
      <c r="AG4417" s="2" t="s">
        <v>9</v>
      </c>
      <c r="AI4417" s="1" t="str">
        <f t="shared" si="111"/>
        <v>27(11)</v>
      </c>
      <c r="AJ4417" s="1" t="str">
        <f t="shared" si="110"/>
        <v>027(011)-206～207</v>
      </c>
      <c r="AK4417" s="26"/>
    </row>
    <row r="4418" spans="1:37" s="1" customFormat="1" x14ac:dyDescent="0.55000000000000004">
      <c r="A4418" s="1">
        <v>4056</v>
      </c>
      <c r="B4418" s="1" t="s">
        <v>7006</v>
      </c>
      <c r="C4418" t="s">
        <v>11778</v>
      </c>
      <c r="D4418" s="1" t="s">
        <v>20824</v>
      </c>
      <c r="E4418" s="2" t="s">
        <v>7000</v>
      </c>
      <c r="F4418" s="16" t="s">
        <v>15467</v>
      </c>
      <c r="G4418" s="12">
        <v>27</v>
      </c>
      <c r="H4418" s="12">
        <v>11</v>
      </c>
      <c r="I4418" s="1">
        <v>208</v>
      </c>
      <c r="J4418" s="1">
        <v>210</v>
      </c>
      <c r="K4418" s="1" t="s">
        <v>16785</v>
      </c>
      <c r="L4418" s="1" t="s">
        <v>16807</v>
      </c>
      <c r="M4418" s="1" t="s">
        <v>16485</v>
      </c>
      <c r="N4418" s="1" t="s">
        <v>16486</v>
      </c>
      <c r="O4418" s="1" t="s">
        <v>16487</v>
      </c>
      <c r="AB4418" s="10"/>
      <c r="AC4418" s="10" t="s">
        <v>15863</v>
      </c>
      <c r="AD4418" s="2" t="s">
        <v>19</v>
      </c>
      <c r="AE4418" s="2" t="s">
        <v>25</v>
      </c>
      <c r="AF4418" s="2" t="s">
        <v>7007</v>
      </c>
      <c r="AG4418" s="2" t="s">
        <v>9</v>
      </c>
      <c r="AI4418" s="1" t="str">
        <f t="shared" si="111"/>
        <v>27(11)</v>
      </c>
      <c r="AJ4418" s="1" t="str">
        <f t="shared" si="110"/>
        <v>027(011)-208～210</v>
      </c>
      <c r="AK4418" s="26"/>
    </row>
    <row r="4419" spans="1:37" s="1" customFormat="1" x14ac:dyDescent="0.55000000000000004">
      <c r="A4419" s="1">
        <v>4057</v>
      </c>
      <c r="B4419" s="1" t="s">
        <v>7008</v>
      </c>
      <c r="C4419" t="s">
        <v>11778</v>
      </c>
      <c r="D4419" s="1" t="s">
        <v>20824</v>
      </c>
      <c r="E4419" s="2" t="s">
        <v>7000</v>
      </c>
      <c r="F4419" s="16" t="s">
        <v>15467</v>
      </c>
      <c r="G4419" s="12">
        <v>27</v>
      </c>
      <c r="H4419" s="12">
        <v>11</v>
      </c>
      <c r="I4419" s="2" t="s">
        <v>416</v>
      </c>
      <c r="J4419" s="2" t="s">
        <v>422</v>
      </c>
      <c r="K4419" s="1" t="s">
        <v>16785</v>
      </c>
      <c r="L4419" s="1" t="s">
        <v>16972</v>
      </c>
      <c r="M4419" s="1" t="s">
        <v>16274</v>
      </c>
      <c r="AB4419" s="10"/>
      <c r="AC4419" s="10" t="s">
        <v>15730</v>
      </c>
      <c r="AD4419" s="2" t="s">
        <v>19</v>
      </c>
      <c r="AE4419" s="2" t="s">
        <v>25</v>
      </c>
      <c r="AF4419" s="2" t="s">
        <v>7009</v>
      </c>
      <c r="AG4419" s="2" t="s">
        <v>9</v>
      </c>
      <c r="AI4419" s="1" t="str">
        <f t="shared" si="111"/>
        <v>27(11)</v>
      </c>
      <c r="AJ4419" s="1" t="str">
        <f t="shared" si="110"/>
        <v>027(011)-210～212</v>
      </c>
      <c r="AK4419" s="26"/>
    </row>
    <row r="4420" spans="1:37" s="1" customFormat="1" x14ac:dyDescent="0.55000000000000004">
      <c r="A4420" s="1">
        <v>4058</v>
      </c>
      <c r="B4420" s="1" t="s">
        <v>7010</v>
      </c>
      <c r="C4420" t="s">
        <v>11778</v>
      </c>
      <c r="D4420" s="1" t="s">
        <v>20824</v>
      </c>
      <c r="E4420" s="2" t="s">
        <v>7000</v>
      </c>
      <c r="F4420" s="16" t="s">
        <v>15467</v>
      </c>
      <c r="G4420" s="12">
        <v>27</v>
      </c>
      <c r="H4420" s="12">
        <v>11</v>
      </c>
      <c r="I4420" s="2" t="s">
        <v>422</v>
      </c>
      <c r="J4420" s="2" t="s">
        <v>972</v>
      </c>
      <c r="K4420" s="1" t="s">
        <v>16785</v>
      </c>
      <c r="L4420" s="1" t="s">
        <v>16942</v>
      </c>
      <c r="M4420" s="1" t="s">
        <v>16391</v>
      </c>
      <c r="AB4420" s="10"/>
      <c r="AC4420" s="10" t="s">
        <v>15864</v>
      </c>
      <c r="AD4420" s="2" t="s">
        <v>19</v>
      </c>
      <c r="AE4420" s="2" t="s">
        <v>25</v>
      </c>
      <c r="AF4420" s="2" t="s">
        <v>7011</v>
      </c>
      <c r="AG4420" s="2" t="s">
        <v>9</v>
      </c>
      <c r="AI4420" s="1" t="str">
        <f t="shared" si="111"/>
        <v>27(11)</v>
      </c>
      <c r="AJ4420" s="1" t="str">
        <f t="shared" si="110"/>
        <v>027(011)-212～214</v>
      </c>
      <c r="AK4420" s="26"/>
    </row>
    <row r="4421" spans="1:37" s="1" customFormat="1" x14ac:dyDescent="0.55000000000000004">
      <c r="A4421" s="1">
        <v>4059</v>
      </c>
      <c r="B4421" s="1" t="s">
        <v>7012</v>
      </c>
      <c r="C4421" t="s">
        <v>11778</v>
      </c>
      <c r="D4421" s="1" t="s">
        <v>20824</v>
      </c>
      <c r="E4421" s="2" t="s">
        <v>7000</v>
      </c>
      <c r="F4421" s="16" t="s">
        <v>15467</v>
      </c>
      <c r="G4421" s="12">
        <v>27</v>
      </c>
      <c r="H4421" s="12">
        <v>11</v>
      </c>
      <c r="I4421" s="2" t="s">
        <v>972</v>
      </c>
      <c r="J4421" s="2" t="s">
        <v>1778</v>
      </c>
      <c r="K4421" s="1" t="s">
        <v>16785</v>
      </c>
      <c r="L4421" s="1" t="s">
        <v>16785</v>
      </c>
      <c r="M4421" s="1" t="s">
        <v>15695</v>
      </c>
      <c r="AB4421" s="10"/>
      <c r="AC4421" s="10" t="e">
        <v>#N/A</v>
      </c>
      <c r="AD4421" s="2" t="s">
        <v>19</v>
      </c>
      <c r="AE4421" s="2" t="s">
        <v>3894</v>
      </c>
      <c r="AF4421" s="2" t="s">
        <v>7013</v>
      </c>
      <c r="AG4421" s="2" t="s">
        <v>9</v>
      </c>
      <c r="AI4421" s="1" t="str">
        <f t="shared" si="111"/>
        <v>27(11)</v>
      </c>
      <c r="AJ4421" s="1" t="str">
        <f t="shared" si="110"/>
        <v>027(011)-214～215</v>
      </c>
      <c r="AK4421" s="26"/>
    </row>
    <row r="4422" spans="1:37" s="1" customFormat="1" x14ac:dyDescent="0.55000000000000004">
      <c r="A4422" s="1">
        <v>4060</v>
      </c>
      <c r="B4422" s="1" t="s">
        <v>9495</v>
      </c>
      <c r="C4422" t="s">
        <v>11778</v>
      </c>
      <c r="D4422" s="1" t="s">
        <v>20824</v>
      </c>
      <c r="E4422" s="2" t="s">
        <v>7000</v>
      </c>
      <c r="F4422" s="16" t="s">
        <v>15467</v>
      </c>
      <c r="G4422" s="12">
        <v>27</v>
      </c>
      <c r="H4422" s="12">
        <v>11</v>
      </c>
      <c r="I4422" s="2" t="s">
        <v>1778</v>
      </c>
      <c r="J4422" s="2" t="s">
        <v>1778</v>
      </c>
      <c r="K4422" s="1" t="s">
        <v>16785</v>
      </c>
      <c r="L4422" s="1" t="s">
        <v>16785</v>
      </c>
      <c r="M4422" s="1" t="s">
        <v>16785</v>
      </c>
      <c r="AB4422" s="10"/>
      <c r="AC4422" s="10" t="e">
        <v>#N/A</v>
      </c>
      <c r="AD4422" s="1" t="s">
        <v>19</v>
      </c>
      <c r="AE4422" s="1" t="s">
        <v>28</v>
      </c>
      <c r="AF4422" s="2" t="s">
        <v>7001</v>
      </c>
      <c r="AG4422" s="2" t="s">
        <v>9</v>
      </c>
      <c r="AI4422" s="1" t="str">
        <f t="shared" si="111"/>
        <v>27(11)</v>
      </c>
      <c r="AJ4422" s="1" t="str">
        <f t="shared" si="110"/>
        <v>027(011)-215～215</v>
      </c>
      <c r="AK4422" s="26"/>
    </row>
    <row r="4423" spans="1:37" s="1" customFormat="1" x14ac:dyDescent="0.55000000000000004">
      <c r="A4423" s="1">
        <v>4061</v>
      </c>
      <c r="B4423" s="1" t="s">
        <v>9496</v>
      </c>
      <c r="C4423" t="s">
        <v>11778</v>
      </c>
      <c r="D4423" s="1" t="s">
        <v>20824</v>
      </c>
      <c r="E4423" s="2" t="s">
        <v>7000</v>
      </c>
      <c r="F4423" s="16" t="s">
        <v>15467</v>
      </c>
      <c r="G4423" s="12">
        <v>27</v>
      </c>
      <c r="H4423" s="12">
        <v>11</v>
      </c>
      <c r="I4423" s="2" t="s">
        <v>979</v>
      </c>
      <c r="J4423" s="2" t="s">
        <v>979</v>
      </c>
      <c r="K4423" s="1" t="s">
        <v>16785</v>
      </c>
      <c r="L4423" s="1" t="s">
        <v>16785</v>
      </c>
      <c r="M4423" s="1" t="s">
        <v>16785</v>
      </c>
      <c r="AB4423" s="10"/>
      <c r="AC4423" s="10" t="e">
        <v>#N/A</v>
      </c>
      <c r="AD4423" s="1" t="s">
        <v>19</v>
      </c>
      <c r="AE4423" s="1" t="s">
        <v>28</v>
      </c>
      <c r="AF4423" s="2" t="s">
        <v>7002</v>
      </c>
      <c r="AG4423" s="2" t="s">
        <v>9</v>
      </c>
      <c r="AI4423" s="1" t="str">
        <f t="shared" si="111"/>
        <v>27(11)</v>
      </c>
      <c r="AJ4423" s="1" t="str">
        <f t="shared" si="110"/>
        <v>027(011)-216～216</v>
      </c>
      <c r="AK4423" s="26"/>
    </row>
    <row r="4424" spans="1:37" s="1" customFormat="1" x14ac:dyDescent="0.55000000000000004">
      <c r="A4424" s="1">
        <v>4062</v>
      </c>
      <c r="B4424" s="1" t="s">
        <v>9497</v>
      </c>
      <c r="C4424" t="s">
        <v>11778</v>
      </c>
      <c r="D4424" s="1" t="s">
        <v>20824</v>
      </c>
      <c r="E4424" s="2" t="s">
        <v>7000</v>
      </c>
      <c r="F4424" s="16" t="s">
        <v>15467</v>
      </c>
      <c r="G4424" s="12">
        <v>27</v>
      </c>
      <c r="H4424" s="12">
        <v>11</v>
      </c>
      <c r="I4424" s="2" t="s">
        <v>979</v>
      </c>
      <c r="J4424" s="2" t="s">
        <v>979</v>
      </c>
      <c r="K4424" s="1" t="s">
        <v>16785</v>
      </c>
      <c r="L4424" s="1" t="s">
        <v>16785</v>
      </c>
      <c r="M4424" s="1" t="s">
        <v>16785</v>
      </c>
      <c r="AB4424" s="10"/>
      <c r="AC4424" s="10" t="e">
        <v>#N/A</v>
      </c>
      <c r="AD4424" s="1" t="s">
        <v>19</v>
      </c>
      <c r="AE4424" s="1" t="s">
        <v>28</v>
      </c>
      <c r="AF4424" s="2" t="s">
        <v>7003</v>
      </c>
      <c r="AG4424" s="2" t="s">
        <v>9</v>
      </c>
      <c r="AI4424" s="1" t="str">
        <f t="shared" si="111"/>
        <v>27(11)</v>
      </c>
      <c r="AJ4424" s="1" t="str">
        <f t="shared" si="110"/>
        <v>027(011)-216～216</v>
      </c>
      <c r="AK4424" s="26"/>
    </row>
    <row r="4425" spans="1:37" s="1" customFormat="1" x14ac:dyDescent="0.55000000000000004">
      <c r="A4425" s="1">
        <v>4063</v>
      </c>
      <c r="B4425" s="1" t="s">
        <v>9407</v>
      </c>
      <c r="C4425" t="s">
        <v>11778</v>
      </c>
      <c r="D4425" s="1" t="s">
        <v>20824</v>
      </c>
      <c r="E4425" s="2" t="s">
        <v>7000</v>
      </c>
      <c r="F4425" s="16" t="s">
        <v>15467</v>
      </c>
      <c r="G4425" s="12">
        <v>27</v>
      </c>
      <c r="H4425" s="12">
        <v>11</v>
      </c>
      <c r="I4425" s="2" t="s">
        <v>980</v>
      </c>
      <c r="J4425" s="2" t="s">
        <v>434</v>
      </c>
      <c r="K4425" s="1" t="s">
        <v>16785</v>
      </c>
      <c r="L4425" s="1" t="s">
        <v>16785</v>
      </c>
      <c r="M4425" s="1" t="s">
        <v>16785</v>
      </c>
      <c r="AB4425" s="10"/>
      <c r="AC4425" s="10" t="e">
        <v>#N/A</v>
      </c>
      <c r="AD4425" s="1" t="s">
        <v>19</v>
      </c>
      <c r="AE4425" s="1" t="s">
        <v>28</v>
      </c>
      <c r="AF4425" s="2" t="s">
        <v>7014</v>
      </c>
      <c r="AG4425" s="2" t="s">
        <v>9</v>
      </c>
      <c r="AI4425" s="1" t="str">
        <f t="shared" si="111"/>
        <v>27(11)</v>
      </c>
      <c r="AJ4425" s="1" t="str">
        <f t="shared" si="110"/>
        <v>027(011)-217～220</v>
      </c>
      <c r="AK4425" s="26"/>
    </row>
    <row r="4426" spans="1:37" s="1" customFormat="1" x14ac:dyDescent="0.55000000000000004">
      <c r="A4426" s="1">
        <v>4064</v>
      </c>
      <c r="B4426" s="1" t="s">
        <v>9498</v>
      </c>
      <c r="C4426" t="s">
        <v>9498</v>
      </c>
      <c r="D4426" s="1" t="s">
        <v>20824</v>
      </c>
      <c r="E4426" s="2" t="s">
        <v>7016</v>
      </c>
      <c r="F4426" s="16" t="s">
        <v>15468</v>
      </c>
      <c r="G4426" s="12">
        <v>27</v>
      </c>
      <c r="H4426" s="12">
        <v>12</v>
      </c>
      <c r="I4426" s="2" t="s">
        <v>989</v>
      </c>
      <c r="J4426" s="2" t="s">
        <v>5728</v>
      </c>
      <c r="K4426" s="1" t="s">
        <v>16785</v>
      </c>
      <c r="L4426" s="1" t="s">
        <v>16785</v>
      </c>
      <c r="M4426" s="1" t="s">
        <v>16785</v>
      </c>
      <c r="AB4426" s="10"/>
      <c r="AC4426" s="10" t="e">
        <v>#N/A</v>
      </c>
      <c r="AD4426" s="1" t="s">
        <v>19</v>
      </c>
      <c r="AE4426" s="1" t="s">
        <v>3956</v>
      </c>
      <c r="AF4426" s="2" t="s">
        <v>7015</v>
      </c>
      <c r="AG4426" s="2" t="s">
        <v>9</v>
      </c>
      <c r="AI4426" s="1" t="str">
        <f t="shared" si="111"/>
        <v>27(12)</v>
      </c>
      <c r="AJ4426" s="1" t="str">
        <f t="shared" si="110"/>
        <v>027(012)-221～264</v>
      </c>
      <c r="AK4426" s="26"/>
    </row>
    <row r="4427" spans="1:37" s="1" customFormat="1" x14ac:dyDescent="0.55000000000000004">
      <c r="A4427" s="1">
        <v>4065</v>
      </c>
      <c r="B4427" s="1" t="s">
        <v>7017</v>
      </c>
      <c r="C4427" t="s">
        <v>11781</v>
      </c>
      <c r="D4427" s="1" t="s">
        <v>20824</v>
      </c>
      <c r="E4427" s="2" t="s">
        <v>7019</v>
      </c>
      <c r="F4427" s="16" t="s">
        <v>15469</v>
      </c>
      <c r="G4427" s="12">
        <v>28</v>
      </c>
      <c r="H4427" s="12">
        <v>1</v>
      </c>
      <c r="I4427" s="2" t="s">
        <v>43</v>
      </c>
      <c r="J4427" s="2" t="s">
        <v>43</v>
      </c>
      <c r="K4427" s="1" t="s">
        <v>16785</v>
      </c>
      <c r="L4427" s="1" t="s">
        <v>16785</v>
      </c>
      <c r="M4427" s="1" t="s">
        <v>3263</v>
      </c>
      <c r="AB4427" s="10"/>
      <c r="AC4427" s="10" t="e">
        <v>#N/A</v>
      </c>
      <c r="AD4427" s="2" t="s">
        <v>19</v>
      </c>
      <c r="AE4427" s="2" t="s">
        <v>20</v>
      </c>
      <c r="AF4427" s="2" t="s">
        <v>7018</v>
      </c>
      <c r="AG4427" s="2" t="s">
        <v>9</v>
      </c>
      <c r="AI4427" s="1" t="str">
        <f t="shared" si="111"/>
        <v>28(1)</v>
      </c>
      <c r="AJ4427" s="1" t="str">
        <f t="shared" si="110"/>
        <v>028(001)-001～001</v>
      </c>
      <c r="AK4427" s="26"/>
    </row>
    <row r="4428" spans="1:37" s="1" customFormat="1" x14ac:dyDescent="0.55000000000000004">
      <c r="A4428" s="1">
        <v>4066</v>
      </c>
      <c r="B4428" s="1" t="s">
        <v>7020</v>
      </c>
      <c r="C4428" t="s">
        <v>11781</v>
      </c>
      <c r="D4428" s="1" t="s">
        <v>20824</v>
      </c>
      <c r="E4428" s="2" t="s">
        <v>7019</v>
      </c>
      <c r="F4428" s="16" t="s">
        <v>15469</v>
      </c>
      <c r="G4428" s="12">
        <v>28</v>
      </c>
      <c r="H4428" s="12">
        <v>1</v>
      </c>
      <c r="I4428" s="2" t="s">
        <v>10</v>
      </c>
      <c r="J4428" s="1">
        <v>3</v>
      </c>
      <c r="K4428" s="1" t="s">
        <v>16785</v>
      </c>
      <c r="L4428" s="1" t="s">
        <v>16785</v>
      </c>
      <c r="M4428" s="1" t="s">
        <v>1322</v>
      </c>
      <c r="AB4428" s="10"/>
      <c r="AC4428" s="10" t="e">
        <v>#N/A</v>
      </c>
      <c r="AD4428" s="2" t="s">
        <v>19</v>
      </c>
      <c r="AE4428" s="2" t="s">
        <v>25</v>
      </c>
      <c r="AF4428" s="2" t="s">
        <v>7021</v>
      </c>
      <c r="AG4428" s="2" t="s">
        <v>9</v>
      </c>
      <c r="AI4428" s="1" t="str">
        <f t="shared" si="111"/>
        <v>28(1)</v>
      </c>
      <c r="AJ4428" s="1" t="str">
        <f t="shared" si="110"/>
        <v>028(001)-002～003</v>
      </c>
      <c r="AK4428" s="26"/>
    </row>
    <row r="4429" spans="1:37" s="1" customFormat="1" x14ac:dyDescent="0.55000000000000004">
      <c r="A4429" s="1">
        <v>4067</v>
      </c>
      <c r="B4429" s="1" t="s">
        <v>7022</v>
      </c>
      <c r="C4429" t="s">
        <v>11781</v>
      </c>
      <c r="D4429" s="1" t="s">
        <v>20824</v>
      </c>
      <c r="E4429" s="2" t="s">
        <v>7019</v>
      </c>
      <c r="F4429" s="16" t="s">
        <v>15469</v>
      </c>
      <c r="G4429" s="12">
        <v>28</v>
      </c>
      <c r="H4429" s="12">
        <v>1</v>
      </c>
      <c r="I4429" s="2" t="s">
        <v>48</v>
      </c>
      <c r="J4429" s="1">
        <v>4</v>
      </c>
      <c r="K4429" s="1" t="s">
        <v>16785</v>
      </c>
      <c r="L4429" s="1" t="s">
        <v>16785</v>
      </c>
      <c r="M4429" s="1" t="s">
        <v>16200</v>
      </c>
      <c r="AB4429" s="10"/>
      <c r="AC4429" s="10" t="e">
        <v>#N/A</v>
      </c>
      <c r="AD4429" s="2" t="s">
        <v>19</v>
      </c>
      <c r="AE4429" s="2" t="s">
        <v>25</v>
      </c>
      <c r="AF4429" s="2" t="s">
        <v>7023</v>
      </c>
      <c r="AG4429" s="2" t="s">
        <v>9</v>
      </c>
      <c r="AI4429" s="1" t="str">
        <f t="shared" si="111"/>
        <v>28(1)</v>
      </c>
      <c r="AJ4429" s="1" t="str">
        <f t="shared" si="110"/>
        <v>028(001)-003～004</v>
      </c>
      <c r="AK4429" s="26"/>
    </row>
    <row r="4430" spans="1:37" s="1" customFormat="1" x14ac:dyDescent="0.55000000000000004">
      <c r="A4430" s="1">
        <v>4068</v>
      </c>
      <c r="B4430" s="1" t="s">
        <v>7024</v>
      </c>
      <c r="C4430" t="s">
        <v>11781</v>
      </c>
      <c r="D4430" s="1" t="s">
        <v>20824</v>
      </c>
      <c r="E4430" s="2" t="s">
        <v>7019</v>
      </c>
      <c r="F4430" s="16" t="s">
        <v>15469</v>
      </c>
      <c r="G4430" s="12">
        <v>28</v>
      </c>
      <c r="H4430" s="12">
        <v>1</v>
      </c>
      <c r="I4430" s="2" t="s">
        <v>55</v>
      </c>
      <c r="J4430" s="1">
        <v>6</v>
      </c>
      <c r="K4430" s="1" t="s">
        <v>16785</v>
      </c>
      <c r="L4430" s="1" t="s">
        <v>16785</v>
      </c>
      <c r="M4430" s="1" t="s">
        <v>4265</v>
      </c>
      <c r="AB4430" s="10"/>
      <c r="AC4430" s="10" t="e">
        <v>#N/A</v>
      </c>
      <c r="AD4430" s="2" t="s">
        <v>19</v>
      </c>
      <c r="AE4430" s="2" t="s">
        <v>25</v>
      </c>
      <c r="AF4430" s="2" t="s">
        <v>7025</v>
      </c>
      <c r="AG4430" s="2" t="s">
        <v>9</v>
      </c>
      <c r="AI4430" s="1" t="str">
        <f t="shared" si="111"/>
        <v>28(1)</v>
      </c>
      <c r="AJ4430" s="1" t="str">
        <f t="shared" si="110"/>
        <v>028(001)-005～006</v>
      </c>
      <c r="AK4430" s="26"/>
    </row>
    <row r="4431" spans="1:37" s="1" customFormat="1" x14ac:dyDescent="0.55000000000000004">
      <c r="A4431" s="1">
        <v>4069</v>
      </c>
      <c r="B4431" s="1" t="s">
        <v>7026</v>
      </c>
      <c r="C4431" t="s">
        <v>11781</v>
      </c>
      <c r="D4431" s="1" t="s">
        <v>20824</v>
      </c>
      <c r="E4431" s="2" t="s">
        <v>7019</v>
      </c>
      <c r="F4431" s="16" t="s">
        <v>15469</v>
      </c>
      <c r="G4431" s="12">
        <v>28</v>
      </c>
      <c r="H4431" s="12">
        <v>1</v>
      </c>
      <c r="I4431" s="2" t="s">
        <v>59</v>
      </c>
      <c r="J4431" s="1">
        <v>7</v>
      </c>
      <c r="K4431" s="1" t="s">
        <v>16785</v>
      </c>
      <c r="L4431" s="1" t="s">
        <v>16785</v>
      </c>
      <c r="M4431" s="1" t="s">
        <v>16377</v>
      </c>
      <c r="AB4431" s="10"/>
      <c r="AC4431" s="10" t="e">
        <v>#N/A</v>
      </c>
      <c r="AD4431" s="2" t="s">
        <v>19</v>
      </c>
      <c r="AE4431" s="2" t="s">
        <v>25</v>
      </c>
      <c r="AF4431" s="2" t="s">
        <v>7027</v>
      </c>
      <c r="AG4431" s="2" t="s">
        <v>9</v>
      </c>
      <c r="AI4431" s="1" t="str">
        <f t="shared" si="111"/>
        <v>28(1)</v>
      </c>
      <c r="AJ4431" s="1" t="str">
        <f t="shared" si="110"/>
        <v>028(001)-006～007</v>
      </c>
      <c r="AK4431" s="26"/>
    </row>
    <row r="4432" spans="1:37" s="1" customFormat="1" x14ac:dyDescent="0.55000000000000004">
      <c r="A4432" s="1">
        <v>4070</v>
      </c>
      <c r="B4432" s="1" t="s">
        <v>7028</v>
      </c>
      <c r="C4432" t="s">
        <v>11781</v>
      </c>
      <c r="D4432" s="1" t="s">
        <v>20824</v>
      </c>
      <c r="E4432" s="2" t="s">
        <v>7019</v>
      </c>
      <c r="F4432" s="16" t="s">
        <v>15469</v>
      </c>
      <c r="G4432" s="12">
        <v>28</v>
      </c>
      <c r="H4432" s="12">
        <v>1</v>
      </c>
      <c r="I4432" s="2" t="s">
        <v>15</v>
      </c>
      <c r="J4432" s="1">
        <v>8</v>
      </c>
      <c r="K4432" s="1" t="s">
        <v>16785</v>
      </c>
      <c r="L4432" s="1" t="s">
        <v>16785</v>
      </c>
      <c r="M4432" s="1" t="s">
        <v>16292</v>
      </c>
      <c r="AB4432" s="10"/>
      <c r="AC4432" s="10" t="e">
        <v>#N/A</v>
      </c>
      <c r="AD4432" s="2" t="s">
        <v>19</v>
      </c>
      <c r="AE4432" s="2" t="s">
        <v>25</v>
      </c>
      <c r="AF4432" s="2" t="s">
        <v>7029</v>
      </c>
      <c r="AG4432" s="2" t="s">
        <v>9</v>
      </c>
      <c r="AI4432" s="1" t="str">
        <f t="shared" si="111"/>
        <v>28(1)</v>
      </c>
      <c r="AJ4432" s="1" t="str">
        <f t="shared" si="110"/>
        <v>028(001)-007～008</v>
      </c>
      <c r="AK4432" s="26"/>
    </row>
    <row r="4433" spans="1:37" s="1" customFormat="1" x14ac:dyDescent="0.55000000000000004">
      <c r="A4433" s="1">
        <v>4071</v>
      </c>
      <c r="B4433" s="1" t="s">
        <v>7030</v>
      </c>
      <c r="C4433" t="s">
        <v>11781</v>
      </c>
      <c r="D4433" s="1" t="s">
        <v>20824</v>
      </c>
      <c r="E4433" s="2" t="s">
        <v>7019</v>
      </c>
      <c r="F4433" s="16" t="s">
        <v>15469</v>
      </c>
      <c r="G4433" s="12">
        <v>28</v>
      </c>
      <c r="H4433" s="12">
        <v>1</v>
      </c>
      <c r="I4433" s="2" t="s">
        <v>437</v>
      </c>
      <c r="J4433" s="1">
        <v>10</v>
      </c>
      <c r="K4433" s="1" t="s">
        <v>16785</v>
      </c>
      <c r="L4433" s="1" t="s">
        <v>16785</v>
      </c>
      <c r="M4433" s="1" t="s">
        <v>4763</v>
      </c>
      <c r="AB4433" s="10"/>
      <c r="AC4433" s="10" t="e">
        <v>#N/A</v>
      </c>
      <c r="AD4433" s="2" t="s">
        <v>19</v>
      </c>
      <c r="AE4433" s="2" t="s">
        <v>25</v>
      </c>
      <c r="AF4433" s="2" t="s">
        <v>7031</v>
      </c>
      <c r="AG4433" s="2" t="s">
        <v>9</v>
      </c>
      <c r="AI4433" s="1" t="str">
        <f t="shared" si="111"/>
        <v>28(1)</v>
      </c>
      <c r="AJ4433" s="1" t="str">
        <f t="shared" si="110"/>
        <v>028(001)-009～010</v>
      </c>
      <c r="AK4433" s="26"/>
    </row>
    <row r="4434" spans="1:37" s="1" customFormat="1" x14ac:dyDescent="0.55000000000000004">
      <c r="A4434" s="1">
        <v>4072</v>
      </c>
      <c r="B4434" s="1" t="s">
        <v>7032</v>
      </c>
      <c r="C4434" t="s">
        <v>11781</v>
      </c>
      <c r="D4434" s="1" t="s">
        <v>20824</v>
      </c>
      <c r="E4434" s="2" t="s">
        <v>7019</v>
      </c>
      <c r="F4434" s="16" t="s">
        <v>15469</v>
      </c>
      <c r="G4434" s="12">
        <v>28</v>
      </c>
      <c r="H4434" s="12">
        <v>1</v>
      </c>
      <c r="I4434" s="2" t="s">
        <v>65</v>
      </c>
      <c r="J4434" s="2" t="s">
        <v>69</v>
      </c>
      <c r="K4434" s="1" t="s">
        <v>16785</v>
      </c>
      <c r="L4434" s="1" t="s">
        <v>16785</v>
      </c>
      <c r="M4434" s="1" t="s">
        <v>16488</v>
      </c>
      <c r="AB4434" s="10"/>
      <c r="AC4434" s="10" t="e">
        <v>#N/A</v>
      </c>
      <c r="AD4434" s="2" t="s">
        <v>19</v>
      </c>
      <c r="AE4434" s="2" t="s">
        <v>3894</v>
      </c>
      <c r="AF4434" s="2" t="s">
        <v>7033</v>
      </c>
      <c r="AG4434" s="2" t="s">
        <v>9</v>
      </c>
      <c r="AI4434" s="1" t="str">
        <f t="shared" si="111"/>
        <v>28(1)</v>
      </c>
      <c r="AJ4434" s="1" t="str">
        <f t="shared" si="110"/>
        <v>028(001)-010～011</v>
      </c>
      <c r="AK4434" s="26"/>
    </row>
    <row r="4435" spans="1:37" s="1" customFormat="1" x14ac:dyDescent="0.55000000000000004">
      <c r="A4435" s="1">
        <v>4073</v>
      </c>
      <c r="B4435" s="1" t="s">
        <v>9407</v>
      </c>
      <c r="C4435" t="s">
        <v>11781</v>
      </c>
      <c r="D4435" s="1" t="s">
        <v>20824</v>
      </c>
      <c r="E4435" s="2" t="s">
        <v>7019</v>
      </c>
      <c r="F4435" s="16" t="s">
        <v>15469</v>
      </c>
      <c r="G4435" s="12">
        <v>28</v>
      </c>
      <c r="H4435" s="12">
        <v>1</v>
      </c>
      <c r="I4435" s="2" t="s">
        <v>73</v>
      </c>
      <c r="J4435" s="2" t="s">
        <v>82</v>
      </c>
      <c r="K4435" s="1" t="s">
        <v>16785</v>
      </c>
      <c r="L4435" s="1" t="s">
        <v>16785</v>
      </c>
      <c r="M4435" s="1" t="s">
        <v>16785</v>
      </c>
      <c r="AB4435" s="10"/>
      <c r="AC4435" s="10" t="e">
        <v>#N/A</v>
      </c>
      <c r="AD4435" s="1" t="s">
        <v>19</v>
      </c>
      <c r="AE4435" s="1" t="s">
        <v>28</v>
      </c>
      <c r="AF4435" s="2" t="s">
        <v>7034</v>
      </c>
      <c r="AG4435" s="2" t="s">
        <v>9</v>
      </c>
      <c r="AI4435" s="1" t="str">
        <f t="shared" si="111"/>
        <v>28(1)</v>
      </c>
      <c r="AJ4435" s="1" t="str">
        <f t="shared" si="110"/>
        <v>028(001)-012～016</v>
      </c>
      <c r="AK4435" s="26"/>
    </row>
    <row r="4436" spans="1:37" s="1" customFormat="1" x14ac:dyDescent="0.55000000000000004">
      <c r="A4436" s="1">
        <v>4074</v>
      </c>
      <c r="B4436" s="1" t="s">
        <v>7038</v>
      </c>
      <c r="C4436" t="s">
        <v>11783</v>
      </c>
      <c r="D4436" s="1" t="s">
        <v>20824</v>
      </c>
      <c r="E4436" s="2" t="s">
        <v>7037</v>
      </c>
      <c r="F4436" s="16" t="s">
        <v>15470</v>
      </c>
      <c r="G4436" s="12">
        <v>28</v>
      </c>
      <c r="H4436" s="12">
        <v>2</v>
      </c>
      <c r="I4436" s="2" t="s">
        <v>753</v>
      </c>
      <c r="J4436" s="2" t="s">
        <v>753</v>
      </c>
      <c r="K4436" s="1" t="s">
        <v>16785</v>
      </c>
      <c r="L4436" s="1" t="s">
        <v>16785</v>
      </c>
      <c r="M4436" s="1" t="s">
        <v>16292</v>
      </c>
      <c r="AB4436" s="10"/>
      <c r="AC4436" s="10" t="e">
        <v>#N/A</v>
      </c>
      <c r="AD4436" s="2" t="s">
        <v>19</v>
      </c>
      <c r="AE4436" s="2" t="s">
        <v>20</v>
      </c>
      <c r="AF4436" s="2" t="s">
        <v>7039</v>
      </c>
      <c r="AG4436" s="2" t="s">
        <v>9</v>
      </c>
      <c r="AI4436" s="1" t="str">
        <f t="shared" si="111"/>
        <v>28(2)</v>
      </c>
      <c r="AJ4436" s="1" t="str">
        <f t="shared" si="110"/>
        <v>028(002)-017～017</v>
      </c>
      <c r="AK4436" s="26"/>
    </row>
    <row r="4437" spans="1:37" s="1" customFormat="1" x14ac:dyDescent="0.55000000000000004">
      <c r="A4437" s="1">
        <v>4075</v>
      </c>
      <c r="B4437" s="1" t="s">
        <v>7041</v>
      </c>
      <c r="C4437" t="s">
        <v>11783</v>
      </c>
      <c r="D4437" s="1" t="s">
        <v>20824</v>
      </c>
      <c r="E4437" s="2" t="s">
        <v>7037</v>
      </c>
      <c r="F4437" s="16" t="s">
        <v>15470</v>
      </c>
      <c r="G4437" s="12">
        <v>28</v>
      </c>
      <c r="H4437" s="12">
        <v>2</v>
      </c>
      <c r="I4437" s="2" t="s">
        <v>88</v>
      </c>
      <c r="J4437" s="1">
        <v>20</v>
      </c>
      <c r="K4437" s="1" t="s">
        <v>16785</v>
      </c>
      <c r="L4437" s="1" t="s">
        <v>17275</v>
      </c>
      <c r="M4437" s="1" t="s">
        <v>16489</v>
      </c>
      <c r="AB4437" s="10"/>
      <c r="AC4437" s="10" t="s">
        <v>15865</v>
      </c>
      <c r="AD4437" s="2" t="s">
        <v>19</v>
      </c>
      <c r="AE4437" s="2" t="s">
        <v>25</v>
      </c>
      <c r="AF4437" s="2" t="s">
        <v>7042</v>
      </c>
      <c r="AG4437" s="2" t="s">
        <v>9</v>
      </c>
      <c r="AI4437" s="1" t="str">
        <f t="shared" si="111"/>
        <v>28(2)</v>
      </c>
      <c r="AJ4437" s="1" t="str">
        <f t="shared" si="110"/>
        <v>028(002)-018～020</v>
      </c>
      <c r="AK4437" s="26"/>
    </row>
    <row r="4438" spans="1:37" s="1" customFormat="1" x14ac:dyDescent="0.55000000000000004">
      <c r="A4438" s="1">
        <v>4076</v>
      </c>
      <c r="B4438" s="1" t="s">
        <v>7043</v>
      </c>
      <c r="C4438" t="s">
        <v>11783</v>
      </c>
      <c r="D4438" s="1" t="s">
        <v>20824</v>
      </c>
      <c r="E4438" s="2" t="s">
        <v>7037</v>
      </c>
      <c r="F4438" s="16" t="s">
        <v>15470</v>
      </c>
      <c r="G4438" s="12">
        <v>28</v>
      </c>
      <c r="H4438" s="12">
        <v>2</v>
      </c>
      <c r="I4438" s="2" t="s">
        <v>98</v>
      </c>
      <c r="J4438" s="1">
        <v>22</v>
      </c>
      <c r="K4438" s="1" t="s">
        <v>16785</v>
      </c>
      <c r="L4438" s="1" t="s">
        <v>17459</v>
      </c>
      <c r="M4438" s="1" t="s">
        <v>18</v>
      </c>
      <c r="AB4438" s="10"/>
      <c r="AC4438" s="10" t="s">
        <v>15866</v>
      </c>
      <c r="AD4438" s="2" t="s">
        <v>19</v>
      </c>
      <c r="AE4438" s="2" t="s">
        <v>25</v>
      </c>
      <c r="AF4438" s="2" t="s">
        <v>7044</v>
      </c>
      <c r="AG4438" s="2" t="s">
        <v>9</v>
      </c>
      <c r="AI4438" s="1" t="str">
        <f t="shared" si="111"/>
        <v>28(2)</v>
      </c>
      <c r="AJ4438" s="1" t="str">
        <f t="shared" si="110"/>
        <v>028(002)-020～022</v>
      </c>
      <c r="AK4438" s="26"/>
    </row>
    <row r="4439" spans="1:37" s="1" customFormat="1" x14ac:dyDescent="0.55000000000000004">
      <c r="A4439" s="1">
        <v>4077</v>
      </c>
      <c r="B4439" s="1" t="s">
        <v>7045</v>
      </c>
      <c r="C4439" t="s">
        <v>11783</v>
      </c>
      <c r="D4439" s="1" t="s">
        <v>20824</v>
      </c>
      <c r="E4439" s="2" t="s">
        <v>7037</v>
      </c>
      <c r="F4439" s="16" t="s">
        <v>15470</v>
      </c>
      <c r="G4439" s="12">
        <v>28</v>
      </c>
      <c r="H4439" s="12">
        <v>2</v>
      </c>
      <c r="I4439" s="2" t="s">
        <v>104</v>
      </c>
      <c r="J4439" s="1">
        <v>23</v>
      </c>
      <c r="K4439" s="1" t="s">
        <v>16785</v>
      </c>
      <c r="L4439" s="1" t="s">
        <v>16785</v>
      </c>
      <c r="M4439" s="1" t="s">
        <v>4763</v>
      </c>
      <c r="AB4439" s="10"/>
      <c r="AC4439" s="10" t="e">
        <v>#N/A</v>
      </c>
      <c r="AD4439" s="2" t="s">
        <v>19</v>
      </c>
      <c r="AE4439" s="2" t="s">
        <v>25</v>
      </c>
      <c r="AF4439" s="2" t="s">
        <v>7046</v>
      </c>
      <c r="AG4439" s="2" t="s">
        <v>9</v>
      </c>
      <c r="AI4439" s="1" t="str">
        <f t="shared" si="111"/>
        <v>28(2)</v>
      </c>
      <c r="AJ4439" s="1" t="str">
        <f t="shared" si="110"/>
        <v>028(002)-022～023</v>
      </c>
      <c r="AK4439" s="26"/>
    </row>
    <row r="4440" spans="1:37" s="1" customFormat="1" x14ac:dyDescent="0.55000000000000004">
      <c r="A4440" s="1">
        <v>4078</v>
      </c>
      <c r="B4440" s="1" t="s">
        <v>7047</v>
      </c>
      <c r="C4440" t="s">
        <v>11783</v>
      </c>
      <c r="D4440" s="1" t="s">
        <v>20824</v>
      </c>
      <c r="E4440" s="2" t="s">
        <v>7037</v>
      </c>
      <c r="F4440" s="16" t="s">
        <v>15470</v>
      </c>
      <c r="G4440" s="12">
        <v>28</v>
      </c>
      <c r="H4440" s="12">
        <v>2</v>
      </c>
      <c r="I4440" s="2" t="s">
        <v>22</v>
      </c>
      <c r="J4440" s="1">
        <v>25</v>
      </c>
      <c r="K4440" s="1" t="s">
        <v>16785</v>
      </c>
      <c r="L4440" s="1" t="s">
        <v>17193</v>
      </c>
      <c r="M4440" s="1" t="s">
        <v>16386</v>
      </c>
      <c r="AB4440" s="10"/>
      <c r="AC4440" s="10" t="s">
        <v>15854</v>
      </c>
      <c r="AD4440" s="2" t="s">
        <v>19</v>
      </c>
      <c r="AE4440" s="2" t="s">
        <v>25</v>
      </c>
      <c r="AF4440" s="2" t="s">
        <v>7048</v>
      </c>
      <c r="AG4440" s="2" t="s">
        <v>9</v>
      </c>
      <c r="AI4440" s="1" t="str">
        <f t="shared" si="111"/>
        <v>28(2)</v>
      </c>
      <c r="AJ4440" s="1" t="str">
        <f t="shared" si="110"/>
        <v>028(002)-023～025</v>
      </c>
      <c r="AK4440" s="26"/>
    </row>
    <row r="4441" spans="1:37" s="1" customFormat="1" x14ac:dyDescent="0.55000000000000004">
      <c r="A4441" s="1">
        <v>4079</v>
      </c>
      <c r="B4441" s="1" t="s">
        <v>7035</v>
      </c>
      <c r="C4441" t="s">
        <v>11783</v>
      </c>
      <c r="D4441" s="1" t="s">
        <v>20824</v>
      </c>
      <c r="E4441" s="2" t="s">
        <v>7037</v>
      </c>
      <c r="F4441" s="16" t="s">
        <v>15470</v>
      </c>
      <c r="G4441" s="12">
        <v>28</v>
      </c>
      <c r="H4441" s="12">
        <v>2</v>
      </c>
      <c r="I4441" s="2" t="s">
        <v>113</v>
      </c>
      <c r="J4441" s="2" t="s">
        <v>116</v>
      </c>
      <c r="K4441" s="1" t="s">
        <v>16785</v>
      </c>
      <c r="L4441" s="1" t="s">
        <v>16785</v>
      </c>
      <c r="M4441" s="1" t="s">
        <v>16490</v>
      </c>
      <c r="AB4441" s="10"/>
      <c r="AC4441" s="10" t="e">
        <v>#N/A</v>
      </c>
      <c r="AD4441" s="1" t="s">
        <v>5172</v>
      </c>
      <c r="AF4441" s="2" t="s">
        <v>7036</v>
      </c>
      <c r="AG4441" s="2" t="s">
        <v>9</v>
      </c>
      <c r="AI4441" s="1" t="str">
        <f t="shared" si="111"/>
        <v>28(2)</v>
      </c>
      <c r="AJ4441" s="1" t="str">
        <f t="shared" si="110"/>
        <v>028(002)-026～027</v>
      </c>
      <c r="AK4441" s="26"/>
    </row>
    <row r="4442" spans="1:37" s="1" customFormat="1" x14ac:dyDescent="0.55000000000000004">
      <c r="A4442" s="1">
        <v>4080</v>
      </c>
      <c r="B4442" s="1" t="s">
        <v>7049</v>
      </c>
      <c r="C4442" t="s">
        <v>11783</v>
      </c>
      <c r="D4442" s="1" t="s">
        <v>20824</v>
      </c>
      <c r="E4442" s="2" t="s">
        <v>7037</v>
      </c>
      <c r="F4442" s="16" t="s">
        <v>15470</v>
      </c>
      <c r="G4442" s="12">
        <v>28</v>
      </c>
      <c r="H4442" s="12">
        <v>2</v>
      </c>
      <c r="I4442" s="2" t="s">
        <v>113</v>
      </c>
      <c r="J4442" s="2" t="s">
        <v>116</v>
      </c>
      <c r="K4442" s="1" t="s">
        <v>16785</v>
      </c>
      <c r="L4442" s="1" t="s">
        <v>16785</v>
      </c>
      <c r="M4442" s="1" t="s">
        <v>16490</v>
      </c>
      <c r="AB4442" s="10"/>
      <c r="AC4442" s="10" t="e">
        <v>#N/A</v>
      </c>
      <c r="AD4442" s="2" t="s">
        <v>19</v>
      </c>
      <c r="AE4442" s="2" t="s">
        <v>3894</v>
      </c>
      <c r="AF4442" s="2" t="s">
        <v>7050</v>
      </c>
      <c r="AG4442" s="2" t="s">
        <v>9</v>
      </c>
      <c r="AI4442" s="1" t="str">
        <f t="shared" si="111"/>
        <v>28(2)</v>
      </c>
      <c r="AJ4442" s="1" t="str">
        <f t="shared" si="110"/>
        <v>028(002)-026～027</v>
      </c>
      <c r="AK4442" s="26"/>
    </row>
    <row r="4443" spans="1:37" s="1" customFormat="1" x14ac:dyDescent="0.55000000000000004">
      <c r="A4443" s="1">
        <v>4081</v>
      </c>
      <c r="B4443" s="1" t="s">
        <v>7051</v>
      </c>
      <c r="C4443" t="s">
        <v>11783</v>
      </c>
      <c r="D4443" s="1" t="s">
        <v>20824</v>
      </c>
      <c r="E4443" s="2" t="s">
        <v>7037</v>
      </c>
      <c r="F4443" s="16" t="s">
        <v>15470</v>
      </c>
      <c r="G4443" s="12">
        <v>28</v>
      </c>
      <c r="H4443" s="12">
        <v>2</v>
      </c>
      <c r="I4443" s="2" t="s">
        <v>116</v>
      </c>
      <c r="J4443" s="2" t="s">
        <v>118</v>
      </c>
      <c r="K4443" s="1" t="s">
        <v>16785</v>
      </c>
      <c r="L4443" s="1" t="s">
        <v>16785</v>
      </c>
      <c r="M4443" s="1" t="s">
        <v>4530</v>
      </c>
      <c r="AB4443" s="10"/>
      <c r="AC4443" s="10" t="e">
        <v>#N/A</v>
      </c>
      <c r="AD4443" s="2" t="s">
        <v>19</v>
      </c>
      <c r="AE4443" s="2" t="s">
        <v>3894</v>
      </c>
      <c r="AF4443" s="2" t="s">
        <v>7052</v>
      </c>
      <c r="AG4443" s="2" t="s">
        <v>9</v>
      </c>
      <c r="AI4443" s="1" t="str">
        <f t="shared" si="111"/>
        <v>28(2)</v>
      </c>
      <c r="AJ4443" s="1" t="str">
        <f t="shared" si="110"/>
        <v>028(002)-027～028</v>
      </c>
      <c r="AK4443" s="26"/>
    </row>
    <row r="4444" spans="1:37" s="1" customFormat="1" x14ac:dyDescent="0.55000000000000004">
      <c r="A4444" s="1">
        <v>4082</v>
      </c>
      <c r="B4444" s="1" t="s">
        <v>7053</v>
      </c>
      <c r="C4444" t="s">
        <v>11783</v>
      </c>
      <c r="D4444" s="1" t="s">
        <v>20824</v>
      </c>
      <c r="E4444" s="2" t="s">
        <v>7037</v>
      </c>
      <c r="F4444" s="16" t="s">
        <v>15470</v>
      </c>
      <c r="G4444" s="12">
        <v>28</v>
      </c>
      <c r="H4444" s="12">
        <v>2</v>
      </c>
      <c r="I4444" s="2" t="s">
        <v>566</v>
      </c>
      <c r="J4444" s="2" t="s">
        <v>566</v>
      </c>
      <c r="K4444" s="1" t="s">
        <v>16785</v>
      </c>
      <c r="L4444" s="1" t="s">
        <v>16785</v>
      </c>
      <c r="M4444" s="1" t="s">
        <v>16491</v>
      </c>
      <c r="AB4444" s="10"/>
      <c r="AC4444" s="10" t="e">
        <v>#N/A</v>
      </c>
      <c r="AD4444" s="2" t="s">
        <v>19</v>
      </c>
      <c r="AE4444" s="2" t="s">
        <v>3894</v>
      </c>
      <c r="AF4444" s="2" t="s">
        <v>7054</v>
      </c>
      <c r="AG4444" s="2" t="s">
        <v>9</v>
      </c>
      <c r="AI4444" s="1" t="str">
        <f t="shared" si="111"/>
        <v>28(2)</v>
      </c>
      <c r="AJ4444" s="1" t="str">
        <f t="shared" si="110"/>
        <v>028(002)-029～029</v>
      </c>
      <c r="AK4444" s="26"/>
    </row>
    <row r="4445" spans="1:37" s="1" customFormat="1" x14ac:dyDescent="0.55000000000000004">
      <c r="A4445" s="1">
        <v>4083</v>
      </c>
      <c r="B4445" s="1" t="s">
        <v>9004</v>
      </c>
      <c r="C4445" t="s">
        <v>11783</v>
      </c>
      <c r="D4445" s="1" t="s">
        <v>20824</v>
      </c>
      <c r="E4445" s="2" t="s">
        <v>7037</v>
      </c>
      <c r="F4445" s="16" t="s">
        <v>15470</v>
      </c>
      <c r="G4445" s="12">
        <v>28</v>
      </c>
      <c r="H4445" s="12">
        <v>2</v>
      </c>
      <c r="I4445" s="2" t="s">
        <v>122</v>
      </c>
      <c r="J4445" s="2" t="s">
        <v>122</v>
      </c>
      <c r="K4445" s="1" t="s">
        <v>16785</v>
      </c>
      <c r="L4445" s="1" t="s">
        <v>16785</v>
      </c>
      <c r="M4445" s="1" t="s">
        <v>16785</v>
      </c>
      <c r="AB4445" s="10"/>
      <c r="AC4445" s="10" t="e">
        <v>#N/A</v>
      </c>
      <c r="AD4445" s="1" t="s">
        <v>19</v>
      </c>
      <c r="AE4445" s="1" t="s">
        <v>28</v>
      </c>
      <c r="AF4445" s="2" t="s">
        <v>7040</v>
      </c>
      <c r="AG4445" s="2" t="s">
        <v>9</v>
      </c>
      <c r="AI4445" s="1" t="str">
        <f t="shared" si="111"/>
        <v>28(2)</v>
      </c>
      <c r="AJ4445" s="1" t="str">
        <f t="shared" si="110"/>
        <v>028(002)-030～030</v>
      </c>
      <c r="AK4445" s="26"/>
    </row>
    <row r="4446" spans="1:37" s="1" customFormat="1" x14ac:dyDescent="0.55000000000000004">
      <c r="A4446" s="1">
        <v>4084</v>
      </c>
      <c r="B4446" s="1" t="s">
        <v>7055</v>
      </c>
      <c r="C4446" t="s">
        <v>11785</v>
      </c>
      <c r="D4446" s="1" t="s">
        <v>20824</v>
      </c>
      <c r="E4446" s="2" t="s">
        <v>7057</v>
      </c>
      <c r="F4446" s="16" t="s">
        <v>15471</v>
      </c>
      <c r="G4446" s="12">
        <v>28</v>
      </c>
      <c r="H4446" s="12">
        <v>3</v>
      </c>
      <c r="I4446" s="2" t="s">
        <v>109</v>
      </c>
      <c r="J4446" s="2" t="s">
        <v>109</v>
      </c>
      <c r="K4446" s="1" t="s">
        <v>16785</v>
      </c>
      <c r="L4446" s="1" t="s">
        <v>16785</v>
      </c>
      <c r="M4446" s="1" t="s">
        <v>16377</v>
      </c>
      <c r="AB4446" s="10"/>
      <c r="AC4446" s="10" t="e">
        <v>#N/A</v>
      </c>
      <c r="AD4446" s="2" t="s">
        <v>19</v>
      </c>
      <c r="AE4446" s="2" t="s">
        <v>20</v>
      </c>
      <c r="AF4446" s="2" t="s">
        <v>7056</v>
      </c>
      <c r="AG4446" s="2" t="s">
        <v>9</v>
      </c>
      <c r="AI4446" s="1" t="str">
        <f t="shared" si="111"/>
        <v>28(3)</v>
      </c>
      <c r="AJ4446" s="1" t="str">
        <f t="shared" si="110"/>
        <v>028(003)-033～033</v>
      </c>
      <c r="AK4446" s="26"/>
    </row>
    <row r="4447" spans="1:37" s="1" customFormat="1" x14ac:dyDescent="0.55000000000000004">
      <c r="A4447" s="1">
        <v>4085</v>
      </c>
      <c r="B4447" s="1" t="s">
        <v>7058</v>
      </c>
      <c r="C4447" t="s">
        <v>11785</v>
      </c>
      <c r="D4447" s="1" t="s">
        <v>20824</v>
      </c>
      <c r="E4447" s="2" t="s">
        <v>7057</v>
      </c>
      <c r="F4447" s="16" t="s">
        <v>15471</v>
      </c>
      <c r="G4447" s="12">
        <v>28</v>
      </c>
      <c r="H4447" s="12">
        <v>3</v>
      </c>
      <c r="I4447" s="2" t="s">
        <v>584</v>
      </c>
      <c r="J4447" s="1">
        <v>35</v>
      </c>
      <c r="K4447" s="1" t="s">
        <v>16785</v>
      </c>
      <c r="L4447" s="1" t="s">
        <v>16785</v>
      </c>
      <c r="M4447" s="1" t="s">
        <v>16492</v>
      </c>
      <c r="AB4447" s="10"/>
      <c r="AC4447" s="10" t="e">
        <v>#N/A</v>
      </c>
      <c r="AD4447" s="2" t="s">
        <v>19</v>
      </c>
      <c r="AE4447" s="2" t="s">
        <v>25</v>
      </c>
      <c r="AF4447" s="2" t="s">
        <v>7059</v>
      </c>
      <c r="AG4447" s="2" t="s">
        <v>9</v>
      </c>
      <c r="AI4447" s="1" t="str">
        <f t="shared" si="111"/>
        <v>28(3)</v>
      </c>
      <c r="AJ4447" s="1" t="str">
        <f t="shared" si="110"/>
        <v>028(003)-034～035</v>
      </c>
      <c r="AK4447" s="26"/>
    </row>
    <row r="4448" spans="1:37" s="1" customFormat="1" x14ac:dyDescent="0.55000000000000004">
      <c r="A4448" s="1">
        <v>4086</v>
      </c>
      <c r="B4448" s="1" t="s">
        <v>7060</v>
      </c>
      <c r="C4448" t="s">
        <v>11785</v>
      </c>
      <c r="D4448" s="1" t="s">
        <v>20824</v>
      </c>
      <c r="E4448" s="2" t="s">
        <v>7057</v>
      </c>
      <c r="F4448" s="16" t="s">
        <v>15471</v>
      </c>
      <c r="G4448" s="12">
        <v>28</v>
      </c>
      <c r="H4448" s="12">
        <v>3</v>
      </c>
      <c r="I4448" s="1">
        <v>35</v>
      </c>
      <c r="J4448" s="1">
        <v>37</v>
      </c>
      <c r="K4448" s="1" t="s">
        <v>16785</v>
      </c>
      <c r="L4448" s="1" t="s">
        <v>16803</v>
      </c>
      <c r="M4448" s="1" t="s">
        <v>16493</v>
      </c>
      <c r="N4448" s="1" t="s">
        <v>16494</v>
      </c>
      <c r="AB4448" s="10"/>
      <c r="AC4448" s="10" t="s">
        <v>15867</v>
      </c>
      <c r="AD4448" s="2" t="s">
        <v>19</v>
      </c>
      <c r="AE4448" s="2" t="s">
        <v>25</v>
      </c>
      <c r="AF4448" s="2" t="s">
        <v>7061</v>
      </c>
      <c r="AG4448" s="2" t="s">
        <v>9</v>
      </c>
      <c r="AI4448" s="1" t="str">
        <f t="shared" si="111"/>
        <v>28(3)</v>
      </c>
      <c r="AJ4448" s="1" t="str">
        <f t="shared" si="110"/>
        <v>028(003)-035～037</v>
      </c>
      <c r="AK4448" s="26"/>
    </row>
    <row r="4449" spans="1:37" s="1" customFormat="1" x14ac:dyDescent="0.55000000000000004">
      <c r="A4449" s="1">
        <v>4087</v>
      </c>
      <c r="B4449" s="1" t="s">
        <v>7062</v>
      </c>
      <c r="C4449" t="s">
        <v>11785</v>
      </c>
      <c r="D4449" s="1" t="s">
        <v>20824</v>
      </c>
      <c r="E4449" s="2" t="s">
        <v>7057</v>
      </c>
      <c r="F4449" s="16" t="s">
        <v>15471</v>
      </c>
      <c r="G4449" s="12">
        <v>28</v>
      </c>
      <c r="H4449" s="12">
        <v>3</v>
      </c>
      <c r="I4449" s="2" t="s">
        <v>136</v>
      </c>
      <c r="J4449" s="1">
        <v>38</v>
      </c>
      <c r="K4449" s="1" t="s">
        <v>16785</v>
      </c>
      <c r="L4449" s="1" t="s">
        <v>16785</v>
      </c>
      <c r="M4449" s="1" t="s">
        <v>4352</v>
      </c>
      <c r="AB4449" s="10"/>
      <c r="AC4449" s="10" t="e">
        <v>#N/A</v>
      </c>
      <c r="AD4449" s="2" t="s">
        <v>19</v>
      </c>
      <c r="AE4449" s="2" t="s">
        <v>25</v>
      </c>
      <c r="AF4449" s="2" t="s">
        <v>7063</v>
      </c>
      <c r="AG4449" s="2" t="s">
        <v>9</v>
      </c>
      <c r="AI4449" s="1" t="str">
        <f t="shared" si="111"/>
        <v>28(3)</v>
      </c>
      <c r="AJ4449" s="1" t="str">
        <f t="shared" si="110"/>
        <v>028(003)-037～038</v>
      </c>
      <c r="AK4449" s="26"/>
    </row>
    <row r="4450" spans="1:37" s="1" customFormat="1" x14ac:dyDescent="0.55000000000000004">
      <c r="A4450" s="1">
        <v>4088</v>
      </c>
      <c r="B4450" s="1" t="s">
        <v>7064</v>
      </c>
      <c r="C4450" t="s">
        <v>11785</v>
      </c>
      <c r="D4450" s="1" t="s">
        <v>20824</v>
      </c>
      <c r="E4450" s="2" t="s">
        <v>7057</v>
      </c>
      <c r="F4450" s="16" t="s">
        <v>15471</v>
      </c>
      <c r="G4450" s="12">
        <v>28</v>
      </c>
      <c r="H4450" s="12">
        <v>3</v>
      </c>
      <c r="I4450" s="2" t="s">
        <v>140</v>
      </c>
      <c r="J4450" s="1">
        <v>40</v>
      </c>
      <c r="K4450" s="1" t="s">
        <v>16785</v>
      </c>
      <c r="L4450" s="1" t="s">
        <v>17038</v>
      </c>
      <c r="M4450" s="1" t="s">
        <v>16495</v>
      </c>
      <c r="AB4450" s="10"/>
      <c r="AC4450" s="10" t="s">
        <v>15868</v>
      </c>
      <c r="AD4450" s="2" t="s">
        <v>19</v>
      </c>
      <c r="AE4450" s="2" t="s">
        <v>25</v>
      </c>
      <c r="AF4450" s="2" t="s">
        <v>7065</v>
      </c>
      <c r="AG4450" s="2" t="s">
        <v>9</v>
      </c>
      <c r="AI4450" s="1" t="str">
        <f t="shared" si="111"/>
        <v>28(3)</v>
      </c>
      <c r="AJ4450" s="1" t="str">
        <f t="shared" si="110"/>
        <v>028(003)-038～040</v>
      </c>
      <c r="AK4450" s="26"/>
    </row>
    <row r="4451" spans="1:37" s="1" customFormat="1" x14ac:dyDescent="0.55000000000000004">
      <c r="A4451" s="1">
        <v>4089</v>
      </c>
      <c r="B4451" s="1" t="s">
        <v>7066</v>
      </c>
      <c r="C4451" t="s">
        <v>11785</v>
      </c>
      <c r="D4451" s="1" t="s">
        <v>20824</v>
      </c>
      <c r="E4451" s="2" t="s">
        <v>7057</v>
      </c>
      <c r="F4451" s="16" t="s">
        <v>15471</v>
      </c>
      <c r="G4451" s="12">
        <v>28</v>
      </c>
      <c r="H4451" s="12">
        <v>3</v>
      </c>
      <c r="I4451" s="2" t="s">
        <v>132</v>
      </c>
      <c r="J4451" s="2" t="s">
        <v>605</v>
      </c>
      <c r="K4451" s="1" t="s">
        <v>16785</v>
      </c>
      <c r="L4451" s="1" t="s">
        <v>16785</v>
      </c>
      <c r="M4451" s="1" t="s">
        <v>2968</v>
      </c>
      <c r="AB4451" s="10"/>
      <c r="AC4451" s="10" t="e">
        <v>#N/A</v>
      </c>
      <c r="AD4451" s="2" t="s">
        <v>19</v>
      </c>
      <c r="AE4451" s="2" t="s">
        <v>3894</v>
      </c>
      <c r="AF4451" s="2" t="s">
        <v>7067</v>
      </c>
      <c r="AG4451" s="2" t="s">
        <v>9</v>
      </c>
      <c r="AI4451" s="1" t="str">
        <f t="shared" si="111"/>
        <v>28(3)</v>
      </c>
      <c r="AJ4451" s="1" t="str">
        <f t="shared" si="110"/>
        <v>028(003)-040～041</v>
      </c>
      <c r="AK4451" s="26"/>
    </row>
    <row r="4452" spans="1:37" s="1" customFormat="1" x14ac:dyDescent="0.55000000000000004">
      <c r="A4452" s="1">
        <v>4090</v>
      </c>
      <c r="B4452" s="1" t="s">
        <v>6880</v>
      </c>
      <c r="C4452" t="s">
        <v>11785</v>
      </c>
      <c r="D4452" s="1" t="s">
        <v>20824</v>
      </c>
      <c r="E4452" s="2" t="s">
        <v>7057</v>
      </c>
      <c r="F4452" s="16" t="s">
        <v>15471</v>
      </c>
      <c r="G4452" s="12">
        <v>28</v>
      </c>
      <c r="H4452" s="12">
        <v>3</v>
      </c>
      <c r="I4452" s="2" t="s">
        <v>605</v>
      </c>
      <c r="J4452" s="2" t="s">
        <v>147</v>
      </c>
      <c r="K4452" s="1" t="s">
        <v>16785</v>
      </c>
      <c r="L4452" s="1" t="s">
        <v>16857</v>
      </c>
      <c r="M4452" s="1" t="s">
        <v>16496</v>
      </c>
      <c r="AB4452" s="10"/>
      <c r="AC4452" s="10" t="s">
        <v>15869</v>
      </c>
      <c r="AD4452" s="2" t="s">
        <v>19</v>
      </c>
      <c r="AE4452" s="2" t="s">
        <v>3894</v>
      </c>
      <c r="AF4452" s="2" t="s">
        <v>7068</v>
      </c>
      <c r="AG4452" s="2" t="s">
        <v>9</v>
      </c>
      <c r="AI4452" s="1" t="str">
        <f t="shared" si="111"/>
        <v>28(3)</v>
      </c>
      <c r="AJ4452" s="1" t="str">
        <f t="shared" si="110"/>
        <v>028(003)-041～044</v>
      </c>
      <c r="AK4452" s="26"/>
    </row>
    <row r="4453" spans="1:37" s="1" customFormat="1" x14ac:dyDescent="0.55000000000000004">
      <c r="A4453" s="1">
        <v>4091</v>
      </c>
      <c r="B4453" s="1" t="s">
        <v>5192</v>
      </c>
      <c r="C4453" t="s">
        <v>11785</v>
      </c>
      <c r="D4453" s="1" t="s">
        <v>20824</v>
      </c>
      <c r="E4453" s="2" t="s">
        <v>7057</v>
      </c>
      <c r="F4453" s="16" t="s">
        <v>15471</v>
      </c>
      <c r="G4453" s="12">
        <v>28</v>
      </c>
      <c r="H4453" s="12">
        <v>3</v>
      </c>
      <c r="I4453" s="2" t="s">
        <v>147</v>
      </c>
      <c r="J4453" s="2" t="s">
        <v>606</v>
      </c>
      <c r="K4453" s="1" t="s">
        <v>16785</v>
      </c>
      <c r="L4453" s="1" t="s">
        <v>16785</v>
      </c>
      <c r="M4453" s="1" t="s">
        <v>4919</v>
      </c>
      <c r="AB4453" s="10"/>
      <c r="AC4453" s="10" t="e">
        <v>#N/A</v>
      </c>
      <c r="AD4453" s="2" t="s">
        <v>19</v>
      </c>
      <c r="AE4453" s="2" t="s">
        <v>3894</v>
      </c>
      <c r="AF4453" s="2" t="s">
        <v>7069</v>
      </c>
      <c r="AG4453" s="2" t="s">
        <v>9</v>
      </c>
      <c r="AI4453" s="1" t="str">
        <f t="shared" si="111"/>
        <v>28(3)</v>
      </c>
      <c r="AJ4453" s="1" t="str">
        <f t="shared" si="110"/>
        <v>028(003)-044～045</v>
      </c>
      <c r="AK4453" s="26"/>
    </row>
    <row r="4454" spans="1:37" s="1" customFormat="1" x14ac:dyDescent="0.55000000000000004">
      <c r="A4454" s="1">
        <v>4092</v>
      </c>
      <c r="B4454" s="1" t="s">
        <v>9407</v>
      </c>
      <c r="C4454" t="s">
        <v>11785</v>
      </c>
      <c r="D4454" s="1" t="s">
        <v>20824</v>
      </c>
      <c r="E4454" s="2" t="s">
        <v>7057</v>
      </c>
      <c r="F4454" s="16" t="s">
        <v>15471</v>
      </c>
      <c r="G4454" s="12">
        <v>28</v>
      </c>
      <c r="H4454" s="12">
        <v>3</v>
      </c>
      <c r="I4454" s="2" t="s">
        <v>606</v>
      </c>
      <c r="J4454" s="2" t="s">
        <v>148</v>
      </c>
      <c r="K4454" s="1" t="s">
        <v>16785</v>
      </c>
      <c r="L4454" s="1" t="s">
        <v>16785</v>
      </c>
      <c r="M4454" s="1" t="s">
        <v>16785</v>
      </c>
      <c r="AB4454" s="10"/>
      <c r="AC4454" s="10" t="e">
        <v>#N/A</v>
      </c>
      <c r="AD4454" s="1" t="s">
        <v>19</v>
      </c>
      <c r="AE4454" s="1" t="s">
        <v>28</v>
      </c>
      <c r="AF4454" s="2" t="s">
        <v>7070</v>
      </c>
      <c r="AG4454" s="2" t="s">
        <v>9</v>
      </c>
      <c r="AI4454" s="1" t="str">
        <f t="shared" si="111"/>
        <v>28(3)</v>
      </c>
      <c r="AJ4454" s="1" t="str">
        <f t="shared" si="110"/>
        <v>028(003)-045～051</v>
      </c>
      <c r="AK4454" s="26"/>
    </row>
    <row r="4455" spans="1:37" s="1" customFormat="1" x14ac:dyDescent="0.55000000000000004">
      <c r="A4455" s="1">
        <v>4093</v>
      </c>
      <c r="B4455" s="1" t="s">
        <v>7074</v>
      </c>
      <c r="C4455" t="s">
        <v>11787</v>
      </c>
      <c r="D4455" s="1" t="s">
        <v>20824</v>
      </c>
      <c r="E4455" s="2" t="s">
        <v>7071</v>
      </c>
      <c r="F4455" s="16" t="s">
        <v>15472</v>
      </c>
      <c r="G4455" s="12">
        <v>28</v>
      </c>
      <c r="H4455" s="12">
        <v>4</v>
      </c>
      <c r="I4455" s="2" t="s">
        <v>170</v>
      </c>
      <c r="J4455" s="2" t="s">
        <v>170</v>
      </c>
      <c r="K4455" s="1" t="s">
        <v>16785</v>
      </c>
      <c r="L4455" s="1" t="s">
        <v>16785</v>
      </c>
      <c r="M4455" s="1" t="s">
        <v>16497</v>
      </c>
      <c r="AB4455" s="10"/>
      <c r="AC4455" s="10" t="e">
        <v>#N/A</v>
      </c>
      <c r="AD4455" s="2" t="s">
        <v>19</v>
      </c>
      <c r="AE4455" s="2" t="s">
        <v>20</v>
      </c>
      <c r="AF4455" s="2" t="s">
        <v>7075</v>
      </c>
      <c r="AG4455" s="2" t="s">
        <v>9</v>
      </c>
      <c r="AI4455" s="1" t="str">
        <f t="shared" si="111"/>
        <v>28(4)</v>
      </c>
      <c r="AJ4455" s="1" t="str">
        <f t="shared" si="110"/>
        <v>028(004)-053～053</v>
      </c>
      <c r="AK4455" s="26"/>
    </row>
    <row r="4456" spans="1:37" s="1" customFormat="1" x14ac:dyDescent="0.55000000000000004">
      <c r="A4456" s="1">
        <v>4095</v>
      </c>
      <c r="B4456" s="1" t="s">
        <v>7076</v>
      </c>
      <c r="C4456" t="s">
        <v>11787</v>
      </c>
      <c r="D4456" s="1" t="s">
        <v>20824</v>
      </c>
      <c r="E4456" s="2" t="s">
        <v>7071</v>
      </c>
      <c r="F4456" s="16" t="s">
        <v>15472</v>
      </c>
      <c r="G4456" s="12">
        <v>28</v>
      </c>
      <c r="H4456" s="12">
        <v>4</v>
      </c>
      <c r="I4456" s="2" t="s">
        <v>629</v>
      </c>
      <c r="J4456" s="1">
        <v>55</v>
      </c>
      <c r="K4456" s="1" t="s">
        <v>16785</v>
      </c>
      <c r="L4456" s="1" t="s">
        <v>16785</v>
      </c>
      <c r="M4456" s="1" t="s">
        <v>16366</v>
      </c>
      <c r="AB4456" s="10"/>
      <c r="AC4456" s="10" t="e">
        <v>#N/A</v>
      </c>
      <c r="AD4456" s="2" t="s">
        <v>19</v>
      </c>
      <c r="AE4456" s="2" t="s">
        <v>25</v>
      </c>
      <c r="AF4456" s="2" t="s">
        <v>7077</v>
      </c>
      <c r="AG4456" s="2" t="s">
        <v>9</v>
      </c>
      <c r="AI4456" s="1" t="str">
        <f t="shared" si="111"/>
        <v>28(4)</v>
      </c>
      <c r="AJ4456" s="1" t="str">
        <f t="shared" si="110"/>
        <v>028(004)-054～055</v>
      </c>
      <c r="AK4456" s="26"/>
    </row>
    <row r="4457" spans="1:37" s="1" customFormat="1" x14ac:dyDescent="0.55000000000000004">
      <c r="A4457" s="1">
        <v>4097</v>
      </c>
      <c r="B4457" s="1" t="s">
        <v>7078</v>
      </c>
      <c r="C4457" t="s">
        <v>11787</v>
      </c>
      <c r="D4457" s="1" t="s">
        <v>20824</v>
      </c>
      <c r="E4457" s="2" t="s">
        <v>7071</v>
      </c>
      <c r="F4457" s="16" t="s">
        <v>15472</v>
      </c>
      <c r="G4457" s="12">
        <v>28</v>
      </c>
      <c r="H4457" s="12">
        <v>4</v>
      </c>
      <c r="I4457" s="2" t="s">
        <v>623</v>
      </c>
      <c r="J4457" s="1">
        <v>56</v>
      </c>
      <c r="K4457" s="1" t="s">
        <v>16785</v>
      </c>
      <c r="L4457" s="1" t="s">
        <v>16785</v>
      </c>
      <c r="M4457" s="1" t="s">
        <v>16284</v>
      </c>
      <c r="AB4457" s="10"/>
      <c r="AC4457" s="10" t="e">
        <v>#N/A</v>
      </c>
      <c r="AD4457" s="2" t="s">
        <v>19</v>
      </c>
      <c r="AE4457" s="2" t="s">
        <v>25</v>
      </c>
      <c r="AF4457" s="2" t="s">
        <v>7079</v>
      </c>
      <c r="AG4457" s="2" t="s">
        <v>9</v>
      </c>
      <c r="AI4457" s="1" t="str">
        <f t="shared" si="111"/>
        <v>28(4)</v>
      </c>
      <c r="AJ4457" s="1" t="str">
        <f t="shared" si="110"/>
        <v>028(004)-055～056</v>
      </c>
      <c r="AK4457" s="26"/>
    </row>
    <row r="4458" spans="1:37" s="1" customFormat="1" x14ac:dyDescent="0.55000000000000004">
      <c r="A4458" s="1">
        <v>4099</v>
      </c>
      <c r="B4458" s="1" t="s">
        <v>7080</v>
      </c>
      <c r="C4458" t="s">
        <v>11787</v>
      </c>
      <c r="D4458" s="1" t="s">
        <v>20824</v>
      </c>
      <c r="E4458" s="2" t="s">
        <v>7071</v>
      </c>
      <c r="F4458" s="16" t="s">
        <v>15472</v>
      </c>
      <c r="G4458" s="12">
        <v>28</v>
      </c>
      <c r="H4458" s="12">
        <v>4</v>
      </c>
      <c r="I4458" s="2" t="s">
        <v>633</v>
      </c>
      <c r="J4458" s="1">
        <v>57</v>
      </c>
      <c r="K4458" s="1" t="s">
        <v>16785</v>
      </c>
      <c r="L4458" s="1" t="s">
        <v>16785</v>
      </c>
      <c r="M4458" s="1" t="s">
        <v>3157</v>
      </c>
      <c r="AB4458" s="10"/>
      <c r="AC4458" s="10" t="e">
        <v>#N/A</v>
      </c>
      <c r="AD4458" s="2" t="s">
        <v>19</v>
      </c>
      <c r="AE4458" s="2" t="s">
        <v>25</v>
      </c>
      <c r="AF4458" s="2" t="s">
        <v>7081</v>
      </c>
      <c r="AG4458" s="2" t="s">
        <v>9</v>
      </c>
      <c r="AI4458" s="1" t="str">
        <f t="shared" si="111"/>
        <v>28(4)</v>
      </c>
      <c r="AJ4458" s="1" t="str">
        <f t="shared" si="110"/>
        <v>028(004)-056～057</v>
      </c>
      <c r="AK4458" s="26"/>
    </row>
    <row r="4459" spans="1:37" s="1" customFormat="1" x14ac:dyDescent="0.55000000000000004">
      <c r="A4459" s="1">
        <v>4100</v>
      </c>
      <c r="B4459" s="1" t="s">
        <v>7072</v>
      </c>
      <c r="C4459" t="s">
        <v>11787</v>
      </c>
      <c r="D4459" s="1" t="s">
        <v>20824</v>
      </c>
      <c r="E4459" s="2" t="s">
        <v>7071</v>
      </c>
      <c r="F4459" s="16" t="s">
        <v>15472</v>
      </c>
      <c r="G4459" s="12">
        <v>28</v>
      </c>
      <c r="H4459" s="12">
        <v>4</v>
      </c>
      <c r="I4459" s="2" t="s">
        <v>179</v>
      </c>
      <c r="J4459" s="2" t="s">
        <v>184</v>
      </c>
      <c r="K4459" s="1" t="s">
        <v>16785</v>
      </c>
      <c r="L4459" s="1" t="s">
        <v>17101</v>
      </c>
      <c r="M4459" s="1" t="s">
        <v>3438</v>
      </c>
      <c r="AB4459" s="10"/>
      <c r="AC4459" s="10" t="s">
        <v>15728</v>
      </c>
      <c r="AD4459" s="2" t="s">
        <v>5172</v>
      </c>
      <c r="AE4459" s="2"/>
      <c r="AF4459" s="2" t="s">
        <v>7073</v>
      </c>
      <c r="AG4459" s="2" t="s">
        <v>9</v>
      </c>
      <c r="AI4459" s="1" t="str">
        <f t="shared" si="111"/>
        <v>28(4)</v>
      </c>
      <c r="AJ4459" s="1" t="str">
        <f t="shared" si="110"/>
        <v>028(004)-057～059</v>
      </c>
      <c r="AK4459" s="26"/>
    </row>
    <row r="4460" spans="1:37" s="1" customFormat="1" x14ac:dyDescent="0.55000000000000004">
      <c r="A4460" s="1">
        <v>4102</v>
      </c>
      <c r="B4460" s="1" t="s">
        <v>9407</v>
      </c>
      <c r="C4460" t="s">
        <v>11787</v>
      </c>
      <c r="D4460" s="1" t="s">
        <v>20824</v>
      </c>
      <c r="E4460" s="2" t="s">
        <v>7071</v>
      </c>
      <c r="F4460" s="16" t="s">
        <v>15472</v>
      </c>
      <c r="G4460" s="12">
        <v>28</v>
      </c>
      <c r="H4460" s="12">
        <v>4</v>
      </c>
      <c r="I4460" s="2" t="s">
        <v>195</v>
      </c>
      <c r="J4460" s="2" t="s">
        <v>213</v>
      </c>
      <c r="K4460" s="1" t="s">
        <v>16785</v>
      </c>
      <c r="L4460" s="1" t="s">
        <v>16785</v>
      </c>
      <c r="M4460" s="1" t="s">
        <v>16785</v>
      </c>
      <c r="AB4460" s="10"/>
      <c r="AC4460" s="10" t="e">
        <v>#N/A</v>
      </c>
      <c r="AD4460" s="1" t="s">
        <v>19</v>
      </c>
      <c r="AE4460" s="1" t="s">
        <v>28</v>
      </c>
      <c r="AF4460" s="2" t="s">
        <v>7082</v>
      </c>
      <c r="AG4460" s="2" t="s">
        <v>9</v>
      </c>
      <c r="AI4460" s="1" t="str">
        <f t="shared" si="111"/>
        <v>28(4)</v>
      </c>
      <c r="AJ4460" s="1" t="str">
        <f t="shared" ref="AJ4460:AJ4523" si="112">TEXT(G4460,"000")&amp;"("&amp;TEXT(H4460,"000")&amp;")-"&amp;TEXT(I4460,"000")&amp;"～"&amp;TEXT(J4460,"000")</f>
        <v>028(004)-060～068</v>
      </c>
      <c r="AK4460" s="26"/>
    </row>
    <row r="4461" spans="1:37" s="1" customFormat="1" x14ac:dyDescent="0.55000000000000004">
      <c r="A4461" s="1">
        <v>4103</v>
      </c>
      <c r="B4461" s="1" t="s">
        <v>7083</v>
      </c>
      <c r="C4461" t="s">
        <v>11789</v>
      </c>
      <c r="D4461" s="1" t="s">
        <v>20824</v>
      </c>
      <c r="E4461" s="2" t="s">
        <v>7085</v>
      </c>
      <c r="F4461" s="16" t="s">
        <v>15473</v>
      </c>
      <c r="G4461" s="12">
        <v>28</v>
      </c>
      <c r="H4461" s="12">
        <v>5</v>
      </c>
      <c r="I4461" s="2" t="s">
        <v>1386</v>
      </c>
      <c r="J4461" s="2" t="s">
        <v>1386</v>
      </c>
      <c r="K4461" s="1" t="s">
        <v>16785</v>
      </c>
      <c r="L4461" s="1" t="s">
        <v>16785</v>
      </c>
      <c r="M4461" s="1" t="s">
        <v>16200</v>
      </c>
      <c r="AB4461" s="10"/>
      <c r="AC4461" s="10" t="e">
        <v>#N/A</v>
      </c>
      <c r="AD4461" s="2" t="s">
        <v>19</v>
      </c>
      <c r="AE4461" s="2" t="s">
        <v>20</v>
      </c>
      <c r="AF4461" s="2" t="s">
        <v>7084</v>
      </c>
      <c r="AG4461" s="2" t="s">
        <v>9</v>
      </c>
      <c r="AI4461" s="1" t="str">
        <f t="shared" ref="AI4461:AI4524" si="113">G4461&amp;"("&amp;H4461&amp;")"</f>
        <v>28(5)</v>
      </c>
      <c r="AJ4461" s="1" t="str">
        <f t="shared" si="112"/>
        <v>028(005)-069～069</v>
      </c>
      <c r="AK4461" s="26"/>
    </row>
    <row r="4462" spans="1:37" s="1" customFormat="1" x14ac:dyDescent="0.55000000000000004">
      <c r="A4462" s="1">
        <v>4104</v>
      </c>
      <c r="B4462" s="1" t="s">
        <v>7086</v>
      </c>
      <c r="C4462" t="s">
        <v>11789</v>
      </c>
      <c r="D4462" s="1" t="s">
        <v>20824</v>
      </c>
      <c r="E4462" s="2" t="s">
        <v>7085</v>
      </c>
      <c r="F4462" s="16" t="s">
        <v>15473</v>
      </c>
      <c r="G4462" s="12">
        <v>28</v>
      </c>
      <c r="H4462" s="12">
        <v>5</v>
      </c>
      <c r="I4462" s="2" t="s">
        <v>219</v>
      </c>
      <c r="J4462" s="1">
        <v>75</v>
      </c>
      <c r="K4462" s="1" t="s">
        <v>16785</v>
      </c>
      <c r="L4462" s="1" t="s">
        <v>17153</v>
      </c>
      <c r="M4462" s="1" t="s">
        <v>16270</v>
      </c>
      <c r="N4462" s="1" t="s">
        <v>18</v>
      </c>
      <c r="AB4462" s="10"/>
      <c r="AC4462" s="10" t="s">
        <v>15737</v>
      </c>
      <c r="AD4462" s="2" t="s">
        <v>19</v>
      </c>
      <c r="AE4462" s="2" t="s">
        <v>25</v>
      </c>
      <c r="AF4462" s="2" t="s">
        <v>7087</v>
      </c>
      <c r="AG4462" s="2" t="s">
        <v>9</v>
      </c>
      <c r="AI4462" s="1" t="str">
        <f t="shared" si="113"/>
        <v>28(5)</v>
      </c>
      <c r="AJ4462" s="1" t="str">
        <f t="shared" si="112"/>
        <v>028(005)-070～075</v>
      </c>
      <c r="AK4462" s="26"/>
    </row>
    <row r="4463" spans="1:37" s="1" customFormat="1" x14ac:dyDescent="0.55000000000000004">
      <c r="A4463" s="1">
        <v>4105</v>
      </c>
      <c r="B4463" s="1" t="s">
        <v>7088</v>
      </c>
      <c r="C4463" t="s">
        <v>11789</v>
      </c>
      <c r="D4463" s="1" t="s">
        <v>20824</v>
      </c>
      <c r="E4463" s="2" t="s">
        <v>7085</v>
      </c>
      <c r="F4463" s="16" t="s">
        <v>15473</v>
      </c>
      <c r="G4463" s="12">
        <v>28</v>
      </c>
      <c r="H4463" s="12">
        <v>5</v>
      </c>
      <c r="I4463" s="2" t="s">
        <v>230</v>
      </c>
      <c r="J4463" s="1">
        <v>76</v>
      </c>
      <c r="K4463" s="1" t="s">
        <v>16785</v>
      </c>
      <c r="L4463" s="1" t="s">
        <v>16785</v>
      </c>
      <c r="M4463" s="1" t="s">
        <v>16498</v>
      </c>
      <c r="AB4463" s="10"/>
      <c r="AC4463" s="10" t="e">
        <v>#N/A</v>
      </c>
      <c r="AD4463" s="2" t="s">
        <v>19</v>
      </c>
      <c r="AE4463" s="2" t="s">
        <v>25</v>
      </c>
      <c r="AF4463" s="2" t="s">
        <v>7089</v>
      </c>
      <c r="AG4463" s="2" t="s">
        <v>9</v>
      </c>
      <c r="AI4463" s="1" t="str">
        <f t="shared" si="113"/>
        <v>28(5)</v>
      </c>
      <c r="AJ4463" s="1" t="str">
        <f t="shared" si="112"/>
        <v>028(005)-075～076</v>
      </c>
      <c r="AK4463" s="26"/>
    </row>
    <row r="4464" spans="1:37" s="1" customFormat="1" x14ac:dyDescent="0.55000000000000004">
      <c r="A4464" s="1">
        <v>4106</v>
      </c>
      <c r="B4464" s="1" t="s">
        <v>7090</v>
      </c>
      <c r="C4464" t="s">
        <v>11789</v>
      </c>
      <c r="D4464" s="1" t="s">
        <v>20824</v>
      </c>
      <c r="E4464" s="2" t="s">
        <v>7085</v>
      </c>
      <c r="F4464" s="16" t="s">
        <v>15473</v>
      </c>
      <c r="G4464" s="12">
        <v>28</v>
      </c>
      <c r="H4464" s="12">
        <v>5</v>
      </c>
      <c r="I4464" s="2" t="s">
        <v>233</v>
      </c>
      <c r="J4464" s="1">
        <v>78</v>
      </c>
      <c r="K4464" s="1" t="s">
        <v>16785</v>
      </c>
      <c r="L4464" s="1" t="s">
        <v>17428</v>
      </c>
      <c r="M4464" s="1" t="s">
        <v>16499</v>
      </c>
      <c r="AB4464" s="10"/>
      <c r="AC4464" s="10" t="s">
        <v>15870</v>
      </c>
      <c r="AD4464" s="2" t="s">
        <v>19</v>
      </c>
      <c r="AE4464" s="2" t="s">
        <v>25</v>
      </c>
      <c r="AF4464" s="2" t="s">
        <v>7091</v>
      </c>
      <c r="AG4464" s="2" t="s">
        <v>9</v>
      </c>
      <c r="AI4464" s="1" t="str">
        <f t="shared" si="113"/>
        <v>28(5)</v>
      </c>
      <c r="AJ4464" s="1" t="str">
        <f t="shared" si="112"/>
        <v>028(005)-076～078</v>
      </c>
      <c r="AK4464" s="26"/>
    </row>
    <row r="4465" spans="1:37" s="1" customFormat="1" x14ac:dyDescent="0.55000000000000004">
      <c r="A4465" s="1">
        <v>4107</v>
      </c>
      <c r="B4465" s="1" t="s">
        <v>7092</v>
      </c>
      <c r="C4465" t="s">
        <v>11789</v>
      </c>
      <c r="D4465" s="1" t="s">
        <v>20824</v>
      </c>
      <c r="E4465" s="2" t="s">
        <v>7085</v>
      </c>
      <c r="F4465" s="16" t="s">
        <v>15473</v>
      </c>
      <c r="G4465" s="12">
        <v>28</v>
      </c>
      <c r="H4465" s="12">
        <v>5</v>
      </c>
      <c r="I4465" s="2" t="s">
        <v>671</v>
      </c>
      <c r="J4465" s="1">
        <v>79</v>
      </c>
      <c r="K4465" s="1" t="s">
        <v>16785</v>
      </c>
      <c r="L4465" s="1" t="s">
        <v>16785</v>
      </c>
      <c r="M4465" s="1" t="s">
        <v>16500</v>
      </c>
      <c r="AB4465" s="10"/>
      <c r="AC4465" s="10" t="e">
        <v>#N/A</v>
      </c>
      <c r="AD4465" s="2" t="s">
        <v>19</v>
      </c>
      <c r="AE4465" s="2" t="s">
        <v>25</v>
      </c>
      <c r="AF4465" s="2" t="s">
        <v>7093</v>
      </c>
      <c r="AG4465" s="2" t="s">
        <v>9</v>
      </c>
      <c r="AI4465" s="1" t="str">
        <f t="shared" si="113"/>
        <v>28(5)</v>
      </c>
      <c r="AJ4465" s="1" t="str">
        <f t="shared" si="112"/>
        <v>028(005)-078～079</v>
      </c>
      <c r="AK4465" s="26"/>
    </row>
    <row r="4466" spans="1:37" s="1" customFormat="1" x14ac:dyDescent="0.55000000000000004">
      <c r="A4466" s="1">
        <v>4108</v>
      </c>
      <c r="B4466" s="1" t="s">
        <v>7094</v>
      </c>
      <c r="C4466" t="s">
        <v>11789</v>
      </c>
      <c r="D4466" s="1" t="s">
        <v>20824</v>
      </c>
      <c r="E4466" s="2" t="s">
        <v>7085</v>
      </c>
      <c r="F4466" s="16" t="s">
        <v>15473</v>
      </c>
      <c r="G4466" s="12">
        <v>28</v>
      </c>
      <c r="H4466" s="12">
        <v>5</v>
      </c>
      <c r="I4466" s="2" t="s">
        <v>241</v>
      </c>
      <c r="J4466" s="1">
        <v>80</v>
      </c>
      <c r="K4466" s="1" t="s">
        <v>16785</v>
      </c>
      <c r="L4466" s="1" t="s">
        <v>16785</v>
      </c>
      <c r="M4466" s="1" t="s">
        <v>16501</v>
      </c>
      <c r="AB4466" s="10"/>
      <c r="AC4466" s="10" t="e">
        <v>#N/A</v>
      </c>
      <c r="AD4466" s="2" t="s">
        <v>19</v>
      </c>
      <c r="AE4466" s="2" t="s">
        <v>25</v>
      </c>
      <c r="AF4466" s="2" t="s">
        <v>7095</v>
      </c>
      <c r="AG4466" s="2" t="s">
        <v>9</v>
      </c>
      <c r="AI4466" s="1" t="str">
        <f t="shared" si="113"/>
        <v>28(5)</v>
      </c>
      <c r="AJ4466" s="1" t="str">
        <f t="shared" si="112"/>
        <v>028(005)-079～080</v>
      </c>
      <c r="AK4466" s="26"/>
    </row>
    <row r="4467" spans="1:37" s="1" customFormat="1" x14ac:dyDescent="0.55000000000000004">
      <c r="A4467" s="1">
        <v>4109</v>
      </c>
      <c r="B4467" s="1" t="s">
        <v>7096</v>
      </c>
      <c r="C4467" t="s">
        <v>11789</v>
      </c>
      <c r="D4467" s="1" t="s">
        <v>20824</v>
      </c>
      <c r="E4467" s="2" t="s">
        <v>7085</v>
      </c>
      <c r="F4467" s="16" t="s">
        <v>15473</v>
      </c>
      <c r="G4467" s="12">
        <v>28</v>
      </c>
      <c r="H4467" s="12">
        <v>5</v>
      </c>
      <c r="I4467" s="2" t="s">
        <v>675</v>
      </c>
      <c r="J4467" s="2" t="s">
        <v>823</v>
      </c>
      <c r="K4467" s="1" t="s">
        <v>16785</v>
      </c>
      <c r="L4467" s="1" t="s">
        <v>17046</v>
      </c>
      <c r="M4467" s="1" t="s">
        <v>16430</v>
      </c>
      <c r="AB4467" s="10"/>
      <c r="AC4467" s="10" t="s">
        <v>15871</v>
      </c>
      <c r="AD4467" s="2" t="s">
        <v>19</v>
      </c>
      <c r="AE4467" s="2" t="s">
        <v>3894</v>
      </c>
      <c r="AF4467" s="2" t="s">
        <v>7097</v>
      </c>
      <c r="AG4467" s="2" t="s">
        <v>9</v>
      </c>
      <c r="AI4467" s="1" t="str">
        <f t="shared" si="113"/>
        <v>28(5)</v>
      </c>
      <c r="AJ4467" s="1" t="str">
        <f t="shared" si="112"/>
        <v>028(005)-080～082</v>
      </c>
      <c r="AK4467" s="26"/>
    </row>
    <row r="4468" spans="1:37" s="1" customFormat="1" x14ac:dyDescent="0.55000000000000004">
      <c r="A4468" s="1">
        <v>4110</v>
      </c>
      <c r="B4468" s="1" t="s">
        <v>9499</v>
      </c>
      <c r="C4468" t="s">
        <v>11789</v>
      </c>
      <c r="D4468" s="1" t="s">
        <v>20824</v>
      </c>
      <c r="E4468" s="2" t="s">
        <v>7085</v>
      </c>
      <c r="F4468" s="16" t="s">
        <v>15473</v>
      </c>
      <c r="G4468" s="12">
        <v>28</v>
      </c>
      <c r="H4468" s="12">
        <v>5</v>
      </c>
      <c r="I4468" s="2" t="s">
        <v>823</v>
      </c>
      <c r="J4468" s="2" t="s">
        <v>246</v>
      </c>
      <c r="K4468" s="1" t="s">
        <v>16785</v>
      </c>
      <c r="L4468" s="1" t="s">
        <v>16785</v>
      </c>
      <c r="M4468" s="1" t="s">
        <v>16785</v>
      </c>
      <c r="AB4468" s="10"/>
      <c r="AC4468" s="10" t="e">
        <v>#N/A</v>
      </c>
      <c r="AD4468" s="1" t="s">
        <v>19</v>
      </c>
      <c r="AE4468" s="1" t="s">
        <v>3894</v>
      </c>
      <c r="AF4468" s="2" t="s">
        <v>7098</v>
      </c>
      <c r="AG4468" s="2" t="s">
        <v>9</v>
      </c>
      <c r="AI4468" s="1" t="str">
        <f t="shared" si="113"/>
        <v>28(5)</v>
      </c>
      <c r="AJ4468" s="1" t="str">
        <f t="shared" si="112"/>
        <v>028(005)-082～084</v>
      </c>
      <c r="AK4468" s="26"/>
    </row>
    <row r="4469" spans="1:37" s="1" customFormat="1" x14ac:dyDescent="0.55000000000000004">
      <c r="A4469" s="1">
        <v>4111</v>
      </c>
      <c r="B4469" s="1" t="s">
        <v>9407</v>
      </c>
      <c r="C4469" t="s">
        <v>11789</v>
      </c>
      <c r="D4469" s="1" t="s">
        <v>20824</v>
      </c>
      <c r="E4469" s="2" t="s">
        <v>7085</v>
      </c>
      <c r="F4469" s="16" t="s">
        <v>15473</v>
      </c>
      <c r="G4469" s="12">
        <v>28</v>
      </c>
      <c r="H4469" s="12">
        <v>5</v>
      </c>
      <c r="I4469" s="2" t="s">
        <v>246</v>
      </c>
      <c r="J4469" s="2" t="s">
        <v>252</v>
      </c>
      <c r="K4469" s="1" t="s">
        <v>16785</v>
      </c>
      <c r="L4469" s="1" t="s">
        <v>16785</v>
      </c>
      <c r="M4469" s="1" t="s">
        <v>16785</v>
      </c>
      <c r="AB4469" s="10"/>
      <c r="AC4469" s="10" t="e">
        <v>#N/A</v>
      </c>
      <c r="AD4469" s="1" t="s">
        <v>19</v>
      </c>
      <c r="AE4469" s="1" t="s">
        <v>28</v>
      </c>
      <c r="AF4469" s="2" t="s">
        <v>7099</v>
      </c>
      <c r="AG4469" s="2" t="s">
        <v>9</v>
      </c>
      <c r="AI4469" s="1" t="str">
        <f t="shared" si="113"/>
        <v>28(5)</v>
      </c>
      <c r="AJ4469" s="1" t="str">
        <f t="shared" si="112"/>
        <v>028(005)-084～086</v>
      </c>
      <c r="AK4469" s="26"/>
    </row>
    <row r="4470" spans="1:37" s="1" customFormat="1" x14ac:dyDescent="0.55000000000000004">
      <c r="A4470" s="1">
        <v>4112</v>
      </c>
      <c r="B4470" s="1" t="s">
        <v>9500</v>
      </c>
      <c r="C4470" t="s">
        <v>11791</v>
      </c>
      <c r="D4470" s="1" t="s">
        <v>20824</v>
      </c>
      <c r="E4470" s="2" t="s">
        <v>7101</v>
      </c>
      <c r="F4470" s="16" t="s">
        <v>15474</v>
      </c>
      <c r="G4470" s="12">
        <v>28</v>
      </c>
      <c r="H4470" s="12">
        <v>6</v>
      </c>
      <c r="I4470" s="2" t="s">
        <v>254</v>
      </c>
      <c r="J4470" s="2" t="s">
        <v>880</v>
      </c>
      <c r="K4470" s="1" t="s">
        <v>16785</v>
      </c>
      <c r="L4470" s="1" t="s">
        <v>17514</v>
      </c>
      <c r="M4470" s="1" t="s">
        <v>16785</v>
      </c>
      <c r="AB4470" s="10"/>
      <c r="AC4470" s="10"/>
      <c r="AD4470" s="1" t="s">
        <v>19</v>
      </c>
      <c r="AE4470" s="1" t="s">
        <v>3956</v>
      </c>
      <c r="AF4470" s="2" t="s">
        <v>7100</v>
      </c>
      <c r="AG4470" s="2" t="s">
        <v>9</v>
      </c>
      <c r="AI4470" s="1" t="str">
        <f t="shared" si="113"/>
        <v>28(6)</v>
      </c>
      <c r="AJ4470" s="1" t="str">
        <f t="shared" si="112"/>
        <v>028(006)-087～126</v>
      </c>
      <c r="AK4470" s="26"/>
    </row>
    <row r="4471" spans="1:37" s="1" customFormat="1" x14ac:dyDescent="0.55000000000000004">
      <c r="A4471" s="1">
        <v>4113</v>
      </c>
      <c r="B4471" s="1" t="s">
        <v>7102</v>
      </c>
      <c r="C4471" t="s">
        <v>11793</v>
      </c>
      <c r="D4471" s="1" t="s">
        <v>20824</v>
      </c>
      <c r="E4471" s="2" t="s">
        <v>7104</v>
      </c>
      <c r="F4471" s="16" t="s">
        <v>15475</v>
      </c>
      <c r="G4471" s="12">
        <v>28</v>
      </c>
      <c r="H4471" s="12">
        <v>7</v>
      </c>
      <c r="I4471" s="2" t="s">
        <v>1686</v>
      </c>
      <c r="J4471" s="2" t="s">
        <v>1686</v>
      </c>
      <c r="K4471" s="1" t="s">
        <v>16785</v>
      </c>
      <c r="L4471" s="1" t="s">
        <v>16785</v>
      </c>
      <c r="M4471" s="1" t="s">
        <v>4763</v>
      </c>
      <c r="AB4471" s="10"/>
      <c r="AC4471" s="10" t="e">
        <v>#N/A</v>
      </c>
      <c r="AD4471" s="2" t="s">
        <v>19</v>
      </c>
      <c r="AE4471" s="2" t="s">
        <v>20</v>
      </c>
      <c r="AF4471" s="2" t="s">
        <v>7103</v>
      </c>
      <c r="AG4471" s="2" t="s">
        <v>9</v>
      </c>
      <c r="AI4471" s="1" t="str">
        <f t="shared" si="113"/>
        <v>28(7)</v>
      </c>
      <c r="AJ4471" s="1" t="str">
        <f t="shared" si="112"/>
        <v>028(007)-127～127</v>
      </c>
      <c r="AK4471" s="26"/>
    </row>
    <row r="4472" spans="1:37" s="1" customFormat="1" x14ac:dyDescent="0.55000000000000004">
      <c r="A4472" s="1">
        <v>4114</v>
      </c>
      <c r="B4472" s="1" t="s">
        <v>7105</v>
      </c>
      <c r="C4472" t="s">
        <v>11793</v>
      </c>
      <c r="D4472" s="1" t="s">
        <v>20824</v>
      </c>
      <c r="E4472" s="2" t="s">
        <v>7104</v>
      </c>
      <c r="F4472" s="16" t="s">
        <v>15475</v>
      </c>
      <c r="G4472" s="12">
        <v>28</v>
      </c>
      <c r="H4472" s="12">
        <v>7</v>
      </c>
      <c r="I4472" s="1">
        <v>128</v>
      </c>
      <c r="J4472" s="1">
        <v>131</v>
      </c>
      <c r="K4472" s="1" t="s">
        <v>16785</v>
      </c>
      <c r="L4472" s="1" t="s">
        <v>16817</v>
      </c>
      <c r="M4472" s="1" t="s">
        <v>16502</v>
      </c>
      <c r="N4472" s="1" t="s">
        <v>16503</v>
      </c>
      <c r="AB4472" s="10"/>
      <c r="AC4472" s="10" t="s">
        <v>15872</v>
      </c>
      <c r="AD4472" s="2" t="s">
        <v>19</v>
      </c>
      <c r="AE4472" s="2" t="s">
        <v>25</v>
      </c>
      <c r="AF4472" s="2" t="s">
        <v>7106</v>
      </c>
      <c r="AG4472" s="2" t="s">
        <v>9</v>
      </c>
      <c r="AI4472" s="1" t="str">
        <f t="shared" si="113"/>
        <v>28(7)</v>
      </c>
      <c r="AJ4472" s="1" t="str">
        <f t="shared" si="112"/>
        <v>028(007)-128～131</v>
      </c>
      <c r="AK4472" s="26"/>
    </row>
    <row r="4473" spans="1:37" s="1" customFormat="1" x14ac:dyDescent="0.55000000000000004">
      <c r="A4473" s="1">
        <v>4115</v>
      </c>
      <c r="B4473" s="1" t="s">
        <v>7107</v>
      </c>
      <c r="C4473" t="s">
        <v>11793</v>
      </c>
      <c r="D4473" s="1" t="s">
        <v>20824</v>
      </c>
      <c r="E4473" s="2" t="s">
        <v>7104</v>
      </c>
      <c r="F4473" s="16" t="s">
        <v>15475</v>
      </c>
      <c r="G4473" s="12">
        <v>28</v>
      </c>
      <c r="H4473" s="12">
        <v>7</v>
      </c>
      <c r="I4473" s="2" t="s">
        <v>892</v>
      </c>
      <c r="J4473" s="1">
        <v>133</v>
      </c>
      <c r="K4473" s="1" t="s">
        <v>16785</v>
      </c>
      <c r="L4473" s="1" t="s">
        <v>16872</v>
      </c>
      <c r="M4473" s="1" t="s">
        <v>16504</v>
      </c>
      <c r="AB4473" s="10"/>
      <c r="AC4473" s="10" t="s">
        <v>15873</v>
      </c>
      <c r="AD4473" s="2" t="s">
        <v>19</v>
      </c>
      <c r="AE4473" s="2" t="s">
        <v>25</v>
      </c>
      <c r="AF4473" s="2" t="s">
        <v>7108</v>
      </c>
      <c r="AG4473" s="2" t="s">
        <v>9</v>
      </c>
      <c r="AI4473" s="1" t="str">
        <f t="shared" si="113"/>
        <v>28(7)</v>
      </c>
      <c r="AJ4473" s="1" t="str">
        <f t="shared" si="112"/>
        <v>028(007)-131～133</v>
      </c>
      <c r="AK4473" s="26"/>
    </row>
    <row r="4474" spans="1:37" s="1" customFormat="1" x14ac:dyDescent="0.55000000000000004">
      <c r="A4474" s="1">
        <v>4116</v>
      </c>
      <c r="B4474" s="1" t="s">
        <v>7109</v>
      </c>
      <c r="C4474" t="s">
        <v>11793</v>
      </c>
      <c r="D4474" s="1" t="s">
        <v>20824</v>
      </c>
      <c r="E4474" s="2" t="s">
        <v>7104</v>
      </c>
      <c r="F4474" s="16" t="s">
        <v>15475</v>
      </c>
      <c r="G4474" s="12">
        <v>28</v>
      </c>
      <c r="H4474" s="12">
        <v>7</v>
      </c>
      <c r="I4474" s="2" t="s">
        <v>893</v>
      </c>
      <c r="J4474" s="1">
        <v>136</v>
      </c>
      <c r="K4474" s="1" t="s">
        <v>16785</v>
      </c>
      <c r="L4474" s="1" t="s">
        <v>17061</v>
      </c>
      <c r="M4474" s="1" t="s">
        <v>617</v>
      </c>
      <c r="AB4474" s="10"/>
      <c r="AC4474" s="10" t="s">
        <v>15874</v>
      </c>
      <c r="AD4474" s="2" t="s">
        <v>19</v>
      </c>
      <c r="AE4474" s="2" t="s">
        <v>25</v>
      </c>
      <c r="AF4474" s="2" t="s">
        <v>7110</v>
      </c>
      <c r="AG4474" s="2" t="s">
        <v>9</v>
      </c>
      <c r="AI4474" s="1" t="str">
        <f t="shared" si="113"/>
        <v>28(7)</v>
      </c>
      <c r="AJ4474" s="1" t="str">
        <f t="shared" si="112"/>
        <v>028(007)-133～136</v>
      </c>
      <c r="AK4474" s="26"/>
    </row>
    <row r="4475" spans="1:37" s="1" customFormat="1" x14ac:dyDescent="0.55000000000000004">
      <c r="A4475" s="1">
        <v>4117</v>
      </c>
      <c r="B4475" s="1" t="s">
        <v>7111</v>
      </c>
      <c r="C4475" t="s">
        <v>11793</v>
      </c>
      <c r="D4475" s="1" t="s">
        <v>20824</v>
      </c>
      <c r="E4475" s="2" t="s">
        <v>7104</v>
      </c>
      <c r="F4475" s="16" t="s">
        <v>15475</v>
      </c>
      <c r="G4475" s="12">
        <v>28</v>
      </c>
      <c r="H4475" s="12">
        <v>7</v>
      </c>
      <c r="I4475" s="2" t="s">
        <v>898</v>
      </c>
      <c r="J4475" s="1">
        <v>137</v>
      </c>
      <c r="K4475" s="1" t="s">
        <v>16785</v>
      </c>
      <c r="L4475" s="1" t="s">
        <v>16785</v>
      </c>
      <c r="M4475" s="1" t="s">
        <v>3565</v>
      </c>
      <c r="AB4475" s="10"/>
      <c r="AC4475" s="10" t="e">
        <v>#N/A</v>
      </c>
      <c r="AD4475" s="2" t="s">
        <v>19</v>
      </c>
      <c r="AE4475" s="2" t="s">
        <v>25</v>
      </c>
      <c r="AF4475" s="2" t="s">
        <v>7112</v>
      </c>
      <c r="AG4475" s="2" t="s">
        <v>9</v>
      </c>
      <c r="AI4475" s="1" t="str">
        <f t="shared" si="113"/>
        <v>28(7)</v>
      </c>
      <c r="AJ4475" s="1" t="str">
        <f t="shared" si="112"/>
        <v>028(007)-136～137</v>
      </c>
      <c r="AK4475" s="26"/>
    </row>
    <row r="4476" spans="1:37" s="1" customFormat="1" x14ac:dyDescent="0.55000000000000004">
      <c r="A4476" s="1">
        <v>4118</v>
      </c>
      <c r="B4476" s="1" t="s">
        <v>7113</v>
      </c>
      <c r="C4476" t="s">
        <v>11793</v>
      </c>
      <c r="D4476" s="1" t="s">
        <v>20824</v>
      </c>
      <c r="E4476" s="2" t="s">
        <v>7104</v>
      </c>
      <c r="F4476" s="16" t="s">
        <v>15475</v>
      </c>
      <c r="G4476" s="12">
        <v>28</v>
      </c>
      <c r="H4476" s="12">
        <v>7</v>
      </c>
      <c r="I4476" s="2" t="s">
        <v>1214</v>
      </c>
      <c r="J4476" s="2" t="s">
        <v>900</v>
      </c>
      <c r="K4476" s="1" t="s">
        <v>16785</v>
      </c>
      <c r="L4476" s="1" t="s">
        <v>16785</v>
      </c>
      <c r="M4476" s="1" t="s">
        <v>16505</v>
      </c>
      <c r="AB4476" s="10"/>
      <c r="AC4476" s="10" t="e">
        <v>#N/A</v>
      </c>
      <c r="AD4476" s="2" t="s">
        <v>19</v>
      </c>
      <c r="AE4476" s="2" t="s">
        <v>3894</v>
      </c>
      <c r="AF4476" s="2" t="s">
        <v>7114</v>
      </c>
      <c r="AG4476" s="2" t="s">
        <v>9</v>
      </c>
      <c r="AI4476" s="1" t="str">
        <f t="shared" si="113"/>
        <v>28(7)</v>
      </c>
      <c r="AJ4476" s="1" t="str">
        <f t="shared" si="112"/>
        <v>028(007)-137～138</v>
      </c>
      <c r="AK4476" s="26"/>
    </row>
    <row r="4477" spans="1:37" s="1" customFormat="1" x14ac:dyDescent="0.55000000000000004">
      <c r="A4477" s="1">
        <v>4119</v>
      </c>
      <c r="B4477" s="1" t="s">
        <v>9501</v>
      </c>
      <c r="C4477" t="s">
        <v>11793</v>
      </c>
      <c r="D4477" s="1" t="s">
        <v>20824</v>
      </c>
      <c r="E4477" s="2" t="s">
        <v>7104</v>
      </c>
      <c r="F4477" s="16" t="s">
        <v>15475</v>
      </c>
      <c r="G4477" s="12">
        <v>28</v>
      </c>
      <c r="H4477" s="12">
        <v>7</v>
      </c>
      <c r="I4477" s="2" t="s">
        <v>900</v>
      </c>
      <c r="J4477" s="2" t="s">
        <v>717</v>
      </c>
      <c r="K4477" s="1" t="s">
        <v>16785</v>
      </c>
      <c r="L4477" s="1" t="s">
        <v>17515</v>
      </c>
      <c r="M4477" s="1" t="s">
        <v>16785</v>
      </c>
      <c r="AB4477" s="10"/>
      <c r="AC4477" s="10"/>
      <c r="AD4477" s="1" t="s">
        <v>19</v>
      </c>
      <c r="AE4477" s="1" t="s">
        <v>3889</v>
      </c>
      <c r="AF4477" s="2" t="s">
        <v>7115</v>
      </c>
      <c r="AG4477" s="2" t="s">
        <v>9</v>
      </c>
      <c r="AI4477" s="1" t="str">
        <f t="shared" si="113"/>
        <v>28(7)</v>
      </c>
      <c r="AJ4477" s="1" t="str">
        <f t="shared" si="112"/>
        <v>028(007)-138～140</v>
      </c>
      <c r="AK4477" s="26"/>
    </row>
    <row r="4478" spans="1:37" s="1" customFormat="1" x14ac:dyDescent="0.55000000000000004">
      <c r="A4478" s="1">
        <v>4120</v>
      </c>
      <c r="B4478" s="1" t="s">
        <v>9407</v>
      </c>
      <c r="C4478" t="s">
        <v>11793</v>
      </c>
      <c r="D4478" s="1" t="s">
        <v>20824</v>
      </c>
      <c r="E4478" s="2" t="s">
        <v>7104</v>
      </c>
      <c r="F4478" s="16" t="s">
        <v>15475</v>
      </c>
      <c r="G4478" s="12">
        <v>28</v>
      </c>
      <c r="H4478" s="12">
        <v>7</v>
      </c>
      <c r="I4478" s="2" t="s">
        <v>717</v>
      </c>
      <c r="J4478" s="2" t="s">
        <v>321</v>
      </c>
      <c r="K4478" s="1" t="s">
        <v>16785</v>
      </c>
      <c r="L4478" s="1" t="s">
        <v>16785</v>
      </c>
      <c r="M4478" s="1" t="s">
        <v>16785</v>
      </c>
      <c r="AB4478" s="10"/>
      <c r="AC4478" s="10" t="e">
        <v>#N/A</v>
      </c>
      <c r="AD4478" s="1" t="s">
        <v>19</v>
      </c>
      <c r="AE4478" s="1" t="s">
        <v>28</v>
      </c>
      <c r="AF4478" s="2" t="s">
        <v>7116</v>
      </c>
      <c r="AG4478" s="2" t="s">
        <v>9</v>
      </c>
      <c r="AI4478" s="1" t="str">
        <f t="shared" si="113"/>
        <v>28(7)</v>
      </c>
      <c r="AJ4478" s="1" t="str">
        <f t="shared" si="112"/>
        <v>028(007)-140～142</v>
      </c>
      <c r="AK4478" s="26"/>
    </row>
    <row r="4479" spans="1:37" s="1" customFormat="1" x14ac:dyDescent="0.55000000000000004">
      <c r="A4479" s="1">
        <v>4121</v>
      </c>
      <c r="B4479" s="1" t="s">
        <v>7123</v>
      </c>
      <c r="C4479" t="s">
        <v>11795</v>
      </c>
      <c r="D4479" s="1" t="s">
        <v>20824</v>
      </c>
      <c r="E4479" s="2" t="s">
        <v>7119</v>
      </c>
      <c r="F4479" s="16" t="s">
        <v>15476</v>
      </c>
      <c r="G4479" s="12">
        <v>28</v>
      </c>
      <c r="H4479" s="12">
        <v>8</v>
      </c>
      <c r="I4479" s="2" t="s">
        <v>324</v>
      </c>
      <c r="J4479" s="2" t="s">
        <v>324</v>
      </c>
      <c r="K4479" s="1" t="s">
        <v>16785</v>
      </c>
      <c r="L4479" s="1" t="s">
        <v>16785</v>
      </c>
      <c r="M4479" s="1" t="s">
        <v>18</v>
      </c>
      <c r="AB4479" s="10"/>
      <c r="AC4479" s="10" t="e">
        <v>#N/A</v>
      </c>
      <c r="AD4479" s="2" t="s">
        <v>19</v>
      </c>
      <c r="AE4479" s="2" t="s">
        <v>20</v>
      </c>
      <c r="AF4479" s="2" t="s">
        <v>7124</v>
      </c>
      <c r="AG4479" s="2" t="s">
        <v>9</v>
      </c>
      <c r="AI4479" s="1" t="str">
        <f t="shared" si="113"/>
        <v>28(8)</v>
      </c>
      <c r="AJ4479" s="1" t="str">
        <f t="shared" si="112"/>
        <v>028(008)-143～143</v>
      </c>
      <c r="AK4479" s="26"/>
    </row>
    <row r="4480" spans="1:37" s="1" customFormat="1" x14ac:dyDescent="0.55000000000000004">
      <c r="A4480" s="1">
        <v>4122</v>
      </c>
      <c r="B4480" s="1" t="s">
        <v>7125</v>
      </c>
      <c r="C4480" t="s">
        <v>11795</v>
      </c>
      <c r="D4480" s="1" t="s">
        <v>20824</v>
      </c>
      <c r="E4480" s="2" t="s">
        <v>7119</v>
      </c>
      <c r="F4480" s="16" t="s">
        <v>15476</v>
      </c>
      <c r="G4480" s="12">
        <v>28</v>
      </c>
      <c r="H4480" s="12">
        <v>8</v>
      </c>
      <c r="I4480" s="2" t="s">
        <v>322</v>
      </c>
      <c r="J4480" s="1">
        <v>146</v>
      </c>
      <c r="K4480" s="1" t="s">
        <v>16785</v>
      </c>
      <c r="L4480" s="1" t="s">
        <v>16785</v>
      </c>
      <c r="M4480" s="1" t="s">
        <v>16506</v>
      </c>
      <c r="AB4480" s="10"/>
      <c r="AC4480" s="10" t="e">
        <v>#N/A</v>
      </c>
      <c r="AD4480" s="2" t="s">
        <v>19</v>
      </c>
      <c r="AE4480" s="2" t="s">
        <v>25</v>
      </c>
      <c r="AF4480" s="2" t="s">
        <v>7126</v>
      </c>
      <c r="AG4480" s="2" t="s">
        <v>9</v>
      </c>
      <c r="AI4480" s="1" t="str">
        <f t="shared" si="113"/>
        <v>28(8)</v>
      </c>
      <c r="AJ4480" s="1" t="str">
        <f t="shared" si="112"/>
        <v>028(008)-144～146</v>
      </c>
      <c r="AK4480" s="26"/>
    </row>
    <row r="4481" spans="1:37" s="1" customFormat="1" x14ac:dyDescent="0.55000000000000004">
      <c r="A4481" s="1">
        <v>4123</v>
      </c>
      <c r="B4481" s="1" t="s">
        <v>7127</v>
      </c>
      <c r="C4481" t="s">
        <v>11795</v>
      </c>
      <c r="D4481" s="1" t="s">
        <v>20824</v>
      </c>
      <c r="E4481" s="2" t="s">
        <v>7119</v>
      </c>
      <c r="F4481" s="16" t="s">
        <v>15476</v>
      </c>
      <c r="G4481" s="12">
        <v>28</v>
      </c>
      <c r="H4481" s="12">
        <v>8</v>
      </c>
      <c r="I4481" s="2" t="s">
        <v>32</v>
      </c>
      <c r="J4481" s="1">
        <v>148</v>
      </c>
      <c r="K4481" s="1" t="s">
        <v>16785</v>
      </c>
      <c r="L4481" s="1" t="s">
        <v>16785</v>
      </c>
      <c r="M4481" s="1" t="s">
        <v>16507</v>
      </c>
      <c r="AB4481" s="10"/>
      <c r="AC4481" s="10" t="e">
        <v>#N/A</v>
      </c>
      <c r="AD4481" s="2" t="s">
        <v>19</v>
      </c>
      <c r="AE4481" s="2" t="s">
        <v>25</v>
      </c>
      <c r="AF4481" s="2" t="s">
        <v>7128</v>
      </c>
      <c r="AG4481" s="2" t="s">
        <v>9</v>
      </c>
      <c r="AI4481" s="1" t="str">
        <f t="shared" si="113"/>
        <v>28(8)</v>
      </c>
      <c r="AJ4481" s="1" t="str">
        <f t="shared" si="112"/>
        <v>028(008)-146～148</v>
      </c>
      <c r="AK4481" s="26"/>
    </row>
    <row r="4482" spans="1:37" s="1" customFormat="1" x14ac:dyDescent="0.55000000000000004">
      <c r="A4482" s="1">
        <v>4124</v>
      </c>
      <c r="B4482" s="1" t="s">
        <v>7129</v>
      </c>
      <c r="C4482" t="s">
        <v>11795</v>
      </c>
      <c r="D4482" s="1" t="s">
        <v>20824</v>
      </c>
      <c r="E4482" s="2" t="s">
        <v>7119</v>
      </c>
      <c r="F4482" s="16" t="s">
        <v>15476</v>
      </c>
      <c r="G4482" s="12">
        <v>28</v>
      </c>
      <c r="H4482" s="12">
        <v>8</v>
      </c>
      <c r="I4482" s="2" t="s">
        <v>1229</v>
      </c>
      <c r="J4482" s="1">
        <v>151</v>
      </c>
      <c r="K4482" s="1" t="s">
        <v>16785</v>
      </c>
      <c r="L4482" s="1" t="s">
        <v>16785</v>
      </c>
      <c r="M4482" s="1" t="s">
        <v>16508</v>
      </c>
      <c r="AB4482" s="10"/>
      <c r="AC4482" s="10" t="e">
        <v>#N/A</v>
      </c>
      <c r="AD4482" s="2" t="s">
        <v>19</v>
      </c>
      <c r="AE4482" s="2" t="s">
        <v>25</v>
      </c>
      <c r="AF4482" s="2" t="s">
        <v>7130</v>
      </c>
      <c r="AG4482" s="2" t="s">
        <v>9</v>
      </c>
      <c r="AI4482" s="1" t="str">
        <f t="shared" si="113"/>
        <v>28(8)</v>
      </c>
      <c r="AJ4482" s="1" t="str">
        <f t="shared" si="112"/>
        <v>028(008)-149～151</v>
      </c>
      <c r="AK4482" s="26"/>
    </row>
    <row r="4483" spans="1:37" s="1" customFormat="1" x14ac:dyDescent="0.55000000000000004">
      <c r="A4483" s="1">
        <v>4125</v>
      </c>
      <c r="B4483" s="1" t="s">
        <v>7131</v>
      </c>
      <c r="C4483" t="s">
        <v>11795</v>
      </c>
      <c r="D4483" s="1" t="s">
        <v>20824</v>
      </c>
      <c r="E4483" s="2" t="s">
        <v>7119</v>
      </c>
      <c r="F4483" s="16" t="s">
        <v>15476</v>
      </c>
      <c r="G4483" s="12">
        <v>28</v>
      </c>
      <c r="H4483" s="12">
        <v>8</v>
      </c>
      <c r="I4483" s="2" t="s">
        <v>11</v>
      </c>
      <c r="J4483" s="1">
        <v>154</v>
      </c>
      <c r="K4483" s="1" t="s">
        <v>16785</v>
      </c>
      <c r="L4483" s="1" t="s">
        <v>16959</v>
      </c>
      <c r="M4483" s="1" t="s">
        <v>16509</v>
      </c>
      <c r="AB4483" s="10"/>
      <c r="AC4483" s="10" t="s">
        <v>15875</v>
      </c>
      <c r="AD4483" s="2" t="s">
        <v>19</v>
      </c>
      <c r="AE4483" s="2" t="s">
        <v>25</v>
      </c>
      <c r="AF4483" s="2" t="s">
        <v>7132</v>
      </c>
      <c r="AG4483" s="2" t="s">
        <v>9</v>
      </c>
      <c r="AI4483" s="1" t="str">
        <f t="shared" si="113"/>
        <v>28(8)</v>
      </c>
      <c r="AJ4483" s="1" t="str">
        <f t="shared" si="112"/>
        <v>028(008)-152～154</v>
      </c>
      <c r="AK4483" s="26"/>
    </row>
    <row r="4484" spans="1:37" s="1" customFormat="1" x14ac:dyDescent="0.55000000000000004">
      <c r="A4484" s="1">
        <v>4126</v>
      </c>
      <c r="B4484" s="1" t="s">
        <v>9502</v>
      </c>
      <c r="C4484" t="s">
        <v>11795</v>
      </c>
      <c r="D4484" s="1" t="s">
        <v>20824</v>
      </c>
      <c r="E4484" s="2" t="s">
        <v>7119</v>
      </c>
      <c r="F4484" s="16" t="s">
        <v>15476</v>
      </c>
      <c r="G4484" s="12">
        <v>28</v>
      </c>
      <c r="H4484" s="12">
        <v>8</v>
      </c>
      <c r="I4484" s="2" t="s">
        <v>40</v>
      </c>
      <c r="J4484" s="2" t="s">
        <v>30</v>
      </c>
      <c r="K4484" s="1" t="s">
        <v>16785</v>
      </c>
      <c r="L4484" s="1" t="s">
        <v>16785</v>
      </c>
      <c r="M4484" s="1" t="s">
        <v>16785</v>
      </c>
      <c r="AB4484" s="10"/>
      <c r="AC4484" s="10" t="e">
        <v>#N/A</v>
      </c>
      <c r="AD4484" s="1" t="s">
        <v>19</v>
      </c>
      <c r="AE4484" s="1" t="s">
        <v>3894</v>
      </c>
      <c r="AF4484" s="2" t="s">
        <v>7133</v>
      </c>
      <c r="AG4484" s="2" t="s">
        <v>9</v>
      </c>
      <c r="AI4484" s="1" t="str">
        <f t="shared" si="113"/>
        <v>28(8)</v>
      </c>
      <c r="AJ4484" s="1" t="str">
        <f t="shared" si="112"/>
        <v>028(008)-154～156</v>
      </c>
      <c r="AK4484" s="26"/>
    </row>
    <row r="4485" spans="1:37" s="1" customFormat="1" x14ac:dyDescent="0.55000000000000004">
      <c r="A4485" s="1">
        <v>4127</v>
      </c>
      <c r="B4485" s="1" t="s">
        <v>7134</v>
      </c>
      <c r="C4485" t="s">
        <v>11795</v>
      </c>
      <c r="D4485" s="1" t="s">
        <v>20824</v>
      </c>
      <c r="E4485" s="2" t="s">
        <v>7119</v>
      </c>
      <c r="F4485" s="16" t="s">
        <v>15476</v>
      </c>
      <c r="G4485" s="12">
        <v>28</v>
      </c>
      <c r="H4485" s="12">
        <v>8</v>
      </c>
      <c r="I4485" s="2" t="s">
        <v>30</v>
      </c>
      <c r="J4485" s="2" t="s">
        <v>739</v>
      </c>
      <c r="K4485" s="1" t="s">
        <v>16785</v>
      </c>
      <c r="L4485" s="1" t="s">
        <v>16785</v>
      </c>
      <c r="M4485" s="1" t="s">
        <v>16510</v>
      </c>
      <c r="AB4485" s="10"/>
      <c r="AC4485" s="10" t="e">
        <v>#N/A</v>
      </c>
      <c r="AD4485" s="2" t="s">
        <v>19</v>
      </c>
      <c r="AE4485" s="2" t="s">
        <v>3894</v>
      </c>
      <c r="AF4485" s="2" t="s">
        <v>7135</v>
      </c>
      <c r="AG4485" s="2" t="s">
        <v>9</v>
      </c>
      <c r="AI4485" s="1" t="str">
        <f t="shared" si="113"/>
        <v>28(8)</v>
      </c>
      <c r="AJ4485" s="1" t="str">
        <f t="shared" si="112"/>
        <v>028(008)-156～157</v>
      </c>
      <c r="AK4485" s="26"/>
    </row>
    <row r="4486" spans="1:37" s="1" customFormat="1" x14ac:dyDescent="0.55000000000000004">
      <c r="A4486" s="1">
        <v>4128</v>
      </c>
      <c r="B4486" s="1" t="s">
        <v>7136</v>
      </c>
      <c r="C4486" t="s">
        <v>11795</v>
      </c>
      <c r="D4486" s="1" t="s">
        <v>20824</v>
      </c>
      <c r="E4486" s="2" t="s">
        <v>7119</v>
      </c>
      <c r="F4486" s="16" t="s">
        <v>15476</v>
      </c>
      <c r="G4486" s="12">
        <v>28</v>
      </c>
      <c r="H4486" s="12">
        <v>8</v>
      </c>
      <c r="I4486" s="2" t="s">
        <v>739</v>
      </c>
      <c r="J4486" s="2" t="s">
        <v>747</v>
      </c>
      <c r="K4486" s="1" t="s">
        <v>16785</v>
      </c>
      <c r="L4486" s="1" t="s">
        <v>16785</v>
      </c>
      <c r="M4486" s="1" t="s">
        <v>16372</v>
      </c>
      <c r="AB4486" s="10"/>
      <c r="AC4486" s="10" t="e">
        <v>#N/A</v>
      </c>
      <c r="AD4486" s="2" t="s">
        <v>19</v>
      </c>
      <c r="AE4486" s="2" t="s">
        <v>3894</v>
      </c>
      <c r="AF4486" s="2" t="s">
        <v>7137</v>
      </c>
      <c r="AG4486" s="2" t="s">
        <v>9</v>
      </c>
      <c r="AI4486" s="1" t="str">
        <f t="shared" si="113"/>
        <v>28(8)</v>
      </c>
      <c r="AJ4486" s="1" t="str">
        <f t="shared" si="112"/>
        <v>028(008)-157～159</v>
      </c>
      <c r="AK4486" s="26"/>
    </row>
    <row r="4487" spans="1:37" s="1" customFormat="1" x14ac:dyDescent="0.55000000000000004">
      <c r="A4487" s="1">
        <v>4129</v>
      </c>
      <c r="B4487" s="1" t="s">
        <v>9407</v>
      </c>
      <c r="C4487" t="s">
        <v>11795</v>
      </c>
      <c r="D4487" s="1" t="s">
        <v>20824</v>
      </c>
      <c r="E4487" s="2" t="s">
        <v>7119</v>
      </c>
      <c r="F4487" s="16" t="s">
        <v>15476</v>
      </c>
      <c r="G4487" s="12">
        <v>28</v>
      </c>
      <c r="H4487" s="12">
        <v>8</v>
      </c>
      <c r="I4487" s="2" t="s">
        <v>747</v>
      </c>
      <c r="J4487" s="2" t="s">
        <v>1251</v>
      </c>
      <c r="K4487" s="1" t="s">
        <v>16785</v>
      </c>
      <c r="L4487" s="1" t="s">
        <v>16785</v>
      </c>
      <c r="M4487" s="1" t="s">
        <v>16785</v>
      </c>
      <c r="AB4487" s="10"/>
      <c r="AC4487" s="10" t="e">
        <v>#N/A</v>
      </c>
      <c r="AD4487" s="1" t="s">
        <v>19</v>
      </c>
      <c r="AE4487" s="1" t="s">
        <v>28</v>
      </c>
      <c r="AF4487" s="2" t="s">
        <v>7138</v>
      </c>
      <c r="AG4487" s="2" t="s">
        <v>9</v>
      </c>
      <c r="AI4487" s="1" t="str">
        <f t="shared" si="113"/>
        <v>28(8)</v>
      </c>
      <c r="AJ4487" s="1" t="str">
        <f t="shared" si="112"/>
        <v>028(008)-159～164</v>
      </c>
      <c r="AK4487" s="26"/>
    </row>
    <row r="4488" spans="1:37" s="1" customFormat="1" x14ac:dyDescent="0.55000000000000004">
      <c r="A4488" s="1">
        <v>4130</v>
      </c>
      <c r="B4488" s="1" t="s">
        <v>7117</v>
      </c>
      <c r="C4488" t="s">
        <v>11795</v>
      </c>
      <c r="D4488" s="1" t="s">
        <v>20824</v>
      </c>
      <c r="E4488" s="2" t="s">
        <v>7119</v>
      </c>
      <c r="F4488" s="16" t="s">
        <v>15476</v>
      </c>
      <c r="G4488" s="12">
        <v>28</v>
      </c>
      <c r="H4488" s="12">
        <v>8</v>
      </c>
      <c r="I4488" s="2" t="s">
        <v>353</v>
      </c>
      <c r="J4488" s="2" t="s">
        <v>358</v>
      </c>
      <c r="K4488" s="1" t="s">
        <v>16785</v>
      </c>
      <c r="L4488" s="1" t="s">
        <v>17204</v>
      </c>
      <c r="M4488" s="1" t="s">
        <v>16508</v>
      </c>
      <c r="AB4488" s="10"/>
      <c r="AC4488" s="10" t="s">
        <v>15876</v>
      </c>
      <c r="AD4488" s="2" t="s">
        <v>5172</v>
      </c>
      <c r="AE4488" s="2"/>
      <c r="AF4488" s="2" t="s">
        <v>7118</v>
      </c>
      <c r="AG4488" s="2" t="s">
        <v>9</v>
      </c>
      <c r="AI4488" s="1" t="str">
        <f t="shared" si="113"/>
        <v>28(8)</v>
      </c>
      <c r="AJ4488" s="1" t="str">
        <f t="shared" si="112"/>
        <v>028(008)-179～181</v>
      </c>
      <c r="AK4488" s="26"/>
    </row>
    <row r="4489" spans="1:37" s="1" customFormat="1" x14ac:dyDescent="0.55000000000000004">
      <c r="A4489" s="1">
        <v>4131</v>
      </c>
      <c r="B4489" s="1" t="s">
        <v>7120</v>
      </c>
      <c r="C4489" t="s">
        <v>11795</v>
      </c>
      <c r="D4489" s="1" t="s">
        <v>20824</v>
      </c>
      <c r="E4489" s="2" t="s">
        <v>7119</v>
      </c>
      <c r="F4489" s="16" t="s">
        <v>15476</v>
      </c>
      <c r="G4489" s="12">
        <v>28</v>
      </c>
      <c r="H4489" s="12">
        <v>8</v>
      </c>
      <c r="I4489" s="2" t="s">
        <v>367</v>
      </c>
      <c r="J4489" s="1">
        <v>187</v>
      </c>
      <c r="K4489" s="1" t="s">
        <v>16785</v>
      </c>
      <c r="L4489" s="1" t="s">
        <v>16785</v>
      </c>
      <c r="M4489" s="1" t="s">
        <v>16510</v>
      </c>
      <c r="AB4489" s="10"/>
      <c r="AC4489" s="10" t="e">
        <v>#N/A</v>
      </c>
      <c r="AD4489" s="2" t="s">
        <v>5172</v>
      </c>
      <c r="AF4489" s="2" t="s">
        <v>7122</v>
      </c>
      <c r="AG4489" s="2" t="s">
        <v>9</v>
      </c>
      <c r="AI4489" s="1" t="str">
        <f t="shared" si="113"/>
        <v>28(8)</v>
      </c>
      <c r="AJ4489" s="1" t="str">
        <f t="shared" si="112"/>
        <v>028(008)-186～187</v>
      </c>
      <c r="AK4489" s="26"/>
    </row>
    <row r="4490" spans="1:37" s="1" customFormat="1" x14ac:dyDescent="0.55000000000000004">
      <c r="A4490" s="1">
        <v>4132</v>
      </c>
      <c r="B4490" s="1" t="s">
        <v>7141</v>
      </c>
      <c r="C4490" t="s">
        <v>7121</v>
      </c>
      <c r="D4490" s="1" t="s">
        <v>20824</v>
      </c>
      <c r="E4490" s="2" t="s">
        <v>7140</v>
      </c>
      <c r="F4490" s="16" t="s">
        <v>15477</v>
      </c>
      <c r="G4490" s="12">
        <v>28</v>
      </c>
      <c r="H4490" s="12">
        <v>9</v>
      </c>
      <c r="I4490" s="2" t="s">
        <v>1255</v>
      </c>
      <c r="J4490" s="2" t="s">
        <v>1255</v>
      </c>
      <c r="K4490" s="1" t="s">
        <v>16785</v>
      </c>
      <c r="L4490" s="1" t="s">
        <v>16785</v>
      </c>
      <c r="M4490" s="1" t="s">
        <v>16206</v>
      </c>
      <c r="AB4490" s="10"/>
      <c r="AC4490" s="10" t="e">
        <v>#N/A</v>
      </c>
      <c r="AD4490" s="2" t="s">
        <v>19</v>
      </c>
      <c r="AE4490" s="2" t="s">
        <v>20</v>
      </c>
      <c r="AF4490" s="2" t="s">
        <v>7142</v>
      </c>
      <c r="AG4490" s="2" t="s">
        <v>9</v>
      </c>
      <c r="AI4490" s="1" t="str">
        <f t="shared" si="113"/>
        <v>28(9)</v>
      </c>
      <c r="AJ4490" s="1" t="str">
        <f t="shared" si="112"/>
        <v>028(009)-165～165</v>
      </c>
      <c r="AK4490" s="26"/>
    </row>
    <row r="4491" spans="1:37" s="1" customFormat="1" x14ac:dyDescent="0.55000000000000004">
      <c r="A4491" s="1">
        <v>4133</v>
      </c>
      <c r="B4491" s="1" t="s">
        <v>7144</v>
      </c>
      <c r="C4491" t="s">
        <v>7121</v>
      </c>
      <c r="D4491" s="1" t="s">
        <v>20824</v>
      </c>
      <c r="E4491" s="2" t="s">
        <v>7140</v>
      </c>
      <c r="F4491" s="16" t="s">
        <v>15477</v>
      </c>
      <c r="G4491" s="12">
        <v>28</v>
      </c>
      <c r="H4491" s="12">
        <v>9</v>
      </c>
      <c r="I4491" s="2" t="s">
        <v>1259</v>
      </c>
      <c r="J4491" s="1">
        <v>168</v>
      </c>
      <c r="K4491" s="1" t="s">
        <v>16785</v>
      </c>
      <c r="L4491" s="1" t="s">
        <v>16856</v>
      </c>
      <c r="M4491" s="1" t="s">
        <v>16511</v>
      </c>
      <c r="AB4491" s="10"/>
      <c r="AC4491" s="10" t="s">
        <v>15877</v>
      </c>
      <c r="AD4491" s="2" t="s">
        <v>19</v>
      </c>
      <c r="AE4491" s="2" t="s">
        <v>25</v>
      </c>
      <c r="AF4491" s="2" t="s">
        <v>7145</v>
      </c>
      <c r="AG4491" s="2" t="s">
        <v>9</v>
      </c>
      <c r="AI4491" s="1" t="str">
        <f t="shared" si="113"/>
        <v>28(9)</v>
      </c>
      <c r="AJ4491" s="1" t="str">
        <f t="shared" si="112"/>
        <v>028(009)-166～168</v>
      </c>
      <c r="AK4491" s="26"/>
    </row>
    <row r="4492" spans="1:37" s="1" customFormat="1" x14ac:dyDescent="0.55000000000000004">
      <c r="A4492" s="1">
        <v>4134</v>
      </c>
      <c r="B4492" s="1" t="s">
        <v>7146</v>
      </c>
      <c r="C4492" t="s">
        <v>7121</v>
      </c>
      <c r="D4492" s="1" t="s">
        <v>20824</v>
      </c>
      <c r="E4492" s="2" t="s">
        <v>7140</v>
      </c>
      <c r="F4492" s="16" t="s">
        <v>15477</v>
      </c>
      <c r="G4492" s="12">
        <v>28</v>
      </c>
      <c r="H4492" s="12">
        <v>9</v>
      </c>
      <c r="I4492" s="2" t="s">
        <v>906</v>
      </c>
      <c r="J4492" s="1">
        <v>170</v>
      </c>
      <c r="K4492" s="1" t="s">
        <v>16785</v>
      </c>
      <c r="L4492" s="1" t="s">
        <v>16785</v>
      </c>
      <c r="M4492" s="1" t="s">
        <v>3438</v>
      </c>
      <c r="AB4492" s="10"/>
      <c r="AC4492" s="10" t="e">
        <v>#N/A</v>
      </c>
      <c r="AD4492" s="2" t="s">
        <v>19</v>
      </c>
      <c r="AE4492" s="2" t="s">
        <v>25</v>
      </c>
      <c r="AF4492" s="2" t="s">
        <v>7147</v>
      </c>
      <c r="AG4492" s="2" t="s">
        <v>9</v>
      </c>
      <c r="AI4492" s="1" t="str">
        <f t="shared" si="113"/>
        <v>28(9)</v>
      </c>
      <c r="AJ4492" s="1" t="str">
        <f t="shared" si="112"/>
        <v>028(009)-169～170</v>
      </c>
      <c r="AK4492" s="26"/>
    </row>
    <row r="4493" spans="1:37" s="1" customFormat="1" x14ac:dyDescent="0.55000000000000004">
      <c r="A4493" s="1">
        <v>4135</v>
      </c>
      <c r="B4493" s="1" t="s">
        <v>7148</v>
      </c>
      <c r="C4493" t="s">
        <v>7121</v>
      </c>
      <c r="D4493" s="1" t="s">
        <v>20824</v>
      </c>
      <c r="E4493" s="2" t="s">
        <v>7140</v>
      </c>
      <c r="F4493" s="16" t="s">
        <v>15477</v>
      </c>
      <c r="G4493" s="12">
        <v>28</v>
      </c>
      <c r="H4493" s="12">
        <v>9</v>
      </c>
      <c r="I4493" s="2" t="s">
        <v>908</v>
      </c>
      <c r="J4493" s="1">
        <v>172</v>
      </c>
      <c r="K4493" s="1" t="s">
        <v>16785</v>
      </c>
      <c r="L4493" s="1" t="s">
        <v>16849</v>
      </c>
      <c r="M4493" s="1" t="s">
        <v>16377</v>
      </c>
      <c r="AB4493" s="10"/>
      <c r="AC4493" s="10" t="s">
        <v>15798</v>
      </c>
      <c r="AD4493" s="2" t="s">
        <v>19</v>
      </c>
      <c r="AE4493" s="2" t="s">
        <v>25</v>
      </c>
      <c r="AF4493" s="2" t="s">
        <v>7149</v>
      </c>
      <c r="AG4493" s="2" t="s">
        <v>9</v>
      </c>
      <c r="AI4493" s="1" t="str">
        <f t="shared" si="113"/>
        <v>28(9)</v>
      </c>
      <c r="AJ4493" s="1" t="str">
        <f t="shared" si="112"/>
        <v>028(009)-170～172</v>
      </c>
      <c r="AK4493" s="26"/>
    </row>
    <row r="4494" spans="1:37" s="1" customFormat="1" x14ac:dyDescent="0.55000000000000004">
      <c r="A4494" s="1">
        <v>4137</v>
      </c>
      <c r="B4494" s="1" t="s">
        <v>7139</v>
      </c>
      <c r="C4494" t="s">
        <v>7121</v>
      </c>
      <c r="D4494" s="1" t="s">
        <v>20824</v>
      </c>
      <c r="E4494" s="2" t="s">
        <v>7140</v>
      </c>
      <c r="F4494" s="16" t="s">
        <v>15477</v>
      </c>
      <c r="G4494" s="12">
        <v>28</v>
      </c>
      <c r="H4494" s="12">
        <v>9</v>
      </c>
      <c r="I4494" s="2" t="s">
        <v>910</v>
      </c>
      <c r="J4494" s="1">
        <v>174</v>
      </c>
      <c r="K4494" s="1" t="s">
        <v>16785</v>
      </c>
      <c r="L4494" s="1" t="s">
        <v>17323</v>
      </c>
      <c r="M4494" s="1" t="s">
        <v>16335</v>
      </c>
      <c r="AB4494" s="10"/>
      <c r="AC4494" s="10" t="s">
        <v>15878</v>
      </c>
      <c r="AD4494" s="2" t="s">
        <v>19</v>
      </c>
      <c r="AE4494" s="2" t="s">
        <v>25</v>
      </c>
      <c r="AF4494" s="2" t="s">
        <v>7150</v>
      </c>
      <c r="AG4494" s="2" t="s">
        <v>9</v>
      </c>
      <c r="AI4494" s="1" t="str">
        <f t="shared" si="113"/>
        <v>28(9)</v>
      </c>
      <c r="AJ4494" s="1" t="str">
        <f t="shared" si="112"/>
        <v>028(009)-172～174</v>
      </c>
      <c r="AK4494" s="26"/>
    </row>
    <row r="4495" spans="1:37" s="1" customFormat="1" x14ac:dyDescent="0.55000000000000004">
      <c r="A4495" s="1">
        <v>4138</v>
      </c>
      <c r="B4495" s="1" t="s">
        <v>7151</v>
      </c>
      <c r="C4495" t="s">
        <v>7121</v>
      </c>
      <c r="D4495" s="1" t="s">
        <v>20824</v>
      </c>
      <c r="E4495" s="2" t="s">
        <v>7140</v>
      </c>
      <c r="F4495" s="16" t="s">
        <v>15477</v>
      </c>
      <c r="G4495" s="12">
        <v>28</v>
      </c>
      <c r="H4495" s="12">
        <v>9</v>
      </c>
      <c r="I4495" s="2" t="s">
        <v>1280</v>
      </c>
      <c r="J4495" s="2" t="s">
        <v>1726</v>
      </c>
      <c r="K4495" s="1" t="s">
        <v>16785</v>
      </c>
      <c r="L4495" s="1" t="s">
        <v>16785</v>
      </c>
      <c r="M4495" s="1" t="s">
        <v>18</v>
      </c>
      <c r="AB4495" s="10"/>
      <c r="AC4495" s="10" t="e">
        <v>#N/A</v>
      </c>
      <c r="AD4495" s="2" t="s">
        <v>19</v>
      </c>
      <c r="AE4495" s="2" t="s">
        <v>3894</v>
      </c>
      <c r="AF4495" s="2" t="s">
        <v>7152</v>
      </c>
      <c r="AG4495" s="2" t="s">
        <v>9</v>
      </c>
      <c r="AI4495" s="1" t="str">
        <f t="shared" si="113"/>
        <v>28(9)</v>
      </c>
      <c r="AJ4495" s="1" t="str">
        <f t="shared" si="112"/>
        <v>028(009)-175～176</v>
      </c>
      <c r="AK4495" s="26"/>
    </row>
    <row r="4496" spans="1:37" s="1" customFormat="1" x14ac:dyDescent="0.55000000000000004">
      <c r="A4496" s="1">
        <v>4139</v>
      </c>
      <c r="B4496" s="1" t="s">
        <v>9004</v>
      </c>
      <c r="C4496" t="s">
        <v>7121</v>
      </c>
      <c r="D4496" s="1" t="s">
        <v>20824</v>
      </c>
      <c r="E4496" s="2" t="s">
        <v>7140</v>
      </c>
      <c r="F4496" s="16" t="s">
        <v>15477</v>
      </c>
      <c r="G4496" s="12">
        <v>28</v>
      </c>
      <c r="H4496" s="12">
        <v>9</v>
      </c>
      <c r="I4496" s="2" t="s">
        <v>1726</v>
      </c>
      <c r="J4496" s="2" t="s">
        <v>1726</v>
      </c>
      <c r="K4496" s="1" t="s">
        <v>16785</v>
      </c>
      <c r="L4496" s="1" t="s">
        <v>16785</v>
      </c>
      <c r="M4496" s="1" t="s">
        <v>16785</v>
      </c>
      <c r="AB4496" s="10"/>
      <c r="AC4496" s="10" t="e">
        <v>#N/A</v>
      </c>
      <c r="AD4496" s="1" t="s">
        <v>19</v>
      </c>
      <c r="AE4496" s="1" t="s">
        <v>28</v>
      </c>
      <c r="AF4496" s="2" t="s">
        <v>7143</v>
      </c>
      <c r="AG4496" s="2" t="s">
        <v>9</v>
      </c>
      <c r="AI4496" s="1" t="str">
        <f t="shared" si="113"/>
        <v>28(9)</v>
      </c>
      <c r="AJ4496" s="1" t="str">
        <f t="shared" si="112"/>
        <v>028(009)-176～176</v>
      </c>
      <c r="AK4496" s="26"/>
    </row>
    <row r="4497" spans="1:37" s="1" customFormat="1" x14ac:dyDescent="0.55000000000000004">
      <c r="A4497" s="1">
        <v>4140</v>
      </c>
      <c r="B4497" s="1" t="s">
        <v>7153</v>
      </c>
      <c r="C4497" t="s">
        <v>11098</v>
      </c>
      <c r="D4497" s="1" t="s">
        <v>20824</v>
      </c>
      <c r="E4497" s="2" t="s">
        <v>7155</v>
      </c>
      <c r="F4497" s="16" t="s">
        <v>15478</v>
      </c>
      <c r="G4497" s="12">
        <v>28</v>
      </c>
      <c r="H4497" s="12">
        <v>10</v>
      </c>
      <c r="I4497" s="2" t="s">
        <v>351</v>
      </c>
      <c r="J4497" s="2" t="s">
        <v>351</v>
      </c>
      <c r="K4497" s="1" t="s">
        <v>16785</v>
      </c>
      <c r="L4497" s="1" t="s">
        <v>16785</v>
      </c>
      <c r="M4497" s="1" t="s">
        <v>16356</v>
      </c>
      <c r="AB4497" s="10"/>
      <c r="AC4497" s="10" t="e">
        <v>#N/A</v>
      </c>
      <c r="AD4497" s="2" t="s">
        <v>19</v>
      </c>
      <c r="AE4497" s="2" t="s">
        <v>20</v>
      </c>
      <c r="AF4497" s="2" t="s">
        <v>7154</v>
      </c>
      <c r="AG4497" s="2" t="s">
        <v>9</v>
      </c>
      <c r="AI4497" s="1" t="str">
        <f t="shared" si="113"/>
        <v>28(10)</v>
      </c>
      <c r="AJ4497" s="1" t="str">
        <f t="shared" si="112"/>
        <v>028(010)-177～177</v>
      </c>
      <c r="AK4497" s="26"/>
    </row>
    <row r="4498" spans="1:37" s="1" customFormat="1" x14ac:dyDescent="0.55000000000000004">
      <c r="A4498" s="1">
        <v>4141</v>
      </c>
      <c r="B4498" s="1" t="s">
        <v>7162</v>
      </c>
      <c r="C4498" t="s">
        <v>11098</v>
      </c>
      <c r="D4498" s="1" t="s">
        <v>20824</v>
      </c>
      <c r="E4498" s="2" t="s">
        <v>7155</v>
      </c>
      <c r="F4498" s="16" t="s">
        <v>15478</v>
      </c>
      <c r="G4498" s="12">
        <v>28</v>
      </c>
      <c r="H4498" s="12">
        <v>10</v>
      </c>
      <c r="I4498" s="2" t="s">
        <v>338</v>
      </c>
      <c r="J4498" s="1">
        <v>179</v>
      </c>
      <c r="K4498" s="1" t="s">
        <v>16785</v>
      </c>
      <c r="L4498" s="1" t="s">
        <v>16785</v>
      </c>
      <c r="M4498" s="1" t="s">
        <v>16461</v>
      </c>
      <c r="AB4498" s="10"/>
      <c r="AC4498" s="10" t="e">
        <v>#N/A</v>
      </c>
      <c r="AD4498" s="2" t="s">
        <v>19</v>
      </c>
      <c r="AE4498" s="2" t="s">
        <v>25</v>
      </c>
      <c r="AF4498" s="2" t="s">
        <v>7163</v>
      </c>
      <c r="AG4498" s="2" t="s">
        <v>9</v>
      </c>
      <c r="AI4498" s="1" t="str">
        <f t="shared" si="113"/>
        <v>28(10)</v>
      </c>
      <c r="AJ4498" s="1" t="str">
        <f t="shared" si="112"/>
        <v>028(010)-178～179</v>
      </c>
      <c r="AK4498" s="26"/>
    </row>
    <row r="4499" spans="1:37" s="1" customFormat="1" x14ac:dyDescent="0.55000000000000004">
      <c r="A4499" s="1">
        <v>4142</v>
      </c>
      <c r="B4499" s="1" t="s">
        <v>4011</v>
      </c>
      <c r="C4499" t="s">
        <v>11098</v>
      </c>
      <c r="D4499" s="1" t="s">
        <v>20824</v>
      </c>
      <c r="E4499" s="2" t="s">
        <v>7155</v>
      </c>
      <c r="F4499" s="16" t="s">
        <v>15478</v>
      </c>
      <c r="G4499" s="12">
        <v>28</v>
      </c>
      <c r="H4499" s="12">
        <v>10</v>
      </c>
      <c r="I4499" s="2" t="s">
        <v>353</v>
      </c>
      <c r="J4499" s="1">
        <v>180</v>
      </c>
      <c r="K4499" s="1" t="s">
        <v>16785</v>
      </c>
      <c r="L4499" s="1" t="s">
        <v>16785</v>
      </c>
      <c r="M4499" s="1" t="s">
        <v>16512</v>
      </c>
      <c r="AB4499" s="10"/>
      <c r="AC4499" s="10" t="e">
        <v>#N/A</v>
      </c>
      <c r="AD4499" s="2" t="s">
        <v>19</v>
      </c>
      <c r="AE4499" s="2" t="s">
        <v>25</v>
      </c>
      <c r="AF4499" s="2" t="s">
        <v>7164</v>
      </c>
      <c r="AG4499" s="2" t="s">
        <v>9</v>
      </c>
      <c r="AI4499" s="1" t="str">
        <f t="shared" si="113"/>
        <v>28(10)</v>
      </c>
      <c r="AJ4499" s="1" t="str">
        <f t="shared" si="112"/>
        <v>028(010)-179～180</v>
      </c>
      <c r="AK4499" s="26"/>
    </row>
    <row r="4500" spans="1:37" s="1" customFormat="1" x14ac:dyDescent="0.55000000000000004">
      <c r="A4500" s="1">
        <v>4143</v>
      </c>
      <c r="B4500" s="1" t="s">
        <v>7156</v>
      </c>
      <c r="C4500" t="s">
        <v>11098</v>
      </c>
      <c r="D4500" s="1" t="s">
        <v>20824</v>
      </c>
      <c r="E4500" s="2" t="s">
        <v>7155</v>
      </c>
      <c r="F4500" s="16" t="s">
        <v>15478</v>
      </c>
      <c r="G4500" s="12">
        <v>28</v>
      </c>
      <c r="H4500" s="12">
        <v>10</v>
      </c>
      <c r="I4500" s="2" t="s">
        <v>354</v>
      </c>
      <c r="J4500" s="2" t="s">
        <v>354</v>
      </c>
      <c r="K4500" s="1" t="s">
        <v>16785</v>
      </c>
      <c r="L4500" s="1" t="s">
        <v>16785</v>
      </c>
      <c r="M4500" s="1" t="s">
        <v>16513</v>
      </c>
      <c r="AB4500" s="10"/>
      <c r="AC4500" s="10" t="e">
        <v>#N/A</v>
      </c>
      <c r="AD4500" s="2" t="s">
        <v>19</v>
      </c>
      <c r="AE4500" s="2" t="s">
        <v>25</v>
      </c>
      <c r="AF4500" s="2" t="s">
        <v>7157</v>
      </c>
      <c r="AG4500" s="2" t="s">
        <v>9</v>
      </c>
      <c r="AI4500" s="1" t="str">
        <f t="shared" si="113"/>
        <v>28(10)</v>
      </c>
      <c r="AJ4500" s="1" t="str">
        <f t="shared" si="112"/>
        <v>028(010)-180～180</v>
      </c>
      <c r="AK4500" s="26"/>
    </row>
    <row r="4501" spans="1:37" s="1" customFormat="1" x14ac:dyDescent="0.55000000000000004">
      <c r="A4501" s="1">
        <v>4144</v>
      </c>
      <c r="B4501" s="1" t="s">
        <v>7158</v>
      </c>
      <c r="C4501" t="s">
        <v>11098</v>
      </c>
      <c r="D4501" s="1" t="s">
        <v>20824</v>
      </c>
      <c r="E4501" s="2" t="s">
        <v>7155</v>
      </c>
      <c r="F4501" s="16" t="s">
        <v>15478</v>
      </c>
      <c r="G4501" s="12">
        <v>28</v>
      </c>
      <c r="H4501" s="12">
        <v>10</v>
      </c>
      <c r="I4501" s="2" t="s">
        <v>358</v>
      </c>
      <c r="J4501" s="2" t="s">
        <v>358</v>
      </c>
      <c r="K4501" s="1" t="s">
        <v>16785</v>
      </c>
      <c r="L4501" s="1" t="s">
        <v>16785</v>
      </c>
      <c r="M4501" s="1" t="s">
        <v>16326</v>
      </c>
      <c r="AB4501" s="10"/>
      <c r="AC4501" s="10" t="e">
        <v>#N/A</v>
      </c>
      <c r="AD4501" s="2" t="s">
        <v>19</v>
      </c>
      <c r="AE4501" s="2" t="s">
        <v>25</v>
      </c>
      <c r="AF4501" s="2" t="s">
        <v>7159</v>
      </c>
      <c r="AG4501" s="2" t="s">
        <v>9</v>
      </c>
      <c r="AI4501" s="1" t="str">
        <f t="shared" si="113"/>
        <v>28(10)</v>
      </c>
      <c r="AJ4501" s="1" t="str">
        <f t="shared" si="112"/>
        <v>028(010)-181～181</v>
      </c>
      <c r="AK4501" s="26"/>
    </row>
    <row r="4502" spans="1:37" s="1" customFormat="1" x14ac:dyDescent="0.55000000000000004">
      <c r="A4502" s="1">
        <v>4145</v>
      </c>
      <c r="B4502" s="1" t="s">
        <v>7160</v>
      </c>
      <c r="C4502" t="s">
        <v>11098</v>
      </c>
      <c r="D4502" s="1" t="s">
        <v>20824</v>
      </c>
      <c r="E4502" s="2" t="s">
        <v>7155</v>
      </c>
      <c r="F4502" s="16" t="s">
        <v>15478</v>
      </c>
      <c r="G4502" s="12">
        <v>28</v>
      </c>
      <c r="H4502" s="12">
        <v>10</v>
      </c>
      <c r="I4502" s="2" t="s">
        <v>914</v>
      </c>
      <c r="J4502" s="2" t="s">
        <v>914</v>
      </c>
      <c r="K4502" s="1" t="s">
        <v>16785</v>
      </c>
      <c r="L4502" s="1" t="s">
        <v>16785</v>
      </c>
      <c r="M4502" s="1" t="s">
        <v>16499</v>
      </c>
      <c r="AB4502" s="10"/>
      <c r="AC4502" s="10" t="e">
        <v>#N/A</v>
      </c>
      <c r="AD4502" s="2" t="s">
        <v>19</v>
      </c>
      <c r="AE4502" s="2" t="s">
        <v>25</v>
      </c>
      <c r="AF4502" s="2" t="s">
        <v>7161</v>
      </c>
      <c r="AG4502" s="2" t="s">
        <v>9</v>
      </c>
      <c r="AI4502" s="1" t="str">
        <f t="shared" si="113"/>
        <v>28(10)</v>
      </c>
      <c r="AJ4502" s="1" t="str">
        <f t="shared" si="112"/>
        <v>028(010)-182～182</v>
      </c>
      <c r="AK4502" s="26"/>
    </row>
    <row r="4503" spans="1:37" s="1" customFormat="1" x14ac:dyDescent="0.55000000000000004">
      <c r="A4503" s="1">
        <v>4146</v>
      </c>
      <c r="B4503" s="1" t="s">
        <v>7165</v>
      </c>
      <c r="C4503" t="s">
        <v>11098</v>
      </c>
      <c r="D4503" s="1" t="s">
        <v>20824</v>
      </c>
      <c r="E4503" s="2" t="s">
        <v>7155</v>
      </c>
      <c r="F4503" s="16" t="s">
        <v>15478</v>
      </c>
      <c r="G4503" s="12">
        <v>28</v>
      </c>
      <c r="H4503" s="12">
        <v>10</v>
      </c>
      <c r="I4503" s="2" t="s">
        <v>914</v>
      </c>
      <c r="J4503" s="1">
        <v>183</v>
      </c>
      <c r="K4503" s="1" t="s">
        <v>16785</v>
      </c>
      <c r="L4503" s="1" t="s">
        <v>16785</v>
      </c>
      <c r="M4503" s="1" t="s">
        <v>16357</v>
      </c>
      <c r="AB4503" s="10"/>
      <c r="AC4503" s="10" t="e">
        <v>#N/A</v>
      </c>
      <c r="AD4503" s="2" t="s">
        <v>19</v>
      </c>
      <c r="AE4503" s="2" t="s">
        <v>25</v>
      </c>
      <c r="AF4503" s="2" t="s">
        <v>7166</v>
      </c>
      <c r="AG4503" s="2" t="s">
        <v>9</v>
      </c>
      <c r="AI4503" s="1" t="str">
        <f t="shared" si="113"/>
        <v>28(10)</v>
      </c>
      <c r="AJ4503" s="1" t="str">
        <f t="shared" si="112"/>
        <v>028(010)-182～183</v>
      </c>
      <c r="AK4503" s="26"/>
    </row>
    <row r="4504" spans="1:37" s="1" customFormat="1" x14ac:dyDescent="0.55000000000000004">
      <c r="A4504" s="1">
        <v>4147</v>
      </c>
      <c r="B4504" s="1" t="s">
        <v>7167</v>
      </c>
      <c r="C4504" t="s">
        <v>11098</v>
      </c>
      <c r="D4504" s="1" t="s">
        <v>20824</v>
      </c>
      <c r="E4504" s="2" t="s">
        <v>7155</v>
      </c>
      <c r="F4504" s="16" t="s">
        <v>15478</v>
      </c>
      <c r="G4504" s="12">
        <v>28</v>
      </c>
      <c r="H4504" s="12">
        <v>10</v>
      </c>
      <c r="I4504" s="2" t="s">
        <v>359</v>
      </c>
      <c r="J4504" s="1">
        <v>184</v>
      </c>
      <c r="K4504" s="1" t="s">
        <v>16785</v>
      </c>
      <c r="L4504" s="1" t="s">
        <v>16785</v>
      </c>
      <c r="M4504" s="1" t="s">
        <v>4103</v>
      </c>
      <c r="AB4504" s="10"/>
      <c r="AC4504" s="10" t="e">
        <v>#N/A</v>
      </c>
      <c r="AD4504" s="2" t="s">
        <v>19</v>
      </c>
      <c r="AE4504" s="2" t="s">
        <v>25</v>
      </c>
      <c r="AF4504" s="2" t="s">
        <v>7168</v>
      </c>
      <c r="AG4504" s="2" t="s">
        <v>9</v>
      </c>
      <c r="AI4504" s="1" t="str">
        <f t="shared" si="113"/>
        <v>28(10)</v>
      </c>
      <c r="AJ4504" s="1" t="str">
        <f t="shared" si="112"/>
        <v>028(010)-183～184</v>
      </c>
      <c r="AK4504" s="26"/>
    </row>
    <row r="4505" spans="1:37" s="1" customFormat="1" x14ac:dyDescent="0.55000000000000004">
      <c r="A4505" s="1">
        <v>4148</v>
      </c>
      <c r="B4505" s="1" t="s">
        <v>7169</v>
      </c>
      <c r="C4505" t="s">
        <v>11098</v>
      </c>
      <c r="D4505" s="1" t="s">
        <v>20824</v>
      </c>
      <c r="E4505" s="2" t="s">
        <v>7155</v>
      </c>
      <c r="F4505" s="16" t="s">
        <v>15478</v>
      </c>
      <c r="G4505" s="12">
        <v>28</v>
      </c>
      <c r="H4505" s="12">
        <v>10</v>
      </c>
      <c r="I4505" s="2" t="s">
        <v>362</v>
      </c>
      <c r="J4505" s="1">
        <v>185</v>
      </c>
      <c r="K4505" s="1" t="s">
        <v>16785</v>
      </c>
      <c r="L4505" s="1" t="s">
        <v>16785</v>
      </c>
      <c r="M4505" s="1" t="s">
        <v>16430</v>
      </c>
      <c r="AB4505" s="10"/>
      <c r="AC4505" s="10" t="e">
        <v>#N/A</v>
      </c>
      <c r="AD4505" s="2" t="s">
        <v>19</v>
      </c>
      <c r="AE4505" s="2" t="s">
        <v>25</v>
      </c>
      <c r="AF4505" s="2" t="s">
        <v>7170</v>
      </c>
      <c r="AG4505" s="2" t="s">
        <v>9</v>
      </c>
      <c r="AI4505" s="1" t="str">
        <f t="shared" si="113"/>
        <v>28(10)</v>
      </c>
      <c r="AJ4505" s="1" t="str">
        <f t="shared" si="112"/>
        <v>028(010)-184～185</v>
      </c>
      <c r="AK4505" s="26"/>
    </row>
    <row r="4506" spans="1:37" s="1" customFormat="1" x14ac:dyDescent="0.55000000000000004">
      <c r="A4506" s="1">
        <v>4149</v>
      </c>
      <c r="B4506" s="1" t="s">
        <v>7171</v>
      </c>
      <c r="C4506" t="s">
        <v>11098</v>
      </c>
      <c r="D4506" s="1" t="s">
        <v>20824</v>
      </c>
      <c r="E4506" s="2" t="s">
        <v>7155</v>
      </c>
      <c r="F4506" s="16" t="s">
        <v>15478</v>
      </c>
      <c r="G4506" s="12">
        <v>28</v>
      </c>
      <c r="H4506" s="12">
        <v>10</v>
      </c>
      <c r="I4506" s="2" t="s">
        <v>300</v>
      </c>
      <c r="J4506" s="1">
        <v>186</v>
      </c>
      <c r="K4506" s="1" t="s">
        <v>16785</v>
      </c>
      <c r="L4506" s="1" t="s">
        <v>16785</v>
      </c>
      <c r="M4506" s="1" t="s">
        <v>2414</v>
      </c>
      <c r="AB4506" s="10"/>
      <c r="AC4506" s="10" t="e">
        <v>#N/A</v>
      </c>
      <c r="AD4506" s="2" t="s">
        <v>19</v>
      </c>
      <c r="AE4506" s="2" t="s">
        <v>25</v>
      </c>
      <c r="AF4506" s="2" t="s">
        <v>7172</v>
      </c>
      <c r="AG4506" s="2" t="s">
        <v>9</v>
      </c>
      <c r="AI4506" s="1" t="str">
        <f t="shared" si="113"/>
        <v>28(10)</v>
      </c>
      <c r="AJ4506" s="1" t="str">
        <f t="shared" si="112"/>
        <v>028(010)-185～186</v>
      </c>
      <c r="AK4506" s="26"/>
    </row>
    <row r="4507" spans="1:37" s="1" customFormat="1" x14ac:dyDescent="0.55000000000000004">
      <c r="A4507" s="1">
        <v>4150</v>
      </c>
      <c r="B4507" s="1" t="s">
        <v>9407</v>
      </c>
      <c r="C4507" t="s">
        <v>11098</v>
      </c>
      <c r="D4507" s="1" t="s">
        <v>20824</v>
      </c>
      <c r="E4507" s="2" t="s">
        <v>7155</v>
      </c>
      <c r="F4507" s="16" t="s">
        <v>15478</v>
      </c>
      <c r="G4507" s="12">
        <v>28</v>
      </c>
      <c r="H4507" s="12">
        <v>10</v>
      </c>
      <c r="I4507" s="2" t="s">
        <v>367</v>
      </c>
      <c r="J4507" s="2" t="s">
        <v>1750</v>
      </c>
      <c r="K4507" s="1" t="s">
        <v>16785</v>
      </c>
      <c r="L4507" s="1" t="s">
        <v>16785</v>
      </c>
      <c r="M4507" s="1" t="s">
        <v>16785</v>
      </c>
      <c r="AB4507" s="10"/>
      <c r="AC4507" s="10" t="e">
        <v>#N/A</v>
      </c>
      <c r="AD4507" s="1" t="s">
        <v>19</v>
      </c>
      <c r="AE4507" s="1" t="s">
        <v>28</v>
      </c>
      <c r="AF4507" s="2" t="s">
        <v>7173</v>
      </c>
      <c r="AG4507" s="2" t="s">
        <v>9</v>
      </c>
      <c r="AI4507" s="1" t="str">
        <f t="shared" si="113"/>
        <v>28(10)</v>
      </c>
      <c r="AJ4507" s="1" t="str">
        <f t="shared" si="112"/>
        <v>028(010)-186～191</v>
      </c>
      <c r="AK4507" s="26"/>
    </row>
    <row r="4508" spans="1:37" s="1" customFormat="1" x14ac:dyDescent="0.55000000000000004">
      <c r="A4508" s="1">
        <v>4151</v>
      </c>
      <c r="B4508" s="1" t="s">
        <v>7174</v>
      </c>
      <c r="C4508" t="s">
        <v>11799</v>
      </c>
      <c r="D4508" s="1" t="s">
        <v>20824</v>
      </c>
      <c r="E4508" s="2" t="s">
        <v>7176</v>
      </c>
      <c r="F4508" s="16" t="s">
        <v>15479</v>
      </c>
      <c r="G4508" s="12">
        <v>28</v>
      </c>
      <c r="H4508" s="12">
        <v>11</v>
      </c>
      <c r="I4508" s="2" t="s">
        <v>1754</v>
      </c>
      <c r="J4508" s="2" t="s">
        <v>1754</v>
      </c>
      <c r="K4508" s="1" t="s">
        <v>16785</v>
      </c>
      <c r="L4508" s="1" t="s">
        <v>16785</v>
      </c>
      <c r="M4508" s="1" t="s">
        <v>16391</v>
      </c>
      <c r="AB4508" s="10"/>
      <c r="AC4508" s="10" t="e">
        <v>#N/A</v>
      </c>
      <c r="AD4508" s="2" t="s">
        <v>19</v>
      </c>
      <c r="AE4508" s="2" t="s">
        <v>20</v>
      </c>
      <c r="AF4508" s="2" t="s">
        <v>7175</v>
      </c>
      <c r="AG4508" s="2" t="s">
        <v>9</v>
      </c>
      <c r="AI4508" s="1" t="str">
        <f t="shared" si="113"/>
        <v>28(11)</v>
      </c>
      <c r="AJ4508" s="1" t="str">
        <f t="shared" si="112"/>
        <v>028(011)-193～193</v>
      </c>
      <c r="AK4508" s="26"/>
    </row>
    <row r="4509" spans="1:37" s="1" customFormat="1" x14ac:dyDescent="0.55000000000000004">
      <c r="A4509" s="1">
        <v>4152</v>
      </c>
      <c r="B4509" s="1" t="s">
        <v>7177</v>
      </c>
      <c r="C4509" t="s">
        <v>11799</v>
      </c>
      <c r="D4509" s="1" t="s">
        <v>20824</v>
      </c>
      <c r="E4509" s="2" t="s">
        <v>7176</v>
      </c>
      <c r="F4509" s="16" t="s">
        <v>15479</v>
      </c>
      <c r="G4509" s="12">
        <v>28</v>
      </c>
      <c r="H4509" s="12">
        <v>11</v>
      </c>
      <c r="I4509" s="2" t="s">
        <v>940</v>
      </c>
      <c r="J4509" s="2" t="s">
        <v>375</v>
      </c>
      <c r="K4509" s="1" t="s">
        <v>16785</v>
      </c>
      <c r="L4509" s="1" t="s">
        <v>16785</v>
      </c>
      <c r="M4509" s="1" t="s">
        <v>1628</v>
      </c>
      <c r="AB4509" s="10"/>
      <c r="AC4509" s="10" t="e">
        <v>#N/A</v>
      </c>
      <c r="AD4509" s="2" t="s">
        <v>19</v>
      </c>
      <c r="AE4509" s="2" t="s">
        <v>25</v>
      </c>
      <c r="AF4509" s="2" t="s">
        <v>7178</v>
      </c>
      <c r="AG4509" s="2" t="s">
        <v>9</v>
      </c>
      <c r="AI4509" s="1" t="str">
        <f t="shared" si="113"/>
        <v>28(11)</v>
      </c>
      <c r="AJ4509" s="1" t="str">
        <f t="shared" si="112"/>
        <v>028(011)-194～195</v>
      </c>
      <c r="AK4509" s="26"/>
    </row>
    <row r="4510" spans="1:37" s="1" customFormat="1" x14ac:dyDescent="0.55000000000000004">
      <c r="A4510" s="1">
        <v>4153</v>
      </c>
      <c r="B4510" s="1" t="s">
        <v>7179</v>
      </c>
      <c r="C4510" t="s">
        <v>11799</v>
      </c>
      <c r="D4510" s="1" t="s">
        <v>20824</v>
      </c>
      <c r="E4510" s="2" t="s">
        <v>7176</v>
      </c>
      <c r="F4510" s="16" t="s">
        <v>15479</v>
      </c>
      <c r="G4510" s="12">
        <v>28</v>
      </c>
      <c r="H4510" s="12">
        <v>11</v>
      </c>
      <c r="I4510" s="2" t="s">
        <v>375</v>
      </c>
      <c r="J4510" s="2" t="s">
        <v>383</v>
      </c>
      <c r="K4510" s="1" t="s">
        <v>16785</v>
      </c>
      <c r="L4510" s="1" t="s">
        <v>16785</v>
      </c>
      <c r="M4510" s="1" t="s">
        <v>16274</v>
      </c>
      <c r="AB4510" s="10"/>
      <c r="AC4510" s="10" t="e">
        <v>#N/A</v>
      </c>
      <c r="AD4510" s="2" t="s">
        <v>19</v>
      </c>
      <c r="AE4510" s="2" t="s">
        <v>25</v>
      </c>
      <c r="AF4510" s="2" t="s">
        <v>7180</v>
      </c>
      <c r="AG4510" s="2" t="s">
        <v>9</v>
      </c>
      <c r="AI4510" s="1" t="str">
        <f t="shared" si="113"/>
        <v>28(11)</v>
      </c>
      <c r="AJ4510" s="1" t="str">
        <f t="shared" si="112"/>
        <v>028(011)-195～196</v>
      </c>
      <c r="AK4510" s="26"/>
    </row>
    <row r="4511" spans="1:37" s="1" customFormat="1" x14ac:dyDescent="0.55000000000000004">
      <c r="A4511" s="1">
        <v>4154</v>
      </c>
      <c r="B4511" s="1" t="s">
        <v>7181</v>
      </c>
      <c r="C4511" t="s">
        <v>11799</v>
      </c>
      <c r="D4511" s="1" t="s">
        <v>20824</v>
      </c>
      <c r="E4511" s="2" t="s">
        <v>7176</v>
      </c>
      <c r="F4511" s="16" t="s">
        <v>15479</v>
      </c>
      <c r="G4511" s="12">
        <v>28</v>
      </c>
      <c r="H4511" s="12">
        <v>11</v>
      </c>
      <c r="I4511" s="2" t="s">
        <v>388</v>
      </c>
      <c r="J4511" s="2" t="s">
        <v>392</v>
      </c>
      <c r="K4511" s="1" t="s">
        <v>16785</v>
      </c>
      <c r="L4511" s="1" t="s">
        <v>16785</v>
      </c>
      <c r="M4511" s="1" t="s">
        <v>4763</v>
      </c>
      <c r="AB4511" s="10"/>
      <c r="AC4511" s="10" t="e">
        <v>#N/A</v>
      </c>
      <c r="AD4511" s="2" t="s">
        <v>19</v>
      </c>
      <c r="AE4511" s="2" t="s">
        <v>25</v>
      </c>
      <c r="AF4511" s="2" t="s">
        <v>7182</v>
      </c>
      <c r="AG4511" s="2" t="s">
        <v>9</v>
      </c>
      <c r="AI4511" s="1" t="str">
        <f t="shared" si="113"/>
        <v>28(11)</v>
      </c>
      <c r="AJ4511" s="1" t="str">
        <f t="shared" si="112"/>
        <v>028(011)-197～198</v>
      </c>
      <c r="AK4511" s="26"/>
    </row>
    <row r="4512" spans="1:37" s="1" customFormat="1" x14ac:dyDescent="0.55000000000000004">
      <c r="A4512" s="1">
        <v>4155</v>
      </c>
      <c r="B4512" s="1" t="s">
        <v>9407</v>
      </c>
      <c r="C4512" t="s">
        <v>11799</v>
      </c>
      <c r="D4512" s="1" t="s">
        <v>20824</v>
      </c>
      <c r="E4512" s="2" t="s">
        <v>7176</v>
      </c>
      <c r="F4512" s="16" t="s">
        <v>15479</v>
      </c>
      <c r="G4512" s="12">
        <v>28</v>
      </c>
      <c r="H4512" s="12">
        <v>11</v>
      </c>
      <c r="I4512" s="2" t="s">
        <v>392</v>
      </c>
      <c r="J4512" s="2" t="s">
        <v>384</v>
      </c>
      <c r="K4512" s="1" t="s">
        <v>16785</v>
      </c>
      <c r="L4512" s="1" t="s">
        <v>16785</v>
      </c>
      <c r="M4512" s="1" t="s">
        <v>16785</v>
      </c>
      <c r="AB4512" s="10"/>
      <c r="AC4512" s="10" t="e">
        <v>#N/A</v>
      </c>
      <c r="AD4512" s="1" t="s">
        <v>19</v>
      </c>
      <c r="AE4512" s="1" t="s">
        <v>28</v>
      </c>
      <c r="AF4512" s="2" t="s">
        <v>7183</v>
      </c>
      <c r="AG4512" s="2" t="s">
        <v>9</v>
      </c>
      <c r="AI4512" s="1" t="str">
        <f t="shared" si="113"/>
        <v>28(11)</v>
      </c>
      <c r="AJ4512" s="1" t="str">
        <f t="shared" si="112"/>
        <v>028(011)-198～201</v>
      </c>
      <c r="AK4512" s="26"/>
    </row>
    <row r="4513" spans="1:37" s="1" customFormat="1" x14ac:dyDescent="0.55000000000000004">
      <c r="A4513" s="1">
        <v>4156</v>
      </c>
      <c r="B4513" s="1" t="s">
        <v>9503</v>
      </c>
      <c r="C4513" t="s">
        <v>9503</v>
      </c>
      <c r="D4513" s="1" t="s">
        <v>20824</v>
      </c>
      <c r="E4513" s="2" t="s">
        <v>7185</v>
      </c>
      <c r="F4513" s="16" t="s">
        <v>15480</v>
      </c>
      <c r="G4513" s="12">
        <v>28</v>
      </c>
      <c r="H4513" s="12">
        <v>12</v>
      </c>
      <c r="I4513" s="2" t="s">
        <v>402</v>
      </c>
      <c r="J4513" s="2" t="s">
        <v>496</v>
      </c>
      <c r="K4513" s="1" t="s">
        <v>16785</v>
      </c>
      <c r="L4513" s="1" t="s">
        <v>16785</v>
      </c>
      <c r="M4513" s="1" t="s">
        <v>16785</v>
      </c>
      <c r="AB4513" s="10"/>
      <c r="AC4513" s="10" t="e">
        <v>#N/A</v>
      </c>
      <c r="AD4513" s="1" t="s">
        <v>19</v>
      </c>
      <c r="AE4513" s="1" t="s">
        <v>3956</v>
      </c>
      <c r="AF4513" s="2" t="s">
        <v>7184</v>
      </c>
      <c r="AG4513" s="2" t="s">
        <v>9</v>
      </c>
      <c r="AI4513" s="1" t="str">
        <f t="shared" si="113"/>
        <v>28(12)</v>
      </c>
      <c r="AJ4513" s="1" t="str">
        <f t="shared" si="112"/>
        <v>028(012)-203～248</v>
      </c>
      <c r="AK4513" s="26"/>
    </row>
    <row r="4514" spans="1:37" s="1" customFormat="1" x14ac:dyDescent="0.55000000000000004">
      <c r="A4514" s="1">
        <v>4157</v>
      </c>
      <c r="B4514" s="1" t="s">
        <v>7186</v>
      </c>
      <c r="C4514" t="s">
        <v>11802</v>
      </c>
      <c r="D4514" s="1" t="s">
        <v>20824</v>
      </c>
      <c r="E4514" s="2" t="s">
        <v>7188</v>
      </c>
      <c r="F4514" s="16" t="s">
        <v>15481</v>
      </c>
      <c r="G4514" s="12">
        <v>29</v>
      </c>
      <c r="H4514" s="12">
        <v>1</v>
      </c>
      <c r="I4514" s="2" t="s">
        <v>43</v>
      </c>
      <c r="J4514" s="2" t="s">
        <v>43</v>
      </c>
      <c r="K4514" s="1" t="s">
        <v>16785</v>
      </c>
      <c r="L4514" s="1" t="s">
        <v>16785</v>
      </c>
      <c r="M4514" s="1" t="s">
        <v>3263</v>
      </c>
      <c r="AB4514" s="10"/>
      <c r="AC4514" s="10" t="e">
        <v>#N/A</v>
      </c>
      <c r="AD4514" s="2" t="s">
        <v>19</v>
      </c>
      <c r="AE4514" s="2" t="s">
        <v>20</v>
      </c>
      <c r="AF4514" s="2" t="s">
        <v>7187</v>
      </c>
      <c r="AG4514" s="2" t="s">
        <v>9</v>
      </c>
      <c r="AI4514" s="1" t="str">
        <f t="shared" si="113"/>
        <v>29(1)</v>
      </c>
      <c r="AJ4514" s="1" t="str">
        <f t="shared" si="112"/>
        <v>029(001)-001～001</v>
      </c>
      <c r="AK4514" s="26"/>
    </row>
    <row r="4515" spans="1:37" s="1" customFormat="1" x14ac:dyDescent="0.55000000000000004">
      <c r="A4515" s="1">
        <v>4158</v>
      </c>
      <c r="B4515" s="1" t="s">
        <v>7189</v>
      </c>
      <c r="C4515" t="s">
        <v>11802</v>
      </c>
      <c r="D4515" s="1" t="s">
        <v>20824</v>
      </c>
      <c r="E4515" s="2" t="s">
        <v>7188</v>
      </c>
      <c r="F4515" s="16" t="s">
        <v>15481</v>
      </c>
      <c r="G4515" s="12">
        <v>29</v>
      </c>
      <c r="H4515" s="12">
        <v>1</v>
      </c>
      <c r="I4515" s="2" t="s">
        <v>10</v>
      </c>
      <c r="J4515" s="1">
        <v>4</v>
      </c>
      <c r="K4515" s="1" t="s">
        <v>16785</v>
      </c>
      <c r="L4515" s="1" t="s">
        <v>17299</v>
      </c>
      <c r="M4515" s="1" t="s">
        <v>16345</v>
      </c>
      <c r="AB4515" s="10"/>
      <c r="AC4515" s="10" t="s">
        <v>15775</v>
      </c>
      <c r="AD4515" s="2" t="s">
        <v>19</v>
      </c>
      <c r="AE4515" s="2" t="s">
        <v>25</v>
      </c>
      <c r="AF4515" s="2" t="s">
        <v>7190</v>
      </c>
      <c r="AG4515" s="2" t="s">
        <v>9</v>
      </c>
      <c r="AI4515" s="1" t="str">
        <f t="shared" si="113"/>
        <v>29(1)</v>
      </c>
      <c r="AJ4515" s="1" t="str">
        <f t="shared" si="112"/>
        <v>029(001)-002～004</v>
      </c>
      <c r="AK4515" s="26"/>
    </row>
    <row r="4516" spans="1:37" s="1" customFormat="1" x14ac:dyDescent="0.55000000000000004">
      <c r="A4516" s="1">
        <v>4159</v>
      </c>
      <c r="B4516" s="1" t="s">
        <v>7191</v>
      </c>
      <c r="C4516" t="s">
        <v>11802</v>
      </c>
      <c r="D4516" s="1" t="s">
        <v>20824</v>
      </c>
      <c r="E4516" s="2" t="s">
        <v>7188</v>
      </c>
      <c r="F4516" s="16" t="s">
        <v>15481</v>
      </c>
      <c r="G4516" s="12">
        <v>29</v>
      </c>
      <c r="H4516" s="12">
        <v>1</v>
      </c>
      <c r="I4516" s="2" t="s">
        <v>14</v>
      </c>
      <c r="J4516" s="1">
        <v>5</v>
      </c>
      <c r="K4516" s="1" t="s">
        <v>16785</v>
      </c>
      <c r="L4516" s="1" t="s">
        <v>16785</v>
      </c>
      <c r="M4516" s="1" t="s">
        <v>16514</v>
      </c>
      <c r="AB4516" s="10"/>
      <c r="AC4516" s="10" t="e">
        <v>#N/A</v>
      </c>
      <c r="AD4516" s="2" t="s">
        <v>19</v>
      </c>
      <c r="AE4516" s="2" t="s">
        <v>25</v>
      </c>
      <c r="AF4516" s="2" t="s">
        <v>7192</v>
      </c>
      <c r="AG4516" s="2" t="s">
        <v>9</v>
      </c>
      <c r="AI4516" s="1" t="str">
        <f t="shared" si="113"/>
        <v>29(1)</v>
      </c>
      <c r="AJ4516" s="1" t="str">
        <f t="shared" si="112"/>
        <v>029(001)-004～005</v>
      </c>
      <c r="AK4516" s="26"/>
    </row>
    <row r="4517" spans="1:37" s="1" customFormat="1" x14ac:dyDescent="0.55000000000000004">
      <c r="A4517" s="1">
        <v>4160</v>
      </c>
      <c r="B4517" s="1" t="s">
        <v>7193</v>
      </c>
      <c r="C4517" t="s">
        <v>11802</v>
      </c>
      <c r="D4517" s="1" t="s">
        <v>20824</v>
      </c>
      <c r="E4517" s="2" t="s">
        <v>7188</v>
      </c>
      <c r="F4517" s="16" t="s">
        <v>15481</v>
      </c>
      <c r="G4517" s="12">
        <v>29</v>
      </c>
      <c r="H4517" s="12">
        <v>1</v>
      </c>
      <c r="I4517" s="2" t="s">
        <v>55</v>
      </c>
      <c r="J4517" s="1">
        <v>8</v>
      </c>
      <c r="K4517" s="1" t="s">
        <v>16785</v>
      </c>
      <c r="L4517" s="1" t="s">
        <v>16875</v>
      </c>
      <c r="M4517" s="1" t="s">
        <v>16245</v>
      </c>
      <c r="AB4517" s="10"/>
      <c r="AC4517" s="10" t="s">
        <v>15822</v>
      </c>
      <c r="AD4517" s="2" t="s">
        <v>19</v>
      </c>
      <c r="AE4517" s="2" t="s">
        <v>25</v>
      </c>
      <c r="AF4517" s="2" t="s">
        <v>7194</v>
      </c>
      <c r="AG4517" s="2" t="s">
        <v>9</v>
      </c>
      <c r="AI4517" s="1" t="str">
        <f t="shared" si="113"/>
        <v>29(1)</v>
      </c>
      <c r="AJ4517" s="1" t="str">
        <f t="shared" si="112"/>
        <v>029(001)-005～008</v>
      </c>
      <c r="AK4517" s="26"/>
    </row>
    <row r="4518" spans="1:37" s="1" customFormat="1" x14ac:dyDescent="0.55000000000000004">
      <c r="A4518" s="1">
        <v>4161</v>
      </c>
      <c r="B4518" s="1" t="s">
        <v>7195</v>
      </c>
      <c r="C4518" t="s">
        <v>11802</v>
      </c>
      <c r="D4518" s="1" t="s">
        <v>20824</v>
      </c>
      <c r="E4518" s="2" t="s">
        <v>7188</v>
      </c>
      <c r="F4518" s="16" t="s">
        <v>15481</v>
      </c>
      <c r="G4518" s="12">
        <v>29</v>
      </c>
      <c r="H4518" s="12">
        <v>1</v>
      </c>
      <c r="I4518" s="2" t="s">
        <v>44</v>
      </c>
      <c r="J4518" s="1">
        <v>9</v>
      </c>
      <c r="K4518" s="1" t="s">
        <v>16785</v>
      </c>
      <c r="L4518" s="1" t="s">
        <v>16785</v>
      </c>
      <c r="M4518" s="1" t="s">
        <v>4600</v>
      </c>
      <c r="AB4518" s="10"/>
      <c r="AC4518" s="10" t="e">
        <v>#N/A</v>
      </c>
      <c r="AD4518" s="2" t="s">
        <v>19</v>
      </c>
      <c r="AE4518" s="2" t="s">
        <v>25</v>
      </c>
      <c r="AF4518" s="2" t="s">
        <v>7196</v>
      </c>
      <c r="AG4518" s="2" t="s">
        <v>9</v>
      </c>
      <c r="AI4518" s="1" t="str">
        <f t="shared" si="113"/>
        <v>29(1)</v>
      </c>
      <c r="AJ4518" s="1" t="str">
        <f t="shared" si="112"/>
        <v>029(001)-008～009</v>
      </c>
      <c r="AK4518" s="26"/>
    </row>
    <row r="4519" spans="1:37" s="1" customFormat="1" x14ac:dyDescent="0.55000000000000004">
      <c r="A4519" s="1">
        <v>4162</v>
      </c>
      <c r="B4519" s="1" t="s">
        <v>7197</v>
      </c>
      <c r="C4519" t="s">
        <v>11802</v>
      </c>
      <c r="D4519" s="1" t="s">
        <v>20824</v>
      </c>
      <c r="E4519" s="2" t="s">
        <v>7188</v>
      </c>
      <c r="F4519" s="16" t="s">
        <v>15481</v>
      </c>
      <c r="G4519" s="12">
        <v>29</v>
      </c>
      <c r="H4519" s="12">
        <v>1</v>
      </c>
      <c r="I4519" s="2" t="s">
        <v>437</v>
      </c>
      <c r="J4519" s="2" t="s">
        <v>69</v>
      </c>
      <c r="K4519" s="1" t="s">
        <v>16785</v>
      </c>
      <c r="L4519" s="1" t="s">
        <v>17225</v>
      </c>
      <c r="M4519" s="1" t="s">
        <v>2414</v>
      </c>
      <c r="AB4519" s="10"/>
      <c r="AC4519" s="10" t="s">
        <v>15879</v>
      </c>
      <c r="AD4519" s="2" t="s">
        <v>19</v>
      </c>
      <c r="AE4519" s="2" t="s">
        <v>3894</v>
      </c>
      <c r="AF4519" s="2" t="s">
        <v>7198</v>
      </c>
      <c r="AG4519" s="2" t="s">
        <v>9</v>
      </c>
      <c r="AI4519" s="1" t="str">
        <f t="shared" si="113"/>
        <v>29(1)</v>
      </c>
      <c r="AJ4519" s="1" t="str">
        <f t="shared" si="112"/>
        <v>029(001)-009～011</v>
      </c>
      <c r="AK4519" s="26"/>
    </row>
    <row r="4520" spans="1:37" s="1" customFormat="1" x14ac:dyDescent="0.55000000000000004">
      <c r="A4520" s="1">
        <v>4163</v>
      </c>
      <c r="B4520" s="1" t="s">
        <v>9407</v>
      </c>
      <c r="C4520" t="s">
        <v>11802</v>
      </c>
      <c r="D4520" s="1" t="s">
        <v>20824</v>
      </c>
      <c r="E4520" s="2" t="s">
        <v>7188</v>
      </c>
      <c r="F4520" s="16" t="s">
        <v>15481</v>
      </c>
      <c r="G4520" s="12">
        <v>29</v>
      </c>
      <c r="H4520" s="12">
        <v>1</v>
      </c>
      <c r="I4520" s="2" t="s">
        <v>69</v>
      </c>
      <c r="J4520" s="2" t="s">
        <v>82</v>
      </c>
      <c r="K4520" s="1" t="s">
        <v>16785</v>
      </c>
      <c r="L4520" s="1" t="s">
        <v>16785</v>
      </c>
      <c r="M4520" s="1" t="s">
        <v>16785</v>
      </c>
      <c r="AB4520" s="10"/>
      <c r="AC4520" s="10" t="e">
        <v>#N/A</v>
      </c>
      <c r="AD4520" s="1" t="s">
        <v>19</v>
      </c>
      <c r="AE4520" s="1" t="s">
        <v>28</v>
      </c>
      <c r="AF4520" s="2" t="s">
        <v>7199</v>
      </c>
      <c r="AG4520" s="2" t="s">
        <v>9</v>
      </c>
      <c r="AI4520" s="1" t="str">
        <f t="shared" si="113"/>
        <v>29(1)</v>
      </c>
      <c r="AJ4520" s="1" t="str">
        <f t="shared" si="112"/>
        <v>029(001)-011～016</v>
      </c>
      <c r="AK4520" s="26"/>
    </row>
    <row r="4521" spans="1:37" s="1" customFormat="1" x14ac:dyDescent="0.55000000000000004">
      <c r="A4521" s="1">
        <v>4164</v>
      </c>
      <c r="B4521" s="1" t="s">
        <v>7200</v>
      </c>
      <c r="C4521" t="s">
        <v>11804</v>
      </c>
      <c r="D4521" s="1" t="s">
        <v>20824</v>
      </c>
      <c r="E4521" s="2" t="s">
        <v>7202</v>
      </c>
      <c r="F4521" s="16" t="s">
        <v>15482</v>
      </c>
      <c r="G4521" s="12">
        <v>29</v>
      </c>
      <c r="H4521" s="12">
        <v>2</v>
      </c>
      <c r="I4521" s="2" t="s">
        <v>753</v>
      </c>
      <c r="J4521" s="2" t="s">
        <v>753</v>
      </c>
      <c r="K4521" s="1" t="s">
        <v>16785</v>
      </c>
      <c r="L4521" s="1" t="s">
        <v>16785</v>
      </c>
      <c r="M4521" s="1" t="s">
        <v>1763</v>
      </c>
      <c r="AB4521" s="10"/>
      <c r="AC4521" s="10" t="e">
        <v>#N/A</v>
      </c>
      <c r="AD4521" s="2" t="s">
        <v>19</v>
      </c>
      <c r="AE4521" s="2" t="s">
        <v>20</v>
      </c>
      <c r="AF4521" s="2" t="s">
        <v>7201</v>
      </c>
      <c r="AG4521" s="2" t="s">
        <v>9</v>
      </c>
      <c r="AI4521" s="1" t="str">
        <f t="shared" si="113"/>
        <v>29(2)</v>
      </c>
      <c r="AJ4521" s="1" t="str">
        <f t="shared" si="112"/>
        <v>029(002)-017～017</v>
      </c>
      <c r="AK4521" s="26"/>
    </row>
    <row r="4522" spans="1:37" s="1" customFormat="1" x14ac:dyDescent="0.55000000000000004">
      <c r="A4522" s="1">
        <v>4165</v>
      </c>
      <c r="B4522" s="1" t="s">
        <v>7203</v>
      </c>
      <c r="C4522" t="s">
        <v>11804</v>
      </c>
      <c r="D4522" s="1" t="s">
        <v>20824</v>
      </c>
      <c r="E4522" s="2" t="s">
        <v>7202</v>
      </c>
      <c r="F4522" s="16" t="s">
        <v>15482</v>
      </c>
      <c r="G4522" s="12">
        <v>29</v>
      </c>
      <c r="H4522" s="12">
        <v>2</v>
      </c>
      <c r="I4522" s="2" t="s">
        <v>88</v>
      </c>
      <c r="J4522" s="1">
        <v>20</v>
      </c>
      <c r="K4522" s="1" t="s">
        <v>16785</v>
      </c>
      <c r="L4522" s="1" t="s">
        <v>17027</v>
      </c>
      <c r="M4522" s="1" t="s">
        <v>4763</v>
      </c>
      <c r="AB4522" s="10"/>
      <c r="AC4522" s="10" t="s">
        <v>15764</v>
      </c>
      <c r="AD4522" s="2" t="s">
        <v>19</v>
      </c>
      <c r="AE4522" s="2" t="s">
        <v>25</v>
      </c>
      <c r="AF4522" s="2" t="s">
        <v>7204</v>
      </c>
      <c r="AG4522" s="2" t="s">
        <v>9</v>
      </c>
      <c r="AI4522" s="1" t="str">
        <f t="shared" si="113"/>
        <v>29(2)</v>
      </c>
      <c r="AJ4522" s="1" t="str">
        <f t="shared" si="112"/>
        <v>029(002)-018～020</v>
      </c>
      <c r="AK4522" s="26"/>
    </row>
    <row r="4523" spans="1:37" s="1" customFormat="1" x14ac:dyDescent="0.55000000000000004">
      <c r="A4523" s="1">
        <v>4166</v>
      </c>
      <c r="B4523" s="1" t="s">
        <v>7205</v>
      </c>
      <c r="C4523" t="s">
        <v>11804</v>
      </c>
      <c r="D4523" s="1" t="s">
        <v>20824</v>
      </c>
      <c r="E4523" s="2" t="s">
        <v>7202</v>
      </c>
      <c r="F4523" s="16" t="s">
        <v>15482</v>
      </c>
      <c r="G4523" s="12">
        <v>29</v>
      </c>
      <c r="H4523" s="12">
        <v>2</v>
      </c>
      <c r="I4523" s="1">
        <v>20</v>
      </c>
      <c r="J4523" s="1">
        <v>23</v>
      </c>
      <c r="K4523" s="1" t="s">
        <v>16785</v>
      </c>
      <c r="L4523" s="1" t="s">
        <v>16797</v>
      </c>
      <c r="M4523" s="1" t="s">
        <v>16515</v>
      </c>
      <c r="N4523" s="1" t="s">
        <v>16516</v>
      </c>
      <c r="AB4523" s="10"/>
      <c r="AC4523" s="10" t="s">
        <v>15880</v>
      </c>
      <c r="AD4523" s="2" t="s">
        <v>19</v>
      </c>
      <c r="AE4523" s="2" t="s">
        <v>25</v>
      </c>
      <c r="AF4523" s="2" t="s">
        <v>7206</v>
      </c>
      <c r="AG4523" s="2" t="s">
        <v>9</v>
      </c>
      <c r="AI4523" s="1" t="str">
        <f t="shared" si="113"/>
        <v>29(2)</v>
      </c>
      <c r="AJ4523" s="1" t="str">
        <f t="shared" si="112"/>
        <v>029(002)-020～023</v>
      </c>
      <c r="AK4523" s="26"/>
    </row>
    <row r="4524" spans="1:37" s="1" customFormat="1" x14ac:dyDescent="0.55000000000000004">
      <c r="A4524" s="1">
        <v>4167</v>
      </c>
      <c r="B4524" s="1" t="s">
        <v>7207</v>
      </c>
      <c r="C4524" t="s">
        <v>11804</v>
      </c>
      <c r="D4524" s="1" t="s">
        <v>20824</v>
      </c>
      <c r="E4524" s="2" t="s">
        <v>7202</v>
      </c>
      <c r="F4524" s="16" t="s">
        <v>15482</v>
      </c>
      <c r="G4524" s="12">
        <v>29</v>
      </c>
      <c r="H4524" s="12">
        <v>2</v>
      </c>
      <c r="I4524" s="2" t="s">
        <v>1104</v>
      </c>
      <c r="J4524" s="1">
        <v>26</v>
      </c>
      <c r="K4524" s="1" t="s">
        <v>16785</v>
      </c>
      <c r="L4524" s="1" t="s">
        <v>17238</v>
      </c>
      <c r="M4524" s="1" t="s">
        <v>16517</v>
      </c>
      <c r="AB4524" s="10"/>
      <c r="AC4524" s="10" t="s">
        <v>15881</v>
      </c>
      <c r="AD4524" s="2" t="s">
        <v>19</v>
      </c>
      <c r="AE4524" s="2" t="s">
        <v>25</v>
      </c>
      <c r="AF4524" s="2" t="s">
        <v>7208</v>
      </c>
      <c r="AG4524" s="2" t="s">
        <v>9</v>
      </c>
      <c r="AI4524" s="1" t="str">
        <f t="shared" si="113"/>
        <v>29(2)</v>
      </c>
      <c r="AJ4524" s="1" t="str">
        <f t="shared" ref="AJ4524:AJ4587" si="114">TEXT(G4524,"000")&amp;"("&amp;TEXT(H4524,"000")&amp;")-"&amp;TEXT(I4524,"000")&amp;"～"&amp;TEXT(J4524,"000")</f>
        <v>029(002)-024～026</v>
      </c>
      <c r="AK4524" s="26"/>
    </row>
    <row r="4525" spans="1:37" s="1" customFormat="1" x14ac:dyDescent="0.55000000000000004">
      <c r="A4525" s="1">
        <v>4168</v>
      </c>
      <c r="B4525" s="1" t="s">
        <v>7209</v>
      </c>
      <c r="C4525" t="s">
        <v>11804</v>
      </c>
      <c r="D4525" s="1" t="s">
        <v>20824</v>
      </c>
      <c r="E4525" s="2" t="s">
        <v>7202</v>
      </c>
      <c r="F4525" s="16" t="s">
        <v>15482</v>
      </c>
      <c r="G4525" s="12">
        <v>29</v>
      </c>
      <c r="H4525" s="12">
        <v>2</v>
      </c>
      <c r="I4525" s="2" t="s">
        <v>116</v>
      </c>
      <c r="J4525" s="2" t="s">
        <v>118</v>
      </c>
      <c r="K4525" s="1" t="s">
        <v>16785</v>
      </c>
      <c r="L4525" s="1" t="s">
        <v>16785</v>
      </c>
      <c r="M4525" s="1" t="s">
        <v>3504</v>
      </c>
      <c r="AB4525" s="10"/>
      <c r="AC4525" s="10" t="e">
        <v>#N/A</v>
      </c>
      <c r="AD4525" s="2" t="s">
        <v>19</v>
      </c>
      <c r="AE4525" s="2" t="s">
        <v>3894</v>
      </c>
      <c r="AF4525" s="2" t="s">
        <v>7210</v>
      </c>
      <c r="AG4525" s="2" t="s">
        <v>9</v>
      </c>
      <c r="AI4525" s="1" t="str">
        <f t="shared" ref="AI4525:AI4588" si="115">G4525&amp;"("&amp;H4525&amp;")"</f>
        <v>29(2)</v>
      </c>
      <c r="AJ4525" s="1" t="str">
        <f t="shared" si="114"/>
        <v>029(002)-027～028</v>
      </c>
      <c r="AK4525" s="26"/>
    </row>
    <row r="4526" spans="1:37" s="1" customFormat="1" x14ac:dyDescent="0.55000000000000004">
      <c r="A4526" s="1">
        <v>4169</v>
      </c>
      <c r="B4526" s="1" t="s">
        <v>7211</v>
      </c>
      <c r="C4526" t="s">
        <v>11804</v>
      </c>
      <c r="D4526" s="1" t="s">
        <v>20824</v>
      </c>
      <c r="E4526" s="2" t="s">
        <v>7202</v>
      </c>
      <c r="F4526" s="16" t="s">
        <v>15482</v>
      </c>
      <c r="G4526" s="12">
        <v>29</v>
      </c>
      <c r="H4526" s="12">
        <v>2</v>
      </c>
      <c r="I4526" s="2" t="s">
        <v>118</v>
      </c>
      <c r="J4526" s="2" t="s">
        <v>577</v>
      </c>
      <c r="K4526" s="1" t="s">
        <v>16785</v>
      </c>
      <c r="L4526" s="1" t="s">
        <v>16850</v>
      </c>
      <c r="M4526" s="1" t="s">
        <v>16377</v>
      </c>
      <c r="AB4526" s="10"/>
      <c r="AC4526" s="10" t="s">
        <v>15798</v>
      </c>
      <c r="AD4526" s="2" t="s">
        <v>19</v>
      </c>
      <c r="AE4526" s="2" t="s">
        <v>3894</v>
      </c>
      <c r="AF4526" s="2" t="s">
        <v>7212</v>
      </c>
      <c r="AG4526" s="2" t="s">
        <v>9</v>
      </c>
      <c r="AI4526" s="1" t="str">
        <f t="shared" si="115"/>
        <v>29(2)</v>
      </c>
      <c r="AJ4526" s="1" t="str">
        <f t="shared" si="114"/>
        <v>029(002)-028～031</v>
      </c>
      <c r="AK4526" s="26"/>
    </row>
    <row r="4527" spans="1:37" s="1" customFormat="1" x14ac:dyDescent="0.55000000000000004">
      <c r="A4527" s="1">
        <v>4170</v>
      </c>
      <c r="B4527" s="1" t="s">
        <v>9407</v>
      </c>
      <c r="C4527" t="s">
        <v>11804</v>
      </c>
      <c r="D4527" s="1" t="s">
        <v>20824</v>
      </c>
      <c r="E4527" s="2" t="s">
        <v>7202</v>
      </c>
      <c r="F4527" s="16" t="s">
        <v>15482</v>
      </c>
      <c r="G4527" s="12">
        <v>29</v>
      </c>
      <c r="H4527" s="12">
        <v>2</v>
      </c>
      <c r="I4527" s="2" t="s">
        <v>577</v>
      </c>
      <c r="J4527" s="2" t="s">
        <v>131</v>
      </c>
      <c r="K4527" s="1" t="s">
        <v>16785</v>
      </c>
      <c r="L4527" s="1" t="s">
        <v>16785</v>
      </c>
      <c r="M4527" s="1" t="s">
        <v>16785</v>
      </c>
      <c r="AB4527" s="10"/>
      <c r="AC4527" s="10" t="e">
        <v>#N/A</v>
      </c>
      <c r="AD4527" s="1" t="s">
        <v>19</v>
      </c>
      <c r="AE4527" s="1" t="s">
        <v>28</v>
      </c>
      <c r="AF4527" s="2" t="s">
        <v>7213</v>
      </c>
      <c r="AG4527" s="2" t="s">
        <v>9</v>
      </c>
      <c r="AI4527" s="1" t="str">
        <f t="shared" si="115"/>
        <v>29(2)</v>
      </c>
      <c r="AJ4527" s="1" t="str">
        <f t="shared" si="114"/>
        <v>029(002)-031～036</v>
      </c>
      <c r="AK4527" s="26"/>
    </row>
    <row r="4528" spans="1:37" s="1" customFormat="1" x14ac:dyDescent="0.55000000000000004">
      <c r="A4528" s="1">
        <v>4171</v>
      </c>
      <c r="B4528" s="1" t="s">
        <v>7216</v>
      </c>
      <c r="C4528" t="s">
        <v>11806</v>
      </c>
      <c r="D4528" s="1" t="s">
        <v>20824</v>
      </c>
      <c r="E4528" s="2" t="s">
        <v>7215</v>
      </c>
      <c r="F4528" s="16" t="s">
        <v>15483</v>
      </c>
      <c r="G4528" s="12">
        <v>29</v>
      </c>
      <c r="H4528" s="12">
        <v>3</v>
      </c>
      <c r="I4528" s="2" t="s">
        <v>136</v>
      </c>
      <c r="J4528" s="2" t="s">
        <v>136</v>
      </c>
      <c r="K4528" s="1" t="s">
        <v>16785</v>
      </c>
      <c r="L4528" s="1" t="s">
        <v>16785</v>
      </c>
      <c r="M4528" s="1" t="s">
        <v>16366</v>
      </c>
      <c r="AB4528" s="10"/>
      <c r="AC4528" s="10" t="e">
        <v>#N/A</v>
      </c>
      <c r="AD4528" s="2" t="s">
        <v>19</v>
      </c>
      <c r="AE4528" s="2" t="s">
        <v>20</v>
      </c>
      <c r="AF4528" s="2" t="s">
        <v>7217</v>
      </c>
      <c r="AG4528" s="2" t="s">
        <v>9</v>
      </c>
      <c r="AI4528" s="1" t="str">
        <f t="shared" si="115"/>
        <v>29(3)</v>
      </c>
      <c r="AJ4528" s="1" t="str">
        <f t="shared" si="114"/>
        <v>029(003)-037～037</v>
      </c>
      <c r="AK4528" s="26"/>
    </row>
    <row r="4529" spans="1:37" s="1" customFormat="1" x14ac:dyDescent="0.55000000000000004">
      <c r="A4529" s="1">
        <v>4172</v>
      </c>
      <c r="B4529" s="1" t="s">
        <v>7218</v>
      </c>
      <c r="C4529" t="s">
        <v>11806</v>
      </c>
      <c r="D4529" s="1" t="s">
        <v>20824</v>
      </c>
      <c r="E4529" s="2" t="s">
        <v>7215</v>
      </c>
      <c r="F4529" s="16" t="s">
        <v>15483</v>
      </c>
      <c r="G4529" s="12">
        <v>29</v>
      </c>
      <c r="H4529" s="12">
        <v>3</v>
      </c>
      <c r="I4529" s="2" t="s">
        <v>140</v>
      </c>
      <c r="J4529" s="1">
        <v>40</v>
      </c>
      <c r="K4529" s="1" t="s">
        <v>16785</v>
      </c>
      <c r="L4529" s="1" t="s">
        <v>16966</v>
      </c>
      <c r="M4529" s="1" t="s">
        <v>16518</v>
      </c>
      <c r="AB4529" s="10"/>
      <c r="AC4529" s="10" t="s">
        <v>15882</v>
      </c>
      <c r="AD4529" s="2" t="s">
        <v>19</v>
      </c>
      <c r="AE4529" s="2" t="s">
        <v>25</v>
      </c>
      <c r="AF4529" s="2" t="s">
        <v>7219</v>
      </c>
      <c r="AG4529" s="2" t="s">
        <v>9</v>
      </c>
      <c r="AI4529" s="1" t="str">
        <f t="shared" si="115"/>
        <v>29(3)</v>
      </c>
      <c r="AJ4529" s="1" t="str">
        <f t="shared" si="114"/>
        <v>029(003)-038～040</v>
      </c>
      <c r="AK4529" s="26"/>
    </row>
    <row r="4530" spans="1:37" s="1" customFormat="1" x14ac:dyDescent="0.55000000000000004">
      <c r="A4530" s="1">
        <v>4173</v>
      </c>
      <c r="B4530" s="1" t="s">
        <v>7220</v>
      </c>
      <c r="C4530" t="s">
        <v>11806</v>
      </c>
      <c r="D4530" s="1" t="s">
        <v>20824</v>
      </c>
      <c r="E4530" s="2" t="s">
        <v>7215</v>
      </c>
      <c r="F4530" s="16" t="s">
        <v>15483</v>
      </c>
      <c r="G4530" s="12">
        <v>29</v>
      </c>
      <c r="H4530" s="12">
        <v>3</v>
      </c>
      <c r="I4530" s="2" t="s">
        <v>132</v>
      </c>
      <c r="J4530" s="1">
        <v>42</v>
      </c>
      <c r="K4530" s="1" t="s">
        <v>16785</v>
      </c>
      <c r="L4530" s="1" t="s">
        <v>17469</v>
      </c>
      <c r="M4530" s="1" t="s">
        <v>4042</v>
      </c>
      <c r="AB4530" s="10"/>
      <c r="AC4530" s="10" t="s">
        <v>15883</v>
      </c>
      <c r="AD4530" s="2" t="s">
        <v>19</v>
      </c>
      <c r="AE4530" s="2" t="s">
        <v>25</v>
      </c>
      <c r="AF4530" s="2" t="s">
        <v>7221</v>
      </c>
      <c r="AG4530" s="2" t="s">
        <v>9</v>
      </c>
      <c r="AI4530" s="1" t="str">
        <f t="shared" si="115"/>
        <v>29(3)</v>
      </c>
      <c r="AJ4530" s="1" t="str">
        <f t="shared" si="114"/>
        <v>029(003)-040～042</v>
      </c>
      <c r="AK4530" s="26"/>
    </row>
    <row r="4531" spans="1:37" s="1" customFormat="1" x14ac:dyDescent="0.55000000000000004">
      <c r="A4531" s="1">
        <v>4174</v>
      </c>
      <c r="B4531" s="1" t="s">
        <v>14879</v>
      </c>
      <c r="C4531" t="s">
        <v>11806</v>
      </c>
      <c r="D4531" s="1" t="s">
        <v>20824</v>
      </c>
      <c r="E4531" s="2" t="s">
        <v>7215</v>
      </c>
      <c r="F4531" s="16" t="s">
        <v>15483</v>
      </c>
      <c r="G4531" s="12">
        <v>29</v>
      </c>
      <c r="H4531" s="12">
        <v>3</v>
      </c>
      <c r="I4531" s="2" t="s">
        <v>143</v>
      </c>
      <c r="J4531" s="1">
        <v>44</v>
      </c>
      <c r="K4531" s="1" t="s">
        <v>16785</v>
      </c>
      <c r="L4531" s="1" t="s">
        <v>17170</v>
      </c>
      <c r="M4531" s="1" t="s">
        <v>16519</v>
      </c>
      <c r="AB4531" s="10"/>
      <c r="AC4531" s="10" t="s">
        <v>15884</v>
      </c>
      <c r="AD4531" s="2" t="s">
        <v>5172</v>
      </c>
      <c r="AE4531" s="2"/>
      <c r="AF4531" s="2" t="s">
        <v>7214</v>
      </c>
      <c r="AG4531" s="2" t="s">
        <v>9</v>
      </c>
      <c r="AI4531" s="1" t="str">
        <f t="shared" si="115"/>
        <v>29(3)</v>
      </c>
      <c r="AJ4531" s="1" t="str">
        <f t="shared" si="114"/>
        <v>029(003)-042～044</v>
      </c>
      <c r="AK4531" s="26"/>
    </row>
    <row r="4532" spans="1:37" s="1" customFormat="1" x14ac:dyDescent="0.55000000000000004">
      <c r="A4532" s="1">
        <v>4176</v>
      </c>
      <c r="B4532" s="1" t="s">
        <v>7222</v>
      </c>
      <c r="C4532" t="s">
        <v>11806</v>
      </c>
      <c r="D4532" s="1" t="s">
        <v>20824</v>
      </c>
      <c r="E4532" s="2" t="s">
        <v>7215</v>
      </c>
      <c r="F4532" s="16" t="s">
        <v>15483</v>
      </c>
      <c r="G4532" s="12">
        <v>29</v>
      </c>
      <c r="H4532" s="12">
        <v>3</v>
      </c>
      <c r="I4532" s="1">
        <v>44</v>
      </c>
      <c r="J4532" s="1">
        <v>45</v>
      </c>
      <c r="K4532" s="1" t="s">
        <v>16785</v>
      </c>
      <c r="L4532" s="1" t="s">
        <v>16785</v>
      </c>
      <c r="M4532" s="1" t="s">
        <v>16520</v>
      </c>
      <c r="N4532" s="1" t="s">
        <v>16521</v>
      </c>
      <c r="AB4532" s="10"/>
      <c r="AC4532" s="10" t="e">
        <v>#N/A</v>
      </c>
      <c r="AD4532" s="2" t="s">
        <v>19</v>
      </c>
      <c r="AE4532" s="2" t="s">
        <v>25</v>
      </c>
      <c r="AF4532" s="2" t="s">
        <v>7223</v>
      </c>
      <c r="AG4532" s="2" t="s">
        <v>9</v>
      </c>
      <c r="AI4532" s="1" t="str">
        <f t="shared" si="115"/>
        <v>29(3)</v>
      </c>
      <c r="AJ4532" s="1" t="str">
        <f t="shared" si="114"/>
        <v>029(003)-044～045</v>
      </c>
      <c r="AK4532" s="26"/>
    </row>
    <row r="4533" spans="1:37" s="1" customFormat="1" x14ac:dyDescent="0.55000000000000004">
      <c r="A4533" s="1">
        <v>4177</v>
      </c>
      <c r="B4533" s="1" t="s">
        <v>7224</v>
      </c>
      <c r="C4533" t="s">
        <v>11806</v>
      </c>
      <c r="D4533" s="1" t="s">
        <v>20824</v>
      </c>
      <c r="E4533" s="2" t="s">
        <v>7215</v>
      </c>
      <c r="F4533" s="16" t="s">
        <v>15483</v>
      </c>
      <c r="G4533" s="12">
        <v>29</v>
      </c>
      <c r="H4533" s="12">
        <v>3</v>
      </c>
      <c r="I4533" s="2" t="s">
        <v>152</v>
      </c>
      <c r="J4533" s="2" t="s">
        <v>156</v>
      </c>
      <c r="K4533" s="1" t="s">
        <v>16785</v>
      </c>
      <c r="L4533" s="1" t="s">
        <v>16785</v>
      </c>
      <c r="M4533" s="1" t="s">
        <v>3548</v>
      </c>
      <c r="AB4533" s="10"/>
      <c r="AC4533" s="10" t="e">
        <v>#N/A</v>
      </c>
      <c r="AD4533" s="2" t="s">
        <v>19</v>
      </c>
      <c r="AE4533" s="2" t="s">
        <v>3894</v>
      </c>
      <c r="AF4533" s="2" t="s">
        <v>7225</v>
      </c>
      <c r="AG4533" s="2" t="s">
        <v>9</v>
      </c>
      <c r="AI4533" s="1" t="str">
        <f t="shared" si="115"/>
        <v>29(3)</v>
      </c>
      <c r="AJ4533" s="1" t="str">
        <f t="shared" si="114"/>
        <v>029(003)-046～047</v>
      </c>
      <c r="AK4533" s="26"/>
    </row>
    <row r="4534" spans="1:37" s="1" customFormat="1" x14ac:dyDescent="0.55000000000000004">
      <c r="A4534" s="1">
        <v>4178</v>
      </c>
      <c r="B4534" s="1" t="s">
        <v>7226</v>
      </c>
      <c r="C4534" t="s">
        <v>11806</v>
      </c>
      <c r="D4534" s="1" t="s">
        <v>20824</v>
      </c>
      <c r="E4534" s="2" t="s">
        <v>7215</v>
      </c>
      <c r="F4534" s="16" t="s">
        <v>15483</v>
      </c>
      <c r="G4534" s="12">
        <v>29</v>
      </c>
      <c r="H4534" s="12">
        <v>3</v>
      </c>
      <c r="I4534" s="2" t="s">
        <v>156</v>
      </c>
      <c r="J4534" s="2" t="s">
        <v>160</v>
      </c>
      <c r="K4534" s="1" t="s">
        <v>16785</v>
      </c>
      <c r="L4534" s="1" t="s">
        <v>16785</v>
      </c>
      <c r="M4534" s="1" t="s">
        <v>16522</v>
      </c>
      <c r="AB4534" s="10"/>
      <c r="AC4534" s="10" t="e">
        <v>#N/A</v>
      </c>
      <c r="AD4534" s="2" t="s">
        <v>19</v>
      </c>
      <c r="AE4534" s="2" t="s">
        <v>3894</v>
      </c>
      <c r="AF4534" s="2" t="s">
        <v>7227</v>
      </c>
      <c r="AG4534" s="2" t="s">
        <v>9</v>
      </c>
      <c r="AI4534" s="1" t="str">
        <f t="shared" si="115"/>
        <v>29(3)</v>
      </c>
      <c r="AJ4534" s="1" t="str">
        <f t="shared" si="114"/>
        <v>029(003)-047～048</v>
      </c>
      <c r="AK4534" s="26"/>
    </row>
    <row r="4535" spans="1:37" s="1" customFormat="1" x14ac:dyDescent="0.55000000000000004">
      <c r="A4535" s="1">
        <v>4179</v>
      </c>
      <c r="B4535" s="1" t="s">
        <v>9407</v>
      </c>
      <c r="C4535" t="s">
        <v>11806</v>
      </c>
      <c r="D4535" s="1" t="s">
        <v>20824</v>
      </c>
      <c r="E4535" s="2" t="s">
        <v>7215</v>
      </c>
      <c r="F4535" s="16" t="s">
        <v>15483</v>
      </c>
      <c r="G4535" s="12">
        <v>29</v>
      </c>
      <c r="H4535" s="12">
        <v>3</v>
      </c>
      <c r="I4535" s="2" t="s">
        <v>160</v>
      </c>
      <c r="J4535" s="2" t="s">
        <v>148</v>
      </c>
      <c r="K4535" s="1" t="s">
        <v>16785</v>
      </c>
      <c r="L4535" s="1" t="s">
        <v>16785</v>
      </c>
      <c r="M4535" s="1" t="s">
        <v>16785</v>
      </c>
      <c r="AB4535" s="10"/>
      <c r="AC4535" s="10" t="e">
        <v>#N/A</v>
      </c>
      <c r="AD4535" s="1" t="s">
        <v>19</v>
      </c>
      <c r="AE4535" s="1" t="s">
        <v>28</v>
      </c>
      <c r="AF4535" s="2" t="s">
        <v>7228</v>
      </c>
      <c r="AG4535" s="2" t="s">
        <v>9</v>
      </c>
      <c r="AI4535" s="1" t="str">
        <f t="shared" si="115"/>
        <v>29(3)</v>
      </c>
      <c r="AJ4535" s="1" t="str">
        <f t="shared" si="114"/>
        <v>029(003)-048～051</v>
      </c>
      <c r="AK4535" s="26"/>
    </row>
    <row r="4536" spans="1:37" s="1" customFormat="1" x14ac:dyDescent="0.55000000000000004">
      <c r="A4536" s="1">
        <v>4180</v>
      </c>
      <c r="B4536" s="1" t="s">
        <v>7229</v>
      </c>
      <c r="C4536" t="s">
        <v>11808</v>
      </c>
      <c r="D4536" s="1" t="s">
        <v>20824</v>
      </c>
      <c r="E4536" s="2" t="s">
        <v>7231</v>
      </c>
      <c r="F4536" s="16" t="s">
        <v>15484</v>
      </c>
      <c r="G4536" s="12">
        <v>29</v>
      </c>
      <c r="H4536" s="12">
        <v>4</v>
      </c>
      <c r="I4536" s="2" t="s">
        <v>170</v>
      </c>
      <c r="J4536" s="2" t="s">
        <v>170</v>
      </c>
      <c r="K4536" s="1" t="s">
        <v>16785</v>
      </c>
      <c r="L4536" s="1" t="s">
        <v>16785</v>
      </c>
      <c r="M4536" s="1" t="s">
        <v>2414</v>
      </c>
      <c r="AB4536" s="10"/>
      <c r="AC4536" s="10" t="e">
        <v>#N/A</v>
      </c>
      <c r="AD4536" s="2" t="s">
        <v>19</v>
      </c>
      <c r="AE4536" s="2" t="s">
        <v>20</v>
      </c>
      <c r="AF4536" s="2" t="s">
        <v>7230</v>
      </c>
      <c r="AG4536" s="2" t="s">
        <v>9</v>
      </c>
      <c r="AI4536" s="1" t="str">
        <f t="shared" si="115"/>
        <v>29(4)</v>
      </c>
      <c r="AJ4536" s="1" t="str">
        <f t="shared" si="114"/>
        <v>029(004)-053～053</v>
      </c>
      <c r="AK4536" s="26"/>
    </row>
    <row r="4537" spans="1:37" s="1" customFormat="1" x14ac:dyDescent="0.55000000000000004">
      <c r="A4537" s="1">
        <v>4181</v>
      </c>
      <c r="B4537" s="1" t="s">
        <v>7232</v>
      </c>
      <c r="C4537" t="s">
        <v>11808</v>
      </c>
      <c r="D4537" s="1" t="s">
        <v>20824</v>
      </c>
      <c r="E4537" s="2" t="s">
        <v>7231</v>
      </c>
      <c r="F4537" s="16" t="s">
        <v>15484</v>
      </c>
      <c r="G4537" s="12">
        <v>29</v>
      </c>
      <c r="H4537" s="12">
        <v>4</v>
      </c>
      <c r="I4537" s="2" t="s">
        <v>629</v>
      </c>
      <c r="J4537" s="1">
        <v>55</v>
      </c>
      <c r="K4537" s="1" t="s">
        <v>16785</v>
      </c>
      <c r="L4537" s="1" t="s">
        <v>16785</v>
      </c>
      <c r="M4537" s="1" t="s">
        <v>16285</v>
      </c>
      <c r="AB4537" s="10"/>
      <c r="AC4537" s="10" t="e">
        <v>#N/A</v>
      </c>
      <c r="AD4537" s="2" t="s">
        <v>19</v>
      </c>
      <c r="AE4537" s="2" t="s">
        <v>25</v>
      </c>
      <c r="AF4537" s="2" t="s">
        <v>7233</v>
      </c>
      <c r="AG4537" s="2" t="s">
        <v>9</v>
      </c>
      <c r="AI4537" s="1" t="str">
        <f t="shared" si="115"/>
        <v>29(4)</v>
      </c>
      <c r="AJ4537" s="1" t="str">
        <f t="shared" si="114"/>
        <v>029(004)-054～055</v>
      </c>
      <c r="AK4537" s="26"/>
    </row>
    <row r="4538" spans="1:37" s="1" customFormat="1" x14ac:dyDescent="0.55000000000000004">
      <c r="A4538" s="1">
        <v>4182</v>
      </c>
      <c r="B4538" s="1" t="s">
        <v>7234</v>
      </c>
      <c r="C4538" t="s">
        <v>11808</v>
      </c>
      <c r="D4538" s="1" t="s">
        <v>20824</v>
      </c>
      <c r="E4538" s="2" t="s">
        <v>7231</v>
      </c>
      <c r="F4538" s="16" t="s">
        <v>15484</v>
      </c>
      <c r="G4538" s="12">
        <v>29</v>
      </c>
      <c r="H4538" s="12">
        <v>4</v>
      </c>
      <c r="I4538" s="2" t="s">
        <v>623</v>
      </c>
      <c r="J4538" s="1">
        <v>56</v>
      </c>
      <c r="K4538" s="1" t="s">
        <v>16785</v>
      </c>
      <c r="L4538" s="1" t="s">
        <v>16785</v>
      </c>
      <c r="M4538" s="1" t="s">
        <v>16523</v>
      </c>
      <c r="AB4538" s="10"/>
      <c r="AC4538" s="10" t="e">
        <v>#N/A</v>
      </c>
      <c r="AD4538" s="2" t="s">
        <v>19</v>
      </c>
      <c r="AE4538" s="2" t="s">
        <v>25</v>
      </c>
      <c r="AF4538" s="2" t="s">
        <v>7235</v>
      </c>
      <c r="AG4538" s="2" t="s">
        <v>9</v>
      </c>
      <c r="AI4538" s="1" t="str">
        <f t="shared" si="115"/>
        <v>29(4)</v>
      </c>
      <c r="AJ4538" s="1" t="str">
        <f t="shared" si="114"/>
        <v>029(004)-055～056</v>
      </c>
      <c r="AK4538" s="26"/>
    </row>
    <row r="4539" spans="1:37" s="1" customFormat="1" x14ac:dyDescent="0.55000000000000004">
      <c r="A4539" s="1">
        <v>4183</v>
      </c>
      <c r="B4539" s="1" t="s">
        <v>7236</v>
      </c>
      <c r="C4539" t="s">
        <v>11808</v>
      </c>
      <c r="D4539" s="1" t="s">
        <v>20824</v>
      </c>
      <c r="E4539" s="2" t="s">
        <v>7231</v>
      </c>
      <c r="F4539" s="16" t="s">
        <v>15484</v>
      </c>
      <c r="G4539" s="12">
        <v>29</v>
      </c>
      <c r="H4539" s="12">
        <v>4</v>
      </c>
      <c r="I4539" s="2" t="s">
        <v>633</v>
      </c>
      <c r="J4539" s="1">
        <v>58</v>
      </c>
      <c r="K4539" s="1" t="s">
        <v>16785</v>
      </c>
      <c r="L4539" s="1" t="s">
        <v>17259</v>
      </c>
      <c r="M4539" s="1" t="s">
        <v>16524</v>
      </c>
      <c r="AB4539" s="10"/>
      <c r="AC4539" s="10" t="s">
        <v>15885</v>
      </c>
      <c r="AD4539" s="2" t="s">
        <v>19</v>
      </c>
      <c r="AE4539" s="2" t="s">
        <v>25</v>
      </c>
      <c r="AF4539" s="2" t="s">
        <v>7237</v>
      </c>
      <c r="AG4539" s="2" t="s">
        <v>9</v>
      </c>
      <c r="AI4539" s="1" t="str">
        <f t="shared" si="115"/>
        <v>29(4)</v>
      </c>
      <c r="AJ4539" s="1" t="str">
        <f t="shared" si="114"/>
        <v>029(004)-056～058</v>
      </c>
      <c r="AK4539" s="26"/>
    </row>
    <row r="4540" spans="1:37" s="1" customFormat="1" x14ac:dyDescent="0.55000000000000004">
      <c r="A4540" s="1">
        <v>4184</v>
      </c>
      <c r="B4540" s="1" t="s">
        <v>7238</v>
      </c>
      <c r="C4540" t="s">
        <v>11808</v>
      </c>
      <c r="D4540" s="1" t="s">
        <v>20824</v>
      </c>
      <c r="E4540" s="2" t="s">
        <v>7231</v>
      </c>
      <c r="F4540" s="16" t="s">
        <v>15484</v>
      </c>
      <c r="G4540" s="12">
        <v>29</v>
      </c>
      <c r="H4540" s="12">
        <v>4</v>
      </c>
      <c r="I4540" s="2" t="s">
        <v>188</v>
      </c>
      <c r="J4540" s="1">
        <v>59</v>
      </c>
      <c r="K4540" s="1" t="s">
        <v>16785</v>
      </c>
      <c r="L4540" s="1" t="s">
        <v>16785</v>
      </c>
      <c r="M4540" s="1" t="s">
        <v>16514</v>
      </c>
      <c r="AB4540" s="10"/>
      <c r="AC4540" s="10" t="e">
        <v>#N/A</v>
      </c>
      <c r="AD4540" s="2" t="s">
        <v>19</v>
      </c>
      <c r="AE4540" s="2" t="s">
        <v>25</v>
      </c>
      <c r="AF4540" s="2" t="s">
        <v>7239</v>
      </c>
      <c r="AG4540" s="2" t="s">
        <v>9</v>
      </c>
      <c r="AI4540" s="1" t="str">
        <f t="shared" si="115"/>
        <v>29(4)</v>
      </c>
      <c r="AJ4540" s="1" t="str">
        <f t="shared" si="114"/>
        <v>029(004)-058～059</v>
      </c>
      <c r="AK4540" s="26"/>
    </row>
    <row r="4541" spans="1:37" s="1" customFormat="1" x14ac:dyDescent="0.55000000000000004">
      <c r="A4541" s="1">
        <v>4185</v>
      </c>
      <c r="B4541" s="1" t="s">
        <v>7240</v>
      </c>
      <c r="C4541" t="s">
        <v>11808</v>
      </c>
      <c r="D4541" s="1" t="s">
        <v>20824</v>
      </c>
      <c r="E4541" s="2" t="s">
        <v>7231</v>
      </c>
      <c r="F4541" s="16" t="s">
        <v>15484</v>
      </c>
      <c r="G4541" s="12">
        <v>29</v>
      </c>
      <c r="H4541" s="12">
        <v>4</v>
      </c>
      <c r="I4541" s="2" t="s">
        <v>184</v>
      </c>
      <c r="J4541" s="2" t="s">
        <v>195</v>
      </c>
      <c r="K4541" s="1" t="s">
        <v>16785</v>
      </c>
      <c r="L4541" s="1" t="s">
        <v>16785</v>
      </c>
      <c r="M4541" s="1" t="s">
        <v>16335</v>
      </c>
      <c r="AB4541" s="10"/>
      <c r="AC4541" s="10" t="e">
        <v>#N/A</v>
      </c>
      <c r="AD4541" s="2" t="s">
        <v>19</v>
      </c>
      <c r="AE4541" s="2" t="s">
        <v>3894</v>
      </c>
      <c r="AF4541" s="2" t="s">
        <v>7241</v>
      </c>
      <c r="AG4541" s="2" t="s">
        <v>9</v>
      </c>
      <c r="AI4541" s="1" t="str">
        <f t="shared" si="115"/>
        <v>29(4)</v>
      </c>
      <c r="AJ4541" s="1" t="str">
        <f t="shared" si="114"/>
        <v>029(004)-059～060</v>
      </c>
      <c r="AK4541" s="26"/>
    </row>
    <row r="4542" spans="1:37" s="1" customFormat="1" x14ac:dyDescent="0.55000000000000004">
      <c r="A4542" s="1">
        <v>4186</v>
      </c>
      <c r="B4542" s="1" t="s">
        <v>7242</v>
      </c>
      <c r="C4542" t="s">
        <v>11808</v>
      </c>
      <c r="D4542" s="1" t="s">
        <v>20824</v>
      </c>
      <c r="E4542" s="2" t="s">
        <v>7231</v>
      </c>
      <c r="F4542" s="16" t="s">
        <v>15484</v>
      </c>
      <c r="G4542" s="12">
        <v>29</v>
      </c>
      <c r="H4542" s="12">
        <v>4</v>
      </c>
      <c r="I4542" s="2" t="s">
        <v>195</v>
      </c>
      <c r="J4542" s="2" t="s">
        <v>206</v>
      </c>
      <c r="K4542" s="1" t="s">
        <v>16785</v>
      </c>
      <c r="L4542" s="1" t="s">
        <v>17226</v>
      </c>
      <c r="M4542" s="1" t="s">
        <v>2414</v>
      </c>
      <c r="AB4542" s="10"/>
      <c r="AC4542" s="10" t="s">
        <v>15744</v>
      </c>
      <c r="AD4542" s="2" t="s">
        <v>19</v>
      </c>
      <c r="AE4542" s="2" t="s">
        <v>3894</v>
      </c>
      <c r="AF4542" s="2" t="s">
        <v>7243</v>
      </c>
      <c r="AG4542" s="2" t="s">
        <v>9</v>
      </c>
      <c r="AI4542" s="1" t="str">
        <f t="shared" si="115"/>
        <v>29(4)</v>
      </c>
      <c r="AJ4542" s="1" t="str">
        <f t="shared" si="114"/>
        <v>029(004)-060～063</v>
      </c>
      <c r="AK4542" s="26"/>
    </row>
    <row r="4543" spans="1:37" s="1" customFormat="1" x14ac:dyDescent="0.55000000000000004">
      <c r="A4543" s="1">
        <v>4187</v>
      </c>
      <c r="B4543" s="1" t="s">
        <v>9407</v>
      </c>
      <c r="C4543" t="s">
        <v>11808</v>
      </c>
      <c r="D4543" s="1" t="s">
        <v>20824</v>
      </c>
      <c r="E4543" s="2" t="s">
        <v>7231</v>
      </c>
      <c r="F4543" s="16" t="s">
        <v>15484</v>
      </c>
      <c r="G4543" s="12">
        <v>29</v>
      </c>
      <c r="H4543" s="12">
        <v>4</v>
      </c>
      <c r="I4543" s="2" t="s">
        <v>206</v>
      </c>
      <c r="J4543" s="2" t="s">
        <v>1386</v>
      </c>
      <c r="K4543" s="1" t="s">
        <v>16785</v>
      </c>
      <c r="L4543" s="1" t="s">
        <v>16785</v>
      </c>
      <c r="M4543" s="1" t="s">
        <v>16785</v>
      </c>
      <c r="AB4543" s="10"/>
      <c r="AC4543" s="10" t="e">
        <v>#N/A</v>
      </c>
      <c r="AD4543" s="1" t="s">
        <v>19</v>
      </c>
      <c r="AE4543" s="1" t="s">
        <v>28</v>
      </c>
      <c r="AF4543" s="2" t="s">
        <v>7244</v>
      </c>
      <c r="AG4543" s="2" t="s">
        <v>9</v>
      </c>
      <c r="AI4543" s="1" t="str">
        <f t="shared" si="115"/>
        <v>29(4)</v>
      </c>
      <c r="AJ4543" s="1" t="str">
        <f t="shared" si="114"/>
        <v>029(004)-063～069</v>
      </c>
      <c r="AK4543" s="26"/>
    </row>
    <row r="4544" spans="1:37" s="1" customFormat="1" x14ac:dyDescent="0.55000000000000004">
      <c r="A4544" s="1">
        <v>4188</v>
      </c>
      <c r="B4544" s="1" t="s">
        <v>7245</v>
      </c>
      <c r="C4544" t="s">
        <v>11810</v>
      </c>
      <c r="D4544" s="1" t="s">
        <v>20824</v>
      </c>
      <c r="E4544" s="2" t="s">
        <v>7247</v>
      </c>
      <c r="F4544" s="16" t="s">
        <v>15485</v>
      </c>
      <c r="G4544" s="12">
        <v>29</v>
      </c>
      <c r="H4544" s="12">
        <v>5</v>
      </c>
      <c r="I4544" s="2" t="s">
        <v>221</v>
      </c>
      <c r="J4544" s="2" t="s">
        <v>221</v>
      </c>
      <c r="K4544" s="1" t="s">
        <v>16785</v>
      </c>
      <c r="L4544" s="1" t="s">
        <v>16785</v>
      </c>
      <c r="M4544" s="1" t="s">
        <v>38</v>
      </c>
      <c r="AB4544" s="10"/>
      <c r="AC4544" s="10" t="e">
        <v>#N/A</v>
      </c>
      <c r="AD4544" s="2" t="s">
        <v>19</v>
      </c>
      <c r="AE4544" s="2" t="s">
        <v>20</v>
      </c>
      <c r="AF4544" s="2" t="s">
        <v>7246</v>
      </c>
      <c r="AG4544" s="2" t="s">
        <v>9</v>
      </c>
      <c r="AI4544" s="1" t="str">
        <f t="shared" si="115"/>
        <v>29(5)</v>
      </c>
      <c r="AJ4544" s="1" t="str">
        <f t="shared" si="114"/>
        <v>029(005)-071～071</v>
      </c>
      <c r="AK4544" s="26"/>
    </row>
    <row r="4545" spans="1:37" s="1" customFormat="1" x14ac:dyDescent="0.55000000000000004">
      <c r="A4545" s="1">
        <v>4189</v>
      </c>
      <c r="B4545" s="1" t="s">
        <v>7250</v>
      </c>
      <c r="C4545" t="s">
        <v>11810</v>
      </c>
      <c r="D4545" s="1" t="s">
        <v>20824</v>
      </c>
      <c r="E4545" s="2" t="s">
        <v>7247</v>
      </c>
      <c r="F4545" s="16" t="s">
        <v>15485</v>
      </c>
      <c r="G4545" s="12">
        <v>29</v>
      </c>
      <c r="H4545" s="12">
        <v>5</v>
      </c>
      <c r="I4545" s="2" t="s">
        <v>663</v>
      </c>
      <c r="J4545" s="1">
        <v>74</v>
      </c>
      <c r="K4545" s="1" t="s">
        <v>16785</v>
      </c>
      <c r="L4545" s="1" t="s">
        <v>17194</v>
      </c>
      <c r="M4545" s="1" t="s">
        <v>16525</v>
      </c>
      <c r="AB4545" s="10"/>
      <c r="AC4545" s="10" t="s">
        <v>15886</v>
      </c>
      <c r="AD4545" s="2" t="s">
        <v>19</v>
      </c>
      <c r="AE4545" s="2" t="s">
        <v>25</v>
      </c>
      <c r="AF4545" s="2" t="s">
        <v>7251</v>
      </c>
      <c r="AG4545" s="2" t="s">
        <v>9</v>
      </c>
      <c r="AI4545" s="1" t="str">
        <f t="shared" si="115"/>
        <v>29(5)</v>
      </c>
      <c r="AJ4545" s="1" t="str">
        <f t="shared" si="114"/>
        <v>029(005)-072～074</v>
      </c>
      <c r="AK4545" s="26"/>
    </row>
    <row r="4546" spans="1:37" s="1" customFormat="1" x14ac:dyDescent="0.55000000000000004">
      <c r="A4546" s="1">
        <v>4190</v>
      </c>
      <c r="B4546" s="1" t="s">
        <v>7252</v>
      </c>
      <c r="C4546" t="s">
        <v>11810</v>
      </c>
      <c r="D4546" s="1" t="s">
        <v>20824</v>
      </c>
      <c r="E4546" s="2" t="s">
        <v>7247</v>
      </c>
      <c r="F4546" s="16" t="s">
        <v>15485</v>
      </c>
      <c r="G4546" s="12">
        <v>29</v>
      </c>
      <c r="H4546" s="12">
        <v>5</v>
      </c>
      <c r="I4546" s="2" t="s">
        <v>668</v>
      </c>
      <c r="J4546" s="1">
        <v>75</v>
      </c>
      <c r="K4546" s="1" t="s">
        <v>16785</v>
      </c>
      <c r="L4546" s="1" t="s">
        <v>16785</v>
      </c>
      <c r="M4546" s="1" t="s">
        <v>16387</v>
      </c>
      <c r="AB4546" s="10"/>
      <c r="AC4546" s="10" t="e">
        <v>#N/A</v>
      </c>
      <c r="AD4546" s="2" t="s">
        <v>19</v>
      </c>
      <c r="AE4546" s="2" t="s">
        <v>25</v>
      </c>
      <c r="AF4546" s="2" t="s">
        <v>7253</v>
      </c>
      <c r="AG4546" s="2" t="s">
        <v>9</v>
      </c>
      <c r="AI4546" s="1" t="str">
        <f t="shared" si="115"/>
        <v>29(5)</v>
      </c>
      <c r="AJ4546" s="1" t="str">
        <f t="shared" si="114"/>
        <v>029(005)-074～075</v>
      </c>
      <c r="AK4546" s="26"/>
    </row>
    <row r="4547" spans="1:37" s="1" customFormat="1" x14ac:dyDescent="0.55000000000000004">
      <c r="A4547" s="1">
        <v>4191</v>
      </c>
      <c r="B4547" s="1" t="s">
        <v>7254</v>
      </c>
      <c r="C4547" t="s">
        <v>11810</v>
      </c>
      <c r="D4547" s="1" t="s">
        <v>20824</v>
      </c>
      <c r="E4547" s="2" t="s">
        <v>7247</v>
      </c>
      <c r="F4547" s="16" t="s">
        <v>15485</v>
      </c>
      <c r="G4547" s="12">
        <v>29</v>
      </c>
      <c r="H4547" s="12">
        <v>5</v>
      </c>
      <c r="I4547" s="2" t="s">
        <v>230</v>
      </c>
      <c r="J4547" s="1">
        <v>77</v>
      </c>
      <c r="K4547" s="1" t="s">
        <v>16785</v>
      </c>
      <c r="L4547" s="1" t="s">
        <v>17333</v>
      </c>
      <c r="M4547" s="1" t="s">
        <v>16255</v>
      </c>
      <c r="AB4547" s="10"/>
      <c r="AC4547" s="10" t="s">
        <v>15887</v>
      </c>
      <c r="AD4547" s="2" t="s">
        <v>19</v>
      </c>
      <c r="AE4547" s="2" t="s">
        <v>25</v>
      </c>
      <c r="AF4547" s="2" t="s">
        <v>7255</v>
      </c>
      <c r="AG4547" s="2" t="s">
        <v>9</v>
      </c>
      <c r="AI4547" s="1" t="str">
        <f t="shared" si="115"/>
        <v>29(5)</v>
      </c>
      <c r="AJ4547" s="1" t="str">
        <f t="shared" si="114"/>
        <v>029(005)-075～077</v>
      </c>
      <c r="AK4547" s="26"/>
    </row>
    <row r="4548" spans="1:37" s="1" customFormat="1" x14ac:dyDescent="0.55000000000000004">
      <c r="A4548" s="1">
        <v>4192</v>
      </c>
      <c r="B4548" s="1" t="s">
        <v>7256</v>
      </c>
      <c r="C4548" t="s">
        <v>11810</v>
      </c>
      <c r="D4548" s="1" t="s">
        <v>20824</v>
      </c>
      <c r="E4548" s="2" t="s">
        <v>7247</v>
      </c>
      <c r="F4548" s="16" t="s">
        <v>15485</v>
      </c>
      <c r="G4548" s="12">
        <v>29</v>
      </c>
      <c r="H4548" s="12">
        <v>5</v>
      </c>
      <c r="I4548" s="2" t="s">
        <v>237</v>
      </c>
      <c r="J4548" s="1">
        <v>79</v>
      </c>
      <c r="K4548" s="1" t="s">
        <v>16785</v>
      </c>
      <c r="L4548" s="1" t="s">
        <v>17261</v>
      </c>
      <c r="M4548" s="1" t="s">
        <v>16359</v>
      </c>
      <c r="AB4548" s="10"/>
      <c r="AC4548" s="10" t="s">
        <v>15803</v>
      </c>
      <c r="AD4548" s="2" t="s">
        <v>19</v>
      </c>
      <c r="AE4548" s="2" t="s">
        <v>25</v>
      </c>
      <c r="AF4548" s="2" t="s">
        <v>7257</v>
      </c>
      <c r="AG4548" s="2" t="s">
        <v>9</v>
      </c>
      <c r="AI4548" s="1" t="str">
        <f t="shared" si="115"/>
        <v>29(5)</v>
      </c>
      <c r="AJ4548" s="1" t="str">
        <f t="shared" si="114"/>
        <v>029(005)-077～079</v>
      </c>
      <c r="AK4548" s="26"/>
    </row>
    <row r="4549" spans="1:37" s="1" customFormat="1" x14ac:dyDescent="0.55000000000000004">
      <c r="A4549" s="1">
        <v>4193</v>
      </c>
      <c r="B4549" s="1" t="s">
        <v>7248</v>
      </c>
      <c r="C4549" t="s">
        <v>11810</v>
      </c>
      <c r="D4549" s="1" t="s">
        <v>20824</v>
      </c>
      <c r="E4549" s="2" t="s">
        <v>7247</v>
      </c>
      <c r="F4549" s="16" t="s">
        <v>15485</v>
      </c>
      <c r="G4549" s="12">
        <v>29</v>
      </c>
      <c r="H4549" s="12">
        <v>5</v>
      </c>
      <c r="I4549" s="2" t="s">
        <v>675</v>
      </c>
      <c r="J4549" s="2" t="s">
        <v>675</v>
      </c>
      <c r="K4549" s="1" t="s">
        <v>16785</v>
      </c>
      <c r="L4549" s="1" t="s">
        <v>16785</v>
      </c>
      <c r="M4549" s="1" t="s">
        <v>4265</v>
      </c>
      <c r="AB4549" s="10"/>
      <c r="AC4549" s="10" t="e">
        <v>#N/A</v>
      </c>
      <c r="AD4549" s="2" t="s">
        <v>19</v>
      </c>
      <c r="AE4549" s="2" t="s">
        <v>3894</v>
      </c>
      <c r="AF4549" s="2" t="s">
        <v>7249</v>
      </c>
      <c r="AG4549" s="2" t="s">
        <v>9</v>
      </c>
      <c r="AI4549" s="1" t="str">
        <f t="shared" si="115"/>
        <v>29(5)</v>
      </c>
      <c r="AJ4549" s="1" t="str">
        <f t="shared" si="114"/>
        <v>029(005)-080～080</v>
      </c>
      <c r="AK4549" s="26"/>
    </row>
    <row r="4550" spans="1:37" s="1" customFormat="1" x14ac:dyDescent="0.55000000000000004">
      <c r="A4550" s="1">
        <v>4194</v>
      </c>
      <c r="B4550" s="1" t="s">
        <v>7258</v>
      </c>
      <c r="C4550" t="s">
        <v>11810</v>
      </c>
      <c r="D4550" s="1" t="s">
        <v>20824</v>
      </c>
      <c r="E4550" s="2" t="s">
        <v>7247</v>
      </c>
      <c r="F4550" s="16" t="s">
        <v>15485</v>
      </c>
      <c r="G4550" s="12">
        <v>29</v>
      </c>
      <c r="H4550" s="12">
        <v>5</v>
      </c>
      <c r="I4550" s="2" t="s">
        <v>222</v>
      </c>
      <c r="J4550" s="2" t="s">
        <v>823</v>
      </c>
      <c r="K4550" s="1" t="s">
        <v>16785</v>
      </c>
      <c r="L4550" s="1" t="s">
        <v>16785</v>
      </c>
      <c r="M4550" s="1" t="s">
        <v>2414</v>
      </c>
      <c r="AB4550" s="10"/>
      <c r="AC4550" s="10" t="e">
        <v>#N/A</v>
      </c>
      <c r="AD4550" s="2" t="s">
        <v>19</v>
      </c>
      <c r="AE4550" s="2" t="s">
        <v>3894</v>
      </c>
      <c r="AF4550" s="2" t="s">
        <v>7259</v>
      </c>
      <c r="AG4550" s="2" t="s">
        <v>9</v>
      </c>
      <c r="AI4550" s="1" t="str">
        <f t="shared" si="115"/>
        <v>29(5)</v>
      </c>
      <c r="AJ4550" s="1" t="str">
        <f t="shared" si="114"/>
        <v>029(005)-081～082</v>
      </c>
      <c r="AK4550" s="26"/>
    </row>
    <row r="4551" spans="1:37" s="1" customFormat="1" x14ac:dyDescent="0.55000000000000004">
      <c r="A4551" s="1">
        <v>4195</v>
      </c>
      <c r="B4551" s="1" t="s">
        <v>7260</v>
      </c>
      <c r="C4551" t="s">
        <v>11810</v>
      </c>
      <c r="D4551" s="1" t="s">
        <v>20824</v>
      </c>
      <c r="E4551" s="2" t="s">
        <v>7247</v>
      </c>
      <c r="F4551" s="16" t="s">
        <v>15485</v>
      </c>
      <c r="G4551" s="12">
        <v>29</v>
      </c>
      <c r="H4551" s="12">
        <v>5</v>
      </c>
      <c r="I4551" s="2" t="s">
        <v>823</v>
      </c>
      <c r="J4551" s="2" t="s">
        <v>246</v>
      </c>
      <c r="K4551" s="1" t="s">
        <v>16785</v>
      </c>
      <c r="L4551" s="1" t="s">
        <v>16988</v>
      </c>
      <c r="M4551" s="1" t="s">
        <v>16526</v>
      </c>
      <c r="AB4551" s="10"/>
      <c r="AC4551" s="10" t="s">
        <v>15888</v>
      </c>
      <c r="AD4551" s="2" t="s">
        <v>19</v>
      </c>
      <c r="AE4551" s="2" t="s">
        <v>3894</v>
      </c>
      <c r="AF4551" s="2" t="s">
        <v>7261</v>
      </c>
      <c r="AG4551" s="2" t="s">
        <v>9</v>
      </c>
      <c r="AI4551" s="1" t="str">
        <f t="shared" si="115"/>
        <v>29(5)</v>
      </c>
      <c r="AJ4551" s="1" t="str">
        <f t="shared" si="114"/>
        <v>029(005)-082～084</v>
      </c>
      <c r="AK4551" s="26"/>
    </row>
    <row r="4552" spans="1:37" s="1" customFormat="1" x14ac:dyDescent="0.55000000000000004">
      <c r="A4552" s="1">
        <v>4196</v>
      </c>
      <c r="B4552" s="1" t="s">
        <v>7262</v>
      </c>
      <c r="C4552" t="s">
        <v>11810</v>
      </c>
      <c r="D4552" s="1" t="s">
        <v>20824</v>
      </c>
      <c r="E4552" s="2" t="s">
        <v>7247</v>
      </c>
      <c r="F4552" s="16" t="s">
        <v>15485</v>
      </c>
      <c r="G4552" s="12">
        <v>29</v>
      </c>
      <c r="H4552" s="12">
        <v>5</v>
      </c>
      <c r="I4552" s="2" t="s">
        <v>246</v>
      </c>
      <c r="J4552" s="2" t="s">
        <v>252</v>
      </c>
      <c r="K4552" s="1" t="s">
        <v>16785</v>
      </c>
      <c r="L4552" s="1" t="s">
        <v>17460</v>
      </c>
      <c r="M4552" s="1" t="s">
        <v>18</v>
      </c>
      <c r="AB4552" s="10"/>
      <c r="AC4552" s="10" t="s">
        <v>15717</v>
      </c>
      <c r="AD4552" s="2" t="s">
        <v>19</v>
      </c>
      <c r="AE4552" s="2" t="s">
        <v>3894</v>
      </c>
      <c r="AF4552" s="2" t="s">
        <v>7263</v>
      </c>
      <c r="AG4552" s="2" t="s">
        <v>9</v>
      </c>
      <c r="AI4552" s="1" t="str">
        <f t="shared" si="115"/>
        <v>29(5)</v>
      </c>
      <c r="AJ4552" s="1" t="str">
        <f t="shared" si="114"/>
        <v>029(005)-084～086</v>
      </c>
      <c r="AK4552" s="26"/>
    </row>
    <row r="4553" spans="1:37" s="1" customFormat="1" x14ac:dyDescent="0.55000000000000004">
      <c r="A4553" s="1">
        <v>4197</v>
      </c>
      <c r="B4553" s="1" t="s">
        <v>9504</v>
      </c>
      <c r="C4553" t="s">
        <v>11810</v>
      </c>
      <c r="D4553" s="1" t="s">
        <v>20824</v>
      </c>
      <c r="E4553" s="2" t="s">
        <v>7247</v>
      </c>
      <c r="F4553" s="16" t="s">
        <v>15485</v>
      </c>
      <c r="G4553" s="12">
        <v>29</v>
      </c>
      <c r="H4553" s="12">
        <v>5</v>
      </c>
      <c r="I4553" s="2" t="s">
        <v>252</v>
      </c>
      <c r="J4553" s="2" t="s">
        <v>254</v>
      </c>
      <c r="K4553" s="1" t="s">
        <v>16785</v>
      </c>
      <c r="L4553" s="1" t="s">
        <v>16785</v>
      </c>
      <c r="M4553" s="1" t="s">
        <v>16785</v>
      </c>
      <c r="AB4553" s="10"/>
      <c r="AC4553" s="10" t="e">
        <v>#N/A</v>
      </c>
      <c r="AD4553" s="1" t="s">
        <v>19</v>
      </c>
      <c r="AE4553" s="1" t="s">
        <v>3894</v>
      </c>
      <c r="AF4553" s="2" t="s">
        <v>7264</v>
      </c>
      <c r="AG4553" s="2" t="s">
        <v>9</v>
      </c>
      <c r="AI4553" s="1" t="str">
        <f t="shared" si="115"/>
        <v>29(5)</v>
      </c>
      <c r="AJ4553" s="1" t="str">
        <f t="shared" si="114"/>
        <v>029(005)-086～087</v>
      </c>
      <c r="AK4553" s="26"/>
    </row>
    <row r="4554" spans="1:37" s="1" customFormat="1" x14ac:dyDescent="0.55000000000000004">
      <c r="A4554" s="1">
        <v>4198</v>
      </c>
      <c r="B4554" s="1" t="s">
        <v>9505</v>
      </c>
      <c r="C4554" t="s">
        <v>11810</v>
      </c>
      <c r="D4554" s="1" t="s">
        <v>20824</v>
      </c>
      <c r="E4554" s="2" t="s">
        <v>7247</v>
      </c>
      <c r="F4554" s="16" t="s">
        <v>15485</v>
      </c>
      <c r="G4554" s="12">
        <v>29</v>
      </c>
      <c r="H4554" s="12">
        <v>5</v>
      </c>
      <c r="I4554" s="2" t="s">
        <v>254</v>
      </c>
      <c r="J4554" s="2" t="s">
        <v>17</v>
      </c>
      <c r="K4554" s="1" t="s">
        <v>16785</v>
      </c>
      <c r="L4554" s="1" t="s">
        <v>16785</v>
      </c>
      <c r="M4554" s="1" t="s">
        <v>16785</v>
      </c>
      <c r="AB4554" s="10"/>
      <c r="AC4554" s="10" t="e">
        <v>#N/A</v>
      </c>
      <c r="AD4554" s="1" t="s">
        <v>19</v>
      </c>
      <c r="AE4554" s="1" t="s">
        <v>3894</v>
      </c>
      <c r="AF4554" s="2" t="s">
        <v>7265</v>
      </c>
      <c r="AG4554" s="2" t="s">
        <v>9</v>
      </c>
      <c r="AI4554" s="1" t="str">
        <f t="shared" si="115"/>
        <v>29(5)</v>
      </c>
      <c r="AJ4554" s="1" t="str">
        <f t="shared" si="114"/>
        <v>029(005)-087～089</v>
      </c>
      <c r="AK4554" s="26"/>
    </row>
    <row r="4555" spans="1:37" s="1" customFormat="1" x14ac:dyDescent="0.55000000000000004">
      <c r="A4555" s="1">
        <v>4199</v>
      </c>
      <c r="B4555" s="1" t="s">
        <v>9407</v>
      </c>
      <c r="C4555" t="s">
        <v>11810</v>
      </c>
      <c r="D4555" s="1" t="s">
        <v>20824</v>
      </c>
      <c r="E4555" s="2" t="s">
        <v>7247</v>
      </c>
      <c r="F4555" s="16" t="s">
        <v>15485</v>
      </c>
      <c r="G4555" s="12">
        <v>29</v>
      </c>
      <c r="H4555" s="12">
        <v>5</v>
      </c>
      <c r="I4555" s="2" t="s">
        <v>17</v>
      </c>
      <c r="J4555" s="2" t="s">
        <v>1187</v>
      </c>
      <c r="K4555" s="1" t="s">
        <v>16785</v>
      </c>
      <c r="L4555" s="1" t="s">
        <v>16785</v>
      </c>
      <c r="M4555" s="1" t="s">
        <v>16785</v>
      </c>
      <c r="AB4555" s="10"/>
      <c r="AC4555" s="10" t="e">
        <v>#N/A</v>
      </c>
      <c r="AD4555" s="1" t="s">
        <v>19</v>
      </c>
      <c r="AE4555" s="1" t="s">
        <v>28</v>
      </c>
      <c r="AF4555" s="2" t="s">
        <v>7266</v>
      </c>
      <c r="AG4555" s="2" t="s">
        <v>9</v>
      </c>
      <c r="AI4555" s="1" t="str">
        <f t="shared" si="115"/>
        <v>29(5)</v>
      </c>
      <c r="AJ4555" s="1" t="str">
        <f t="shared" si="114"/>
        <v>029(005)-089～094</v>
      </c>
      <c r="AK4555" s="26"/>
    </row>
    <row r="4556" spans="1:37" s="1" customFormat="1" x14ac:dyDescent="0.55000000000000004">
      <c r="A4556" s="1">
        <v>4200</v>
      </c>
      <c r="B4556" s="1" t="s">
        <v>9506</v>
      </c>
      <c r="C4556" t="s">
        <v>11812</v>
      </c>
      <c r="D4556" s="1" t="s">
        <v>20824</v>
      </c>
      <c r="E4556" s="2" t="s">
        <v>7268</v>
      </c>
      <c r="F4556" s="16" t="s">
        <v>15486</v>
      </c>
      <c r="G4556" s="12">
        <v>29</v>
      </c>
      <c r="H4556" s="12">
        <v>6</v>
      </c>
      <c r="I4556" s="2" t="s">
        <v>269</v>
      </c>
      <c r="J4556" s="2" t="s">
        <v>895</v>
      </c>
      <c r="K4556" s="1" t="s">
        <v>16785</v>
      </c>
      <c r="L4556" s="1" t="s">
        <v>17516</v>
      </c>
      <c r="M4556" s="1" t="s">
        <v>16785</v>
      </c>
      <c r="AB4556" s="10"/>
      <c r="AC4556" s="10"/>
      <c r="AD4556" s="1" t="s">
        <v>19</v>
      </c>
      <c r="AE4556" s="1" t="s">
        <v>3956</v>
      </c>
      <c r="AF4556" s="2" t="s">
        <v>7267</v>
      </c>
      <c r="AG4556" s="2" t="s">
        <v>9</v>
      </c>
      <c r="AI4556" s="1" t="str">
        <f t="shared" si="115"/>
        <v>29(6)</v>
      </c>
      <c r="AJ4556" s="1" t="str">
        <f t="shared" si="114"/>
        <v>029(006)-095～134</v>
      </c>
      <c r="AK4556" s="26"/>
    </row>
    <row r="4557" spans="1:37" s="1" customFormat="1" x14ac:dyDescent="0.55000000000000004">
      <c r="A4557" s="1">
        <v>4201</v>
      </c>
      <c r="B4557" s="1" t="s">
        <v>7269</v>
      </c>
      <c r="C4557" t="s">
        <v>11814</v>
      </c>
      <c r="D4557" s="1" t="s">
        <v>20824</v>
      </c>
      <c r="E4557" s="2" t="s">
        <v>7271</v>
      </c>
      <c r="F4557" s="16" t="s">
        <v>15487</v>
      </c>
      <c r="G4557" s="12">
        <v>29</v>
      </c>
      <c r="H4557" s="12">
        <v>7</v>
      </c>
      <c r="I4557" s="2" t="s">
        <v>896</v>
      </c>
      <c r="J4557" s="2" t="s">
        <v>896</v>
      </c>
      <c r="K4557" s="1" t="s">
        <v>16785</v>
      </c>
      <c r="L4557" s="1" t="s">
        <v>16785</v>
      </c>
      <c r="M4557" s="1" t="s">
        <v>16442</v>
      </c>
      <c r="AB4557" s="10"/>
      <c r="AC4557" s="10" t="e">
        <v>#N/A</v>
      </c>
      <c r="AD4557" s="2" t="s">
        <v>19</v>
      </c>
      <c r="AE4557" s="2" t="s">
        <v>20</v>
      </c>
      <c r="AF4557" s="2" t="s">
        <v>7270</v>
      </c>
      <c r="AG4557" s="2" t="s">
        <v>9</v>
      </c>
      <c r="AI4557" s="1" t="str">
        <f t="shared" si="115"/>
        <v>29(7)</v>
      </c>
      <c r="AJ4557" s="1" t="str">
        <f t="shared" si="114"/>
        <v>029(007)-135～135</v>
      </c>
      <c r="AK4557" s="26"/>
    </row>
    <row r="4558" spans="1:37" s="1" customFormat="1" x14ac:dyDescent="0.55000000000000004">
      <c r="A4558" s="1">
        <v>4202</v>
      </c>
      <c r="B4558" s="1" t="s">
        <v>7272</v>
      </c>
      <c r="C4558" t="s">
        <v>11814</v>
      </c>
      <c r="D4558" s="1" t="s">
        <v>20824</v>
      </c>
      <c r="E4558" s="2" t="s">
        <v>7271</v>
      </c>
      <c r="F4558" s="16" t="s">
        <v>15487</v>
      </c>
      <c r="G4558" s="12">
        <v>29</v>
      </c>
      <c r="H4558" s="12">
        <v>7</v>
      </c>
      <c r="I4558" s="2" t="s">
        <v>898</v>
      </c>
      <c r="J4558" s="1">
        <v>138</v>
      </c>
      <c r="K4558" s="1" t="s">
        <v>16785</v>
      </c>
      <c r="L4558" s="1" t="s">
        <v>16978</v>
      </c>
      <c r="M4558" s="1" t="s">
        <v>16527</v>
      </c>
      <c r="AB4558" s="10"/>
      <c r="AC4558" s="10" t="s">
        <v>15889</v>
      </c>
      <c r="AD4558" s="2" t="s">
        <v>19</v>
      </c>
      <c r="AE4558" s="2" t="s">
        <v>25</v>
      </c>
      <c r="AF4558" s="2" t="s">
        <v>7273</v>
      </c>
      <c r="AG4558" s="2" t="s">
        <v>9</v>
      </c>
      <c r="AI4558" s="1" t="str">
        <f t="shared" si="115"/>
        <v>29(7)</v>
      </c>
      <c r="AJ4558" s="1" t="str">
        <f t="shared" si="114"/>
        <v>029(007)-136～138</v>
      </c>
      <c r="AK4558" s="26"/>
    </row>
    <row r="4559" spans="1:37" s="1" customFormat="1" x14ac:dyDescent="0.55000000000000004">
      <c r="A4559" s="1">
        <v>4203</v>
      </c>
      <c r="B4559" s="1" t="s">
        <v>7274</v>
      </c>
      <c r="C4559" t="s">
        <v>11814</v>
      </c>
      <c r="D4559" s="1" t="s">
        <v>20824</v>
      </c>
      <c r="E4559" s="2" t="s">
        <v>7271</v>
      </c>
      <c r="F4559" s="16" t="s">
        <v>15487</v>
      </c>
      <c r="G4559" s="12">
        <v>29</v>
      </c>
      <c r="H4559" s="12">
        <v>7</v>
      </c>
      <c r="I4559" s="2" t="s">
        <v>900</v>
      </c>
      <c r="J4559" s="1">
        <v>141</v>
      </c>
      <c r="K4559" s="1" t="s">
        <v>16785</v>
      </c>
      <c r="L4559" s="1" t="s">
        <v>17243</v>
      </c>
      <c r="M4559" s="1" t="s">
        <v>16528</v>
      </c>
      <c r="AB4559" s="10"/>
      <c r="AC4559" s="10" t="s">
        <v>15890</v>
      </c>
      <c r="AD4559" s="2" t="s">
        <v>19</v>
      </c>
      <c r="AE4559" s="2" t="s">
        <v>25</v>
      </c>
      <c r="AF4559" s="2" t="s">
        <v>7275</v>
      </c>
      <c r="AG4559" s="2" t="s">
        <v>9</v>
      </c>
      <c r="AI4559" s="1" t="str">
        <f t="shared" si="115"/>
        <v>29(7)</v>
      </c>
      <c r="AJ4559" s="1" t="str">
        <f t="shared" si="114"/>
        <v>029(007)-138～141</v>
      </c>
      <c r="AK4559" s="26"/>
    </row>
    <row r="4560" spans="1:37" s="1" customFormat="1" x14ac:dyDescent="0.55000000000000004">
      <c r="A4560" s="1">
        <v>4204</v>
      </c>
      <c r="B4560" s="1" t="s">
        <v>7276</v>
      </c>
      <c r="C4560" t="s">
        <v>11814</v>
      </c>
      <c r="D4560" s="1" t="s">
        <v>20824</v>
      </c>
      <c r="E4560" s="2" t="s">
        <v>7271</v>
      </c>
      <c r="F4560" s="16" t="s">
        <v>15487</v>
      </c>
      <c r="G4560" s="12">
        <v>29</v>
      </c>
      <c r="H4560" s="12">
        <v>7</v>
      </c>
      <c r="I4560" s="2" t="s">
        <v>319</v>
      </c>
      <c r="J4560" s="1">
        <v>143</v>
      </c>
      <c r="K4560" s="1" t="s">
        <v>16785</v>
      </c>
      <c r="L4560" s="1" t="s">
        <v>16954</v>
      </c>
      <c r="M4560" s="1" t="s">
        <v>16529</v>
      </c>
      <c r="AB4560" s="10"/>
      <c r="AC4560" s="10" t="s">
        <v>15891</v>
      </c>
      <c r="AD4560" s="2" t="s">
        <v>19</v>
      </c>
      <c r="AE4560" s="2" t="s">
        <v>25</v>
      </c>
      <c r="AF4560" s="2" t="s">
        <v>7277</v>
      </c>
      <c r="AG4560" s="2" t="s">
        <v>9</v>
      </c>
      <c r="AI4560" s="1" t="str">
        <f t="shared" si="115"/>
        <v>29(7)</v>
      </c>
      <c r="AJ4560" s="1" t="str">
        <f t="shared" si="114"/>
        <v>029(007)-141～143</v>
      </c>
      <c r="AK4560" s="26"/>
    </row>
    <row r="4561" spans="1:37" s="1" customFormat="1" x14ac:dyDescent="0.55000000000000004">
      <c r="A4561" s="1">
        <v>4205</v>
      </c>
      <c r="B4561" s="1" t="s">
        <v>7278</v>
      </c>
      <c r="C4561" t="s">
        <v>11814</v>
      </c>
      <c r="D4561" s="1" t="s">
        <v>20824</v>
      </c>
      <c r="E4561" s="2" t="s">
        <v>7271</v>
      </c>
      <c r="F4561" s="16" t="s">
        <v>15487</v>
      </c>
      <c r="G4561" s="12">
        <v>29</v>
      </c>
      <c r="H4561" s="12">
        <v>7</v>
      </c>
      <c r="I4561" s="2" t="s">
        <v>324</v>
      </c>
      <c r="J4561" s="1">
        <v>146</v>
      </c>
      <c r="K4561" s="1" t="s">
        <v>16785</v>
      </c>
      <c r="L4561" s="1" t="s">
        <v>17266</v>
      </c>
      <c r="M4561" s="1" t="s">
        <v>16530</v>
      </c>
      <c r="AB4561" s="10"/>
      <c r="AC4561" s="10" t="s">
        <v>15892</v>
      </c>
      <c r="AD4561" s="2" t="s">
        <v>19</v>
      </c>
      <c r="AE4561" s="2" t="s">
        <v>25</v>
      </c>
      <c r="AF4561" s="2" t="s">
        <v>7279</v>
      </c>
      <c r="AG4561" s="2" t="s">
        <v>9</v>
      </c>
      <c r="AI4561" s="1" t="str">
        <f t="shared" si="115"/>
        <v>29(7)</v>
      </c>
      <c r="AJ4561" s="1" t="str">
        <f t="shared" si="114"/>
        <v>029(007)-143～146</v>
      </c>
      <c r="AK4561" s="26"/>
    </row>
    <row r="4562" spans="1:37" s="1" customFormat="1" x14ac:dyDescent="0.55000000000000004">
      <c r="A4562" s="1">
        <v>4206</v>
      </c>
      <c r="B4562" s="1" t="s">
        <v>9507</v>
      </c>
      <c r="C4562" t="s">
        <v>11814</v>
      </c>
      <c r="D4562" s="1" t="s">
        <v>20824</v>
      </c>
      <c r="E4562" s="2" t="s">
        <v>7271</v>
      </c>
      <c r="F4562" s="16" t="s">
        <v>15487</v>
      </c>
      <c r="G4562" s="12">
        <v>29</v>
      </c>
      <c r="H4562" s="12">
        <v>7</v>
      </c>
      <c r="I4562" s="2" t="s">
        <v>32</v>
      </c>
      <c r="J4562" s="2" t="s">
        <v>726</v>
      </c>
      <c r="K4562" s="1" t="s">
        <v>16785</v>
      </c>
      <c r="L4562" s="1" t="s">
        <v>16785</v>
      </c>
      <c r="M4562" s="1" t="s">
        <v>16785</v>
      </c>
      <c r="AB4562" s="10"/>
      <c r="AC4562" s="10" t="e">
        <v>#N/A</v>
      </c>
      <c r="AD4562" s="1" t="s">
        <v>19</v>
      </c>
      <c r="AE4562" s="1" t="s">
        <v>3894</v>
      </c>
      <c r="AF4562" s="2" t="s">
        <v>7280</v>
      </c>
      <c r="AG4562" s="2" t="s">
        <v>9</v>
      </c>
      <c r="AI4562" s="1" t="str">
        <f t="shared" si="115"/>
        <v>29(7)</v>
      </c>
      <c r="AJ4562" s="1" t="str">
        <f t="shared" si="114"/>
        <v>029(007)-146～147</v>
      </c>
      <c r="AK4562" s="26"/>
    </row>
    <row r="4563" spans="1:37" s="1" customFormat="1" x14ac:dyDescent="0.55000000000000004">
      <c r="A4563" s="1">
        <v>4207</v>
      </c>
      <c r="B4563" s="1" t="s">
        <v>9407</v>
      </c>
      <c r="C4563" t="s">
        <v>11814</v>
      </c>
      <c r="D4563" s="1" t="s">
        <v>20824</v>
      </c>
      <c r="E4563" s="2" t="s">
        <v>7271</v>
      </c>
      <c r="F4563" s="16" t="s">
        <v>15487</v>
      </c>
      <c r="G4563" s="12">
        <v>29</v>
      </c>
      <c r="H4563" s="12">
        <v>7</v>
      </c>
      <c r="I4563" s="2" t="s">
        <v>33</v>
      </c>
      <c r="J4563" s="2" t="s">
        <v>35</v>
      </c>
      <c r="K4563" s="1" t="s">
        <v>16785</v>
      </c>
      <c r="L4563" s="1" t="s">
        <v>16785</v>
      </c>
      <c r="M4563" s="1" t="s">
        <v>16785</v>
      </c>
      <c r="AB4563" s="10"/>
      <c r="AC4563" s="10" t="e">
        <v>#N/A</v>
      </c>
      <c r="AD4563" s="1" t="s">
        <v>19</v>
      </c>
      <c r="AE4563" s="1" t="s">
        <v>28</v>
      </c>
      <c r="AF4563" s="2" t="s">
        <v>7281</v>
      </c>
      <c r="AG4563" s="2" t="s">
        <v>9</v>
      </c>
      <c r="AI4563" s="1" t="str">
        <f t="shared" si="115"/>
        <v>29(7)</v>
      </c>
      <c r="AJ4563" s="1" t="str">
        <f t="shared" si="114"/>
        <v>029(007)-148～150</v>
      </c>
      <c r="AK4563" s="26"/>
    </row>
    <row r="4564" spans="1:37" s="1" customFormat="1" x14ac:dyDescent="0.55000000000000004">
      <c r="A4564" s="1">
        <v>4208</v>
      </c>
      <c r="B4564" s="1" t="s">
        <v>7282</v>
      </c>
      <c r="C4564" t="s">
        <v>11816</v>
      </c>
      <c r="D4564" s="1" t="s">
        <v>20824</v>
      </c>
      <c r="E4564" s="2" t="s">
        <v>7284</v>
      </c>
      <c r="F4564" s="16" t="s">
        <v>15488</v>
      </c>
      <c r="G4564" s="12">
        <v>29</v>
      </c>
      <c r="H4564" s="12">
        <v>8</v>
      </c>
      <c r="I4564" s="2" t="s">
        <v>37</v>
      </c>
      <c r="J4564" s="2" t="s">
        <v>37</v>
      </c>
      <c r="K4564" s="1" t="s">
        <v>16785</v>
      </c>
      <c r="L4564" s="1" t="s">
        <v>16785</v>
      </c>
      <c r="M4564" s="1" t="s">
        <v>18</v>
      </c>
      <c r="AB4564" s="10"/>
      <c r="AC4564" s="10" t="e">
        <v>#N/A</v>
      </c>
      <c r="AD4564" s="2" t="s">
        <v>19</v>
      </c>
      <c r="AE4564" s="2" t="s">
        <v>20</v>
      </c>
      <c r="AF4564" s="2" t="s">
        <v>7283</v>
      </c>
      <c r="AG4564" s="2" t="s">
        <v>9</v>
      </c>
      <c r="AI4564" s="1" t="str">
        <f t="shared" si="115"/>
        <v>29(8)</v>
      </c>
      <c r="AJ4564" s="1" t="str">
        <f t="shared" si="114"/>
        <v>029(008)-151～151</v>
      </c>
      <c r="AK4564" s="26"/>
    </row>
    <row r="4565" spans="1:37" s="1" customFormat="1" x14ac:dyDescent="0.55000000000000004">
      <c r="A4565" s="1">
        <v>4209</v>
      </c>
      <c r="B4565" s="1" t="s">
        <v>7285</v>
      </c>
      <c r="C4565" t="s">
        <v>11816</v>
      </c>
      <c r="D4565" s="1" t="s">
        <v>20824</v>
      </c>
      <c r="E4565" s="2" t="s">
        <v>7284</v>
      </c>
      <c r="F4565" s="16" t="s">
        <v>15488</v>
      </c>
      <c r="G4565" s="12">
        <v>29</v>
      </c>
      <c r="H4565" s="12">
        <v>8</v>
      </c>
      <c r="I4565" s="1">
        <v>152</v>
      </c>
      <c r="J4565" s="1">
        <v>153</v>
      </c>
      <c r="K4565" s="1" t="s">
        <v>16785</v>
      </c>
      <c r="L4565" s="1" t="s">
        <v>16794</v>
      </c>
      <c r="M4565" s="1" t="s">
        <v>16479</v>
      </c>
      <c r="N4565" s="1" t="s">
        <v>16478</v>
      </c>
      <c r="AB4565" s="10"/>
      <c r="AC4565" s="10" t="s">
        <v>15893</v>
      </c>
      <c r="AD4565" s="2" t="s">
        <v>19</v>
      </c>
      <c r="AE4565" s="2" t="s">
        <v>25</v>
      </c>
      <c r="AF4565" s="2" t="s">
        <v>7286</v>
      </c>
      <c r="AG4565" s="2" t="s">
        <v>9</v>
      </c>
      <c r="AI4565" s="1" t="str">
        <f t="shared" si="115"/>
        <v>29(8)</v>
      </c>
      <c r="AJ4565" s="1" t="str">
        <f t="shared" si="114"/>
        <v>029(008)-152～153</v>
      </c>
      <c r="AK4565" s="26"/>
    </row>
    <row r="4566" spans="1:37" s="1" customFormat="1" x14ac:dyDescent="0.55000000000000004">
      <c r="A4566" s="1">
        <v>4210</v>
      </c>
      <c r="B4566" s="1" t="s">
        <v>7287</v>
      </c>
      <c r="C4566" t="s">
        <v>11816</v>
      </c>
      <c r="D4566" s="1" t="s">
        <v>20824</v>
      </c>
      <c r="E4566" s="2" t="s">
        <v>7284</v>
      </c>
      <c r="F4566" s="16" t="s">
        <v>15488</v>
      </c>
      <c r="G4566" s="12">
        <v>29</v>
      </c>
      <c r="H4566" s="12">
        <v>8</v>
      </c>
      <c r="I4566" s="2" t="s">
        <v>40</v>
      </c>
      <c r="J4566" s="1">
        <v>155</v>
      </c>
      <c r="K4566" s="1" t="s">
        <v>16785</v>
      </c>
      <c r="L4566" s="1" t="s">
        <v>16785</v>
      </c>
      <c r="M4566" s="1" t="s">
        <v>16457</v>
      </c>
      <c r="AB4566" s="10"/>
      <c r="AC4566" s="10" t="e">
        <v>#N/A</v>
      </c>
      <c r="AD4566" s="2" t="s">
        <v>19</v>
      </c>
      <c r="AE4566" s="2" t="s">
        <v>25</v>
      </c>
      <c r="AF4566" s="2" t="s">
        <v>7288</v>
      </c>
      <c r="AG4566" s="2" t="s">
        <v>9</v>
      </c>
      <c r="AI4566" s="1" t="str">
        <f t="shared" si="115"/>
        <v>29(8)</v>
      </c>
      <c r="AJ4566" s="1" t="str">
        <f t="shared" si="114"/>
        <v>029(008)-154～155</v>
      </c>
      <c r="AK4566" s="26"/>
    </row>
    <row r="4567" spans="1:37" s="1" customFormat="1" x14ac:dyDescent="0.55000000000000004">
      <c r="A4567" s="1">
        <v>4211</v>
      </c>
      <c r="B4567" s="1" t="s">
        <v>7289</v>
      </c>
      <c r="C4567" t="s">
        <v>11816</v>
      </c>
      <c r="D4567" s="1" t="s">
        <v>20824</v>
      </c>
      <c r="E4567" s="2" t="s">
        <v>7284</v>
      </c>
      <c r="F4567" s="16" t="s">
        <v>15488</v>
      </c>
      <c r="G4567" s="12">
        <v>29</v>
      </c>
      <c r="H4567" s="12">
        <v>8</v>
      </c>
      <c r="I4567" s="2" t="s">
        <v>27</v>
      </c>
      <c r="J4567" s="1">
        <v>156</v>
      </c>
      <c r="K4567" s="1" t="s">
        <v>16785</v>
      </c>
      <c r="L4567" s="1" t="s">
        <v>16785</v>
      </c>
      <c r="M4567" s="1" t="s">
        <v>16531</v>
      </c>
      <c r="AB4567" s="10"/>
      <c r="AC4567" s="10" t="e">
        <v>#N/A</v>
      </c>
      <c r="AD4567" s="2" t="s">
        <v>19</v>
      </c>
      <c r="AE4567" s="2" t="s">
        <v>25</v>
      </c>
      <c r="AF4567" s="2" t="s">
        <v>7290</v>
      </c>
      <c r="AG4567" s="2" t="s">
        <v>9</v>
      </c>
      <c r="AI4567" s="1" t="str">
        <f t="shared" si="115"/>
        <v>29(8)</v>
      </c>
      <c r="AJ4567" s="1" t="str">
        <f t="shared" si="114"/>
        <v>029(008)-155～156</v>
      </c>
      <c r="AK4567" s="26"/>
    </row>
    <row r="4568" spans="1:37" s="1" customFormat="1" x14ac:dyDescent="0.55000000000000004">
      <c r="A4568" s="1">
        <v>4212</v>
      </c>
      <c r="B4568" s="1" t="s">
        <v>7291</v>
      </c>
      <c r="C4568" t="s">
        <v>11816</v>
      </c>
      <c r="D4568" s="1" t="s">
        <v>20824</v>
      </c>
      <c r="E4568" s="2" t="s">
        <v>7284</v>
      </c>
      <c r="F4568" s="16" t="s">
        <v>15488</v>
      </c>
      <c r="G4568" s="12">
        <v>29</v>
      </c>
      <c r="H4568" s="12">
        <v>8</v>
      </c>
      <c r="I4568" s="2" t="s">
        <v>30</v>
      </c>
      <c r="J4568" s="1">
        <v>159</v>
      </c>
      <c r="K4568" s="1" t="s">
        <v>16785</v>
      </c>
      <c r="L4568" s="1" t="s">
        <v>17484</v>
      </c>
      <c r="M4568" s="1" t="s">
        <v>16532</v>
      </c>
      <c r="AB4568" s="10"/>
      <c r="AC4568" s="10" t="s">
        <v>15894</v>
      </c>
      <c r="AD4568" s="2" t="s">
        <v>19</v>
      </c>
      <c r="AE4568" s="2" t="s">
        <v>25</v>
      </c>
      <c r="AF4568" s="2" t="s">
        <v>7292</v>
      </c>
      <c r="AG4568" s="2" t="s">
        <v>9</v>
      </c>
      <c r="AI4568" s="1" t="str">
        <f t="shared" si="115"/>
        <v>29(8)</v>
      </c>
      <c r="AJ4568" s="1" t="str">
        <f t="shared" si="114"/>
        <v>029(008)-156～159</v>
      </c>
      <c r="AK4568" s="26"/>
    </row>
    <row r="4569" spans="1:37" s="1" customFormat="1" x14ac:dyDescent="0.55000000000000004">
      <c r="A4569" s="1">
        <v>4213</v>
      </c>
      <c r="B4569" s="1" t="s">
        <v>7293</v>
      </c>
      <c r="C4569" t="s">
        <v>11816</v>
      </c>
      <c r="D4569" s="1" t="s">
        <v>20824</v>
      </c>
      <c r="E4569" s="2" t="s">
        <v>7284</v>
      </c>
      <c r="F4569" s="16" t="s">
        <v>15488</v>
      </c>
      <c r="G4569" s="12">
        <v>29</v>
      </c>
      <c r="H4569" s="12">
        <v>8</v>
      </c>
      <c r="I4569" s="2" t="s">
        <v>747</v>
      </c>
      <c r="J4569" s="2" t="s">
        <v>340</v>
      </c>
      <c r="K4569" s="1" t="s">
        <v>16785</v>
      </c>
      <c r="L4569" s="1" t="s">
        <v>16785</v>
      </c>
      <c r="M4569" s="1" t="s">
        <v>16533</v>
      </c>
      <c r="AB4569" s="10"/>
      <c r="AC4569" s="10" t="e">
        <v>#N/A</v>
      </c>
      <c r="AD4569" s="2" t="s">
        <v>19</v>
      </c>
      <c r="AE4569" s="2" t="s">
        <v>3894</v>
      </c>
      <c r="AF4569" s="2" t="s">
        <v>7294</v>
      </c>
      <c r="AG4569" s="2" t="s">
        <v>9</v>
      </c>
      <c r="AI4569" s="1" t="str">
        <f t="shared" si="115"/>
        <v>29(8)</v>
      </c>
      <c r="AJ4569" s="1" t="str">
        <f t="shared" si="114"/>
        <v>029(008)-159～160</v>
      </c>
      <c r="AK4569" s="26"/>
    </row>
    <row r="4570" spans="1:37" s="1" customFormat="1" x14ac:dyDescent="0.55000000000000004">
      <c r="A4570" s="1">
        <v>4214</v>
      </c>
      <c r="B4570" s="1" t="s">
        <v>9407</v>
      </c>
      <c r="C4570" t="s">
        <v>11816</v>
      </c>
      <c r="D4570" s="1" t="s">
        <v>20824</v>
      </c>
      <c r="E4570" s="2" t="s">
        <v>7284</v>
      </c>
      <c r="F4570" s="16" t="s">
        <v>15488</v>
      </c>
      <c r="G4570" s="12">
        <v>29</v>
      </c>
      <c r="H4570" s="12">
        <v>8</v>
      </c>
      <c r="I4570" s="2" t="s">
        <v>340</v>
      </c>
      <c r="J4570" s="2" t="s">
        <v>1521</v>
      </c>
      <c r="K4570" s="1" t="s">
        <v>16785</v>
      </c>
      <c r="L4570" s="1" t="s">
        <v>16785</v>
      </c>
      <c r="M4570" s="1" t="s">
        <v>16785</v>
      </c>
      <c r="AB4570" s="10"/>
      <c r="AC4570" s="10" t="e">
        <v>#N/A</v>
      </c>
      <c r="AD4570" s="1" t="s">
        <v>19</v>
      </c>
      <c r="AE4570" s="1" t="s">
        <v>28</v>
      </c>
      <c r="AF4570" s="2" t="s">
        <v>7295</v>
      </c>
      <c r="AG4570" s="2" t="s">
        <v>9</v>
      </c>
      <c r="AI4570" s="1" t="str">
        <f t="shared" si="115"/>
        <v>29(8)</v>
      </c>
      <c r="AJ4570" s="1" t="str">
        <f t="shared" si="114"/>
        <v>029(008)-160～163</v>
      </c>
      <c r="AK4570" s="26"/>
    </row>
    <row r="4571" spans="1:37" s="1" customFormat="1" x14ac:dyDescent="0.55000000000000004">
      <c r="A4571" s="1">
        <v>4215</v>
      </c>
      <c r="B4571" s="1" t="s">
        <v>7296</v>
      </c>
      <c r="C4571" t="s">
        <v>11818</v>
      </c>
      <c r="D4571" s="1" t="s">
        <v>20824</v>
      </c>
      <c r="E4571" s="2" t="s">
        <v>7298</v>
      </c>
      <c r="F4571" s="16" t="s">
        <v>15489</v>
      </c>
      <c r="G4571" s="12">
        <v>29</v>
      </c>
      <c r="H4571" s="12">
        <v>9</v>
      </c>
      <c r="I4571" s="2" t="s">
        <v>1255</v>
      </c>
      <c r="J4571" s="2" t="s">
        <v>1255</v>
      </c>
      <c r="K4571" s="1" t="s">
        <v>16785</v>
      </c>
      <c r="L4571" s="1" t="s">
        <v>16785</v>
      </c>
      <c r="M4571" s="1" t="s">
        <v>16534</v>
      </c>
      <c r="AB4571" s="10"/>
      <c r="AC4571" s="10" t="e">
        <v>#N/A</v>
      </c>
      <c r="AD4571" s="2" t="s">
        <v>19</v>
      </c>
      <c r="AE4571" s="2" t="s">
        <v>20</v>
      </c>
      <c r="AF4571" s="2" t="s">
        <v>7297</v>
      </c>
      <c r="AG4571" s="2" t="s">
        <v>9</v>
      </c>
      <c r="AI4571" s="1" t="str">
        <f t="shared" si="115"/>
        <v>29(9)</v>
      </c>
      <c r="AJ4571" s="1" t="str">
        <f t="shared" si="114"/>
        <v>029(009)-165～165</v>
      </c>
      <c r="AK4571" s="26"/>
    </row>
    <row r="4572" spans="1:37" s="1" customFormat="1" x14ac:dyDescent="0.55000000000000004">
      <c r="A4572" s="1">
        <v>4216</v>
      </c>
      <c r="B4572" s="1" t="s">
        <v>7299</v>
      </c>
      <c r="C4572" t="s">
        <v>11818</v>
      </c>
      <c r="D4572" s="1" t="s">
        <v>20824</v>
      </c>
      <c r="E4572" s="2" t="s">
        <v>7298</v>
      </c>
      <c r="F4572" s="16" t="s">
        <v>15489</v>
      </c>
      <c r="G4572" s="12">
        <v>29</v>
      </c>
      <c r="H4572" s="12">
        <v>9</v>
      </c>
      <c r="I4572" s="2" t="s">
        <v>1259</v>
      </c>
      <c r="J4572" s="2" t="s">
        <v>903</v>
      </c>
      <c r="K4572" s="1" t="s">
        <v>16785</v>
      </c>
      <c r="L4572" s="1" t="s">
        <v>16785</v>
      </c>
      <c r="M4572" s="1" t="s">
        <v>16535</v>
      </c>
      <c r="AB4572" s="10"/>
      <c r="AC4572" s="10" t="e">
        <v>#N/A</v>
      </c>
      <c r="AD4572" s="2" t="s">
        <v>19</v>
      </c>
      <c r="AE4572" s="2" t="s">
        <v>25</v>
      </c>
      <c r="AF4572" s="2" t="s">
        <v>7300</v>
      </c>
      <c r="AG4572" s="2" t="s">
        <v>9</v>
      </c>
      <c r="AI4572" s="1" t="str">
        <f t="shared" si="115"/>
        <v>29(9)</v>
      </c>
      <c r="AJ4572" s="1" t="str">
        <f t="shared" si="114"/>
        <v>029(009)-166～167</v>
      </c>
      <c r="AK4572" s="26"/>
    </row>
    <row r="4573" spans="1:37" s="1" customFormat="1" x14ac:dyDescent="0.55000000000000004">
      <c r="A4573" s="1">
        <v>4217</v>
      </c>
      <c r="B4573" s="1" t="s">
        <v>7301</v>
      </c>
      <c r="C4573" t="s">
        <v>11818</v>
      </c>
      <c r="D4573" s="1" t="s">
        <v>20824</v>
      </c>
      <c r="E4573" s="2" t="s">
        <v>7298</v>
      </c>
      <c r="F4573" s="16" t="s">
        <v>15489</v>
      </c>
      <c r="G4573" s="12">
        <v>29</v>
      </c>
      <c r="H4573" s="12">
        <v>9</v>
      </c>
      <c r="I4573" s="2" t="s">
        <v>342</v>
      </c>
      <c r="J4573" s="2" t="s">
        <v>906</v>
      </c>
      <c r="K4573" s="1" t="s">
        <v>16785</v>
      </c>
      <c r="L4573" s="1" t="s">
        <v>16785</v>
      </c>
      <c r="M4573" s="1" t="s">
        <v>4711</v>
      </c>
      <c r="AB4573" s="10"/>
      <c r="AC4573" s="10" t="e">
        <v>#N/A</v>
      </c>
      <c r="AD4573" s="2" t="s">
        <v>19</v>
      </c>
      <c r="AE4573" s="2" t="s">
        <v>25</v>
      </c>
      <c r="AF4573" s="2" t="s">
        <v>7302</v>
      </c>
      <c r="AG4573" s="2" t="s">
        <v>9</v>
      </c>
      <c r="AI4573" s="1" t="str">
        <f t="shared" si="115"/>
        <v>29(9)</v>
      </c>
      <c r="AJ4573" s="1" t="str">
        <f t="shared" si="114"/>
        <v>029(009)-168～169</v>
      </c>
      <c r="AK4573" s="26"/>
    </row>
    <row r="4574" spans="1:37" s="1" customFormat="1" x14ac:dyDescent="0.55000000000000004">
      <c r="A4574" s="1">
        <v>4218</v>
      </c>
      <c r="B4574" s="1" t="s">
        <v>7303</v>
      </c>
      <c r="C4574" t="s">
        <v>11818</v>
      </c>
      <c r="D4574" s="1" t="s">
        <v>20824</v>
      </c>
      <c r="E4574" s="2" t="s">
        <v>7298</v>
      </c>
      <c r="F4574" s="16" t="s">
        <v>15489</v>
      </c>
      <c r="G4574" s="12">
        <v>29</v>
      </c>
      <c r="H4574" s="12">
        <v>9</v>
      </c>
      <c r="I4574" s="2" t="s">
        <v>906</v>
      </c>
      <c r="J4574" s="2" t="s">
        <v>910</v>
      </c>
      <c r="K4574" s="1" t="s">
        <v>16785</v>
      </c>
      <c r="L4574" s="1" t="s">
        <v>17082</v>
      </c>
      <c r="M4574" s="1" t="s">
        <v>16536</v>
      </c>
      <c r="AB4574" s="10"/>
      <c r="AC4574" s="10" t="s">
        <v>15895</v>
      </c>
      <c r="AD4574" s="2" t="s">
        <v>19</v>
      </c>
      <c r="AE4574" s="2" t="s">
        <v>25</v>
      </c>
      <c r="AF4574" s="2" t="s">
        <v>7304</v>
      </c>
      <c r="AG4574" s="2" t="s">
        <v>9</v>
      </c>
      <c r="AI4574" s="1" t="str">
        <f t="shared" si="115"/>
        <v>29(9)</v>
      </c>
      <c r="AJ4574" s="1" t="str">
        <f t="shared" si="114"/>
        <v>029(009)-169～172</v>
      </c>
      <c r="AK4574" s="26"/>
    </row>
    <row r="4575" spans="1:37" s="1" customFormat="1" x14ac:dyDescent="0.55000000000000004">
      <c r="A4575" s="1">
        <v>4219</v>
      </c>
      <c r="B4575" s="1" t="s">
        <v>7305</v>
      </c>
      <c r="C4575" t="s">
        <v>11818</v>
      </c>
      <c r="D4575" s="1" t="s">
        <v>20824</v>
      </c>
      <c r="E4575" s="2" t="s">
        <v>7298</v>
      </c>
      <c r="F4575" s="16" t="s">
        <v>15489</v>
      </c>
      <c r="G4575" s="12">
        <v>29</v>
      </c>
      <c r="H4575" s="12">
        <v>9</v>
      </c>
      <c r="I4575" s="2" t="s">
        <v>910</v>
      </c>
      <c r="J4575" s="2" t="s">
        <v>911</v>
      </c>
      <c r="K4575" s="1" t="s">
        <v>16785</v>
      </c>
      <c r="L4575" s="1" t="s">
        <v>16785</v>
      </c>
      <c r="M4575" s="1" t="s">
        <v>3846</v>
      </c>
      <c r="AB4575" s="10"/>
      <c r="AC4575" s="10" t="e">
        <v>#N/A</v>
      </c>
      <c r="AD4575" s="2" t="s">
        <v>19</v>
      </c>
      <c r="AE4575" s="2" t="s">
        <v>25</v>
      </c>
      <c r="AF4575" s="2" t="s">
        <v>7306</v>
      </c>
      <c r="AG4575" s="2" t="s">
        <v>9</v>
      </c>
      <c r="AI4575" s="1" t="str">
        <f t="shared" si="115"/>
        <v>29(9)</v>
      </c>
      <c r="AJ4575" s="1" t="str">
        <f t="shared" si="114"/>
        <v>029(009)-172～173</v>
      </c>
      <c r="AK4575" s="26"/>
    </row>
    <row r="4576" spans="1:37" s="1" customFormat="1" x14ac:dyDescent="0.55000000000000004">
      <c r="A4576" s="1">
        <v>4220</v>
      </c>
      <c r="B4576" s="1" t="s">
        <v>7307</v>
      </c>
      <c r="C4576" t="s">
        <v>11818</v>
      </c>
      <c r="D4576" s="1" t="s">
        <v>20824</v>
      </c>
      <c r="E4576" s="2" t="s">
        <v>7298</v>
      </c>
      <c r="F4576" s="16" t="s">
        <v>15489</v>
      </c>
      <c r="G4576" s="12">
        <v>29</v>
      </c>
      <c r="H4576" s="12">
        <v>9</v>
      </c>
      <c r="I4576" s="2" t="s">
        <v>911</v>
      </c>
      <c r="J4576" s="2" t="s">
        <v>1726</v>
      </c>
      <c r="K4576" s="1" t="s">
        <v>16785</v>
      </c>
      <c r="L4576" s="1" t="s">
        <v>17035</v>
      </c>
      <c r="M4576" s="1" t="s">
        <v>16537</v>
      </c>
      <c r="AB4576" s="10"/>
      <c r="AC4576" s="10" t="s">
        <v>15896</v>
      </c>
      <c r="AD4576" s="2" t="s">
        <v>19</v>
      </c>
      <c r="AE4576" s="2" t="s">
        <v>3894</v>
      </c>
      <c r="AF4576" s="2" t="s">
        <v>7308</v>
      </c>
      <c r="AG4576" s="2" t="s">
        <v>9</v>
      </c>
      <c r="AI4576" s="1" t="str">
        <f t="shared" si="115"/>
        <v>29(9)</v>
      </c>
      <c r="AJ4576" s="1" t="str">
        <f t="shared" si="114"/>
        <v>029(009)-173～176</v>
      </c>
      <c r="AK4576" s="26"/>
    </row>
    <row r="4577" spans="1:37" s="1" customFormat="1" x14ac:dyDescent="0.55000000000000004">
      <c r="A4577" s="1">
        <v>4221</v>
      </c>
      <c r="B4577" s="1" t="s">
        <v>7309</v>
      </c>
      <c r="C4577" t="s">
        <v>11818</v>
      </c>
      <c r="D4577" s="1" t="s">
        <v>20824</v>
      </c>
      <c r="E4577" s="2" t="s">
        <v>7298</v>
      </c>
      <c r="F4577" s="16" t="s">
        <v>15489</v>
      </c>
      <c r="G4577" s="12">
        <v>29</v>
      </c>
      <c r="H4577" s="12">
        <v>9</v>
      </c>
      <c r="I4577" s="2" t="s">
        <v>1726</v>
      </c>
      <c r="J4577" s="2" t="s">
        <v>338</v>
      </c>
      <c r="K4577" s="1" t="s">
        <v>16785</v>
      </c>
      <c r="L4577" s="1" t="s">
        <v>17023</v>
      </c>
      <c r="M4577" s="1" t="s">
        <v>2968</v>
      </c>
      <c r="AB4577" s="10"/>
      <c r="AC4577" s="10" t="s">
        <v>15810</v>
      </c>
      <c r="AD4577" s="2" t="s">
        <v>19</v>
      </c>
      <c r="AE4577" s="2" t="s">
        <v>3894</v>
      </c>
      <c r="AF4577" s="2" t="s">
        <v>7310</v>
      </c>
      <c r="AG4577" s="2" t="s">
        <v>9</v>
      </c>
      <c r="AI4577" s="1" t="str">
        <f t="shared" si="115"/>
        <v>29(9)</v>
      </c>
      <c r="AJ4577" s="1" t="str">
        <f t="shared" si="114"/>
        <v>029(009)-176～178</v>
      </c>
      <c r="AK4577" s="26"/>
    </row>
    <row r="4578" spans="1:37" s="1" customFormat="1" x14ac:dyDescent="0.55000000000000004">
      <c r="A4578" s="1">
        <v>4222</v>
      </c>
      <c r="B4578" s="1" t="s">
        <v>9407</v>
      </c>
      <c r="C4578" t="s">
        <v>11818</v>
      </c>
      <c r="D4578" s="1" t="s">
        <v>20824</v>
      </c>
      <c r="E4578" s="2" t="s">
        <v>7298</v>
      </c>
      <c r="F4578" s="16" t="s">
        <v>15489</v>
      </c>
      <c r="G4578" s="12">
        <v>29</v>
      </c>
      <c r="H4578" s="12">
        <v>9</v>
      </c>
      <c r="I4578" s="2" t="s">
        <v>338</v>
      </c>
      <c r="J4578" s="2" t="s">
        <v>914</v>
      </c>
      <c r="K4578" s="1" t="s">
        <v>16785</v>
      </c>
      <c r="L4578" s="1" t="s">
        <v>16785</v>
      </c>
      <c r="M4578" s="1" t="s">
        <v>16785</v>
      </c>
      <c r="AB4578" s="10"/>
      <c r="AC4578" s="10" t="e">
        <v>#N/A</v>
      </c>
      <c r="AD4578" s="1" t="s">
        <v>19</v>
      </c>
      <c r="AE4578" s="1" t="s">
        <v>28</v>
      </c>
      <c r="AF4578" s="2" t="s">
        <v>7311</v>
      </c>
      <c r="AG4578" s="2" t="s">
        <v>9</v>
      </c>
      <c r="AI4578" s="1" t="str">
        <f t="shared" si="115"/>
        <v>29(9)</v>
      </c>
      <c r="AJ4578" s="1" t="str">
        <f t="shared" si="114"/>
        <v>029(009)-178～182</v>
      </c>
      <c r="AK4578" s="26"/>
    </row>
    <row r="4579" spans="1:37" s="1" customFormat="1" x14ac:dyDescent="0.55000000000000004">
      <c r="A4579" s="1">
        <v>4223</v>
      </c>
      <c r="B4579" s="1" t="s">
        <v>7312</v>
      </c>
      <c r="C4579" t="s">
        <v>11098</v>
      </c>
      <c r="D4579" s="1" t="s">
        <v>20824</v>
      </c>
      <c r="E4579" s="2" t="s">
        <v>7314</v>
      </c>
      <c r="F4579" s="16" t="s">
        <v>15490</v>
      </c>
      <c r="G4579" s="12">
        <v>29</v>
      </c>
      <c r="H4579" s="12">
        <v>10</v>
      </c>
      <c r="I4579" s="2" t="s">
        <v>359</v>
      </c>
      <c r="J4579" s="2" t="s">
        <v>359</v>
      </c>
      <c r="K4579" s="1" t="s">
        <v>16785</v>
      </c>
      <c r="L4579" s="1" t="s">
        <v>16785</v>
      </c>
      <c r="M4579" s="1" t="s">
        <v>16356</v>
      </c>
      <c r="AB4579" s="10"/>
      <c r="AC4579" s="10" t="e">
        <v>#N/A</v>
      </c>
      <c r="AD4579" s="2" t="s">
        <v>19</v>
      </c>
      <c r="AE4579" s="2" t="s">
        <v>20</v>
      </c>
      <c r="AF4579" s="2" t="s">
        <v>7313</v>
      </c>
      <c r="AG4579" s="2" t="s">
        <v>9</v>
      </c>
      <c r="AI4579" s="1" t="str">
        <f t="shared" si="115"/>
        <v>29(10)</v>
      </c>
      <c r="AJ4579" s="1" t="str">
        <f t="shared" si="114"/>
        <v>029(010)-183～183</v>
      </c>
      <c r="AK4579" s="26"/>
    </row>
    <row r="4580" spans="1:37" s="1" customFormat="1" x14ac:dyDescent="0.55000000000000004">
      <c r="A4580" s="1">
        <v>4224</v>
      </c>
      <c r="B4580" s="1" t="s">
        <v>7322</v>
      </c>
      <c r="C4580" t="s">
        <v>11098</v>
      </c>
      <c r="D4580" s="1" t="s">
        <v>20824</v>
      </c>
      <c r="E4580" s="2" t="s">
        <v>7314</v>
      </c>
      <c r="F4580" s="16" t="s">
        <v>15490</v>
      </c>
      <c r="G4580" s="12">
        <v>29</v>
      </c>
      <c r="H4580" s="12">
        <v>10</v>
      </c>
      <c r="I4580" s="2" t="s">
        <v>362</v>
      </c>
      <c r="J4580" s="1">
        <v>185</v>
      </c>
      <c r="K4580" s="1" t="s">
        <v>16785</v>
      </c>
      <c r="L4580" s="1" t="s">
        <v>16785</v>
      </c>
      <c r="M4580" s="1" t="s">
        <v>3388</v>
      </c>
      <c r="AB4580" s="10"/>
      <c r="AC4580" s="10" t="e">
        <v>#N/A</v>
      </c>
      <c r="AD4580" s="2" t="s">
        <v>19</v>
      </c>
      <c r="AE4580" s="2" t="s">
        <v>25</v>
      </c>
      <c r="AF4580" s="2" t="s">
        <v>7323</v>
      </c>
      <c r="AG4580" s="2" t="s">
        <v>9</v>
      </c>
      <c r="AI4580" s="1" t="str">
        <f t="shared" si="115"/>
        <v>29(10)</v>
      </c>
      <c r="AJ4580" s="1" t="str">
        <f t="shared" si="114"/>
        <v>029(010)-184～185</v>
      </c>
      <c r="AK4580" s="26"/>
    </row>
    <row r="4581" spans="1:37" s="1" customFormat="1" x14ac:dyDescent="0.55000000000000004">
      <c r="A4581" s="1">
        <v>4225</v>
      </c>
      <c r="B4581" s="1" t="s">
        <v>4011</v>
      </c>
      <c r="C4581" t="s">
        <v>11098</v>
      </c>
      <c r="D4581" s="1" t="s">
        <v>20824</v>
      </c>
      <c r="E4581" s="2" t="s">
        <v>7314</v>
      </c>
      <c r="F4581" s="16" t="s">
        <v>15490</v>
      </c>
      <c r="G4581" s="12">
        <v>29</v>
      </c>
      <c r="H4581" s="12">
        <v>10</v>
      </c>
      <c r="I4581" s="2" t="s">
        <v>300</v>
      </c>
      <c r="J4581" s="2" t="s">
        <v>300</v>
      </c>
      <c r="K4581" s="1" t="s">
        <v>16785</v>
      </c>
      <c r="L4581" s="1" t="s">
        <v>16785</v>
      </c>
      <c r="M4581" s="1" t="s">
        <v>16298</v>
      </c>
      <c r="AB4581" s="10"/>
      <c r="AC4581" s="10" t="e">
        <v>#N/A</v>
      </c>
      <c r="AD4581" s="2" t="s">
        <v>19</v>
      </c>
      <c r="AE4581" s="2" t="s">
        <v>25</v>
      </c>
      <c r="AF4581" s="2" t="s">
        <v>7315</v>
      </c>
      <c r="AG4581" s="2" t="s">
        <v>9</v>
      </c>
      <c r="AI4581" s="1" t="str">
        <f t="shared" si="115"/>
        <v>29(10)</v>
      </c>
      <c r="AJ4581" s="1" t="str">
        <f t="shared" si="114"/>
        <v>029(010)-185～185</v>
      </c>
      <c r="AK4581" s="26"/>
    </row>
    <row r="4582" spans="1:37" s="1" customFormat="1" x14ac:dyDescent="0.55000000000000004">
      <c r="A4582" s="1">
        <v>4226</v>
      </c>
      <c r="B4582" s="1" t="s">
        <v>7316</v>
      </c>
      <c r="C4582" t="s">
        <v>11098</v>
      </c>
      <c r="D4582" s="1" t="s">
        <v>20824</v>
      </c>
      <c r="E4582" s="2" t="s">
        <v>7314</v>
      </c>
      <c r="F4582" s="16" t="s">
        <v>15490</v>
      </c>
      <c r="G4582" s="12">
        <v>29</v>
      </c>
      <c r="H4582" s="12">
        <v>10</v>
      </c>
      <c r="I4582" s="2" t="s">
        <v>367</v>
      </c>
      <c r="J4582" s="2" t="s">
        <v>367</v>
      </c>
      <c r="K4582" s="1" t="s">
        <v>16785</v>
      </c>
      <c r="L4582" s="1" t="s">
        <v>16785</v>
      </c>
      <c r="M4582" s="1" t="s">
        <v>16475</v>
      </c>
      <c r="AB4582" s="10"/>
      <c r="AC4582" s="10" t="e">
        <v>#N/A</v>
      </c>
      <c r="AD4582" s="2" t="s">
        <v>19</v>
      </c>
      <c r="AE4582" s="2" t="s">
        <v>25</v>
      </c>
      <c r="AF4582" s="2" t="s">
        <v>7317</v>
      </c>
      <c r="AG4582" s="2" t="s">
        <v>9</v>
      </c>
      <c r="AI4582" s="1" t="str">
        <f t="shared" si="115"/>
        <v>29(10)</v>
      </c>
      <c r="AJ4582" s="1" t="str">
        <f t="shared" si="114"/>
        <v>029(010)-186～186</v>
      </c>
      <c r="AK4582" s="26"/>
    </row>
    <row r="4583" spans="1:37" s="1" customFormat="1" x14ac:dyDescent="0.55000000000000004">
      <c r="A4583" s="1">
        <v>4227</v>
      </c>
      <c r="B4583" s="1" t="s">
        <v>7324</v>
      </c>
      <c r="C4583" t="s">
        <v>11098</v>
      </c>
      <c r="D4583" s="1" t="s">
        <v>20824</v>
      </c>
      <c r="E4583" s="2" t="s">
        <v>7314</v>
      </c>
      <c r="F4583" s="16" t="s">
        <v>15490</v>
      </c>
      <c r="G4583" s="12">
        <v>29</v>
      </c>
      <c r="H4583" s="12">
        <v>10</v>
      </c>
      <c r="I4583" s="2" t="s">
        <v>367</v>
      </c>
      <c r="J4583" s="1">
        <v>187</v>
      </c>
      <c r="K4583" s="1" t="s">
        <v>16785</v>
      </c>
      <c r="L4583" s="1" t="s">
        <v>16785</v>
      </c>
      <c r="M4583" s="1" t="s">
        <v>16538</v>
      </c>
      <c r="AB4583" s="10"/>
      <c r="AC4583" s="10" t="e">
        <v>#N/A</v>
      </c>
      <c r="AD4583" s="2" t="s">
        <v>19</v>
      </c>
      <c r="AE4583" s="2" t="s">
        <v>25</v>
      </c>
      <c r="AF4583" s="2" t="s">
        <v>7325</v>
      </c>
      <c r="AG4583" s="2" t="s">
        <v>9</v>
      </c>
      <c r="AI4583" s="1" t="str">
        <f t="shared" si="115"/>
        <v>29(10)</v>
      </c>
      <c r="AJ4583" s="1" t="str">
        <f t="shared" si="114"/>
        <v>029(010)-186～187</v>
      </c>
      <c r="AK4583" s="26"/>
    </row>
    <row r="4584" spans="1:37" s="1" customFormat="1" x14ac:dyDescent="0.55000000000000004">
      <c r="A4584" s="1">
        <v>4228</v>
      </c>
      <c r="B4584" s="1" t="s">
        <v>7318</v>
      </c>
      <c r="C4584" t="s">
        <v>11098</v>
      </c>
      <c r="D4584" s="1" t="s">
        <v>20824</v>
      </c>
      <c r="E4584" s="2" t="s">
        <v>7314</v>
      </c>
      <c r="F4584" s="16" t="s">
        <v>15490</v>
      </c>
      <c r="G4584" s="12">
        <v>29</v>
      </c>
      <c r="H4584" s="12">
        <v>10</v>
      </c>
      <c r="I4584" s="2" t="s">
        <v>371</v>
      </c>
      <c r="J4584" s="2" t="s">
        <v>371</v>
      </c>
      <c r="K4584" s="1" t="s">
        <v>16785</v>
      </c>
      <c r="L4584" s="1" t="s">
        <v>16785</v>
      </c>
      <c r="M4584" s="1" t="s">
        <v>16539</v>
      </c>
      <c r="AB4584" s="10"/>
      <c r="AC4584" s="10" t="e">
        <v>#N/A</v>
      </c>
      <c r="AD4584" s="2" t="s">
        <v>19</v>
      </c>
      <c r="AE4584" s="2" t="s">
        <v>25</v>
      </c>
      <c r="AF4584" s="2" t="s">
        <v>7319</v>
      </c>
      <c r="AG4584" s="2" t="s">
        <v>9</v>
      </c>
      <c r="AI4584" s="1" t="str">
        <f t="shared" si="115"/>
        <v>29(10)</v>
      </c>
      <c r="AJ4584" s="1" t="str">
        <f t="shared" si="114"/>
        <v>029(010)-188～188</v>
      </c>
      <c r="AK4584" s="26"/>
    </row>
    <row r="4585" spans="1:37" s="1" customFormat="1" x14ac:dyDescent="0.55000000000000004">
      <c r="A4585" s="1">
        <v>4229</v>
      </c>
      <c r="B4585" s="1" t="s">
        <v>7326</v>
      </c>
      <c r="C4585" t="s">
        <v>11098</v>
      </c>
      <c r="D4585" s="1" t="s">
        <v>20824</v>
      </c>
      <c r="E4585" s="2" t="s">
        <v>7314</v>
      </c>
      <c r="F4585" s="16" t="s">
        <v>15490</v>
      </c>
      <c r="G4585" s="12">
        <v>29</v>
      </c>
      <c r="H4585" s="12">
        <v>10</v>
      </c>
      <c r="I4585" s="2" t="s">
        <v>371</v>
      </c>
      <c r="J4585" s="1">
        <v>189</v>
      </c>
      <c r="K4585" s="1" t="s">
        <v>16785</v>
      </c>
      <c r="L4585" s="1" t="s">
        <v>16785</v>
      </c>
      <c r="M4585" s="1" t="s">
        <v>2786</v>
      </c>
      <c r="AB4585" s="10"/>
      <c r="AC4585" s="10" t="e">
        <v>#N/A</v>
      </c>
      <c r="AD4585" s="2" t="s">
        <v>19</v>
      </c>
      <c r="AE4585" s="2" t="s">
        <v>25</v>
      </c>
      <c r="AF4585" s="2" t="s">
        <v>7327</v>
      </c>
      <c r="AG4585" s="2" t="s">
        <v>9</v>
      </c>
      <c r="AI4585" s="1" t="str">
        <f t="shared" si="115"/>
        <v>29(10)</v>
      </c>
      <c r="AJ4585" s="1" t="str">
        <f t="shared" si="114"/>
        <v>029(010)-188～189</v>
      </c>
      <c r="AK4585" s="26"/>
    </row>
    <row r="4586" spans="1:37" s="1" customFormat="1" x14ac:dyDescent="0.55000000000000004">
      <c r="A4586" s="1">
        <v>4230</v>
      </c>
      <c r="B4586" s="1" t="s">
        <v>7328</v>
      </c>
      <c r="C4586" t="s">
        <v>11098</v>
      </c>
      <c r="D4586" s="1" t="s">
        <v>20824</v>
      </c>
      <c r="E4586" s="2" t="s">
        <v>7314</v>
      </c>
      <c r="F4586" s="16" t="s">
        <v>15490</v>
      </c>
      <c r="G4586" s="12">
        <v>29</v>
      </c>
      <c r="H4586" s="12">
        <v>10</v>
      </c>
      <c r="I4586" s="2" t="s">
        <v>1747</v>
      </c>
      <c r="J4586" s="1">
        <v>193</v>
      </c>
      <c r="K4586" s="1" t="s">
        <v>16785</v>
      </c>
      <c r="L4586" s="1" t="s">
        <v>17227</v>
      </c>
      <c r="M4586" s="1" t="s">
        <v>2414</v>
      </c>
      <c r="AB4586" s="10"/>
      <c r="AC4586" s="10" t="s">
        <v>15744</v>
      </c>
      <c r="AD4586" s="2" t="s">
        <v>19</v>
      </c>
      <c r="AE4586" s="2" t="s">
        <v>25</v>
      </c>
      <c r="AF4586" s="2" t="s">
        <v>7329</v>
      </c>
      <c r="AG4586" s="2" t="s">
        <v>9</v>
      </c>
      <c r="AI4586" s="1" t="str">
        <f t="shared" si="115"/>
        <v>29(10)</v>
      </c>
      <c r="AJ4586" s="1" t="str">
        <f t="shared" si="114"/>
        <v>029(010)-189～193</v>
      </c>
      <c r="AK4586" s="26"/>
    </row>
    <row r="4587" spans="1:37" s="1" customFormat="1" x14ac:dyDescent="0.55000000000000004">
      <c r="A4587" s="1">
        <v>4231</v>
      </c>
      <c r="B4587" s="1" t="s">
        <v>7330</v>
      </c>
      <c r="C4587" t="s">
        <v>11098</v>
      </c>
      <c r="D4587" s="1" t="s">
        <v>20824</v>
      </c>
      <c r="E4587" s="2" t="s">
        <v>7314</v>
      </c>
      <c r="F4587" s="16" t="s">
        <v>15490</v>
      </c>
      <c r="G4587" s="12">
        <v>29</v>
      </c>
      <c r="H4587" s="12">
        <v>10</v>
      </c>
      <c r="I4587" s="2" t="s">
        <v>1754</v>
      </c>
      <c r="J4587" s="1">
        <v>194</v>
      </c>
      <c r="K4587" s="1" t="s">
        <v>16785</v>
      </c>
      <c r="L4587" s="1" t="s">
        <v>16785</v>
      </c>
      <c r="M4587" s="1" t="s">
        <v>38</v>
      </c>
      <c r="AB4587" s="10"/>
      <c r="AC4587" s="10" t="e">
        <v>#N/A</v>
      </c>
      <c r="AD4587" s="2" t="s">
        <v>19</v>
      </c>
      <c r="AE4587" s="2" t="s">
        <v>25</v>
      </c>
      <c r="AF4587" s="2" t="s">
        <v>7331</v>
      </c>
      <c r="AG4587" s="2" t="s">
        <v>9</v>
      </c>
      <c r="AI4587" s="1" t="str">
        <f t="shared" si="115"/>
        <v>29(10)</v>
      </c>
      <c r="AJ4587" s="1" t="str">
        <f t="shared" si="114"/>
        <v>029(010)-193～194</v>
      </c>
      <c r="AK4587" s="26"/>
    </row>
    <row r="4588" spans="1:37" s="1" customFormat="1" x14ac:dyDescent="0.55000000000000004">
      <c r="A4588" s="1">
        <v>4232</v>
      </c>
      <c r="B4588" s="1" t="s">
        <v>7320</v>
      </c>
      <c r="C4588" t="s">
        <v>11098</v>
      </c>
      <c r="D4588" s="1" t="s">
        <v>20824</v>
      </c>
      <c r="E4588" s="2" t="s">
        <v>7314</v>
      </c>
      <c r="F4588" s="16" t="s">
        <v>15490</v>
      </c>
      <c r="G4588" s="12">
        <v>29</v>
      </c>
      <c r="H4588" s="12">
        <v>10</v>
      </c>
      <c r="I4588" s="2" t="s">
        <v>940</v>
      </c>
      <c r="J4588" s="2" t="s">
        <v>940</v>
      </c>
      <c r="K4588" s="1" t="s">
        <v>16785</v>
      </c>
      <c r="L4588" s="1" t="s">
        <v>16785</v>
      </c>
      <c r="M4588" s="1" t="s">
        <v>2517</v>
      </c>
      <c r="AB4588" s="10"/>
      <c r="AC4588" s="10" t="e">
        <v>#N/A</v>
      </c>
      <c r="AD4588" s="2" t="s">
        <v>19</v>
      </c>
      <c r="AE4588" s="2" t="s">
        <v>3894</v>
      </c>
      <c r="AF4588" s="2" t="s">
        <v>7321</v>
      </c>
      <c r="AG4588" s="2" t="s">
        <v>9</v>
      </c>
      <c r="AI4588" s="1" t="str">
        <f t="shared" si="115"/>
        <v>29(10)</v>
      </c>
      <c r="AJ4588" s="1" t="str">
        <f t="shared" ref="AJ4588:AJ4651" si="116">TEXT(G4588,"000")&amp;"("&amp;TEXT(H4588,"000")&amp;")-"&amp;TEXT(I4588,"000")&amp;"～"&amp;TEXT(J4588,"000")</f>
        <v>029(010)-194～194</v>
      </c>
      <c r="AK4588" s="26"/>
    </row>
    <row r="4589" spans="1:37" s="1" customFormat="1" x14ac:dyDescent="0.55000000000000004">
      <c r="A4589" s="1">
        <v>4233</v>
      </c>
      <c r="B4589" s="1" t="s">
        <v>9407</v>
      </c>
      <c r="C4589" t="s">
        <v>11098</v>
      </c>
      <c r="D4589" s="1" t="s">
        <v>20824</v>
      </c>
      <c r="E4589" s="2" t="s">
        <v>7314</v>
      </c>
      <c r="F4589" s="16" t="s">
        <v>15490</v>
      </c>
      <c r="G4589" s="12">
        <v>29</v>
      </c>
      <c r="H4589" s="12">
        <v>10</v>
      </c>
      <c r="I4589" s="2" t="s">
        <v>940</v>
      </c>
      <c r="J4589" s="2" t="s">
        <v>392</v>
      </c>
      <c r="K4589" s="1" t="s">
        <v>16785</v>
      </c>
      <c r="L4589" s="1" t="s">
        <v>16785</v>
      </c>
      <c r="M4589" s="1" t="s">
        <v>16785</v>
      </c>
      <c r="AB4589" s="10"/>
      <c r="AC4589" s="10" t="e">
        <v>#N/A</v>
      </c>
      <c r="AD4589" s="1" t="s">
        <v>19</v>
      </c>
      <c r="AE4589" s="1" t="s">
        <v>28</v>
      </c>
      <c r="AF4589" s="2" t="s">
        <v>7332</v>
      </c>
      <c r="AG4589" s="2" t="s">
        <v>9</v>
      </c>
      <c r="AI4589" s="1" t="str">
        <f t="shared" ref="AI4589:AI4652" si="117">G4589&amp;"("&amp;H4589&amp;")"</f>
        <v>29(10)</v>
      </c>
      <c r="AJ4589" s="1" t="str">
        <f t="shared" si="116"/>
        <v>029(010)-194～198</v>
      </c>
      <c r="AK4589" s="26"/>
    </row>
    <row r="4590" spans="1:37" s="1" customFormat="1" x14ac:dyDescent="0.55000000000000004">
      <c r="A4590" s="1">
        <v>4234</v>
      </c>
      <c r="B4590" s="1" t="s">
        <v>7336</v>
      </c>
      <c r="C4590" t="s">
        <v>11821</v>
      </c>
      <c r="D4590" s="1" t="s">
        <v>20824</v>
      </c>
      <c r="E4590" s="2" t="s">
        <v>7335</v>
      </c>
      <c r="F4590" s="16" t="s">
        <v>15491</v>
      </c>
      <c r="G4590" s="12">
        <v>29</v>
      </c>
      <c r="H4590" s="12">
        <v>11</v>
      </c>
      <c r="I4590" s="2" t="s">
        <v>396</v>
      </c>
      <c r="J4590" s="2" t="s">
        <v>396</v>
      </c>
      <c r="K4590" s="1" t="s">
        <v>16785</v>
      </c>
      <c r="L4590" s="1" t="s">
        <v>16785</v>
      </c>
      <c r="M4590" s="1" t="s">
        <v>16404</v>
      </c>
      <c r="AB4590" s="10"/>
      <c r="AC4590" s="10" t="e">
        <v>#N/A</v>
      </c>
      <c r="AD4590" s="2" t="s">
        <v>19</v>
      </c>
      <c r="AE4590" s="2" t="s">
        <v>20</v>
      </c>
      <c r="AF4590" s="2" t="s">
        <v>7337</v>
      </c>
      <c r="AG4590" s="2" t="s">
        <v>9</v>
      </c>
      <c r="AI4590" s="1" t="str">
        <f t="shared" si="117"/>
        <v>29(11)</v>
      </c>
      <c r="AJ4590" s="1" t="str">
        <f t="shared" si="116"/>
        <v>029(011)-199～199</v>
      </c>
      <c r="AK4590" s="26"/>
    </row>
    <row r="4591" spans="1:37" s="1" customFormat="1" x14ac:dyDescent="0.55000000000000004">
      <c r="A4591" s="1">
        <v>4236</v>
      </c>
      <c r="B4591" s="1" t="s">
        <v>7333</v>
      </c>
      <c r="C4591" t="s">
        <v>11821</v>
      </c>
      <c r="D4591" s="1" t="s">
        <v>20824</v>
      </c>
      <c r="E4591" s="2" t="s">
        <v>7335</v>
      </c>
      <c r="F4591" s="16" t="s">
        <v>15491</v>
      </c>
      <c r="G4591" s="12">
        <v>29</v>
      </c>
      <c r="H4591" s="12">
        <v>11</v>
      </c>
      <c r="I4591" s="2" t="s">
        <v>397</v>
      </c>
      <c r="J4591" s="1">
        <v>202</v>
      </c>
      <c r="K4591" s="1" t="s">
        <v>16785</v>
      </c>
      <c r="L4591" s="1" t="s">
        <v>17102</v>
      </c>
      <c r="M4591" s="1" t="s">
        <v>3438</v>
      </c>
      <c r="AB4591" s="10"/>
      <c r="AC4591" s="10" t="s">
        <v>15728</v>
      </c>
      <c r="AD4591" s="2" t="s">
        <v>19</v>
      </c>
      <c r="AE4591" s="2" t="s">
        <v>25</v>
      </c>
      <c r="AF4591" s="2" t="s">
        <v>7341</v>
      </c>
      <c r="AG4591" s="2" t="s">
        <v>9</v>
      </c>
      <c r="AI4591" s="1" t="str">
        <f t="shared" si="117"/>
        <v>29(11)</v>
      </c>
      <c r="AJ4591" s="1" t="str">
        <f t="shared" si="116"/>
        <v>029(011)-200～202</v>
      </c>
      <c r="AK4591" s="26"/>
    </row>
    <row r="4592" spans="1:37" s="1" customFormat="1" x14ac:dyDescent="0.55000000000000004">
      <c r="A4592" s="1">
        <v>4237</v>
      </c>
      <c r="B4592" s="1" t="s">
        <v>7342</v>
      </c>
      <c r="C4592" t="s">
        <v>11821</v>
      </c>
      <c r="D4592" s="1" t="s">
        <v>20824</v>
      </c>
      <c r="E4592" s="2" t="s">
        <v>7335</v>
      </c>
      <c r="F4592" s="16" t="s">
        <v>15491</v>
      </c>
      <c r="G4592" s="12">
        <v>29</v>
      </c>
      <c r="H4592" s="12">
        <v>11</v>
      </c>
      <c r="I4592" s="2" t="s">
        <v>947</v>
      </c>
      <c r="J4592" s="1">
        <v>204</v>
      </c>
      <c r="K4592" s="1" t="s">
        <v>16785</v>
      </c>
      <c r="L4592" s="1" t="s">
        <v>17010</v>
      </c>
      <c r="M4592" s="1" t="s">
        <v>16540</v>
      </c>
      <c r="AB4592" s="10"/>
      <c r="AC4592" s="10" t="s">
        <v>15897</v>
      </c>
      <c r="AD4592" s="2" t="s">
        <v>19</v>
      </c>
      <c r="AE4592" s="2" t="s">
        <v>25</v>
      </c>
      <c r="AF4592" s="2" t="s">
        <v>7343</v>
      </c>
      <c r="AG4592" s="2" t="s">
        <v>9</v>
      </c>
      <c r="AI4592" s="1" t="str">
        <f t="shared" si="117"/>
        <v>29(11)</v>
      </c>
      <c r="AJ4592" s="1" t="str">
        <f t="shared" si="116"/>
        <v>029(011)-202～204</v>
      </c>
      <c r="AK4592" s="26"/>
    </row>
    <row r="4593" spans="1:37" s="1" customFormat="1" x14ac:dyDescent="0.55000000000000004">
      <c r="A4593" s="1">
        <v>4238</v>
      </c>
      <c r="B4593" s="1" t="s">
        <v>7344</v>
      </c>
      <c r="C4593" t="s">
        <v>11821</v>
      </c>
      <c r="D4593" s="1" t="s">
        <v>20824</v>
      </c>
      <c r="E4593" s="2" t="s">
        <v>7335</v>
      </c>
      <c r="F4593" s="16" t="s">
        <v>15491</v>
      </c>
      <c r="G4593" s="12">
        <v>29</v>
      </c>
      <c r="H4593" s="12">
        <v>11</v>
      </c>
      <c r="I4593" s="1">
        <v>204</v>
      </c>
      <c r="J4593" s="1">
        <v>206</v>
      </c>
      <c r="K4593" s="1" t="s">
        <v>16785</v>
      </c>
      <c r="L4593" s="1" t="s">
        <v>16808</v>
      </c>
      <c r="M4593" s="1" t="s">
        <v>16541</v>
      </c>
      <c r="N4593" s="1" t="s">
        <v>16542</v>
      </c>
      <c r="AB4593" s="10"/>
      <c r="AC4593" s="10" t="s">
        <v>15898</v>
      </c>
      <c r="AD4593" s="2" t="s">
        <v>19</v>
      </c>
      <c r="AE4593" s="2" t="s">
        <v>25</v>
      </c>
      <c r="AF4593" s="2" t="s">
        <v>7345</v>
      </c>
      <c r="AG4593" s="2" t="s">
        <v>9</v>
      </c>
      <c r="AI4593" s="1" t="str">
        <f t="shared" si="117"/>
        <v>29(11)</v>
      </c>
      <c r="AJ4593" s="1" t="str">
        <f t="shared" si="116"/>
        <v>029(011)-204～206</v>
      </c>
      <c r="AK4593" s="26"/>
    </row>
    <row r="4594" spans="1:37" s="1" customFormat="1" x14ac:dyDescent="0.55000000000000004">
      <c r="A4594" s="1">
        <v>4239</v>
      </c>
      <c r="B4594" s="1" t="s">
        <v>7346</v>
      </c>
      <c r="C4594" t="s">
        <v>11821</v>
      </c>
      <c r="D4594" s="1" t="s">
        <v>20824</v>
      </c>
      <c r="E4594" s="2" t="s">
        <v>7335</v>
      </c>
      <c r="F4594" s="16" t="s">
        <v>15491</v>
      </c>
      <c r="G4594" s="12">
        <v>29</v>
      </c>
      <c r="H4594" s="12">
        <v>11</v>
      </c>
      <c r="I4594" s="2" t="s">
        <v>412</v>
      </c>
      <c r="J4594" s="2" t="s">
        <v>413</v>
      </c>
      <c r="K4594" s="1" t="s">
        <v>16785</v>
      </c>
      <c r="L4594" s="1" t="s">
        <v>16950</v>
      </c>
      <c r="M4594" s="1" t="s">
        <v>16543</v>
      </c>
      <c r="AB4594" s="10"/>
      <c r="AC4594" s="10" t="s">
        <v>15899</v>
      </c>
      <c r="AD4594" s="2" t="s">
        <v>19</v>
      </c>
      <c r="AE4594" s="2" t="s">
        <v>3894</v>
      </c>
      <c r="AF4594" s="2" t="s">
        <v>7347</v>
      </c>
      <c r="AG4594" s="2" t="s">
        <v>9</v>
      </c>
      <c r="AI4594" s="1" t="str">
        <f t="shared" si="117"/>
        <v>29(11)</v>
      </c>
      <c r="AJ4594" s="1" t="str">
        <f t="shared" si="116"/>
        <v>029(011)-206～208</v>
      </c>
      <c r="AK4594" s="26"/>
    </row>
    <row r="4595" spans="1:37" s="1" customFormat="1" x14ac:dyDescent="0.55000000000000004">
      <c r="A4595" s="1">
        <v>4240</v>
      </c>
      <c r="B4595" s="1" t="s">
        <v>7338</v>
      </c>
      <c r="C4595" t="s">
        <v>11821</v>
      </c>
      <c r="D4595" s="1" t="s">
        <v>20824</v>
      </c>
      <c r="E4595" s="2" t="s">
        <v>7335</v>
      </c>
      <c r="F4595" s="16" t="s">
        <v>15491</v>
      </c>
      <c r="G4595" s="12">
        <v>29</v>
      </c>
      <c r="H4595" s="12">
        <v>11</v>
      </c>
      <c r="I4595" s="2" t="s">
        <v>415</v>
      </c>
      <c r="J4595" s="2" t="s">
        <v>415</v>
      </c>
      <c r="K4595" s="1" t="s">
        <v>16785</v>
      </c>
      <c r="L4595" s="1" t="s">
        <v>16785</v>
      </c>
      <c r="M4595" s="1" t="s">
        <v>2414</v>
      </c>
      <c r="AB4595" s="10"/>
      <c r="AC4595" s="10" t="e">
        <v>#N/A</v>
      </c>
      <c r="AD4595" s="2" t="s">
        <v>19</v>
      </c>
      <c r="AE4595" s="2" t="s">
        <v>3894</v>
      </c>
      <c r="AF4595" s="2" t="s">
        <v>7339</v>
      </c>
      <c r="AG4595" s="2" t="s">
        <v>9</v>
      </c>
      <c r="AI4595" s="1" t="str">
        <f t="shared" si="117"/>
        <v>29(11)</v>
      </c>
      <c r="AJ4595" s="1" t="str">
        <f t="shared" si="116"/>
        <v>029(011)-209～209</v>
      </c>
      <c r="AK4595" s="26"/>
    </row>
    <row r="4596" spans="1:37" s="1" customFormat="1" x14ac:dyDescent="0.55000000000000004">
      <c r="A4596" s="1">
        <v>4241</v>
      </c>
      <c r="B4596" s="1" t="s">
        <v>9407</v>
      </c>
      <c r="C4596" t="s">
        <v>11821</v>
      </c>
      <c r="D4596" s="1" t="s">
        <v>20824</v>
      </c>
      <c r="E4596" s="2" t="s">
        <v>7335</v>
      </c>
      <c r="F4596" s="16" t="s">
        <v>15491</v>
      </c>
      <c r="G4596" s="12">
        <v>29</v>
      </c>
      <c r="H4596" s="12">
        <v>11</v>
      </c>
      <c r="I4596" s="2" t="s">
        <v>415</v>
      </c>
      <c r="J4596" s="2" t="s">
        <v>2379</v>
      </c>
      <c r="K4596" s="1" t="s">
        <v>16785</v>
      </c>
      <c r="L4596" s="1" t="s">
        <v>16785</v>
      </c>
      <c r="M4596" s="1" t="s">
        <v>16785</v>
      </c>
      <c r="AB4596" s="10"/>
      <c r="AC4596" s="10" t="e">
        <v>#N/A</v>
      </c>
      <c r="AD4596" s="1" t="s">
        <v>19</v>
      </c>
      <c r="AE4596" s="1" t="s">
        <v>28</v>
      </c>
      <c r="AF4596" s="2" t="s">
        <v>7348</v>
      </c>
      <c r="AG4596" s="2" t="s">
        <v>9</v>
      </c>
      <c r="AI4596" s="1" t="str">
        <f t="shared" si="117"/>
        <v>29(11)</v>
      </c>
      <c r="AJ4596" s="1" t="str">
        <f t="shared" si="116"/>
        <v>029(011)-209～211</v>
      </c>
      <c r="AK4596" s="26"/>
    </row>
    <row r="4597" spans="1:37" s="1" customFormat="1" x14ac:dyDescent="0.55000000000000004">
      <c r="A4597" s="1">
        <v>4242</v>
      </c>
      <c r="B4597" s="1" t="s">
        <v>9508</v>
      </c>
      <c r="C4597" t="s">
        <v>11821</v>
      </c>
      <c r="D4597" s="1" t="s">
        <v>20824</v>
      </c>
      <c r="E4597" s="2" t="s">
        <v>7335</v>
      </c>
      <c r="F4597" s="16" t="s">
        <v>15491</v>
      </c>
      <c r="G4597" s="12">
        <v>29</v>
      </c>
      <c r="H4597" s="12">
        <v>11</v>
      </c>
      <c r="I4597" s="2" t="s">
        <v>422</v>
      </c>
      <c r="J4597" s="2" t="s">
        <v>422</v>
      </c>
      <c r="K4597" s="1" t="s">
        <v>16785</v>
      </c>
      <c r="L4597" s="1" t="s">
        <v>16785</v>
      </c>
      <c r="M4597" s="1" t="s">
        <v>16785</v>
      </c>
      <c r="AB4597" s="10"/>
      <c r="AC4597" s="10" t="e">
        <v>#N/A</v>
      </c>
      <c r="AD4597" s="1" t="s">
        <v>19</v>
      </c>
      <c r="AE4597" s="1" t="s">
        <v>28</v>
      </c>
      <c r="AF4597" s="2" t="s">
        <v>7340</v>
      </c>
      <c r="AG4597" s="2" t="s">
        <v>9</v>
      </c>
      <c r="AI4597" s="1" t="str">
        <f t="shared" si="117"/>
        <v>29(11)</v>
      </c>
      <c r="AJ4597" s="1" t="str">
        <f t="shared" si="116"/>
        <v>029(011)-212～212</v>
      </c>
      <c r="AK4597" s="26"/>
    </row>
    <row r="4598" spans="1:37" s="1" customFormat="1" x14ac:dyDescent="0.55000000000000004">
      <c r="A4598" s="1">
        <v>4243</v>
      </c>
      <c r="B4598" s="1" t="s">
        <v>7334</v>
      </c>
      <c r="C4598" t="s">
        <v>7334</v>
      </c>
      <c r="D4598" s="1" t="s">
        <v>20824</v>
      </c>
      <c r="E4598" s="2" t="s">
        <v>7351</v>
      </c>
      <c r="F4598" s="16" t="s">
        <v>15492</v>
      </c>
      <c r="G4598" s="12">
        <v>29</v>
      </c>
      <c r="H4598" s="12">
        <v>12</v>
      </c>
      <c r="I4598" s="2" t="s">
        <v>426</v>
      </c>
      <c r="J4598" s="2" t="s">
        <v>517</v>
      </c>
      <c r="K4598" s="1" t="s">
        <v>16785</v>
      </c>
      <c r="L4598" s="1" t="s">
        <v>16785</v>
      </c>
      <c r="M4598" s="1" t="s">
        <v>16785</v>
      </c>
      <c r="AB4598" s="10"/>
      <c r="AC4598" s="10" t="e">
        <v>#N/A</v>
      </c>
      <c r="AD4598" s="1" t="s">
        <v>19</v>
      </c>
      <c r="AE4598" s="1" t="s">
        <v>3956</v>
      </c>
      <c r="AF4598" s="2" t="s">
        <v>7352</v>
      </c>
      <c r="AG4598" s="2" t="s">
        <v>9</v>
      </c>
      <c r="AI4598" s="1" t="str">
        <f t="shared" si="117"/>
        <v>29(12)</v>
      </c>
      <c r="AJ4598" s="1" t="str">
        <f t="shared" si="116"/>
        <v>029(012)-213～256</v>
      </c>
      <c r="AK4598" s="26"/>
    </row>
    <row r="4599" spans="1:37" s="1" customFormat="1" x14ac:dyDescent="0.55000000000000004">
      <c r="A4599" s="1">
        <v>4244</v>
      </c>
      <c r="B4599" s="10" t="s">
        <v>7349</v>
      </c>
      <c r="C4599" t="s">
        <v>7334</v>
      </c>
      <c r="D4599" s="1" t="s">
        <v>20824</v>
      </c>
      <c r="E4599" s="2" t="s">
        <v>7351</v>
      </c>
      <c r="F4599" s="16" t="s">
        <v>15492</v>
      </c>
      <c r="G4599" s="13">
        <v>29</v>
      </c>
      <c r="H4599" s="13">
        <v>12</v>
      </c>
      <c r="I4599" s="11" t="s">
        <v>461</v>
      </c>
      <c r="J4599" s="10">
        <v>231</v>
      </c>
      <c r="K4599" s="1" t="s">
        <v>16785</v>
      </c>
      <c r="L4599" s="1" t="s">
        <v>16785</v>
      </c>
      <c r="M4599" s="1" t="s">
        <v>16543</v>
      </c>
      <c r="AB4599" s="10"/>
      <c r="AC4599" s="10" t="e">
        <v>#N/A</v>
      </c>
      <c r="AD4599" s="11" t="s">
        <v>5172</v>
      </c>
      <c r="AE4599" s="11"/>
      <c r="AF4599" s="11" t="s">
        <v>7350</v>
      </c>
      <c r="AG4599" s="11" t="s">
        <v>9</v>
      </c>
      <c r="AH4599" s="10"/>
      <c r="AI4599" s="1" t="str">
        <f t="shared" si="117"/>
        <v>29(12)</v>
      </c>
      <c r="AJ4599" s="1" t="str">
        <f t="shared" si="116"/>
        <v>029(012)-231～231</v>
      </c>
      <c r="AK4599" s="26"/>
    </row>
    <row r="4600" spans="1:37" s="1" customFormat="1" x14ac:dyDescent="0.55000000000000004">
      <c r="A4600" s="1">
        <v>4245</v>
      </c>
      <c r="B4600" s="1" t="s">
        <v>7353</v>
      </c>
      <c r="C4600" t="s">
        <v>11963</v>
      </c>
      <c r="D4600" s="1" t="s">
        <v>20824</v>
      </c>
      <c r="E4600" s="2" t="s">
        <v>7355</v>
      </c>
      <c r="F4600" s="16" t="s">
        <v>15494</v>
      </c>
      <c r="G4600" s="12">
        <v>30</v>
      </c>
      <c r="H4600" s="12">
        <v>1</v>
      </c>
      <c r="I4600" s="2" t="s">
        <v>43</v>
      </c>
      <c r="J4600" s="2" t="s">
        <v>43</v>
      </c>
      <c r="K4600" s="1" t="s">
        <v>16785</v>
      </c>
      <c r="L4600" s="1" t="s">
        <v>16785</v>
      </c>
      <c r="M4600" s="1" t="s">
        <v>3263</v>
      </c>
      <c r="AB4600" s="10"/>
      <c r="AC4600" s="10" t="e">
        <v>#N/A</v>
      </c>
      <c r="AD4600" s="2" t="s">
        <v>19</v>
      </c>
      <c r="AE4600" s="2" t="s">
        <v>20</v>
      </c>
      <c r="AF4600" s="2" t="s">
        <v>7354</v>
      </c>
      <c r="AG4600" s="2" t="s">
        <v>9</v>
      </c>
      <c r="AI4600" s="1" t="str">
        <f t="shared" si="117"/>
        <v>30(1)</v>
      </c>
      <c r="AJ4600" s="1" t="str">
        <f t="shared" si="116"/>
        <v>030(001)-001～001</v>
      </c>
      <c r="AK4600" s="26"/>
    </row>
    <row r="4601" spans="1:37" s="1" customFormat="1" x14ac:dyDescent="0.55000000000000004">
      <c r="A4601" s="1">
        <v>4246</v>
      </c>
      <c r="B4601" s="1" t="s">
        <v>7356</v>
      </c>
      <c r="C4601" t="s">
        <v>11963</v>
      </c>
      <c r="D4601" s="1" t="s">
        <v>20824</v>
      </c>
      <c r="E4601" s="2" t="s">
        <v>7355</v>
      </c>
      <c r="F4601" s="16" t="s">
        <v>15494</v>
      </c>
      <c r="G4601" s="12">
        <v>30</v>
      </c>
      <c r="H4601" s="12">
        <v>1</v>
      </c>
      <c r="I4601" s="2" t="s">
        <v>10</v>
      </c>
      <c r="J4601" s="1">
        <v>4</v>
      </c>
      <c r="K4601" s="1" t="s">
        <v>16785</v>
      </c>
      <c r="L4601" s="1" t="s">
        <v>17324</v>
      </c>
      <c r="M4601" s="1" t="s">
        <v>16335</v>
      </c>
      <c r="AB4601" s="10"/>
      <c r="AC4601" s="10" t="s">
        <v>15878</v>
      </c>
      <c r="AD4601" s="2" t="s">
        <v>19</v>
      </c>
      <c r="AE4601" s="2" t="s">
        <v>25</v>
      </c>
      <c r="AF4601" s="2" t="s">
        <v>7357</v>
      </c>
      <c r="AG4601" s="2" t="s">
        <v>9</v>
      </c>
      <c r="AI4601" s="1" t="str">
        <f t="shared" si="117"/>
        <v>30(1)</v>
      </c>
      <c r="AJ4601" s="1" t="str">
        <f t="shared" si="116"/>
        <v>030(001)-002～004</v>
      </c>
      <c r="AK4601" s="26"/>
    </row>
    <row r="4602" spans="1:37" s="1" customFormat="1" x14ac:dyDescent="0.55000000000000004">
      <c r="A4602" s="1">
        <v>4247</v>
      </c>
      <c r="B4602" s="1" t="s">
        <v>7358</v>
      </c>
      <c r="C4602" t="s">
        <v>11963</v>
      </c>
      <c r="D4602" s="1" t="s">
        <v>20824</v>
      </c>
      <c r="E4602" s="2" t="s">
        <v>7355</v>
      </c>
      <c r="F4602" s="16" t="s">
        <v>15494</v>
      </c>
      <c r="G4602" s="12">
        <v>30</v>
      </c>
      <c r="H4602" s="12">
        <v>1</v>
      </c>
      <c r="I4602" s="2" t="s">
        <v>14</v>
      </c>
      <c r="J4602" s="1">
        <v>7</v>
      </c>
      <c r="K4602" s="1" t="s">
        <v>16785</v>
      </c>
      <c r="L4602" s="1" t="s">
        <v>17201</v>
      </c>
      <c r="M4602" s="1" t="s">
        <v>16544</v>
      </c>
      <c r="AB4602" s="10"/>
      <c r="AC4602" s="10" t="s">
        <v>15900</v>
      </c>
      <c r="AD4602" s="2" t="s">
        <v>19</v>
      </c>
      <c r="AE4602" s="2" t="s">
        <v>25</v>
      </c>
      <c r="AF4602" s="2" t="s">
        <v>7359</v>
      </c>
      <c r="AG4602" s="2" t="s">
        <v>9</v>
      </c>
      <c r="AI4602" s="1" t="str">
        <f t="shared" si="117"/>
        <v>30(1)</v>
      </c>
      <c r="AJ4602" s="1" t="str">
        <f t="shared" si="116"/>
        <v>030(001)-004～007</v>
      </c>
      <c r="AK4602" s="26"/>
    </row>
    <row r="4603" spans="1:37" s="1" customFormat="1" x14ac:dyDescent="0.55000000000000004">
      <c r="A4603" s="1">
        <v>4248</v>
      </c>
      <c r="B4603" s="1" t="s">
        <v>7360</v>
      </c>
      <c r="C4603" t="s">
        <v>11963</v>
      </c>
      <c r="D4603" s="1" t="s">
        <v>20824</v>
      </c>
      <c r="E4603" s="2" t="s">
        <v>7355</v>
      </c>
      <c r="F4603" s="16" t="s">
        <v>15494</v>
      </c>
      <c r="G4603" s="12">
        <v>30</v>
      </c>
      <c r="H4603" s="12">
        <v>1</v>
      </c>
      <c r="I4603" s="2" t="s">
        <v>15</v>
      </c>
      <c r="J4603" s="1">
        <v>9</v>
      </c>
      <c r="K4603" s="1" t="s">
        <v>16785</v>
      </c>
      <c r="L4603" s="1" t="s">
        <v>16851</v>
      </c>
      <c r="M4603" s="1" t="s">
        <v>16377</v>
      </c>
      <c r="AB4603" s="10"/>
      <c r="AC4603" s="10" t="s">
        <v>15798</v>
      </c>
      <c r="AD4603" s="2" t="s">
        <v>19</v>
      </c>
      <c r="AE4603" s="2" t="s">
        <v>25</v>
      </c>
      <c r="AF4603" s="2" t="s">
        <v>7361</v>
      </c>
      <c r="AG4603" s="2" t="s">
        <v>9</v>
      </c>
      <c r="AI4603" s="1" t="str">
        <f t="shared" si="117"/>
        <v>30(1)</v>
      </c>
      <c r="AJ4603" s="1" t="str">
        <f t="shared" si="116"/>
        <v>030(001)-007～009</v>
      </c>
      <c r="AK4603" s="26"/>
    </row>
    <row r="4604" spans="1:37" s="1" customFormat="1" x14ac:dyDescent="0.55000000000000004">
      <c r="A4604" s="1">
        <v>4249</v>
      </c>
      <c r="B4604" s="1" t="s">
        <v>7362</v>
      </c>
      <c r="C4604" t="s">
        <v>11963</v>
      </c>
      <c r="D4604" s="1" t="s">
        <v>20824</v>
      </c>
      <c r="E4604" s="2" t="s">
        <v>7355</v>
      </c>
      <c r="F4604" s="16" t="s">
        <v>15494</v>
      </c>
      <c r="G4604" s="12">
        <v>30</v>
      </c>
      <c r="H4604" s="12">
        <v>1</v>
      </c>
      <c r="I4604" s="2" t="s">
        <v>65</v>
      </c>
      <c r="J4604" s="1">
        <v>11</v>
      </c>
      <c r="K4604" s="1" t="s">
        <v>16785</v>
      </c>
      <c r="L4604" s="1" t="s">
        <v>16785</v>
      </c>
      <c r="M4604" s="1" t="s">
        <v>16451</v>
      </c>
      <c r="AB4604" s="10"/>
      <c r="AC4604" s="10" t="e">
        <v>#N/A</v>
      </c>
      <c r="AD4604" s="2" t="s">
        <v>19</v>
      </c>
      <c r="AE4604" s="2" t="s">
        <v>25</v>
      </c>
      <c r="AF4604" s="2" t="s">
        <v>7363</v>
      </c>
      <c r="AG4604" s="2" t="s">
        <v>9</v>
      </c>
      <c r="AI4604" s="1" t="str">
        <f t="shared" si="117"/>
        <v>30(1)</v>
      </c>
      <c r="AJ4604" s="1" t="str">
        <f t="shared" si="116"/>
        <v>030(001)-010～011</v>
      </c>
      <c r="AK4604" s="26"/>
    </row>
    <row r="4605" spans="1:37" s="1" customFormat="1" x14ac:dyDescent="0.55000000000000004">
      <c r="A4605" s="1">
        <v>4250</v>
      </c>
      <c r="B4605" s="1" t="s">
        <v>7364</v>
      </c>
      <c r="C4605" t="s">
        <v>11963</v>
      </c>
      <c r="D4605" s="1" t="s">
        <v>20824</v>
      </c>
      <c r="E4605" s="2" t="s">
        <v>7355</v>
      </c>
      <c r="F4605" s="16" t="s">
        <v>15494</v>
      </c>
      <c r="G4605" s="12">
        <v>30</v>
      </c>
      <c r="H4605" s="12">
        <v>1</v>
      </c>
      <c r="I4605" s="2" t="s">
        <v>69</v>
      </c>
      <c r="J4605" s="1">
        <v>13</v>
      </c>
      <c r="K4605" s="1" t="s">
        <v>16785</v>
      </c>
      <c r="L4605" s="1" t="s">
        <v>16957</v>
      </c>
      <c r="M4605" s="1" t="s">
        <v>16390</v>
      </c>
      <c r="AB4605" s="10"/>
      <c r="AC4605" s="10" t="s">
        <v>15901</v>
      </c>
      <c r="AD4605" s="2" t="s">
        <v>19</v>
      </c>
      <c r="AE4605" s="2" t="s">
        <v>25</v>
      </c>
      <c r="AF4605" s="2" t="s">
        <v>7365</v>
      </c>
      <c r="AG4605" s="2" t="s">
        <v>9</v>
      </c>
      <c r="AI4605" s="1" t="str">
        <f t="shared" si="117"/>
        <v>30(1)</v>
      </c>
      <c r="AJ4605" s="1" t="str">
        <f t="shared" si="116"/>
        <v>030(001)-011～013</v>
      </c>
      <c r="AK4605" s="26"/>
    </row>
    <row r="4606" spans="1:37" s="1" customFormat="1" x14ac:dyDescent="0.55000000000000004">
      <c r="A4606" s="1">
        <v>4251</v>
      </c>
      <c r="B4606" s="1" t="s">
        <v>7366</v>
      </c>
      <c r="C4606" t="s">
        <v>11963</v>
      </c>
      <c r="D4606" s="1" t="s">
        <v>20824</v>
      </c>
      <c r="E4606" s="2" t="s">
        <v>7355</v>
      </c>
      <c r="F4606" s="16" t="s">
        <v>15494</v>
      </c>
      <c r="G4606" s="12">
        <v>30</v>
      </c>
      <c r="H4606" s="12">
        <v>1</v>
      </c>
      <c r="I4606" s="2" t="s">
        <v>78</v>
      </c>
      <c r="J4606" s="1">
        <v>15</v>
      </c>
      <c r="K4606" s="1" t="s">
        <v>16785</v>
      </c>
      <c r="L4606" s="1" t="s">
        <v>16785</v>
      </c>
      <c r="M4606" s="1" t="s">
        <v>16545</v>
      </c>
      <c r="AB4606" s="10"/>
      <c r="AC4606" s="10" t="e">
        <v>#N/A</v>
      </c>
      <c r="AD4606" s="2" t="s">
        <v>19</v>
      </c>
      <c r="AE4606" s="2" t="s">
        <v>25</v>
      </c>
      <c r="AF4606" s="2" t="s">
        <v>7367</v>
      </c>
      <c r="AG4606" s="2" t="s">
        <v>9</v>
      </c>
      <c r="AI4606" s="1" t="str">
        <f t="shared" si="117"/>
        <v>30(1)</v>
      </c>
      <c r="AJ4606" s="1" t="str">
        <f t="shared" si="116"/>
        <v>030(001)-014～015</v>
      </c>
      <c r="AK4606" s="26"/>
    </row>
    <row r="4607" spans="1:37" s="1" customFormat="1" x14ac:dyDescent="0.55000000000000004">
      <c r="A4607" s="1">
        <v>4252</v>
      </c>
      <c r="B4607" s="1" t="s">
        <v>9004</v>
      </c>
      <c r="C4607" t="s">
        <v>11963</v>
      </c>
      <c r="D4607" s="1" t="s">
        <v>20824</v>
      </c>
      <c r="E4607" s="2" t="s">
        <v>7355</v>
      </c>
      <c r="F4607" s="16" t="s">
        <v>15494</v>
      </c>
      <c r="G4607" s="12">
        <v>30</v>
      </c>
      <c r="H4607" s="12">
        <v>1</v>
      </c>
      <c r="I4607" s="2" t="s">
        <v>765</v>
      </c>
      <c r="J4607" s="2" t="s">
        <v>82</v>
      </c>
      <c r="K4607" s="1" t="s">
        <v>16785</v>
      </c>
      <c r="L4607" s="1" t="s">
        <v>16785</v>
      </c>
      <c r="M4607" s="1" t="s">
        <v>16785</v>
      </c>
      <c r="AB4607" s="10"/>
      <c r="AC4607" s="10" t="e">
        <v>#N/A</v>
      </c>
      <c r="AD4607" s="1" t="s">
        <v>19</v>
      </c>
      <c r="AE4607" s="1" t="s">
        <v>28</v>
      </c>
      <c r="AF4607" s="2" t="s">
        <v>7368</v>
      </c>
      <c r="AG4607" s="2" t="s">
        <v>9</v>
      </c>
      <c r="AI4607" s="1" t="str">
        <f t="shared" si="117"/>
        <v>30(1)</v>
      </c>
      <c r="AJ4607" s="1" t="str">
        <f t="shared" si="116"/>
        <v>030(001)-015～016</v>
      </c>
      <c r="AK4607" s="26"/>
    </row>
    <row r="4608" spans="1:37" s="1" customFormat="1" x14ac:dyDescent="0.55000000000000004">
      <c r="A4608" s="1">
        <v>4253</v>
      </c>
      <c r="B4608" s="1" t="s">
        <v>7369</v>
      </c>
      <c r="C4608" t="s">
        <v>11964</v>
      </c>
      <c r="D4608" s="1" t="s">
        <v>20824</v>
      </c>
      <c r="E4608" s="2" t="s">
        <v>7371</v>
      </c>
      <c r="F4608" s="16" t="s">
        <v>15496</v>
      </c>
      <c r="G4608" s="12">
        <v>30</v>
      </c>
      <c r="H4608" s="12">
        <v>2</v>
      </c>
      <c r="I4608" s="2" t="s">
        <v>753</v>
      </c>
      <c r="J4608" s="2" t="s">
        <v>753</v>
      </c>
      <c r="K4608" s="1" t="s">
        <v>16785</v>
      </c>
      <c r="L4608" s="1" t="s">
        <v>16785</v>
      </c>
      <c r="M4608" s="1" t="s">
        <v>16546</v>
      </c>
      <c r="AB4608" s="10"/>
      <c r="AC4608" s="10" t="e">
        <v>#N/A</v>
      </c>
      <c r="AD4608" s="2" t="s">
        <v>19</v>
      </c>
      <c r="AE4608" s="2" t="s">
        <v>20</v>
      </c>
      <c r="AF4608" s="2" t="s">
        <v>7370</v>
      </c>
      <c r="AG4608" s="2" t="s">
        <v>9</v>
      </c>
      <c r="AI4608" s="1" t="str">
        <f t="shared" si="117"/>
        <v>30(2)</v>
      </c>
      <c r="AJ4608" s="1" t="str">
        <f t="shared" si="116"/>
        <v>030(002)-017～017</v>
      </c>
      <c r="AK4608" s="26"/>
    </row>
    <row r="4609" spans="1:37" s="1" customFormat="1" x14ac:dyDescent="0.55000000000000004">
      <c r="A4609" s="1">
        <v>4254</v>
      </c>
      <c r="B4609" s="1" t="s">
        <v>7372</v>
      </c>
      <c r="C4609" t="s">
        <v>11964</v>
      </c>
      <c r="D4609" s="1" t="s">
        <v>20824</v>
      </c>
      <c r="E4609" s="2" t="s">
        <v>7371</v>
      </c>
      <c r="F4609" s="16" t="s">
        <v>15496</v>
      </c>
      <c r="G4609" s="12">
        <v>30</v>
      </c>
      <c r="H4609" s="12">
        <v>2</v>
      </c>
      <c r="I4609" s="2" t="s">
        <v>88</v>
      </c>
      <c r="J4609" s="1">
        <v>19</v>
      </c>
      <c r="K4609" s="1" t="s">
        <v>16785</v>
      </c>
      <c r="L4609" s="1" t="s">
        <v>16785</v>
      </c>
      <c r="M4609" s="1" t="s">
        <v>16547</v>
      </c>
      <c r="AB4609" s="10"/>
      <c r="AC4609" s="10" t="e">
        <v>#N/A</v>
      </c>
      <c r="AD4609" s="2" t="s">
        <v>19</v>
      </c>
      <c r="AE4609" s="2" t="s">
        <v>25</v>
      </c>
      <c r="AF4609" s="2" t="s">
        <v>7373</v>
      </c>
      <c r="AG4609" s="2" t="s">
        <v>9</v>
      </c>
      <c r="AI4609" s="1" t="str">
        <f t="shared" si="117"/>
        <v>30(2)</v>
      </c>
      <c r="AJ4609" s="1" t="str">
        <f t="shared" si="116"/>
        <v>030(002)-018～019</v>
      </c>
      <c r="AK4609" s="26"/>
    </row>
    <row r="4610" spans="1:37" s="1" customFormat="1" x14ac:dyDescent="0.55000000000000004">
      <c r="A4610" s="1">
        <v>4255</v>
      </c>
      <c r="B4610" s="1" t="s">
        <v>7374</v>
      </c>
      <c r="C4610" t="s">
        <v>11964</v>
      </c>
      <c r="D4610" s="1" t="s">
        <v>20824</v>
      </c>
      <c r="E4610" s="2" t="s">
        <v>7371</v>
      </c>
      <c r="F4610" s="16" t="s">
        <v>15496</v>
      </c>
      <c r="G4610" s="12">
        <v>30</v>
      </c>
      <c r="H4610" s="12">
        <v>2</v>
      </c>
      <c r="I4610" s="2" t="s">
        <v>93</v>
      </c>
      <c r="J4610" s="1">
        <v>22</v>
      </c>
      <c r="K4610" s="1" t="s">
        <v>16785</v>
      </c>
      <c r="L4610" s="1" t="s">
        <v>17372</v>
      </c>
      <c r="M4610" s="1" t="s">
        <v>4530</v>
      </c>
      <c r="AB4610" s="10"/>
      <c r="AC4610" s="10" t="s">
        <v>15797</v>
      </c>
      <c r="AD4610" s="2" t="s">
        <v>19</v>
      </c>
      <c r="AE4610" s="2" t="s">
        <v>25</v>
      </c>
      <c r="AF4610" s="2" t="s">
        <v>7375</v>
      </c>
      <c r="AG4610" s="2" t="s">
        <v>9</v>
      </c>
      <c r="AI4610" s="1" t="str">
        <f t="shared" si="117"/>
        <v>30(2)</v>
      </c>
      <c r="AJ4610" s="1" t="str">
        <f t="shared" si="116"/>
        <v>030(002)-019～022</v>
      </c>
      <c r="AK4610" s="26"/>
    </row>
    <row r="4611" spans="1:37" s="1" customFormat="1" x14ac:dyDescent="0.55000000000000004">
      <c r="A4611" s="1">
        <v>4256</v>
      </c>
      <c r="B4611" s="1" t="s">
        <v>7376</v>
      </c>
      <c r="C4611" t="s">
        <v>11964</v>
      </c>
      <c r="D4611" s="1" t="s">
        <v>20824</v>
      </c>
      <c r="E4611" s="2" t="s">
        <v>7371</v>
      </c>
      <c r="F4611" s="16" t="s">
        <v>15496</v>
      </c>
      <c r="G4611" s="12">
        <v>30</v>
      </c>
      <c r="H4611" s="12">
        <v>2</v>
      </c>
      <c r="I4611" s="2" t="s">
        <v>104</v>
      </c>
      <c r="J4611" s="1">
        <v>23</v>
      </c>
      <c r="K4611" s="1" t="s">
        <v>16785</v>
      </c>
      <c r="L4611" s="1" t="s">
        <v>16785</v>
      </c>
      <c r="M4611" s="1" t="s">
        <v>4042</v>
      </c>
      <c r="AB4611" s="10"/>
      <c r="AC4611" s="10" t="e">
        <v>#N/A</v>
      </c>
      <c r="AD4611" s="2" t="s">
        <v>19</v>
      </c>
      <c r="AE4611" s="2" t="s">
        <v>25</v>
      </c>
      <c r="AF4611" s="2" t="s">
        <v>7377</v>
      </c>
      <c r="AG4611" s="2" t="s">
        <v>9</v>
      </c>
      <c r="AI4611" s="1" t="str">
        <f t="shared" si="117"/>
        <v>30(2)</v>
      </c>
      <c r="AJ4611" s="1" t="str">
        <f t="shared" si="116"/>
        <v>030(002)-022～023</v>
      </c>
      <c r="AK4611" s="26"/>
    </row>
    <row r="4612" spans="1:37" s="1" customFormat="1" x14ac:dyDescent="0.55000000000000004">
      <c r="A4612" s="1">
        <v>4257</v>
      </c>
      <c r="B4612" s="1" t="s">
        <v>7378</v>
      </c>
      <c r="C4612" t="s">
        <v>11964</v>
      </c>
      <c r="D4612" s="1" t="s">
        <v>20824</v>
      </c>
      <c r="E4612" s="2" t="s">
        <v>7371</v>
      </c>
      <c r="F4612" s="16" t="s">
        <v>15496</v>
      </c>
      <c r="G4612" s="12">
        <v>30</v>
      </c>
      <c r="H4612" s="12">
        <v>2</v>
      </c>
      <c r="I4612" s="2" t="s">
        <v>22</v>
      </c>
      <c r="J4612" s="2" t="s">
        <v>100</v>
      </c>
      <c r="K4612" s="1" t="s">
        <v>16785</v>
      </c>
      <c r="L4612" s="1" t="s">
        <v>17264</v>
      </c>
      <c r="M4612" s="1" t="s">
        <v>16548</v>
      </c>
      <c r="AB4612" s="10"/>
      <c r="AC4612" s="10" t="s">
        <v>15902</v>
      </c>
      <c r="AD4612" s="2" t="s">
        <v>19</v>
      </c>
      <c r="AE4612" s="2" t="s">
        <v>3894</v>
      </c>
      <c r="AF4612" s="2" t="s">
        <v>7379</v>
      </c>
      <c r="AG4612" s="2" t="s">
        <v>9</v>
      </c>
      <c r="AI4612" s="1" t="str">
        <f t="shared" si="117"/>
        <v>30(2)</v>
      </c>
      <c r="AJ4612" s="1" t="str">
        <f t="shared" si="116"/>
        <v>030(002)-023～025</v>
      </c>
      <c r="AK4612" s="26"/>
    </row>
    <row r="4613" spans="1:37" s="1" customFormat="1" x14ac:dyDescent="0.55000000000000004">
      <c r="A4613" s="1">
        <v>4258</v>
      </c>
      <c r="B4613" s="1" t="s">
        <v>7380</v>
      </c>
      <c r="C4613" t="s">
        <v>11964</v>
      </c>
      <c r="D4613" s="1" t="s">
        <v>20824</v>
      </c>
      <c r="E4613" s="2" t="s">
        <v>7371</v>
      </c>
      <c r="F4613" s="16" t="s">
        <v>15496</v>
      </c>
      <c r="G4613" s="12">
        <v>30</v>
      </c>
      <c r="H4613" s="12">
        <v>2</v>
      </c>
      <c r="I4613" s="2" t="s">
        <v>100</v>
      </c>
      <c r="J4613" s="2" t="s">
        <v>118</v>
      </c>
      <c r="K4613" s="1" t="s">
        <v>16785</v>
      </c>
      <c r="L4613" s="1" t="s">
        <v>17228</v>
      </c>
      <c r="M4613" s="1" t="s">
        <v>2414</v>
      </c>
      <c r="AB4613" s="10"/>
      <c r="AC4613" s="10" t="s">
        <v>15744</v>
      </c>
      <c r="AD4613" s="2" t="s">
        <v>19</v>
      </c>
      <c r="AE4613" s="2" t="s">
        <v>3894</v>
      </c>
      <c r="AF4613" s="2" t="s">
        <v>7381</v>
      </c>
      <c r="AG4613" s="2" t="s">
        <v>9</v>
      </c>
      <c r="AI4613" s="1" t="str">
        <f t="shared" si="117"/>
        <v>30(2)</v>
      </c>
      <c r="AJ4613" s="1" t="str">
        <f t="shared" si="116"/>
        <v>030(002)-025～028</v>
      </c>
      <c r="AK4613" s="26"/>
    </row>
    <row r="4614" spans="1:37" s="1" customFormat="1" x14ac:dyDescent="0.55000000000000004">
      <c r="A4614" s="1">
        <v>4259</v>
      </c>
      <c r="B4614" s="1" t="s">
        <v>7382</v>
      </c>
      <c r="C4614" t="s">
        <v>11964</v>
      </c>
      <c r="D4614" s="1" t="s">
        <v>20824</v>
      </c>
      <c r="E4614" s="2" t="s">
        <v>7371</v>
      </c>
      <c r="F4614" s="16" t="s">
        <v>15496</v>
      </c>
      <c r="G4614" s="12">
        <v>30</v>
      </c>
      <c r="H4614" s="12">
        <v>2</v>
      </c>
      <c r="I4614" s="2" t="s">
        <v>118</v>
      </c>
      <c r="J4614" s="2" t="s">
        <v>122</v>
      </c>
      <c r="K4614" s="1" t="s">
        <v>16785</v>
      </c>
      <c r="L4614" s="1" t="s">
        <v>17229</v>
      </c>
      <c r="M4614" s="1" t="s">
        <v>2414</v>
      </c>
      <c r="AB4614" s="10"/>
      <c r="AC4614" s="10" t="s">
        <v>15744</v>
      </c>
      <c r="AD4614" s="2" t="s">
        <v>19</v>
      </c>
      <c r="AE4614" s="2" t="s">
        <v>3894</v>
      </c>
      <c r="AF4614" s="2" t="s">
        <v>7383</v>
      </c>
      <c r="AG4614" s="2" t="s">
        <v>9</v>
      </c>
      <c r="AI4614" s="1" t="str">
        <f t="shared" si="117"/>
        <v>30(2)</v>
      </c>
      <c r="AJ4614" s="1" t="str">
        <f t="shared" si="116"/>
        <v>030(002)-028～030</v>
      </c>
      <c r="AK4614" s="26"/>
    </row>
    <row r="4615" spans="1:37" s="1" customFormat="1" x14ac:dyDescent="0.55000000000000004">
      <c r="A4615" s="1">
        <v>4260</v>
      </c>
      <c r="B4615" s="1" t="s">
        <v>7384</v>
      </c>
      <c r="C4615" t="s">
        <v>11964</v>
      </c>
      <c r="D4615" s="1" t="s">
        <v>20824</v>
      </c>
      <c r="E4615" s="2" t="s">
        <v>7371</v>
      </c>
      <c r="F4615" s="16" t="s">
        <v>15496</v>
      </c>
      <c r="G4615" s="12">
        <v>30</v>
      </c>
      <c r="H4615" s="12">
        <v>2</v>
      </c>
      <c r="I4615" s="2" t="s">
        <v>122</v>
      </c>
      <c r="J4615" s="2" t="s">
        <v>577</v>
      </c>
      <c r="K4615" s="1" t="s">
        <v>16785</v>
      </c>
      <c r="L4615" s="1" t="s">
        <v>16785</v>
      </c>
      <c r="M4615" s="1" t="s">
        <v>16549</v>
      </c>
      <c r="AB4615" s="10"/>
      <c r="AC4615" s="10" t="e">
        <v>#N/A</v>
      </c>
      <c r="AD4615" s="2" t="s">
        <v>19</v>
      </c>
      <c r="AE4615" s="2" t="s">
        <v>3894</v>
      </c>
      <c r="AF4615" s="2" t="s">
        <v>7385</v>
      </c>
      <c r="AG4615" s="2" t="s">
        <v>9</v>
      </c>
      <c r="AI4615" s="1" t="str">
        <f t="shared" si="117"/>
        <v>30(2)</v>
      </c>
      <c r="AJ4615" s="1" t="str">
        <f t="shared" si="116"/>
        <v>030(002)-030～031</v>
      </c>
      <c r="AK4615" s="26"/>
    </row>
    <row r="4616" spans="1:37" s="1" customFormat="1" x14ac:dyDescent="0.55000000000000004">
      <c r="A4616" s="1">
        <v>4261</v>
      </c>
      <c r="B4616" s="1" t="s">
        <v>9004</v>
      </c>
      <c r="C4616" t="s">
        <v>11964</v>
      </c>
      <c r="D4616" s="1" t="s">
        <v>20824</v>
      </c>
      <c r="E4616" s="2" t="s">
        <v>7371</v>
      </c>
      <c r="F4616" s="16" t="s">
        <v>15496</v>
      </c>
      <c r="G4616" s="12">
        <v>30</v>
      </c>
      <c r="H4616" s="12">
        <v>2</v>
      </c>
      <c r="I4616" s="2" t="s">
        <v>577</v>
      </c>
      <c r="J4616" s="2" t="s">
        <v>123</v>
      </c>
      <c r="K4616" s="1" t="s">
        <v>16785</v>
      </c>
      <c r="L4616" s="1" t="s">
        <v>16785</v>
      </c>
      <c r="M4616" s="1" t="s">
        <v>16785</v>
      </c>
      <c r="AB4616" s="10"/>
      <c r="AC4616" s="10" t="e">
        <v>#N/A</v>
      </c>
      <c r="AD4616" s="1" t="s">
        <v>19</v>
      </c>
      <c r="AE4616" s="1" t="s">
        <v>28</v>
      </c>
      <c r="AF4616" s="2" t="s">
        <v>7386</v>
      </c>
      <c r="AG4616" s="2" t="s">
        <v>9</v>
      </c>
      <c r="AI4616" s="1" t="str">
        <f t="shared" si="117"/>
        <v>30(2)</v>
      </c>
      <c r="AJ4616" s="1" t="str">
        <f t="shared" si="116"/>
        <v>030(002)-031～032</v>
      </c>
      <c r="AK4616" s="26"/>
    </row>
    <row r="4617" spans="1:37" s="1" customFormat="1" x14ac:dyDescent="0.55000000000000004">
      <c r="A4617" s="1">
        <v>4262</v>
      </c>
      <c r="B4617" s="1" t="s">
        <v>7387</v>
      </c>
      <c r="C4617" t="s">
        <v>11965</v>
      </c>
      <c r="D4617" s="1" t="s">
        <v>20824</v>
      </c>
      <c r="E4617" s="2" t="s">
        <v>7389</v>
      </c>
      <c r="F4617" s="16" t="s">
        <v>15497</v>
      </c>
      <c r="G4617" s="12">
        <v>30</v>
      </c>
      <c r="H4617" s="12">
        <v>3</v>
      </c>
      <c r="I4617" s="2" t="s">
        <v>109</v>
      </c>
      <c r="J4617" s="2" t="s">
        <v>109</v>
      </c>
      <c r="K4617" s="1" t="s">
        <v>16785</v>
      </c>
      <c r="L4617" s="1" t="s">
        <v>16785</v>
      </c>
      <c r="M4617" s="1" t="s">
        <v>16326</v>
      </c>
      <c r="AB4617" s="10"/>
      <c r="AC4617" s="10" t="e">
        <v>#N/A</v>
      </c>
      <c r="AD4617" s="2" t="s">
        <v>19</v>
      </c>
      <c r="AE4617" s="2" t="s">
        <v>20</v>
      </c>
      <c r="AF4617" s="2" t="s">
        <v>7388</v>
      </c>
      <c r="AG4617" s="2" t="s">
        <v>9</v>
      </c>
      <c r="AI4617" s="1" t="str">
        <f t="shared" si="117"/>
        <v>30(3)</v>
      </c>
      <c r="AJ4617" s="1" t="str">
        <f t="shared" si="116"/>
        <v>030(003)-033～033</v>
      </c>
      <c r="AK4617" s="26"/>
    </row>
    <row r="4618" spans="1:37" s="1" customFormat="1" x14ac:dyDescent="0.55000000000000004">
      <c r="A4618" s="1">
        <v>4263</v>
      </c>
      <c r="B4618" s="1" t="s">
        <v>7390</v>
      </c>
      <c r="C4618" t="s">
        <v>11965</v>
      </c>
      <c r="D4618" s="1" t="s">
        <v>20824</v>
      </c>
      <c r="E4618" s="2" t="s">
        <v>7389</v>
      </c>
      <c r="F4618" s="16" t="s">
        <v>15497</v>
      </c>
      <c r="G4618" s="12">
        <v>30</v>
      </c>
      <c r="H4618" s="12">
        <v>3</v>
      </c>
      <c r="I4618" s="2" t="s">
        <v>584</v>
      </c>
      <c r="J4618" s="1">
        <v>36</v>
      </c>
      <c r="K4618" s="1" t="s">
        <v>16785</v>
      </c>
      <c r="L4618" s="1" t="s">
        <v>17288</v>
      </c>
      <c r="M4618" s="1" t="s">
        <v>16481</v>
      </c>
      <c r="AB4618" s="10"/>
      <c r="AC4618" s="10" t="s">
        <v>15903</v>
      </c>
      <c r="AD4618" s="2" t="s">
        <v>19</v>
      </c>
      <c r="AE4618" s="2" t="s">
        <v>25</v>
      </c>
      <c r="AF4618" s="2" t="s">
        <v>7391</v>
      </c>
      <c r="AG4618" s="2" t="s">
        <v>9</v>
      </c>
      <c r="AI4618" s="1" t="str">
        <f t="shared" si="117"/>
        <v>30(3)</v>
      </c>
      <c r="AJ4618" s="1" t="str">
        <f t="shared" si="116"/>
        <v>030(003)-034～036</v>
      </c>
      <c r="AK4618" s="26"/>
    </row>
    <row r="4619" spans="1:37" s="1" customFormat="1" x14ac:dyDescent="0.55000000000000004">
      <c r="A4619" s="1">
        <v>4264</v>
      </c>
      <c r="B4619" s="1" t="s">
        <v>7392</v>
      </c>
      <c r="C4619" t="s">
        <v>11965</v>
      </c>
      <c r="D4619" s="1" t="s">
        <v>20824</v>
      </c>
      <c r="E4619" s="2" t="s">
        <v>7389</v>
      </c>
      <c r="F4619" s="16" t="s">
        <v>15497</v>
      </c>
      <c r="G4619" s="12">
        <v>30</v>
      </c>
      <c r="H4619" s="12">
        <v>3</v>
      </c>
      <c r="I4619" s="2" t="s">
        <v>131</v>
      </c>
      <c r="J4619" s="1">
        <v>39</v>
      </c>
      <c r="K4619" s="1" t="s">
        <v>16785</v>
      </c>
      <c r="L4619" s="1" t="s">
        <v>17251</v>
      </c>
      <c r="M4619" s="1" t="s">
        <v>16366</v>
      </c>
      <c r="AB4619" s="10"/>
      <c r="AC4619" s="10" t="s">
        <v>15784</v>
      </c>
      <c r="AD4619" s="2" t="s">
        <v>19</v>
      </c>
      <c r="AE4619" s="2" t="s">
        <v>25</v>
      </c>
      <c r="AF4619" s="2" t="s">
        <v>7393</v>
      </c>
      <c r="AG4619" s="2" t="s">
        <v>9</v>
      </c>
      <c r="AI4619" s="1" t="str">
        <f t="shared" si="117"/>
        <v>30(3)</v>
      </c>
      <c r="AJ4619" s="1" t="str">
        <f t="shared" si="116"/>
        <v>030(003)-036～039</v>
      </c>
      <c r="AK4619" s="26"/>
    </row>
    <row r="4620" spans="1:37" s="1" customFormat="1" x14ac:dyDescent="0.55000000000000004">
      <c r="A4620" s="1">
        <v>4265</v>
      </c>
      <c r="B4620" s="1" t="s">
        <v>7394</v>
      </c>
      <c r="C4620" t="s">
        <v>11965</v>
      </c>
      <c r="D4620" s="1" t="s">
        <v>20824</v>
      </c>
      <c r="E4620" s="2" t="s">
        <v>7389</v>
      </c>
      <c r="F4620" s="16" t="s">
        <v>15497</v>
      </c>
      <c r="G4620" s="12">
        <v>30</v>
      </c>
      <c r="H4620" s="12">
        <v>3</v>
      </c>
      <c r="I4620" s="2" t="s">
        <v>598</v>
      </c>
      <c r="J4620" s="1">
        <v>41</v>
      </c>
      <c r="K4620" s="1" t="s">
        <v>16785</v>
      </c>
      <c r="L4620" s="1" t="s">
        <v>16852</v>
      </c>
      <c r="M4620" s="1" t="s">
        <v>16377</v>
      </c>
      <c r="AB4620" s="10"/>
      <c r="AC4620" s="10" t="s">
        <v>15798</v>
      </c>
      <c r="AD4620" s="2" t="s">
        <v>19</v>
      </c>
      <c r="AE4620" s="2" t="s">
        <v>25</v>
      </c>
      <c r="AF4620" s="2" t="s">
        <v>7395</v>
      </c>
      <c r="AG4620" s="2" t="s">
        <v>9</v>
      </c>
      <c r="AI4620" s="1" t="str">
        <f t="shared" si="117"/>
        <v>30(3)</v>
      </c>
      <c r="AJ4620" s="1" t="str">
        <f t="shared" si="116"/>
        <v>030(003)-039～041</v>
      </c>
      <c r="AK4620" s="26"/>
    </row>
    <row r="4621" spans="1:37" s="1" customFormat="1" x14ac:dyDescent="0.55000000000000004">
      <c r="A4621" s="1">
        <v>4266</v>
      </c>
      <c r="B4621" s="1" t="s">
        <v>7396</v>
      </c>
      <c r="C4621" t="s">
        <v>11965</v>
      </c>
      <c r="D4621" s="1" t="s">
        <v>20824</v>
      </c>
      <c r="E4621" s="2" t="s">
        <v>7389</v>
      </c>
      <c r="F4621" s="16" t="s">
        <v>15497</v>
      </c>
      <c r="G4621" s="12">
        <v>30</v>
      </c>
      <c r="H4621" s="12">
        <v>3</v>
      </c>
      <c r="I4621" s="2" t="s">
        <v>605</v>
      </c>
      <c r="J4621" s="1">
        <v>43</v>
      </c>
      <c r="K4621" s="1" t="s">
        <v>16785</v>
      </c>
      <c r="L4621" s="1" t="s">
        <v>16973</v>
      </c>
      <c r="M4621" s="1" t="s">
        <v>16274</v>
      </c>
      <c r="AB4621" s="10"/>
      <c r="AC4621" s="10" t="s">
        <v>15730</v>
      </c>
      <c r="AD4621" s="2" t="s">
        <v>19</v>
      </c>
      <c r="AE4621" s="2" t="s">
        <v>25</v>
      </c>
      <c r="AF4621" s="2" t="s">
        <v>7397</v>
      </c>
      <c r="AG4621" s="2" t="s">
        <v>9</v>
      </c>
      <c r="AI4621" s="1" t="str">
        <f t="shared" si="117"/>
        <v>30(3)</v>
      </c>
      <c r="AJ4621" s="1" t="str">
        <f t="shared" si="116"/>
        <v>030(003)-041～043</v>
      </c>
      <c r="AK4621" s="26"/>
    </row>
    <row r="4622" spans="1:37" s="1" customFormat="1" x14ac:dyDescent="0.55000000000000004">
      <c r="A4622" s="1">
        <v>4267</v>
      </c>
      <c r="B4622" s="1" t="s">
        <v>7398</v>
      </c>
      <c r="C4622" t="s">
        <v>11965</v>
      </c>
      <c r="D4622" s="1" t="s">
        <v>20824</v>
      </c>
      <c r="E4622" s="2" t="s">
        <v>7389</v>
      </c>
      <c r="F4622" s="16" t="s">
        <v>15497</v>
      </c>
      <c r="G4622" s="12">
        <v>30</v>
      </c>
      <c r="H4622" s="12">
        <v>3</v>
      </c>
      <c r="I4622" s="2" t="s">
        <v>147</v>
      </c>
      <c r="J4622" s="2" t="s">
        <v>606</v>
      </c>
      <c r="K4622" s="1" t="s">
        <v>16785</v>
      </c>
      <c r="L4622" s="1" t="s">
        <v>16785</v>
      </c>
      <c r="M4622" s="1" t="s">
        <v>16497</v>
      </c>
      <c r="AB4622" s="10"/>
      <c r="AC4622" s="10" t="e">
        <v>#N/A</v>
      </c>
      <c r="AD4622" s="2" t="s">
        <v>19</v>
      </c>
      <c r="AE4622" s="2" t="s">
        <v>3894</v>
      </c>
      <c r="AF4622" s="2" t="s">
        <v>7399</v>
      </c>
      <c r="AG4622" s="2" t="s">
        <v>9</v>
      </c>
      <c r="AI4622" s="1" t="str">
        <f t="shared" si="117"/>
        <v>30(3)</v>
      </c>
      <c r="AJ4622" s="1" t="str">
        <f t="shared" si="116"/>
        <v>030(003)-044～045</v>
      </c>
      <c r="AK4622" s="26"/>
    </row>
    <row r="4623" spans="1:37" s="1" customFormat="1" x14ac:dyDescent="0.55000000000000004">
      <c r="A4623" s="1">
        <v>4268</v>
      </c>
      <c r="B4623" s="1" t="s">
        <v>9004</v>
      </c>
      <c r="C4623" t="s">
        <v>11965</v>
      </c>
      <c r="D4623" s="1" t="s">
        <v>20824</v>
      </c>
      <c r="E4623" s="2" t="s">
        <v>7389</v>
      </c>
      <c r="F4623" s="16" t="s">
        <v>15497</v>
      </c>
      <c r="G4623" s="12">
        <v>30</v>
      </c>
      <c r="H4623" s="12">
        <v>3</v>
      </c>
      <c r="I4623" s="2" t="s">
        <v>606</v>
      </c>
      <c r="J4623" s="2" t="s">
        <v>160</v>
      </c>
      <c r="K4623" s="1" t="s">
        <v>16785</v>
      </c>
      <c r="L4623" s="1" t="s">
        <v>16785</v>
      </c>
      <c r="M4623" s="1" t="s">
        <v>16785</v>
      </c>
      <c r="AB4623" s="10"/>
      <c r="AC4623" s="10" t="e">
        <v>#N/A</v>
      </c>
      <c r="AD4623" s="1" t="s">
        <v>19</v>
      </c>
      <c r="AE4623" s="1" t="s">
        <v>28</v>
      </c>
      <c r="AF4623" s="2" t="s">
        <v>7400</v>
      </c>
      <c r="AG4623" s="2" t="s">
        <v>9</v>
      </c>
      <c r="AI4623" s="1" t="str">
        <f t="shared" si="117"/>
        <v>30(3)</v>
      </c>
      <c r="AJ4623" s="1" t="str">
        <f t="shared" si="116"/>
        <v>030(003)-045～048</v>
      </c>
      <c r="AK4623" s="26"/>
    </row>
    <row r="4624" spans="1:37" s="1" customFormat="1" x14ac:dyDescent="0.55000000000000004">
      <c r="A4624" s="1">
        <v>4269</v>
      </c>
      <c r="B4624" s="1" t="s">
        <v>7401</v>
      </c>
      <c r="C4624" t="s">
        <v>11923</v>
      </c>
      <c r="D4624" s="1" t="s">
        <v>20824</v>
      </c>
      <c r="E4624" s="2" t="s">
        <v>7403</v>
      </c>
      <c r="F4624" s="16" t="s">
        <v>15498</v>
      </c>
      <c r="G4624" s="12">
        <v>30</v>
      </c>
      <c r="H4624" s="12">
        <v>4</v>
      </c>
      <c r="I4624" s="2" t="s">
        <v>164</v>
      </c>
      <c r="J4624" s="2" t="s">
        <v>164</v>
      </c>
      <c r="K4624" s="1" t="s">
        <v>16785</v>
      </c>
      <c r="L4624" s="1" t="s">
        <v>16785</v>
      </c>
      <c r="M4624" s="1" t="s">
        <v>3557</v>
      </c>
      <c r="AB4624" s="10"/>
      <c r="AC4624" s="10" t="e">
        <v>#N/A</v>
      </c>
      <c r="AD4624" s="2" t="s">
        <v>19</v>
      </c>
      <c r="AE4624" s="2" t="s">
        <v>20</v>
      </c>
      <c r="AF4624" s="2" t="s">
        <v>7402</v>
      </c>
      <c r="AG4624" s="2" t="s">
        <v>9</v>
      </c>
      <c r="AI4624" s="1" t="str">
        <f t="shared" si="117"/>
        <v>30(4)</v>
      </c>
      <c r="AJ4624" s="1" t="str">
        <f t="shared" si="116"/>
        <v>030(004)-049～049</v>
      </c>
      <c r="AK4624" s="26"/>
    </row>
    <row r="4625" spans="1:37" s="1" customFormat="1" x14ac:dyDescent="0.55000000000000004">
      <c r="A4625" s="1">
        <v>4270</v>
      </c>
      <c r="B4625" s="1" t="s">
        <v>7405</v>
      </c>
      <c r="C4625" t="s">
        <v>11923</v>
      </c>
      <c r="D4625" s="1" t="s">
        <v>20824</v>
      </c>
      <c r="E4625" s="2" t="s">
        <v>7403</v>
      </c>
      <c r="F4625" s="16" t="s">
        <v>15498</v>
      </c>
      <c r="G4625" s="12">
        <v>30</v>
      </c>
      <c r="H4625" s="12">
        <v>4</v>
      </c>
      <c r="I4625" s="2" t="s">
        <v>168</v>
      </c>
      <c r="J4625" s="2" t="s">
        <v>148</v>
      </c>
      <c r="K4625" s="1" t="s">
        <v>16785</v>
      </c>
      <c r="L4625" s="1" t="s">
        <v>17230</v>
      </c>
      <c r="M4625" s="1" t="s">
        <v>2414</v>
      </c>
      <c r="AB4625" s="10"/>
      <c r="AC4625" s="10" t="s">
        <v>15744</v>
      </c>
      <c r="AD4625" s="2" t="s">
        <v>19</v>
      </c>
      <c r="AE4625" s="2" t="s">
        <v>3894</v>
      </c>
      <c r="AF4625" s="2" t="s">
        <v>7406</v>
      </c>
      <c r="AG4625" s="2" t="s">
        <v>9</v>
      </c>
      <c r="AI4625" s="1" t="str">
        <f t="shared" si="117"/>
        <v>30(4)</v>
      </c>
      <c r="AJ4625" s="1" t="str">
        <f t="shared" si="116"/>
        <v>030(004)-050～051</v>
      </c>
      <c r="AK4625" s="26"/>
    </row>
    <row r="4626" spans="1:37" s="1" customFormat="1" x14ac:dyDescent="0.55000000000000004">
      <c r="A4626" s="1">
        <v>4271</v>
      </c>
      <c r="B4626" s="1" t="s">
        <v>9509</v>
      </c>
      <c r="C4626" t="s">
        <v>11923</v>
      </c>
      <c r="D4626" s="1" t="s">
        <v>20824</v>
      </c>
      <c r="E4626" s="2" t="s">
        <v>7403</v>
      </c>
      <c r="F4626" s="16" t="s">
        <v>15498</v>
      </c>
      <c r="G4626" s="12">
        <v>30</v>
      </c>
      <c r="H4626" s="12">
        <v>4</v>
      </c>
      <c r="I4626" s="2" t="s">
        <v>174</v>
      </c>
      <c r="J4626" s="2" t="s">
        <v>174</v>
      </c>
      <c r="K4626" s="1" t="s">
        <v>16785</v>
      </c>
      <c r="L4626" s="1" t="s">
        <v>16785</v>
      </c>
      <c r="M4626" s="1" t="s">
        <v>16785</v>
      </c>
      <c r="AB4626" s="10"/>
      <c r="AC4626" s="10" t="e">
        <v>#N/A</v>
      </c>
      <c r="AD4626" s="1" t="s">
        <v>19</v>
      </c>
      <c r="AE4626" s="1" t="s">
        <v>3894</v>
      </c>
      <c r="AF4626" s="2" t="s">
        <v>7404</v>
      </c>
      <c r="AG4626" s="2" t="s">
        <v>9</v>
      </c>
      <c r="AI4626" s="1" t="str">
        <f t="shared" si="117"/>
        <v>30(4)</v>
      </c>
      <c r="AJ4626" s="1" t="str">
        <f t="shared" si="116"/>
        <v>030(004)-052～052</v>
      </c>
      <c r="AK4626" s="26"/>
    </row>
    <row r="4627" spans="1:37" s="1" customFormat="1" x14ac:dyDescent="0.55000000000000004">
      <c r="A4627" s="1">
        <v>4272</v>
      </c>
      <c r="B4627" s="1" t="s">
        <v>9407</v>
      </c>
      <c r="C4627" t="s">
        <v>11923</v>
      </c>
      <c r="D4627" s="1" t="s">
        <v>20824</v>
      </c>
      <c r="E4627" s="2" t="s">
        <v>7403</v>
      </c>
      <c r="F4627" s="16" t="s">
        <v>15498</v>
      </c>
      <c r="G4627" s="12">
        <v>30</v>
      </c>
      <c r="H4627" s="12">
        <v>4</v>
      </c>
      <c r="I4627" s="2" t="s">
        <v>170</v>
      </c>
      <c r="J4627" s="2" t="s">
        <v>1131</v>
      </c>
      <c r="K4627" s="1" t="s">
        <v>16785</v>
      </c>
      <c r="L4627" s="1" t="s">
        <v>16785</v>
      </c>
      <c r="M4627" s="1" t="s">
        <v>16785</v>
      </c>
      <c r="AB4627" s="10"/>
      <c r="AC4627" s="10" t="e">
        <v>#N/A</v>
      </c>
      <c r="AD4627" s="1" t="s">
        <v>19</v>
      </c>
      <c r="AE4627" s="1" t="s">
        <v>28</v>
      </c>
      <c r="AF4627" s="2" t="s">
        <v>7407</v>
      </c>
      <c r="AG4627" s="2" t="s">
        <v>9</v>
      </c>
      <c r="AI4627" s="1" t="str">
        <f t="shared" si="117"/>
        <v>30(4)</v>
      </c>
      <c r="AJ4627" s="1" t="str">
        <f t="shared" si="116"/>
        <v>030(004)-053～064</v>
      </c>
      <c r="AK4627" s="26"/>
    </row>
    <row r="4628" spans="1:37" s="1" customFormat="1" x14ac:dyDescent="0.55000000000000004">
      <c r="A4628" s="1">
        <v>4273</v>
      </c>
      <c r="B4628" s="1" t="s">
        <v>7408</v>
      </c>
      <c r="C4628" t="s">
        <v>11966</v>
      </c>
      <c r="D4628" s="1" t="s">
        <v>20824</v>
      </c>
      <c r="E4628" s="2" t="s">
        <v>7410</v>
      </c>
      <c r="F4628" s="16" t="s">
        <v>15499</v>
      </c>
      <c r="G4628" s="12">
        <v>30</v>
      </c>
      <c r="H4628" s="12">
        <v>5</v>
      </c>
      <c r="I4628" s="2" t="s">
        <v>644</v>
      </c>
      <c r="J4628" s="2" t="s">
        <v>644</v>
      </c>
      <c r="K4628" s="1" t="s">
        <v>16785</v>
      </c>
      <c r="L4628" s="1" t="s">
        <v>16785</v>
      </c>
      <c r="M4628" s="1" t="s">
        <v>16481</v>
      </c>
      <c r="AB4628" s="10"/>
      <c r="AC4628" s="10" t="e">
        <v>#N/A</v>
      </c>
      <c r="AD4628" s="2" t="s">
        <v>19</v>
      </c>
      <c r="AE4628" s="2" t="s">
        <v>20</v>
      </c>
      <c r="AF4628" s="2" t="s">
        <v>7409</v>
      </c>
      <c r="AG4628" s="2" t="s">
        <v>9</v>
      </c>
      <c r="AI4628" s="1" t="str">
        <f t="shared" si="117"/>
        <v>30(5)</v>
      </c>
      <c r="AJ4628" s="1" t="str">
        <f t="shared" si="116"/>
        <v>030(005)-065～065</v>
      </c>
      <c r="AK4628" s="26"/>
    </row>
    <row r="4629" spans="1:37" s="1" customFormat="1" x14ac:dyDescent="0.55000000000000004">
      <c r="A4629" s="1">
        <v>4274</v>
      </c>
      <c r="B4629" s="1" t="s">
        <v>7411</v>
      </c>
      <c r="C4629" t="s">
        <v>11966</v>
      </c>
      <c r="D4629" s="1" t="s">
        <v>20824</v>
      </c>
      <c r="E4629" s="2" t="s">
        <v>7410</v>
      </c>
      <c r="F4629" s="16" t="s">
        <v>15499</v>
      </c>
      <c r="G4629" s="12">
        <v>30</v>
      </c>
      <c r="H4629" s="12">
        <v>5</v>
      </c>
      <c r="I4629" s="2" t="s">
        <v>210</v>
      </c>
      <c r="J4629" s="2" t="s">
        <v>1386</v>
      </c>
      <c r="K4629" s="1" t="s">
        <v>16785</v>
      </c>
      <c r="L4629" s="1" t="s">
        <v>17437</v>
      </c>
      <c r="M4629" s="1" t="s">
        <v>16550</v>
      </c>
      <c r="AB4629" s="10"/>
      <c r="AC4629" s="10" t="s">
        <v>15904</v>
      </c>
      <c r="AD4629" s="2" t="s">
        <v>19</v>
      </c>
      <c r="AE4629" s="2" t="s">
        <v>25</v>
      </c>
      <c r="AF4629" s="2" t="s">
        <v>7412</v>
      </c>
      <c r="AG4629" s="2" t="s">
        <v>9</v>
      </c>
      <c r="AI4629" s="1" t="str">
        <f t="shared" si="117"/>
        <v>30(5)</v>
      </c>
      <c r="AJ4629" s="1" t="str">
        <f t="shared" si="116"/>
        <v>030(005)-066～069</v>
      </c>
      <c r="AK4629" s="26"/>
    </row>
    <row r="4630" spans="1:37" s="1" customFormat="1" x14ac:dyDescent="0.55000000000000004">
      <c r="A4630" s="1">
        <v>4275</v>
      </c>
      <c r="B4630" s="1" t="s">
        <v>7413</v>
      </c>
      <c r="C4630" t="s">
        <v>11966</v>
      </c>
      <c r="D4630" s="1" t="s">
        <v>20824</v>
      </c>
      <c r="E4630" s="2" t="s">
        <v>7410</v>
      </c>
      <c r="F4630" s="16" t="s">
        <v>15499</v>
      </c>
      <c r="G4630" s="12">
        <v>30</v>
      </c>
      <c r="H4630" s="12">
        <v>5</v>
      </c>
      <c r="I4630" s="2" t="s">
        <v>1386</v>
      </c>
      <c r="J4630" s="2" t="s">
        <v>221</v>
      </c>
      <c r="K4630" s="1" t="s">
        <v>16785</v>
      </c>
      <c r="L4630" s="1" t="s">
        <v>16987</v>
      </c>
      <c r="M4630" s="1" t="s">
        <v>1509</v>
      </c>
      <c r="AB4630" s="10"/>
      <c r="AC4630" s="10" t="s">
        <v>15905</v>
      </c>
      <c r="AD4630" s="2" t="s">
        <v>19</v>
      </c>
      <c r="AE4630" s="2" t="s">
        <v>25</v>
      </c>
      <c r="AF4630" s="2" t="s">
        <v>7414</v>
      </c>
      <c r="AG4630" s="2" t="s">
        <v>9</v>
      </c>
      <c r="AI4630" s="1" t="str">
        <f t="shared" si="117"/>
        <v>30(5)</v>
      </c>
      <c r="AJ4630" s="1" t="str">
        <f t="shared" si="116"/>
        <v>030(005)-069～071</v>
      </c>
      <c r="AK4630" s="26"/>
    </row>
    <row r="4631" spans="1:37" s="1" customFormat="1" x14ac:dyDescent="0.55000000000000004">
      <c r="A4631" s="1">
        <v>4276</v>
      </c>
      <c r="B4631" s="1" t="s">
        <v>7415</v>
      </c>
      <c r="C4631" t="s">
        <v>11966</v>
      </c>
      <c r="D4631" s="1" t="s">
        <v>20824</v>
      </c>
      <c r="E4631" s="2" t="s">
        <v>7410</v>
      </c>
      <c r="F4631" s="16" t="s">
        <v>15499</v>
      </c>
      <c r="G4631" s="12">
        <v>30</v>
      </c>
      <c r="H4631" s="12">
        <v>5</v>
      </c>
      <c r="I4631" s="2" t="s">
        <v>221</v>
      </c>
      <c r="J4631" s="2" t="s">
        <v>226</v>
      </c>
      <c r="K4631" s="1" t="s">
        <v>16785</v>
      </c>
      <c r="L4631" s="1" t="s">
        <v>17020</v>
      </c>
      <c r="M4631" s="1" t="s">
        <v>16428</v>
      </c>
      <c r="AB4631" s="10"/>
      <c r="AC4631" s="10" t="s">
        <v>15840</v>
      </c>
      <c r="AD4631" s="2" t="s">
        <v>19</v>
      </c>
      <c r="AE4631" s="2" t="s">
        <v>25</v>
      </c>
      <c r="AF4631" s="2" t="s">
        <v>7416</v>
      </c>
      <c r="AG4631" s="2" t="s">
        <v>9</v>
      </c>
      <c r="AI4631" s="1" t="str">
        <f t="shared" si="117"/>
        <v>30(5)</v>
      </c>
      <c r="AJ4631" s="1" t="str">
        <f t="shared" si="116"/>
        <v>030(005)-071～073</v>
      </c>
      <c r="AK4631" s="26"/>
    </row>
    <row r="4632" spans="1:37" s="1" customFormat="1" x14ac:dyDescent="0.55000000000000004">
      <c r="A4632" s="1">
        <v>4277</v>
      </c>
      <c r="B4632" s="1" t="s">
        <v>7417</v>
      </c>
      <c r="C4632" t="s">
        <v>11966</v>
      </c>
      <c r="D4632" s="1" t="s">
        <v>20824</v>
      </c>
      <c r="E4632" s="2" t="s">
        <v>7410</v>
      </c>
      <c r="F4632" s="16" t="s">
        <v>15499</v>
      </c>
      <c r="G4632" s="12">
        <v>30</v>
      </c>
      <c r="H4632" s="12">
        <v>5</v>
      </c>
      <c r="I4632" s="2" t="s">
        <v>226</v>
      </c>
      <c r="J4632" s="2" t="s">
        <v>233</v>
      </c>
      <c r="K4632" s="1" t="s">
        <v>16785</v>
      </c>
      <c r="L4632" s="1" t="s">
        <v>16937</v>
      </c>
      <c r="M4632" s="1" t="s">
        <v>3548</v>
      </c>
      <c r="AB4632" s="10"/>
      <c r="AC4632" s="10" t="s">
        <v>15862</v>
      </c>
      <c r="AD4632" s="2" t="s">
        <v>19</v>
      </c>
      <c r="AE4632" s="2" t="s">
        <v>25</v>
      </c>
      <c r="AF4632" s="2" t="s">
        <v>7418</v>
      </c>
      <c r="AG4632" s="2" t="s">
        <v>9</v>
      </c>
      <c r="AI4632" s="1" t="str">
        <f t="shared" si="117"/>
        <v>30(5)</v>
      </c>
      <c r="AJ4632" s="1" t="str">
        <f t="shared" si="116"/>
        <v>030(005)-073～076</v>
      </c>
      <c r="AK4632" s="26"/>
    </row>
    <row r="4633" spans="1:37" s="1" customFormat="1" x14ac:dyDescent="0.55000000000000004">
      <c r="A4633" s="1">
        <v>4278</v>
      </c>
      <c r="B4633" s="1" t="s">
        <v>7419</v>
      </c>
      <c r="C4633" t="s">
        <v>11966</v>
      </c>
      <c r="D4633" s="1" t="s">
        <v>20824</v>
      </c>
      <c r="E4633" s="2" t="s">
        <v>7410</v>
      </c>
      <c r="F4633" s="16" t="s">
        <v>15499</v>
      </c>
      <c r="G4633" s="12">
        <v>30</v>
      </c>
      <c r="H4633" s="12">
        <v>5</v>
      </c>
      <c r="I4633" s="2" t="s">
        <v>233</v>
      </c>
      <c r="J4633" s="2" t="s">
        <v>237</v>
      </c>
      <c r="K4633" s="1" t="s">
        <v>16785</v>
      </c>
      <c r="L4633" s="1" t="s">
        <v>16785</v>
      </c>
      <c r="M4633" s="1" t="s">
        <v>16548</v>
      </c>
      <c r="AB4633" s="10"/>
      <c r="AC4633" s="10" t="e">
        <v>#N/A</v>
      </c>
      <c r="AD4633" s="2" t="s">
        <v>19</v>
      </c>
      <c r="AE4633" s="2" t="s">
        <v>3894</v>
      </c>
      <c r="AF4633" s="2" t="s">
        <v>7420</v>
      </c>
      <c r="AG4633" s="2" t="s">
        <v>9</v>
      </c>
      <c r="AI4633" s="1" t="str">
        <f t="shared" si="117"/>
        <v>30(5)</v>
      </c>
      <c r="AJ4633" s="1" t="str">
        <f t="shared" si="116"/>
        <v>030(005)-076～077</v>
      </c>
      <c r="AK4633" s="26"/>
    </row>
    <row r="4634" spans="1:37" s="1" customFormat="1" x14ac:dyDescent="0.55000000000000004">
      <c r="A4634" s="1">
        <v>4279</v>
      </c>
      <c r="B4634" s="1" t="s">
        <v>7421</v>
      </c>
      <c r="C4634" t="s">
        <v>11966</v>
      </c>
      <c r="D4634" s="1" t="s">
        <v>20824</v>
      </c>
      <c r="E4634" s="2" t="s">
        <v>7410</v>
      </c>
      <c r="F4634" s="16" t="s">
        <v>15499</v>
      </c>
      <c r="G4634" s="12">
        <v>30</v>
      </c>
      <c r="H4634" s="12">
        <v>5</v>
      </c>
      <c r="I4634" s="2" t="s">
        <v>237</v>
      </c>
      <c r="J4634" s="2" t="s">
        <v>671</v>
      </c>
      <c r="K4634" s="1" t="s">
        <v>16785</v>
      </c>
      <c r="L4634" s="1" t="s">
        <v>16785</v>
      </c>
      <c r="M4634" s="1" t="s">
        <v>16551</v>
      </c>
      <c r="AB4634" s="10"/>
      <c r="AC4634" s="10" t="e">
        <v>#N/A</v>
      </c>
      <c r="AD4634" s="2" t="s">
        <v>19</v>
      </c>
      <c r="AE4634" s="2" t="s">
        <v>3894</v>
      </c>
      <c r="AF4634" s="2" t="s">
        <v>7422</v>
      </c>
      <c r="AG4634" s="2" t="s">
        <v>9</v>
      </c>
      <c r="AI4634" s="1" t="str">
        <f t="shared" si="117"/>
        <v>30(5)</v>
      </c>
      <c r="AJ4634" s="1" t="str">
        <f t="shared" si="116"/>
        <v>030(005)-077～078</v>
      </c>
      <c r="AK4634" s="26"/>
    </row>
    <row r="4635" spans="1:37" s="1" customFormat="1" x14ac:dyDescent="0.55000000000000004">
      <c r="A4635" s="1">
        <v>4280</v>
      </c>
      <c r="B4635" s="1" t="s">
        <v>9004</v>
      </c>
      <c r="C4635" t="s">
        <v>11966</v>
      </c>
      <c r="D4635" s="1" t="s">
        <v>20824</v>
      </c>
      <c r="E4635" s="2" t="s">
        <v>7410</v>
      </c>
      <c r="F4635" s="16" t="s">
        <v>15499</v>
      </c>
      <c r="G4635" s="12">
        <v>30</v>
      </c>
      <c r="H4635" s="12">
        <v>5</v>
      </c>
      <c r="I4635" s="2" t="s">
        <v>671</v>
      </c>
      <c r="J4635" s="2" t="s">
        <v>675</v>
      </c>
      <c r="K4635" s="1" t="s">
        <v>16785</v>
      </c>
      <c r="L4635" s="1" t="s">
        <v>16785</v>
      </c>
      <c r="M4635" s="1" t="s">
        <v>16785</v>
      </c>
      <c r="AB4635" s="10"/>
      <c r="AC4635" s="10" t="e">
        <v>#N/A</v>
      </c>
      <c r="AD4635" s="1" t="s">
        <v>19</v>
      </c>
      <c r="AE4635" s="1" t="s">
        <v>28</v>
      </c>
      <c r="AF4635" s="2" t="s">
        <v>7423</v>
      </c>
      <c r="AG4635" s="2" t="s">
        <v>9</v>
      </c>
      <c r="AI4635" s="1" t="str">
        <f t="shared" si="117"/>
        <v>30(5)</v>
      </c>
      <c r="AJ4635" s="1" t="str">
        <f t="shared" si="116"/>
        <v>030(005)-078～080</v>
      </c>
      <c r="AK4635" s="26"/>
    </row>
    <row r="4636" spans="1:37" s="1" customFormat="1" x14ac:dyDescent="0.55000000000000004">
      <c r="A4636" s="1">
        <v>4281</v>
      </c>
      <c r="B4636" s="1" t="s">
        <v>9510</v>
      </c>
      <c r="C4636" t="s">
        <v>11967</v>
      </c>
      <c r="D4636" s="1" t="s">
        <v>20824</v>
      </c>
      <c r="E4636" s="2" t="s">
        <v>7425</v>
      </c>
      <c r="F4636" s="16" t="s">
        <v>15500</v>
      </c>
      <c r="G4636" s="12">
        <v>30</v>
      </c>
      <c r="H4636" s="12">
        <v>6</v>
      </c>
      <c r="I4636" s="2" t="s">
        <v>823</v>
      </c>
      <c r="J4636" s="2" t="s">
        <v>1202</v>
      </c>
      <c r="K4636" s="1" t="s">
        <v>16785</v>
      </c>
      <c r="L4636" s="1" t="s">
        <v>16785</v>
      </c>
      <c r="M4636" s="1" t="s">
        <v>16785</v>
      </c>
      <c r="AB4636" s="10"/>
      <c r="AC4636" s="10" t="e">
        <v>#N/A</v>
      </c>
      <c r="AD4636" s="1" t="s">
        <v>19</v>
      </c>
      <c r="AE4636" s="1" t="s">
        <v>3956</v>
      </c>
      <c r="AF4636" s="2" t="s">
        <v>7424</v>
      </c>
      <c r="AG4636" s="2" t="s">
        <v>9</v>
      </c>
      <c r="AI4636" s="1" t="str">
        <f t="shared" si="117"/>
        <v>30(6)</v>
      </c>
      <c r="AJ4636" s="1" t="str">
        <f t="shared" si="116"/>
        <v>030(006)-082～120</v>
      </c>
      <c r="AK4636" s="26"/>
    </row>
    <row r="4637" spans="1:37" s="1" customFormat="1" x14ac:dyDescent="0.55000000000000004">
      <c r="A4637" s="1">
        <v>4282</v>
      </c>
      <c r="B4637" s="1" t="s">
        <v>7426</v>
      </c>
      <c r="C4637" t="s">
        <v>11968</v>
      </c>
      <c r="D4637" s="1" t="s">
        <v>20824</v>
      </c>
      <c r="E4637" s="2" t="s">
        <v>7428</v>
      </c>
      <c r="F4637" s="16" t="s">
        <v>15501</v>
      </c>
      <c r="G4637" s="12">
        <v>30</v>
      </c>
      <c r="H4637" s="12">
        <v>7</v>
      </c>
      <c r="I4637" s="2" t="s">
        <v>1204</v>
      </c>
      <c r="J4637" s="2" t="s">
        <v>1204</v>
      </c>
      <c r="K4637" s="1" t="s">
        <v>16785</v>
      </c>
      <c r="L4637" s="1" t="s">
        <v>16785</v>
      </c>
      <c r="M4637" s="1" t="s">
        <v>16200</v>
      </c>
      <c r="AB4637" s="10"/>
      <c r="AC4637" s="10" t="e">
        <v>#N/A</v>
      </c>
      <c r="AD4637" s="2" t="s">
        <v>19</v>
      </c>
      <c r="AE4637" s="2" t="s">
        <v>20</v>
      </c>
      <c r="AF4637" s="2" t="s">
        <v>7427</v>
      </c>
      <c r="AG4637" s="2" t="s">
        <v>9</v>
      </c>
      <c r="AI4637" s="1" t="str">
        <f t="shared" si="117"/>
        <v>30(7)</v>
      </c>
      <c r="AJ4637" s="1" t="str">
        <f t="shared" si="116"/>
        <v>030(007)-121～121</v>
      </c>
      <c r="AK4637" s="26"/>
    </row>
    <row r="4638" spans="1:37" s="1" customFormat="1" x14ac:dyDescent="0.55000000000000004">
      <c r="A4638" s="1">
        <v>4283</v>
      </c>
      <c r="B4638" s="1" t="s">
        <v>7429</v>
      </c>
      <c r="C4638" t="s">
        <v>11968</v>
      </c>
      <c r="D4638" s="1" t="s">
        <v>20824</v>
      </c>
      <c r="E4638" s="2" t="s">
        <v>7428</v>
      </c>
      <c r="F4638" s="16" t="s">
        <v>15501</v>
      </c>
      <c r="G4638" s="12">
        <v>30</v>
      </c>
      <c r="H4638" s="12">
        <v>7</v>
      </c>
      <c r="I4638" s="2" t="s">
        <v>875</v>
      </c>
      <c r="J4638" s="1">
        <v>123</v>
      </c>
      <c r="K4638" s="1" t="s">
        <v>16785</v>
      </c>
      <c r="L4638" s="1" t="s">
        <v>16785</v>
      </c>
      <c r="M4638" s="1" t="s">
        <v>16552</v>
      </c>
      <c r="AB4638" s="10"/>
      <c r="AC4638" s="10" t="e">
        <v>#N/A</v>
      </c>
      <c r="AD4638" s="2" t="s">
        <v>19</v>
      </c>
      <c r="AE4638" s="2" t="s">
        <v>25</v>
      </c>
      <c r="AF4638" s="2" t="s">
        <v>7430</v>
      </c>
      <c r="AG4638" s="2" t="s">
        <v>9</v>
      </c>
      <c r="AI4638" s="1" t="str">
        <f t="shared" si="117"/>
        <v>30(7)</v>
      </c>
      <c r="AJ4638" s="1" t="str">
        <f t="shared" si="116"/>
        <v>030(007)-122～123</v>
      </c>
      <c r="AK4638" s="26"/>
    </row>
    <row r="4639" spans="1:37" s="1" customFormat="1" x14ac:dyDescent="0.55000000000000004">
      <c r="A4639" s="1">
        <v>4284</v>
      </c>
      <c r="B4639" s="1" t="s">
        <v>7431</v>
      </c>
      <c r="C4639" t="s">
        <v>11968</v>
      </c>
      <c r="D4639" s="1" t="s">
        <v>20824</v>
      </c>
      <c r="E4639" s="2" t="s">
        <v>7428</v>
      </c>
      <c r="F4639" s="16" t="s">
        <v>15501</v>
      </c>
      <c r="G4639" s="12">
        <v>30</v>
      </c>
      <c r="H4639" s="12">
        <v>7</v>
      </c>
      <c r="I4639" s="2" t="s">
        <v>714</v>
      </c>
      <c r="J4639" s="1">
        <v>126</v>
      </c>
      <c r="K4639" s="1" t="s">
        <v>16785</v>
      </c>
      <c r="L4639" s="1" t="s">
        <v>17181</v>
      </c>
      <c r="M4639" s="1" t="s">
        <v>16553</v>
      </c>
      <c r="AB4639" s="10"/>
      <c r="AC4639" s="10" t="s">
        <v>15906</v>
      </c>
      <c r="AD4639" s="2" t="s">
        <v>19</v>
      </c>
      <c r="AE4639" s="2" t="s">
        <v>25</v>
      </c>
      <c r="AF4639" s="2" t="s">
        <v>7432</v>
      </c>
      <c r="AG4639" s="2" t="s">
        <v>9</v>
      </c>
      <c r="AI4639" s="1" t="str">
        <f t="shared" si="117"/>
        <v>30(7)</v>
      </c>
      <c r="AJ4639" s="1" t="str">
        <f t="shared" si="116"/>
        <v>030(007)-124～126</v>
      </c>
      <c r="AK4639" s="26"/>
    </row>
    <row r="4640" spans="1:37" s="1" customFormat="1" x14ac:dyDescent="0.55000000000000004">
      <c r="A4640" s="1">
        <v>4285</v>
      </c>
      <c r="B4640" s="1" t="s">
        <v>7433</v>
      </c>
      <c r="C4640" t="s">
        <v>11968</v>
      </c>
      <c r="D4640" s="1" t="s">
        <v>20824</v>
      </c>
      <c r="E4640" s="2" t="s">
        <v>7428</v>
      </c>
      <c r="F4640" s="16" t="s">
        <v>15501</v>
      </c>
      <c r="G4640" s="12">
        <v>30</v>
      </c>
      <c r="H4640" s="12">
        <v>7</v>
      </c>
      <c r="I4640" s="2" t="s">
        <v>880</v>
      </c>
      <c r="J4640" s="1">
        <v>129</v>
      </c>
      <c r="K4640" s="1" t="s">
        <v>16785</v>
      </c>
      <c r="L4640" s="1" t="s">
        <v>17217</v>
      </c>
      <c r="M4640" s="1" t="s">
        <v>16292</v>
      </c>
      <c r="AB4640" s="10"/>
      <c r="AC4640" s="10" t="s">
        <v>15743</v>
      </c>
      <c r="AD4640" s="2" t="s">
        <v>19</v>
      </c>
      <c r="AE4640" s="2" t="s">
        <v>25</v>
      </c>
      <c r="AF4640" s="2" t="s">
        <v>7434</v>
      </c>
      <c r="AG4640" s="2" t="s">
        <v>9</v>
      </c>
      <c r="AI4640" s="1" t="str">
        <f t="shared" si="117"/>
        <v>30(7)</v>
      </c>
      <c r="AJ4640" s="1" t="str">
        <f t="shared" si="116"/>
        <v>030(007)-126～129</v>
      </c>
      <c r="AK4640" s="26"/>
    </row>
    <row r="4641" spans="1:37" s="1" customFormat="1" x14ac:dyDescent="0.55000000000000004">
      <c r="A4641" s="1">
        <v>4286</v>
      </c>
      <c r="B4641" s="1" t="s">
        <v>7435</v>
      </c>
      <c r="C4641" t="s">
        <v>11968</v>
      </c>
      <c r="D4641" s="1" t="s">
        <v>20824</v>
      </c>
      <c r="E4641" s="2" t="s">
        <v>7428</v>
      </c>
      <c r="F4641" s="16" t="s">
        <v>15501</v>
      </c>
      <c r="G4641" s="12">
        <v>30</v>
      </c>
      <c r="H4641" s="12">
        <v>7</v>
      </c>
      <c r="I4641" s="2" t="s">
        <v>886</v>
      </c>
      <c r="J4641" s="1">
        <v>130</v>
      </c>
      <c r="K4641" s="1" t="s">
        <v>16785</v>
      </c>
      <c r="L4641" s="1" t="s">
        <v>16785</v>
      </c>
      <c r="M4641" s="1" t="s">
        <v>16554</v>
      </c>
      <c r="AB4641" s="10"/>
      <c r="AC4641" s="10" t="e">
        <v>#N/A</v>
      </c>
      <c r="AD4641" s="2" t="s">
        <v>19</v>
      </c>
      <c r="AE4641" s="2" t="s">
        <v>25</v>
      </c>
      <c r="AF4641" s="2" t="s">
        <v>7436</v>
      </c>
      <c r="AG4641" s="2" t="s">
        <v>9</v>
      </c>
      <c r="AI4641" s="1" t="str">
        <f t="shared" si="117"/>
        <v>30(7)</v>
      </c>
      <c r="AJ4641" s="1" t="str">
        <f t="shared" si="116"/>
        <v>030(007)-129～130</v>
      </c>
      <c r="AK4641" s="26"/>
    </row>
    <row r="4642" spans="1:37" s="1" customFormat="1" x14ac:dyDescent="0.55000000000000004">
      <c r="A4642" s="1">
        <v>4287</v>
      </c>
      <c r="B4642" s="1" t="s">
        <v>9407</v>
      </c>
      <c r="C4642" t="s">
        <v>11968</v>
      </c>
      <c r="D4642" s="1" t="s">
        <v>20824</v>
      </c>
      <c r="E4642" s="2" t="s">
        <v>7428</v>
      </c>
      <c r="F4642" s="16" t="s">
        <v>15501</v>
      </c>
      <c r="G4642" s="12">
        <v>30</v>
      </c>
      <c r="H4642" s="12">
        <v>7</v>
      </c>
      <c r="I4642" s="2" t="s">
        <v>892</v>
      </c>
      <c r="J4642" s="2" t="s">
        <v>896</v>
      </c>
      <c r="K4642" s="1" t="s">
        <v>16785</v>
      </c>
      <c r="L4642" s="1" t="s">
        <v>16785</v>
      </c>
      <c r="M4642" s="1" t="s">
        <v>16785</v>
      </c>
      <c r="AB4642" s="10"/>
      <c r="AC4642" s="10" t="e">
        <v>#N/A</v>
      </c>
      <c r="AD4642" s="1" t="s">
        <v>19</v>
      </c>
      <c r="AE4642" s="1" t="s">
        <v>28</v>
      </c>
      <c r="AF4642" s="2" t="s">
        <v>7437</v>
      </c>
      <c r="AG4642" s="2" t="s">
        <v>9</v>
      </c>
      <c r="AI4642" s="1" t="str">
        <f t="shared" si="117"/>
        <v>30(7)</v>
      </c>
      <c r="AJ4642" s="1" t="str">
        <f t="shared" si="116"/>
        <v>030(007)-131～135</v>
      </c>
      <c r="AK4642" s="26"/>
    </row>
    <row r="4643" spans="1:37" s="1" customFormat="1" x14ac:dyDescent="0.55000000000000004">
      <c r="A4643" s="1">
        <v>4288</v>
      </c>
      <c r="B4643" s="1" t="s">
        <v>7438</v>
      </c>
      <c r="C4643" t="s">
        <v>11969</v>
      </c>
      <c r="D4643" s="1" t="s">
        <v>20824</v>
      </c>
      <c r="E4643" s="2" t="s">
        <v>7440</v>
      </c>
      <c r="F4643" s="16" t="s">
        <v>15502</v>
      </c>
      <c r="G4643" s="12">
        <v>30</v>
      </c>
      <c r="H4643" s="12">
        <v>8</v>
      </c>
      <c r="I4643" s="2" t="s">
        <v>1214</v>
      </c>
      <c r="J4643" s="2" t="s">
        <v>1214</v>
      </c>
      <c r="K4643" s="1" t="s">
        <v>16785</v>
      </c>
      <c r="L4643" s="1" t="s">
        <v>16785</v>
      </c>
      <c r="M4643" s="1" t="s">
        <v>16547</v>
      </c>
      <c r="AB4643" s="10"/>
      <c r="AC4643" s="10" t="e">
        <v>#N/A</v>
      </c>
      <c r="AD4643" s="2" t="s">
        <v>19</v>
      </c>
      <c r="AE4643" s="2" t="s">
        <v>20</v>
      </c>
      <c r="AF4643" s="2" t="s">
        <v>7439</v>
      </c>
      <c r="AG4643" s="2" t="s">
        <v>9</v>
      </c>
      <c r="AI4643" s="1" t="str">
        <f t="shared" si="117"/>
        <v>30(8)</v>
      </c>
      <c r="AJ4643" s="1" t="str">
        <f t="shared" si="116"/>
        <v>030(008)-137～137</v>
      </c>
      <c r="AK4643" s="26"/>
    </row>
    <row r="4644" spans="1:37" s="1" customFormat="1" x14ac:dyDescent="0.55000000000000004">
      <c r="A4644" s="1">
        <v>4289</v>
      </c>
      <c r="B4644" s="1" t="s">
        <v>7441</v>
      </c>
      <c r="C4644" t="s">
        <v>11969</v>
      </c>
      <c r="D4644" s="1" t="s">
        <v>20824</v>
      </c>
      <c r="E4644" s="2" t="s">
        <v>7440</v>
      </c>
      <c r="F4644" s="16" t="s">
        <v>15502</v>
      </c>
      <c r="G4644" s="12">
        <v>30</v>
      </c>
      <c r="H4644" s="12">
        <v>8</v>
      </c>
      <c r="I4644" s="2" t="s">
        <v>900</v>
      </c>
      <c r="J4644" s="1">
        <v>140</v>
      </c>
      <c r="K4644" s="1" t="s">
        <v>16785</v>
      </c>
      <c r="L4644" s="1" t="s">
        <v>17472</v>
      </c>
      <c r="M4644" s="1" t="s">
        <v>16491</v>
      </c>
      <c r="AB4644" s="10"/>
      <c r="AC4644" s="10" t="s">
        <v>15907</v>
      </c>
      <c r="AD4644" s="2" t="s">
        <v>19</v>
      </c>
      <c r="AE4644" s="2" t="s">
        <v>25</v>
      </c>
      <c r="AF4644" s="2" t="s">
        <v>7442</v>
      </c>
      <c r="AG4644" s="2" t="s">
        <v>9</v>
      </c>
      <c r="AI4644" s="1" t="str">
        <f t="shared" si="117"/>
        <v>30(8)</v>
      </c>
      <c r="AJ4644" s="1" t="str">
        <f t="shared" si="116"/>
        <v>030(008)-138～140</v>
      </c>
      <c r="AK4644" s="26"/>
    </row>
    <row r="4645" spans="1:37" s="1" customFormat="1" x14ac:dyDescent="0.55000000000000004">
      <c r="A4645" s="1">
        <v>4290</v>
      </c>
      <c r="B4645" s="1" t="s">
        <v>7443</v>
      </c>
      <c r="C4645" t="s">
        <v>11969</v>
      </c>
      <c r="D4645" s="1" t="s">
        <v>20824</v>
      </c>
      <c r="E4645" s="2" t="s">
        <v>7440</v>
      </c>
      <c r="F4645" s="16" t="s">
        <v>15502</v>
      </c>
      <c r="G4645" s="12">
        <v>30</v>
      </c>
      <c r="H4645" s="12">
        <v>8</v>
      </c>
      <c r="I4645" s="2" t="s">
        <v>717</v>
      </c>
      <c r="J4645" s="1">
        <v>142</v>
      </c>
      <c r="K4645" s="1" t="s">
        <v>16785</v>
      </c>
      <c r="L4645" s="1" t="s">
        <v>17312</v>
      </c>
      <c r="M4645" s="1" t="s">
        <v>16555</v>
      </c>
      <c r="AB4645" s="10"/>
      <c r="AC4645" s="10" t="s">
        <v>15908</v>
      </c>
      <c r="AD4645" s="2" t="s">
        <v>19</v>
      </c>
      <c r="AE4645" s="2" t="s">
        <v>25</v>
      </c>
      <c r="AF4645" s="2" t="s">
        <v>7444</v>
      </c>
      <c r="AG4645" s="2" t="s">
        <v>9</v>
      </c>
      <c r="AI4645" s="1" t="str">
        <f t="shared" si="117"/>
        <v>30(8)</v>
      </c>
      <c r="AJ4645" s="1" t="str">
        <f t="shared" si="116"/>
        <v>030(008)-140～142</v>
      </c>
      <c r="AK4645" s="26"/>
    </row>
    <row r="4646" spans="1:37" s="1" customFormat="1" x14ac:dyDescent="0.55000000000000004">
      <c r="A4646" s="1">
        <v>4291</v>
      </c>
      <c r="B4646" s="1" t="s">
        <v>7445</v>
      </c>
      <c r="C4646" t="s">
        <v>11969</v>
      </c>
      <c r="D4646" s="1" t="s">
        <v>20824</v>
      </c>
      <c r="E4646" s="2" t="s">
        <v>7440</v>
      </c>
      <c r="F4646" s="16" t="s">
        <v>15502</v>
      </c>
      <c r="G4646" s="12">
        <v>30</v>
      </c>
      <c r="H4646" s="12">
        <v>8</v>
      </c>
      <c r="I4646" s="1">
        <v>142</v>
      </c>
      <c r="J4646" s="1">
        <v>144</v>
      </c>
      <c r="K4646" s="1" t="s">
        <v>16785</v>
      </c>
      <c r="L4646" s="1" t="s">
        <v>16815</v>
      </c>
      <c r="M4646" s="1" t="s">
        <v>16556</v>
      </c>
      <c r="N4646" s="1" t="s">
        <v>16557</v>
      </c>
      <c r="AB4646" s="10"/>
      <c r="AC4646" s="10" t="s">
        <v>15909</v>
      </c>
      <c r="AD4646" s="2" t="s">
        <v>19</v>
      </c>
      <c r="AE4646" s="2" t="s">
        <v>25</v>
      </c>
      <c r="AF4646" s="2" t="s">
        <v>7446</v>
      </c>
      <c r="AG4646" s="2" t="s">
        <v>9</v>
      </c>
      <c r="AI4646" s="1" t="str">
        <f t="shared" si="117"/>
        <v>30(8)</v>
      </c>
      <c r="AJ4646" s="1" t="str">
        <f t="shared" si="116"/>
        <v>030(008)-142～144</v>
      </c>
      <c r="AK4646" s="26"/>
    </row>
    <row r="4647" spans="1:37" s="1" customFormat="1" x14ac:dyDescent="0.55000000000000004">
      <c r="A4647" s="1">
        <v>4292</v>
      </c>
      <c r="B4647" s="1" t="s">
        <v>7447</v>
      </c>
      <c r="C4647" t="s">
        <v>11969</v>
      </c>
      <c r="D4647" s="1" t="s">
        <v>20824</v>
      </c>
      <c r="E4647" s="2" t="s">
        <v>7440</v>
      </c>
      <c r="F4647" s="16" t="s">
        <v>15502</v>
      </c>
      <c r="G4647" s="12">
        <v>30</v>
      </c>
      <c r="H4647" s="12">
        <v>8</v>
      </c>
      <c r="I4647" s="2" t="s">
        <v>23</v>
      </c>
      <c r="J4647" s="2" t="s">
        <v>32</v>
      </c>
      <c r="K4647" s="1" t="s">
        <v>16785</v>
      </c>
      <c r="L4647" s="1" t="s">
        <v>16785</v>
      </c>
      <c r="M4647" s="1" t="s">
        <v>16558</v>
      </c>
      <c r="AB4647" s="10"/>
      <c r="AC4647" s="10" t="e">
        <v>#N/A</v>
      </c>
      <c r="AD4647" s="2" t="s">
        <v>19</v>
      </c>
      <c r="AE4647" s="2" t="s">
        <v>3894</v>
      </c>
      <c r="AF4647" s="2" t="s">
        <v>7448</v>
      </c>
      <c r="AG4647" s="2" t="s">
        <v>9</v>
      </c>
      <c r="AI4647" s="1" t="str">
        <f t="shared" si="117"/>
        <v>30(8)</v>
      </c>
      <c r="AJ4647" s="1" t="str">
        <f t="shared" si="116"/>
        <v>030(008)-145～146</v>
      </c>
      <c r="AK4647" s="26"/>
    </row>
    <row r="4648" spans="1:37" s="1" customFormat="1" x14ac:dyDescent="0.55000000000000004">
      <c r="A4648" s="1">
        <v>4293</v>
      </c>
      <c r="B4648" s="1" t="s">
        <v>9407</v>
      </c>
      <c r="C4648" t="s">
        <v>11969</v>
      </c>
      <c r="D4648" s="1" t="s">
        <v>20824</v>
      </c>
      <c r="E4648" s="2" t="s">
        <v>7440</v>
      </c>
      <c r="F4648" s="16" t="s">
        <v>15502</v>
      </c>
      <c r="G4648" s="12">
        <v>30</v>
      </c>
      <c r="H4648" s="12">
        <v>8</v>
      </c>
      <c r="I4648" s="2" t="s">
        <v>32</v>
      </c>
      <c r="J4648" s="2" t="s">
        <v>37</v>
      </c>
      <c r="K4648" s="1" t="s">
        <v>16785</v>
      </c>
      <c r="L4648" s="1" t="s">
        <v>16785</v>
      </c>
      <c r="M4648" s="1" t="s">
        <v>16785</v>
      </c>
      <c r="AB4648" s="10"/>
      <c r="AC4648" s="10" t="e">
        <v>#N/A</v>
      </c>
      <c r="AD4648" s="1" t="s">
        <v>19</v>
      </c>
      <c r="AE4648" s="1" t="s">
        <v>28</v>
      </c>
      <c r="AF4648" s="2" t="s">
        <v>7449</v>
      </c>
      <c r="AG4648" s="2" t="s">
        <v>9</v>
      </c>
      <c r="AI4648" s="1" t="str">
        <f t="shared" si="117"/>
        <v>30(8)</v>
      </c>
      <c r="AJ4648" s="1" t="str">
        <f t="shared" si="116"/>
        <v>030(008)-146～151</v>
      </c>
      <c r="AK4648" s="26"/>
    </row>
    <row r="4649" spans="1:37" s="1" customFormat="1" x14ac:dyDescent="0.55000000000000004">
      <c r="A4649" s="1">
        <v>4294</v>
      </c>
      <c r="B4649" s="1" t="s">
        <v>7450</v>
      </c>
      <c r="C4649" t="s">
        <v>11970</v>
      </c>
      <c r="D4649" s="1" t="s">
        <v>20824</v>
      </c>
      <c r="E4649" s="2" t="s">
        <v>7452</v>
      </c>
      <c r="F4649" s="16" t="s">
        <v>15503</v>
      </c>
      <c r="G4649" s="12">
        <v>30</v>
      </c>
      <c r="H4649" s="12">
        <v>9</v>
      </c>
      <c r="I4649" s="2" t="s">
        <v>12</v>
      </c>
      <c r="J4649" s="2" t="s">
        <v>12</v>
      </c>
      <c r="K4649" s="1" t="s">
        <v>16785</v>
      </c>
      <c r="L4649" s="1" t="s">
        <v>16785</v>
      </c>
      <c r="M4649" s="1" t="s">
        <v>3565</v>
      </c>
      <c r="AB4649" s="10"/>
      <c r="AC4649" s="10" t="e">
        <v>#N/A</v>
      </c>
      <c r="AD4649" s="2" t="s">
        <v>19</v>
      </c>
      <c r="AE4649" s="2" t="s">
        <v>20</v>
      </c>
      <c r="AF4649" s="2" t="s">
        <v>7451</v>
      </c>
      <c r="AG4649" s="2" t="s">
        <v>9</v>
      </c>
      <c r="AI4649" s="1" t="str">
        <f t="shared" si="117"/>
        <v>30(9)</v>
      </c>
      <c r="AJ4649" s="1" t="str">
        <f t="shared" si="116"/>
        <v>030(009)-153～153</v>
      </c>
      <c r="AK4649" s="26"/>
    </row>
    <row r="4650" spans="1:37" s="1" customFormat="1" x14ac:dyDescent="0.55000000000000004">
      <c r="A4650" s="1">
        <v>4295</v>
      </c>
      <c r="B4650" s="1" t="s">
        <v>7453</v>
      </c>
      <c r="C4650" t="s">
        <v>11970</v>
      </c>
      <c r="D4650" s="1" t="s">
        <v>20824</v>
      </c>
      <c r="E4650" s="2" t="s">
        <v>7452</v>
      </c>
      <c r="F4650" s="16" t="s">
        <v>15503</v>
      </c>
      <c r="G4650" s="12">
        <v>30</v>
      </c>
      <c r="H4650" s="12">
        <v>9</v>
      </c>
      <c r="I4650" s="2" t="s">
        <v>40</v>
      </c>
      <c r="J4650" s="1">
        <v>158</v>
      </c>
      <c r="K4650" s="1" t="s">
        <v>16785</v>
      </c>
      <c r="L4650" s="1" t="s">
        <v>16821</v>
      </c>
      <c r="M4650" s="1" t="s">
        <v>15910</v>
      </c>
      <c r="AB4650" s="10"/>
      <c r="AC4650" s="10" t="s">
        <v>15910</v>
      </c>
      <c r="AD4650" s="2" t="s">
        <v>19</v>
      </c>
      <c r="AE4650" s="2" t="s">
        <v>25</v>
      </c>
      <c r="AF4650" s="2" t="s">
        <v>7454</v>
      </c>
      <c r="AG4650" s="2" t="s">
        <v>9</v>
      </c>
      <c r="AI4650" s="1" t="str">
        <f t="shared" si="117"/>
        <v>30(9)</v>
      </c>
      <c r="AJ4650" s="1" t="str">
        <f t="shared" si="116"/>
        <v>030(009)-154～158</v>
      </c>
      <c r="AK4650" s="26"/>
    </row>
    <row r="4651" spans="1:37" s="1" customFormat="1" x14ac:dyDescent="0.55000000000000004">
      <c r="A4651" s="1">
        <v>4296</v>
      </c>
      <c r="B4651" s="1" t="s">
        <v>7455</v>
      </c>
      <c r="C4651" t="s">
        <v>11970</v>
      </c>
      <c r="D4651" s="1" t="s">
        <v>20824</v>
      </c>
      <c r="E4651" s="2" t="s">
        <v>7452</v>
      </c>
      <c r="F4651" s="16" t="s">
        <v>15503</v>
      </c>
      <c r="G4651" s="12">
        <v>30</v>
      </c>
      <c r="H4651" s="12">
        <v>9</v>
      </c>
      <c r="I4651" s="2" t="s">
        <v>743</v>
      </c>
      <c r="J4651" s="1">
        <v>160</v>
      </c>
      <c r="K4651" s="1" t="s">
        <v>16785</v>
      </c>
      <c r="L4651" s="1" t="s">
        <v>16917</v>
      </c>
      <c r="M4651" s="1" t="s">
        <v>16559</v>
      </c>
      <c r="AB4651" s="10"/>
      <c r="AC4651" s="10" t="s">
        <v>15911</v>
      </c>
      <c r="AD4651" s="2" t="s">
        <v>19</v>
      </c>
      <c r="AE4651" s="2" t="s">
        <v>25</v>
      </c>
      <c r="AF4651" s="2" t="s">
        <v>7456</v>
      </c>
      <c r="AG4651" s="2" t="s">
        <v>9</v>
      </c>
      <c r="AI4651" s="1" t="str">
        <f t="shared" si="117"/>
        <v>30(9)</v>
      </c>
      <c r="AJ4651" s="1" t="str">
        <f t="shared" si="116"/>
        <v>030(009)-158～160</v>
      </c>
      <c r="AK4651" s="26"/>
    </row>
    <row r="4652" spans="1:37" s="1" customFormat="1" x14ac:dyDescent="0.55000000000000004">
      <c r="A4652" s="1">
        <v>4297</v>
      </c>
      <c r="B4652" s="1" t="s">
        <v>7457</v>
      </c>
      <c r="C4652" t="s">
        <v>11970</v>
      </c>
      <c r="D4652" s="1" t="s">
        <v>20824</v>
      </c>
      <c r="E4652" s="2" t="s">
        <v>7452</v>
      </c>
      <c r="F4652" s="16" t="s">
        <v>15503</v>
      </c>
      <c r="G4652" s="12">
        <v>30</v>
      </c>
      <c r="H4652" s="12">
        <v>9</v>
      </c>
      <c r="I4652" s="1">
        <v>160</v>
      </c>
      <c r="J4652" s="1">
        <v>163</v>
      </c>
      <c r="K4652" s="1" t="s">
        <v>16785</v>
      </c>
      <c r="L4652" s="1" t="s">
        <v>16804</v>
      </c>
      <c r="M4652" s="1" t="s">
        <v>16560</v>
      </c>
      <c r="N4652" s="1" t="s">
        <v>16561</v>
      </c>
      <c r="AB4652" s="10"/>
      <c r="AC4652" s="10" t="s">
        <v>15912</v>
      </c>
      <c r="AD4652" s="2" t="s">
        <v>19</v>
      </c>
      <c r="AE4652" s="2" t="s">
        <v>25</v>
      </c>
      <c r="AF4652" s="2" t="s">
        <v>7458</v>
      </c>
      <c r="AG4652" s="2" t="s">
        <v>9</v>
      </c>
      <c r="AI4652" s="1" t="str">
        <f t="shared" si="117"/>
        <v>30(9)</v>
      </c>
      <c r="AJ4652" s="1" t="str">
        <f t="shared" ref="AJ4652:AJ4715" si="118">TEXT(G4652,"000")&amp;"("&amp;TEXT(H4652,"000")&amp;")-"&amp;TEXT(I4652,"000")&amp;"～"&amp;TEXT(J4652,"000")</f>
        <v>030(009)-160～163</v>
      </c>
      <c r="AK4652" s="26"/>
    </row>
    <row r="4653" spans="1:37" s="1" customFormat="1" x14ac:dyDescent="0.55000000000000004">
      <c r="A4653" s="1">
        <v>4298</v>
      </c>
      <c r="B4653" s="1" t="s">
        <v>7459</v>
      </c>
      <c r="C4653" t="s">
        <v>11970</v>
      </c>
      <c r="D4653" s="1" t="s">
        <v>20824</v>
      </c>
      <c r="E4653" s="2" t="s">
        <v>7452</v>
      </c>
      <c r="F4653" s="16" t="s">
        <v>15503</v>
      </c>
      <c r="G4653" s="12">
        <v>30</v>
      </c>
      <c r="H4653" s="12">
        <v>9</v>
      </c>
      <c r="I4653" s="2" t="s">
        <v>1521</v>
      </c>
      <c r="J4653" s="2" t="s">
        <v>1255</v>
      </c>
      <c r="K4653" s="1" t="s">
        <v>16785</v>
      </c>
      <c r="L4653" s="1" t="s">
        <v>16951</v>
      </c>
      <c r="M4653" s="1" t="s">
        <v>16543</v>
      </c>
      <c r="AB4653" s="10"/>
      <c r="AC4653" s="10" t="s">
        <v>15899</v>
      </c>
      <c r="AD4653" s="2" t="s">
        <v>19</v>
      </c>
      <c r="AE4653" s="2" t="s">
        <v>3894</v>
      </c>
      <c r="AF4653" s="2" t="s">
        <v>7460</v>
      </c>
      <c r="AG4653" s="2" t="s">
        <v>9</v>
      </c>
      <c r="AI4653" s="1" t="str">
        <f t="shared" ref="AI4653:AI4716" si="119">G4653&amp;"("&amp;H4653&amp;")"</f>
        <v>30(9)</v>
      </c>
      <c r="AJ4653" s="1" t="str">
        <f t="shared" si="118"/>
        <v>030(009)-163～165</v>
      </c>
      <c r="AK4653" s="26"/>
    </row>
    <row r="4654" spans="1:37" s="1" customFormat="1" x14ac:dyDescent="0.55000000000000004">
      <c r="A4654" s="1">
        <v>4299</v>
      </c>
      <c r="B4654" s="1" t="s">
        <v>9356</v>
      </c>
      <c r="C4654" t="s">
        <v>11970</v>
      </c>
      <c r="D4654" s="1" t="s">
        <v>20824</v>
      </c>
      <c r="E4654" s="2" t="s">
        <v>7452</v>
      </c>
      <c r="F4654" s="16" t="s">
        <v>15503</v>
      </c>
      <c r="G4654" s="12">
        <v>30</v>
      </c>
      <c r="H4654" s="12">
        <v>9</v>
      </c>
      <c r="I4654" s="2" t="s">
        <v>1255</v>
      </c>
      <c r="J4654" s="2" t="s">
        <v>342</v>
      </c>
      <c r="K4654" s="1" t="s">
        <v>16785</v>
      </c>
      <c r="L4654" s="1" t="s">
        <v>16785</v>
      </c>
      <c r="M4654" s="1" t="s">
        <v>16785</v>
      </c>
      <c r="AB4654" s="10"/>
      <c r="AC4654" s="10" t="e">
        <v>#N/A</v>
      </c>
      <c r="AD4654" s="1" t="s">
        <v>19</v>
      </c>
      <c r="AE4654" s="1" t="s">
        <v>28</v>
      </c>
      <c r="AF4654" s="2" t="s">
        <v>7461</v>
      </c>
      <c r="AG4654" s="2" t="s">
        <v>9</v>
      </c>
      <c r="AI4654" s="1" t="str">
        <f t="shared" si="119"/>
        <v>30(9)</v>
      </c>
      <c r="AJ4654" s="1" t="str">
        <f t="shared" si="118"/>
        <v>030(009)-165～168</v>
      </c>
      <c r="AK4654" s="26"/>
    </row>
    <row r="4655" spans="1:37" s="1" customFormat="1" x14ac:dyDescent="0.55000000000000004">
      <c r="A4655" s="1">
        <v>4300</v>
      </c>
      <c r="B4655" s="1" t="s">
        <v>7462</v>
      </c>
      <c r="C4655" t="s">
        <v>11098</v>
      </c>
      <c r="D4655" s="1" t="s">
        <v>20824</v>
      </c>
      <c r="E4655" s="2" t="s">
        <v>7464</v>
      </c>
      <c r="F4655" s="16" t="s">
        <v>15504</v>
      </c>
      <c r="G4655" s="12">
        <v>30</v>
      </c>
      <c r="H4655" s="12">
        <v>10</v>
      </c>
      <c r="I4655" s="2" t="s">
        <v>906</v>
      </c>
      <c r="J4655" s="2" t="s">
        <v>906</v>
      </c>
      <c r="K4655" s="1" t="s">
        <v>16785</v>
      </c>
      <c r="L4655" s="1" t="s">
        <v>16785</v>
      </c>
      <c r="M4655" s="1" t="s">
        <v>16497</v>
      </c>
      <c r="AB4655" s="10"/>
      <c r="AC4655" s="10" t="e">
        <v>#N/A</v>
      </c>
      <c r="AD4655" s="2" t="s">
        <v>19</v>
      </c>
      <c r="AE4655" s="2" t="s">
        <v>20</v>
      </c>
      <c r="AF4655" s="2" t="s">
        <v>7463</v>
      </c>
      <c r="AG4655" s="2" t="s">
        <v>9</v>
      </c>
      <c r="AI4655" s="1" t="str">
        <f t="shared" si="119"/>
        <v>30(10)</v>
      </c>
      <c r="AJ4655" s="1" t="str">
        <f t="shared" si="118"/>
        <v>030(010)-169～169</v>
      </c>
      <c r="AK4655" s="26"/>
    </row>
    <row r="4656" spans="1:37" s="1" customFormat="1" x14ac:dyDescent="0.55000000000000004">
      <c r="A4656" s="1">
        <v>4301</v>
      </c>
      <c r="B4656" s="1" t="s">
        <v>7469</v>
      </c>
      <c r="C4656" t="s">
        <v>11098</v>
      </c>
      <c r="D4656" s="1" t="s">
        <v>20824</v>
      </c>
      <c r="E4656" s="2" t="s">
        <v>7464</v>
      </c>
      <c r="F4656" s="16" t="s">
        <v>15504</v>
      </c>
      <c r="G4656" s="12">
        <v>30</v>
      </c>
      <c r="H4656" s="12">
        <v>10</v>
      </c>
      <c r="I4656" s="2" t="s">
        <v>908</v>
      </c>
      <c r="J4656" s="1">
        <v>171</v>
      </c>
      <c r="K4656" s="1" t="s">
        <v>16785</v>
      </c>
      <c r="L4656" s="1" t="s">
        <v>16785</v>
      </c>
      <c r="M4656" s="1" t="s">
        <v>16562</v>
      </c>
      <c r="AB4656" s="10"/>
      <c r="AC4656" s="10" t="e">
        <v>#N/A</v>
      </c>
      <c r="AD4656" s="2" t="s">
        <v>19</v>
      </c>
      <c r="AE4656" s="2" t="s">
        <v>25</v>
      </c>
      <c r="AF4656" s="2" t="s">
        <v>7470</v>
      </c>
      <c r="AG4656" s="2" t="s">
        <v>9</v>
      </c>
      <c r="AI4656" s="1" t="str">
        <f t="shared" si="119"/>
        <v>30(10)</v>
      </c>
      <c r="AJ4656" s="1" t="str">
        <f t="shared" si="118"/>
        <v>030(010)-170～171</v>
      </c>
      <c r="AK4656" s="26"/>
    </row>
    <row r="4657" spans="1:37" s="1" customFormat="1" x14ac:dyDescent="0.55000000000000004">
      <c r="A4657" s="1">
        <v>4302</v>
      </c>
      <c r="B4657" s="1" t="s">
        <v>7167</v>
      </c>
      <c r="C4657" t="s">
        <v>11098</v>
      </c>
      <c r="D4657" s="1" t="s">
        <v>20824</v>
      </c>
      <c r="E4657" s="2" t="s">
        <v>7464</v>
      </c>
      <c r="F4657" s="16" t="s">
        <v>15504</v>
      </c>
      <c r="G4657" s="12">
        <v>30</v>
      </c>
      <c r="H4657" s="12">
        <v>10</v>
      </c>
      <c r="I4657" s="2" t="s">
        <v>344</v>
      </c>
      <c r="J4657" s="1">
        <v>172</v>
      </c>
      <c r="K4657" s="1" t="s">
        <v>16785</v>
      </c>
      <c r="L4657" s="1" t="s">
        <v>16785</v>
      </c>
      <c r="M4657" s="1" t="s">
        <v>16563</v>
      </c>
      <c r="AB4657" s="10"/>
      <c r="AC4657" s="10" t="e">
        <v>#N/A</v>
      </c>
      <c r="AD4657" s="2" t="s">
        <v>19</v>
      </c>
      <c r="AE4657" s="2" t="s">
        <v>25</v>
      </c>
      <c r="AF4657" s="2" t="s">
        <v>7471</v>
      </c>
      <c r="AG4657" s="2" t="s">
        <v>9</v>
      </c>
      <c r="AI4657" s="1" t="str">
        <f t="shared" si="119"/>
        <v>30(10)</v>
      </c>
      <c r="AJ4657" s="1" t="str">
        <f t="shared" si="118"/>
        <v>030(010)-171～172</v>
      </c>
      <c r="AK4657" s="26"/>
    </row>
    <row r="4658" spans="1:37" s="1" customFormat="1" x14ac:dyDescent="0.55000000000000004">
      <c r="A4658" s="1">
        <v>4303</v>
      </c>
      <c r="B4658" s="1" t="s">
        <v>7472</v>
      </c>
      <c r="C4658" t="s">
        <v>11098</v>
      </c>
      <c r="D4658" s="1" t="s">
        <v>20824</v>
      </c>
      <c r="E4658" s="2" t="s">
        <v>7464</v>
      </c>
      <c r="F4658" s="16" t="s">
        <v>15504</v>
      </c>
      <c r="G4658" s="12">
        <v>30</v>
      </c>
      <c r="H4658" s="12">
        <v>10</v>
      </c>
      <c r="I4658" s="2" t="s">
        <v>910</v>
      </c>
      <c r="J4658" s="1">
        <v>173</v>
      </c>
      <c r="K4658" s="1" t="s">
        <v>16785</v>
      </c>
      <c r="L4658" s="1" t="s">
        <v>16785</v>
      </c>
      <c r="M4658" s="1" t="s">
        <v>16564</v>
      </c>
      <c r="AB4658" s="10"/>
      <c r="AC4658" s="10" t="e">
        <v>#N/A</v>
      </c>
      <c r="AD4658" s="2" t="s">
        <v>19</v>
      </c>
      <c r="AE4658" s="2" t="s">
        <v>25</v>
      </c>
      <c r="AF4658" s="2" t="s">
        <v>7473</v>
      </c>
      <c r="AG4658" s="2" t="s">
        <v>9</v>
      </c>
      <c r="AI4658" s="1" t="str">
        <f t="shared" si="119"/>
        <v>30(10)</v>
      </c>
      <c r="AJ4658" s="1" t="str">
        <f t="shared" si="118"/>
        <v>030(010)-172～173</v>
      </c>
      <c r="AK4658" s="26"/>
    </row>
    <row r="4659" spans="1:37" s="1" customFormat="1" x14ac:dyDescent="0.55000000000000004">
      <c r="A4659" s="1">
        <v>4304</v>
      </c>
      <c r="B4659" s="1" t="s">
        <v>7474</v>
      </c>
      <c r="C4659" t="s">
        <v>11098</v>
      </c>
      <c r="D4659" s="1" t="s">
        <v>20824</v>
      </c>
      <c r="E4659" s="2" t="s">
        <v>7464</v>
      </c>
      <c r="F4659" s="16" t="s">
        <v>15504</v>
      </c>
      <c r="G4659" s="12">
        <v>30</v>
      </c>
      <c r="H4659" s="12">
        <v>10</v>
      </c>
      <c r="I4659" s="2" t="s">
        <v>911</v>
      </c>
      <c r="J4659" s="1">
        <v>174</v>
      </c>
      <c r="K4659" s="1" t="s">
        <v>16785</v>
      </c>
      <c r="L4659" s="1" t="s">
        <v>16785</v>
      </c>
      <c r="M4659" s="1" t="s">
        <v>16565</v>
      </c>
      <c r="AB4659" s="10"/>
      <c r="AC4659" s="10" t="e">
        <v>#N/A</v>
      </c>
      <c r="AD4659" s="2" t="s">
        <v>19</v>
      </c>
      <c r="AE4659" s="2" t="s">
        <v>25</v>
      </c>
      <c r="AF4659" s="2" t="s">
        <v>7475</v>
      </c>
      <c r="AG4659" s="2" t="s">
        <v>9</v>
      </c>
      <c r="AI4659" s="1" t="str">
        <f t="shared" si="119"/>
        <v>30(10)</v>
      </c>
      <c r="AJ4659" s="1" t="str">
        <f t="shared" si="118"/>
        <v>030(010)-173～174</v>
      </c>
      <c r="AK4659" s="26"/>
    </row>
    <row r="4660" spans="1:37" s="1" customFormat="1" x14ac:dyDescent="0.55000000000000004">
      <c r="A4660" s="1">
        <v>4305</v>
      </c>
      <c r="B4660" s="1" t="s">
        <v>7465</v>
      </c>
      <c r="C4660" t="s">
        <v>11098</v>
      </c>
      <c r="D4660" s="1" t="s">
        <v>20824</v>
      </c>
      <c r="E4660" s="2" t="s">
        <v>7464</v>
      </c>
      <c r="F4660" s="16" t="s">
        <v>15504</v>
      </c>
      <c r="G4660" s="12">
        <v>30</v>
      </c>
      <c r="H4660" s="12">
        <v>10</v>
      </c>
      <c r="I4660" s="2" t="s">
        <v>1277</v>
      </c>
      <c r="J4660" s="2" t="s">
        <v>1277</v>
      </c>
      <c r="K4660" s="1" t="s">
        <v>16785</v>
      </c>
      <c r="L4660" s="1" t="s">
        <v>16785</v>
      </c>
      <c r="M4660" s="1" t="s">
        <v>16214</v>
      </c>
      <c r="AB4660" s="10"/>
      <c r="AC4660" s="10" t="e">
        <v>#N/A</v>
      </c>
      <c r="AD4660" s="2" t="s">
        <v>19</v>
      </c>
      <c r="AE4660" s="2" t="s">
        <v>25</v>
      </c>
      <c r="AF4660" s="2" t="s">
        <v>7466</v>
      </c>
      <c r="AG4660" s="2" t="s">
        <v>9</v>
      </c>
      <c r="AI4660" s="1" t="str">
        <f t="shared" si="119"/>
        <v>30(10)</v>
      </c>
      <c r="AJ4660" s="1" t="str">
        <f t="shared" si="118"/>
        <v>030(010)-174～174</v>
      </c>
      <c r="AK4660" s="26"/>
    </row>
    <row r="4661" spans="1:37" s="1" customFormat="1" x14ac:dyDescent="0.55000000000000004">
      <c r="A4661" s="1">
        <v>4306</v>
      </c>
      <c r="B4661" s="1" t="s">
        <v>6354</v>
      </c>
      <c r="C4661" t="s">
        <v>11098</v>
      </c>
      <c r="D4661" s="1" t="s">
        <v>20824</v>
      </c>
      <c r="E4661" s="2" t="s">
        <v>7464</v>
      </c>
      <c r="F4661" s="16" t="s">
        <v>15504</v>
      </c>
      <c r="G4661" s="12">
        <v>30</v>
      </c>
      <c r="H4661" s="12">
        <v>10</v>
      </c>
      <c r="I4661" s="2" t="s">
        <v>1277</v>
      </c>
      <c r="J4661" s="1">
        <v>176</v>
      </c>
      <c r="K4661" s="1" t="s">
        <v>16785</v>
      </c>
      <c r="L4661" s="1" t="s">
        <v>16785</v>
      </c>
      <c r="M4661" s="1" t="s">
        <v>16566</v>
      </c>
      <c r="AB4661" s="10"/>
      <c r="AC4661" s="10" t="e">
        <v>#N/A</v>
      </c>
      <c r="AD4661" s="2" t="s">
        <v>19</v>
      </c>
      <c r="AE4661" s="2" t="s">
        <v>25</v>
      </c>
      <c r="AF4661" s="2" t="s">
        <v>7476</v>
      </c>
      <c r="AG4661" s="2" t="s">
        <v>9</v>
      </c>
      <c r="AI4661" s="1" t="str">
        <f t="shared" si="119"/>
        <v>30(10)</v>
      </c>
      <c r="AJ4661" s="1" t="str">
        <f t="shared" si="118"/>
        <v>030(010)-174～176</v>
      </c>
      <c r="AK4661" s="26"/>
    </row>
    <row r="4662" spans="1:37" s="1" customFormat="1" x14ac:dyDescent="0.55000000000000004">
      <c r="A4662" s="1">
        <v>4307</v>
      </c>
      <c r="B4662" s="1" t="s">
        <v>7467</v>
      </c>
      <c r="C4662" t="s">
        <v>11098</v>
      </c>
      <c r="D4662" s="1" t="s">
        <v>20824</v>
      </c>
      <c r="E4662" s="2" t="s">
        <v>7464</v>
      </c>
      <c r="F4662" s="16" t="s">
        <v>15504</v>
      </c>
      <c r="G4662" s="12">
        <v>30</v>
      </c>
      <c r="H4662" s="12">
        <v>10</v>
      </c>
      <c r="I4662" s="2" t="s">
        <v>1726</v>
      </c>
      <c r="J4662" s="2" t="s">
        <v>1726</v>
      </c>
      <c r="K4662" s="1" t="s">
        <v>16785</v>
      </c>
      <c r="L4662" s="1" t="s">
        <v>16785</v>
      </c>
      <c r="M4662" s="1" t="s">
        <v>16363</v>
      </c>
      <c r="AB4662" s="10"/>
      <c r="AC4662" s="10" t="e">
        <v>#N/A</v>
      </c>
      <c r="AD4662" s="2" t="s">
        <v>19</v>
      </c>
      <c r="AE4662" s="2" t="s">
        <v>25</v>
      </c>
      <c r="AF4662" s="2" t="s">
        <v>7468</v>
      </c>
      <c r="AG4662" s="2" t="s">
        <v>9</v>
      </c>
      <c r="AI4662" s="1" t="str">
        <f t="shared" si="119"/>
        <v>30(10)</v>
      </c>
      <c r="AJ4662" s="1" t="str">
        <f t="shared" si="118"/>
        <v>030(010)-176～176</v>
      </c>
      <c r="AK4662" s="26"/>
    </row>
    <row r="4663" spans="1:37" s="1" customFormat="1" x14ac:dyDescent="0.55000000000000004">
      <c r="A4663" s="1">
        <v>4308</v>
      </c>
      <c r="B4663" s="1" t="s">
        <v>7477</v>
      </c>
      <c r="C4663" t="s">
        <v>11098</v>
      </c>
      <c r="D4663" s="1" t="s">
        <v>20824</v>
      </c>
      <c r="E4663" s="2" t="s">
        <v>7464</v>
      </c>
      <c r="F4663" s="16" t="s">
        <v>15504</v>
      </c>
      <c r="G4663" s="12">
        <v>30</v>
      </c>
      <c r="H4663" s="12">
        <v>10</v>
      </c>
      <c r="I4663" s="2" t="s">
        <v>1726</v>
      </c>
      <c r="J4663" s="1">
        <v>179</v>
      </c>
      <c r="K4663" s="1" t="s">
        <v>16785</v>
      </c>
      <c r="L4663" s="1" t="s">
        <v>16785</v>
      </c>
      <c r="M4663" s="1" t="s">
        <v>16551</v>
      </c>
      <c r="AB4663" s="10"/>
      <c r="AC4663" s="10" t="e">
        <v>#N/A</v>
      </c>
      <c r="AD4663" s="2" t="s">
        <v>19</v>
      </c>
      <c r="AE4663" s="2" t="s">
        <v>25</v>
      </c>
      <c r="AF4663" s="2" t="s">
        <v>7478</v>
      </c>
      <c r="AG4663" s="2" t="s">
        <v>9</v>
      </c>
      <c r="AI4663" s="1" t="str">
        <f t="shared" si="119"/>
        <v>30(10)</v>
      </c>
      <c r="AJ4663" s="1" t="str">
        <f t="shared" si="118"/>
        <v>030(010)-176～179</v>
      </c>
      <c r="AK4663" s="26"/>
    </row>
    <row r="4664" spans="1:37" s="1" customFormat="1" x14ac:dyDescent="0.55000000000000004">
      <c r="A4664" s="1">
        <v>4309</v>
      </c>
      <c r="B4664" s="1" t="s">
        <v>7479</v>
      </c>
      <c r="C4664" t="s">
        <v>11098</v>
      </c>
      <c r="D4664" s="1" t="s">
        <v>20824</v>
      </c>
      <c r="E4664" s="2" t="s">
        <v>7464</v>
      </c>
      <c r="F4664" s="16" t="s">
        <v>15504</v>
      </c>
      <c r="G4664" s="12">
        <v>30</v>
      </c>
      <c r="H4664" s="12">
        <v>10</v>
      </c>
      <c r="I4664" s="2" t="s">
        <v>353</v>
      </c>
      <c r="J4664" s="1">
        <v>180</v>
      </c>
      <c r="K4664" s="1" t="s">
        <v>16785</v>
      </c>
      <c r="L4664" s="1" t="s">
        <v>16785</v>
      </c>
      <c r="M4664" s="1" t="s">
        <v>16386</v>
      </c>
      <c r="AB4664" s="10"/>
      <c r="AC4664" s="10" t="e">
        <v>#N/A</v>
      </c>
      <c r="AD4664" s="2" t="s">
        <v>19</v>
      </c>
      <c r="AE4664" s="2" t="s">
        <v>25</v>
      </c>
      <c r="AF4664" s="2" t="s">
        <v>7480</v>
      </c>
      <c r="AG4664" s="2" t="s">
        <v>9</v>
      </c>
      <c r="AI4664" s="1" t="str">
        <f t="shared" si="119"/>
        <v>30(10)</v>
      </c>
      <c r="AJ4664" s="1" t="str">
        <f t="shared" si="118"/>
        <v>030(010)-179～180</v>
      </c>
      <c r="AK4664" s="26"/>
    </row>
    <row r="4665" spans="1:37" s="1" customFormat="1" x14ac:dyDescent="0.55000000000000004">
      <c r="A4665" s="1">
        <v>4310</v>
      </c>
      <c r="B4665" s="1" t="s">
        <v>9407</v>
      </c>
      <c r="C4665" t="s">
        <v>11098</v>
      </c>
      <c r="D4665" s="1" t="s">
        <v>20824</v>
      </c>
      <c r="E4665" s="2" t="s">
        <v>7464</v>
      </c>
      <c r="F4665" s="16" t="s">
        <v>15504</v>
      </c>
      <c r="G4665" s="12">
        <v>30</v>
      </c>
      <c r="H4665" s="12">
        <v>10</v>
      </c>
      <c r="I4665" s="2" t="s">
        <v>354</v>
      </c>
      <c r="J4665" s="2" t="s">
        <v>359</v>
      </c>
      <c r="K4665" s="1" t="s">
        <v>16785</v>
      </c>
      <c r="L4665" s="1" t="s">
        <v>16785</v>
      </c>
      <c r="M4665" s="1" t="s">
        <v>16785</v>
      </c>
      <c r="AB4665" s="10"/>
      <c r="AC4665" s="10" t="e">
        <v>#N/A</v>
      </c>
      <c r="AD4665" s="1" t="s">
        <v>19</v>
      </c>
      <c r="AE4665" s="1" t="s">
        <v>28</v>
      </c>
      <c r="AF4665" s="2" t="s">
        <v>7481</v>
      </c>
      <c r="AG4665" s="2" t="s">
        <v>9</v>
      </c>
      <c r="AI4665" s="1" t="str">
        <f t="shared" si="119"/>
        <v>30(10)</v>
      </c>
      <c r="AJ4665" s="1" t="str">
        <f t="shared" si="118"/>
        <v>030(010)-180～183</v>
      </c>
      <c r="AK4665" s="26"/>
    </row>
    <row r="4666" spans="1:37" s="1" customFormat="1" x14ac:dyDescent="0.55000000000000004">
      <c r="A4666" s="1">
        <v>4311</v>
      </c>
      <c r="B4666" s="1" t="s">
        <v>7482</v>
      </c>
      <c r="C4666" t="s">
        <v>11971</v>
      </c>
      <c r="D4666" s="1" t="s">
        <v>20824</v>
      </c>
      <c r="E4666" s="2" t="s">
        <v>7484</v>
      </c>
      <c r="F4666" s="16" t="s">
        <v>15505</v>
      </c>
      <c r="G4666" s="12">
        <v>30</v>
      </c>
      <c r="H4666" s="12">
        <v>11</v>
      </c>
      <c r="I4666" s="2" t="s">
        <v>300</v>
      </c>
      <c r="J4666" s="2" t="s">
        <v>300</v>
      </c>
      <c r="K4666" s="1" t="s">
        <v>16785</v>
      </c>
      <c r="L4666" s="1" t="s">
        <v>16785</v>
      </c>
      <c r="M4666" s="1" t="s">
        <v>3263</v>
      </c>
      <c r="AB4666" s="10"/>
      <c r="AC4666" s="10" t="e">
        <v>#N/A</v>
      </c>
      <c r="AD4666" s="2" t="s">
        <v>19</v>
      </c>
      <c r="AE4666" s="2" t="s">
        <v>20</v>
      </c>
      <c r="AF4666" s="2" t="s">
        <v>7483</v>
      </c>
      <c r="AG4666" s="2" t="s">
        <v>9</v>
      </c>
      <c r="AI4666" s="1" t="str">
        <f t="shared" si="119"/>
        <v>30(11)</v>
      </c>
      <c r="AJ4666" s="1" t="str">
        <f t="shared" si="118"/>
        <v>030(011)-185～185</v>
      </c>
      <c r="AK4666" s="26"/>
    </row>
    <row r="4667" spans="1:37" s="1" customFormat="1" x14ac:dyDescent="0.55000000000000004">
      <c r="A4667" s="1">
        <v>4312</v>
      </c>
      <c r="B4667" s="1" t="s">
        <v>7485</v>
      </c>
      <c r="C4667" t="s">
        <v>11971</v>
      </c>
      <c r="D4667" s="1" t="s">
        <v>20824</v>
      </c>
      <c r="E4667" s="2" t="s">
        <v>7484</v>
      </c>
      <c r="F4667" s="16" t="s">
        <v>15505</v>
      </c>
      <c r="G4667" s="12">
        <v>30</v>
      </c>
      <c r="H4667" s="12">
        <v>11</v>
      </c>
      <c r="I4667" s="2" t="s">
        <v>367</v>
      </c>
      <c r="J4667" s="1">
        <v>189</v>
      </c>
      <c r="K4667" s="1" t="s">
        <v>16785</v>
      </c>
      <c r="L4667" s="1" t="s">
        <v>17461</v>
      </c>
      <c r="M4667" s="1" t="s">
        <v>18</v>
      </c>
      <c r="AB4667" s="10"/>
      <c r="AC4667" s="10" t="s">
        <v>15717</v>
      </c>
      <c r="AD4667" s="2" t="s">
        <v>19</v>
      </c>
      <c r="AE4667" s="2" t="s">
        <v>25</v>
      </c>
      <c r="AF4667" s="2" t="s">
        <v>7486</v>
      </c>
      <c r="AG4667" s="2" t="s">
        <v>9</v>
      </c>
      <c r="AI4667" s="1" t="str">
        <f t="shared" si="119"/>
        <v>30(11)</v>
      </c>
      <c r="AJ4667" s="1" t="str">
        <f t="shared" si="118"/>
        <v>030(011)-186～189</v>
      </c>
      <c r="AK4667" s="26"/>
    </row>
    <row r="4668" spans="1:37" s="1" customFormat="1" x14ac:dyDescent="0.55000000000000004">
      <c r="A4668" s="1">
        <v>4313</v>
      </c>
      <c r="B4668" s="1" t="s">
        <v>7487</v>
      </c>
      <c r="C4668" t="s">
        <v>11971</v>
      </c>
      <c r="D4668" s="1" t="s">
        <v>20824</v>
      </c>
      <c r="E4668" s="2" t="s">
        <v>7484</v>
      </c>
      <c r="F4668" s="16" t="s">
        <v>15505</v>
      </c>
      <c r="G4668" s="12">
        <v>30</v>
      </c>
      <c r="H4668" s="12">
        <v>11</v>
      </c>
      <c r="I4668" s="2" t="s">
        <v>1747</v>
      </c>
      <c r="J4668" s="1">
        <v>191</v>
      </c>
      <c r="K4668" s="1" t="s">
        <v>16785</v>
      </c>
      <c r="L4668" s="1" t="s">
        <v>17274</v>
      </c>
      <c r="M4668" s="1" t="s">
        <v>16567</v>
      </c>
      <c r="AB4668" s="10"/>
      <c r="AC4668" s="10" t="s">
        <v>15913</v>
      </c>
      <c r="AD4668" s="2" t="s">
        <v>19</v>
      </c>
      <c r="AE4668" s="2" t="s">
        <v>25</v>
      </c>
      <c r="AF4668" s="2" t="s">
        <v>7488</v>
      </c>
      <c r="AG4668" s="2" t="s">
        <v>9</v>
      </c>
      <c r="AI4668" s="1" t="str">
        <f t="shared" si="119"/>
        <v>30(11)</v>
      </c>
      <c r="AJ4668" s="1" t="str">
        <f t="shared" si="118"/>
        <v>030(011)-189～191</v>
      </c>
      <c r="AK4668" s="26"/>
    </row>
    <row r="4669" spans="1:37" s="1" customFormat="1" x14ac:dyDescent="0.55000000000000004">
      <c r="A4669" s="1">
        <v>4314</v>
      </c>
      <c r="B4669" s="1" t="s">
        <v>7489</v>
      </c>
      <c r="C4669" t="s">
        <v>11971</v>
      </c>
      <c r="D4669" s="1" t="s">
        <v>20824</v>
      </c>
      <c r="E4669" s="2" t="s">
        <v>7484</v>
      </c>
      <c r="F4669" s="16" t="s">
        <v>15505</v>
      </c>
      <c r="G4669" s="12">
        <v>30</v>
      </c>
      <c r="H4669" s="12">
        <v>11</v>
      </c>
      <c r="I4669" s="2" t="s">
        <v>1750</v>
      </c>
      <c r="J4669" s="1">
        <v>193</v>
      </c>
      <c r="K4669" s="1" t="s">
        <v>16785</v>
      </c>
      <c r="L4669" s="1" t="s">
        <v>17313</v>
      </c>
      <c r="M4669" s="1" t="s">
        <v>16568</v>
      </c>
      <c r="AB4669" s="10"/>
      <c r="AC4669" s="10" t="s">
        <v>15914</v>
      </c>
      <c r="AD4669" s="2" t="s">
        <v>19</v>
      </c>
      <c r="AE4669" s="2" t="s">
        <v>25</v>
      </c>
      <c r="AF4669" s="2" t="s">
        <v>7490</v>
      </c>
      <c r="AG4669" s="2" t="s">
        <v>9</v>
      </c>
      <c r="AI4669" s="1" t="str">
        <f t="shared" si="119"/>
        <v>30(11)</v>
      </c>
      <c r="AJ4669" s="1" t="str">
        <f t="shared" si="118"/>
        <v>030(011)-191～193</v>
      </c>
      <c r="AK4669" s="26"/>
    </row>
    <row r="4670" spans="1:37" s="1" customFormat="1" x14ac:dyDescent="0.55000000000000004">
      <c r="A4670" s="1">
        <v>4315</v>
      </c>
      <c r="B4670" s="1" t="s">
        <v>7491</v>
      </c>
      <c r="C4670" t="s">
        <v>11971</v>
      </c>
      <c r="D4670" s="1" t="s">
        <v>20824</v>
      </c>
      <c r="E4670" s="2" t="s">
        <v>7484</v>
      </c>
      <c r="F4670" s="16" t="s">
        <v>15505</v>
      </c>
      <c r="G4670" s="12">
        <v>30</v>
      </c>
      <c r="H4670" s="12">
        <v>11</v>
      </c>
      <c r="I4670" s="2" t="s">
        <v>1754</v>
      </c>
      <c r="J4670" s="1">
        <v>195</v>
      </c>
      <c r="K4670" s="1" t="s">
        <v>16785</v>
      </c>
      <c r="L4670" s="1" t="s">
        <v>17132</v>
      </c>
      <c r="M4670" s="1" t="s">
        <v>16429</v>
      </c>
      <c r="AB4670" s="10"/>
      <c r="AC4670" s="10" t="s">
        <v>15915</v>
      </c>
      <c r="AD4670" s="2" t="s">
        <v>19</v>
      </c>
      <c r="AE4670" s="2" t="s">
        <v>25</v>
      </c>
      <c r="AF4670" s="2" t="s">
        <v>7492</v>
      </c>
      <c r="AG4670" s="2" t="s">
        <v>9</v>
      </c>
      <c r="AI4670" s="1" t="str">
        <f t="shared" si="119"/>
        <v>30(11)</v>
      </c>
      <c r="AJ4670" s="1" t="str">
        <f t="shared" si="118"/>
        <v>030(011)-193～195</v>
      </c>
      <c r="AK4670" s="26"/>
    </row>
    <row r="4671" spans="1:37" s="1" customFormat="1" x14ac:dyDescent="0.55000000000000004">
      <c r="A4671" s="1">
        <v>4316</v>
      </c>
      <c r="B4671" s="1" t="s">
        <v>7493</v>
      </c>
      <c r="C4671" t="s">
        <v>11971</v>
      </c>
      <c r="D4671" s="1" t="s">
        <v>20824</v>
      </c>
      <c r="E4671" s="2" t="s">
        <v>7484</v>
      </c>
      <c r="F4671" s="16" t="s">
        <v>15505</v>
      </c>
      <c r="G4671" s="12">
        <v>30</v>
      </c>
      <c r="H4671" s="12">
        <v>11</v>
      </c>
      <c r="I4671" s="2" t="s">
        <v>375</v>
      </c>
      <c r="J4671" s="1">
        <v>197</v>
      </c>
      <c r="K4671" s="1" t="s">
        <v>16785</v>
      </c>
      <c r="L4671" s="1" t="s">
        <v>17366</v>
      </c>
      <c r="M4671" s="1" t="s">
        <v>1628</v>
      </c>
      <c r="AB4671" s="10"/>
      <c r="AC4671" s="10" t="s">
        <v>15916</v>
      </c>
      <c r="AD4671" s="2" t="s">
        <v>19</v>
      </c>
      <c r="AE4671" s="2" t="s">
        <v>25</v>
      </c>
      <c r="AF4671" s="2" t="s">
        <v>7494</v>
      </c>
      <c r="AG4671" s="2" t="s">
        <v>9</v>
      </c>
      <c r="AI4671" s="1" t="str">
        <f t="shared" si="119"/>
        <v>30(11)</v>
      </c>
      <c r="AJ4671" s="1" t="str">
        <f t="shared" si="118"/>
        <v>030(011)-195～197</v>
      </c>
      <c r="AK4671" s="26"/>
    </row>
    <row r="4672" spans="1:37" s="1" customFormat="1" x14ac:dyDescent="0.55000000000000004">
      <c r="A4672" s="1">
        <v>4317</v>
      </c>
      <c r="B4672" s="1" t="s">
        <v>5514</v>
      </c>
      <c r="C4672" t="s">
        <v>11971</v>
      </c>
      <c r="D4672" s="1" t="s">
        <v>20824</v>
      </c>
      <c r="E4672" s="2" t="s">
        <v>7484</v>
      </c>
      <c r="F4672" s="16" t="s">
        <v>15505</v>
      </c>
      <c r="G4672" s="12">
        <v>30</v>
      </c>
      <c r="H4672" s="12">
        <v>11</v>
      </c>
      <c r="I4672" s="2" t="s">
        <v>388</v>
      </c>
      <c r="J4672" s="2" t="s">
        <v>392</v>
      </c>
      <c r="K4672" s="1" t="s">
        <v>16785</v>
      </c>
      <c r="L4672" s="1" t="s">
        <v>16785</v>
      </c>
      <c r="M4672" s="1" t="s">
        <v>2414</v>
      </c>
      <c r="AB4672" s="10"/>
      <c r="AC4672" s="10" t="e">
        <v>#N/A</v>
      </c>
      <c r="AD4672" s="2" t="s">
        <v>19</v>
      </c>
      <c r="AE4672" s="2" t="s">
        <v>3894</v>
      </c>
      <c r="AF4672" s="2" t="s">
        <v>7495</v>
      </c>
      <c r="AG4672" s="2" t="s">
        <v>9</v>
      </c>
      <c r="AI4672" s="1" t="str">
        <f t="shared" si="119"/>
        <v>30(11)</v>
      </c>
      <c r="AJ4672" s="1" t="str">
        <f t="shared" si="118"/>
        <v>030(011)-197～198</v>
      </c>
      <c r="AK4672" s="26"/>
    </row>
    <row r="4673" spans="1:37" s="1" customFormat="1" x14ac:dyDescent="0.55000000000000004">
      <c r="A4673" s="1">
        <v>4318</v>
      </c>
      <c r="B4673" s="1" t="s">
        <v>9407</v>
      </c>
      <c r="C4673" t="s">
        <v>11971</v>
      </c>
      <c r="D4673" s="1" t="s">
        <v>20824</v>
      </c>
      <c r="E4673" s="2" t="s">
        <v>7484</v>
      </c>
      <c r="F4673" s="16" t="s">
        <v>15505</v>
      </c>
      <c r="G4673" s="12">
        <v>30</v>
      </c>
      <c r="H4673" s="12">
        <v>11</v>
      </c>
      <c r="I4673" s="2" t="s">
        <v>392</v>
      </c>
      <c r="J4673" s="2" t="s">
        <v>397</v>
      </c>
      <c r="K4673" s="1" t="s">
        <v>16785</v>
      </c>
      <c r="L4673" s="1" t="s">
        <v>16785</v>
      </c>
      <c r="M4673" s="1" t="s">
        <v>16785</v>
      </c>
      <c r="AB4673" s="10"/>
      <c r="AC4673" s="10" t="e">
        <v>#N/A</v>
      </c>
      <c r="AD4673" s="1" t="s">
        <v>19</v>
      </c>
      <c r="AE4673" s="1" t="s">
        <v>28</v>
      </c>
      <c r="AF4673" s="2" t="s">
        <v>7496</v>
      </c>
      <c r="AG4673" s="2" t="s">
        <v>9</v>
      </c>
      <c r="AI4673" s="1" t="str">
        <f t="shared" si="119"/>
        <v>30(11)</v>
      </c>
      <c r="AJ4673" s="1" t="str">
        <f t="shared" si="118"/>
        <v>030(011)-198～200</v>
      </c>
      <c r="AK4673" s="26"/>
    </row>
    <row r="4674" spans="1:37" s="1" customFormat="1" x14ac:dyDescent="0.55000000000000004">
      <c r="A4674" s="1">
        <v>4319</v>
      </c>
      <c r="B4674" s="1" t="s">
        <v>9511</v>
      </c>
      <c r="C4674" t="s">
        <v>11972</v>
      </c>
      <c r="D4674" s="1" t="s">
        <v>20824</v>
      </c>
      <c r="E4674" s="2" t="s">
        <v>7498</v>
      </c>
      <c r="F4674" s="16" t="s">
        <v>15506</v>
      </c>
      <c r="G4674" s="12">
        <v>30</v>
      </c>
      <c r="H4674" s="12">
        <v>12</v>
      </c>
      <c r="I4674" s="2" t="s">
        <v>384</v>
      </c>
      <c r="J4674" s="2" t="s">
        <v>503</v>
      </c>
      <c r="K4674" s="1" t="s">
        <v>16785</v>
      </c>
      <c r="L4674" s="1" t="s">
        <v>16785</v>
      </c>
      <c r="M4674" s="1" t="s">
        <v>16785</v>
      </c>
      <c r="AB4674" s="10"/>
      <c r="AC4674" s="10" t="e">
        <v>#N/A</v>
      </c>
      <c r="AD4674" s="1" t="s">
        <v>19</v>
      </c>
      <c r="AE4674" s="1" t="s">
        <v>3956</v>
      </c>
      <c r="AF4674" s="2" t="s">
        <v>7497</v>
      </c>
      <c r="AG4674" s="2" t="s">
        <v>9</v>
      </c>
      <c r="AI4674" s="1" t="str">
        <f t="shared" si="119"/>
        <v>30(12)</v>
      </c>
      <c r="AJ4674" s="1" t="str">
        <f t="shared" si="118"/>
        <v>030(012)-201～252</v>
      </c>
      <c r="AK4674" s="26"/>
    </row>
    <row r="4675" spans="1:37" s="1" customFormat="1" x14ac:dyDescent="0.55000000000000004">
      <c r="A4675" s="1">
        <v>4320</v>
      </c>
      <c r="B4675" s="1" t="s">
        <v>7499</v>
      </c>
      <c r="C4675" t="s">
        <v>11953</v>
      </c>
      <c r="D4675" s="1" t="s">
        <v>20824</v>
      </c>
      <c r="E4675" s="2" t="s">
        <v>7501</v>
      </c>
      <c r="F4675" s="16" t="s">
        <v>15507</v>
      </c>
      <c r="G4675" s="12">
        <v>31</v>
      </c>
      <c r="H4675" s="12">
        <v>1</v>
      </c>
      <c r="I4675" s="2" t="s">
        <v>43</v>
      </c>
      <c r="J4675" s="2" t="s">
        <v>43</v>
      </c>
      <c r="K4675" s="1" t="s">
        <v>16785</v>
      </c>
      <c r="L4675" s="1" t="s">
        <v>16785</v>
      </c>
      <c r="M4675" s="1" t="s">
        <v>4108</v>
      </c>
      <c r="AB4675" s="10"/>
      <c r="AC4675" s="10" t="e">
        <v>#N/A</v>
      </c>
      <c r="AD4675" s="2" t="s">
        <v>19</v>
      </c>
      <c r="AE4675" s="2" t="s">
        <v>20</v>
      </c>
      <c r="AF4675" s="2" t="s">
        <v>7500</v>
      </c>
      <c r="AG4675" s="2" t="s">
        <v>9</v>
      </c>
      <c r="AI4675" s="1" t="str">
        <f t="shared" si="119"/>
        <v>31(1)</v>
      </c>
      <c r="AJ4675" s="1" t="str">
        <f t="shared" si="118"/>
        <v>031(001)-001～001</v>
      </c>
      <c r="AK4675" s="26"/>
    </row>
    <row r="4676" spans="1:37" s="1" customFormat="1" x14ac:dyDescent="0.55000000000000004">
      <c r="A4676" s="1">
        <v>4321</v>
      </c>
      <c r="B4676" s="1" t="s">
        <v>7502</v>
      </c>
      <c r="C4676" t="s">
        <v>11953</v>
      </c>
      <c r="D4676" s="1" t="s">
        <v>20824</v>
      </c>
      <c r="E4676" s="2" t="s">
        <v>7501</v>
      </c>
      <c r="F4676" s="16" t="s">
        <v>15507</v>
      </c>
      <c r="G4676" s="12">
        <v>31</v>
      </c>
      <c r="H4676" s="12">
        <v>1</v>
      </c>
      <c r="I4676" s="2" t="s">
        <v>10</v>
      </c>
      <c r="J4676" s="1">
        <v>4</v>
      </c>
      <c r="K4676" s="1" t="s">
        <v>16785</v>
      </c>
      <c r="L4676" s="1" t="s">
        <v>17065</v>
      </c>
      <c r="M4676" s="1" t="s">
        <v>3557</v>
      </c>
      <c r="AB4676" s="10"/>
      <c r="AC4676" s="10" t="s">
        <v>15917</v>
      </c>
      <c r="AD4676" s="2" t="s">
        <v>19</v>
      </c>
      <c r="AE4676" s="2" t="s">
        <v>25</v>
      </c>
      <c r="AF4676" s="2" t="s">
        <v>7503</v>
      </c>
      <c r="AG4676" s="2" t="s">
        <v>9</v>
      </c>
      <c r="AI4676" s="1" t="str">
        <f t="shared" si="119"/>
        <v>31(1)</v>
      </c>
      <c r="AJ4676" s="1" t="str">
        <f t="shared" si="118"/>
        <v>031(001)-002～004</v>
      </c>
      <c r="AK4676" s="26"/>
    </row>
    <row r="4677" spans="1:37" s="1" customFormat="1" x14ac:dyDescent="0.55000000000000004">
      <c r="A4677" s="1">
        <v>4322</v>
      </c>
      <c r="B4677" s="1" t="s">
        <v>7504</v>
      </c>
      <c r="C4677" t="s">
        <v>11953</v>
      </c>
      <c r="D4677" s="1" t="s">
        <v>20824</v>
      </c>
      <c r="E4677" s="2" t="s">
        <v>7501</v>
      </c>
      <c r="F4677" s="16" t="s">
        <v>15507</v>
      </c>
      <c r="G4677" s="12">
        <v>31</v>
      </c>
      <c r="H4677" s="12">
        <v>1</v>
      </c>
      <c r="I4677" s="2" t="s">
        <v>14</v>
      </c>
      <c r="J4677" s="1">
        <v>6</v>
      </c>
      <c r="K4677" s="1" t="s">
        <v>16785</v>
      </c>
      <c r="L4677" s="1" t="s">
        <v>17338</v>
      </c>
      <c r="M4677" s="1" t="s">
        <v>15695</v>
      </c>
      <c r="AB4677" s="10"/>
      <c r="AC4677" s="10" t="s">
        <v>15821</v>
      </c>
      <c r="AD4677" s="2" t="s">
        <v>19</v>
      </c>
      <c r="AE4677" s="2" t="s">
        <v>25</v>
      </c>
      <c r="AF4677" s="2" t="s">
        <v>7505</v>
      </c>
      <c r="AG4677" s="2" t="s">
        <v>9</v>
      </c>
      <c r="AI4677" s="1" t="str">
        <f t="shared" si="119"/>
        <v>31(1)</v>
      </c>
      <c r="AJ4677" s="1" t="str">
        <f t="shared" si="118"/>
        <v>031(001)-004～006</v>
      </c>
      <c r="AK4677" s="26"/>
    </row>
    <row r="4678" spans="1:37" s="1" customFormat="1" x14ac:dyDescent="0.55000000000000004">
      <c r="A4678" s="1">
        <v>4323</v>
      </c>
      <c r="B4678" s="1" t="s">
        <v>7506</v>
      </c>
      <c r="C4678" t="s">
        <v>11953</v>
      </c>
      <c r="D4678" s="1" t="s">
        <v>20824</v>
      </c>
      <c r="E4678" s="2" t="s">
        <v>7501</v>
      </c>
      <c r="F4678" s="16" t="s">
        <v>15507</v>
      </c>
      <c r="G4678" s="12">
        <v>31</v>
      </c>
      <c r="H4678" s="12">
        <v>1</v>
      </c>
      <c r="I4678" s="2" t="s">
        <v>59</v>
      </c>
      <c r="J4678" s="1">
        <v>8</v>
      </c>
      <c r="K4678" s="1" t="s">
        <v>16785</v>
      </c>
      <c r="L4678" s="1" t="s">
        <v>16938</v>
      </c>
      <c r="M4678" s="1" t="s">
        <v>3548</v>
      </c>
      <c r="AB4678" s="10"/>
      <c r="AC4678" s="10" t="s">
        <v>15862</v>
      </c>
      <c r="AD4678" s="2" t="s">
        <v>19</v>
      </c>
      <c r="AE4678" s="2" t="s">
        <v>25</v>
      </c>
      <c r="AF4678" s="2" t="s">
        <v>7507</v>
      </c>
      <c r="AG4678" s="2" t="s">
        <v>9</v>
      </c>
      <c r="AI4678" s="1" t="str">
        <f t="shared" si="119"/>
        <v>31(1)</v>
      </c>
      <c r="AJ4678" s="1" t="str">
        <f t="shared" si="118"/>
        <v>031(001)-006～008</v>
      </c>
      <c r="AK4678" s="26"/>
    </row>
    <row r="4679" spans="1:37" s="1" customFormat="1" x14ac:dyDescent="0.55000000000000004">
      <c r="A4679" s="1">
        <v>4324</v>
      </c>
      <c r="B4679" s="1" t="s">
        <v>7508</v>
      </c>
      <c r="C4679" t="s">
        <v>11953</v>
      </c>
      <c r="D4679" s="1" t="s">
        <v>20824</v>
      </c>
      <c r="E4679" s="2" t="s">
        <v>7501</v>
      </c>
      <c r="F4679" s="16" t="s">
        <v>15507</v>
      </c>
      <c r="G4679" s="12">
        <v>31</v>
      </c>
      <c r="H4679" s="12">
        <v>1</v>
      </c>
      <c r="I4679" s="2" t="s">
        <v>44</v>
      </c>
      <c r="J4679" s="1">
        <v>10</v>
      </c>
      <c r="K4679" s="1" t="s">
        <v>16785</v>
      </c>
      <c r="L4679" s="1" t="s">
        <v>16925</v>
      </c>
      <c r="M4679" s="1" t="s">
        <v>16326</v>
      </c>
      <c r="AB4679" s="10"/>
      <c r="AC4679" s="10" t="s">
        <v>15918</v>
      </c>
      <c r="AD4679" s="2" t="s">
        <v>19</v>
      </c>
      <c r="AE4679" s="2" t="s">
        <v>25</v>
      </c>
      <c r="AF4679" s="2" t="s">
        <v>7509</v>
      </c>
      <c r="AG4679" s="2" t="s">
        <v>9</v>
      </c>
      <c r="AI4679" s="1" t="str">
        <f t="shared" si="119"/>
        <v>31(1)</v>
      </c>
      <c r="AJ4679" s="1" t="str">
        <f t="shared" si="118"/>
        <v>031(001)-008～010</v>
      </c>
      <c r="AK4679" s="26"/>
    </row>
    <row r="4680" spans="1:37" s="1" customFormat="1" x14ac:dyDescent="0.55000000000000004">
      <c r="A4680" s="1">
        <v>4325</v>
      </c>
      <c r="B4680" s="1" t="s">
        <v>7510</v>
      </c>
      <c r="C4680" t="s">
        <v>11953</v>
      </c>
      <c r="D4680" s="1" t="s">
        <v>20824</v>
      </c>
      <c r="E4680" s="2" t="s">
        <v>7501</v>
      </c>
      <c r="F4680" s="16" t="s">
        <v>15507</v>
      </c>
      <c r="G4680" s="12">
        <v>31</v>
      </c>
      <c r="H4680" s="12">
        <v>1</v>
      </c>
      <c r="I4680" s="2" t="s">
        <v>65</v>
      </c>
      <c r="J4680" s="1">
        <v>12</v>
      </c>
      <c r="K4680" s="1" t="s">
        <v>16785</v>
      </c>
      <c r="L4680" s="1" t="s">
        <v>17425</v>
      </c>
      <c r="M4680" s="1" t="s">
        <v>16404</v>
      </c>
      <c r="AB4680" s="10"/>
      <c r="AC4680" s="10" t="s">
        <v>15805</v>
      </c>
      <c r="AD4680" s="2" t="s">
        <v>19</v>
      </c>
      <c r="AE4680" s="2" t="s">
        <v>25</v>
      </c>
      <c r="AF4680" s="2" t="s">
        <v>7511</v>
      </c>
      <c r="AG4680" s="2" t="s">
        <v>9</v>
      </c>
      <c r="AI4680" s="1" t="str">
        <f t="shared" si="119"/>
        <v>31(1)</v>
      </c>
      <c r="AJ4680" s="1" t="str">
        <f t="shared" si="118"/>
        <v>031(001)-010～012</v>
      </c>
      <c r="AK4680" s="26"/>
    </row>
    <row r="4681" spans="1:37" s="1" customFormat="1" x14ac:dyDescent="0.55000000000000004">
      <c r="A4681" s="1">
        <v>4326</v>
      </c>
      <c r="B4681" s="1" t="s">
        <v>9407</v>
      </c>
      <c r="C4681" t="s">
        <v>11953</v>
      </c>
      <c r="D4681" s="1" t="s">
        <v>20824</v>
      </c>
      <c r="E4681" s="2" t="s">
        <v>7501</v>
      </c>
      <c r="F4681" s="16" t="s">
        <v>15507</v>
      </c>
      <c r="G4681" s="12">
        <v>31</v>
      </c>
      <c r="H4681" s="12">
        <v>1</v>
      </c>
      <c r="I4681" s="2" t="s">
        <v>74</v>
      </c>
      <c r="J4681" s="2" t="s">
        <v>82</v>
      </c>
      <c r="K4681" s="1" t="s">
        <v>16785</v>
      </c>
      <c r="L4681" s="1" t="s">
        <v>16785</v>
      </c>
      <c r="M4681" s="1" t="s">
        <v>16785</v>
      </c>
      <c r="AB4681" s="10"/>
      <c r="AC4681" s="10" t="e">
        <v>#N/A</v>
      </c>
      <c r="AD4681" s="1" t="s">
        <v>19</v>
      </c>
      <c r="AE4681" s="1" t="s">
        <v>28</v>
      </c>
      <c r="AF4681" s="2" t="s">
        <v>7512</v>
      </c>
      <c r="AG4681" s="2" t="s">
        <v>9</v>
      </c>
      <c r="AI4681" s="1" t="str">
        <f t="shared" si="119"/>
        <v>31(1)</v>
      </c>
      <c r="AJ4681" s="1" t="str">
        <f t="shared" si="118"/>
        <v>031(001)-013～016</v>
      </c>
      <c r="AK4681" s="26"/>
    </row>
    <row r="4682" spans="1:37" s="1" customFormat="1" x14ac:dyDescent="0.55000000000000004">
      <c r="A4682" s="1">
        <v>4327</v>
      </c>
      <c r="B4682" s="1" t="s">
        <v>7513</v>
      </c>
      <c r="C4682" t="s">
        <v>11954</v>
      </c>
      <c r="D4682" s="1" t="s">
        <v>20824</v>
      </c>
      <c r="E4682" s="2" t="s">
        <v>7515</v>
      </c>
      <c r="F4682" s="16" t="s">
        <v>15508</v>
      </c>
      <c r="G4682" s="12">
        <v>31</v>
      </c>
      <c r="H4682" s="12">
        <v>2</v>
      </c>
      <c r="I4682" s="2" t="s">
        <v>753</v>
      </c>
      <c r="J4682" s="2" t="s">
        <v>753</v>
      </c>
      <c r="K4682" s="1" t="s">
        <v>16785</v>
      </c>
      <c r="L4682" s="1" t="s">
        <v>16785</v>
      </c>
      <c r="M4682" s="1" t="s">
        <v>16335</v>
      </c>
      <c r="AB4682" s="10"/>
      <c r="AC4682" s="10" t="e">
        <v>#N/A</v>
      </c>
      <c r="AD4682" s="2" t="s">
        <v>19</v>
      </c>
      <c r="AE4682" s="2" t="s">
        <v>20</v>
      </c>
      <c r="AF4682" s="2" t="s">
        <v>7514</v>
      </c>
      <c r="AG4682" s="2" t="s">
        <v>9</v>
      </c>
      <c r="AI4682" s="1" t="str">
        <f t="shared" si="119"/>
        <v>31(2)</v>
      </c>
      <c r="AJ4682" s="1" t="str">
        <f t="shared" si="118"/>
        <v>031(002)-017～017</v>
      </c>
      <c r="AK4682" s="26"/>
    </row>
    <row r="4683" spans="1:37" s="1" customFormat="1" x14ac:dyDescent="0.55000000000000004">
      <c r="A4683" s="1">
        <v>4328</v>
      </c>
      <c r="B4683" s="1" t="s">
        <v>7518</v>
      </c>
      <c r="C4683" t="s">
        <v>11954</v>
      </c>
      <c r="D4683" s="1" t="s">
        <v>20824</v>
      </c>
      <c r="E4683" s="2" t="s">
        <v>7515</v>
      </c>
      <c r="F4683" s="16" t="s">
        <v>15508</v>
      </c>
      <c r="G4683" s="12">
        <v>31</v>
      </c>
      <c r="H4683" s="12">
        <v>2</v>
      </c>
      <c r="I4683" s="2" t="s">
        <v>88</v>
      </c>
      <c r="J4683" s="2" t="s">
        <v>93</v>
      </c>
      <c r="K4683" s="1" t="s">
        <v>16785</v>
      </c>
      <c r="L4683" s="1" t="s">
        <v>16785</v>
      </c>
      <c r="M4683" s="1" t="s">
        <v>16785</v>
      </c>
      <c r="AB4683" s="10"/>
      <c r="AC4683" s="10" t="e">
        <v>#N/A</v>
      </c>
      <c r="AD4683" s="1" t="s">
        <v>19</v>
      </c>
      <c r="AE4683" s="2" t="s">
        <v>25</v>
      </c>
      <c r="AF4683" s="2" t="s">
        <v>7519</v>
      </c>
      <c r="AG4683" s="2" t="s">
        <v>9</v>
      </c>
      <c r="AI4683" s="1" t="str">
        <f t="shared" si="119"/>
        <v>31(2)</v>
      </c>
      <c r="AJ4683" s="1" t="str">
        <f t="shared" si="118"/>
        <v>031(002)-018～019</v>
      </c>
      <c r="AK4683" s="26"/>
    </row>
    <row r="4684" spans="1:37" s="1" customFormat="1" x14ac:dyDescent="0.55000000000000004">
      <c r="A4684" s="1">
        <v>4329</v>
      </c>
      <c r="B4684" s="1" t="s">
        <v>7520</v>
      </c>
      <c r="C4684" t="s">
        <v>11954</v>
      </c>
      <c r="D4684" s="1" t="s">
        <v>20824</v>
      </c>
      <c r="E4684" s="2" t="s">
        <v>7515</v>
      </c>
      <c r="F4684" s="16" t="s">
        <v>15508</v>
      </c>
      <c r="G4684" s="12">
        <v>31</v>
      </c>
      <c r="H4684" s="12">
        <v>2</v>
      </c>
      <c r="I4684" s="2" t="s">
        <v>93</v>
      </c>
      <c r="J4684" s="2" t="s">
        <v>104</v>
      </c>
      <c r="K4684" s="1" t="s">
        <v>16785</v>
      </c>
      <c r="L4684" s="1" t="s">
        <v>16785</v>
      </c>
      <c r="M4684" s="1" t="s">
        <v>16785</v>
      </c>
      <c r="AB4684" s="10"/>
      <c r="AC4684" s="10" t="e">
        <v>#N/A</v>
      </c>
      <c r="AD4684" s="1" t="s">
        <v>19</v>
      </c>
      <c r="AE4684" s="2" t="s">
        <v>25</v>
      </c>
      <c r="AF4684" s="2" t="s">
        <v>7521</v>
      </c>
      <c r="AG4684" s="2" t="s">
        <v>9</v>
      </c>
      <c r="AI4684" s="1" t="str">
        <f t="shared" si="119"/>
        <v>31(2)</v>
      </c>
      <c r="AJ4684" s="1" t="str">
        <f t="shared" si="118"/>
        <v>031(002)-019～022</v>
      </c>
      <c r="AK4684" s="26"/>
    </row>
    <row r="4685" spans="1:37" s="1" customFormat="1" x14ac:dyDescent="0.55000000000000004">
      <c r="A4685" s="1">
        <v>4330</v>
      </c>
      <c r="B4685" s="1" t="s">
        <v>7522</v>
      </c>
      <c r="C4685" t="s">
        <v>11954</v>
      </c>
      <c r="D4685" s="1" t="s">
        <v>20824</v>
      </c>
      <c r="E4685" s="2" t="s">
        <v>7515</v>
      </c>
      <c r="F4685" s="16" t="s">
        <v>15508</v>
      </c>
      <c r="G4685" s="12">
        <v>31</v>
      </c>
      <c r="H4685" s="12">
        <v>2</v>
      </c>
      <c r="I4685" s="2" t="s">
        <v>104</v>
      </c>
      <c r="J4685" s="2" t="s">
        <v>22</v>
      </c>
      <c r="K4685" s="1" t="s">
        <v>16785</v>
      </c>
      <c r="L4685" s="1" t="s">
        <v>16785</v>
      </c>
      <c r="M4685" s="1" t="s">
        <v>16785</v>
      </c>
      <c r="AB4685" s="10"/>
      <c r="AC4685" s="10" t="e">
        <v>#N/A</v>
      </c>
      <c r="AD4685" s="1" t="s">
        <v>19</v>
      </c>
      <c r="AE4685" s="2" t="s">
        <v>25</v>
      </c>
      <c r="AF4685" s="2" t="s">
        <v>7523</v>
      </c>
      <c r="AG4685" s="2" t="s">
        <v>9</v>
      </c>
      <c r="AI4685" s="1" t="str">
        <f t="shared" si="119"/>
        <v>31(2)</v>
      </c>
      <c r="AJ4685" s="1" t="str">
        <f t="shared" si="118"/>
        <v>031(002)-022～023</v>
      </c>
      <c r="AK4685" s="26"/>
    </row>
    <row r="4686" spans="1:37" s="1" customFormat="1" x14ac:dyDescent="0.55000000000000004">
      <c r="A4686" s="1">
        <v>4331</v>
      </c>
      <c r="B4686" s="1" t="s">
        <v>95</v>
      </c>
      <c r="C4686" t="s">
        <v>11954</v>
      </c>
      <c r="D4686" s="1" t="s">
        <v>20824</v>
      </c>
      <c r="E4686" s="2" t="s">
        <v>7515</v>
      </c>
      <c r="F4686" s="16" t="s">
        <v>15508</v>
      </c>
      <c r="G4686" s="12">
        <v>31</v>
      </c>
      <c r="H4686" s="12">
        <v>2</v>
      </c>
      <c r="I4686" s="2" t="s">
        <v>22</v>
      </c>
      <c r="J4686" s="2" t="s">
        <v>22</v>
      </c>
      <c r="K4686" s="1" t="s">
        <v>16785</v>
      </c>
      <c r="L4686" s="1" t="s">
        <v>16785</v>
      </c>
      <c r="M4686" s="1" t="s">
        <v>16785</v>
      </c>
      <c r="AB4686" s="10"/>
      <c r="AC4686" s="10" t="e">
        <v>#N/A</v>
      </c>
      <c r="AD4686" s="1" t="s">
        <v>19</v>
      </c>
      <c r="AE4686" s="2" t="s">
        <v>25</v>
      </c>
      <c r="AF4686" s="2" t="s">
        <v>7516</v>
      </c>
      <c r="AG4686" s="2" t="s">
        <v>9</v>
      </c>
      <c r="AI4686" s="1" t="str">
        <f t="shared" si="119"/>
        <v>31(2)</v>
      </c>
      <c r="AJ4686" s="1" t="str">
        <f t="shared" si="118"/>
        <v>031(002)-023～023</v>
      </c>
      <c r="AK4686" s="26"/>
    </row>
    <row r="4687" spans="1:37" s="1" customFormat="1" x14ac:dyDescent="0.55000000000000004">
      <c r="A4687" s="1">
        <v>4332</v>
      </c>
      <c r="B4687" s="1" t="s">
        <v>7524</v>
      </c>
      <c r="C4687" t="s">
        <v>11954</v>
      </c>
      <c r="D4687" s="1" t="s">
        <v>20824</v>
      </c>
      <c r="E4687" s="2" t="s">
        <v>7515</v>
      </c>
      <c r="F4687" s="16" t="s">
        <v>15508</v>
      </c>
      <c r="G4687" s="12">
        <v>31</v>
      </c>
      <c r="H4687" s="12">
        <v>2</v>
      </c>
      <c r="I4687" s="2" t="s">
        <v>1104</v>
      </c>
      <c r="J4687" s="2" t="s">
        <v>100</v>
      </c>
      <c r="K4687" s="1" t="s">
        <v>16785</v>
      </c>
      <c r="L4687" s="1" t="s">
        <v>16785</v>
      </c>
      <c r="M4687" s="1" t="s">
        <v>16785</v>
      </c>
      <c r="AB4687" s="10"/>
      <c r="AC4687" s="10" t="e">
        <v>#N/A</v>
      </c>
      <c r="AD4687" s="1" t="s">
        <v>19</v>
      </c>
      <c r="AE4687" s="2" t="s">
        <v>25</v>
      </c>
      <c r="AF4687" s="2" t="s">
        <v>7525</v>
      </c>
      <c r="AG4687" s="2" t="s">
        <v>9</v>
      </c>
      <c r="AI4687" s="1" t="str">
        <f t="shared" si="119"/>
        <v>31(2)</v>
      </c>
      <c r="AJ4687" s="1" t="str">
        <f t="shared" si="118"/>
        <v>031(002)-024～025</v>
      </c>
      <c r="AK4687" s="26"/>
    </row>
    <row r="4688" spans="1:37" s="1" customFormat="1" x14ac:dyDescent="0.55000000000000004">
      <c r="A4688" s="1">
        <v>4333</v>
      </c>
      <c r="B4688" s="1" t="s">
        <v>7526</v>
      </c>
      <c r="C4688" t="s">
        <v>11954</v>
      </c>
      <c r="D4688" s="1" t="s">
        <v>20824</v>
      </c>
      <c r="E4688" s="2" t="s">
        <v>7515</v>
      </c>
      <c r="F4688" s="16" t="s">
        <v>15508</v>
      </c>
      <c r="G4688" s="12">
        <v>31</v>
      </c>
      <c r="H4688" s="12">
        <v>2</v>
      </c>
      <c r="I4688" s="2" t="s">
        <v>100</v>
      </c>
      <c r="J4688" s="2" t="s">
        <v>113</v>
      </c>
      <c r="K4688" s="1" t="s">
        <v>16785</v>
      </c>
      <c r="L4688" s="1" t="s">
        <v>16785</v>
      </c>
      <c r="M4688" s="1" t="s">
        <v>16785</v>
      </c>
      <c r="AB4688" s="10"/>
      <c r="AC4688" s="10" t="e">
        <v>#N/A</v>
      </c>
      <c r="AD4688" s="1" t="s">
        <v>19</v>
      </c>
      <c r="AE4688" s="2" t="s">
        <v>25</v>
      </c>
      <c r="AF4688" s="2" t="s">
        <v>7527</v>
      </c>
      <c r="AG4688" s="2" t="s">
        <v>9</v>
      </c>
      <c r="AI4688" s="1" t="str">
        <f t="shared" si="119"/>
        <v>31(2)</v>
      </c>
      <c r="AJ4688" s="1" t="str">
        <f t="shared" si="118"/>
        <v>031(002)-025～026</v>
      </c>
      <c r="AK4688" s="26"/>
    </row>
    <row r="4689" spans="1:37" s="1" customFormat="1" x14ac:dyDescent="0.55000000000000004">
      <c r="A4689" s="1">
        <v>4334</v>
      </c>
      <c r="B4689" s="1" t="s">
        <v>7528</v>
      </c>
      <c r="C4689" t="s">
        <v>11954</v>
      </c>
      <c r="D4689" s="1" t="s">
        <v>20824</v>
      </c>
      <c r="E4689" s="2" t="s">
        <v>7515</v>
      </c>
      <c r="F4689" s="16" t="s">
        <v>15508</v>
      </c>
      <c r="G4689" s="12">
        <v>31</v>
      </c>
      <c r="H4689" s="12">
        <v>2</v>
      </c>
      <c r="I4689" s="2" t="s">
        <v>113</v>
      </c>
      <c r="J4689" s="2" t="s">
        <v>116</v>
      </c>
      <c r="K4689" s="1" t="s">
        <v>16785</v>
      </c>
      <c r="L4689" s="1" t="s">
        <v>16785</v>
      </c>
      <c r="M4689" s="1" t="s">
        <v>16785</v>
      </c>
      <c r="AB4689" s="10"/>
      <c r="AC4689" s="10" t="e">
        <v>#N/A</v>
      </c>
      <c r="AD4689" s="1" t="s">
        <v>19</v>
      </c>
      <c r="AE4689" s="2" t="s">
        <v>25</v>
      </c>
      <c r="AF4689" s="2" t="s">
        <v>7529</v>
      </c>
      <c r="AG4689" s="2" t="s">
        <v>9</v>
      </c>
      <c r="AI4689" s="1" t="str">
        <f t="shared" si="119"/>
        <v>31(2)</v>
      </c>
      <c r="AJ4689" s="1" t="str">
        <f t="shared" si="118"/>
        <v>031(002)-026～027</v>
      </c>
      <c r="AK4689" s="26"/>
    </row>
    <row r="4690" spans="1:37" s="1" customFormat="1" x14ac:dyDescent="0.55000000000000004">
      <c r="A4690" s="1">
        <v>4335</v>
      </c>
      <c r="B4690" s="1" t="s">
        <v>4530</v>
      </c>
      <c r="C4690" t="s">
        <v>11954</v>
      </c>
      <c r="D4690" s="1" t="s">
        <v>20824</v>
      </c>
      <c r="E4690" s="2" t="s">
        <v>7515</v>
      </c>
      <c r="F4690" s="16" t="s">
        <v>15508</v>
      </c>
      <c r="G4690" s="12">
        <v>31</v>
      </c>
      <c r="H4690" s="12">
        <v>2</v>
      </c>
      <c r="I4690" s="2" t="s">
        <v>116</v>
      </c>
      <c r="J4690" s="2" t="s">
        <v>116</v>
      </c>
      <c r="K4690" s="1" t="s">
        <v>16785</v>
      </c>
      <c r="L4690" s="1" t="s">
        <v>16785</v>
      </c>
      <c r="M4690" s="1" t="s">
        <v>16785</v>
      </c>
      <c r="AB4690" s="10"/>
      <c r="AC4690" s="10" t="e">
        <v>#N/A</v>
      </c>
      <c r="AD4690" s="1" t="s">
        <v>19</v>
      </c>
      <c r="AE4690" s="2" t="s">
        <v>25</v>
      </c>
      <c r="AF4690" s="2" t="s">
        <v>7517</v>
      </c>
      <c r="AG4690" s="2" t="s">
        <v>9</v>
      </c>
      <c r="AI4690" s="1" t="str">
        <f t="shared" si="119"/>
        <v>31(2)</v>
      </c>
      <c r="AJ4690" s="1" t="str">
        <f t="shared" si="118"/>
        <v>031(002)-027～027</v>
      </c>
      <c r="AK4690" s="26"/>
    </row>
    <row r="4691" spans="1:37" s="1" customFormat="1" x14ac:dyDescent="0.55000000000000004">
      <c r="A4691" s="1">
        <v>4336</v>
      </c>
      <c r="B4691" s="1" t="s">
        <v>7530</v>
      </c>
      <c r="C4691" t="s">
        <v>11954</v>
      </c>
      <c r="D4691" s="1" t="s">
        <v>20824</v>
      </c>
      <c r="E4691" s="2" t="s">
        <v>7515</v>
      </c>
      <c r="F4691" s="16" t="s">
        <v>15508</v>
      </c>
      <c r="G4691" s="12">
        <v>31</v>
      </c>
      <c r="H4691" s="12">
        <v>2</v>
      </c>
      <c r="I4691" s="2" t="s">
        <v>118</v>
      </c>
      <c r="J4691" s="2" t="s">
        <v>566</v>
      </c>
      <c r="K4691" s="1" t="s">
        <v>16785</v>
      </c>
      <c r="L4691" s="1" t="s">
        <v>16785</v>
      </c>
      <c r="M4691" s="1" t="s">
        <v>2414</v>
      </c>
      <c r="AB4691" s="10"/>
      <c r="AC4691" s="10" t="e">
        <v>#N/A</v>
      </c>
      <c r="AD4691" s="2" t="s">
        <v>19</v>
      </c>
      <c r="AE4691" s="2" t="s">
        <v>3894</v>
      </c>
      <c r="AF4691" s="2" t="s">
        <v>7531</v>
      </c>
      <c r="AG4691" s="2" t="s">
        <v>9</v>
      </c>
      <c r="AI4691" s="1" t="str">
        <f t="shared" si="119"/>
        <v>31(2)</v>
      </c>
      <c r="AJ4691" s="1" t="str">
        <f t="shared" si="118"/>
        <v>031(002)-028～029</v>
      </c>
      <c r="AK4691" s="26"/>
    </row>
    <row r="4692" spans="1:37" s="1" customFormat="1" x14ac:dyDescent="0.55000000000000004">
      <c r="A4692" s="1">
        <v>4337</v>
      </c>
      <c r="B4692" s="1" t="s">
        <v>9004</v>
      </c>
      <c r="C4692" t="s">
        <v>11954</v>
      </c>
      <c r="D4692" s="1" t="s">
        <v>20824</v>
      </c>
      <c r="E4692" s="2" t="s">
        <v>7515</v>
      </c>
      <c r="F4692" s="16" t="s">
        <v>15508</v>
      </c>
      <c r="G4692" s="12">
        <v>31</v>
      </c>
      <c r="H4692" s="12">
        <v>2</v>
      </c>
      <c r="I4692" s="2" t="s">
        <v>122</v>
      </c>
      <c r="J4692" s="2" t="s">
        <v>123</v>
      </c>
      <c r="K4692" s="1" t="s">
        <v>16785</v>
      </c>
      <c r="L4692" s="1" t="s">
        <v>16785</v>
      </c>
      <c r="M4692" s="1" t="s">
        <v>16785</v>
      </c>
      <c r="AB4692" s="10"/>
      <c r="AC4692" s="10" t="e">
        <v>#N/A</v>
      </c>
      <c r="AD4692" s="1" t="s">
        <v>19</v>
      </c>
      <c r="AE4692" s="1" t="s">
        <v>28</v>
      </c>
      <c r="AF4692" s="2" t="s">
        <v>7532</v>
      </c>
      <c r="AG4692" s="2" t="s">
        <v>9</v>
      </c>
      <c r="AI4692" s="1" t="str">
        <f t="shared" si="119"/>
        <v>31(2)</v>
      </c>
      <c r="AJ4692" s="1" t="str">
        <f t="shared" si="118"/>
        <v>031(002)-030～032</v>
      </c>
      <c r="AK4692" s="26"/>
    </row>
    <row r="4693" spans="1:37" s="1" customFormat="1" x14ac:dyDescent="0.55000000000000004">
      <c r="A4693" s="1">
        <v>4338</v>
      </c>
      <c r="B4693" s="1" t="s">
        <v>7533</v>
      </c>
      <c r="C4693" t="s">
        <v>11955</v>
      </c>
      <c r="D4693" s="1" t="s">
        <v>20824</v>
      </c>
      <c r="E4693" s="2" t="s">
        <v>7535</v>
      </c>
      <c r="F4693" s="16" t="s">
        <v>15509</v>
      </c>
      <c r="G4693" s="12">
        <v>31</v>
      </c>
      <c r="H4693" s="12">
        <v>3</v>
      </c>
      <c r="I4693" s="2" t="s">
        <v>109</v>
      </c>
      <c r="J4693" s="2" t="s">
        <v>109</v>
      </c>
      <c r="K4693" s="1" t="s">
        <v>16785</v>
      </c>
      <c r="L4693" s="1" t="s">
        <v>16785</v>
      </c>
      <c r="M4693" s="1" t="s">
        <v>543</v>
      </c>
      <c r="AB4693" s="10"/>
      <c r="AC4693" s="10" t="e">
        <v>#N/A</v>
      </c>
      <c r="AD4693" s="2" t="s">
        <v>19</v>
      </c>
      <c r="AE4693" s="2" t="s">
        <v>20</v>
      </c>
      <c r="AF4693" s="2" t="s">
        <v>7534</v>
      </c>
      <c r="AG4693" s="2" t="s">
        <v>9</v>
      </c>
      <c r="AI4693" s="1" t="str">
        <f t="shared" si="119"/>
        <v>31(3)</v>
      </c>
      <c r="AJ4693" s="1" t="str">
        <f t="shared" si="118"/>
        <v>031(003)-033～033</v>
      </c>
      <c r="AK4693" s="26"/>
    </row>
    <row r="4694" spans="1:37" s="1" customFormat="1" x14ac:dyDescent="0.55000000000000004">
      <c r="A4694" s="1">
        <v>4339</v>
      </c>
      <c r="B4694" s="1" t="s">
        <v>7538</v>
      </c>
      <c r="C4694" t="s">
        <v>11955</v>
      </c>
      <c r="D4694" s="1" t="s">
        <v>20824</v>
      </c>
      <c r="E4694" s="2" t="s">
        <v>7535</v>
      </c>
      <c r="F4694" s="16" t="s">
        <v>15509</v>
      </c>
      <c r="G4694" s="12">
        <v>31</v>
      </c>
      <c r="H4694" s="12">
        <v>3</v>
      </c>
      <c r="I4694" s="2" t="s">
        <v>584</v>
      </c>
      <c r="J4694" s="1">
        <v>36</v>
      </c>
      <c r="K4694" s="1" t="s">
        <v>16785</v>
      </c>
      <c r="L4694" s="1" t="s">
        <v>17375</v>
      </c>
      <c r="M4694" s="1" t="s">
        <v>16569</v>
      </c>
      <c r="AB4694" s="10"/>
      <c r="AC4694" s="10" t="s">
        <v>15919</v>
      </c>
      <c r="AD4694" s="2" t="s">
        <v>19</v>
      </c>
      <c r="AE4694" s="2" t="s">
        <v>25</v>
      </c>
      <c r="AF4694" s="2" t="s">
        <v>7539</v>
      </c>
      <c r="AG4694" s="2" t="s">
        <v>9</v>
      </c>
      <c r="AI4694" s="1" t="str">
        <f t="shared" si="119"/>
        <v>31(3)</v>
      </c>
      <c r="AJ4694" s="1" t="str">
        <f t="shared" si="118"/>
        <v>031(003)-034～036</v>
      </c>
      <c r="AK4694" s="26"/>
    </row>
    <row r="4695" spans="1:37" s="1" customFormat="1" x14ac:dyDescent="0.55000000000000004">
      <c r="A4695" s="1">
        <v>4340</v>
      </c>
      <c r="B4695" s="1" t="s">
        <v>7540</v>
      </c>
      <c r="C4695" t="s">
        <v>11955</v>
      </c>
      <c r="D4695" s="1" t="s">
        <v>20824</v>
      </c>
      <c r="E4695" s="2" t="s">
        <v>7535</v>
      </c>
      <c r="F4695" s="16" t="s">
        <v>15509</v>
      </c>
      <c r="G4695" s="12">
        <v>31</v>
      </c>
      <c r="H4695" s="12">
        <v>3</v>
      </c>
      <c r="I4695" s="2" t="s">
        <v>131</v>
      </c>
      <c r="J4695" s="1">
        <v>37</v>
      </c>
      <c r="K4695" s="1" t="s">
        <v>16785</v>
      </c>
      <c r="L4695" s="1" t="s">
        <v>16785</v>
      </c>
      <c r="M4695" s="1" t="s">
        <v>16570</v>
      </c>
      <c r="AB4695" s="10"/>
      <c r="AC4695" s="10" t="e">
        <v>#N/A</v>
      </c>
      <c r="AD4695" s="2" t="s">
        <v>19</v>
      </c>
      <c r="AE4695" s="2" t="s">
        <v>25</v>
      </c>
      <c r="AF4695" s="2" t="s">
        <v>7541</v>
      </c>
      <c r="AG4695" s="2" t="s">
        <v>9</v>
      </c>
      <c r="AI4695" s="1" t="str">
        <f t="shared" si="119"/>
        <v>31(3)</v>
      </c>
      <c r="AJ4695" s="1" t="str">
        <f t="shared" si="118"/>
        <v>031(003)-036～037</v>
      </c>
      <c r="AK4695" s="26"/>
    </row>
    <row r="4696" spans="1:37" s="1" customFormat="1" x14ac:dyDescent="0.55000000000000004">
      <c r="A4696" s="1">
        <v>4341</v>
      </c>
      <c r="B4696" s="1" t="s">
        <v>7536</v>
      </c>
      <c r="C4696" t="s">
        <v>11955</v>
      </c>
      <c r="D4696" s="1" t="s">
        <v>20824</v>
      </c>
      <c r="E4696" s="2" t="s">
        <v>7535</v>
      </c>
      <c r="F4696" s="16" t="s">
        <v>15509</v>
      </c>
      <c r="G4696" s="12">
        <v>31</v>
      </c>
      <c r="H4696" s="12">
        <v>3</v>
      </c>
      <c r="I4696" s="2" t="s">
        <v>136</v>
      </c>
      <c r="J4696" s="2" t="s">
        <v>136</v>
      </c>
      <c r="K4696" s="1" t="s">
        <v>16785</v>
      </c>
      <c r="L4696" s="1" t="s">
        <v>16785</v>
      </c>
      <c r="M4696" s="1" t="s">
        <v>16571</v>
      </c>
      <c r="AB4696" s="10"/>
      <c r="AC4696" s="10" t="e">
        <v>#N/A</v>
      </c>
      <c r="AD4696" s="2" t="s">
        <v>19</v>
      </c>
      <c r="AE4696" s="2" t="s">
        <v>25</v>
      </c>
      <c r="AF4696" s="2" t="s">
        <v>7537</v>
      </c>
      <c r="AG4696" s="2" t="s">
        <v>9</v>
      </c>
      <c r="AI4696" s="1" t="str">
        <f t="shared" si="119"/>
        <v>31(3)</v>
      </c>
      <c r="AJ4696" s="1" t="str">
        <f t="shared" si="118"/>
        <v>031(003)-037～037</v>
      </c>
      <c r="AK4696" s="26"/>
    </row>
    <row r="4697" spans="1:37" s="1" customFormat="1" x14ac:dyDescent="0.55000000000000004">
      <c r="A4697" s="1">
        <v>4342</v>
      </c>
      <c r="B4697" s="1" t="s">
        <v>7222</v>
      </c>
      <c r="C4697" t="s">
        <v>11955</v>
      </c>
      <c r="D4697" s="1" t="s">
        <v>20824</v>
      </c>
      <c r="E4697" s="2" t="s">
        <v>7535</v>
      </c>
      <c r="F4697" s="16" t="s">
        <v>15509</v>
      </c>
      <c r="G4697" s="12">
        <v>31</v>
      </c>
      <c r="H4697" s="12">
        <v>3</v>
      </c>
      <c r="I4697" s="2" t="s">
        <v>136</v>
      </c>
      <c r="J4697" s="1">
        <v>38</v>
      </c>
      <c r="K4697" s="1" t="s">
        <v>16785</v>
      </c>
      <c r="L4697" s="1" t="s">
        <v>16785</v>
      </c>
      <c r="M4697" s="1" t="s">
        <v>16326</v>
      </c>
      <c r="AB4697" s="10"/>
      <c r="AC4697" s="10" t="e">
        <v>#N/A</v>
      </c>
      <c r="AD4697" s="2" t="s">
        <v>19</v>
      </c>
      <c r="AE4697" s="2" t="s">
        <v>25</v>
      </c>
      <c r="AF4697" s="2" t="s">
        <v>7542</v>
      </c>
      <c r="AG4697" s="2" t="s">
        <v>9</v>
      </c>
      <c r="AI4697" s="1" t="str">
        <f t="shared" si="119"/>
        <v>31(3)</v>
      </c>
      <c r="AJ4697" s="1" t="str">
        <f t="shared" si="118"/>
        <v>031(003)-037～038</v>
      </c>
      <c r="AK4697" s="26"/>
    </row>
    <row r="4698" spans="1:37" s="1" customFormat="1" x14ac:dyDescent="0.55000000000000004">
      <c r="A4698" s="1">
        <v>4343</v>
      </c>
      <c r="B4698" s="1" t="s">
        <v>7543</v>
      </c>
      <c r="C4698" t="s">
        <v>11955</v>
      </c>
      <c r="D4698" s="1" t="s">
        <v>20824</v>
      </c>
      <c r="E4698" s="2" t="s">
        <v>7535</v>
      </c>
      <c r="F4698" s="16" t="s">
        <v>15509</v>
      </c>
      <c r="G4698" s="12">
        <v>31</v>
      </c>
      <c r="H4698" s="12">
        <v>3</v>
      </c>
      <c r="I4698" s="2" t="s">
        <v>598</v>
      </c>
      <c r="J4698" s="2" t="s">
        <v>132</v>
      </c>
      <c r="K4698" s="1" t="s">
        <v>16785</v>
      </c>
      <c r="L4698" s="1" t="s">
        <v>16785</v>
      </c>
      <c r="M4698" s="1" t="s">
        <v>16564</v>
      </c>
      <c r="AB4698" s="10"/>
      <c r="AC4698" s="10" t="e">
        <v>#N/A</v>
      </c>
      <c r="AD4698" s="2" t="s">
        <v>19</v>
      </c>
      <c r="AE4698" s="2" t="s">
        <v>3894</v>
      </c>
      <c r="AF4698" s="2" t="s">
        <v>7544</v>
      </c>
      <c r="AG4698" s="2" t="s">
        <v>9</v>
      </c>
      <c r="AI4698" s="1" t="str">
        <f t="shared" si="119"/>
        <v>31(3)</v>
      </c>
      <c r="AJ4698" s="1" t="str">
        <f t="shared" si="118"/>
        <v>031(003)-039～040</v>
      </c>
      <c r="AK4698" s="26"/>
    </row>
    <row r="4699" spans="1:37" s="1" customFormat="1" x14ac:dyDescent="0.55000000000000004">
      <c r="A4699" s="1">
        <v>4344</v>
      </c>
      <c r="B4699" s="1" t="s">
        <v>7545</v>
      </c>
      <c r="C4699" t="s">
        <v>11955</v>
      </c>
      <c r="D4699" s="1" t="s">
        <v>20824</v>
      </c>
      <c r="E4699" s="2" t="s">
        <v>7535</v>
      </c>
      <c r="F4699" s="16" t="s">
        <v>15509</v>
      </c>
      <c r="G4699" s="12">
        <v>31</v>
      </c>
      <c r="H4699" s="12">
        <v>3</v>
      </c>
      <c r="I4699" s="2" t="s">
        <v>132</v>
      </c>
      <c r="J4699" s="2" t="s">
        <v>605</v>
      </c>
      <c r="K4699" s="1" t="s">
        <v>16785</v>
      </c>
      <c r="L4699" s="1" t="s">
        <v>16785</v>
      </c>
      <c r="M4699" s="1" t="s">
        <v>16535</v>
      </c>
      <c r="AB4699" s="10"/>
      <c r="AC4699" s="10" t="e">
        <v>#N/A</v>
      </c>
      <c r="AD4699" s="2" t="s">
        <v>19</v>
      </c>
      <c r="AE4699" s="2" t="s">
        <v>3894</v>
      </c>
      <c r="AF4699" s="2" t="s">
        <v>7546</v>
      </c>
      <c r="AG4699" s="2" t="s">
        <v>9</v>
      </c>
      <c r="AI4699" s="1" t="str">
        <f t="shared" si="119"/>
        <v>31(3)</v>
      </c>
      <c r="AJ4699" s="1" t="str">
        <f t="shared" si="118"/>
        <v>031(003)-040～041</v>
      </c>
      <c r="AK4699" s="26"/>
    </row>
    <row r="4700" spans="1:37" s="1" customFormat="1" x14ac:dyDescent="0.55000000000000004">
      <c r="A4700" s="1">
        <v>4345</v>
      </c>
      <c r="B4700" s="1" t="s">
        <v>7547</v>
      </c>
      <c r="C4700" t="s">
        <v>11955</v>
      </c>
      <c r="D4700" s="1" t="s">
        <v>20824</v>
      </c>
      <c r="E4700" s="2" t="s">
        <v>7535</v>
      </c>
      <c r="F4700" s="16" t="s">
        <v>15509</v>
      </c>
      <c r="G4700" s="12">
        <v>31</v>
      </c>
      <c r="H4700" s="12">
        <v>3</v>
      </c>
      <c r="I4700" s="2" t="s">
        <v>605</v>
      </c>
      <c r="J4700" s="2" t="s">
        <v>143</v>
      </c>
      <c r="K4700" s="1" t="s">
        <v>16785</v>
      </c>
      <c r="L4700" s="1" t="s">
        <v>16785</v>
      </c>
      <c r="M4700" s="1" t="s">
        <v>2414</v>
      </c>
      <c r="AB4700" s="10"/>
      <c r="AC4700" s="10" t="e">
        <v>#N/A</v>
      </c>
      <c r="AD4700" s="2" t="s">
        <v>19</v>
      </c>
      <c r="AE4700" s="2" t="s">
        <v>3894</v>
      </c>
      <c r="AF4700" s="2" t="s">
        <v>7548</v>
      </c>
      <c r="AG4700" s="2" t="s">
        <v>9</v>
      </c>
      <c r="AI4700" s="1" t="str">
        <f t="shared" si="119"/>
        <v>31(3)</v>
      </c>
      <c r="AJ4700" s="1" t="str">
        <f t="shared" si="118"/>
        <v>031(003)-041～042</v>
      </c>
      <c r="AK4700" s="26"/>
    </row>
    <row r="4701" spans="1:37" s="1" customFormat="1" x14ac:dyDescent="0.55000000000000004">
      <c r="A4701" s="1">
        <v>4346</v>
      </c>
      <c r="B4701" s="1" t="s">
        <v>9416</v>
      </c>
      <c r="C4701" t="s">
        <v>11955</v>
      </c>
      <c r="D4701" s="1" t="s">
        <v>20824</v>
      </c>
      <c r="E4701" s="2" t="s">
        <v>7535</v>
      </c>
      <c r="F4701" s="16" t="s">
        <v>15509</v>
      </c>
      <c r="G4701" s="12">
        <v>31</v>
      </c>
      <c r="H4701" s="12">
        <v>3</v>
      </c>
      <c r="I4701" s="2" t="s">
        <v>143</v>
      </c>
      <c r="J4701" s="2" t="s">
        <v>156</v>
      </c>
      <c r="K4701" s="1" t="s">
        <v>16785</v>
      </c>
      <c r="L4701" s="1" t="s">
        <v>16785</v>
      </c>
      <c r="M4701" s="1" t="s">
        <v>16785</v>
      </c>
      <c r="AB4701" s="10"/>
      <c r="AC4701" s="10" t="e">
        <v>#N/A</v>
      </c>
      <c r="AD4701" s="1" t="s">
        <v>19</v>
      </c>
      <c r="AE4701" s="1" t="s">
        <v>28</v>
      </c>
      <c r="AF4701" s="2" t="s">
        <v>7549</v>
      </c>
      <c r="AG4701" s="2" t="s">
        <v>9</v>
      </c>
      <c r="AI4701" s="1" t="str">
        <f t="shared" si="119"/>
        <v>31(3)</v>
      </c>
      <c r="AJ4701" s="1" t="str">
        <f t="shared" si="118"/>
        <v>031(003)-042～047</v>
      </c>
      <c r="AK4701" s="26"/>
    </row>
    <row r="4702" spans="1:37" s="1" customFormat="1" x14ac:dyDescent="0.55000000000000004">
      <c r="A4702" s="1">
        <v>4347</v>
      </c>
      <c r="B4702" s="1" t="s">
        <v>7550</v>
      </c>
      <c r="C4702" t="s">
        <v>11956</v>
      </c>
      <c r="D4702" s="1" t="s">
        <v>20824</v>
      </c>
      <c r="E4702" s="2" t="s">
        <v>7552</v>
      </c>
      <c r="F4702" s="16" t="s">
        <v>15510</v>
      </c>
      <c r="G4702" s="12">
        <v>31</v>
      </c>
      <c r="H4702" s="12">
        <v>4</v>
      </c>
      <c r="I4702" s="2" t="s">
        <v>164</v>
      </c>
      <c r="J4702" s="2" t="s">
        <v>164</v>
      </c>
      <c r="K4702" s="1" t="s">
        <v>16785</v>
      </c>
      <c r="L4702" s="1" t="s">
        <v>16785</v>
      </c>
      <c r="M4702" s="1" t="s">
        <v>1763</v>
      </c>
      <c r="AB4702" s="10"/>
      <c r="AC4702" s="10" t="e">
        <v>#N/A</v>
      </c>
      <c r="AD4702" s="2" t="s">
        <v>19</v>
      </c>
      <c r="AE4702" s="2" t="s">
        <v>20</v>
      </c>
      <c r="AF4702" s="2" t="s">
        <v>7551</v>
      </c>
      <c r="AG4702" s="2" t="s">
        <v>9</v>
      </c>
      <c r="AI4702" s="1" t="str">
        <f t="shared" si="119"/>
        <v>31(4)</v>
      </c>
      <c r="AJ4702" s="1" t="str">
        <f t="shared" si="118"/>
        <v>031(004)-049～049</v>
      </c>
      <c r="AK4702" s="26"/>
    </row>
    <row r="4703" spans="1:37" s="1" customFormat="1" x14ac:dyDescent="0.55000000000000004">
      <c r="A4703" s="1">
        <v>4348</v>
      </c>
      <c r="B4703" s="1" t="s">
        <v>7553</v>
      </c>
      <c r="C4703" t="s">
        <v>11956</v>
      </c>
      <c r="D4703" s="1" t="s">
        <v>20824</v>
      </c>
      <c r="E4703" s="2" t="s">
        <v>7552</v>
      </c>
      <c r="F4703" s="16" t="s">
        <v>15510</v>
      </c>
      <c r="G4703" s="12">
        <v>31</v>
      </c>
      <c r="H4703" s="12">
        <v>4</v>
      </c>
      <c r="I4703" s="2" t="s">
        <v>168</v>
      </c>
      <c r="J4703" s="1">
        <v>53</v>
      </c>
      <c r="K4703" s="1" t="s">
        <v>16785</v>
      </c>
      <c r="L4703" s="1" t="s">
        <v>17070</v>
      </c>
      <c r="M4703" s="1" t="s">
        <v>16400</v>
      </c>
      <c r="AB4703" s="10"/>
      <c r="AC4703" s="10" t="s">
        <v>15920</v>
      </c>
      <c r="AD4703" s="2" t="s">
        <v>19</v>
      </c>
      <c r="AE4703" s="2" t="s">
        <v>25</v>
      </c>
      <c r="AF4703" s="2" t="s">
        <v>7554</v>
      </c>
      <c r="AG4703" s="2" t="s">
        <v>9</v>
      </c>
      <c r="AI4703" s="1" t="str">
        <f t="shared" si="119"/>
        <v>31(4)</v>
      </c>
      <c r="AJ4703" s="1" t="str">
        <f t="shared" si="118"/>
        <v>031(004)-050～053</v>
      </c>
      <c r="AK4703" s="26"/>
    </row>
    <row r="4704" spans="1:37" s="1" customFormat="1" x14ac:dyDescent="0.55000000000000004">
      <c r="A4704" s="1">
        <v>4349</v>
      </c>
      <c r="B4704" s="1" t="s">
        <v>7555</v>
      </c>
      <c r="C4704" t="s">
        <v>11956</v>
      </c>
      <c r="D4704" s="1" t="s">
        <v>20824</v>
      </c>
      <c r="E4704" s="2" t="s">
        <v>7552</v>
      </c>
      <c r="F4704" s="16" t="s">
        <v>15510</v>
      </c>
      <c r="G4704" s="12">
        <v>31</v>
      </c>
      <c r="H4704" s="12">
        <v>4</v>
      </c>
      <c r="I4704" s="2" t="s">
        <v>170</v>
      </c>
      <c r="J4704" s="1">
        <v>55</v>
      </c>
      <c r="K4704" s="1" t="s">
        <v>16785</v>
      </c>
      <c r="L4704" s="1" t="s">
        <v>17143</v>
      </c>
      <c r="M4704" s="1" t="s">
        <v>16572</v>
      </c>
      <c r="AB4704" s="10"/>
      <c r="AC4704" s="10" t="s">
        <v>15921</v>
      </c>
      <c r="AD4704" s="2" t="s">
        <v>19</v>
      </c>
      <c r="AE4704" s="2" t="s">
        <v>25</v>
      </c>
      <c r="AF4704" s="2" t="s">
        <v>7556</v>
      </c>
      <c r="AG4704" s="2" t="s">
        <v>9</v>
      </c>
      <c r="AI4704" s="1" t="str">
        <f t="shared" si="119"/>
        <v>31(4)</v>
      </c>
      <c r="AJ4704" s="1" t="str">
        <f t="shared" si="118"/>
        <v>031(004)-053～055</v>
      </c>
      <c r="AK4704" s="26"/>
    </row>
    <row r="4705" spans="1:37" s="1" customFormat="1" x14ac:dyDescent="0.55000000000000004">
      <c r="A4705" s="1">
        <v>4350</v>
      </c>
      <c r="B4705" s="1" t="s">
        <v>7557</v>
      </c>
      <c r="C4705" t="s">
        <v>11956</v>
      </c>
      <c r="D4705" s="1" t="s">
        <v>20824</v>
      </c>
      <c r="E4705" s="2" t="s">
        <v>7552</v>
      </c>
      <c r="F4705" s="16" t="s">
        <v>15510</v>
      </c>
      <c r="G4705" s="12">
        <v>31</v>
      </c>
      <c r="H4705" s="12">
        <v>4</v>
      </c>
      <c r="I4705" s="2" t="s">
        <v>623</v>
      </c>
      <c r="J4705" s="1">
        <v>57</v>
      </c>
      <c r="K4705" s="1" t="s">
        <v>16785</v>
      </c>
      <c r="L4705" s="1" t="s">
        <v>17066</v>
      </c>
      <c r="M4705" s="1" t="s">
        <v>16573</v>
      </c>
      <c r="AB4705" s="10"/>
      <c r="AC4705" s="10" t="s">
        <v>15922</v>
      </c>
      <c r="AD4705" s="2" t="s">
        <v>19</v>
      </c>
      <c r="AE4705" s="2" t="s">
        <v>25</v>
      </c>
      <c r="AF4705" s="2" t="s">
        <v>7558</v>
      </c>
      <c r="AG4705" s="2" t="s">
        <v>9</v>
      </c>
      <c r="AI4705" s="1" t="str">
        <f t="shared" si="119"/>
        <v>31(4)</v>
      </c>
      <c r="AJ4705" s="1" t="str">
        <f t="shared" si="118"/>
        <v>031(004)-055～057</v>
      </c>
      <c r="AK4705" s="26"/>
    </row>
    <row r="4706" spans="1:37" s="1" customFormat="1" x14ac:dyDescent="0.55000000000000004">
      <c r="A4706" s="1">
        <v>4351</v>
      </c>
      <c r="B4706" s="1" t="s">
        <v>7559</v>
      </c>
      <c r="C4706" t="s">
        <v>11956</v>
      </c>
      <c r="D4706" s="1" t="s">
        <v>20824</v>
      </c>
      <c r="E4706" s="2" t="s">
        <v>7552</v>
      </c>
      <c r="F4706" s="16" t="s">
        <v>15510</v>
      </c>
      <c r="G4706" s="12">
        <v>31</v>
      </c>
      <c r="H4706" s="12">
        <v>4</v>
      </c>
      <c r="I4706" s="2" t="s">
        <v>179</v>
      </c>
      <c r="J4706" s="1">
        <v>59</v>
      </c>
      <c r="K4706" s="1" t="s">
        <v>16785</v>
      </c>
      <c r="L4706" s="1" t="s">
        <v>17406</v>
      </c>
      <c r="M4706" s="1" t="s">
        <v>16503</v>
      </c>
      <c r="AB4706" s="10"/>
      <c r="AC4706" s="10" t="s">
        <v>15923</v>
      </c>
      <c r="AD4706" s="2" t="s">
        <v>19</v>
      </c>
      <c r="AE4706" s="2" t="s">
        <v>25</v>
      </c>
      <c r="AF4706" s="2" t="s">
        <v>7560</v>
      </c>
      <c r="AG4706" s="2" t="s">
        <v>9</v>
      </c>
      <c r="AI4706" s="1" t="str">
        <f t="shared" si="119"/>
        <v>31(4)</v>
      </c>
      <c r="AJ4706" s="1" t="str">
        <f t="shared" si="118"/>
        <v>031(004)-057～059</v>
      </c>
      <c r="AK4706" s="26"/>
    </row>
    <row r="4707" spans="1:37" s="1" customFormat="1" x14ac:dyDescent="0.55000000000000004">
      <c r="A4707" s="1">
        <v>4352</v>
      </c>
      <c r="B4707" s="1" t="s">
        <v>7561</v>
      </c>
      <c r="C4707" t="s">
        <v>11956</v>
      </c>
      <c r="D4707" s="1" t="s">
        <v>20824</v>
      </c>
      <c r="E4707" s="2" t="s">
        <v>7552</v>
      </c>
      <c r="F4707" s="16" t="s">
        <v>15510</v>
      </c>
      <c r="G4707" s="12">
        <v>31</v>
      </c>
      <c r="H4707" s="12">
        <v>4</v>
      </c>
      <c r="I4707" s="2" t="s">
        <v>195</v>
      </c>
      <c r="J4707" s="2" t="s">
        <v>198</v>
      </c>
      <c r="K4707" s="1" t="s">
        <v>16785</v>
      </c>
      <c r="L4707" s="1" t="s">
        <v>16785</v>
      </c>
      <c r="M4707" s="1" t="s">
        <v>2414</v>
      </c>
      <c r="AB4707" s="10"/>
      <c r="AC4707" s="10" t="e">
        <v>#N/A</v>
      </c>
      <c r="AD4707" s="2" t="s">
        <v>19</v>
      </c>
      <c r="AE4707" s="2" t="s">
        <v>3894</v>
      </c>
      <c r="AF4707" s="2" t="s">
        <v>7562</v>
      </c>
      <c r="AG4707" s="2" t="s">
        <v>9</v>
      </c>
      <c r="AI4707" s="1" t="str">
        <f t="shared" si="119"/>
        <v>31(4)</v>
      </c>
      <c r="AJ4707" s="1" t="str">
        <f t="shared" si="118"/>
        <v>031(004)-060～061</v>
      </c>
      <c r="AK4707" s="26"/>
    </row>
    <row r="4708" spans="1:37" s="1" customFormat="1" x14ac:dyDescent="0.55000000000000004">
      <c r="A4708" s="1">
        <v>4353</v>
      </c>
      <c r="B4708" s="1" t="s">
        <v>9408</v>
      </c>
      <c r="C4708"/>
      <c r="D4708" s="1" t="s">
        <v>20824</v>
      </c>
      <c r="E4708" s="2" t="s">
        <v>7552</v>
      </c>
      <c r="F4708" s="16" t="s">
        <v>15510</v>
      </c>
      <c r="G4708" s="12">
        <v>31</v>
      </c>
      <c r="H4708" s="12">
        <v>4</v>
      </c>
      <c r="I4708" s="2" t="s">
        <v>198</v>
      </c>
      <c r="J4708" s="2" t="s">
        <v>1131</v>
      </c>
      <c r="K4708" s="1" t="s">
        <v>16785</v>
      </c>
      <c r="L4708" s="1" t="s">
        <v>16785</v>
      </c>
      <c r="M4708" s="1" t="s">
        <v>16785</v>
      </c>
      <c r="AB4708" s="10"/>
      <c r="AC4708" s="10" t="e">
        <v>#N/A</v>
      </c>
      <c r="AD4708" s="1" t="s">
        <v>19</v>
      </c>
      <c r="AE4708" s="1" t="s">
        <v>28</v>
      </c>
      <c r="AF4708" s="2" t="s">
        <v>7563</v>
      </c>
      <c r="AG4708" s="2" t="s">
        <v>9</v>
      </c>
      <c r="AI4708" s="1" t="str">
        <f t="shared" si="119"/>
        <v>31(4)</v>
      </c>
      <c r="AJ4708" s="1" t="str">
        <f t="shared" si="118"/>
        <v>031(004)-061～064</v>
      </c>
      <c r="AK4708" s="26"/>
    </row>
    <row r="4709" spans="1:37" s="1" customFormat="1" x14ac:dyDescent="0.55000000000000004">
      <c r="A4709" s="1">
        <v>4354</v>
      </c>
      <c r="B4709" s="1" t="s">
        <v>9512</v>
      </c>
      <c r="C4709" t="s">
        <v>11957</v>
      </c>
      <c r="D4709" s="1" t="s">
        <v>20824</v>
      </c>
      <c r="E4709" s="2" t="s">
        <v>7565</v>
      </c>
      <c r="F4709" s="16" t="s">
        <v>15511</v>
      </c>
      <c r="G4709" s="12">
        <v>31</v>
      </c>
      <c r="H4709" s="12">
        <v>5</v>
      </c>
      <c r="I4709" s="2" t="s">
        <v>644</v>
      </c>
      <c r="J4709" s="2" t="s">
        <v>470</v>
      </c>
      <c r="K4709" s="1" t="s">
        <v>16785</v>
      </c>
      <c r="L4709" s="1" t="s">
        <v>16785</v>
      </c>
      <c r="M4709" s="1" t="s">
        <v>16785</v>
      </c>
      <c r="AB4709" s="10"/>
      <c r="AC4709" s="10" t="e">
        <v>#N/A</v>
      </c>
      <c r="AD4709" s="1" t="s">
        <v>19</v>
      </c>
      <c r="AE4709" s="1" t="s">
        <v>3956</v>
      </c>
      <c r="AF4709" s="2" t="s">
        <v>7564</v>
      </c>
      <c r="AG4709" s="2" t="s">
        <v>9</v>
      </c>
      <c r="AI4709" s="1" t="str">
        <f t="shared" si="119"/>
        <v>31(5)</v>
      </c>
      <c r="AJ4709" s="1" t="str">
        <f t="shared" si="118"/>
        <v>031(005)-065～110</v>
      </c>
      <c r="AK4709" s="26"/>
    </row>
    <row r="4710" spans="1:37" s="1" customFormat="1" x14ac:dyDescent="0.55000000000000004">
      <c r="A4710" s="1">
        <v>4355</v>
      </c>
      <c r="B4710" s="1" t="s">
        <v>7566</v>
      </c>
      <c r="C4710" t="s">
        <v>11958</v>
      </c>
      <c r="D4710" s="1" t="s">
        <v>20824</v>
      </c>
      <c r="E4710" s="2" t="s">
        <v>7568</v>
      </c>
      <c r="F4710" s="16" t="s">
        <v>15512</v>
      </c>
      <c r="G4710" s="12">
        <v>31</v>
      </c>
      <c r="H4710" s="12">
        <v>6</v>
      </c>
      <c r="I4710" s="2" t="s">
        <v>299</v>
      </c>
      <c r="J4710" s="2" t="s">
        <v>299</v>
      </c>
      <c r="K4710" s="1" t="s">
        <v>16785</v>
      </c>
      <c r="L4710" s="1" t="s">
        <v>16785</v>
      </c>
      <c r="M4710" s="1" t="s">
        <v>18</v>
      </c>
      <c r="AB4710" s="10"/>
      <c r="AC4710" s="10" t="e">
        <v>#N/A</v>
      </c>
      <c r="AD4710" s="2" t="s">
        <v>19</v>
      </c>
      <c r="AE4710" s="2" t="s">
        <v>20</v>
      </c>
      <c r="AF4710" s="2" t="s">
        <v>7567</v>
      </c>
      <c r="AG4710" s="2" t="s">
        <v>9</v>
      </c>
      <c r="AI4710" s="1" t="str">
        <f t="shared" si="119"/>
        <v>31(6)</v>
      </c>
      <c r="AJ4710" s="1" t="str">
        <f t="shared" si="118"/>
        <v>031(006)-111～111</v>
      </c>
      <c r="AK4710" s="26"/>
    </row>
    <row r="4711" spans="1:37" s="1" customFormat="1" x14ac:dyDescent="0.55000000000000004">
      <c r="A4711" s="1">
        <v>4356</v>
      </c>
      <c r="B4711" s="1" t="s">
        <v>7569</v>
      </c>
      <c r="C4711" t="s">
        <v>11958</v>
      </c>
      <c r="D4711" s="1" t="s">
        <v>20824</v>
      </c>
      <c r="E4711" s="2" t="s">
        <v>7568</v>
      </c>
      <c r="F4711" s="16" t="s">
        <v>15512</v>
      </c>
      <c r="G4711" s="12">
        <v>31</v>
      </c>
      <c r="H4711" s="12">
        <v>6</v>
      </c>
      <c r="I4711" s="2" t="s">
        <v>307</v>
      </c>
      <c r="J4711" s="1">
        <v>113</v>
      </c>
      <c r="K4711" s="1" t="s">
        <v>16785</v>
      </c>
      <c r="L4711" s="1" t="s">
        <v>16785</v>
      </c>
      <c r="M4711" s="1" t="s">
        <v>16549</v>
      </c>
      <c r="AB4711" s="10"/>
      <c r="AC4711" s="10" t="e">
        <v>#N/A</v>
      </c>
      <c r="AD4711" s="2" t="s">
        <v>19</v>
      </c>
      <c r="AE4711" s="2" t="s">
        <v>25</v>
      </c>
      <c r="AF4711" s="2" t="s">
        <v>7570</v>
      </c>
      <c r="AG4711" s="2" t="s">
        <v>9</v>
      </c>
      <c r="AI4711" s="1" t="str">
        <f t="shared" si="119"/>
        <v>31(6)</v>
      </c>
      <c r="AJ4711" s="1" t="str">
        <f t="shared" si="118"/>
        <v>031(006)-112～113</v>
      </c>
      <c r="AK4711" s="26"/>
    </row>
    <row r="4712" spans="1:37" s="1" customFormat="1" x14ac:dyDescent="0.55000000000000004">
      <c r="A4712" s="1">
        <v>4357</v>
      </c>
      <c r="B4712" s="1" t="s">
        <v>7571</v>
      </c>
      <c r="C4712" t="s">
        <v>11958</v>
      </c>
      <c r="D4712" s="1" t="s">
        <v>20824</v>
      </c>
      <c r="E4712" s="2" t="s">
        <v>7568</v>
      </c>
      <c r="F4712" s="16" t="s">
        <v>15512</v>
      </c>
      <c r="G4712" s="12">
        <v>31</v>
      </c>
      <c r="H4712" s="12">
        <v>6</v>
      </c>
      <c r="I4712" s="1">
        <v>114</v>
      </c>
      <c r="J4712" s="1">
        <v>115</v>
      </c>
      <c r="K4712" s="1" t="s">
        <v>16785</v>
      </c>
      <c r="L4712" s="1" t="s">
        <v>16785</v>
      </c>
      <c r="M4712" s="1" t="s">
        <v>16574</v>
      </c>
      <c r="N4712" s="1" t="s">
        <v>16575</v>
      </c>
      <c r="O4712" s="1" t="s">
        <v>16576</v>
      </c>
      <c r="AB4712" s="10"/>
      <c r="AC4712" s="10" t="e">
        <v>#N/A</v>
      </c>
      <c r="AD4712" s="2" t="s">
        <v>19</v>
      </c>
      <c r="AE4712" s="2" t="s">
        <v>25</v>
      </c>
      <c r="AF4712" s="2" t="s">
        <v>7572</v>
      </c>
      <c r="AG4712" s="2" t="s">
        <v>9</v>
      </c>
      <c r="AI4712" s="1" t="str">
        <f t="shared" si="119"/>
        <v>31(6)</v>
      </c>
      <c r="AJ4712" s="1" t="str">
        <f t="shared" si="118"/>
        <v>031(006)-114～115</v>
      </c>
      <c r="AK4712" s="26"/>
    </row>
    <row r="4713" spans="1:37" s="1" customFormat="1" x14ac:dyDescent="0.55000000000000004">
      <c r="A4713" s="1">
        <v>4358</v>
      </c>
      <c r="B4713" s="1" t="s">
        <v>7573</v>
      </c>
      <c r="C4713" t="s">
        <v>11958</v>
      </c>
      <c r="D4713" s="1" t="s">
        <v>20824</v>
      </c>
      <c r="E4713" s="2" t="s">
        <v>7568</v>
      </c>
      <c r="F4713" s="16" t="s">
        <v>15512</v>
      </c>
      <c r="G4713" s="12">
        <v>31</v>
      </c>
      <c r="H4713" s="12">
        <v>6</v>
      </c>
      <c r="I4713" s="2" t="s">
        <v>1668</v>
      </c>
      <c r="J4713" s="1">
        <v>117</v>
      </c>
      <c r="K4713" s="1" t="s">
        <v>16785</v>
      </c>
      <c r="L4713" s="1" t="s">
        <v>16785</v>
      </c>
      <c r="M4713" s="1" t="s">
        <v>16377</v>
      </c>
      <c r="AB4713" s="10"/>
      <c r="AC4713" s="10" t="e">
        <v>#N/A</v>
      </c>
      <c r="AD4713" s="2" t="s">
        <v>19</v>
      </c>
      <c r="AE4713" s="2" t="s">
        <v>25</v>
      </c>
      <c r="AF4713" s="2" t="s">
        <v>7574</v>
      </c>
      <c r="AG4713" s="2" t="s">
        <v>9</v>
      </c>
      <c r="AI4713" s="1" t="str">
        <f t="shared" si="119"/>
        <v>31(6)</v>
      </c>
      <c r="AJ4713" s="1" t="str">
        <f t="shared" si="118"/>
        <v>031(006)-115～117</v>
      </c>
      <c r="AK4713" s="26"/>
    </row>
    <row r="4714" spans="1:37" s="1" customFormat="1" x14ac:dyDescent="0.55000000000000004">
      <c r="A4714" s="1">
        <v>4359</v>
      </c>
      <c r="B4714" s="1" t="s">
        <v>7575</v>
      </c>
      <c r="C4714" t="s">
        <v>11958</v>
      </c>
      <c r="D4714" s="1" t="s">
        <v>20824</v>
      </c>
      <c r="E4714" s="2" t="s">
        <v>7568</v>
      </c>
      <c r="F4714" s="16" t="s">
        <v>15512</v>
      </c>
      <c r="G4714" s="12">
        <v>31</v>
      </c>
      <c r="H4714" s="12">
        <v>6</v>
      </c>
      <c r="I4714" s="2" t="s">
        <v>867</v>
      </c>
      <c r="J4714" s="1">
        <v>120</v>
      </c>
      <c r="K4714" s="1" t="s">
        <v>16785</v>
      </c>
      <c r="L4714" s="1" t="s">
        <v>16785</v>
      </c>
      <c r="M4714" s="1" t="s">
        <v>16577</v>
      </c>
      <c r="AB4714" s="10"/>
      <c r="AC4714" s="10" t="e">
        <v>#N/A</v>
      </c>
      <c r="AD4714" s="2" t="s">
        <v>19</v>
      </c>
      <c r="AE4714" s="2" t="s">
        <v>25</v>
      </c>
      <c r="AF4714" s="2" t="s">
        <v>7576</v>
      </c>
      <c r="AG4714" s="2" t="s">
        <v>9</v>
      </c>
      <c r="AI4714" s="1" t="str">
        <f t="shared" si="119"/>
        <v>31(6)</v>
      </c>
      <c r="AJ4714" s="1" t="str">
        <f t="shared" si="118"/>
        <v>031(006)-117～120</v>
      </c>
      <c r="AK4714" s="26"/>
    </row>
    <row r="4715" spans="1:37" s="1" customFormat="1" x14ac:dyDescent="0.55000000000000004">
      <c r="A4715" s="1">
        <v>4360</v>
      </c>
      <c r="B4715" s="1" t="s">
        <v>7577</v>
      </c>
      <c r="C4715" t="s">
        <v>11958</v>
      </c>
      <c r="D4715" s="1" t="s">
        <v>20824</v>
      </c>
      <c r="E4715" s="2" t="s">
        <v>7568</v>
      </c>
      <c r="F4715" s="16" t="s">
        <v>15512</v>
      </c>
      <c r="G4715" s="12">
        <v>31</v>
      </c>
      <c r="H4715" s="12">
        <v>6</v>
      </c>
      <c r="I4715" s="2" t="s">
        <v>1202</v>
      </c>
      <c r="J4715" s="1">
        <v>121</v>
      </c>
      <c r="K4715" s="1" t="s">
        <v>16785</v>
      </c>
      <c r="L4715" s="1" t="s">
        <v>16785</v>
      </c>
      <c r="M4715" s="1" t="s">
        <v>16578</v>
      </c>
      <c r="AB4715" s="10"/>
      <c r="AC4715" s="10" t="e">
        <v>#N/A</v>
      </c>
      <c r="AD4715" s="2" t="s">
        <v>19</v>
      </c>
      <c r="AE4715" s="2" t="s">
        <v>25</v>
      </c>
      <c r="AF4715" s="2" t="s">
        <v>7578</v>
      </c>
      <c r="AG4715" s="2" t="s">
        <v>9</v>
      </c>
      <c r="AI4715" s="1" t="str">
        <f t="shared" si="119"/>
        <v>31(6)</v>
      </c>
      <c r="AJ4715" s="1" t="str">
        <f t="shared" si="118"/>
        <v>031(006)-120～121</v>
      </c>
      <c r="AK4715" s="26"/>
    </row>
    <row r="4716" spans="1:37" s="1" customFormat="1" x14ac:dyDescent="0.55000000000000004">
      <c r="A4716" s="1">
        <v>4361</v>
      </c>
      <c r="B4716" s="1" t="s">
        <v>9447</v>
      </c>
      <c r="C4716"/>
      <c r="D4716" s="1" t="s">
        <v>20824</v>
      </c>
      <c r="E4716" s="2" t="s">
        <v>7568</v>
      </c>
      <c r="F4716" s="16" t="s">
        <v>15512</v>
      </c>
      <c r="G4716" s="12">
        <v>31</v>
      </c>
      <c r="H4716" s="12">
        <v>6</v>
      </c>
      <c r="I4716" s="2" t="s">
        <v>1204</v>
      </c>
      <c r="J4716" s="2" t="s">
        <v>880</v>
      </c>
      <c r="K4716" s="1" t="s">
        <v>16785</v>
      </c>
      <c r="L4716" s="1" t="s">
        <v>16785</v>
      </c>
      <c r="M4716" s="1" t="s">
        <v>16785</v>
      </c>
      <c r="AB4716" s="10"/>
      <c r="AC4716" s="10" t="e">
        <v>#N/A</v>
      </c>
      <c r="AD4716" s="1" t="s">
        <v>19</v>
      </c>
      <c r="AE4716" s="1" t="s">
        <v>28</v>
      </c>
      <c r="AF4716" s="2" t="s">
        <v>7579</v>
      </c>
      <c r="AG4716" s="2" t="s">
        <v>9</v>
      </c>
      <c r="AI4716" s="1" t="str">
        <f t="shared" si="119"/>
        <v>31(6)</v>
      </c>
      <c r="AJ4716" s="1" t="str">
        <f t="shared" ref="AJ4716:AJ4779" si="120">TEXT(G4716,"000")&amp;"("&amp;TEXT(H4716,"000")&amp;")-"&amp;TEXT(I4716,"000")&amp;"～"&amp;TEXT(J4716,"000")</f>
        <v>031(006)-121～126</v>
      </c>
      <c r="AK4716" s="26"/>
    </row>
    <row r="4717" spans="1:37" s="1" customFormat="1" x14ac:dyDescent="0.55000000000000004">
      <c r="A4717" s="1">
        <v>4362</v>
      </c>
      <c r="B4717" s="1" t="s">
        <v>7580</v>
      </c>
      <c r="C4717" t="s">
        <v>11954</v>
      </c>
      <c r="D4717" s="1" t="s">
        <v>20824</v>
      </c>
      <c r="E4717" s="2" t="s">
        <v>7582</v>
      </c>
      <c r="F4717" s="16" t="s">
        <v>15513</v>
      </c>
      <c r="G4717" s="12">
        <v>31</v>
      </c>
      <c r="H4717" s="12">
        <v>7</v>
      </c>
      <c r="I4717" s="2" t="s">
        <v>1686</v>
      </c>
      <c r="J4717" s="2" t="s">
        <v>1686</v>
      </c>
      <c r="K4717" s="1" t="s">
        <v>16785</v>
      </c>
      <c r="L4717" s="1" t="s">
        <v>16785</v>
      </c>
      <c r="M4717" s="1" t="s">
        <v>38</v>
      </c>
      <c r="AB4717" s="10"/>
      <c r="AC4717" s="10" t="e">
        <v>#N/A</v>
      </c>
      <c r="AD4717" s="2" t="s">
        <v>19</v>
      </c>
      <c r="AE4717" s="2" t="s">
        <v>20</v>
      </c>
      <c r="AF4717" s="2" t="s">
        <v>7581</v>
      </c>
      <c r="AG4717" s="2" t="s">
        <v>9</v>
      </c>
      <c r="AI4717" s="1" t="str">
        <f t="shared" ref="AI4717:AI4780" si="121">G4717&amp;"("&amp;H4717&amp;")"</f>
        <v>31(7)</v>
      </c>
      <c r="AJ4717" s="1" t="str">
        <f t="shared" si="120"/>
        <v>031(007)-127～127</v>
      </c>
      <c r="AK4717" s="26"/>
    </row>
    <row r="4718" spans="1:37" s="1" customFormat="1" x14ac:dyDescent="0.55000000000000004">
      <c r="A4718" s="1">
        <v>4363</v>
      </c>
      <c r="B4718" s="1" t="s">
        <v>7586</v>
      </c>
      <c r="C4718" t="s">
        <v>11954</v>
      </c>
      <c r="D4718" s="1" t="s">
        <v>20824</v>
      </c>
      <c r="E4718" s="2" t="s">
        <v>7582</v>
      </c>
      <c r="F4718" s="16" t="s">
        <v>15513</v>
      </c>
      <c r="G4718" s="12">
        <v>31</v>
      </c>
      <c r="H4718" s="12">
        <v>7</v>
      </c>
      <c r="I4718" s="2" t="s">
        <v>884</v>
      </c>
      <c r="J4718" s="1">
        <v>129</v>
      </c>
      <c r="K4718" s="1" t="s">
        <v>16785</v>
      </c>
      <c r="L4718" s="1" t="s">
        <v>16785</v>
      </c>
      <c r="M4718" s="1" t="s">
        <v>16428</v>
      </c>
      <c r="AB4718" s="10"/>
      <c r="AC4718" s="10" t="e">
        <v>#N/A</v>
      </c>
      <c r="AD4718" s="2" t="s">
        <v>19</v>
      </c>
      <c r="AE4718" s="2" t="s">
        <v>25</v>
      </c>
      <c r="AF4718" s="2" t="s">
        <v>7587</v>
      </c>
      <c r="AG4718" s="2" t="s">
        <v>9</v>
      </c>
      <c r="AI4718" s="1" t="str">
        <f t="shared" si="121"/>
        <v>31(7)</v>
      </c>
      <c r="AJ4718" s="1" t="str">
        <f t="shared" si="120"/>
        <v>031(007)-128～129</v>
      </c>
      <c r="AK4718" s="26"/>
    </row>
    <row r="4719" spans="1:37" s="1" customFormat="1" x14ac:dyDescent="0.55000000000000004">
      <c r="A4719" s="1">
        <v>4364</v>
      </c>
      <c r="B4719" s="1" t="s">
        <v>7583</v>
      </c>
      <c r="C4719" t="s">
        <v>11954</v>
      </c>
      <c r="D4719" s="1" t="s">
        <v>20824</v>
      </c>
      <c r="E4719" s="2" t="s">
        <v>7582</v>
      </c>
      <c r="F4719" s="16" t="s">
        <v>15513</v>
      </c>
      <c r="G4719" s="12">
        <v>31</v>
      </c>
      <c r="H4719" s="12">
        <v>7</v>
      </c>
      <c r="I4719" s="2" t="s">
        <v>890</v>
      </c>
      <c r="J4719" s="2" t="s">
        <v>890</v>
      </c>
      <c r="K4719" s="1" t="s">
        <v>16785</v>
      </c>
      <c r="L4719" s="1" t="s">
        <v>16785</v>
      </c>
      <c r="M4719" s="1" t="s">
        <v>38</v>
      </c>
      <c r="AB4719" s="10"/>
      <c r="AC4719" s="10" t="e">
        <v>#N/A</v>
      </c>
      <c r="AD4719" s="2" t="s">
        <v>19</v>
      </c>
      <c r="AE4719" s="2" t="s">
        <v>25</v>
      </c>
      <c r="AF4719" s="2" t="s">
        <v>7584</v>
      </c>
      <c r="AG4719" s="2" t="s">
        <v>9</v>
      </c>
      <c r="AI4719" s="1" t="str">
        <f t="shared" si="121"/>
        <v>31(7)</v>
      </c>
      <c r="AJ4719" s="1" t="str">
        <f t="shared" si="120"/>
        <v>031(007)-130～130</v>
      </c>
      <c r="AK4719" s="26"/>
    </row>
    <row r="4720" spans="1:37" s="1" customFormat="1" x14ac:dyDescent="0.55000000000000004">
      <c r="A4720" s="1">
        <v>4365</v>
      </c>
      <c r="B4720" s="1" t="s">
        <v>7588</v>
      </c>
      <c r="C4720" t="s">
        <v>11954</v>
      </c>
      <c r="D4720" s="1" t="s">
        <v>20824</v>
      </c>
      <c r="E4720" s="2" t="s">
        <v>7582</v>
      </c>
      <c r="F4720" s="16" t="s">
        <v>15513</v>
      </c>
      <c r="G4720" s="12">
        <v>31</v>
      </c>
      <c r="H4720" s="12">
        <v>7</v>
      </c>
      <c r="I4720" s="2" t="s">
        <v>892</v>
      </c>
      <c r="J4720" s="1">
        <v>132</v>
      </c>
      <c r="K4720" s="1" t="s">
        <v>16785</v>
      </c>
      <c r="L4720" s="1" t="s">
        <v>16785</v>
      </c>
      <c r="M4720" s="1" t="s">
        <v>16543</v>
      </c>
      <c r="AB4720" s="10"/>
      <c r="AC4720" s="10" t="e">
        <v>#N/A</v>
      </c>
      <c r="AD4720" s="2" t="s">
        <v>19</v>
      </c>
      <c r="AE4720" s="2" t="s">
        <v>25</v>
      </c>
      <c r="AF4720" s="2" t="s">
        <v>7589</v>
      </c>
      <c r="AG4720" s="2" t="s">
        <v>9</v>
      </c>
      <c r="AI4720" s="1" t="str">
        <f t="shared" si="121"/>
        <v>31(7)</v>
      </c>
      <c r="AJ4720" s="1" t="str">
        <f t="shared" si="120"/>
        <v>031(007)-131～132</v>
      </c>
      <c r="AK4720" s="26"/>
    </row>
    <row r="4721" spans="1:37" s="1" customFormat="1" x14ac:dyDescent="0.55000000000000004">
      <c r="A4721" s="1">
        <v>4366</v>
      </c>
      <c r="B4721" s="1" t="s">
        <v>7590</v>
      </c>
      <c r="C4721" t="s">
        <v>11954</v>
      </c>
      <c r="D4721" s="1" t="s">
        <v>20824</v>
      </c>
      <c r="E4721" s="2" t="s">
        <v>7582</v>
      </c>
      <c r="F4721" s="16" t="s">
        <v>15513</v>
      </c>
      <c r="G4721" s="12">
        <v>31</v>
      </c>
      <c r="H4721" s="12">
        <v>7</v>
      </c>
      <c r="I4721" s="2" t="s">
        <v>1207</v>
      </c>
      <c r="J4721" s="1">
        <v>134</v>
      </c>
      <c r="K4721" s="1" t="s">
        <v>16785</v>
      </c>
      <c r="L4721" s="1" t="s">
        <v>17311</v>
      </c>
      <c r="M4721" s="1" t="s">
        <v>16546</v>
      </c>
      <c r="AB4721" s="10"/>
      <c r="AC4721" s="10" t="s">
        <v>15924</v>
      </c>
      <c r="AD4721" s="2" t="s">
        <v>19</v>
      </c>
      <c r="AE4721" s="2" t="s">
        <v>25</v>
      </c>
      <c r="AF4721" s="2" t="s">
        <v>7591</v>
      </c>
      <c r="AG4721" s="2" t="s">
        <v>9</v>
      </c>
      <c r="AI4721" s="1" t="str">
        <f t="shared" si="121"/>
        <v>31(7)</v>
      </c>
      <c r="AJ4721" s="1" t="str">
        <f t="shared" si="120"/>
        <v>031(007)-132～134</v>
      </c>
      <c r="AK4721" s="26"/>
    </row>
    <row r="4722" spans="1:37" s="1" customFormat="1" x14ac:dyDescent="0.55000000000000004">
      <c r="A4722" s="1">
        <v>4367</v>
      </c>
      <c r="B4722" s="1" t="s">
        <v>7592</v>
      </c>
      <c r="C4722" t="s">
        <v>11954</v>
      </c>
      <c r="D4722" s="1" t="s">
        <v>20824</v>
      </c>
      <c r="E4722" s="2" t="s">
        <v>7582</v>
      </c>
      <c r="F4722" s="16" t="s">
        <v>15513</v>
      </c>
      <c r="G4722" s="12">
        <v>31</v>
      </c>
      <c r="H4722" s="12">
        <v>7</v>
      </c>
      <c r="I4722" s="2" t="s">
        <v>895</v>
      </c>
      <c r="J4722" s="1">
        <v>135</v>
      </c>
      <c r="K4722" s="1" t="s">
        <v>16785</v>
      </c>
      <c r="L4722" s="1" t="s">
        <v>16785</v>
      </c>
      <c r="M4722" s="1" t="s">
        <v>16481</v>
      </c>
      <c r="AB4722" s="10"/>
      <c r="AC4722" s="10" t="e">
        <v>#N/A</v>
      </c>
      <c r="AD4722" s="2" t="s">
        <v>19</v>
      </c>
      <c r="AE4722" s="2" t="s">
        <v>25</v>
      </c>
      <c r="AF4722" s="2" t="s">
        <v>7593</v>
      </c>
      <c r="AG4722" s="2" t="s">
        <v>9</v>
      </c>
      <c r="AI4722" s="1" t="str">
        <f t="shared" si="121"/>
        <v>31(7)</v>
      </c>
      <c r="AJ4722" s="1" t="str">
        <f t="shared" si="120"/>
        <v>031(007)-134～135</v>
      </c>
      <c r="AK4722" s="26"/>
    </row>
    <row r="4723" spans="1:37" s="1" customFormat="1" x14ac:dyDescent="0.55000000000000004">
      <c r="A4723" s="1">
        <v>4368</v>
      </c>
      <c r="B4723" s="1" t="s">
        <v>7594</v>
      </c>
      <c r="C4723" t="s">
        <v>11954</v>
      </c>
      <c r="D4723" s="1" t="s">
        <v>20824</v>
      </c>
      <c r="E4723" s="2" t="s">
        <v>7582</v>
      </c>
      <c r="F4723" s="16" t="s">
        <v>15513</v>
      </c>
      <c r="G4723" s="12">
        <v>31</v>
      </c>
      <c r="H4723" s="12">
        <v>7</v>
      </c>
      <c r="I4723" s="2" t="s">
        <v>896</v>
      </c>
      <c r="J4723" s="1">
        <v>136</v>
      </c>
      <c r="K4723" s="1" t="s">
        <v>16785</v>
      </c>
      <c r="L4723" s="1" t="s">
        <v>16785</v>
      </c>
      <c r="M4723" s="1" t="s">
        <v>16366</v>
      </c>
      <c r="AB4723" s="10"/>
      <c r="AC4723" s="10" t="e">
        <v>#N/A</v>
      </c>
      <c r="AD4723" s="2" t="s">
        <v>19</v>
      </c>
      <c r="AE4723" s="2" t="s">
        <v>25</v>
      </c>
      <c r="AF4723" s="2" t="s">
        <v>7595</v>
      </c>
      <c r="AG4723" s="2" t="s">
        <v>9</v>
      </c>
      <c r="AI4723" s="1" t="str">
        <f t="shared" si="121"/>
        <v>31(7)</v>
      </c>
      <c r="AJ4723" s="1" t="str">
        <f t="shared" si="120"/>
        <v>031(007)-135～136</v>
      </c>
      <c r="AK4723" s="26"/>
    </row>
    <row r="4724" spans="1:37" s="1" customFormat="1" x14ac:dyDescent="0.55000000000000004">
      <c r="A4724" s="1">
        <v>4369</v>
      </c>
      <c r="B4724" s="1" t="s">
        <v>7596</v>
      </c>
      <c r="C4724" t="s">
        <v>11954</v>
      </c>
      <c r="D4724" s="1" t="s">
        <v>20824</v>
      </c>
      <c r="E4724" s="2" t="s">
        <v>7582</v>
      </c>
      <c r="F4724" s="16" t="s">
        <v>15513</v>
      </c>
      <c r="G4724" s="12">
        <v>31</v>
      </c>
      <c r="H4724" s="12">
        <v>7</v>
      </c>
      <c r="I4724" s="2" t="s">
        <v>898</v>
      </c>
      <c r="J4724" s="1">
        <v>138</v>
      </c>
      <c r="K4724" s="1" t="s">
        <v>16785</v>
      </c>
      <c r="L4724" s="1" t="s">
        <v>16897</v>
      </c>
      <c r="M4724" s="1" t="s">
        <v>1763</v>
      </c>
      <c r="AB4724" s="10"/>
      <c r="AC4724" s="10" t="s">
        <v>15715</v>
      </c>
      <c r="AD4724" s="2" t="s">
        <v>19</v>
      </c>
      <c r="AE4724" s="2" t="s">
        <v>25</v>
      </c>
      <c r="AF4724" s="2" t="s">
        <v>7597</v>
      </c>
      <c r="AG4724" s="2" t="s">
        <v>9</v>
      </c>
      <c r="AI4724" s="1" t="str">
        <f t="shared" si="121"/>
        <v>31(7)</v>
      </c>
      <c r="AJ4724" s="1" t="str">
        <f t="shared" si="120"/>
        <v>031(007)-136～138</v>
      </c>
      <c r="AK4724" s="26"/>
    </row>
    <row r="4725" spans="1:37" s="1" customFormat="1" x14ac:dyDescent="0.55000000000000004">
      <c r="A4725" s="1">
        <v>4370</v>
      </c>
      <c r="B4725" s="1" t="s">
        <v>7598</v>
      </c>
      <c r="C4725" t="s">
        <v>11954</v>
      </c>
      <c r="D4725" s="1" t="s">
        <v>20824</v>
      </c>
      <c r="E4725" s="2" t="s">
        <v>7582</v>
      </c>
      <c r="F4725" s="16" t="s">
        <v>15513</v>
      </c>
      <c r="G4725" s="12">
        <v>31</v>
      </c>
      <c r="H4725" s="12">
        <v>7</v>
      </c>
      <c r="I4725" s="2" t="s">
        <v>900</v>
      </c>
      <c r="J4725" s="2" t="s">
        <v>709</v>
      </c>
      <c r="K4725" s="1" t="s">
        <v>16785</v>
      </c>
      <c r="L4725" s="1" t="s">
        <v>16785</v>
      </c>
      <c r="M4725" s="1" t="s">
        <v>16785</v>
      </c>
      <c r="AB4725" s="10"/>
      <c r="AC4725" s="10" t="e">
        <v>#N/A</v>
      </c>
      <c r="AD4725" s="1" t="s">
        <v>19</v>
      </c>
      <c r="AE4725" s="2" t="s">
        <v>25</v>
      </c>
      <c r="AF4725" s="2" t="s">
        <v>7599</v>
      </c>
      <c r="AG4725" s="2" t="s">
        <v>9</v>
      </c>
      <c r="AI4725" s="1" t="str">
        <f t="shared" si="121"/>
        <v>31(7)</v>
      </c>
      <c r="AJ4725" s="1" t="str">
        <f t="shared" si="120"/>
        <v>031(007)-138～139</v>
      </c>
      <c r="AK4725" s="26"/>
    </row>
    <row r="4726" spans="1:37" s="1" customFormat="1" x14ac:dyDescent="0.55000000000000004">
      <c r="A4726" s="1">
        <v>4371</v>
      </c>
      <c r="B4726" s="1" t="s">
        <v>7600</v>
      </c>
      <c r="C4726" t="s">
        <v>11954</v>
      </c>
      <c r="D4726" s="1" t="s">
        <v>20824</v>
      </c>
      <c r="E4726" s="2" t="s">
        <v>7582</v>
      </c>
      <c r="F4726" s="16" t="s">
        <v>15513</v>
      </c>
      <c r="G4726" s="12">
        <v>31</v>
      </c>
      <c r="H4726" s="12">
        <v>7</v>
      </c>
      <c r="I4726" s="2" t="s">
        <v>709</v>
      </c>
      <c r="J4726" s="2" t="s">
        <v>321</v>
      </c>
      <c r="K4726" s="1" t="s">
        <v>16785</v>
      </c>
      <c r="L4726" s="1" t="s">
        <v>17517</v>
      </c>
      <c r="M4726" s="1" t="s">
        <v>16785</v>
      </c>
      <c r="AB4726" s="10"/>
      <c r="AC4726" s="10"/>
      <c r="AD4726" s="1" t="s">
        <v>19</v>
      </c>
      <c r="AE4726" s="2" t="s">
        <v>25</v>
      </c>
      <c r="AF4726" s="2" t="s">
        <v>7601</v>
      </c>
      <c r="AG4726" s="2" t="s">
        <v>9</v>
      </c>
      <c r="AI4726" s="1" t="str">
        <f t="shared" si="121"/>
        <v>31(7)</v>
      </c>
      <c r="AJ4726" s="1" t="str">
        <f t="shared" si="120"/>
        <v>031(007)-139～142</v>
      </c>
      <c r="AK4726" s="26"/>
    </row>
    <row r="4727" spans="1:37" s="1" customFormat="1" x14ac:dyDescent="0.55000000000000004">
      <c r="A4727" s="1">
        <v>4372</v>
      </c>
      <c r="B4727" s="1" t="s">
        <v>9305</v>
      </c>
      <c r="C4727"/>
      <c r="D4727" s="1" t="s">
        <v>20824</v>
      </c>
      <c r="E4727" s="2" t="s">
        <v>7582</v>
      </c>
      <c r="F4727" s="16" t="s">
        <v>15513</v>
      </c>
      <c r="G4727" s="12">
        <v>31</v>
      </c>
      <c r="H4727" s="12">
        <v>7</v>
      </c>
      <c r="I4727" s="2" t="s">
        <v>321</v>
      </c>
      <c r="J4727" s="2" t="s">
        <v>321</v>
      </c>
      <c r="K4727" s="1" t="s">
        <v>16785</v>
      </c>
      <c r="L4727" s="1" t="s">
        <v>16785</v>
      </c>
      <c r="M4727" s="1" t="s">
        <v>16785</v>
      </c>
      <c r="AB4727" s="10"/>
      <c r="AC4727" s="10" t="e">
        <v>#N/A</v>
      </c>
      <c r="AD4727" s="1" t="s">
        <v>19</v>
      </c>
      <c r="AE4727" s="1" t="s">
        <v>28</v>
      </c>
      <c r="AF4727" s="2" t="s">
        <v>7585</v>
      </c>
      <c r="AG4727" s="2" t="s">
        <v>9</v>
      </c>
      <c r="AI4727" s="1" t="str">
        <f t="shared" si="121"/>
        <v>31(7)</v>
      </c>
      <c r="AJ4727" s="1" t="str">
        <f t="shared" si="120"/>
        <v>031(007)-142～142</v>
      </c>
      <c r="AK4727" s="26"/>
    </row>
    <row r="4728" spans="1:37" s="1" customFormat="1" x14ac:dyDescent="0.55000000000000004">
      <c r="A4728" s="1">
        <v>4373</v>
      </c>
      <c r="B4728" s="1" t="s">
        <v>7602</v>
      </c>
      <c r="C4728" t="s">
        <v>11959</v>
      </c>
      <c r="D4728" s="1" t="s">
        <v>20824</v>
      </c>
      <c r="E4728" s="2" t="s">
        <v>7604</v>
      </c>
      <c r="F4728" s="16" t="s">
        <v>15514</v>
      </c>
      <c r="G4728" s="12">
        <v>31</v>
      </c>
      <c r="H4728" s="12">
        <v>8</v>
      </c>
      <c r="I4728" s="2" t="s">
        <v>324</v>
      </c>
      <c r="J4728" s="2" t="s">
        <v>324</v>
      </c>
      <c r="K4728" s="1" t="s">
        <v>16785</v>
      </c>
      <c r="L4728" s="1" t="s">
        <v>16785</v>
      </c>
      <c r="M4728" s="1" t="s">
        <v>16564</v>
      </c>
      <c r="AB4728" s="10"/>
      <c r="AC4728" s="10" t="e">
        <v>#N/A</v>
      </c>
      <c r="AD4728" s="2" t="s">
        <v>19</v>
      </c>
      <c r="AE4728" s="2" t="s">
        <v>20</v>
      </c>
      <c r="AF4728" s="2" t="s">
        <v>7603</v>
      </c>
      <c r="AG4728" s="2" t="s">
        <v>9</v>
      </c>
      <c r="AI4728" s="1" t="str">
        <f t="shared" si="121"/>
        <v>31(8)</v>
      </c>
      <c r="AJ4728" s="1" t="str">
        <f t="shared" si="120"/>
        <v>031(008)-143～143</v>
      </c>
      <c r="AK4728" s="26"/>
    </row>
    <row r="4729" spans="1:37" s="1" customFormat="1" x14ac:dyDescent="0.55000000000000004">
      <c r="A4729" s="1">
        <v>4374</v>
      </c>
      <c r="B4729" s="1" t="s">
        <v>7606</v>
      </c>
      <c r="C4729" t="s">
        <v>11959</v>
      </c>
      <c r="D4729" s="1" t="s">
        <v>20824</v>
      </c>
      <c r="E4729" s="2" t="s">
        <v>15343</v>
      </c>
      <c r="F4729" s="16" t="s">
        <v>15514</v>
      </c>
      <c r="G4729" s="12">
        <v>31</v>
      </c>
      <c r="H4729" s="12">
        <v>8</v>
      </c>
      <c r="I4729" s="1">
        <v>144</v>
      </c>
      <c r="J4729" s="1">
        <v>149</v>
      </c>
      <c r="K4729" s="1" t="s">
        <v>16785</v>
      </c>
      <c r="L4729" s="1" t="s">
        <v>16793</v>
      </c>
      <c r="M4729" s="1" t="s">
        <v>16579</v>
      </c>
      <c r="N4729" s="1" t="s">
        <v>16580</v>
      </c>
      <c r="O4729" s="1" t="s">
        <v>16581</v>
      </c>
      <c r="P4729" s="1" t="s">
        <v>16582</v>
      </c>
      <c r="Q4729" s="1" t="s">
        <v>16583</v>
      </c>
      <c r="R4729" s="1" t="s">
        <v>16584</v>
      </c>
      <c r="AB4729" s="10"/>
      <c r="AC4729" s="10" t="s">
        <v>15925</v>
      </c>
      <c r="AD4729" s="2" t="s">
        <v>19</v>
      </c>
      <c r="AE4729" s="2" t="s">
        <v>25</v>
      </c>
      <c r="AF4729" s="2" t="s">
        <v>7607</v>
      </c>
      <c r="AG4729" s="1" t="s">
        <v>9</v>
      </c>
      <c r="AI4729" s="1" t="str">
        <f t="shared" si="121"/>
        <v>31(8)</v>
      </c>
      <c r="AJ4729" s="1" t="str">
        <f t="shared" si="120"/>
        <v>031(008)-144～149</v>
      </c>
      <c r="AK4729" s="26"/>
    </row>
    <row r="4730" spans="1:37" s="1" customFormat="1" x14ac:dyDescent="0.55000000000000004">
      <c r="A4730" s="1">
        <v>4375</v>
      </c>
      <c r="B4730" s="1" t="s">
        <v>7608</v>
      </c>
      <c r="C4730" t="s">
        <v>11959</v>
      </c>
      <c r="D4730" s="1" t="s">
        <v>20824</v>
      </c>
      <c r="E4730" s="2" t="s">
        <v>7604</v>
      </c>
      <c r="F4730" s="16" t="s">
        <v>15514</v>
      </c>
      <c r="G4730" s="12">
        <v>31</v>
      </c>
      <c r="H4730" s="12">
        <v>8</v>
      </c>
      <c r="I4730" s="2" t="s">
        <v>1229</v>
      </c>
      <c r="J4730" s="1">
        <v>151</v>
      </c>
      <c r="K4730" s="1" t="s">
        <v>16785</v>
      </c>
      <c r="L4730" s="1" t="s">
        <v>17187</v>
      </c>
      <c r="M4730" s="1" t="s">
        <v>16498</v>
      </c>
      <c r="AB4730" s="10"/>
      <c r="AC4730" s="10" t="s">
        <v>15926</v>
      </c>
      <c r="AD4730" s="2" t="s">
        <v>19</v>
      </c>
      <c r="AE4730" s="2" t="s">
        <v>25</v>
      </c>
      <c r="AF4730" s="2" t="s">
        <v>7609</v>
      </c>
      <c r="AG4730" s="2" t="s">
        <v>9</v>
      </c>
      <c r="AI4730" s="1" t="str">
        <f t="shared" si="121"/>
        <v>31(8)</v>
      </c>
      <c r="AJ4730" s="1" t="str">
        <f t="shared" si="120"/>
        <v>031(008)-149～151</v>
      </c>
      <c r="AK4730" s="26"/>
    </row>
    <row r="4731" spans="1:37" s="1" customFormat="1" x14ac:dyDescent="0.55000000000000004">
      <c r="A4731" s="1">
        <v>4376</v>
      </c>
      <c r="B4731" s="1" t="s">
        <v>7610</v>
      </c>
      <c r="C4731" t="s">
        <v>11959</v>
      </c>
      <c r="D4731" s="1" t="s">
        <v>20824</v>
      </c>
      <c r="E4731" s="2" t="s">
        <v>7604</v>
      </c>
      <c r="F4731" s="16" t="s">
        <v>15514</v>
      </c>
      <c r="G4731" s="12">
        <v>31</v>
      </c>
      <c r="H4731" s="12">
        <v>8</v>
      </c>
      <c r="I4731" s="2" t="s">
        <v>37</v>
      </c>
      <c r="J4731" s="1">
        <v>155</v>
      </c>
      <c r="K4731" s="1" t="s">
        <v>16785</v>
      </c>
      <c r="L4731" s="1" t="s">
        <v>17373</v>
      </c>
      <c r="M4731" s="1" t="s">
        <v>16585</v>
      </c>
      <c r="AB4731" s="10"/>
      <c r="AC4731" s="10" t="s">
        <v>15927</v>
      </c>
      <c r="AD4731" s="2" t="s">
        <v>19</v>
      </c>
      <c r="AE4731" s="2" t="s">
        <v>25</v>
      </c>
      <c r="AF4731" s="2" t="s">
        <v>7611</v>
      </c>
      <c r="AG4731" s="2" t="s">
        <v>9</v>
      </c>
      <c r="AI4731" s="1" t="str">
        <f t="shared" si="121"/>
        <v>31(8)</v>
      </c>
      <c r="AJ4731" s="1" t="str">
        <f t="shared" si="120"/>
        <v>031(008)-151～155</v>
      </c>
      <c r="AK4731" s="26"/>
    </row>
    <row r="4732" spans="1:37" s="1" customFormat="1" x14ac:dyDescent="0.55000000000000004">
      <c r="A4732" s="1">
        <v>4377</v>
      </c>
      <c r="B4732" s="1" t="s">
        <v>7612</v>
      </c>
      <c r="C4732" t="s">
        <v>11959</v>
      </c>
      <c r="D4732" s="1" t="s">
        <v>20824</v>
      </c>
      <c r="E4732" s="2" t="s">
        <v>7604</v>
      </c>
      <c r="F4732" s="16" t="s">
        <v>15514</v>
      </c>
      <c r="G4732" s="12">
        <v>31</v>
      </c>
      <c r="H4732" s="12">
        <v>8</v>
      </c>
      <c r="I4732" s="2" t="s">
        <v>27</v>
      </c>
      <c r="J4732" s="1">
        <v>158</v>
      </c>
      <c r="K4732" s="1" t="s">
        <v>16785</v>
      </c>
      <c r="L4732" s="1" t="s">
        <v>17443</v>
      </c>
      <c r="M4732" s="1" t="s">
        <v>16586</v>
      </c>
      <c r="AB4732" s="10"/>
      <c r="AC4732" s="10" t="s">
        <v>15928</v>
      </c>
      <c r="AD4732" s="2" t="s">
        <v>19</v>
      </c>
      <c r="AE4732" s="2" t="s">
        <v>25</v>
      </c>
      <c r="AF4732" s="2" t="s">
        <v>7613</v>
      </c>
      <c r="AG4732" s="2" t="s">
        <v>9</v>
      </c>
      <c r="AI4732" s="1" t="str">
        <f t="shared" si="121"/>
        <v>31(8)</v>
      </c>
      <c r="AJ4732" s="1" t="str">
        <f t="shared" si="120"/>
        <v>031(008)-155～158</v>
      </c>
      <c r="AK4732" s="26"/>
    </row>
    <row r="4733" spans="1:37" s="1" customFormat="1" x14ac:dyDescent="0.55000000000000004">
      <c r="A4733" s="1">
        <v>4378</v>
      </c>
      <c r="B4733" s="1" t="s">
        <v>9305</v>
      </c>
      <c r="C4733"/>
      <c r="D4733" s="1" t="s">
        <v>20824</v>
      </c>
      <c r="E4733" s="2" t="s">
        <v>7604</v>
      </c>
      <c r="F4733" s="16" t="s">
        <v>15514</v>
      </c>
      <c r="G4733" s="12">
        <v>31</v>
      </c>
      <c r="H4733" s="12">
        <v>8</v>
      </c>
      <c r="I4733" s="2" t="s">
        <v>743</v>
      </c>
      <c r="J4733" s="2" t="s">
        <v>743</v>
      </c>
      <c r="K4733" s="1" t="s">
        <v>16785</v>
      </c>
      <c r="L4733" s="1" t="s">
        <v>16785</v>
      </c>
      <c r="M4733" s="1" t="s">
        <v>16785</v>
      </c>
      <c r="AB4733" s="10"/>
      <c r="AC4733" s="10" t="e">
        <v>#N/A</v>
      </c>
      <c r="AD4733" s="1" t="s">
        <v>19</v>
      </c>
      <c r="AE4733" s="1" t="s">
        <v>28</v>
      </c>
      <c r="AF4733" s="2" t="s">
        <v>7605</v>
      </c>
      <c r="AG4733" s="2" t="s">
        <v>9</v>
      </c>
      <c r="AI4733" s="1" t="str">
        <f t="shared" si="121"/>
        <v>31(8)</v>
      </c>
      <c r="AJ4733" s="1" t="str">
        <f t="shared" si="120"/>
        <v>031(008)-158～158</v>
      </c>
      <c r="AK4733" s="26"/>
    </row>
    <row r="4734" spans="1:37" s="1" customFormat="1" x14ac:dyDescent="0.55000000000000004">
      <c r="A4734" s="1">
        <v>4379</v>
      </c>
      <c r="B4734" s="1" t="s">
        <v>7615</v>
      </c>
      <c r="C4734" t="s">
        <v>11960</v>
      </c>
      <c r="D4734" s="1" t="s">
        <v>20824</v>
      </c>
      <c r="E4734" s="2" t="s">
        <v>7614</v>
      </c>
      <c r="F4734" s="16" t="s">
        <v>15515</v>
      </c>
      <c r="G4734" s="12">
        <v>31</v>
      </c>
      <c r="H4734" s="12">
        <v>9</v>
      </c>
      <c r="I4734" s="2" t="s">
        <v>747</v>
      </c>
      <c r="J4734" s="2" t="s">
        <v>747</v>
      </c>
      <c r="K4734" s="1" t="s">
        <v>16785</v>
      </c>
      <c r="L4734" s="1" t="s">
        <v>16785</v>
      </c>
      <c r="M4734" s="1" t="s">
        <v>16356</v>
      </c>
      <c r="AB4734" s="10"/>
      <c r="AC4734" s="10" t="e">
        <v>#N/A</v>
      </c>
      <c r="AD4734" s="2" t="s">
        <v>19</v>
      </c>
      <c r="AE4734" s="2" t="s">
        <v>20</v>
      </c>
      <c r="AF4734" s="2" t="s">
        <v>7616</v>
      </c>
      <c r="AG4734" s="2" t="s">
        <v>9</v>
      </c>
      <c r="AI4734" s="1" t="str">
        <f t="shared" si="121"/>
        <v>31(9)</v>
      </c>
      <c r="AJ4734" s="1" t="str">
        <f t="shared" si="120"/>
        <v>031(009)-159～159</v>
      </c>
      <c r="AK4734" s="26"/>
    </row>
    <row r="4735" spans="1:37" s="1" customFormat="1" x14ac:dyDescent="0.55000000000000004">
      <c r="A4735" s="1">
        <v>4380</v>
      </c>
      <c r="B4735" s="1" t="s">
        <v>7617</v>
      </c>
      <c r="C4735" t="s">
        <v>11960</v>
      </c>
      <c r="D4735" s="1" t="s">
        <v>20824</v>
      </c>
      <c r="E4735" s="2" t="s">
        <v>7614</v>
      </c>
      <c r="F4735" s="16" t="s">
        <v>15515</v>
      </c>
      <c r="G4735" s="12">
        <v>31</v>
      </c>
      <c r="H4735" s="12">
        <v>9</v>
      </c>
      <c r="I4735" s="2" t="s">
        <v>340</v>
      </c>
      <c r="J4735" s="1">
        <v>162</v>
      </c>
      <c r="K4735" s="1" t="s">
        <v>16785</v>
      </c>
      <c r="L4735" s="1" t="s">
        <v>17071</v>
      </c>
      <c r="M4735" s="1" t="s">
        <v>16400</v>
      </c>
      <c r="AB4735" s="10"/>
      <c r="AC4735" s="10" t="s">
        <v>15920</v>
      </c>
      <c r="AD4735" s="2" t="s">
        <v>19</v>
      </c>
      <c r="AE4735" s="2" t="s">
        <v>25</v>
      </c>
      <c r="AF4735" s="2" t="s">
        <v>7618</v>
      </c>
      <c r="AG4735" s="2" t="s">
        <v>9</v>
      </c>
      <c r="AI4735" s="1" t="str">
        <f t="shared" si="121"/>
        <v>31(9)</v>
      </c>
      <c r="AJ4735" s="1" t="str">
        <f t="shared" si="120"/>
        <v>031(009)-160～162</v>
      </c>
      <c r="AK4735" s="26"/>
    </row>
    <row r="4736" spans="1:37" s="1" customFormat="1" x14ac:dyDescent="0.55000000000000004">
      <c r="A4736" s="1">
        <v>4381</v>
      </c>
      <c r="B4736" s="1" t="s">
        <v>7619</v>
      </c>
      <c r="C4736" t="s">
        <v>11960</v>
      </c>
      <c r="D4736" s="1" t="s">
        <v>20824</v>
      </c>
      <c r="E4736" s="2" t="s">
        <v>7614</v>
      </c>
      <c r="F4736" s="16" t="s">
        <v>15515</v>
      </c>
      <c r="G4736" s="12">
        <v>31</v>
      </c>
      <c r="H4736" s="12">
        <v>9</v>
      </c>
      <c r="I4736" s="2" t="s">
        <v>1247</v>
      </c>
      <c r="J4736" s="1">
        <v>164</v>
      </c>
      <c r="K4736" s="1" t="s">
        <v>16785</v>
      </c>
      <c r="L4736" s="1" t="s">
        <v>17354</v>
      </c>
      <c r="M4736" s="1" t="s">
        <v>15929</v>
      </c>
      <c r="AB4736" s="10"/>
      <c r="AC4736" s="10" t="s">
        <v>15929</v>
      </c>
      <c r="AD4736" s="2" t="s">
        <v>19</v>
      </c>
      <c r="AE4736" s="2" t="s">
        <v>25</v>
      </c>
      <c r="AF4736" s="2" t="s">
        <v>7620</v>
      </c>
      <c r="AG4736" s="2" t="s">
        <v>9</v>
      </c>
      <c r="AI4736" s="1" t="str">
        <f t="shared" si="121"/>
        <v>31(9)</v>
      </c>
      <c r="AJ4736" s="1" t="str">
        <f t="shared" si="120"/>
        <v>031(009)-162～164</v>
      </c>
      <c r="AK4736" s="26"/>
    </row>
    <row r="4737" spans="1:37" s="1" customFormat="1" x14ac:dyDescent="0.55000000000000004">
      <c r="A4737" s="1">
        <v>4382</v>
      </c>
      <c r="B4737" s="1" t="s">
        <v>7621</v>
      </c>
      <c r="C4737" t="s">
        <v>11960</v>
      </c>
      <c r="D4737" s="1" t="s">
        <v>20824</v>
      </c>
      <c r="E4737" s="2" t="s">
        <v>7614</v>
      </c>
      <c r="F4737" s="16" t="s">
        <v>15515</v>
      </c>
      <c r="G4737" s="12">
        <v>31</v>
      </c>
      <c r="H4737" s="12">
        <v>9</v>
      </c>
      <c r="I4737" s="2" t="s">
        <v>1251</v>
      </c>
      <c r="J4737" s="1">
        <v>167</v>
      </c>
      <c r="K4737" s="1" t="s">
        <v>16785</v>
      </c>
      <c r="L4737" s="1" t="s">
        <v>16853</v>
      </c>
      <c r="M4737" s="1" t="s">
        <v>16377</v>
      </c>
      <c r="AB4737" s="10"/>
      <c r="AC4737" s="10" t="s">
        <v>15798</v>
      </c>
      <c r="AD4737" s="2" t="s">
        <v>19</v>
      </c>
      <c r="AE4737" s="2" t="s">
        <v>25</v>
      </c>
      <c r="AF4737" s="2" t="s">
        <v>7622</v>
      </c>
      <c r="AG4737" s="2" t="s">
        <v>9</v>
      </c>
      <c r="AI4737" s="1" t="str">
        <f t="shared" si="121"/>
        <v>31(9)</v>
      </c>
      <c r="AJ4737" s="1" t="str">
        <f t="shared" si="120"/>
        <v>031(009)-164～167</v>
      </c>
      <c r="AK4737" s="26"/>
    </row>
    <row r="4738" spans="1:37" s="1" customFormat="1" x14ac:dyDescent="0.55000000000000004">
      <c r="A4738" s="1">
        <v>4384</v>
      </c>
      <c r="B4738" s="1" t="s">
        <v>7623</v>
      </c>
      <c r="C4738" t="s">
        <v>11960</v>
      </c>
      <c r="D4738" s="1" t="s">
        <v>20824</v>
      </c>
      <c r="E4738" s="2" t="s">
        <v>7614</v>
      </c>
      <c r="F4738" s="16" t="s">
        <v>15515</v>
      </c>
      <c r="G4738" s="12">
        <v>31</v>
      </c>
      <c r="H4738" s="12">
        <v>9</v>
      </c>
      <c r="I4738" s="2" t="s">
        <v>903</v>
      </c>
      <c r="J4738" s="1">
        <v>169</v>
      </c>
      <c r="K4738" s="1" t="s">
        <v>16785</v>
      </c>
      <c r="L4738" s="1" t="s">
        <v>17058</v>
      </c>
      <c r="M4738" s="1" t="s">
        <v>16431</v>
      </c>
      <c r="AB4738" s="10"/>
      <c r="AC4738" s="10" t="s">
        <v>15930</v>
      </c>
      <c r="AD4738" s="2" t="s">
        <v>19</v>
      </c>
      <c r="AE4738" s="2" t="s">
        <v>3894</v>
      </c>
      <c r="AF4738" s="2" t="s">
        <v>7624</v>
      </c>
      <c r="AG4738" s="2" t="s">
        <v>9</v>
      </c>
      <c r="AI4738" s="1" t="str">
        <f t="shared" si="121"/>
        <v>31(9)</v>
      </c>
      <c r="AJ4738" s="1" t="str">
        <f t="shared" si="120"/>
        <v>031(009)-167～169</v>
      </c>
      <c r="AK4738" s="26"/>
    </row>
    <row r="4739" spans="1:37" s="1" customFormat="1" x14ac:dyDescent="0.55000000000000004">
      <c r="A4739" s="1">
        <v>4385</v>
      </c>
      <c r="B4739" s="1" t="s">
        <v>9356</v>
      </c>
      <c r="C4739" t="s">
        <v>11960</v>
      </c>
      <c r="D4739" s="1" t="s">
        <v>20824</v>
      </c>
      <c r="E4739" s="2" t="s">
        <v>7614</v>
      </c>
      <c r="F4739" s="16" t="s">
        <v>15515</v>
      </c>
      <c r="G4739" s="12">
        <v>31</v>
      </c>
      <c r="H4739" s="12">
        <v>9</v>
      </c>
      <c r="I4739" s="2" t="s">
        <v>906</v>
      </c>
      <c r="J4739" s="2" t="s">
        <v>1277</v>
      </c>
      <c r="K4739" s="1" t="s">
        <v>16785</v>
      </c>
      <c r="L4739" s="1" t="s">
        <v>16785</v>
      </c>
      <c r="M4739" s="1" t="s">
        <v>16785</v>
      </c>
      <c r="AB4739" s="10"/>
      <c r="AC4739" s="10" t="e">
        <v>#N/A</v>
      </c>
      <c r="AD4739" s="1" t="s">
        <v>19</v>
      </c>
      <c r="AE4739" s="1" t="s">
        <v>28</v>
      </c>
      <c r="AF4739" s="2" t="s">
        <v>7625</v>
      </c>
      <c r="AG4739" s="2" t="s">
        <v>9</v>
      </c>
      <c r="AI4739" s="1" t="str">
        <f t="shared" si="121"/>
        <v>31(9)</v>
      </c>
      <c r="AJ4739" s="1" t="str">
        <f t="shared" si="120"/>
        <v>031(009)-169～174</v>
      </c>
      <c r="AK4739" s="26"/>
    </row>
    <row r="4740" spans="1:37" s="1" customFormat="1" x14ac:dyDescent="0.55000000000000004">
      <c r="A4740" s="1">
        <v>4386</v>
      </c>
      <c r="B4740" s="1" t="s">
        <v>7626</v>
      </c>
      <c r="C4740" t="s">
        <v>11098</v>
      </c>
      <c r="D4740" s="1" t="s">
        <v>20824</v>
      </c>
      <c r="E4740" s="2" t="s">
        <v>7628</v>
      </c>
      <c r="F4740" s="16" t="s">
        <v>15516</v>
      </c>
      <c r="G4740" s="12">
        <v>31</v>
      </c>
      <c r="H4740" s="12">
        <v>10</v>
      </c>
      <c r="I4740" s="2" t="s">
        <v>1280</v>
      </c>
      <c r="J4740" s="2" t="s">
        <v>1280</v>
      </c>
      <c r="K4740" s="1" t="s">
        <v>16785</v>
      </c>
      <c r="L4740" s="1" t="s">
        <v>16785</v>
      </c>
      <c r="M4740" s="1" t="s">
        <v>16377</v>
      </c>
      <c r="AB4740" s="10"/>
      <c r="AC4740" s="10" t="e">
        <v>#N/A</v>
      </c>
      <c r="AD4740" s="2" t="s">
        <v>19</v>
      </c>
      <c r="AE4740" s="2" t="s">
        <v>20</v>
      </c>
      <c r="AF4740" s="2" t="s">
        <v>7627</v>
      </c>
      <c r="AG4740" s="2" t="s">
        <v>9</v>
      </c>
      <c r="AI4740" s="1" t="str">
        <f t="shared" si="121"/>
        <v>31(10)</v>
      </c>
      <c r="AJ4740" s="1" t="str">
        <f t="shared" si="120"/>
        <v>031(010)-175～175</v>
      </c>
      <c r="AK4740" s="26"/>
    </row>
    <row r="4741" spans="1:37" s="1" customFormat="1" x14ac:dyDescent="0.55000000000000004">
      <c r="A4741" s="1">
        <v>4387</v>
      </c>
      <c r="B4741" s="1" t="s">
        <v>7633</v>
      </c>
      <c r="C4741" t="s">
        <v>11098</v>
      </c>
      <c r="D4741" s="1" t="s">
        <v>20824</v>
      </c>
      <c r="E4741" s="2" t="s">
        <v>7628</v>
      </c>
      <c r="F4741" s="16" t="s">
        <v>15516</v>
      </c>
      <c r="G4741" s="12">
        <v>31</v>
      </c>
      <c r="H4741" s="12">
        <v>10</v>
      </c>
      <c r="I4741" s="2" t="s">
        <v>1726</v>
      </c>
      <c r="J4741" s="1">
        <v>177</v>
      </c>
      <c r="K4741" s="1" t="s">
        <v>16785</v>
      </c>
      <c r="L4741" s="1" t="s">
        <v>16785</v>
      </c>
      <c r="M4741" s="1" t="s">
        <v>16587</v>
      </c>
      <c r="AB4741" s="10"/>
      <c r="AC4741" s="10" t="e">
        <v>#N/A</v>
      </c>
      <c r="AD4741" s="2" t="s">
        <v>19</v>
      </c>
      <c r="AE4741" s="2" t="s">
        <v>25</v>
      </c>
      <c r="AF4741" s="2" t="s">
        <v>7634</v>
      </c>
      <c r="AG4741" s="2" t="s">
        <v>9</v>
      </c>
      <c r="AI4741" s="1" t="str">
        <f t="shared" si="121"/>
        <v>31(10)</v>
      </c>
      <c r="AJ4741" s="1" t="str">
        <f t="shared" si="120"/>
        <v>031(010)-176～177</v>
      </c>
      <c r="AK4741" s="26"/>
    </row>
    <row r="4742" spans="1:37" s="1" customFormat="1" x14ac:dyDescent="0.55000000000000004">
      <c r="A4742" s="1">
        <v>4388</v>
      </c>
      <c r="B4742" s="1" t="s">
        <v>7629</v>
      </c>
      <c r="C4742" t="s">
        <v>11098</v>
      </c>
      <c r="D4742" s="1" t="s">
        <v>20824</v>
      </c>
      <c r="E4742" s="2" t="s">
        <v>7628</v>
      </c>
      <c r="F4742" s="16" t="s">
        <v>15516</v>
      </c>
      <c r="G4742" s="12">
        <v>31</v>
      </c>
      <c r="H4742" s="12">
        <v>10</v>
      </c>
      <c r="I4742" s="2" t="s">
        <v>351</v>
      </c>
      <c r="J4742" s="2" t="s">
        <v>351</v>
      </c>
      <c r="K4742" s="1" t="s">
        <v>16785</v>
      </c>
      <c r="L4742" s="1" t="s">
        <v>16785</v>
      </c>
      <c r="M4742" s="1" t="s">
        <v>16588</v>
      </c>
      <c r="AB4742" s="10"/>
      <c r="AC4742" s="10" t="e">
        <v>#N/A</v>
      </c>
      <c r="AD4742" s="2" t="s">
        <v>19</v>
      </c>
      <c r="AE4742" s="2" t="s">
        <v>25</v>
      </c>
      <c r="AF4742" s="2" t="s">
        <v>7630</v>
      </c>
      <c r="AG4742" s="2" t="s">
        <v>9</v>
      </c>
      <c r="AI4742" s="1" t="str">
        <f t="shared" si="121"/>
        <v>31(10)</v>
      </c>
      <c r="AJ4742" s="1" t="str">
        <f t="shared" si="120"/>
        <v>031(010)-177～177</v>
      </c>
      <c r="AK4742" s="26"/>
    </row>
    <row r="4743" spans="1:37" s="1" customFormat="1" x14ac:dyDescent="0.55000000000000004">
      <c r="A4743" s="1">
        <v>4389</v>
      </c>
      <c r="B4743" s="1" t="s">
        <v>7631</v>
      </c>
      <c r="C4743" t="s">
        <v>11098</v>
      </c>
      <c r="D4743" s="1" t="s">
        <v>20824</v>
      </c>
      <c r="E4743" s="2" t="s">
        <v>7628</v>
      </c>
      <c r="F4743" s="16" t="s">
        <v>15516</v>
      </c>
      <c r="G4743" s="12">
        <v>31</v>
      </c>
      <c r="H4743" s="12">
        <v>10</v>
      </c>
      <c r="I4743" s="2" t="s">
        <v>338</v>
      </c>
      <c r="J4743" s="2" t="s">
        <v>338</v>
      </c>
      <c r="K4743" s="1" t="s">
        <v>16785</v>
      </c>
      <c r="L4743" s="1" t="s">
        <v>16785</v>
      </c>
      <c r="M4743" s="1" t="s">
        <v>16589</v>
      </c>
      <c r="AB4743" s="10"/>
      <c r="AC4743" s="10" t="e">
        <v>#N/A</v>
      </c>
      <c r="AD4743" s="2" t="s">
        <v>19</v>
      </c>
      <c r="AE4743" s="2" t="s">
        <v>25</v>
      </c>
      <c r="AF4743" s="2" t="s">
        <v>7632</v>
      </c>
      <c r="AG4743" s="2" t="s">
        <v>9</v>
      </c>
      <c r="AI4743" s="1" t="str">
        <f t="shared" si="121"/>
        <v>31(10)</v>
      </c>
      <c r="AJ4743" s="1" t="str">
        <f t="shared" si="120"/>
        <v>031(010)-178～178</v>
      </c>
      <c r="AK4743" s="26"/>
    </row>
    <row r="4744" spans="1:37" s="1" customFormat="1" x14ac:dyDescent="0.55000000000000004">
      <c r="A4744" s="1">
        <v>4390</v>
      </c>
      <c r="B4744" s="1" t="s">
        <v>7635</v>
      </c>
      <c r="C4744" t="s">
        <v>11098</v>
      </c>
      <c r="D4744" s="1" t="s">
        <v>20824</v>
      </c>
      <c r="E4744" s="2" t="s">
        <v>7628</v>
      </c>
      <c r="F4744" s="16" t="s">
        <v>15516</v>
      </c>
      <c r="G4744" s="12">
        <v>31</v>
      </c>
      <c r="H4744" s="12">
        <v>10</v>
      </c>
      <c r="I4744" s="2" t="s">
        <v>338</v>
      </c>
      <c r="J4744" s="1">
        <v>179</v>
      </c>
      <c r="K4744" s="1" t="s">
        <v>16785</v>
      </c>
      <c r="L4744" s="1" t="s">
        <v>16785</v>
      </c>
      <c r="M4744" s="1" t="s">
        <v>16475</v>
      </c>
      <c r="AB4744" s="10"/>
      <c r="AC4744" s="10" t="e">
        <v>#N/A</v>
      </c>
      <c r="AD4744" s="2" t="s">
        <v>19</v>
      </c>
      <c r="AE4744" s="2" t="s">
        <v>25</v>
      </c>
      <c r="AF4744" s="2" t="s">
        <v>7636</v>
      </c>
      <c r="AG4744" s="2" t="s">
        <v>9</v>
      </c>
      <c r="AI4744" s="1" t="str">
        <f t="shared" si="121"/>
        <v>31(10)</v>
      </c>
      <c r="AJ4744" s="1" t="str">
        <f t="shared" si="120"/>
        <v>031(010)-178～179</v>
      </c>
      <c r="AK4744" s="26"/>
    </row>
    <row r="4745" spans="1:37" s="1" customFormat="1" x14ac:dyDescent="0.55000000000000004">
      <c r="A4745" s="1">
        <v>4391</v>
      </c>
      <c r="B4745" s="1" t="s">
        <v>7637</v>
      </c>
      <c r="C4745" t="s">
        <v>11098</v>
      </c>
      <c r="D4745" s="1" t="s">
        <v>20824</v>
      </c>
      <c r="E4745" s="2" t="s">
        <v>7628</v>
      </c>
      <c r="F4745" s="16" t="s">
        <v>15516</v>
      </c>
      <c r="G4745" s="12">
        <v>31</v>
      </c>
      <c r="H4745" s="12">
        <v>10</v>
      </c>
      <c r="I4745" s="2" t="s">
        <v>353</v>
      </c>
      <c r="J4745" s="1">
        <v>180</v>
      </c>
      <c r="K4745" s="1" t="s">
        <v>16785</v>
      </c>
      <c r="L4745" s="1" t="s">
        <v>16785</v>
      </c>
      <c r="M4745" s="1" t="s">
        <v>16534</v>
      </c>
      <c r="AB4745" s="10"/>
      <c r="AC4745" s="10" t="e">
        <v>#N/A</v>
      </c>
      <c r="AD4745" s="2" t="s">
        <v>19</v>
      </c>
      <c r="AE4745" s="2" t="s">
        <v>25</v>
      </c>
      <c r="AF4745" s="2" t="s">
        <v>7638</v>
      </c>
      <c r="AG4745" s="2" t="s">
        <v>9</v>
      </c>
      <c r="AI4745" s="1" t="str">
        <f t="shared" si="121"/>
        <v>31(10)</v>
      </c>
      <c r="AJ4745" s="1" t="str">
        <f t="shared" si="120"/>
        <v>031(010)-179～180</v>
      </c>
      <c r="AK4745" s="26"/>
    </row>
    <row r="4746" spans="1:37" s="1" customFormat="1" x14ac:dyDescent="0.55000000000000004">
      <c r="A4746" s="1">
        <v>4392</v>
      </c>
      <c r="B4746" s="1" t="s">
        <v>7639</v>
      </c>
      <c r="C4746" t="s">
        <v>11098</v>
      </c>
      <c r="D4746" s="1" t="s">
        <v>20824</v>
      </c>
      <c r="E4746" s="2" t="s">
        <v>7628</v>
      </c>
      <c r="F4746" s="16" t="s">
        <v>15516</v>
      </c>
      <c r="G4746" s="12">
        <v>31</v>
      </c>
      <c r="H4746" s="12">
        <v>10</v>
      </c>
      <c r="I4746" s="2" t="s">
        <v>354</v>
      </c>
      <c r="J4746" s="1">
        <v>181</v>
      </c>
      <c r="K4746" s="1" t="s">
        <v>16785</v>
      </c>
      <c r="L4746" s="1" t="s">
        <v>16785</v>
      </c>
      <c r="M4746" s="1" t="s">
        <v>4096</v>
      </c>
      <c r="AB4746" s="10"/>
      <c r="AC4746" s="10" t="e">
        <v>#N/A</v>
      </c>
      <c r="AD4746" s="2" t="s">
        <v>19</v>
      </c>
      <c r="AE4746" s="2" t="s">
        <v>25</v>
      </c>
      <c r="AF4746" s="2" t="s">
        <v>7640</v>
      </c>
      <c r="AG4746" s="2" t="s">
        <v>9</v>
      </c>
      <c r="AI4746" s="1" t="str">
        <f t="shared" si="121"/>
        <v>31(10)</v>
      </c>
      <c r="AJ4746" s="1" t="str">
        <f t="shared" si="120"/>
        <v>031(010)-180～181</v>
      </c>
      <c r="AK4746" s="26"/>
    </row>
    <row r="4747" spans="1:37" s="1" customFormat="1" x14ac:dyDescent="0.55000000000000004">
      <c r="A4747" s="1">
        <v>4393</v>
      </c>
      <c r="B4747" s="1" t="s">
        <v>7477</v>
      </c>
      <c r="C4747" t="s">
        <v>11098</v>
      </c>
      <c r="D4747" s="1" t="s">
        <v>20824</v>
      </c>
      <c r="E4747" s="2" t="s">
        <v>7628</v>
      </c>
      <c r="F4747" s="16" t="s">
        <v>15516</v>
      </c>
      <c r="G4747" s="12">
        <v>31</v>
      </c>
      <c r="H4747" s="12">
        <v>10</v>
      </c>
      <c r="I4747" s="2" t="s">
        <v>358</v>
      </c>
      <c r="J4747" s="1">
        <v>184</v>
      </c>
      <c r="K4747" s="1" t="s">
        <v>16785</v>
      </c>
      <c r="L4747" s="1" t="s">
        <v>16785</v>
      </c>
      <c r="M4747" s="1" t="s">
        <v>95</v>
      </c>
      <c r="AB4747" s="10"/>
      <c r="AC4747" s="10" t="e">
        <v>#N/A</v>
      </c>
      <c r="AD4747" s="2" t="s">
        <v>19</v>
      </c>
      <c r="AE4747" s="2" t="s">
        <v>25</v>
      </c>
      <c r="AF4747" s="2" t="s">
        <v>7641</v>
      </c>
      <c r="AG4747" s="2" t="s">
        <v>9</v>
      </c>
      <c r="AI4747" s="1" t="str">
        <f t="shared" si="121"/>
        <v>31(10)</v>
      </c>
      <c r="AJ4747" s="1" t="str">
        <f t="shared" si="120"/>
        <v>031(010)-181～184</v>
      </c>
      <c r="AK4747" s="26"/>
    </row>
    <row r="4748" spans="1:37" s="1" customFormat="1" x14ac:dyDescent="0.55000000000000004">
      <c r="A4748" s="1">
        <v>4394</v>
      </c>
      <c r="B4748" s="1" t="s">
        <v>9513</v>
      </c>
      <c r="C4748"/>
      <c r="D4748" s="1" t="s">
        <v>20824</v>
      </c>
      <c r="E4748" s="2" t="s">
        <v>7628</v>
      </c>
      <c r="F4748" s="16" t="s">
        <v>15516</v>
      </c>
      <c r="G4748" s="12">
        <v>31</v>
      </c>
      <c r="H4748" s="12">
        <v>10</v>
      </c>
      <c r="I4748" s="2" t="s">
        <v>362</v>
      </c>
      <c r="J4748" s="2" t="s">
        <v>367</v>
      </c>
      <c r="K4748" s="1" t="s">
        <v>16785</v>
      </c>
      <c r="L4748" s="1" t="s">
        <v>16785</v>
      </c>
      <c r="M4748" s="1" t="s">
        <v>16785</v>
      </c>
      <c r="AB4748" s="10"/>
      <c r="AC4748" s="10" t="e">
        <v>#N/A</v>
      </c>
      <c r="AD4748" s="1" t="s">
        <v>19</v>
      </c>
      <c r="AE4748" s="1" t="s">
        <v>28</v>
      </c>
      <c r="AF4748" s="2" t="s">
        <v>7642</v>
      </c>
      <c r="AG4748" s="2" t="s">
        <v>9</v>
      </c>
      <c r="AI4748" s="1" t="str">
        <f t="shared" si="121"/>
        <v>31(10)</v>
      </c>
      <c r="AJ4748" s="1" t="str">
        <f t="shared" si="120"/>
        <v>031(010)-184～186</v>
      </c>
      <c r="AK4748" s="26"/>
    </row>
    <row r="4749" spans="1:37" s="1" customFormat="1" x14ac:dyDescent="0.55000000000000004">
      <c r="A4749" s="1">
        <v>4395</v>
      </c>
      <c r="B4749" s="1" t="s">
        <v>7643</v>
      </c>
      <c r="C4749" t="s">
        <v>11961</v>
      </c>
      <c r="D4749" s="1" t="s">
        <v>20824</v>
      </c>
      <c r="E4749" s="2" t="s">
        <v>7645</v>
      </c>
      <c r="F4749" s="16" t="s">
        <v>15517</v>
      </c>
      <c r="G4749" s="12">
        <v>31</v>
      </c>
      <c r="H4749" s="12">
        <v>11</v>
      </c>
      <c r="I4749" s="2" t="s">
        <v>368</v>
      </c>
      <c r="J4749" s="2" t="s">
        <v>368</v>
      </c>
      <c r="K4749" s="1" t="s">
        <v>16785</v>
      </c>
      <c r="L4749" s="1" t="s">
        <v>16785</v>
      </c>
      <c r="M4749" s="1" t="s">
        <v>18</v>
      </c>
      <c r="AB4749" s="10"/>
      <c r="AC4749" s="10" t="e">
        <v>#N/A</v>
      </c>
      <c r="AD4749" s="2" t="s">
        <v>19</v>
      </c>
      <c r="AE4749" s="2" t="s">
        <v>20</v>
      </c>
      <c r="AF4749" s="2" t="s">
        <v>7644</v>
      </c>
      <c r="AG4749" s="2" t="s">
        <v>9</v>
      </c>
      <c r="AI4749" s="1" t="str">
        <f t="shared" si="121"/>
        <v>31(11)</v>
      </c>
      <c r="AJ4749" s="1" t="str">
        <f t="shared" si="120"/>
        <v>031(011)-187～187</v>
      </c>
      <c r="AK4749" s="26"/>
    </row>
    <row r="4750" spans="1:37" s="1" customFormat="1" x14ac:dyDescent="0.55000000000000004">
      <c r="A4750" s="1">
        <v>4396</v>
      </c>
      <c r="B4750" s="1" t="s">
        <v>7648</v>
      </c>
      <c r="C4750" t="s">
        <v>11961</v>
      </c>
      <c r="D4750" s="1" t="s">
        <v>20824</v>
      </c>
      <c r="E4750" s="2" t="s">
        <v>7645</v>
      </c>
      <c r="F4750" s="16" t="s">
        <v>15517</v>
      </c>
      <c r="G4750" s="12">
        <v>31</v>
      </c>
      <c r="H4750" s="12">
        <v>11</v>
      </c>
      <c r="I4750" s="2" t="s">
        <v>371</v>
      </c>
      <c r="J4750" s="1">
        <v>190</v>
      </c>
      <c r="K4750" s="1" t="s">
        <v>16785</v>
      </c>
      <c r="L4750" s="1" t="s">
        <v>17451</v>
      </c>
      <c r="M4750" s="1" t="s">
        <v>16289</v>
      </c>
      <c r="AB4750" s="10"/>
      <c r="AC4750" s="10" t="s">
        <v>15931</v>
      </c>
      <c r="AD4750" s="2" t="s">
        <v>19</v>
      </c>
      <c r="AE4750" s="2" t="s">
        <v>25</v>
      </c>
      <c r="AF4750" s="2" t="s">
        <v>7649</v>
      </c>
      <c r="AG4750" s="2" t="s">
        <v>9</v>
      </c>
      <c r="AI4750" s="1" t="str">
        <f t="shared" si="121"/>
        <v>31(11)</v>
      </c>
      <c r="AJ4750" s="1" t="str">
        <f t="shared" si="120"/>
        <v>031(011)-188～190</v>
      </c>
      <c r="AK4750" s="26"/>
    </row>
    <row r="4751" spans="1:37" s="1" customFormat="1" x14ac:dyDescent="0.55000000000000004">
      <c r="A4751" s="1">
        <v>4397</v>
      </c>
      <c r="B4751" s="1" t="s">
        <v>7650</v>
      </c>
      <c r="C4751" t="s">
        <v>11961</v>
      </c>
      <c r="D4751" s="1" t="s">
        <v>20824</v>
      </c>
      <c r="E4751" s="2" t="s">
        <v>7645</v>
      </c>
      <c r="F4751" s="16" t="s">
        <v>15517</v>
      </c>
      <c r="G4751" s="12">
        <v>31</v>
      </c>
      <c r="H4751" s="12">
        <v>11</v>
      </c>
      <c r="I4751" s="2" t="s">
        <v>374</v>
      </c>
      <c r="J4751" s="1">
        <v>192</v>
      </c>
      <c r="K4751" s="1" t="s">
        <v>16785</v>
      </c>
      <c r="L4751" s="1" t="s">
        <v>17438</v>
      </c>
      <c r="M4751" s="1" t="s">
        <v>16590</v>
      </c>
      <c r="AB4751" s="10"/>
      <c r="AC4751" s="10" t="s">
        <v>15932</v>
      </c>
      <c r="AD4751" s="2" t="s">
        <v>19</v>
      </c>
      <c r="AE4751" s="2" t="s">
        <v>25</v>
      </c>
      <c r="AF4751" s="2" t="s">
        <v>7651</v>
      </c>
      <c r="AG4751" s="2" t="s">
        <v>9</v>
      </c>
      <c r="AI4751" s="1" t="str">
        <f t="shared" si="121"/>
        <v>31(11)</v>
      </c>
      <c r="AJ4751" s="1" t="str">
        <f t="shared" si="120"/>
        <v>031(011)-190～192</v>
      </c>
      <c r="AK4751" s="26"/>
    </row>
    <row r="4752" spans="1:37" s="1" customFormat="1" x14ac:dyDescent="0.55000000000000004">
      <c r="A4752" s="1">
        <v>4398</v>
      </c>
      <c r="B4752" s="1" t="s">
        <v>7652</v>
      </c>
      <c r="C4752" t="s">
        <v>11961</v>
      </c>
      <c r="D4752" s="1" t="s">
        <v>20824</v>
      </c>
      <c r="E4752" s="2" t="s">
        <v>7645</v>
      </c>
      <c r="F4752" s="16" t="s">
        <v>15517</v>
      </c>
      <c r="G4752" s="12">
        <v>31</v>
      </c>
      <c r="H4752" s="12">
        <v>11</v>
      </c>
      <c r="I4752" s="2" t="s">
        <v>1754</v>
      </c>
      <c r="J4752" s="1">
        <v>194</v>
      </c>
      <c r="K4752" s="1" t="s">
        <v>16785</v>
      </c>
      <c r="L4752" s="1" t="s">
        <v>16785</v>
      </c>
      <c r="M4752" s="1" t="s">
        <v>16591</v>
      </c>
      <c r="AB4752" s="10"/>
      <c r="AC4752" s="10" t="e">
        <v>#N/A</v>
      </c>
      <c r="AD4752" s="2" t="s">
        <v>19</v>
      </c>
      <c r="AE4752" s="2" t="s">
        <v>25</v>
      </c>
      <c r="AF4752" s="2" t="s">
        <v>7653</v>
      </c>
      <c r="AG4752" s="2" t="s">
        <v>9</v>
      </c>
      <c r="AI4752" s="1" t="str">
        <f t="shared" si="121"/>
        <v>31(11)</v>
      </c>
      <c r="AJ4752" s="1" t="str">
        <f t="shared" si="120"/>
        <v>031(011)-193～194</v>
      </c>
      <c r="AK4752" s="26"/>
    </row>
    <row r="4753" spans="1:37" s="1" customFormat="1" x14ac:dyDescent="0.55000000000000004">
      <c r="A4753" s="1">
        <v>4399</v>
      </c>
      <c r="B4753" s="1" t="s">
        <v>7646</v>
      </c>
      <c r="C4753" t="s">
        <v>11961</v>
      </c>
      <c r="D4753" s="1" t="s">
        <v>20824</v>
      </c>
      <c r="E4753" s="2" t="s">
        <v>7645</v>
      </c>
      <c r="F4753" s="16" t="s">
        <v>15517</v>
      </c>
      <c r="G4753" s="12">
        <v>31</v>
      </c>
      <c r="H4753" s="12">
        <v>11</v>
      </c>
      <c r="I4753" s="2" t="s">
        <v>375</v>
      </c>
      <c r="J4753" s="2" t="s">
        <v>375</v>
      </c>
      <c r="K4753" s="1" t="s">
        <v>16785</v>
      </c>
      <c r="L4753" s="1" t="s">
        <v>16785</v>
      </c>
      <c r="M4753" s="1" t="s">
        <v>16592</v>
      </c>
      <c r="AB4753" s="10"/>
      <c r="AC4753" s="10" t="e">
        <v>#N/A</v>
      </c>
      <c r="AD4753" s="2" t="s">
        <v>19</v>
      </c>
      <c r="AE4753" s="2" t="s">
        <v>25</v>
      </c>
      <c r="AF4753" s="2" t="s">
        <v>7647</v>
      </c>
      <c r="AG4753" s="2" t="s">
        <v>9</v>
      </c>
      <c r="AI4753" s="1" t="str">
        <f t="shared" si="121"/>
        <v>31(11)</v>
      </c>
      <c r="AJ4753" s="1" t="str">
        <f t="shared" si="120"/>
        <v>031(011)-195～195</v>
      </c>
      <c r="AK4753" s="26"/>
    </row>
    <row r="4754" spans="1:37" s="1" customFormat="1" x14ac:dyDescent="0.55000000000000004">
      <c r="A4754" s="1">
        <v>4400</v>
      </c>
      <c r="B4754" s="1" t="s">
        <v>9513</v>
      </c>
      <c r="C4754"/>
      <c r="D4754" s="1" t="s">
        <v>20824</v>
      </c>
      <c r="E4754" s="2" t="s">
        <v>7645</v>
      </c>
      <c r="F4754" s="16" t="s">
        <v>15517</v>
      </c>
      <c r="G4754" s="12">
        <v>31</v>
      </c>
      <c r="H4754" s="12">
        <v>11</v>
      </c>
      <c r="I4754" s="2" t="s">
        <v>383</v>
      </c>
      <c r="J4754" s="2" t="s">
        <v>392</v>
      </c>
      <c r="K4754" s="1" t="s">
        <v>16785</v>
      </c>
      <c r="L4754" s="1" t="s">
        <v>16785</v>
      </c>
      <c r="M4754" s="1" t="s">
        <v>16785</v>
      </c>
      <c r="AB4754" s="10"/>
      <c r="AC4754" s="10" t="e">
        <v>#N/A</v>
      </c>
      <c r="AD4754" s="1" t="s">
        <v>19</v>
      </c>
      <c r="AE4754" s="1" t="s">
        <v>28</v>
      </c>
      <c r="AF4754" s="2" t="s">
        <v>7654</v>
      </c>
      <c r="AG4754" s="2" t="s">
        <v>9</v>
      </c>
      <c r="AI4754" s="1" t="str">
        <f t="shared" si="121"/>
        <v>31(11)</v>
      </c>
      <c r="AJ4754" s="1" t="str">
        <f t="shared" si="120"/>
        <v>031(011)-196～198</v>
      </c>
      <c r="AK4754" s="26"/>
    </row>
    <row r="4755" spans="1:37" s="1" customFormat="1" x14ac:dyDescent="0.55000000000000004">
      <c r="A4755" s="1">
        <v>4401</v>
      </c>
      <c r="B4755" s="1" t="s">
        <v>9514</v>
      </c>
      <c r="C4755" t="s">
        <v>11962</v>
      </c>
      <c r="D4755" s="1" t="s">
        <v>20824</v>
      </c>
      <c r="E4755" s="2" t="s">
        <v>7656</v>
      </c>
      <c r="F4755" s="16" t="s">
        <v>15518</v>
      </c>
      <c r="G4755" s="12">
        <v>31</v>
      </c>
      <c r="H4755" s="12">
        <v>12</v>
      </c>
      <c r="I4755" s="2" t="s">
        <v>396</v>
      </c>
      <c r="J4755" s="2" t="s">
        <v>536</v>
      </c>
      <c r="K4755" s="1" t="s">
        <v>16785</v>
      </c>
      <c r="L4755" s="1" t="s">
        <v>16785</v>
      </c>
      <c r="M4755" s="1" t="s">
        <v>16785</v>
      </c>
      <c r="AB4755" s="10"/>
      <c r="AC4755" s="10" t="e">
        <v>#N/A</v>
      </c>
      <c r="AD4755" s="1" t="s">
        <v>19</v>
      </c>
      <c r="AE4755" s="1" t="s">
        <v>3956</v>
      </c>
      <c r="AF4755" s="2" t="s">
        <v>7655</v>
      </c>
      <c r="AG4755" s="2" t="s">
        <v>9</v>
      </c>
      <c r="AI4755" s="1" t="str">
        <f t="shared" si="121"/>
        <v>31(12)</v>
      </c>
      <c r="AJ4755" s="1" t="str">
        <f t="shared" si="120"/>
        <v>031(012)-199～266</v>
      </c>
      <c r="AK4755" s="26"/>
    </row>
    <row r="4756" spans="1:37" s="1" customFormat="1" x14ac:dyDescent="0.55000000000000004">
      <c r="A4756" s="1">
        <v>4402</v>
      </c>
      <c r="B4756" s="1" t="s">
        <v>7657</v>
      </c>
      <c r="C4756" t="s">
        <v>11944</v>
      </c>
      <c r="D4756" s="1" t="s">
        <v>20824</v>
      </c>
      <c r="E4756" s="2" t="s">
        <v>7659</v>
      </c>
      <c r="F4756" s="16" t="s">
        <v>15519</v>
      </c>
      <c r="G4756" s="12">
        <v>32</v>
      </c>
      <c r="H4756" s="12">
        <v>1</v>
      </c>
      <c r="I4756" s="2" t="s">
        <v>43</v>
      </c>
      <c r="J4756" s="2" t="s">
        <v>43</v>
      </c>
      <c r="K4756" s="1" t="s">
        <v>16785</v>
      </c>
      <c r="L4756" s="1" t="s">
        <v>16785</v>
      </c>
      <c r="M4756" s="1" t="s">
        <v>4108</v>
      </c>
      <c r="AB4756" s="10"/>
      <c r="AC4756" s="10" t="e">
        <v>#N/A</v>
      </c>
      <c r="AD4756" s="2" t="s">
        <v>19</v>
      </c>
      <c r="AE4756" s="2" t="s">
        <v>20</v>
      </c>
      <c r="AF4756" s="2" t="s">
        <v>7658</v>
      </c>
      <c r="AG4756" s="2" t="s">
        <v>9</v>
      </c>
      <c r="AI4756" s="1" t="str">
        <f t="shared" si="121"/>
        <v>32(1)</v>
      </c>
      <c r="AJ4756" s="1" t="str">
        <f t="shared" si="120"/>
        <v>032(001)-001～001</v>
      </c>
      <c r="AK4756" s="26"/>
    </row>
    <row r="4757" spans="1:37" s="1" customFormat="1" x14ac:dyDescent="0.55000000000000004">
      <c r="A4757" s="1">
        <v>4403</v>
      </c>
      <c r="B4757" s="1" t="s">
        <v>7660</v>
      </c>
      <c r="C4757" t="s">
        <v>11944</v>
      </c>
      <c r="D4757" s="1" t="s">
        <v>20824</v>
      </c>
      <c r="E4757" s="2" t="s">
        <v>7659</v>
      </c>
      <c r="F4757" s="16" t="s">
        <v>15519</v>
      </c>
      <c r="G4757" s="12">
        <v>32</v>
      </c>
      <c r="H4757" s="12">
        <v>1</v>
      </c>
      <c r="I4757" s="2" t="s">
        <v>10</v>
      </c>
      <c r="J4757" s="1">
        <v>7</v>
      </c>
      <c r="K4757" s="1" t="s">
        <v>16785</v>
      </c>
      <c r="L4757" s="1" t="s">
        <v>17345</v>
      </c>
      <c r="M4757" s="1" t="s">
        <v>4108</v>
      </c>
      <c r="AB4757" s="10"/>
      <c r="AC4757" s="10" t="s">
        <v>15773</v>
      </c>
      <c r="AD4757" s="2" t="s">
        <v>19</v>
      </c>
      <c r="AE4757" s="2" t="s">
        <v>25</v>
      </c>
      <c r="AF4757" s="2" t="s">
        <v>7661</v>
      </c>
      <c r="AG4757" s="2" t="s">
        <v>9</v>
      </c>
      <c r="AI4757" s="1" t="str">
        <f t="shared" si="121"/>
        <v>32(1)</v>
      </c>
      <c r="AJ4757" s="1" t="str">
        <f t="shared" si="120"/>
        <v>032(001)-002～007</v>
      </c>
      <c r="AK4757" s="26"/>
    </row>
    <row r="4758" spans="1:37" s="1" customFormat="1" x14ac:dyDescent="0.55000000000000004">
      <c r="A4758" s="1">
        <v>4404</v>
      </c>
      <c r="B4758" s="1" t="s">
        <v>7662</v>
      </c>
      <c r="C4758" t="s">
        <v>11944</v>
      </c>
      <c r="D4758" s="1" t="s">
        <v>20824</v>
      </c>
      <c r="E4758" s="2" t="s">
        <v>7659</v>
      </c>
      <c r="F4758" s="16" t="s">
        <v>15519</v>
      </c>
      <c r="G4758" s="12">
        <v>32</v>
      </c>
      <c r="H4758" s="12">
        <v>1</v>
      </c>
      <c r="I4758" s="2" t="s">
        <v>15</v>
      </c>
      <c r="J4758" s="1">
        <v>9</v>
      </c>
      <c r="K4758" s="1" t="s">
        <v>16785</v>
      </c>
      <c r="L4758" s="1" t="s">
        <v>16898</v>
      </c>
      <c r="M4758" s="1" t="s">
        <v>1763</v>
      </c>
      <c r="AB4758" s="10"/>
      <c r="AC4758" s="10" t="s">
        <v>15715</v>
      </c>
      <c r="AD4758" s="2" t="s">
        <v>19</v>
      </c>
      <c r="AE4758" s="2" t="s">
        <v>25</v>
      </c>
      <c r="AF4758" s="2" t="s">
        <v>7663</v>
      </c>
      <c r="AG4758" s="2" t="s">
        <v>9</v>
      </c>
      <c r="AI4758" s="1" t="str">
        <f t="shared" si="121"/>
        <v>32(1)</v>
      </c>
      <c r="AJ4758" s="1" t="str">
        <f t="shared" si="120"/>
        <v>032(001)-007～009</v>
      </c>
      <c r="AK4758" s="26"/>
    </row>
    <row r="4759" spans="1:37" s="1" customFormat="1" x14ac:dyDescent="0.55000000000000004">
      <c r="A4759" s="1">
        <v>4405</v>
      </c>
      <c r="B4759" s="1" t="s">
        <v>9447</v>
      </c>
      <c r="C4759"/>
      <c r="D4759" s="1" t="s">
        <v>20824</v>
      </c>
      <c r="E4759" s="2" t="s">
        <v>7659</v>
      </c>
      <c r="F4759" s="16" t="s">
        <v>15519</v>
      </c>
      <c r="G4759" s="12">
        <v>32</v>
      </c>
      <c r="H4759" s="12">
        <v>1</v>
      </c>
      <c r="I4759" s="2" t="s">
        <v>65</v>
      </c>
      <c r="J4759" s="2" t="s">
        <v>765</v>
      </c>
      <c r="K4759" s="1" t="s">
        <v>16785</v>
      </c>
      <c r="L4759" s="1" t="s">
        <v>16785</v>
      </c>
      <c r="M4759" s="1" t="s">
        <v>16785</v>
      </c>
      <c r="AB4759" s="10"/>
      <c r="AC4759" s="10" t="e">
        <v>#N/A</v>
      </c>
      <c r="AD4759" s="1" t="s">
        <v>19</v>
      </c>
      <c r="AE4759" s="1" t="s">
        <v>28</v>
      </c>
      <c r="AF4759" s="2" t="s">
        <v>7664</v>
      </c>
      <c r="AG4759" s="2" t="s">
        <v>9</v>
      </c>
      <c r="AI4759" s="1" t="str">
        <f t="shared" si="121"/>
        <v>32(1)</v>
      </c>
      <c r="AJ4759" s="1" t="str">
        <f t="shared" si="120"/>
        <v>032(001)-010～015</v>
      </c>
      <c r="AK4759" s="26"/>
    </row>
    <row r="4760" spans="1:37" s="1" customFormat="1" x14ac:dyDescent="0.55000000000000004">
      <c r="A4760" s="1">
        <v>4406</v>
      </c>
      <c r="B4760" s="1" t="s">
        <v>7665</v>
      </c>
      <c r="C4760" t="s">
        <v>11945</v>
      </c>
      <c r="D4760" s="1" t="s">
        <v>20824</v>
      </c>
      <c r="E4760" s="2" t="s">
        <v>7667</v>
      </c>
      <c r="F4760" s="16" t="s">
        <v>15520</v>
      </c>
      <c r="G4760" s="12">
        <v>32</v>
      </c>
      <c r="H4760" s="12">
        <v>2</v>
      </c>
      <c r="I4760" s="2" t="s">
        <v>753</v>
      </c>
      <c r="J4760" s="2" t="s">
        <v>753</v>
      </c>
      <c r="K4760" s="1" t="s">
        <v>16785</v>
      </c>
      <c r="L4760" s="1" t="s">
        <v>16785</v>
      </c>
      <c r="M4760" s="1" t="s">
        <v>16366</v>
      </c>
      <c r="AB4760" s="10"/>
      <c r="AC4760" s="10" t="e">
        <v>#N/A</v>
      </c>
      <c r="AD4760" s="2" t="s">
        <v>19</v>
      </c>
      <c r="AE4760" s="2" t="s">
        <v>20</v>
      </c>
      <c r="AF4760" s="2" t="s">
        <v>7666</v>
      </c>
      <c r="AG4760" s="2" t="s">
        <v>9</v>
      </c>
      <c r="AI4760" s="1" t="str">
        <f t="shared" si="121"/>
        <v>32(2)</v>
      </c>
      <c r="AJ4760" s="1" t="str">
        <f t="shared" si="120"/>
        <v>032(002)-017～017</v>
      </c>
      <c r="AK4760" s="26"/>
    </row>
    <row r="4761" spans="1:37" s="1" customFormat="1" x14ac:dyDescent="0.55000000000000004">
      <c r="A4761" s="1">
        <v>4407</v>
      </c>
      <c r="B4761" s="1" t="s">
        <v>7668</v>
      </c>
      <c r="C4761" t="s">
        <v>11945</v>
      </c>
      <c r="D4761" s="1" t="s">
        <v>20824</v>
      </c>
      <c r="E4761" s="2" t="s">
        <v>7667</v>
      </c>
      <c r="F4761" s="16" t="s">
        <v>15520</v>
      </c>
      <c r="G4761" s="12">
        <v>32</v>
      </c>
      <c r="H4761" s="12">
        <v>2</v>
      </c>
      <c r="I4761" s="2" t="s">
        <v>88</v>
      </c>
      <c r="J4761" s="2" t="s">
        <v>93</v>
      </c>
      <c r="K4761" s="1" t="s">
        <v>16785</v>
      </c>
      <c r="L4761" s="1" t="s">
        <v>16785</v>
      </c>
      <c r="M4761" s="1" t="s">
        <v>16785</v>
      </c>
      <c r="AB4761" s="10"/>
      <c r="AC4761" s="10" t="e">
        <v>#N/A</v>
      </c>
      <c r="AD4761" s="1" t="s">
        <v>19</v>
      </c>
      <c r="AE4761" s="2" t="s">
        <v>25</v>
      </c>
      <c r="AF4761" s="2" t="s">
        <v>7669</v>
      </c>
      <c r="AG4761" s="2" t="s">
        <v>9</v>
      </c>
      <c r="AI4761" s="1" t="str">
        <f t="shared" si="121"/>
        <v>32(2)</v>
      </c>
      <c r="AJ4761" s="1" t="str">
        <f t="shared" si="120"/>
        <v>032(002)-018～019</v>
      </c>
      <c r="AK4761" s="26"/>
    </row>
    <row r="4762" spans="1:37" s="1" customFormat="1" x14ac:dyDescent="0.55000000000000004">
      <c r="A4762" s="1">
        <v>4408</v>
      </c>
      <c r="B4762" s="1" t="s">
        <v>7670</v>
      </c>
      <c r="C4762" t="s">
        <v>11945</v>
      </c>
      <c r="D4762" s="1" t="s">
        <v>20824</v>
      </c>
      <c r="E4762" s="2" t="s">
        <v>7667</v>
      </c>
      <c r="F4762" s="16" t="s">
        <v>15520</v>
      </c>
      <c r="G4762" s="12">
        <v>32</v>
      </c>
      <c r="H4762" s="12">
        <v>2</v>
      </c>
      <c r="I4762" s="2" t="s">
        <v>93</v>
      </c>
      <c r="J4762" s="1">
        <v>23</v>
      </c>
      <c r="K4762" s="1" t="s">
        <v>16785</v>
      </c>
      <c r="L4762" s="1" t="s">
        <v>16878</v>
      </c>
      <c r="M4762" s="1" t="s">
        <v>16593</v>
      </c>
      <c r="AB4762" s="10"/>
      <c r="AC4762" s="10" t="s">
        <v>15933</v>
      </c>
      <c r="AD4762" s="2" t="s">
        <v>19</v>
      </c>
      <c r="AE4762" s="2" t="s">
        <v>25</v>
      </c>
      <c r="AF4762" s="2" t="s">
        <v>7671</v>
      </c>
      <c r="AG4762" s="2" t="s">
        <v>9</v>
      </c>
      <c r="AI4762" s="1" t="str">
        <f t="shared" si="121"/>
        <v>32(2)</v>
      </c>
      <c r="AJ4762" s="1" t="str">
        <f t="shared" si="120"/>
        <v>032(002)-019～023</v>
      </c>
      <c r="AK4762" s="26"/>
    </row>
    <row r="4763" spans="1:37" s="1" customFormat="1" x14ac:dyDescent="0.55000000000000004">
      <c r="A4763" s="1">
        <v>4409</v>
      </c>
      <c r="B4763" s="1" t="s">
        <v>7672</v>
      </c>
      <c r="C4763" t="s">
        <v>11945</v>
      </c>
      <c r="D4763" s="1" t="s">
        <v>20824</v>
      </c>
      <c r="E4763" s="2" t="s">
        <v>7667</v>
      </c>
      <c r="F4763" s="16" t="s">
        <v>15520</v>
      </c>
      <c r="G4763" s="12">
        <v>32</v>
      </c>
      <c r="H4763" s="12">
        <v>2</v>
      </c>
      <c r="I4763" s="2" t="s">
        <v>22</v>
      </c>
      <c r="J4763" s="1">
        <v>25</v>
      </c>
      <c r="K4763" s="1" t="s">
        <v>16785</v>
      </c>
      <c r="L4763" s="1" t="s">
        <v>16847</v>
      </c>
      <c r="M4763" s="1" t="s">
        <v>16594</v>
      </c>
      <c r="AB4763" s="10"/>
      <c r="AC4763" s="10" t="s">
        <v>15934</v>
      </c>
      <c r="AD4763" s="2" t="s">
        <v>19</v>
      </c>
      <c r="AE4763" s="2" t="s">
        <v>25</v>
      </c>
      <c r="AF4763" s="2" t="s">
        <v>7673</v>
      </c>
      <c r="AG4763" s="2" t="s">
        <v>9</v>
      </c>
      <c r="AI4763" s="1" t="str">
        <f t="shared" si="121"/>
        <v>32(2)</v>
      </c>
      <c r="AJ4763" s="1" t="str">
        <f t="shared" si="120"/>
        <v>032(002)-023～025</v>
      </c>
      <c r="AK4763" s="26"/>
    </row>
    <row r="4764" spans="1:37" s="1" customFormat="1" x14ac:dyDescent="0.55000000000000004">
      <c r="A4764" s="1">
        <v>4410</v>
      </c>
      <c r="B4764" s="1" t="s">
        <v>7674</v>
      </c>
      <c r="C4764" t="s">
        <v>11945</v>
      </c>
      <c r="D4764" s="1" t="s">
        <v>20824</v>
      </c>
      <c r="E4764" s="2" t="s">
        <v>7667</v>
      </c>
      <c r="F4764" s="16" t="s">
        <v>15520</v>
      </c>
      <c r="G4764" s="12">
        <v>32</v>
      </c>
      <c r="H4764" s="12">
        <v>2</v>
      </c>
      <c r="I4764" s="2" t="s">
        <v>100</v>
      </c>
      <c r="J4764" s="2" t="s">
        <v>116</v>
      </c>
      <c r="K4764" s="1" t="s">
        <v>16785</v>
      </c>
      <c r="L4764" s="1" t="s">
        <v>17231</v>
      </c>
      <c r="M4764" s="1" t="s">
        <v>2414</v>
      </c>
      <c r="AB4764" s="10"/>
      <c r="AC4764" s="10" t="s">
        <v>15744</v>
      </c>
      <c r="AD4764" s="2" t="s">
        <v>19</v>
      </c>
      <c r="AE4764" s="2" t="s">
        <v>3894</v>
      </c>
      <c r="AF4764" s="2" t="s">
        <v>7675</v>
      </c>
      <c r="AG4764" s="2" t="s">
        <v>9</v>
      </c>
      <c r="AI4764" s="1" t="str">
        <f t="shared" si="121"/>
        <v>32(2)</v>
      </c>
      <c r="AJ4764" s="1" t="str">
        <f t="shared" si="120"/>
        <v>032(002)-025～027</v>
      </c>
      <c r="AK4764" s="26"/>
    </row>
    <row r="4765" spans="1:37" s="1" customFormat="1" x14ac:dyDescent="0.55000000000000004">
      <c r="A4765" s="1">
        <v>4411</v>
      </c>
      <c r="B4765" s="1" t="s">
        <v>9004</v>
      </c>
      <c r="C4765" t="s">
        <v>11945</v>
      </c>
      <c r="D4765" s="1" t="s">
        <v>20824</v>
      </c>
      <c r="E4765" s="2" t="s">
        <v>7667</v>
      </c>
      <c r="F4765" s="16" t="s">
        <v>15520</v>
      </c>
      <c r="G4765" s="12">
        <v>32</v>
      </c>
      <c r="H4765" s="12">
        <v>2</v>
      </c>
      <c r="I4765" s="2" t="s">
        <v>116</v>
      </c>
      <c r="J4765" s="2" t="s">
        <v>118</v>
      </c>
      <c r="K4765" s="1" t="s">
        <v>16785</v>
      </c>
      <c r="L4765" s="1" t="s">
        <v>16785</v>
      </c>
      <c r="M4765" s="1" t="s">
        <v>16785</v>
      </c>
      <c r="AB4765" s="10"/>
      <c r="AC4765" s="10" t="e">
        <v>#N/A</v>
      </c>
      <c r="AD4765" s="1" t="s">
        <v>19</v>
      </c>
      <c r="AE4765" s="1" t="s">
        <v>28</v>
      </c>
      <c r="AF4765" s="2" t="s">
        <v>7676</v>
      </c>
      <c r="AG4765" s="2" t="s">
        <v>9</v>
      </c>
      <c r="AI4765" s="1" t="str">
        <f t="shared" si="121"/>
        <v>32(2)</v>
      </c>
      <c r="AJ4765" s="1" t="str">
        <f t="shared" si="120"/>
        <v>032(002)-027～028</v>
      </c>
      <c r="AK4765" s="26"/>
    </row>
    <row r="4766" spans="1:37" s="1" customFormat="1" x14ac:dyDescent="0.55000000000000004">
      <c r="A4766" s="1">
        <v>4412</v>
      </c>
      <c r="B4766" s="1" t="s">
        <v>7677</v>
      </c>
      <c r="C4766" t="s">
        <v>11923</v>
      </c>
      <c r="D4766" s="1" t="s">
        <v>20824</v>
      </c>
      <c r="E4766" s="2" t="s">
        <v>7679</v>
      </c>
      <c r="F4766" s="16" t="s">
        <v>15521</v>
      </c>
      <c r="G4766" s="12">
        <v>32</v>
      </c>
      <c r="H4766" s="12">
        <v>3</v>
      </c>
      <c r="I4766" s="2" t="s">
        <v>566</v>
      </c>
      <c r="J4766" s="2" t="s">
        <v>566</v>
      </c>
      <c r="K4766" s="1" t="s">
        <v>16785</v>
      </c>
      <c r="L4766" s="1" t="s">
        <v>16785</v>
      </c>
      <c r="M4766" s="1" t="s">
        <v>4763</v>
      </c>
      <c r="AB4766" s="10"/>
      <c r="AC4766" s="10" t="e">
        <v>#N/A</v>
      </c>
      <c r="AD4766" s="2" t="s">
        <v>19</v>
      </c>
      <c r="AE4766" s="2" t="s">
        <v>20</v>
      </c>
      <c r="AF4766" s="2" t="s">
        <v>7678</v>
      </c>
      <c r="AG4766" s="2" t="s">
        <v>9</v>
      </c>
      <c r="AI4766" s="1" t="str">
        <f t="shared" si="121"/>
        <v>32(3)</v>
      </c>
      <c r="AJ4766" s="1" t="str">
        <f t="shared" si="120"/>
        <v>032(003)-029～029</v>
      </c>
      <c r="AK4766" s="26"/>
    </row>
    <row r="4767" spans="1:37" s="1" customFormat="1" x14ac:dyDescent="0.55000000000000004">
      <c r="A4767" s="1">
        <v>4413</v>
      </c>
      <c r="B4767" s="1" t="s">
        <v>7680</v>
      </c>
      <c r="C4767" t="s">
        <v>11923</v>
      </c>
      <c r="D4767" s="1" t="s">
        <v>20824</v>
      </c>
      <c r="E4767" s="2" t="s">
        <v>7679</v>
      </c>
      <c r="F4767" s="16" t="s">
        <v>15521</v>
      </c>
      <c r="G4767" s="12">
        <v>32</v>
      </c>
      <c r="H4767" s="12">
        <v>3</v>
      </c>
      <c r="I4767" s="2" t="s">
        <v>122</v>
      </c>
      <c r="J4767" s="2" t="s">
        <v>123</v>
      </c>
      <c r="K4767" s="1" t="s">
        <v>16785</v>
      </c>
      <c r="L4767" s="1" t="s">
        <v>16991</v>
      </c>
      <c r="M4767" s="1" t="s">
        <v>935</v>
      </c>
      <c r="AB4767" s="10"/>
      <c r="AC4767" s="10" t="s">
        <v>15935</v>
      </c>
      <c r="AD4767" s="2" t="s">
        <v>19</v>
      </c>
      <c r="AE4767" s="2" t="s">
        <v>3894</v>
      </c>
      <c r="AF4767" s="2" t="s">
        <v>7681</v>
      </c>
      <c r="AG4767" s="2" t="s">
        <v>9</v>
      </c>
      <c r="AI4767" s="1" t="str">
        <f t="shared" si="121"/>
        <v>32(3)</v>
      </c>
      <c r="AJ4767" s="1" t="str">
        <f t="shared" si="120"/>
        <v>032(003)-030～032</v>
      </c>
      <c r="AK4767" s="26"/>
    </row>
    <row r="4768" spans="1:37" s="1" customFormat="1" x14ac:dyDescent="0.55000000000000004">
      <c r="A4768" s="1">
        <v>4414</v>
      </c>
      <c r="B4768" s="1" t="s">
        <v>7682</v>
      </c>
      <c r="C4768" t="s">
        <v>11923</v>
      </c>
      <c r="D4768" s="1" t="s">
        <v>20824</v>
      </c>
      <c r="E4768" s="2" t="s">
        <v>7679</v>
      </c>
      <c r="F4768" s="16" t="s">
        <v>15521</v>
      </c>
      <c r="G4768" s="12">
        <v>32</v>
      </c>
      <c r="H4768" s="12">
        <v>3</v>
      </c>
      <c r="I4768" s="2" t="s">
        <v>123</v>
      </c>
      <c r="J4768" s="2" t="s">
        <v>109</v>
      </c>
      <c r="K4768" s="1" t="s">
        <v>16785</v>
      </c>
      <c r="L4768" s="1" t="s">
        <v>16785</v>
      </c>
      <c r="M4768" s="1" t="s">
        <v>16595</v>
      </c>
      <c r="AB4768" s="10"/>
      <c r="AC4768" s="10" t="e">
        <v>#N/A</v>
      </c>
      <c r="AD4768" s="2" t="s">
        <v>19</v>
      </c>
      <c r="AE4768" s="2" t="s">
        <v>3894</v>
      </c>
      <c r="AF4768" s="2" t="s">
        <v>7683</v>
      </c>
      <c r="AG4768" s="2" t="s">
        <v>9</v>
      </c>
      <c r="AI4768" s="1" t="str">
        <f t="shared" si="121"/>
        <v>32(3)</v>
      </c>
      <c r="AJ4768" s="1" t="str">
        <f t="shared" si="120"/>
        <v>032(003)-032～033</v>
      </c>
      <c r="AK4768" s="26"/>
    </row>
    <row r="4769" spans="1:37" s="1" customFormat="1" x14ac:dyDescent="0.55000000000000004">
      <c r="A4769" s="1">
        <v>4415</v>
      </c>
      <c r="B4769" s="1" t="s">
        <v>7684</v>
      </c>
      <c r="C4769" t="s">
        <v>11923</v>
      </c>
      <c r="D4769" s="1" t="s">
        <v>20824</v>
      </c>
      <c r="E4769" s="2" t="s">
        <v>7679</v>
      </c>
      <c r="F4769" s="16" t="s">
        <v>15521</v>
      </c>
      <c r="G4769" s="12">
        <v>32</v>
      </c>
      <c r="H4769" s="12">
        <v>3</v>
      </c>
      <c r="I4769" s="2" t="s">
        <v>109</v>
      </c>
      <c r="J4769" s="2" t="s">
        <v>89</v>
      </c>
      <c r="K4769" s="1" t="s">
        <v>16785</v>
      </c>
      <c r="L4769" s="1" t="s">
        <v>17232</v>
      </c>
      <c r="M4769" s="1" t="s">
        <v>2414</v>
      </c>
      <c r="AB4769" s="10"/>
      <c r="AC4769" s="10" t="s">
        <v>15744</v>
      </c>
      <c r="AD4769" s="2" t="s">
        <v>19</v>
      </c>
      <c r="AE4769" s="2" t="s">
        <v>3894</v>
      </c>
      <c r="AF4769" s="2" t="s">
        <v>7685</v>
      </c>
      <c r="AG4769" s="2" t="s">
        <v>9</v>
      </c>
      <c r="AI4769" s="1" t="str">
        <f t="shared" si="121"/>
        <v>32(3)</v>
      </c>
      <c r="AJ4769" s="1" t="str">
        <f t="shared" si="120"/>
        <v>032(003)-033～035</v>
      </c>
      <c r="AK4769" s="26"/>
    </row>
    <row r="4770" spans="1:37" s="1" customFormat="1" x14ac:dyDescent="0.55000000000000004">
      <c r="A4770" s="1">
        <v>4416</v>
      </c>
      <c r="B4770" s="1" t="s">
        <v>7686</v>
      </c>
      <c r="C4770" t="s">
        <v>11923</v>
      </c>
      <c r="D4770" s="1" t="s">
        <v>20824</v>
      </c>
      <c r="E4770" s="2" t="s">
        <v>7679</v>
      </c>
      <c r="F4770" s="16" t="s">
        <v>15521</v>
      </c>
      <c r="G4770" s="12">
        <v>32</v>
      </c>
      <c r="H4770" s="12">
        <v>3</v>
      </c>
      <c r="I4770" s="2" t="s">
        <v>89</v>
      </c>
      <c r="J4770" s="2" t="s">
        <v>131</v>
      </c>
      <c r="K4770" s="1" t="s">
        <v>16785</v>
      </c>
      <c r="L4770" s="1" t="s">
        <v>16785</v>
      </c>
      <c r="M4770" s="1" t="s">
        <v>18</v>
      </c>
      <c r="AB4770" s="10"/>
      <c r="AC4770" s="10" t="e">
        <v>#N/A</v>
      </c>
      <c r="AD4770" s="2" t="s">
        <v>19</v>
      </c>
      <c r="AE4770" s="2" t="s">
        <v>3894</v>
      </c>
      <c r="AF4770" s="2" t="s">
        <v>7687</v>
      </c>
      <c r="AG4770" s="2" t="s">
        <v>9</v>
      </c>
      <c r="AI4770" s="1" t="str">
        <f t="shared" si="121"/>
        <v>32(3)</v>
      </c>
      <c r="AJ4770" s="1" t="str">
        <f t="shared" si="120"/>
        <v>032(003)-035～036</v>
      </c>
      <c r="AK4770" s="26"/>
    </row>
    <row r="4771" spans="1:37" s="1" customFormat="1" x14ac:dyDescent="0.55000000000000004">
      <c r="A4771" s="1">
        <v>4417</v>
      </c>
      <c r="B4771" s="1" t="s">
        <v>7688</v>
      </c>
      <c r="C4771" t="s">
        <v>11923</v>
      </c>
      <c r="D4771" s="1" t="s">
        <v>20824</v>
      </c>
      <c r="E4771" s="2" t="s">
        <v>7679</v>
      </c>
      <c r="F4771" s="16" t="s">
        <v>15521</v>
      </c>
      <c r="G4771" s="12">
        <v>32</v>
      </c>
      <c r="H4771" s="12">
        <v>3</v>
      </c>
      <c r="I4771" s="2" t="s">
        <v>131</v>
      </c>
      <c r="J4771" s="2" t="s">
        <v>140</v>
      </c>
      <c r="K4771" s="1" t="s">
        <v>16785</v>
      </c>
      <c r="L4771" s="1" t="s">
        <v>17233</v>
      </c>
      <c r="M4771" s="1" t="s">
        <v>2414</v>
      </c>
      <c r="AB4771" s="10"/>
      <c r="AC4771" s="10" t="s">
        <v>15744</v>
      </c>
      <c r="AD4771" s="2" t="s">
        <v>19</v>
      </c>
      <c r="AE4771" s="2" t="s">
        <v>3894</v>
      </c>
      <c r="AF4771" s="2" t="s">
        <v>7689</v>
      </c>
      <c r="AG4771" s="2" t="s">
        <v>9</v>
      </c>
      <c r="AI4771" s="1" t="str">
        <f t="shared" si="121"/>
        <v>32(3)</v>
      </c>
      <c r="AJ4771" s="1" t="str">
        <f t="shared" si="120"/>
        <v>032(003)-036～038</v>
      </c>
      <c r="AK4771" s="26"/>
    </row>
    <row r="4772" spans="1:37" s="1" customFormat="1" x14ac:dyDescent="0.55000000000000004">
      <c r="A4772" s="1">
        <v>4418</v>
      </c>
      <c r="B4772" s="1" t="s">
        <v>7690</v>
      </c>
      <c r="C4772" t="s">
        <v>11923</v>
      </c>
      <c r="D4772" s="1" t="s">
        <v>20824</v>
      </c>
      <c r="E4772" s="2" t="s">
        <v>7679</v>
      </c>
      <c r="F4772" s="16" t="s">
        <v>15521</v>
      </c>
      <c r="G4772" s="12">
        <v>32</v>
      </c>
      <c r="H4772" s="12">
        <v>3</v>
      </c>
      <c r="I4772" s="2" t="s">
        <v>140</v>
      </c>
      <c r="J4772" s="2" t="s">
        <v>598</v>
      </c>
      <c r="K4772" s="1" t="s">
        <v>16785</v>
      </c>
      <c r="L4772" s="1" t="s">
        <v>16785</v>
      </c>
      <c r="M4772" s="1" t="s">
        <v>2414</v>
      </c>
      <c r="AB4772" s="10"/>
      <c r="AC4772" s="10" t="e">
        <v>#N/A</v>
      </c>
      <c r="AD4772" s="2" t="s">
        <v>19</v>
      </c>
      <c r="AE4772" s="2" t="s">
        <v>3894</v>
      </c>
      <c r="AF4772" s="2" t="s">
        <v>7691</v>
      </c>
      <c r="AG4772" s="2" t="s">
        <v>9</v>
      </c>
      <c r="AI4772" s="1" t="str">
        <f t="shared" si="121"/>
        <v>32(3)</v>
      </c>
      <c r="AJ4772" s="1" t="str">
        <f t="shared" si="120"/>
        <v>032(003)-038～039</v>
      </c>
      <c r="AK4772" s="26"/>
    </row>
    <row r="4773" spans="1:37" s="1" customFormat="1" x14ac:dyDescent="0.55000000000000004">
      <c r="A4773" s="1">
        <v>4419</v>
      </c>
      <c r="B4773" s="1" t="s">
        <v>9447</v>
      </c>
      <c r="C4773"/>
      <c r="D4773" s="1" t="s">
        <v>20824</v>
      </c>
      <c r="E4773" s="2" t="s">
        <v>7679</v>
      </c>
      <c r="F4773" s="16" t="s">
        <v>15521</v>
      </c>
      <c r="G4773" s="12">
        <v>32</v>
      </c>
      <c r="H4773" s="12">
        <v>3</v>
      </c>
      <c r="I4773" s="2" t="s">
        <v>132</v>
      </c>
      <c r="J4773" s="2" t="s">
        <v>145</v>
      </c>
      <c r="K4773" s="1" t="s">
        <v>16785</v>
      </c>
      <c r="L4773" s="1" t="s">
        <v>16785</v>
      </c>
      <c r="M4773" s="1" t="s">
        <v>16785</v>
      </c>
      <c r="AB4773" s="10"/>
      <c r="AC4773" s="10" t="e">
        <v>#N/A</v>
      </c>
      <c r="AD4773" s="1" t="s">
        <v>19</v>
      </c>
      <c r="AE4773" s="1" t="s">
        <v>28</v>
      </c>
      <c r="AF4773" s="2" t="s">
        <v>7692</v>
      </c>
      <c r="AG4773" s="2" t="s">
        <v>9</v>
      </c>
      <c r="AI4773" s="1" t="str">
        <f t="shared" si="121"/>
        <v>32(3)</v>
      </c>
      <c r="AJ4773" s="1" t="str">
        <f t="shared" si="120"/>
        <v>032(003)-040～043</v>
      </c>
      <c r="AK4773" s="26"/>
    </row>
    <row r="4774" spans="1:37" s="1" customFormat="1" x14ac:dyDescent="0.55000000000000004">
      <c r="A4774" s="1">
        <v>4420</v>
      </c>
      <c r="B4774" s="1" t="s">
        <v>7693</v>
      </c>
      <c r="C4774" t="s">
        <v>11946</v>
      </c>
      <c r="D4774" s="1" t="s">
        <v>20824</v>
      </c>
      <c r="E4774" s="2" t="s">
        <v>7695</v>
      </c>
      <c r="F4774" s="16" t="s">
        <v>15522</v>
      </c>
      <c r="G4774" s="12">
        <v>32</v>
      </c>
      <c r="H4774" s="12">
        <v>4</v>
      </c>
      <c r="I4774" s="2" t="s">
        <v>606</v>
      </c>
      <c r="J4774" s="2" t="s">
        <v>606</v>
      </c>
      <c r="K4774" s="1" t="s">
        <v>16785</v>
      </c>
      <c r="L4774" s="1" t="s">
        <v>16785</v>
      </c>
      <c r="M4774" s="1" t="s">
        <v>16534</v>
      </c>
      <c r="AB4774" s="10"/>
      <c r="AC4774" s="10" t="e">
        <v>#N/A</v>
      </c>
      <c r="AD4774" s="2" t="s">
        <v>19</v>
      </c>
      <c r="AE4774" s="2" t="s">
        <v>20</v>
      </c>
      <c r="AF4774" s="2" t="s">
        <v>7694</v>
      </c>
      <c r="AG4774" s="2" t="s">
        <v>9</v>
      </c>
      <c r="AI4774" s="1" t="str">
        <f t="shared" si="121"/>
        <v>32(4)</v>
      </c>
      <c r="AJ4774" s="1" t="str">
        <f t="shared" si="120"/>
        <v>032(004)-045～045</v>
      </c>
      <c r="AK4774" s="26"/>
    </row>
    <row r="4775" spans="1:37" s="1" customFormat="1" x14ac:dyDescent="0.55000000000000004">
      <c r="A4775" s="1">
        <v>4421</v>
      </c>
      <c r="B4775" s="1" t="s">
        <v>7696</v>
      </c>
      <c r="C4775" t="s">
        <v>11946</v>
      </c>
      <c r="D4775" s="1" t="s">
        <v>20824</v>
      </c>
      <c r="E4775" s="2" t="s">
        <v>7695</v>
      </c>
      <c r="F4775" s="16" t="s">
        <v>15522</v>
      </c>
      <c r="G4775" s="12">
        <v>32</v>
      </c>
      <c r="H4775" s="12">
        <v>4</v>
      </c>
      <c r="I4775" s="2" t="s">
        <v>152</v>
      </c>
      <c r="J4775" s="2" t="s">
        <v>160</v>
      </c>
      <c r="K4775" s="1" t="s">
        <v>16785</v>
      </c>
      <c r="L4775" s="1" t="s">
        <v>17063</v>
      </c>
      <c r="M4775" s="1" t="s">
        <v>16596</v>
      </c>
      <c r="AB4775" s="10"/>
      <c r="AC4775" s="10" t="s">
        <v>15936</v>
      </c>
      <c r="AD4775" s="2" t="s">
        <v>19</v>
      </c>
      <c r="AE4775" s="2" t="s">
        <v>25</v>
      </c>
      <c r="AF4775" s="2" t="s">
        <v>7697</v>
      </c>
      <c r="AG4775" s="2" t="s">
        <v>9</v>
      </c>
      <c r="AI4775" s="1" t="str">
        <f t="shared" si="121"/>
        <v>32(4)</v>
      </c>
      <c r="AJ4775" s="1" t="str">
        <f t="shared" si="120"/>
        <v>032(004)-046～048</v>
      </c>
      <c r="AK4775" s="26"/>
    </row>
    <row r="4776" spans="1:37" s="1" customFormat="1" x14ac:dyDescent="0.55000000000000004">
      <c r="A4776" s="1">
        <v>4422</v>
      </c>
      <c r="B4776" s="1" t="s">
        <v>7698</v>
      </c>
      <c r="C4776" t="s">
        <v>11946</v>
      </c>
      <c r="D4776" s="1" t="s">
        <v>20824</v>
      </c>
      <c r="E4776" s="2" t="s">
        <v>7695</v>
      </c>
      <c r="F4776" s="16" t="s">
        <v>15522</v>
      </c>
      <c r="G4776" s="12">
        <v>32</v>
      </c>
      <c r="H4776" s="12">
        <v>4</v>
      </c>
      <c r="I4776" s="2" t="s">
        <v>160</v>
      </c>
      <c r="J4776" s="2" t="s">
        <v>148</v>
      </c>
      <c r="K4776" s="1" t="s">
        <v>16785</v>
      </c>
      <c r="L4776" s="1" t="s">
        <v>17072</v>
      </c>
      <c r="M4776" s="1" t="s">
        <v>16597</v>
      </c>
      <c r="AB4776" s="10"/>
      <c r="AC4776" s="10" t="s">
        <v>15937</v>
      </c>
      <c r="AD4776" s="2" t="s">
        <v>19</v>
      </c>
      <c r="AE4776" s="2" t="s">
        <v>25</v>
      </c>
      <c r="AF4776" s="2" t="s">
        <v>7699</v>
      </c>
      <c r="AG4776" s="2" t="s">
        <v>9</v>
      </c>
      <c r="AI4776" s="1" t="str">
        <f t="shared" si="121"/>
        <v>32(4)</v>
      </c>
      <c r="AJ4776" s="1" t="str">
        <f t="shared" si="120"/>
        <v>032(004)-048～051</v>
      </c>
      <c r="AK4776" s="26"/>
    </row>
    <row r="4777" spans="1:37" s="1" customFormat="1" x14ac:dyDescent="0.55000000000000004">
      <c r="A4777" s="1">
        <v>4423</v>
      </c>
      <c r="B4777" s="1" t="s">
        <v>7700</v>
      </c>
      <c r="C4777" t="s">
        <v>11946</v>
      </c>
      <c r="D4777" s="1" t="s">
        <v>20824</v>
      </c>
      <c r="E4777" s="2" t="s">
        <v>7695</v>
      </c>
      <c r="F4777" s="16" t="s">
        <v>15522</v>
      </c>
      <c r="G4777" s="12">
        <v>32</v>
      </c>
      <c r="H4777" s="12">
        <v>4</v>
      </c>
      <c r="I4777" s="2" t="s">
        <v>148</v>
      </c>
      <c r="J4777" s="2" t="s">
        <v>170</v>
      </c>
      <c r="K4777" s="1" t="s">
        <v>16785</v>
      </c>
      <c r="L4777" s="1" t="s">
        <v>17234</v>
      </c>
      <c r="M4777" s="1" t="s">
        <v>2414</v>
      </c>
      <c r="AB4777" s="10"/>
      <c r="AC4777" s="10" t="s">
        <v>15744</v>
      </c>
      <c r="AD4777" s="2" t="s">
        <v>19</v>
      </c>
      <c r="AE4777" s="2" t="s">
        <v>3894</v>
      </c>
      <c r="AF4777" s="2" t="s">
        <v>7701</v>
      </c>
      <c r="AG4777" s="2" t="s">
        <v>9</v>
      </c>
      <c r="AI4777" s="1" t="str">
        <f t="shared" si="121"/>
        <v>32(4)</v>
      </c>
      <c r="AJ4777" s="1" t="str">
        <f t="shared" si="120"/>
        <v>032(004)-051～053</v>
      </c>
      <c r="AK4777" s="26"/>
    </row>
    <row r="4778" spans="1:37" s="1" customFormat="1" x14ac:dyDescent="0.55000000000000004">
      <c r="A4778" s="1">
        <v>4424</v>
      </c>
      <c r="B4778" s="1" t="s">
        <v>7702</v>
      </c>
      <c r="C4778" t="s">
        <v>11946</v>
      </c>
      <c r="D4778" s="1" t="s">
        <v>20824</v>
      </c>
      <c r="E4778" s="2" t="s">
        <v>7695</v>
      </c>
      <c r="F4778" s="16" t="s">
        <v>15522</v>
      </c>
      <c r="G4778" s="12">
        <v>32</v>
      </c>
      <c r="H4778" s="12">
        <v>4</v>
      </c>
      <c r="I4778" s="2" t="s">
        <v>170</v>
      </c>
      <c r="J4778" s="2" t="s">
        <v>623</v>
      </c>
      <c r="K4778" s="1" t="s">
        <v>16785</v>
      </c>
      <c r="L4778" s="1" t="s">
        <v>17112</v>
      </c>
      <c r="M4778" s="1" t="s">
        <v>16598</v>
      </c>
      <c r="AB4778" s="10"/>
      <c r="AC4778" s="10" t="s">
        <v>15938</v>
      </c>
      <c r="AD4778" s="2" t="s">
        <v>19</v>
      </c>
      <c r="AE4778" s="2" t="s">
        <v>3894</v>
      </c>
      <c r="AF4778" s="2" t="s">
        <v>7703</v>
      </c>
      <c r="AG4778" s="2" t="s">
        <v>9</v>
      </c>
      <c r="AI4778" s="1" t="str">
        <f t="shared" si="121"/>
        <v>32(4)</v>
      </c>
      <c r="AJ4778" s="1" t="str">
        <f t="shared" si="120"/>
        <v>032(004)-053～055</v>
      </c>
      <c r="AK4778" s="26"/>
    </row>
    <row r="4779" spans="1:37" s="1" customFormat="1" x14ac:dyDescent="0.55000000000000004">
      <c r="A4779" s="1">
        <v>4425</v>
      </c>
      <c r="B4779" s="1" t="s">
        <v>9447</v>
      </c>
      <c r="C4779"/>
      <c r="D4779" s="1" t="s">
        <v>20824</v>
      </c>
      <c r="E4779" s="2" t="s">
        <v>7695</v>
      </c>
      <c r="F4779" s="16" t="s">
        <v>15522</v>
      </c>
      <c r="G4779" s="12">
        <v>32</v>
      </c>
      <c r="H4779" s="12">
        <v>4</v>
      </c>
      <c r="I4779" s="2" t="s">
        <v>623</v>
      </c>
      <c r="J4779" s="2" t="s">
        <v>184</v>
      </c>
      <c r="K4779" s="1" t="s">
        <v>16785</v>
      </c>
      <c r="L4779" s="1" t="s">
        <v>16785</v>
      </c>
      <c r="M4779" s="1" t="s">
        <v>16785</v>
      </c>
      <c r="AB4779" s="10"/>
      <c r="AC4779" s="10" t="e">
        <v>#N/A</v>
      </c>
      <c r="AD4779" s="1" t="s">
        <v>19</v>
      </c>
      <c r="AE4779" s="1" t="s">
        <v>28</v>
      </c>
      <c r="AF4779" s="2" t="s">
        <v>7704</v>
      </c>
      <c r="AG4779" s="2" t="s">
        <v>9</v>
      </c>
      <c r="AI4779" s="1" t="str">
        <f t="shared" si="121"/>
        <v>32(4)</v>
      </c>
      <c r="AJ4779" s="1" t="str">
        <f t="shared" si="120"/>
        <v>032(004)-055～059</v>
      </c>
      <c r="AK4779" s="26"/>
    </row>
    <row r="4780" spans="1:37" s="1" customFormat="1" x14ac:dyDescent="0.55000000000000004">
      <c r="A4780" s="1">
        <v>4426</v>
      </c>
      <c r="B4780" s="1" t="s">
        <v>9515</v>
      </c>
      <c r="C4780" t="s">
        <v>11947</v>
      </c>
      <c r="D4780" s="1" t="s">
        <v>20824</v>
      </c>
      <c r="E4780" s="2" t="s">
        <v>7706</v>
      </c>
      <c r="F4780" s="16" t="s">
        <v>15523</v>
      </c>
      <c r="G4780" s="12">
        <v>32</v>
      </c>
      <c r="H4780" s="12">
        <v>5</v>
      </c>
      <c r="I4780" s="2" t="s">
        <v>198</v>
      </c>
      <c r="J4780" s="2" t="s">
        <v>282</v>
      </c>
      <c r="K4780" s="1" t="s">
        <v>16785</v>
      </c>
      <c r="L4780" s="1" t="s">
        <v>17518</v>
      </c>
      <c r="M4780" s="1" t="s">
        <v>16785</v>
      </c>
      <c r="AB4780" s="10"/>
      <c r="AC4780" s="10"/>
      <c r="AD4780" s="1" t="s">
        <v>19</v>
      </c>
      <c r="AE4780" s="1" t="s">
        <v>3956</v>
      </c>
      <c r="AF4780" s="2" t="s">
        <v>7705</v>
      </c>
      <c r="AG4780" s="2" t="s">
        <v>9</v>
      </c>
      <c r="AI4780" s="1" t="str">
        <f t="shared" si="121"/>
        <v>32(5)</v>
      </c>
      <c r="AJ4780" s="1" t="str">
        <f t="shared" ref="AJ4780:AJ4843" si="122">TEXT(G4780,"000")&amp;"("&amp;TEXT(H4780,"000")&amp;")-"&amp;TEXT(I4780,"000")&amp;"～"&amp;TEXT(J4780,"000")</f>
        <v>032(005)-061～104</v>
      </c>
      <c r="AK4780" s="26"/>
    </row>
    <row r="4781" spans="1:37" s="1" customFormat="1" x14ac:dyDescent="0.55000000000000004">
      <c r="A4781" s="1">
        <v>4427</v>
      </c>
      <c r="B4781" s="1" t="s">
        <v>7707</v>
      </c>
      <c r="C4781" t="s">
        <v>11923</v>
      </c>
      <c r="D4781" s="1" t="s">
        <v>20824</v>
      </c>
      <c r="E4781" s="2" t="s">
        <v>7709</v>
      </c>
      <c r="F4781" s="16" t="s">
        <v>15524</v>
      </c>
      <c r="G4781" s="12">
        <v>32</v>
      </c>
      <c r="H4781" s="12">
        <v>6</v>
      </c>
      <c r="I4781" s="2" t="s">
        <v>846</v>
      </c>
      <c r="J4781" s="2" t="s">
        <v>846</v>
      </c>
      <c r="K4781" s="1" t="s">
        <v>16785</v>
      </c>
      <c r="L4781" s="1" t="s">
        <v>16785</v>
      </c>
      <c r="M4781" s="1" t="s">
        <v>16200</v>
      </c>
      <c r="AB4781" s="10"/>
      <c r="AC4781" s="10" t="e">
        <v>#N/A</v>
      </c>
      <c r="AD4781" s="2" t="s">
        <v>19</v>
      </c>
      <c r="AE4781" s="2" t="s">
        <v>20</v>
      </c>
      <c r="AF4781" s="2" t="s">
        <v>7708</v>
      </c>
      <c r="AG4781" s="2" t="s">
        <v>9</v>
      </c>
      <c r="AI4781" s="1" t="str">
        <f t="shared" ref="AI4781:AI4844" si="123">G4781&amp;"("&amp;H4781&amp;")"</f>
        <v>32(6)</v>
      </c>
      <c r="AJ4781" s="1" t="str">
        <f t="shared" si="122"/>
        <v>032(006)-105～105</v>
      </c>
      <c r="AK4781" s="26"/>
    </row>
    <row r="4782" spans="1:37" s="1" customFormat="1" x14ac:dyDescent="0.55000000000000004">
      <c r="A4782" s="1">
        <v>4428</v>
      </c>
      <c r="B4782" s="1" t="s">
        <v>7710</v>
      </c>
      <c r="C4782" t="s">
        <v>11923</v>
      </c>
      <c r="D4782" s="1" t="s">
        <v>20824</v>
      </c>
      <c r="E4782" s="2" t="s">
        <v>7709</v>
      </c>
      <c r="F4782" s="16" t="s">
        <v>15524</v>
      </c>
      <c r="G4782" s="12">
        <v>32</v>
      </c>
      <c r="H4782" s="12">
        <v>6</v>
      </c>
      <c r="I4782" s="2" t="s">
        <v>285</v>
      </c>
      <c r="J4782" s="2" t="s">
        <v>287</v>
      </c>
      <c r="K4782" s="1" t="s">
        <v>16785</v>
      </c>
      <c r="L4782" s="1" t="s">
        <v>16785</v>
      </c>
      <c r="M4782" s="1" t="s">
        <v>4108</v>
      </c>
      <c r="AB4782" s="10"/>
      <c r="AC4782" s="10" t="e">
        <v>#N/A</v>
      </c>
      <c r="AD4782" s="2" t="s">
        <v>19</v>
      </c>
      <c r="AE4782" s="2" t="s">
        <v>3894</v>
      </c>
      <c r="AF4782" s="2" t="s">
        <v>7711</v>
      </c>
      <c r="AG4782" s="2" t="s">
        <v>9</v>
      </c>
      <c r="AI4782" s="1" t="str">
        <f t="shared" si="123"/>
        <v>32(6)</v>
      </c>
      <c r="AJ4782" s="1" t="str">
        <f t="shared" si="122"/>
        <v>032(006)-106～107</v>
      </c>
      <c r="AK4782" s="26"/>
    </row>
    <row r="4783" spans="1:37" s="1" customFormat="1" x14ac:dyDescent="0.55000000000000004">
      <c r="A4783" s="1">
        <v>4429</v>
      </c>
      <c r="B4783" s="1" t="s">
        <v>7712</v>
      </c>
      <c r="C4783" t="s">
        <v>11923</v>
      </c>
      <c r="D4783" s="1" t="s">
        <v>20824</v>
      </c>
      <c r="E4783" s="2" t="s">
        <v>7709</v>
      </c>
      <c r="F4783" s="16" t="s">
        <v>15524</v>
      </c>
      <c r="G4783" s="12">
        <v>32</v>
      </c>
      <c r="H4783" s="12">
        <v>6</v>
      </c>
      <c r="I4783" s="2" t="s">
        <v>296</v>
      </c>
      <c r="J4783" s="2" t="s">
        <v>850</v>
      </c>
      <c r="K4783" s="1" t="s">
        <v>16785</v>
      </c>
      <c r="L4783" s="1" t="s">
        <v>16785</v>
      </c>
      <c r="M4783" s="1" t="s">
        <v>16356</v>
      </c>
      <c r="AB4783" s="10"/>
      <c r="AC4783" s="10" t="e">
        <v>#N/A</v>
      </c>
      <c r="AD4783" s="2" t="s">
        <v>19</v>
      </c>
      <c r="AE4783" s="2" t="s">
        <v>3894</v>
      </c>
      <c r="AF4783" s="2" t="s">
        <v>7713</v>
      </c>
      <c r="AG4783" s="2" t="s">
        <v>9</v>
      </c>
      <c r="AI4783" s="1" t="str">
        <f t="shared" si="123"/>
        <v>32(6)</v>
      </c>
      <c r="AJ4783" s="1" t="str">
        <f t="shared" si="122"/>
        <v>032(006)-108～109</v>
      </c>
      <c r="AK4783" s="26"/>
    </row>
    <row r="4784" spans="1:37" s="1" customFormat="1" x14ac:dyDescent="0.55000000000000004">
      <c r="A4784" s="1">
        <v>4430</v>
      </c>
      <c r="B4784" s="1" t="s">
        <v>7714</v>
      </c>
      <c r="C4784" t="s">
        <v>11923</v>
      </c>
      <c r="D4784" s="1" t="s">
        <v>20824</v>
      </c>
      <c r="E4784" s="2" t="s">
        <v>7709</v>
      </c>
      <c r="F4784" s="16" t="s">
        <v>15524</v>
      </c>
      <c r="G4784" s="12">
        <v>32</v>
      </c>
      <c r="H4784" s="12">
        <v>6</v>
      </c>
      <c r="I4784" s="2" t="s">
        <v>850</v>
      </c>
      <c r="J4784" s="2" t="s">
        <v>299</v>
      </c>
      <c r="K4784" s="1" t="s">
        <v>16785</v>
      </c>
      <c r="L4784" s="1" t="s">
        <v>17235</v>
      </c>
      <c r="M4784" s="1" t="s">
        <v>2414</v>
      </c>
      <c r="AB4784" s="10"/>
      <c r="AC4784" s="10" t="s">
        <v>15744</v>
      </c>
      <c r="AD4784" s="2" t="s">
        <v>19</v>
      </c>
      <c r="AE4784" s="2" t="s">
        <v>3894</v>
      </c>
      <c r="AF4784" s="2" t="s">
        <v>7715</v>
      </c>
      <c r="AG4784" s="2" t="s">
        <v>9</v>
      </c>
      <c r="AI4784" s="1" t="str">
        <f t="shared" si="123"/>
        <v>32(6)</v>
      </c>
      <c r="AJ4784" s="1" t="str">
        <f t="shared" si="122"/>
        <v>032(006)-109～111</v>
      </c>
      <c r="AK4784" s="26"/>
    </row>
    <row r="4785" spans="1:37" s="1" customFormat="1" x14ac:dyDescent="0.55000000000000004">
      <c r="A4785" s="1">
        <v>4431</v>
      </c>
      <c r="B4785" s="1" t="s">
        <v>7716</v>
      </c>
      <c r="C4785" t="s">
        <v>11923</v>
      </c>
      <c r="D4785" s="1" t="s">
        <v>20824</v>
      </c>
      <c r="E4785" s="2" t="s">
        <v>7709</v>
      </c>
      <c r="F4785" s="16" t="s">
        <v>15524</v>
      </c>
      <c r="G4785" s="12">
        <v>32</v>
      </c>
      <c r="H4785" s="12">
        <v>6</v>
      </c>
      <c r="I4785" s="2" t="s">
        <v>299</v>
      </c>
      <c r="J4785" s="2" t="s">
        <v>307</v>
      </c>
      <c r="K4785" s="1" t="s">
        <v>16785</v>
      </c>
      <c r="L4785" s="1" t="s">
        <v>16785</v>
      </c>
      <c r="M4785" s="1" t="s">
        <v>16599</v>
      </c>
      <c r="AB4785" s="10"/>
      <c r="AC4785" s="10" t="e">
        <v>#N/A</v>
      </c>
      <c r="AD4785" s="2" t="s">
        <v>19</v>
      </c>
      <c r="AE4785" s="2" t="s">
        <v>3894</v>
      </c>
      <c r="AF4785" s="2" t="s">
        <v>7717</v>
      </c>
      <c r="AG4785" s="2" t="s">
        <v>9</v>
      </c>
      <c r="AI4785" s="1" t="str">
        <f t="shared" si="123"/>
        <v>32(6)</v>
      </c>
      <c r="AJ4785" s="1" t="str">
        <f t="shared" si="122"/>
        <v>032(006)-111～112</v>
      </c>
      <c r="AK4785" s="26"/>
    </row>
    <row r="4786" spans="1:37" s="1" customFormat="1" x14ac:dyDescent="0.55000000000000004">
      <c r="A4786" s="1">
        <v>4432</v>
      </c>
      <c r="B4786" s="1" t="s">
        <v>7718</v>
      </c>
      <c r="C4786" t="s">
        <v>11923</v>
      </c>
      <c r="D4786" s="1" t="s">
        <v>20824</v>
      </c>
      <c r="E4786" s="2" t="s">
        <v>7709</v>
      </c>
      <c r="F4786" s="16" t="s">
        <v>15524</v>
      </c>
      <c r="G4786" s="12">
        <v>32</v>
      </c>
      <c r="H4786" s="12">
        <v>6</v>
      </c>
      <c r="I4786" s="2" t="s">
        <v>307</v>
      </c>
      <c r="J4786" s="2" t="s">
        <v>317</v>
      </c>
      <c r="K4786" s="1" t="s">
        <v>16785</v>
      </c>
      <c r="L4786" s="1" t="s">
        <v>17462</v>
      </c>
      <c r="M4786" s="1" t="s">
        <v>18</v>
      </c>
      <c r="AB4786" s="10"/>
      <c r="AC4786" s="10" t="s">
        <v>15717</v>
      </c>
      <c r="AD4786" s="2" t="s">
        <v>19</v>
      </c>
      <c r="AE4786" s="2" t="s">
        <v>3894</v>
      </c>
      <c r="AF4786" s="2" t="s">
        <v>7719</v>
      </c>
      <c r="AG4786" s="2" t="s">
        <v>9</v>
      </c>
      <c r="AI4786" s="1" t="str">
        <f t="shared" si="123"/>
        <v>32(6)</v>
      </c>
      <c r="AJ4786" s="1" t="str">
        <f t="shared" si="122"/>
        <v>032(006)-112～114</v>
      </c>
      <c r="AK4786" s="26"/>
    </row>
    <row r="4787" spans="1:37" s="1" customFormat="1" x14ac:dyDescent="0.55000000000000004">
      <c r="A4787" s="1">
        <v>4433</v>
      </c>
      <c r="B4787" s="1" t="s">
        <v>9416</v>
      </c>
      <c r="C4787" t="s">
        <v>11923</v>
      </c>
      <c r="D4787" s="1" t="s">
        <v>20824</v>
      </c>
      <c r="E4787" s="2" t="s">
        <v>7709</v>
      </c>
      <c r="F4787" s="16" t="s">
        <v>15524</v>
      </c>
      <c r="G4787" s="12">
        <v>32</v>
      </c>
      <c r="H4787" s="12">
        <v>6</v>
      </c>
      <c r="I4787" s="2" t="s">
        <v>317</v>
      </c>
      <c r="J4787" s="2" t="s">
        <v>1202</v>
      </c>
      <c r="K4787" s="1" t="s">
        <v>16785</v>
      </c>
      <c r="L4787" s="1" t="s">
        <v>16785</v>
      </c>
      <c r="M4787" s="1" t="s">
        <v>16785</v>
      </c>
      <c r="AB4787" s="10"/>
      <c r="AC4787" s="10" t="e">
        <v>#N/A</v>
      </c>
      <c r="AD4787" s="1" t="s">
        <v>19</v>
      </c>
      <c r="AE4787" s="1" t="s">
        <v>28</v>
      </c>
      <c r="AF4787" s="2" t="s">
        <v>7720</v>
      </c>
      <c r="AG4787" s="2" t="s">
        <v>9</v>
      </c>
      <c r="AI4787" s="1" t="str">
        <f t="shared" si="123"/>
        <v>32(6)</v>
      </c>
      <c r="AJ4787" s="1" t="str">
        <f t="shared" si="122"/>
        <v>032(006)-114～120</v>
      </c>
      <c r="AK4787" s="26"/>
    </row>
    <row r="4788" spans="1:37" s="1" customFormat="1" x14ac:dyDescent="0.55000000000000004">
      <c r="A4788" s="1">
        <v>4434</v>
      </c>
      <c r="B4788" s="1" t="s">
        <v>7721</v>
      </c>
      <c r="C4788" t="s">
        <v>11948</v>
      </c>
      <c r="D4788" s="1" t="s">
        <v>20824</v>
      </c>
      <c r="E4788" s="2" t="s">
        <v>7723</v>
      </c>
      <c r="F4788" s="16" t="s">
        <v>15525</v>
      </c>
      <c r="G4788" s="12">
        <v>32</v>
      </c>
      <c r="H4788" s="12">
        <v>7</v>
      </c>
      <c r="I4788" s="2" t="s">
        <v>1204</v>
      </c>
      <c r="J4788" s="2" t="s">
        <v>1204</v>
      </c>
      <c r="K4788" s="1" t="s">
        <v>16785</v>
      </c>
      <c r="L4788" s="1" t="s">
        <v>16785</v>
      </c>
      <c r="M4788" s="1" t="s">
        <v>543</v>
      </c>
      <c r="AB4788" s="10"/>
      <c r="AC4788" s="10" t="e">
        <v>#N/A</v>
      </c>
      <c r="AD4788" s="2" t="s">
        <v>19</v>
      </c>
      <c r="AE4788" s="2" t="s">
        <v>20</v>
      </c>
      <c r="AF4788" s="2" t="s">
        <v>7722</v>
      </c>
      <c r="AG4788" s="2" t="s">
        <v>9</v>
      </c>
      <c r="AI4788" s="1" t="str">
        <f t="shared" si="123"/>
        <v>32(7)</v>
      </c>
      <c r="AJ4788" s="1" t="str">
        <f t="shared" si="122"/>
        <v>032(007)-121～121</v>
      </c>
      <c r="AK4788" s="26"/>
    </row>
    <row r="4789" spans="1:37" s="1" customFormat="1" x14ac:dyDescent="0.55000000000000004">
      <c r="A4789" s="1">
        <v>4435</v>
      </c>
      <c r="B4789" s="1" t="s">
        <v>7724</v>
      </c>
      <c r="C4789" t="s">
        <v>11948</v>
      </c>
      <c r="D4789" s="1" t="s">
        <v>20824</v>
      </c>
      <c r="E4789" s="2" t="s">
        <v>7723</v>
      </c>
      <c r="F4789" s="16" t="s">
        <v>15525</v>
      </c>
      <c r="G4789" s="12">
        <v>32</v>
      </c>
      <c r="H4789" s="12">
        <v>7</v>
      </c>
      <c r="I4789" s="2" t="s">
        <v>875</v>
      </c>
      <c r="J4789" s="1">
        <v>125</v>
      </c>
      <c r="K4789" s="1" t="s">
        <v>16785</v>
      </c>
      <c r="L4789" s="1" t="s">
        <v>16806</v>
      </c>
      <c r="M4789" s="1" t="s">
        <v>16411</v>
      </c>
      <c r="N4789" s="1" t="s">
        <v>16600</v>
      </c>
      <c r="AB4789" s="10"/>
      <c r="AC4789" s="10" t="s">
        <v>15939</v>
      </c>
      <c r="AD4789" s="2" t="s">
        <v>19</v>
      </c>
      <c r="AE4789" s="2" t="s">
        <v>25</v>
      </c>
      <c r="AF4789" s="2" t="s">
        <v>7725</v>
      </c>
      <c r="AG4789" s="2" t="s">
        <v>9</v>
      </c>
      <c r="AI4789" s="1" t="str">
        <f t="shared" si="123"/>
        <v>32(7)</v>
      </c>
      <c r="AJ4789" s="1" t="str">
        <f t="shared" si="122"/>
        <v>032(007)-122～125</v>
      </c>
      <c r="AK4789" s="26"/>
    </row>
    <row r="4790" spans="1:37" s="1" customFormat="1" x14ac:dyDescent="0.55000000000000004">
      <c r="A4790" s="1">
        <v>4437</v>
      </c>
      <c r="B4790" s="1" t="s">
        <v>7726</v>
      </c>
      <c r="C4790" t="s">
        <v>11948</v>
      </c>
      <c r="D4790" s="1" t="s">
        <v>20824</v>
      </c>
      <c r="E4790" s="2" t="s">
        <v>7723</v>
      </c>
      <c r="F4790" s="16" t="s">
        <v>15525</v>
      </c>
      <c r="G4790" s="12">
        <v>32</v>
      </c>
      <c r="H4790" s="12">
        <v>7</v>
      </c>
      <c r="I4790" s="2" t="s">
        <v>879</v>
      </c>
      <c r="J4790" s="2" t="s">
        <v>1686</v>
      </c>
      <c r="K4790" s="1" t="s">
        <v>16785</v>
      </c>
      <c r="L4790" s="1" t="s">
        <v>16879</v>
      </c>
      <c r="M4790" s="1" t="s">
        <v>16601</v>
      </c>
      <c r="AB4790" s="10"/>
      <c r="AC4790" s="10" t="s">
        <v>15940</v>
      </c>
      <c r="AD4790" s="2" t="s">
        <v>19</v>
      </c>
      <c r="AE4790" s="2" t="s">
        <v>25</v>
      </c>
      <c r="AF4790" s="2" t="s">
        <v>7727</v>
      </c>
      <c r="AG4790" s="2" t="s">
        <v>9</v>
      </c>
      <c r="AI4790" s="1" t="str">
        <f t="shared" si="123"/>
        <v>32(7)</v>
      </c>
      <c r="AJ4790" s="1" t="str">
        <f t="shared" si="122"/>
        <v>032(007)-125～127</v>
      </c>
      <c r="AK4790" s="26"/>
    </row>
    <row r="4791" spans="1:37" s="1" customFormat="1" x14ac:dyDescent="0.55000000000000004">
      <c r="A4791" s="1">
        <v>4439</v>
      </c>
      <c r="B4791" s="1" t="s">
        <v>7728</v>
      </c>
      <c r="C4791" t="s">
        <v>11948</v>
      </c>
      <c r="D4791" s="1" t="s">
        <v>20824</v>
      </c>
      <c r="E4791" s="2" t="s">
        <v>7723</v>
      </c>
      <c r="F4791" s="16" t="s">
        <v>15525</v>
      </c>
      <c r="G4791" s="12">
        <v>32</v>
      </c>
      <c r="H4791" s="12">
        <v>7</v>
      </c>
      <c r="I4791" s="2" t="s">
        <v>1686</v>
      </c>
      <c r="J4791" s="2" t="s">
        <v>884</v>
      </c>
      <c r="K4791" s="1" t="s">
        <v>16785</v>
      </c>
      <c r="L4791" s="1" t="s">
        <v>16785</v>
      </c>
      <c r="M4791" s="1" t="s">
        <v>3438</v>
      </c>
      <c r="AB4791" s="10"/>
      <c r="AC4791" s="10" t="e">
        <v>#N/A</v>
      </c>
      <c r="AD4791" s="2" t="s">
        <v>19</v>
      </c>
      <c r="AE4791" s="2" t="s">
        <v>25</v>
      </c>
      <c r="AF4791" s="2" t="s">
        <v>7729</v>
      </c>
      <c r="AG4791" s="2" t="s">
        <v>9</v>
      </c>
      <c r="AI4791" s="1" t="str">
        <f t="shared" si="123"/>
        <v>32(7)</v>
      </c>
      <c r="AJ4791" s="1" t="str">
        <f t="shared" si="122"/>
        <v>032(007)-127～128</v>
      </c>
      <c r="AK4791" s="26"/>
    </row>
    <row r="4792" spans="1:37" s="1" customFormat="1" x14ac:dyDescent="0.55000000000000004">
      <c r="A4792" s="1">
        <v>4441</v>
      </c>
      <c r="B4792" s="1" t="s">
        <v>7730</v>
      </c>
      <c r="C4792" t="s">
        <v>11948</v>
      </c>
      <c r="D4792" s="1" t="s">
        <v>20824</v>
      </c>
      <c r="E4792" s="2" t="s">
        <v>7723</v>
      </c>
      <c r="F4792" s="16" t="s">
        <v>15525</v>
      </c>
      <c r="G4792" s="12">
        <v>32</v>
      </c>
      <c r="H4792" s="12">
        <v>7</v>
      </c>
      <c r="I4792" s="2" t="s">
        <v>886</v>
      </c>
      <c r="J4792" s="2" t="s">
        <v>890</v>
      </c>
      <c r="K4792" s="1" t="s">
        <v>16785</v>
      </c>
      <c r="L4792" s="1" t="s">
        <v>16785</v>
      </c>
      <c r="M4792" s="1" t="s">
        <v>16549</v>
      </c>
      <c r="AB4792" s="10"/>
      <c r="AC4792" s="10" t="e">
        <v>#N/A</v>
      </c>
      <c r="AD4792" s="2" t="s">
        <v>19</v>
      </c>
      <c r="AE4792" s="2" t="s">
        <v>3894</v>
      </c>
      <c r="AF4792" s="2" t="s">
        <v>7731</v>
      </c>
      <c r="AG4792" s="2" t="s">
        <v>9</v>
      </c>
      <c r="AI4792" s="1" t="str">
        <f t="shared" si="123"/>
        <v>32(7)</v>
      </c>
      <c r="AJ4792" s="1" t="str">
        <f t="shared" si="122"/>
        <v>032(007)-129～130</v>
      </c>
      <c r="AK4792" s="26"/>
    </row>
    <row r="4793" spans="1:37" s="1" customFormat="1" x14ac:dyDescent="0.55000000000000004">
      <c r="A4793" s="1">
        <v>4442</v>
      </c>
      <c r="B4793" s="1" t="s">
        <v>9435</v>
      </c>
      <c r="C4793"/>
      <c r="D4793" s="1" t="s">
        <v>20824</v>
      </c>
      <c r="E4793" s="2" t="s">
        <v>7723</v>
      </c>
      <c r="F4793" s="16" t="s">
        <v>15525</v>
      </c>
      <c r="G4793" s="12">
        <v>32</v>
      </c>
      <c r="H4793" s="12">
        <v>7</v>
      </c>
      <c r="I4793" s="2" t="s">
        <v>890</v>
      </c>
      <c r="J4793" s="2" t="s">
        <v>896</v>
      </c>
      <c r="K4793" s="1" t="s">
        <v>16785</v>
      </c>
      <c r="L4793" s="1" t="s">
        <v>16785</v>
      </c>
      <c r="M4793" s="1" t="s">
        <v>16785</v>
      </c>
      <c r="AB4793" s="10"/>
      <c r="AC4793" s="10" t="e">
        <v>#N/A</v>
      </c>
      <c r="AD4793" s="1" t="s">
        <v>19</v>
      </c>
      <c r="AE4793" s="1" t="s">
        <v>28</v>
      </c>
      <c r="AF4793" s="2" t="s">
        <v>7732</v>
      </c>
      <c r="AG4793" s="2" t="s">
        <v>9</v>
      </c>
      <c r="AI4793" s="1" t="str">
        <f t="shared" si="123"/>
        <v>32(7)</v>
      </c>
      <c r="AJ4793" s="1" t="str">
        <f t="shared" si="122"/>
        <v>032(007)-130～135</v>
      </c>
      <c r="AK4793" s="26"/>
    </row>
    <row r="4794" spans="1:37" s="1" customFormat="1" x14ac:dyDescent="0.55000000000000004">
      <c r="A4794" s="1">
        <v>4443</v>
      </c>
      <c r="B4794" s="1" t="s">
        <v>7733</v>
      </c>
      <c r="C4794" t="s">
        <v>11949</v>
      </c>
      <c r="D4794" s="1" t="s">
        <v>20824</v>
      </c>
      <c r="E4794" s="2" t="s">
        <v>7735</v>
      </c>
      <c r="F4794" s="16" t="s">
        <v>15526</v>
      </c>
      <c r="G4794" s="12">
        <v>32</v>
      </c>
      <c r="H4794" s="12">
        <v>8</v>
      </c>
      <c r="I4794" s="2" t="s">
        <v>1214</v>
      </c>
      <c r="J4794" s="2" t="s">
        <v>1214</v>
      </c>
      <c r="K4794" s="1" t="s">
        <v>16785</v>
      </c>
      <c r="L4794" s="1" t="s">
        <v>16785</v>
      </c>
      <c r="M4794" s="1" t="s">
        <v>18</v>
      </c>
      <c r="AB4794" s="10"/>
      <c r="AC4794" s="10" t="e">
        <v>#N/A</v>
      </c>
      <c r="AD4794" s="2" t="s">
        <v>19</v>
      </c>
      <c r="AE4794" s="2" t="s">
        <v>20</v>
      </c>
      <c r="AF4794" s="2" t="s">
        <v>7734</v>
      </c>
      <c r="AG4794" s="2" t="s">
        <v>9</v>
      </c>
      <c r="AI4794" s="1" t="str">
        <f t="shared" si="123"/>
        <v>32(8)</v>
      </c>
      <c r="AJ4794" s="1" t="str">
        <f t="shared" si="122"/>
        <v>032(008)-137～137</v>
      </c>
      <c r="AK4794" s="26"/>
    </row>
    <row r="4795" spans="1:37" s="1" customFormat="1" x14ac:dyDescent="0.55000000000000004">
      <c r="A4795" s="1">
        <v>4444</v>
      </c>
      <c r="B4795" s="1" t="s">
        <v>7736</v>
      </c>
      <c r="C4795" t="s">
        <v>11949</v>
      </c>
      <c r="D4795" s="1" t="s">
        <v>20824</v>
      </c>
      <c r="E4795" s="2" t="s">
        <v>7735</v>
      </c>
      <c r="F4795" s="16" t="s">
        <v>15526</v>
      </c>
      <c r="G4795" s="12">
        <v>32</v>
      </c>
      <c r="H4795" s="12">
        <v>8</v>
      </c>
      <c r="I4795" s="2" t="s">
        <v>900</v>
      </c>
      <c r="J4795" s="1">
        <v>140</v>
      </c>
      <c r="K4795" s="1" t="s">
        <v>16785</v>
      </c>
      <c r="L4795" s="1" t="s">
        <v>17106</v>
      </c>
      <c r="M4795" s="1" t="s">
        <v>16602</v>
      </c>
      <c r="AB4795" s="10"/>
      <c r="AC4795" s="10" t="s">
        <v>15941</v>
      </c>
      <c r="AD4795" s="2" t="s">
        <v>19</v>
      </c>
      <c r="AE4795" s="2" t="s">
        <v>25</v>
      </c>
      <c r="AF4795" s="2" t="s">
        <v>7737</v>
      </c>
      <c r="AG4795" s="2" t="s">
        <v>9</v>
      </c>
      <c r="AI4795" s="1" t="str">
        <f t="shared" si="123"/>
        <v>32(8)</v>
      </c>
      <c r="AJ4795" s="1" t="str">
        <f t="shared" si="122"/>
        <v>032(008)-138～140</v>
      </c>
      <c r="AK4795" s="26"/>
    </row>
    <row r="4796" spans="1:37" s="1" customFormat="1" x14ac:dyDescent="0.55000000000000004">
      <c r="A4796" s="1">
        <v>4445</v>
      </c>
      <c r="B4796" s="1" t="s">
        <v>7738</v>
      </c>
      <c r="C4796" t="s">
        <v>11949</v>
      </c>
      <c r="D4796" s="1" t="s">
        <v>20824</v>
      </c>
      <c r="E4796" s="2" t="s">
        <v>7735</v>
      </c>
      <c r="F4796" s="16" t="s">
        <v>15526</v>
      </c>
      <c r="G4796" s="12">
        <v>32</v>
      </c>
      <c r="H4796" s="12">
        <v>8</v>
      </c>
      <c r="I4796" s="2" t="s">
        <v>717</v>
      </c>
      <c r="J4796" s="1">
        <v>142</v>
      </c>
      <c r="K4796" s="1" t="s">
        <v>16785</v>
      </c>
      <c r="L4796" s="1" t="s">
        <v>17087</v>
      </c>
      <c r="M4796" s="1" t="s">
        <v>16574</v>
      </c>
      <c r="AB4796" s="10"/>
      <c r="AC4796" s="10" t="s">
        <v>15942</v>
      </c>
      <c r="AD4796" s="2" t="s">
        <v>19</v>
      </c>
      <c r="AE4796" s="2" t="s">
        <v>25</v>
      </c>
      <c r="AF4796" s="2" t="s">
        <v>7739</v>
      </c>
      <c r="AG4796" s="2" t="s">
        <v>9</v>
      </c>
      <c r="AI4796" s="1" t="str">
        <f t="shared" si="123"/>
        <v>32(8)</v>
      </c>
      <c r="AJ4796" s="1" t="str">
        <f t="shared" si="122"/>
        <v>032(008)-140～142</v>
      </c>
      <c r="AK4796" s="26"/>
    </row>
    <row r="4797" spans="1:37" s="1" customFormat="1" x14ac:dyDescent="0.55000000000000004">
      <c r="A4797" s="1">
        <v>4446</v>
      </c>
      <c r="B4797" s="1" t="s">
        <v>7740</v>
      </c>
      <c r="C4797" t="s">
        <v>11949</v>
      </c>
      <c r="D4797" s="1" t="s">
        <v>20824</v>
      </c>
      <c r="E4797" s="2" t="s">
        <v>7735</v>
      </c>
      <c r="F4797" s="16" t="s">
        <v>15526</v>
      </c>
      <c r="G4797" s="12">
        <v>32</v>
      </c>
      <c r="H4797" s="12">
        <v>8</v>
      </c>
      <c r="I4797" s="2" t="s">
        <v>321</v>
      </c>
      <c r="J4797" s="1">
        <v>144</v>
      </c>
      <c r="K4797" s="1" t="s">
        <v>16785</v>
      </c>
      <c r="L4797" s="1" t="s">
        <v>17289</v>
      </c>
      <c r="M4797" s="1" t="s">
        <v>16481</v>
      </c>
      <c r="AB4797" s="10"/>
      <c r="AC4797" s="10" t="s">
        <v>15903</v>
      </c>
      <c r="AD4797" s="2" t="s">
        <v>19</v>
      </c>
      <c r="AE4797" s="2" t="s">
        <v>25</v>
      </c>
      <c r="AF4797" s="2" t="s">
        <v>7741</v>
      </c>
      <c r="AG4797" s="2" t="s">
        <v>9</v>
      </c>
      <c r="AI4797" s="1" t="str">
        <f t="shared" si="123"/>
        <v>32(8)</v>
      </c>
      <c r="AJ4797" s="1" t="str">
        <f t="shared" si="122"/>
        <v>032(008)-142～144</v>
      </c>
      <c r="AK4797" s="26"/>
    </row>
    <row r="4798" spans="1:37" s="1" customFormat="1" x14ac:dyDescent="0.55000000000000004">
      <c r="A4798" s="1">
        <v>4447</v>
      </c>
      <c r="B4798" s="1" t="s">
        <v>7742</v>
      </c>
      <c r="C4798" t="s">
        <v>11949</v>
      </c>
      <c r="D4798" s="1" t="s">
        <v>20824</v>
      </c>
      <c r="E4798" s="2" t="s">
        <v>7735</v>
      </c>
      <c r="F4798" s="16" t="s">
        <v>15526</v>
      </c>
      <c r="G4798" s="12">
        <v>32</v>
      </c>
      <c r="H4798" s="12">
        <v>8</v>
      </c>
      <c r="I4798" s="2" t="s">
        <v>23</v>
      </c>
      <c r="J4798" s="2" t="s">
        <v>726</v>
      </c>
      <c r="K4798" s="1" t="s">
        <v>16785</v>
      </c>
      <c r="L4798" s="1" t="s">
        <v>16939</v>
      </c>
      <c r="M4798" s="1" t="s">
        <v>3548</v>
      </c>
      <c r="AB4798" s="10"/>
      <c r="AC4798" s="10" t="s">
        <v>15943</v>
      </c>
      <c r="AD4798" s="2" t="s">
        <v>19</v>
      </c>
      <c r="AE4798" s="2" t="s">
        <v>3894</v>
      </c>
      <c r="AF4798" s="2" t="s">
        <v>7743</v>
      </c>
      <c r="AG4798" s="2" t="s">
        <v>9</v>
      </c>
      <c r="AI4798" s="1" t="str">
        <f t="shared" si="123"/>
        <v>32(8)</v>
      </c>
      <c r="AJ4798" s="1" t="str">
        <f t="shared" si="122"/>
        <v>032(008)-145～147</v>
      </c>
      <c r="AK4798" s="26"/>
    </row>
    <row r="4799" spans="1:37" s="1" customFormat="1" x14ac:dyDescent="0.55000000000000004">
      <c r="A4799" s="1">
        <v>4448</v>
      </c>
      <c r="B4799" s="1" t="s">
        <v>7744</v>
      </c>
      <c r="C4799" t="s">
        <v>11949</v>
      </c>
      <c r="D4799" s="1" t="s">
        <v>20824</v>
      </c>
      <c r="E4799" s="2" t="s">
        <v>7735</v>
      </c>
      <c r="F4799" s="16" t="s">
        <v>15526</v>
      </c>
      <c r="G4799" s="12">
        <v>32</v>
      </c>
      <c r="H4799" s="12">
        <v>8</v>
      </c>
      <c r="I4799" s="2" t="s">
        <v>726</v>
      </c>
      <c r="J4799" s="2" t="s">
        <v>33</v>
      </c>
      <c r="K4799" s="1" t="s">
        <v>16785</v>
      </c>
      <c r="L4799" s="1" t="s">
        <v>16785</v>
      </c>
      <c r="M4799" s="1" t="s">
        <v>4108</v>
      </c>
      <c r="AB4799" s="10"/>
      <c r="AC4799" s="10" t="e">
        <v>#N/A</v>
      </c>
      <c r="AD4799" s="2" t="s">
        <v>19</v>
      </c>
      <c r="AE4799" s="2" t="s">
        <v>28</v>
      </c>
      <c r="AF4799" s="2" t="s">
        <v>7745</v>
      </c>
      <c r="AG4799" s="2" t="s">
        <v>9</v>
      </c>
      <c r="AI4799" s="1" t="str">
        <f t="shared" si="123"/>
        <v>32(8)</v>
      </c>
      <c r="AJ4799" s="1" t="str">
        <f t="shared" si="122"/>
        <v>032(008)-147～148</v>
      </c>
      <c r="AK4799" s="26"/>
    </row>
    <row r="4800" spans="1:37" s="1" customFormat="1" x14ac:dyDescent="0.55000000000000004">
      <c r="A4800" s="1">
        <v>4449</v>
      </c>
      <c r="B4800" s="1" t="s">
        <v>9407</v>
      </c>
      <c r="C4800" t="s">
        <v>11949</v>
      </c>
      <c r="D4800" s="1" t="s">
        <v>20824</v>
      </c>
      <c r="E4800" s="2" t="s">
        <v>7735</v>
      </c>
      <c r="F4800" s="16" t="s">
        <v>15526</v>
      </c>
      <c r="G4800" s="12">
        <v>32</v>
      </c>
      <c r="H4800" s="12">
        <v>8</v>
      </c>
      <c r="I4800" s="2" t="s">
        <v>33</v>
      </c>
      <c r="J4800" s="2" t="s">
        <v>37</v>
      </c>
      <c r="K4800" s="1" t="s">
        <v>16785</v>
      </c>
      <c r="L4800" s="1" t="s">
        <v>16785</v>
      </c>
      <c r="M4800" s="1" t="s">
        <v>16785</v>
      </c>
      <c r="AB4800" s="10"/>
      <c r="AC4800" s="10" t="e">
        <v>#N/A</v>
      </c>
      <c r="AD4800" s="1" t="s">
        <v>19</v>
      </c>
      <c r="AE4800" s="1" t="s">
        <v>28</v>
      </c>
      <c r="AF4800" s="2" t="s">
        <v>7746</v>
      </c>
      <c r="AG4800" s="2" t="s">
        <v>9</v>
      </c>
      <c r="AI4800" s="1" t="str">
        <f t="shared" si="123"/>
        <v>32(8)</v>
      </c>
      <c r="AJ4800" s="1" t="str">
        <f t="shared" si="122"/>
        <v>032(008)-148～151</v>
      </c>
      <c r="AK4800" s="26"/>
    </row>
    <row r="4801" spans="1:37" s="1" customFormat="1" x14ac:dyDescent="0.55000000000000004">
      <c r="A4801" s="1">
        <v>4450</v>
      </c>
      <c r="B4801" s="1" t="s">
        <v>7748</v>
      </c>
      <c r="C4801" t="s">
        <v>11950</v>
      </c>
      <c r="D4801" s="1" t="s">
        <v>20824</v>
      </c>
      <c r="E4801" s="2" t="s">
        <v>7747</v>
      </c>
      <c r="F4801" s="16" t="s">
        <v>15527</v>
      </c>
      <c r="G4801" s="12">
        <v>32</v>
      </c>
      <c r="H4801" s="12">
        <v>9</v>
      </c>
      <c r="I4801" s="2" t="s">
        <v>12</v>
      </c>
      <c r="J4801" s="2" t="s">
        <v>12</v>
      </c>
      <c r="K4801" s="1" t="s">
        <v>16785</v>
      </c>
      <c r="L4801" s="1" t="s">
        <v>16785</v>
      </c>
      <c r="M4801" s="1" t="s">
        <v>1763</v>
      </c>
      <c r="AB4801" s="10"/>
      <c r="AC4801" s="10" t="e">
        <v>#N/A</v>
      </c>
      <c r="AD4801" s="2" t="s">
        <v>19</v>
      </c>
      <c r="AE4801" s="2" t="s">
        <v>20</v>
      </c>
      <c r="AF4801" s="2" t="s">
        <v>7749</v>
      </c>
      <c r="AG4801" s="2" t="s">
        <v>9</v>
      </c>
      <c r="AI4801" s="1" t="str">
        <f t="shared" si="123"/>
        <v>32(9)</v>
      </c>
      <c r="AJ4801" s="1" t="str">
        <f t="shared" si="122"/>
        <v>032(009)-153～153</v>
      </c>
      <c r="AK4801" s="26"/>
    </row>
    <row r="4802" spans="1:37" s="1" customFormat="1" x14ac:dyDescent="0.55000000000000004">
      <c r="A4802" s="1">
        <v>4451</v>
      </c>
      <c r="B4802" s="1" t="s">
        <v>19541</v>
      </c>
      <c r="C4802" t="s">
        <v>11950</v>
      </c>
      <c r="D4802" s="1" t="s">
        <v>20824</v>
      </c>
      <c r="E4802" s="2" t="s">
        <v>7747</v>
      </c>
      <c r="F4802" s="16" t="s">
        <v>15527</v>
      </c>
      <c r="G4802" s="12">
        <v>32</v>
      </c>
      <c r="H4802" s="12">
        <v>9</v>
      </c>
      <c r="I4802" s="2" t="s">
        <v>40</v>
      </c>
      <c r="J4802" s="2" t="s">
        <v>739</v>
      </c>
      <c r="K4802" s="1" t="s">
        <v>16785</v>
      </c>
      <c r="L4802" s="1" t="s">
        <v>16830</v>
      </c>
      <c r="M4802" s="1" t="s">
        <v>16603</v>
      </c>
      <c r="AB4802" s="10"/>
      <c r="AC4802" s="10" t="s">
        <v>15944</v>
      </c>
      <c r="AD4802" s="2" t="s">
        <v>19</v>
      </c>
      <c r="AE4802" s="2" t="s">
        <v>25</v>
      </c>
      <c r="AF4802" s="2" t="s">
        <v>7750</v>
      </c>
      <c r="AG4802" s="2" t="s">
        <v>9</v>
      </c>
      <c r="AI4802" s="1" t="str">
        <f t="shared" si="123"/>
        <v>32(9)</v>
      </c>
      <c r="AJ4802" s="1" t="str">
        <f t="shared" si="122"/>
        <v>032(009)-154～157</v>
      </c>
      <c r="AK4802" s="26"/>
    </row>
    <row r="4803" spans="1:37" s="1" customFormat="1" x14ac:dyDescent="0.55000000000000004">
      <c r="A4803" s="1">
        <v>4452</v>
      </c>
      <c r="B4803" s="1" t="s">
        <v>19542</v>
      </c>
      <c r="C4803" t="s">
        <v>11950</v>
      </c>
      <c r="D4803" s="1" t="s">
        <v>20824</v>
      </c>
      <c r="E4803" s="2" t="s">
        <v>7747</v>
      </c>
      <c r="F4803" s="16" t="s">
        <v>15527</v>
      </c>
      <c r="G4803" s="12">
        <v>32</v>
      </c>
      <c r="H4803" s="12">
        <v>9</v>
      </c>
      <c r="I4803" s="2" t="s">
        <v>743</v>
      </c>
      <c r="J4803" s="2" t="s">
        <v>1245</v>
      </c>
      <c r="K4803" s="1" t="s">
        <v>16785</v>
      </c>
      <c r="L4803" s="1" t="s">
        <v>17306</v>
      </c>
      <c r="M4803" s="1" t="s">
        <v>16604</v>
      </c>
      <c r="AB4803" s="10"/>
      <c r="AC4803" s="10" t="s">
        <v>15945</v>
      </c>
      <c r="AD4803" s="2" t="s">
        <v>19</v>
      </c>
      <c r="AE4803" s="2" t="s">
        <v>25</v>
      </c>
      <c r="AF4803" s="2" t="s">
        <v>7751</v>
      </c>
      <c r="AG4803" s="2" t="s">
        <v>9</v>
      </c>
      <c r="AI4803" s="1" t="str">
        <f t="shared" si="123"/>
        <v>32(9)</v>
      </c>
      <c r="AJ4803" s="1" t="str">
        <f t="shared" si="122"/>
        <v>032(009)-158～161</v>
      </c>
      <c r="AK4803" s="26"/>
    </row>
    <row r="4804" spans="1:37" s="1" customFormat="1" x14ac:dyDescent="0.55000000000000004">
      <c r="A4804" s="1">
        <v>4453</v>
      </c>
      <c r="B4804" s="1" t="s">
        <v>7752</v>
      </c>
      <c r="C4804" t="s">
        <v>11950</v>
      </c>
      <c r="D4804" s="1" t="s">
        <v>20824</v>
      </c>
      <c r="E4804" s="2" t="s">
        <v>7747</v>
      </c>
      <c r="F4804" s="16" t="s">
        <v>15527</v>
      </c>
      <c r="G4804" s="12">
        <v>32</v>
      </c>
      <c r="H4804" s="12">
        <v>9</v>
      </c>
      <c r="I4804" s="2" t="s">
        <v>1245</v>
      </c>
      <c r="J4804" s="2" t="s">
        <v>1521</v>
      </c>
      <c r="K4804" s="1" t="s">
        <v>16785</v>
      </c>
      <c r="L4804" s="1" t="s">
        <v>16918</v>
      </c>
      <c r="M4804" s="1" t="s">
        <v>16605</v>
      </c>
      <c r="AB4804" s="10"/>
      <c r="AC4804" s="10" t="s">
        <v>15946</v>
      </c>
      <c r="AD4804" s="2" t="s">
        <v>19</v>
      </c>
      <c r="AE4804" s="2" t="s">
        <v>25</v>
      </c>
      <c r="AF4804" s="2" t="s">
        <v>7753</v>
      </c>
      <c r="AG4804" s="2" t="s">
        <v>9</v>
      </c>
      <c r="AI4804" s="1" t="str">
        <f t="shared" si="123"/>
        <v>32(9)</v>
      </c>
      <c r="AJ4804" s="1" t="str">
        <f t="shared" si="122"/>
        <v>032(009)-161～163</v>
      </c>
      <c r="AK4804" s="26"/>
    </row>
    <row r="4805" spans="1:37" s="1" customFormat="1" x14ac:dyDescent="0.55000000000000004">
      <c r="A4805" s="1">
        <v>4454</v>
      </c>
      <c r="B4805" s="1" t="s">
        <v>7754</v>
      </c>
      <c r="C4805"/>
      <c r="D4805" s="1" t="s">
        <v>20824</v>
      </c>
      <c r="E4805" s="2" t="s">
        <v>7747</v>
      </c>
      <c r="F4805" s="16" t="s">
        <v>15527</v>
      </c>
      <c r="G4805" s="12">
        <v>32</v>
      </c>
      <c r="H4805" s="12">
        <v>9</v>
      </c>
      <c r="I4805" s="2" t="s">
        <v>1521</v>
      </c>
      <c r="J4805" s="2" t="s">
        <v>1251</v>
      </c>
      <c r="K4805" s="1" t="s">
        <v>16785</v>
      </c>
      <c r="L4805" s="1" t="s">
        <v>16785</v>
      </c>
      <c r="M4805" s="1" t="s">
        <v>16606</v>
      </c>
      <c r="AB4805" s="10"/>
      <c r="AC4805" s="10" t="e">
        <v>#N/A</v>
      </c>
      <c r="AD4805" s="2" t="s">
        <v>19</v>
      </c>
      <c r="AE4805" s="2" t="s">
        <v>3894</v>
      </c>
      <c r="AF4805" s="2" t="s">
        <v>7755</v>
      </c>
      <c r="AG4805" s="2" t="s">
        <v>9</v>
      </c>
      <c r="AI4805" s="1" t="str">
        <f t="shared" si="123"/>
        <v>32(9)</v>
      </c>
      <c r="AJ4805" s="1" t="str">
        <f t="shared" si="122"/>
        <v>032(009)-163～164</v>
      </c>
      <c r="AK4805" s="26"/>
    </row>
    <row r="4806" spans="1:37" s="1" customFormat="1" x14ac:dyDescent="0.55000000000000004">
      <c r="A4806" s="1">
        <v>4455</v>
      </c>
      <c r="B4806" s="1" t="s">
        <v>9407</v>
      </c>
      <c r="C4806"/>
      <c r="D4806" s="1" t="s">
        <v>20824</v>
      </c>
      <c r="E4806" s="2" t="s">
        <v>7747</v>
      </c>
      <c r="F4806" s="16" t="s">
        <v>15527</v>
      </c>
      <c r="G4806" s="12">
        <v>32</v>
      </c>
      <c r="H4806" s="12">
        <v>9</v>
      </c>
      <c r="I4806" s="2" t="s">
        <v>1251</v>
      </c>
      <c r="J4806" s="2" t="s">
        <v>342</v>
      </c>
      <c r="K4806" s="1" t="s">
        <v>16785</v>
      </c>
      <c r="L4806" s="1" t="s">
        <v>16785</v>
      </c>
      <c r="M4806" s="1" t="s">
        <v>16785</v>
      </c>
      <c r="AB4806" s="10"/>
      <c r="AC4806" s="10" t="e">
        <v>#N/A</v>
      </c>
      <c r="AD4806" s="1" t="s">
        <v>19</v>
      </c>
      <c r="AE4806" s="1" t="s">
        <v>28</v>
      </c>
      <c r="AF4806" s="2" t="s">
        <v>7756</v>
      </c>
      <c r="AG4806" s="2" t="s">
        <v>9</v>
      </c>
      <c r="AI4806" s="1" t="str">
        <f t="shared" si="123"/>
        <v>32(9)</v>
      </c>
      <c r="AJ4806" s="1" t="str">
        <f t="shared" si="122"/>
        <v>032(009)-164～168</v>
      </c>
      <c r="AK4806" s="26"/>
    </row>
    <row r="4807" spans="1:37" s="1" customFormat="1" x14ac:dyDescent="0.55000000000000004">
      <c r="A4807" s="1">
        <v>4456</v>
      </c>
      <c r="B4807" s="1" t="s">
        <v>7757</v>
      </c>
      <c r="C4807" t="s">
        <v>11098</v>
      </c>
      <c r="D4807" s="1" t="s">
        <v>20824</v>
      </c>
      <c r="E4807" s="2" t="s">
        <v>7759</v>
      </c>
      <c r="F4807" s="16" t="s">
        <v>15528</v>
      </c>
      <c r="G4807" s="12">
        <v>32</v>
      </c>
      <c r="H4807" s="12">
        <v>10</v>
      </c>
      <c r="I4807" s="2" t="s">
        <v>906</v>
      </c>
      <c r="J4807" s="2" t="s">
        <v>906</v>
      </c>
      <c r="K4807" s="1" t="s">
        <v>16785</v>
      </c>
      <c r="L4807" s="1" t="s">
        <v>16785</v>
      </c>
      <c r="M4807" s="1" t="s">
        <v>16335</v>
      </c>
      <c r="AB4807" s="10"/>
      <c r="AC4807" s="10" t="e">
        <v>#N/A</v>
      </c>
      <c r="AD4807" s="2" t="s">
        <v>19</v>
      </c>
      <c r="AE4807" s="2" t="s">
        <v>20</v>
      </c>
      <c r="AF4807" s="2" t="s">
        <v>7758</v>
      </c>
      <c r="AG4807" s="2" t="s">
        <v>9</v>
      </c>
      <c r="AI4807" s="1" t="str">
        <f t="shared" si="123"/>
        <v>32(10)</v>
      </c>
      <c r="AJ4807" s="1" t="str">
        <f t="shared" si="122"/>
        <v>032(010)-169～169</v>
      </c>
      <c r="AK4807" s="26"/>
    </row>
    <row r="4808" spans="1:37" s="1" customFormat="1" x14ac:dyDescent="0.55000000000000004">
      <c r="A4808" s="1">
        <v>4457</v>
      </c>
      <c r="B4808" s="1" t="s">
        <v>7760</v>
      </c>
      <c r="C4808" t="s">
        <v>11098</v>
      </c>
      <c r="D4808" s="1" t="s">
        <v>20824</v>
      </c>
      <c r="E4808" s="2" t="s">
        <v>7759</v>
      </c>
      <c r="F4808" s="16" t="s">
        <v>15528</v>
      </c>
      <c r="G4808" s="12">
        <v>32</v>
      </c>
      <c r="H4808" s="12">
        <v>10</v>
      </c>
      <c r="I4808" s="2" t="s">
        <v>908</v>
      </c>
      <c r="J4808" s="2" t="s">
        <v>908</v>
      </c>
      <c r="K4808" s="1" t="s">
        <v>16785</v>
      </c>
      <c r="L4808" s="1" t="s">
        <v>16785</v>
      </c>
      <c r="M4808" s="1" t="s">
        <v>16607</v>
      </c>
      <c r="AB4808" s="10"/>
      <c r="AC4808" s="10" t="e">
        <v>#N/A</v>
      </c>
      <c r="AD4808" s="2" t="s">
        <v>19</v>
      </c>
      <c r="AE4808" s="2" t="s">
        <v>25</v>
      </c>
      <c r="AF4808" s="2" t="s">
        <v>7761</v>
      </c>
      <c r="AG4808" s="2" t="s">
        <v>9</v>
      </c>
      <c r="AI4808" s="1" t="str">
        <f t="shared" si="123"/>
        <v>32(10)</v>
      </c>
      <c r="AJ4808" s="1" t="str">
        <f t="shared" si="122"/>
        <v>032(010)-170～170</v>
      </c>
      <c r="AK4808" s="26"/>
    </row>
    <row r="4809" spans="1:37" s="1" customFormat="1" x14ac:dyDescent="0.55000000000000004">
      <c r="A4809" s="1">
        <v>4458</v>
      </c>
      <c r="B4809" s="1" t="s">
        <v>7762</v>
      </c>
      <c r="C4809" t="s">
        <v>11098</v>
      </c>
      <c r="D4809" s="1" t="s">
        <v>20824</v>
      </c>
      <c r="E4809" s="2" t="s">
        <v>7759</v>
      </c>
      <c r="F4809" s="16" t="s">
        <v>15528</v>
      </c>
      <c r="G4809" s="12">
        <v>32</v>
      </c>
      <c r="H4809" s="12">
        <v>10</v>
      </c>
      <c r="I4809" s="2" t="s">
        <v>344</v>
      </c>
      <c r="J4809" s="2" t="s">
        <v>344</v>
      </c>
      <c r="K4809" s="1" t="s">
        <v>16785</v>
      </c>
      <c r="L4809" s="1" t="s">
        <v>16785</v>
      </c>
      <c r="M4809" s="1" t="s">
        <v>16608</v>
      </c>
      <c r="AB4809" s="10"/>
      <c r="AC4809" s="10" t="e">
        <v>#N/A</v>
      </c>
      <c r="AD4809" s="2" t="s">
        <v>19</v>
      </c>
      <c r="AE4809" s="2" t="s">
        <v>25</v>
      </c>
      <c r="AF4809" s="2" t="s">
        <v>7763</v>
      </c>
      <c r="AG4809" s="2" t="s">
        <v>9</v>
      </c>
      <c r="AI4809" s="1" t="str">
        <f t="shared" si="123"/>
        <v>32(10)</v>
      </c>
      <c r="AJ4809" s="1" t="str">
        <f t="shared" si="122"/>
        <v>032(010)-171～171</v>
      </c>
      <c r="AK4809" s="26"/>
    </row>
    <row r="4810" spans="1:37" s="1" customFormat="1" x14ac:dyDescent="0.55000000000000004">
      <c r="A4810" s="1">
        <v>4459</v>
      </c>
      <c r="B4810" s="1" t="s">
        <v>7764</v>
      </c>
      <c r="C4810" t="s">
        <v>11098</v>
      </c>
      <c r="D4810" s="1" t="s">
        <v>20824</v>
      </c>
      <c r="E4810" s="2" t="s">
        <v>7759</v>
      </c>
      <c r="F4810" s="16" t="s">
        <v>15528</v>
      </c>
      <c r="G4810" s="12">
        <v>32</v>
      </c>
      <c r="H4810" s="12">
        <v>10</v>
      </c>
      <c r="I4810" s="2" t="s">
        <v>910</v>
      </c>
      <c r="J4810" s="2" t="s">
        <v>910</v>
      </c>
      <c r="K4810" s="1" t="s">
        <v>16785</v>
      </c>
      <c r="L4810" s="1" t="s">
        <v>16785</v>
      </c>
      <c r="M4810" s="1" t="s">
        <v>16609</v>
      </c>
      <c r="AB4810" s="10"/>
      <c r="AC4810" s="10" t="e">
        <v>#N/A</v>
      </c>
      <c r="AD4810" s="2" t="s">
        <v>19</v>
      </c>
      <c r="AE4810" s="2" t="s">
        <v>25</v>
      </c>
      <c r="AF4810" s="2" t="s">
        <v>7765</v>
      </c>
      <c r="AG4810" s="2" t="s">
        <v>9</v>
      </c>
      <c r="AI4810" s="1" t="str">
        <f t="shared" si="123"/>
        <v>32(10)</v>
      </c>
      <c r="AJ4810" s="1" t="str">
        <f t="shared" si="122"/>
        <v>032(010)-172～172</v>
      </c>
      <c r="AK4810" s="26"/>
    </row>
    <row r="4811" spans="1:37" s="1" customFormat="1" x14ac:dyDescent="0.55000000000000004">
      <c r="A4811" s="1">
        <v>4460</v>
      </c>
      <c r="B4811" s="1" t="s">
        <v>7766</v>
      </c>
      <c r="C4811" t="s">
        <v>11098</v>
      </c>
      <c r="D4811" s="1" t="s">
        <v>20824</v>
      </c>
      <c r="E4811" s="2" t="s">
        <v>7759</v>
      </c>
      <c r="F4811" s="16" t="s">
        <v>15528</v>
      </c>
      <c r="G4811" s="12">
        <v>32</v>
      </c>
      <c r="H4811" s="12">
        <v>10</v>
      </c>
      <c r="I4811" s="2" t="s">
        <v>911</v>
      </c>
      <c r="J4811" s="2" t="s">
        <v>911</v>
      </c>
      <c r="K4811" s="1" t="s">
        <v>16785</v>
      </c>
      <c r="L4811" s="1" t="s">
        <v>16785</v>
      </c>
      <c r="M4811" s="1" t="s">
        <v>16610</v>
      </c>
      <c r="AB4811" s="10"/>
      <c r="AC4811" s="10" t="e">
        <v>#N/A</v>
      </c>
      <c r="AD4811" s="2" t="s">
        <v>19</v>
      </c>
      <c r="AE4811" s="2" t="s">
        <v>25</v>
      </c>
      <c r="AF4811" s="2" t="s">
        <v>7767</v>
      </c>
      <c r="AG4811" s="2" t="s">
        <v>9</v>
      </c>
      <c r="AI4811" s="1" t="str">
        <f t="shared" si="123"/>
        <v>32(10)</v>
      </c>
      <c r="AJ4811" s="1" t="str">
        <f t="shared" si="122"/>
        <v>032(010)-173～173</v>
      </c>
      <c r="AK4811" s="26"/>
    </row>
    <row r="4812" spans="1:37" s="1" customFormat="1" x14ac:dyDescent="0.55000000000000004">
      <c r="A4812" s="1">
        <v>4461</v>
      </c>
      <c r="B4812" s="1" t="s">
        <v>7768</v>
      </c>
      <c r="C4812" t="s">
        <v>11098</v>
      </c>
      <c r="D4812" s="1" t="s">
        <v>20824</v>
      </c>
      <c r="E4812" s="2" t="s">
        <v>7759</v>
      </c>
      <c r="F4812" s="16" t="s">
        <v>15528</v>
      </c>
      <c r="G4812" s="12">
        <v>32</v>
      </c>
      <c r="H4812" s="12">
        <v>10</v>
      </c>
      <c r="I4812" s="2" t="s">
        <v>1277</v>
      </c>
      <c r="J4812" s="2" t="s">
        <v>1277</v>
      </c>
      <c r="K4812" s="1" t="s">
        <v>16785</v>
      </c>
      <c r="L4812" s="1" t="s">
        <v>16785</v>
      </c>
      <c r="M4812" s="1" t="s">
        <v>15695</v>
      </c>
      <c r="AB4812" s="10"/>
      <c r="AC4812" s="10" t="e">
        <v>#N/A</v>
      </c>
      <c r="AD4812" s="2" t="s">
        <v>19</v>
      </c>
      <c r="AE4812" s="2" t="s">
        <v>25</v>
      </c>
      <c r="AF4812" s="2" t="s">
        <v>7769</v>
      </c>
      <c r="AG4812" s="2" t="s">
        <v>9</v>
      </c>
      <c r="AI4812" s="1" t="str">
        <f t="shared" si="123"/>
        <v>32(10)</v>
      </c>
      <c r="AJ4812" s="1" t="str">
        <f t="shared" si="122"/>
        <v>032(010)-174～174</v>
      </c>
      <c r="AK4812" s="26"/>
    </row>
    <row r="4813" spans="1:37" s="1" customFormat="1" x14ac:dyDescent="0.55000000000000004">
      <c r="A4813" s="1">
        <v>4462</v>
      </c>
      <c r="B4813" s="1" t="s">
        <v>7770</v>
      </c>
      <c r="C4813" t="s">
        <v>11098</v>
      </c>
      <c r="D4813" s="1" t="s">
        <v>20824</v>
      </c>
      <c r="E4813" s="2" t="s">
        <v>7759</v>
      </c>
      <c r="F4813" s="16" t="s">
        <v>15528</v>
      </c>
      <c r="G4813" s="12">
        <v>32</v>
      </c>
      <c r="H4813" s="12">
        <v>10</v>
      </c>
      <c r="I4813" s="2" t="s">
        <v>1280</v>
      </c>
      <c r="J4813" s="1">
        <v>176</v>
      </c>
      <c r="K4813" s="1" t="s">
        <v>16785</v>
      </c>
      <c r="L4813" s="1" t="s">
        <v>16785</v>
      </c>
      <c r="M4813" s="1" t="s">
        <v>4042</v>
      </c>
      <c r="AB4813" s="10"/>
      <c r="AC4813" s="10" t="e">
        <v>#N/A</v>
      </c>
      <c r="AD4813" s="2" t="s">
        <v>19</v>
      </c>
      <c r="AE4813" s="2" t="s">
        <v>25</v>
      </c>
      <c r="AF4813" s="2" t="s">
        <v>7771</v>
      </c>
      <c r="AG4813" s="2" t="s">
        <v>9</v>
      </c>
      <c r="AI4813" s="1" t="str">
        <f t="shared" si="123"/>
        <v>32(10)</v>
      </c>
      <c r="AJ4813" s="1" t="str">
        <f t="shared" si="122"/>
        <v>032(010)-175～176</v>
      </c>
      <c r="AK4813" s="26"/>
    </row>
    <row r="4814" spans="1:37" s="1" customFormat="1" x14ac:dyDescent="0.55000000000000004">
      <c r="A4814" s="1">
        <v>4463</v>
      </c>
      <c r="B4814" s="1" t="s">
        <v>7772</v>
      </c>
      <c r="C4814" t="s">
        <v>11098</v>
      </c>
      <c r="D4814" s="1" t="s">
        <v>20824</v>
      </c>
      <c r="E4814" s="2" t="s">
        <v>7759</v>
      </c>
      <c r="F4814" s="16" t="s">
        <v>15528</v>
      </c>
      <c r="G4814" s="12">
        <v>32</v>
      </c>
      <c r="H4814" s="12">
        <v>10</v>
      </c>
      <c r="I4814" s="2" t="s">
        <v>1726</v>
      </c>
      <c r="J4814" s="1">
        <v>177</v>
      </c>
      <c r="K4814" s="1" t="s">
        <v>16785</v>
      </c>
      <c r="L4814" s="1" t="s">
        <v>16785</v>
      </c>
      <c r="M4814" s="1" t="s">
        <v>16611</v>
      </c>
      <c r="AB4814" s="10"/>
      <c r="AC4814" s="10" t="e">
        <v>#N/A</v>
      </c>
      <c r="AD4814" s="2" t="s">
        <v>19</v>
      </c>
      <c r="AE4814" s="2" t="s">
        <v>25</v>
      </c>
      <c r="AF4814" s="2" t="s">
        <v>7773</v>
      </c>
      <c r="AG4814" s="2" t="s">
        <v>9</v>
      </c>
      <c r="AI4814" s="1" t="str">
        <f t="shared" si="123"/>
        <v>32(10)</v>
      </c>
      <c r="AJ4814" s="1" t="str">
        <f t="shared" si="122"/>
        <v>032(010)-176～177</v>
      </c>
      <c r="AK4814" s="26"/>
    </row>
    <row r="4815" spans="1:37" s="1" customFormat="1" x14ac:dyDescent="0.55000000000000004">
      <c r="A4815" s="1">
        <v>4464</v>
      </c>
      <c r="B4815" s="1" t="s">
        <v>7774</v>
      </c>
      <c r="C4815" t="s">
        <v>11098</v>
      </c>
      <c r="D4815" s="1" t="s">
        <v>20824</v>
      </c>
      <c r="E4815" s="2" t="s">
        <v>7759</v>
      </c>
      <c r="F4815" s="16" t="s">
        <v>15528</v>
      </c>
      <c r="G4815" s="12">
        <v>32</v>
      </c>
      <c r="H4815" s="12">
        <v>10</v>
      </c>
      <c r="I4815" s="2" t="s">
        <v>351</v>
      </c>
      <c r="J4815" s="1">
        <v>178</v>
      </c>
      <c r="K4815" s="1" t="s">
        <v>16785</v>
      </c>
      <c r="L4815" s="1" t="s">
        <v>16785</v>
      </c>
      <c r="M4815" s="1" t="s">
        <v>4763</v>
      </c>
      <c r="AB4815" s="10"/>
      <c r="AC4815" s="10" t="e">
        <v>#N/A</v>
      </c>
      <c r="AD4815" s="2" t="s">
        <v>19</v>
      </c>
      <c r="AE4815" s="2" t="s">
        <v>25</v>
      </c>
      <c r="AF4815" s="2" t="s">
        <v>7775</v>
      </c>
      <c r="AG4815" s="2" t="s">
        <v>9</v>
      </c>
      <c r="AI4815" s="1" t="str">
        <f t="shared" si="123"/>
        <v>32(10)</v>
      </c>
      <c r="AJ4815" s="1" t="str">
        <f t="shared" si="122"/>
        <v>032(010)-177～178</v>
      </c>
      <c r="AK4815" s="26"/>
    </row>
    <row r="4816" spans="1:37" s="1" customFormat="1" x14ac:dyDescent="0.55000000000000004">
      <c r="A4816" s="1">
        <v>4465</v>
      </c>
      <c r="B4816" s="1" t="s">
        <v>7776</v>
      </c>
      <c r="C4816" t="s">
        <v>11098</v>
      </c>
      <c r="D4816" s="1" t="s">
        <v>20824</v>
      </c>
      <c r="E4816" s="2" t="s">
        <v>7759</v>
      </c>
      <c r="F4816" s="16" t="s">
        <v>15528</v>
      </c>
      <c r="G4816" s="12">
        <v>32</v>
      </c>
      <c r="H4816" s="12">
        <v>10</v>
      </c>
      <c r="I4816" s="2" t="s">
        <v>353</v>
      </c>
      <c r="J4816" s="1">
        <v>180</v>
      </c>
      <c r="K4816" s="1" t="s">
        <v>16785</v>
      </c>
      <c r="L4816" s="1" t="s">
        <v>16785</v>
      </c>
      <c r="M4816" s="1" t="s">
        <v>2103</v>
      </c>
      <c r="AB4816" s="10"/>
      <c r="AC4816" s="10" t="e">
        <v>#N/A</v>
      </c>
      <c r="AD4816" s="2" t="s">
        <v>19</v>
      </c>
      <c r="AE4816" s="2" t="s">
        <v>25</v>
      </c>
      <c r="AF4816" s="2" t="s">
        <v>7777</v>
      </c>
      <c r="AG4816" s="2" t="s">
        <v>9</v>
      </c>
      <c r="AI4816" s="1" t="str">
        <f t="shared" si="123"/>
        <v>32(10)</v>
      </c>
      <c r="AJ4816" s="1" t="str">
        <f t="shared" si="122"/>
        <v>032(010)-179～180</v>
      </c>
      <c r="AK4816" s="26"/>
    </row>
    <row r="4817" spans="1:37" s="1" customFormat="1" x14ac:dyDescent="0.55000000000000004">
      <c r="A4817" s="1">
        <v>4466</v>
      </c>
      <c r="B4817" s="1" t="s">
        <v>7778</v>
      </c>
      <c r="C4817" t="s">
        <v>11098</v>
      </c>
      <c r="D4817" s="1" t="s">
        <v>20824</v>
      </c>
      <c r="E4817" s="2" t="s">
        <v>7759</v>
      </c>
      <c r="F4817" s="16" t="s">
        <v>15528</v>
      </c>
      <c r="G4817" s="12">
        <v>32</v>
      </c>
      <c r="H4817" s="12">
        <v>10</v>
      </c>
      <c r="I4817" s="2" t="s">
        <v>354</v>
      </c>
      <c r="J4817" s="1">
        <v>181</v>
      </c>
      <c r="K4817" s="1" t="s">
        <v>16785</v>
      </c>
      <c r="L4817" s="1" t="s">
        <v>16785</v>
      </c>
      <c r="M4817" s="1" t="s">
        <v>3263</v>
      </c>
      <c r="AB4817" s="10"/>
      <c r="AC4817" s="10" t="e">
        <v>#N/A</v>
      </c>
      <c r="AD4817" s="2" t="s">
        <v>19</v>
      </c>
      <c r="AE4817" s="2" t="s">
        <v>25</v>
      </c>
      <c r="AF4817" s="2" t="s">
        <v>7779</v>
      </c>
      <c r="AG4817" s="2" t="s">
        <v>9</v>
      </c>
      <c r="AI4817" s="1" t="str">
        <f t="shared" si="123"/>
        <v>32(10)</v>
      </c>
      <c r="AJ4817" s="1" t="str">
        <f t="shared" si="122"/>
        <v>032(010)-180～181</v>
      </c>
      <c r="AK4817" s="26"/>
    </row>
    <row r="4818" spans="1:37" s="1" customFormat="1" x14ac:dyDescent="0.55000000000000004">
      <c r="A4818" s="1">
        <v>4467</v>
      </c>
      <c r="B4818" s="1" t="s">
        <v>9356</v>
      </c>
      <c r="C4818" t="s">
        <v>11098</v>
      </c>
      <c r="D4818" s="1" t="s">
        <v>20824</v>
      </c>
      <c r="E4818" s="2" t="s">
        <v>7759</v>
      </c>
      <c r="F4818" s="16" t="s">
        <v>15528</v>
      </c>
      <c r="G4818" s="12">
        <v>32</v>
      </c>
      <c r="H4818" s="12">
        <v>10</v>
      </c>
      <c r="I4818" s="2" t="s">
        <v>358</v>
      </c>
      <c r="J4818" s="2" t="s">
        <v>362</v>
      </c>
      <c r="K4818" s="1" t="s">
        <v>16785</v>
      </c>
      <c r="L4818" s="1" t="s">
        <v>16785</v>
      </c>
      <c r="M4818" s="1" t="s">
        <v>16785</v>
      </c>
      <c r="AB4818" s="10"/>
      <c r="AC4818" s="10" t="e">
        <v>#N/A</v>
      </c>
      <c r="AD4818" s="1" t="s">
        <v>19</v>
      </c>
      <c r="AE4818" s="1" t="s">
        <v>28</v>
      </c>
      <c r="AF4818" s="2" t="s">
        <v>7780</v>
      </c>
      <c r="AG4818" s="2" t="s">
        <v>9</v>
      </c>
      <c r="AI4818" s="1" t="str">
        <f t="shared" si="123"/>
        <v>32(10)</v>
      </c>
      <c r="AJ4818" s="1" t="str">
        <f t="shared" si="122"/>
        <v>032(010)-181～184</v>
      </c>
      <c r="AK4818" s="26"/>
    </row>
    <row r="4819" spans="1:37" s="1" customFormat="1" x14ac:dyDescent="0.55000000000000004">
      <c r="A4819" s="1">
        <v>4468</v>
      </c>
      <c r="B4819" s="1" t="s">
        <v>7782</v>
      </c>
      <c r="C4819" t="s">
        <v>11951</v>
      </c>
      <c r="D4819" s="1" t="s">
        <v>20824</v>
      </c>
      <c r="E4819" s="2" t="s">
        <v>7781</v>
      </c>
      <c r="F4819" s="16" t="s">
        <v>15529</v>
      </c>
      <c r="G4819" s="12">
        <v>32</v>
      </c>
      <c r="H4819" s="12">
        <v>11</v>
      </c>
      <c r="I4819" s="2" t="s">
        <v>300</v>
      </c>
      <c r="J4819" s="2" t="s">
        <v>300</v>
      </c>
      <c r="K4819" s="1" t="s">
        <v>16785</v>
      </c>
      <c r="L4819" s="1" t="s">
        <v>16785</v>
      </c>
      <c r="M4819" s="1" t="s">
        <v>16414</v>
      </c>
      <c r="AB4819" s="10"/>
      <c r="AC4819" s="10" t="e">
        <v>#N/A</v>
      </c>
      <c r="AD4819" s="2" t="s">
        <v>19</v>
      </c>
      <c r="AE4819" s="2" t="s">
        <v>20</v>
      </c>
      <c r="AF4819" s="2" t="s">
        <v>7783</v>
      </c>
      <c r="AG4819" s="2" t="s">
        <v>9</v>
      </c>
      <c r="AI4819" s="1" t="str">
        <f t="shared" si="123"/>
        <v>32(11)</v>
      </c>
      <c r="AJ4819" s="1" t="str">
        <f t="shared" si="122"/>
        <v>032(011)-185～185</v>
      </c>
      <c r="AK4819" s="26"/>
    </row>
    <row r="4820" spans="1:37" s="1" customFormat="1" x14ac:dyDescent="0.55000000000000004">
      <c r="A4820" s="1">
        <v>4470</v>
      </c>
      <c r="B4820" s="1" t="s">
        <v>7784</v>
      </c>
      <c r="C4820" t="s">
        <v>11951</v>
      </c>
      <c r="D4820" s="1" t="s">
        <v>20824</v>
      </c>
      <c r="E4820" s="2" t="s">
        <v>7781</v>
      </c>
      <c r="F4820" s="16" t="s">
        <v>15529</v>
      </c>
      <c r="G4820" s="12">
        <v>32</v>
      </c>
      <c r="H4820" s="12">
        <v>11</v>
      </c>
      <c r="I4820" s="2" t="s">
        <v>367</v>
      </c>
      <c r="J4820" s="1">
        <v>189</v>
      </c>
      <c r="K4820" s="1" t="s">
        <v>16785</v>
      </c>
      <c r="L4820" s="1" t="s">
        <v>16831</v>
      </c>
      <c r="M4820" s="1" t="s">
        <v>16603</v>
      </c>
      <c r="AB4820" s="10"/>
      <c r="AC4820" s="10" t="s">
        <v>15944</v>
      </c>
      <c r="AD4820" s="2" t="s">
        <v>19</v>
      </c>
      <c r="AE4820" s="2" t="s">
        <v>25</v>
      </c>
      <c r="AF4820" s="2" t="s">
        <v>7785</v>
      </c>
      <c r="AG4820" s="2" t="s">
        <v>9</v>
      </c>
      <c r="AI4820" s="1" t="str">
        <f t="shared" si="123"/>
        <v>32(11)</v>
      </c>
      <c r="AJ4820" s="1" t="str">
        <f t="shared" si="122"/>
        <v>032(011)-186～189</v>
      </c>
      <c r="AK4820" s="26"/>
    </row>
    <row r="4821" spans="1:37" s="1" customFormat="1" x14ac:dyDescent="0.55000000000000004">
      <c r="A4821" s="1">
        <v>4472</v>
      </c>
      <c r="B4821" s="1" t="s">
        <v>7786</v>
      </c>
      <c r="C4821" t="s">
        <v>11951</v>
      </c>
      <c r="D4821" s="1" t="s">
        <v>20824</v>
      </c>
      <c r="E4821" s="2" t="s">
        <v>7781</v>
      </c>
      <c r="F4821" s="16" t="s">
        <v>15529</v>
      </c>
      <c r="G4821" s="12">
        <v>32</v>
      </c>
      <c r="H4821" s="12">
        <v>11</v>
      </c>
      <c r="I4821" s="2" t="s">
        <v>1747</v>
      </c>
      <c r="J4821" s="1">
        <v>192</v>
      </c>
      <c r="K4821" s="1" t="s">
        <v>16785</v>
      </c>
      <c r="L4821" s="1" t="s">
        <v>16999</v>
      </c>
      <c r="M4821" s="1" t="s">
        <v>3388</v>
      </c>
      <c r="AB4821" s="10"/>
      <c r="AC4821" s="10" t="s">
        <v>15792</v>
      </c>
      <c r="AD4821" s="2" t="s">
        <v>19</v>
      </c>
      <c r="AE4821" s="2" t="s">
        <v>25</v>
      </c>
      <c r="AF4821" s="2" t="s">
        <v>7787</v>
      </c>
      <c r="AG4821" s="2" t="s">
        <v>9</v>
      </c>
      <c r="AI4821" s="1" t="str">
        <f t="shared" si="123"/>
        <v>32(11)</v>
      </c>
      <c r="AJ4821" s="1" t="str">
        <f t="shared" si="122"/>
        <v>032(011)-189～192</v>
      </c>
      <c r="AK4821" s="26"/>
    </row>
    <row r="4822" spans="1:37" s="1" customFormat="1" x14ac:dyDescent="0.55000000000000004">
      <c r="A4822" s="1">
        <v>4474</v>
      </c>
      <c r="B4822" s="1" t="s">
        <v>7788</v>
      </c>
      <c r="C4822" t="s">
        <v>11951</v>
      </c>
      <c r="D4822" s="1" t="s">
        <v>20824</v>
      </c>
      <c r="E4822" s="2" t="s">
        <v>7781</v>
      </c>
      <c r="F4822" s="16" t="s">
        <v>15529</v>
      </c>
      <c r="G4822" s="12">
        <v>32</v>
      </c>
      <c r="H4822" s="12">
        <v>11</v>
      </c>
      <c r="I4822" s="1">
        <v>192</v>
      </c>
      <c r="J4822" s="1">
        <v>195</v>
      </c>
      <c r="K4822" s="1" t="s">
        <v>16785</v>
      </c>
      <c r="L4822" s="1" t="s">
        <v>16813</v>
      </c>
      <c r="M4822" s="1" t="s">
        <v>16612</v>
      </c>
      <c r="N4822" s="1" t="s">
        <v>16613</v>
      </c>
      <c r="AB4822" s="10"/>
      <c r="AC4822" s="10" t="s">
        <v>15947</v>
      </c>
      <c r="AD4822" s="2" t="s">
        <v>19</v>
      </c>
      <c r="AE4822" s="2" t="s">
        <v>25</v>
      </c>
      <c r="AF4822" s="2" t="s">
        <v>7789</v>
      </c>
      <c r="AG4822" s="2" t="s">
        <v>9</v>
      </c>
      <c r="AI4822" s="1" t="str">
        <f t="shared" si="123"/>
        <v>32(11)</v>
      </c>
      <c r="AJ4822" s="1" t="str">
        <f t="shared" si="122"/>
        <v>032(011)-192～195</v>
      </c>
      <c r="AK4822" s="26"/>
    </row>
    <row r="4823" spans="1:37" s="1" customFormat="1" x14ac:dyDescent="0.55000000000000004">
      <c r="A4823" s="1">
        <v>4476</v>
      </c>
      <c r="B4823" s="1" t="s">
        <v>7790</v>
      </c>
      <c r="C4823" t="s">
        <v>11951</v>
      </c>
      <c r="D4823" s="1" t="s">
        <v>20824</v>
      </c>
      <c r="E4823" s="2" t="s">
        <v>7781</v>
      </c>
      <c r="F4823" s="16" t="s">
        <v>15529</v>
      </c>
      <c r="G4823" s="12">
        <v>32</v>
      </c>
      <c r="H4823" s="12">
        <v>11</v>
      </c>
      <c r="I4823" s="2" t="s">
        <v>375</v>
      </c>
      <c r="J4823" s="1">
        <v>196</v>
      </c>
      <c r="K4823" s="1" t="s">
        <v>16785</v>
      </c>
      <c r="L4823" s="1" t="s">
        <v>16785</v>
      </c>
      <c r="M4823" s="1" t="s">
        <v>16614</v>
      </c>
      <c r="AB4823" s="10"/>
      <c r="AC4823" s="10" t="e">
        <v>#N/A</v>
      </c>
      <c r="AD4823" s="2" t="s">
        <v>19</v>
      </c>
      <c r="AE4823" s="2" t="s">
        <v>25</v>
      </c>
      <c r="AF4823" s="2" t="s">
        <v>7791</v>
      </c>
      <c r="AG4823" s="2" t="s">
        <v>9</v>
      </c>
      <c r="AI4823" s="1" t="str">
        <f t="shared" si="123"/>
        <v>32(11)</v>
      </c>
      <c r="AJ4823" s="1" t="str">
        <f t="shared" si="122"/>
        <v>032(011)-195～196</v>
      </c>
      <c r="AK4823" s="26"/>
    </row>
    <row r="4824" spans="1:37" s="1" customFormat="1" x14ac:dyDescent="0.55000000000000004">
      <c r="A4824" s="1">
        <v>4478</v>
      </c>
      <c r="B4824" s="1" t="s">
        <v>7792</v>
      </c>
      <c r="C4824" t="s">
        <v>11951</v>
      </c>
      <c r="D4824" s="1" t="s">
        <v>20824</v>
      </c>
      <c r="E4824" s="2" t="s">
        <v>7781</v>
      </c>
      <c r="F4824" s="16" t="s">
        <v>15529</v>
      </c>
      <c r="G4824" s="12">
        <v>32</v>
      </c>
      <c r="H4824" s="12">
        <v>11</v>
      </c>
      <c r="I4824" s="2" t="s">
        <v>388</v>
      </c>
      <c r="J4824" s="1">
        <v>199</v>
      </c>
      <c r="K4824" s="1" t="s">
        <v>16785</v>
      </c>
      <c r="L4824" s="1" t="s">
        <v>17059</v>
      </c>
      <c r="M4824" s="1" t="s">
        <v>16431</v>
      </c>
      <c r="AB4824" s="10"/>
      <c r="AC4824" s="10" t="s">
        <v>15930</v>
      </c>
      <c r="AD4824" s="2" t="s">
        <v>19</v>
      </c>
      <c r="AE4824" s="2" t="s">
        <v>25</v>
      </c>
      <c r="AF4824" s="2" t="s">
        <v>7793</v>
      </c>
      <c r="AG4824" s="2" t="s">
        <v>9</v>
      </c>
      <c r="AI4824" s="1" t="str">
        <f t="shared" si="123"/>
        <v>32(11)</v>
      </c>
      <c r="AJ4824" s="1" t="str">
        <f t="shared" si="122"/>
        <v>032(011)-197～199</v>
      </c>
      <c r="AK4824" s="26"/>
    </row>
    <row r="4825" spans="1:37" s="1" customFormat="1" x14ac:dyDescent="0.55000000000000004">
      <c r="A4825" s="1">
        <v>4479</v>
      </c>
      <c r="B4825" s="1" t="s">
        <v>9305</v>
      </c>
      <c r="C4825"/>
      <c r="D4825" s="1" t="s">
        <v>20824</v>
      </c>
      <c r="E4825" s="2" t="s">
        <v>7781</v>
      </c>
      <c r="F4825" s="16" t="s">
        <v>15529</v>
      </c>
      <c r="G4825" s="12">
        <v>32</v>
      </c>
      <c r="H4825" s="12">
        <v>11</v>
      </c>
      <c r="I4825" s="2" t="s">
        <v>396</v>
      </c>
      <c r="J4825" s="2" t="s">
        <v>397</v>
      </c>
      <c r="K4825" s="1" t="s">
        <v>16785</v>
      </c>
      <c r="L4825" s="1" t="s">
        <v>16785</v>
      </c>
      <c r="M4825" s="1" t="s">
        <v>16785</v>
      </c>
      <c r="AB4825" s="10"/>
      <c r="AC4825" s="10" t="e">
        <v>#N/A</v>
      </c>
      <c r="AD4825" s="1" t="s">
        <v>19</v>
      </c>
      <c r="AE4825" s="1" t="s">
        <v>28</v>
      </c>
      <c r="AF4825" s="2" t="s">
        <v>7794</v>
      </c>
      <c r="AG4825" s="2" t="s">
        <v>9</v>
      </c>
      <c r="AI4825" s="1" t="str">
        <f t="shared" si="123"/>
        <v>32(11)</v>
      </c>
      <c r="AJ4825" s="1" t="str">
        <f t="shared" si="122"/>
        <v>032(011)-199～200</v>
      </c>
      <c r="AK4825" s="26"/>
    </row>
    <row r="4826" spans="1:37" s="1" customFormat="1" x14ac:dyDescent="0.55000000000000004">
      <c r="A4826" s="1">
        <v>4480</v>
      </c>
      <c r="B4826" s="1" t="s">
        <v>9516</v>
      </c>
      <c r="C4826" t="s">
        <v>11952</v>
      </c>
      <c r="D4826" s="1" t="s">
        <v>20824</v>
      </c>
      <c r="E4826" s="2" t="s">
        <v>7796</v>
      </c>
      <c r="F4826" s="16" t="s">
        <v>15530</v>
      </c>
      <c r="G4826" s="12">
        <v>32</v>
      </c>
      <c r="H4826" s="12">
        <v>12</v>
      </c>
      <c r="I4826" s="2" t="s">
        <v>384</v>
      </c>
      <c r="J4826" s="2" t="s">
        <v>1039</v>
      </c>
      <c r="K4826" s="1" t="s">
        <v>16785</v>
      </c>
      <c r="L4826" s="1" t="s">
        <v>17519</v>
      </c>
      <c r="M4826" s="1" t="s">
        <v>16785</v>
      </c>
      <c r="AB4826" s="10"/>
      <c r="AC4826" s="10"/>
      <c r="AD4826" s="1" t="s">
        <v>19</v>
      </c>
      <c r="AE4826" s="1" t="s">
        <v>3956</v>
      </c>
      <c r="AF4826" s="2" t="s">
        <v>7795</v>
      </c>
      <c r="AG4826" s="2" t="s">
        <v>9</v>
      </c>
      <c r="AI4826" s="1" t="str">
        <f t="shared" si="123"/>
        <v>32(12)</v>
      </c>
      <c r="AJ4826" s="1" t="str">
        <f t="shared" si="122"/>
        <v>032(012)-201～242</v>
      </c>
      <c r="AK4826" s="26"/>
    </row>
    <row r="4827" spans="1:37" s="1" customFormat="1" x14ac:dyDescent="0.55000000000000004">
      <c r="A4827" s="1">
        <v>4481</v>
      </c>
      <c r="B4827" s="1" t="s">
        <v>7797</v>
      </c>
      <c r="C4827" t="s">
        <v>11934</v>
      </c>
      <c r="D4827" s="1" t="s">
        <v>20824</v>
      </c>
      <c r="E4827" s="2" t="s">
        <v>7799</v>
      </c>
      <c r="F4827" s="16" t="s">
        <v>15531</v>
      </c>
      <c r="G4827" s="12">
        <v>33</v>
      </c>
      <c r="H4827" s="12">
        <v>1</v>
      </c>
      <c r="I4827" s="2" t="s">
        <v>43</v>
      </c>
      <c r="J4827" s="2" t="s">
        <v>43</v>
      </c>
      <c r="K4827" s="1" t="s">
        <v>16785</v>
      </c>
      <c r="L4827" s="1" t="s">
        <v>16785</v>
      </c>
      <c r="M4827" s="1" t="s">
        <v>4108</v>
      </c>
      <c r="AB4827" s="10"/>
      <c r="AC4827" s="10" t="e">
        <v>#N/A</v>
      </c>
      <c r="AD4827" s="2" t="s">
        <v>19</v>
      </c>
      <c r="AE4827" s="2" t="s">
        <v>20</v>
      </c>
      <c r="AF4827" s="2" t="s">
        <v>7798</v>
      </c>
      <c r="AG4827" s="2" t="s">
        <v>9</v>
      </c>
      <c r="AI4827" s="1" t="str">
        <f t="shared" si="123"/>
        <v>33(1)</v>
      </c>
      <c r="AJ4827" s="1" t="str">
        <f t="shared" si="122"/>
        <v>033(001)-001～001</v>
      </c>
      <c r="AK4827" s="26"/>
    </row>
    <row r="4828" spans="1:37" s="1" customFormat="1" x14ac:dyDescent="0.55000000000000004">
      <c r="A4828" s="1">
        <v>4482</v>
      </c>
      <c r="B4828" s="1" t="s">
        <v>7800</v>
      </c>
      <c r="C4828" t="s">
        <v>11934</v>
      </c>
      <c r="D4828" s="1" t="s">
        <v>20824</v>
      </c>
      <c r="E4828" s="2" t="s">
        <v>7799</v>
      </c>
      <c r="F4828" s="16" t="s">
        <v>15531</v>
      </c>
      <c r="G4828" s="12">
        <v>33</v>
      </c>
      <c r="H4828" s="12">
        <v>1</v>
      </c>
      <c r="I4828" s="2" t="s">
        <v>10</v>
      </c>
      <c r="J4828" s="1">
        <v>4</v>
      </c>
      <c r="K4828" s="1" t="s">
        <v>16785</v>
      </c>
      <c r="L4828" s="1" t="s">
        <v>16854</v>
      </c>
      <c r="M4828" s="1" t="s">
        <v>16377</v>
      </c>
      <c r="AB4828" s="10"/>
      <c r="AC4828" s="10" t="s">
        <v>15798</v>
      </c>
      <c r="AD4828" s="2" t="s">
        <v>19</v>
      </c>
      <c r="AE4828" s="2" t="s">
        <v>25</v>
      </c>
      <c r="AF4828" s="2" t="s">
        <v>7801</v>
      </c>
      <c r="AG4828" s="2" t="s">
        <v>9</v>
      </c>
      <c r="AI4828" s="1" t="str">
        <f t="shared" si="123"/>
        <v>33(1)</v>
      </c>
      <c r="AJ4828" s="1" t="str">
        <f t="shared" si="122"/>
        <v>033(001)-002～004</v>
      </c>
      <c r="AK4828" s="26"/>
    </row>
    <row r="4829" spans="1:37" s="1" customFormat="1" x14ac:dyDescent="0.55000000000000004">
      <c r="A4829" s="1">
        <v>4483</v>
      </c>
      <c r="B4829" s="1" t="s">
        <v>7802</v>
      </c>
      <c r="C4829" t="s">
        <v>11934</v>
      </c>
      <c r="D4829" s="1" t="s">
        <v>20824</v>
      </c>
      <c r="E4829" s="2" t="s">
        <v>7799</v>
      </c>
      <c r="F4829" s="16" t="s">
        <v>15531</v>
      </c>
      <c r="G4829" s="12">
        <v>33</v>
      </c>
      <c r="H4829" s="12">
        <v>1</v>
      </c>
      <c r="I4829" s="2" t="s">
        <v>14</v>
      </c>
      <c r="J4829" s="1">
        <v>6</v>
      </c>
      <c r="K4829" s="1" t="s">
        <v>16785</v>
      </c>
      <c r="L4829" s="1" t="s">
        <v>17470</v>
      </c>
      <c r="M4829" s="1" t="s">
        <v>4042</v>
      </c>
      <c r="AB4829" s="10"/>
      <c r="AC4829" s="10" t="s">
        <v>15883</v>
      </c>
      <c r="AD4829" s="2" t="s">
        <v>19</v>
      </c>
      <c r="AE4829" s="2" t="s">
        <v>25</v>
      </c>
      <c r="AF4829" s="2" t="s">
        <v>7803</v>
      </c>
      <c r="AG4829" s="2" t="s">
        <v>9</v>
      </c>
      <c r="AI4829" s="1" t="str">
        <f t="shared" si="123"/>
        <v>33(1)</v>
      </c>
      <c r="AJ4829" s="1" t="str">
        <f t="shared" si="122"/>
        <v>033(001)-004～006</v>
      </c>
      <c r="AK4829" s="26"/>
    </row>
    <row r="4830" spans="1:37" s="1" customFormat="1" x14ac:dyDescent="0.55000000000000004">
      <c r="A4830" s="1">
        <v>4484</v>
      </c>
      <c r="B4830" s="1" t="s">
        <v>7804</v>
      </c>
      <c r="C4830" t="s">
        <v>11934</v>
      </c>
      <c r="D4830" s="1" t="s">
        <v>20824</v>
      </c>
      <c r="E4830" s="2" t="s">
        <v>7799</v>
      </c>
      <c r="F4830" s="16" t="s">
        <v>15531</v>
      </c>
      <c r="G4830" s="12">
        <v>33</v>
      </c>
      <c r="H4830" s="12">
        <v>1</v>
      </c>
      <c r="I4830" s="2" t="s">
        <v>59</v>
      </c>
      <c r="J4830" s="1">
        <v>8</v>
      </c>
      <c r="K4830" s="1" t="s">
        <v>16785</v>
      </c>
      <c r="L4830" s="1" t="s">
        <v>17398</v>
      </c>
      <c r="M4830" s="1" t="s">
        <v>16615</v>
      </c>
      <c r="AB4830" s="10"/>
      <c r="AC4830" s="10" t="s">
        <v>15948</v>
      </c>
      <c r="AD4830" s="2" t="s">
        <v>19</v>
      </c>
      <c r="AE4830" s="2" t="s">
        <v>25</v>
      </c>
      <c r="AF4830" s="2" t="s">
        <v>7805</v>
      </c>
      <c r="AG4830" s="2" t="s">
        <v>9</v>
      </c>
      <c r="AI4830" s="1" t="str">
        <f t="shared" si="123"/>
        <v>33(1)</v>
      </c>
      <c r="AJ4830" s="1" t="str">
        <f t="shared" si="122"/>
        <v>033(001)-006～008</v>
      </c>
      <c r="AK4830" s="26"/>
    </row>
    <row r="4831" spans="1:37" s="1" customFormat="1" x14ac:dyDescent="0.55000000000000004">
      <c r="A4831" s="1">
        <v>4485</v>
      </c>
      <c r="B4831" s="1" t="s">
        <v>7806</v>
      </c>
      <c r="C4831" t="s">
        <v>11934</v>
      </c>
      <c r="D4831" s="1" t="s">
        <v>20824</v>
      </c>
      <c r="E4831" s="2" t="s">
        <v>7799</v>
      </c>
      <c r="F4831" s="16" t="s">
        <v>15531</v>
      </c>
      <c r="G4831" s="12">
        <v>33</v>
      </c>
      <c r="H4831" s="12">
        <v>1</v>
      </c>
      <c r="I4831" s="2" t="s">
        <v>44</v>
      </c>
      <c r="J4831" s="2" t="s">
        <v>65</v>
      </c>
      <c r="K4831" s="1" t="s">
        <v>16785</v>
      </c>
      <c r="L4831" s="1" t="s">
        <v>17236</v>
      </c>
      <c r="M4831" s="1" t="s">
        <v>2414</v>
      </c>
      <c r="AB4831" s="10"/>
      <c r="AC4831" s="10" t="s">
        <v>15744</v>
      </c>
      <c r="AD4831" s="2" t="s">
        <v>19</v>
      </c>
      <c r="AE4831" s="2" t="s">
        <v>3894</v>
      </c>
      <c r="AF4831" s="2" t="s">
        <v>7807</v>
      </c>
      <c r="AG4831" s="2" t="s">
        <v>9</v>
      </c>
      <c r="AI4831" s="1" t="str">
        <f t="shared" si="123"/>
        <v>33(1)</v>
      </c>
      <c r="AJ4831" s="1" t="str">
        <f t="shared" si="122"/>
        <v>033(001)-008～010</v>
      </c>
      <c r="AK4831" s="26"/>
    </row>
    <row r="4832" spans="1:37" s="1" customFormat="1" x14ac:dyDescent="0.55000000000000004">
      <c r="A4832" s="1">
        <v>4486</v>
      </c>
      <c r="B4832" s="1" t="s">
        <v>9447</v>
      </c>
      <c r="C4832"/>
      <c r="D4832" s="1" t="s">
        <v>20824</v>
      </c>
      <c r="E4832" s="2" t="s">
        <v>7799</v>
      </c>
      <c r="F4832" s="16" t="s">
        <v>15531</v>
      </c>
      <c r="G4832" s="12">
        <v>33</v>
      </c>
      <c r="H4832" s="12">
        <v>1</v>
      </c>
      <c r="I4832" s="2" t="s">
        <v>7809</v>
      </c>
      <c r="J4832" s="2" t="s">
        <v>765</v>
      </c>
      <c r="K4832" s="1" t="s">
        <v>16785</v>
      </c>
      <c r="L4832" s="1" t="s">
        <v>16785</v>
      </c>
      <c r="M4832" s="1" t="s">
        <v>16785</v>
      </c>
      <c r="AB4832" s="10"/>
      <c r="AC4832" s="10" t="e">
        <v>#N/A</v>
      </c>
      <c r="AD4832" s="1" t="s">
        <v>19</v>
      </c>
      <c r="AE4832" s="1" t="s">
        <v>28</v>
      </c>
      <c r="AF4832" s="2" t="s">
        <v>7808</v>
      </c>
      <c r="AG4832" s="2" t="s">
        <v>9</v>
      </c>
      <c r="AI4832" s="1" t="str">
        <f t="shared" si="123"/>
        <v>33(1)</v>
      </c>
      <c r="AJ4832" s="1" t="str">
        <f t="shared" si="122"/>
        <v>033(001)-410～015</v>
      </c>
      <c r="AK4832" s="26"/>
    </row>
    <row r="4833" spans="1:37" s="1" customFormat="1" x14ac:dyDescent="0.55000000000000004">
      <c r="A4833" s="1">
        <v>4487</v>
      </c>
      <c r="B4833" s="1" t="s">
        <v>7810</v>
      </c>
      <c r="C4833" t="s">
        <v>11935</v>
      </c>
      <c r="D4833" s="1" t="s">
        <v>20824</v>
      </c>
      <c r="E4833" s="2" t="s">
        <v>7812</v>
      </c>
      <c r="F4833" s="16" t="s">
        <v>15532</v>
      </c>
      <c r="G4833" s="12">
        <v>33</v>
      </c>
      <c r="H4833" s="12">
        <v>2</v>
      </c>
      <c r="I4833" s="2" t="s">
        <v>753</v>
      </c>
      <c r="J4833" s="2" t="s">
        <v>753</v>
      </c>
      <c r="K4833" s="1" t="s">
        <v>16785</v>
      </c>
      <c r="L4833" s="1" t="s">
        <v>16785</v>
      </c>
      <c r="M4833" s="1" t="s">
        <v>16616</v>
      </c>
      <c r="AB4833" s="10"/>
      <c r="AC4833" s="10" t="e">
        <v>#N/A</v>
      </c>
      <c r="AD4833" s="2" t="s">
        <v>19</v>
      </c>
      <c r="AE4833" s="2" t="s">
        <v>20</v>
      </c>
      <c r="AF4833" s="2" t="s">
        <v>7811</v>
      </c>
      <c r="AG4833" s="2" t="s">
        <v>9</v>
      </c>
      <c r="AI4833" s="1" t="str">
        <f t="shared" si="123"/>
        <v>33(2)</v>
      </c>
      <c r="AJ4833" s="1" t="str">
        <f t="shared" si="122"/>
        <v>033(002)-017～017</v>
      </c>
      <c r="AK4833" s="26"/>
    </row>
    <row r="4834" spans="1:37" s="1" customFormat="1" x14ac:dyDescent="0.55000000000000004">
      <c r="A4834" s="1">
        <v>4488</v>
      </c>
      <c r="B4834" s="1" t="s">
        <v>7813</v>
      </c>
      <c r="C4834" t="s">
        <v>11935</v>
      </c>
      <c r="D4834" s="1" t="s">
        <v>20824</v>
      </c>
      <c r="E4834" s="2" t="s">
        <v>7812</v>
      </c>
      <c r="F4834" s="16" t="s">
        <v>15532</v>
      </c>
      <c r="G4834" s="12">
        <v>33</v>
      </c>
      <c r="H4834" s="12">
        <v>2</v>
      </c>
      <c r="I4834" s="2" t="s">
        <v>88</v>
      </c>
      <c r="J4834" s="2" t="s">
        <v>93</v>
      </c>
      <c r="K4834" s="1" t="s">
        <v>16785</v>
      </c>
      <c r="L4834" s="1" t="s">
        <v>16785</v>
      </c>
      <c r="M4834" s="1" t="s">
        <v>15695</v>
      </c>
      <c r="AB4834" s="10"/>
      <c r="AC4834" s="10" t="e">
        <v>#N/A</v>
      </c>
      <c r="AD4834" s="2" t="s">
        <v>19</v>
      </c>
      <c r="AE4834" s="2" t="s">
        <v>25</v>
      </c>
      <c r="AF4834" s="2" t="s">
        <v>7814</v>
      </c>
      <c r="AG4834" s="2" t="s">
        <v>9</v>
      </c>
      <c r="AI4834" s="1" t="str">
        <f t="shared" si="123"/>
        <v>33(2)</v>
      </c>
      <c r="AJ4834" s="1" t="str">
        <f t="shared" si="122"/>
        <v>033(002)-018～019</v>
      </c>
      <c r="AK4834" s="26"/>
    </row>
    <row r="4835" spans="1:37" s="1" customFormat="1" x14ac:dyDescent="0.55000000000000004">
      <c r="A4835" s="1">
        <v>4489</v>
      </c>
      <c r="B4835" s="1" t="s">
        <v>7815</v>
      </c>
      <c r="C4835" t="s">
        <v>11935</v>
      </c>
      <c r="D4835" s="1" t="s">
        <v>20824</v>
      </c>
      <c r="E4835" s="2" t="s">
        <v>7812</v>
      </c>
      <c r="F4835" s="16" t="s">
        <v>15532</v>
      </c>
      <c r="G4835" s="12">
        <v>33</v>
      </c>
      <c r="H4835" s="12">
        <v>2</v>
      </c>
      <c r="I4835" s="2" t="s">
        <v>93</v>
      </c>
      <c r="J4835" s="2" t="s">
        <v>98</v>
      </c>
      <c r="K4835" s="1" t="s">
        <v>16785</v>
      </c>
      <c r="L4835" s="1" t="s">
        <v>16785</v>
      </c>
      <c r="M4835" s="1" t="s">
        <v>16617</v>
      </c>
      <c r="AB4835" s="10"/>
      <c r="AC4835" s="10" t="e">
        <v>#N/A</v>
      </c>
      <c r="AD4835" s="2" t="s">
        <v>19</v>
      </c>
      <c r="AE4835" s="2" t="s">
        <v>25</v>
      </c>
      <c r="AF4835" s="2" t="s">
        <v>7816</v>
      </c>
      <c r="AG4835" s="2" t="s">
        <v>9</v>
      </c>
      <c r="AI4835" s="1" t="str">
        <f t="shared" si="123"/>
        <v>33(2)</v>
      </c>
      <c r="AJ4835" s="1" t="str">
        <f t="shared" si="122"/>
        <v>033(002)-019～020</v>
      </c>
      <c r="AK4835" s="26"/>
    </row>
    <row r="4836" spans="1:37" s="1" customFormat="1" x14ac:dyDescent="0.55000000000000004">
      <c r="A4836" s="1">
        <v>4490</v>
      </c>
      <c r="B4836" s="1" t="s">
        <v>7817</v>
      </c>
      <c r="C4836" t="s">
        <v>11935</v>
      </c>
      <c r="D4836" s="1" t="s">
        <v>20824</v>
      </c>
      <c r="E4836" s="2" t="s">
        <v>7812</v>
      </c>
      <c r="F4836" s="16" t="s">
        <v>15532</v>
      </c>
      <c r="G4836" s="12">
        <v>33</v>
      </c>
      <c r="H4836" s="12">
        <v>2</v>
      </c>
      <c r="I4836" s="1">
        <v>21</v>
      </c>
      <c r="J4836" s="1">
        <v>22</v>
      </c>
      <c r="K4836" s="1" t="s">
        <v>16785</v>
      </c>
      <c r="L4836" s="1" t="s">
        <v>16785</v>
      </c>
      <c r="M4836" s="1" t="s">
        <v>16618</v>
      </c>
      <c r="N4836" s="1" t="s">
        <v>16619</v>
      </c>
      <c r="O4836" s="1" t="s">
        <v>16537</v>
      </c>
      <c r="AB4836" s="10"/>
      <c r="AC4836" s="10" t="e">
        <v>#N/A</v>
      </c>
      <c r="AD4836" s="2" t="s">
        <v>19</v>
      </c>
      <c r="AE4836" s="2" t="s">
        <v>25</v>
      </c>
      <c r="AF4836" s="2" t="s">
        <v>7818</v>
      </c>
      <c r="AG4836" s="2" t="s">
        <v>9</v>
      </c>
      <c r="AI4836" s="1" t="str">
        <f t="shared" si="123"/>
        <v>33(2)</v>
      </c>
      <c r="AJ4836" s="1" t="str">
        <f t="shared" si="122"/>
        <v>033(002)-021～022</v>
      </c>
      <c r="AK4836" s="26"/>
    </row>
    <row r="4837" spans="1:37" s="1" customFormat="1" x14ac:dyDescent="0.55000000000000004">
      <c r="A4837" s="1">
        <v>4491</v>
      </c>
      <c r="B4837" s="1" t="s">
        <v>7819</v>
      </c>
      <c r="C4837" t="s">
        <v>11935</v>
      </c>
      <c r="D4837" s="1" t="s">
        <v>20824</v>
      </c>
      <c r="E4837" s="2" t="s">
        <v>7812</v>
      </c>
      <c r="F4837" s="16" t="s">
        <v>15532</v>
      </c>
      <c r="G4837" s="12">
        <v>33</v>
      </c>
      <c r="H4837" s="12">
        <v>2</v>
      </c>
      <c r="I4837" s="2" t="s">
        <v>22</v>
      </c>
      <c r="J4837" s="1">
        <v>25</v>
      </c>
      <c r="K4837" s="1" t="s">
        <v>16785</v>
      </c>
      <c r="L4837" s="1" t="s">
        <v>16795</v>
      </c>
      <c r="M4837" s="1" t="s">
        <v>16620</v>
      </c>
      <c r="N4837" s="1" t="s">
        <v>16574</v>
      </c>
      <c r="AB4837" s="10"/>
      <c r="AC4837" s="10" t="s">
        <v>15949</v>
      </c>
      <c r="AD4837" s="2" t="s">
        <v>19</v>
      </c>
      <c r="AE4837" s="2" t="s">
        <v>3894</v>
      </c>
      <c r="AF4837" s="2" t="s">
        <v>7820</v>
      </c>
      <c r="AG4837" s="2" t="s">
        <v>9</v>
      </c>
      <c r="AI4837" s="1" t="str">
        <f t="shared" si="123"/>
        <v>33(2)</v>
      </c>
      <c r="AJ4837" s="1" t="str">
        <f t="shared" si="122"/>
        <v>033(002)-023～025</v>
      </c>
      <c r="AK4837" s="26"/>
    </row>
    <row r="4838" spans="1:37" s="1" customFormat="1" x14ac:dyDescent="0.55000000000000004">
      <c r="A4838" s="1">
        <v>4492</v>
      </c>
      <c r="B4838" s="1" t="s">
        <v>7821</v>
      </c>
      <c r="C4838" t="s">
        <v>11935</v>
      </c>
      <c r="D4838" s="1" t="s">
        <v>20824</v>
      </c>
      <c r="E4838" s="2" t="s">
        <v>7812</v>
      </c>
      <c r="F4838" s="16" t="s">
        <v>15532</v>
      </c>
      <c r="G4838" s="12">
        <v>33</v>
      </c>
      <c r="H4838" s="12">
        <v>2</v>
      </c>
      <c r="I4838" s="2" t="s">
        <v>100</v>
      </c>
      <c r="J4838" s="2" t="s">
        <v>116</v>
      </c>
      <c r="K4838" s="1" t="s">
        <v>16785</v>
      </c>
      <c r="L4838" s="1" t="s">
        <v>17104</v>
      </c>
      <c r="M4838" s="1" t="s">
        <v>16621</v>
      </c>
      <c r="AB4838" s="10"/>
      <c r="AC4838" s="10" t="s">
        <v>15950</v>
      </c>
      <c r="AD4838" s="2" t="s">
        <v>19</v>
      </c>
      <c r="AE4838" s="2" t="s">
        <v>3894</v>
      </c>
      <c r="AF4838" s="2" t="s">
        <v>7822</v>
      </c>
      <c r="AG4838" s="2" t="s">
        <v>9</v>
      </c>
      <c r="AI4838" s="1" t="str">
        <f t="shared" si="123"/>
        <v>33(2)</v>
      </c>
      <c r="AJ4838" s="1" t="str">
        <f t="shared" si="122"/>
        <v>033(002)-025～027</v>
      </c>
      <c r="AK4838" s="26"/>
    </row>
    <row r="4839" spans="1:37" s="1" customFormat="1" x14ac:dyDescent="0.55000000000000004">
      <c r="A4839" s="1">
        <v>4493</v>
      </c>
      <c r="B4839" s="1" t="s">
        <v>7823</v>
      </c>
      <c r="C4839"/>
      <c r="D4839" s="1" t="s">
        <v>20824</v>
      </c>
      <c r="E4839" s="2" t="s">
        <v>7812</v>
      </c>
      <c r="F4839" s="16" t="s">
        <v>15532</v>
      </c>
      <c r="G4839" s="12">
        <v>33</v>
      </c>
      <c r="H4839" s="12">
        <v>2</v>
      </c>
      <c r="I4839" s="2" t="s">
        <v>116</v>
      </c>
      <c r="J4839" s="2" t="s">
        <v>118</v>
      </c>
      <c r="K4839" s="1" t="s">
        <v>16785</v>
      </c>
      <c r="L4839" s="1" t="s">
        <v>16785</v>
      </c>
      <c r="M4839" s="1" t="s">
        <v>2414</v>
      </c>
      <c r="AB4839" s="10"/>
      <c r="AC4839" s="10" t="e">
        <v>#N/A</v>
      </c>
      <c r="AD4839" s="2" t="s">
        <v>19</v>
      </c>
      <c r="AE4839" s="2" t="s">
        <v>3894</v>
      </c>
      <c r="AF4839" s="2" t="s">
        <v>7824</v>
      </c>
      <c r="AG4839" s="2" t="s">
        <v>9</v>
      </c>
      <c r="AI4839" s="1" t="str">
        <f t="shared" si="123"/>
        <v>33(2)</v>
      </c>
      <c r="AJ4839" s="1" t="str">
        <f t="shared" si="122"/>
        <v>033(002)-027～028</v>
      </c>
      <c r="AK4839" s="26"/>
    </row>
    <row r="4840" spans="1:37" s="1" customFormat="1" x14ac:dyDescent="0.55000000000000004">
      <c r="A4840" s="1">
        <v>4494</v>
      </c>
      <c r="B4840" s="1" t="s">
        <v>9447</v>
      </c>
      <c r="C4840"/>
      <c r="D4840" s="1" t="s">
        <v>20824</v>
      </c>
      <c r="E4840" s="2" t="s">
        <v>7812</v>
      </c>
      <c r="F4840" s="16" t="s">
        <v>15532</v>
      </c>
      <c r="G4840" s="12">
        <v>33</v>
      </c>
      <c r="H4840" s="12">
        <v>2</v>
      </c>
      <c r="I4840" s="2" t="s">
        <v>566</v>
      </c>
      <c r="J4840" s="2" t="s">
        <v>123</v>
      </c>
      <c r="K4840" s="1" t="s">
        <v>16785</v>
      </c>
      <c r="L4840" s="1" t="s">
        <v>16785</v>
      </c>
      <c r="M4840" s="1" t="s">
        <v>16785</v>
      </c>
      <c r="AB4840" s="10"/>
      <c r="AC4840" s="10" t="e">
        <v>#N/A</v>
      </c>
      <c r="AD4840" s="1" t="s">
        <v>19</v>
      </c>
      <c r="AE4840" s="1" t="s">
        <v>28</v>
      </c>
      <c r="AF4840" s="2" t="s">
        <v>7825</v>
      </c>
      <c r="AG4840" s="2" t="s">
        <v>9</v>
      </c>
      <c r="AI4840" s="1" t="str">
        <f t="shared" si="123"/>
        <v>33(2)</v>
      </c>
      <c r="AJ4840" s="1" t="str">
        <f t="shared" si="122"/>
        <v>033(002)-029～032</v>
      </c>
      <c r="AK4840" s="26"/>
    </row>
    <row r="4841" spans="1:37" s="1" customFormat="1" x14ac:dyDescent="0.55000000000000004">
      <c r="A4841" s="1">
        <v>4495</v>
      </c>
      <c r="B4841" s="1" t="s">
        <v>7826</v>
      </c>
      <c r="C4841" t="s">
        <v>11936</v>
      </c>
      <c r="D4841" s="1" t="s">
        <v>20824</v>
      </c>
      <c r="E4841" s="2" t="s">
        <v>7828</v>
      </c>
      <c r="F4841" s="16" t="s">
        <v>15533</v>
      </c>
      <c r="G4841" s="12">
        <v>33</v>
      </c>
      <c r="H4841" s="12">
        <v>3</v>
      </c>
      <c r="I4841" s="2" t="s">
        <v>109</v>
      </c>
      <c r="J4841" s="2" t="s">
        <v>109</v>
      </c>
      <c r="K4841" s="1" t="s">
        <v>16785</v>
      </c>
      <c r="L4841" s="1" t="s">
        <v>16785</v>
      </c>
      <c r="M4841" s="1" t="s">
        <v>16404</v>
      </c>
      <c r="AB4841" s="10"/>
      <c r="AC4841" s="10" t="e">
        <v>#N/A</v>
      </c>
      <c r="AD4841" s="2" t="s">
        <v>19</v>
      </c>
      <c r="AE4841" s="2" t="s">
        <v>20</v>
      </c>
      <c r="AF4841" s="2" t="s">
        <v>7827</v>
      </c>
      <c r="AG4841" s="2" t="s">
        <v>9</v>
      </c>
      <c r="AI4841" s="1" t="str">
        <f t="shared" si="123"/>
        <v>33(3)</v>
      </c>
      <c r="AJ4841" s="1" t="str">
        <f t="shared" si="122"/>
        <v>033(003)-033～033</v>
      </c>
      <c r="AK4841" s="26"/>
    </row>
    <row r="4842" spans="1:37" s="1" customFormat="1" x14ac:dyDescent="0.55000000000000004">
      <c r="A4842" s="1">
        <v>4496</v>
      </c>
      <c r="B4842" s="1" t="s">
        <v>7829</v>
      </c>
      <c r="C4842" t="s">
        <v>11936</v>
      </c>
      <c r="D4842" s="1" t="s">
        <v>20824</v>
      </c>
      <c r="E4842" s="2" t="s">
        <v>7828</v>
      </c>
      <c r="F4842" s="16" t="s">
        <v>15533</v>
      </c>
      <c r="G4842" s="12">
        <v>33</v>
      </c>
      <c r="H4842" s="12">
        <v>3</v>
      </c>
      <c r="I4842" s="2" t="s">
        <v>584</v>
      </c>
      <c r="J4842" s="1">
        <v>37</v>
      </c>
      <c r="K4842" s="1" t="s">
        <v>16785</v>
      </c>
      <c r="L4842" s="1" t="s">
        <v>16882</v>
      </c>
      <c r="M4842" s="1" t="s">
        <v>16622</v>
      </c>
      <c r="AB4842" s="10"/>
      <c r="AC4842" s="10" t="s">
        <v>15951</v>
      </c>
      <c r="AD4842" s="2" t="s">
        <v>19</v>
      </c>
      <c r="AE4842" s="2" t="s">
        <v>25</v>
      </c>
      <c r="AF4842" s="2" t="s">
        <v>7830</v>
      </c>
      <c r="AG4842" s="2" t="s">
        <v>9</v>
      </c>
      <c r="AI4842" s="1" t="str">
        <f t="shared" si="123"/>
        <v>33(3)</v>
      </c>
      <c r="AJ4842" s="1" t="str">
        <f t="shared" si="122"/>
        <v>033(003)-034～037</v>
      </c>
      <c r="AK4842" s="26"/>
    </row>
    <row r="4843" spans="1:37" s="1" customFormat="1" x14ac:dyDescent="0.55000000000000004">
      <c r="A4843" s="1">
        <v>4497</v>
      </c>
      <c r="B4843" s="1" t="s">
        <v>7831</v>
      </c>
      <c r="C4843" t="s">
        <v>11936</v>
      </c>
      <c r="D4843" s="1" t="s">
        <v>20824</v>
      </c>
      <c r="E4843" s="2" t="s">
        <v>7828</v>
      </c>
      <c r="F4843" s="16" t="s">
        <v>15533</v>
      </c>
      <c r="G4843" s="12">
        <v>33</v>
      </c>
      <c r="H4843" s="12">
        <v>3</v>
      </c>
      <c r="I4843" s="2" t="s">
        <v>136</v>
      </c>
      <c r="J4843" s="1">
        <v>39</v>
      </c>
      <c r="K4843" s="1" t="s">
        <v>16785</v>
      </c>
      <c r="L4843" s="1" t="s">
        <v>16895</v>
      </c>
      <c r="M4843" s="1" t="s">
        <v>16623</v>
      </c>
      <c r="AB4843" s="10"/>
      <c r="AC4843" s="10" t="s">
        <v>15952</v>
      </c>
      <c r="AD4843" s="2" t="s">
        <v>19</v>
      </c>
      <c r="AE4843" s="2" t="s">
        <v>25</v>
      </c>
      <c r="AF4843" s="2" t="s">
        <v>7832</v>
      </c>
      <c r="AG4843" s="2" t="s">
        <v>9</v>
      </c>
      <c r="AI4843" s="1" t="str">
        <f t="shared" si="123"/>
        <v>33(3)</v>
      </c>
      <c r="AJ4843" s="1" t="str">
        <f t="shared" si="122"/>
        <v>033(003)-037～039</v>
      </c>
      <c r="AK4843" s="26"/>
    </row>
    <row r="4844" spans="1:37" s="1" customFormat="1" x14ac:dyDescent="0.55000000000000004">
      <c r="A4844" s="1">
        <v>4498</v>
      </c>
      <c r="B4844" s="1" t="s">
        <v>7833</v>
      </c>
      <c r="C4844" t="s">
        <v>11936</v>
      </c>
      <c r="D4844" s="1" t="s">
        <v>20824</v>
      </c>
      <c r="E4844" s="2" t="s">
        <v>7828</v>
      </c>
      <c r="F4844" s="16" t="s">
        <v>15533</v>
      </c>
      <c r="G4844" s="12">
        <v>33</v>
      </c>
      <c r="H4844" s="12">
        <v>3</v>
      </c>
      <c r="I4844" s="2" t="s">
        <v>132</v>
      </c>
      <c r="J4844" s="1">
        <v>42</v>
      </c>
      <c r="K4844" s="1" t="s">
        <v>16785</v>
      </c>
      <c r="L4844" s="1" t="s">
        <v>17390</v>
      </c>
      <c r="M4844" s="1" t="s">
        <v>16624</v>
      </c>
      <c r="AB4844" s="10"/>
      <c r="AC4844" s="10" t="s">
        <v>15953</v>
      </c>
      <c r="AD4844" s="2" t="s">
        <v>19</v>
      </c>
      <c r="AE4844" s="2" t="s">
        <v>25</v>
      </c>
      <c r="AF4844" s="2" t="s">
        <v>7834</v>
      </c>
      <c r="AG4844" s="2" t="s">
        <v>9</v>
      </c>
      <c r="AI4844" s="1" t="str">
        <f t="shared" si="123"/>
        <v>33(3)</v>
      </c>
      <c r="AJ4844" s="1" t="str">
        <f t="shared" ref="AJ4844:AJ4907" si="124">TEXT(G4844,"000")&amp;"("&amp;TEXT(H4844,"000")&amp;")-"&amp;TEXT(I4844,"000")&amp;"～"&amp;TEXT(J4844,"000")</f>
        <v>033(003)-040～042</v>
      </c>
      <c r="AK4844" s="26"/>
    </row>
    <row r="4845" spans="1:37" s="1" customFormat="1" x14ac:dyDescent="0.55000000000000004">
      <c r="A4845" s="1">
        <v>4499</v>
      </c>
      <c r="B4845" s="1" t="s">
        <v>7530</v>
      </c>
      <c r="C4845" t="s">
        <v>11936</v>
      </c>
      <c r="D4845" s="1" t="s">
        <v>20824</v>
      </c>
      <c r="E4845" s="2" t="s">
        <v>7828</v>
      </c>
      <c r="F4845" s="16" t="s">
        <v>15533</v>
      </c>
      <c r="G4845" s="12">
        <v>33</v>
      </c>
      <c r="H4845" s="12">
        <v>3</v>
      </c>
      <c r="I4845" s="2" t="s">
        <v>143</v>
      </c>
      <c r="J4845" s="2" t="s">
        <v>145</v>
      </c>
      <c r="K4845" s="1" t="s">
        <v>16785</v>
      </c>
      <c r="L4845" s="1" t="s">
        <v>16785</v>
      </c>
      <c r="M4845" s="1" t="s">
        <v>2414</v>
      </c>
      <c r="AB4845" s="10"/>
      <c r="AC4845" s="10" t="e">
        <v>#N/A</v>
      </c>
      <c r="AD4845" s="2" t="s">
        <v>19</v>
      </c>
      <c r="AE4845" s="2" t="s">
        <v>3894</v>
      </c>
      <c r="AF4845" s="2" t="s">
        <v>7835</v>
      </c>
      <c r="AG4845" s="2" t="s">
        <v>9</v>
      </c>
      <c r="AI4845" s="1" t="str">
        <f t="shared" ref="AI4845:AI4908" si="125">G4845&amp;"("&amp;H4845&amp;")"</f>
        <v>33(3)</v>
      </c>
      <c r="AJ4845" s="1" t="str">
        <f t="shared" si="124"/>
        <v>033(003)-042～043</v>
      </c>
      <c r="AK4845" s="26"/>
    </row>
    <row r="4846" spans="1:37" s="1" customFormat="1" x14ac:dyDescent="0.55000000000000004">
      <c r="A4846" s="1">
        <v>4500</v>
      </c>
      <c r="B4846" s="1" t="s">
        <v>9447</v>
      </c>
      <c r="C4846"/>
      <c r="D4846" s="1" t="s">
        <v>20824</v>
      </c>
      <c r="E4846" s="2" t="s">
        <v>7828</v>
      </c>
      <c r="F4846" s="16" t="s">
        <v>15533</v>
      </c>
      <c r="G4846" s="12">
        <v>33</v>
      </c>
      <c r="H4846" s="12">
        <v>3</v>
      </c>
      <c r="I4846" s="2" t="s">
        <v>147</v>
      </c>
      <c r="J4846" s="2" t="s">
        <v>160</v>
      </c>
      <c r="K4846" s="1" t="s">
        <v>16785</v>
      </c>
      <c r="L4846" s="1" t="s">
        <v>16785</v>
      </c>
      <c r="M4846" s="1" t="s">
        <v>16785</v>
      </c>
      <c r="AB4846" s="10"/>
      <c r="AC4846" s="10" t="e">
        <v>#N/A</v>
      </c>
      <c r="AD4846" s="1" t="s">
        <v>19</v>
      </c>
      <c r="AE4846" s="1" t="s">
        <v>28</v>
      </c>
      <c r="AF4846" s="2" t="s">
        <v>7836</v>
      </c>
      <c r="AG4846" s="2" t="s">
        <v>9</v>
      </c>
      <c r="AI4846" s="1" t="str">
        <f t="shared" si="125"/>
        <v>33(3)</v>
      </c>
      <c r="AJ4846" s="1" t="str">
        <f t="shared" si="124"/>
        <v>033(003)-044～048</v>
      </c>
      <c r="AK4846" s="26"/>
    </row>
    <row r="4847" spans="1:37" s="1" customFormat="1" x14ac:dyDescent="0.55000000000000004">
      <c r="A4847" s="1">
        <v>4501</v>
      </c>
      <c r="B4847" s="1" t="s">
        <v>7837</v>
      </c>
      <c r="C4847" t="s">
        <v>11937</v>
      </c>
      <c r="D4847" s="1" t="s">
        <v>20824</v>
      </c>
      <c r="E4847" s="2" t="s">
        <v>7839</v>
      </c>
      <c r="F4847" s="16" t="s">
        <v>15534</v>
      </c>
      <c r="G4847" s="12">
        <v>33</v>
      </c>
      <c r="H4847" s="12">
        <v>4</v>
      </c>
      <c r="I4847" s="2" t="s">
        <v>164</v>
      </c>
      <c r="J4847" s="2" t="s">
        <v>164</v>
      </c>
      <c r="K4847" s="1" t="s">
        <v>16785</v>
      </c>
      <c r="L4847" s="1" t="s">
        <v>16785</v>
      </c>
      <c r="M4847" s="1" t="s">
        <v>18</v>
      </c>
      <c r="AB4847" s="10"/>
      <c r="AC4847" s="10" t="e">
        <v>#N/A</v>
      </c>
      <c r="AD4847" s="2" t="s">
        <v>19</v>
      </c>
      <c r="AE4847" s="2" t="s">
        <v>20</v>
      </c>
      <c r="AF4847" s="2" t="s">
        <v>7838</v>
      </c>
      <c r="AG4847" s="2" t="s">
        <v>9</v>
      </c>
      <c r="AI4847" s="1" t="str">
        <f t="shared" si="125"/>
        <v>33(4)</v>
      </c>
      <c r="AJ4847" s="1" t="str">
        <f t="shared" si="124"/>
        <v>033(004)-049～049</v>
      </c>
      <c r="AK4847" s="26"/>
    </row>
    <row r="4848" spans="1:37" s="1" customFormat="1" x14ac:dyDescent="0.55000000000000004">
      <c r="A4848" s="1">
        <v>4502</v>
      </c>
      <c r="B4848" s="1" t="s">
        <v>7840</v>
      </c>
      <c r="C4848" t="s">
        <v>11937</v>
      </c>
      <c r="D4848" s="1" t="s">
        <v>20824</v>
      </c>
      <c r="E4848" s="2" t="s">
        <v>7839</v>
      </c>
      <c r="F4848" s="16" t="s">
        <v>15534</v>
      </c>
      <c r="G4848" s="12">
        <v>33</v>
      </c>
      <c r="H4848" s="12">
        <v>4</v>
      </c>
      <c r="I4848" s="2" t="s">
        <v>168</v>
      </c>
      <c r="J4848" s="1">
        <v>52</v>
      </c>
      <c r="K4848" s="1" t="s">
        <v>16785</v>
      </c>
      <c r="L4848" s="1" t="s">
        <v>17067</v>
      </c>
      <c r="M4848" s="1" t="s">
        <v>16625</v>
      </c>
      <c r="AB4848" s="10"/>
      <c r="AC4848" s="10" t="s">
        <v>15954</v>
      </c>
      <c r="AD4848" s="2" t="s">
        <v>19</v>
      </c>
      <c r="AE4848" s="2" t="s">
        <v>25</v>
      </c>
      <c r="AF4848" s="2" t="s">
        <v>7841</v>
      </c>
      <c r="AG4848" s="2" t="s">
        <v>9</v>
      </c>
      <c r="AI4848" s="1" t="str">
        <f t="shared" si="125"/>
        <v>33(4)</v>
      </c>
      <c r="AJ4848" s="1" t="str">
        <f t="shared" si="124"/>
        <v>033(004)-050～052</v>
      </c>
      <c r="AK4848" s="26"/>
    </row>
    <row r="4849" spans="1:37" s="1" customFormat="1" x14ac:dyDescent="0.55000000000000004">
      <c r="A4849" s="1">
        <v>4503</v>
      </c>
      <c r="B4849" s="1" t="s">
        <v>7842</v>
      </c>
      <c r="C4849" t="s">
        <v>11937</v>
      </c>
      <c r="D4849" s="1" t="s">
        <v>20824</v>
      </c>
      <c r="E4849" s="2" t="s">
        <v>7839</v>
      </c>
      <c r="F4849" s="16" t="s">
        <v>15534</v>
      </c>
      <c r="G4849" s="12">
        <v>33</v>
      </c>
      <c r="H4849" s="12">
        <v>4</v>
      </c>
      <c r="I4849" s="2" t="s">
        <v>174</v>
      </c>
      <c r="J4849" s="1">
        <v>54</v>
      </c>
      <c r="K4849" s="1" t="s">
        <v>16785</v>
      </c>
      <c r="L4849" s="1" t="s">
        <v>17185</v>
      </c>
      <c r="M4849" s="1" t="s">
        <v>16626</v>
      </c>
      <c r="AB4849" s="10"/>
      <c r="AC4849" s="10" t="s">
        <v>15955</v>
      </c>
      <c r="AD4849" s="2" t="s">
        <v>19</v>
      </c>
      <c r="AE4849" s="2" t="s">
        <v>25</v>
      </c>
      <c r="AF4849" s="2" t="s">
        <v>7843</v>
      </c>
      <c r="AG4849" s="2" t="s">
        <v>9</v>
      </c>
      <c r="AI4849" s="1" t="str">
        <f t="shared" si="125"/>
        <v>33(4)</v>
      </c>
      <c r="AJ4849" s="1" t="str">
        <f t="shared" si="124"/>
        <v>033(004)-052～054</v>
      </c>
      <c r="AK4849" s="26"/>
    </row>
    <row r="4850" spans="1:37" s="1" customFormat="1" x14ac:dyDescent="0.55000000000000004">
      <c r="A4850" s="1">
        <v>4504</v>
      </c>
      <c r="B4850" s="1" t="s">
        <v>7844</v>
      </c>
      <c r="C4850" t="s">
        <v>11937</v>
      </c>
      <c r="D4850" s="1" t="s">
        <v>20824</v>
      </c>
      <c r="E4850" s="2" t="s">
        <v>7839</v>
      </c>
      <c r="F4850" s="16" t="s">
        <v>15534</v>
      </c>
      <c r="G4850" s="12">
        <v>33</v>
      </c>
      <c r="H4850" s="12">
        <v>4</v>
      </c>
      <c r="I4850" s="2" t="s">
        <v>629</v>
      </c>
      <c r="J4850" s="1">
        <v>57</v>
      </c>
      <c r="K4850" s="1" t="s">
        <v>16785</v>
      </c>
      <c r="L4850" s="1" t="s">
        <v>16990</v>
      </c>
      <c r="M4850" s="1" t="s">
        <v>16627</v>
      </c>
      <c r="AB4850" s="10"/>
      <c r="AC4850" s="10" t="s">
        <v>15956</v>
      </c>
      <c r="AD4850" s="2" t="s">
        <v>19</v>
      </c>
      <c r="AE4850" s="2" t="s">
        <v>25</v>
      </c>
      <c r="AF4850" s="2" t="s">
        <v>7845</v>
      </c>
      <c r="AG4850" s="2" t="s">
        <v>9</v>
      </c>
      <c r="AI4850" s="1" t="str">
        <f t="shared" si="125"/>
        <v>33(4)</v>
      </c>
      <c r="AJ4850" s="1" t="str">
        <f t="shared" si="124"/>
        <v>033(004)-054～057</v>
      </c>
      <c r="AK4850" s="26"/>
    </row>
    <row r="4851" spans="1:37" s="1" customFormat="1" x14ac:dyDescent="0.55000000000000004">
      <c r="A4851" s="1">
        <v>4505</v>
      </c>
      <c r="B4851" s="1" t="s">
        <v>7846</v>
      </c>
      <c r="C4851" t="s">
        <v>11937</v>
      </c>
      <c r="D4851" s="1" t="s">
        <v>20824</v>
      </c>
      <c r="E4851" s="2" t="s">
        <v>7839</v>
      </c>
      <c r="F4851" s="16" t="s">
        <v>15534</v>
      </c>
      <c r="G4851" s="12">
        <v>33</v>
      </c>
      <c r="H4851" s="12">
        <v>4</v>
      </c>
      <c r="I4851" s="1">
        <v>57</v>
      </c>
      <c r="J4851" s="1">
        <v>59</v>
      </c>
      <c r="K4851" s="1" t="s">
        <v>16785</v>
      </c>
      <c r="L4851" s="1" t="s">
        <v>16820</v>
      </c>
      <c r="M4851" s="1" t="s">
        <v>16628</v>
      </c>
      <c r="N4851" s="1" t="s">
        <v>16629</v>
      </c>
      <c r="AB4851" s="10"/>
      <c r="AC4851" s="10" t="s">
        <v>15957</v>
      </c>
      <c r="AD4851" s="2" t="s">
        <v>19</v>
      </c>
      <c r="AE4851" s="2" t="s">
        <v>25</v>
      </c>
      <c r="AF4851" s="2" t="s">
        <v>7847</v>
      </c>
      <c r="AG4851" s="2" t="s">
        <v>9</v>
      </c>
      <c r="AI4851" s="1" t="str">
        <f t="shared" si="125"/>
        <v>33(4)</v>
      </c>
      <c r="AJ4851" s="1" t="str">
        <f t="shared" si="124"/>
        <v>033(004)-057～059</v>
      </c>
      <c r="AK4851" s="26"/>
    </row>
    <row r="4852" spans="1:37" s="1" customFormat="1" x14ac:dyDescent="0.55000000000000004">
      <c r="A4852" s="1">
        <v>4506</v>
      </c>
      <c r="B4852" s="1" t="s">
        <v>7848</v>
      </c>
      <c r="C4852" t="s">
        <v>11937</v>
      </c>
      <c r="D4852" s="1" t="s">
        <v>20824</v>
      </c>
      <c r="E4852" s="2" t="s">
        <v>7839</v>
      </c>
      <c r="F4852" s="16" t="s">
        <v>15534</v>
      </c>
      <c r="G4852" s="12">
        <v>33</v>
      </c>
      <c r="H4852" s="12">
        <v>4</v>
      </c>
      <c r="I4852" s="1">
        <v>59</v>
      </c>
      <c r="J4852" s="1">
        <v>60</v>
      </c>
      <c r="K4852" s="1" t="s">
        <v>16785</v>
      </c>
      <c r="L4852" s="1" t="s">
        <v>16785</v>
      </c>
      <c r="M4852" s="1" t="s">
        <v>16630</v>
      </c>
      <c r="N4852" s="1" t="s">
        <v>16631</v>
      </c>
      <c r="AB4852" s="10"/>
      <c r="AC4852" s="10" t="e">
        <v>#N/A</v>
      </c>
      <c r="AD4852" s="2" t="s">
        <v>19</v>
      </c>
      <c r="AE4852" s="2" t="s">
        <v>25</v>
      </c>
      <c r="AF4852" s="2" t="s">
        <v>7849</v>
      </c>
      <c r="AG4852" s="2" t="s">
        <v>9</v>
      </c>
      <c r="AI4852" s="1" t="str">
        <f t="shared" si="125"/>
        <v>33(4)</v>
      </c>
      <c r="AJ4852" s="1" t="str">
        <f t="shared" si="124"/>
        <v>033(004)-059～060</v>
      </c>
      <c r="AK4852" s="26"/>
    </row>
    <row r="4853" spans="1:37" s="1" customFormat="1" x14ac:dyDescent="0.55000000000000004">
      <c r="A4853" s="1">
        <v>4507</v>
      </c>
      <c r="B4853" s="1" t="s">
        <v>7850</v>
      </c>
      <c r="C4853" t="s">
        <v>11937</v>
      </c>
      <c r="D4853" s="1" t="s">
        <v>20824</v>
      </c>
      <c r="E4853" s="2" t="s">
        <v>7839</v>
      </c>
      <c r="F4853" s="16" t="s">
        <v>15534</v>
      </c>
      <c r="G4853" s="12">
        <v>33</v>
      </c>
      <c r="H4853" s="12">
        <v>4</v>
      </c>
      <c r="I4853" s="2" t="s">
        <v>195</v>
      </c>
      <c r="J4853" s="2" t="s">
        <v>198</v>
      </c>
      <c r="K4853" s="1" t="s">
        <v>16785</v>
      </c>
      <c r="L4853" s="1" t="s">
        <v>16785</v>
      </c>
      <c r="M4853" s="1" t="s">
        <v>16632</v>
      </c>
      <c r="AB4853" s="10"/>
      <c r="AC4853" s="10" t="e">
        <v>#N/A</v>
      </c>
      <c r="AD4853" s="2" t="s">
        <v>19</v>
      </c>
      <c r="AE4853" s="2" t="s">
        <v>3894</v>
      </c>
      <c r="AF4853" s="2" t="s">
        <v>7851</v>
      </c>
      <c r="AG4853" s="2" t="s">
        <v>9</v>
      </c>
      <c r="AI4853" s="1" t="str">
        <f t="shared" si="125"/>
        <v>33(4)</v>
      </c>
      <c r="AJ4853" s="1" t="str">
        <f t="shared" si="124"/>
        <v>033(004)-060～061</v>
      </c>
      <c r="AK4853" s="26"/>
    </row>
    <row r="4854" spans="1:37" s="1" customFormat="1" x14ac:dyDescent="0.55000000000000004">
      <c r="A4854" s="1">
        <v>4508</v>
      </c>
      <c r="B4854" s="1" t="s">
        <v>9407</v>
      </c>
      <c r="C4854" t="s">
        <v>11937</v>
      </c>
      <c r="D4854" s="1" t="s">
        <v>20824</v>
      </c>
      <c r="E4854" s="2" t="s">
        <v>7839</v>
      </c>
      <c r="F4854" s="16" t="s">
        <v>15534</v>
      </c>
      <c r="G4854" s="12">
        <v>33</v>
      </c>
      <c r="H4854" s="12">
        <v>4</v>
      </c>
      <c r="I4854" s="2" t="s">
        <v>198</v>
      </c>
      <c r="J4854" s="2" t="s">
        <v>1131</v>
      </c>
      <c r="K4854" s="1" t="s">
        <v>16785</v>
      </c>
      <c r="L4854" s="1" t="s">
        <v>16785</v>
      </c>
      <c r="M4854" s="1" t="s">
        <v>16785</v>
      </c>
      <c r="AB4854" s="10"/>
      <c r="AC4854" s="10" t="e">
        <v>#N/A</v>
      </c>
      <c r="AD4854" s="1" t="s">
        <v>19</v>
      </c>
      <c r="AE4854" s="1" t="s">
        <v>28</v>
      </c>
      <c r="AF4854" s="2" t="s">
        <v>7852</v>
      </c>
      <c r="AG4854" s="2" t="s">
        <v>9</v>
      </c>
      <c r="AI4854" s="1" t="str">
        <f t="shared" si="125"/>
        <v>33(4)</v>
      </c>
      <c r="AJ4854" s="1" t="str">
        <f t="shared" si="124"/>
        <v>033(004)-061～064</v>
      </c>
      <c r="AK4854" s="26"/>
    </row>
    <row r="4855" spans="1:37" s="1" customFormat="1" x14ac:dyDescent="0.55000000000000004">
      <c r="A4855" s="1">
        <v>4509</v>
      </c>
      <c r="B4855" s="1" t="s">
        <v>7853</v>
      </c>
      <c r="C4855" t="s">
        <v>11938</v>
      </c>
      <c r="D4855" s="1" t="s">
        <v>20824</v>
      </c>
      <c r="E4855" s="2" t="s">
        <v>7855</v>
      </c>
      <c r="F4855" s="16" t="s">
        <v>15535</v>
      </c>
      <c r="G4855" s="12">
        <v>33</v>
      </c>
      <c r="H4855" s="12">
        <v>5</v>
      </c>
      <c r="I4855" s="2" t="s">
        <v>644</v>
      </c>
      <c r="J4855" s="2" t="s">
        <v>644</v>
      </c>
      <c r="K4855" s="1" t="s">
        <v>16785</v>
      </c>
      <c r="L4855" s="1" t="s">
        <v>16785</v>
      </c>
      <c r="M4855" s="1" t="s">
        <v>16564</v>
      </c>
      <c r="AB4855" s="10"/>
      <c r="AC4855" s="10" t="e">
        <v>#N/A</v>
      </c>
      <c r="AD4855" s="2" t="s">
        <v>19</v>
      </c>
      <c r="AE4855" s="2" t="s">
        <v>20</v>
      </c>
      <c r="AF4855" s="2" t="s">
        <v>7854</v>
      </c>
      <c r="AG4855" s="2" t="s">
        <v>9</v>
      </c>
      <c r="AI4855" s="1" t="str">
        <f t="shared" si="125"/>
        <v>33(5)</v>
      </c>
      <c r="AJ4855" s="1" t="str">
        <f t="shared" si="124"/>
        <v>033(005)-065～065</v>
      </c>
      <c r="AK4855" s="26"/>
    </row>
    <row r="4856" spans="1:37" s="1" customFormat="1" x14ac:dyDescent="0.55000000000000004">
      <c r="A4856" s="1">
        <v>4510</v>
      </c>
      <c r="B4856" s="1" t="s">
        <v>7856</v>
      </c>
      <c r="C4856" t="s">
        <v>11938</v>
      </c>
      <c r="D4856" s="1" t="s">
        <v>20824</v>
      </c>
      <c r="E4856" s="2" t="s">
        <v>7855</v>
      </c>
      <c r="F4856" s="16" t="s">
        <v>15535</v>
      </c>
      <c r="G4856" s="12">
        <v>33</v>
      </c>
      <c r="H4856" s="12">
        <v>5</v>
      </c>
      <c r="I4856" s="2" t="s">
        <v>210</v>
      </c>
      <c r="J4856" s="2" t="s">
        <v>1145</v>
      </c>
      <c r="K4856" s="1" t="s">
        <v>16785</v>
      </c>
      <c r="L4856" s="1" t="s">
        <v>16785</v>
      </c>
      <c r="M4856" s="1" t="s">
        <v>3438</v>
      </c>
      <c r="AB4856" s="10"/>
      <c r="AC4856" s="10" t="e">
        <v>#N/A</v>
      </c>
      <c r="AD4856" s="2" t="s">
        <v>19</v>
      </c>
      <c r="AE4856" s="2" t="s">
        <v>25</v>
      </c>
      <c r="AF4856" s="2" t="s">
        <v>7857</v>
      </c>
      <c r="AG4856" s="2" t="s">
        <v>9</v>
      </c>
      <c r="AI4856" s="1" t="str">
        <f t="shared" si="125"/>
        <v>33(5)</v>
      </c>
      <c r="AJ4856" s="1" t="str">
        <f t="shared" si="124"/>
        <v>033(005)-066～067</v>
      </c>
      <c r="AK4856" s="26"/>
    </row>
    <row r="4857" spans="1:37" s="1" customFormat="1" x14ac:dyDescent="0.55000000000000004">
      <c r="A4857" s="1">
        <v>4511</v>
      </c>
      <c r="B4857" s="1" t="s">
        <v>7858</v>
      </c>
      <c r="C4857" t="s">
        <v>11938</v>
      </c>
      <c r="D4857" s="1" t="s">
        <v>20824</v>
      </c>
      <c r="E4857" s="2" t="s">
        <v>7855</v>
      </c>
      <c r="F4857" s="16" t="s">
        <v>15535</v>
      </c>
      <c r="G4857" s="12">
        <v>33</v>
      </c>
      <c r="H4857" s="12">
        <v>5</v>
      </c>
      <c r="I4857" s="2" t="s">
        <v>213</v>
      </c>
      <c r="J4857" s="2" t="s">
        <v>221</v>
      </c>
      <c r="K4857" s="1" t="s">
        <v>16785</v>
      </c>
      <c r="L4857" s="1" t="s">
        <v>17283</v>
      </c>
      <c r="M4857" s="1" t="s">
        <v>16633</v>
      </c>
      <c r="AB4857" s="10"/>
      <c r="AC4857" s="10" t="s">
        <v>15958</v>
      </c>
      <c r="AD4857" s="2" t="s">
        <v>19</v>
      </c>
      <c r="AE4857" s="2" t="s">
        <v>25</v>
      </c>
      <c r="AF4857" s="2" t="s">
        <v>7859</v>
      </c>
      <c r="AG4857" s="2" t="s">
        <v>9</v>
      </c>
      <c r="AI4857" s="1" t="str">
        <f t="shared" si="125"/>
        <v>33(5)</v>
      </c>
      <c r="AJ4857" s="1" t="str">
        <f t="shared" si="124"/>
        <v>033(005)-068～071</v>
      </c>
      <c r="AK4857" s="26"/>
    </row>
    <row r="4858" spans="1:37" s="1" customFormat="1" x14ac:dyDescent="0.55000000000000004">
      <c r="A4858" s="1">
        <v>4512</v>
      </c>
      <c r="B4858" s="1" t="s">
        <v>7860</v>
      </c>
      <c r="C4858" t="s">
        <v>11938</v>
      </c>
      <c r="D4858" s="1" t="s">
        <v>20824</v>
      </c>
      <c r="E4858" s="2" t="s">
        <v>7855</v>
      </c>
      <c r="F4858" s="16" t="s">
        <v>15535</v>
      </c>
      <c r="G4858" s="12">
        <v>33</v>
      </c>
      <c r="H4858" s="12">
        <v>5</v>
      </c>
      <c r="I4858" s="2" t="s">
        <v>663</v>
      </c>
      <c r="J4858" s="2" t="s">
        <v>230</v>
      </c>
      <c r="K4858" s="1" t="s">
        <v>16785</v>
      </c>
      <c r="L4858" s="1" t="s">
        <v>17449</v>
      </c>
      <c r="M4858" s="1" t="s">
        <v>16634</v>
      </c>
      <c r="AB4858" s="10"/>
      <c r="AC4858" s="10" t="s">
        <v>15959</v>
      </c>
      <c r="AD4858" s="2" t="s">
        <v>19</v>
      </c>
      <c r="AE4858" s="2" t="s">
        <v>25</v>
      </c>
      <c r="AF4858" s="2" t="s">
        <v>7861</v>
      </c>
      <c r="AG4858" s="2" t="s">
        <v>9</v>
      </c>
      <c r="AI4858" s="1" t="str">
        <f t="shared" si="125"/>
        <v>33(5)</v>
      </c>
      <c r="AJ4858" s="1" t="str">
        <f t="shared" si="124"/>
        <v>033(005)-072～075</v>
      </c>
      <c r="AK4858" s="26"/>
    </row>
    <row r="4859" spans="1:37" s="1" customFormat="1" x14ac:dyDescent="0.55000000000000004">
      <c r="A4859" s="1">
        <v>4513</v>
      </c>
      <c r="B4859" s="1" t="s">
        <v>7862</v>
      </c>
      <c r="C4859" t="s">
        <v>11938</v>
      </c>
      <c r="D4859" s="1" t="s">
        <v>20824</v>
      </c>
      <c r="E4859" s="2" t="s">
        <v>7855</v>
      </c>
      <c r="F4859" s="16" t="s">
        <v>15535</v>
      </c>
      <c r="G4859" s="12">
        <v>33</v>
      </c>
      <c r="H4859" s="12">
        <v>5</v>
      </c>
      <c r="I4859" s="2" t="s">
        <v>230</v>
      </c>
      <c r="J4859" s="2" t="s">
        <v>237</v>
      </c>
      <c r="K4859" s="1" t="s">
        <v>16785</v>
      </c>
      <c r="L4859" s="1" t="s">
        <v>17427</v>
      </c>
      <c r="M4859" s="1" t="s">
        <v>16635</v>
      </c>
      <c r="AB4859" s="10"/>
      <c r="AC4859" s="10" t="s">
        <v>15960</v>
      </c>
      <c r="AD4859" s="2" t="s">
        <v>19</v>
      </c>
      <c r="AE4859" s="2" t="s">
        <v>25</v>
      </c>
      <c r="AF4859" s="2" t="s">
        <v>7863</v>
      </c>
      <c r="AG4859" s="2" t="s">
        <v>9</v>
      </c>
      <c r="AI4859" s="1" t="str">
        <f t="shared" si="125"/>
        <v>33(5)</v>
      </c>
      <c r="AJ4859" s="1" t="str">
        <f t="shared" si="124"/>
        <v>033(005)-075～077</v>
      </c>
      <c r="AK4859" s="26"/>
    </row>
    <row r="4860" spans="1:37" s="1" customFormat="1" x14ac:dyDescent="0.55000000000000004">
      <c r="A4860" s="1">
        <v>4514</v>
      </c>
      <c r="B4860" s="1" t="s">
        <v>7864</v>
      </c>
      <c r="C4860" t="s">
        <v>11938</v>
      </c>
      <c r="D4860" s="1" t="s">
        <v>20824</v>
      </c>
      <c r="E4860" s="2" t="s">
        <v>7855</v>
      </c>
      <c r="F4860" s="16" t="s">
        <v>15535</v>
      </c>
      <c r="G4860" s="12">
        <v>33</v>
      </c>
      <c r="H4860" s="12">
        <v>5</v>
      </c>
      <c r="I4860" s="2" t="s">
        <v>237</v>
      </c>
      <c r="J4860" s="2" t="s">
        <v>241</v>
      </c>
      <c r="K4860" s="1" t="s">
        <v>16785</v>
      </c>
      <c r="L4860" s="1" t="s">
        <v>16899</v>
      </c>
      <c r="M4860" s="1" t="s">
        <v>1763</v>
      </c>
      <c r="AB4860" s="10"/>
      <c r="AC4860" s="10" t="s">
        <v>15715</v>
      </c>
      <c r="AD4860" s="2" t="s">
        <v>19</v>
      </c>
      <c r="AE4860" s="2" t="s">
        <v>3894</v>
      </c>
      <c r="AF4860" s="2" t="s">
        <v>7865</v>
      </c>
      <c r="AG4860" s="2" t="s">
        <v>9</v>
      </c>
      <c r="AI4860" s="1" t="str">
        <f t="shared" si="125"/>
        <v>33(5)</v>
      </c>
      <c r="AJ4860" s="1" t="str">
        <f t="shared" si="124"/>
        <v>033(005)-077～079</v>
      </c>
      <c r="AK4860" s="26"/>
    </row>
    <row r="4861" spans="1:37" s="1" customFormat="1" x14ac:dyDescent="0.55000000000000004">
      <c r="A4861" s="1">
        <v>4515</v>
      </c>
      <c r="B4861" s="1" t="s">
        <v>7866</v>
      </c>
      <c r="C4861" t="s">
        <v>11938</v>
      </c>
      <c r="D4861" s="1" t="s">
        <v>20824</v>
      </c>
      <c r="E4861" s="2" t="s">
        <v>7855</v>
      </c>
      <c r="F4861" s="16" t="s">
        <v>15535</v>
      </c>
      <c r="G4861" s="12">
        <v>33</v>
      </c>
      <c r="H4861" s="12">
        <v>5</v>
      </c>
      <c r="I4861" s="2" t="s">
        <v>241</v>
      </c>
      <c r="J4861" s="2" t="s">
        <v>675</v>
      </c>
      <c r="K4861" s="1" t="s">
        <v>16785</v>
      </c>
      <c r="L4861" s="1" t="s">
        <v>16785</v>
      </c>
      <c r="M4861" s="1" t="s">
        <v>4763</v>
      </c>
      <c r="AB4861" s="10"/>
      <c r="AC4861" s="10" t="e">
        <v>#N/A</v>
      </c>
      <c r="AD4861" s="2" t="s">
        <v>19</v>
      </c>
      <c r="AE4861" s="2" t="s">
        <v>3894</v>
      </c>
      <c r="AF4861" s="2" t="s">
        <v>7867</v>
      </c>
      <c r="AG4861" s="2" t="s">
        <v>9</v>
      </c>
      <c r="AI4861" s="1" t="str">
        <f t="shared" si="125"/>
        <v>33(5)</v>
      </c>
      <c r="AJ4861" s="1" t="str">
        <f t="shared" si="124"/>
        <v>033(005)-079～080</v>
      </c>
      <c r="AK4861" s="26"/>
    </row>
    <row r="4862" spans="1:37" s="1" customFormat="1" x14ac:dyDescent="0.55000000000000004">
      <c r="A4862" s="1">
        <v>4516</v>
      </c>
      <c r="B4862" s="1" t="s">
        <v>9517</v>
      </c>
      <c r="C4862" t="s">
        <v>11939</v>
      </c>
      <c r="D4862" s="1" t="s">
        <v>20824</v>
      </c>
      <c r="E4862" s="2" t="s">
        <v>7869</v>
      </c>
      <c r="F4862" s="16" t="s">
        <v>15536</v>
      </c>
      <c r="G4862" s="12">
        <v>33</v>
      </c>
      <c r="H4862" s="12">
        <v>6</v>
      </c>
      <c r="I4862" s="2" t="s">
        <v>222</v>
      </c>
      <c r="J4862" s="2" t="s">
        <v>898</v>
      </c>
      <c r="K4862" s="1" t="s">
        <v>16785</v>
      </c>
      <c r="L4862" s="1" t="s">
        <v>17520</v>
      </c>
      <c r="M4862" s="1" t="s">
        <v>16785</v>
      </c>
      <c r="AB4862" s="10"/>
      <c r="AC4862" s="10"/>
      <c r="AD4862" s="1" t="s">
        <v>19</v>
      </c>
      <c r="AE4862" s="1" t="s">
        <v>3956</v>
      </c>
      <c r="AF4862" s="2" t="s">
        <v>7868</v>
      </c>
      <c r="AG4862" s="2" t="s">
        <v>9</v>
      </c>
      <c r="AI4862" s="1" t="str">
        <f t="shared" si="125"/>
        <v>33(6)</v>
      </c>
      <c r="AJ4862" s="1" t="str">
        <f t="shared" si="124"/>
        <v>033(006)-081～136</v>
      </c>
      <c r="AK4862" s="26"/>
    </row>
    <row r="4863" spans="1:37" s="1" customFormat="1" x14ac:dyDescent="0.55000000000000004">
      <c r="A4863" s="1">
        <v>4517</v>
      </c>
      <c r="B4863" s="1" t="s">
        <v>7871</v>
      </c>
      <c r="C4863" t="s">
        <v>11940</v>
      </c>
      <c r="D4863" s="1" t="s">
        <v>20824</v>
      </c>
      <c r="E4863" s="2" t="s">
        <v>7873</v>
      </c>
      <c r="F4863" s="16" t="s">
        <v>15537</v>
      </c>
      <c r="G4863" s="12">
        <v>33</v>
      </c>
      <c r="H4863" s="12">
        <v>7</v>
      </c>
      <c r="I4863" s="2" t="s">
        <v>1214</v>
      </c>
      <c r="J4863" s="2" t="s">
        <v>1214</v>
      </c>
      <c r="K4863" s="1" t="s">
        <v>16785</v>
      </c>
      <c r="L4863" s="1" t="s">
        <v>16785</v>
      </c>
      <c r="M4863" s="1" t="s">
        <v>16366</v>
      </c>
      <c r="AB4863" s="10"/>
      <c r="AC4863" s="10" t="e">
        <v>#N/A</v>
      </c>
      <c r="AD4863" s="2" t="s">
        <v>19</v>
      </c>
      <c r="AE4863" s="2" t="s">
        <v>20</v>
      </c>
      <c r="AF4863" s="2" t="s">
        <v>7872</v>
      </c>
      <c r="AG4863" s="2" t="s">
        <v>9</v>
      </c>
      <c r="AI4863" s="1" t="str">
        <f t="shared" si="125"/>
        <v>33(7)</v>
      </c>
      <c r="AJ4863" s="1" t="str">
        <f t="shared" si="124"/>
        <v>033(007)-137～137</v>
      </c>
      <c r="AK4863" s="26"/>
    </row>
    <row r="4864" spans="1:37" s="1" customFormat="1" x14ac:dyDescent="0.55000000000000004">
      <c r="A4864" s="1">
        <v>4518</v>
      </c>
      <c r="B4864" s="1" t="s">
        <v>7874</v>
      </c>
      <c r="C4864" t="s">
        <v>11940</v>
      </c>
      <c r="D4864" s="1" t="s">
        <v>20824</v>
      </c>
      <c r="E4864" s="2" t="s">
        <v>7873</v>
      </c>
      <c r="F4864" s="16" t="s">
        <v>15537</v>
      </c>
      <c r="G4864" s="12">
        <v>33</v>
      </c>
      <c r="H4864" s="12">
        <v>7</v>
      </c>
      <c r="I4864" s="2" t="s">
        <v>900</v>
      </c>
      <c r="J4864" s="1">
        <v>140</v>
      </c>
      <c r="K4864" s="1" t="s">
        <v>16785</v>
      </c>
      <c r="L4864" s="1" t="s">
        <v>17148</v>
      </c>
      <c r="M4864" s="1" t="s">
        <v>16636</v>
      </c>
      <c r="AB4864" s="10"/>
      <c r="AC4864" s="10" t="s">
        <v>15961</v>
      </c>
      <c r="AD4864" s="2" t="s">
        <v>19</v>
      </c>
      <c r="AE4864" s="2" t="s">
        <v>25</v>
      </c>
      <c r="AF4864" s="2" t="s">
        <v>7875</v>
      </c>
      <c r="AG4864" s="2" t="s">
        <v>9</v>
      </c>
      <c r="AI4864" s="1" t="str">
        <f t="shared" si="125"/>
        <v>33(7)</v>
      </c>
      <c r="AJ4864" s="1" t="str">
        <f t="shared" si="124"/>
        <v>033(007)-138～140</v>
      </c>
      <c r="AK4864" s="26"/>
    </row>
    <row r="4865" spans="1:37" s="1" customFormat="1" x14ac:dyDescent="0.55000000000000004">
      <c r="A4865" s="1">
        <v>4519</v>
      </c>
      <c r="B4865" s="1" t="s">
        <v>7876</v>
      </c>
      <c r="C4865" t="s">
        <v>11940</v>
      </c>
      <c r="D4865" s="1" t="s">
        <v>20824</v>
      </c>
      <c r="E4865" s="2" t="s">
        <v>7873</v>
      </c>
      <c r="F4865" s="16" t="s">
        <v>15537</v>
      </c>
      <c r="G4865" s="12">
        <v>33</v>
      </c>
      <c r="H4865" s="12">
        <v>7</v>
      </c>
      <c r="I4865" s="2" t="s">
        <v>717</v>
      </c>
      <c r="J4865" s="1">
        <v>142</v>
      </c>
      <c r="K4865" s="1" t="s">
        <v>16785</v>
      </c>
      <c r="L4865" s="1" t="s">
        <v>16867</v>
      </c>
      <c r="M4865" s="1" t="s">
        <v>16484</v>
      </c>
      <c r="AB4865" s="10"/>
      <c r="AC4865" s="10" t="s">
        <v>15962</v>
      </c>
      <c r="AD4865" s="2" t="s">
        <v>19</v>
      </c>
      <c r="AE4865" s="2" t="s">
        <v>25</v>
      </c>
      <c r="AF4865" s="2" t="s">
        <v>7877</v>
      </c>
      <c r="AG4865" s="2" t="s">
        <v>9</v>
      </c>
      <c r="AI4865" s="1" t="str">
        <f t="shared" si="125"/>
        <v>33(7)</v>
      </c>
      <c r="AJ4865" s="1" t="str">
        <f t="shared" si="124"/>
        <v>033(007)-140～142</v>
      </c>
      <c r="AK4865" s="26"/>
    </row>
    <row r="4866" spans="1:37" s="1" customFormat="1" x14ac:dyDescent="0.55000000000000004">
      <c r="A4866" s="1">
        <v>4520</v>
      </c>
      <c r="B4866" s="1" t="s">
        <v>7878</v>
      </c>
      <c r="C4866" t="s">
        <v>11940</v>
      </c>
      <c r="D4866" s="1" t="s">
        <v>20824</v>
      </c>
      <c r="E4866" s="2" t="s">
        <v>7873</v>
      </c>
      <c r="F4866" s="16" t="s">
        <v>15537</v>
      </c>
      <c r="G4866" s="12">
        <v>33</v>
      </c>
      <c r="H4866" s="12">
        <v>7</v>
      </c>
      <c r="I4866" s="2" t="s">
        <v>321</v>
      </c>
      <c r="J4866" s="1">
        <v>144</v>
      </c>
      <c r="K4866" s="1" t="s">
        <v>16785</v>
      </c>
      <c r="L4866" s="1" t="s">
        <v>17377</v>
      </c>
      <c r="M4866" s="1" t="s">
        <v>16318</v>
      </c>
      <c r="AB4866" s="10"/>
      <c r="AC4866" s="10" t="s">
        <v>15963</v>
      </c>
      <c r="AD4866" s="2" t="s">
        <v>19</v>
      </c>
      <c r="AE4866" s="2" t="s">
        <v>25</v>
      </c>
      <c r="AF4866" s="2" t="s">
        <v>7879</v>
      </c>
      <c r="AG4866" s="2" t="s">
        <v>9</v>
      </c>
      <c r="AI4866" s="1" t="str">
        <f t="shared" si="125"/>
        <v>33(7)</v>
      </c>
      <c r="AJ4866" s="1" t="str">
        <f t="shared" si="124"/>
        <v>033(007)-142～144</v>
      </c>
      <c r="AK4866" s="26"/>
    </row>
    <row r="4867" spans="1:37" s="1" customFormat="1" x14ac:dyDescent="0.55000000000000004">
      <c r="A4867" s="1">
        <v>4521</v>
      </c>
      <c r="B4867" s="1" t="s">
        <v>7880</v>
      </c>
      <c r="C4867" t="s">
        <v>11940</v>
      </c>
      <c r="D4867" s="1" t="s">
        <v>20824</v>
      </c>
      <c r="E4867" s="2" t="s">
        <v>7873</v>
      </c>
      <c r="F4867" s="16" t="s">
        <v>15537</v>
      </c>
      <c r="G4867" s="12">
        <v>33</v>
      </c>
      <c r="H4867" s="12">
        <v>7</v>
      </c>
      <c r="I4867" s="2" t="s">
        <v>322</v>
      </c>
      <c r="J4867" s="1">
        <v>145</v>
      </c>
      <c r="K4867" s="1" t="s">
        <v>16785</v>
      </c>
      <c r="L4867" s="1" t="s">
        <v>16785</v>
      </c>
      <c r="M4867" s="1" t="s">
        <v>16637</v>
      </c>
      <c r="AB4867" s="10"/>
      <c r="AC4867" s="10" t="e">
        <v>#N/A</v>
      </c>
      <c r="AD4867" s="2" t="s">
        <v>19</v>
      </c>
      <c r="AE4867" s="2" t="s">
        <v>25</v>
      </c>
      <c r="AF4867" s="2" t="s">
        <v>7881</v>
      </c>
      <c r="AG4867" s="2" t="s">
        <v>9</v>
      </c>
      <c r="AI4867" s="1" t="str">
        <f t="shared" si="125"/>
        <v>33(7)</v>
      </c>
      <c r="AJ4867" s="1" t="str">
        <f t="shared" si="124"/>
        <v>033(007)-144～145</v>
      </c>
      <c r="AK4867" s="26"/>
    </row>
    <row r="4868" spans="1:37" s="1" customFormat="1" x14ac:dyDescent="0.55000000000000004">
      <c r="A4868" s="1">
        <v>4522</v>
      </c>
      <c r="B4868" s="1" t="s">
        <v>7882</v>
      </c>
      <c r="C4868" t="s">
        <v>11940</v>
      </c>
      <c r="D4868" s="1" t="s">
        <v>20824</v>
      </c>
      <c r="E4868" s="2" t="s">
        <v>7873</v>
      </c>
      <c r="F4868" s="16" t="s">
        <v>15537</v>
      </c>
      <c r="G4868" s="12">
        <v>33</v>
      </c>
      <c r="H4868" s="12">
        <v>7</v>
      </c>
      <c r="I4868" s="2" t="s">
        <v>23</v>
      </c>
      <c r="J4868" s="2" t="s">
        <v>726</v>
      </c>
      <c r="K4868" s="1" t="s">
        <v>16785</v>
      </c>
      <c r="L4868" s="1" t="s">
        <v>17115</v>
      </c>
      <c r="M4868" s="1" t="s">
        <v>16638</v>
      </c>
      <c r="AB4868" s="10"/>
      <c r="AC4868" s="10" t="s">
        <v>15964</v>
      </c>
      <c r="AD4868" s="2" t="s">
        <v>19</v>
      </c>
      <c r="AE4868" s="2" t="s">
        <v>3894</v>
      </c>
      <c r="AF4868" s="2" t="s">
        <v>7883</v>
      </c>
      <c r="AG4868" s="2" t="s">
        <v>9</v>
      </c>
      <c r="AI4868" s="1" t="str">
        <f t="shared" si="125"/>
        <v>33(7)</v>
      </c>
      <c r="AJ4868" s="1" t="str">
        <f t="shared" si="124"/>
        <v>033(007)-145～147</v>
      </c>
      <c r="AK4868" s="26"/>
    </row>
    <row r="4869" spans="1:37" s="1" customFormat="1" x14ac:dyDescent="0.55000000000000004">
      <c r="A4869" s="1">
        <v>4523</v>
      </c>
      <c r="B4869" s="1" t="s">
        <v>7884</v>
      </c>
      <c r="C4869" t="s">
        <v>11940</v>
      </c>
      <c r="D4869" s="1" t="s">
        <v>20824</v>
      </c>
      <c r="E4869" s="2" t="s">
        <v>7873</v>
      </c>
      <c r="F4869" s="16" t="s">
        <v>15537</v>
      </c>
      <c r="G4869" s="12">
        <v>33</v>
      </c>
      <c r="H4869" s="12">
        <v>7</v>
      </c>
      <c r="I4869" s="2" t="s">
        <v>726</v>
      </c>
      <c r="J4869" s="2" t="s">
        <v>33</v>
      </c>
      <c r="K4869" s="1" t="s">
        <v>16785</v>
      </c>
      <c r="L4869" s="1" t="s">
        <v>16785</v>
      </c>
      <c r="M4869" s="1" t="s">
        <v>2414</v>
      </c>
      <c r="AB4869" s="10"/>
      <c r="AC4869" s="10" t="e">
        <v>#N/A</v>
      </c>
      <c r="AD4869" s="2" t="s">
        <v>19</v>
      </c>
      <c r="AE4869" s="2" t="s">
        <v>3894</v>
      </c>
      <c r="AF4869" s="2" t="s">
        <v>7885</v>
      </c>
      <c r="AG4869" s="2" t="s">
        <v>9</v>
      </c>
      <c r="AI4869" s="1" t="str">
        <f t="shared" si="125"/>
        <v>33(7)</v>
      </c>
      <c r="AJ4869" s="1" t="str">
        <f t="shared" si="124"/>
        <v>033(007)-147～148</v>
      </c>
      <c r="AK4869" s="26"/>
    </row>
    <row r="4870" spans="1:37" s="1" customFormat="1" x14ac:dyDescent="0.55000000000000004">
      <c r="A4870" s="1">
        <v>4524</v>
      </c>
      <c r="B4870" s="1" t="s">
        <v>9447</v>
      </c>
      <c r="C4870"/>
      <c r="D4870" s="1" t="s">
        <v>20824</v>
      </c>
      <c r="E4870" s="2" t="s">
        <v>7873</v>
      </c>
      <c r="F4870" s="16" t="s">
        <v>15537</v>
      </c>
      <c r="G4870" s="12">
        <v>33</v>
      </c>
      <c r="H4870" s="12">
        <v>7</v>
      </c>
      <c r="I4870" s="2" t="s">
        <v>33</v>
      </c>
      <c r="J4870" s="2" t="s">
        <v>11</v>
      </c>
      <c r="K4870" s="1" t="s">
        <v>16785</v>
      </c>
      <c r="L4870" s="1" t="s">
        <v>16785</v>
      </c>
      <c r="M4870" s="1" t="s">
        <v>16785</v>
      </c>
      <c r="AB4870" s="10"/>
      <c r="AC4870" s="10" t="e">
        <v>#N/A</v>
      </c>
      <c r="AD4870" s="1" t="s">
        <v>19</v>
      </c>
      <c r="AE4870" s="1" t="s">
        <v>28</v>
      </c>
      <c r="AF4870" s="2" t="s">
        <v>7886</v>
      </c>
      <c r="AG4870" s="2" t="s">
        <v>9</v>
      </c>
      <c r="AI4870" s="1" t="str">
        <f t="shared" si="125"/>
        <v>33(7)</v>
      </c>
      <c r="AJ4870" s="1" t="str">
        <f t="shared" si="124"/>
        <v>033(007)-148～152</v>
      </c>
      <c r="AK4870" s="26"/>
    </row>
    <row r="4871" spans="1:37" s="1" customFormat="1" x14ac:dyDescent="0.55000000000000004">
      <c r="A4871" s="1">
        <v>4525</v>
      </c>
      <c r="B4871" s="1" t="s">
        <v>7888</v>
      </c>
      <c r="C4871" t="s">
        <v>11941</v>
      </c>
      <c r="D4871" s="1" t="s">
        <v>20824</v>
      </c>
      <c r="E4871" s="2" t="s">
        <v>7887</v>
      </c>
      <c r="F4871" s="16" t="s">
        <v>15538</v>
      </c>
      <c r="G4871" s="12">
        <v>33</v>
      </c>
      <c r="H4871" s="12">
        <v>8</v>
      </c>
      <c r="I4871" s="2" t="s">
        <v>12</v>
      </c>
      <c r="J4871" s="2" t="s">
        <v>12</v>
      </c>
      <c r="K4871" s="1" t="s">
        <v>16785</v>
      </c>
      <c r="L4871" s="1" t="s">
        <v>16785</v>
      </c>
      <c r="M4871" s="1" t="s">
        <v>16386</v>
      </c>
      <c r="AB4871" s="10"/>
      <c r="AC4871" s="10" t="e">
        <v>#N/A</v>
      </c>
      <c r="AD4871" s="2" t="s">
        <v>19</v>
      </c>
      <c r="AE4871" s="2" t="s">
        <v>20</v>
      </c>
      <c r="AF4871" s="2" t="s">
        <v>7889</v>
      </c>
      <c r="AG4871" s="2" t="s">
        <v>9</v>
      </c>
      <c r="AI4871" s="1" t="str">
        <f t="shared" si="125"/>
        <v>33(8)</v>
      </c>
      <c r="AJ4871" s="1" t="str">
        <f t="shared" si="124"/>
        <v>033(008)-153～153</v>
      </c>
      <c r="AK4871" s="26"/>
    </row>
    <row r="4872" spans="1:37" s="1" customFormat="1" x14ac:dyDescent="0.55000000000000004">
      <c r="A4872" s="1">
        <v>4526</v>
      </c>
      <c r="B4872" s="1" t="s">
        <v>7892</v>
      </c>
      <c r="C4872" t="s">
        <v>11941</v>
      </c>
      <c r="D4872" s="1" t="s">
        <v>20824</v>
      </c>
      <c r="E4872" s="2" t="s">
        <v>7887</v>
      </c>
      <c r="F4872" s="16" t="s">
        <v>15538</v>
      </c>
      <c r="G4872" s="12">
        <v>33</v>
      </c>
      <c r="H4872" s="12">
        <v>8</v>
      </c>
      <c r="I4872" s="2" t="s">
        <v>40</v>
      </c>
      <c r="J4872" s="1">
        <v>155</v>
      </c>
      <c r="K4872" s="1" t="s">
        <v>16785</v>
      </c>
      <c r="L4872" s="1" t="s">
        <v>16785</v>
      </c>
      <c r="M4872" s="1" t="s">
        <v>2414</v>
      </c>
      <c r="AB4872" s="10"/>
      <c r="AC4872" s="10" t="e">
        <v>#N/A</v>
      </c>
      <c r="AD4872" s="2" t="s">
        <v>19</v>
      </c>
      <c r="AE4872" s="2" t="s">
        <v>25</v>
      </c>
      <c r="AF4872" s="2" t="s">
        <v>7893</v>
      </c>
      <c r="AG4872" s="2" t="s">
        <v>9</v>
      </c>
      <c r="AI4872" s="1" t="str">
        <f t="shared" si="125"/>
        <v>33(8)</v>
      </c>
      <c r="AJ4872" s="1" t="str">
        <f t="shared" si="124"/>
        <v>033(008)-154～155</v>
      </c>
      <c r="AK4872" s="26"/>
    </row>
    <row r="4873" spans="1:37" s="1" customFormat="1" x14ac:dyDescent="0.55000000000000004">
      <c r="A4873" s="1">
        <v>4528</v>
      </c>
      <c r="B4873" s="1" t="s">
        <v>7894</v>
      </c>
      <c r="C4873" t="s">
        <v>11941</v>
      </c>
      <c r="D4873" s="1" t="s">
        <v>20824</v>
      </c>
      <c r="E4873" s="2" t="s">
        <v>7887</v>
      </c>
      <c r="F4873" s="16" t="s">
        <v>15538</v>
      </c>
      <c r="G4873" s="12">
        <v>33</v>
      </c>
      <c r="H4873" s="12">
        <v>8</v>
      </c>
      <c r="I4873" s="2" t="s">
        <v>30</v>
      </c>
      <c r="J4873" s="1">
        <v>158</v>
      </c>
      <c r="K4873" s="1" t="s">
        <v>16785</v>
      </c>
      <c r="L4873" s="1" t="s">
        <v>16785</v>
      </c>
      <c r="M4873" s="1" t="s">
        <v>16639</v>
      </c>
      <c r="AB4873" s="10"/>
      <c r="AC4873" s="10" t="e">
        <v>#N/A</v>
      </c>
      <c r="AD4873" s="2" t="s">
        <v>19</v>
      </c>
      <c r="AE4873" s="2" t="s">
        <v>25</v>
      </c>
      <c r="AF4873" s="2" t="s">
        <v>7895</v>
      </c>
      <c r="AG4873" s="2" t="s">
        <v>9</v>
      </c>
      <c r="AI4873" s="1" t="str">
        <f t="shared" si="125"/>
        <v>33(8)</v>
      </c>
      <c r="AJ4873" s="1" t="str">
        <f t="shared" si="124"/>
        <v>033(008)-156～158</v>
      </c>
      <c r="AK4873" s="26"/>
    </row>
    <row r="4874" spans="1:37" s="1" customFormat="1" x14ac:dyDescent="0.55000000000000004">
      <c r="A4874" s="1">
        <v>4529</v>
      </c>
      <c r="B4874" s="1" t="s">
        <v>7896</v>
      </c>
      <c r="C4874" t="s">
        <v>11941</v>
      </c>
      <c r="D4874" s="1" t="s">
        <v>20824</v>
      </c>
      <c r="E4874" s="2" t="s">
        <v>7887</v>
      </c>
      <c r="F4874" s="16" t="s">
        <v>15538</v>
      </c>
      <c r="G4874" s="12">
        <v>33</v>
      </c>
      <c r="H4874" s="12">
        <v>8</v>
      </c>
      <c r="I4874" s="2" t="s">
        <v>743</v>
      </c>
      <c r="J4874" s="1">
        <v>159</v>
      </c>
      <c r="K4874" s="1" t="s">
        <v>16785</v>
      </c>
      <c r="L4874" s="1" t="s">
        <v>16785</v>
      </c>
      <c r="M4874" s="1" t="s">
        <v>16640</v>
      </c>
      <c r="AB4874" s="10"/>
      <c r="AC4874" s="10" t="e">
        <v>#N/A</v>
      </c>
      <c r="AD4874" s="2" t="s">
        <v>19</v>
      </c>
      <c r="AE4874" s="2" t="s">
        <v>25</v>
      </c>
      <c r="AF4874" s="2" t="s">
        <v>7897</v>
      </c>
      <c r="AG4874" s="2" t="s">
        <v>9</v>
      </c>
      <c r="AI4874" s="1" t="str">
        <f t="shared" si="125"/>
        <v>33(8)</v>
      </c>
      <c r="AJ4874" s="1" t="str">
        <f t="shared" si="124"/>
        <v>033(008)-158～159</v>
      </c>
      <c r="AK4874" s="26"/>
    </row>
    <row r="4875" spans="1:37" s="1" customFormat="1" x14ac:dyDescent="0.55000000000000004">
      <c r="A4875" s="1">
        <v>4530</v>
      </c>
      <c r="B4875" s="1" t="s">
        <v>7890</v>
      </c>
      <c r="C4875" t="s">
        <v>11941</v>
      </c>
      <c r="D4875" s="1" t="s">
        <v>20824</v>
      </c>
      <c r="E4875" s="2" t="s">
        <v>7887</v>
      </c>
      <c r="F4875" s="16" t="s">
        <v>15538</v>
      </c>
      <c r="G4875" s="12">
        <v>33</v>
      </c>
      <c r="H4875" s="12">
        <v>8</v>
      </c>
      <c r="I4875" s="2" t="s">
        <v>340</v>
      </c>
      <c r="J4875" s="2" t="s">
        <v>340</v>
      </c>
      <c r="K4875" s="1" t="s">
        <v>16785</v>
      </c>
      <c r="L4875" s="1" t="s">
        <v>16785</v>
      </c>
      <c r="M4875" s="1" t="s">
        <v>16629</v>
      </c>
      <c r="AB4875" s="10"/>
      <c r="AC4875" s="10" t="e">
        <v>#N/A</v>
      </c>
      <c r="AD4875" s="2" t="s">
        <v>19</v>
      </c>
      <c r="AE4875" s="2" t="s">
        <v>25</v>
      </c>
      <c r="AF4875" s="2" t="s">
        <v>7891</v>
      </c>
      <c r="AG4875" s="2" t="s">
        <v>9</v>
      </c>
      <c r="AI4875" s="1" t="str">
        <f t="shared" si="125"/>
        <v>33(8)</v>
      </c>
      <c r="AJ4875" s="1" t="str">
        <f t="shared" si="124"/>
        <v>033(008)-160～160</v>
      </c>
      <c r="AK4875" s="26"/>
    </row>
    <row r="4876" spans="1:37" s="1" customFormat="1" x14ac:dyDescent="0.55000000000000004">
      <c r="A4876" s="1">
        <v>4531</v>
      </c>
      <c r="B4876" s="1" t="s">
        <v>9447</v>
      </c>
      <c r="C4876"/>
      <c r="D4876" s="1" t="s">
        <v>20824</v>
      </c>
      <c r="E4876" s="2" t="s">
        <v>7887</v>
      </c>
      <c r="F4876" s="16" t="s">
        <v>15538</v>
      </c>
      <c r="G4876" s="12">
        <v>33</v>
      </c>
      <c r="H4876" s="12">
        <v>8</v>
      </c>
      <c r="I4876" s="2" t="s">
        <v>1245</v>
      </c>
      <c r="J4876" s="2" t="s">
        <v>903</v>
      </c>
      <c r="K4876" s="1" t="s">
        <v>16785</v>
      </c>
      <c r="L4876" s="1" t="s">
        <v>16785</v>
      </c>
      <c r="M4876" s="1" t="s">
        <v>16785</v>
      </c>
      <c r="AB4876" s="10"/>
      <c r="AC4876" s="10" t="e">
        <v>#N/A</v>
      </c>
      <c r="AD4876" s="1" t="s">
        <v>19</v>
      </c>
      <c r="AE4876" s="1" t="s">
        <v>28</v>
      </c>
      <c r="AF4876" s="2" t="s">
        <v>7898</v>
      </c>
      <c r="AG4876" s="2" t="s">
        <v>9</v>
      </c>
      <c r="AI4876" s="1" t="str">
        <f t="shared" si="125"/>
        <v>33(8)</v>
      </c>
      <c r="AJ4876" s="1" t="str">
        <f t="shared" si="124"/>
        <v>033(008)-161～167</v>
      </c>
      <c r="AK4876" s="26"/>
    </row>
    <row r="4877" spans="1:37" s="1" customFormat="1" x14ac:dyDescent="0.55000000000000004">
      <c r="A4877" s="1">
        <v>4532</v>
      </c>
      <c r="B4877" s="1" t="s">
        <v>7899</v>
      </c>
      <c r="C4877" t="s">
        <v>11942</v>
      </c>
      <c r="D4877" s="1" t="s">
        <v>20824</v>
      </c>
      <c r="E4877" s="2" t="s">
        <v>7901</v>
      </c>
      <c r="F4877" s="16" t="s">
        <v>15539</v>
      </c>
      <c r="G4877" s="12">
        <v>33</v>
      </c>
      <c r="H4877" s="12">
        <v>9</v>
      </c>
      <c r="I4877" s="2" t="s">
        <v>906</v>
      </c>
      <c r="J4877" s="2" t="s">
        <v>906</v>
      </c>
      <c r="K4877" s="1" t="s">
        <v>16785</v>
      </c>
      <c r="L4877" s="1" t="s">
        <v>16785</v>
      </c>
      <c r="M4877" s="1" t="s">
        <v>16200</v>
      </c>
      <c r="AB4877" s="10"/>
      <c r="AC4877" s="10" t="e">
        <v>#N/A</v>
      </c>
      <c r="AD4877" s="2" t="s">
        <v>19</v>
      </c>
      <c r="AE4877" s="2" t="s">
        <v>20</v>
      </c>
      <c r="AF4877" s="2" t="s">
        <v>7900</v>
      </c>
      <c r="AG4877" s="2" t="s">
        <v>9</v>
      </c>
      <c r="AI4877" s="1" t="str">
        <f t="shared" si="125"/>
        <v>33(9)</v>
      </c>
      <c r="AJ4877" s="1" t="str">
        <f t="shared" si="124"/>
        <v>033(009)-169～169</v>
      </c>
      <c r="AK4877" s="26"/>
    </row>
    <row r="4878" spans="1:37" s="1" customFormat="1" x14ac:dyDescent="0.55000000000000004">
      <c r="A4878" s="1">
        <v>4533</v>
      </c>
      <c r="B4878" s="1" t="s">
        <v>7902</v>
      </c>
      <c r="C4878" t="s">
        <v>11942</v>
      </c>
      <c r="D4878" s="1" t="s">
        <v>20824</v>
      </c>
      <c r="E4878" s="2" t="s">
        <v>7901</v>
      </c>
      <c r="F4878" s="16" t="s">
        <v>15539</v>
      </c>
      <c r="G4878" s="12">
        <v>33</v>
      </c>
      <c r="H4878" s="12">
        <v>9</v>
      </c>
      <c r="I4878" s="2" t="s">
        <v>908</v>
      </c>
      <c r="J4878" s="1">
        <v>173</v>
      </c>
      <c r="K4878" s="1" t="s">
        <v>16785</v>
      </c>
      <c r="L4878" s="1" t="s">
        <v>16838</v>
      </c>
      <c r="M4878" s="1" t="s">
        <v>16641</v>
      </c>
      <c r="AB4878" s="10"/>
      <c r="AC4878" s="10" t="s">
        <v>15965</v>
      </c>
      <c r="AD4878" s="2" t="s">
        <v>19</v>
      </c>
      <c r="AE4878" s="2" t="s">
        <v>25</v>
      </c>
      <c r="AF4878" s="2" t="s">
        <v>7903</v>
      </c>
      <c r="AG4878" s="2" t="s">
        <v>9</v>
      </c>
      <c r="AI4878" s="1" t="str">
        <f t="shared" si="125"/>
        <v>33(9)</v>
      </c>
      <c r="AJ4878" s="1" t="str">
        <f t="shared" si="124"/>
        <v>033(009)-170～173</v>
      </c>
      <c r="AK4878" s="26"/>
    </row>
    <row r="4879" spans="1:37" s="1" customFormat="1" x14ac:dyDescent="0.55000000000000004">
      <c r="A4879" s="1">
        <v>4534</v>
      </c>
      <c r="B4879" s="1" t="s">
        <v>7904</v>
      </c>
      <c r="C4879" t="s">
        <v>11942</v>
      </c>
      <c r="D4879" s="1" t="s">
        <v>20824</v>
      </c>
      <c r="E4879" s="2" t="s">
        <v>7901</v>
      </c>
      <c r="F4879" s="16" t="s">
        <v>15539</v>
      </c>
      <c r="G4879" s="12">
        <v>33</v>
      </c>
      <c r="H4879" s="12">
        <v>9</v>
      </c>
      <c r="I4879" s="2" t="s">
        <v>911</v>
      </c>
      <c r="J4879" s="1">
        <v>177</v>
      </c>
      <c r="K4879" s="1" t="s">
        <v>16785</v>
      </c>
      <c r="L4879" s="1" t="s">
        <v>17054</v>
      </c>
      <c r="M4879" s="1" t="s">
        <v>16642</v>
      </c>
      <c r="AB4879" s="10"/>
      <c r="AC4879" s="10" t="s">
        <v>15966</v>
      </c>
      <c r="AD4879" s="2" t="s">
        <v>19</v>
      </c>
      <c r="AE4879" s="2" t="s">
        <v>25</v>
      </c>
      <c r="AF4879" s="2" t="s">
        <v>7905</v>
      </c>
      <c r="AG4879" s="2" t="s">
        <v>9</v>
      </c>
      <c r="AI4879" s="1" t="str">
        <f t="shared" si="125"/>
        <v>33(9)</v>
      </c>
      <c r="AJ4879" s="1" t="str">
        <f t="shared" si="124"/>
        <v>033(009)-173～177</v>
      </c>
      <c r="AK4879" s="26"/>
    </row>
    <row r="4880" spans="1:37" s="1" customFormat="1" x14ac:dyDescent="0.55000000000000004">
      <c r="A4880" s="1">
        <v>4535</v>
      </c>
      <c r="B4880" s="1" t="s">
        <v>7906</v>
      </c>
      <c r="C4880" t="s">
        <v>11942</v>
      </c>
      <c r="D4880" s="1" t="s">
        <v>20824</v>
      </c>
      <c r="E4880" s="2" t="s">
        <v>7901</v>
      </c>
      <c r="F4880" s="16" t="s">
        <v>15539</v>
      </c>
      <c r="G4880" s="12">
        <v>33</v>
      </c>
      <c r="H4880" s="12">
        <v>9</v>
      </c>
      <c r="I4880" s="2" t="s">
        <v>351</v>
      </c>
      <c r="J4880" s="1">
        <v>180</v>
      </c>
      <c r="K4880" s="1" t="s">
        <v>16785</v>
      </c>
      <c r="L4880" s="1" t="s">
        <v>17473</v>
      </c>
      <c r="M4880" s="1" t="s">
        <v>16491</v>
      </c>
      <c r="AB4880" s="10"/>
      <c r="AC4880" s="10" t="s">
        <v>15907</v>
      </c>
      <c r="AD4880" s="2" t="s">
        <v>19</v>
      </c>
      <c r="AE4880" s="2" t="s">
        <v>25</v>
      </c>
      <c r="AF4880" s="2" t="s">
        <v>7907</v>
      </c>
      <c r="AG4880" s="2" t="s">
        <v>9</v>
      </c>
      <c r="AI4880" s="1" t="str">
        <f t="shared" si="125"/>
        <v>33(9)</v>
      </c>
      <c r="AJ4880" s="1" t="str">
        <f t="shared" si="124"/>
        <v>033(009)-177～180</v>
      </c>
      <c r="AK4880" s="26"/>
    </row>
    <row r="4881" spans="1:37" s="1" customFormat="1" x14ac:dyDescent="0.55000000000000004">
      <c r="A4881" s="1">
        <v>4536</v>
      </c>
      <c r="B4881" s="1" t="s">
        <v>9004</v>
      </c>
      <c r="C4881" t="s">
        <v>11942</v>
      </c>
      <c r="D4881" s="1" t="s">
        <v>20824</v>
      </c>
      <c r="E4881" s="2" t="s">
        <v>7901</v>
      </c>
      <c r="F4881" s="16" t="s">
        <v>15539</v>
      </c>
      <c r="G4881" s="12">
        <v>33</v>
      </c>
      <c r="H4881" s="12">
        <v>9</v>
      </c>
      <c r="I4881" s="2" t="s">
        <v>354</v>
      </c>
      <c r="J4881" s="2" t="s">
        <v>359</v>
      </c>
      <c r="K4881" s="1" t="s">
        <v>16785</v>
      </c>
      <c r="L4881" s="1" t="s">
        <v>16785</v>
      </c>
      <c r="M4881" s="1" t="s">
        <v>16785</v>
      </c>
      <c r="AB4881" s="10"/>
      <c r="AC4881" s="10" t="e">
        <v>#N/A</v>
      </c>
      <c r="AD4881" s="1" t="s">
        <v>19</v>
      </c>
      <c r="AE4881" s="1" t="s">
        <v>28</v>
      </c>
      <c r="AF4881" s="2" t="s">
        <v>7908</v>
      </c>
      <c r="AG4881" s="2" t="s">
        <v>9</v>
      </c>
      <c r="AI4881" s="1" t="str">
        <f t="shared" si="125"/>
        <v>33(9)</v>
      </c>
      <c r="AJ4881" s="1" t="str">
        <f t="shared" si="124"/>
        <v>033(009)-180～183</v>
      </c>
      <c r="AK4881" s="26"/>
    </row>
    <row r="4882" spans="1:37" s="1" customFormat="1" x14ac:dyDescent="0.55000000000000004">
      <c r="A4882" s="1">
        <v>4537</v>
      </c>
      <c r="B4882" s="1" t="s">
        <v>7909</v>
      </c>
      <c r="C4882" t="s">
        <v>11098</v>
      </c>
      <c r="D4882" s="1" t="s">
        <v>20824</v>
      </c>
      <c r="E4882" s="2" t="s">
        <v>7911</v>
      </c>
      <c r="F4882" s="16" t="s">
        <v>15540</v>
      </c>
      <c r="G4882" s="12">
        <v>33</v>
      </c>
      <c r="H4882" s="12">
        <v>10</v>
      </c>
      <c r="I4882" s="2" t="s">
        <v>300</v>
      </c>
      <c r="J4882" s="2" t="s">
        <v>300</v>
      </c>
      <c r="K4882" s="1" t="s">
        <v>16785</v>
      </c>
      <c r="L4882" s="1" t="s">
        <v>16785</v>
      </c>
      <c r="M4882" s="1" t="s">
        <v>16618</v>
      </c>
      <c r="AB4882" s="10"/>
      <c r="AC4882" s="10" t="e">
        <v>#N/A</v>
      </c>
      <c r="AD4882" s="2" t="s">
        <v>19</v>
      </c>
      <c r="AE4882" s="2" t="s">
        <v>20</v>
      </c>
      <c r="AF4882" s="2" t="s">
        <v>7910</v>
      </c>
      <c r="AG4882" s="2" t="s">
        <v>9</v>
      </c>
      <c r="AI4882" s="1" t="str">
        <f t="shared" si="125"/>
        <v>33(10)</v>
      </c>
      <c r="AJ4882" s="1" t="str">
        <f t="shared" si="124"/>
        <v>033(010)-185～185</v>
      </c>
      <c r="AK4882" s="26"/>
    </row>
    <row r="4883" spans="1:37" s="1" customFormat="1" x14ac:dyDescent="0.55000000000000004">
      <c r="A4883" s="1">
        <v>4538</v>
      </c>
      <c r="B4883" s="1" t="s">
        <v>7912</v>
      </c>
      <c r="C4883" t="s">
        <v>11098</v>
      </c>
      <c r="D4883" s="1" t="s">
        <v>20824</v>
      </c>
      <c r="E4883" s="2" t="s">
        <v>7911</v>
      </c>
      <c r="F4883" s="16" t="s">
        <v>15540</v>
      </c>
      <c r="G4883" s="12">
        <v>33</v>
      </c>
      <c r="H4883" s="12">
        <v>10</v>
      </c>
      <c r="I4883" s="2" t="s">
        <v>367</v>
      </c>
      <c r="J4883" s="2" t="s">
        <v>367</v>
      </c>
      <c r="K4883" s="1" t="s">
        <v>16785</v>
      </c>
      <c r="L4883" s="1" t="s">
        <v>16785</v>
      </c>
      <c r="M4883" s="1" t="s">
        <v>16643</v>
      </c>
      <c r="AB4883" s="10"/>
      <c r="AC4883" s="10" t="e">
        <v>#N/A</v>
      </c>
      <c r="AD4883" s="2" t="s">
        <v>19</v>
      </c>
      <c r="AE4883" s="2" t="s">
        <v>25</v>
      </c>
      <c r="AF4883" s="2" t="s">
        <v>7913</v>
      </c>
      <c r="AG4883" s="2" t="s">
        <v>9</v>
      </c>
      <c r="AI4883" s="1" t="str">
        <f t="shared" si="125"/>
        <v>33(10)</v>
      </c>
      <c r="AJ4883" s="1" t="str">
        <f t="shared" si="124"/>
        <v>033(010)-186～186</v>
      </c>
      <c r="AK4883" s="26"/>
    </row>
    <row r="4884" spans="1:37" s="1" customFormat="1" x14ac:dyDescent="0.55000000000000004">
      <c r="A4884" s="1">
        <v>4539</v>
      </c>
      <c r="B4884" s="1" t="s">
        <v>7918</v>
      </c>
      <c r="C4884" t="s">
        <v>11098</v>
      </c>
      <c r="D4884" s="1" t="s">
        <v>20824</v>
      </c>
      <c r="E4884" s="2" t="s">
        <v>7911</v>
      </c>
      <c r="F4884" s="16" t="s">
        <v>15540</v>
      </c>
      <c r="G4884" s="12">
        <v>33</v>
      </c>
      <c r="H4884" s="12">
        <v>10</v>
      </c>
      <c r="I4884" s="2" t="s">
        <v>367</v>
      </c>
      <c r="J4884" s="1">
        <v>187</v>
      </c>
      <c r="K4884" s="1" t="s">
        <v>16785</v>
      </c>
      <c r="L4884" s="1" t="s">
        <v>16785</v>
      </c>
      <c r="M4884" s="1" t="s">
        <v>16644</v>
      </c>
      <c r="AB4884" s="10"/>
      <c r="AC4884" s="10" t="e">
        <v>#N/A</v>
      </c>
      <c r="AD4884" s="2" t="s">
        <v>19</v>
      </c>
      <c r="AE4884" s="2" t="s">
        <v>25</v>
      </c>
      <c r="AF4884" s="2" t="s">
        <v>7919</v>
      </c>
      <c r="AG4884" s="2" t="s">
        <v>9</v>
      </c>
      <c r="AI4884" s="1" t="str">
        <f t="shared" si="125"/>
        <v>33(10)</v>
      </c>
      <c r="AJ4884" s="1" t="str">
        <f t="shared" si="124"/>
        <v>033(010)-186～187</v>
      </c>
      <c r="AK4884" s="26"/>
    </row>
    <row r="4885" spans="1:37" s="1" customFormat="1" x14ac:dyDescent="0.55000000000000004">
      <c r="A4885" s="1">
        <v>4540</v>
      </c>
      <c r="B4885" s="1" t="s">
        <v>7914</v>
      </c>
      <c r="C4885" t="s">
        <v>11098</v>
      </c>
      <c r="D4885" s="1" t="s">
        <v>20824</v>
      </c>
      <c r="E4885" s="2" t="s">
        <v>7911</v>
      </c>
      <c r="F4885" s="16" t="s">
        <v>15540</v>
      </c>
      <c r="G4885" s="12">
        <v>33</v>
      </c>
      <c r="H4885" s="12">
        <v>10</v>
      </c>
      <c r="I4885" s="2" t="s">
        <v>371</v>
      </c>
      <c r="J4885" s="2" t="s">
        <v>371</v>
      </c>
      <c r="K4885" s="1" t="s">
        <v>16785</v>
      </c>
      <c r="L4885" s="1" t="s">
        <v>16785</v>
      </c>
      <c r="M4885" s="1" t="s">
        <v>16537</v>
      </c>
      <c r="AB4885" s="10"/>
      <c r="AC4885" s="10" t="e">
        <v>#N/A</v>
      </c>
      <c r="AD4885" s="2" t="s">
        <v>19</v>
      </c>
      <c r="AE4885" s="2" t="s">
        <v>25</v>
      </c>
      <c r="AF4885" s="2" t="s">
        <v>7915</v>
      </c>
      <c r="AG4885" s="2" t="s">
        <v>9</v>
      </c>
      <c r="AI4885" s="1" t="str">
        <f t="shared" si="125"/>
        <v>33(10)</v>
      </c>
      <c r="AJ4885" s="1" t="str">
        <f t="shared" si="124"/>
        <v>033(010)-188～188</v>
      </c>
      <c r="AK4885" s="26"/>
    </row>
    <row r="4886" spans="1:37" s="1" customFormat="1" x14ac:dyDescent="0.55000000000000004">
      <c r="A4886" s="1">
        <v>4541</v>
      </c>
      <c r="B4886" s="1" t="s">
        <v>7916</v>
      </c>
      <c r="C4886" t="s">
        <v>11098</v>
      </c>
      <c r="D4886" s="1" t="s">
        <v>20824</v>
      </c>
      <c r="E4886" s="2" t="s">
        <v>7911</v>
      </c>
      <c r="F4886" s="16" t="s">
        <v>15540</v>
      </c>
      <c r="G4886" s="12">
        <v>33</v>
      </c>
      <c r="H4886" s="12">
        <v>10</v>
      </c>
      <c r="I4886" s="2" t="s">
        <v>1747</v>
      </c>
      <c r="J4886" s="2" t="s">
        <v>1747</v>
      </c>
      <c r="K4886" s="1" t="s">
        <v>16785</v>
      </c>
      <c r="L4886" s="1" t="s">
        <v>16785</v>
      </c>
      <c r="M4886" s="1" t="s">
        <v>16645</v>
      </c>
      <c r="AB4886" s="10"/>
      <c r="AC4886" s="10" t="e">
        <v>#N/A</v>
      </c>
      <c r="AD4886" s="2" t="s">
        <v>19</v>
      </c>
      <c r="AE4886" s="2" t="s">
        <v>25</v>
      </c>
      <c r="AF4886" s="2" t="s">
        <v>7917</v>
      </c>
      <c r="AG4886" s="2" t="s">
        <v>9</v>
      </c>
      <c r="AI4886" s="1" t="str">
        <f t="shared" si="125"/>
        <v>33(10)</v>
      </c>
      <c r="AJ4886" s="1" t="str">
        <f t="shared" si="124"/>
        <v>033(010)-189～189</v>
      </c>
      <c r="AK4886" s="26"/>
    </row>
    <row r="4887" spans="1:37" s="1" customFormat="1" x14ac:dyDescent="0.55000000000000004">
      <c r="A4887" s="1">
        <v>4542</v>
      </c>
      <c r="B4887" s="1" t="s">
        <v>7920</v>
      </c>
      <c r="C4887" t="s">
        <v>11098</v>
      </c>
      <c r="D4887" s="1" t="s">
        <v>20824</v>
      </c>
      <c r="E4887" s="2" t="s">
        <v>7911</v>
      </c>
      <c r="F4887" s="16" t="s">
        <v>15540</v>
      </c>
      <c r="G4887" s="12">
        <v>33</v>
      </c>
      <c r="H4887" s="12">
        <v>10</v>
      </c>
      <c r="I4887" s="2" t="s">
        <v>1747</v>
      </c>
      <c r="J4887" s="1">
        <v>190</v>
      </c>
      <c r="K4887" s="1" t="s">
        <v>16785</v>
      </c>
      <c r="L4887" s="1" t="s">
        <v>16785</v>
      </c>
      <c r="M4887" s="1" t="s">
        <v>16646</v>
      </c>
      <c r="AB4887" s="10"/>
      <c r="AC4887" s="10" t="e">
        <v>#N/A</v>
      </c>
      <c r="AD4887" s="2" t="s">
        <v>19</v>
      </c>
      <c r="AE4887" s="2" t="s">
        <v>25</v>
      </c>
      <c r="AF4887" s="2" t="s">
        <v>7921</v>
      </c>
      <c r="AG4887" s="2" t="s">
        <v>9</v>
      </c>
      <c r="AI4887" s="1" t="str">
        <f t="shared" si="125"/>
        <v>33(10)</v>
      </c>
      <c r="AJ4887" s="1" t="str">
        <f t="shared" si="124"/>
        <v>033(010)-189～190</v>
      </c>
      <c r="AK4887" s="26"/>
    </row>
    <row r="4888" spans="1:37" s="1" customFormat="1" x14ac:dyDescent="0.55000000000000004">
      <c r="A4888" s="1">
        <v>4543</v>
      </c>
      <c r="B4888" s="1" t="s">
        <v>7922</v>
      </c>
      <c r="C4888" t="s">
        <v>11098</v>
      </c>
      <c r="D4888" s="1" t="s">
        <v>20824</v>
      </c>
      <c r="E4888" s="2" t="s">
        <v>7911</v>
      </c>
      <c r="F4888" s="16" t="s">
        <v>15540</v>
      </c>
      <c r="G4888" s="12">
        <v>33</v>
      </c>
      <c r="H4888" s="12">
        <v>10</v>
      </c>
      <c r="I4888" s="2" t="s">
        <v>374</v>
      </c>
      <c r="J4888" s="1">
        <v>191</v>
      </c>
      <c r="K4888" s="1" t="s">
        <v>16785</v>
      </c>
      <c r="L4888" s="1" t="s">
        <v>16785</v>
      </c>
      <c r="M4888" s="1" t="s">
        <v>16632</v>
      </c>
      <c r="AB4888" s="10"/>
      <c r="AC4888" s="10" t="e">
        <v>#N/A</v>
      </c>
      <c r="AD4888" s="2" t="s">
        <v>19</v>
      </c>
      <c r="AE4888" s="2" t="s">
        <v>25</v>
      </c>
      <c r="AF4888" s="2" t="s">
        <v>7923</v>
      </c>
      <c r="AG4888" s="2" t="s">
        <v>9</v>
      </c>
      <c r="AI4888" s="1" t="str">
        <f t="shared" si="125"/>
        <v>33(10)</v>
      </c>
      <c r="AJ4888" s="1" t="str">
        <f t="shared" si="124"/>
        <v>033(010)-190～191</v>
      </c>
      <c r="AK4888" s="26"/>
    </row>
    <row r="4889" spans="1:37" s="1" customFormat="1" x14ac:dyDescent="0.55000000000000004">
      <c r="A4889" s="1">
        <v>4544</v>
      </c>
      <c r="B4889" s="1" t="s">
        <v>9447</v>
      </c>
      <c r="C4889"/>
      <c r="D4889" s="1" t="s">
        <v>20824</v>
      </c>
      <c r="E4889" s="2" t="s">
        <v>7911</v>
      </c>
      <c r="F4889" s="16" t="s">
        <v>15540</v>
      </c>
      <c r="G4889" s="12">
        <v>33</v>
      </c>
      <c r="H4889" s="12">
        <v>10</v>
      </c>
      <c r="I4889" s="2" t="s">
        <v>1751</v>
      </c>
      <c r="J4889" s="2" t="s">
        <v>375</v>
      </c>
      <c r="K4889" s="1" t="s">
        <v>16785</v>
      </c>
      <c r="L4889" s="1" t="s">
        <v>16785</v>
      </c>
      <c r="M4889" s="1" t="s">
        <v>16785</v>
      </c>
      <c r="AB4889" s="10"/>
      <c r="AC4889" s="10" t="e">
        <v>#N/A</v>
      </c>
      <c r="AD4889" s="1" t="s">
        <v>19</v>
      </c>
      <c r="AE4889" s="1" t="s">
        <v>28</v>
      </c>
      <c r="AF4889" s="2" t="s">
        <v>7924</v>
      </c>
      <c r="AG4889" s="2" t="s">
        <v>9</v>
      </c>
      <c r="AI4889" s="1" t="str">
        <f t="shared" si="125"/>
        <v>33(10)</v>
      </c>
      <c r="AJ4889" s="1" t="str">
        <f t="shared" si="124"/>
        <v>033(010)-192～195</v>
      </c>
      <c r="AK4889" s="26"/>
    </row>
    <row r="4890" spans="1:37" s="1" customFormat="1" x14ac:dyDescent="0.55000000000000004">
      <c r="A4890" s="1">
        <v>4545</v>
      </c>
      <c r="B4890" s="1" t="s">
        <v>7925</v>
      </c>
      <c r="C4890" t="s">
        <v>7930</v>
      </c>
      <c r="D4890" s="1" t="s">
        <v>20824</v>
      </c>
      <c r="E4890" s="2" t="s">
        <v>7927</v>
      </c>
      <c r="F4890" s="16" t="s">
        <v>15541</v>
      </c>
      <c r="G4890" s="12">
        <v>33</v>
      </c>
      <c r="H4890" s="12">
        <v>11</v>
      </c>
      <c r="I4890" s="2" t="s">
        <v>388</v>
      </c>
      <c r="J4890" s="2" t="s">
        <v>388</v>
      </c>
      <c r="K4890" s="1" t="s">
        <v>16785</v>
      </c>
      <c r="L4890" s="1" t="s">
        <v>16785</v>
      </c>
      <c r="M4890" s="1" t="s">
        <v>16644</v>
      </c>
      <c r="AB4890" s="10"/>
      <c r="AC4890" s="10" t="e">
        <v>#N/A</v>
      </c>
      <c r="AD4890" s="2" t="s">
        <v>19</v>
      </c>
      <c r="AE4890" s="2" t="s">
        <v>20</v>
      </c>
      <c r="AF4890" s="2" t="s">
        <v>7926</v>
      </c>
      <c r="AG4890" s="2" t="s">
        <v>9</v>
      </c>
      <c r="AI4890" s="1" t="str">
        <f t="shared" si="125"/>
        <v>33(11)</v>
      </c>
      <c r="AJ4890" s="1" t="str">
        <f t="shared" si="124"/>
        <v>033(011)-197～197</v>
      </c>
      <c r="AK4890" s="26"/>
    </row>
    <row r="4891" spans="1:37" s="1" customFormat="1" x14ac:dyDescent="0.55000000000000004">
      <c r="A4891" s="1">
        <v>4546</v>
      </c>
      <c r="B4891" s="1" t="s">
        <v>7928</v>
      </c>
      <c r="C4891" t="s">
        <v>7930</v>
      </c>
      <c r="D4891" s="1" t="s">
        <v>20824</v>
      </c>
      <c r="E4891" s="2" t="s">
        <v>7927</v>
      </c>
      <c r="F4891" s="16" t="s">
        <v>15541</v>
      </c>
      <c r="G4891" s="12">
        <v>33</v>
      </c>
      <c r="H4891" s="12">
        <v>11</v>
      </c>
      <c r="I4891" s="2" t="s">
        <v>392</v>
      </c>
      <c r="J4891" s="1">
        <v>200</v>
      </c>
      <c r="K4891" s="1" t="s">
        <v>16785</v>
      </c>
      <c r="L4891" s="1" t="s">
        <v>16785</v>
      </c>
      <c r="M4891" s="1" t="s">
        <v>16200</v>
      </c>
      <c r="AB4891" s="10"/>
      <c r="AC4891" s="10" t="e">
        <v>#N/A</v>
      </c>
      <c r="AD4891" s="2" t="s">
        <v>19</v>
      </c>
      <c r="AE4891" s="2" t="s">
        <v>25</v>
      </c>
      <c r="AF4891" s="2" t="s">
        <v>7929</v>
      </c>
      <c r="AG4891" s="2" t="s">
        <v>9</v>
      </c>
      <c r="AI4891" s="1" t="str">
        <f t="shared" si="125"/>
        <v>33(11)</v>
      </c>
      <c r="AJ4891" s="1" t="str">
        <f t="shared" si="124"/>
        <v>033(011)-198～200</v>
      </c>
      <c r="AK4891" s="26"/>
    </row>
    <row r="4892" spans="1:37" s="1" customFormat="1" x14ac:dyDescent="0.55000000000000004">
      <c r="A4892" s="1">
        <v>4547</v>
      </c>
      <c r="B4892" s="1" t="s">
        <v>7930</v>
      </c>
      <c r="C4892" t="s">
        <v>7930</v>
      </c>
      <c r="D4892" s="1" t="s">
        <v>20824</v>
      </c>
      <c r="E4892" s="2" t="s">
        <v>7927</v>
      </c>
      <c r="F4892" s="16" t="s">
        <v>15541</v>
      </c>
      <c r="G4892" s="12">
        <v>33</v>
      </c>
      <c r="H4892" s="12">
        <v>11</v>
      </c>
      <c r="I4892" s="2" t="s">
        <v>397</v>
      </c>
      <c r="J4892" s="1">
        <v>201</v>
      </c>
      <c r="K4892" s="1" t="s">
        <v>16785</v>
      </c>
      <c r="L4892" s="1" t="s">
        <v>16785</v>
      </c>
      <c r="M4892" s="1" t="s">
        <v>4365</v>
      </c>
      <c r="AB4892" s="10"/>
      <c r="AC4892" s="10" t="e">
        <v>#N/A</v>
      </c>
      <c r="AD4892" s="2" t="s">
        <v>19</v>
      </c>
      <c r="AE4892" s="2" t="s">
        <v>25</v>
      </c>
      <c r="AF4892" s="2" t="s">
        <v>7931</v>
      </c>
      <c r="AG4892" s="2" t="s">
        <v>9</v>
      </c>
      <c r="AI4892" s="1" t="str">
        <f t="shared" si="125"/>
        <v>33(11)</v>
      </c>
      <c r="AJ4892" s="1" t="str">
        <f t="shared" si="124"/>
        <v>033(011)-200～201</v>
      </c>
      <c r="AK4892" s="26"/>
    </row>
    <row r="4893" spans="1:37" s="1" customFormat="1" x14ac:dyDescent="0.55000000000000004">
      <c r="A4893" s="1">
        <v>4548</v>
      </c>
      <c r="B4893" s="1" t="s">
        <v>7932</v>
      </c>
      <c r="C4893" t="s">
        <v>7930</v>
      </c>
      <c r="D4893" s="1" t="s">
        <v>20824</v>
      </c>
      <c r="E4893" s="2" t="s">
        <v>7927</v>
      </c>
      <c r="F4893" s="16" t="s">
        <v>15541</v>
      </c>
      <c r="G4893" s="12">
        <v>33</v>
      </c>
      <c r="H4893" s="12">
        <v>11</v>
      </c>
      <c r="I4893" s="2" t="s">
        <v>384</v>
      </c>
      <c r="J4893" s="1">
        <v>203</v>
      </c>
      <c r="K4893" s="1" t="s">
        <v>16785</v>
      </c>
      <c r="L4893" s="1" t="s">
        <v>16785</v>
      </c>
      <c r="M4893" s="1" t="s">
        <v>4103</v>
      </c>
      <c r="AB4893" s="10"/>
      <c r="AC4893" s="10" t="e">
        <v>#N/A</v>
      </c>
      <c r="AD4893" s="2" t="s">
        <v>19</v>
      </c>
      <c r="AE4893" s="2" t="s">
        <v>25</v>
      </c>
      <c r="AF4893" s="2" t="s">
        <v>7933</v>
      </c>
      <c r="AG4893" s="2" t="s">
        <v>9</v>
      </c>
      <c r="AI4893" s="1" t="str">
        <f t="shared" si="125"/>
        <v>33(11)</v>
      </c>
      <c r="AJ4893" s="1" t="str">
        <f t="shared" si="124"/>
        <v>033(011)-201～203</v>
      </c>
      <c r="AK4893" s="26"/>
    </row>
    <row r="4894" spans="1:37" s="1" customFormat="1" x14ac:dyDescent="0.55000000000000004">
      <c r="A4894" s="1">
        <v>4549</v>
      </c>
      <c r="B4894" s="1" t="s">
        <v>7934</v>
      </c>
      <c r="C4894" t="s">
        <v>7930</v>
      </c>
      <c r="D4894" s="1" t="s">
        <v>20824</v>
      </c>
      <c r="E4894" s="2" t="s">
        <v>7927</v>
      </c>
      <c r="F4894" s="16" t="s">
        <v>15541</v>
      </c>
      <c r="G4894" s="12">
        <v>33</v>
      </c>
      <c r="H4894" s="12">
        <v>11</v>
      </c>
      <c r="I4894" s="2" t="s">
        <v>409</v>
      </c>
      <c r="J4894" s="1">
        <v>205</v>
      </c>
      <c r="K4894" s="1" t="s">
        <v>16785</v>
      </c>
      <c r="L4894" s="1" t="s">
        <v>16785</v>
      </c>
      <c r="M4894" s="1" t="s">
        <v>3263</v>
      </c>
      <c r="AB4894" s="10"/>
      <c r="AC4894" s="10" t="e">
        <v>#N/A</v>
      </c>
      <c r="AD4894" s="2" t="s">
        <v>19</v>
      </c>
      <c r="AE4894" s="2" t="s">
        <v>25</v>
      </c>
      <c r="AF4894" s="2" t="s">
        <v>7935</v>
      </c>
      <c r="AG4894" s="2" t="s">
        <v>9</v>
      </c>
      <c r="AI4894" s="1" t="str">
        <f t="shared" si="125"/>
        <v>33(11)</v>
      </c>
      <c r="AJ4894" s="1" t="str">
        <f t="shared" si="124"/>
        <v>033(011)-204～205</v>
      </c>
      <c r="AK4894" s="26"/>
    </row>
    <row r="4895" spans="1:37" s="1" customFormat="1" x14ac:dyDescent="0.55000000000000004">
      <c r="A4895" s="1">
        <v>4550</v>
      </c>
      <c r="B4895" s="1" t="s">
        <v>7936</v>
      </c>
      <c r="C4895" t="s">
        <v>7930</v>
      </c>
      <c r="D4895" s="1" t="s">
        <v>20824</v>
      </c>
      <c r="E4895" s="2" t="s">
        <v>7927</v>
      </c>
      <c r="F4895" s="16" t="s">
        <v>15541</v>
      </c>
      <c r="G4895" s="12">
        <v>33</v>
      </c>
      <c r="H4895" s="12">
        <v>11</v>
      </c>
      <c r="I4895" s="2" t="s">
        <v>955</v>
      </c>
      <c r="J4895" s="2" t="s">
        <v>412</v>
      </c>
      <c r="K4895" s="1" t="s">
        <v>16785</v>
      </c>
      <c r="L4895" s="1" t="s">
        <v>16785</v>
      </c>
      <c r="M4895" s="1" t="s">
        <v>4600</v>
      </c>
      <c r="AB4895" s="10"/>
      <c r="AC4895" s="10" t="e">
        <v>#N/A</v>
      </c>
      <c r="AD4895" s="2" t="s">
        <v>19</v>
      </c>
      <c r="AE4895" s="2" t="s">
        <v>3894</v>
      </c>
      <c r="AF4895" s="2" t="s">
        <v>7937</v>
      </c>
      <c r="AG4895" s="2" t="s">
        <v>9</v>
      </c>
      <c r="AI4895" s="1" t="str">
        <f t="shared" si="125"/>
        <v>33(11)</v>
      </c>
      <c r="AJ4895" s="1" t="str">
        <f t="shared" si="124"/>
        <v>033(011)-205～206</v>
      </c>
      <c r="AK4895" s="26"/>
    </row>
    <row r="4896" spans="1:37" s="1" customFormat="1" x14ac:dyDescent="0.55000000000000004">
      <c r="A4896" s="1">
        <v>4551</v>
      </c>
      <c r="B4896" s="1" t="s">
        <v>9407</v>
      </c>
      <c r="C4896" t="s">
        <v>7930</v>
      </c>
      <c r="D4896" s="1" t="s">
        <v>20824</v>
      </c>
      <c r="E4896" s="2" t="s">
        <v>7927</v>
      </c>
      <c r="F4896" s="16" t="s">
        <v>15541</v>
      </c>
      <c r="G4896" s="12">
        <v>33</v>
      </c>
      <c r="H4896" s="12">
        <v>11</v>
      </c>
      <c r="I4896" s="2" t="s">
        <v>412</v>
      </c>
      <c r="J4896" s="2" t="s">
        <v>2379</v>
      </c>
      <c r="K4896" s="1" t="s">
        <v>16785</v>
      </c>
      <c r="L4896" s="1" t="s">
        <v>16785</v>
      </c>
      <c r="M4896" s="1" t="s">
        <v>16785</v>
      </c>
      <c r="AB4896" s="10"/>
      <c r="AC4896" s="10" t="e">
        <v>#N/A</v>
      </c>
      <c r="AD4896" s="1" t="s">
        <v>19</v>
      </c>
      <c r="AE4896" s="1" t="s">
        <v>28</v>
      </c>
      <c r="AF4896" s="2" t="s">
        <v>7938</v>
      </c>
      <c r="AG4896" s="2" t="s">
        <v>9</v>
      </c>
      <c r="AI4896" s="1" t="str">
        <f t="shared" si="125"/>
        <v>33(11)</v>
      </c>
      <c r="AJ4896" s="1" t="str">
        <f t="shared" si="124"/>
        <v>033(011)-206～211</v>
      </c>
      <c r="AK4896" s="26"/>
    </row>
    <row r="4897" spans="1:37" s="1" customFormat="1" x14ac:dyDescent="0.55000000000000004">
      <c r="A4897" s="1">
        <v>4552</v>
      </c>
      <c r="B4897" s="1" t="s">
        <v>9519</v>
      </c>
      <c r="C4897" t="s">
        <v>11943</v>
      </c>
      <c r="D4897" s="1" t="s">
        <v>20824</v>
      </c>
      <c r="E4897" s="2" t="s">
        <v>7940</v>
      </c>
      <c r="F4897" s="16" t="s">
        <v>15542</v>
      </c>
      <c r="G4897" s="12">
        <v>33</v>
      </c>
      <c r="H4897" s="12">
        <v>12</v>
      </c>
      <c r="I4897" s="2" t="s">
        <v>426</v>
      </c>
      <c r="J4897" s="2" t="s">
        <v>1032</v>
      </c>
      <c r="K4897" s="1" t="s">
        <v>16785</v>
      </c>
      <c r="L4897" s="1" t="s">
        <v>16785</v>
      </c>
      <c r="M4897" s="1" t="s">
        <v>16785</v>
      </c>
      <c r="AB4897" s="10"/>
      <c r="AC4897" s="10" t="e">
        <v>#N/A</v>
      </c>
      <c r="AD4897" s="1" t="s">
        <v>19</v>
      </c>
      <c r="AE4897" s="1" t="s">
        <v>3956</v>
      </c>
      <c r="AF4897" s="2" t="s">
        <v>7939</v>
      </c>
      <c r="AG4897" s="2" t="s">
        <v>9</v>
      </c>
      <c r="AI4897" s="1" t="str">
        <f t="shared" si="125"/>
        <v>33(12)</v>
      </c>
      <c r="AJ4897" s="1" t="str">
        <f t="shared" si="124"/>
        <v>033(012)-213～240</v>
      </c>
      <c r="AK4897" s="26"/>
    </row>
    <row r="4898" spans="1:37" s="1" customFormat="1" x14ac:dyDescent="0.55000000000000004">
      <c r="A4898" s="1">
        <v>4553</v>
      </c>
      <c r="B4898" s="1" t="s">
        <v>7941</v>
      </c>
      <c r="C4898" t="s">
        <v>11923</v>
      </c>
      <c r="D4898" s="1" t="s">
        <v>20824</v>
      </c>
      <c r="E4898" s="2" t="s">
        <v>7943</v>
      </c>
      <c r="F4898" s="16" t="s">
        <v>15543</v>
      </c>
      <c r="G4898" s="12">
        <v>34</v>
      </c>
      <c r="H4898" s="12">
        <v>1</v>
      </c>
      <c r="I4898" s="2" t="s">
        <v>43</v>
      </c>
      <c r="J4898" s="2" t="s">
        <v>43</v>
      </c>
      <c r="K4898" s="1" t="s">
        <v>16785</v>
      </c>
      <c r="L4898" s="1" t="s">
        <v>16785</v>
      </c>
      <c r="M4898" s="1" t="s">
        <v>4108</v>
      </c>
      <c r="AB4898" s="10"/>
      <c r="AC4898" s="10" t="e">
        <v>#N/A</v>
      </c>
      <c r="AD4898" s="2" t="s">
        <v>19</v>
      </c>
      <c r="AE4898" s="2" t="s">
        <v>20</v>
      </c>
      <c r="AF4898" s="2" t="s">
        <v>7942</v>
      </c>
      <c r="AG4898" s="2" t="s">
        <v>9</v>
      </c>
      <c r="AI4898" s="1" t="str">
        <f t="shared" si="125"/>
        <v>34(1)</v>
      </c>
      <c r="AJ4898" s="1" t="str">
        <f t="shared" si="124"/>
        <v>034(001)-001～001</v>
      </c>
      <c r="AK4898" s="26"/>
    </row>
    <row r="4899" spans="1:37" s="1" customFormat="1" x14ac:dyDescent="0.55000000000000004">
      <c r="A4899" s="1">
        <v>4554</v>
      </c>
      <c r="B4899" s="1" t="s">
        <v>7944</v>
      </c>
      <c r="C4899" t="s">
        <v>11923</v>
      </c>
      <c r="D4899" s="1" t="s">
        <v>20824</v>
      </c>
      <c r="E4899" s="2" t="s">
        <v>7943</v>
      </c>
      <c r="F4899" s="16" t="s">
        <v>15543</v>
      </c>
      <c r="G4899" s="12">
        <v>34</v>
      </c>
      <c r="H4899" s="12">
        <v>1</v>
      </c>
      <c r="I4899" s="2" t="s">
        <v>10</v>
      </c>
      <c r="J4899" s="2" t="s">
        <v>48</v>
      </c>
      <c r="K4899" s="1" t="s">
        <v>16785</v>
      </c>
      <c r="L4899" s="1" t="s">
        <v>16785</v>
      </c>
      <c r="M4899" s="1" t="s">
        <v>4763</v>
      </c>
      <c r="AB4899" s="10"/>
      <c r="AC4899" s="10" t="e">
        <v>#N/A</v>
      </c>
      <c r="AD4899" s="2" t="s">
        <v>19</v>
      </c>
      <c r="AE4899" s="2" t="s">
        <v>3894</v>
      </c>
      <c r="AF4899" s="2" t="s">
        <v>7945</v>
      </c>
      <c r="AG4899" s="2" t="s">
        <v>9</v>
      </c>
      <c r="AI4899" s="1" t="str">
        <f t="shared" si="125"/>
        <v>34(1)</v>
      </c>
      <c r="AJ4899" s="1" t="str">
        <f t="shared" si="124"/>
        <v>034(001)-002～003</v>
      </c>
      <c r="AK4899" s="26"/>
    </row>
    <row r="4900" spans="1:37" s="1" customFormat="1" x14ac:dyDescent="0.55000000000000004">
      <c r="A4900" s="1">
        <v>4555</v>
      </c>
      <c r="B4900" s="1" t="s">
        <v>7946</v>
      </c>
      <c r="C4900" t="s">
        <v>11923</v>
      </c>
      <c r="D4900" s="1" t="s">
        <v>20824</v>
      </c>
      <c r="E4900" s="2" t="s">
        <v>7943</v>
      </c>
      <c r="F4900" s="16" t="s">
        <v>15543</v>
      </c>
      <c r="G4900" s="12">
        <v>34</v>
      </c>
      <c r="H4900" s="12">
        <v>1</v>
      </c>
      <c r="I4900" s="2" t="s">
        <v>48</v>
      </c>
      <c r="J4900" s="2" t="s">
        <v>55</v>
      </c>
      <c r="K4900" s="1" t="s">
        <v>16785</v>
      </c>
      <c r="L4900" s="1" t="s">
        <v>17452</v>
      </c>
      <c r="M4900" s="1" t="s">
        <v>16289</v>
      </c>
      <c r="AB4900" s="10"/>
      <c r="AC4900" s="10" t="s">
        <v>15967</v>
      </c>
      <c r="AD4900" s="2" t="s">
        <v>19</v>
      </c>
      <c r="AE4900" s="2" t="s">
        <v>3894</v>
      </c>
      <c r="AF4900" s="2" t="s">
        <v>7947</v>
      </c>
      <c r="AG4900" s="2" t="s">
        <v>9</v>
      </c>
      <c r="AI4900" s="1" t="str">
        <f t="shared" si="125"/>
        <v>34(1)</v>
      </c>
      <c r="AJ4900" s="1" t="str">
        <f t="shared" si="124"/>
        <v>034(001)-003～005</v>
      </c>
      <c r="AK4900" s="26"/>
    </row>
    <row r="4901" spans="1:37" s="1" customFormat="1" x14ac:dyDescent="0.55000000000000004">
      <c r="A4901" s="1">
        <v>4556</v>
      </c>
      <c r="B4901" s="1" t="s">
        <v>7948</v>
      </c>
      <c r="C4901" t="s">
        <v>11923</v>
      </c>
      <c r="D4901" s="1" t="s">
        <v>20824</v>
      </c>
      <c r="E4901" s="2" t="s">
        <v>7943</v>
      </c>
      <c r="F4901" s="16" t="s">
        <v>15543</v>
      </c>
      <c r="G4901" s="12">
        <v>34</v>
      </c>
      <c r="H4901" s="12">
        <v>1</v>
      </c>
      <c r="I4901" s="2" t="s">
        <v>55</v>
      </c>
      <c r="J4901" s="2" t="s">
        <v>15</v>
      </c>
      <c r="K4901" s="1" t="s">
        <v>16785</v>
      </c>
      <c r="L4901" s="1" t="s">
        <v>17409</v>
      </c>
      <c r="M4901" s="1" t="s">
        <v>4365</v>
      </c>
      <c r="AB4901" s="10"/>
      <c r="AC4901" s="10" t="s">
        <v>15853</v>
      </c>
      <c r="AD4901" s="2" t="s">
        <v>19</v>
      </c>
      <c r="AE4901" s="2" t="s">
        <v>3894</v>
      </c>
      <c r="AF4901" s="2" t="s">
        <v>7949</v>
      </c>
      <c r="AG4901" s="2" t="s">
        <v>9</v>
      </c>
      <c r="AI4901" s="1" t="str">
        <f t="shared" si="125"/>
        <v>34(1)</v>
      </c>
      <c r="AJ4901" s="1" t="str">
        <f t="shared" si="124"/>
        <v>034(001)-005～007</v>
      </c>
      <c r="AK4901" s="26"/>
    </row>
    <row r="4902" spans="1:37" s="1" customFormat="1" x14ac:dyDescent="0.55000000000000004">
      <c r="A4902" s="1">
        <v>4557</v>
      </c>
      <c r="B4902" s="1" t="s">
        <v>7950</v>
      </c>
      <c r="C4902" t="s">
        <v>11923</v>
      </c>
      <c r="D4902" s="1" t="s">
        <v>20824</v>
      </c>
      <c r="E4902" s="2" t="s">
        <v>7943</v>
      </c>
      <c r="F4902" s="16" t="s">
        <v>15543</v>
      </c>
      <c r="G4902" s="12">
        <v>34</v>
      </c>
      <c r="H4902" s="12">
        <v>1</v>
      </c>
      <c r="I4902" s="2" t="s">
        <v>15</v>
      </c>
      <c r="J4902" s="2" t="s">
        <v>65</v>
      </c>
      <c r="K4902" s="1" t="s">
        <v>16785</v>
      </c>
      <c r="L4902" s="1" t="s">
        <v>17463</v>
      </c>
      <c r="M4902" s="1" t="s">
        <v>18</v>
      </c>
      <c r="AB4902" s="10"/>
      <c r="AC4902" s="10" t="s">
        <v>15717</v>
      </c>
      <c r="AD4902" s="2" t="s">
        <v>19</v>
      </c>
      <c r="AE4902" s="2" t="s">
        <v>3894</v>
      </c>
      <c r="AF4902" s="2" t="s">
        <v>7951</v>
      </c>
      <c r="AG4902" s="2" t="s">
        <v>9</v>
      </c>
      <c r="AI4902" s="1" t="str">
        <f t="shared" si="125"/>
        <v>34(1)</v>
      </c>
      <c r="AJ4902" s="1" t="str">
        <f t="shared" si="124"/>
        <v>034(001)-007～010</v>
      </c>
      <c r="AK4902" s="26"/>
    </row>
    <row r="4903" spans="1:37" s="1" customFormat="1" x14ac:dyDescent="0.55000000000000004">
      <c r="A4903" s="1">
        <v>4558</v>
      </c>
      <c r="B4903" s="1" t="s">
        <v>9447</v>
      </c>
      <c r="C4903"/>
      <c r="D4903" s="1" t="s">
        <v>20824</v>
      </c>
      <c r="E4903" s="2" t="s">
        <v>7943</v>
      </c>
      <c r="F4903" s="16" t="s">
        <v>15543</v>
      </c>
      <c r="G4903" s="12">
        <v>34</v>
      </c>
      <c r="H4903" s="12">
        <v>1</v>
      </c>
      <c r="I4903" s="2" t="s">
        <v>65</v>
      </c>
      <c r="J4903" s="2" t="s">
        <v>82</v>
      </c>
      <c r="K4903" s="1" t="s">
        <v>16785</v>
      </c>
      <c r="L4903" s="1" t="s">
        <v>16785</v>
      </c>
      <c r="M4903" s="1" t="s">
        <v>16785</v>
      </c>
      <c r="AB4903" s="10"/>
      <c r="AC4903" s="10" t="e">
        <v>#N/A</v>
      </c>
      <c r="AD4903" s="1" t="s">
        <v>19</v>
      </c>
      <c r="AE4903" s="1" t="s">
        <v>28</v>
      </c>
      <c r="AF4903" s="2" t="s">
        <v>7952</v>
      </c>
      <c r="AG4903" s="2" t="s">
        <v>9</v>
      </c>
      <c r="AI4903" s="1" t="str">
        <f t="shared" si="125"/>
        <v>34(1)</v>
      </c>
      <c r="AJ4903" s="1" t="str">
        <f t="shared" si="124"/>
        <v>034(001)-010～016</v>
      </c>
      <c r="AK4903" s="26"/>
    </row>
    <row r="4904" spans="1:37" s="1" customFormat="1" x14ac:dyDescent="0.55000000000000004">
      <c r="A4904" s="1">
        <v>4559</v>
      </c>
      <c r="B4904" s="1" t="s">
        <v>7953</v>
      </c>
      <c r="C4904" t="s">
        <v>11924</v>
      </c>
      <c r="D4904" s="1" t="s">
        <v>20824</v>
      </c>
      <c r="E4904" s="2" t="s">
        <v>7955</v>
      </c>
      <c r="F4904" s="16" t="s">
        <v>15544</v>
      </c>
      <c r="G4904" s="12">
        <v>34</v>
      </c>
      <c r="H4904" s="12">
        <v>2</v>
      </c>
      <c r="I4904" s="2" t="s">
        <v>753</v>
      </c>
      <c r="J4904" s="2" t="s">
        <v>753</v>
      </c>
      <c r="K4904" s="1" t="s">
        <v>16785</v>
      </c>
      <c r="L4904" s="1" t="s">
        <v>16785</v>
      </c>
      <c r="M4904" s="1" t="s">
        <v>3565</v>
      </c>
      <c r="AB4904" s="10"/>
      <c r="AC4904" s="10" t="e">
        <v>#N/A</v>
      </c>
      <c r="AD4904" s="2" t="s">
        <v>19</v>
      </c>
      <c r="AE4904" s="2" t="s">
        <v>20</v>
      </c>
      <c r="AF4904" s="2" t="s">
        <v>7954</v>
      </c>
      <c r="AG4904" s="2" t="s">
        <v>9</v>
      </c>
      <c r="AI4904" s="1" t="str">
        <f t="shared" si="125"/>
        <v>34(2)</v>
      </c>
      <c r="AJ4904" s="1" t="str">
        <f t="shared" si="124"/>
        <v>034(002)-017～017</v>
      </c>
      <c r="AK4904" s="26"/>
    </row>
    <row r="4905" spans="1:37" s="1" customFormat="1" x14ac:dyDescent="0.55000000000000004">
      <c r="A4905" s="1">
        <v>4560</v>
      </c>
      <c r="B4905" s="1" t="s">
        <v>7956</v>
      </c>
      <c r="C4905" t="s">
        <v>11924</v>
      </c>
      <c r="D4905" s="1" t="s">
        <v>20824</v>
      </c>
      <c r="E4905" s="2" t="s">
        <v>7955</v>
      </c>
      <c r="F4905" s="16" t="s">
        <v>15544</v>
      </c>
      <c r="G4905" s="12">
        <v>34</v>
      </c>
      <c r="H4905" s="12">
        <v>2</v>
      </c>
      <c r="I4905" s="2" t="s">
        <v>88</v>
      </c>
      <c r="J4905" s="1">
        <v>20</v>
      </c>
      <c r="K4905" s="1" t="s">
        <v>16785</v>
      </c>
      <c r="L4905" s="1" t="s">
        <v>16785</v>
      </c>
      <c r="M4905" s="1" t="s">
        <v>16377</v>
      </c>
      <c r="AB4905" s="10"/>
      <c r="AC4905" s="10" t="e">
        <v>#N/A</v>
      </c>
      <c r="AD4905" s="2" t="s">
        <v>19</v>
      </c>
      <c r="AE4905" s="2" t="s">
        <v>25</v>
      </c>
      <c r="AF4905" s="2" t="s">
        <v>7957</v>
      </c>
      <c r="AG4905" s="2" t="s">
        <v>9</v>
      </c>
      <c r="AI4905" s="1" t="str">
        <f t="shared" si="125"/>
        <v>34(2)</v>
      </c>
      <c r="AJ4905" s="1" t="str">
        <f t="shared" si="124"/>
        <v>034(002)-018～020</v>
      </c>
      <c r="AK4905" s="26"/>
    </row>
    <row r="4906" spans="1:37" s="1" customFormat="1" x14ac:dyDescent="0.55000000000000004">
      <c r="A4906" s="1">
        <v>4561</v>
      </c>
      <c r="B4906" s="1" t="s">
        <v>7958</v>
      </c>
      <c r="C4906" t="s">
        <v>11924</v>
      </c>
      <c r="D4906" s="1" t="s">
        <v>20824</v>
      </c>
      <c r="E4906" s="2" t="s">
        <v>7955</v>
      </c>
      <c r="F4906" s="16" t="s">
        <v>15544</v>
      </c>
      <c r="G4906" s="12">
        <v>34</v>
      </c>
      <c r="H4906" s="12">
        <v>2</v>
      </c>
      <c r="I4906" s="1">
        <v>20</v>
      </c>
      <c r="J4906" s="1">
        <v>21</v>
      </c>
      <c r="K4906" s="1" t="s">
        <v>16785</v>
      </c>
      <c r="L4906" s="1" t="s">
        <v>16785</v>
      </c>
      <c r="M4906" s="1" t="s">
        <v>16647</v>
      </c>
      <c r="N4906" s="1" t="s">
        <v>16648</v>
      </c>
      <c r="AB4906" s="10"/>
      <c r="AC4906" s="10" t="e">
        <v>#N/A</v>
      </c>
      <c r="AD4906" s="2" t="s">
        <v>19</v>
      </c>
      <c r="AE4906" s="2" t="s">
        <v>25</v>
      </c>
      <c r="AF4906" s="2" t="s">
        <v>7959</v>
      </c>
      <c r="AG4906" s="2" t="s">
        <v>9</v>
      </c>
      <c r="AI4906" s="1" t="str">
        <f t="shared" si="125"/>
        <v>34(2)</v>
      </c>
      <c r="AJ4906" s="1" t="str">
        <f t="shared" si="124"/>
        <v>034(002)-020～021</v>
      </c>
      <c r="AK4906" s="26"/>
    </row>
    <row r="4907" spans="1:37" s="1" customFormat="1" x14ac:dyDescent="0.55000000000000004">
      <c r="A4907" s="1">
        <v>4562</v>
      </c>
      <c r="B4907" s="1" t="s">
        <v>7960</v>
      </c>
      <c r="C4907" t="s">
        <v>11924</v>
      </c>
      <c r="D4907" s="1" t="s">
        <v>20824</v>
      </c>
      <c r="E4907" s="2" t="s">
        <v>7955</v>
      </c>
      <c r="F4907" s="16" t="s">
        <v>15544</v>
      </c>
      <c r="G4907" s="12">
        <v>34</v>
      </c>
      <c r="H4907" s="12">
        <v>2</v>
      </c>
      <c r="I4907" s="2" t="s">
        <v>104</v>
      </c>
      <c r="J4907" s="1">
        <v>23</v>
      </c>
      <c r="K4907" s="1" t="s">
        <v>16785</v>
      </c>
      <c r="L4907" s="1" t="s">
        <v>16785</v>
      </c>
      <c r="M4907" s="1" t="s">
        <v>38</v>
      </c>
      <c r="AB4907" s="10"/>
      <c r="AC4907" s="10" t="e">
        <v>#N/A</v>
      </c>
      <c r="AD4907" s="2" t="s">
        <v>19</v>
      </c>
      <c r="AE4907" s="2" t="s">
        <v>25</v>
      </c>
      <c r="AF4907" s="2" t="s">
        <v>7961</v>
      </c>
      <c r="AG4907" s="2" t="s">
        <v>9</v>
      </c>
      <c r="AI4907" s="1" t="str">
        <f t="shared" si="125"/>
        <v>34(2)</v>
      </c>
      <c r="AJ4907" s="1" t="str">
        <f t="shared" si="124"/>
        <v>034(002)-022～023</v>
      </c>
      <c r="AK4907" s="26"/>
    </row>
    <row r="4908" spans="1:37" s="1" customFormat="1" x14ac:dyDescent="0.55000000000000004">
      <c r="A4908" s="1">
        <v>4563</v>
      </c>
      <c r="B4908" s="1" t="s">
        <v>9435</v>
      </c>
      <c r="C4908"/>
      <c r="D4908" s="1" t="s">
        <v>20824</v>
      </c>
      <c r="E4908" s="2" t="s">
        <v>7955</v>
      </c>
      <c r="F4908" s="16" t="s">
        <v>15544</v>
      </c>
      <c r="G4908" s="12">
        <v>34</v>
      </c>
      <c r="H4908" s="12">
        <v>2</v>
      </c>
      <c r="I4908" s="2" t="s">
        <v>1104</v>
      </c>
      <c r="J4908" s="2" t="s">
        <v>122</v>
      </c>
      <c r="K4908" s="1" t="s">
        <v>16785</v>
      </c>
      <c r="L4908" s="1" t="s">
        <v>16785</v>
      </c>
      <c r="M4908" s="1" t="s">
        <v>16785</v>
      </c>
      <c r="AB4908" s="10"/>
      <c r="AC4908" s="10" t="e">
        <v>#N/A</v>
      </c>
      <c r="AD4908" s="1" t="s">
        <v>19</v>
      </c>
      <c r="AE4908" s="1" t="s">
        <v>28</v>
      </c>
      <c r="AF4908" s="2" t="s">
        <v>7962</v>
      </c>
      <c r="AG4908" s="2" t="s">
        <v>9</v>
      </c>
      <c r="AI4908" s="1" t="str">
        <f t="shared" si="125"/>
        <v>34(2)</v>
      </c>
      <c r="AJ4908" s="1" t="str">
        <f t="shared" ref="AJ4908:AJ4971" si="126">TEXT(G4908,"000")&amp;"("&amp;TEXT(H4908,"000")&amp;")-"&amp;TEXT(I4908,"000")&amp;"～"&amp;TEXT(J4908,"000")</f>
        <v>034(002)-024～030</v>
      </c>
      <c r="AK4908" s="26"/>
    </row>
    <row r="4909" spans="1:37" s="1" customFormat="1" x14ac:dyDescent="0.55000000000000004">
      <c r="A4909" s="1">
        <v>4564</v>
      </c>
      <c r="B4909" s="1" t="s">
        <v>7963</v>
      </c>
      <c r="C4909" t="s">
        <v>11925</v>
      </c>
      <c r="D4909" s="1" t="s">
        <v>20824</v>
      </c>
      <c r="E4909" s="2" t="s">
        <v>7965</v>
      </c>
      <c r="F4909" s="16" t="s">
        <v>15545</v>
      </c>
      <c r="G4909" s="12">
        <v>34</v>
      </c>
      <c r="H4909" s="12">
        <v>3</v>
      </c>
      <c r="I4909" s="2" t="s">
        <v>109</v>
      </c>
      <c r="J4909" s="2" t="s">
        <v>109</v>
      </c>
      <c r="K4909" s="1" t="s">
        <v>16785</v>
      </c>
      <c r="L4909" s="1" t="s">
        <v>16785</v>
      </c>
      <c r="M4909" s="1" t="s">
        <v>18</v>
      </c>
      <c r="AB4909" s="10"/>
      <c r="AC4909" s="10" t="e">
        <v>#N/A</v>
      </c>
      <c r="AD4909" s="2" t="s">
        <v>19</v>
      </c>
      <c r="AE4909" s="2" t="s">
        <v>20</v>
      </c>
      <c r="AF4909" s="2" t="s">
        <v>7964</v>
      </c>
      <c r="AG4909" s="2" t="s">
        <v>9</v>
      </c>
      <c r="AI4909" s="1" t="str">
        <f t="shared" ref="AI4909:AI4972" si="127">G4909&amp;"("&amp;H4909&amp;")"</f>
        <v>34(3)</v>
      </c>
      <c r="AJ4909" s="1" t="str">
        <f t="shared" si="126"/>
        <v>034(003)-033～033</v>
      </c>
      <c r="AK4909" s="26"/>
    </row>
    <row r="4910" spans="1:37" s="1" customFormat="1" x14ac:dyDescent="0.55000000000000004">
      <c r="A4910" s="1">
        <v>4565</v>
      </c>
      <c r="B4910" s="1" t="s">
        <v>7967</v>
      </c>
      <c r="C4910" t="s">
        <v>11925</v>
      </c>
      <c r="D4910" s="1" t="s">
        <v>20824</v>
      </c>
      <c r="E4910" s="2" t="s">
        <v>7965</v>
      </c>
      <c r="F4910" s="16" t="s">
        <v>15545</v>
      </c>
      <c r="G4910" s="12">
        <v>34</v>
      </c>
      <c r="H4910" s="12">
        <v>3</v>
      </c>
      <c r="I4910" s="2" t="s">
        <v>584</v>
      </c>
      <c r="J4910" s="1">
        <v>38</v>
      </c>
      <c r="K4910" s="1" t="s">
        <v>16785</v>
      </c>
      <c r="L4910" s="1" t="s">
        <v>17198</v>
      </c>
      <c r="M4910" s="1" t="s">
        <v>16649</v>
      </c>
      <c r="AB4910" s="10"/>
      <c r="AC4910" s="10" t="s">
        <v>15968</v>
      </c>
      <c r="AD4910" s="2" t="s">
        <v>19</v>
      </c>
      <c r="AE4910" s="2" t="s">
        <v>25</v>
      </c>
      <c r="AF4910" s="2" t="s">
        <v>7968</v>
      </c>
      <c r="AG4910" s="2" t="s">
        <v>9</v>
      </c>
      <c r="AI4910" s="1" t="str">
        <f t="shared" si="127"/>
        <v>34(3)</v>
      </c>
      <c r="AJ4910" s="1" t="str">
        <f t="shared" si="126"/>
        <v>034(003)-034～038</v>
      </c>
      <c r="AK4910" s="26"/>
    </row>
    <row r="4911" spans="1:37" s="1" customFormat="1" x14ac:dyDescent="0.55000000000000004">
      <c r="A4911" s="1">
        <v>4566</v>
      </c>
      <c r="B4911" s="1" t="s">
        <v>7969</v>
      </c>
      <c r="C4911" t="s">
        <v>11925</v>
      </c>
      <c r="D4911" s="1" t="s">
        <v>20824</v>
      </c>
      <c r="E4911" s="2" t="s">
        <v>7965</v>
      </c>
      <c r="F4911" s="16" t="s">
        <v>15545</v>
      </c>
      <c r="G4911" s="12">
        <v>34</v>
      </c>
      <c r="H4911" s="12">
        <v>3</v>
      </c>
      <c r="I4911" s="2" t="s">
        <v>140</v>
      </c>
      <c r="J4911" s="1">
        <v>43</v>
      </c>
      <c r="K4911" s="1" t="s">
        <v>16785</v>
      </c>
      <c r="L4911" s="1" t="s">
        <v>16785</v>
      </c>
      <c r="M4911" s="1" t="s">
        <v>16442</v>
      </c>
      <c r="AB4911" s="10"/>
      <c r="AC4911" s="10" t="e">
        <v>#N/A</v>
      </c>
      <c r="AD4911" s="2" t="s">
        <v>19</v>
      </c>
      <c r="AE4911" s="2" t="s">
        <v>25</v>
      </c>
      <c r="AF4911" s="2" t="s">
        <v>7970</v>
      </c>
      <c r="AG4911" s="2" t="s">
        <v>9</v>
      </c>
      <c r="AI4911" s="1" t="str">
        <f t="shared" si="127"/>
        <v>34(3)</v>
      </c>
      <c r="AJ4911" s="1" t="str">
        <f t="shared" si="126"/>
        <v>034(003)-038～043</v>
      </c>
      <c r="AK4911" s="26"/>
    </row>
    <row r="4912" spans="1:37" s="1" customFormat="1" x14ac:dyDescent="0.55000000000000004">
      <c r="A4912" s="1">
        <v>4567</v>
      </c>
      <c r="B4912" s="1" t="s">
        <v>7971</v>
      </c>
      <c r="C4912" t="s">
        <v>11925</v>
      </c>
      <c r="D4912" s="1" t="s">
        <v>20824</v>
      </c>
      <c r="E4912" s="2" t="s">
        <v>7965</v>
      </c>
      <c r="F4912" s="16" t="s">
        <v>15545</v>
      </c>
      <c r="G4912" s="12">
        <v>34</v>
      </c>
      <c r="H4912" s="12">
        <v>3</v>
      </c>
      <c r="I4912" s="2" t="s">
        <v>145</v>
      </c>
      <c r="J4912" s="1">
        <v>47</v>
      </c>
      <c r="K4912" s="1" t="s">
        <v>16785</v>
      </c>
      <c r="L4912" s="1" t="s">
        <v>17029</v>
      </c>
      <c r="M4912" s="1" t="s">
        <v>16340</v>
      </c>
      <c r="AB4912" s="10"/>
      <c r="AC4912" s="10" t="s">
        <v>15969</v>
      </c>
      <c r="AD4912" s="2" t="s">
        <v>19</v>
      </c>
      <c r="AE4912" s="2" t="s">
        <v>25</v>
      </c>
      <c r="AF4912" s="2" t="s">
        <v>7972</v>
      </c>
      <c r="AG4912" s="2" t="s">
        <v>9</v>
      </c>
      <c r="AI4912" s="1" t="str">
        <f t="shared" si="127"/>
        <v>34(3)</v>
      </c>
      <c r="AJ4912" s="1" t="str">
        <f t="shared" si="126"/>
        <v>034(003)-043～047</v>
      </c>
      <c r="AK4912" s="26"/>
    </row>
    <row r="4913" spans="1:37" s="1" customFormat="1" x14ac:dyDescent="0.55000000000000004">
      <c r="A4913" s="1">
        <v>4568</v>
      </c>
      <c r="B4913" s="1" t="s">
        <v>9305</v>
      </c>
      <c r="C4913"/>
      <c r="D4913" s="1" t="s">
        <v>20824</v>
      </c>
      <c r="E4913" s="2" t="s">
        <v>7965</v>
      </c>
      <c r="F4913" s="16" t="s">
        <v>15545</v>
      </c>
      <c r="G4913" s="12">
        <v>34</v>
      </c>
      <c r="H4913" s="12">
        <v>3</v>
      </c>
      <c r="I4913" s="2" t="s">
        <v>156</v>
      </c>
      <c r="J4913" s="2" t="s">
        <v>156</v>
      </c>
      <c r="K4913" s="1" t="s">
        <v>16785</v>
      </c>
      <c r="L4913" s="1" t="s">
        <v>16785</v>
      </c>
      <c r="M4913" s="1" t="s">
        <v>16785</v>
      </c>
      <c r="AB4913" s="10"/>
      <c r="AC4913" s="10" t="e">
        <v>#N/A</v>
      </c>
      <c r="AD4913" s="1" t="s">
        <v>19</v>
      </c>
      <c r="AE4913" s="1" t="s">
        <v>28</v>
      </c>
      <c r="AF4913" s="2" t="s">
        <v>7966</v>
      </c>
      <c r="AG4913" s="2" t="s">
        <v>9</v>
      </c>
      <c r="AI4913" s="1" t="str">
        <f t="shared" si="127"/>
        <v>34(3)</v>
      </c>
      <c r="AJ4913" s="1" t="str">
        <f t="shared" si="126"/>
        <v>034(003)-047～047</v>
      </c>
      <c r="AK4913" s="26"/>
    </row>
    <row r="4914" spans="1:37" s="1" customFormat="1" x14ac:dyDescent="0.55000000000000004">
      <c r="A4914" s="1">
        <v>4569</v>
      </c>
      <c r="B4914" s="1" t="s">
        <v>7974</v>
      </c>
      <c r="C4914" t="s">
        <v>11926</v>
      </c>
      <c r="D4914" s="1" t="s">
        <v>20824</v>
      </c>
      <c r="E4914" s="2" t="s">
        <v>7973</v>
      </c>
      <c r="F4914" s="16" t="s">
        <v>15546</v>
      </c>
      <c r="G4914" s="12">
        <v>34</v>
      </c>
      <c r="H4914" s="12">
        <v>4</v>
      </c>
      <c r="I4914" s="2" t="s">
        <v>164</v>
      </c>
      <c r="J4914" s="2" t="s">
        <v>164</v>
      </c>
      <c r="K4914" s="1" t="s">
        <v>16785</v>
      </c>
      <c r="L4914" s="1" t="s">
        <v>16785</v>
      </c>
      <c r="M4914" s="1" t="s">
        <v>16574</v>
      </c>
      <c r="AB4914" s="10"/>
      <c r="AC4914" s="10" t="e">
        <v>#N/A</v>
      </c>
      <c r="AD4914" s="2" t="s">
        <v>19</v>
      </c>
      <c r="AE4914" s="2" t="s">
        <v>20</v>
      </c>
      <c r="AF4914" s="2" t="s">
        <v>7975</v>
      </c>
      <c r="AG4914" s="2" t="s">
        <v>9</v>
      </c>
      <c r="AI4914" s="1" t="str">
        <f t="shared" si="127"/>
        <v>34(4)</v>
      </c>
      <c r="AJ4914" s="1" t="str">
        <f t="shared" si="126"/>
        <v>034(004)-049～049</v>
      </c>
      <c r="AK4914" s="26"/>
    </row>
    <row r="4915" spans="1:37" s="1" customFormat="1" x14ac:dyDescent="0.55000000000000004">
      <c r="A4915" s="1">
        <v>4571</v>
      </c>
      <c r="B4915" s="1" t="s">
        <v>7978</v>
      </c>
      <c r="C4915" t="s">
        <v>11926</v>
      </c>
      <c r="D4915" s="1" t="s">
        <v>20824</v>
      </c>
      <c r="E4915" s="2" t="s">
        <v>7973</v>
      </c>
      <c r="F4915" s="16" t="s">
        <v>15546</v>
      </c>
      <c r="G4915" s="12">
        <v>34</v>
      </c>
      <c r="H4915" s="12">
        <v>4</v>
      </c>
      <c r="I4915" s="2" t="s">
        <v>168</v>
      </c>
      <c r="J4915" s="1">
        <v>52</v>
      </c>
      <c r="K4915" s="1" t="s">
        <v>16785</v>
      </c>
      <c r="L4915" s="1" t="s">
        <v>16983</v>
      </c>
      <c r="M4915" s="1" t="s">
        <v>16650</v>
      </c>
      <c r="AB4915" s="10"/>
      <c r="AC4915" s="10" t="s">
        <v>15970</v>
      </c>
      <c r="AD4915" s="2" t="s">
        <v>19</v>
      </c>
      <c r="AE4915" s="2" t="s">
        <v>25</v>
      </c>
      <c r="AF4915" s="2" t="s">
        <v>7979</v>
      </c>
      <c r="AG4915" s="2" t="s">
        <v>9</v>
      </c>
      <c r="AI4915" s="1" t="str">
        <f t="shared" si="127"/>
        <v>34(4)</v>
      </c>
      <c r="AJ4915" s="1" t="str">
        <f t="shared" si="126"/>
        <v>034(004)-050～052</v>
      </c>
      <c r="AK4915" s="26"/>
    </row>
    <row r="4916" spans="1:37" s="1" customFormat="1" x14ac:dyDescent="0.55000000000000004">
      <c r="A4916" s="1">
        <v>4573</v>
      </c>
      <c r="B4916" s="1" t="s">
        <v>7980</v>
      </c>
      <c r="C4916" t="s">
        <v>11926</v>
      </c>
      <c r="D4916" s="1" t="s">
        <v>20824</v>
      </c>
      <c r="E4916" s="2" t="s">
        <v>7973</v>
      </c>
      <c r="F4916" s="16" t="s">
        <v>15546</v>
      </c>
      <c r="G4916" s="12">
        <v>34</v>
      </c>
      <c r="H4916" s="12">
        <v>4</v>
      </c>
      <c r="I4916" s="2" t="s">
        <v>174</v>
      </c>
      <c r="J4916" s="1">
        <v>54</v>
      </c>
      <c r="K4916" s="1" t="s">
        <v>16785</v>
      </c>
      <c r="L4916" s="1" t="s">
        <v>17136</v>
      </c>
      <c r="M4916" s="1" t="s">
        <v>16651</v>
      </c>
      <c r="AB4916" s="10"/>
      <c r="AC4916" s="10" t="s">
        <v>15971</v>
      </c>
      <c r="AD4916" s="2" t="s">
        <v>19</v>
      </c>
      <c r="AE4916" s="2" t="s">
        <v>25</v>
      </c>
      <c r="AF4916" s="2" t="s">
        <v>7981</v>
      </c>
      <c r="AG4916" s="2" t="s">
        <v>9</v>
      </c>
      <c r="AI4916" s="1" t="str">
        <f t="shared" si="127"/>
        <v>34(4)</v>
      </c>
      <c r="AJ4916" s="1" t="str">
        <f t="shared" si="126"/>
        <v>034(004)-052～054</v>
      </c>
      <c r="AK4916" s="26"/>
    </row>
    <row r="4917" spans="1:37" s="1" customFormat="1" x14ac:dyDescent="0.55000000000000004">
      <c r="A4917" s="1">
        <v>4574</v>
      </c>
      <c r="B4917" s="1" t="s">
        <v>7976</v>
      </c>
      <c r="C4917" t="s">
        <v>11926</v>
      </c>
      <c r="D4917" s="1" t="s">
        <v>20824</v>
      </c>
      <c r="E4917" s="2" t="s">
        <v>7973</v>
      </c>
      <c r="F4917" s="16" t="s">
        <v>15546</v>
      </c>
      <c r="G4917" s="12">
        <v>34</v>
      </c>
      <c r="H4917" s="12">
        <v>4</v>
      </c>
      <c r="I4917" s="2" t="s">
        <v>629</v>
      </c>
      <c r="J4917" s="2" t="s">
        <v>629</v>
      </c>
      <c r="K4917" s="1" t="s">
        <v>16785</v>
      </c>
      <c r="L4917" s="1" t="s">
        <v>16785</v>
      </c>
      <c r="M4917" s="1" t="s">
        <v>16785</v>
      </c>
      <c r="AB4917" s="10"/>
      <c r="AC4917" s="10" t="e">
        <v>#N/A</v>
      </c>
      <c r="AD4917" s="1" t="s">
        <v>19</v>
      </c>
      <c r="AE4917" s="2" t="s">
        <v>25</v>
      </c>
      <c r="AF4917" s="2" t="s">
        <v>7977</v>
      </c>
      <c r="AG4917" s="2" t="s">
        <v>9</v>
      </c>
      <c r="AI4917" s="1" t="str">
        <f t="shared" si="127"/>
        <v>34(4)</v>
      </c>
      <c r="AJ4917" s="1" t="str">
        <f t="shared" si="126"/>
        <v>034(004)-054～054</v>
      </c>
      <c r="AK4917" s="26"/>
    </row>
    <row r="4918" spans="1:37" s="1" customFormat="1" x14ac:dyDescent="0.55000000000000004">
      <c r="A4918" s="1">
        <v>4575</v>
      </c>
      <c r="B4918" s="1" t="s">
        <v>7982</v>
      </c>
      <c r="C4918" t="s">
        <v>11926</v>
      </c>
      <c r="D4918" s="1" t="s">
        <v>20824</v>
      </c>
      <c r="E4918" s="2" t="s">
        <v>7973</v>
      </c>
      <c r="F4918" s="16" t="s">
        <v>15546</v>
      </c>
      <c r="G4918" s="12">
        <v>34</v>
      </c>
      <c r="H4918" s="12">
        <v>4</v>
      </c>
      <c r="I4918" s="2" t="s">
        <v>623</v>
      </c>
      <c r="J4918" s="2" t="s">
        <v>179</v>
      </c>
      <c r="K4918" s="1" t="s">
        <v>16785</v>
      </c>
      <c r="L4918" s="1" t="s">
        <v>17133</v>
      </c>
      <c r="M4918" s="1" t="s">
        <v>16617</v>
      </c>
      <c r="AB4918" s="10"/>
      <c r="AC4918" s="10" t="s">
        <v>15972</v>
      </c>
      <c r="AD4918" s="2" t="s">
        <v>19</v>
      </c>
      <c r="AE4918" s="2" t="s">
        <v>3894</v>
      </c>
      <c r="AF4918" s="2" t="s">
        <v>7983</v>
      </c>
      <c r="AG4918" s="2" t="s">
        <v>9</v>
      </c>
      <c r="AI4918" s="1" t="str">
        <f t="shared" si="127"/>
        <v>34(4)</v>
      </c>
      <c r="AJ4918" s="1" t="str">
        <f t="shared" si="126"/>
        <v>034(004)-055～057</v>
      </c>
      <c r="AK4918" s="26"/>
    </row>
    <row r="4919" spans="1:37" s="1" customFormat="1" x14ac:dyDescent="0.55000000000000004">
      <c r="A4919" s="1">
        <v>4576</v>
      </c>
      <c r="B4919" s="1" t="s">
        <v>7984</v>
      </c>
      <c r="C4919" t="s">
        <v>11926</v>
      </c>
      <c r="D4919" s="1" t="s">
        <v>20824</v>
      </c>
      <c r="E4919" s="2" t="s">
        <v>7973</v>
      </c>
      <c r="F4919" s="16" t="s">
        <v>15546</v>
      </c>
      <c r="G4919" s="12">
        <v>34</v>
      </c>
      <c r="H4919" s="12">
        <v>4</v>
      </c>
      <c r="I4919" s="2" t="s">
        <v>179</v>
      </c>
      <c r="J4919" s="2" t="s">
        <v>184</v>
      </c>
      <c r="K4919" s="1" t="s">
        <v>16785</v>
      </c>
      <c r="L4919" s="1" t="s">
        <v>17064</v>
      </c>
      <c r="M4919" s="1" t="s">
        <v>16652</v>
      </c>
      <c r="AB4919" s="10"/>
      <c r="AC4919" s="10" t="s">
        <v>15973</v>
      </c>
      <c r="AD4919" s="2" t="s">
        <v>19</v>
      </c>
      <c r="AE4919" s="2" t="s">
        <v>3894</v>
      </c>
      <c r="AF4919" s="2" t="s">
        <v>7985</v>
      </c>
      <c r="AG4919" s="2" t="s">
        <v>9</v>
      </c>
      <c r="AI4919" s="1" t="str">
        <f t="shared" si="127"/>
        <v>34(4)</v>
      </c>
      <c r="AJ4919" s="1" t="str">
        <f t="shared" si="126"/>
        <v>034(004)-057～059</v>
      </c>
      <c r="AK4919" s="26"/>
    </row>
    <row r="4920" spans="1:37" s="1" customFormat="1" x14ac:dyDescent="0.55000000000000004">
      <c r="A4920" s="1">
        <v>4577</v>
      </c>
      <c r="B4920" s="1" t="s">
        <v>9447</v>
      </c>
      <c r="C4920"/>
      <c r="D4920" s="1" t="s">
        <v>20824</v>
      </c>
      <c r="E4920" s="2" t="s">
        <v>7973</v>
      </c>
      <c r="F4920" s="16" t="s">
        <v>15546</v>
      </c>
      <c r="G4920" s="12">
        <v>34</v>
      </c>
      <c r="H4920" s="12">
        <v>4</v>
      </c>
      <c r="I4920" s="2" t="s">
        <v>184</v>
      </c>
      <c r="J4920" s="2" t="s">
        <v>1131</v>
      </c>
      <c r="K4920" s="1" t="s">
        <v>16785</v>
      </c>
      <c r="L4920" s="1" t="s">
        <v>16785</v>
      </c>
      <c r="M4920" s="1" t="s">
        <v>16785</v>
      </c>
      <c r="AB4920" s="10"/>
      <c r="AC4920" s="10" t="e">
        <v>#N/A</v>
      </c>
      <c r="AD4920" s="1" t="s">
        <v>19</v>
      </c>
      <c r="AE4920" s="1" t="s">
        <v>28</v>
      </c>
      <c r="AF4920" s="2" t="s">
        <v>7986</v>
      </c>
      <c r="AG4920" s="2" t="s">
        <v>9</v>
      </c>
      <c r="AI4920" s="1" t="str">
        <f t="shared" si="127"/>
        <v>34(4)</v>
      </c>
      <c r="AJ4920" s="1" t="str">
        <f t="shared" si="126"/>
        <v>034(004)-059～064</v>
      </c>
      <c r="AK4920" s="26"/>
    </row>
    <row r="4921" spans="1:37" s="1" customFormat="1" x14ac:dyDescent="0.55000000000000004">
      <c r="A4921" s="1">
        <v>4578</v>
      </c>
      <c r="B4921" s="1" t="s">
        <v>7988</v>
      </c>
      <c r="C4921" t="s">
        <v>11927</v>
      </c>
      <c r="D4921" s="1" t="s">
        <v>20824</v>
      </c>
      <c r="E4921" s="2" t="s">
        <v>7987</v>
      </c>
      <c r="F4921" s="16" t="s">
        <v>15547</v>
      </c>
      <c r="G4921" s="12">
        <v>34</v>
      </c>
      <c r="H4921" s="12">
        <v>5</v>
      </c>
      <c r="I4921" s="2" t="s">
        <v>644</v>
      </c>
      <c r="J4921" s="2" t="s">
        <v>644</v>
      </c>
      <c r="K4921" s="1" t="s">
        <v>16785</v>
      </c>
      <c r="L4921" s="1" t="s">
        <v>16785</v>
      </c>
      <c r="M4921" s="1" t="s">
        <v>38</v>
      </c>
      <c r="AB4921" s="10"/>
      <c r="AC4921" s="10" t="e">
        <v>#N/A</v>
      </c>
      <c r="AD4921" s="2" t="s">
        <v>19</v>
      </c>
      <c r="AE4921" s="2" t="s">
        <v>20</v>
      </c>
      <c r="AF4921" s="2" t="s">
        <v>7989</v>
      </c>
      <c r="AG4921" s="2" t="s">
        <v>9</v>
      </c>
      <c r="AI4921" s="1" t="str">
        <f t="shared" si="127"/>
        <v>34(5)</v>
      </c>
      <c r="AJ4921" s="1" t="str">
        <f t="shared" si="126"/>
        <v>034(005)-065～065</v>
      </c>
      <c r="AK4921" s="26"/>
    </row>
    <row r="4922" spans="1:37" s="1" customFormat="1" x14ac:dyDescent="0.55000000000000004">
      <c r="A4922" s="1">
        <v>4580</v>
      </c>
      <c r="B4922" s="1" t="s">
        <v>7990</v>
      </c>
      <c r="C4922" t="s">
        <v>11927</v>
      </c>
      <c r="D4922" s="1" t="s">
        <v>20824</v>
      </c>
      <c r="E4922" s="2" t="s">
        <v>7987</v>
      </c>
      <c r="F4922" s="16" t="s">
        <v>15547</v>
      </c>
      <c r="G4922" s="12">
        <v>34</v>
      </c>
      <c r="H4922" s="12">
        <v>5</v>
      </c>
      <c r="I4922" s="2" t="s">
        <v>210</v>
      </c>
      <c r="J4922" s="2" t="s">
        <v>1386</v>
      </c>
      <c r="K4922" s="1" t="s">
        <v>16785</v>
      </c>
      <c r="L4922" s="1" t="s">
        <v>17166</v>
      </c>
      <c r="M4922" s="1" t="s">
        <v>16653</v>
      </c>
      <c r="AB4922" s="10"/>
      <c r="AC4922" s="10" t="s">
        <v>15974</v>
      </c>
      <c r="AD4922" s="2" t="s">
        <v>19</v>
      </c>
      <c r="AE4922" s="2" t="s">
        <v>25</v>
      </c>
      <c r="AF4922" s="2" t="s">
        <v>7991</v>
      </c>
      <c r="AG4922" s="2" t="s">
        <v>9</v>
      </c>
      <c r="AI4922" s="1" t="str">
        <f t="shared" si="127"/>
        <v>34(5)</v>
      </c>
      <c r="AJ4922" s="1" t="str">
        <f t="shared" si="126"/>
        <v>034(005)-066～069</v>
      </c>
      <c r="AK4922" s="26"/>
    </row>
    <row r="4923" spans="1:37" s="1" customFormat="1" x14ac:dyDescent="0.55000000000000004">
      <c r="A4923" s="1">
        <v>4582</v>
      </c>
      <c r="B4923" s="1" t="s">
        <v>7992</v>
      </c>
      <c r="C4923" t="s">
        <v>11927</v>
      </c>
      <c r="D4923" s="1" t="s">
        <v>20824</v>
      </c>
      <c r="E4923" s="2" t="s">
        <v>7987</v>
      </c>
      <c r="F4923" s="16" t="s">
        <v>15547</v>
      </c>
      <c r="G4923" s="12">
        <v>34</v>
      </c>
      <c r="H4923" s="12">
        <v>5</v>
      </c>
      <c r="I4923" s="2" t="s">
        <v>1386</v>
      </c>
      <c r="J4923" s="2" t="s">
        <v>663</v>
      </c>
      <c r="K4923" s="1" t="s">
        <v>16785</v>
      </c>
      <c r="L4923" s="1" t="s">
        <v>17339</v>
      </c>
      <c r="M4923" s="1" t="s">
        <v>15695</v>
      </c>
      <c r="AB4923" s="10"/>
      <c r="AC4923" s="10" t="s">
        <v>15821</v>
      </c>
      <c r="AD4923" s="2" t="s">
        <v>19</v>
      </c>
      <c r="AE4923" s="2" t="s">
        <v>25</v>
      </c>
      <c r="AF4923" s="2" t="s">
        <v>7993</v>
      </c>
      <c r="AG4923" s="2" t="s">
        <v>9</v>
      </c>
      <c r="AI4923" s="1" t="str">
        <f t="shared" si="127"/>
        <v>34(5)</v>
      </c>
      <c r="AJ4923" s="1" t="str">
        <f t="shared" si="126"/>
        <v>034(005)-069～072</v>
      </c>
      <c r="AK4923" s="26"/>
    </row>
    <row r="4924" spans="1:37" s="1" customFormat="1" x14ac:dyDescent="0.55000000000000004">
      <c r="A4924" s="1">
        <v>4584</v>
      </c>
      <c r="B4924" s="1" t="s">
        <v>7994</v>
      </c>
      <c r="C4924" t="s">
        <v>11927</v>
      </c>
      <c r="D4924" s="1" t="s">
        <v>20824</v>
      </c>
      <c r="E4924" s="2" t="s">
        <v>7987</v>
      </c>
      <c r="F4924" s="16" t="s">
        <v>15547</v>
      </c>
      <c r="G4924" s="12">
        <v>34</v>
      </c>
      <c r="H4924" s="12">
        <v>5</v>
      </c>
      <c r="I4924" s="2" t="s">
        <v>663</v>
      </c>
      <c r="J4924" s="1">
        <v>75</v>
      </c>
      <c r="K4924" s="1" t="s">
        <v>16785</v>
      </c>
      <c r="L4924" s="1" t="s">
        <v>16812</v>
      </c>
      <c r="M4924" s="1" t="s">
        <v>16411</v>
      </c>
      <c r="N4924" s="1" t="s">
        <v>16654</v>
      </c>
      <c r="AB4924" s="10"/>
      <c r="AC4924" s="10" t="s">
        <v>15975</v>
      </c>
      <c r="AD4924" s="2" t="s">
        <v>19</v>
      </c>
      <c r="AE4924" s="2" t="s">
        <v>25</v>
      </c>
      <c r="AF4924" s="2" t="s">
        <v>7995</v>
      </c>
      <c r="AG4924" s="2" t="s">
        <v>9</v>
      </c>
      <c r="AI4924" s="1" t="str">
        <f t="shared" si="127"/>
        <v>34(5)</v>
      </c>
      <c r="AJ4924" s="1" t="str">
        <f t="shared" si="126"/>
        <v>034(005)-072～075</v>
      </c>
      <c r="AK4924" s="26"/>
    </row>
    <row r="4925" spans="1:37" s="1" customFormat="1" x14ac:dyDescent="0.55000000000000004">
      <c r="A4925" s="1">
        <v>4586</v>
      </c>
      <c r="B4925" s="1" t="s">
        <v>7996</v>
      </c>
      <c r="C4925" t="s">
        <v>11927</v>
      </c>
      <c r="D4925" s="1" t="s">
        <v>20824</v>
      </c>
      <c r="E4925" s="2" t="s">
        <v>7987</v>
      </c>
      <c r="F4925" s="16" t="s">
        <v>15547</v>
      </c>
      <c r="G4925" s="12">
        <v>34</v>
      </c>
      <c r="H4925" s="12">
        <v>5</v>
      </c>
      <c r="I4925" s="2" t="s">
        <v>230</v>
      </c>
      <c r="J4925" s="2" t="s">
        <v>233</v>
      </c>
      <c r="K4925" s="1" t="s">
        <v>16785</v>
      </c>
      <c r="L4925" s="1" t="s">
        <v>16785</v>
      </c>
      <c r="M4925" s="1" t="s">
        <v>16481</v>
      </c>
      <c r="AB4925" s="10"/>
      <c r="AC4925" s="10" t="e">
        <v>#N/A</v>
      </c>
      <c r="AD4925" s="2" t="s">
        <v>19</v>
      </c>
      <c r="AE4925" s="2" t="s">
        <v>25</v>
      </c>
      <c r="AF4925" s="2" t="s">
        <v>7997</v>
      </c>
      <c r="AG4925" s="2" t="s">
        <v>9</v>
      </c>
      <c r="AI4925" s="1" t="str">
        <f t="shared" si="127"/>
        <v>34(5)</v>
      </c>
      <c r="AJ4925" s="1" t="str">
        <f t="shared" si="126"/>
        <v>034(005)-075～076</v>
      </c>
      <c r="AK4925" s="26"/>
    </row>
    <row r="4926" spans="1:37" s="1" customFormat="1" x14ac:dyDescent="0.55000000000000004">
      <c r="A4926" s="1">
        <v>4587</v>
      </c>
      <c r="B4926" s="1" t="s">
        <v>7998</v>
      </c>
      <c r="C4926" t="s">
        <v>11927</v>
      </c>
      <c r="D4926" s="1" t="s">
        <v>20824</v>
      </c>
      <c r="E4926" s="2" t="s">
        <v>7987</v>
      </c>
      <c r="F4926" s="16" t="s">
        <v>15547</v>
      </c>
      <c r="G4926" s="12">
        <v>34</v>
      </c>
      <c r="H4926" s="12">
        <v>5</v>
      </c>
      <c r="I4926" s="2" t="s">
        <v>237</v>
      </c>
      <c r="J4926" s="1">
        <v>79</v>
      </c>
      <c r="K4926" s="1" t="s">
        <v>16785</v>
      </c>
      <c r="L4926" s="1" t="s">
        <v>16809</v>
      </c>
      <c r="M4926" s="1" t="s">
        <v>16476</v>
      </c>
      <c r="N4926" s="1" t="s">
        <v>16655</v>
      </c>
      <c r="AB4926" s="10"/>
      <c r="AC4926" s="10" t="s">
        <v>15976</v>
      </c>
      <c r="AD4926" s="2" t="s">
        <v>19</v>
      </c>
      <c r="AE4926" s="2" t="s">
        <v>3894</v>
      </c>
      <c r="AF4926" s="2" t="s">
        <v>7999</v>
      </c>
      <c r="AG4926" s="2" t="s">
        <v>9</v>
      </c>
      <c r="AI4926" s="1" t="str">
        <f t="shared" si="127"/>
        <v>34(5)</v>
      </c>
      <c r="AJ4926" s="1" t="str">
        <f t="shared" si="126"/>
        <v>034(005)-077～079</v>
      </c>
      <c r="AK4926" s="26"/>
    </row>
    <row r="4927" spans="1:37" s="1" customFormat="1" x14ac:dyDescent="0.55000000000000004">
      <c r="A4927" s="1">
        <v>4588</v>
      </c>
      <c r="B4927" s="1" t="s">
        <v>8000</v>
      </c>
      <c r="C4927" t="s">
        <v>11927</v>
      </c>
      <c r="D4927" s="1" t="s">
        <v>20824</v>
      </c>
      <c r="E4927" s="2" t="s">
        <v>7987</v>
      </c>
      <c r="F4927" s="16" t="s">
        <v>15547</v>
      </c>
      <c r="G4927" s="12">
        <v>34</v>
      </c>
      <c r="H4927" s="12">
        <v>5</v>
      </c>
      <c r="I4927" s="2" t="s">
        <v>241</v>
      </c>
      <c r="J4927" s="2" t="s">
        <v>675</v>
      </c>
      <c r="K4927" s="1" t="s">
        <v>16785</v>
      </c>
      <c r="L4927" s="1" t="s">
        <v>16785</v>
      </c>
      <c r="M4927" s="1" t="s">
        <v>16656</v>
      </c>
      <c r="AB4927" s="10"/>
      <c r="AC4927" s="10" t="e">
        <v>#N/A</v>
      </c>
      <c r="AD4927" s="2" t="s">
        <v>19</v>
      </c>
      <c r="AE4927" s="2" t="s">
        <v>3894</v>
      </c>
      <c r="AF4927" s="2" t="s">
        <v>8001</v>
      </c>
      <c r="AG4927" s="2" t="s">
        <v>9</v>
      </c>
      <c r="AI4927" s="1" t="str">
        <f t="shared" si="127"/>
        <v>34(5)</v>
      </c>
      <c r="AJ4927" s="1" t="str">
        <f t="shared" si="126"/>
        <v>034(005)-079～080</v>
      </c>
      <c r="AK4927" s="26"/>
    </row>
    <row r="4928" spans="1:37" s="1" customFormat="1" x14ac:dyDescent="0.55000000000000004">
      <c r="A4928" s="1">
        <v>4589</v>
      </c>
      <c r="B4928" s="1" t="s">
        <v>9518</v>
      </c>
      <c r="C4928" t="s">
        <v>11928</v>
      </c>
      <c r="D4928" s="1" t="s">
        <v>20824</v>
      </c>
      <c r="E4928" s="2" t="s">
        <v>7869</v>
      </c>
      <c r="F4928" s="16" t="s">
        <v>15548</v>
      </c>
      <c r="G4928" s="12">
        <v>34</v>
      </c>
      <c r="H4928" s="12">
        <v>6</v>
      </c>
      <c r="I4928" s="2" t="s">
        <v>222</v>
      </c>
      <c r="J4928" s="2" t="s">
        <v>884</v>
      </c>
      <c r="K4928" s="1" t="s">
        <v>16785</v>
      </c>
      <c r="L4928" s="1" t="s">
        <v>16785</v>
      </c>
      <c r="M4928" s="1" t="s">
        <v>16785</v>
      </c>
      <c r="AB4928" s="10"/>
      <c r="AC4928" s="10" t="e">
        <v>#N/A</v>
      </c>
      <c r="AD4928" s="1" t="s">
        <v>19</v>
      </c>
      <c r="AE4928" s="1" t="s">
        <v>3956</v>
      </c>
      <c r="AF4928" s="2" t="s">
        <v>7870</v>
      </c>
      <c r="AG4928" s="2" t="s">
        <v>9</v>
      </c>
      <c r="AI4928" s="1" t="str">
        <f t="shared" si="127"/>
        <v>34(6)</v>
      </c>
      <c r="AJ4928" s="1" t="str">
        <f t="shared" si="126"/>
        <v>034(006)-081～128</v>
      </c>
      <c r="AK4928" s="26"/>
    </row>
    <row r="4929" spans="1:37" s="1" customFormat="1" x14ac:dyDescent="0.55000000000000004">
      <c r="A4929" s="1">
        <v>4590</v>
      </c>
      <c r="B4929" s="1" t="s">
        <v>8002</v>
      </c>
      <c r="C4929" t="s">
        <v>11929</v>
      </c>
      <c r="D4929" s="1" t="s">
        <v>20824</v>
      </c>
      <c r="E4929" s="2" t="s">
        <v>8004</v>
      </c>
      <c r="F4929" s="16" t="s">
        <v>15549</v>
      </c>
      <c r="G4929" s="12">
        <v>34</v>
      </c>
      <c r="H4929" s="12">
        <v>7</v>
      </c>
      <c r="I4929" s="2" t="s">
        <v>886</v>
      </c>
      <c r="J4929" s="2" t="s">
        <v>886</v>
      </c>
      <c r="K4929" s="1" t="s">
        <v>16785</v>
      </c>
      <c r="L4929" s="1" t="s">
        <v>16785</v>
      </c>
      <c r="M4929" s="1" t="s">
        <v>1763</v>
      </c>
      <c r="AB4929" s="10"/>
      <c r="AC4929" s="10" t="e">
        <v>#N/A</v>
      </c>
      <c r="AD4929" s="2" t="s">
        <v>19</v>
      </c>
      <c r="AE4929" s="2" t="s">
        <v>20</v>
      </c>
      <c r="AF4929" s="2" t="s">
        <v>8003</v>
      </c>
      <c r="AG4929" s="2" t="s">
        <v>9</v>
      </c>
      <c r="AI4929" s="1" t="str">
        <f t="shared" si="127"/>
        <v>34(7)</v>
      </c>
      <c r="AJ4929" s="1" t="str">
        <f t="shared" si="126"/>
        <v>034(007)-129～129</v>
      </c>
      <c r="AK4929" s="26"/>
    </row>
    <row r="4930" spans="1:37" s="1" customFormat="1" x14ac:dyDescent="0.55000000000000004">
      <c r="A4930" s="1">
        <v>4591</v>
      </c>
      <c r="B4930" s="1" t="s">
        <v>8005</v>
      </c>
      <c r="C4930" t="s">
        <v>11929</v>
      </c>
      <c r="D4930" s="1" t="s">
        <v>20824</v>
      </c>
      <c r="E4930" s="2" t="s">
        <v>8004</v>
      </c>
      <c r="F4930" s="16" t="s">
        <v>15549</v>
      </c>
      <c r="G4930" s="12">
        <v>34</v>
      </c>
      <c r="H4930" s="12">
        <v>7</v>
      </c>
      <c r="I4930" s="2" t="s">
        <v>890</v>
      </c>
      <c r="J4930" s="1">
        <v>132</v>
      </c>
      <c r="K4930" s="1" t="s">
        <v>16785</v>
      </c>
      <c r="L4930" s="1" t="s">
        <v>17075</v>
      </c>
      <c r="M4930" s="1" t="s">
        <v>543</v>
      </c>
      <c r="AB4930" s="10"/>
      <c r="AC4930" s="10" t="s">
        <v>15977</v>
      </c>
      <c r="AD4930" s="2" t="s">
        <v>19</v>
      </c>
      <c r="AE4930" s="2" t="s">
        <v>25</v>
      </c>
      <c r="AF4930" s="2" t="s">
        <v>8006</v>
      </c>
      <c r="AG4930" s="2" t="s">
        <v>9</v>
      </c>
      <c r="AI4930" s="1" t="str">
        <f t="shared" si="127"/>
        <v>34(7)</v>
      </c>
      <c r="AJ4930" s="1" t="str">
        <f t="shared" si="126"/>
        <v>034(007)-130～132</v>
      </c>
      <c r="AK4930" s="26"/>
    </row>
    <row r="4931" spans="1:37" s="1" customFormat="1" x14ac:dyDescent="0.55000000000000004">
      <c r="A4931" s="1">
        <v>4592</v>
      </c>
      <c r="B4931" s="1" t="s">
        <v>8007</v>
      </c>
      <c r="C4931" t="s">
        <v>11929</v>
      </c>
      <c r="D4931" s="1" t="s">
        <v>20824</v>
      </c>
      <c r="E4931" s="2" t="s">
        <v>8004</v>
      </c>
      <c r="F4931" s="16" t="s">
        <v>15549</v>
      </c>
      <c r="G4931" s="12">
        <v>34</v>
      </c>
      <c r="H4931" s="12">
        <v>7</v>
      </c>
      <c r="I4931" s="2" t="s">
        <v>1207</v>
      </c>
      <c r="J4931" s="1">
        <v>134</v>
      </c>
      <c r="K4931" s="1" t="s">
        <v>16785</v>
      </c>
      <c r="L4931" s="1" t="s">
        <v>16982</v>
      </c>
      <c r="M4931" s="1" t="s">
        <v>4160</v>
      </c>
      <c r="AB4931" s="10"/>
      <c r="AC4931" s="10" t="s">
        <v>15742</v>
      </c>
      <c r="AD4931" s="2" t="s">
        <v>19</v>
      </c>
      <c r="AE4931" s="2" t="s">
        <v>25</v>
      </c>
      <c r="AF4931" s="2" t="s">
        <v>8008</v>
      </c>
      <c r="AG4931" s="2" t="s">
        <v>9</v>
      </c>
      <c r="AI4931" s="1" t="str">
        <f t="shared" si="127"/>
        <v>34(7)</v>
      </c>
      <c r="AJ4931" s="1" t="str">
        <f t="shared" si="126"/>
        <v>034(007)-132～134</v>
      </c>
      <c r="AK4931" s="26"/>
    </row>
    <row r="4932" spans="1:37" s="1" customFormat="1" x14ac:dyDescent="0.55000000000000004">
      <c r="A4932" s="1">
        <v>4593</v>
      </c>
      <c r="B4932" s="1" t="s">
        <v>8009</v>
      </c>
      <c r="C4932" t="s">
        <v>11929</v>
      </c>
      <c r="D4932" s="1" t="s">
        <v>20824</v>
      </c>
      <c r="E4932" s="2" t="s">
        <v>8004</v>
      </c>
      <c r="F4932" s="16" t="s">
        <v>15549</v>
      </c>
      <c r="G4932" s="12">
        <v>34</v>
      </c>
      <c r="H4932" s="12">
        <v>7</v>
      </c>
      <c r="I4932" s="2" t="s">
        <v>895</v>
      </c>
      <c r="J4932" s="1">
        <v>136</v>
      </c>
      <c r="K4932" s="1" t="s">
        <v>16785</v>
      </c>
      <c r="L4932" s="1" t="s">
        <v>17464</v>
      </c>
      <c r="M4932" s="1" t="s">
        <v>18</v>
      </c>
      <c r="AB4932" s="10"/>
      <c r="AC4932" s="10" t="s">
        <v>15717</v>
      </c>
      <c r="AD4932" s="2" t="s">
        <v>19</v>
      </c>
      <c r="AE4932" s="2" t="s">
        <v>25</v>
      </c>
      <c r="AF4932" s="2" t="s">
        <v>8010</v>
      </c>
      <c r="AG4932" s="2" t="s">
        <v>9</v>
      </c>
      <c r="AI4932" s="1" t="str">
        <f t="shared" si="127"/>
        <v>34(7)</v>
      </c>
      <c r="AJ4932" s="1" t="str">
        <f t="shared" si="126"/>
        <v>034(007)-134～136</v>
      </c>
      <c r="AK4932" s="26"/>
    </row>
    <row r="4933" spans="1:37" s="1" customFormat="1" x14ac:dyDescent="0.55000000000000004">
      <c r="A4933" s="1">
        <v>4594</v>
      </c>
      <c r="B4933" s="1" t="s">
        <v>8011</v>
      </c>
      <c r="C4933" t="s">
        <v>11929</v>
      </c>
      <c r="D4933" s="1" t="s">
        <v>20824</v>
      </c>
      <c r="E4933" s="2" t="s">
        <v>8004</v>
      </c>
      <c r="F4933" s="16" t="s">
        <v>15549</v>
      </c>
      <c r="G4933" s="12">
        <v>34</v>
      </c>
      <c r="H4933" s="12">
        <v>7</v>
      </c>
      <c r="I4933" s="2" t="s">
        <v>898</v>
      </c>
      <c r="J4933" s="2" t="s">
        <v>900</v>
      </c>
      <c r="K4933" s="1" t="s">
        <v>16785</v>
      </c>
      <c r="L4933" s="1" t="s">
        <v>16923</v>
      </c>
      <c r="M4933" s="1" t="s">
        <v>3263</v>
      </c>
      <c r="AB4933" s="10"/>
      <c r="AC4933" s="10" t="s">
        <v>15830</v>
      </c>
      <c r="AD4933" s="2" t="s">
        <v>19</v>
      </c>
      <c r="AE4933" s="2" t="s">
        <v>3894</v>
      </c>
      <c r="AF4933" s="2" t="s">
        <v>8012</v>
      </c>
      <c r="AG4933" s="2" t="s">
        <v>9</v>
      </c>
      <c r="AI4933" s="1" t="str">
        <f t="shared" si="127"/>
        <v>34(7)</v>
      </c>
      <c r="AJ4933" s="1" t="str">
        <f t="shared" si="126"/>
        <v>034(007)-136～138</v>
      </c>
      <c r="AK4933" s="26"/>
    </row>
    <row r="4934" spans="1:37" s="1" customFormat="1" x14ac:dyDescent="0.55000000000000004">
      <c r="A4934" s="1">
        <v>4595</v>
      </c>
      <c r="B4934" s="1" t="s">
        <v>9435</v>
      </c>
      <c r="C4934"/>
      <c r="D4934" s="1" t="s">
        <v>20824</v>
      </c>
      <c r="E4934" s="2" t="s">
        <v>8004</v>
      </c>
      <c r="F4934" s="16" t="s">
        <v>15549</v>
      </c>
      <c r="G4934" s="12">
        <v>34</v>
      </c>
      <c r="H4934" s="12">
        <v>7</v>
      </c>
      <c r="I4934" s="2" t="s">
        <v>900</v>
      </c>
      <c r="J4934" s="2" t="s">
        <v>1277</v>
      </c>
      <c r="K4934" s="1" t="s">
        <v>16785</v>
      </c>
      <c r="L4934" s="1" t="s">
        <v>16785</v>
      </c>
      <c r="M4934" s="1" t="s">
        <v>16785</v>
      </c>
      <c r="AB4934" s="10"/>
      <c r="AC4934" s="10" t="e">
        <v>#N/A</v>
      </c>
      <c r="AD4934" s="1" t="s">
        <v>19</v>
      </c>
      <c r="AE4934" s="1" t="s">
        <v>28</v>
      </c>
      <c r="AF4934" s="2" t="s">
        <v>8013</v>
      </c>
      <c r="AG4934" s="2" t="s">
        <v>9</v>
      </c>
      <c r="AI4934" s="1" t="str">
        <f t="shared" si="127"/>
        <v>34(7)</v>
      </c>
      <c r="AJ4934" s="1" t="str">
        <f t="shared" si="126"/>
        <v>034(007)-138～174</v>
      </c>
      <c r="AK4934" s="26"/>
    </row>
    <row r="4935" spans="1:37" s="1" customFormat="1" x14ac:dyDescent="0.55000000000000004">
      <c r="A4935" s="1">
        <v>4596</v>
      </c>
      <c r="B4935" s="1" t="s">
        <v>8014</v>
      </c>
      <c r="C4935" t="s">
        <v>11930</v>
      </c>
      <c r="D4935" s="1" t="s">
        <v>20824</v>
      </c>
      <c r="E4935" s="2" t="s">
        <v>8016</v>
      </c>
      <c r="F4935" s="16" t="s">
        <v>15550</v>
      </c>
      <c r="G4935" s="12">
        <v>34</v>
      </c>
      <c r="H4935" s="12">
        <v>8</v>
      </c>
      <c r="I4935" s="2" t="s">
        <v>1280</v>
      </c>
      <c r="J4935" s="2" t="s">
        <v>1280</v>
      </c>
      <c r="K4935" s="1" t="s">
        <v>16785</v>
      </c>
      <c r="L4935" s="1" t="s">
        <v>16785</v>
      </c>
      <c r="M4935" s="1" t="s">
        <v>16537</v>
      </c>
      <c r="AB4935" s="10"/>
      <c r="AC4935" s="10" t="e">
        <v>#N/A</v>
      </c>
      <c r="AD4935" s="2" t="s">
        <v>19</v>
      </c>
      <c r="AE4935" s="2" t="s">
        <v>20</v>
      </c>
      <c r="AF4935" s="2" t="s">
        <v>8015</v>
      </c>
      <c r="AG4935" s="2" t="s">
        <v>9</v>
      </c>
      <c r="AI4935" s="1" t="str">
        <f t="shared" si="127"/>
        <v>34(8)</v>
      </c>
      <c r="AJ4935" s="1" t="str">
        <f t="shared" si="126"/>
        <v>034(008)-175～175</v>
      </c>
      <c r="AK4935" s="26"/>
    </row>
    <row r="4936" spans="1:37" s="1" customFormat="1" x14ac:dyDescent="0.55000000000000004">
      <c r="A4936" s="1">
        <v>4597</v>
      </c>
      <c r="B4936" s="1" t="s">
        <v>8017</v>
      </c>
      <c r="C4936" t="s">
        <v>11930</v>
      </c>
      <c r="D4936" s="1" t="s">
        <v>20824</v>
      </c>
      <c r="E4936" s="2" t="s">
        <v>8016</v>
      </c>
      <c r="F4936" s="16" t="s">
        <v>15550</v>
      </c>
      <c r="G4936" s="12">
        <v>34</v>
      </c>
      <c r="H4936" s="12">
        <v>8</v>
      </c>
      <c r="I4936" s="2" t="s">
        <v>1726</v>
      </c>
      <c r="J4936" s="1">
        <v>178</v>
      </c>
      <c r="K4936" s="1" t="s">
        <v>16785</v>
      </c>
      <c r="L4936" s="1" t="s">
        <v>16975</v>
      </c>
      <c r="M4936" s="1" t="s">
        <v>16657</v>
      </c>
      <c r="AB4936" s="10"/>
      <c r="AC4936" s="10" t="s">
        <v>15978</v>
      </c>
      <c r="AD4936" s="2" t="s">
        <v>19</v>
      </c>
      <c r="AE4936" s="2" t="s">
        <v>25</v>
      </c>
      <c r="AF4936" s="2" t="s">
        <v>8018</v>
      </c>
      <c r="AG4936" s="2" t="s">
        <v>9</v>
      </c>
      <c r="AI4936" s="1" t="str">
        <f t="shared" si="127"/>
        <v>34(8)</v>
      </c>
      <c r="AJ4936" s="1" t="str">
        <f t="shared" si="126"/>
        <v>034(008)-176～178</v>
      </c>
      <c r="AK4936" s="26"/>
    </row>
    <row r="4937" spans="1:37" s="1" customFormat="1" x14ac:dyDescent="0.55000000000000004">
      <c r="A4937" s="1">
        <v>4598</v>
      </c>
      <c r="B4937" s="1" t="s">
        <v>8019</v>
      </c>
      <c r="C4937" t="s">
        <v>11930</v>
      </c>
      <c r="D4937" s="1" t="s">
        <v>20824</v>
      </c>
      <c r="E4937" s="2" t="s">
        <v>8016</v>
      </c>
      <c r="F4937" s="16" t="s">
        <v>15550</v>
      </c>
      <c r="G4937" s="12">
        <v>34</v>
      </c>
      <c r="H4937" s="12">
        <v>8</v>
      </c>
      <c r="I4937" s="2" t="s">
        <v>338</v>
      </c>
      <c r="J4937" s="1">
        <v>181</v>
      </c>
      <c r="K4937" s="1" t="s">
        <v>16785</v>
      </c>
      <c r="L4937" s="1" t="s">
        <v>17280</v>
      </c>
      <c r="M4937" s="1" t="s">
        <v>16658</v>
      </c>
      <c r="AB4937" s="10"/>
      <c r="AC4937" s="10" t="s">
        <v>15979</v>
      </c>
      <c r="AD4937" s="2" t="s">
        <v>19</v>
      </c>
      <c r="AE4937" s="2" t="s">
        <v>25</v>
      </c>
      <c r="AF4937" s="2" t="s">
        <v>8020</v>
      </c>
      <c r="AG4937" s="2" t="s">
        <v>9</v>
      </c>
      <c r="AI4937" s="1" t="str">
        <f t="shared" si="127"/>
        <v>34(8)</v>
      </c>
      <c r="AJ4937" s="1" t="str">
        <f t="shared" si="126"/>
        <v>034(008)-178～181</v>
      </c>
      <c r="AK4937" s="26"/>
    </row>
    <row r="4938" spans="1:37" s="1" customFormat="1" x14ac:dyDescent="0.55000000000000004">
      <c r="A4938" s="1">
        <v>4599</v>
      </c>
      <c r="B4938" s="1" t="s">
        <v>8021</v>
      </c>
      <c r="C4938" t="s">
        <v>11930</v>
      </c>
      <c r="D4938" s="1" t="s">
        <v>20824</v>
      </c>
      <c r="E4938" s="2" t="s">
        <v>8016</v>
      </c>
      <c r="F4938" s="16" t="s">
        <v>15550</v>
      </c>
      <c r="G4938" s="12">
        <v>34</v>
      </c>
      <c r="H4938" s="12">
        <v>8</v>
      </c>
      <c r="I4938" s="2" t="s">
        <v>358</v>
      </c>
      <c r="J4938" s="1">
        <v>184</v>
      </c>
      <c r="K4938" s="1" t="s">
        <v>16785</v>
      </c>
      <c r="L4938" s="1" t="s">
        <v>17481</v>
      </c>
      <c r="M4938" s="1" t="s">
        <v>16659</v>
      </c>
      <c r="AB4938" s="10"/>
      <c r="AC4938" s="10" t="s">
        <v>15980</v>
      </c>
      <c r="AD4938" s="2" t="s">
        <v>19</v>
      </c>
      <c r="AE4938" s="2" t="s">
        <v>25</v>
      </c>
      <c r="AF4938" s="2" t="s">
        <v>8022</v>
      </c>
      <c r="AG4938" s="2" t="s">
        <v>9</v>
      </c>
      <c r="AI4938" s="1" t="str">
        <f t="shared" si="127"/>
        <v>34(8)</v>
      </c>
      <c r="AJ4938" s="1" t="str">
        <f t="shared" si="126"/>
        <v>034(008)-181～184</v>
      </c>
      <c r="AK4938" s="26"/>
    </row>
    <row r="4939" spans="1:37" s="1" customFormat="1" x14ac:dyDescent="0.55000000000000004">
      <c r="A4939" s="1">
        <v>4600</v>
      </c>
      <c r="B4939" s="1" t="s">
        <v>8023</v>
      </c>
      <c r="C4939" t="s">
        <v>11930</v>
      </c>
      <c r="D4939" s="1" t="s">
        <v>20824</v>
      </c>
      <c r="E4939" s="2" t="s">
        <v>8016</v>
      </c>
      <c r="F4939" s="16" t="s">
        <v>15550</v>
      </c>
      <c r="G4939" s="12">
        <v>34</v>
      </c>
      <c r="H4939" s="12">
        <v>8</v>
      </c>
      <c r="I4939" s="2" t="s">
        <v>362</v>
      </c>
      <c r="J4939" s="1">
        <v>186</v>
      </c>
      <c r="K4939" s="1" t="s">
        <v>16785</v>
      </c>
      <c r="L4939" s="1" t="s">
        <v>17237</v>
      </c>
      <c r="M4939" s="1" t="s">
        <v>16660</v>
      </c>
      <c r="AB4939" s="10"/>
      <c r="AC4939" s="10" t="s">
        <v>15981</v>
      </c>
      <c r="AD4939" s="2" t="s">
        <v>19</v>
      </c>
      <c r="AE4939" s="2" t="s">
        <v>25</v>
      </c>
      <c r="AF4939" s="2" t="s">
        <v>8024</v>
      </c>
      <c r="AG4939" s="2" t="s">
        <v>9</v>
      </c>
      <c r="AI4939" s="1" t="str">
        <f t="shared" si="127"/>
        <v>34(8)</v>
      </c>
      <c r="AJ4939" s="1" t="str">
        <f t="shared" si="126"/>
        <v>034(008)-184～186</v>
      </c>
      <c r="AK4939" s="26"/>
    </row>
    <row r="4940" spans="1:37" s="1" customFormat="1" x14ac:dyDescent="0.55000000000000004">
      <c r="A4940" s="1">
        <v>4601</v>
      </c>
      <c r="B4940" s="1" t="s">
        <v>8025</v>
      </c>
      <c r="C4940" t="s">
        <v>11930</v>
      </c>
      <c r="D4940" s="1" t="s">
        <v>20824</v>
      </c>
      <c r="E4940" s="2" t="s">
        <v>8016</v>
      </c>
      <c r="F4940" s="16" t="s">
        <v>15550</v>
      </c>
      <c r="G4940" s="12">
        <v>34</v>
      </c>
      <c r="H4940" s="12">
        <v>8</v>
      </c>
      <c r="I4940" s="2" t="s">
        <v>367</v>
      </c>
      <c r="J4940" s="2" t="s">
        <v>371</v>
      </c>
      <c r="K4940" s="1" t="s">
        <v>16785</v>
      </c>
      <c r="L4940" s="1" t="s">
        <v>17341</v>
      </c>
      <c r="M4940" s="1" t="s">
        <v>16619</v>
      </c>
      <c r="AB4940" s="10"/>
      <c r="AC4940" s="10" t="s">
        <v>15982</v>
      </c>
      <c r="AD4940" s="2" t="s">
        <v>19</v>
      </c>
      <c r="AE4940" s="2" t="s">
        <v>3894</v>
      </c>
      <c r="AF4940" s="2" t="s">
        <v>8026</v>
      </c>
      <c r="AG4940" s="2" t="s">
        <v>9</v>
      </c>
      <c r="AI4940" s="1" t="str">
        <f t="shared" si="127"/>
        <v>34(8)</v>
      </c>
      <c r="AJ4940" s="1" t="str">
        <f t="shared" si="126"/>
        <v>034(008)-186～188</v>
      </c>
      <c r="AK4940" s="26"/>
    </row>
    <row r="4941" spans="1:37" s="1" customFormat="1" x14ac:dyDescent="0.55000000000000004">
      <c r="A4941" s="1">
        <v>4602</v>
      </c>
      <c r="B4941" s="1" t="s">
        <v>8027</v>
      </c>
      <c r="C4941" t="s">
        <v>11930</v>
      </c>
      <c r="D4941" s="1" t="s">
        <v>20824</v>
      </c>
      <c r="E4941" s="2" t="s">
        <v>8016</v>
      </c>
      <c r="F4941" s="16" t="s">
        <v>15550</v>
      </c>
      <c r="G4941" s="12">
        <v>34</v>
      </c>
      <c r="H4941" s="12">
        <v>8</v>
      </c>
      <c r="I4941" s="2" t="s">
        <v>371</v>
      </c>
      <c r="J4941" s="1">
        <v>190</v>
      </c>
      <c r="K4941" s="1" t="s">
        <v>16785</v>
      </c>
      <c r="L4941" s="1" t="s">
        <v>16786</v>
      </c>
      <c r="M4941" s="1" t="s">
        <v>16431</v>
      </c>
      <c r="N4941" s="1" t="s">
        <v>16661</v>
      </c>
      <c r="AB4941" s="10"/>
      <c r="AC4941" s="10" t="s">
        <v>15983</v>
      </c>
      <c r="AD4941" s="2" t="s">
        <v>19</v>
      </c>
      <c r="AE4941" s="2" t="s">
        <v>3894</v>
      </c>
      <c r="AF4941" s="2" t="s">
        <v>8028</v>
      </c>
      <c r="AG4941" s="2" t="s">
        <v>9</v>
      </c>
      <c r="AI4941" s="1" t="str">
        <f t="shared" si="127"/>
        <v>34(8)</v>
      </c>
      <c r="AJ4941" s="1" t="str">
        <f t="shared" si="126"/>
        <v>034(008)-188～190</v>
      </c>
      <c r="AK4941" s="26"/>
    </row>
    <row r="4942" spans="1:37" s="1" customFormat="1" x14ac:dyDescent="0.55000000000000004">
      <c r="A4942" s="1">
        <v>4603</v>
      </c>
      <c r="B4942" s="1" t="s">
        <v>8030</v>
      </c>
      <c r="C4942" t="s">
        <v>11931</v>
      </c>
      <c r="D4942" s="1" t="s">
        <v>20824</v>
      </c>
      <c r="E4942" s="2" t="s">
        <v>8029</v>
      </c>
      <c r="F4942" s="16" t="s">
        <v>15551</v>
      </c>
      <c r="G4942" s="12">
        <v>34</v>
      </c>
      <c r="H4942" s="12">
        <v>9</v>
      </c>
      <c r="I4942" s="2" t="s">
        <v>1750</v>
      </c>
      <c r="J4942" s="2" t="s">
        <v>1750</v>
      </c>
      <c r="K4942" s="1" t="s">
        <v>16785</v>
      </c>
      <c r="L4942" s="1" t="s">
        <v>16785</v>
      </c>
      <c r="M4942" s="1" t="s">
        <v>18</v>
      </c>
      <c r="AB4942" s="10"/>
      <c r="AC4942" s="10" t="e">
        <v>#N/A</v>
      </c>
      <c r="AD4942" s="2" t="s">
        <v>19</v>
      </c>
      <c r="AE4942" s="2" t="s">
        <v>20</v>
      </c>
      <c r="AF4942" s="2" t="s">
        <v>8031</v>
      </c>
      <c r="AG4942" s="2" t="s">
        <v>9</v>
      </c>
      <c r="AI4942" s="1" t="str">
        <f t="shared" si="127"/>
        <v>34(9)</v>
      </c>
      <c r="AJ4942" s="1" t="str">
        <f t="shared" si="126"/>
        <v>034(009)-191～191</v>
      </c>
      <c r="AK4942" s="26"/>
    </row>
    <row r="4943" spans="1:37" s="1" customFormat="1" x14ac:dyDescent="0.55000000000000004">
      <c r="A4943" s="1">
        <v>4604</v>
      </c>
      <c r="B4943" s="1" t="s">
        <v>8032</v>
      </c>
      <c r="C4943" t="s">
        <v>11931</v>
      </c>
      <c r="D4943" s="1" t="s">
        <v>20824</v>
      </c>
      <c r="E4943" s="2" t="s">
        <v>8029</v>
      </c>
      <c r="F4943" s="16" t="s">
        <v>15551</v>
      </c>
      <c r="G4943" s="12">
        <v>34</v>
      </c>
      <c r="H4943" s="12">
        <v>9</v>
      </c>
      <c r="I4943" s="2" t="s">
        <v>1751</v>
      </c>
      <c r="J4943" s="1">
        <v>194</v>
      </c>
      <c r="K4943" s="1" t="s">
        <v>16785</v>
      </c>
      <c r="L4943" s="1" t="s">
        <v>16900</v>
      </c>
      <c r="M4943" s="1" t="s">
        <v>1763</v>
      </c>
      <c r="AB4943" s="10"/>
      <c r="AC4943" s="10" t="s">
        <v>15715</v>
      </c>
      <c r="AD4943" s="2" t="s">
        <v>19</v>
      </c>
      <c r="AE4943" s="2" t="s">
        <v>25</v>
      </c>
      <c r="AF4943" s="2" t="s">
        <v>8033</v>
      </c>
      <c r="AG4943" s="2" t="s">
        <v>9</v>
      </c>
      <c r="AI4943" s="1" t="str">
        <f t="shared" si="127"/>
        <v>34(9)</v>
      </c>
      <c r="AJ4943" s="1" t="str">
        <f t="shared" si="126"/>
        <v>034(009)-192～194</v>
      </c>
      <c r="AK4943" s="26"/>
    </row>
    <row r="4944" spans="1:37" s="1" customFormat="1" x14ac:dyDescent="0.55000000000000004">
      <c r="A4944" s="1">
        <v>4605</v>
      </c>
      <c r="B4944" s="1" t="s">
        <v>8034</v>
      </c>
      <c r="C4944" t="s">
        <v>11931</v>
      </c>
      <c r="D4944" s="1" t="s">
        <v>20824</v>
      </c>
      <c r="E4944" s="2" t="s">
        <v>8029</v>
      </c>
      <c r="F4944" s="16" t="s">
        <v>15551</v>
      </c>
      <c r="G4944" s="12">
        <v>34</v>
      </c>
      <c r="H4944" s="12">
        <v>9</v>
      </c>
      <c r="I4944" s="2" t="s">
        <v>375</v>
      </c>
      <c r="J4944" s="1">
        <v>197</v>
      </c>
      <c r="K4944" s="1" t="s">
        <v>16785</v>
      </c>
      <c r="L4944" s="1" t="s">
        <v>17450</v>
      </c>
      <c r="M4944" s="1" t="s">
        <v>16634</v>
      </c>
      <c r="AB4944" s="10"/>
      <c r="AC4944" s="10" t="s">
        <v>15959</v>
      </c>
      <c r="AD4944" s="2" t="s">
        <v>19</v>
      </c>
      <c r="AE4944" s="2" t="s">
        <v>25</v>
      </c>
      <c r="AF4944" s="2" t="s">
        <v>8035</v>
      </c>
      <c r="AG4944" s="2" t="s">
        <v>9</v>
      </c>
      <c r="AI4944" s="1" t="str">
        <f t="shared" si="127"/>
        <v>34(9)</v>
      </c>
      <c r="AJ4944" s="1" t="str">
        <f t="shared" si="126"/>
        <v>034(009)-195～197</v>
      </c>
      <c r="AK4944" s="26"/>
    </row>
    <row r="4945" spans="1:37" s="1" customFormat="1" x14ac:dyDescent="0.55000000000000004">
      <c r="A4945" s="1">
        <v>4606</v>
      </c>
      <c r="B4945" s="1" t="s">
        <v>8036</v>
      </c>
      <c r="C4945" t="s">
        <v>11931</v>
      </c>
      <c r="D4945" s="1" t="s">
        <v>20824</v>
      </c>
      <c r="E4945" s="2" t="s">
        <v>8029</v>
      </c>
      <c r="F4945" s="16" t="s">
        <v>15551</v>
      </c>
      <c r="G4945" s="12">
        <v>34</v>
      </c>
      <c r="H4945" s="12">
        <v>9</v>
      </c>
      <c r="I4945" s="2" t="s">
        <v>388</v>
      </c>
      <c r="J4945" s="1">
        <v>200</v>
      </c>
      <c r="K4945" s="1" t="s">
        <v>16785</v>
      </c>
      <c r="L4945" s="1" t="s">
        <v>17446</v>
      </c>
      <c r="M4945" s="1" t="s">
        <v>16662</v>
      </c>
      <c r="AB4945" s="10"/>
      <c r="AC4945" s="10" t="s">
        <v>15984</v>
      </c>
      <c r="AD4945" s="2" t="s">
        <v>19</v>
      </c>
      <c r="AE4945" s="2" t="s">
        <v>25</v>
      </c>
      <c r="AF4945" s="2" t="s">
        <v>8037</v>
      </c>
      <c r="AG4945" s="2" t="s">
        <v>9</v>
      </c>
      <c r="AI4945" s="1" t="str">
        <f t="shared" si="127"/>
        <v>34(9)</v>
      </c>
      <c r="AJ4945" s="1" t="str">
        <f t="shared" si="126"/>
        <v>034(009)-197～200</v>
      </c>
      <c r="AK4945" s="26"/>
    </row>
    <row r="4946" spans="1:37" s="1" customFormat="1" x14ac:dyDescent="0.55000000000000004">
      <c r="A4946" s="1">
        <v>4607</v>
      </c>
      <c r="B4946" s="1" t="s">
        <v>8038</v>
      </c>
      <c r="C4946" t="s">
        <v>11931</v>
      </c>
      <c r="D4946" s="1" t="s">
        <v>20824</v>
      </c>
      <c r="E4946" s="2" t="s">
        <v>8029</v>
      </c>
      <c r="F4946" s="16" t="s">
        <v>15551</v>
      </c>
      <c r="G4946" s="12">
        <v>34</v>
      </c>
      <c r="H4946" s="12">
        <v>9</v>
      </c>
      <c r="I4946" s="2" t="s">
        <v>384</v>
      </c>
      <c r="J4946" s="1">
        <v>203</v>
      </c>
      <c r="K4946" s="1" t="s">
        <v>16785</v>
      </c>
      <c r="L4946" s="1" t="s">
        <v>17144</v>
      </c>
      <c r="M4946" s="1" t="s">
        <v>16572</v>
      </c>
      <c r="AB4946" s="10"/>
      <c r="AC4946" s="10" t="s">
        <v>15921</v>
      </c>
      <c r="AD4946" s="2" t="s">
        <v>19</v>
      </c>
      <c r="AE4946" s="2" t="s">
        <v>25</v>
      </c>
      <c r="AF4946" s="2" t="s">
        <v>8039</v>
      </c>
      <c r="AG4946" s="2" t="s">
        <v>9</v>
      </c>
      <c r="AI4946" s="1" t="str">
        <f t="shared" si="127"/>
        <v>34(9)</v>
      </c>
      <c r="AJ4946" s="1" t="str">
        <f t="shared" si="126"/>
        <v>034(009)-201～203</v>
      </c>
      <c r="AK4946" s="26"/>
    </row>
    <row r="4947" spans="1:37" s="1" customFormat="1" x14ac:dyDescent="0.55000000000000004">
      <c r="A4947" s="1">
        <v>4608</v>
      </c>
      <c r="B4947" s="1" t="s">
        <v>8040</v>
      </c>
      <c r="C4947" t="s">
        <v>11931</v>
      </c>
      <c r="D4947" s="1" t="s">
        <v>20824</v>
      </c>
      <c r="E4947" s="2" t="s">
        <v>8029</v>
      </c>
      <c r="F4947" s="16" t="s">
        <v>15551</v>
      </c>
      <c r="G4947" s="12">
        <v>34</v>
      </c>
      <c r="H4947" s="12">
        <v>9</v>
      </c>
      <c r="I4947" s="2" t="s">
        <v>402</v>
      </c>
      <c r="J4947" s="2" t="s">
        <v>409</v>
      </c>
      <c r="K4947" s="1" t="s">
        <v>16785</v>
      </c>
      <c r="L4947" s="1" t="s">
        <v>16785</v>
      </c>
      <c r="M4947" s="1" t="s">
        <v>16603</v>
      </c>
      <c r="AB4947" s="10"/>
      <c r="AC4947" s="10" t="e">
        <v>#N/A</v>
      </c>
      <c r="AD4947" s="2" t="s">
        <v>19</v>
      </c>
      <c r="AE4947" s="2" t="s">
        <v>3894</v>
      </c>
      <c r="AF4947" s="2" t="s">
        <v>8041</v>
      </c>
      <c r="AG4947" s="2" t="s">
        <v>9</v>
      </c>
      <c r="AI4947" s="1" t="str">
        <f t="shared" si="127"/>
        <v>34(9)</v>
      </c>
      <c r="AJ4947" s="1" t="str">
        <f t="shared" si="126"/>
        <v>034(009)-203～204</v>
      </c>
      <c r="AK4947" s="26"/>
    </row>
    <row r="4948" spans="1:37" s="1" customFormat="1" x14ac:dyDescent="0.55000000000000004">
      <c r="A4948" s="1">
        <v>4610</v>
      </c>
      <c r="B4948" s="1" t="s">
        <v>8042</v>
      </c>
      <c r="C4948" t="s">
        <v>11931</v>
      </c>
      <c r="D4948" s="1" t="s">
        <v>20824</v>
      </c>
      <c r="E4948" s="2" t="s">
        <v>8029</v>
      </c>
      <c r="F4948" s="16" t="s">
        <v>15551</v>
      </c>
      <c r="G4948" s="12">
        <v>34</v>
      </c>
      <c r="H4948" s="12">
        <v>9</v>
      </c>
      <c r="I4948" s="2" t="s">
        <v>409</v>
      </c>
      <c r="J4948" s="2" t="s">
        <v>955</v>
      </c>
      <c r="K4948" s="1" t="s">
        <v>16785</v>
      </c>
      <c r="L4948" s="1" t="s">
        <v>16785</v>
      </c>
      <c r="M4948" s="1" t="s">
        <v>16663</v>
      </c>
      <c r="AB4948" s="10"/>
      <c r="AC4948" s="10" t="e">
        <v>#N/A</v>
      </c>
      <c r="AD4948" s="2" t="s">
        <v>19</v>
      </c>
      <c r="AE4948" s="2" t="s">
        <v>3894</v>
      </c>
      <c r="AF4948" s="2" t="s">
        <v>8043</v>
      </c>
      <c r="AG4948" s="2" t="s">
        <v>9</v>
      </c>
      <c r="AI4948" s="1" t="str">
        <f t="shared" si="127"/>
        <v>34(9)</v>
      </c>
      <c r="AJ4948" s="1" t="str">
        <f t="shared" si="126"/>
        <v>034(009)-204～205</v>
      </c>
      <c r="AK4948" s="26"/>
    </row>
    <row r="4949" spans="1:37" s="1" customFormat="1" x14ac:dyDescent="0.55000000000000004">
      <c r="A4949" s="1">
        <v>4611</v>
      </c>
      <c r="B4949" s="1" t="s">
        <v>8044</v>
      </c>
      <c r="C4949" t="s">
        <v>11098</v>
      </c>
      <c r="D4949" s="1" t="s">
        <v>20824</v>
      </c>
      <c r="E4949" s="2" t="s">
        <v>8046</v>
      </c>
      <c r="F4949" s="16" t="s">
        <v>15552</v>
      </c>
      <c r="G4949" s="12">
        <v>34</v>
      </c>
      <c r="H4949" s="12">
        <v>10</v>
      </c>
      <c r="I4949" s="2" t="s">
        <v>963</v>
      </c>
      <c r="J4949" s="2" t="s">
        <v>963</v>
      </c>
      <c r="K4949" s="1" t="s">
        <v>16785</v>
      </c>
      <c r="L4949" s="1" t="s">
        <v>16785</v>
      </c>
      <c r="M4949" s="1" t="s">
        <v>16356</v>
      </c>
      <c r="AB4949" s="10"/>
      <c r="AC4949" s="10" t="e">
        <v>#N/A</v>
      </c>
      <c r="AD4949" s="2" t="s">
        <v>19</v>
      </c>
      <c r="AE4949" s="2" t="s">
        <v>20</v>
      </c>
      <c r="AF4949" s="2" t="s">
        <v>8045</v>
      </c>
      <c r="AG4949" s="2" t="s">
        <v>9</v>
      </c>
      <c r="AI4949" s="1" t="str">
        <f t="shared" si="127"/>
        <v>34(10)</v>
      </c>
      <c r="AJ4949" s="1" t="str">
        <f t="shared" si="126"/>
        <v>034(010)-207～207</v>
      </c>
      <c r="AK4949" s="26"/>
    </row>
    <row r="4950" spans="1:37" s="1" customFormat="1" x14ac:dyDescent="0.55000000000000004">
      <c r="A4950" s="1">
        <v>4612</v>
      </c>
      <c r="B4950" s="1" t="s">
        <v>8051</v>
      </c>
      <c r="C4950" t="s">
        <v>11098</v>
      </c>
      <c r="D4950" s="1" t="s">
        <v>20824</v>
      </c>
      <c r="E4950" s="2" t="s">
        <v>8046</v>
      </c>
      <c r="F4950" s="16" t="s">
        <v>15552</v>
      </c>
      <c r="G4950" s="12">
        <v>34</v>
      </c>
      <c r="H4950" s="12">
        <v>10</v>
      </c>
      <c r="I4950" s="2" t="s">
        <v>413</v>
      </c>
      <c r="J4950" s="1">
        <v>209</v>
      </c>
      <c r="K4950" s="1" t="s">
        <v>16785</v>
      </c>
      <c r="L4950" s="1" t="s">
        <v>16785</v>
      </c>
      <c r="M4950" s="1" t="s">
        <v>16664</v>
      </c>
      <c r="AB4950" s="10"/>
      <c r="AC4950" s="10" t="e">
        <v>#N/A</v>
      </c>
      <c r="AD4950" s="2" t="s">
        <v>19</v>
      </c>
      <c r="AE4950" s="2" t="s">
        <v>25</v>
      </c>
      <c r="AF4950" s="2" t="s">
        <v>8052</v>
      </c>
      <c r="AG4950" s="2" t="s">
        <v>9</v>
      </c>
      <c r="AI4950" s="1" t="str">
        <f t="shared" si="127"/>
        <v>34(10)</v>
      </c>
      <c r="AJ4950" s="1" t="str">
        <f t="shared" si="126"/>
        <v>034(010)-208～209</v>
      </c>
      <c r="AK4950" s="26"/>
    </row>
    <row r="4951" spans="1:37" s="1" customFormat="1" x14ac:dyDescent="0.55000000000000004">
      <c r="A4951" s="1">
        <v>4613</v>
      </c>
      <c r="B4951" s="1" t="s">
        <v>8047</v>
      </c>
      <c r="C4951" t="s">
        <v>11098</v>
      </c>
      <c r="D4951" s="1" t="s">
        <v>20824</v>
      </c>
      <c r="E4951" s="2" t="s">
        <v>8046</v>
      </c>
      <c r="F4951" s="16" t="s">
        <v>15552</v>
      </c>
      <c r="G4951" s="12">
        <v>34</v>
      </c>
      <c r="H4951" s="12">
        <v>10</v>
      </c>
      <c r="I4951" s="2" t="s">
        <v>415</v>
      </c>
      <c r="J4951" s="2" t="s">
        <v>415</v>
      </c>
      <c r="K4951" s="1" t="s">
        <v>16785</v>
      </c>
      <c r="L4951" s="1" t="s">
        <v>16785</v>
      </c>
      <c r="M4951" s="1" t="s">
        <v>16665</v>
      </c>
      <c r="AB4951" s="10"/>
      <c r="AC4951" s="10" t="e">
        <v>#N/A</v>
      </c>
      <c r="AD4951" s="2" t="s">
        <v>19</v>
      </c>
      <c r="AE4951" s="2" t="s">
        <v>25</v>
      </c>
      <c r="AF4951" s="2" t="s">
        <v>8048</v>
      </c>
      <c r="AG4951" s="2" t="s">
        <v>9</v>
      </c>
      <c r="AI4951" s="1" t="str">
        <f t="shared" si="127"/>
        <v>34(10)</v>
      </c>
      <c r="AJ4951" s="1" t="str">
        <f t="shared" si="126"/>
        <v>034(010)-209～209</v>
      </c>
      <c r="AK4951" s="26"/>
    </row>
    <row r="4952" spans="1:37" s="1" customFormat="1" x14ac:dyDescent="0.55000000000000004">
      <c r="A4952" s="1">
        <v>4614</v>
      </c>
      <c r="B4952" s="1" t="s">
        <v>8049</v>
      </c>
      <c r="C4952" t="s">
        <v>11098</v>
      </c>
      <c r="D4952" s="1" t="s">
        <v>20824</v>
      </c>
      <c r="E4952" s="2" t="s">
        <v>8046</v>
      </c>
      <c r="F4952" s="16" t="s">
        <v>15552</v>
      </c>
      <c r="G4952" s="12">
        <v>34</v>
      </c>
      <c r="H4952" s="12">
        <v>10</v>
      </c>
      <c r="I4952" s="2" t="s">
        <v>416</v>
      </c>
      <c r="J4952" s="2" t="s">
        <v>416</v>
      </c>
      <c r="K4952" s="1" t="s">
        <v>16785</v>
      </c>
      <c r="L4952" s="1" t="s">
        <v>16785</v>
      </c>
      <c r="M4952" s="1" t="s">
        <v>16666</v>
      </c>
      <c r="AB4952" s="10"/>
      <c r="AC4952" s="10" t="e">
        <v>#N/A</v>
      </c>
      <c r="AD4952" s="2" t="s">
        <v>19</v>
      </c>
      <c r="AE4952" s="2" t="s">
        <v>25</v>
      </c>
      <c r="AF4952" s="2" t="s">
        <v>8050</v>
      </c>
      <c r="AG4952" s="2" t="s">
        <v>9</v>
      </c>
      <c r="AI4952" s="1" t="str">
        <f t="shared" si="127"/>
        <v>34(10)</v>
      </c>
      <c r="AJ4952" s="1" t="str">
        <f t="shared" si="126"/>
        <v>034(010)-210～210</v>
      </c>
      <c r="AK4952" s="26"/>
    </row>
    <row r="4953" spans="1:37" s="1" customFormat="1" x14ac:dyDescent="0.55000000000000004">
      <c r="A4953" s="1">
        <v>4615</v>
      </c>
      <c r="B4953" s="1" t="s">
        <v>7474</v>
      </c>
      <c r="C4953" t="s">
        <v>11098</v>
      </c>
      <c r="D4953" s="1" t="s">
        <v>20824</v>
      </c>
      <c r="E4953" s="2" t="s">
        <v>8046</v>
      </c>
      <c r="F4953" s="16" t="s">
        <v>15552</v>
      </c>
      <c r="G4953" s="12">
        <v>34</v>
      </c>
      <c r="H4953" s="12">
        <v>10</v>
      </c>
      <c r="I4953" s="2" t="s">
        <v>416</v>
      </c>
      <c r="J4953" s="1">
        <v>211</v>
      </c>
      <c r="K4953" s="1" t="s">
        <v>16785</v>
      </c>
      <c r="L4953" s="1" t="s">
        <v>16785</v>
      </c>
      <c r="M4953" s="1" t="s">
        <v>16667</v>
      </c>
      <c r="AB4953" s="10"/>
      <c r="AC4953" s="10" t="e">
        <v>#N/A</v>
      </c>
      <c r="AD4953" s="2" t="s">
        <v>19</v>
      </c>
      <c r="AE4953" s="2" t="s">
        <v>25</v>
      </c>
      <c r="AF4953" s="2" t="s">
        <v>8053</v>
      </c>
      <c r="AG4953" s="2" t="s">
        <v>9</v>
      </c>
      <c r="AI4953" s="1" t="str">
        <f t="shared" si="127"/>
        <v>34(10)</v>
      </c>
      <c r="AJ4953" s="1" t="str">
        <f t="shared" si="126"/>
        <v>034(010)-210～211</v>
      </c>
      <c r="AK4953" s="26"/>
    </row>
    <row r="4954" spans="1:37" s="1" customFormat="1" x14ac:dyDescent="0.55000000000000004">
      <c r="A4954" s="1">
        <v>4616</v>
      </c>
      <c r="B4954" s="1" t="s">
        <v>8054</v>
      </c>
      <c r="C4954" t="s">
        <v>11098</v>
      </c>
      <c r="D4954" s="1" t="s">
        <v>20824</v>
      </c>
      <c r="E4954" s="2" t="s">
        <v>8046</v>
      </c>
      <c r="F4954" s="16" t="s">
        <v>15552</v>
      </c>
      <c r="G4954" s="12">
        <v>34</v>
      </c>
      <c r="H4954" s="12">
        <v>10</v>
      </c>
      <c r="I4954" s="2" t="s">
        <v>2379</v>
      </c>
      <c r="J4954" s="1">
        <v>212</v>
      </c>
      <c r="K4954" s="1" t="s">
        <v>16785</v>
      </c>
      <c r="L4954" s="1" t="s">
        <v>16785</v>
      </c>
      <c r="M4954" s="1" t="s">
        <v>16289</v>
      </c>
      <c r="AB4954" s="10"/>
      <c r="AC4954" s="10" t="e">
        <v>#N/A</v>
      </c>
      <c r="AD4954" s="2" t="s">
        <v>19</v>
      </c>
      <c r="AE4954" s="2" t="s">
        <v>25</v>
      </c>
      <c r="AF4954" s="2" t="s">
        <v>8055</v>
      </c>
      <c r="AG4954" s="2" t="s">
        <v>9</v>
      </c>
      <c r="AI4954" s="1" t="str">
        <f t="shared" si="127"/>
        <v>34(10)</v>
      </c>
      <c r="AJ4954" s="1" t="str">
        <f t="shared" si="126"/>
        <v>034(010)-211～212</v>
      </c>
      <c r="AK4954" s="26"/>
    </row>
    <row r="4955" spans="1:37" s="1" customFormat="1" x14ac:dyDescent="0.55000000000000004">
      <c r="A4955" s="1">
        <v>4617</v>
      </c>
      <c r="B4955" s="1" t="s">
        <v>8056</v>
      </c>
      <c r="C4955" t="s">
        <v>11098</v>
      </c>
      <c r="D4955" s="1" t="s">
        <v>20824</v>
      </c>
      <c r="E4955" s="2" t="s">
        <v>8046</v>
      </c>
      <c r="F4955" s="16" t="s">
        <v>15552</v>
      </c>
      <c r="G4955" s="12">
        <v>34</v>
      </c>
      <c r="H4955" s="12">
        <v>10</v>
      </c>
      <c r="I4955" s="2" t="s">
        <v>422</v>
      </c>
      <c r="J4955" s="1">
        <v>214</v>
      </c>
      <c r="K4955" s="1" t="s">
        <v>16785</v>
      </c>
      <c r="L4955" s="1" t="s">
        <v>16785</v>
      </c>
      <c r="M4955" s="1" t="s">
        <v>16668</v>
      </c>
      <c r="AB4955" s="10"/>
      <c r="AC4955" s="10" t="e">
        <v>#N/A</v>
      </c>
      <c r="AD4955" s="2" t="s">
        <v>19</v>
      </c>
      <c r="AE4955" s="2" t="s">
        <v>25</v>
      </c>
      <c r="AF4955" s="2" t="s">
        <v>8057</v>
      </c>
      <c r="AG4955" s="2" t="s">
        <v>9</v>
      </c>
      <c r="AI4955" s="1" t="str">
        <f t="shared" si="127"/>
        <v>34(10)</v>
      </c>
      <c r="AJ4955" s="1" t="str">
        <f t="shared" si="126"/>
        <v>034(010)-212～214</v>
      </c>
      <c r="AK4955" s="26"/>
    </row>
    <row r="4956" spans="1:37" s="1" customFormat="1" x14ac:dyDescent="0.55000000000000004">
      <c r="A4956" s="1">
        <v>4618</v>
      </c>
      <c r="B4956" s="1" t="s">
        <v>8058</v>
      </c>
      <c r="C4956" t="s">
        <v>11932</v>
      </c>
      <c r="D4956" s="1" t="s">
        <v>20824</v>
      </c>
      <c r="E4956" s="2" t="s">
        <v>8060</v>
      </c>
      <c r="F4956" s="16" t="s">
        <v>15553</v>
      </c>
      <c r="G4956" s="12">
        <v>34</v>
      </c>
      <c r="H4956" s="12">
        <v>11</v>
      </c>
      <c r="I4956" s="2" t="s">
        <v>1778</v>
      </c>
      <c r="J4956" s="2" t="s">
        <v>1778</v>
      </c>
      <c r="K4956" s="1" t="s">
        <v>16785</v>
      </c>
      <c r="L4956" s="1" t="s">
        <v>16785</v>
      </c>
      <c r="M4956" s="1" t="s">
        <v>16618</v>
      </c>
      <c r="AB4956" s="10"/>
      <c r="AC4956" s="10" t="e">
        <v>#N/A</v>
      </c>
      <c r="AD4956" s="2" t="s">
        <v>19</v>
      </c>
      <c r="AE4956" s="2" t="s">
        <v>20</v>
      </c>
      <c r="AF4956" s="2" t="s">
        <v>8059</v>
      </c>
      <c r="AG4956" s="2" t="s">
        <v>9</v>
      </c>
      <c r="AI4956" s="1" t="str">
        <f t="shared" si="127"/>
        <v>34(11)</v>
      </c>
      <c r="AJ4956" s="1" t="str">
        <f t="shared" si="126"/>
        <v>034(011)-215～215</v>
      </c>
      <c r="AK4956" s="26"/>
    </row>
    <row r="4957" spans="1:37" s="1" customFormat="1" x14ac:dyDescent="0.55000000000000004">
      <c r="A4957" s="1">
        <v>4619</v>
      </c>
      <c r="B4957" s="1" t="s">
        <v>8061</v>
      </c>
      <c r="C4957" t="s">
        <v>11932</v>
      </c>
      <c r="D4957" s="1" t="s">
        <v>20824</v>
      </c>
      <c r="E4957" s="2" t="s">
        <v>8060</v>
      </c>
      <c r="F4957" s="16" t="s">
        <v>15553</v>
      </c>
      <c r="G4957" s="12">
        <v>34</v>
      </c>
      <c r="H4957" s="12">
        <v>11</v>
      </c>
      <c r="I4957" s="1">
        <v>216</v>
      </c>
      <c r="J4957" s="1">
        <v>217</v>
      </c>
      <c r="K4957" s="1" t="s">
        <v>16785</v>
      </c>
      <c r="L4957" s="1" t="s">
        <v>16785</v>
      </c>
      <c r="M4957" s="1" t="s">
        <v>16669</v>
      </c>
      <c r="N4957" s="1" t="s">
        <v>16670</v>
      </c>
      <c r="AB4957" s="10"/>
      <c r="AC4957" s="10" t="e">
        <v>#N/A</v>
      </c>
      <c r="AD4957" s="2" t="s">
        <v>19</v>
      </c>
      <c r="AE4957" s="2" t="s">
        <v>25</v>
      </c>
      <c r="AF4957" s="2" t="s">
        <v>8062</v>
      </c>
      <c r="AG4957" s="2" t="s">
        <v>9</v>
      </c>
      <c r="AI4957" s="1" t="str">
        <f t="shared" si="127"/>
        <v>34(11)</v>
      </c>
      <c r="AJ4957" s="1" t="str">
        <f t="shared" si="126"/>
        <v>034(011)-216～217</v>
      </c>
      <c r="AK4957" s="26"/>
    </row>
    <row r="4958" spans="1:37" s="1" customFormat="1" x14ac:dyDescent="0.55000000000000004">
      <c r="A4958" s="1">
        <v>4620</v>
      </c>
      <c r="B4958" s="1" t="s">
        <v>8063</v>
      </c>
      <c r="C4958" t="s">
        <v>11932</v>
      </c>
      <c r="D4958" s="1" t="s">
        <v>20824</v>
      </c>
      <c r="E4958" s="2" t="s">
        <v>8060</v>
      </c>
      <c r="F4958" s="16" t="s">
        <v>15553</v>
      </c>
      <c r="G4958" s="12">
        <v>34</v>
      </c>
      <c r="H4958" s="12">
        <v>11</v>
      </c>
      <c r="I4958" s="2" t="s">
        <v>980</v>
      </c>
      <c r="J4958" s="1">
        <v>218</v>
      </c>
      <c r="K4958" s="1" t="s">
        <v>16785</v>
      </c>
      <c r="L4958" s="1" t="s">
        <v>16785</v>
      </c>
      <c r="M4958" s="1" t="s">
        <v>16671</v>
      </c>
      <c r="AB4958" s="10"/>
      <c r="AC4958" s="10" t="e">
        <v>#N/A</v>
      </c>
      <c r="AD4958" s="2" t="s">
        <v>19</v>
      </c>
      <c r="AE4958" s="2" t="s">
        <v>25</v>
      </c>
      <c r="AF4958" s="2" t="s">
        <v>8064</v>
      </c>
      <c r="AG4958" s="2" t="s">
        <v>9</v>
      </c>
      <c r="AI4958" s="1" t="str">
        <f t="shared" si="127"/>
        <v>34(11)</v>
      </c>
      <c r="AJ4958" s="1" t="str">
        <f t="shared" si="126"/>
        <v>034(011)-217～218</v>
      </c>
      <c r="AK4958" s="26"/>
    </row>
    <row r="4959" spans="1:37" s="1" customFormat="1" x14ac:dyDescent="0.55000000000000004">
      <c r="A4959" s="1">
        <v>4621</v>
      </c>
      <c r="B4959" s="1" t="s">
        <v>8065</v>
      </c>
      <c r="C4959" t="s">
        <v>11932</v>
      </c>
      <c r="D4959" s="1" t="s">
        <v>20824</v>
      </c>
      <c r="E4959" s="2" t="s">
        <v>8060</v>
      </c>
      <c r="F4959" s="16" t="s">
        <v>15553</v>
      </c>
      <c r="G4959" s="12">
        <v>34</v>
      </c>
      <c r="H4959" s="12">
        <v>11</v>
      </c>
      <c r="I4959" s="2" t="s">
        <v>432</v>
      </c>
      <c r="J4959" s="1">
        <v>220</v>
      </c>
      <c r="K4959" s="1" t="s">
        <v>16785</v>
      </c>
      <c r="L4959" s="1" t="s">
        <v>16785</v>
      </c>
      <c r="M4959" s="1" t="s">
        <v>16615</v>
      </c>
      <c r="AB4959" s="10"/>
      <c r="AC4959" s="10" t="e">
        <v>#N/A</v>
      </c>
      <c r="AD4959" s="2" t="s">
        <v>19</v>
      </c>
      <c r="AE4959" s="2" t="s">
        <v>25</v>
      </c>
      <c r="AF4959" s="2" t="s">
        <v>8066</v>
      </c>
      <c r="AG4959" s="2" t="s">
        <v>9</v>
      </c>
      <c r="AI4959" s="1" t="str">
        <f t="shared" si="127"/>
        <v>34(11)</v>
      </c>
      <c r="AJ4959" s="1" t="str">
        <f t="shared" si="126"/>
        <v>034(011)-219～220</v>
      </c>
      <c r="AK4959" s="26"/>
    </row>
    <row r="4960" spans="1:37" s="1" customFormat="1" x14ac:dyDescent="0.55000000000000004">
      <c r="A4960" s="1">
        <v>4622</v>
      </c>
      <c r="B4960" s="1" t="s">
        <v>8067</v>
      </c>
      <c r="C4960" t="s">
        <v>11932</v>
      </c>
      <c r="D4960" s="1" t="s">
        <v>20824</v>
      </c>
      <c r="E4960" s="2" t="s">
        <v>8060</v>
      </c>
      <c r="F4960" s="16" t="s">
        <v>15553</v>
      </c>
      <c r="G4960" s="12">
        <v>34</v>
      </c>
      <c r="H4960" s="12">
        <v>11</v>
      </c>
      <c r="I4960" s="2" t="s">
        <v>989</v>
      </c>
      <c r="J4960" s="2" t="s">
        <v>438</v>
      </c>
      <c r="K4960" s="1" t="s">
        <v>16785</v>
      </c>
      <c r="L4960" s="1" t="s">
        <v>16785</v>
      </c>
      <c r="M4960" s="1" t="s">
        <v>16588</v>
      </c>
      <c r="AB4960" s="10"/>
      <c r="AC4960" s="10" t="e">
        <v>#N/A</v>
      </c>
      <c r="AD4960" s="2" t="s">
        <v>19</v>
      </c>
      <c r="AE4960" s="2" t="s">
        <v>3894</v>
      </c>
      <c r="AF4960" s="2" t="s">
        <v>8068</v>
      </c>
      <c r="AG4960" s="2" t="s">
        <v>9</v>
      </c>
      <c r="AI4960" s="1" t="str">
        <f t="shared" si="127"/>
        <v>34(11)</v>
      </c>
      <c r="AJ4960" s="1" t="str">
        <f t="shared" si="126"/>
        <v>034(011)-221～222</v>
      </c>
      <c r="AK4960" s="26"/>
    </row>
    <row r="4961" spans="1:37" s="1" customFormat="1" x14ac:dyDescent="0.55000000000000004">
      <c r="A4961" s="1">
        <v>4623</v>
      </c>
      <c r="B4961" s="1" t="s">
        <v>9520</v>
      </c>
      <c r="C4961" t="s">
        <v>11933</v>
      </c>
      <c r="D4961" s="1" t="s">
        <v>20824</v>
      </c>
      <c r="E4961" s="2" t="s">
        <v>8070</v>
      </c>
      <c r="F4961" s="16" t="s">
        <v>15554</v>
      </c>
      <c r="G4961" s="12">
        <v>34</v>
      </c>
      <c r="H4961" s="12">
        <v>12</v>
      </c>
      <c r="I4961" s="2" t="s">
        <v>994</v>
      </c>
      <c r="J4961" s="2" t="s">
        <v>1057</v>
      </c>
      <c r="K4961" s="1" t="s">
        <v>16785</v>
      </c>
      <c r="L4961" s="1" t="s">
        <v>16785</v>
      </c>
      <c r="M4961" s="1" t="s">
        <v>16785</v>
      </c>
      <c r="AB4961" s="10"/>
      <c r="AC4961" s="10" t="e">
        <v>#N/A</v>
      </c>
      <c r="AD4961" s="1" t="s">
        <v>19</v>
      </c>
      <c r="AE4961" s="1" t="s">
        <v>3956</v>
      </c>
      <c r="AF4961" s="2" t="s">
        <v>8069</v>
      </c>
      <c r="AG4961" s="2" t="s">
        <v>9</v>
      </c>
      <c r="AI4961" s="1" t="str">
        <f t="shared" si="127"/>
        <v>34(12)</v>
      </c>
      <c r="AJ4961" s="1" t="str">
        <f t="shared" si="126"/>
        <v>034(012)-223～250</v>
      </c>
      <c r="AK4961" s="26"/>
    </row>
    <row r="4962" spans="1:37" s="1" customFormat="1" x14ac:dyDescent="0.55000000000000004">
      <c r="A4962" s="1">
        <v>4624</v>
      </c>
      <c r="B4962" s="1" t="s">
        <v>8071</v>
      </c>
      <c r="C4962" t="s">
        <v>11903</v>
      </c>
      <c r="D4962" s="1" t="s">
        <v>20824</v>
      </c>
      <c r="E4962" s="2" t="s">
        <v>8073</v>
      </c>
      <c r="F4962" s="16" t="s">
        <v>15555</v>
      </c>
      <c r="G4962" s="12">
        <v>35</v>
      </c>
      <c r="H4962" s="12">
        <v>1</v>
      </c>
      <c r="I4962" s="2" t="s">
        <v>43</v>
      </c>
      <c r="J4962" s="2" t="s">
        <v>43</v>
      </c>
      <c r="K4962" s="1" t="s">
        <v>16785</v>
      </c>
      <c r="L4962" s="1" t="s">
        <v>16785</v>
      </c>
      <c r="M4962" s="1" t="s">
        <v>4108</v>
      </c>
      <c r="AB4962" s="10"/>
      <c r="AC4962" s="10" t="e">
        <v>#N/A</v>
      </c>
      <c r="AD4962" s="2" t="s">
        <v>19</v>
      </c>
      <c r="AE4962" s="2" t="s">
        <v>2</v>
      </c>
      <c r="AF4962" s="2" t="s">
        <v>8072</v>
      </c>
      <c r="AG4962" s="2" t="s">
        <v>9</v>
      </c>
      <c r="AI4962" s="1" t="str">
        <f t="shared" si="127"/>
        <v>35(1)</v>
      </c>
      <c r="AJ4962" s="1" t="str">
        <f t="shared" si="126"/>
        <v>035(001)-001～001</v>
      </c>
      <c r="AK4962" s="26"/>
    </row>
    <row r="4963" spans="1:37" s="1" customFormat="1" x14ac:dyDescent="0.55000000000000004">
      <c r="A4963" s="1">
        <v>4625</v>
      </c>
      <c r="B4963" s="1" t="s">
        <v>8074</v>
      </c>
      <c r="C4963" t="s">
        <v>11903</v>
      </c>
      <c r="D4963" s="1" t="s">
        <v>20824</v>
      </c>
      <c r="E4963" s="2" t="s">
        <v>15344</v>
      </c>
      <c r="F4963" s="16" t="s">
        <v>15555</v>
      </c>
      <c r="G4963" s="12">
        <v>35</v>
      </c>
      <c r="H4963" s="12">
        <v>1</v>
      </c>
      <c r="I4963" s="1">
        <v>2</v>
      </c>
      <c r="J4963" s="1">
        <v>3</v>
      </c>
      <c r="K4963" s="1" t="s">
        <v>16785</v>
      </c>
      <c r="L4963" s="1" t="s">
        <v>16790</v>
      </c>
      <c r="M4963" s="1" t="s">
        <v>16672</v>
      </c>
      <c r="N4963" s="1" t="s">
        <v>16673</v>
      </c>
      <c r="O4963" s="1" t="s">
        <v>19189</v>
      </c>
      <c r="P4963" s="1" t="s">
        <v>16649</v>
      </c>
      <c r="Q4963" s="1" t="s">
        <v>16674</v>
      </c>
      <c r="AB4963" s="10"/>
      <c r="AC4963" s="10" t="s">
        <v>15985</v>
      </c>
      <c r="AD4963" s="2" t="s">
        <v>19</v>
      </c>
      <c r="AE4963" s="2" t="s">
        <v>25</v>
      </c>
      <c r="AF4963" s="2" t="s">
        <v>8075</v>
      </c>
      <c r="AG4963" s="2" t="s">
        <v>9</v>
      </c>
      <c r="AI4963" s="1" t="str">
        <f t="shared" si="127"/>
        <v>35(1)</v>
      </c>
      <c r="AJ4963" s="1" t="str">
        <f t="shared" si="126"/>
        <v>035(001)-002～003</v>
      </c>
      <c r="AK4963" s="26"/>
    </row>
    <row r="4964" spans="1:37" s="1" customFormat="1" x14ac:dyDescent="0.55000000000000004">
      <c r="A4964" s="1">
        <v>4626</v>
      </c>
      <c r="B4964" s="1" t="s">
        <v>8076</v>
      </c>
      <c r="C4964" t="s">
        <v>11903</v>
      </c>
      <c r="D4964" s="1" t="s">
        <v>20824</v>
      </c>
      <c r="E4964" s="2" t="s">
        <v>8073</v>
      </c>
      <c r="F4964" s="16" t="s">
        <v>15555</v>
      </c>
      <c r="G4964" s="12">
        <v>35</v>
      </c>
      <c r="H4964" s="12">
        <v>1</v>
      </c>
      <c r="I4964" s="2" t="s">
        <v>48</v>
      </c>
      <c r="J4964" s="1">
        <v>4</v>
      </c>
      <c r="K4964" s="1" t="s">
        <v>16785</v>
      </c>
      <c r="L4964" s="1" t="s">
        <v>16785</v>
      </c>
      <c r="M4964" s="1" t="s">
        <v>16430</v>
      </c>
      <c r="AB4964" s="10"/>
      <c r="AC4964" s="10" t="e">
        <v>#N/A</v>
      </c>
      <c r="AD4964" s="2" t="s">
        <v>19</v>
      </c>
      <c r="AE4964" s="2" t="s">
        <v>25</v>
      </c>
      <c r="AF4964" s="2" t="s">
        <v>8077</v>
      </c>
      <c r="AG4964" s="2" t="s">
        <v>9</v>
      </c>
      <c r="AI4964" s="1" t="str">
        <f t="shared" si="127"/>
        <v>35(1)</v>
      </c>
      <c r="AJ4964" s="1" t="str">
        <f t="shared" si="126"/>
        <v>035(001)-003～004</v>
      </c>
      <c r="AK4964" s="26"/>
    </row>
    <row r="4965" spans="1:37" s="1" customFormat="1" x14ac:dyDescent="0.55000000000000004">
      <c r="A4965" s="1">
        <v>4627</v>
      </c>
      <c r="B4965" s="1" t="s">
        <v>8078</v>
      </c>
      <c r="C4965" t="s">
        <v>11903</v>
      </c>
      <c r="D4965" s="1" t="s">
        <v>20824</v>
      </c>
      <c r="E4965" s="2" t="s">
        <v>8073</v>
      </c>
      <c r="F4965" s="16" t="s">
        <v>15555</v>
      </c>
      <c r="G4965" s="12">
        <v>35</v>
      </c>
      <c r="H4965" s="12">
        <v>1</v>
      </c>
      <c r="I4965" s="2" t="s">
        <v>55</v>
      </c>
      <c r="J4965" s="1">
        <v>6</v>
      </c>
      <c r="K4965" s="1" t="s">
        <v>16785</v>
      </c>
      <c r="L4965" s="1" t="s">
        <v>16785</v>
      </c>
      <c r="M4965" s="1" t="s">
        <v>16675</v>
      </c>
      <c r="AB4965" s="10"/>
      <c r="AC4965" s="10" t="e">
        <v>#N/A</v>
      </c>
      <c r="AD4965" s="2" t="s">
        <v>19</v>
      </c>
      <c r="AE4965" s="2" t="s">
        <v>25</v>
      </c>
      <c r="AF4965" s="2" t="s">
        <v>8079</v>
      </c>
      <c r="AG4965" s="2" t="s">
        <v>9</v>
      </c>
      <c r="AI4965" s="1" t="str">
        <f t="shared" si="127"/>
        <v>35(1)</v>
      </c>
      <c r="AJ4965" s="1" t="str">
        <f t="shared" si="126"/>
        <v>035(001)-005～006</v>
      </c>
      <c r="AK4965" s="26"/>
    </row>
    <row r="4966" spans="1:37" s="1" customFormat="1" x14ac:dyDescent="0.55000000000000004">
      <c r="A4966" s="1">
        <v>4628</v>
      </c>
      <c r="B4966" s="1" t="s">
        <v>8080</v>
      </c>
      <c r="C4966" t="s">
        <v>11903</v>
      </c>
      <c r="D4966" s="1" t="s">
        <v>20824</v>
      </c>
      <c r="E4966" s="2" t="s">
        <v>8073</v>
      </c>
      <c r="F4966" s="16" t="s">
        <v>15555</v>
      </c>
      <c r="G4966" s="12">
        <v>35</v>
      </c>
      <c r="H4966" s="12">
        <v>1</v>
      </c>
      <c r="I4966" s="2" t="s">
        <v>59</v>
      </c>
      <c r="J4966" s="1">
        <v>7</v>
      </c>
      <c r="K4966" s="1" t="s">
        <v>16785</v>
      </c>
      <c r="L4966" s="1" t="s">
        <v>16785</v>
      </c>
      <c r="M4966" s="1" t="s">
        <v>16451</v>
      </c>
      <c r="AB4966" s="10"/>
      <c r="AC4966" s="10" t="e">
        <v>#N/A</v>
      </c>
      <c r="AD4966" s="2" t="s">
        <v>19</v>
      </c>
      <c r="AE4966" s="2" t="s">
        <v>25</v>
      </c>
      <c r="AF4966" s="2" t="s">
        <v>8081</v>
      </c>
      <c r="AG4966" s="2" t="s">
        <v>9</v>
      </c>
      <c r="AI4966" s="1" t="str">
        <f t="shared" si="127"/>
        <v>35(1)</v>
      </c>
      <c r="AJ4966" s="1" t="str">
        <f t="shared" si="126"/>
        <v>035(001)-006～007</v>
      </c>
      <c r="AK4966" s="26"/>
    </row>
    <row r="4967" spans="1:37" s="1" customFormat="1" x14ac:dyDescent="0.55000000000000004">
      <c r="A4967" s="1">
        <v>4629</v>
      </c>
      <c r="B4967" s="1" t="s">
        <v>8082</v>
      </c>
      <c r="C4967" t="s">
        <v>11903</v>
      </c>
      <c r="D4967" s="1" t="s">
        <v>20824</v>
      </c>
      <c r="E4967" s="2" t="s">
        <v>8073</v>
      </c>
      <c r="F4967" s="16" t="s">
        <v>15555</v>
      </c>
      <c r="G4967" s="12">
        <v>35</v>
      </c>
      <c r="H4967" s="12">
        <v>1</v>
      </c>
      <c r="I4967" s="2" t="s">
        <v>15</v>
      </c>
      <c r="J4967" s="1">
        <v>8</v>
      </c>
      <c r="K4967" s="1" t="s">
        <v>16785</v>
      </c>
      <c r="L4967" s="1" t="s">
        <v>16785</v>
      </c>
      <c r="M4967" s="1" t="s">
        <v>16676</v>
      </c>
      <c r="AB4967" s="10"/>
      <c r="AC4967" s="10" t="e">
        <v>#N/A</v>
      </c>
      <c r="AD4967" s="2" t="s">
        <v>19</v>
      </c>
      <c r="AE4967" s="2" t="s">
        <v>25</v>
      </c>
      <c r="AF4967" s="2" t="s">
        <v>8083</v>
      </c>
      <c r="AG4967" s="2" t="s">
        <v>9</v>
      </c>
      <c r="AI4967" s="1" t="str">
        <f t="shared" si="127"/>
        <v>35(1)</v>
      </c>
      <c r="AJ4967" s="1" t="str">
        <f t="shared" si="126"/>
        <v>035(001)-007～008</v>
      </c>
      <c r="AK4967" s="26"/>
    </row>
    <row r="4968" spans="1:37" s="1" customFormat="1" x14ac:dyDescent="0.55000000000000004">
      <c r="A4968" s="1">
        <v>4630</v>
      </c>
      <c r="B4968" s="1" t="s">
        <v>8084</v>
      </c>
      <c r="C4968" t="s">
        <v>11903</v>
      </c>
      <c r="D4968" s="1" t="s">
        <v>20824</v>
      </c>
      <c r="E4968" s="2" t="s">
        <v>8073</v>
      </c>
      <c r="F4968" s="16" t="s">
        <v>15555</v>
      </c>
      <c r="G4968" s="12">
        <v>35</v>
      </c>
      <c r="H4968" s="12">
        <v>1</v>
      </c>
      <c r="I4968" s="2" t="s">
        <v>44</v>
      </c>
      <c r="J4968" s="1">
        <v>9</v>
      </c>
      <c r="K4968" s="1" t="s">
        <v>16785</v>
      </c>
      <c r="L4968" s="1" t="s">
        <v>16785</v>
      </c>
      <c r="M4968" s="1" t="s">
        <v>16199</v>
      </c>
      <c r="AB4968" s="10"/>
      <c r="AC4968" s="10" t="e">
        <v>#N/A</v>
      </c>
      <c r="AD4968" s="2" t="s">
        <v>19</v>
      </c>
      <c r="AE4968" s="2" t="s">
        <v>25</v>
      </c>
      <c r="AF4968" s="2" t="s">
        <v>8085</v>
      </c>
      <c r="AG4968" s="2" t="s">
        <v>9</v>
      </c>
      <c r="AI4968" s="1" t="str">
        <f t="shared" si="127"/>
        <v>35(1)</v>
      </c>
      <c r="AJ4968" s="1" t="str">
        <f t="shared" si="126"/>
        <v>035(001)-008～009</v>
      </c>
      <c r="AK4968" s="26"/>
    </row>
    <row r="4969" spans="1:37" s="1" customFormat="1" x14ac:dyDescent="0.55000000000000004">
      <c r="A4969" s="1">
        <v>4631</v>
      </c>
      <c r="B4969" s="1" t="s">
        <v>8086</v>
      </c>
      <c r="C4969" t="s">
        <v>11903</v>
      </c>
      <c r="D4969" s="1" t="s">
        <v>20824</v>
      </c>
      <c r="E4969" s="2" t="s">
        <v>8073</v>
      </c>
      <c r="F4969" s="16" t="s">
        <v>15555</v>
      </c>
      <c r="G4969" s="12">
        <v>35</v>
      </c>
      <c r="H4969" s="12">
        <v>1</v>
      </c>
      <c r="I4969" s="2" t="s">
        <v>437</v>
      </c>
      <c r="J4969" s="1">
        <v>10</v>
      </c>
      <c r="K4969" s="1" t="s">
        <v>16785</v>
      </c>
      <c r="L4969" s="1" t="s">
        <v>16785</v>
      </c>
      <c r="M4969" s="1" t="s">
        <v>16677</v>
      </c>
      <c r="AB4969" s="10"/>
      <c r="AC4969" s="10" t="e">
        <v>#N/A</v>
      </c>
      <c r="AD4969" s="2" t="s">
        <v>19</v>
      </c>
      <c r="AE4969" s="2" t="s">
        <v>25</v>
      </c>
      <c r="AF4969" s="2" t="s">
        <v>8087</v>
      </c>
      <c r="AG4969" s="2" t="s">
        <v>9</v>
      </c>
      <c r="AI4969" s="1" t="str">
        <f t="shared" si="127"/>
        <v>35(1)</v>
      </c>
      <c r="AJ4969" s="1" t="str">
        <f t="shared" si="126"/>
        <v>035(001)-009～010</v>
      </c>
      <c r="AK4969" s="26"/>
    </row>
    <row r="4970" spans="1:37" s="1" customFormat="1" x14ac:dyDescent="0.55000000000000004">
      <c r="A4970" s="1">
        <v>4632</v>
      </c>
      <c r="B4970" s="1" t="s">
        <v>8088</v>
      </c>
      <c r="C4970" t="s">
        <v>11903</v>
      </c>
      <c r="D4970" s="1" t="s">
        <v>20824</v>
      </c>
      <c r="E4970" s="2" t="s">
        <v>8073</v>
      </c>
      <c r="F4970" s="16" t="s">
        <v>15555</v>
      </c>
      <c r="G4970" s="12">
        <v>35</v>
      </c>
      <c r="H4970" s="12">
        <v>1</v>
      </c>
      <c r="I4970" s="2" t="s">
        <v>65</v>
      </c>
      <c r="J4970" s="1">
        <v>11</v>
      </c>
      <c r="K4970" s="1" t="s">
        <v>16785</v>
      </c>
      <c r="L4970" s="1" t="s">
        <v>16785</v>
      </c>
      <c r="M4970" s="1" t="s">
        <v>16543</v>
      </c>
      <c r="AB4970" s="10"/>
      <c r="AC4970" s="10" t="e">
        <v>#N/A</v>
      </c>
      <c r="AD4970" s="2" t="s">
        <v>19</v>
      </c>
      <c r="AE4970" s="2" t="s">
        <v>25</v>
      </c>
      <c r="AF4970" s="2" t="s">
        <v>8089</v>
      </c>
      <c r="AG4970" s="2" t="s">
        <v>9</v>
      </c>
      <c r="AI4970" s="1" t="str">
        <f t="shared" si="127"/>
        <v>35(1)</v>
      </c>
      <c r="AJ4970" s="1" t="str">
        <f t="shared" si="126"/>
        <v>035(001)-010～011</v>
      </c>
      <c r="AK4970" s="26"/>
    </row>
    <row r="4971" spans="1:37" s="1" customFormat="1" x14ac:dyDescent="0.55000000000000004">
      <c r="A4971" s="1">
        <v>4633</v>
      </c>
      <c r="B4971" s="1" t="s">
        <v>8090</v>
      </c>
      <c r="C4971" t="s">
        <v>11903</v>
      </c>
      <c r="D4971" s="1" t="s">
        <v>20824</v>
      </c>
      <c r="E4971" s="2" t="s">
        <v>8073</v>
      </c>
      <c r="F4971" s="16" t="s">
        <v>15555</v>
      </c>
      <c r="G4971" s="12">
        <v>35</v>
      </c>
      <c r="H4971" s="12">
        <v>1</v>
      </c>
      <c r="I4971" s="2" t="s">
        <v>69</v>
      </c>
      <c r="J4971" s="1">
        <v>12</v>
      </c>
      <c r="K4971" s="1" t="s">
        <v>16785</v>
      </c>
      <c r="L4971" s="1" t="s">
        <v>16785</v>
      </c>
      <c r="M4971" s="1" t="s">
        <v>16678</v>
      </c>
      <c r="AB4971" s="10"/>
      <c r="AC4971" s="10" t="e">
        <v>#N/A</v>
      </c>
      <c r="AD4971" s="2" t="s">
        <v>19</v>
      </c>
      <c r="AE4971" s="2" t="s">
        <v>25</v>
      </c>
      <c r="AF4971" s="2" t="s">
        <v>8091</v>
      </c>
      <c r="AG4971" s="2" t="s">
        <v>9</v>
      </c>
      <c r="AI4971" s="1" t="str">
        <f t="shared" si="127"/>
        <v>35(1)</v>
      </c>
      <c r="AJ4971" s="1" t="str">
        <f t="shared" si="126"/>
        <v>035(001)-011～012</v>
      </c>
      <c r="AK4971" s="26"/>
    </row>
    <row r="4972" spans="1:37" s="1" customFormat="1" x14ac:dyDescent="0.55000000000000004">
      <c r="A4972" s="1">
        <v>4634</v>
      </c>
      <c r="B4972" s="1" t="s">
        <v>8092</v>
      </c>
      <c r="C4972" t="s">
        <v>11903</v>
      </c>
      <c r="D4972" s="1" t="s">
        <v>20824</v>
      </c>
      <c r="E4972" s="2" t="s">
        <v>8073</v>
      </c>
      <c r="F4972" s="16" t="s">
        <v>15555</v>
      </c>
      <c r="G4972" s="12">
        <v>35</v>
      </c>
      <c r="H4972" s="12">
        <v>1</v>
      </c>
      <c r="I4972" s="2" t="s">
        <v>73</v>
      </c>
      <c r="J4972" s="1">
        <v>13</v>
      </c>
      <c r="K4972" s="1" t="s">
        <v>16785</v>
      </c>
      <c r="L4972" s="1" t="s">
        <v>16785</v>
      </c>
      <c r="M4972" s="1" t="s">
        <v>16679</v>
      </c>
      <c r="AB4972" s="10"/>
      <c r="AC4972" s="10" t="e">
        <v>#N/A</v>
      </c>
      <c r="AD4972" s="2" t="s">
        <v>19</v>
      </c>
      <c r="AE4972" s="2" t="s">
        <v>25</v>
      </c>
      <c r="AF4972" s="2" t="s">
        <v>8093</v>
      </c>
      <c r="AG4972" s="2" t="s">
        <v>9</v>
      </c>
      <c r="AI4972" s="1" t="str">
        <f t="shared" si="127"/>
        <v>35(1)</v>
      </c>
      <c r="AJ4972" s="1" t="str">
        <f t="shared" ref="AJ4972:AJ5035" si="128">TEXT(G4972,"000")&amp;"("&amp;TEXT(H4972,"000")&amp;")-"&amp;TEXT(I4972,"000")&amp;"～"&amp;TEXT(J4972,"000")</f>
        <v>035(001)-012～013</v>
      </c>
      <c r="AK4972" s="26"/>
    </row>
    <row r="4973" spans="1:37" s="1" customFormat="1" x14ac:dyDescent="0.55000000000000004">
      <c r="A4973" s="1">
        <v>4635</v>
      </c>
      <c r="B4973" s="1" t="s">
        <v>8094</v>
      </c>
      <c r="C4973" t="s">
        <v>11903</v>
      </c>
      <c r="D4973" s="1" t="s">
        <v>20824</v>
      </c>
      <c r="E4973" s="2" t="s">
        <v>8073</v>
      </c>
      <c r="F4973" s="16" t="s">
        <v>15555</v>
      </c>
      <c r="G4973" s="12">
        <v>35</v>
      </c>
      <c r="H4973" s="12">
        <v>1</v>
      </c>
      <c r="I4973" s="2" t="s">
        <v>74</v>
      </c>
      <c r="J4973" s="1">
        <v>14</v>
      </c>
      <c r="K4973" s="1" t="s">
        <v>16785</v>
      </c>
      <c r="L4973" s="1" t="s">
        <v>16785</v>
      </c>
      <c r="M4973" s="1" t="s">
        <v>16680</v>
      </c>
      <c r="AB4973" s="10"/>
      <c r="AC4973" s="10" t="e">
        <v>#N/A</v>
      </c>
      <c r="AD4973" s="2" t="s">
        <v>19</v>
      </c>
      <c r="AE4973" s="2" t="s">
        <v>25</v>
      </c>
      <c r="AF4973" s="2" t="s">
        <v>8095</v>
      </c>
      <c r="AG4973" s="2" t="s">
        <v>9</v>
      </c>
      <c r="AI4973" s="1" t="str">
        <f t="shared" ref="AI4973:AI5013" si="129">G4973&amp;"("&amp;H4973&amp;")"</f>
        <v>35(1)</v>
      </c>
      <c r="AJ4973" s="1" t="str">
        <f t="shared" si="128"/>
        <v>035(001)-013～014</v>
      </c>
      <c r="AK4973" s="26"/>
    </row>
    <row r="4974" spans="1:37" s="1" customFormat="1" x14ac:dyDescent="0.55000000000000004">
      <c r="A4974" s="1">
        <v>4636</v>
      </c>
      <c r="B4974" s="1" t="s">
        <v>8096</v>
      </c>
      <c r="C4974" t="s">
        <v>11903</v>
      </c>
      <c r="D4974" s="1" t="s">
        <v>20824</v>
      </c>
      <c r="E4974" s="2" t="s">
        <v>8073</v>
      </c>
      <c r="F4974" s="16" t="s">
        <v>15555</v>
      </c>
      <c r="G4974" s="12">
        <v>35</v>
      </c>
      <c r="H4974" s="12">
        <v>1</v>
      </c>
      <c r="I4974" s="2" t="s">
        <v>78</v>
      </c>
      <c r="J4974" s="1">
        <v>15</v>
      </c>
      <c r="K4974" s="1" t="s">
        <v>16785</v>
      </c>
      <c r="L4974" s="1" t="s">
        <v>16785</v>
      </c>
      <c r="M4974" s="1" t="s">
        <v>16681</v>
      </c>
      <c r="AB4974" s="10"/>
      <c r="AC4974" s="10" t="e">
        <v>#N/A</v>
      </c>
      <c r="AD4974" s="2" t="s">
        <v>19</v>
      </c>
      <c r="AE4974" s="2" t="s">
        <v>25</v>
      </c>
      <c r="AF4974" s="2" t="s">
        <v>8097</v>
      </c>
      <c r="AG4974" s="2" t="s">
        <v>9</v>
      </c>
      <c r="AI4974" s="1" t="str">
        <f t="shared" si="129"/>
        <v>35(1)</v>
      </c>
      <c r="AJ4974" s="1" t="str">
        <f t="shared" si="128"/>
        <v>035(001)-014～015</v>
      </c>
      <c r="AK4974" s="26"/>
    </row>
    <row r="4975" spans="1:37" s="1" customFormat="1" x14ac:dyDescent="0.55000000000000004">
      <c r="A4975" s="1">
        <v>4637</v>
      </c>
      <c r="B4975" s="1" t="s">
        <v>9435</v>
      </c>
      <c r="C4975"/>
      <c r="D4975" s="1" t="s">
        <v>20824</v>
      </c>
      <c r="E4975" s="2" t="s">
        <v>8073</v>
      </c>
      <c r="F4975" s="16" t="s">
        <v>15555</v>
      </c>
      <c r="G4975" s="12">
        <v>35</v>
      </c>
      <c r="H4975" s="12">
        <v>1</v>
      </c>
      <c r="I4975" s="2" t="s">
        <v>765</v>
      </c>
      <c r="J4975" s="2" t="s">
        <v>82</v>
      </c>
      <c r="K4975" s="1" t="s">
        <v>16785</v>
      </c>
      <c r="L4975" s="1" t="s">
        <v>16785</v>
      </c>
      <c r="M4975" s="1" t="s">
        <v>16785</v>
      </c>
      <c r="AB4975" s="10"/>
      <c r="AC4975" s="10" t="e">
        <v>#N/A</v>
      </c>
      <c r="AD4975" s="1" t="s">
        <v>19</v>
      </c>
      <c r="AE4975" s="1" t="s">
        <v>28</v>
      </c>
      <c r="AF4975" s="2" t="s">
        <v>8098</v>
      </c>
      <c r="AG4975" s="2" t="s">
        <v>9</v>
      </c>
      <c r="AI4975" s="1" t="str">
        <f t="shared" si="129"/>
        <v>35(1)</v>
      </c>
      <c r="AJ4975" s="1" t="str">
        <f t="shared" si="128"/>
        <v>035(001)-015～016</v>
      </c>
      <c r="AK4975" s="26"/>
    </row>
    <row r="4976" spans="1:37" s="1" customFormat="1" x14ac:dyDescent="0.55000000000000004">
      <c r="A4976" s="1">
        <v>4638</v>
      </c>
      <c r="B4976" s="1" t="s">
        <v>8100</v>
      </c>
      <c r="C4976" t="s">
        <v>11913</v>
      </c>
      <c r="D4976" s="1" t="s">
        <v>20824</v>
      </c>
      <c r="E4976" s="2" t="s">
        <v>8099</v>
      </c>
      <c r="F4976" s="16" t="s">
        <v>15556</v>
      </c>
      <c r="G4976" s="12">
        <v>35</v>
      </c>
      <c r="H4976" s="12">
        <v>2</v>
      </c>
      <c r="I4976" s="2" t="s">
        <v>753</v>
      </c>
      <c r="J4976" s="2" t="s">
        <v>753</v>
      </c>
      <c r="K4976" s="1" t="s">
        <v>16785</v>
      </c>
      <c r="L4976" s="1" t="s">
        <v>16785</v>
      </c>
      <c r="M4976" s="1" t="s">
        <v>4042</v>
      </c>
      <c r="AB4976" s="10"/>
      <c r="AC4976" s="10" t="e">
        <v>#N/A</v>
      </c>
      <c r="AD4976" s="2" t="s">
        <v>19</v>
      </c>
      <c r="AE4976" s="2" t="s">
        <v>20</v>
      </c>
      <c r="AF4976" s="2" t="s">
        <v>8101</v>
      </c>
      <c r="AG4976" s="2" t="s">
        <v>9</v>
      </c>
      <c r="AI4976" s="1" t="str">
        <f t="shared" si="129"/>
        <v>35(2)</v>
      </c>
      <c r="AJ4976" s="1" t="str">
        <f t="shared" si="128"/>
        <v>035(002)-017～017</v>
      </c>
      <c r="AK4976" s="26"/>
    </row>
    <row r="4977" spans="1:37" s="1" customFormat="1" x14ac:dyDescent="0.55000000000000004">
      <c r="A4977" s="1">
        <v>4639</v>
      </c>
      <c r="B4977" s="1" t="s">
        <v>8107</v>
      </c>
      <c r="C4977" t="s">
        <v>11913</v>
      </c>
      <c r="D4977" s="1" t="s">
        <v>20824</v>
      </c>
      <c r="E4977" s="2" t="s">
        <v>8099</v>
      </c>
      <c r="F4977" s="16" t="s">
        <v>15556</v>
      </c>
      <c r="G4977" s="12">
        <v>35</v>
      </c>
      <c r="H4977" s="12">
        <v>2</v>
      </c>
      <c r="I4977" s="2" t="s">
        <v>88</v>
      </c>
      <c r="J4977" s="1">
        <v>19</v>
      </c>
      <c r="K4977" s="1" t="s">
        <v>16785</v>
      </c>
      <c r="L4977" s="1" t="s">
        <v>16785</v>
      </c>
      <c r="M4977" s="1" t="s">
        <v>16682</v>
      </c>
      <c r="AB4977" s="10"/>
      <c r="AC4977" s="10" t="e">
        <v>#N/A</v>
      </c>
      <c r="AD4977" s="2" t="s">
        <v>19</v>
      </c>
      <c r="AE4977" s="2" t="s">
        <v>25</v>
      </c>
      <c r="AF4977" s="2" t="s">
        <v>8108</v>
      </c>
      <c r="AG4977" s="2" t="s">
        <v>9</v>
      </c>
      <c r="AI4977" s="1" t="str">
        <f t="shared" si="129"/>
        <v>35(2)</v>
      </c>
      <c r="AJ4977" s="1" t="str">
        <f t="shared" si="128"/>
        <v>035(002)-018～019</v>
      </c>
      <c r="AK4977" s="26"/>
    </row>
    <row r="4978" spans="1:37" s="1" customFormat="1" x14ac:dyDescent="0.55000000000000004">
      <c r="A4978" s="1">
        <v>4640</v>
      </c>
      <c r="B4978" s="1" t="s">
        <v>8109</v>
      </c>
      <c r="C4978" t="s">
        <v>11913</v>
      </c>
      <c r="D4978" s="1" t="s">
        <v>20824</v>
      </c>
      <c r="E4978" s="2" t="s">
        <v>8099</v>
      </c>
      <c r="F4978" s="16" t="s">
        <v>15556</v>
      </c>
      <c r="G4978" s="12">
        <v>35</v>
      </c>
      <c r="H4978" s="12">
        <v>2</v>
      </c>
      <c r="I4978" s="2" t="s">
        <v>98</v>
      </c>
      <c r="J4978" s="1">
        <v>22</v>
      </c>
      <c r="K4978" s="1" t="s">
        <v>16785</v>
      </c>
      <c r="L4978" s="1" t="s">
        <v>16869</v>
      </c>
      <c r="M4978" s="1" t="s">
        <v>16683</v>
      </c>
      <c r="AB4978" s="10"/>
      <c r="AC4978" s="10" t="s">
        <v>15986</v>
      </c>
      <c r="AD4978" s="2" t="s">
        <v>19</v>
      </c>
      <c r="AE4978" s="2" t="s">
        <v>25</v>
      </c>
      <c r="AF4978" s="2" t="s">
        <v>8110</v>
      </c>
      <c r="AG4978" s="2" t="s">
        <v>9</v>
      </c>
      <c r="AI4978" s="1" t="str">
        <f t="shared" si="129"/>
        <v>35(2)</v>
      </c>
      <c r="AJ4978" s="1" t="str">
        <f t="shared" si="128"/>
        <v>035(002)-020～022</v>
      </c>
      <c r="AK4978" s="26"/>
    </row>
    <row r="4979" spans="1:37" s="1" customFormat="1" x14ac:dyDescent="0.55000000000000004">
      <c r="A4979" s="1">
        <v>4642</v>
      </c>
      <c r="B4979" s="1" t="s">
        <v>8111</v>
      </c>
      <c r="C4979" t="s">
        <v>11913</v>
      </c>
      <c r="D4979" s="1" t="s">
        <v>20824</v>
      </c>
      <c r="E4979" s="2" t="s">
        <v>8099</v>
      </c>
      <c r="F4979" s="16" t="s">
        <v>15556</v>
      </c>
      <c r="G4979" s="12">
        <v>35</v>
      </c>
      <c r="H4979" s="12">
        <v>2</v>
      </c>
      <c r="I4979" s="2" t="s">
        <v>104</v>
      </c>
      <c r="J4979" s="1">
        <v>25</v>
      </c>
      <c r="K4979" s="1" t="s">
        <v>16785</v>
      </c>
      <c r="L4979" s="1" t="s">
        <v>17363</v>
      </c>
      <c r="M4979" s="1" t="s">
        <v>16684</v>
      </c>
      <c r="AB4979" s="10"/>
      <c r="AC4979" s="10" t="s">
        <v>15987</v>
      </c>
      <c r="AD4979" s="2" t="s">
        <v>19</v>
      </c>
      <c r="AE4979" s="2" t="s">
        <v>25</v>
      </c>
      <c r="AF4979" s="2" t="s">
        <v>8112</v>
      </c>
      <c r="AG4979" s="2" t="s">
        <v>9</v>
      </c>
      <c r="AI4979" s="1" t="str">
        <f t="shared" si="129"/>
        <v>35(2)</v>
      </c>
      <c r="AJ4979" s="1" t="str">
        <f t="shared" si="128"/>
        <v>035(002)-022～025</v>
      </c>
      <c r="AK4979" s="26"/>
    </row>
    <row r="4980" spans="1:37" s="1" customFormat="1" x14ac:dyDescent="0.55000000000000004">
      <c r="A4980" s="1">
        <v>4643</v>
      </c>
      <c r="B4980" s="1" t="s">
        <v>9521</v>
      </c>
      <c r="C4980" t="s">
        <v>11913</v>
      </c>
      <c r="D4980" s="1" t="s">
        <v>20824</v>
      </c>
      <c r="E4980" s="2" t="s">
        <v>8099</v>
      </c>
      <c r="F4980" s="16" t="s">
        <v>15556</v>
      </c>
      <c r="G4980" s="12">
        <v>35</v>
      </c>
      <c r="H4980" s="12">
        <v>2</v>
      </c>
      <c r="I4980" s="2" t="s">
        <v>100</v>
      </c>
      <c r="J4980" s="2" t="s">
        <v>100</v>
      </c>
      <c r="K4980" s="1" t="s">
        <v>16785</v>
      </c>
      <c r="L4980" s="1" t="s">
        <v>16785</v>
      </c>
      <c r="M4980" s="1" t="s">
        <v>16785</v>
      </c>
      <c r="AB4980" s="10"/>
      <c r="AC4980" s="10" t="e">
        <v>#N/A</v>
      </c>
      <c r="AD4980" s="1" t="s">
        <v>19</v>
      </c>
      <c r="AE4980" s="1" t="s">
        <v>28</v>
      </c>
      <c r="AF4980" s="2" t="s">
        <v>8102</v>
      </c>
      <c r="AG4980" s="2" t="s">
        <v>9</v>
      </c>
      <c r="AI4980" s="1" t="str">
        <f t="shared" si="129"/>
        <v>35(2)</v>
      </c>
      <c r="AJ4980" s="1" t="str">
        <f t="shared" si="128"/>
        <v>035(002)-025～025</v>
      </c>
      <c r="AK4980" s="26"/>
    </row>
    <row r="4981" spans="1:37" s="1" customFormat="1" x14ac:dyDescent="0.55000000000000004">
      <c r="A4981" s="1">
        <v>4644</v>
      </c>
      <c r="B4981" s="1" t="s">
        <v>8103</v>
      </c>
      <c r="C4981" t="s">
        <v>11913</v>
      </c>
      <c r="D4981" s="1" t="s">
        <v>20824</v>
      </c>
      <c r="E4981" s="2" t="s">
        <v>8099</v>
      </c>
      <c r="F4981" s="16" t="s">
        <v>15556</v>
      </c>
      <c r="G4981" s="12">
        <v>35</v>
      </c>
      <c r="H4981" s="12">
        <v>2</v>
      </c>
      <c r="I4981" s="2" t="s">
        <v>113</v>
      </c>
      <c r="J4981" s="2" t="s">
        <v>113</v>
      </c>
      <c r="K4981" s="1" t="s">
        <v>16785</v>
      </c>
      <c r="L4981" s="1" t="s">
        <v>16785</v>
      </c>
      <c r="M4981" s="1" t="s">
        <v>4108</v>
      </c>
      <c r="AB4981" s="10"/>
      <c r="AC4981" s="10" t="e">
        <v>#N/A</v>
      </c>
      <c r="AD4981" s="2" t="s">
        <v>19</v>
      </c>
      <c r="AE4981" s="2" t="s">
        <v>3894</v>
      </c>
      <c r="AF4981" s="2" t="s">
        <v>8104</v>
      </c>
      <c r="AG4981" s="2" t="s">
        <v>9</v>
      </c>
      <c r="AI4981" s="1" t="str">
        <f t="shared" si="129"/>
        <v>35(2)</v>
      </c>
      <c r="AJ4981" s="1" t="str">
        <f t="shared" si="128"/>
        <v>035(002)-026～026</v>
      </c>
      <c r="AK4981" s="26"/>
    </row>
    <row r="4982" spans="1:37" s="1" customFormat="1" x14ac:dyDescent="0.55000000000000004">
      <c r="A4982" s="1">
        <v>4645</v>
      </c>
      <c r="B4982" s="1" t="s">
        <v>9435</v>
      </c>
      <c r="C4982"/>
      <c r="D4982" s="1" t="s">
        <v>20824</v>
      </c>
      <c r="E4982" s="2" t="s">
        <v>8099</v>
      </c>
      <c r="F4982" s="16" t="s">
        <v>15556</v>
      </c>
      <c r="G4982" s="12">
        <v>35</v>
      </c>
      <c r="H4982" s="12">
        <v>2</v>
      </c>
      <c r="I4982" s="2" t="s">
        <v>116</v>
      </c>
      <c r="J4982" s="2" t="s">
        <v>116</v>
      </c>
      <c r="K4982" s="1" t="s">
        <v>16785</v>
      </c>
      <c r="L4982" s="1" t="s">
        <v>16785</v>
      </c>
      <c r="M4982" s="1" t="s">
        <v>16785</v>
      </c>
      <c r="AB4982" s="10"/>
      <c r="AC4982" s="10" t="e">
        <v>#N/A</v>
      </c>
      <c r="AD4982" s="1" t="s">
        <v>19</v>
      </c>
      <c r="AE4982" s="1" t="s">
        <v>28</v>
      </c>
      <c r="AF4982" s="2" t="s">
        <v>8105</v>
      </c>
      <c r="AG4982" s="2" t="s">
        <v>9</v>
      </c>
      <c r="AI4982" s="1" t="str">
        <f t="shared" si="129"/>
        <v>35(2)</v>
      </c>
      <c r="AJ4982" s="1" t="str">
        <f t="shared" si="128"/>
        <v>035(002)-027～027</v>
      </c>
      <c r="AK4982" s="26"/>
    </row>
    <row r="4983" spans="1:37" s="1" customFormat="1" x14ac:dyDescent="0.55000000000000004">
      <c r="A4983" s="1">
        <v>4646</v>
      </c>
      <c r="B4983" s="1" t="s">
        <v>9522</v>
      </c>
      <c r="C4983" t="s">
        <v>11913</v>
      </c>
      <c r="D4983" s="1" t="s">
        <v>20824</v>
      </c>
      <c r="E4983" s="2" t="s">
        <v>8099</v>
      </c>
      <c r="F4983" s="16" t="s">
        <v>15556</v>
      </c>
      <c r="G4983" s="12">
        <v>35</v>
      </c>
      <c r="H4983" s="12">
        <v>2</v>
      </c>
      <c r="I4983" s="2" t="s">
        <v>118</v>
      </c>
      <c r="J4983" s="2" t="s">
        <v>118</v>
      </c>
      <c r="K4983" s="1" t="s">
        <v>16785</v>
      </c>
      <c r="L4983" s="1" t="s">
        <v>16785</v>
      </c>
      <c r="M4983" s="1" t="s">
        <v>16785</v>
      </c>
      <c r="AB4983" s="10"/>
      <c r="AC4983" s="10" t="e">
        <v>#N/A</v>
      </c>
      <c r="AD4983" s="1" t="s">
        <v>19</v>
      </c>
      <c r="AE4983" s="1" t="s">
        <v>3894</v>
      </c>
      <c r="AF4983" s="2" t="s">
        <v>8106</v>
      </c>
      <c r="AG4983" s="2" t="s">
        <v>9</v>
      </c>
      <c r="AI4983" s="1" t="str">
        <f t="shared" si="129"/>
        <v>35(2)</v>
      </c>
      <c r="AJ4983" s="1" t="str">
        <f t="shared" si="128"/>
        <v>035(002)-028～028</v>
      </c>
      <c r="AK4983" s="26"/>
    </row>
    <row r="4984" spans="1:37" s="1" customFormat="1" x14ac:dyDescent="0.55000000000000004">
      <c r="A4984" s="1">
        <v>4647</v>
      </c>
      <c r="B4984" s="1" t="s">
        <v>8113</v>
      </c>
      <c r="C4984" t="s">
        <v>11914</v>
      </c>
      <c r="D4984" s="1" t="s">
        <v>20824</v>
      </c>
      <c r="E4984" s="2" t="s">
        <v>8115</v>
      </c>
      <c r="F4984" s="16" t="s">
        <v>15557</v>
      </c>
      <c r="G4984" s="12">
        <v>35</v>
      </c>
      <c r="H4984" s="12">
        <v>3</v>
      </c>
      <c r="I4984" s="2" t="s">
        <v>566</v>
      </c>
      <c r="J4984" s="2" t="s">
        <v>566</v>
      </c>
      <c r="K4984" s="1" t="s">
        <v>16785</v>
      </c>
      <c r="L4984" s="1" t="s">
        <v>16785</v>
      </c>
      <c r="M4984" s="1" t="s">
        <v>16377</v>
      </c>
      <c r="AB4984" s="10"/>
      <c r="AC4984" s="10" t="e">
        <v>#N/A</v>
      </c>
      <c r="AD4984" s="2" t="s">
        <v>19</v>
      </c>
      <c r="AE4984" s="2" t="s">
        <v>20</v>
      </c>
      <c r="AF4984" s="2" t="s">
        <v>8114</v>
      </c>
      <c r="AG4984" s="2" t="s">
        <v>9</v>
      </c>
      <c r="AI4984" s="1" t="str">
        <f t="shared" si="129"/>
        <v>35(3)</v>
      </c>
      <c r="AJ4984" s="1" t="str">
        <f t="shared" si="128"/>
        <v>035(003)-029～029</v>
      </c>
      <c r="AK4984" s="26"/>
    </row>
    <row r="4985" spans="1:37" s="1" customFormat="1" x14ac:dyDescent="0.55000000000000004">
      <c r="A4985" s="1">
        <v>4648</v>
      </c>
      <c r="B4985" s="1" t="s">
        <v>8119</v>
      </c>
      <c r="C4985" t="s">
        <v>11914</v>
      </c>
      <c r="D4985" s="1" t="s">
        <v>20824</v>
      </c>
      <c r="E4985" s="2" t="s">
        <v>8115</v>
      </c>
      <c r="F4985" s="16" t="s">
        <v>15557</v>
      </c>
      <c r="G4985" s="12">
        <v>35</v>
      </c>
      <c r="H4985" s="12">
        <v>3</v>
      </c>
      <c r="I4985" s="2" t="s">
        <v>122</v>
      </c>
      <c r="J4985" s="1">
        <v>31</v>
      </c>
      <c r="K4985" s="1" t="s">
        <v>16785</v>
      </c>
      <c r="L4985" s="1" t="s">
        <v>16785</v>
      </c>
      <c r="M4985" s="1" t="s">
        <v>16685</v>
      </c>
      <c r="AB4985" s="10"/>
      <c r="AC4985" s="10" t="e">
        <v>#N/A</v>
      </c>
      <c r="AD4985" s="2" t="s">
        <v>19</v>
      </c>
      <c r="AE4985" s="2" t="s">
        <v>25</v>
      </c>
      <c r="AF4985" s="2" t="s">
        <v>8120</v>
      </c>
      <c r="AG4985" s="2" t="s">
        <v>9</v>
      </c>
      <c r="AI4985" s="1" t="str">
        <f t="shared" si="129"/>
        <v>35(3)</v>
      </c>
      <c r="AJ4985" s="1" t="str">
        <f t="shared" si="128"/>
        <v>035(003)-030～031</v>
      </c>
      <c r="AK4985" s="26"/>
    </row>
    <row r="4986" spans="1:37" s="1" customFormat="1" x14ac:dyDescent="0.55000000000000004">
      <c r="A4986" s="1">
        <v>4649</v>
      </c>
      <c r="B4986" s="1" t="s">
        <v>8121</v>
      </c>
      <c r="C4986" t="s">
        <v>11914</v>
      </c>
      <c r="D4986" s="1" t="s">
        <v>20824</v>
      </c>
      <c r="E4986" s="2" t="s">
        <v>8115</v>
      </c>
      <c r="F4986" s="16" t="s">
        <v>15557</v>
      </c>
      <c r="G4986" s="12">
        <v>35</v>
      </c>
      <c r="H4986" s="12">
        <v>3</v>
      </c>
      <c r="I4986" s="2" t="s">
        <v>577</v>
      </c>
      <c r="J4986" s="1">
        <v>32</v>
      </c>
      <c r="K4986" s="1" t="s">
        <v>16785</v>
      </c>
      <c r="L4986" s="1" t="s">
        <v>16785</v>
      </c>
      <c r="M4986" s="1" t="s">
        <v>16686</v>
      </c>
      <c r="AB4986" s="10"/>
      <c r="AC4986" s="10" t="e">
        <v>#N/A</v>
      </c>
      <c r="AD4986" s="2" t="s">
        <v>19</v>
      </c>
      <c r="AE4986" s="2" t="s">
        <v>25</v>
      </c>
      <c r="AF4986" s="2" t="s">
        <v>8122</v>
      </c>
      <c r="AG4986" s="2" t="s">
        <v>9</v>
      </c>
      <c r="AI4986" s="1" t="str">
        <f t="shared" si="129"/>
        <v>35(3)</v>
      </c>
      <c r="AJ4986" s="1" t="str">
        <f t="shared" si="128"/>
        <v>035(003)-031～032</v>
      </c>
      <c r="AK4986" s="26"/>
    </row>
    <row r="4987" spans="1:37" s="1" customFormat="1" x14ac:dyDescent="0.55000000000000004">
      <c r="A4987" s="1">
        <v>4650</v>
      </c>
      <c r="B4987" s="1" t="s">
        <v>8123</v>
      </c>
      <c r="C4987" t="s">
        <v>11914</v>
      </c>
      <c r="D4987" s="1" t="s">
        <v>20824</v>
      </c>
      <c r="E4987" s="2" t="s">
        <v>8115</v>
      </c>
      <c r="F4987" s="16" t="s">
        <v>15557</v>
      </c>
      <c r="G4987" s="12">
        <v>35</v>
      </c>
      <c r="H4987" s="12">
        <v>3</v>
      </c>
      <c r="I4987" s="2" t="s">
        <v>123</v>
      </c>
      <c r="J4987" s="1">
        <v>34</v>
      </c>
      <c r="K4987" s="1" t="s">
        <v>16785</v>
      </c>
      <c r="L4987" s="1" t="s">
        <v>16785</v>
      </c>
      <c r="M4987" s="1" t="s">
        <v>16687</v>
      </c>
      <c r="AB4987" s="10"/>
      <c r="AC4987" s="10" t="e">
        <v>#N/A</v>
      </c>
      <c r="AD4987" s="2" t="s">
        <v>19</v>
      </c>
      <c r="AE4987" s="2" t="s">
        <v>25</v>
      </c>
      <c r="AF4987" s="2" t="s">
        <v>8124</v>
      </c>
      <c r="AG4987" s="2" t="s">
        <v>9</v>
      </c>
      <c r="AI4987" s="1" t="str">
        <f t="shared" si="129"/>
        <v>35(3)</v>
      </c>
      <c r="AJ4987" s="1" t="str">
        <f t="shared" si="128"/>
        <v>035(003)-032～034</v>
      </c>
      <c r="AK4987" s="26"/>
    </row>
    <row r="4988" spans="1:37" s="1" customFormat="1" x14ac:dyDescent="0.55000000000000004">
      <c r="A4988" s="1">
        <v>4651</v>
      </c>
      <c r="B4988" s="1" t="s">
        <v>8125</v>
      </c>
      <c r="C4988" t="s">
        <v>11914</v>
      </c>
      <c r="D4988" s="1" t="s">
        <v>20824</v>
      </c>
      <c r="E4988" s="2" t="s">
        <v>8115</v>
      </c>
      <c r="F4988" s="16" t="s">
        <v>15557</v>
      </c>
      <c r="G4988" s="12">
        <v>35</v>
      </c>
      <c r="H4988" s="12">
        <v>3</v>
      </c>
      <c r="I4988" s="2" t="s">
        <v>584</v>
      </c>
      <c r="J4988" s="1">
        <v>35</v>
      </c>
      <c r="K4988" s="1" t="s">
        <v>16785</v>
      </c>
      <c r="L4988" s="1" t="s">
        <v>16785</v>
      </c>
      <c r="M4988" s="1" t="s">
        <v>16688</v>
      </c>
      <c r="AB4988" s="10"/>
      <c r="AC4988" s="10" t="e">
        <v>#N/A</v>
      </c>
      <c r="AD4988" s="2" t="s">
        <v>19</v>
      </c>
      <c r="AE4988" s="2" t="s">
        <v>25</v>
      </c>
      <c r="AF4988" s="2" t="s">
        <v>8126</v>
      </c>
      <c r="AG4988" s="2" t="s">
        <v>9</v>
      </c>
      <c r="AI4988" s="1" t="str">
        <f t="shared" si="129"/>
        <v>35(3)</v>
      </c>
      <c r="AJ4988" s="1" t="str">
        <f t="shared" si="128"/>
        <v>035(003)-034～035</v>
      </c>
      <c r="AK4988" s="26"/>
    </row>
    <row r="4989" spans="1:37" s="1" customFormat="1" x14ac:dyDescent="0.55000000000000004">
      <c r="A4989" s="1">
        <v>4652</v>
      </c>
      <c r="B4989" s="1" t="s">
        <v>8127</v>
      </c>
      <c r="C4989" t="s">
        <v>11914</v>
      </c>
      <c r="D4989" s="1" t="s">
        <v>20824</v>
      </c>
      <c r="E4989" s="2" t="s">
        <v>8115</v>
      </c>
      <c r="F4989" s="16" t="s">
        <v>15557</v>
      </c>
      <c r="G4989" s="12">
        <v>35</v>
      </c>
      <c r="H4989" s="12">
        <v>3</v>
      </c>
      <c r="I4989" s="2" t="s">
        <v>89</v>
      </c>
      <c r="J4989" s="1">
        <v>36</v>
      </c>
      <c r="K4989" s="1" t="s">
        <v>16785</v>
      </c>
      <c r="L4989" s="1" t="s">
        <v>16785</v>
      </c>
      <c r="M4989" s="1" t="s">
        <v>16345</v>
      </c>
      <c r="AB4989" s="10"/>
      <c r="AC4989" s="10" t="e">
        <v>#N/A</v>
      </c>
      <c r="AD4989" s="2" t="s">
        <v>19</v>
      </c>
      <c r="AE4989" s="2" t="s">
        <v>25</v>
      </c>
      <c r="AF4989" s="2" t="s">
        <v>8128</v>
      </c>
      <c r="AG4989" s="2" t="s">
        <v>9</v>
      </c>
      <c r="AI4989" s="1" t="str">
        <f t="shared" si="129"/>
        <v>35(3)</v>
      </c>
      <c r="AJ4989" s="1" t="str">
        <f t="shared" si="128"/>
        <v>035(003)-035～036</v>
      </c>
      <c r="AK4989" s="26"/>
    </row>
    <row r="4990" spans="1:37" s="1" customFormat="1" x14ac:dyDescent="0.55000000000000004">
      <c r="A4990" s="1">
        <v>4653</v>
      </c>
      <c r="B4990" s="1" t="s">
        <v>8129</v>
      </c>
      <c r="C4990" t="s">
        <v>11914</v>
      </c>
      <c r="D4990" s="1" t="s">
        <v>20824</v>
      </c>
      <c r="E4990" s="2" t="s">
        <v>8115</v>
      </c>
      <c r="F4990" s="16" t="s">
        <v>15557</v>
      </c>
      <c r="G4990" s="12">
        <v>35</v>
      </c>
      <c r="H4990" s="12">
        <v>3</v>
      </c>
      <c r="I4990" s="2" t="s">
        <v>131</v>
      </c>
      <c r="J4990" s="1">
        <v>37</v>
      </c>
      <c r="K4990" s="1" t="s">
        <v>16785</v>
      </c>
      <c r="L4990" s="1" t="s">
        <v>16785</v>
      </c>
      <c r="M4990" s="1" t="s">
        <v>16598</v>
      </c>
      <c r="AB4990" s="10"/>
      <c r="AC4990" s="10" t="e">
        <v>#N/A</v>
      </c>
      <c r="AD4990" s="2" t="s">
        <v>19</v>
      </c>
      <c r="AE4990" s="2" t="s">
        <v>25</v>
      </c>
      <c r="AF4990" s="2" t="s">
        <v>8130</v>
      </c>
      <c r="AG4990" s="2" t="s">
        <v>9</v>
      </c>
      <c r="AI4990" s="1" t="str">
        <f t="shared" si="129"/>
        <v>35(3)</v>
      </c>
      <c r="AJ4990" s="1" t="str">
        <f t="shared" si="128"/>
        <v>035(003)-036～037</v>
      </c>
      <c r="AK4990" s="26"/>
    </row>
    <row r="4991" spans="1:37" s="1" customFormat="1" x14ac:dyDescent="0.55000000000000004">
      <c r="A4991" s="1">
        <v>4654</v>
      </c>
      <c r="B4991" s="1" t="s">
        <v>8131</v>
      </c>
      <c r="C4991" t="s">
        <v>11914</v>
      </c>
      <c r="D4991" s="1" t="s">
        <v>20824</v>
      </c>
      <c r="E4991" s="2" t="s">
        <v>8115</v>
      </c>
      <c r="F4991" s="16" t="s">
        <v>15557</v>
      </c>
      <c r="G4991" s="12">
        <v>35</v>
      </c>
      <c r="H4991" s="12">
        <v>3</v>
      </c>
      <c r="I4991" s="2" t="s">
        <v>136</v>
      </c>
      <c r="J4991" s="1">
        <v>38</v>
      </c>
      <c r="K4991" s="1" t="s">
        <v>16785</v>
      </c>
      <c r="L4991" s="1" t="s">
        <v>16785</v>
      </c>
      <c r="M4991" s="1" t="s">
        <v>16689</v>
      </c>
      <c r="AB4991" s="10"/>
      <c r="AC4991" s="10" t="e">
        <v>#N/A</v>
      </c>
      <c r="AD4991" s="2" t="s">
        <v>19</v>
      </c>
      <c r="AE4991" s="2" t="s">
        <v>25</v>
      </c>
      <c r="AF4991" s="2" t="s">
        <v>8132</v>
      </c>
      <c r="AG4991" s="2" t="s">
        <v>9</v>
      </c>
      <c r="AI4991" s="1" t="str">
        <f t="shared" si="129"/>
        <v>35(3)</v>
      </c>
      <c r="AJ4991" s="1" t="str">
        <f t="shared" si="128"/>
        <v>035(003)-037～038</v>
      </c>
      <c r="AK4991" s="26"/>
    </row>
    <row r="4992" spans="1:37" s="1" customFormat="1" x14ac:dyDescent="0.55000000000000004">
      <c r="A4992" s="1">
        <v>4655</v>
      </c>
      <c r="B4992" s="1" t="s">
        <v>8133</v>
      </c>
      <c r="C4992" t="s">
        <v>11914</v>
      </c>
      <c r="D4992" s="1" t="s">
        <v>20824</v>
      </c>
      <c r="E4992" s="2" t="s">
        <v>8115</v>
      </c>
      <c r="F4992" s="16" t="s">
        <v>15557</v>
      </c>
      <c r="G4992" s="12">
        <v>35</v>
      </c>
      <c r="H4992" s="12">
        <v>3</v>
      </c>
      <c r="I4992" s="2" t="s">
        <v>140</v>
      </c>
      <c r="J4992" s="1">
        <v>39</v>
      </c>
      <c r="K4992" s="1" t="s">
        <v>16785</v>
      </c>
      <c r="L4992" s="1" t="s">
        <v>16785</v>
      </c>
      <c r="M4992" s="1" t="s">
        <v>4108</v>
      </c>
      <c r="AB4992" s="10"/>
      <c r="AC4992" s="10" t="e">
        <v>#N/A</v>
      </c>
      <c r="AD4992" s="2" t="s">
        <v>19</v>
      </c>
      <c r="AE4992" s="2" t="s">
        <v>25</v>
      </c>
      <c r="AF4992" s="2" t="s">
        <v>8134</v>
      </c>
      <c r="AG4992" s="2" t="s">
        <v>9</v>
      </c>
      <c r="AI4992" s="1" t="str">
        <f t="shared" si="129"/>
        <v>35(3)</v>
      </c>
      <c r="AJ4992" s="1" t="str">
        <f t="shared" si="128"/>
        <v>035(003)-038～039</v>
      </c>
      <c r="AK4992" s="26"/>
    </row>
    <row r="4993" spans="1:37" s="1" customFormat="1" x14ac:dyDescent="0.55000000000000004">
      <c r="A4993" s="1">
        <v>4656</v>
      </c>
      <c r="B4993" s="1" t="s">
        <v>8135</v>
      </c>
      <c r="C4993" t="s">
        <v>11914</v>
      </c>
      <c r="D4993" s="1" t="s">
        <v>20824</v>
      </c>
      <c r="E4993" s="2" t="s">
        <v>8115</v>
      </c>
      <c r="F4993" s="16" t="s">
        <v>15557</v>
      </c>
      <c r="G4993" s="12">
        <v>35</v>
      </c>
      <c r="H4993" s="12">
        <v>3</v>
      </c>
      <c r="I4993" s="2" t="s">
        <v>598</v>
      </c>
      <c r="J4993" s="2" t="s">
        <v>132</v>
      </c>
      <c r="K4993" s="1" t="s">
        <v>16785</v>
      </c>
      <c r="L4993" s="1" t="s">
        <v>16785</v>
      </c>
      <c r="M4993" s="1" t="s">
        <v>16690</v>
      </c>
      <c r="AB4993" s="10"/>
      <c r="AC4993" s="10" t="e">
        <v>#N/A</v>
      </c>
      <c r="AD4993" s="2" t="s">
        <v>19</v>
      </c>
      <c r="AE4993" s="2" t="s">
        <v>3894</v>
      </c>
      <c r="AF4993" s="2" t="s">
        <v>8136</v>
      </c>
      <c r="AG4993" s="2" t="s">
        <v>9</v>
      </c>
      <c r="AI4993" s="1" t="str">
        <f t="shared" si="129"/>
        <v>35(3)</v>
      </c>
      <c r="AJ4993" s="1" t="str">
        <f t="shared" si="128"/>
        <v>035(003)-039～040</v>
      </c>
      <c r="AK4993" s="26"/>
    </row>
    <row r="4994" spans="1:37" s="1" customFormat="1" x14ac:dyDescent="0.55000000000000004">
      <c r="A4994" s="1">
        <v>4657</v>
      </c>
      <c r="B4994" s="1" t="s">
        <v>8137</v>
      </c>
      <c r="C4994" t="s">
        <v>11914</v>
      </c>
      <c r="D4994" s="1" t="s">
        <v>20824</v>
      </c>
      <c r="E4994" s="2" t="s">
        <v>8115</v>
      </c>
      <c r="F4994" s="16" t="s">
        <v>15557</v>
      </c>
      <c r="G4994" s="12">
        <v>35</v>
      </c>
      <c r="H4994" s="12">
        <v>3</v>
      </c>
      <c r="I4994" s="2" t="s">
        <v>605</v>
      </c>
      <c r="J4994" s="2" t="s">
        <v>143</v>
      </c>
      <c r="K4994" s="1" t="s">
        <v>16785</v>
      </c>
      <c r="L4994" s="1" t="s">
        <v>16785</v>
      </c>
      <c r="M4994" s="1" t="s">
        <v>16691</v>
      </c>
      <c r="AB4994" s="10"/>
      <c r="AC4994" s="10" t="e">
        <v>#N/A</v>
      </c>
      <c r="AD4994" s="2" t="s">
        <v>19</v>
      </c>
      <c r="AE4994" s="2" t="s">
        <v>3894</v>
      </c>
      <c r="AF4994" s="2" t="s">
        <v>8138</v>
      </c>
      <c r="AG4994" s="2" t="s">
        <v>9</v>
      </c>
      <c r="AI4994" s="1" t="str">
        <f t="shared" si="129"/>
        <v>35(3)</v>
      </c>
      <c r="AJ4994" s="1" t="str">
        <f t="shared" si="128"/>
        <v>035(003)-041～042</v>
      </c>
      <c r="AK4994" s="26"/>
    </row>
    <row r="4995" spans="1:37" s="1" customFormat="1" x14ac:dyDescent="0.55000000000000004">
      <c r="A4995" s="1">
        <v>4658</v>
      </c>
      <c r="B4995" s="1" t="s">
        <v>8116</v>
      </c>
      <c r="C4995" t="s">
        <v>11914</v>
      </c>
      <c r="D4995" s="1" t="s">
        <v>20824</v>
      </c>
      <c r="E4995" s="2" t="s">
        <v>8115</v>
      </c>
      <c r="F4995" s="16" t="s">
        <v>15557</v>
      </c>
      <c r="G4995" s="12">
        <v>35</v>
      </c>
      <c r="H4995" s="12">
        <v>3</v>
      </c>
      <c r="I4995" s="2" t="s">
        <v>145</v>
      </c>
      <c r="J4995" s="2" t="s">
        <v>145</v>
      </c>
      <c r="K4995" s="1" t="s">
        <v>16785</v>
      </c>
      <c r="L4995" s="1" t="s">
        <v>16785</v>
      </c>
      <c r="M4995" s="1" t="s">
        <v>4108</v>
      </c>
      <c r="AB4995" s="10"/>
      <c r="AC4995" s="10" t="e">
        <v>#N/A</v>
      </c>
      <c r="AD4995" s="2" t="s">
        <v>19</v>
      </c>
      <c r="AE4995" s="2" t="s">
        <v>3894</v>
      </c>
      <c r="AF4995" s="2" t="s">
        <v>8117</v>
      </c>
      <c r="AG4995" s="2" t="s">
        <v>9</v>
      </c>
      <c r="AI4995" s="1" t="str">
        <f t="shared" si="129"/>
        <v>35(3)</v>
      </c>
      <c r="AJ4995" s="1" t="str">
        <f t="shared" si="128"/>
        <v>035(003)-043～043</v>
      </c>
      <c r="AK4995" s="26"/>
    </row>
    <row r="4996" spans="1:37" s="1" customFormat="1" x14ac:dyDescent="0.55000000000000004">
      <c r="A4996" s="1">
        <v>4659</v>
      </c>
      <c r="B4996" s="1" t="s">
        <v>9523</v>
      </c>
      <c r="C4996" t="s">
        <v>11914</v>
      </c>
      <c r="D4996" s="1" t="s">
        <v>20824</v>
      </c>
      <c r="E4996" s="2" t="s">
        <v>8115</v>
      </c>
      <c r="F4996" s="16" t="s">
        <v>15557</v>
      </c>
      <c r="G4996" s="12">
        <v>35</v>
      </c>
      <c r="H4996" s="12">
        <v>3</v>
      </c>
      <c r="I4996" s="2" t="s">
        <v>147</v>
      </c>
      <c r="J4996" s="2" t="s">
        <v>147</v>
      </c>
      <c r="K4996" s="1" t="s">
        <v>16785</v>
      </c>
      <c r="L4996" s="1" t="s">
        <v>16785</v>
      </c>
      <c r="M4996" s="1" t="s">
        <v>16785</v>
      </c>
      <c r="AB4996" s="10"/>
      <c r="AC4996" s="10" t="e">
        <v>#N/A</v>
      </c>
      <c r="AD4996" s="1" t="s">
        <v>19</v>
      </c>
      <c r="AE4996" s="1" t="s">
        <v>28</v>
      </c>
      <c r="AF4996" s="2" t="s">
        <v>8118</v>
      </c>
      <c r="AG4996" s="2" t="s">
        <v>9</v>
      </c>
      <c r="AI4996" s="1" t="str">
        <f t="shared" si="129"/>
        <v>35(3)</v>
      </c>
      <c r="AJ4996" s="1" t="str">
        <f t="shared" si="128"/>
        <v>035(003)-044～044</v>
      </c>
      <c r="AK4996" s="26"/>
    </row>
    <row r="4997" spans="1:37" s="1" customFormat="1" x14ac:dyDescent="0.55000000000000004">
      <c r="A4997" s="1">
        <v>4660</v>
      </c>
      <c r="B4997" s="1" t="s">
        <v>8140</v>
      </c>
      <c r="C4997" t="s">
        <v>11915</v>
      </c>
      <c r="D4997" s="1" t="s">
        <v>20824</v>
      </c>
      <c r="E4997" s="2" t="s">
        <v>8139</v>
      </c>
      <c r="F4997" s="16" t="s">
        <v>15558</v>
      </c>
      <c r="G4997" s="12">
        <v>35</v>
      </c>
      <c r="H4997" s="12">
        <v>4</v>
      </c>
      <c r="I4997" s="2" t="s">
        <v>606</v>
      </c>
      <c r="J4997" s="2" t="s">
        <v>606</v>
      </c>
      <c r="K4997" s="1" t="s">
        <v>16785</v>
      </c>
      <c r="L4997" s="1" t="s">
        <v>16785</v>
      </c>
      <c r="M4997" s="1" t="s">
        <v>18</v>
      </c>
      <c r="AB4997" s="10"/>
      <c r="AC4997" s="10" t="e">
        <v>#N/A</v>
      </c>
      <c r="AD4997" s="2" t="s">
        <v>19</v>
      </c>
      <c r="AE4997" s="2" t="s">
        <v>20</v>
      </c>
      <c r="AF4997" s="2" t="s">
        <v>8141</v>
      </c>
      <c r="AG4997" s="2" t="s">
        <v>9</v>
      </c>
      <c r="AI4997" s="1" t="str">
        <f t="shared" si="129"/>
        <v>35(4)</v>
      </c>
      <c r="AJ4997" s="1" t="str">
        <f t="shared" si="128"/>
        <v>035(004)-045～045</v>
      </c>
      <c r="AK4997" s="26"/>
    </row>
    <row r="4998" spans="1:37" s="1" customFormat="1" x14ac:dyDescent="0.55000000000000004">
      <c r="A4998" s="1">
        <v>4661</v>
      </c>
      <c r="B4998" s="1" t="s">
        <v>8145</v>
      </c>
      <c r="C4998" t="s">
        <v>11915</v>
      </c>
      <c r="D4998" s="1" t="s">
        <v>20824</v>
      </c>
      <c r="E4998" s="2" t="s">
        <v>8139</v>
      </c>
      <c r="F4998" s="16" t="s">
        <v>15558</v>
      </c>
      <c r="G4998" s="12">
        <v>35</v>
      </c>
      <c r="H4998" s="12">
        <v>4</v>
      </c>
      <c r="I4998" s="2" t="s">
        <v>152</v>
      </c>
      <c r="J4998" s="1">
        <v>47</v>
      </c>
      <c r="K4998" s="1" t="s">
        <v>16785</v>
      </c>
      <c r="L4998" s="1" t="s">
        <v>16785</v>
      </c>
      <c r="M4998" s="1" t="s">
        <v>16692</v>
      </c>
      <c r="AB4998" s="10"/>
      <c r="AC4998" s="10" t="e">
        <v>#N/A</v>
      </c>
      <c r="AD4998" s="2" t="s">
        <v>19</v>
      </c>
      <c r="AE4998" s="2" t="s">
        <v>25</v>
      </c>
      <c r="AF4998" s="2" t="s">
        <v>8146</v>
      </c>
      <c r="AG4998" s="2" t="s">
        <v>9</v>
      </c>
      <c r="AI4998" s="1" t="str">
        <f t="shared" si="129"/>
        <v>35(4)</v>
      </c>
      <c r="AJ4998" s="1" t="str">
        <f t="shared" si="128"/>
        <v>035(004)-046～047</v>
      </c>
      <c r="AK4998" s="26"/>
    </row>
    <row r="4999" spans="1:37" s="1" customFormat="1" x14ac:dyDescent="0.55000000000000004">
      <c r="A4999" s="1">
        <v>4663</v>
      </c>
      <c r="B4999" s="1" t="s">
        <v>8147</v>
      </c>
      <c r="C4999" t="s">
        <v>11915</v>
      </c>
      <c r="D4999" s="1" t="s">
        <v>20824</v>
      </c>
      <c r="E4999" s="2" t="s">
        <v>8139</v>
      </c>
      <c r="F4999" s="16" t="s">
        <v>15558</v>
      </c>
      <c r="G4999" s="12">
        <v>35</v>
      </c>
      <c r="H4999" s="12">
        <v>4</v>
      </c>
      <c r="I4999" s="2" t="s">
        <v>156</v>
      </c>
      <c r="J4999" s="1">
        <v>48</v>
      </c>
      <c r="K4999" s="1" t="s">
        <v>16785</v>
      </c>
      <c r="L4999" s="1" t="s">
        <v>16785</v>
      </c>
      <c r="M4999" s="1" t="s">
        <v>16693</v>
      </c>
      <c r="AB4999" s="10"/>
      <c r="AC4999" s="10" t="e">
        <v>#N/A</v>
      </c>
      <c r="AD4999" s="2" t="s">
        <v>19</v>
      </c>
      <c r="AE4999" s="2" t="s">
        <v>25</v>
      </c>
      <c r="AF4999" s="2" t="s">
        <v>8148</v>
      </c>
      <c r="AG4999" s="2" t="s">
        <v>9</v>
      </c>
      <c r="AI4999" s="1" t="str">
        <f t="shared" si="129"/>
        <v>35(4)</v>
      </c>
      <c r="AJ4999" s="1" t="str">
        <f t="shared" si="128"/>
        <v>035(004)-047～048</v>
      </c>
      <c r="AK4999" s="26"/>
    </row>
    <row r="5000" spans="1:37" s="1" customFormat="1" x14ac:dyDescent="0.55000000000000004">
      <c r="A5000" s="1">
        <v>4665</v>
      </c>
      <c r="B5000" s="1" t="s">
        <v>8149</v>
      </c>
      <c r="C5000" t="s">
        <v>11915</v>
      </c>
      <c r="D5000" s="1" t="s">
        <v>20824</v>
      </c>
      <c r="E5000" s="2" t="s">
        <v>8139</v>
      </c>
      <c r="F5000" s="16" t="s">
        <v>15558</v>
      </c>
      <c r="G5000" s="12">
        <v>35</v>
      </c>
      <c r="H5000" s="12">
        <v>4</v>
      </c>
      <c r="I5000" s="2" t="s">
        <v>164</v>
      </c>
      <c r="J5000" s="1">
        <v>51</v>
      </c>
      <c r="K5000" s="1" t="s">
        <v>16785</v>
      </c>
      <c r="L5000" s="1" t="s">
        <v>16785</v>
      </c>
      <c r="M5000" s="1" t="s">
        <v>16694</v>
      </c>
      <c r="AB5000" s="10"/>
      <c r="AC5000" s="10" t="e">
        <v>#N/A</v>
      </c>
      <c r="AD5000" s="2" t="s">
        <v>19</v>
      </c>
      <c r="AE5000" s="2" t="s">
        <v>25</v>
      </c>
      <c r="AF5000" s="2" t="s">
        <v>8150</v>
      </c>
      <c r="AG5000" s="2" t="s">
        <v>9</v>
      </c>
      <c r="AI5000" s="1" t="str">
        <f t="shared" si="129"/>
        <v>35(4)</v>
      </c>
      <c r="AJ5000" s="1" t="str">
        <f t="shared" si="128"/>
        <v>035(004)-049～051</v>
      </c>
      <c r="AK5000" s="26"/>
    </row>
    <row r="5001" spans="1:37" s="1" customFormat="1" x14ac:dyDescent="0.55000000000000004">
      <c r="A5001" s="1">
        <v>4666</v>
      </c>
      <c r="B5001" s="1" t="s">
        <v>8151</v>
      </c>
      <c r="C5001" t="s">
        <v>11915</v>
      </c>
      <c r="D5001" s="1" t="s">
        <v>20824</v>
      </c>
      <c r="E5001" s="2" t="s">
        <v>8139</v>
      </c>
      <c r="F5001" s="16" t="s">
        <v>15558</v>
      </c>
      <c r="G5001" s="12">
        <v>35</v>
      </c>
      <c r="H5001" s="12">
        <v>4</v>
      </c>
      <c r="I5001" s="2" t="s">
        <v>174</v>
      </c>
      <c r="J5001" s="2" t="s">
        <v>170</v>
      </c>
      <c r="K5001" s="1" t="s">
        <v>16785</v>
      </c>
      <c r="L5001" s="1" t="s">
        <v>16785</v>
      </c>
      <c r="M5001" s="1" t="s">
        <v>16695</v>
      </c>
      <c r="AB5001" s="10"/>
      <c r="AC5001" s="10" t="e">
        <v>#N/A</v>
      </c>
      <c r="AD5001" s="2" t="s">
        <v>19</v>
      </c>
      <c r="AE5001" s="2" t="s">
        <v>3894</v>
      </c>
      <c r="AF5001" s="2" t="s">
        <v>8152</v>
      </c>
      <c r="AG5001" s="2" t="s">
        <v>9</v>
      </c>
      <c r="AI5001" s="1" t="str">
        <f t="shared" si="129"/>
        <v>35(4)</v>
      </c>
      <c r="AJ5001" s="1" t="str">
        <f t="shared" si="128"/>
        <v>035(004)-052～053</v>
      </c>
      <c r="AK5001" s="26"/>
    </row>
    <row r="5002" spans="1:37" s="1" customFormat="1" x14ac:dyDescent="0.55000000000000004">
      <c r="A5002" s="1">
        <v>4667</v>
      </c>
      <c r="B5002" s="1" t="s">
        <v>9356</v>
      </c>
      <c r="C5002" t="s">
        <v>11915</v>
      </c>
      <c r="D5002" s="1" t="s">
        <v>20824</v>
      </c>
      <c r="E5002" s="2" t="s">
        <v>8139</v>
      </c>
      <c r="F5002" s="16" t="s">
        <v>15558</v>
      </c>
      <c r="G5002" s="12">
        <v>35</v>
      </c>
      <c r="H5002" s="12">
        <v>4</v>
      </c>
      <c r="I5002" s="2" t="s">
        <v>170</v>
      </c>
      <c r="J5002" s="2" t="s">
        <v>170</v>
      </c>
      <c r="K5002" s="1" t="s">
        <v>16785</v>
      </c>
      <c r="L5002" s="1" t="s">
        <v>16785</v>
      </c>
      <c r="M5002" s="1" t="s">
        <v>16785</v>
      </c>
      <c r="AB5002" s="10"/>
      <c r="AC5002" s="10" t="e">
        <v>#N/A</v>
      </c>
      <c r="AD5002" s="1" t="s">
        <v>19</v>
      </c>
      <c r="AE5002" s="1" t="s">
        <v>28</v>
      </c>
      <c r="AF5002" s="2" t="s">
        <v>8142</v>
      </c>
      <c r="AG5002" s="2" t="s">
        <v>9</v>
      </c>
      <c r="AI5002" s="1" t="str">
        <f t="shared" si="129"/>
        <v>35(4)</v>
      </c>
      <c r="AJ5002" s="1" t="str">
        <f t="shared" si="128"/>
        <v>035(004)-053～053</v>
      </c>
      <c r="AK5002" s="26"/>
    </row>
    <row r="5003" spans="1:37" s="1" customFormat="1" x14ac:dyDescent="0.55000000000000004">
      <c r="A5003" s="1">
        <v>4668</v>
      </c>
      <c r="B5003" s="1" t="s">
        <v>8143</v>
      </c>
      <c r="C5003" t="s">
        <v>11915</v>
      </c>
      <c r="D5003" s="1" t="s">
        <v>20824</v>
      </c>
      <c r="E5003" s="2" t="s">
        <v>8139</v>
      </c>
      <c r="F5003" s="16" t="s">
        <v>15558</v>
      </c>
      <c r="G5003" s="12">
        <v>35</v>
      </c>
      <c r="H5003" s="12">
        <v>4</v>
      </c>
      <c r="I5003" s="2" t="s">
        <v>629</v>
      </c>
      <c r="J5003" s="2" t="s">
        <v>629</v>
      </c>
      <c r="K5003" s="1" t="s">
        <v>16785</v>
      </c>
      <c r="L5003" s="1" t="s">
        <v>16785</v>
      </c>
      <c r="M5003" s="1" t="s">
        <v>4108</v>
      </c>
      <c r="AB5003" s="10"/>
      <c r="AC5003" s="10" t="e">
        <v>#N/A</v>
      </c>
      <c r="AD5003" s="2" t="s">
        <v>19</v>
      </c>
      <c r="AE5003" s="2" t="s">
        <v>3894</v>
      </c>
      <c r="AF5003" s="2" t="s">
        <v>8144</v>
      </c>
      <c r="AG5003" s="2" t="s">
        <v>9</v>
      </c>
      <c r="AI5003" s="1" t="str">
        <f t="shared" si="129"/>
        <v>35(4)</v>
      </c>
      <c r="AJ5003" s="1" t="str">
        <f t="shared" si="128"/>
        <v>035(004)-054～054</v>
      </c>
      <c r="AK5003" s="26"/>
    </row>
    <row r="5004" spans="1:37" s="1" customFormat="1" x14ac:dyDescent="0.55000000000000004">
      <c r="A5004" s="1">
        <v>4669</v>
      </c>
      <c r="B5004" s="1" t="s">
        <v>8153</v>
      </c>
      <c r="C5004" t="s">
        <v>11916</v>
      </c>
      <c r="D5004" s="1" t="s">
        <v>20824</v>
      </c>
      <c r="E5004" s="2" t="s">
        <v>8155</v>
      </c>
      <c r="F5004" s="16" t="s">
        <v>15559</v>
      </c>
      <c r="G5004" s="12">
        <v>35</v>
      </c>
      <c r="H5004" s="12">
        <v>5</v>
      </c>
      <c r="I5004" s="2" t="s">
        <v>623</v>
      </c>
      <c r="J5004" s="2" t="s">
        <v>623</v>
      </c>
      <c r="K5004" s="1" t="s">
        <v>16785</v>
      </c>
      <c r="L5004" s="1" t="s">
        <v>16785</v>
      </c>
      <c r="M5004" s="1" t="s">
        <v>543</v>
      </c>
      <c r="AB5004" s="10"/>
      <c r="AC5004" s="10" t="e">
        <v>#N/A</v>
      </c>
      <c r="AD5004" s="2" t="s">
        <v>19</v>
      </c>
      <c r="AE5004" s="2" t="s">
        <v>20</v>
      </c>
      <c r="AF5004" s="2" t="s">
        <v>8154</v>
      </c>
      <c r="AG5004" s="2" t="s">
        <v>9</v>
      </c>
      <c r="AI5004" s="1" t="str">
        <f t="shared" si="129"/>
        <v>35(5)</v>
      </c>
      <c r="AJ5004" s="1" t="str">
        <f t="shared" si="128"/>
        <v>035(005)-055～055</v>
      </c>
      <c r="AK5004" s="26"/>
    </row>
    <row r="5005" spans="1:37" s="1" customFormat="1" x14ac:dyDescent="0.55000000000000004">
      <c r="A5005" s="1">
        <v>4670</v>
      </c>
      <c r="B5005" s="1" t="s">
        <v>8160</v>
      </c>
      <c r="C5005" t="s">
        <v>11916</v>
      </c>
      <c r="D5005" s="1" t="s">
        <v>20824</v>
      </c>
      <c r="E5005" s="2" t="s">
        <v>8155</v>
      </c>
      <c r="F5005" s="16" t="s">
        <v>15559</v>
      </c>
      <c r="G5005" s="12">
        <v>35</v>
      </c>
      <c r="H5005" s="12">
        <v>5</v>
      </c>
      <c r="I5005" s="2" t="s">
        <v>633</v>
      </c>
      <c r="J5005" s="1">
        <v>57</v>
      </c>
      <c r="K5005" s="1" t="s">
        <v>16785</v>
      </c>
      <c r="L5005" s="1" t="s">
        <v>16785</v>
      </c>
      <c r="M5005" s="1" t="s">
        <v>3263</v>
      </c>
      <c r="AB5005" s="10"/>
      <c r="AC5005" s="10" t="e">
        <v>#N/A</v>
      </c>
      <c r="AD5005" s="2" t="s">
        <v>19</v>
      </c>
      <c r="AE5005" s="2" t="s">
        <v>25</v>
      </c>
      <c r="AF5005" s="2" t="s">
        <v>8161</v>
      </c>
      <c r="AG5005" s="2" t="s">
        <v>9</v>
      </c>
      <c r="AI5005" s="1" t="str">
        <f t="shared" si="129"/>
        <v>35(5)</v>
      </c>
      <c r="AJ5005" s="1" t="str">
        <f t="shared" si="128"/>
        <v>035(005)-056～057</v>
      </c>
      <c r="AK5005" s="26"/>
    </row>
    <row r="5006" spans="1:37" s="1" customFormat="1" x14ac:dyDescent="0.55000000000000004">
      <c r="A5006" s="1">
        <v>4671</v>
      </c>
      <c r="B5006" s="1" t="s">
        <v>8162</v>
      </c>
      <c r="C5006" t="s">
        <v>11916</v>
      </c>
      <c r="D5006" s="1" t="s">
        <v>20824</v>
      </c>
      <c r="E5006" s="2" t="s">
        <v>8155</v>
      </c>
      <c r="F5006" s="16" t="s">
        <v>15559</v>
      </c>
      <c r="G5006" s="12">
        <v>35</v>
      </c>
      <c r="H5006" s="12">
        <v>5</v>
      </c>
      <c r="I5006" s="2" t="s">
        <v>188</v>
      </c>
      <c r="J5006" s="1">
        <v>59</v>
      </c>
      <c r="K5006" s="1" t="s">
        <v>16785</v>
      </c>
      <c r="L5006" s="1" t="s">
        <v>16785</v>
      </c>
      <c r="M5006" s="1" t="s">
        <v>1263</v>
      </c>
      <c r="AB5006" s="10"/>
      <c r="AC5006" s="10" t="e">
        <v>#N/A</v>
      </c>
      <c r="AD5006" s="2" t="s">
        <v>19</v>
      </c>
      <c r="AE5006" s="2" t="s">
        <v>25</v>
      </c>
      <c r="AF5006" s="2" t="s">
        <v>8163</v>
      </c>
      <c r="AG5006" s="2" t="s">
        <v>9</v>
      </c>
      <c r="AI5006" s="1" t="str">
        <f t="shared" si="129"/>
        <v>35(5)</v>
      </c>
      <c r="AJ5006" s="1" t="str">
        <f t="shared" si="128"/>
        <v>035(005)-058～059</v>
      </c>
      <c r="AK5006" s="26"/>
    </row>
    <row r="5007" spans="1:37" s="1" customFormat="1" x14ac:dyDescent="0.55000000000000004">
      <c r="A5007" s="1">
        <v>4672</v>
      </c>
      <c r="B5007" s="1" t="s">
        <v>8164</v>
      </c>
      <c r="C5007" t="s">
        <v>11916</v>
      </c>
      <c r="D5007" s="1" t="s">
        <v>20824</v>
      </c>
      <c r="E5007" s="2" t="s">
        <v>8155</v>
      </c>
      <c r="F5007" s="16" t="s">
        <v>15559</v>
      </c>
      <c r="G5007" s="12">
        <v>35</v>
      </c>
      <c r="H5007" s="12">
        <v>5</v>
      </c>
      <c r="I5007" s="2" t="s">
        <v>195</v>
      </c>
      <c r="J5007" s="1">
        <v>61</v>
      </c>
      <c r="K5007" s="1" t="s">
        <v>16785</v>
      </c>
      <c r="L5007" s="1" t="s">
        <v>16785</v>
      </c>
      <c r="M5007" s="1" t="s">
        <v>2892</v>
      </c>
      <c r="AB5007" s="10"/>
      <c r="AC5007" s="10" t="e">
        <v>#N/A</v>
      </c>
      <c r="AD5007" s="2" t="s">
        <v>19</v>
      </c>
      <c r="AE5007" s="2" t="s">
        <v>25</v>
      </c>
      <c r="AF5007" s="2" t="s">
        <v>8165</v>
      </c>
      <c r="AG5007" s="2" t="s">
        <v>9</v>
      </c>
      <c r="AI5007" s="1" t="str">
        <f t="shared" si="129"/>
        <v>35(5)</v>
      </c>
      <c r="AJ5007" s="1" t="str">
        <f t="shared" si="128"/>
        <v>035(005)-060～061</v>
      </c>
      <c r="AK5007" s="26"/>
    </row>
    <row r="5008" spans="1:37" s="1" customFormat="1" x14ac:dyDescent="0.55000000000000004">
      <c r="A5008" s="1">
        <v>4673</v>
      </c>
      <c r="B5008" s="1" t="s">
        <v>8166</v>
      </c>
      <c r="C5008" t="s">
        <v>11916</v>
      </c>
      <c r="D5008" s="1" t="s">
        <v>20824</v>
      </c>
      <c r="E5008" s="2" t="s">
        <v>8155</v>
      </c>
      <c r="F5008" s="16" t="s">
        <v>15559</v>
      </c>
      <c r="G5008" s="12">
        <v>35</v>
      </c>
      <c r="H5008" s="12">
        <v>5</v>
      </c>
      <c r="I5008" s="2" t="s">
        <v>198</v>
      </c>
      <c r="J5008" s="1">
        <v>62</v>
      </c>
      <c r="K5008" s="1" t="s">
        <v>16785</v>
      </c>
      <c r="L5008" s="1" t="s">
        <v>16785</v>
      </c>
      <c r="M5008" s="1" t="s">
        <v>3557</v>
      </c>
      <c r="AB5008" s="10"/>
      <c r="AC5008" s="10" t="e">
        <v>#N/A</v>
      </c>
      <c r="AD5008" s="2" t="s">
        <v>19</v>
      </c>
      <c r="AE5008" s="2" t="s">
        <v>25</v>
      </c>
      <c r="AF5008" s="2" t="s">
        <v>8167</v>
      </c>
      <c r="AG5008" s="2" t="s">
        <v>9</v>
      </c>
      <c r="AI5008" s="1" t="str">
        <f t="shared" si="129"/>
        <v>35(5)</v>
      </c>
      <c r="AJ5008" s="1" t="str">
        <f t="shared" si="128"/>
        <v>035(005)-061～062</v>
      </c>
      <c r="AK5008" s="26"/>
    </row>
    <row r="5009" spans="1:37" s="1" customFormat="1" x14ac:dyDescent="0.55000000000000004">
      <c r="A5009" s="1">
        <v>4674</v>
      </c>
      <c r="B5009" s="1" t="s">
        <v>9356</v>
      </c>
      <c r="C5009" t="s">
        <v>11916</v>
      </c>
      <c r="D5009" s="1" t="s">
        <v>20824</v>
      </c>
      <c r="E5009" s="2" t="s">
        <v>8155</v>
      </c>
      <c r="F5009" s="16" t="s">
        <v>15559</v>
      </c>
      <c r="G5009" s="12">
        <v>35</v>
      </c>
      <c r="H5009" s="12">
        <v>5</v>
      </c>
      <c r="I5009" s="2" t="s">
        <v>205</v>
      </c>
      <c r="J5009" s="2" t="s">
        <v>205</v>
      </c>
      <c r="K5009" s="1" t="s">
        <v>16785</v>
      </c>
      <c r="L5009" s="1" t="s">
        <v>16785</v>
      </c>
      <c r="M5009" s="1" t="s">
        <v>16785</v>
      </c>
      <c r="AB5009" s="10"/>
      <c r="AC5009" s="10" t="e">
        <v>#N/A</v>
      </c>
      <c r="AD5009" s="1" t="s">
        <v>19</v>
      </c>
      <c r="AE5009" s="1" t="s">
        <v>28</v>
      </c>
      <c r="AF5009" s="2" t="s">
        <v>8156</v>
      </c>
      <c r="AG5009" s="2" t="s">
        <v>9</v>
      </c>
      <c r="AI5009" s="1" t="str">
        <f t="shared" si="129"/>
        <v>35(5)</v>
      </c>
      <c r="AJ5009" s="1" t="str">
        <f t="shared" si="128"/>
        <v>035(005)-062～062</v>
      </c>
      <c r="AK5009" s="26"/>
    </row>
    <row r="5010" spans="1:37" s="1" customFormat="1" x14ac:dyDescent="0.55000000000000004">
      <c r="A5010" s="1">
        <v>4675</v>
      </c>
      <c r="B5010" s="1" t="s">
        <v>9524</v>
      </c>
      <c r="C5010" t="s">
        <v>11916</v>
      </c>
      <c r="D5010" s="1" t="s">
        <v>20824</v>
      </c>
      <c r="E5010" s="2" t="s">
        <v>8155</v>
      </c>
      <c r="F5010" s="16" t="s">
        <v>15559</v>
      </c>
      <c r="G5010" s="12">
        <v>35</v>
      </c>
      <c r="H5010" s="12">
        <v>5</v>
      </c>
      <c r="I5010" s="2" t="s">
        <v>206</v>
      </c>
      <c r="J5010" s="2" t="s">
        <v>206</v>
      </c>
      <c r="K5010" s="1" t="s">
        <v>16785</v>
      </c>
      <c r="L5010" s="1" t="s">
        <v>16785</v>
      </c>
      <c r="M5010" s="1" t="s">
        <v>16785</v>
      </c>
      <c r="AB5010" s="10"/>
      <c r="AC5010" s="10" t="e">
        <v>#N/A</v>
      </c>
      <c r="AD5010" s="1" t="s">
        <v>19</v>
      </c>
      <c r="AE5010" s="1" t="s">
        <v>3956</v>
      </c>
      <c r="AF5010" s="2" t="s">
        <v>8157</v>
      </c>
      <c r="AG5010" s="2" t="s">
        <v>9</v>
      </c>
      <c r="AI5010" s="1" t="str">
        <f t="shared" si="129"/>
        <v>35(5)</v>
      </c>
      <c r="AJ5010" s="1" t="str">
        <f t="shared" si="128"/>
        <v>035(005)-063～063</v>
      </c>
      <c r="AK5010" s="26"/>
    </row>
    <row r="5011" spans="1:37" s="1" customFormat="1" x14ac:dyDescent="0.55000000000000004">
      <c r="A5011" s="1">
        <v>4676</v>
      </c>
      <c r="B5011" s="1" t="s">
        <v>8158</v>
      </c>
      <c r="C5011" t="s">
        <v>11916</v>
      </c>
      <c r="D5011" s="1" t="s">
        <v>20824</v>
      </c>
      <c r="E5011" s="2" t="s">
        <v>8155</v>
      </c>
      <c r="F5011" s="16" t="s">
        <v>15559</v>
      </c>
      <c r="G5011" s="12">
        <v>35</v>
      </c>
      <c r="H5011" s="12">
        <v>5</v>
      </c>
      <c r="I5011" s="2" t="s">
        <v>1131</v>
      </c>
      <c r="J5011" s="2" t="s">
        <v>1131</v>
      </c>
      <c r="K5011" s="1" t="s">
        <v>16785</v>
      </c>
      <c r="L5011" s="1" t="s">
        <v>16785</v>
      </c>
      <c r="M5011" s="1" t="s">
        <v>4108</v>
      </c>
      <c r="AB5011" s="10"/>
      <c r="AC5011" s="10" t="e">
        <v>#N/A</v>
      </c>
      <c r="AD5011" s="2" t="s">
        <v>19</v>
      </c>
      <c r="AE5011" s="2" t="s">
        <v>3894</v>
      </c>
      <c r="AF5011" s="2" t="s">
        <v>8159</v>
      </c>
      <c r="AG5011" s="2" t="s">
        <v>9</v>
      </c>
      <c r="AI5011" s="1" t="str">
        <f t="shared" si="129"/>
        <v>35(5)</v>
      </c>
      <c r="AJ5011" s="1" t="str">
        <f t="shared" si="128"/>
        <v>035(005)-064～064</v>
      </c>
      <c r="AK5011" s="26"/>
    </row>
    <row r="5012" spans="1:37" s="1" customFormat="1" x14ac:dyDescent="0.55000000000000004">
      <c r="A5012" s="1">
        <v>4677</v>
      </c>
      <c r="B5012" s="1" t="s">
        <v>9525</v>
      </c>
      <c r="C5012" t="s">
        <v>11917</v>
      </c>
      <c r="D5012" s="1" t="s">
        <v>20824</v>
      </c>
      <c r="E5012" s="2" t="s">
        <v>8169</v>
      </c>
      <c r="F5012" s="16" t="s">
        <v>15560</v>
      </c>
      <c r="G5012" s="12">
        <v>35</v>
      </c>
      <c r="H5012" s="12">
        <v>6</v>
      </c>
      <c r="I5012" s="2" t="s">
        <v>644</v>
      </c>
      <c r="J5012" s="2" t="s">
        <v>282</v>
      </c>
      <c r="K5012" s="1" t="s">
        <v>16785</v>
      </c>
      <c r="L5012" s="1" t="s">
        <v>17521</v>
      </c>
      <c r="M5012" s="1" t="s">
        <v>16785</v>
      </c>
      <c r="AB5012" s="10"/>
      <c r="AC5012" s="10"/>
      <c r="AD5012" s="1" t="s">
        <v>19</v>
      </c>
      <c r="AE5012" s="1" t="s">
        <v>3956</v>
      </c>
      <c r="AF5012" s="2" t="s">
        <v>8168</v>
      </c>
      <c r="AG5012" s="2" t="s">
        <v>9</v>
      </c>
      <c r="AI5012" s="1" t="str">
        <f t="shared" si="129"/>
        <v>35(6)</v>
      </c>
      <c r="AJ5012" s="1" t="str">
        <f t="shared" si="128"/>
        <v>035(006)-065～104</v>
      </c>
      <c r="AK5012" s="26"/>
    </row>
    <row r="5013" spans="1:37" s="1" customFormat="1" x14ac:dyDescent="0.55000000000000004">
      <c r="A5013" s="1">
        <v>4678</v>
      </c>
      <c r="B5013" s="1" t="s">
        <v>8170</v>
      </c>
      <c r="C5013" t="s">
        <v>11918</v>
      </c>
      <c r="D5013" s="1" t="s">
        <v>20824</v>
      </c>
      <c r="E5013" s="2" t="s">
        <v>8172</v>
      </c>
      <c r="F5013" s="16" t="s">
        <v>15561</v>
      </c>
      <c r="G5013" s="12">
        <v>35</v>
      </c>
      <c r="H5013" s="12">
        <v>7</v>
      </c>
      <c r="I5013" s="2" t="s">
        <v>846</v>
      </c>
      <c r="J5013" s="2" t="s">
        <v>846</v>
      </c>
      <c r="K5013" s="1" t="s">
        <v>16785</v>
      </c>
      <c r="L5013" s="1" t="s">
        <v>16785</v>
      </c>
      <c r="M5013" s="1" t="s">
        <v>16414</v>
      </c>
      <c r="AB5013" s="10"/>
      <c r="AC5013" s="10" t="e">
        <v>#N/A</v>
      </c>
      <c r="AD5013" s="2" t="s">
        <v>19</v>
      </c>
      <c r="AE5013" s="2" t="s">
        <v>20</v>
      </c>
      <c r="AF5013" s="2" t="s">
        <v>8171</v>
      </c>
      <c r="AG5013" s="2" t="s">
        <v>9</v>
      </c>
      <c r="AI5013" s="1" t="str">
        <f t="shared" si="129"/>
        <v>35(7)</v>
      </c>
      <c r="AJ5013" s="1" t="str">
        <f t="shared" si="128"/>
        <v>035(007)-105～105</v>
      </c>
      <c r="AK5013" s="26"/>
    </row>
    <row r="5014" spans="1:37" s="1" customFormat="1" x14ac:dyDescent="0.55000000000000004">
      <c r="A5014" s="1">
        <v>4679</v>
      </c>
      <c r="B5014" s="1" t="s">
        <v>8175</v>
      </c>
      <c r="C5014" t="s">
        <v>11918</v>
      </c>
      <c r="D5014" s="1" t="s">
        <v>20824</v>
      </c>
      <c r="E5014" s="2" t="s">
        <v>8172</v>
      </c>
      <c r="F5014" s="16" t="s">
        <v>15561</v>
      </c>
      <c r="G5014" s="12">
        <v>35</v>
      </c>
      <c r="H5014" s="12">
        <v>7</v>
      </c>
      <c r="I5014" s="2" t="s">
        <v>285</v>
      </c>
      <c r="J5014" s="1">
        <v>107</v>
      </c>
      <c r="K5014" s="1" t="s">
        <v>16785</v>
      </c>
      <c r="L5014" s="1" t="s">
        <v>16785</v>
      </c>
      <c r="M5014" s="1" t="s">
        <v>16696</v>
      </c>
      <c r="AB5014" s="10"/>
      <c r="AC5014" s="10" t="e">
        <v>#N/A</v>
      </c>
      <c r="AD5014" s="2" t="s">
        <v>19</v>
      </c>
      <c r="AE5014" s="2" t="s">
        <v>25</v>
      </c>
      <c r="AF5014" s="2" t="s">
        <v>8176</v>
      </c>
      <c r="AG5014" s="2" t="s">
        <v>9</v>
      </c>
      <c r="AI5014" s="1" t="str">
        <f>H5014&amp;"("&amp;I5014&amp;")"</f>
        <v>7(106)</v>
      </c>
      <c r="AJ5014" s="1" t="str">
        <f t="shared" si="128"/>
        <v>035(007)-106～107</v>
      </c>
      <c r="AK5014" s="26"/>
    </row>
    <row r="5015" spans="1:37" s="1" customFormat="1" x14ac:dyDescent="0.55000000000000004">
      <c r="A5015" s="1">
        <v>4680</v>
      </c>
      <c r="B5015" s="1" t="s">
        <v>8177</v>
      </c>
      <c r="C5015" t="s">
        <v>11918</v>
      </c>
      <c r="D5015" s="1" t="s">
        <v>20824</v>
      </c>
      <c r="E5015" s="2" t="s">
        <v>8172</v>
      </c>
      <c r="F5015" s="16" t="s">
        <v>15561</v>
      </c>
      <c r="G5015" s="12">
        <v>35</v>
      </c>
      <c r="H5015" s="12">
        <v>7</v>
      </c>
      <c r="I5015" s="2" t="s">
        <v>287</v>
      </c>
      <c r="J5015" s="1">
        <v>109</v>
      </c>
      <c r="K5015" s="1" t="s">
        <v>16785</v>
      </c>
      <c r="L5015" s="1" t="s">
        <v>16785</v>
      </c>
      <c r="M5015" s="1" t="s">
        <v>16697</v>
      </c>
      <c r="AB5015" s="10"/>
      <c r="AC5015" s="10" t="e">
        <v>#N/A</v>
      </c>
      <c r="AD5015" s="2" t="s">
        <v>19</v>
      </c>
      <c r="AE5015" s="2" t="s">
        <v>25</v>
      </c>
      <c r="AF5015" s="2" t="s">
        <v>8178</v>
      </c>
      <c r="AG5015" s="2" t="s">
        <v>9</v>
      </c>
      <c r="AI5015" s="1" t="str">
        <f t="shared" ref="AI5015:AI5078" si="130">G5015&amp;"("&amp;H5015&amp;")"</f>
        <v>35(7)</v>
      </c>
      <c r="AJ5015" s="1" t="str">
        <f t="shared" si="128"/>
        <v>035(007)-107～109</v>
      </c>
      <c r="AK5015" s="26"/>
    </row>
    <row r="5016" spans="1:37" s="1" customFormat="1" x14ac:dyDescent="0.55000000000000004">
      <c r="A5016" s="1">
        <v>4681</v>
      </c>
      <c r="B5016" s="1" t="s">
        <v>8179</v>
      </c>
      <c r="C5016" t="s">
        <v>11918</v>
      </c>
      <c r="D5016" s="1" t="s">
        <v>20824</v>
      </c>
      <c r="E5016" s="2" t="s">
        <v>8172</v>
      </c>
      <c r="F5016" s="16" t="s">
        <v>15561</v>
      </c>
      <c r="G5016" s="12">
        <v>35</v>
      </c>
      <c r="H5016" s="12">
        <v>7</v>
      </c>
      <c r="I5016" s="2" t="s">
        <v>850</v>
      </c>
      <c r="J5016" s="1">
        <v>111</v>
      </c>
      <c r="K5016" s="1" t="s">
        <v>16785</v>
      </c>
      <c r="L5016" s="1" t="s">
        <v>16785</v>
      </c>
      <c r="M5016" s="1" t="s">
        <v>4042</v>
      </c>
      <c r="AB5016" s="10"/>
      <c r="AC5016" s="10" t="e">
        <v>#N/A</v>
      </c>
      <c r="AD5016" s="2" t="s">
        <v>19</v>
      </c>
      <c r="AE5016" s="2" t="s">
        <v>25</v>
      </c>
      <c r="AF5016" s="2" t="s">
        <v>8180</v>
      </c>
      <c r="AG5016" s="2" t="s">
        <v>9</v>
      </c>
      <c r="AI5016" s="1" t="str">
        <f t="shared" si="130"/>
        <v>35(7)</v>
      </c>
      <c r="AJ5016" s="1" t="str">
        <f t="shared" si="128"/>
        <v>035(007)-109～111</v>
      </c>
      <c r="AK5016" s="26"/>
    </row>
    <row r="5017" spans="1:37" s="1" customFormat="1" x14ac:dyDescent="0.55000000000000004">
      <c r="A5017" s="1">
        <v>4682</v>
      </c>
      <c r="B5017" s="1" t="s">
        <v>8181</v>
      </c>
      <c r="C5017" t="s">
        <v>11918</v>
      </c>
      <c r="D5017" s="1" t="s">
        <v>20824</v>
      </c>
      <c r="E5017" s="2" t="s">
        <v>8172</v>
      </c>
      <c r="F5017" s="16" t="s">
        <v>15561</v>
      </c>
      <c r="G5017" s="12">
        <v>35</v>
      </c>
      <c r="H5017" s="12">
        <v>7</v>
      </c>
      <c r="I5017" s="2" t="s">
        <v>299</v>
      </c>
      <c r="J5017" s="1">
        <v>112</v>
      </c>
      <c r="K5017" s="1" t="s">
        <v>16785</v>
      </c>
      <c r="L5017" s="1" t="s">
        <v>16785</v>
      </c>
      <c r="M5017" s="1" t="s">
        <v>16603</v>
      </c>
      <c r="AB5017" s="10"/>
      <c r="AC5017" s="10" t="e">
        <v>#N/A</v>
      </c>
      <c r="AD5017" s="2" t="s">
        <v>19</v>
      </c>
      <c r="AE5017" s="2" t="s">
        <v>25</v>
      </c>
      <c r="AF5017" s="2" t="s">
        <v>8182</v>
      </c>
      <c r="AG5017" s="2" t="s">
        <v>9</v>
      </c>
      <c r="AI5017" s="1" t="str">
        <f t="shared" si="130"/>
        <v>35(7)</v>
      </c>
      <c r="AJ5017" s="1" t="str">
        <f t="shared" si="128"/>
        <v>035(007)-111～112</v>
      </c>
      <c r="AK5017" s="26"/>
    </row>
    <row r="5018" spans="1:37" s="1" customFormat="1" x14ac:dyDescent="0.55000000000000004">
      <c r="A5018" s="1">
        <v>4683</v>
      </c>
      <c r="B5018" s="1" t="s">
        <v>8183</v>
      </c>
      <c r="C5018" t="s">
        <v>11918</v>
      </c>
      <c r="D5018" s="1" t="s">
        <v>20824</v>
      </c>
      <c r="E5018" s="2" t="s">
        <v>8172</v>
      </c>
      <c r="F5018" s="16" t="s">
        <v>15561</v>
      </c>
      <c r="G5018" s="12">
        <v>35</v>
      </c>
      <c r="H5018" s="12">
        <v>7</v>
      </c>
      <c r="I5018" s="2" t="s">
        <v>314</v>
      </c>
      <c r="J5018" s="1">
        <v>114</v>
      </c>
      <c r="K5018" s="1" t="s">
        <v>16785</v>
      </c>
      <c r="L5018" s="1" t="s">
        <v>16785</v>
      </c>
      <c r="M5018" s="1" t="s">
        <v>18</v>
      </c>
      <c r="AB5018" s="10"/>
      <c r="AC5018" s="10" t="e">
        <v>#N/A</v>
      </c>
      <c r="AD5018" s="2" t="s">
        <v>19</v>
      </c>
      <c r="AE5018" s="2" t="s">
        <v>25</v>
      </c>
      <c r="AF5018" s="2" t="s">
        <v>8184</v>
      </c>
      <c r="AG5018" s="2" t="s">
        <v>9</v>
      </c>
      <c r="AI5018" s="1" t="str">
        <f t="shared" si="130"/>
        <v>35(7)</v>
      </c>
      <c r="AJ5018" s="1" t="str">
        <f t="shared" si="128"/>
        <v>035(007)-113～114</v>
      </c>
      <c r="AK5018" s="26"/>
    </row>
    <row r="5019" spans="1:37" s="1" customFormat="1" x14ac:dyDescent="0.55000000000000004">
      <c r="A5019" s="1">
        <v>4684</v>
      </c>
      <c r="B5019" s="1" t="s">
        <v>8185</v>
      </c>
      <c r="C5019" t="s">
        <v>11918</v>
      </c>
      <c r="D5019" s="1" t="s">
        <v>20824</v>
      </c>
      <c r="E5019" s="2" t="s">
        <v>8172</v>
      </c>
      <c r="F5019" s="16" t="s">
        <v>15561</v>
      </c>
      <c r="G5019" s="12">
        <v>35</v>
      </c>
      <c r="H5019" s="12">
        <v>7</v>
      </c>
      <c r="I5019" s="2" t="s">
        <v>317</v>
      </c>
      <c r="J5019" s="1">
        <v>115</v>
      </c>
      <c r="K5019" s="1" t="s">
        <v>16785</v>
      </c>
      <c r="L5019" s="1" t="s">
        <v>16785</v>
      </c>
      <c r="M5019" s="1" t="s">
        <v>16263</v>
      </c>
      <c r="AB5019" s="10"/>
      <c r="AC5019" s="10" t="e">
        <v>#N/A</v>
      </c>
      <c r="AD5019" s="2" t="s">
        <v>19</v>
      </c>
      <c r="AE5019" s="2" t="s">
        <v>25</v>
      </c>
      <c r="AF5019" s="2" t="s">
        <v>8186</v>
      </c>
      <c r="AG5019" s="2" t="s">
        <v>9</v>
      </c>
      <c r="AI5019" s="1" t="str">
        <f t="shared" si="130"/>
        <v>35(7)</v>
      </c>
      <c r="AJ5019" s="1" t="str">
        <f t="shared" si="128"/>
        <v>035(007)-114～115</v>
      </c>
      <c r="AK5019" s="26"/>
    </row>
    <row r="5020" spans="1:37" s="1" customFormat="1" x14ac:dyDescent="0.55000000000000004">
      <c r="A5020" s="1">
        <v>4685</v>
      </c>
      <c r="B5020" s="1" t="s">
        <v>9435</v>
      </c>
      <c r="C5020"/>
      <c r="D5020" s="1" t="s">
        <v>20824</v>
      </c>
      <c r="E5020" s="2" t="s">
        <v>8172</v>
      </c>
      <c r="F5020" s="16" t="s">
        <v>15561</v>
      </c>
      <c r="G5020" s="12">
        <v>35</v>
      </c>
      <c r="H5020" s="12">
        <v>7</v>
      </c>
      <c r="I5020" s="2" t="s">
        <v>1442</v>
      </c>
      <c r="J5020" s="2" t="s">
        <v>1442</v>
      </c>
      <c r="K5020" s="1" t="s">
        <v>16785</v>
      </c>
      <c r="L5020" s="1" t="s">
        <v>16785</v>
      </c>
      <c r="M5020" s="1" t="s">
        <v>16785</v>
      </c>
      <c r="AB5020" s="10"/>
      <c r="AC5020" s="10" t="e">
        <v>#N/A</v>
      </c>
      <c r="AD5020" s="1" t="s">
        <v>19</v>
      </c>
      <c r="AE5020" s="1" t="s">
        <v>28</v>
      </c>
      <c r="AF5020" s="2" t="s">
        <v>8173</v>
      </c>
      <c r="AG5020" s="2" t="s">
        <v>9</v>
      </c>
      <c r="AI5020" s="1" t="str">
        <f t="shared" si="130"/>
        <v>35(7)</v>
      </c>
      <c r="AJ5020" s="1" t="str">
        <f t="shared" si="128"/>
        <v>035(007)-116～116</v>
      </c>
      <c r="AK5020" s="26"/>
    </row>
    <row r="5021" spans="1:37" s="1" customFormat="1" x14ac:dyDescent="0.55000000000000004">
      <c r="A5021" s="1">
        <v>4686</v>
      </c>
      <c r="B5021" s="1" t="s">
        <v>9526</v>
      </c>
      <c r="C5021" t="s">
        <v>11918</v>
      </c>
      <c r="D5021" s="1" t="s">
        <v>20824</v>
      </c>
      <c r="E5021" s="2" t="s">
        <v>8172</v>
      </c>
      <c r="F5021" s="16" t="s">
        <v>15561</v>
      </c>
      <c r="G5021" s="12">
        <v>35</v>
      </c>
      <c r="H5021" s="12">
        <v>7</v>
      </c>
      <c r="I5021" s="2" t="s">
        <v>3502</v>
      </c>
      <c r="J5021" s="2" t="s">
        <v>3502</v>
      </c>
      <c r="K5021" s="1" t="s">
        <v>16785</v>
      </c>
      <c r="L5021" s="1" t="s">
        <v>16785</v>
      </c>
      <c r="M5021" s="1" t="s">
        <v>16785</v>
      </c>
      <c r="AB5021" s="10"/>
      <c r="AC5021" s="10" t="e">
        <v>#N/A</v>
      </c>
      <c r="AD5021" s="1" t="s">
        <v>19</v>
      </c>
      <c r="AE5021" s="1" t="s">
        <v>3894</v>
      </c>
      <c r="AF5021" s="2" t="s">
        <v>8174</v>
      </c>
      <c r="AG5021" s="2" t="s">
        <v>9</v>
      </c>
      <c r="AI5021" s="1" t="str">
        <f t="shared" si="130"/>
        <v>35(7)</v>
      </c>
      <c r="AJ5021" s="1" t="str">
        <f t="shared" si="128"/>
        <v>035(007)-118～118</v>
      </c>
      <c r="AK5021" s="26"/>
    </row>
    <row r="5022" spans="1:37" s="1" customFormat="1" x14ac:dyDescent="0.55000000000000004">
      <c r="A5022" s="1">
        <v>4687</v>
      </c>
      <c r="B5022" s="1" t="s">
        <v>8187</v>
      </c>
      <c r="C5022" t="s">
        <v>11919</v>
      </c>
      <c r="D5022" s="1" t="s">
        <v>20824</v>
      </c>
      <c r="E5022" s="2" t="s">
        <v>8189</v>
      </c>
      <c r="F5022" s="16" t="s">
        <v>15562</v>
      </c>
      <c r="G5022" s="12">
        <v>35</v>
      </c>
      <c r="H5022" s="12">
        <v>8</v>
      </c>
      <c r="I5022" s="2" t="s">
        <v>869</v>
      </c>
      <c r="J5022" s="2" t="s">
        <v>869</v>
      </c>
      <c r="K5022" s="1" t="s">
        <v>16785</v>
      </c>
      <c r="L5022" s="1" t="s">
        <v>16785</v>
      </c>
      <c r="M5022" s="1" t="s">
        <v>16497</v>
      </c>
      <c r="AB5022" s="10"/>
      <c r="AC5022" s="10" t="e">
        <v>#N/A</v>
      </c>
      <c r="AD5022" s="2" t="s">
        <v>19</v>
      </c>
      <c r="AE5022" s="2" t="s">
        <v>20</v>
      </c>
      <c r="AF5022" s="2" t="s">
        <v>8188</v>
      </c>
      <c r="AG5022" s="2" t="s">
        <v>9</v>
      </c>
      <c r="AI5022" s="1" t="str">
        <f t="shared" si="130"/>
        <v>35(8)</v>
      </c>
      <c r="AJ5022" s="1" t="str">
        <f t="shared" si="128"/>
        <v>035(008)-119～119</v>
      </c>
      <c r="AK5022" s="26"/>
    </row>
    <row r="5023" spans="1:37" s="1" customFormat="1" x14ac:dyDescent="0.55000000000000004">
      <c r="A5023" s="1">
        <v>4688</v>
      </c>
      <c r="B5023" s="1" t="s">
        <v>8191</v>
      </c>
      <c r="C5023" t="s">
        <v>11919</v>
      </c>
      <c r="D5023" s="1" t="s">
        <v>20824</v>
      </c>
      <c r="E5023" s="2" t="s">
        <v>8189</v>
      </c>
      <c r="F5023" s="16" t="s">
        <v>15562</v>
      </c>
      <c r="G5023" s="12">
        <v>35</v>
      </c>
      <c r="H5023" s="12">
        <v>8</v>
      </c>
      <c r="I5023" s="1">
        <v>120</v>
      </c>
      <c r="J5023" s="1">
        <v>122</v>
      </c>
      <c r="K5023" s="1" t="s">
        <v>16785</v>
      </c>
      <c r="L5023" s="1" t="s">
        <v>16819</v>
      </c>
      <c r="M5023" s="1" t="s">
        <v>16698</v>
      </c>
      <c r="N5023" s="1" t="s">
        <v>16699</v>
      </c>
      <c r="AB5023" s="10"/>
      <c r="AC5023" s="10" t="s">
        <v>15988</v>
      </c>
      <c r="AD5023" s="2" t="s">
        <v>19</v>
      </c>
      <c r="AE5023" s="2" t="s">
        <v>25</v>
      </c>
      <c r="AF5023" s="2" t="s">
        <v>8192</v>
      </c>
      <c r="AG5023" s="2" t="s">
        <v>9</v>
      </c>
      <c r="AI5023" s="1" t="str">
        <f t="shared" si="130"/>
        <v>35(8)</v>
      </c>
      <c r="AJ5023" s="1" t="str">
        <f t="shared" si="128"/>
        <v>035(008)-120～122</v>
      </c>
      <c r="AK5023" s="26"/>
    </row>
    <row r="5024" spans="1:37" s="1" customFormat="1" x14ac:dyDescent="0.55000000000000004">
      <c r="A5024" s="1">
        <v>4689</v>
      </c>
      <c r="B5024" s="1" t="s">
        <v>8193</v>
      </c>
      <c r="C5024" t="s">
        <v>11919</v>
      </c>
      <c r="D5024" s="1" t="s">
        <v>20824</v>
      </c>
      <c r="E5024" s="2" t="s">
        <v>8189</v>
      </c>
      <c r="F5024" s="16" t="s">
        <v>15562</v>
      </c>
      <c r="G5024" s="12">
        <v>35</v>
      </c>
      <c r="H5024" s="12">
        <v>8</v>
      </c>
      <c r="I5024" s="2" t="s">
        <v>712</v>
      </c>
      <c r="J5024" s="1">
        <v>124</v>
      </c>
      <c r="K5024" s="1" t="s">
        <v>16785</v>
      </c>
      <c r="L5024" s="1" t="s">
        <v>16785</v>
      </c>
      <c r="M5024" s="1" t="s">
        <v>16591</v>
      </c>
      <c r="AB5024" s="10"/>
      <c r="AC5024" s="10" t="e">
        <v>#N/A</v>
      </c>
      <c r="AD5024" s="2" t="s">
        <v>19</v>
      </c>
      <c r="AE5024" s="2" t="s">
        <v>25</v>
      </c>
      <c r="AF5024" s="2" t="s">
        <v>8194</v>
      </c>
      <c r="AG5024" s="2" t="s">
        <v>9</v>
      </c>
      <c r="AI5024" s="1" t="str">
        <f t="shared" si="130"/>
        <v>35(8)</v>
      </c>
      <c r="AJ5024" s="1" t="str">
        <f t="shared" si="128"/>
        <v>035(008)-123～124</v>
      </c>
      <c r="AK5024" s="26"/>
    </row>
    <row r="5025" spans="1:37" s="1" customFormat="1" x14ac:dyDescent="0.55000000000000004">
      <c r="A5025" s="1">
        <v>4690</v>
      </c>
      <c r="B5025" s="1" t="s">
        <v>8195</v>
      </c>
      <c r="C5025" t="s">
        <v>11919</v>
      </c>
      <c r="D5025" s="1" t="s">
        <v>20824</v>
      </c>
      <c r="E5025" s="2" t="s">
        <v>8189</v>
      </c>
      <c r="F5025" s="16" t="s">
        <v>15562</v>
      </c>
      <c r="G5025" s="12">
        <v>35</v>
      </c>
      <c r="H5025" s="12">
        <v>8</v>
      </c>
      <c r="I5025" s="2" t="s">
        <v>879</v>
      </c>
      <c r="J5025" s="1">
        <v>127</v>
      </c>
      <c r="K5025" s="1" t="s">
        <v>16785</v>
      </c>
      <c r="L5025" s="1" t="s">
        <v>16953</v>
      </c>
      <c r="M5025" s="1" t="s">
        <v>16700</v>
      </c>
      <c r="AB5025" s="10"/>
      <c r="AC5025" s="10" t="s">
        <v>15989</v>
      </c>
      <c r="AD5025" s="2" t="s">
        <v>19</v>
      </c>
      <c r="AE5025" s="2" t="s">
        <v>25</v>
      </c>
      <c r="AF5025" s="2" t="s">
        <v>8196</v>
      </c>
      <c r="AG5025" s="2" t="s">
        <v>9</v>
      </c>
      <c r="AI5025" s="1" t="str">
        <f t="shared" si="130"/>
        <v>35(8)</v>
      </c>
      <c r="AJ5025" s="1" t="str">
        <f t="shared" si="128"/>
        <v>035(008)-125～127</v>
      </c>
      <c r="AK5025" s="26"/>
    </row>
    <row r="5026" spans="1:37" s="1" customFormat="1" x14ac:dyDescent="0.55000000000000004">
      <c r="A5026" s="1">
        <v>4691</v>
      </c>
      <c r="B5026" s="1" t="s">
        <v>8197</v>
      </c>
      <c r="C5026" t="s">
        <v>11919</v>
      </c>
      <c r="D5026" s="1" t="s">
        <v>20824</v>
      </c>
      <c r="E5026" s="2" t="s">
        <v>8189</v>
      </c>
      <c r="F5026" s="16" t="s">
        <v>15562</v>
      </c>
      <c r="G5026" s="12">
        <v>35</v>
      </c>
      <c r="H5026" s="12">
        <v>8</v>
      </c>
      <c r="I5026" s="2" t="s">
        <v>884</v>
      </c>
      <c r="J5026" s="1">
        <v>130</v>
      </c>
      <c r="K5026" s="1" t="s">
        <v>16785</v>
      </c>
      <c r="L5026" s="1" t="s">
        <v>17353</v>
      </c>
      <c r="M5026" s="1" t="s">
        <v>16701</v>
      </c>
      <c r="AB5026" s="10"/>
      <c r="AC5026" s="10" t="s">
        <v>15990</v>
      </c>
      <c r="AD5026" s="2" t="s">
        <v>19</v>
      </c>
      <c r="AE5026" s="2" t="s">
        <v>25</v>
      </c>
      <c r="AF5026" s="2" t="s">
        <v>8198</v>
      </c>
      <c r="AG5026" s="2" t="s">
        <v>9</v>
      </c>
      <c r="AI5026" s="1" t="str">
        <f t="shared" si="130"/>
        <v>35(8)</v>
      </c>
      <c r="AJ5026" s="1" t="str">
        <f t="shared" si="128"/>
        <v>035(008)-128～130</v>
      </c>
      <c r="AK5026" s="26"/>
    </row>
    <row r="5027" spans="1:37" s="1" customFormat="1" x14ac:dyDescent="0.55000000000000004">
      <c r="A5027" s="1">
        <v>4692</v>
      </c>
      <c r="B5027" s="1" t="s">
        <v>8199</v>
      </c>
      <c r="C5027" t="s">
        <v>11919</v>
      </c>
      <c r="D5027" s="1" t="s">
        <v>20824</v>
      </c>
      <c r="E5027" s="2" t="s">
        <v>8189</v>
      </c>
      <c r="F5027" s="16" t="s">
        <v>15562</v>
      </c>
      <c r="G5027" s="12">
        <v>35</v>
      </c>
      <c r="H5027" s="12">
        <v>8</v>
      </c>
      <c r="I5027" s="2" t="s">
        <v>890</v>
      </c>
      <c r="J5027" s="2" t="s">
        <v>1207</v>
      </c>
      <c r="K5027" s="1" t="s">
        <v>16785</v>
      </c>
      <c r="L5027" s="1" t="s">
        <v>16997</v>
      </c>
      <c r="M5027" s="1" t="s">
        <v>16702</v>
      </c>
      <c r="AB5027" s="10"/>
      <c r="AC5027" s="10" t="s">
        <v>15991</v>
      </c>
      <c r="AD5027" s="2" t="s">
        <v>19</v>
      </c>
      <c r="AE5027" s="2" t="s">
        <v>3894</v>
      </c>
      <c r="AF5027" s="2" t="s">
        <v>8200</v>
      </c>
      <c r="AG5027" s="2" t="s">
        <v>9</v>
      </c>
      <c r="AI5027" s="1" t="str">
        <f t="shared" si="130"/>
        <v>35(8)</v>
      </c>
      <c r="AJ5027" s="1" t="str">
        <f t="shared" si="128"/>
        <v>035(008)-130～132</v>
      </c>
      <c r="AK5027" s="26"/>
    </row>
    <row r="5028" spans="1:37" s="1" customFormat="1" x14ac:dyDescent="0.55000000000000004">
      <c r="A5028" s="1">
        <v>4693</v>
      </c>
      <c r="B5028" s="1" t="s">
        <v>9356</v>
      </c>
      <c r="C5028" t="s">
        <v>11919</v>
      </c>
      <c r="D5028" s="1" t="s">
        <v>20824</v>
      </c>
      <c r="E5028" s="2" t="s">
        <v>8189</v>
      </c>
      <c r="F5028" s="16" t="s">
        <v>15562</v>
      </c>
      <c r="G5028" s="12">
        <v>35</v>
      </c>
      <c r="H5028" s="12">
        <v>8</v>
      </c>
      <c r="I5028" s="2" t="s">
        <v>893</v>
      </c>
      <c r="J5028" s="2" t="s">
        <v>893</v>
      </c>
      <c r="K5028" s="1" t="s">
        <v>16785</v>
      </c>
      <c r="L5028" s="1" t="s">
        <v>16785</v>
      </c>
      <c r="M5028" s="1" t="s">
        <v>16785</v>
      </c>
      <c r="AB5028" s="10"/>
      <c r="AC5028" s="10" t="e">
        <v>#N/A</v>
      </c>
      <c r="AD5028" s="1" t="s">
        <v>19</v>
      </c>
      <c r="AE5028" s="1" t="s">
        <v>28</v>
      </c>
      <c r="AF5028" s="2" t="s">
        <v>8190</v>
      </c>
      <c r="AG5028" s="2" t="s">
        <v>9</v>
      </c>
      <c r="AI5028" s="1" t="str">
        <f t="shared" si="130"/>
        <v>35(8)</v>
      </c>
      <c r="AJ5028" s="1" t="str">
        <f t="shared" si="128"/>
        <v>035(008)-133～133</v>
      </c>
      <c r="AK5028" s="26"/>
    </row>
    <row r="5029" spans="1:37" s="1" customFormat="1" x14ac:dyDescent="0.55000000000000004">
      <c r="A5029" s="1">
        <v>4694</v>
      </c>
      <c r="B5029" s="1" t="s">
        <v>8201</v>
      </c>
      <c r="C5029" t="s">
        <v>11920</v>
      </c>
      <c r="D5029" s="1" t="s">
        <v>20824</v>
      </c>
      <c r="E5029" s="2" t="s">
        <v>8203</v>
      </c>
      <c r="F5029" s="16" t="s">
        <v>15563</v>
      </c>
      <c r="G5029" s="12">
        <v>35</v>
      </c>
      <c r="H5029" s="12">
        <v>9</v>
      </c>
      <c r="I5029" s="2" t="s">
        <v>896</v>
      </c>
      <c r="J5029" s="2" t="s">
        <v>896</v>
      </c>
      <c r="K5029" s="1" t="s">
        <v>16785</v>
      </c>
      <c r="L5029" s="1" t="s">
        <v>16785</v>
      </c>
      <c r="M5029" s="1" t="s">
        <v>18</v>
      </c>
      <c r="AB5029" s="10"/>
      <c r="AC5029" s="10" t="e">
        <v>#N/A</v>
      </c>
      <c r="AD5029" s="2" t="s">
        <v>19</v>
      </c>
      <c r="AE5029" s="2" t="s">
        <v>20</v>
      </c>
      <c r="AF5029" s="2" t="s">
        <v>8202</v>
      </c>
      <c r="AG5029" s="2" t="s">
        <v>9</v>
      </c>
      <c r="AI5029" s="1" t="str">
        <f t="shared" si="130"/>
        <v>35(9)</v>
      </c>
      <c r="AJ5029" s="1" t="str">
        <f t="shared" si="128"/>
        <v>035(009)-135～135</v>
      </c>
      <c r="AK5029" s="26"/>
    </row>
    <row r="5030" spans="1:37" s="1" customFormat="1" x14ac:dyDescent="0.55000000000000004">
      <c r="A5030" s="1">
        <v>4695</v>
      </c>
      <c r="B5030" s="1" t="s">
        <v>8205</v>
      </c>
      <c r="C5030" t="s">
        <v>11920</v>
      </c>
      <c r="D5030" s="1" t="s">
        <v>20824</v>
      </c>
      <c r="E5030" s="2" t="s">
        <v>8203</v>
      </c>
      <c r="F5030" s="16" t="s">
        <v>15563</v>
      </c>
      <c r="G5030" s="12">
        <v>35</v>
      </c>
      <c r="H5030" s="12">
        <v>9</v>
      </c>
      <c r="I5030" s="2" t="s">
        <v>898</v>
      </c>
      <c r="J5030" s="1">
        <v>138</v>
      </c>
      <c r="K5030" s="1" t="s">
        <v>16785</v>
      </c>
      <c r="L5030" s="1" t="s">
        <v>16855</v>
      </c>
      <c r="M5030" s="1" t="s">
        <v>16377</v>
      </c>
      <c r="AB5030" s="10"/>
      <c r="AC5030" s="10" t="s">
        <v>15798</v>
      </c>
      <c r="AD5030" s="2" t="s">
        <v>19</v>
      </c>
      <c r="AE5030" s="2" t="s">
        <v>25</v>
      </c>
      <c r="AF5030" s="2" t="s">
        <v>8206</v>
      </c>
      <c r="AG5030" s="2" t="s">
        <v>9</v>
      </c>
      <c r="AI5030" s="1" t="str">
        <f t="shared" si="130"/>
        <v>35(9)</v>
      </c>
      <c r="AJ5030" s="1" t="str">
        <f t="shared" si="128"/>
        <v>035(009)-136～138</v>
      </c>
      <c r="AK5030" s="26"/>
    </row>
    <row r="5031" spans="1:37" s="1" customFormat="1" x14ac:dyDescent="0.55000000000000004">
      <c r="A5031" s="1">
        <v>4696</v>
      </c>
      <c r="B5031" s="1" t="s">
        <v>8207</v>
      </c>
      <c r="C5031" t="s">
        <v>11920</v>
      </c>
      <c r="D5031" s="1" t="s">
        <v>20824</v>
      </c>
      <c r="E5031" s="2" t="s">
        <v>8203</v>
      </c>
      <c r="F5031" s="16" t="s">
        <v>15563</v>
      </c>
      <c r="G5031" s="12">
        <v>35</v>
      </c>
      <c r="H5031" s="12">
        <v>9</v>
      </c>
      <c r="I5031" s="2" t="s">
        <v>709</v>
      </c>
      <c r="J5031" s="1">
        <v>140</v>
      </c>
      <c r="K5031" s="1" t="s">
        <v>16785</v>
      </c>
      <c r="L5031" s="1" t="s">
        <v>16785</v>
      </c>
      <c r="M5031" s="1" t="s">
        <v>16289</v>
      </c>
      <c r="AB5031" s="10"/>
      <c r="AC5031" s="10" t="e">
        <v>#N/A</v>
      </c>
      <c r="AD5031" s="2" t="s">
        <v>19</v>
      </c>
      <c r="AE5031" s="2" t="s">
        <v>25</v>
      </c>
      <c r="AF5031" s="2" t="s">
        <v>8208</v>
      </c>
      <c r="AG5031" s="2" t="s">
        <v>9</v>
      </c>
      <c r="AI5031" s="1" t="str">
        <f t="shared" si="130"/>
        <v>35(9)</v>
      </c>
      <c r="AJ5031" s="1" t="str">
        <f t="shared" si="128"/>
        <v>035(009)-139～140</v>
      </c>
      <c r="AK5031" s="26"/>
    </row>
    <row r="5032" spans="1:37" s="1" customFormat="1" x14ac:dyDescent="0.55000000000000004">
      <c r="A5032" s="1">
        <v>4697</v>
      </c>
      <c r="B5032" s="1" t="s">
        <v>8209</v>
      </c>
      <c r="C5032" t="s">
        <v>11920</v>
      </c>
      <c r="D5032" s="1" t="s">
        <v>20824</v>
      </c>
      <c r="E5032" s="2" t="s">
        <v>8203</v>
      </c>
      <c r="F5032" s="16" t="s">
        <v>15563</v>
      </c>
      <c r="G5032" s="12">
        <v>35</v>
      </c>
      <c r="H5032" s="12">
        <v>9</v>
      </c>
      <c r="I5032" s="2" t="s">
        <v>319</v>
      </c>
      <c r="J5032" s="1">
        <v>143</v>
      </c>
      <c r="K5032" s="1" t="s">
        <v>16785</v>
      </c>
      <c r="L5032" s="1" t="s">
        <v>17407</v>
      </c>
      <c r="M5032" s="1" t="s">
        <v>16503</v>
      </c>
      <c r="AB5032" s="10"/>
      <c r="AC5032" s="10" t="s">
        <v>15923</v>
      </c>
      <c r="AD5032" s="2" t="s">
        <v>19</v>
      </c>
      <c r="AE5032" s="2" t="s">
        <v>25</v>
      </c>
      <c r="AF5032" s="2" t="s">
        <v>8210</v>
      </c>
      <c r="AG5032" s="2" t="s">
        <v>9</v>
      </c>
      <c r="AI5032" s="1" t="str">
        <f t="shared" si="130"/>
        <v>35(9)</v>
      </c>
      <c r="AJ5032" s="1" t="str">
        <f t="shared" si="128"/>
        <v>035(009)-141～143</v>
      </c>
      <c r="AK5032" s="26"/>
    </row>
    <row r="5033" spans="1:37" s="1" customFormat="1" x14ac:dyDescent="0.55000000000000004">
      <c r="A5033" s="1">
        <v>4698</v>
      </c>
      <c r="B5033" s="1" t="s">
        <v>8211</v>
      </c>
      <c r="C5033" t="s">
        <v>11920</v>
      </c>
      <c r="D5033" s="1" t="s">
        <v>20824</v>
      </c>
      <c r="E5033" s="2" t="s">
        <v>8203</v>
      </c>
      <c r="F5033" s="16" t="s">
        <v>15563</v>
      </c>
      <c r="G5033" s="12">
        <v>35</v>
      </c>
      <c r="H5033" s="12">
        <v>9</v>
      </c>
      <c r="I5033" s="2" t="s">
        <v>324</v>
      </c>
      <c r="J5033" s="1">
        <v>145</v>
      </c>
      <c r="K5033" s="1" t="s">
        <v>16785</v>
      </c>
      <c r="L5033" s="1" t="s">
        <v>17293</v>
      </c>
      <c r="M5033" s="1" t="s">
        <v>3613</v>
      </c>
      <c r="AB5033" s="10"/>
      <c r="AC5033" s="10" t="s">
        <v>15714</v>
      </c>
      <c r="AD5033" s="2" t="s">
        <v>19</v>
      </c>
      <c r="AE5033" s="2" t="s">
        <v>25</v>
      </c>
      <c r="AF5033" s="2" t="s">
        <v>8212</v>
      </c>
      <c r="AG5033" s="2" t="s">
        <v>9</v>
      </c>
      <c r="AI5033" s="1" t="str">
        <f t="shared" si="130"/>
        <v>35(9)</v>
      </c>
      <c r="AJ5033" s="1" t="str">
        <f t="shared" si="128"/>
        <v>035(009)-143～145</v>
      </c>
      <c r="AK5033" s="26"/>
    </row>
    <row r="5034" spans="1:37" s="1" customFormat="1" x14ac:dyDescent="0.55000000000000004">
      <c r="A5034" s="1">
        <v>4699</v>
      </c>
      <c r="B5034" s="1" t="s">
        <v>9356</v>
      </c>
      <c r="C5034" t="s">
        <v>11920</v>
      </c>
      <c r="D5034" s="1" t="s">
        <v>20824</v>
      </c>
      <c r="E5034" s="2" t="s">
        <v>8203</v>
      </c>
      <c r="F5034" s="16" t="s">
        <v>15563</v>
      </c>
      <c r="G5034" s="12">
        <v>35</v>
      </c>
      <c r="H5034" s="12">
        <v>9</v>
      </c>
      <c r="I5034" s="2" t="s">
        <v>32</v>
      </c>
      <c r="J5034" s="2" t="s">
        <v>32</v>
      </c>
      <c r="K5034" s="1" t="s">
        <v>16785</v>
      </c>
      <c r="L5034" s="1" t="s">
        <v>16785</v>
      </c>
      <c r="M5034" s="1" t="s">
        <v>16785</v>
      </c>
      <c r="AB5034" s="10"/>
      <c r="AC5034" s="10" t="e">
        <v>#N/A</v>
      </c>
      <c r="AD5034" s="1" t="s">
        <v>19</v>
      </c>
      <c r="AE5034" s="1" t="s">
        <v>28</v>
      </c>
      <c r="AF5034" s="2" t="s">
        <v>8204</v>
      </c>
      <c r="AG5034" s="2" t="s">
        <v>9</v>
      </c>
      <c r="AI5034" s="1" t="str">
        <f t="shared" si="130"/>
        <v>35(9)</v>
      </c>
      <c r="AJ5034" s="1" t="str">
        <f t="shared" si="128"/>
        <v>035(009)-146～146</v>
      </c>
      <c r="AK5034" s="26"/>
    </row>
    <row r="5035" spans="1:37" s="1" customFormat="1" x14ac:dyDescent="0.55000000000000004">
      <c r="A5035" s="1">
        <v>4700</v>
      </c>
      <c r="B5035" s="1" t="s">
        <v>8213</v>
      </c>
      <c r="C5035" t="s">
        <v>11098</v>
      </c>
      <c r="D5035" s="1" t="s">
        <v>20824</v>
      </c>
      <c r="E5035" s="2" t="s">
        <v>8215</v>
      </c>
      <c r="F5035" s="16" t="s">
        <v>15564</v>
      </c>
      <c r="G5035" s="12">
        <v>35</v>
      </c>
      <c r="H5035" s="12">
        <v>10</v>
      </c>
      <c r="I5035" s="2" t="s">
        <v>726</v>
      </c>
      <c r="J5035" s="2" t="s">
        <v>726</v>
      </c>
      <c r="K5035" s="1" t="s">
        <v>16785</v>
      </c>
      <c r="L5035" s="1" t="s">
        <v>16785</v>
      </c>
      <c r="M5035" s="1" t="s">
        <v>1763</v>
      </c>
      <c r="AB5035" s="10"/>
      <c r="AC5035" s="10" t="e">
        <v>#N/A</v>
      </c>
      <c r="AD5035" s="2" t="s">
        <v>19</v>
      </c>
      <c r="AE5035" s="2" t="s">
        <v>20</v>
      </c>
      <c r="AF5035" s="2" t="s">
        <v>8214</v>
      </c>
      <c r="AG5035" s="2" t="s">
        <v>9</v>
      </c>
      <c r="AI5035" s="1" t="str">
        <f t="shared" si="130"/>
        <v>35(10)</v>
      </c>
      <c r="AJ5035" s="1" t="str">
        <f t="shared" si="128"/>
        <v>035(010)-147～147</v>
      </c>
      <c r="AK5035" s="26"/>
    </row>
    <row r="5036" spans="1:37" s="1" customFormat="1" x14ac:dyDescent="0.55000000000000004">
      <c r="A5036" s="1">
        <v>4701</v>
      </c>
      <c r="B5036" s="1" t="s">
        <v>4011</v>
      </c>
      <c r="C5036" t="s">
        <v>11098</v>
      </c>
      <c r="D5036" s="1" t="s">
        <v>20824</v>
      </c>
      <c r="E5036" s="2" t="s">
        <v>8215</v>
      </c>
      <c r="F5036" s="16" t="s">
        <v>15564</v>
      </c>
      <c r="G5036" s="12">
        <v>35</v>
      </c>
      <c r="H5036" s="12">
        <v>10</v>
      </c>
      <c r="I5036" s="2" t="s">
        <v>33</v>
      </c>
      <c r="J5036" s="1">
        <v>149</v>
      </c>
      <c r="K5036" s="1" t="s">
        <v>16785</v>
      </c>
      <c r="L5036" s="1" t="s">
        <v>16785</v>
      </c>
      <c r="M5036" s="1" t="s">
        <v>16703</v>
      </c>
      <c r="AB5036" s="10"/>
      <c r="AC5036" s="10" t="e">
        <v>#N/A</v>
      </c>
      <c r="AD5036" s="2" t="s">
        <v>19</v>
      </c>
      <c r="AE5036" s="2" t="s">
        <v>25</v>
      </c>
      <c r="AF5036" s="2" t="s">
        <v>8223</v>
      </c>
      <c r="AG5036" s="2" t="s">
        <v>9</v>
      </c>
      <c r="AI5036" s="1" t="str">
        <f t="shared" si="130"/>
        <v>35(10)</v>
      </c>
      <c r="AJ5036" s="1" t="str">
        <f t="shared" ref="AJ5036:AJ5099" si="131">TEXT(G5036,"000")&amp;"("&amp;TEXT(H5036,"000")&amp;")-"&amp;TEXT(I5036,"000")&amp;"～"&amp;TEXT(J5036,"000")</f>
        <v>035(010)-148～149</v>
      </c>
      <c r="AK5036" s="26"/>
    </row>
    <row r="5037" spans="1:37" s="1" customFormat="1" x14ac:dyDescent="0.55000000000000004">
      <c r="A5037" s="1">
        <v>4702</v>
      </c>
      <c r="B5037" s="1" t="s">
        <v>8216</v>
      </c>
      <c r="C5037" t="s">
        <v>11098</v>
      </c>
      <c r="D5037" s="1" t="s">
        <v>20824</v>
      </c>
      <c r="E5037" s="2" t="s">
        <v>8215</v>
      </c>
      <c r="F5037" s="16" t="s">
        <v>15564</v>
      </c>
      <c r="G5037" s="12">
        <v>35</v>
      </c>
      <c r="H5037" s="12">
        <v>10</v>
      </c>
      <c r="I5037" s="2" t="s">
        <v>1229</v>
      </c>
      <c r="J5037" s="2" t="s">
        <v>1229</v>
      </c>
      <c r="K5037" s="1" t="s">
        <v>16785</v>
      </c>
      <c r="L5037" s="1" t="s">
        <v>16785</v>
      </c>
      <c r="M5037" s="1" t="s">
        <v>16704</v>
      </c>
      <c r="AB5037" s="10"/>
      <c r="AC5037" s="10" t="e">
        <v>#N/A</v>
      </c>
      <c r="AD5037" s="2" t="s">
        <v>19</v>
      </c>
      <c r="AE5037" s="2" t="s">
        <v>25</v>
      </c>
      <c r="AF5037" s="2" t="s">
        <v>8217</v>
      </c>
      <c r="AG5037" s="2" t="s">
        <v>9</v>
      </c>
      <c r="AI5037" s="1" t="str">
        <f t="shared" si="130"/>
        <v>35(10)</v>
      </c>
      <c r="AJ5037" s="1" t="str">
        <f t="shared" si="131"/>
        <v>035(010)-149～149</v>
      </c>
      <c r="AK5037" s="26"/>
    </row>
    <row r="5038" spans="1:37" s="10" customFormat="1" x14ac:dyDescent="0.55000000000000004">
      <c r="A5038" s="1">
        <v>4703</v>
      </c>
      <c r="B5038" s="1" t="s">
        <v>8218</v>
      </c>
      <c r="C5038" t="s">
        <v>11098</v>
      </c>
      <c r="D5038" s="1" t="s">
        <v>20824</v>
      </c>
      <c r="E5038" s="2" t="s">
        <v>8215</v>
      </c>
      <c r="F5038" s="16" t="s">
        <v>15564</v>
      </c>
      <c r="G5038" s="12">
        <v>35</v>
      </c>
      <c r="H5038" s="12">
        <v>10</v>
      </c>
      <c r="I5038" s="2" t="s">
        <v>35</v>
      </c>
      <c r="J5038" s="2" t="s">
        <v>35</v>
      </c>
      <c r="K5038" s="1" t="s">
        <v>16785</v>
      </c>
      <c r="L5038" s="1" t="s">
        <v>16785</v>
      </c>
      <c r="M5038" s="1" t="s">
        <v>16665</v>
      </c>
      <c r="N5038" s="1"/>
      <c r="O5038" s="1"/>
      <c r="P5038" s="1"/>
      <c r="Q5038" s="1"/>
      <c r="R5038" s="1"/>
      <c r="S5038" s="1"/>
      <c r="T5038" s="1"/>
      <c r="U5038" s="1"/>
      <c r="V5038" s="1"/>
      <c r="W5038" s="1"/>
      <c r="X5038" s="1"/>
      <c r="Y5038" s="1"/>
      <c r="Z5038" s="1"/>
      <c r="AA5038" s="1"/>
      <c r="AC5038" s="10" t="e">
        <v>#N/A</v>
      </c>
      <c r="AD5038" s="2" t="s">
        <v>19</v>
      </c>
      <c r="AE5038" s="2" t="s">
        <v>25</v>
      </c>
      <c r="AF5038" s="2" t="s">
        <v>8219</v>
      </c>
      <c r="AG5038" s="2" t="s">
        <v>9</v>
      </c>
      <c r="AH5038" s="1"/>
      <c r="AI5038" s="1" t="str">
        <f t="shared" si="130"/>
        <v>35(10)</v>
      </c>
      <c r="AJ5038" s="1" t="str">
        <f t="shared" si="131"/>
        <v>035(010)-150～150</v>
      </c>
      <c r="AK5038" s="26"/>
    </row>
    <row r="5039" spans="1:37" s="1" customFormat="1" x14ac:dyDescent="0.55000000000000004">
      <c r="A5039" s="1">
        <v>4704</v>
      </c>
      <c r="B5039" s="1" t="s">
        <v>4011</v>
      </c>
      <c r="C5039" t="s">
        <v>11098</v>
      </c>
      <c r="D5039" s="1" t="s">
        <v>20824</v>
      </c>
      <c r="E5039" s="2" t="s">
        <v>8215</v>
      </c>
      <c r="F5039" s="16" t="s">
        <v>15564</v>
      </c>
      <c r="G5039" s="12">
        <v>35</v>
      </c>
      <c r="H5039" s="12">
        <v>10</v>
      </c>
      <c r="I5039" s="2" t="s">
        <v>37</v>
      </c>
      <c r="J5039" s="2" t="s">
        <v>37</v>
      </c>
      <c r="K5039" s="1" t="s">
        <v>16785</v>
      </c>
      <c r="L5039" s="1" t="s">
        <v>16785</v>
      </c>
      <c r="M5039" s="1" t="s">
        <v>16705</v>
      </c>
      <c r="AB5039" s="10"/>
      <c r="AC5039" s="10" t="e">
        <v>#N/A</v>
      </c>
      <c r="AD5039" s="2" t="s">
        <v>19</v>
      </c>
      <c r="AE5039" s="2" t="s">
        <v>25</v>
      </c>
      <c r="AF5039" s="2" t="s">
        <v>8220</v>
      </c>
      <c r="AG5039" s="2" t="s">
        <v>9</v>
      </c>
      <c r="AI5039" s="1" t="str">
        <f t="shared" si="130"/>
        <v>35(10)</v>
      </c>
      <c r="AJ5039" s="1" t="str">
        <f t="shared" si="131"/>
        <v>035(010)-151～151</v>
      </c>
      <c r="AK5039" s="26"/>
    </row>
    <row r="5040" spans="1:37" s="1" customFormat="1" x14ac:dyDescent="0.55000000000000004">
      <c r="A5040" s="1">
        <v>4705</v>
      </c>
      <c r="B5040" s="1" t="s">
        <v>8224</v>
      </c>
      <c r="C5040" t="s">
        <v>11098</v>
      </c>
      <c r="D5040" s="1" t="s">
        <v>20824</v>
      </c>
      <c r="E5040" s="2" t="s">
        <v>8215</v>
      </c>
      <c r="F5040" s="16" t="s">
        <v>15564</v>
      </c>
      <c r="G5040" s="12">
        <v>35</v>
      </c>
      <c r="H5040" s="12">
        <v>10</v>
      </c>
      <c r="I5040" s="2" t="s">
        <v>11</v>
      </c>
      <c r="J5040" s="1">
        <v>153</v>
      </c>
      <c r="K5040" s="1" t="s">
        <v>16785</v>
      </c>
      <c r="L5040" s="1" t="s">
        <v>16785</v>
      </c>
      <c r="M5040" s="1" t="s">
        <v>16690</v>
      </c>
      <c r="AB5040" s="10"/>
      <c r="AC5040" s="10" t="e">
        <v>#N/A</v>
      </c>
      <c r="AD5040" s="2" t="s">
        <v>19</v>
      </c>
      <c r="AE5040" s="2" t="s">
        <v>25</v>
      </c>
      <c r="AF5040" s="2" t="s">
        <v>8225</v>
      </c>
      <c r="AG5040" s="2" t="s">
        <v>9</v>
      </c>
      <c r="AI5040" s="1" t="str">
        <f t="shared" si="130"/>
        <v>35(10)</v>
      </c>
      <c r="AJ5040" s="1" t="str">
        <f t="shared" si="131"/>
        <v>035(010)-152～153</v>
      </c>
      <c r="AK5040" s="26"/>
    </row>
    <row r="5041" spans="1:37" s="1" customFormat="1" x14ac:dyDescent="0.55000000000000004">
      <c r="A5041" s="1">
        <v>4706</v>
      </c>
      <c r="B5041" s="1" t="s">
        <v>8226</v>
      </c>
      <c r="C5041" t="s">
        <v>11098</v>
      </c>
      <c r="D5041" s="1" t="s">
        <v>20824</v>
      </c>
      <c r="E5041" s="2" t="s">
        <v>8215</v>
      </c>
      <c r="F5041" s="16" t="s">
        <v>15564</v>
      </c>
      <c r="G5041" s="12">
        <v>35</v>
      </c>
      <c r="H5041" s="12">
        <v>10</v>
      </c>
      <c r="I5041" s="2" t="s">
        <v>12</v>
      </c>
      <c r="J5041" s="1">
        <v>154</v>
      </c>
      <c r="K5041" s="1" t="s">
        <v>16785</v>
      </c>
      <c r="L5041" s="1" t="s">
        <v>16785</v>
      </c>
      <c r="M5041" s="1" t="s">
        <v>16578</v>
      </c>
      <c r="AB5041" s="10"/>
      <c r="AC5041" s="10" t="e">
        <v>#N/A</v>
      </c>
      <c r="AD5041" s="2" t="s">
        <v>19</v>
      </c>
      <c r="AE5041" s="2" t="s">
        <v>25</v>
      </c>
      <c r="AF5041" s="2" t="s">
        <v>8227</v>
      </c>
      <c r="AG5041" s="2" t="s">
        <v>9</v>
      </c>
      <c r="AI5041" s="1" t="str">
        <f t="shared" si="130"/>
        <v>35(10)</v>
      </c>
      <c r="AJ5041" s="1" t="str">
        <f t="shared" si="131"/>
        <v>035(010)-153～154</v>
      </c>
      <c r="AK5041" s="26"/>
    </row>
    <row r="5042" spans="1:37" s="1" customFormat="1" x14ac:dyDescent="0.55000000000000004">
      <c r="A5042" s="1">
        <v>4707</v>
      </c>
      <c r="B5042" s="1" t="s">
        <v>8228</v>
      </c>
      <c r="C5042" t="s">
        <v>11098</v>
      </c>
      <c r="D5042" s="1" t="s">
        <v>20824</v>
      </c>
      <c r="E5042" s="2" t="s">
        <v>8215</v>
      </c>
      <c r="F5042" s="16" t="s">
        <v>15564</v>
      </c>
      <c r="G5042" s="12">
        <v>35</v>
      </c>
      <c r="H5042" s="12">
        <v>10</v>
      </c>
      <c r="I5042" s="2" t="s">
        <v>40</v>
      </c>
      <c r="J5042" s="1">
        <v>157</v>
      </c>
      <c r="K5042" s="1" t="s">
        <v>16785</v>
      </c>
      <c r="L5042" s="1" t="s">
        <v>16785</v>
      </c>
      <c r="M5042" s="1" t="s">
        <v>16372</v>
      </c>
      <c r="AB5042" s="10"/>
      <c r="AC5042" s="10" t="e">
        <v>#N/A</v>
      </c>
      <c r="AD5042" s="2" t="s">
        <v>19</v>
      </c>
      <c r="AE5042" s="2" t="s">
        <v>25</v>
      </c>
      <c r="AF5042" s="2" t="s">
        <v>8229</v>
      </c>
      <c r="AG5042" s="2" t="s">
        <v>9</v>
      </c>
      <c r="AI5042" s="1" t="str">
        <f t="shared" si="130"/>
        <v>35(10)</v>
      </c>
      <c r="AJ5042" s="1" t="str">
        <f t="shared" si="131"/>
        <v>035(010)-154～157</v>
      </c>
      <c r="AK5042" s="26"/>
    </row>
    <row r="5043" spans="1:37" s="1" customFormat="1" x14ac:dyDescent="0.55000000000000004">
      <c r="A5043" s="1">
        <v>4708</v>
      </c>
      <c r="B5043" s="1" t="s">
        <v>8230</v>
      </c>
      <c r="C5043" t="s">
        <v>11098</v>
      </c>
      <c r="D5043" s="1" t="s">
        <v>20824</v>
      </c>
      <c r="E5043" s="2" t="s">
        <v>8215</v>
      </c>
      <c r="F5043" s="16" t="s">
        <v>15564</v>
      </c>
      <c r="G5043" s="12">
        <v>35</v>
      </c>
      <c r="H5043" s="12">
        <v>10</v>
      </c>
      <c r="I5043" s="2" t="s">
        <v>739</v>
      </c>
      <c r="J5043" s="1">
        <v>158</v>
      </c>
      <c r="K5043" s="1" t="s">
        <v>16785</v>
      </c>
      <c r="L5043" s="1" t="s">
        <v>16785</v>
      </c>
      <c r="M5043" s="1" t="s">
        <v>16481</v>
      </c>
      <c r="AB5043" s="10"/>
      <c r="AC5043" s="10" t="e">
        <v>#N/A</v>
      </c>
      <c r="AD5043" s="2" t="s">
        <v>19</v>
      </c>
      <c r="AE5043" s="2" t="s">
        <v>25</v>
      </c>
      <c r="AF5043" s="2" t="s">
        <v>8231</v>
      </c>
      <c r="AG5043" s="2" t="s">
        <v>9</v>
      </c>
      <c r="AI5043" s="1" t="str">
        <f t="shared" si="130"/>
        <v>35(10)</v>
      </c>
      <c r="AJ5043" s="1" t="str">
        <f t="shared" si="131"/>
        <v>035(010)-157～158</v>
      </c>
      <c r="AK5043" s="26"/>
    </row>
    <row r="5044" spans="1:37" s="1" customFormat="1" x14ac:dyDescent="0.55000000000000004">
      <c r="A5044" s="1">
        <v>4709</v>
      </c>
      <c r="B5044" s="1" t="s">
        <v>9527</v>
      </c>
      <c r="C5044" t="s">
        <v>11098</v>
      </c>
      <c r="D5044" s="1" t="s">
        <v>20824</v>
      </c>
      <c r="E5044" s="2" t="s">
        <v>8215</v>
      </c>
      <c r="F5044" s="16" t="s">
        <v>15564</v>
      </c>
      <c r="G5044" s="12">
        <v>35</v>
      </c>
      <c r="H5044" s="12">
        <v>10</v>
      </c>
      <c r="I5044" s="2" t="s">
        <v>747</v>
      </c>
      <c r="J5044" s="2" t="s">
        <v>747</v>
      </c>
      <c r="K5044" s="1" t="s">
        <v>16785</v>
      </c>
      <c r="L5044" s="1" t="s">
        <v>16785</v>
      </c>
      <c r="M5044" s="1" t="s">
        <v>16785</v>
      </c>
      <c r="AB5044" s="10"/>
      <c r="AC5044" s="10" t="e">
        <v>#N/A</v>
      </c>
      <c r="AD5044" s="1" t="s">
        <v>19</v>
      </c>
      <c r="AE5044" s="1" t="s">
        <v>3894</v>
      </c>
      <c r="AF5044" s="2" t="s">
        <v>8221</v>
      </c>
      <c r="AG5044" s="2" t="s">
        <v>9</v>
      </c>
      <c r="AI5044" s="1" t="str">
        <f t="shared" si="130"/>
        <v>35(10)</v>
      </c>
      <c r="AJ5044" s="1" t="str">
        <f t="shared" si="131"/>
        <v>035(010)-159～159</v>
      </c>
      <c r="AK5044" s="26"/>
    </row>
    <row r="5045" spans="1:37" s="1" customFormat="1" x14ac:dyDescent="0.55000000000000004">
      <c r="A5045" s="1">
        <v>4710</v>
      </c>
      <c r="B5045" s="1" t="s">
        <v>9356</v>
      </c>
      <c r="C5045" t="s">
        <v>11098</v>
      </c>
      <c r="D5045" s="1" t="s">
        <v>20824</v>
      </c>
      <c r="E5045" s="2" t="s">
        <v>8215</v>
      </c>
      <c r="F5045" s="16" t="s">
        <v>15564</v>
      </c>
      <c r="G5045" s="12">
        <v>35</v>
      </c>
      <c r="H5045" s="12">
        <v>10</v>
      </c>
      <c r="I5045" s="2" t="s">
        <v>747</v>
      </c>
      <c r="J5045" s="2" t="s">
        <v>747</v>
      </c>
      <c r="K5045" s="1" t="s">
        <v>16785</v>
      </c>
      <c r="L5045" s="1" t="s">
        <v>16785</v>
      </c>
      <c r="M5045" s="1" t="s">
        <v>16785</v>
      </c>
      <c r="AB5045" s="10"/>
      <c r="AC5045" s="10" t="e">
        <v>#N/A</v>
      </c>
      <c r="AD5045" s="1" t="s">
        <v>19</v>
      </c>
      <c r="AE5045" s="1" t="s">
        <v>28</v>
      </c>
      <c r="AF5045" s="2" t="s">
        <v>8222</v>
      </c>
      <c r="AG5045" s="2" t="s">
        <v>9</v>
      </c>
      <c r="AI5045" s="1" t="str">
        <f t="shared" si="130"/>
        <v>35(10)</v>
      </c>
      <c r="AJ5045" s="1" t="str">
        <f t="shared" si="131"/>
        <v>035(010)-159～159</v>
      </c>
      <c r="AK5045" s="26"/>
    </row>
    <row r="5046" spans="1:37" s="1" customFormat="1" x14ac:dyDescent="0.55000000000000004">
      <c r="A5046" s="1">
        <v>4711</v>
      </c>
      <c r="B5046" s="1" t="s">
        <v>8232</v>
      </c>
      <c r="C5046" t="s">
        <v>11921</v>
      </c>
      <c r="D5046" s="1" t="s">
        <v>20824</v>
      </c>
      <c r="E5046" s="2" t="s">
        <v>8234</v>
      </c>
      <c r="F5046" s="16" t="s">
        <v>15565</v>
      </c>
      <c r="G5046" s="12">
        <v>35</v>
      </c>
      <c r="H5046" s="12">
        <v>11</v>
      </c>
      <c r="I5046" s="2" t="s">
        <v>1245</v>
      </c>
      <c r="J5046" s="2" t="s">
        <v>1245</v>
      </c>
      <c r="K5046" s="1" t="s">
        <v>16785</v>
      </c>
      <c r="L5046" s="1" t="s">
        <v>16785</v>
      </c>
      <c r="M5046" s="1" t="s">
        <v>16481</v>
      </c>
      <c r="AB5046" s="10"/>
      <c r="AC5046" s="10" t="e">
        <v>#N/A</v>
      </c>
      <c r="AD5046" s="2" t="s">
        <v>19</v>
      </c>
      <c r="AE5046" s="2" t="s">
        <v>20</v>
      </c>
      <c r="AF5046" s="2" t="s">
        <v>8233</v>
      </c>
      <c r="AG5046" s="2" t="s">
        <v>9</v>
      </c>
      <c r="AI5046" s="1" t="str">
        <f t="shared" si="130"/>
        <v>35(11)</v>
      </c>
      <c r="AJ5046" s="1" t="str">
        <f t="shared" si="131"/>
        <v>035(011)-161～161</v>
      </c>
      <c r="AK5046" s="26"/>
    </row>
    <row r="5047" spans="1:37" s="1" customFormat="1" x14ac:dyDescent="0.55000000000000004">
      <c r="A5047" s="1">
        <v>4712</v>
      </c>
      <c r="B5047" s="1" t="s">
        <v>8238</v>
      </c>
      <c r="C5047" t="s">
        <v>11921</v>
      </c>
      <c r="D5047" s="1" t="s">
        <v>20824</v>
      </c>
      <c r="E5047" s="2" t="s">
        <v>8234</v>
      </c>
      <c r="F5047" s="16" t="s">
        <v>15565</v>
      </c>
      <c r="G5047" s="12">
        <v>35</v>
      </c>
      <c r="H5047" s="12">
        <v>11</v>
      </c>
      <c r="I5047" s="2" t="s">
        <v>1247</v>
      </c>
      <c r="J5047" s="1">
        <v>163</v>
      </c>
      <c r="K5047" s="1" t="s">
        <v>16785</v>
      </c>
      <c r="L5047" s="1" t="s">
        <v>16785</v>
      </c>
      <c r="M5047" s="1" t="s">
        <v>16681</v>
      </c>
      <c r="AB5047" s="10"/>
      <c r="AC5047" s="10" t="e">
        <v>#N/A</v>
      </c>
      <c r="AD5047" s="2" t="s">
        <v>19</v>
      </c>
      <c r="AE5047" s="2" t="s">
        <v>25</v>
      </c>
      <c r="AF5047" s="2" t="s">
        <v>8239</v>
      </c>
      <c r="AG5047" s="2" t="s">
        <v>9</v>
      </c>
      <c r="AI5047" s="1" t="str">
        <f t="shared" si="130"/>
        <v>35(11)</v>
      </c>
      <c r="AJ5047" s="1" t="str">
        <f t="shared" si="131"/>
        <v>035(011)-162～163</v>
      </c>
      <c r="AK5047" s="26"/>
    </row>
    <row r="5048" spans="1:37" s="1" customFormat="1" x14ac:dyDescent="0.55000000000000004">
      <c r="A5048" s="1">
        <v>4713</v>
      </c>
      <c r="B5048" s="1" t="s">
        <v>8240</v>
      </c>
      <c r="C5048" t="s">
        <v>11921</v>
      </c>
      <c r="D5048" s="1" t="s">
        <v>20824</v>
      </c>
      <c r="E5048" s="2" t="s">
        <v>8234</v>
      </c>
      <c r="F5048" s="16" t="s">
        <v>15565</v>
      </c>
      <c r="G5048" s="12">
        <v>35</v>
      </c>
      <c r="H5048" s="12">
        <v>11</v>
      </c>
      <c r="I5048" s="2" t="s">
        <v>1521</v>
      </c>
      <c r="J5048" s="1">
        <v>165</v>
      </c>
      <c r="K5048" s="1" t="s">
        <v>16785</v>
      </c>
      <c r="L5048" s="1" t="s">
        <v>16785</v>
      </c>
      <c r="M5048" s="1" t="s">
        <v>4103</v>
      </c>
      <c r="AB5048" s="10"/>
      <c r="AC5048" s="10" t="e">
        <v>#N/A</v>
      </c>
      <c r="AD5048" s="2" t="s">
        <v>19</v>
      </c>
      <c r="AE5048" s="2" t="s">
        <v>25</v>
      </c>
      <c r="AF5048" s="2" t="s">
        <v>8241</v>
      </c>
      <c r="AG5048" s="2" t="s">
        <v>9</v>
      </c>
      <c r="AI5048" s="1" t="str">
        <f t="shared" si="130"/>
        <v>35(11)</v>
      </c>
      <c r="AJ5048" s="1" t="str">
        <f t="shared" si="131"/>
        <v>035(011)-163～165</v>
      </c>
      <c r="AK5048" s="26"/>
    </row>
    <row r="5049" spans="1:37" s="1" customFormat="1" x14ac:dyDescent="0.55000000000000004">
      <c r="A5049" s="1">
        <v>4714</v>
      </c>
      <c r="B5049" s="1" t="s">
        <v>8242</v>
      </c>
      <c r="C5049" t="s">
        <v>11921</v>
      </c>
      <c r="D5049" s="1" t="s">
        <v>20824</v>
      </c>
      <c r="E5049" s="2" t="s">
        <v>8234</v>
      </c>
      <c r="F5049" s="16" t="s">
        <v>15565</v>
      </c>
      <c r="G5049" s="12">
        <v>35</v>
      </c>
      <c r="H5049" s="12">
        <v>11</v>
      </c>
      <c r="I5049" s="2" t="s">
        <v>1255</v>
      </c>
      <c r="J5049" s="1">
        <v>166</v>
      </c>
      <c r="K5049" s="1" t="s">
        <v>16785</v>
      </c>
      <c r="L5049" s="1" t="s">
        <v>16785</v>
      </c>
      <c r="M5049" s="1" t="s">
        <v>16706</v>
      </c>
      <c r="AB5049" s="10"/>
      <c r="AC5049" s="10" t="e">
        <v>#N/A</v>
      </c>
      <c r="AD5049" s="2" t="s">
        <v>19</v>
      </c>
      <c r="AE5049" s="2" t="s">
        <v>25</v>
      </c>
      <c r="AF5049" s="2" t="s">
        <v>8243</v>
      </c>
      <c r="AG5049" s="2" t="s">
        <v>9</v>
      </c>
      <c r="AI5049" s="1" t="str">
        <f t="shared" si="130"/>
        <v>35(11)</v>
      </c>
      <c r="AJ5049" s="1" t="str">
        <f t="shared" si="131"/>
        <v>035(011)-165～166</v>
      </c>
      <c r="AK5049" s="26"/>
    </row>
    <row r="5050" spans="1:37" s="1" customFormat="1" x14ac:dyDescent="0.55000000000000004">
      <c r="A5050" s="1">
        <v>4715</v>
      </c>
      <c r="B5050" s="1" t="s">
        <v>8244</v>
      </c>
      <c r="C5050" t="s">
        <v>11921</v>
      </c>
      <c r="D5050" s="1" t="s">
        <v>20824</v>
      </c>
      <c r="E5050" s="2" t="s">
        <v>8234</v>
      </c>
      <c r="F5050" s="16" t="s">
        <v>15565</v>
      </c>
      <c r="G5050" s="12">
        <v>35</v>
      </c>
      <c r="H5050" s="12">
        <v>11</v>
      </c>
      <c r="I5050" s="2" t="s">
        <v>1259</v>
      </c>
      <c r="J5050" s="1">
        <v>167</v>
      </c>
      <c r="K5050" s="1" t="s">
        <v>16785</v>
      </c>
      <c r="L5050" s="1" t="s">
        <v>16785</v>
      </c>
      <c r="M5050" s="1" t="s">
        <v>16578</v>
      </c>
      <c r="AB5050" s="10"/>
      <c r="AC5050" s="10" t="e">
        <v>#N/A</v>
      </c>
      <c r="AD5050" s="2" t="s">
        <v>19</v>
      </c>
      <c r="AE5050" s="2" t="s">
        <v>25</v>
      </c>
      <c r="AF5050" s="2" t="s">
        <v>8245</v>
      </c>
      <c r="AG5050" s="2" t="s">
        <v>9</v>
      </c>
      <c r="AI5050" s="1" t="str">
        <f t="shared" si="130"/>
        <v>35(11)</v>
      </c>
      <c r="AJ5050" s="1" t="str">
        <f t="shared" si="131"/>
        <v>035(011)-166～167</v>
      </c>
      <c r="AK5050" s="26"/>
    </row>
    <row r="5051" spans="1:37" s="1" customFormat="1" x14ac:dyDescent="0.55000000000000004">
      <c r="A5051" s="1">
        <v>4716</v>
      </c>
      <c r="B5051" s="1" t="s">
        <v>8246</v>
      </c>
      <c r="C5051" t="s">
        <v>11921</v>
      </c>
      <c r="D5051" s="1" t="s">
        <v>20824</v>
      </c>
      <c r="E5051" s="2" t="s">
        <v>8234</v>
      </c>
      <c r="F5051" s="16" t="s">
        <v>15565</v>
      </c>
      <c r="G5051" s="12">
        <v>35</v>
      </c>
      <c r="H5051" s="12">
        <v>11</v>
      </c>
      <c r="I5051" s="2" t="s">
        <v>342</v>
      </c>
      <c r="J5051" s="1">
        <v>169</v>
      </c>
      <c r="K5051" s="1" t="s">
        <v>16785</v>
      </c>
      <c r="L5051" s="1" t="s">
        <v>16785</v>
      </c>
      <c r="M5051" s="1" t="s">
        <v>16707</v>
      </c>
      <c r="AB5051" s="10"/>
      <c r="AC5051" s="10" t="e">
        <v>#N/A</v>
      </c>
      <c r="AD5051" s="2" t="s">
        <v>19</v>
      </c>
      <c r="AE5051" s="2" t="s">
        <v>25</v>
      </c>
      <c r="AF5051" s="2" t="s">
        <v>8247</v>
      </c>
      <c r="AG5051" s="2" t="s">
        <v>9</v>
      </c>
      <c r="AI5051" s="1" t="str">
        <f t="shared" si="130"/>
        <v>35(11)</v>
      </c>
      <c r="AJ5051" s="1" t="str">
        <f t="shared" si="131"/>
        <v>035(011)-168～169</v>
      </c>
      <c r="AK5051" s="26"/>
    </row>
    <row r="5052" spans="1:37" s="1" customFormat="1" x14ac:dyDescent="0.55000000000000004">
      <c r="A5052" s="1">
        <v>4717</v>
      </c>
      <c r="B5052" s="1" t="s">
        <v>8248</v>
      </c>
      <c r="C5052" t="s">
        <v>11921</v>
      </c>
      <c r="D5052" s="1" t="s">
        <v>20824</v>
      </c>
      <c r="E5052" s="2" t="s">
        <v>8234</v>
      </c>
      <c r="F5052" s="16" t="s">
        <v>15565</v>
      </c>
      <c r="G5052" s="12">
        <v>35</v>
      </c>
      <c r="H5052" s="12">
        <v>11</v>
      </c>
      <c r="I5052" s="2" t="s">
        <v>906</v>
      </c>
      <c r="J5052" s="1">
        <v>170</v>
      </c>
      <c r="K5052" s="1" t="s">
        <v>16785</v>
      </c>
      <c r="L5052" s="1" t="s">
        <v>16785</v>
      </c>
      <c r="M5052" s="1" t="s">
        <v>4792</v>
      </c>
      <c r="AB5052" s="10"/>
      <c r="AC5052" s="10" t="e">
        <v>#N/A</v>
      </c>
      <c r="AD5052" s="2" t="s">
        <v>19</v>
      </c>
      <c r="AE5052" s="2" t="s">
        <v>25</v>
      </c>
      <c r="AF5052" s="2" t="s">
        <v>8249</v>
      </c>
      <c r="AG5052" s="2" t="s">
        <v>9</v>
      </c>
      <c r="AI5052" s="1" t="str">
        <f t="shared" si="130"/>
        <v>35(11)</v>
      </c>
      <c r="AJ5052" s="1" t="str">
        <f t="shared" si="131"/>
        <v>035(011)-169～170</v>
      </c>
      <c r="AK5052" s="26"/>
    </row>
    <row r="5053" spans="1:37" s="1" customFormat="1" x14ac:dyDescent="0.55000000000000004">
      <c r="A5053" s="1">
        <v>4718</v>
      </c>
      <c r="B5053" s="1" t="s">
        <v>8235</v>
      </c>
      <c r="C5053" t="s">
        <v>11921</v>
      </c>
      <c r="D5053" s="1" t="s">
        <v>20824</v>
      </c>
      <c r="E5053" s="2" t="s">
        <v>8234</v>
      </c>
      <c r="F5053" s="16" t="s">
        <v>15565</v>
      </c>
      <c r="G5053" s="12">
        <v>35</v>
      </c>
      <c r="H5053" s="12">
        <v>11</v>
      </c>
      <c r="I5053" s="2" t="s">
        <v>344</v>
      </c>
      <c r="J5053" s="2" t="s">
        <v>344</v>
      </c>
      <c r="K5053" s="1" t="s">
        <v>16785</v>
      </c>
      <c r="L5053" s="1" t="s">
        <v>16785</v>
      </c>
      <c r="M5053" s="1" t="s">
        <v>16404</v>
      </c>
      <c r="AB5053" s="10"/>
      <c r="AC5053" s="10" t="e">
        <v>#N/A</v>
      </c>
      <c r="AD5053" s="2" t="s">
        <v>19</v>
      </c>
      <c r="AE5053" s="2" t="s">
        <v>25</v>
      </c>
      <c r="AF5053" s="2" t="s">
        <v>8236</v>
      </c>
      <c r="AG5053" s="2" t="s">
        <v>9</v>
      </c>
      <c r="AI5053" s="1" t="str">
        <f t="shared" si="130"/>
        <v>35(11)</v>
      </c>
      <c r="AJ5053" s="1" t="str">
        <f t="shared" si="131"/>
        <v>035(011)-171～171</v>
      </c>
      <c r="AK5053" s="26"/>
    </row>
    <row r="5054" spans="1:37" s="1" customFormat="1" x14ac:dyDescent="0.55000000000000004">
      <c r="A5054" s="1">
        <v>4719</v>
      </c>
      <c r="B5054" s="1" t="s">
        <v>9356</v>
      </c>
      <c r="C5054" t="s">
        <v>11921</v>
      </c>
      <c r="D5054" s="1" t="s">
        <v>20824</v>
      </c>
      <c r="E5054" s="2" t="s">
        <v>8234</v>
      </c>
      <c r="F5054" s="16" t="s">
        <v>15565</v>
      </c>
      <c r="G5054" s="12">
        <v>35</v>
      </c>
      <c r="H5054" s="12">
        <v>11</v>
      </c>
      <c r="I5054" s="2" t="s">
        <v>344</v>
      </c>
      <c r="J5054" s="2" t="s">
        <v>344</v>
      </c>
      <c r="K5054" s="1" t="s">
        <v>16785</v>
      </c>
      <c r="L5054" s="1" t="s">
        <v>16785</v>
      </c>
      <c r="M5054" s="1" t="s">
        <v>16785</v>
      </c>
      <c r="AB5054" s="10"/>
      <c r="AC5054" s="10" t="e">
        <v>#N/A</v>
      </c>
      <c r="AD5054" s="1" t="s">
        <v>19</v>
      </c>
      <c r="AE5054" s="1" t="s">
        <v>28</v>
      </c>
      <c r="AF5054" s="2" t="s">
        <v>8237</v>
      </c>
      <c r="AG5054" s="2" t="s">
        <v>9</v>
      </c>
      <c r="AI5054" s="1" t="str">
        <f t="shared" si="130"/>
        <v>35(11)</v>
      </c>
      <c r="AJ5054" s="1" t="str">
        <f t="shared" si="131"/>
        <v>035(011)-171～171</v>
      </c>
      <c r="AK5054" s="26"/>
    </row>
    <row r="5055" spans="1:37" s="1" customFormat="1" x14ac:dyDescent="0.55000000000000004">
      <c r="A5055" s="1">
        <v>4720</v>
      </c>
      <c r="B5055" s="1" t="s">
        <v>9528</v>
      </c>
      <c r="C5055" t="s">
        <v>11922</v>
      </c>
      <c r="D5055" s="1" t="s">
        <v>20824</v>
      </c>
      <c r="E5055" s="2" t="s">
        <v>8251</v>
      </c>
      <c r="F5055" s="16" t="s">
        <v>15566</v>
      </c>
      <c r="G5055" s="12">
        <v>35</v>
      </c>
      <c r="H5055" s="12">
        <v>12</v>
      </c>
      <c r="I5055" s="2" t="s">
        <v>911</v>
      </c>
      <c r="J5055" s="2" t="s">
        <v>409</v>
      </c>
      <c r="K5055" s="1" t="s">
        <v>16785</v>
      </c>
      <c r="L5055" s="1" t="s">
        <v>16785</v>
      </c>
      <c r="M5055" s="1" t="s">
        <v>16785</v>
      </c>
      <c r="AB5055" s="10"/>
      <c r="AC5055" s="10" t="e">
        <v>#N/A</v>
      </c>
      <c r="AD5055" s="1" t="s">
        <v>19</v>
      </c>
      <c r="AE5055" s="1" t="s">
        <v>3956</v>
      </c>
      <c r="AF5055" s="2" t="s">
        <v>8250</v>
      </c>
      <c r="AG5055" s="2" t="s">
        <v>9</v>
      </c>
      <c r="AI5055" s="1" t="str">
        <f t="shared" si="130"/>
        <v>35(12)</v>
      </c>
      <c r="AJ5055" s="1" t="str">
        <f t="shared" si="131"/>
        <v>035(012)-173～204</v>
      </c>
      <c r="AK5055" s="26"/>
    </row>
    <row r="5056" spans="1:37" s="1" customFormat="1" x14ac:dyDescent="0.55000000000000004">
      <c r="A5056" s="1">
        <v>4721</v>
      </c>
      <c r="B5056" s="1" t="s">
        <v>8252</v>
      </c>
      <c r="C5056" t="s">
        <v>11903</v>
      </c>
      <c r="D5056" s="1" t="s">
        <v>20824</v>
      </c>
      <c r="E5056" s="2" t="s">
        <v>8254</v>
      </c>
      <c r="F5056" s="16" t="s">
        <v>15567</v>
      </c>
      <c r="G5056" s="12">
        <v>36</v>
      </c>
      <c r="H5056" s="12">
        <v>1</v>
      </c>
      <c r="I5056" s="2" t="s">
        <v>43</v>
      </c>
      <c r="J5056" s="2" t="s">
        <v>43</v>
      </c>
      <c r="K5056" s="1" t="s">
        <v>16785</v>
      </c>
      <c r="L5056" s="1" t="s">
        <v>16785</v>
      </c>
      <c r="M5056" s="1" t="s">
        <v>4108</v>
      </c>
      <c r="AB5056" s="10"/>
      <c r="AC5056" s="10" t="e">
        <v>#N/A</v>
      </c>
      <c r="AD5056" s="2" t="s">
        <v>19</v>
      </c>
      <c r="AE5056" s="2" t="s">
        <v>20</v>
      </c>
      <c r="AF5056" s="2" t="s">
        <v>8253</v>
      </c>
      <c r="AG5056" s="2" t="s">
        <v>9</v>
      </c>
      <c r="AI5056" s="1" t="str">
        <f t="shared" si="130"/>
        <v>36(1)</v>
      </c>
      <c r="AJ5056" s="1" t="str">
        <f t="shared" si="131"/>
        <v>036(001)-001～001</v>
      </c>
      <c r="AK5056" s="26"/>
    </row>
    <row r="5057" spans="1:37" s="1" customFormat="1" x14ac:dyDescent="0.55000000000000004">
      <c r="A5057" s="1">
        <v>4722</v>
      </c>
      <c r="B5057" s="1" t="s">
        <v>8258</v>
      </c>
      <c r="C5057" t="s">
        <v>11903</v>
      </c>
      <c r="D5057" s="1" t="s">
        <v>20824</v>
      </c>
      <c r="E5057" s="2" t="s">
        <v>8254</v>
      </c>
      <c r="F5057" s="16" t="s">
        <v>15567</v>
      </c>
      <c r="G5057" s="12">
        <v>36</v>
      </c>
      <c r="H5057" s="12">
        <v>1</v>
      </c>
      <c r="I5057" s="2" t="s">
        <v>10</v>
      </c>
      <c r="J5057" s="1">
        <v>3</v>
      </c>
      <c r="K5057" s="1" t="s">
        <v>16785</v>
      </c>
      <c r="L5057" s="1" t="s">
        <v>16785</v>
      </c>
      <c r="M5057" s="1" t="s">
        <v>16491</v>
      </c>
      <c r="AB5057" s="10"/>
      <c r="AC5057" s="10" t="e">
        <v>#N/A</v>
      </c>
      <c r="AD5057" s="2" t="s">
        <v>19</v>
      </c>
      <c r="AE5057" s="2" t="s">
        <v>25</v>
      </c>
      <c r="AF5057" s="2" t="s">
        <v>8259</v>
      </c>
      <c r="AG5057" s="2" t="s">
        <v>9</v>
      </c>
      <c r="AI5057" s="1" t="str">
        <f t="shared" si="130"/>
        <v>36(1)</v>
      </c>
      <c r="AJ5057" s="1" t="str">
        <f t="shared" si="131"/>
        <v>036(001)-002～003</v>
      </c>
      <c r="AK5057" s="26"/>
    </row>
    <row r="5058" spans="1:37" s="1" customFormat="1" x14ac:dyDescent="0.55000000000000004">
      <c r="A5058" s="1">
        <v>4723</v>
      </c>
      <c r="B5058" s="1" t="s">
        <v>8260</v>
      </c>
      <c r="C5058" t="s">
        <v>11903</v>
      </c>
      <c r="D5058" s="1" t="s">
        <v>20824</v>
      </c>
      <c r="E5058" s="2" t="s">
        <v>8254</v>
      </c>
      <c r="F5058" s="16" t="s">
        <v>15567</v>
      </c>
      <c r="G5058" s="12">
        <v>36</v>
      </c>
      <c r="H5058" s="12">
        <v>1</v>
      </c>
      <c r="I5058" s="2" t="s">
        <v>48</v>
      </c>
      <c r="J5058" s="1">
        <v>4</v>
      </c>
      <c r="K5058" s="1" t="s">
        <v>16785</v>
      </c>
      <c r="L5058" s="1" t="s">
        <v>16785</v>
      </c>
      <c r="M5058" s="1" t="s">
        <v>16708</v>
      </c>
      <c r="AB5058" s="10"/>
      <c r="AC5058" s="10" t="e">
        <v>#N/A</v>
      </c>
      <c r="AD5058" s="2" t="s">
        <v>19</v>
      </c>
      <c r="AE5058" s="2" t="s">
        <v>25</v>
      </c>
      <c r="AF5058" s="2" t="s">
        <v>8261</v>
      </c>
      <c r="AG5058" s="2" t="s">
        <v>9</v>
      </c>
      <c r="AI5058" s="1" t="str">
        <f t="shared" si="130"/>
        <v>36(1)</v>
      </c>
      <c r="AJ5058" s="1" t="str">
        <f t="shared" si="131"/>
        <v>036(001)-003～004</v>
      </c>
      <c r="AK5058" s="26"/>
    </row>
    <row r="5059" spans="1:37" s="1" customFormat="1" x14ac:dyDescent="0.55000000000000004">
      <c r="A5059" s="1">
        <v>4724</v>
      </c>
      <c r="B5059" s="1" t="s">
        <v>8262</v>
      </c>
      <c r="C5059" t="s">
        <v>11903</v>
      </c>
      <c r="D5059" s="1" t="s">
        <v>20824</v>
      </c>
      <c r="E5059" s="2" t="s">
        <v>8254</v>
      </c>
      <c r="F5059" s="16" t="s">
        <v>15567</v>
      </c>
      <c r="G5059" s="12">
        <v>36</v>
      </c>
      <c r="H5059" s="12">
        <v>1</v>
      </c>
      <c r="I5059" s="2" t="s">
        <v>14</v>
      </c>
      <c r="J5059" s="1">
        <v>5</v>
      </c>
      <c r="K5059" s="1" t="s">
        <v>16785</v>
      </c>
      <c r="L5059" s="1" t="s">
        <v>16785</v>
      </c>
      <c r="M5059" s="1" t="s">
        <v>16709</v>
      </c>
      <c r="AB5059" s="10"/>
      <c r="AC5059" s="10" t="e">
        <v>#N/A</v>
      </c>
      <c r="AD5059" s="2" t="s">
        <v>19</v>
      </c>
      <c r="AE5059" s="2" t="s">
        <v>25</v>
      </c>
      <c r="AF5059" s="2" t="s">
        <v>8263</v>
      </c>
      <c r="AG5059" s="2" t="s">
        <v>9</v>
      </c>
      <c r="AI5059" s="1" t="str">
        <f t="shared" si="130"/>
        <v>36(1)</v>
      </c>
      <c r="AJ5059" s="1" t="str">
        <f t="shared" si="131"/>
        <v>036(001)-004～005</v>
      </c>
      <c r="AK5059" s="26"/>
    </row>
    <row r="5060" spans="1:37" s="1" customFormat="1" x14ac:dyDescent="0.55000000000000004">
      <c r="A5060" s="1">
        <v>4725</v>
      </c>
      <c r="B5060" s="1" t="s">
        <v>8255</v>
      </c>
      <c r="C5060" t="s">
        <v>11903</v>
      </c>
      <c r="D5060" s="1" t="s">
        <v>20824</v>
      </c>
      <c r="E5060" s="2" t="s">
        <v>8254</v>
      </c>
      <c r="F5060" s="16" t="s">
        <v>15567</v>
      </c>
      <c r="G5060" s="12">
        <v>36</v>
      </c>
      <c r="H5060" s="12">
        <v>1</v>
      </c>
      <c r="I5060" s="2" t="s">
        <v>59</v>
      </c>
      <c r="J5060" s="2" t="s">
        <v>59</v>
      </c>
      <c r="K5060" s="1" t="s">
        <v>16785</v>
      </c>
      <c r="L5060" s="1" t="s">
        <v>16785</v>
      </c>
      <c r="M5060" s="1" t="s">
        <v>2414</v>
      </c>
      <c r="AB5060" s="10"/>
      <c r="AC5060" s="10" t="e">
        <v>#N/A</v>
      </c>
      <c r="AD5060" s="2" t="s">
        <v>19</v>
      </c>
      <c r="AE5060" s="2" t="s">
        <v>25</v>
      </c>
      <c r="AF5060" s="2" t="s">
        <v>8256</v>
      </c>
      <c r="AG5060" s="2" t="s">
        <v>9</v>
      </c>
      <c r="AI5060" s="1" t="str">
        <f t="shared" si="130"/>
        <v>36(1)</v>
      </c>
      <c r="AJ5060" s="1" t="str">
        <f t="shared" si="131"/>
        <v>036(001)-006～006</v>
      </c>
      <c r="AK5060" s="26"/>
    </row>
    <row r="5061" spans="1:37" s="1" customFormat="1" x14ac:dyDescent="0.55000000000000004">
      <c r="A5061" s="1">
        <v>4726</v>
      </c>
      <c r="B5061" s="1" t="s">
        <v>8264</v>
      </c>
      <c r="C5061" t="s">
        <v>11903</v>
      </c>
      <c r="D5061" s="1" t="s">
        <v>20824</v>
      </c>
      <c r="E5061" s="2" t="s">
        <v>8254</v>
      </c>
      <c r="F5061" s="16" t="s">
        <v>15567</v>
      </c>
      <c r="G5061" s="12">
        <v>36</v>
      </c>
      <c r="H5061" s="12">
        <v>1</v>
      </c>
      <c r="I5061" s="2" t="s">
        <v>15</v>
      </c>
      <c r="J5061" s="1">
        <v>8</v>
      </c>
      <c r="K5061" s="1" t="s">
        <v>16785</v>
      </c>
      <c r="L5061" s="1" t="s">
        <v>16785</v>
      </c>
      <c r="M5061" s="1" t="s">
        <v>16643</v>
      </c>
      <c r="AB5061" s="10"/>
      <c r="AC5061" s="10" t="e">
        <v>#N/A</v>
      </c>
      <c r="AD5061" s="2" t="s">
        <v>19</v>
      </c>
      <c r="AE5061" s="2" t="s">
        <v>25</v>
      </c>
      <c r="AF5061" s="2" t="s">
        <v>8265</v>
      </c>
      <c r="AG5061" s="2" t="s">
        <v>9</v>
      </c>
      <c r="AI5061" s="1" t="str">
        <f t="shared" si="130"/>
        <v>36(1)</v>
      </c>
      <c r="AJ5061" s="1" t="str">
        <f t="shared" si="131"/>
        <v>036(001)-007～008</v>
      </c>
      <c r="AK5061" s="26"/>
    </row>
    <row r="5062" spans="1:37" s="1" customFormat="1" x14ac:dyDescent="0.55000000000000004">
      <c r="A5062" s="1">
        <v>4727</v>
      </c>
      <c r="B5062" s="1" t="s">
        <v>8266</v>
      </c>
      <c r="C5062" t="s">
        <v>11903</v>
      </c>
      <c r="D5062" s="1" t="s">
        <v>20824</v>
      </c>
      <c r="E5062" s="2" t="s">
        <v>8254</v>
      </c>
      <c r="F5062" s="16" t="s">
        <v>15567</v>
      </c>
      <c r="G5062" s="12">
        <v>36</v>
      </c>
      <c r="H5062" s="12">
        <v>1</v>
      </c>
      <c r="I5062" s="2" t="s">
        <v>44</v>
      </c>
      <c r="J5062" s="1">
        <v>9</v>
      </c>
      <c r="K5062" s="1" t="s">
        <v>16785</v>
      </c>
      <c r="L5062" s="1" t="s">
        <v>16785</v>
      </c>
      <c r="M5062" s="1" t="s">
        <v>5012</v>
      </c>
      <c r="AB5062" s="10"/>
      <c r="AC5062" s="10" t="e">
        <v>#N/A</v>
      </c>
      <c r="AD5062" s="2" t="s">
        <v>19</v>
      </c>
      <c r="AE5062" s="2" t="s">
        <v>25</v>
      </c>
      <c r="AF5062" s="2" t="s">
        <v>8267</v>
      </c>
      <c r="AG5062" s="2" t="s">
        <v>9</v>
      </c>
      <c r="AI5062" s="1" t="str">
        <f t="shared" si="130"/>
        <v>36(1)</v>
      </c>
      <c r="AJ5062" s="1" t="str">
        <f t="shared" si="131"/>
        <v>036(001)-008～009</v>
      </c>
      <c r="AK5062" s="26"/>
    </row>
    <row r="5063" spans="1:37" s="1" customFormat="1" x14ac:dyDescent="0.55000000000000004">
      <c r="A5063" s="1">
        <v>4728</v>
      </c>
      <c r="B5063" s="1" t="s">
        <v>8268</v>
      </c>
      <c r="C5063" t="s">
        <v>11903</v>
      </c>
      <c r="D5063" s="1" t="s">
        <v>20824</v>
      </c>
      <c r="E5063" s="2" t="s">
        <v>8254</v>
      </c>
      <c r="F5063" s="16" t="s">
        <v>15567</v>
      </c>
      <c r="G5063" s="12">
        <v>36</v>
      </c>
      <c r="H5063" s="12">
        <v>1</v>
      </c>
      <c r="I5063" s="2" t="s">
        <v>437</v>
      </c>
      <c r="J5063" s="1">
        <v>10</v>
      </c>
      <c r="K5063" s="1" t="s">
        <v>16785</v>
      </c>
      <c r="L5063" s="1" t="s">
        <v>16785</v>
      </c>
      <c r="M5063" s="1" t="s">
        <v>16710</v>
      </c>
      <c r="AB5063" s="10"/>
      <c r="AC5063" s="10" t="e">
        <v>#N/A</v>
      </c>
      <c r="AD5063" s="2" t="s">
        <v>19</v>
      </c>
      <c r="AE5063" s="2" t="s">
        <v>25</v>
      </c>
      <c r="AF5063" s="2" t="s">
        <v>8269</v>
      </c>
      <c r="AG5063" s="2" t="s">
        <v>9</v>
      </c>
      <c r="AI5063" s="1" t="str">
        <f t="shared" si="130"/>
        <v>36(1)</v>
      </c>
      <c r="AJ5063" s="1" t="str">
        <f t="shared" si="131"/>
        <v>036(001)-009～010</v>
      </c>
      <c r="AK5063" s="26"/>
    </row>
    <row r="5064" spans="1:37" s="1" customFormat="1" x14ac:dyDescent="0.55000000000000004">
      <c r="A5064" s="1">
        <v>4729</v>
      </c>
      <c r="B5064" s="1" t="s">
        <v>8270</v>
      </c>
      <c r="C5064" t="s">
        <v>11903</v>
      </c>
      <c r="D5064" s="1" t="s">
        <v>20824</v>
      </c>
      <c r="E5064" s="2" t="s">
        <v>8254</v>
      </c>
      <c r="F5064" s="16" t="s">
        <v>15567</v>
      </c>
      <c r="G5064" s="12">
        <v>36</v>
      </c>
      <c r="H5064" s="12">
        <v>1</v>
      </c>
      <c r="I5064" s="2" t="s">
        <v>65</v>
      </c>
      <c r="J5064" s="1">
        <v>12</v>
      </c>
      <c r="K5064" s="1" t="s">
        <v>16785</v>
      </c>
      <c r="L5064" s="1" t="s">
        <v>16785</v>
      </c>
      <c r="M5064" s="1" t="s">
        <v>16451</v>
      </c>
      <c r="AB5064" s="10"/>
      <c r="AC5064" s="10" t="e">
        <v>#N/A</v>
      </c>
      <c r="AD5064" s="2" t="s">
        <v>19</v>
      </c>
      <c r="AE5064" s="2" t="s">
        <v>25</v>
      </c>
      <c r="AF5064" s="2" t="s">
        <v>8271</v>
      </c>
      <c r="AG5064" s="2" t="s">
        <v>9</v>
      </c>
      <c r="AI5064" s="1" t="str">
        <f t="shared" si="130"/>
        <v>36(1)</v>
      </c>
      <c r="AJ5064" s="1" t="str">
        <f t="shared" si="131"/>
        <v>036(001)-010～012</v>
      </c>
      <c r="AK5064" s="26"/>
    </row>
    <row r="5065" spans="1:37" s="1" customFormat="1" x14ac:dyDescent="0.55000000000000004">
      <c r="A5065" s="1">
        <v>4730</v>
      </c>
      <c r="B5065" s="1" t="s">
        <v>8272</v>
      </c>
      <c r="C5065" t="s">
        <v>11903</v>
      </c>
      <c r="D5065" s="1" t="s">
        <v>20824</v>
      </c>
      <c r="E5065" s="2" t="s">
        <v>8254</v>
      </c>
      <c r="F5065" s="16" t="s">
        <v>15567</v>
      </c>
      <c r="G5065" s="12">
        <v>36</v>
      </c>
      <c r="H5065" s="12">
        <v>1</v>
      </c>
      <c r="I5065" s="2" t="s">
        <v>73</v>
      </c>
      <c r="J5065" s="1">
        <v>13</v>
      </c>
      <c r="K5065" s="1" t="s">
        <v>16785</v>
      </c>
      <c r="L5065" s="1" t="s">
        <v>16785</v>
      </c>
      <c r="M5065" s="1" t="s">
        <v>16711</v>
      </c>
      <c r="AB5065" s="10"/>
      <c r="AC5065" s="10" t="e">
        <v>#N/A</v>
      </c>
      <c r="AD5065" s="2" t="s">
        <v>19</v>
      </c>
      <c r="AE5065" s="2" t="s">
        <v>25</v>
      </c>
      <c r="AF5065" s="2" t="s">
        <v>8273</v>
      </c>
      <c r="AG5065" s="2" t="s">
        <v>9</v>
      </c>
      <c r="AI5065" s="1" t="str">
        <f t="shared" si="130"/>
        <v>36(1)</v>
      </c>
      <c r="AJ5065" s="1" t="str">
        <f t="shared" si="131"/>
        <v>036(001)-012～013</v>
      </c>
      <c r="AK5065" s="26"/>
    </row>
    <row r="5066" spans="1:37" s="1" customFormat="1" x14ac:dyDescent="0.55000000000000004">
      <c r="A5066" s="1">
        <v>4731</v>
      </c>
      <c r="B5066" s="1" t="s">
        <v>8274</v>
      </c>
      <c r="C5066" t="s">
        <v>11903</v>
      </c>
      <c r="D5066" s="1" t="s">
        <v>20824</v>
      </c>
      <c r="E5066" s="2" t="s">
        <v>8254</v>
      </c>
      <c r="F5066" s="16" t="s">
        <v>15567</v>
      </c>
      <c r="G5066" s="12">
        <v>36</v>
      </c>
      <c r="H5066" s="12">
        <v>1</v>
      </c>
      <c r="I5066" s="2" t="s">
        <v>74</v>
      </c>
      <c r="J5066" s="1">
        <v>14</v>
      </c>
      <c r="K5066" s="1" t="s">
        <v>16785</v>
      </c>
      <c r="L5066" s="1" t="s">
        <v>16785</v>
      </c>
      <c r="M5066" s="1" t="s">
        <v>16363</v>
      </c>
      <c r="AB5066" s="10"/>
      <c r="AC5066" s="10" t="e">
        <v>#N/A</v>
      </c>
      <c r="AD5066" s="2" t="s">
        <v>19</v>
      </c>
      <c r="AE5066" s="2" t="s">
        <v>25</v>
      </c>
      <c r="AF5066" s="2" t="s">
        <v>8275</v>
      </c>
      <c r="AG5066" s="2" t="s">
        <v>9</v>
      </c>
      <c r="AI5066" s="1" t="str">
        <f t="shared" si="130"/>
        <v>36(1)</v>
      </c>
      <c r="AJ5066" s="1" t="str">
        <f t="shared" si="131"/>
        <v>036(001)-013～014</v>
      </c>
      <c r="AK5066" s="26"/>
    </row>
    <row r="5067" spans="1:37" s="1" customFormat="1" x14ac:dyDescent="0.55000000000000004">
      <c r="A5067" s="1">
        <v>4732</v>
      </c>
      <c r="B5067" s="1" t="s">
        <v>8276</v>
      </c>
      <c r="C5067" t="s">
        <v>11903</v>
      </c>
      <c r="D5067" s="1" t="s">
        <v>20824</v>
      </c>
      <c r="E5067" s="2" t="s">
        <v>8254</v>
      </c>
      <c r="F5067" s="16" t="s">
        <v>15567</v>
      </c>
      <c r="G5067" s="12">
        <v>36</v>
      </c>
      <c r="H5067" s="12">
        <v>1</v>
      </c>
      <c r="I5067" s="2" t="s">
        <v>78</v>
      </c>
      <c r="J5067" s="1">
        <v>15</v>
      </c>
      <c r="K5067" s="1" t="s">
        <v>16785</v>
      </c>
      <c r="L5067" s="1" t="s">
        <v>16785</v>
      </c>
      <c r="M5067" s="1" t="s">
        <v>16534</v>
      </c>
      <c r="AB5067" s="10"/>
      <c r="AC5067" s="10" t="e">
        <v>#N/A</v>
      </c>
      <c r="AD5067" s="2" t="s">
        <v>19</v>
      </c>
      <c r="AE5067" s="2" t="s">
        <v>25</v>
      </c>
      <c r="AF5067" s="2" t="s">
        <v>8277</v>
      </c>
      <c r="AG5067" s="2" t="s">
        <v>9</v>
      </c>
      <c r="AI5067" s="1" t="str">
        <f t="shared" si="130"/>
        <v>36(1)</v>
      </c>
      <c r="AJ5067" s="1" t="str">
        <f t="shared" si="131"/>
        <v>036(001)-014～015</v>
      </c>
      <c r="AK5067" s="26"/>
    </row>
    <row r="5068" spans="1:37" s="1" customFormat="1" x14ac:dyDescent="0.55000000000000004">
      <c r="A5068" s="1">
        <v>4733</v>
      </c>
      <c r="B5068" s="1" t="s">
        <v>9356</v>
      </c>
      <c r="C5068" t="s">
        <v>11903</v>
      </c>
      <c r="D5068" s="1" t="s">
        <v>20824</v>
      </c>
      <c r="E5068" s="2" t="s">
        <v>8254</v>
      </c>
      <c r="F5068" s="16" t="s">
        <v>15567</v>
      </c>
      <c r="G5068" s="12">
        <v>36</v>
      </c>
      <c r="H5068" s="12">
        <v>1</v>
      </c>
      <c r="I5068" s="2" t="s">
        <v>82</v>
      </c>
      <c r="J5068" s="2" t="s">
        <v>82</v>
      </c>
      <c r="K5068" s="1" t="s">
        <v>16785</v>
      </c>
      <c r="L5068" s="1" t="s">
        <v>16785</v>
      </c>
      <c r="M5068" s="1" t="s">
        <v>16785</v>
      </c>
      <c r="AB5068" s="10"/>
      <c r="AC5068" s="10" t="e">
        <v>#N/A</v>
      </c>
      <c r="AD5068" s="1" t="s">
        <v>19</v>
      </c>
      <c r="AE5068" s="1" t="s">
        <v>28</v>
      </c>
      <c r="AF5068" s="2" t="s">
        <v>8257</v>
      </c>
      <c r="AG5068" s="2" t="s">
        <v>9</v>
      </c>
      <c r="AI5068" s="1" t="str">
        <f t="shared" si="130"/>
        <v>36(1)</v>
      </c>
      <c r="AJ5068" s="1" t="str">
        <f t="shared" si="131"/>
        <v>036(001)-016～016</v>
      </c>
      <c r="AK5068" s="26"/>
    </row>
    <row r="5069" spans="1:37" s="1" customFormat="1" x14ac:dyDescent="0.55000000000000004">
      <c r="A5069" s="1">
        <v>4734</v>
      </c>
      <c r="B5069" s="1" t="s">
        <v>8278</v>
      </c>
      <c r="C5069" t="s">
        <v>8293</v>
      </c>
      <c r="D5069" s="1" t="s">
        <v>20824</v>
      </c>
      <c r="E5069" s="2" t="s">
        <v>8280</v>
      </c>
      <c r="F5069" s="16" t="s">
        <v>15568</v>
      </c>
      <c r="G5069" s="12">
        <v>36</v>
      </c>
      <c r="H5069" s="12">
        <v>2</v>
      </c>
      <c r="I5069" s="2" t="s">
        <v>753</v>
      </c>
      <c r="J5069" s="2" t="s">
        <v>753</v>
      </c>
      <c r="K5069" s="1" t="s">
        <v>16785</v>
      </c>
      <c r="L5069" s="1" t="s">
        <v>16785</v>
      </c>
      <c r="M5069" s="1" t="s">
        <v>16712</v>
      </c>
      <c r="AB5069" s="10"/>
      <c r="AC5069" s="10" t="e">
        <v>#N/A</v>
      </c>
      <c r="AD5069" s="2" t="s">
        <v>19</v>
      </c>
      <c r="AE5069" s="2" t="s">
        <v>20</v>
      </c>
      <c r="AF5069" s="2" t="s">
        <v>8279</v>
      </c>
      <c r="AG5069" s="2" t="s">
        <v>9</v>
      </c>
      <c r="AI5069" s="1" t="str">
        <f t="shared" si="130"/>
        <v>36(2)</v>
      </c>
      <c r="AJ5069" s="1" t="str">
        <f t="shared" si="131"/>
        <v>036(002)-017～017</v>
      </c>
      <c r="AK5069" s="26"/>
    </row>
    <row r="5070" spans="1:37" s="1" customFormat="1" x14ac:dyDescent="0.55000000000000004">
      <c r="A5070" s="1">
        <v>4735</v>
      </c>
      <c r="B5070" s="1" t="s">
        <v>8283</v>
      </c>
      <c r="C5070" t="s">
        <v>8293</v>
      </c>
      <c r="D5070" s="1" t="s">
        <v>20824</v>
      </c>
      <c r="E5070" s="2" t="s">
        <v>8280</v>
      </c>
      <c r="F5070" s="16" t="s">
        <v>15568</v>
      </c>
      <c r="G5070" s="12">
        <v>36</v>
      </c>
      <c r="H5070" s="12">
        <v>2</v>
      </c>
      <c r="I5070" s="2" t="s">
        <v>88</v>
      </c>
      <c r="J5070" s="1">
        <v>20</v>
      </c>
      <c r="K5070" s="1" t="s">
        <v>16785</v>
      </c>
      <c r="L5070" s="1" t="s">
        <v>17055</v>
      </c>
      <c r="M5070" s="1" t="s">
        <v>16713</v>
      </c>
      <c r="AB5070" s="10"/>
      <c r="AC5070" s="10" t="s">
        <v>15992</v>
      </c>
      <c r="AD5070" s="2" t="s">
        <v>19</v>
      </c>
      <c r="AE5070" s="2" t="s">
        <v>25</v>
      </c>
      <c r="AF5070" s="2" t="s">
        <v>8284</v>
      </c>
      <c r="AG5070" s="2" t="s">
        <v>9</v>
      </c>
      <c r="AI5070" s="1" t="str">
        <f t="shared" si="130"/>
        <v>36(2)</v>
      </c>
      <c r="AJ5070" s="1" t="str">
        <f t="shared" si="131"/>
        <v>036(002)-018～020</v>
      </c>
      <c r="AK5070" s="26"/>
    </row>
    <row r="5071" spans="1:37" s="1" customFormat="1" x14ac:dyDescent="0.55000000000000004">
      <c r="A5071" s="1">
        <v>4736</v>
      </c>
      <c r="B5071" s="1" t="s">
        <v>8285</v>
      </c>
      <c r="C5071" t="s">
        <v>8293</v>
      </c>
      <c r="D5071" s="1" t="s">
        <v>20824</v>
      </c>
      <c r="E5071" s="2" t="s">
        <v>8280</v>
      </c>
      <c r="F5071" s="16" t="s">
        <v>15568</v>
      </c>
      <c r="G5071" s="12">
        <v>36</v>
      </c>
      <c r="H5071" s="12">
        <v>2</v>
      </c>
      <c r="I5071" s="2" t="s">
        <v>98</v>
      </c>
      <c r="J5071" s="1">
        <v>23</v>
      </c>
      <c r="K5071" s="1" t="s">
        <v>16785</v>
      </c>
      <c r="L5071" s="1" t="s">
        <v>17182</v>
      </c>
      <c r="M5071" s="1" t="s">
        <v>16582</v>
      </c>
      <c r="AB5071" s="10"/>
      <c r="AC5071" s="10" t="s">
        <v>15993</v>
      </c>
      <c r="AD5071" s="2" t="s">
        <v>19</v>
      </c>
      <c r="AE5071" s="2" t="s">
        <v>25</v>
      </c>
      <c r="AF5071" s="2" t="s">
        <v>8286</v>
      </c>
      <c r="AG5071" s="2" t="s">
        <v>9</v>
      </c>
      <c r="AI5071" s="1" t="str">
        <f t="shared" si="130"/>
        <v>36(2)</v>
      </c>
      <c r="AJ5071" s="1" t="str">
        <f t="shared" si="131"/>
        <v>036(002)-020～023</v>
      </c>
      <c r="AK5071" s="26"/>
    </row>
    <row r="5072" spans="1:37" s="1" customFormat="1" x14ac:dyDescent="0.55000000000000004">
      <c r="A5072" s="1">
        <v>4737</v>
      </c>
      <c r="B5072" s="1" t="s">
        <v>8287</v>
      </c>
      <c r="C5072" t="s">
        <v>8293</v>
      </c>
      <c r="D5072" s="1" t="s">
        <v>20824</v>
      </c>
      <c r="E5072" s="2" t="s">
        <v>8280</v>
      </c>
      <c r="F5072" s="16" t="s">
        <v>15568</v>
      </c>
      <c r="G5072" s="12">
        <v>36</v>
      </c>
      <c r="H5072" s="12">
        <v>2</v>
      </c>
      <c r="I5072" s="2" t="s">
        <v>22</v>
      </c>
      <c r="J5072" s="1">
        <v>25</v>
      </c>
      <c r="K5072" s="1" t="s">
        <v>16785</v>
      </c>
      <c r="L5072" s="1" t="s">
        <v>17073</v>
      </c>
      <c r="M5072" s="1" t="s">
        <v>16714</v>
      </c>
      <c r="AB5072" s="10"/>
      <c r="AC5072" s="10" t="s">
        <v>15994</v>
      </c>
      <c r="AD5072" s="2" t="s">
        <v>19</v>
      </c>
      <c r="AE5072" s="2" t="s">
        <v>25</v>
      </c>
      <c r="AF5072" s="2" t="s">
        <v>8288</v>
      </c>
      <c r="AG5072" s="2" t="s">
        <v>9</v>
      </c>
      <c r="AI5072" s="1" t="str">
        <f t="shared" si="130"/>
        <v>36(2)</v>
      </c>
      <c r="AJ5072" s="1" t="str">
        <f t="shared" si="131"/>
        <v>036(002)-023～025</v>
      </c>
      <c r="AK5072" s="26"/>
    </row>
    <row r="5073" spans="1:37" s="1" customFormat="1" x14ac:dyDescent="0.55000000000000004">
      <c r="A5073" s="1">
        <v>4738</v>
      </c>
      <c r="B5073" s="1" t="s">
        <v>8289</v>
      </c>
      <c r="C5073" t="s">
        <v>8293</v>
      </c>
      <c r="D5073" s="1" t="s">
        <v>20824</v>
      </c>
      <c r="E5073" s="2" t="s">
        <v>8280</v>
      </c>
      <c r="F5073" s="16" t="s">
        <v>15568</v>
      </c>
      <c r="G5073" s="12">
        <v>36</v>
      </c>
      <c r="H5073" s="12">
        <v>2</v>
      </c>
      <c r="I5073" s="2" t="s">
        <v>100</v>
      </c>
      <c r="J5073" s="1">
        <v>27</v>
      </c>
      <c r="K5073" s="1" t="s">
        <v>16785</v>
      </c>
      <c r="L5073" s="1" t="s">
        <v>17174</v>
      </c>
      <c r="M5073" s="1" t="s">
        <v>16715</v>
      </c>
      <c r="AB5073" s="10"/>
      <c r="AC5073" s="10" t="s">
        <v>15995</v>
      </c>
      <c r="AD5073" s="2" t="s">
        <v>19</v>
      </c>
      <c r="AE5073" s="2" t="s">
        <v>25</v>
      </c>
      <c r="AF5073" s="2" t="s">
        <v>8290</v>
      </c>
      <c r="AG5073" s="2" t="s">
        <v>9</v>
      </c>
      <c r="AI5073" s="1" t="str">
        <f t="shared" si="130"/>
        <v>36(2)</v>
      </c>
      <c r="AJ5073" s="1" t="str">
        <f t="shared" si="131"/>
        <v>036(002)-025～027</v>
      </c>
      <c r="AK5073" s="26"/>
    </row>
    <row r="5074" spans="1:37" s="1" customFormat="1" x14ac:dyDescent="0.55000000000000004">
      <c r="A5074" s="1">
        <v>4739</v>
      </c>
      <c r="B5074" s="1" t="s">
        <v>8291</v>
      </c>
      <c r="C5074" t="s">
        <v>8293</v>
      </c>
      <c r="D5074" s="1" t="s">
        <v>20824</v>
      </c>
      <c r="E5074" s="2" t="s">
        <v>8280</v>
      </c>
      <c r="F5074" s="16" t="s">
        <v>15568</v>
      </c>
      <c r="G5074" s="12">
        <v>36</v>
      </c>
      <c r="H5074" s="12">
        <v>2</v>
      </c>
      <c r="I5074" s="2" t="s">
        <v>116</v>
      </c>
      <c r="J5074" s="1">
        <v>29</v>
      </c>
      <c r="K5074" s="1" t="s">
        <v>16785</v>
      </c>
      <c r="L5074" s="1" t="s">
        <v>17358</v>
      </c>
      <c r="M5074" s="1" t="s">
        <v>16716</v>
      </c>
      <c r="AB5074" s="10"/>
      <c r="AC5074" s="10" t="s">
        <v>15996</v>
      </c>
      <c r="AD5074" s="2" t="s">
        <v>19</v>
      </c>
      <c r="AE5074" s="2" t="s">
        <v>25</v>
      </c>
      <c r="AF5074" s="2" t="s">
        <v>8292</v>
      </c>
      <c r="AG5074" s="2" t="s">
        <v>9</v>
      </c>
      <c r="AI5074" s="1" t="str">
        <f t="shared" si="130"/>
        <v>36(2)</v>
      </c>
      <c r="AJ5074" s="1" t="str">
        <f t="shared" si="131"/>
        <v>036(002)-027～029</v>
      </c>
      <c r="AK5074" s="26"/>
    </row>
    <row r="5075" spans="1:37" s="1" customFormat="1" x14ac:dyDescent="0.55000000000000004">
      <c r="A5075" s="1">
        <v>4740</v>
      </c>
      <c r="B5075" s="1" t="s">
        <v>8293</v>
      </c>
      <c r="C5075" t="s">
        <v>8293</v>
      </c>
      <c r="D5075" s="1" t="s">
        <v>20824</v>
      </c>
      <c r="E5075" s="2" t="s">
        <v>8280</v>
      </c>
      <c r="F5075" s="16" t="s">
        <v>15568</v>
      </c>
      <c r="G5075" s="12">
        <v>36</v>
      </c>
      <c r="H5075" s="12">
        <v>2</v>
      </c>
      <c r="I5075" s="2" t="s">
        <v>122</v>
      </c>
      <c r="J5075" s="1">
        <v>31</v>
      </c>
      <c r="K5075" s="1" t="s">
        <v>16785</v>
      </c>
      <c r="L5075" s="1" t="s">
        <v>16785</v>
      </c>
      <c r="M5075" s="1" t="s">
        <v>16681</v>
      </c>
      <c r="AB5075" s="10"/>
      <c r="AC5075" s="10" t="e">
        <v>#N/A</v>
      </c>
      <c r="AD5075" s="2" t="s">
        <v>19</v>
      </c>
      <c r="AE5075" s="2" t="s">
        <v>25</v>
      </c>
      <c r="AF5075" s="2" t="s">
        <v>8294</v>
      </c>
      <c r="AG5075" s="2" t="s">
        <v>9</v>
      </c>
      <c r="AI5075" s="1" t="str">
        <f t="shared" si="130"/>
        <v>36(2)</v>
      </c>
      <c r="AJ5075" s="1" t="str">
        <f t="shared" si="131"/>
        <v>036(002)-030～031</v>
      </c>
      <c r="AK5075" s="26"/>
    </row>
    <row r="5076" spans="1:37" s="1" customFormat="1" x14ac:dyDescent="0.55000000000000004">
      <c r="A5076" s="1">
        <v>4741</v>
      </c>
      <c r="B5076" s="1" t="s">
        <v>9305</v>
      </c>
      <c r="C5076"/>
      <c r="D5076" s="1" t="s">
        <v>20824</v>
      </c>
      <c r="E5076" s="2" t="s">
        <v>8280</v>
      </c>
      <c r="F5076" s="16" t="s">
        <v>15568</v>
      </c>
      <c r="G5076" s="12">
        <v>36</v>
      </c>
      <c r="H5076" s="12">
        <v>2</v>
      </c>
      <c r="I5076" s="2" t="s">
        <v>577</v>
      </c>
      <c r="J5076" s="2" t="s">
        <v>577</v>
      </c>
      <c r="K5076" s="1" t="s">
        <v>16785</v>
      </c>
      <c r="L5076" s="1" t="s">
        <v>16785</v>
      </c>
      <c r="M5076" s="1" t="s">
        <v>16785</v>
      </c>
      <c r="AB5076" s="10"/>
      <c r="AC5076" s="10" t="e">
        <v>#N/A</v>
      </c>
      <c r="AD5076" s="1" t="s">
        <v>19</v>
      </c>
      <c r="AE5076" s="1" t="s">
        <v>28</v>
      </c>
      <c r="AF5076" s="2" t="s">
        <v>8281</v>
      </c>
      <c r="AG5076" s="2" t="s">
        <v>9</v>
      </c>
      <c r="AI5076" s="1" t="str">
        <f t="shared" si="130"/>
        <v>36(2)</v>
      </c>
      <c r="AJ5076" s="1" t="str">
        <f t="shared" si="131"/>
        <v>036(002)-031～031</v>
      </c>
      <c r="AK5076" s="26"/>
    </row>
    <row r="5077" spans="1:37" s="1" customFormat="1" x14ac:dyDescent="0.55000000000000004">
      <c r="A5077" s="1">
        <v>4742</v>
      </c>
      <c r="B5077" s="1" t="s">
        <v>9529</v>
      </c>
      <c r="C5077" t="s">
        <v>8293</v>
      </c>
      <c r="D5077" s="1" t="s">
        <v>20824</v>
      </c>
      <c r="E5077" s="2" t="s">
        <v>8280</v>
      </c>
      <c r="F5077" s="16" t="s">
        <v>15568</v>
      </c>
      <c r="G5077" s="12">
        <v>36</v>
      </c>
      <c r="H5077" s="12">
        <v>2</v>
      </c>
      <c r="I5077" s="2" t="s">
        <v>123</v>
      </c>
      <c r="J5077" s="2" t="s">
        <v>123</v>
      </c>
      <c r="K5077" s="1" t="s">
        <v>16785</v>
      </c>
      <c r="L5077" s="1" t="s">
        <v>16785</v>
      </c>
      <c r="M5077" s="1" t="s">
        <v>16785</v>
      </c>
      <c r="AB5077" s="10"/>
      <c r="AC5077" s="10" t="e">
        <v>#N/A</v>
      </c>
      <c r="AD5077" s="1" t="s">
        <v>19</v>
      </c>
      <c r="AE5077" s="1" t="s">
        <v>3894</v>
      </c>
      <c r="AF5077" s="2" t="s">
        <v>8282</v>
      </c>
      <c r="AG5077" s="2" t="s">
        <v>9</v>
      </c>
      <c r="AI5077" s="1" t="str">
        <f t="shared" si="130"/>
        <v>36(2)</v>
      </c>
      <c r="AJ5077" s="1" t="str">
        <f t="shared" si="131"/>
        <v>036(002)-032～032</v>
      </c>
      <c r="AK5077" s="26"/>
    </row>
    <row r="5078" spans="1:37" s="1" customFormat="1" x14ac:dyDescent="0.55000000000000004">
      <c r="A5078" s="1">
        <v>4743</v>
      </c>
      <c r="B5078" s="1" t="s">
        <v>8295</v>
      </c>
      <c r="C5078" t="s">
        <v>11904</v>
      </c>
      <c r="D5078" s="1" t="s">
        <v>20824</v>
      </c>
      <c r="E5078" s="2" t="s">
        <v>8297</v>
      </c>
      <c r="F5078" s="16" t="s">
        <v>15569</v>
      </c>
      <c r="G5078" s="12">
        <v>36</v>
      </c>
      <c r="H5078" s="12">
        <v>3</v>
      </c>
      <c r="I5078" s="2" t="s">
        <v>109</v>
      </c>
      <c r="J5078" s="2" t="s">
        <v>109</v>
      </c>
      <c r="K5078" s="1" t="s">
        <v>16785</v>
      </c>
      <c r="L5078" s="1" t="s">
        <v>16785</v>
      </c>
      <c r="M5078" s="1" t="s">
        <v>16200</v>
      </c>
      <c r="AB5078" s="10"/>
      <c r="AC5078" s="10" t="e">
        <v>#N/A</v>
      </c>
      <c r="AD5078" s="2" t="s">
        <v>19</v>
      </c>
      <c r="AE5078" s="2" t="s">
        <v>20</v>
      </c>
      <c r="AF5078" s="2" t="s">
        <v>8296</v>
      </c>
      <c r="AG5078" s="2" t="s">
        <v>9</v>
      </c>
      <c r="AI5078" s="1" t="str">
        <f t="shared" si="130"/>
        <v>36(3)</v>
      </c>
      <c r="AJ5078" s="1" t="str">
        <f t="shared" si="131"/>
        <v>036(003)-033～033</v>
      </c>
      <c r="AK5078" s="26"/>
    </row>
    <row r="5079" spans="1:37" s="1" customFormat="1" x14ac:dyDescent="0.55000000000000004">
      <c r="A5079" s="1">
        <v>4744</v>
      </c>
      <c r="B5079" s="1" t="s">
        <v>8299</v>
      </c>
      <c r="C5079" t="s">
        <v>11904</v>
      </c>
      <c r="D5079" s="1" t="s">
        <v>20824</v>
      </c>
      <c r="E5079" s="2" t="s">
        <v>8297</v>
      </c>
      <c r="F5079" s="16" t="s">
        <v>15569</v>
      </c>
      <c r="G5079" s="12">
        <v>36</v>
      </c>
      <c r="H5079" s="12">
        <v>3</v>
      </c>
      <c r="I5079" s="2" t="s">
        <v>584</v>
      </c>
      <c r="J5079" s="1">
        <v>36</v>
      </c>
      <c r="K5079" s="1" t="s">
        <v>16785</v>
      </c>
      <c r="L5079" s="1" t="s">
        <v>16974</v>
      </c>
      <c r="M5079" s="1" t="s">
        <v>16717</v>
      </c>
      <c r="AB5079" s="10"/>
      <c r="AC5079" s="10" t="s">
        <v>15997</v>
      </c>
      <c r="AD5079" s="2" t="s">
        <v>19</v>
      </c>
      <c r="AE5079" s="2" t="s">
        <v>25</v>
      </c>
      <c r="AF5079" s="2" t="s">
        <v>8300</v>
      </c>
      <c r="AG5079" s="2" t="s">
        <v>9</v>
      </c>
      <c r="AI5079" s="1" t="str">
        <f t="shared" ref="AI5079:AI5142" si="132">G5079&amp;"("&amp;H5079&amp;")"</f>
        <v>36(3)</v>
      </c>
      <c r="AJ5079" s="1" t="str">
        <f t="shared" si="131"/>
        <v>036(003)-034～036</v>
      </c>
      <c r="AK5079" s="26"/>
    </row>
    <row r="5080" spans="1:37" s="1" customFormat="1" x14ac:dyDescent="0.55000000000000004">
      <c r="A5080" s="1">
        <v>4745</v>
      </c>
      <c r="B5080" s="1" t="s">
        <v>8301</v>
      </c>
      <c r="C5080" t="s">
        <v>11904</v>
      </c>
      <c r="D5080" s="1" t="s">
        <v>20824</v>
      </c>
      <c r="E5080" s="2" t="s">
        <v>8297</v>
      </c>
      <c r="F5080" s="16" t="s">
        <v>15569</v>
      </c>
      <c r="G5080" s="12">
        <v>36</v>
      </c>
      <c r="H5080" s="12">
        <v>3</v>
      </c>
      <c r="I5080" s="2" t="s">
        <v>131</v>
      </c>
      <c r="J5080" s="1">
        <v>37</v>
      </c>
      <c r="K5080" s="1" t="s">
        <v>16785</v>
      </c>
      <c r="L5080" s="1" t="s">
        <v>16785</v>
      </c>
      <c r="M5080" s="1" t="s">
        <v>3438</v>
      </c>
      <c r="AB5080" s="10"/>
      <c r="AC5080" s="10" t="e">
        <v>#N/A</v>
      </c>
      <c r="AD5080" s="2" t="s">
        <v>19</v>
      </c>
      <c r="AE5080" s="2" t="s">
        <v>25</v>
      </c>
      <c r="AF5080" s="2" t="s">
        <v>8302</v>
      </c>
      <c r="AG5080" s="2" t="s">
        <v>9</v>
      </c>
      <c r="AI5080" s="1" t="str">
        <f t="shared" si="132"/>
        <v>36(3)</v>
      </c>
      <c r="AJ5080" s="1" t="str">
        <f t="shared" si="131"/>
        <v>036(003)-036～037</v>
      </c>
      <c r="AK5080" s="26"/>
    </row>
    <row r="5081" spans="1:37" s="1" customFormat="1" x14ac:dyDescent="0.55000000000000004">
      <c r="A5081" s="1">
        <v>4746</v>
      </c>
      <c r="B5081" s="1" t="s">
        <v>8303</v>
      </c>
      <c r="C5081" t="s">
        <v>11904</v>
      </c>
      <c r="D5081" s="1" t="s">
        <v>20824</v>
      </c>
      <c r="E5081" s="2" t="s">
        <v>8297</v>
      </c>
      <c r="F5081" s="16" t="s">
        <v>15569</v>
      </c>
      <c r="G5081" s="12">
        <v>36</v>
      </c>
      <c r="H5081" s="12">
        <v>3</v>
      </c>
      <c r="I5081" s="2" t="s">
        <v>136</v>
      </c>
      <c r="J5081" s="1">
        <v>39</v>
      </c>
      <c r="K5081" s="1" t="s">
        <v>16785</v>
      </c>
      <c r="L5081" s="1" t="s">
        <v>17300</v>
      </c>
      <c r="M5081" s="1" t="s">
        <v>16718</v>
      </c>
      <c r="AB5081" s="10"/>
      <c r="AC5081" s="10" t="s">
        <v>15998</v>
      </c>
      <c r="AD5081" s="2" t="s">
        <v>19</v>
      </c>
      <c r="AE5081" s="2" t="s">
        <v>25</v>
      </c>
      <c r="AF5081" s="2" t="s">
        <v>8304</v>
      </c>
      <c r="AG5081" s="2" t="s">
        <v>9</v>
      </c>
      <c r="AI5081" s="1" t="str">
        <f t="shared" si="132"/>
        <v>36(3)</v>
      </c>
      <c r="AJ5081" s="1" t="str">
        <f t="shared" si="131"/>
        <v>036(003)-037～039</v>
      </c>
      <c r="AK5081" s="26"/>
    </row>
    <row r="5082" spans="1:37" s="1" customFormat="1" x14ac:dyDescent="0.55000000000000004">
      <c r="A5082" s="1">
        <v>4747</v>
      </c>
      <c r="B5082" s="1" t="s">
        <v>8305</v>
      </c>
      <c r="C5082" t="s">
        <v>11904</v>
      </c>
      <c r="D5082" s="1" t="s">
        <v>20824</v>
      </c>
      <c r="E5082" s="2" t="s">
        <v>8297</v>
      </c>
      <c r="F5082" s="16" t="s">
        <v>15569</v>
      </c>
      <c r="G5082" s="12">
        <v>36</v>
      </c>
      <c r="H5082" s="12">
        <v>3</v>
      </c>
      <c r="I5082" s="2" t="s">
        <v>598</v>
      </c>
      <c r="J5082" s="1">
        <v>42</v>
      </c>
      <c r="K5082" s="1" t="s">
        <v>16785</v>
      </c>
      <c r="L5082" s="1" t="s">
        <v>17465</v>
      </c>
      <c r="M5082" s="1" t="s">
        <v>18</v>
      </c>
      <c r="AB5082" s="10"/>
      <c r="AC5082" s="10" t="s">
        <v>15717</v>
      </c>
      <c r="AD5082" s="2" t="s">
        <v>19</v>
      </c>
      <c r="AE5082" s="2" t="s">
        <v>25</v>
      </c>
      <c r="AF5082" s="2" t="s">
        <v>8306</v>
      </c>
      <c r="AG5082" s="2" t="s">
        <v>9</v>
      </c>
      <c r="AI5082" s="1" t="str">
        <f t="shared" si="132"/>
        <v>36(3)</v>
      </c>
      <c r="AJ5082" s="1" t="str">
        <f t="shared" si="131"/>
        <v>036(003)-039～042</v>
      </c>
      <c r="AK5082" s="26"/>
    </row>
    <row r="5083" spans="1:37" s="1" customFormat="1" x14ac:dyDescent="0.55000000000000004">
      <c r="A5083" s="1">
        <v>4748</v>
      </c>
      <c r="B5083" s="1" t="s">
        <v>8307</v>
      </c>
      <c r="C5083" t="s">
        <v>11904</v>
      </c>
      <c r="D5083" s="1" t="s">
        <v>20824</v>
      </c>
      <c r="E5083" s="2" t="s">
        <v>8297</v>
      </c>
      <c r="F5083" s="16" t="s">
        <v>15569</v>
      </c>
      <c r="G5083" s="12">
        <v>36</v>
      </c>
      <c r="H5083" s="12">
        <v>3</v>
      </c>
      <c r="I5083" s="2" t="s">
        <v>143</v>
      </c>
      <c r="J5083" s="2" t="s">
        <v>145</v>
      </c>
      <c r="K5083" s="1" t="s">
        <v>16785</v>
      </c>
      <c r="L5083" s="1" t="s">
        <v>16785</v>
      </c>
      <c r="M5083" s="1" t="s">
        <v>3394</v>
      </c>
      <c r="AB5083" s="10"/>
      <c r="AC5083" s="10" t="e">
        <v>#N/A</v>
      </c>
      <c r="AD5083" s="2" t="s">
        <v>19</v>
      </c>
      <c r="AE5083" s="2" t="s">
        <v>3894</v>
      </c>
      <c r="AF5083" s="2" t="s">
        <v>8308</v>
      </c>
      <c r="AG5083" s="2" t="s">
        <v>9</v>
      </c>
      <c r="AI5083" s="1" t="str">
        <f t="shared" si="132"/>
        <v>36(3)</v>
      </c>
      <c r="AJ5083" s="1" t="str">
        <f t="shared" si="131"/>
        <v>036(003)-042～043</v>
      </c>
      <c r="AK5083" s="26"/>
    </row>
    <row r="5084" spans="1:37" s="1" customFormat="1" x14ac:dyDescent="0.55000000000000004">
      <c r="A5084" s="1">
        <v>4749</v>
      </c>
      <c r="B5084" s="1" t="s">
        <v>9356</v>
      </c>
      <c r="C5084" t="s">
        <v>11904</v>
      </c>
      <c r="D5084" s="1" t="s">
        <v>20824</v>
      </c>
      <c r="E5084" s="2" t="s">
        <v>8297</v>
      </c>
      <c r="F5084" s="16" t="s">
        <v>15569</v>
      </c>
      <c r="G5084" s="12">
        <v>36</v>
      </c>
      <c r="H5084" s="12">
        <v>3</v>
      </c>
      <c r="I5084" s="2" t="s">
        <v>145</v>
      </c>
      <c r="J5084" s="2" t="s">
        <v>145</v>
      </c>
      <c r="K5084" s="1" t="s">
        <v>16785</v>
      </c>
      <c r="L5084" s="1" t="s">
        <v>16785</v>
      </c>
      <c r="M5084" s="1" t="s">
        <v>16785</v>
      </c>
      <c r="AB5084" s="10"/>
      <c r="AC5084" s="10" t="e">
        <v>#N/A</v>
      </c>
      <c r="AD5084" s="1" t="s">
        <v>19</v>
      </c>
      <c r="AE5084" s="1" t="s">
        <v>28</v>
      </c>
      <c r="AF5084" s="2" t="s">
        <v>8298</v>
      </c>
      <c r="AG5084" s="2" t="s">
        <v>9</v>
      </c>
      <c r="AI5084" s="1" t="str">
        <f t="shared" si="132"/>
        <v>36(3)</v>
      </c>
      <c r="AJ5084" s="1" t="str">
        <f t="shared" si="131"/>
        <v>036(003)-043～043</v>
      </c>
      <c r="AK5084" s="26"/>
    </row>
    <row r="5085" spans="1:37" s="1" customFormat="1" x14ac:dyDescent="0.55000000000000004">
      <c r="A5085" s="1">
        <v>4750</v>
      </c>
      <c r="B5085" s="1" t="s">
        <v>8316</v>
      </c>
      <c r="C5085" t="s">
        <v>11905</v>
      </c>
      <c r="D5085" s="1" t="s">
        <v>20824</v>
      </c>
      <c r="E5085" s="2" t="s">
        <v>8311</v>
      </c>
      <c r="F5085" s="16" t="s">
        <v>15570</v>
      </c>
      <c r="G5085" s="12">
        <v>36</v>
      </c>
      <c r="H5085" s="12">
        <v>4</v>
      </c>
      <c r="I5085" s="2" t="s">
        <v>606</v>
      </c>
      <c r="J5085" s="2" t="s">
        <v>606</v>
      </c>
      <c r="K5085" s="1" t="s">
        <v>16785</v>
      </c>
      <c r="L5085" s="1" t="s">
        <v>16785</v>
      </c>
      <c r="M5085" s="1" t="s">
        <v>16546</v>
      </c>
      <c r="AB5085" s="10"/>
      <c r="AC5085" s="10" t="e">
        <v>#N/A</v>
      </c>
      <c r="AD5085" s="2" t="s">
        <v>19</v>
      </c>
      <c r="AE5085" s="2" t="s">
        <v>20</v>
      </c>
      <c r="AF5085" s="2" t="s">
        <v>8317</v>
      </c>
      <c r="AG5085" s="2" t="s">
        <v>9</v>
      </c>
      <c r="AI5085" s="1" t="str">
        <f t="shared" si="132"/>
        <v>36(4)</v>
      </c>
      <c r="AJ5085" s="1" t="str">
        <f t="shared" si="131"/>
        <v>036(004)-045～045</v>
      </c>
      <c r="AK5085" s="26"/>
    </row>
    <row r="5086" spans="1:37" s="1" customFormat="1" x14ac:dyDescent="0.55000000000000004">
      <c r="A5086" s="1">
        <v>4751</v>
      </c>
      <c r="B5086" s="1" t="s">
        <v>8323</v>
      </c>
      <c r="C5086" t="s">
        <v>11905</v>
      </c>
      <c r="D5086" s="1" t="s">
        <v>20824</v>
      </c>
      <c r="E5086" s="2" t="s">
        <v>8311</v>
      </c>
      <c r="F5086" s="16" t="s">
        <v>15570</v>
      </c>
      <c r="G5086" s="12">
        <v>36</v>
      </c>
      <c r="H5086" s="12">
        <v>4</v>
      </c>
      <c r="I5086" s="2" t="s">
        <v>152</v>
      </c>
      <c r="J5086" s="1">
        <v>47</v>
      </c>
      <c r="K5086" s="1" t="s">
        <v>16785</v>
      </c>
      <c r="L5086" s="1" t="s">
        <v>16785</v>
      </c>
      <c r="M5086" s="1" t="s">
        <v>16719</v>
      </c>
      <c r="AB5086" s="10"/>
      <c r="AC5086" s="10" t="e">
        <v>#N/A</v>
      </c>
      <c r="AD5086" s="2" t="s">
        <v>19</v>
      </c>
      <c r="AE5086" s="2" t="s">
        <v>25</v>
      </c>
      <c r="AF5086" s="2" t="s">
        <v>8324</v>
      </c>
      <c r="AG5086" s="2" t="s">
        <v>9</v>
      </c>
      <c r="AI5086" s="1" t="str">
        <f t="shared" si="132"/>
        <v>36(4)</v>
      </c>
      <c r="AJ5086" s="1" t="str">
        <f t="shared" si="131"/>
        <v>036(004)-046～047</v>
      </c>
      <c r="AK5086" s="26"/>
    </row>
    <row r="5087" spans="1:37" s="1" customFormat="1" x14ac:dyDescent="0.55000000000000004">
      <c r="A5087" s="1">
        <v>4752</v>
      </c>
      <c r="B5087" s="1" t="s">
        <v>8309</v>
      </c>
      <c r="C5087" t="s">
        <v>11905</v>
      </c>
      <c r="D5087" s="1" t="s">
        <v>20824</v>
      </c>
      <c r="E5087" s="2" t="s">
        <v>8311</v>
      </c>
      <c r="F5087" s="16" t="s">
        <v>15570</v>
      </c>
      <c r="G5087" s="12">
        <v>36</v>
      </c>
      <c r="H5087" s="12">
        <v>4</v>
      </c>
      <c r="I5087" s="2" t="s">
        <v>152</v>
      </c>
      <c r="J5087" s="1">
        <v>48</v>
      </c>
      <c r="K5087" s="1" t="s">
        <v>16785</v>
      </c>
      <c r="L5087" s="1" t="s">
        <v>16785</v>
      </c>
      <c r="M5087" s="1" t="s">
        <v>16719</v>
      </c>
      <c r="AB5087" s="10"/>
      <c r="AC5087" s="10" t="e">
        <v>#N/A</v>
      </c>
      <c r="AD5087" s="2" t="s">
        <v>5172</v>
      </c>
      <c r="AE5087" s="2"/>
      <c r="AF5087" s="2" t="s">
        <v>8310</v>
      </c>
      <c r="AG5087" s="2" t="s">
        <v>9</v>
      </c>
      <c r="AI5087" s="1" t="str">
        <f t="shared" si="132"/>
        <v>36(4)</v>
      </c>
      <c r="AJ5087" s="1" t="str">
        <f t="shared" si="131"/>
        <v>036(004)-046～048</v>
      </c>
      <c r="AK5087" s="26"/>
    </row>
    <row r="5088" spans="1:37" s="1" customFormat="1" x14ac:dyDescent="0.55000000000000004">
      <c r="A5088" s="1">
        <v>4753</v>
      </c>
      <c r="B5088" s="1" t="s">
        <v>8325</v>
      </c>
      <c r="C5088" t="s">
        <v>11905</v>
      </c>
      <c r="D5088" s="1" t="s">
        <v>20824</v>
      </c>
      <c r="E5088" s="2" t="s">
        <v>8311</v>
      </c>
      <c r="F5088" s="16" t="s">
        <v>15570</v>
      </c>
      <c r="G5088" s="12">
        <v>36</v>
      </c>
      <c r="H5088" s="12">
        <v>4</v>
      </c>
      <c r="I5088" s="2" t="s">
        <v>160</v>
      </c>
      <c r="J5088" s="1">
        <v>49</v>
      </c>
      <c r="K5088" s="1" t="s">
        <v>16785</v>
      </c>
      <c r="L5088" s="1" t="s">
        <v>16785</v>
      </c>
      <c r="M5088" s="1" t="s">
        <v>16720</v>
      </c>
      <c r="AB5088" s="10"/>
      <c r="AC5088" s="10" t="e">
        <v>#N/A</v>
      </c>
      <c r="AD5088" s="2" t="s">
        <v>19</v>
      </c>
      <c r="AE5088" s="2" t="s">
        <v>25</v>
      </c>
      <c r="AF5088" s="2" t="s">
        <v>8326</v>
      </c>
      <c r="AG5088" s="2" t="s">
        <v>9</v>
      </c>
      <c r="AI5088" s="1" t="str">
        <f t="shared" si="132"/>
        <v>36(4)</v>
      </c>
      <c r="AJ5088" s="1" t="str">
        <f t="shared" si="131"/>
        <v>036(004)-048～049</v>
      </c>
      <c r="AK5088" s="26"/>
    </row>
    <row r="5089" spans="1:37" s="1" customFormat="1" x14ac:dyDescent="0.55000000000000004">
      <c r="A5089" s="1">
        <v>4754</v>
      </c>
      <c r="B5089" s="1" t="s">
        <v>8312</v>
      </c>
      <c r="C5089" t="s">
        <v>11905</v>
      </c>
      <c r="D5089" s="1" t="s">
        <v>20824</v>
      </c>
      <c r="E5089" s="2" t="s">
        <v>8311</v>
      </c>
      <c r="F5089" s="16" t="s">
        <v>15570</v>
      </c>
      <c r="G5089" s="12">
        <v>36</v>
      </c>
      <c r="H5089" s="12">
        <v>4</v>
      </c>
      <c r="I5089" s="2" t="s">
        <v>160</v>
      </c>
      <c r="J5089" s="1">
        <v>50</v>
      </c>
      <c r="K5089" s="1" t="s">
        <v>16785</v>
      </c>
      <c r="L5089" s="1" t="s">
        <v>16785</v>
      </c>
      <c r="M5089" s="1" t="s">
        <v>16720</v>
      </c>
      <c r="AB5089" s="10"/>
      <c r="AC5089" s="10" t="e">
        <v>#N/A</v>
      </c>
      <c r="AD5089" s="2" t="s">
        <v>5172</v>
      </c>
      <c r="AE5089" s="2"/>
      <c r="AF5089" s="2" t="s">
        <v>8313</v>
      </c>
      <c r="AG5089" s="2" t="s">
        <v>9</v>
      </c>
      <c r="AI5089" s="1" t="str">
        <f t="shared" si="132"/>
        <v>36(4)</v>
      </c>
      <c r="AJ5089" s="1" t="str">
        <f t="shared" si="131"/>
        <v>036(004)-048～050</v>
      </c>
      <c r="AK5089" s="26"/>
    </row>
    <row r="5090" spans="1:37" s="1" customFormat="1" x14ac:dyDescent="0.55000000000000004">
      <c r="A5090" s="1">
        <v>4755</v>
      </c>
      <c r="B5090" s="1" t="s">
        <v>8318</v>
      </c>
      <c r="C5090" t="s">
        <v>11905</v>
      </c>
      <c r="D5090" s="1" t="s">
        <v>20824</v>
      </c>
      <c r="E5090" s="2" t="s">
        <v>8311</v>
      </c>
      <c r="F5090" s="16" t="s">
        <v>15570</v>
      </c>
      <c r="G5090" s="12">
        <v>36</v>
      </c>
      <c r="H5090" s="12">
        <v>4</v>
      </c>
      <c r="I5090" s="2" t="s">
        <v>168</v>
      </c>
      <c r="J5090" s="2" t="s">
        <v>168</v>
      </c>
      <c r="K5090" s="1" t="s">
        <v>16785</v>
      </c>
      <c r="L5090" s="1" t="s">
        <v>16785</v>
      </c>
      <c r="M5090" s="1" t="s">
        <v>16721</v>
      </c>
      <c r="AB5090" s="10"/>
      <c r="AC5090" s="10" t="e">
        <v>#N/A</v>
      </c>
      <c r="AD5090" s="2" t="s">
        <v>19</v>
      </c>
      <c r="AE5090" s="2" t="s">
        <v>25</v>
      </c>
      <c r="AF5090" s="2" t="s">
        <v>8319</v>
      </c>
      <c r="AG5090" s="2" t="s">
        <v>9</v>
      </c>
      <c r="AI5090" s="1" t="str">
        <f t="shared" si="132"/>
        <v>36(4)</v>
      </c>
      <c r="AJ5090" s="1" t="str">
        <f t="shared" si="131"/>
        <v>036(004)-050～050</v>
      </c>
      <c r="AK5090" s="26"/>
    </row>
    <row r="5091" spans="1:37" s="1" customFormat="1" x14ac:dyDescent="0.55000000000000004">
      <c r="A5091" s="1">
        <v>4756</v>
      </c>
      <c r="B5091" s="1" t="s">
        <v>8314</v>
      </c>
      <c r="C5091" t="s">
        <v>11905</v>
      </c>
      <c r="D5091" s="1" t="s">
        <v>20824</v>
      </c>
      <c r="E5091" s="2" t="s">
        <v>8311</v>
      </c>
      <c r="F5091" s="16" t="s">
        <v>15570</v>
      </c>
      <c r="G5091" s="12">
        <v>36</v>
      </c>
      <c r="H5091" s="12">
        <v>4</v>
      </c>
      <c r="I5091" s="2" t="s">
        <v>168</v>
      </c>
      <c r="J5091" s="1">
        <v>51</v>
      </c>
      <c r="K5091" s="1" t="s">
        <v>16785</v>
      </c>
      <c r="L5091" s="1" t="s">
        <v>16785</v>
      </c>
      <c r="M5091" s="1" t="s">
        <v>16721</v>
      </c>
      <c r="AB5091" s="10"/>
      <c r="AC5091" s="10" t="e">
        <v>#N/A</v>
      </c>
      <c r="AD5091" s="2" t="s">
        <v>5172</v>
      </c>
      <c r="AF5091" s="2" t="s">
        <v>8315</v>
      </c>
      <c r="AG5091" s="2" t="s">
        <v>9</v>
      </c>
      <c r="AI5091" s="1" t="str">
        <f t="shared" si="132"/>
        <v>36(4)</v>
      </c>
      <c r="AJ5091" s="1" t="str">
        <f t="shared" si="131"/>
        <v>036(004)-050～051</v>
      </c>
      <c r="AK5091" s="26"/>
    </row>
    <row r="5092" spans="1:37" s="1" customFormat="1" x14ac:dyDescent="0.55000000000000004">
      <c r="A5092" s="1">
        <v>4757</v>
      </c>
      <c r="B5092" s="1" t="s">
        <v>8320</v>
      </c>
      <c r="C5092" t="s">
        <v>11905</v>
      </c>
      <c r="D5092" s="1" t="s">
        <v>20824</v>
      </c>
      <c r="E5092" s="2" t="s">
        <v>8311</v>
      </c>
      <c r="F5092" s="16" t="s">
        <v>15570</v>
      </c>
      <c r="G5092" s="12">
        <v>36</v>
      </c>
      <c r="H5092" s="12">
        <v>4</v>
      </c>
      <c r="I5092" s="2" t="s">
        <v>174</v>
      </c>
      <c r="J5092" s="2" t="s">
        <v>174</v>
      </c>
      <c r="K5092" s="1" t="s">
        <v>16785</v>
      </c>
      <c r="L5092" s="1" t="s">
        <v>16785</v>
      </c>
      <c r="M5092" s="1" t="s">
        <v>16722</v>
      </c>
      <c r="AB5092" s="10"/>
      <c r="AC5092" s="10" t="e">
        <v>#N/A</v>
      </c>
      <c r="AD5092" s="2" t="s">
        <v>19</v>
      </c>
      <c r="AE5092" s="2" t="s">
        <v>3894</v>
      </c>
      <c r="AF5092" s="2" t="s">
        <v>8321</v>
      </c>
      <c r="AG5092" s="2" t="s">
        <v>9</v>
      </c>
      <c r="AI5092" s="1" t="str">
        <f t="shared" si="132"/>
        <v>36(4)</v>
      </c>
      <c r="AJ5092" s="1" t="str">
        <f t="shared" si="131"/>
        <v>036(004)-052～052</v>
      </c>
      <c r="AK5092" s="26"/>
    </row>
    <row r="5093" spans="1:37" s="1" customFormat="1" x14ac:dyDescent="0.55000000000000004">
      <c r="A5093" s="1">
        <v>4758</v>
      </c>
      <c r="B5093" s="1" t="s">
        <v>9356</v>
      </c>
      <c r="C5093" t="s">
        <v>11905</v>
      </c>
      <c r="D5093" s="1" t="s">
        <v>20824</v>
      </c>
      <c r="E5093" s="2" t="s">
        <v>8311</v>
      </c>
      <c r="F5093" s="16" t="s">
        <v>15570</v>
      </c>
      <c r="G5093" s="12">
        <v>36</v>
      </c>
      <c r="H5093" s="12">
        <v>4</v>
      </c>
      <c r="I5093" s="2" t="s">
        <v>170</v>
      </c>
      <c r="J5093" s="2" t="s">
        <v>170</v>
      </c>
      <c r="K5093" s="1" t="s">
        <v>16785</v>
      </c>
      <c r="L5093" s="1" t="s">
        <v>16785</v>
      </c>
      <c r="M5093" s="1" t="s">
        <v>16785</v>
      </c>
      <c r="AB5093" s="10"/>
      <c r="AC5093" s="10" t="e">
        <v>#N/A</v>
      </c>
      <c r="AD5093" s="1" t="s">
        <v>19</v>
      </c>
      <c r="AE5093" s="1" t="s">
        <v>28</v>
      </c>
      <c r="AF5093" s="2" t="s">
        <v>8322</v>
      </c>
      <c r="AG5093" s="2" t="s">
        <v>9</v>
      </c>
      <c r="AI5093" s="1" t="str">
        <f t="shared" si="132"/>
        <v>36(4)</v>
      </c>
      <c r="AJ5093" s="1" t="str">
        <f t="shared" si="131"/>
        <v>036(004)-053～053</v>
      </c>
      <c r="AK5093" s="26"/>
    </row>
    <row r="5094" spans="1:37" s="1" customFormat="1" x14ac:dyDescent="0.55000000000000004">
      <c r="A5094" s="1">
        <v>4759</v>
      </c>
      <c r="B5094" s="1" t="s">
        <v>8327</v>
      </c>
      <c r="C5094" t="s">
        <v>11906</v>
      </c>
      <c r="D5094" s="1" t="s">
        <v>20824</v>
      </c>
      <c r="E5094" s="2" t="s">
        <v>8329</v>
      </c>
      <c r="F5094" s="16" t="s">
        <v>15571</v>
      </c>
      <c r="G5094" s="12">
        <v>36</v>
      </c>
      <c r="H5094" s="12">
        <v>5</v>
      </c>
      <c r="I5094" s="2" t="s">
        <v>623</v>
      </c>
      <c r="J5094" s="2" t="s">
        <v>623</v>
      </c>
      <c r="K5094" s="1" t="s">
        <v>16785</v>
      </c>
      <c r="L5094" s="1" t="s">
        <v>16785</v>
      </c>
      <c r="M5094" s="1" t="s">
        <v>16366</v>
      </c>
      <c r="AB5094" s="10"/>
      <c r="AC5094" s="10" t="e">
        <v>#N/A</v>
      </c>
      <c r="AD5094" s="2" t="s">
        <v>19</v>
      </c>
      <c r="AE5094" s="2" t="s">
        <v>20</v>
      </c>
      <c r="AF5094" s="2" t="s">
        <v>8328</v>
      </c>
      <c r="AG5094" s="2" t="s">
        <v>9</v>
      </c>
      <c r="AI5094" s="1" t="str">
        <f t="shared" si="132"/>
        <v>36(5)</v>
      </c>
      <c r="AJ5094" s="1" t="str">
        <f t="shared" si="131"/>
        <v>036(005)-055～055</v>
      </c>
      <c r="AK5094" s="26"/>
    </row>
    <row r="5095" spans="1:37" s="1" customFormat="1" x14ac:dyDescent="0.55000000000000004">
      <c r="A5095" s="1">
        <v>4760</v>
      </c>
      <c r="B5095" s="1" t="s">
        <v>8332</v>
      </c>
      <c r="C5095" t="s">
        <v>11906</v>
      </c>
      <c r="D5095" s="1" t="s">
        <v>20824</v>
      </c>
      <c r="E5095" s="2" t="s">
        <v>8329</v>
      </c>
      <c r="F5095" s="16" t="s">
        <v>15571</v>
      </c>
      <c r="G5095" s="12">
        <v>36</v>
      </c>
      <c r="H5095" s="12">
        <v>5</v>
      </c>
      <c r="I5095" s="1">
        <v>56</v>
      </c>
      <c r="J5095" s="1">
        <v>58</v>
      </c>
      <c r="K5095" s="1" t="s">
        <v>16785</v>
      </c>
      <c r="L5095" s="1" t="s">
        <v>16792</v>
      </c>
      <c r="M5095" s="1" t="s">
        <v>16308</v>
      </c>
      <c r="N5095" s="1" t="s">
        <v>16723</v>
      </c>
      <c r="O5095" s="1" t="s">
        <v>16724</v>
      </c>
      <c r="AB5095" s="10"/>
      <c r="AC5095" s="10" t="s">
        <v>15999</v>
      </c>
      <c r="AD5095" s="2" t="s">
        <v>19</v>
      </c>
      <c r="AE5095" s="2" t="s">
        <v>25</v>
      </c>
      <c r="AF5095" s="2" t="s">
        <v>8333</v>
      </c>
      <c r="AG5095" s="2" t="s">
        <v>9</v>
      </c>
      <c r="AI5095" s="1" t="str">
        <f t="shared" si="132"/>
        <v>36(5)</v>
      </c>
      <c r="AJ5095" s="1" t="str">
        <f t="shared" si="131"/>
        <v>036(005)-056～058</v>
      </c>
      <c r="AK5095" s="26"/>
    </row>
    <row r="5096" spans="1:37" s="1" customFormat="1" x14ac:dyDescent="0.55000000000000004">
      <c r="A5096" s="1">
        <v>4761</v>
      </c>
      <c r="B5096" s="1" t="s">
        <v>8334</v>
      </c>
      <c r="C5096" t="s">
        <v>11906</v>
      </c>
      <c r="D5096" s="1" t="s">
        <v>20824</v>
      </c>
      <c r="E5096" s="2" t="s">
        <v>8329</v>
      </c>
      <c r="F5096" s="16" t="s">
        <v>15571</v>
      </c>
      <c r="G5096" s="12">
        <v>36</v>
      </c>
      <c r="H5096" s="12">
        <v>5</v>
      </c>
      <c r="I5096" s="2" t="s">
        <v>188</v>
      </c>
      <c r="J5096" s="1">
        <v>60</v>
      </c>
      <c r="K5096" s="1" t="s">
        <v>16785</v>
      </c>
      <c r="L5096" s="1" t="s">
        <v>17048</v>
      </c>
      <c r="M5096" s="1" t="s">
        <v>16725</v>
      </c>
      <c r="AB5096" s="10"/>
      <c r="AC5096" s="10" t="s">
        <v>16000</v>
      </c>
      <c r="AD5096" s="2" t="s">
        <v>19</v>
      </c>
      <c r="AE5096" s="2" t="s">
        <v>25</v>
      </c>
      <c r="AF5096" s="2" t="s">
        <v>8335</v>
      </c>
      <c r="AG5096" s="2" t="s">
        <v>9</v>
      </c>
      <c r="AI5096" s="1" t="str">
        <f t="shared" si="132"/>
        <v>36(5)</v>
      </c>
      <c r="AJ5096" s="1" t="str">
        <f t="shared" si="131"/>
        <v>036(005)-058～060</v>
      </c>
      <c r="AK5096" s="26"/>
    </row>
    <row r="5097" spans="1:37" s="1" customFormat="1" x14ac:dyDescent="0.55000000000000004">
      <c r="A5097" s="1">
        <v>4762</v>
      </c>
      <c r="B5097" s="1" t="s">
        <v>8336</v>
      </c>
      <c r="C5097" t="s">
        <v>11906</v>
      </c>
      <c r="D5097" s="1" t="s">
        <v>20824</v>
      </c>
      <c r="E5097" s="2" t="s">
        <v>8329</v>
      </c>
      <c r="F5097" s="16" t="s">
        <v>15571</v>
      </c>
      <c r="G5097" s="12">
        <v>36</v>
      </c>
      <c r="H5097" s="12">
        <v>5</v>
      </c>
      <c r="I5097" s="2" t="s">
        <v>195</v>
      </c>
      <c r="J5097" s="1">
        <v>62</v>
      </c>
      <c r="K5097" s="1" t="s">
        <v>16785</v>
      </c>
      <c r="L5097" s="1" t="s">
        <v>16822</v>
      </c>
      <c r="M5097" s="1" t="s">
        <v>16726</v>
      </c>
      <c r="AB5097" s="10"/>
      <c r="AC5097" s="10" t="s">
        <v>16001</v>
      </c>
      <c r="AD5097" s="2" t="s">
        <v>19</v>
      </c>
      <c r="AE5097" s="2" t="s">
        <v>25</v>
      </c>
      <c r="AF5097" s="2" t="s">
        <v>8337</v>
      </c>
      <c r="AG5097" s="2" t="s">
        <v>9</v>
      </c>
      <c r="AI5097" s="1" t="str">
        <f t="shared" si="132"/>
        <v>36(5)</v>
      </c>
      <c r="AJ5097" s="1" t="str">
        <f t="shared" si="131"/>
        <v>036(005)-060～062</v>
      </c>
      <c r="AK5097" s="26"/>
    </row>
    <row r="5098" spans="1:37" s="1" customFormat="1" x14ac:dyDescent="0.55000000000000004">
      <c r="A5098" s="1">
        <v>4763</v>
      </c>
      <c r="B5098" s="1" t="s">
        <v>8338</v>
      </c>
      <c r="C5098" t="s">
        <v>11906</v>
      </c>
      <c r="D5098" s="1" t="s">
        <v>20824</v>
      </c>
      <c r="E5098" s="2" t="s">
        <v>8329</v>
      </c>
      <c r="F5098" s="16" t="s">
        <v>15571</v>
      </c>
      <c r="G5098" s="12">
        <v>36</v>
      </c>
      <c r="H5098" s="12">
        <v>5</v>
      </c>
      <c r="I5098" s="2" t="s">
        <v>205</v>
      </c>
      <c r="J5098" s="2" t="s">
        <v>206</v>
      </c>
      <c r="K5098" s="1" t="s">
        <v>16785</v>
      </c>
      <c r="L5098" s="1" t="s">
        <v>16785</v>
      </c>
      <c r="M5098" s="1" t="s">
        <v>18</v>
      </c>
      <c r="AB5098" s="10"/>
      <c r="AC5098" s="10" t="e">
        <v>#N/A</v>
      </c>
      <c r="AD5098" s="2" t="s">
        <v>19</v>
      </c>
      <c r="AE5098" s="2" t="s">
        <v>3894</v>
      </c>
      <c r="AF5098" s="2" t="s">
        <v>8339</v>
      </c>
      <c r="AG5098" s="2" t="s">
        <v>9</v>
      </c>
      <c r="AI5098" s="1" t="str">
        <f t="shared" si="132"/>
        <v>36(5)</v>
      </c>
      <c r="AJ5098" s="1" t="str">
        <f t="shared" si="131"/>
        <v>036(005)-062～063</v>
      </c>
      <c r="AK5098" s="26"/>
    </row>
    <row r="5099" spans="1:37" s="1" customFormat="1" x14ac:dyDescent="0.55000000000000004">
      <c r="A5099" s="1">
        <v>4764</v>
      </c>
      <c r="B5099" s="1" t="s">
        <v>9356</v>
      </c>
      <c r="C5099" t="s">
        <v>11906</v>
      </c>
      <c r="D5099" s="1" t="s">
        <v>20824</v>
      </c>
      <c r="E5099" s="2" t="s">
        <v>8329</v>
      </c>
      <c r="F5099" s="16" t="s">
        <v>15571</v>
      </c>
      <c r="G5099" s="12">
        <v>36</v>
      </c>
      <c r="H5099" s="12">
        <v>5</v>
      </c>
      <c r="I5099" s="2" t="s">
        <v>206</v>
      </c>
      <c r="J5099" s="2" t="s">
        <v>206</v>
      </c>
      <c r="K5099" s="1" t="s">
        <v>16785</v>
      </c>
      <c r="L5099" s="1" t="s">
        <v>16785</v>
      </c>
      <c r="M5099" s="1" t="s">
        <v>16785</v>
      </c>
      <c r="AB5099" s="10"/>
      <c r="AC5099" s="10" t="e">
        <v>#N/A</v>
      </c>
      <c r="AD5099" s="1" t="s">
        <v>19</v>
      </c>
      <c r="AE5099" s="1" t="s">
        <v>28</v>
      </c>
      <c r="AF5099" s="2" t="s">
        <v>8330</v>
      </c>
      <c r="AG5099" s="2" t="s">
        <v>9</v>
      </c>
      <c r="AI5099" s="1" t="str">
        <f t="shared" si="132"/>
        <v>36(5)</v>
      </c>
      <c r="AJ5099" s="1" t="str">
        <f t="shared" si="131"/>
        <v>036(005)-063～063</v>
      </c>
      <c r="AK5099" s="26"/>
    </row>
    <row r="5100" spans="1:37" s="1" customFormat="1" x14ac:dyDescent="0.55000000000000004">
      <c r="A5100" s="1">
        <v>4765</v>
      </c>
      <c r="B5100" s="1" t="s">
        <v>9530</v>
      </c>
      <c r="C5100" t="s">
        <v>11906</v>
      </c>
      <c r="D5100" s="1" t="s">
        <v>20824</v>
      </c>
      <c r="E5100" s="2" t="s">
        <v>8329</v>
      </c>
      <c r="F5100" s="16" t="s">
        <v>15571</v>
      </c>
      <c r="G5100" s="12">
        <v>36</v>
      </c>
      <c r="H5100" s="12">
        <v>5</v>
      </c>
      <c r="I5100" s="2" t="s">
        <v>1131</v>
      </c>
      <c r="J5100" s="2" t="s">
        <v>1131</v>
      </c>
      <c r="K5100" s="1" t="s">
        <v>16785</v>
      </c>
      <c r="L5100" s="1" t="s">
        <v>16785</v>
      </c>
      <c r="M5100" s="1" t="s">
        <v>16785</v>
      </c>
      <c r="AB5100" s="10"/>
      <c r="AC5100" s="10" t="e">
        <v>#N/A</v>
      </c>
      <c r="AD5100" s="1" t="s">
        <v>19</v>
      </c>
      <c r="AE5100" s="1" t="s">
        <v>3894</v>
      </c>
      <c r="AF5100" s="2" t="s">
        <v>8331</v>
      </c>
      <c r="AG5100" s="2" t="s">
        <v>9</v>
      </c>
      <c r="AI5100" s="1" t="str">
        <f t="shared" si="132"/>
        <v>36(5)</v>
      </c>
      <c r="AJ5100" s="1" t="str">
        <f t="shared" ref="AJ5100:AJ5163" si="133">TEXT(G5100,"000")&amp;"("&amp;TEXT(H5100,"000")&amp;")-"&amp;TEXT(I5100,"000")&amp;"～"&amp;TEXT(J5100,"000")</f>
        <v>036(005)-064～064</v>
      </c>
      <c r="AK5100" s="26"/>
    </row>
    <row r="5101" spans="1:37" s="1" customFormat="1" x14ac:dyDescent="0.55000000000000004">
      <c r="A5101" s="1">
        <v>4766</v>
      </c>
      <c r="B5101" s="1" t="s">
        <v>9531</v>
      </c>
      <c r="C5101" t="s">
        <v>11907</v>
      </c>
      <c r="D5101" s="1" t="s">
        <v>20824</v>
      </c>
      <c r="E5101" s="2" t="s">
        <v>8341</v>
      </c>
      <c r="F5101" s="16" t="s">
        <v>15572</v>
      </c>
      <c r="G5101" s="12">
        <v>36</v>
      </c>
      <c r="H5101" s="12">
        <v>6</v>
      </c>
      <c r="I5101" s="2" t="s">
        <v>206</v>
      </c>
      <c r="J5101" s="2" t="s">
        <v>268</v>
      </c>
      <c r="K5101" s="1" t="s">
        <v>16785</v>
      </c>
      <c r="L5101" s="1" t="s">
        <v>16785</v>
      </c>
      <c r="M5101" s="1" t="s">
        <v>16785</v>
      </c>
      <c r="AB5101" s="10"/>
      <c r="AC5101" s="10" t="e">
        <v>#N/A</v>
      </c>
      <c r="AD5101" s="1" t="s">
        <v>19</v>
      </c>
      <c r="AE5101" s="1" t="s">
        <v>3956</v>
      </c>
      <c r="AF5101" s="2" t="s">
        <v>8340</v>
      </c>
      <c r="AG5101" s="2" t="s">
        <v>9</v>
      </c>
      <c r="AI5101" s="1" t="str">
        <f t="shared" si="132"/>
        <v>36(6)</v>
      </c>
      <c r="AJ5101" s="1" t="str">
        <f t="shared" si="133"/>
        <v>036(006)-063～092</v>
      </c>
      <c r="AK5101" s="26"/>
    </row>
    <row r="5102" spans="1:37" s="1" customFormat="1" x14ac:dyDescent="0.55000000000000004">
      <c r="A5102" s="1">
        <v>4767</v>
      </c>
      <c r="B5102" s="1" t="s">
        <v>8342</v>
      </c>
      <c r="C5102" t="s">
        <v>11908</v>
      </c>
      <c r="D5102" s="1" t="s">
        <v>20824</v>
      </c>
      <c r="E5102" s="2" t="s">
        <v>8344</v>
      </c>
      <c r="F5102" s="16" t="s">
        <v>15573</v>
      </c>
      <c r="G5102" s="12">
        <v>36</v>
      </c>
      <c r="H5102" s="12">
        <v>7</v>
      </c>
      <c r="I5102" s="2" t="s">
        <v>269</v>
      </c>
      <c r="J5102" s="2" t="s">
        <v>269</v>
      </c>
      <c r="K5102" s="1" t="s">
        <v>16785</v>
      </c>
      <c r="L5102" s="1" t="s">
        <v>16785</v>
      </c>
      <c r="M5102" s="1" t="s">
        <v>18</v>
      </c>
      <c r="AB5102" s="10"/>
      <c r="AC5102" s="10" t="e">
        <v>#N/A</v>
      </c>
      <c r="AD5102" s="2" t="s">
        <v>19</v>
      </c>
      <c r="AE5102" s="2" t="s">
        <v>20</v>
      </c>
      <c r="AF5102" s="2" t="s">
        <v>8343</v>
      </c>
      <c r="AG5102" s="2" t="s">
        <v>9</v>
      </c>
      <c r="AI5102" s="1" t="str">
        <f t="shared" si="132"/>
        <v>36(7)</v>
      </c>
      <c r="AJ5102" s="1" t="str">
        <f t="shared" si="133"/>
        <v>036(007)-095～095</v>
      </c>
      <c r="AK5102" s="26"/>
    </row>
    <row r="5103" spans="1:37" s="1" customFormat="1" x14ac:dyDescent="0.55000000000000004">
      <c r="A5103" s="1">
        <v>4768</v>
      </c>
      <c r="B5103" s="1" t="s">
        <v>8358</v>
      </c>
      <c r="C5103" t="s">
        <v>11908</v>
      </c>
      <c r="D5103" s="1" t="s">
        <v>20824</v>
      </c>
      <c r="E5103" s="2" t="s">
        <v>8344</v>
      </c>
      <c r="F5103" s="16" t="s">
        <v>15573</v>
      </c>
      <c r="G5103" s="12">
        <v>36</v>
      </c>
      <c r="H5103" s="12">
        <v>7</v>
      </c>
      <c r="I5103" s="2" t="s">
        <v>273</v>
      </c>
      <c r="J5103" s="1">
        <v>98</v>
      </c>
      <c r="K5103" s="1" t="s">
        <v>16785</v>
      </c>
      <c r="L5103" s="1" t="s">
        <v>16785</v>
      </c>
      <c r="M5103" s="1" t="s">
        <v>16366</v>
      </c>
      <c r="AB5103" s="10"/>
      <c r="AC5103" s="10" t="e">
        <v>#N/A</v>
      </c>
      <c r="AD5103" s="2" t="s">
        <v>19</v>
      </c>
      <c r="AE5103" s="2" t="s">
        <v>25</v>
      </c>
      <c r="AF5103" s="2" t="s">
        <v>8359</v>
      </c>
      <c r="AG5103" s="2" t="s">
        <v>9</v>
      </c>
      <c r="AI5103" s="1" t="str">
        <f t="shared" si="132"/>
        <v>36(7)</v>
      </c>
      <c r="AJ5103" s="1" t="str">
        <f t="shared" si="133"/>
        <v>036(007)-096～098</v>
      </c>
      <c r="AK5103" s="26"/>
    </row>
    <row r="5104" spans="1:37" s="1" customFormat="1" x14ac:dyDescent="0.55000000000000004">
      <c r="A5104" s="1">
        <v>4769</v>
      </c>
      <c r="B5104" s="1" t="s">
        <v>8360</v>
      </c>
      <c r="C5104" t="s">
        <v>11908</v>
      </c>
      <c r="D5104" s="1" t="s">
        <v>20824</v>
      </c>
      <c r="E5104" s="2" t="s">
        <v>8344</v>
      </c>
      <c r="F5104" s="16" t="s">
        <v>15573</v>
      </c>
      <c r="G5104" s="12">
        <v>36</v>
      </c>
      <c r="H5104" s="12">
        <v>7</v>
      </c>
      <c r="I5104" s="2" t="s">
        <v>274</v>
      </c>
      <c r="J5104" s="1">
        <v>100</v>
      </c>
      <c r="K5104" s="1" t="s">
        <v>16785</v>
      </c>
      <c r="L5104" s="1" t="s">
        <v>17120</v>
      </c>
      <c r="M5104" s="1" t="s">
        <v>16727</v>
      </c>
      <c r="AB5104" s="10"/>
      <c r="AC5104" s="10" t="s">
        <v>16002</v>
      </c>
      <c r="AD5104" s="2" t="s">
        <v>19</v>
      </c>
      <c r="AE5104" s="2" t="s">
        <v>25</v>
      </c>
      <c r="AF5104" s="2" t="s">
        <v>8361</v>
      </c>
      <c r="AG5104" s="2" t="s">
        <v>9</v>
      </c>
      <c r="AI5104" s="1" t="str">
        <f t="shared" si="132"/>
        <v>36(7)</v>
      </c>
      <c r="AJ5104" s="1" t="str">
        <f t="shared" si="133"/>
        <v>036(007)-098～100</v>
      </c>
      <c r="AK5104" s="26"/>
    </row>
    <row r="5105" spans="1:37" s="1" customFormat="1" x14ac:dyDescent="0.55000000000000004">
      <c r="A5105" s="1">
        <v>4770</v>
      </c>
      <c r="B5105" s="1" t="s">
        <v>8350</v>
      </c>
      <c r="C5105" t="s">
        <v>11908</v>
      </c>
      <c r="D5105" s="1" t="s">
        <v>20824</v>
      </c>
      <c r="E5105" s="2" t="s">
        <v>8344</v>
      </c>
      <c r="F5105" s="16" t="s">
        <v>15573</v>
      </c>
      <c r="G5105" s="12">
        <v>36</v>
      </c>
      <c r="H5105" s="12">
        <v>7</v>
      </c>
      <c r="I5105" s="2" t="s">
        <v>278</v>
      </c>
      <c r="J5105" s="1">
        <v>101</v>
      </c>
      <c r="K5105" s="1" t="s">
        <v>16785</v>
      </c>
      <c r="L5105" s="1" t="s">
        <v>16785</v>
      </c>
      <c r="M5105" s="1" t="s">
        <v>16728</v>
      </c>
      <c r="AB5105" s="10"/>
      <c r="AC5105" s="10" t="e">
        <v>#N/A</v>
      </c>
      <c r="AD5105" s="2" t="s">
        <v>19</v>
      </c>
      <c r="AE5105" s="2" t="s">
        <v>25</v>
      </c>
      <c r="AF5105" s="2" t="s">
        <v>8351</v>
      </c>
      <c r="AG5105" s="2" t="s">
        <v>9</v>
      </c>
      <c r="AI5105" s="1" t="str">
        <f t="shared" si="132"/>
        <v>36(7)</v>
      </c>
      <c r="AJ5105" s="1" t="str">
        <f t="shared" si="133"/>
        <v>036(007)-100～101</v>
      </c>
      <c r="AK5105" s="26"/>
    </row>
    <row r="5106" spans="1:37" s="1" customFormat="1" x14ac:dyDescent="0.55000000000000004">
      <c r="A5106" s="1">
        <v>4771</v>
      </c>
      <c r="B5106" s="1" t="s">
        <v>8352</v>
      </c>
      <c r="C5106" t="s">
        <v>11908</v>
      </c>
      <c r="D5106" s="1" t="s">
        <v>20824</v>
      </c>
      <c r="E5106" s="2" t="s">
        <v>8344</v>
      </c>
      <c r="F5106" s="16" t="s">
        <v>15573</v>
      </c>
      <c r="G5106" s="12">
        <v>36</v>
      </c>
      <c r="H5106" s="12">
        <v>7</v>
      </c>
      <c r="I5106" s="2" t="s">
        <v>841</v>
      </c>
      <c r="J5106" s="1">
        <v>102</v>
      </c>
      <c r="K5106" s="1" t="s">
        <v>16785</v>
      </c>
      <c r="L5106" s="1" t="s">
        <v>16785</v>
      </c>
      <c r="M5106" s="1" t="s">
        <v>3263</v>
      </c>
      <c r="AB5106" s="10"/>
      <c r="AC5106" s="10" t="e">
        <v>#N/A</v>
      </c>
      <c r="AD5106" s="2" t="s">
        <v>19</v>
      </c>
      <c r="AE5106" s="2" t="s">
        <v>25</v>
      </c>
      <c r="AF5106" s="2" t="s">
        <v>8353</v>
      </c>
      <c r="AG5106" s="2" t="s">
        <v>9</v>
      </c>
      <c r="AI5106" s="1" t="str">
        <f t="shared" si="132"/>
        <v>36(7)</v>
      </c>
      <c r="AJ5106" s="1" t="str">
        <f t="shared" si="133"/>
        <v>036(007)-101～102</v>
      </c>
      <c r="AK5106" s="26"/>
    </row>
    <row r="5107" spans="1:37" s="1" customFormat="1" x14ac:dyDescent="0.55000000000000004">
      <c r="A5107" s="1">
        <v>4772</v>
      </c>
      <c r="B5107" s="1" t="s">
        <v>8345</v>
      </c>
      <c r="C5107" t="s">
        <v>11908</v>
      </c>
      <c r="D5107" s="1" t="s">
        <v>20824</v>
      </c>
      <c r="E5107" s="2" t="s">
        <v>8344</v>
      </c>
      <c r="F5107" s="16" t="s">
        <v>15573</v>
      </c>
      <c r="G5107" s="12">
        <v>36</v>
      </c>
      <c r="H5107" s="12">
        <v>7</v>
      </c>
      <c r="I5107" s="2" t="s">
        <v>1652</v>
      </c>
      <c r="J5107" s="2" t="s">
        <v>1652</v>
      </c>
      <c r="K5107" s="1" t="s">
        <v>16785</v>
      </c>
      <c r="L5107" s="1" t="s">
        <v>16785</v>
      </c>
      <c r="M5107" s="1" t="s">
        <v>38</v>
      </c>
      <c r="AB5107" s="10"/>
      <c r="AC5107" s="10" t="e">
        <v>#N/A</v>
      </c>
      <c r="AD5107" s="2" t="s">
        <v>19</v>
      </c>
      <c r="AE5107" s="2" t="s">
        <v>25</v>
      </c>
      <c r="AF5107" s="2" t="s">
        <v>8346</v>
      </c>
      <c r="AG5107" s="2" t="s">
        <v>9</v>
      </c>
      <c r="AI5107" s="1" t="str">
        <f t="shared" si="132"/>
        <v>36(7)</v>
      </c>
      <c r="AJ5107" s="1" t="str">
        <f t="shared" si="133"/>
        <v>036(007)-102～102</v>
      </c>
      <c r="AK5107" s="26"/>
    </row>
    <row r="5108" spans="1:37" s="1" customFormat="1" x14ac:dyDescent="0.55000000000000004">
      <c r="A5108" s="1">
        <v>4773</v>
      </c>
      <c r="B5108" s="1" t="s">
        <v>8347</v>
      </c>
      <c r="C5108" t="s">
        <v>11908</v>
      </c>
      <c r="D5108" s="1" t="s">
        <v>20824</v>
      </c>
      <c r="E5108" s="2" t="s">
        <v>8344</v>
      </c>
      <c r="F5108" s="16" t="s">
        <v>15573</v>
      </c>
      <c r="G5108" s="12">
        <v>36</v>
      </c>
      <c r="H5108" s="12">
        <v>7</v>
      </c>
      <c r="I5108" s="2" t="s">
        <v>842</v>
      </c>
      <c r="J5108" s="2" t="s">
        <v>842</v>
      </c>
      <c r="K5108" s="1" t="s">
        <v>16785</v>
      </c>
      <c r="L5108" s="1" t="s">
        <v>16785</v>
      </c>
      <c r="M5108" s="1" t="s">
        <v>16729</v>
      </c>
      <c r="AB5108" s="10"/>
      <c r="AC5108" s="10" t="e">
        <v>#N/A</v>
      </c>
      <c r="AD5108" s="2" t="s">
        <v>19</v>
      </c>
      <c r="AE5108" s="2" t="s">
        <v>25</v>
      </c>
      <c r="AF5108" s="2" t="s">
        <v>8348</v>
      </c>
      <c r="AG5108" s="2" t="s">
        <v>9</v>
      </c>
      <c r="AI5108" s="1" t="str">
        <f t="shared" si="132"/>
        <v>36(7)</v>
      </c>
      <c r="AJ5108" s="1" t="str">
        <f t="shared" si="133"/>
        <v>036(007)-103～103</v>
      </c>
      <c r="AK5108" s="26"/>
    </row>
    <row r="5109" spans="1:37" s="1" customFormat="1" x14ac:dyDescent="0.55000000000000004">
      <c r="A5109" s="1">
        <v>4774</v>
      </c>
      <c r="B5109" s="1" t="s">
        <v>8354</v>
      </c>
      <c r="C5109" t="s">
        <v>11908</v>
      </c>
      <c r="D5109" s="1" t="s">
        <v>20824</v>
      </c>
      <c r="E5109" s="2" t="s">
        <v>8344</v>
      </c>
      <c r="F5109" s="16" t="s">
        <v>15573</v>
      </c>
      <c r="G5109" s="12">
        <v>36</v>
      </c>
      <c r="H5109" s="12">
        <v>7</v>
      </c>
      <c r="I5109" s="2" t="s">
        <v>842</v>
      </c>
      <c r="J5109" s="1">
        <v>104</v>
      </c>
      <c r="K5109" s="1" t="s">
        <v>16785</v>
      </c>
      <c r="L5109" s="1" t="s">
        <v>16785</v>
      </c>
      <c r="M5109" s="1" t="s">
        <v>16305</v>
      </c>
      <c r="AB5109" s="10"/>
      <c r="AC5109" s="10" t="e">
        <v>#N/A</v>
      </c>
      <c r="AD5109" s="2" t="s">
        <v>19</v>
      </c>
      <c r="AE5109" s="2" t="s">
        <v>25</v>
      </c>
      <c r="AF5109" s="2" t="s">
        <v>8355</v>
      </c>
      <c r="AG5109" s="2" t="s">
        <v>9</v>
      </c>
      <c r="AI5109" s="1" t="str">
        <f t="shared" si="132"/>
        <v>36(7)</v>
      </c>
      <c r="AJ5109" s="1" t="str">
        <f t="shared" si="133"/>
        <v>036(007)-103～104</v>
      </c>
      <c r="AK5109" s="26"/>
    </row>
    <row r="5110" spans="1:37" s="1" customFormat="1" x14ac:dyDescent="0.55000000000000004">
      <c r="A5110" s="1">
        <v>4775</v>
      </c>
      <c r="B5110" s="1" t="s">
        <v>8356</v>
      </c>
      <c r="C5110" t="s">
        <v>11908</v>
      </c>
      <c r="D5110" s="1" t="s">
        <v>20824</v>
      </c>
      <c r="E5110" s="2" t="s">
        <v>8344</v>
      </c>
      <c r="F5110" s="16" t="s">
        <v>15573</v>
      </c>
      <c r="G5110" s="12">
        <v>36</v>
      </c>
      <c r="H5110" s="12">
        <v>7</v>
      </c>
      <c r="I5110" s="2" t="s">
        <v>282</v>
      </c>
      <c r="J5110" s="1">
        <v>105</v>
      </c>
      <c r="K5110" s="1" t="s">
        <v>16785</v>
      </c>
      <c r="L5110" s="1" t="s">
        <v>16785</v>
      </c>
      <c r="M5110" s="1" t="s">
        <v>16730</v>
      </c>
      <c r="AB5110" s="10"/>
      <c r="AC5110" s="10" t="e">
        <v>#N/A</v>
      </c>
      <c r="AD5110" s="2" t="s">
        <v>19</v>
      </c>
      <c r="AE5110" s="2" t="s">
        <v>25</v>
      </c>
      <c r="AF5110" s="2" t="s">
        <v>8357</v>
      </c>
      <c r="AG5110" s="2" t="s">
        <v>9</v>
      </c>
      <c r="AI5110" s="1" t="str">
        <f t="shared" si="132"/>
        <v>36(7)</v>
      </c>
      <c r="AJ5110" s="1" t="str">
        <f t="shared" si="133"/>
        <v>036(007)-104～105</v>
      </c>
      <c r="AK5110" s="26"/>
    </row>
    <row r="5111" spans="1:37" s="1" customFormat="1" x14ac:dyDescent="0.55000000000000004">
      <c r="A5111" s="1">
        <v>4776</v>
      </c>
      <c r="B5111" s="1" t="s">
        <v>9356</v>
      </c>
      <c r="C5111" t="s">
        <v>11908</v>
      </c>
      <c r="D5111" s="1" t="s">
        <v>20824</v>
      </c>
      <c r="E5111" s="2" t="s">
        <v>8344</v>
      </c>
      <c r="F5111" s="16" t="s">
        <v>15573</v>
      </c>
      <c r="G5111" s="12">
        <v>36</v>
      </c>
      <c r="H5111" s="12">
        <v>7</v>
      </c>
      <c r="I5111" s="2" t="s">
        <v>846</v>
      </c>
      <c r="J5111" s="2" t="s">
        <v>846</v>
      </c>
      <c r="K5111" s="1" t="s">
        <v>16785</v>
      </c>
      <c r="L5111" s="1" t="s">
        <v>16785</v>
      </c>
      <c r="M5111" s="1" t="s">
        <v>16785</v>
      </c>
      <c r="AB5111" s="10"/>
      <c r="AC5111" s="10" t="e">
        <v>#N/A</v>
      </c>
      <c r="AD5111" s="1" t="s">
        <v>19</v>
      </c>
      <c r="AE5111" s="1" t="s">
        <v>28</v>
      </c>
      <c r="AF5111" s="2" t="s">
        <v>8349</v>
      </c>
      <c r="AG5111" s="2" t="s">
        <v>9</v>
      </c>
      <c r="AI5111" s="1" t="str">
        <f t="shared" si="132"/>
        <v>36(7)</v>
      </c>
      <c r="AJ5111" s="1" t="str">
        <f t="shared" si="133"/>
        <v>036(007)-105～105</v>
      </c>
      <c r="AK5111" s="26"/>
    </row>
    <row r="5112" spans="1:37" s="1" customFormat="1" x14ac:dyDescent="0.55000000000000004">
      <c r="A5112" s="1">
        <v>4777</v>
      </c>
      <c r="B5112" s="1" t="s">
        <v>8362</v>
      </c>
      <c r="C5112" t="s">
        <v>11909</v>
      </c>
      <c r="D5112" s="1" t="s">
        <v>20824</v>
      </c>
      <c r="E5112" s="2" t="s">
        <v>8364</v>
      </c>
      <c r="F5112" s="16" t="s">
        <v>15574</v>
      </c>
      <c r="G5112" s="12">
        <v>36</v>
      </c>
      <c r="H5112" s="12">
        <v>8</v>
      </c>
      <c r="I5112" s="2" t="s">
        <v>287</v>
      </c>
      <c r="J5112" s="2" t="s">
        <v>287</v>
      </c>
      <c r="K5112" s="1" t="s">
        <v>16785</v>
      </c>
      <c r="L5112" s="1" t="s">
        <v>16785</v>
      </c>
      <c r="M5112" s="1" t="s">
        <v>16672</v>
      </c>
      <c r="AB5112" s="10"/>
      <c r="AC5112" s="10" t="e">
        <v>#N/A</v>
      </c>
      <c r="AD5112" s="2" t="s">
        <v>19</v>
      </c>
      <c r="AE5112" s="2" t="s">
        <v>20</v>
      </c>
      <c r="AF5112" s="2" t="s">
        <v>8363</v>
      </c>
      <c r="AG5112" s="2" t="s">
        <v>9</v>
      </c>
      <c r="AI5112" s="1" t="str">
        <f t="shared" si="132"/>
        <v>36(8)</v>
      </c>
      <c r="AJ5112" s="1" t="str">
        <f t="shared" si="133"/>
        <v>036(008)-107～107</v>
      </c>
      <c r="AK5112" s="26"/>
    </row>
    <row r="5113" spans="1:37" s="1" customFormat="1" x14ac:dyDescent="0.55000000000000004">
      <c r="A5113" s="1">
        <v>4778</v>
      </c>
      <c r="B5113" s="1" t="s">
        <v>8366</v>
      </c>
      <c r="C5113" t="s">
        <v>11909</v>
      </c>
      <c r="D5113" s="1" t="s">
        <v>20824</v>
      </c>
      <c r="E5113" s="2" t="s">
        <v>8364</v>
      </c>
      <c r="F5113" s="16" t="s">
        <v>15574</v>
      </c>
      <c r="G5113" s="12">
        <v>36</v>
      </c>
      <c r="H5113" s="12">
        <v>8</v>
      </c>
      <c r="I5113" s="2" t="s">
        <v>296</v>
      </c>
      <c r="J5113" s="1">
        <v>110</v>
      </c>
      <c r="K5113" s="1" t="s">
        <v>16785</v>
      </c>
      <c r="L5113" s="1" t="s">
        <v>16930</v>
      </c>
      <c r="M5113" s="1" t="s">
        <v>16690</v>
      </c>
      <c r="AB5113" s="10"/>
      <c r="AC5113" s="10" t="s">
        <v>16003</v>
      </c>
      <c r="AD5113" s="2" t="s">
        <v>19</v>
      </c>
      <c r="AE5113" s="2" t="s">
        <v>25</v>
      </c>
      <c r="AF5113" s="2" t="s">
        <v>8367</v>
      </c>
      <c r="AG5113" s="2" t="s">
        <v>9</v>
      </c>
      <c r="AI5113" s="1" t="str">
        <f t="shared" si="132"/>
        <v>36(8)</v>
      </c>
      <c r="AJ5113" s="1" t="str">
        <f t="shared" si="133"/>
        <v>036(008)-108～110</v>
      </c>
      <c r="AK5113" s="26"/>
    </row>
    <row r="5114" spans="1:37" s="1" customFormat="1" x14ac:dyDescent="0.55000000000000004">
      <c r="A5114" s="1">
        <v>4779</v>
      </c>
      <c r="B5114" s="1" t="s">
        <v>8368</v>
      </c>
      <c r="C5114" t="s">
        <v>11909</v>
      </c>
      <c r="D5114" s="1" t="s">
        <v>20824</v>
      </c>
      <c r="E5114" s="2" t="s">
        <v>8364</v>
      </c>
      <c r="F5114" s="16" t="s">
        <v>15574</v>
      </c>
      <c r="G5114" s="12">
        <v>36</v>
      </c>
      <c r="H5114" s="12">
        <v>8</v>
      </c>
      <c r="I5114" s="2" t="s">
        <v>470</v>
      </c>
      <c r="J5114" s="1">
        <v>112</v>
      </c>
      <c r="K5114" s="1" t="s">
        <v>16785</v>
      </c>
      <c r="L5114" s="1" t="s">
        <v>17036</v>
      </c>
      <c r="M5114" s="1" t="s">
        <v>16537</v>
      </c>
      <c r="AB5114" s="10"/>
      <c r="AC5114" s="10" t="s">
        <v>15896</v>
      </c>
      <c r="AD5114" s="2" t="s">
        <v>19</v>
      </c>
      <c r="AE5114" s="2" t="s">
        <v>25</v>
      </c>
      <c r="AF5114" s="2" t="s">
        <v>8369</v>
      </c>
      <c r="AG5114" s="2" t="s">
        <v>9</v>
      </c>
      <c r="AI5114" s="1" t="str">
        <f t="shared" si="132"/>
        <v>36(8)</v>
      </c>
      <c r="AJ5114" s="1" t="str">
        <f t="shared" si="133"/>
        <v>036(008)-110～112</v>
      </c>
      <c r="AK5114" s="26"/>
    </row>
    <row r="5115" spans="1:37" s="1" customFormat="1" x14ac:dyDescent="0.55000000000000004">
      <c r="A5115" s="1">
        <v>4780</v>
      </c>
      <c r="B5115" s="1" t="s">
        <v>8370</v>
      </c>
      <c r="C5115" t="s">
        <v>11909</v>
      </c>
      <c r="D5115" s="1" t="s">
        <v>20824</v>
      </c>
      <c r="E5115" s="2" t="s">
        <v>8364</v>
      </c>
      <c r="F5115" s="16" t="s">
        <v>15574</v>
      </c>
      <c r="G5115" s="12">
        <v>36</v>
      </c>
      <c r="H5115" s="12">
        <v>8</v>
      </c>
      <c r="I5115" s="2" t="s">
        <v>307</v>
      </c>
      <c r="J5115" s="1">
        <v>115</v>
      </c>
      <c r="K5115" s="1" t="s">
        <v>16785</v>
      </c>
      <c r="L5115" s="1" t="s">
        <v>17196</v>
      </c>
      <c r="M5115" s="1" t="s">
        <v>16731</v>
      </c>
      <c r="AB5115" s="10"/>
      <c r="AC5115" s="10" t="s">
        <v>16004</v>
      </c>
      <c r="AD5115" s="2" t="s">
        <v>19</v>
      </c>
      <c r="AE5115" s="2" t="s">
        <v>25</v>
      </c>
      <c r="AF5115" s="2" t="s">
        <v>8371</v>
      </c>
      <c r="AG5115" s="2" t="s">
        <v>9</v>
      </c>
      <c r="AI5115" s="1" t="str">
        <f t="shared" si="132"/>
        <v>36(8)</v>
      </c>
      <c r="AJ5115" s="1" t="str">
        <f t="shared" si="133"/>
        <v>036(008)-112～115</v>
      </c>
      <c r="AK5115" s="26"/>
    </row>
    <row r="5116" spans="1:37" s="1" customFormat="1" x14ac:dyDescent="0.55000000000000004">
      <c r="A5116" s="1">
        <v>4781</v>
      </c>
      <c r="B5116" s="1" t="s">
        <v>8372</v>
      </c>
      <c r="C5116" t="s">
        <v>11909</v>
      </c>
      <c r="D5116" s="1" t="s">
        <v>20824</v>
      </c>
      <c r="E5116" s="2" t="s">
        <v>8364</v>
      </c>
      <c r="F5116" s="16" t="s">
        <v>15574</v>
      </c>
      <c r="G5116" s="12">
        <v>36</v>
      </c>
      <c r="H5116" s="12">
        <v>8</v>
      </c>
      <c r="I5116" s="2" t="s">
        <v>1668</v>
      </c>
      <c r="J5116" s="1">
        <v>117</v>
      </c>
      <c r="K5116" s="1" t="s">
        <v>16785</v>
      </c>
      <c r="L5116" s="1" t="s">
        <v>17273</v>
      </c>
      <c r="M5116" s="1" t="s">
        <v>16732</v>
      </c>
      <c r="AB5116" s="10"/>
      <c r="AC5116" s="10" t="s">
        <v>16005</v>
      </c>
      <c r="AD5116" s="2" t="s">
        <v>19</v>
      </c>
      <c r="AE5116" s="2" t="s">
        <v>25</v>
      </c>
      <c r="AF5116" s="2" t="s">
        <v>8373</v>
      </c>
      <c r="AG5116" s="2" t="s">
        <v>9</v>
      </c>
      <c r="AI5116" s="1" t="str">
        <f t="shared" si="132"/>
        <v>36(8)</v>
      </c>
      <c r="AJ5116" s="1" t="str">
        <f t="shared" si="133"/>
        <v>036(008)-115～117</v>
      </c>
      <c r="AK5116" s="26"/>
    </row>
    <row r="5117" spans="1:37" s="1" customFormat="1" x14ac:dyDescent="0.55000000000000004">
      <c r="A5117" s="1">
        <v>4782</v>
      </c>
      <c r="B5117" s="1" t="s">
        <v>9356</v>
      </c>
      <c r="C5117" t="s">
        <v>11909</v>
      </c>
      <c r="D5117" s="1" t="s">
        <v>20824</v>
      </c>
      <c r="E5117" s="2" t="s">
        <v>8364</v>
      </c>
      <c r="F5117" s="16" t="s">
        <v>15574</v>
      </c>
      <c r="G5117" s="12">
        <v>36</v>
      </c>
      <c r="H5117" s="12">
        <v>8</v>
      </c>
      <c r="I5117" s="2" t="s">
        <v>867</v>
      </c>
      <c r="J5117" s="2" t="s">
        <v>867</v>
      </c>
      <c r="K5117" s="1" t="s">
        <v>16785</v>
      </c>
      <c r="L5117" s="1" t="s">
        <v>16785</v>
      </c>
      <c r="M5117" s="1" t="s">
        <v>16785</v>
      </c>
      <c r="AB5117" s="10"/>
      <c r="AC5117" s="10" t="e">
        <v>#N/A</v>
      </c>
      <c r="AD5117" s="1" t="s">
        <v>19</v>
      </c>
      <c r="AE5117" s="1" t="s">
        <v>28</v>
      </c>
      <c r="AF5117" s="2" t="s">
        <v>8365</v>
      </c>
      <c r="AG5117" s="2" t="s">
        <v>9</v>
      </c>
      <c r="AI5117" s="1" t="str">
        <f t="shared" si="132"/>
        <v>36(8)</v>
      </c>
      <c r="AJ5117" s="1" t="str">
        <f t="shared" si="133"/>
        <v>036(008)-117～117</v>
      </c>
      <c r="AK5117" s="26"/>
    </row>
    <row r="5118" spans="1:37" s="1" customFormat="1" x14ac:dyDescent="0.55000000000000004">
      <c r="A5118" s="1">
        <v>4783</v>
      </c>
      <c r="B5118" s="1" t="s">
        <v>8375</v>
      </c>
      <c r="C5118" t="s">
        <v>11910</v>
      </c>
      <c r="D5118" s="1" t="s">
        <v>20824</v>
      </c>
      <c r="E5118" s="2" t="s">
        <v>8374</v>
      </c>
      <c r="F5118" s="16" t="s">
        <v>15575</v>
      </c>
      <c r="G5118" s="12">
        <v>36</v>
      </c>
      <c r="H5118" s="12">
        <v>9</v>
      </c>
      <c r="I5118" s="2" t="s">
        <v>869</v>
      </c>
      <c r="J5118" s="2" t="s">
        <v>869</v>
      </c>
      <c r="K5118" s="1" t="s">
        <v>16785</v>
      </c>
      <c r="L5118" s="1" t="s">
        <v>16785</v>
      </c>
      <c r="M5118" s="1" t="s">
        <v>16616</v>
      </c>
      <c r="AB5118" s="10"/>
      <c r="AC5118" s="10" t="e">
        <v>#N/A</v>
      </c>
      <c r="AD5118" s="2" t="s">
        <v>19</v>
      </c>
      <c r="AE5118" s="2" t="s">
        <v>20</v>
      </c>
      <c r="AF5118" s="2" t="s">
        <v>8376</v>
      </c>
      <c r="AG5118" s="2" t="s">
        <v>9</v>
      </c>
      <c r="AI5118" s="1" t="str">
        <f t="shared" si="132"/>
        <v>36(9)</v>
      </c>
      <c r="AJ5118" s="1" t="str">
        <f t="shared" si="133"/>
        <v>036(009)-119～119</v>
      </c>
      <c r="AK5118" s="26"/>
    </row>
    <row r="5119" spans="1:37" s="1" customFormat="1" x14ac:dyDescent="0.55000000000000004">
      <c r="A5119" s="1">
        <v>4784</v>
      </c>
      <c r="B5119" s="1" t="s">
        <v>8379</v>
      </c>
      <c r="C5119" t="s">
        <v>11910</v>
      </c>
      <c r="D5119" s="1" t="s">
        <v>20824</v>
      </c>
      <c r="E5119" s="2" t="s">
        <v>8374</v>
      </c>
      <c r="F5119" s="16" t="s">
        <v>15575</v>
      </c>
      <c r="G5119" s="12">
        <v>36</v>
      </c>
      <c r="H5119" s="12">
        <v>9</v>
      </c>
      <c r="I5119" s="2" t="s">
        <v>1202</v>
      </c>
      <c r="J5119" s="1">
        <v>121</v>
      </c>
      <c r="K5119" s="1" t="s">
        <v>16785</v>
      </c>
      <c r="L5119" s="1" t="s">
        <v>16785</v>
      </c>
      <c r="M5119" s="1" t="s">
        <v>16539</v>
      </c>
      <c r="AB5119" s="10"/>
      <c r="AC5119" s="10" t="e">
        <v>#N/A</v>
      </c>
      <c r="AD5119" s="2" t="s">
        <v>19</v>
      </c>
      <c r="AE5119" s="2" t="s">
        <v>25</v>
      </c>
      <c r="AF5119" s="2" t="s">
        <v>8380</v>
      </c>
      <c r="AG5119" s="2" t="s">
        <v>9</v>
      </c>
      <c r="AI5119" s="1" t="str">
        <f t="shared" si="132"/>
        <v>36(9)</v>
      </c>
      <c r="AJ5119" s="1" t="str">
        <f t="shared" si="133"/>
        <v>036(009)-120～121</v>
      </c>
      <c r="AK5119" s="26"/>
    </row>
    <row r="5120" spans="1:37" s="1" customFormat="1" x14ac:dyDescent="0.55000000000000004">
      <c r="A5120" s="1">
        <v>4785</v>
      </c>
      <c r="B5120" s="1" t="s">
        <v>8381</v>
      </c>
      <c r="C5120" t="s">
        <v>11910</v>
      </c>
      <c r="D5120" s="1" t="s">
        <v>20824</v>
      </c>
      <c r="E5120" s="2" t="s">
        <v>8374</v>
      </c>
      <c r="F5120" s="16" t="s">
        <v>15575</v>
      </c>
      <c r="G5120" s="12">
        <v>36</v>
      </c>
      <c r="H5120" s="12">
        <v>9</v>
      </c>
      <c r="I5120" s="2" t="s">
        <v>1204</v>
      </c>
      <c r="J5120" s="1">
        <v>123</v>
      </c>
      <c r="K5120" s="1" t="s">
        <v>16785</v>
      </c>
      <c r="L5120" s="1" t="s">
        <v>17103</v>
      </c>
      <c r="M5120" s="1" t="s">
        <v>16584</v>
      </c>
      <c r="AB5120" s="10"/>
      <c r="AC5120" s="10" t="s">
        <v>16006</v>
      </c>
      <c r="AD5120" s="2" t="s">
        <v>19</v>
      </c>
      <c r="AE5120" s="2" t="s">
        <v>25</v>
      </c>
      <c r="AF5120" s="2" t="s">
        <v>8382</v>
      </c>
      <c r="AG5120" s="2" t="s">
        <v>9</v>
      </c>
      <c r="AI5120" s="1" t="str">
        <f t="shared" si="132"/>
        <v>36(9)</v>
      </c>
      <c r="AJ5120" s="1" t="str">
        <f t="shared" si="133"/>
        <v>036(009)-121～123</v>
      </c>
      <c r="AK5120" s="26"/>
    </row>
    <row r="5121" spans="1:37" s="1" customFormat="1" x14ac:dyDescent="0.55000000000000004">
      <c r="A5121" s="1">
        <v>4786</v>
      </c>
      <c r="B5121" s="1" t="s">
        <v>8383</v>
      </c>
      <c r="C5121" t="s">
        <v>11910</v>
      </c>
      <c r="D5121" s="1" t="s">
        <v>20824</v>
      </c>
      <c r="E5121" s="2" t="s">
        <v>8374</v>
      </c>
      <c r="F5121" s="16" t="s">
        <v>15575</v>
      </c>
      <c r="G5121" s="12">
        <v>36</v>
      </c>
      <c r="H5121" s="12">
        <v>9</v>
      </c>
      <c r="I5121" s="2" t="s">
        <v>714</v>
      </c>
      <c r="J5121" s="1">
        <v>127</v>
      </c>
      <c r="K5121" s="1" t="s">
        <v>16785</v>
      </c>
      <c r="L5121" s="1" t="s">
        <v>17167</v>
      </c>
      <c r="M5121" s="1" t="s">
        <v>16733</v>
      </c>
      <c r="AB5121" s="10"/>
      <c r="AC5121" s="10" t="s">
        <v>16007</v>
      </c>
      <c r="AD5121" s="2" t="s">
        <v>19</v>
      </c>
      <c r="AE5121" s="2" t="s">
        <v>25</v>
      </c>
      <c r="AF5121" s="2" t="s">
        <v>8384</v>
      </c>
      <c r="AG5121" s="2" t="s">
        <v>9</v>
      </c>
      <c r="AI5121" s="1" t="str">
        <f t="shared" si="132"/>
        <v>36(9)</v>
      </c>
      <c r="AJ5121" s="1" t="str">
        <f t="shared" si="133"/>
        <v>036(009)-124～127</v>
      </c>
      <c r="AK5121" s="26"/>
    </row>
    <row r="5122" spans="1:37" s="1" customFormat="1" x14ac:dyDescent="0.55000000000000004">
      <c r="A5122" s="1">
        <v>4788</v>
      </c>
      <c r="B5122" s="1" t="s">
        <v>8385</v>
      </c>
      <c r="C5122" t="s">
        <v>11910</v>
      </c>
      <c r="D5122" s="1" t="s">
        <v>20824</v>
      </c>
      <c r="E5122" s="2" t="s">
        <v>8374</v>
      </c>
      <c r="F5122" s="16" t="s">
        <v>15575</v>
      </c>
      <c r="G5122" s="12">
        <v>36</v>
      </c>
      <c r="H5122" s="12">
        <v>9</v>
      </c>
      <c r="I5122" s="1">
        <v>127</v>
      </c>
      <c r="J5122" s="1">
        <v>129</v>
      </c>
      <c r="K5122" s="1" t="s">
        <v>16785</v>
      </c>
      <c r="L5122" s="1" t="s">
        <v>16789</v>
      </c>
      <c r="M5122" s="1" t="s">
        <v>16734</v>
      </c>
      <c r="N5122" s="1" t="s">
        <v>16735</v>
      </c>
      <c r="O5122" s="1" t="s">
        <v>16736</v>
      </c>
      <c r="AB5122" s="10"/>
      <c r="AC5122" s="10" t="s">
        <v>16008</v>
      </c>
      <c r="AD5122" s="2" t="s">
        <v>19</v>
      </c>
      <c r="AE5122" s="2" t="s">
        <v>25</v>
      </c>
      <c r="AF5122" s="2" t="s">
        <v>8386</v>
      </c>
      <c r="AG5122" s="2" t="s">
        <v>9</v>
      </c>
      <c r="AI5122" s="1" t="str">
        <f t="shared" si="132"/>
        <v>36(9)</v>
      </c>
      <c r="AJ5122" s="1" t="str">
        <f t="shared" si="133"/>
        <v>036(009)-127～129</v>
      </c>
      <c r="AK5122" s="26"/>
    </row>
    <row r="5123" spans="1:37" s="1" customFormat="1" x14ac:dyDescent="0.55000000000000004">
      <c r="A5123" s="1">
        <v>4789</v>
      </c>
      <c r="B5123" s="1" t="s">
        <v>8387</v>
      </c>
      <c r="C5123" t="s">
        <v>11910</v>
      </c>
      <c r="D5123" s="1" t="s">
        <v>20824</v>
      </c>
      <c r="E5123" s="2" t="s">
        <v>8374</v>
      </c>
      <c r="F5123" s="16" t="s">
        <v>15575</v>
      </c>
      <c r="G5123" s="12">
        <v>36</v>
      </c>
      <c r="H5123" s="12">
        <v>9</v>
      </c>
      <c r="I5123" s="2" t="s">
        <v>886</v>
      </c>
      <c r="J5123" s="2" t="s">
        <v>892</v>
      </c>
      <c r="K5123" s="1" t="s">
        <v>16785</v>
      </c>
      <c r="L5123" s="1" t="s">
        <v>17088</v>
      </c>
      <c r="M5123" s="1" t="s">
        <v>16574</v>
      </c>
      <c r="AB5123" s="10"/>
      <c r="AC5123" s="10" t="s">
        <v>15942</v>
      </c>
      <c r="AD5123" s="2" t="s">
        <v>19</v>
      </c>
      <c r="AE5123" s="2" t="s">
        <v>3894</v>
      </c>
      <c r="AF5123" s="2" t="s">
        <v>8388</v>
      </c>
      <c r="AG5123" s="2" t="s">
        <v>9</v>
      </c>
      <c r="AI5123" s="1" t="str">
        <f t="shared" si="132"/>
        <v>36(9)</v>
      </c>
      <c r="AJ5123" s="1" t="str">
        <f t="shared" si="133"/>
        <v>036(009)-129～131</v>
      </c>
      <c r="AK5123" s="26"/>
    </row>
    <row r="5124" spans="1:37" s="1" customFormat="1" x14ac:dyDescent="0.55000000000000004">
      <c r="A5124" s="1">
        <v>4790</v>
      </c>
      <c r="B5124" s="1" t="s">
        <v>8377</v>
      </c>
      <c r="C5124" t="s">
        <v>11910</v>
      </c>
      <c r="D5124" s="1" t="s">
        <v>20824</v>
      </c>
      <c r="E5124" s="2" t="s">
        <v>8374</v>
      </c>
      <c r="F5124" s="16" t="s">
        <v>15575</v>
      </c>
      <c r="G5124" s="12">
        <v>36</v>
      </c>
      <c r="H5124" s="12">
        <v>9</v>
      </c>
      <c r="I5124" s="2" t="s">
        <v>892</v>
      </c>
      <c r="J5124" s="2" t="s">
        <v>892</v>
      </c>
      <c r="K5124" s="1" t="s">
        <v>16785</v>
      </c>
      <c r="L5124" s="1" t="s">
        <v>16785</v>
      </c>
      <c r="M5124" s="1" t="s">
        <v>16737</v>
      </c>
      <c r="AB5124" s="10"/>
      <c r="AC5124" s="10" t="e">
        <v>#N/A</v>
      </c>
      <c r="AD5124" s="2" t="s">
        <v>19</v>
      </c>
      <c r="AE5124" s="2" t="s">
        <v>3894</v>
      </c>
      <c r="AF5124" s="2" t="s">
        <v>8378</v>
      </c>
      <c r="AG5124" s="2" t="s">
        <v>9</v>
      </c>
      <c r="AI5124" s="1" t="str">
        <f t="shared" si="132"/>
        <v>36(9)</v>
      </c>
      <c r="AJ5124" s="1" t="str">
        <f t="shared" si="133"/>
        <v>036(009)-131～131</v>
      </c>
      <c r="AK5124" s="26"/>
    </row>
    <row r="5125" spans="1:37" s="1" customFormat="1" x14ac:dyDescent="0.55000000000000004">
      <c r="A5125" s="1">
        <v>4791</v>
      </c>
      <c r="B5125" s="1" t="s">
        <v>8389</v>
      </c>
      <c r="C5125" t="s">
        <v>11098</v>
      </c>
      <c r="D5125" s="1" t="s">
        <v>20824</v>
      </c>
      <c r="E5125" s="2" t="s">
        <v>8391</v>
      </c>
      <c r="F5125" s="16" t="s">
        <v>15576</v>
      </c>
      <c r="G5125" s="12">
        <v>36</v>
      </c>
      <c r="H5125" s="12">
        <v>10</v>
      </c>
      <c r="I5125" s="2" t="s">
        <v>893</v>
      </c>
      <c r="J5125" s="2" t="s">
        <v>893</v>
      </c>
      <c r="K5125" s="1" t="s">
        <v>16785</v>
      </c>
      <c r="L5125" s="1" t="s">
        <v>16785</v>
      </c>
      <c r="M5125" s="1" t="s">
        <v>16534</v>
      </c>
      <c r="AB5125" s="10"/>
      <c r="AC5125" s="10" t="e">
        <v>#N/A</v>
      </c>
      <c r="AD5125" s="2" t="s">
        <v>19</v>
      </c>
      <c r="AE5125" s="2" t="s">
        <v>20</v>
      </c>
      <c r="AF5125" s="2" t="s">
        <v>8390</v>
      </c>
      <c r="AG5125" s="2" t="s">
        <v>9</v>
      </c>
      <c r="AI5125" s="1" t="str">
        <f t="shared" si="132"/>
        <v>36(10)</v>
      </c>
      <c r="AJ5125" s="1" t="str">
        <f t="shared" si="133"/>
        <v>036(010)-133～133</v>
      </c>
      <c r="AK5125" s="26"/>
    </row>
    <row r="5126" spans="1:37" s="1" customFormat="1" x14ac:dyDescent="0.55000000000000004">
      <c r="A5126" s="1">
        <v>4792</v>
      </c>
      <c r="B5126" s="1" t="s">
        <v>8392</v>
      </c>
      <c r="C5126" t="s">
        <v>11098</v>
      </c>
      <c r="D5126" s="1" t="s">
        <v>20824</v>
      </c>
      <c r="E5126" s="2" t="s">
        <v>8391</v>
      </c>
      <c r="F5126" s="16" t="s">
        <v>15576</v>
      </c>
      <c r="G5126" s="12">
        <v>36</v>
      </c>
      <c r="H5126" s="12">
        <v>10</v>
      </c>
      <c r="I5126" s="2" t="s">
        <v>895</v>
      </c>
      <c r="J5126" s="2" t="s">
        <v>895</v>
      </c>
      <c r="K5126" s="1" t="s">
        <v>16785</v>
      </c>
      <c r="L5126" s="1" t="s">
        <v>16785</v>
      </c>
      <c r="M5126" s="1" t="s">
        <v>16738</v>
      </c>
      <c r="AB5126" s="10"/>
      <c r="AC5126" s="10" t="e">
        <v>#N/A</v>
      </c>
      <c r="AD5126" s="2" t="s">
        <v>19</v>
      </c>
      <c r="AE5126" s="2" t="s">
        <v>25</v>
      </c>
      <c r="AF5126" s="2" t="s">
        <v>8393</v>
      </c>
      <c r="AG5126" s="2" t="s">
        <v>9</v>
      </c>
      <c r="AI5126" s="1" t="str">
        <f t="shared" si="132"/>
        <v>36(10)</v>
      </c>
      <c r="AJ5126" s="1" t="str">
        <f t="shared" si="133"/>
        <v>036(010)-134～134</v>
      </c>
      <c r="AK5126" s="26"/>
    </row>
    <row r="5127" spans="1:37" s="1" customFormat="1" x14ac:dyDescent="0.55000000000000004">
      <c r="A5127" s="1">
        <v>4793</v>
      </c>
      <c r="B5127" s="1" t="s">
        <v>4011</v>
      </c>
      <c r="C5127" t="s">
        <v>11098</v>
      </c>
      <c r="D5127" s="1" t="s">
        <v>20824</v>
      </c>
      <c r="E5127" s="2" t="s">
        <v>8391</v>
      </c>
      <c r="F5127" s="16" t="s">
        <v>15576</v>
      </c>
      <c r="G5127" s="12">
        <v>36</v>
      </c>
      <c r="H5127" s="12">
        <v>10</v>
      </c>
      <c r="I5127" s="2" t="s">
        <v>896</v>
      </c>
      <c r="J5127" s="2" t="s">
        <v>896</v>
      </c>
      <c r="K5127" s="1" t="s">
        <v>16785</v>
      </c>
      <c r="L5127" s="1" t="s">
        <v>16785</v>
      </c>
      <c r="M5127" s="1" t="s">
        <v>16468</v>
      </c>
      <c r="AB5127" s="10"/>
      <c r="AC5127" s="10" t="e">
        <v>#N/A</v>
      </c>
      <c r="AD5127" s="2" t="s">
        <v>19</v>
      </c>
      <c r="AE5127" s="2" t="s">
        <v>25</v>
      </c>
      <c r="AF5127" s="2" t="s">
        <v>8394</v>
      </c>
      <c r="AG5127" s="2" t="s">
        <v>9</v>
      </c>
      <c r="AI5127" s="1" t="str">
        <f t="shared" si="132"/>
        <v>36(10)</v>
      </c>
      <c r="AJ5127" s="1" t="str">
        <f t="shared" si="133"/>
        <v>036(010)-135～135</v>
      </c>
      <c r="AK5127" s="26"/>
    </row>
    <row r="5128" spans="1:37" s="1" customFormat="1" x14ac:dyDescent="0.55000000000000004">
      <c r="A5128" s="1">
        <v>4794</v>
      </c>
      <c r="B5128" s="1" t="s">
        <v>8395</v>
      </c>
      <c r="C5128" t="s">
        <v>11098</v>
      </c>
      <c r="D5128" s="1" t="s">
        <v>20824</v>
      </c>
      <c r="E5128" s="2" t="s">
        <v>8391</v>
      </c>
      <c r="F5128" s="16" t="s">
        <v>15576</v>
      </c>
      <c r="G5128" s="12">
        <v>36</v>
      </c>
      <c r="H5128" s="12">
        <v>10</v>
      </c>
      <c r="I5128" s="2" t="s">
        <v>898</v>
      </c>
      <c r="J5128" s="2" t="s">
        <v>898</v>
      </c>
      <c r="K5128" s="1" t="s">
        <v>16785</v>
      </c>
      <c r="L5128" s="1" t="s">
        <v>16785</v>
      </c>
      <c r="M5128" s="1" t="s">
        <v>16739</v>
      </c>
      <c r="AB5128" s="10"/>
      <c r="AC5128" s="10" t="e">
        <v>#N/A</v>
      </c>
      <c r="AD5128" s="2" t="s">
        <v>19</v>
      </c>
      <c r="AE5128" s="2" t="s">
        <v>25</v>
      </c>
      <c r="AF5128" s="2" t="s">
        <v>8396</v>
      </c>
      <c r="AG5128" s="2" t="s">
        <v>9</v>
      </c>
      <c r="AI5128" s="1" t="str">
        <f t="shared" si="132"/>
        <v>36(10)</v>
      </c>
      <c r="AJ5128" s="1" t="str">
        <f t="shared" si="133"/>
        <v>036(010)-136～136</v>
      </c>
      <c r="AK5128" s="26"/>
    </row>
    <row r="5129" spans="1:37" s="1" customFormat="1" x14ac:dyDescent="0.55000000000000004">
      <c r="A5129" s="1">
        <v>4795</v>
      </c>
      <c r="B5129" s="1" t="s">
        <v>8397</v>
      </c>
      <c r="C5129" t="s">
        <v>11098</v>
      </c>
      <c r="D5129" s="1" t="s">
        <v>20824</v>
      </c>
      <c r="E5129" s="2" t="s">
        <v>8391</v>
      </c>
      <c r="F5129" s="16" t="s">
        <v>15576</v>
      </c>
      <c r="G5129" s="12">
        <v>36</v>
      </c>
      <c r="H5129" s="12">
        <v>10</v>
      </c>
      <c r="I5129" s="2" t="s">
        <v>1214</v>
      </c>
      <c r="J5129" s="2" t="s">
        <v>1214</v>
      </c>
      <c r="K5129" s="1" t="s">
        <v>16785</v>
      </c>
      <c r="L5129" s="1" t="s">
        <v>16785</v>
      </c>
      <c r="M5129" s="1" t="s">
        <v>38</v>
      </c>
      <c r="AB5129" s="10"/>
      <c r="AC5129" s="10" t="e">
        <v>#N/A</v>
      </c>
      <c r="AD5129" s="2" t="s">
        <v>19</v>
      </c>
      <c r="AE5129" s="2" t="s">
        <v>25</v>
      </c>
      <c r="AF5129" s="2" t="s">
        <v>8398</v>
      </c>
      <c r="AG5129" s="2" t="s">
        <v>9</v>
      </c>
      <c r="AI5129" s="1" t="str">
        <f t="shared" si="132"/>
        <v>36(10)</v>
      </c>
      <c r="AJ5129" s="1" t="str">
        <f t="shared" si="133"/>
        <v>036(010)-137～137</v>
      </c>
      <c r="AK5129" s="26"/>
    </row>
    <row r="5130" spans="1:37" s="1" customFormat="1" x14ac:dyDescent="0.55000000000000004">
      <c r="A5130" s="1">
        <v>4796</v>
      </c>
      <c r="B5130" s="1" t="s">
        <v>8399</v>
      </c>
      <c r="C5130" t="s">
        <v>11098</v>
      </c>
      <c r="D5130" s="1" t="s">
        <v>20824</v>
      </c>
      <c r="E5130" s="2" t="s">
        <v>8391</v>
      </c>
      <c r="F5130" s="16" t="s">
        <v>15576</v>
      </c>
      <c r="G5130" s="12">
        <v>36</v>
      </c>
      <c r="H5130" s="12">
        <v>10</v>
      </c>
      <c r="I5130" s="2" t="s">
        <v>900</v>
      </c>
      <c r="J5130" s="2" t="s">
        <v>900</v>
      </c>
      <c r="K5130" s="1" t="s">
        <v>16785</v>
      </c>
      <c r="L5130" s="1" t="s">
        <v>16785</v>
      </c>
      <c r="M5130" s="1" t="s">
        <v>16740</v>
      </c>
      <c r="AB5130" s="10"/>
      <c r="AC5130" s="10" t="e">
        <v>#N/A</v>
      </c>
      <c r="AD5130" s="2" t="s">
        <v>19</v>
      </c>
      <c r="AE5130" s="2" t="s">
        <v>25</v>
      </c>
      <c r="AF5130" s="2" t="s">
        <v>8400</v>
      </c>
      <c r="AG5130" s="2" t="s">
        <v>9</v>
      </c>
      <c r="AI5130" s="1" t="str">
        <f t="shared" si="132"/>
        <v>36(10)</v>
      </c>
      <c r="AJ5130" s="1" t="str">
        <f t="shared" si="133"/>
        <v>036(010)-138～138</v>
      </c>
      <c r="AK5130" s="26"/>
    </row>
    <row r="5131" spans="1:37" s="1" customFormat="1" x14ac:dyDescent="0.55000000000000004">
      <c r="A5131" s="1">
        <v>4797</v>
      </c>
      <c r="B5131" s="1" t="s">
        <v>8401</v>
      </c>
      <c r="C5131" t="s">
        <v>11098</v>
      </c>
      <c r="D5131" s="1" t="s">
        <v>20824</v>
      </c>
      <c r="E5131" s="2" t="s">
        <v>8391</v>
      </c>
      <c r="F5131" s="16" t="s">
        <v>15576</v>
      </c>
      <c r="G5131" s="12">
        <v>36</v>
      </c>
      <c r="H5131" s="12">
        <v>10</v>
      </c>
      <c r="I5131" s="2" t="s">
        <v>709</v>
      </c>
      <c r="J5131" s="2" t="s">
        <v>709</v>
      </c>
      <c r="K5131" s="1" t="s">
        <v>16785</v>
      </c>
      <c r="L5131" s="1" t="s">
        <v>16785</v>
      </c>
      <c r="M5131" s="1" t="s">
        <v>16664</v>
      </c>
      <c r="AB5131" s="10"/>
      <c r="AC5131" s="10" t="e">
        <v>#N/A</v>
      </c>
      <c r="AD5131" s="2" t="s">
        <v>19</v>
      </c>
      <c r="AE5131" s="2" t="s">
        <v>25</v>
      </c>
      <c r="AF5131" s="2" t="s">
        <v>8402</v>
      </c>
      <c r="AG5131" s="2" t="s">
        <v>9</v>
      </c>
      <c r="AI5131" s="1" t="str">
        <f t="shared" si="132"/>
        <v>36(10)</v>
      </c>
      <c r="AJ5131" s="1" t="str">
        <f t="shared" si="133"/>
        <v>036(010)-139～139</v>
      </c>
      <c r="AK5131" s="26"/>
    </row>
    <row r="5132" spans="1:37" s="1" customFormat="1" x14ac:dyDescent="0.55000000000000004">
      <c r="A5132" s="1">
        <v>4798</v>
      </c>
      <c r="B5132" s="1" t="s">
        <v>8403</v>
      </c>
      <c r="C5132" t="s">
        <v>11098</v>
      </c>
      <c r="D5132" s="1" t="s">
        <v>20824</v>
      </c>
      <c r="E5132" s="2" t="s">
        <v>8391</v>
      </c>
      <c r="F5132" s="16" t="s">
        <v>15576</v>
      </c>
      <c r="G5132" s="12">
        <v>36</v>
      </c>
      <c r="H5132" s="12">
        <v>10</v>
      </c>
      <c r="I5132" s="2" t="s">
        <v>717</v>
      </c>
      <c r="J5132" s="2" t="s">
        <v>717</v>
      </c>
      <c r="K5132" s="1" t="s">
        <v>16785</v>
      </c>
      <c r="L5132" s="1" t="s">
        <v>16785</v>
      </c>
      <c r="M5132" s="1" t="s">
        <v>16357</v>
      </c>
      <c r="AB5132" s="10"/>
      <c r="AC5132" s="10" t="e">
        <v>#N/A</v>
      </c>
      <c r="AD5132" s="2" t="s">
        <v>19</v>
      </c>
      <c r="AE5132" s="2" t="s">
        <v>25</v>
      </c>
      <c r="AF5132" s="2" t="s">
        <v>8404</v>
      </c>
      <c r="AG5132" s="2" t="s">
        <v>9</v>
      </c>
      <c r="AI5132" s="1" t="str">
        <f t="shared" si="132"/>
        <v>36(10)</v>
      </c>
      <c r="AJ5132" s="1" t="str">
        <f t="shared" si="133"/>
        <v>036(010)-140～140</v>
      </c>
      <c r="AK5132" s="26"/>
    </row>
    <row r="5133" spans="1:37" s="1" customFormat="1" x14ac:dyDescent="0.55000000000000004">
      <c r="A5133" s="1">
        <v>4799</v>
      </c>
      <c r="B5133" s="1" t="s">
        <v>8405</v>
      </c>
      <c r="C5133" t="s">
        <v>11098</v>
      </c>
      <c r="D5133" s="1" t="s">
        <v>20824</v>
      </c>
      <c r="E5133" s="2" t="s">
        <v>8391</v>
      </c>
      <c r="F5133" s="16" t="s">
        <v>15576</v>
      </c>
      <c r="G5133" s="12">
        <v>36</v>
      </c>
      <c r="H5133" s="12">
        <v>10</v>
      </c>
      <c r="I5133" s="2" t="s">
        <v>319</v>
      </c>
      <c r="J5133" s="2" t="s">
        <v>319</v>
      </c>
      <c r="K5133" s="1" t="s">
        <v>16785</v>
      </c>
      <c r="L5133" s="1" t="s">
        <v>16785</v>
      </c>
      <c r="M5133" s="1" t="s">
        <v>16481</v>
      </c>
      <c r="AB5133" s="10"/>
      <c r="AC5133" s="10" t="e">
        <v>#N/A</v>
      </c>
      <c r="AD5133" s="2" t="s">
        <v>19</v>
      </c>
      <c r="AE5133" s="2" t="s">
        <v>25</v>
      </c>
      <c r="AF5133" s="2" t="s">
        <v>8406</v>
      </c>
      <c r="AG5133" s="2" t="s">
        <v>9</v>
      </c>
      <c r="AI5133" s="1" t="str">
        <f t="shared" si="132"/>
        <v>36(10)</v>
      </c>
      <c r="AJ5133" s="1" t="str">
        <f t="shared" si="133"/>
        <v>036(010)-141～141</v>
      </c>
      <c r="AK5133" s="26"/>
    </row>
    <row r="5134" spans="1:37" s="1" customFormat="1" x14ac:dyDescent="0.55000000000000004">
      <c r="A5134" s="1">
        <v>4800</v>
      </c>
      <c r="B5134" s="1" t="s">
        <v>8407</v>
      </c>
      <c r="C5134" t="s">
        <v>11098</v>
      </c>
      <c r="D5134" s="1" t="s">
        <v>20824</v>
      </c>
      <c r="E5134" s="2" t="s">
        <v>8391</v>
      </c>
      <c r="F5134" s="16" t="s">
        <v>15576</v>
      </c>
      <c r="G5134" s="12">
        <v>36</v>
      </c>
      <c r="H5134" s="12">
        <v>10</v>
      </c>
      <c r="I5134" s="2" t="s">
        <v>321</v>
      </c>
      <c r="J5134" s="2" t="s">
        <v>321</v>
      </c>
      <c r="K5134" s="1" t="s">
        <v>16785</v>
      </c>
      <c r="L5134" s="1" t="s">
        <v>16785</v>
      </c>
      <c r="M5134" s="1" t="s">
        <v>16706</v>
      </c>
      <c r="AB5134" s="10"/>
      <c r="AC5134" s="10" t="e">
        <v>#N/A</v>
      </c>
      <c r="AD5134" s="2" t="s">
        <v>19</v>
      </c>
      <c r="AE5134" s="2" t="s">
        <v>25</v>
      </c>
      <c r="AF5134" s="2" t="s">
        <v>8408</v>
      </c>
      <c r="AG5134" s="2" t="s">
        <v>9</v>
      </c>
      <c r="AI5134" s="1" t="str">
        <f t="shared" si="132"/>
        <v>36(10)</v>
      </c>
      <c r="AJ5134" s="1" t="str">
        <f t="shared" si="133"/>
        <v>036(010)-142～142</v>
      </c>
      <c r="AK5134" s="26"/>
    </row>
    <row r="5135" spans="1:37" s="1" customFormat="1" x14ac:dyDescent="0.55000000000000004">
      <c r="A5135" s="1">
        <v>4801</v>
      </c>
      <c r="B5135" s="1" t="s">
        <v>8409</v>
      </c>
      <c r="C5135" t="s">
        <v>11911</v>
      </c>
      <c r="D5135" s="1" t="s">
        <v>20824</v>
      </c>
      <c r="E5135" s="2" t="s">
        <v>8411</v>
      </c>
      <c r="F5135" s="16" t="s">
        <v>15577</v>
      </c>
      <c r="G5135" s="12">
        <v>36</v>
      </c>
      <c r="H5135" s="12">
        <v>11</v>
      </c>
      <c r="I5135" s="2" t="s">
        <v>23</v>
      </c>
      <c r="J5135" s="2" t="s">
        <v>23</v>
      </c>
      <c r="K5135" s="1" t="s">
        <v>16785</v>
      </c>
      <c r="L5135" s="1" t="s">
        <v>16785</v>
      </c>
      <c r="M5135" s="1" t="s">
        <v>18</v>
      </c>
      <c r="AB5135" s="10"/>
      <c r="AC5135" s="10" t="e">
        <v>#N/A</v>
      </c>
      <c r="AD5135" s="2" t="s">
        <v>19</v>
      </c>
      <c r="AE5135" s="2" t="s">
        <v>20</v>
      </c>
      <c r="AF5135" s="2" t="s">
        <v>8410</v>
      </c>
      <c r="AG5135" s="2" t="s">
        <v>9</v>
      </c>
      <c r="AI5135" s="1" t="str">
        <f t="shared" si="132"/>
        <v>36(11)</v>
      </c>
      <c r="AJ5135" s="1" t="str">
        <f t="shared" si="133"/>
        <v>036(011)-145～145</v>
      </c>
      <c r="AK5135" s="26"/>
    </row>
    <row r="5136" spans="1:37" s="1" customFormat="1" x14ac:dyDescent="0.55000000000000004">
      <c r="A5136" s="1">
        <v>4802</v>
      </c>
      <c r="B5136" s="1" t="s">
        <v>8413</v>
      </c>
      <c r="C5136" t="s">
        <v>11911</v>
      </c>
      <c r="D5136" s="1" t="s">
        <v>20824</v>
      </c>
      <c r="E5136" s="2" t="s">
        <v>8411</v>
      </c>
      <c r="F5136" s="16" t="s">
        <v>15577</v>
      </c>
      <c r="G5136" s="12">
        <v>36</v>
      </c>
      <c r="H5136" s="12">
        <v>11</v>
      </c>
      <c r="I5136" s="2" t="s">
        <v>32</v>
      </c>
      <c r="J5136" s="1">
        <v>147</v>
      </c>
      <c r="K5136" s="1" t="s">
        <v>16785</v>
      </c>
      <c r="L5136" s="1" t="s">
        <v>16785</v>
      </c>
      <c r="M5136" s="1" t="s">
        <v>16598</v>
      </c>
      <c r="AB5136" s="10"/>
      <c r="AC5136" s="10" t="e">
        <v>#N/A</v>
      </c>
      <c r="AD5136" s="2" t="s">
        <v>19</v>
      </c>
      <c r="AE5136" s="2" t="s">
        <v>25</v>
      </c>
      <c r="AF5136" s="2" t="s">
        <v>8414</v>
      </c>
      <c r="AG5136" s="2" t="s">
        <v>9</v>
      </c>
      <c r="AI5136" s="1" t="str">
        <f t="shared" si="132"/>
        <v>36(11)</v>
      </c>
      <c r="AJ5136" s="1" t="str">
        <f t="shared" si="133"/>
        <v>036(011)-146～147</v>
      </c>
      <c r="AK5136" s="26"/>
    </row>
    <row r="5137" spans="1:37" s="1" customFormat="1" x14ac:dyDescent="0.55000000000000004">
      <c r="A5137" s="1">
        <v>4803</v>
      </c>
      <c r="B5137" s="1" t="s">
        <v>8415</v>
      </c>
      <c r="C5137" t="s">
        <v>11911</v>
      </c>
      <c r="D5137" s="1" t="s">
        <v>20824</v>
      </c>
      <c r="E5137" s="2" t="s">
        <v>8411</v>
      </c>
      <c r="F5137" s="16" t="s">
        <v>15577</v>
      </c>
      <c r="G5137" s="12">
        <v>36</v>
      </c>
      <c r="H5137" s="12">
        <v>11</v>
      </c>
      <c r="I5137" s="2" t="s">
        <v>726</v>
      </c>
      <c r="J5137" s="1">
        <v>149</v>
      </c>
      <c r="K5137" s="1" t="s">
        <v>16785</v>
      </c>
      <c r="L5137" s="1" t="s">
        <v>16785</v>
      </c>
      <c r="M5137" s="1" t="s">
        <v>16335</v>
      </c>
      <c r="AB5137" s="10"/>
      <c r="AC5137" s="10" t="e">
        <v>#N/A</v>
      </c>
      <c r="AD5137" s="2" t="s">
        <v>19</v>
      </c>
      <c r="AE5137" s="2" t="s">
        <v>25</v>
      </c>
      <c r="AF5137" s="2" t="s">
        <v>8416</v>
      </c>
      <c r="AG5137" s="2" t="s">
        <v>9</v>
      </c>
      <c r="AI5137" s="1" t="str">
        <f t="shared" si="132"/>
        <v>36(11)</v>
      </c>
      <c r="AJ5137" s="1" t="str">
        <f t="shared" si="133"/>
        <v>036(011)-147～149</v>
      </c>
      <c r="AK5137" s="26"/>
    </row>
    <row r="5138" spans="1:37" s="1" customFormat="1" x14ac:dyDescent="0.55000000000000004">
      <c r="A5138" s="1">
        <v>4804</v>
      </c>
      <c r="B5138" s="1" t="s">
        <v>8417</v>
      </c>
      <c r="C5138" t="s">
        <v>11911</v>
      </c>
      <c r="D5138" s="1" t="s">
        <v>20824</v>
      </c>
      <c r="E5138" s="2" t="s">
        <v>8411</v>
      </c>
      <c r="F5138" s="16" t="s">
        <v>15577</v>
      </c>
      <c r="G5138" s="12">
        <v>36</v>
      </c>
      <c r="H5138" s="12">
        <v>11</v>
      </c>
      <c r="I5138" s="2" t="s">
        <v>1229</v>
      </c>
      <c r="J5138" s="1">
        <v>150</v>
      </c>
      <c r="K5138" s="1" t="s">
        <v>16785</v>
      </c>
      <c r="L5138" s="1" t="s">
        <v>16785</v>
      </c>
      <c r="M5138" s="1" t="s">
        <v>935</v>
      </c>
      <c r="AB5138" s="10"/>
      <c r="AC5138" s="10" t="e">
        <v>#N/A</v>
      </c>
      <c r="AD5138" s="2" t="s">
        <v>19</v>
      </c>
      <c r="AE5138" s="2" t="s">
        <v>25</v>
      </c>
      <c r="AF5138" s="2" t="s">
        <v>8418</v>
      </c>
      <c r="AG5138" s="2" t="s">
        <v>9</v>
      </c>
      <c r="AI5138" s="1" t="str">
        <f t="shared" si="132"/>
        <v>36(11)</v>
      </c>
      <c r="AJ5138" s="1" t="str">
        <f t="shared" si="133"/>
        <v>036(011)-149～150</v>
      </c>
      <c r="AK5138" s="26"/>
    </row>
    <row r="5139" spans="1:37" s="1" customFormat="1" x14ac:dyDescent="0.55000000000000004">
      <c r="A5139" s="1">
        <v>4805</v>
      </c>
      <c r="B5139" s="1" t="s">
        <v>8419</v>
      </c>
      <c r="C5139" t="s">
        <v>11911</v>
      </c>
      <c r="D5139" s="1" t="s">
        <v>20824</v>
      </c>
      <c r="E5139" s="2" t="s">
        <v>8411</v>
      </c>
      <c r="F5139" s="16" t="s">
        <v>15577</v>
      </c>
      <c r="G5139" s="12">
        <v>36</v>
      </c>
      <c r="H5139" s="12">
        <v>11</v>
      </c>
      <c r="I5139" s="2" t="s">
        <v>35</v>
      </c>
      <c r="J5139" s="1">
        <v>152</v>
      </c>
      <c r="K5139" s="1" t="s">
        <v>16785</v>
      </c>
      <c r="L5139" s="1" t="s">
        <v>16785</v>
      </c>
      <c r="M5139" s="1" t="s">
        <v>16404</v>
      </c>
      <c r="AB5139" s="10"/>
      <c r="AC5139" s="10" t="e">
        <v>#N/A</v>
      </c>
      <c r="AD5139" s="2" t="s">
        <v>19</v>
      </c>
      <c r="AE5139" s="2" t="s">
        <v>25</v>
      </c>
      <c r="AF5139" s="2" t="s">
        <v>8420</v>
      </c>
      <c r="AG5139" s="2" t="s">
        <v>9</v>
      </c>
      <c r="AI5139" s="1" t="str">
        <f t="shared" si="132"/>
        <v>36(11)</v>
      </c>
      <c r="AJ5139" s="1" t="str">
        <f t="shared" si="133"/>
        <v>036(011)-150～152</v>
      </c>
      <c r="AK5139" s="26"/>
    </row>
    <row r="5140" spans="1:37" s="1" customFormat="1" x14ac:dyDescent="0.55000000000000004">
      <c r="A5140" s="1">
        <v>4806</v>
      </c>
      <c r="B5140" s="1" t="s">
        <v>8421</v>
      </c>
      <c r="C5140" t="s">
        <v>11911</v>
      </c>
      <c r="D5140" s="1" t="s">
        <v>20824</v>
      </c>
      <c r="E5140" s="2" t="s">
        <v>8411</v>
      </c>
      <c r="F5140" s="16" t="s">
        <v>15577</v>
      </c>
      <c r="G5140" s="12">
        <v>36</v>
      </c>
      <c r="H5140" s="12">
        <v>11</v>
      </c>
      <c r="I5140" s="2" t="s">
        <v>11</v>
      </c>
      <c r="J5140" s="1">
        <v>153</v>
      </c>
      <c r="K5140" s="1" t="s">
        <v>16785</v>
      </c>
      <c r="L5140" s="1" t="s">
        <v>16785</v>
      </c>
      <c r="M5140" s="1" t="s">
        <v>4108</v>
      </c>
      <c r="AB5140" s="10"/>
      <c r="AC5140" s="10" t="e">
        <v>#N/A</v>
      </c>
      <c r="AD5140" s="2" t="s">
        <v>19</v>
      </c>
      <c r="AE5140" s="2" t="s">
        <v>25</v>
      </c>
      <c r="AF5140" s="2" t="s">
        <v>8422</v>
      </c>
      <c r="AG5140" s="2" t="s">
        <v>9</v>
      </c>
      <c r="AI5140" s="1" t="str">
        <f t="shared" si="132"/>
        <v>36(11)</v>
      </c>
      <c r="AJ5140" s="1" t="str">
        <f t="shared" si="133"/>
        <v>036(011)-152～153</v>
      </c>
      <c r="AK5140" s="26"/>
    </row>
    <row r="5141" spans="1:37" s="1" customFormat="1" x14ac:dyDescent="0.55000000000000004">
      <c r="A5141" s="1">
        <v>4807</v>
      </c>
      <c r="B5141" s="1" t="s">
        <v>9356</v>
      </c>
      <c r="C5141" t="s">
        <v>11911</v>
      </c>
      <c r="D5141" s="1" t="s">
        <v>20824</v>
      </c>
      <c r="E5141" s="2" t="s">
        <v>8411</v>
      </c>
      <c r="F5141" s="16" t="s">
        <v>15577</v>
      </c>
      <c r="G5141" s="12">
        <v>36</v>
      </c>
      <c r="H5141" s="12">
        <v>11</v>
      </c>
      <c r="I5141" s="2" t="s">
        <v>12</v>
      </c>
      <c r="J5141" s="2" t="s">
        <v>12</v>
      </c>
      <c r="K5141" s="1" t="s">
        <v>16785</v>
      </c>
      <c r="L5141" s="1" t="s">
        <v>16785</v>
      </c>
      <c r="M5141" s="1" t="s">
        <v>16785</v>
      </c>
      <c r="AB5141" s="10"/>
      <c r="AC5141" s="10" t="e">
        <v>#N/A</v>
      </c>
      <c r="AD5141" s="1" t="s">
        <v>19</v>
      </c>
      <c r="AE5141" s="1" t="s">
        <v>28</v>
      </c>
      <c r="AF5141" s="2" t="s">
        <v>8412</v>
      </c>
      <c r="AG5141" s="2" t="s">
        <v>9</v>
      </c>
      <c r="AI5141" s="1" t="str">
        <f t="shared" si="132"/>
        <v>36(11)</v>
      </c>
      <c r="AJ5141" s="1" t="str">
        <f t="shared" si="133"/>
        <v>036(011)-153～153</v>
      </c>
      <c r="AK5141" s="26"/>
    </row>
    <row r="5142" spans="1:37" s="1" customFormat="1" x14ac:dyDescent="0.55000000000000004">
      <c r="A5142" s="1">
        <v>4808</v>
      </c>
      <c r="B5142" s="1" t="s">
        <v>9532</v>
      </c>
      <c r="C5142" t="s">
        <v>11912</v>
      </c>
      <c r="D5142" s="1" t="s">
        <v>20824</v>
      </c>
      <c r="E5142" s="2" t="s">
        <v>8424</v>
      </c>
      <c r="F5142" s="16" t="s">
        <v>15578</v>
      </c>
      <c r="G5142" s="12">
        <v>36</v>
      </c>
      <c r="H5142" s="12">
        <v>12</v>
      </c>
      <c r="I5142" s="2" t="s">
        <v>30</v>
      </c>
      <c r="J5142" s="2" t="s">
        <v>409</v>
      </c>
      <c r="K5142" s="1" t="s">
        <v>16785</v>
      </c>
      <c r="L5142" s="1" t="s">
        <v>17522</v>
      </c>
      <c r="M5142" s="1" t="s">
        <v>16785</v>
      </c>
      <c r="AB5142" s="10"/>
      <c r="AC5142" s="10"/>
      <c r="AD5142" s="1" t="s">
        <v>19</v>
      </c>
      <c r="AE5142" s="1" t="s">
        <v>3956</v>
      </c>
      <c r="AF5142" s="2" t="s">
        <v>8423</v>
      </c>
      <c r="AG5142" s="2" t="s">
        <v>9</v>
      </c>
      <c r="AI5142" s="1" t="str">
        <f t="shared" si="132"/>
        <v>36(12)</v>
      </c>
      <c r="AJ5142" s="1" t="str">
        <f t="shared" si="133"/>
        <v>036(012)-156～204</v>
      </c>
      <c r="AK5142" s="26"/>
    </row>
    <row r="5143" spans="1:37" s="1" customFormat="1" x14ac:dyDescent="0.55000000000000004">
      <c r="A5143" s="1">
        <v>4809</v>
      </c>
      <c r="B5143" s="1" t="s">
        <v>8425</v>
      </c>
      <c r="C5143" t="s">
        <v>11894</v>
      </c>
      <c r="D5143" s="1" t="s">
        <v>20824</v>
      </c>
      <c r="E5143" s="2" t="s">
        <v>8427</v>
      </c>
      <c r="F5143" s="16" t="s">
        <v>15579</v>
      </c>
      <c r="G5143" s="12">
        <v>37</v>
      </c>
      <c r="H5143" s="12">
        <v>1</v>
      </c>
      <c r="I5143" s="2" t="s">
        <v>43</v>
      </c>
      <c r="J5143" s="2" t="s">
        <v>43</v>
      </c>
      <c r="K5143" s="1" t="s">
        <v>16785</v>
      </c>
      <c r="L5143" s="1" t="s">
        <v>16785</v>
      </c>
      <c r="M5143" s="1" t="s">
        <v>4108</v>
      </c>
      <c r="AB5143" s="10"/>
      <c r="AC5143" s="10" t="e">
        <v>#N/A</v>
      </c>
      <c r="AD5143" s="2" t="s">
        <v>19</v>
      </c>
      <c r="AE5143" s="2" t="s">
        <v>20</v>
      </c>
      <c r="AF5143" s="2" t="s">
        <v>8426</v>
      </c>
      <c r="AG5143" s="2" t="s">
        <v>9</v>
      </c>
      <c r="AI5143" s="1" t="str">
        <f t="shared" ref="AI5143:AI5206" si="134">G5143&amp;"("&amp;H5143&amp;")"</f>
        <v>37(1)</v>
      </c>
      <c r="AJ5143" s="1" t="str">
        <f t="shared" si="133"/>
        <v>037(001)-001～001</v>
      </c>
      <c r="AK5143" s="26"/>
    </row>
    <row r="5144" spans="1:37" s="1" customFormat="1" x14ac:dyDescent="0.55000000000000004">
      <c r="A5144" s="1">
        <v>4810</v>
      </c>
      <c r="B5144" s="1" t="s">
        <v>8429</v>
      </c>
      <c r="C5144" t="s">
        <v>11894</v>
      </c>
      <c r="D5144" s="1" t="s">
        <v>20824</v>
      </c>
      <c r="E5144" s="2" t="s">
        <v>8427</v>
      </c>
      <c r="F5144" s="16" t="s">
        <v>15579</v>
      </c>
      <c r="G5144" s="12">
        <v>37</v>
      </c>
      <c r="H5144" s="12">
        <v>1</v>
      </c>
      <c r="I5144" s="2" t="s">
        <v>10</v>
      </c>
      <c r="J5144" s="1">
        <v>3</v>
      </c>
      <c r="K5144" s="1" t="s">
        <v>16785</v>
      </c>
      <c r="L5144" s="1" t="s">
        <v>16785</v>
      </c>
      <c r="M5144" s="1" t="s">
        <v>16610</v>
      </c>
      <c r="AB5144" s="10"/>
      <c r="AC5144" s="10" t="e">
        <v>#N/A</v>
      </c>
      <c r="AD5144" s="2" t="s">
        <v>19</v>
      </c>
      <c r="AE5144" s="2" t="s">
        <v>25</v>
      </c>
      <c r="AF5144" s="2" t="s">
        <v>8430</v>
      </c>
      <c r="AG5144" s="2" t="s">
        <v>9</v>
      </c>
      <c r="AI5144" s="1" t="str">
        <f t="shared" si="134"/>
        <v>37(1)</v>
      </c>
      <c r="AJ5144" s="1" t="str">
        <f t="shared" si="133"/>
        <v>037(001)-002～003</v>
      </c>
      <c r="AK5144" s="26"/>
    </row>
    <row r="5145" spans="1:37" s="1" customFormat="1" x14ac:dyDescent="0.55000000000000004">
      <c r="A5145" s="1">
        <v>4811</v>
      </c>
      <c r="B5145" s="1" t="s">
        <v>8431</v>
      </c>
      <c r="C5145" t="s">
        <v>11894</v>
      </c>
      <c r="D5145" s="1" t="s">
        <v>20824</v>
      </c>
      <c r="E5145" s="2" t="s">
        <v>8427</v>
      </c>
      <c r="F5145" s="16" t="s">
        <v>15579</v>
      </c>
      <c r="G5145" s="12">
        <v>37</v>
      </c>
      <c r="H5145" s="12">
        <v>1</v>
      </c>
      <c r="I5145" s="2" t="s">
        <v>48</v>
      </c>
      <c r="J5145" s="1">
        <v>5</v>
      </c>
      <c r="K5145" s="1" t="s">
        <v>16785</v>
      </c>
      <c r="L5145" s="1" t="s">
        <v>16785</v>
      </c>
      <c r="M5145" s="1" t="s">
        <v>16741</v>
      </c>
      <c r="AB5145" s="10"/>
      <c r="AC5145" s="10" t="e">
        <v>#N/A</v>
      </c>
      <c r="AD5145" s="2" t="s">
        <v>19</v>
      </c>
      <c r="AE5145" s="2" t="s">
        <v>25</v>
      </c>
      <c r="AF5145" s="2" t="s">
        <v>8432</v>
      </c>
      <c r="AG5145" s="2" t="s">
        <v>9</v>
      </c>
      <c r="AI5145" s="1" t="str">
        <f t="shared" si="134"/>
        <v>37(1)</v>
      </c>
      <c r="AJ5145" s="1" t="str">
        <f t="shared" si="133"/>
        <v>037(001)-003～005</v>
      </c>
      <c r="AK5145" s="26"/>
    </row>
    <row r="5146" spans="1:37" s="1" customFormat="1" x14ac:dyDescent="0.55000000000000004">
      <c r="A5146" s="1">
        <v>4812</v>
      </c>
      <c r="B5146" s="1" t="s">
        <v>8433</v>
      </c>
      <c r="C5146" t="s">
        <v>11894</v>
      </c>
      <c r="D5146" s="1" t="s">
        <v>20824</v>
      </c>
      <c r="E5146" s="2" t="s">
        <v>8427</v>
      </c>
      <c r="F5146" s="16" t="s">
        <v>15579</v>
      </c>
      <c r="G5146" s="12">
        <v>37</v>
      </c>
      <c r="H5146" s="12">
        <v>1</v>
      </c>
      <c r="I5146" s="2" t="s">
        <v>55</v>
      </c>
      <c r="J5146" s="1">
        <v>6</v>
      </c>
      <c r="K5146" s="1" t="s">
        <v>16785</v>
      </c>
      <c r="L5146" s="1" t="s">
        <v>16785</v>
      </c>
      <c r="M5146" s="1" t="s">
        <v>16378</v>
      </c>
      <c r="AB5146" s="10"/>
      <c r="AC5146" s="10" t="e">
        <v>#N/A</v>
      </c>
      <c r="AD5146" s="2" t="s">
        <v>19</v>
      </c>
      <c r="AE5146" s="2" t="s">
        <v>25</v>
      </c>
      <c r="AF5146" s="2" t="s">
        <v>8434</v>
      </c>
      <c r="AG5146" s="2" t="s">
        <v>9</v>
      </c>
      <c r="AI5146" s="1" t="str">
        <f t="shared" si="134"/>
        <v>37(1)</v>
      </c>
      <c r="AJ5146" s="1" t="str">
        <f t="shared" si="133"/>
        <v>037(001)-005～006</v>
      </c>
      <c r="AK5146" s="26"/>
    </row>
    <row r="5147" spans="1:37" s="1" customFormat="1" x14ac:dyDescent="0.55000000000000004">
      <c r="A5147" s="1">
        <v>4813</v>
      </c>
      <c r="B5147" s="1" t="s">
        <v>8435</v>
      </c>
      <c r="C5147" t="s">
        <v>11894</v>
      </c>
      <c r="D5147" s="1" t="s">
        <v>20824</v>
      </c>
      <c r="E5147" s="2" t="s">
        <v>8427</v>
      </c>
      <c r="F5147" s="16" t="s">
        <v>15579</v>
      </c>
      <c r="G5147" s="12">
        <v>37</v>
      </c>
      <c r="H5147" s="12">
        <v>1</v>
      </c>
      <c r="I5147" s="2" t="s">
        <v>59</v>
      </c>
      <c r="J5147" s="1">
        <v>7</v>
      </c>
      <c r="K5147" s="1" t="s">
        <v>16785</v>
      </c>
      <c r="L5147" s="1" t="s">
        <v>16785</v>
      </c>
      <c r="M5147" s="1" t="s">
        <v>16742</v>
      </c>
      <c r="AB5147" s="10"/>
      <c r="AC5147" s="10" t="e">
        <v>#N/A</v>
      </c>
      <c r="AD5147" s="2" t="s">
        <v>19</v>
      </c>
      <c r="AE5147" s="2" t="s">
        <v>25</v>
      </c>
      <c r="AF5147" s="2" t="s">
        <v>8436</v>
      </c>
      <c r="AG5147" s="2" t="s">
        <v>9</v>
      </c>
      <c r="AI5147" s="1" t="str">
        <f t="shared" si="134"/>
        <v>37(1)</v>
      </c>
      <c r="AJ5147" s="1" t="str">
        <f t="shared" si="133"/>
        <v>037(001)-006～007</v>
      </c>
      <c r="AK5147" s="26"/>
    </row>
    <row r="5148" spans="1:37" s="1" customFormat="1" x14ac:dyDescent="0.55000000000000004">
      <c r="A5148" s="1">
        <v>4814</v>
      </c>
      <c r="B5148" s="1" t="s">
        <v>8437</v>
      </c>
      <c r="C5148" t="s">
        <v>11894</v>
      </c>
      <c r="D5148" s="1" t="s">
        <v>20824</v>
      </c>
      <c r="E5148" s="2" t="s">
        <v>8427</v>
      </c>
      <c r="F5148" s="16" t="s">
        <v>15579</v>
      </c>
      <c r="G5148" s="12">
        <v>37</v>
      </c>
      <c r="H5148" s="12">
        <v>1</v>
      </c>
      <c r="I5148" s="2" t="s">
        <v>15</v>
      </c>
      <c r="J5148" s="1">
        <v>8</v>
      </c>
      <c r="K5148" s="1" t="s">
        <v>16785</v>
      </c>
      <c r="L5148" s="1" t="s">
        <v>16785</v>
      </c>
      <c r="M5148" s="1" t="s">
        <v>16743</v>
      </c>
      <c r="AB5148" s="10"/>
      <c r="AC5148" s="10" t="e">
        <v>#N/A</v>
      </c>
      <c r="AD5148" s="2" t="s">
        <v>19</v>
      </c>
      <c r="AE5148" s="2" t="s">
        <v>25</v>
      </c>
      <c r="AF5148" s="2" t="s">
        <v>8438</v>
      </c>
      <c r="AG5148" s="2" t="s">
        <v>9</v>
      </c>
      <c r="AI5148" s="1" t="str">
        <f t="shared" si="134"/>
        <v>37(1)</v>
      </c>
      <c r="AJ5148" s="1" t="str">
        <f t="shared" si="133"/>
        <v>037(001)-007～008</v>
      </c>
      <c r="AK5148" s="26"/>
    </row>
    <row r="5149" spans="1:37" s="1" customFormat="1" x14ac:dyDescent="0.55000000000000004">
      <c r="A5149" s="1">
        <v>4815</v>
      </c>
      <c r="B5149" s="1" t="s">
        <v>8439</v>
      </c>
      <c r="C5149" t="s">
        <v>11894</v>
      </c>
      <c r="D5149" s="1" t="s">
        <v>20824</v>
      </c>
      <c r="E5149" s="2" t="s">
        <v>8427</v>
      </c>
      <c r="F5149" s="16" t="s">
        <v>15579</v>
      </c>
      <c r="G5149" s="12">
        <v>37</v>
      </c>
      <c r="H5149" s="12">
        <v>1</v>
      </c>
      <c r="I5149" s="2" t="s">
        <v>44</v>
      </c>
      <c r="J5149" s="1">
        <v>9</v>
      </c>
      <c r="K5149" s="1" t="s">
        <v>16785</v>
      </c>
      <c r="L5149" s="1" t="s">
        <v>16785</v>
      </c>
      <c r="M5149" s="1" t="s">
        <v>16738</v>
      </c>
      <c r="AB5149" s="10"/>
      <c r="AC5149" s="10" t="e">
        <v>#N/A</v>
      </c>
      <c r="AD5149" s="2" t="s">
        <v>19</v>
      </c>
      <c r="AE5149" s="2" t="s">
        <v>25</v>
      </c>
      <c r="AF5149" s="2" t="s">
        <v>8440</v>
      </c>
      <c r="AG5149" s="2" t="s">
        <v>9</v>
      </c>
      <c r="AI5149" s="1" t="str">
        <f t="shared" si="134"/>
        <v>37(1)</v>
      </c>
      <c r="AJ5149" s="1" t="str">
        <f t="shared" si="133"/>
        <v>037(001)-008～009</v>
      </c>
      <c r="AK5149" s="26"/>
    </row>
    <row r="5150" spans="1:37" s="1" customFormat="1" x14ac:dyDescent="0.55000000000000004">
      <c r="A5150" s="1">
        <v>4816</v>
      </c>
      <c r="B5150" s="1" t="s">
        <v>8441</v>
      </c>
      <c r="C5150" t="s">
        <v>11894</v>
      </c>
      <c r="D5150" s="1" t="s">
        <v>20824</v>
      </c>
      <c r="E5150" s="2" t="s">
        <v>8427</v>
      </c>
      <c r="F5150" s="16" t="s">
        <v>15579</v>
      </c>
      <c r="G5150" s="12">
        <v>37</v>
      </c>
      <c r="H5150" s="12">
        <v>1</v>
      </c>
      <c r="I5150" s="2" t="s">
        <v>437</v>
      </c>
      <c r="J5150" s="1">
        <v>11</v>
      </c>
      <c r="K5150" s="1" t="s">
        <v>16785</v>
      </c>
      <c r="L5150" s="1" t="s">
        <v>16785</v>
      </c>
      <c r="M5150" s="1" t="s">
        <v>4265</v>
      </c>
      <c r="AB5150" s="10"/>
      <c r="AC5150" s="10" t="e">
        <v>#N/A</v>
      </c>
      <c r="AD5150" s="2" t="s">
        <v>19</v>
      </c>
      <c r="AE5150" s="2" t="s">
        <v>25</v>
      </c>
      <c r="AF5150" s="2" t="s">
        <v>8442</v>
      </c>
      <c r="AG5150" s="2" t="s">
        <v>9</v>
      </c>
      <c r="AI5150" s="1" t="str">
        <f t="shared" si="134"/>
        <v>37(1)</v>
      </c>
      <c r="AJ5150" s="1" t="str">
        <f t="shared" si="133"/>
        <v>037(001)-009～011</v>
      </c>
      <c r="AK5150" s="26"/>
    </row>
    <row r="5151" spans="1:37" s="1" customFormat="1" x14ac:dyDescent="0.55000000000000004">
      <c r="A5151" s="1">
        <v>4817</v>
      </c>
      <c r="B5151" s="1" t="s">
        <v>8443</v>
      </c>
      <c r="C5151" t="s">
        <v>11894</v>
      </c>
      <c r="D5151" s="1" t="s">
        <v>20824</v>
      </c>
      <c r="E5151" s="2" t="s">
        <v>8427</v>
      </c>
      <c r="F5151" s="16" t="s">
        <v>15579</v>
      </c>
      <c r="G5151" s="12">
        <v>37</v>
      </c>
      <c r="H5151" s="12">
        <v>1</v>
      </c>
      <c r="I5151" s="2" t="s">
        <v>69</v>
      </c>
      <c r="J5151" s="1">
        <v>12</v>
      </c>
      <c r="K5151" s="1" t="s">
        <v>16785</v>
      </c>
      <c r="L5151" s="1" t="s">
        <v>16785</v>
      </c>
      <c r="M5151" s="1" t="s">
        <v>16706</v>
      </c>
      <c r="AB5151" s="10"/>
      <c r="AC5151" s="10" t="e">
        <v>#N/A</v>
      </c>
      <c r="AD5151" s="2" t="s">
        <v>19</v>
      </c>
      <c r="AE5151" s="2" t="s">
        <v>25</v>
      </c>
      <c r="AF5151" s="2" t="s">
        <v>8444</v>
      </c>
      <c r="AG5151" s="2" t="s">
        <v>9</v>
      </c>
      <c r="AI5151" s="1" t="str">
        <f t="shared" si="134"/>
        <v>37(1)</v>
      </c>
      <c r="AJ5151" s="1" t="str">
        <f t="shared" si="133"/>
        <v>037(001)-011～012</v>
      </c>
      <c r="AK5151" s="26"/>
    </row>
    <row r="5152" spans="1:37" s="1" customFormat="1" x14ac:dyDescent="0.55000000000000004">
      <c r="A5152" s="1">
        <v>4818</v>
      </c>
      <c r="B5152" s="1" t="s">
        <v>8445</v>
      </c>
      <c r="C5152" t="s">
        <v>11894</v>
      </c>
      <c r="D5152" s="1" t="s">
        <v>20824</v>
      </c>
      <c r="E5152" s="2" t="s">
        <v>8427</v>
      </c>
      <c r="F5152" s="16" t="s">
        <v>15579</v>
      </c>
      <c r="G5152" s="12">
        <v>37</v>
      </c>
      <c r="H5152" s="12">
        <v>1</v>
      </c>
      <c r="I5152" s="2" t="s">
        <v>73</v>
      </c>
      <c r="J5152" s="2" t="s">
        <v>74</v>
      </c>
      <c r="K5152" s="1" t="s">
        <v>16785</v>
      </c>
      <c r="L5152" s="1" t="s">
        <v>16785</v>
      </c>
      <c r="M5152" s="1" t="s">
        <v>4919</v>
      </c>
      <c r="AB5152" s="10"/>
      <c r="AC5152" s="10" t="e">
        <v>#N/A</v>
      </c>
      <c r="AD5152" s="2" t="s">
        <v>19</v>
      </c>
      <c r="AE5152" s="2" t="s">
        <v>25</v>
      </c>
      <c r="AF5152" s="2" t="s">
        <v>8446</v>
      </c>
      <c r="AG5152" s="2" t="s">
        <v>9</v>
      </c>
      <c r="AI5152" s="1" t="str">
        <f t="shared" si="134"/>
        <v>37(1)</v>
      </c>
      <c r="AJ5152" s="1" t="str">
        <f t="shared" si="133"/>
        <v>037(001)-012～013</v>
      </c>
      <c r="AK5152" s="26"/>
    </row>
    <row r="5153" spans="1:37" s="1" customFormat="1" x14ac:dyDescent="0.55000000000000004">
      <c r="A5153" s="1">
        <v>4819</v>
      </c>
      <c r="B5153" s="1" t="s">
        <v>8447</v>
      </c>
      <c r="C5153" t="s">
        <v>11894</v>
      </c>
      <c r="D5153" s="1" t="s">
        <v>20824</v>
      </c>
      <c r="E5153" s="2" t="s">
        <v>8427</v>
      </c>
      <c r="F5153" s="16" t="s">
        <v>15579</v>
      </c>
      <c r="G5153" s="12">
        <v>37</v>
      </c>
      <c r="H5153" s="12">
        <v>1</v>
      </c>
      <c r="I5153" s="2" t="s">
        <v>74</v>
      </c>
      <c r="J5153" s="2" t="s">
        <v>78</v>
      </c>
      <c r="K5153" s="1" t="s">
        <v>16785</v>
      </c>
      <c r="L5153" s="1" t="s">
        <v>16785</v>
      </c>
      <c r="M5153" s="1" t="s">
        <v>16672</v>
      </c>
      <c r="AB5153" s="10"/>
      <c r="AC5153" s="10" t="e">
        <v>#N/A</v>
      </c>
      <c r="AD5153" s="2" t="s">
        <v>19</v>
      </c>
      <c r="AE5153" s="2" t="s">
        <v>25</v>
      </c>
      <c r="AF5153" s="2" t="s">
        <v>8448</v>
      </c>
      <c r="AG5153" s="2" t="s">
        <v>9</v>
      </c>
      <c r="AI5153" s="1" t="str">
        <f t="shared" si="134"/>
        <v>37(1)</v>
      </c>
      <c r="AJ5153" s="1" t="str">
        <f t="shared" si="133"/>
        <v>037(001)-013～014</v>
      </c>
      <c r="AK5153" s="26"/>
    </row>
    <row r="5154" spans="1:37" s="1" customFormat="1" x14ac:dyDescent="0.55000000000000004">
      <c r="A5154" s="1">
        <v>4820</v>
      </c>
      <c r="B5154" s="1" t="s">
        <v>8449</v>
      </c>
      <c r="C5154" t="s">
        <v>11894</v>
      </c>
      <c r="D5154" s="1" t="s">
        <v>20824</v>
      </c>
      <c r="E5154" s="2" t="s">
        <v>8427</v>
      </c>
      <c r="F5154" s="16" t="s">
        <v>15579</v>
      </c>
      <c r="G5154" s="12">
        <v>37</v>
      </c>
      <c r="H5154" s="12">
        <v>1</v>
      </c>
      <c r="I5154" s="2" t="s">
        <v>78</v>
      </c>
      <c r="J5154" s="2" t="s">
        <v>765</v>
      </c>
      <c r="K5154" s="1" t="s">
        <v>16785</v>
      </c>
      <c r="L5154" s="1" t="s">
        <v>16785</v>
      </c>
      <c r="M5154" s="1" t="s">
        <v>16200</v>
      </c>
      <c r="AB5154" s="10"/>
      <c r="AC5154" s="10" t="e">
        <v>#N/A</v>
      </c>
      <c r="AD5154" s="2" t="s">
        <v>19</v>
      </c>
      <c r="AE5154" s="2" t="s">
        <v>25</v>
      </c>
      <c r="AF5154" s="2" t="s">
        <v>8450</v>
      </c>
      <c r="AG5154" s="2" t="s">
        <v>9</v>
      </c>
      <c r="AI5154" s="1" t="str">
        <f t="shared" si="134"/>
        <v>37(1)</v>
      </c>
      <c r="AJ5154" s="1" t="str">
        <f t="shared" si="133"/>
        <v>037(001)-014～015</v>
      </c>
      <c r="AK5154" s="26"/>
    </row>
    <row r="5155" spans="1:37" s="1" customFormat="1" x14ac:dyDescent="0.55000000000000004">
      <c r="A5155" s="1">
        <v>4821</v>
      </c>
      <c r="B5155" s="1" t="s">
        <v>9356</v>
      </c>
      <c r="C5155" t="s">
        <v>11894</v>
      </c>
      <c r="D5155" s="1" t="s">
        <v>20824</v>
      </c>
      <c r="E5155" s="2" t="s">
        <v>8427</v>
      </c>
      <c r="F5155" s="16" t="s">
        <v>15579</v>
      </c>
      <c r="G5155" s="12">
        <v>37</v>
      </c>
      <c r="H5155" s="12">
        <v>1</v>
      </c>
      <c r="I5155" s="2" t="s">
        <v>765</v>
      </c>
      <c r="J5155" s="2" t="s">
        <v>765</v>
      </c>
      <c r="K5155" s="1" t="s">
        <v>16785</v>
      </c>
      <c r="L5155" s="1" t="s">
        <v>16785</v>
      </c>
      <c r="M5155" s="1" t="s">
        <v>16785</v>
      </c>
      <c r="AB5155" s="10"/>
      <c r="AC5155" s="10" t="e">
        <v>#N/A</v>
      </c>
      <c r="AD5155" s="1" t="s">
        <v>19</v>
      </c>
      <c r="AE5155" s="1" t="s">
        <v>28</v>
      </c>
      <c r="AF5155" s="2" t="s">
        <v>8428</v>
      </c>
      <c r="AG5155" s="2" t="s">
        <v>9</v>
      </c>
      <c r="AI5155" s="1" t="str">
        <f t="shared" si="134"/>
        <v>37(1)</v>
      </c>
      <c r="AJ5155" s="1" t="str">
        <f t="shared" si="133"/>
        <v>037(001)-015～015</v>
      </c>
      <c r="AK5155" s="26"/>
    </row>
    <row r="5156" spans="1:37" s="1" customFormat="1" x14ac:dyDescent="0.55000000000000004">
      <c r="A5156" s="1">
        <v>4822</v>
      </c>
      <c r="B5156" s="1" t="s">
        <v>8451</v>
      </c>
      <c r="C5156" t="s">
        <v>8462</v>
      </c>
      <c r="D5156" s="1" t="s">
        <v>20824</v>
      </c>
      <c r="E5156" s="2" t="s">
        <v>8453</v>
      </c>
      <c r="F5156" s="16" t="s">
        <v>15580</v>
      </c>
      <c r="G5156" s="12">
        <v>37</v>
      </c>
      <c r="H5156" s="12">
        <v>2</v>
      </c>
      <c r="I5156" s="2" t="s">
        <v>93</v>
      </c>
      <c r="J5156" s="2" t="s">
        <v>93</v>
      </c>
      <c r="K5156" s="1" t="s">
        <v>16785</v>
      </c>
      <c r="L5156" s="1" t="s">
        <v>16785</v>
      </c>
      <c r="M5156" s="1" t="s">
        <v>4042</v>
      </c>
      <c r="AB5156" s="10"/>
      <c r="AC5156" s="10" t="e">
        <v>#N/A</v>
      </c>
      <c r="AD5156" s="2" t="s">
        <v>19</v>
      </c>
      <c r="AE5156" s="2" t="s">
        <v>20</v>
      </c>
      <c r="AF5156" s="2" t="s">
        <v>8452</v>
      </c>
      <c r="AG5156" s="2" t="s">
        <v>9</v>
      </c>
      <c r="AI5156" s="1" t="str">
        <f t="shared" si="134"/>
        <v>37(2)</v>
      </c>
      <c r="AJ5156" s="1" t="str">
        <f t="shared" si="133"/>
        <v>037(002)-019～019</v>
      </c>
      <c r="AK5156" s="26"/>
    </row>
    <row r="5157" spans="1:37" s="1" customFormat="1" x14ac:dyDescent="0.55000000000000004">
      <c r="A5157" s="1">
        <v>4823</v>
      </c>
      <c r="B5157" s="1" t="s">
        <v>8456</v>
      </c>
      <c r="C5157" t="s">
        <v>8462</v>
      </c>
      <c r="D5157" s="1" t="s">
        <v>20824</v>
      </c>
      <c r="E5157" s="2" t="s">
        <v>8453</v>
      </c>
      <c r="F5157" s="16" t="s">
        <v>15580</v>
      </c>
      <c r="G5157" s="12">
        <v>37</v>
      </c>
      <c r="H5157" s="12">
        <v>2</v>
      </c>
      <c r="I5157" s="2" t="s">
        <v>98</v>
      </c>
      <c r="J5157" s="2" t="s">
        <v>104</v>
      </c>
      <c r="K5157" s="1" t="s">
        <v>16785</v>
      </c>
      <c r="L5157" s="1" t="s">
        <v>17252</v>
      </c>
      <c r="M5157" s="1" t="s">
        <v>16366</v>
      </c>
      <c r="AB5157" s="10"/>
      <c r="AC5157" s="10" t="s">
        <v>15784</v>
      </c>
      <c r="AD5157" s="2" t="s">
        <v>19</v>
      </c>
      <c r="AE5157" s="2" t="s">
        <v>25</v>
      </c>
      <c r="AF5157" s="2" t="s">
        <v>8457</v>
      </c>
      <c r="AG5157" s="2" t="s">
        <v>9</v>
      </c>
      <c r="AI5157" s="1" t="str">
        <f t="shared" si="134"/>
        <v>37(2)</v>
      </c>
      <c r="AJ5157" s="1" t="str">
        <f t="shared" si="133"/>
        <v>037(002)-020～022</v>
      </c>
      <c r="AK5157" s="26"/>
    </row>
    <row r="5158" spans="1:37" s="1" customFormat="1" x14ac:dyDescent="0.55000000000000004">
      <c r="A5158" s="1">
        <v>4824</v>
      </c>
      <c r="B5158" s="1" t="s">
        <v>8458</v>
      </c>
      <c r="C5158" t="s">
        <v>8462</v>
      </c>
      <c r="D5158" s="1" t="s">
        <v>20824</v>
      </c>
      <c r="E5158" s="2" t="s">
        <v>8453</v>
      </c>
      <c r="F5158" s="16" t="s">
        <v>15580</v>
      </c>
      <c r="G5158" s="12">
        <v>37</v>
      </c>
      <c r="H5158" s="12">
        <v>2</v>
      </c>
      <c r="I5158" s="2" t="s">
        <v>104</v>
      </c>
      <c r="J5158" s="2" t="s">
        <v>1104</v>
      </c>
      <c r="K5158" s="1" t="s">
        <v>16785</v>
      </c>
      <c r="L5158" s="1" t="s">
        <v>16906</v>
      </c>
      <c r="M5158" s="1" t="s">
        <v>16673</v>
      </c>
      <c r="AB5158" s="10"/>
      <c r="AC5158" s="10" t="s">
        <v>16009</v>
      </c>
      <c r="AD5158" s="2" t="s">
        <v>19</v>
      </c>
      <c r="AE5158" s="2" t="s">
        <v>25</v>
      </c>
      <c r="AF5158" s="2" t="s">
        <v>8459</v>
      </c>
      <c r="AG5158" s="2" t="s">
        <v>9</v>
      </c>
      <c r="AI5158" s="1" t="str">
        <f t="shared" si="134"/>
        <v>37(2)</v>
      </c>
      <c r="AJ5158" s="1" t="str">
        <f t="shared" si="133"/>
        <v>037(002)-022～024</v>
      </c>
      <c r="AK5158" s="26"/>
    </row>
    <row r="5159" spans="1:37" s="1" customFormat="1" x14ac:dyDescent="0.55000000000000004">
      <c r="A5159" s="1">
        <v>4825</v>
      </c>
      <c r="B5159" s="1" t="s">
        <v>8460</v>
      </c>
      <c r="C5159" t="s">
        <v>8462</v>
      </c>
      <c r="D5159" s="1" t="s">
        <v>20824</v>
      </c>
      <c r="E5159" s="2" t="s">
        <v>8453</v>
      </c>
      <c r="F5159" s="16" t="s">
        <v>15580</v>
      </c>
      <c r="G5159" s="12">
        <v>37</v>
      </c>
      <c r="H5159" s="12">
        <v>2</v>
      </c>
      <c r="I5159" s="2" t="s">
        <v>1104</v>
      </c>
      <c r="J5159" s="2" t="s">
        <v>100</v>
      </c>
      <c r="K5159" s="1" t="s">
        <v>16785</v>
      </c>
      <c r="L5159" s="1" t="s">
        <v>16785</v>
      </c>
      <c r="M5159" s="1" t="s">
        <v>16744</v>
      </c>
      <c r="AB5159" s="10"/>
      <c r="AC5159" s="10" t="e">
        <v>#N/A</v>
      </c>
      <c r="AD5159" s="2" t="s">
        <v>19</v>
      </c>
      <c r="AE5159" s="2" t="s">
        <v>25</v>
      </c>
      <c r="AF5159" s="2" t="s">
        <v>8461</v>
      </c>
      <c r="AG5159" s="2" t="s">
        <v>9</v>
      </c>
      <c r="AI5159" s="1" t="str">
        <f t="shared" si="134"/>
        <v>37(2)</v>
      </c>
      <c r="AJ5159" s="1" t="str">
        <f t="shared" si="133"/>
        <v>037(002)-024～025</v>
      </c>
      <c r="AK5159" s="26"/>
    </row>
    <row r="5160" spans="1:37" s="1" customFormat="1" x14ac:dyDescent="0.55000000000000004">
      <c r="A5160" s="1">
        <v>4826</v>
      </c>
      <c r="B5160" s="1" t="s">
        <v>8462</v>
      </c>
      <c r="C5160" t="s">
        <v>8462</v>
      </c>
      <c r="D5160" s="1" t="s">
        <v>20824</v>
      </c>
      <c r="E5160" s="2" t="s">
        <v>8453</v>
      </c>
      <c r="F5160" s="16" t="s">
        <v>15580</v>
      </c>
      <c r="G5160" s="12">
        <v>37</v>
      </c>
      <c r="H5160" s="12">
        <v>2</v>
      </c>
      <c r="I5160" s="2" t="s">
        <v>113</v>
      </c>
      <c r="J5160" s="2" t="s">
        <v>116</v>
      </c>
      <c r="K5160" s="1" t="s">
        <v>16785</v>
      </c>
      <c r="L5160" s="1" t="s">
        <v>16785</v>
      </c>
      <c r="M5160" s="1" t="s">
        <v>16664</v>
      </c>
      <c r="AB5160" s="10"/>
      <c r="AC5160" s="10" t="e">
        <v>#N/A</v>
      </c>
      <c r="AD5160" s="2" t="s">
        <v>19</v>
      </c>
      <c r="AE5160" s="2" t="s">
        <v>25</v>
      </c>
      <c r="AF5160" s="2" t="s">
        <v>8463</v>
      </c>
      <c r="AG5160" s="2" t="s">
        <v>9</v>
      </c>
      <c r="AI5160" s="1" t="str">
        <f t="shared" si="134"/>
        <v>37(2)</v>
      </c>
      <c r="AJ5160" s="1" t="str">
        <f t="shared" si="133"/>
        <v>037(002)-026～027</v>
      </c>
      <c r="AK5160" s="26"/>
    </row>
    <row r="5161" spans="1:37" s="1" customFormat="1" x14ac:dyDescent="0.55000000000000004">
      <c r="A5161" s="1">
        <v>4827</v>
      </c>
      <c r="B5161" s="1" t="s">
        <v>8464</v>
      </c>
      <c r="C5161" t="s">
        <v>8462</v>
      </c>
      <c r="D5161" s="1" t="s">
        <v>20824</v>
      </c>
      <c r="E5161" s="2" t="s">
        <v>8453</v>
      </c>
      <c r="F5161" s="16" t="s">
        <v>15580</v>
      </c>
      <c r="G5161" s="12">
        <v>37</v>
      </c>
      <c r="H5161" s="12">
        <v>2</v>
      </c>
      <c r="I5161" s="2" t="s">
        <v>116</v>
      </c>
      <c r="J5161" s="2" t="s">
        <v>122</v>
      </c>
      <c r="K5161" s="1" t="s">
        <v>16785</v>
      </c>
      <c r="L5161" s="1" t="s">
        <v>17254</v>
      </c>
      <c r="M5161" s="1" t="s">
        <v>16745</v>
      </c>
      <c r="AB5161" s="10"/>
      <c r="AC5161" s="10" t="s">
        <v>16010</v>
      </c>
      <c r="AD5161" s="2" t="s">
        <v>19</v>
      </c>
      <c r="AE5161" s="2" t="s">
        <v>25</v>
      </c>
      <c r="AF5161" s="2" t="s">
        <v>8465</v>
      </c>
      <c r="AG5161" s="2" t="s">
        <v>9</v>
      </c>
      <c r="AI5161" s="1" t="str">
        <f t="shared" si="134"/>
        <v>37(2)</v>
      </c>
      <c r="AJ5161" s="1" t="str">
        <f t="shared" si="133"/>
        <v>037(002)-027～030</v>
      </c>
      <c r="AK5161" s="26"/>
    </row>
    <row r="5162" spans="1:37" s="1" customFormat="1" x14ac:dyDescent="0.55000000000000004">
      <c r="A5162" s="1">
        <v>4828</v>
      </c>
      <c r="B5162" s="1" t="s">
        <v>9435</v>
      </c>
      <c r="C5162"/>
      <c r="D5162" s="1" t="s">
        <v>20824</v>
      </c>
      <c r="E5162" s="2" t="s">
        <v>8453</v>
      </c>
      <c r="F5162" s="16" t="s">
        <v>15580</v>
      </c>
      <c r="G5162" s="12">
        <v>37</v>
      </c>
      <c r="H5162" s="12">
        <v>2</v>
      </c>
      <c r="I5162" s="2" t="s">
        <v>122</v>
      </c>
      <c r="J5162" s="2" t="s">
        <v>122</v>
      </c>
      <c r="K5162" s="1" t="s">
        <v>16785</v>
      </c>
      <c r="L5162" s="1" t="s">
        <v>16785</v>
      </c>
      <c r="M5162" s="1" t="s">
        <v>16785</v>
      </c>
      <c r="AB5162" s="10"/>
      <c r="AC5162" s="10" t="e">
        <v>#N/A</v>
      </c>
      <c r="AD5162" s="1" t="s">
        <v>19</v>
      </c>
      <c r="AE5162" s="1" t="s">
        <v>28</v>
      </c>
      <c r="AF5162" s="2" t="s">
        <v>8454</v>
      </c>
      <c r="AG5162" s="2" t="s">
        <v>9</v>
      </c>
      <c r="AI5162" s="1" t="str">
        <f t="shared" si="134"/>
        <v>37(2)</v>
      </c>
      <c r="AJ5162" s="1" t="str">
        <f t="shared" si="133"/>
        <v>037(002)-030～030</v>
      </c>
      <c r="AK5162" s="26"/>
    </row>
    <row r="5163" spans="1:37" s="1" customFormat="1" x14ac:dyDescent="0.55000000000000004">
      <c r="A5163" s="1">
        <v>4829</v>
      </c>
      <c r="B5163" s="1" t="s">
        <v>9533</v>
      </c>
      <c r="C5163" t="s">
        <v>8462</v>
      </c>
      <c r="D5163" s="1" t="s">
        <v>20824</v>
      </c>
      <c r="E5163" s="2" t="s">
        <v>8453</v>
      </c>
      <c r="F5163" s="16" t="s">
        <v>15580</v>
      </c>
      <c r="G5163" s="12">
        <v>37</v>
      </c>
      <c r="H5163" s="12">
        <v>2</v>
      </c>
      <c r="I5163" s="2" t="s">
        <v>122</v>
      </c>
      <c r="J5163" s="2" t="s">
        <v>122</v>
      </c>
      <c r="K5163" s="1" t="s">
        <v>16785</v>
      </c>
      <c r="L5163" s="1" t="s">
        <v>16785</v>
      </c>
      <c r="M5163" s="1" t="s">
        <v>16785</v>
      </c>
      <c r="AB5163" s="10"/>
      <c r="AC5163" s="10" t="e">
        <v>#N/A</v>
      </c>
      <c r="AD5163" s="1" t="s">
        <v>19</v>
      </c>
      <c r="AE5163" s="1" t="s">
        <v>3894</v>
      </c>
      <c r="AF5163" s="2" t="s">
        <v>8455</v>
      </c>
      <c r="AG5163" s="2" t="s">
        <v>9</v>
      </c>
      <c r="AI5163" s="1" t="str">
        <f t="shared" si="134"/>
        <v>37(2)</v>
      </c>
      <c r="AJ5163" s="1" t="str">
        <f t="shared" si="133"/>
        <v>037(002)-030～030</v>
      </c>
      <c r="AK5163" s="26"/>
    </row>
    <row r="5164" spans="1:37" s="1" customFormat="1" x14ac:dyDescent="0.55000000000000004">
      <c r="A5164" s="1">
        <v>4830</v>
      </c>
      <c r="B5164" s="1" t="s">
        <v>8466</v>
      </c>
      <c r="C5164" t="s">
        <v>11895</v>
      </c>
      <c r="D5164" s="1" t="s">
        <v>20824</v>
      </c>
      <c r="E5164" s="2" t="s">
        <v>8468</v>
      </c>
      <c r="F5164" s="16" t="s">
        <v>15581</v>
      </c>
      <c r="G5164" s="12">
        <v>37</v>
      </c>
      <c r="H5164" s="12">
        <v>3</v>
      </c>
      <c r="I5164" s="2" t="s">
        <v>577</v>
      </c>
      <c r="J5164" s="2" t="s">
        <v>577</v>
      </c>
      <c r="K5164" s="1" t="s">
        <v>16785</v>
      </c>
      <c r="L5164" s="1" t="s">
        <v>16785</v>
      </c>
      <c r="M5164" s="1" t="s">
        <v>18</v>
      </c>
      <c r="AB5164" s="10"/>
      <c r="AC5164" s="10" t="e">
        <v>#N/A</v>
      </c>
      <c r="AD5164" s="2" t="s">
        <v>19</v>
      </c>
      <c r="AE5164" s="2" t="s">
        <v>20</v>
      </c>
      <c r="AF5164" s="2" t="s">
        <v>8467</v>
      </c>
      <c r="AG5164" s="2" t="s">
        <v>9</v>
      </c>
      <c r="AI5164" s="1" t="str">
        <f t="shared" si="134"/>
        <v>37(3)</v>
      </c>
      <c r="AJ5164" s="1" t="str">
        <f t="shared" ref="AJ5164:AJ5227" si="135">TEXT(G5164,"000")&amp;"("&amp;TEXT(H5164,"000")&amp;")-"&amp;TEXT(I5164,"000")&amp;"～"&amp;TEXT(J5164,"000")</f>
        <v>037(003)-031～031</v>
      </c>
      <c r="AK5164" s="26"/>
    </row>
    <row r="5165" spans="1:37" s="1" customFormat="1" x14ac:dyDescent="0.55000000000000004">
      <c r="A5165" s="1">
        <v>4831</v>
      </c>
      <c r="B5165" s="1" t="s">
        <v>8472</v>
      </c>
      <c r="C5165" t="s">
        <v>11895</v>
      </c>
      <c r="D5165" s="1" t="s">
        <v>20824</v>
      </c>
      <c r="E5165" s="2" t="s">
        <v>8468</v>
      </c>
      <c r="F5165" s="16" t="s">
        <v>15581</v>
      </c>
      <c r="G5165" s="12">
        <v>37</v>
      </c>
      <c r="H5165" s="12">
        <v>3</v>
      </c>
      <c r="I5165" s="2" t="s">
        <v>123</v>
      </c>
      <c r="J5165" s="1">
        <v>34</v>
      </c>
      <c r="K5165" s="1" t="s">
        <v>16785</v>
      </c>
      <c r="L5165" s="1" t="s">
        <v>17131</v>
      </c>
      <c r="M5165" s="1" t="s">
        <v>16516</v>
      </c>
      <c r="AB5165" s="10"/>
      <c r="AC5165" s="10" t="s">
        <v>16011</v>
      </c>
      <c r="AD5165" s="2" t="s">
        <v>19</v>
      </c>
      <c r="AE5165" s="2" t="s">
        <v>25</v>
      </c>
      <c r="AF5165" s="2" t="s">
        <v>8473</v>
      </c>
      <c r="AG5165" s="2" t="s">
        <v>9</v>
      </c>
      <c r="AI5165" s="1" t="str">
        <f t="shared" si="134"/>
        <v>37(3)</v>
      </c>
      <c r="AJ5165" s="1" t="str">
        <f t="shared" si="135"/>
        <v>037(003)-032～034</v>
      </c>
      <c r="AK5165" s="26"/>
    </row>
    <row r="5166" spans="1:37" s="1" customFormat="1" x14ac:dyDescent="0.55000000000000004">
      <c r="A5166" s="1">
        <v>4832</v>
      </c>
      <c r="B5166" s="1" t="s">
        <v>8474</v>
      </c>
      <c r="C5166" t="s">
        <v>11895</v>
      </c>
      <c r="D5166" s="1" t="s">
        <v>20824</v>
      </c>
      <c r="E5166" s="2" t="s">
        <v>8468</v>
      </c>
      <c r="F5166" s="16" t="s">
        <v>15581</v>
      </c>
      <c r="G5166" s="12">
        <v>37</v>
      </c>
      <c r="H5166" s="12">
        <v>3</v>
      </c>
      <c r="I5166" s="2" t="s">
        <v>584</v>
      </c>
      <c r="J5166" s="1">
        <v>36</v>
      </c>
      <c r="K5166" s="1" t="s">
        <v>16785</v>
      </c>
      <c r="L5166" s="1" t="s">
        <v>17021</v>
      </c>
      <c r="M5166" s="1" t="s">
        <v>16428</v>
      </c>
      <c r="AB5166" s="10"/>
      <c r="AC5166" s="10" t="s">
        <v>15840</v>
      </c>
      <c r="AD5166" s="2" t="s">
        <v>19</v>
      </c>
      <c r="AE5166" s="2" t="s">
        <v>25</v>
      </c>
      <c r="AF5166" s="2" t="s">
        <v>8475</v>
      </c>
      <c r="AG5166" s="2" t="s">
        <v>9</v>
      </c>
      <c r="AI5166" s="1" t="str">
        <f t="shared" si="134"/>
        <v>37(3)</v>
      </c>
      <c r="AJ5166" s="1" t="str">
        <f t="shared" si="135"/>
        <v>037(003)-034～036</v>
      </c>
      <c r="AK5166" s="26"/>
    </row>
    <row r="5167" spans="1:37" s="1" customFormat="1" x14ac:dyDescent="0.55000000000000004">
      <c r="A5167" s="1">
        <v>4833</v>
      </c>
      <c r="B5167" s="1" t="s">
        <v>8476</v>
      </c>
      <c r="C5167" t="s">
        <v>11895</v>
      </c>
      <c r="D5167" s="1" t="s">
        <v>20824</v>
      </c>
      <c r="E5167" s="2" t="s">
        <v>8468</v>
      </c>
      <c r="F5167" s="16" t="s">
        <v>15581</v>
      </c>
      <c r="G5167" s="12">
        <v>37</v>
      </c>
      <c r="H5167" s="12">
        <v>3</v>
      </c>
      <c r="I5167" s="2" t="s">
        <v>131</v>
      </c>
      <c r="J5167" s="1">
        <v>38</v>
      </c>
      <c r="K5167" s="1" t="s">
        <v>16785</v>
      </c>
      <c r="L5167" s="1" t="s">
        <v>17436</v>
      </c>
      <c r="M5167" s="1" t="s">
        <v>16679</v>
      </c>
      <c r="AB5167" s="10"/>
      <c r="AC5167" s="10" t="s">
        <v>16012</v>
      </c>
      <c r="AD5167" s="2" t="s">
        <v>19</v>
      </c>
      <c r="AE5167" s="2" t="s">
        <v>25</v>
      </c>
      <c r="AF5167" s="2" t="s">
        <v>8477</v>
      </c>
      <c r="AG5167" s="2" t="s">
        <v>9</v>
      </c>
      <c r="AI5167" s="1" t="str">
        <f t="shared" si="134"/>
        <v>37(3)</v>
      </c>
      <c r="AJ5167" s="1" t="str">
        <f t="shared" si="135"/>
        <v>037(003)-036～038</v>
      </c>
      <c r="AK5167" s="26"/>
    </row>
    <row r="5168" spans="1:37" s="1" customFormat="1" x14ac:dyDescent="0.55000000000000004">
      <c r="A5168" s="1">
        <v>4834</v>
      </c>
      <c r="B5168" s="1" t="s">
        <v>8478</v>
      </c>
      <c r="C5168" t="s">
        <v>11895</v>
      </c>
      <c r="D5168" s="1" t="s">
        <v>20824</v>
      </c>
      <c r="E5168" s="2" t="s">
        <v>8468</v>
      </c>
      <c r="F5168" s="16" t="s">
        <v>15581</v>
      </c>
      <c r="G5168" s="12">
        <v>37</v>
      </c>
      <c r="H5168" s="12">
        <v>3</v>
      </c>
      <c r="I5168" s="2" t="s">
        <v>598</v>
      </c>
      <c r="J5168" s="1">
        <v>41</v>
      </c>
      <c r="K5168" s="1" t="s">
        <v>16785</v>
      </c>
      <c r="L5168" s="1" t="s">
        <v>16883</v>
      </c>
      <c r="M5168" s="1" t="s">
        <v>16746</v>
      </c>
      <c r="AB5168" s="10"/>
      <c r="AC5168" s="10" t="s">
        <v>16013</v>
      </c>
      <c r="AD5168" s="2" t="s">
        <v>19</v>
      </c>
      <c r="AE5168" s="2" t="s">
        <v>25</v>
      </c>
      <c r="AF5168" s="2" t="s">
        <v>8479</v>
      </c>
      <c r="AG5168" s="2" t="s">
        <v>9</v>
      </c>
      <c r="AI5168" s="1" t="str">
        <f t="shared" si="134"/>
        <v>37(3)</v>
      </c>
      <c r="AJ5168" s="1" t="str">
        <f t="shared" si="135"/>
        <v>037(003)-039～041</v>
      </c>
      <c r="AK5168" s="26"/>
    </row>
    <row r="5169" spans="1:37" s="1" customFormat="1" x14ac:dyDescent="0.55000000000000004">
      <c r="A5169" s="1">
        <v>4835</v>
      </c>
      <c r="B5169" s="1" t="s">
        <v>8469</v>
      </c>
      <c r="C5169" t="s">
        <v>11895</v>
      </c>
      <c r="D5169" s="1" t="s">
        <v>20824</v>
      </c>
      <c r="E5169" s="2" t="s">
        <v>8468</v>
      </c>
      <c r="F5169" s="16" t="s">
        <v>15581</v>
      </c>
      <c r="G5169" s="12">
        <v>37</v>
      </c>
      <c r="H5169" s="12">
        <v>3</v>
      </c>
      <c r="I5169" s="2" t="s">
        <v>605</v>
      </c>
      <c r="J5169" s="2" t="s">
        <v>605</v>
      </c>
      <c r="K5169" s="1" t="s">
        <v>16785</v>
      </c>
      <c r="L5169" s="1" t="s">
        <v>16785</v>
      </c>
      <c r="M5169" s="1" t="s">
        <v>16690</v>
      </c>
      <c r="AB5169" s="10"/>
      <c r="AC5169" s="10" t="e">
        <v>#N/A</v>
      </c>
      <c r="AD5169" s="2" t="s">
        <v>19</v>
      </c>
      <c r="AE5169" s="2" t="s">
        <v>25</v>
      </c>
      <c r="AF5169" s="2" t="s">
        <v>8470</v>
      </c>
      <c r="AG5169" s="2" t="s">
        <v>9</v>
      </c>
      <c r="AI5169" s="1" t="str">
        <f t="shared" si="134"/>
        <v>37(3)</v>
      </c>
      <c r="AJ5169" s="1" t="str">
        <f t="shared" si="135"/>
        <v>037(003)-041～041</v>
      </c>
      <c r="AK5169" s="26"/>
    </row>
    <row r="5170" spans="1:37" s="1" customFormat="1" x14ac:dyDescent="0.55000000000000004">
      <c r="A5170" s="1">
        <v>4836</v>
      </c>
      <c r="B5170" s="1" t="s">
        <v>9356</v>
      </c>
      <c r="C5170" t="s">
        <v>11895</v>
      </c>
      <c r="D5170" s="1" t="s">
        <v>20824</v>
      </c>
      <c r="E5170" s="2" t="s">
        <v>8468</v>
      </c>
      <c r="F5170" s="16" t="s">
        <v>15581</v>
      </c>
      <c r="G5170" s="12">
        <v>37</v>
      </c>
      <c r="H5170" s="12">
        <v>3</v>
      </c>
      <c r="I5170" s="2" t="s">
        <v>143</v>
      </c>
      <c r="J5170" s="2" t="s">
        <v>143</v>
      </c>
      <c r="K5170" s="1" t="s">
        <v>16785</v>
      </c>
      <c r="L5170" s="1" t="s">
        <v>16785</v>
      </c>
      <c r="M5170" s="1" t="s">
        <v>16785</v>
      </c>
      <c r="AB5170" s="10"/>
      <c r="AC5170" s="10" t="e">
        <v>#N/A</v>
      </c>
      <c r="AD5170" s="1" t="s">
        <v>19</v>
      </c>
      <c r="AE5170" s="1" t="s">
        <v>28</v>
      </c>
      <c r="AF5170" s="2" t="s">
        <v>8471</v>
      </c>
      <c r="AG5170" s="2" t="s">
        <v>9</v>
      </c>
      <c r="AI5170" s="1" t="str">
        <f t="shared" si="134"/>
        <v>37(3)</v>
      </c>
      <c r="AJ5170" s="1" t="str">
        <f t="shared" si="135"/>
        <v>037(003)-042～042</v>
      </c>
      <c r="AK5170" s="26"/>
    </row>
    <row r="5171" spans="1:37" s="1" customFormat="1" x14ac:dyDescent="0.55000000000000004">
      <c r="A5171" s="1">
        <v>4837</v>
      </c>
      <c r="B5171" s="1" t="s">
        <v>8480</v>
      </c>
      <c r="C5171" t="s">
        <v>8489</v>
      </c>
      <c r="D5171" s="1" t="s">
        <v>20824</v>
      </c>
      <c r="E5171" s="2" t="s">
        <v>8482</v>
      </c>
      <c r="F5171" s="16" t="s">
        <v>15582</v>
      </c>
      <c r="G5171" s="12">
        <v>37</v>
      </c>
      <c r="H5171" s="12">
        <v>4</v>
      </c>
      <c r="I5171" s="2" t="s">
        <v>145</v>
      </c>
      <c r="J5171" s="2" t="s">
        <v>145</v>
      </c>
      <c r="K5171" s="1" t="s">
        <v>16785</v>
      </c>
      <c r="L5171" s="1" t="s">
        <v>16785</v>
      </c>
      <c r="M5171" s="1" t="s">
        <v>16377</v>
      </c>
      <c r="AB5171" s="10"/>
      <c r="AC5171" s="10" t="e">
        <v>#N/A</v>
      </c>
      <c r="AD5171" s="2" t="s">
        <v>19</v>
      </c>
      <c r="AE5171" s="2" t="s">
        <v>20</v>
      </c>
      <c r="AF5171" s="2" t="s">
        <v>8481</v>
      </c>
      <c r="AG5171" s="2" t="s">
        <v>9</v>
      </c>
      <c r="AI5171" s="1" t="str">
        <f t="shared" si="134"/>
        <v>37(4)</v>
      </c>
      <c r="AJ5171" s="1" t="str">
        <f t="shared" si="135"/>
        <v>037(004)-043～043</v>
      </c>
      <c r="AK5171" s="26"/>
    </row>
    <row r="5172" spans="1:37" s="1" customFormat="1" x14ac:dyDescent="0.55000000000000004">
      <c r="A5172" s="1">
        <v>4838</v>
      </c>
      <c r="B5172" s="1" t="s">
        <v>8489</v>
      </c>
      <c r="C5172" t="s">
        <v>8489</v>
      </c>
      <c r="D5172" s="1" t="s">
        <v>20824</v>
      </c>
      <c r="E5172" s="2" t="s">
        <v>8482</v>
      </c>
      <c r="F5172" s="16" t="s">
        <v>15582</v>
      </c>
      <c r="G5172" s="12">
        <v>37</v>
      </c>
      <c r="H5172" s="12">
        <v>4</v>
      </c>
      <c r="I5172" s="2" t="s">
        <v>147</v>
      </c>
      <c r="J5172" s="2" t="s">
        <v>160</v>
      </c>
      <c r="K5172" s="1" t="s">
        <v>16785</v>
      </c>
      <c r="L5172" s="1" t="s">
        <v>17386</v>
      </c>
      <c r="M5172" s="1" t="s">
        <v>16747</v>
      </c>
      <c r="AB5172" s="10"/>
      <c r="AC5172" s="10"/>
      <c r="AD5172" s="2" t="s">
        <v>19</v>
      </c>
      <c r="AE5172" s="2" t="s">
        <v>25</v>
      </c>
      <c r="AF5172" s="2" t="s">
        <v>8490</v>
      </c>
      <c r="AG5172" s="2" t="s">
        <v>9</v>
      </c>
      <c r="AI5172" s="1" t="str">
        <f t="shared" si="134"/>
        <v>37(4)</v>
      </c>
      <c r="AJ5172" s="1" t="str">
        <f t="shared" si="135"/>
        <v>037(004)-044～048</v>
      </c>
      <c r="AK5172" s="26"/>
    </row>
    <row r="5173" spans="1:37" s="1" customFormat="1" x14ac:dyDescent="0.55000000000000004">
      <c r="A5173" s="1">
        <v>4839</v>
      </c>
      <c r="B5173" s="1" t="s">
        <v>9534</v>
      </c>
      <c r="C5173" t="s">
        <v>8489</v>
      </c>
      <c r="D5173" s="1" t="s">
        <v>20824</v>
      </c>
      <c r="E5173" s="2" t="s">
        <v>8482</v>
      </c>
      <c r="F5173" s="16" t="s">
        <v>15582</v>
      </c>
      <c r="G5173" s="12">
        <v>37</v>
      </c>
      <c r="H5173" s="12">
        <v>4</v>
      </c>
      <c r="I5173" s="2" t="s">
        <v>164</v>
      </c>
      <c r="J5173" s="2" t="s">
        <v>164</v>
      </c>
      <c r="K5173" s="1" t="s">
        <v>16785</v>
      </c>
      <c r="L5173" s="1" t="s">
        <v>16785</v>
      </c>
      <c r="M5173" s="1" t="s">
        <v>16785</v>
      </c>
      <c r="AB5173" s="10"/>
      <c r="AC5173" s="10" t="e">
        <v>#N/A</v>
      </c>
      <c r="AD5173" s="1" t="s">
        <v>19</v>
      </c>
      <c r="AE5173" s="1" t="s">
        <v>25</v>
      </c>
      <c r="AF5173" s="2" t="s">
        <v>8483</v>
      </c>
      <c r="AG5173" s="2" t="s">
        <v>9</v>
      </c>
      <c r="AI5173" s="1" t="str">
        <f t="shared" si="134"/>
        <v>37(4)</v>
      </c>
      <c r="AJ5173" s="1" t="str">
        <f t="shared" si="135"/>
        <v>037(004)-049～049</v>
      </c>
      <c r="AK5173" s="26"/>
    </row>
    <row r="5174" spans="1:37" s="1" customFormat="1" x14ac:dyDescent="0.55000000000000004">
      <c r="A5174" s="1">
        <v>4840</v>
      </c>
      <c r="B5174" s="1" t="s">
        <v>8484</v>
      </c>
      <c r="C5174" t="s">
        <v>8489</v>
      </c>
      <c r="D5174" s="1" t="s">
        <v>20824</v>
      </c>
      <c r="E5174" s="2" t="s">
        <v>8482</v>
      </c>
      <c r="F5174" s="16" t="s">
        <v>15582</v>
      </c>
      <c r="G5174" s="12">
        <v>37</v>
      </c>
      <c r="H5174" s="12">
        <v>4</v>
      </c>
      <c r="I5174" s="2" t="s">
        <v>168</v>
      </c>
      <c r="J5174" s="2" t="s">
        <v>168</v>
      </c>
      <c r="K5174" s="1" t="s">
        <v>16785</v>
      </c>
      <c r="L5174" s="1" t="s">
        <v>16785</v>
      </c>
      <c r="M5174" s="1" t="s">
        <v>16748</v>
      </c>
      <c r="AB5174" s="10"/>
      <c r="AC5174" s="10" t="e">
        <v>#N/A</v>
      </c>
      <c r="AD5174" s="2" t="s">
        <v>19</v>
      </c>
      <c r="AE5174" s="2" t="s">
        <v>3894</v>
      </c>
      <c r="AF5174" s="2" t="s">
        <v>8485</v>
      </c>
      <c r="AG5174" s="2" t="s">
        <v>9</v>
      </c>
      <c r="AI5174" s="1" t="str">
        <f t="shared" si="134"/>
        <v>37(4)</v>
      </c>
      <c r="AJ5174" s="1" t="str">
        <f t="shared" si="135"/>
        <v>037(004)-050～050</v>
      </c>
      <c r="AK5174" s="26"/>
    </row>
    <row r="5175" spans="1:37" s="1" customFormat="1" x14ac:dyDescent="0.55000000000000004">
      <c r="A5175" s="1">
        <v>4841</v>
      </c>
      <c r="B5175" s="1" t="s">
        <v>8491</v>
      </c>
      <c r="C5175" t="s">
        <v>8489</v>
      </c>
      <c r="D5175" s="1" t="s">
        <v>20824</v>
      </c>
      <c r="E5175" s="2" t="s">
        <v>8482</v>
      </c>
      <c r="F5175" s="16" t="s">
        <v>15582</v>
      </c>
      <c r="G5175" s="12">
        <v>37</v>
      </c>
      <c r="H5175" s="12">
        <v>4</v>
      </c>
      <c r="I5175" s="2" t="s">
        <v>148</v>
      </c>
      <c r="J5175" s="2" t="s">
        <v>629</v>
      </c>
      <c r="K5175" s="1" t="s">
        <v>16785</v>
      </c>
      <c r="L5175" s="1" t="s">
        <v>17271</v>
      </c>
      <c r="M5175" s="1" t="s">
        <v>16749</v>
      </c>
      <c r="AB5175" s="10"/>
      <c r="AC5175" s="10" t="s">
        <v>16014</v>
      </c>
      <c r="AD5175" s="2" t="s">
        <v>19</v>
      </c>
      <c r="AE5175" s="2" t="s">
        <v>3894</v>
      </c>
      <c r="AF5175" s="2" t="s">
        <v>8492</v>
      </c>
      <c r="AG5175" s="2" t="s">
        <v>9</v>
      </c>
      <c r="AI5175" s="1" t="str">
        <f t="shared" si="134"/>
        <v>37(4)</v>
      </c>
      <c r="AJ5175" s="1" t="str">
        <f t="shared" si="135"/>
        <v>037(004)-051～054</v>
      </c>
      <c r="AK5175" s="26"/>
    </row>
    <row r="5176" spans="1:37" s="1" customFormat="1" x14ac:dyDescent="0.55000000000000004">
      <c r="A5176" s="1">
        <v>4842</v>
      </c>
      <c r="B5176" s="1" t="s">
        <v>8486</v>
      </c>
      <c r="C5176" t="s">
        <v>8489</v>
      </c>
      <c r="D5176" s="1" t="s">
        <v>20824</v>
      </c>
      <c r="E5176" s="2" t="s">
        <v>8482</v>
      </c>
      <c r="F5176" s="16" t="s">
        <v>15582</v>
      </c>
      <c r="G5176" s="12">
        <v>37</v>
      </c>
      <c r="H5176" s="12">
        <v>4</v>
      </c>
      <c r="I5176" s="2" t="s">
        <v>629</v>
      </c>
      <c r="J5176" s="2" t="s">
        <v>629</v>
      </c>
      <c r="K5176" s="1" t="s">
        <v>16785</v>
      </c>
      <c r="L5176" s="1" t="s">
        <v>16785</v>
      </c>
      <c r="M5176" s="1" t="s">
        <v>16665</v>
      </c>
      <c r="AB5176" s="10"/>
      <c r="AC5176" s="10" t="e">
        <v>#N/A</v>
      </c>
      <c r="AD5176" s="2" t="s">
        <v>19</v>
      </c>
      <c r="AE5176" s="2" t="s">
        <v>3894</v>
      </c>
      <c r="AF5176" s="2" t="s">
        <v>8487</v>
      </c>
      <c r="AG5176" s="2" t="s">
        <v>9</v>
      </c>
      <c r="AI5176" s="1" t="str">
        <f t="shared" si="134"/>
        <v>37(4)</v>
      </c>
      <c r="AJ5176" s="1" t="str">
        <f t="shared" si="135"/>
        <v>037(004)-054～054</v>
      </c>
      <c r="AK5176" s="26"/>
    </row>
    <row r="5177" spans="1:37" s="1" customFormat="1" x14ac:dyDescent="0.55000000000000004">
      <c r="A5177" s="1">
        <v>4843</v>
      </c>
      <c r="B5177" s="1" t="s">
        <v>9356</v>
      </c>
      <c r="C5177" t="s">
        <v>8489</v>
      </c>
      <c r="D5177" s="1" t="s">
        <v>20824</v>
      </c>
      <c r="E5177" s="2" t="s">
        <v>8482</v>
      </c>
      <c r="F5177" s="16" t="s">
        <v>15582</v>
      </c>
      <c r="G5177" s="12">
        <v>37</v>
      </c>
      <c r="H5177" s="12">
        <v>4</v>
      </c>
      <c r="I5177" s="2" t="s">
        <v>623</v>
      </c>
      <c r="J5177" s="2" t="s">
        <v>623</v>
      </c>
      <c r="K5177" s="1" t="s">
        <v>16785</v>
      </c>
      <c r="L5177" s="1" t="s">
        <v>16785</v>
      </c>
      <c r="M5177" s="1" t="s">
        <v>16785</v>
      </c>
      <c r="AB5177" s="10"/>
      <c r="AC5177" s="10" t="e">
        <v>#N/A</v>
      </c>
      <c r="AD5177" s="1" t="s">
        <v>19</v>
      </c>
      <c r="AE5177" s="1" t="s">
        <v>28</v>
      </c>
      <c r="AF5177" s="2" t="s">
        <v>8488</v>
      </c>
      <c r="AG5177" s="2" t="s">
        <v>9</v>
      </c>
      <c r="AI5177" s="1" t="str">
        <f t="shared" si="134"/>
        <v>37(4)</v>
      </c>
      <c r="AJ5177" s="1" t="str">
        <f t="shared" si="135"/>
        <v>037(004)-055～055</v>
      </c>
      <c r="AK5177" s="26"/>
    </row>
    <row r="5178" spans="1:37" s="1" customFormat="1" x14ac:dyDescent="0.55000000000000004">
      <c r="A5178" s="1">
        <v>4844</v>
      </c>
      <c r="B5178" s="1" t="s">
        <v>8493</v>
      </c>
      <c r="C5178" t="s">
        <v>11896</v>
      </c>
      <c r="D5178" s="1" t="s">
        <v>20824</v>
      </c>
      <c r="E5178" s="2" t="s">
        <v>8495</v>
      </c>
      <c r="F5178" s="16" t="s">
        <v>15583</v>
      </c>
      <c r="G5178" s="12">
        <v>37</v>
      </c>
      <c r="H5178" s="12">
        <v>5</v>
      </c>
      <c r="I5178" s="2" t="s">
        <v>179</v>
      </c>
      <c r="J5178" s="2" t="s">
        <v>179</v>
      </c>
      <c r="K5178" s="1" t="s">
        <v>16785</v>
      </c>
      <c r="L5178" s="1" t="s">
        <v>16785</v>
      </c>
      <c r="M5178" s="1" t="s">
        <v>16404</v>
      </c>
      <c r="AB5178" s="10"/>
      <c r="AC5178" s="10" t="e">
        <v>#N/A</v>
      </c>
      <c r="AD5178" s="2" t="s">
        <v>19</v>
      </c>
      <c r="AE5178" s="2" t="s">
        <v>20</v>
      </c>
      <c r="AF5178" s="2" t="s">
        <v>8494</v>
      </c>
      <c r="AG5178" s="2" t="s">
        <v>9</v>
      </c>
      <c r="AI5178" s="1" t="str">
        <f t="shared" si="134"/>
        <v>37(5)</v>
      </c>
      <c r="AJ5178" s="1" t="str">
        <f t="shared" si="135"/>
        <v>037(005)-057～057</v>
      </c>
      <c r="AK5178" s="26"/>
    </row>
    <row r="5179" spans="1:37" s="1" customFormat="1" x14ac:dyDescent="0.55000000000000004">
      <c r="A5179" s="1">
        <v>4845</v>
      </c>
      <c r="B5179" s="1" t="s">
        <v>8498</v>
      </c>
      <c r="C5179" t="s">
        <v>11896</v>
      </c>
      <c r="D5179" s="1" t="s">
        <v>20824</v>
      </c>
      <c r="E5179" s="2" t="s">
        <v>8495</v>
      </c>
      <c r="F5179" s="16" t="s">
        <v>15583</v>
      </c>
      <c r="G5179" s="12">
        <v>37</v>
      </c>
      <c r="H5179" s="12">
        <v>5</v>
      </c>
      <c r="I5179" s="2" t="s">
        <v>188</v>
      </c>
      <c r="J5179" s="2" t="s">
        <v>205</v>
      </c>
      <c r="K5179" s="1" t="s">
        <v>16785</v>
      </c>
      <c r="L5179" s="1" t="s">
        <v>16901</v>
      </c>
      <c r="M5179" s="1" t="s">
        <v>1763</v>
      </c>
      <c r="AB5179" s="10"/>
      <c r="AC5179" s="10" t="s">
        <v>15715</v>
      </c>
      <c r="AD5179" s="2" t="s">
        <v>19</v>
      </c>
      <c r="AE5179" s="2" t="s">
        <v>25</v>
      </c>
      <c r="AF5179" s="2" t="s">
        <v>8499</v>
      </c>
      <c r="AG5179" s="2" t="s">
        <v>9</v>
      </c>
      <c r="AI5179" s="1" t="str">
        <f t="shared" si="134"/>
        <v>37(5)</v>
      </c>
      <c r="AJ5179" s="1" t="str">
        <f t="shared" si="135"/>
        <v>037(005)-058～062</v>
      </c>
      <c r="AK5179" s="26"/>
    </row>
    <row r="5180" spans="1:37" s="1" customFormat="1" x14ac:dyDescent="0.55000000000000004">
      <c r="A5180" s="1">
        <v>4846</v>
      </c>
      <c r="B5180" s="1" t="s">
        <v>8500</v>
      </c>
      <c r="C5180" t="s">
        <v>11896</v>
      </c>
      <c r="D5180" s="1" t="s">
        <v>20824</v>
      </c>
      <c r="E5180" s="2" t="s">
        <v>8495</v>
      </c>
      <c r="F5180" s="16" t="s">
        <v>15583</v>
      </c>
      <c r="G5180" s="12">
        <v>37</v>
      </c>
      <c r="H5180" s="12">
        <v>5</v>
      </c>
      <c r="I5180" s="2" t="s">
        <v>205</v>
      </c>
      <c r="J5180" s="2" t="s">
        <v>1131</v>
      </c>
      <c r="K5180" s="1" t="s">
        <v>16785</v>
      </c>
      <c r="L5180" s="1" t="s">
        <v>16836</v>
      </c>
      <c r="M5180" s="1" t="s">
        <v>3303</v>
      </c>
      <c r="AB5180" s="10"/>
      <c r="AC5180" s="10" t="s">
        <v>16015</v>
      </c>
      <c r="AD5180" s="2" t="s">
        <v>19</v>
      </c>
      <c r="AE5180" s="2" t="s">
        <v>25</v>
      </c>
      <c r="AF5180" s="2" t="s">
        <v>8501</v>
      </c>
      <c r="AG5180" s="2" t="s">
        <v>9</v>
      </c>
      <c r="AI5180" s="1" t="str">
        <f t="shared" si="134"/>
        <v>37(5)</v>
      </c>
      <c r="AJ5180" s="1" t="str">
        <f t="shared" si="135"/>
        <v>037(005)-062～064</v>
      </c>
      <c r="AK5180" s="26"/>
    </row>
    <row r="5181" spans="1:37" s="1" customFormat="1" x14ac:dyDescent="0.55000000000000004">
      <c r="A5181" s="1">
        <v>4847</v>
      </c>
      <c r="B5181" s="1" t="s">
        <v>8502</v>
      </c>
      <c r="C5181" t="s">
        <v>11896</v>
      </c>
      <c r="D5181" s="1" t="s">
        <v>20824</v>
      </c>
      <c r="E5181" s="2" t="s">
        <v>8495</v>
      </c>
      <c r="F5181" s="16" t="s">
        <v>15583</v>
      </c>
      <c r="G5181" s="12">
        <v>37</v>
      </c>
      <c r="H5181" s="12">
        <v>5</v>
      </c>
      <c r="I5181" s="2" t="s">
        <v>1131</v>
      </c>
      <c r="J5181" s="2" t="s">
        <v>210</v>
      </c>
      <c r="K5181" s="1" t="s">
        <v>16785</v>
      </c>
      <c r="L5181" s="1" t="s">
        <v>16924</v>
      </c>
      <c r="M5181" s="1" t="s">
        <v>3263</v>
      </c>
      <c r="AB5181" s="10"/>
      <c r="AC5181" s="10" t="s">
        <v>15830</v>
      </c>
      <c r="AD5181" s="2" t="s">
        <v>19</v>
      </c>
      <c r="AE5181" s="2" t="s">
        <v>25</v>
      </c>
      <c r="AF5181" s="2" t="s">
        <v>8503</v>
      </c>
      <c r="AG5181" s="2" t="s">
        <v>9</v>
      </c>
      <c r="AI5181" s="1" t="str">
        <f t="shared" si="134"/>
        <v>37(5)</v>
      </c>
      <c r="AJ5181" s="1" t="str">
        <f t="shared" si="135"/>
        <v>037(005)-064～066</v>
      </c>
      <c r="AK5181" s="26"/>
    </row>
    <row r="5182" spans="1:37" s="1" customFormat="1" x14ac:dyDescent="0.55000000000000004">
      <c r="A5182" s="1">
        <v>4848</v>
      </c>
      <c r="B5182" s="1" t="s">
        <v>8504</v>
      </c>
      <c r="C5182" t="s">
        <v>11896</v>
      </c>
      <c r="D5182" s="1" t="s">
        <v>20824</v>
      </c>
      <c r="E5182" s="2" t="s">
        <v>8495</v>
      </c>
      <c r="F5182" s="16" t="s">
        <v>15583</v>
      </c>
      <c r="G5182" s="12">
        <v>37</v>
      </c>
      <c r="H5182" s="12">
        <v>5</v>
      </c>
      <c r="I5182" s="2" t="s">
        <v>210</v>
      </c>
      <c r="J5182" s="2" t="s">
        <v>213</v>
      </c>
      <c r="K5182" s="1" t="s">
        <v>16785</v>
      </c>
      <c r="L5182" s="1" t="s">
        <v>16785</v>
      </c>
      <c r="M5182" s="1" t="s">
        <v>18</v>
      </c>
      <c r="AB5182" s="10"/>
      <c r="AC5182" s="10" t="e">
        <v>#N/A</v>
      </c>
      <c r="AD5182" s="2" t="s">
        <v>19</v>
      </c>
      <c r="AE5182" s="2" t="s">
        <v>25</v>
      </c>
      <c r="AF5182" s="2" t="s">
        <v>8505</v>
      </c>
      <c r="AG5182" s="2" t="s">
        <v>9</v>
      </c>
      <c r="AI5182" s="1" t="str">
        <f t="shared" si="134"/>
        <v>37(5)</v>
      </c>
      <c r="AJ5182" s="1" t="str">
        <f t="shared" si="135"/>
        <v>037(005)-066～068</v>
      </c>
      <c r="AK5182" s="26"/>
    </row>
    <row r="5183" spans="1:37" s="1" customFormat="1" x14ac:dyDescent="0.55000000000000004">
      <c r="A5183" s="1">
        <v>4849</v>
      </c>
      <c r="B5183" s="1" t="s">
        <v>8506</v>
      </c>
      <c r="C5183" t="s">
        <v>11896</v>
      </c>
      <c r="D5183" s="1" t="s">
        <v>20824</v>
      </c>
      <c r="E5183" s="2" t="s">
        <v>8495</v>
      </c>
      <c r="F5183" s="16" t="s">
        <v>15583</v>
      </c>
      <c r="G5183" s="12">
        <v>37</v>
      </c>
      <c r="H5183" s="12">
        <v>5</v>
      </c>
      <c r="I5183" s="2" t="s">
        <v>219</v>
      </c>
      <c r="J5183" s="2" t="s">
        <v>221</v>
      </c>
      <c r="K5183" s="1" t="s">
        <v>16785</v>
      </c>
      <c r="L5183" s="1" t="s">
        <v>16785</v>
      </c>
      <c r="M5183" s="1" t="s">
        <v>2414</v>
      </c>
      <c r="AB5183" s="10"/>
      <c r="AC5183" s="10" t="e">
        <v>#N/A</v>
      </c>
      <c r="AD5183" s="2" t="s">
        <v>19</v>
      </c>
      <c r="AE5183" s="2" t="s">
        <v>3894</v>
      </c>
      <c r="AF5183" s="2" t="s">
        <v>8507</v>
      </c>
      <c r="AG5183" s="2" t="s">
        <v>9</v>
      </c>
      <c r="AI5183" s="1" t="str">
        <f t="shared" si="134"/>
        <v>37(5)</v>
      </c>
      <c r="AJ5183" s="1" t="str">
        <f t="shared" si="135"/>
        <v>037(005)-070～071</v>
      </c>
      <c r="AK5183" s="26"/>
    </row>
    <row r="5184" spans="1:37" s="1" customFormat="1" x14ac:dyDescent="0.55000000000000004">
      <c r="A5184" s="1">
        <v>4850</v>
      </c>
      <c r="B5184" s="1" t="s">
        <v>9356</v>
      </c>
      <c r="C5184" t="s">
        <v>11896</v>
      </c>
      <c r="D5184" s="1" t="s">
        <v>20824</v>
      </c>
      <c r="E5184" s="2" t="s">
        <v>8495</v>
      </c>
      <c r="F5184" s="16" t="s">
        <v>15583</v>
      </c>
      <c r="G5184" s="12">
        <v>37</v>
      </c>
      <c r="H5184" s="12">
        <v>5</v>
      </c>
      <c r="I5184" s="2" t="s">
        <v>221</v>
      </c>
      <c r="J5184" s="2" t="s">
        <v>221</v>
      </c>
      <c r="K5184" s="1" t="s">
        <v>16785</v>
      </c>
      <c r="L5184" s="1" t="s">
        <v>16785</v>
      </c>
      <c r="M5184" s="1" t="s">
        <v>16785</v>
      </c>
      <c r="AB5184" s="10"/>
      <c r="AC5184" s="10" t="e">
        <v>#N/A</v>
      </c>
      <c r="AD5184" s="1" t="s">
        <v>19</v>
      </c>
      <c r="AE5184" s="1" t="s">
        <v>28</v>
      </c>
      <c r="AF5184" s="2" t="s">
        <v>8496</v>
      </c>
      <c r="AG5184" s="2" t="s">
        <v>9</v>
      </c>
      <c r="AI5184" s="1" t="str">
        <f t="shared" si="134"/>
        <v>37(5)</v>
      </c>
      <c r="AJ5184" s="1" t="str">
        <f t="shared" si="135"/>
        <v>037(005)-071～071</v>
      </c>
      <c r="AK5184" s="26"/>
    </row>
    <row r="5185" spans="1:37" s="1" customFormat="1" x14ac:dyDescent="0.55000000000000004">
      <c r="A5185" s="1">
        <v>4851</v>
      </c>
      <c r="B5185" s="1" t="s">
        <v>9535</v>
      </c>
      <c r="C5185" t="s">
        <v>11896</v>
      </c>
      <c r="D5185" s="1" t="s">
        <v>20824</v>
      </c>
      <c r="E5185" s="2" t="s">
        <v>8495</v>
      </c>
      <c r="F5185" s="16" t="s">
        <v>15583</v>
      </c>
      <c r="G5185" s="12">
        <v>37</v>
      </c>
      <c r="H5185" s="12">
        <v>5</v>
      </c>
      <c r="I5185" s="2" t="s">
        <v>663</v>
      </c>
      <c r="J5185" s="2" t="s">
        <v>663</v>
      </c>
      <c r="K5185" s="1" t="s">
        <v>16785</v>
      </c>
      <c r="L5185" s="1" t="s">
        <v>16785</v>
      </c>
      <c r="M5185" s="1" t="s">
        <v>16785</v>
      </c>
      <c r="AB5185" s="10"/>
      <c r="AC5185" s="10" t="e">
        <v>#N/A</v>
      </c>
      <c r="AD5185" s="1" t="s">
        <v>19</v>
      </c>
      <c r="AE5185" s="1" t="s">
        <v>3894</v>
      </c>
      <c r="AF5185" s="2" t="s">
        <v>8497</v>
      </c>
      <c r="AG5185" s="2" t="s">
        <v>9</v>
      </c>
      <c r="AI5185" s="1" t="str">
        <f t="shared" si="134"/>
        <v>37(5)</v>
      </c>
      <c r="AJ5185" s="1" t="str">
        <f t="shared" si="135"/>
        <v>037(005)-072～072</v>
      </c>
      <c r="AK5185" s="26"/>
    </row>
    <row r="5186" spans="1:37" s="1" customFormat="1" x14ac:dyDescent="0.55000000000000004">
      <c r="A5186" s="1">
        <v>4852</v>
      </c>
      <c r="B5186" s="1" t="s">
        <v>9536</v>
      </c>
      <c r="C5186" t="s">
        <v>11897</v>
      </c>
      <c r="D5186" s="1" t="s">
        <v>20824</v>
      </c>
      <c r="E5186" s="2" t="s">
        <v>8509</v>
      </c>
      <c r="F5186" s="16" t="s">
        <v>15584</v>
      </c>
      <c r="G5186" s="12">
        <v>37</v>
      </c>
      <c r="H5186" s="12">
        <v>6</v>
      </c>
      <c r="I5186" s="2" t="s">
        <v>226</v>
      </c>
      <c r="J5186" s="2" t="s">
        <v>274</v>
      </c>
      <c r="K5186" s="1" t="s">
        <v>16785</v>
      </c>
      <c r="L5186" s="1" t="s">
        <v>17523</v>
      </c>
      <c r="M5186" s="1" t="s">
        <v>16785</v>
      </c>
      <c r="AB5186" s="10"/>
      <c r="AC5186" s="10"/>
      <c r="AD5186" s="1" t="s">
        <v>19</v>
      </c>
      <c r="AE5186" s="1" t="s">
        <v>3956</v>
      </c>
      <c r="AF5186" s="2" t="s">
        <v>8508</v>
      </c>
      <c r="AG5186" s="2" t="s">
        <v>9</v>
      </c>
      <c r="AI5186" s="1" t="str">
        <f t="shared" si="134"/>
        <v>37(6)</v>
      </c>
      <c r="AJ5186" s="1" t="str">
        <f t="shared" si="135"/>
        <v>037(006)-073～098</v>
      </c>
      <c r="AK5186" s="26"/>
    </row>
    <row r="5187" spans="1:37" s="1" customFormat="1" x14ac:dyDescent="0.55000000000000004">
      <c r="A5187" s="1">
        <v>4853</v>
      </c>
      <c r="B5187" s="1" t="s">
        <v>8510</v>
      </c>
      <c r="C5187" t="s">
        <v>11898</v>
      </c>
      <c r="D5187" s="1" t="s">
        <v>20824</v>
      </c>
      <c r="E5187" s="2" t="s">
        <v>8512</v>
      </c>
      <c r="F5187" s="16" t="s">
        <v>15585</v>
      </c>
      <c r="G5187" s="12">
        <v>37</v>
      </c>
      <c r="H5187" s="12">
        <v>7</v>
      </c>
      <c r="I5187" s="2" t="s">
        <v>1199</v>
      </c>
      <c r="J5187" s="2" t="s">
        <v>1199</v>
      </c>
      <c r="K5187" s="1" t="s">
        <v>16785</v>
      </c>
      <c r="L5187" s="1" t="s">
        <v>16785</v>
      </c>
      <c r="M5187" s="1" t="s">
        <v>16512</v>
      </c>
      <c r="AB5187" s="10"/>
      <c r="AC5187" s="10" t="e">
        <v>#N/A</v>
      </c>
      <c r="AD5187" s="2" t="s">
        <v>19</v>
      </c>
      <c r="AE5187" s="2" t="s">
        <v>20</v>
      </c>
      <c r="AF5187" s="2" t="s">
        <v>8511</v>
      </c>
      <c r="AG5187" s="2" t="s">
        <v>9</v>
      </c>
      <c r="AI5187" s="1" t="str">
        <f t="shared" si="134"/>
        <v>37(7)</v>
      </c>
      <c r="AJ5187" s="1" t="str">
        <f t="shared" si="135"/>
        <v>037(007)-099～099</v>
      </c>
      <c r="AK5187" s="26"/>
    </row>
    <row r="5188" spans="1:37" s="1" customFormat="1" x14ac:dyDescent="0.55000000000000004">
      <c r="A5188" s="1">
        <v>4854</v>
      </c>
      <c r="B5188" s="1" t="s">
        <v>8514</v>
      </c>
      <c r="C5188" t="s">
        <v>11898</v>
      </c>
      <c r="D5188" s="1" t="s">
        <v>20824</v>
      </c>
      <c r="E5188" s="2" t="s">
        <v>8512</v>
      </c>
      <c r="F5188" s="16" t="s">
        <v>15585</v>
      </c>
      <c r="G5188" s="12">
        <v>37</v>
      </c>
      <c r="H5188" s="12">
        <v>7</v>
      </c>
      <c r="I5188" s="2" t="s">
        <v>278</v>
      </c>
      <c r="J5188" s="1">
        <v>102</v>
      </c>
      <c r="K5188" s="1" t="s">
        <v>16785</v>
      </c>
      <c r="L5188" s="1" t="s">
        <v>17134</v>
      </c>
      <c r="M5188" s="1" t="s">
        <v>16617</v>
      </c>
      <c r="AB5188" s="10"/>
      <c r="AC5188" s="10" t="s">
        <v>15972</v>
      </c>
      <c r="AD5188" s="2" t="s">
        <v>19</v>
      </c>
      <c r="AE5188" s="2" t="s">
        <v>25</v>
      </c>
      <c r="AF5188" s="2" t="s">
        <v>8515</v>
      </c>
      <c r="AG5188" s="2" t="s">
        <v>9</v>
      </c>
      <c r="AI5188" s="1" t="str">
        <f t="shared" si="134"/>
        <v>37(7)</v>
      </c>
      <c r="AJ5188" s="1" t="str">
        <f t="shared" si="135"/>
        <v>037(007)-100～102</v>
      </c>
      <c r="AK5188" s="26"/>
    </row>
    <row r="5189" spans="1:37" s="1" customFormat="1" x14ac:dyDescent="0.55000000000000004">
      <c r="A5189" s="1">
        <v>4855</v>
      </c>
      <c r="B5189" s="1" t="s">
        <v>8516</v>
      </c>
      <c r="C5189" t="s">
        <v>11898</v>
      </c>
      <c r="D5189" s="1" t="s">
        <v>20824</v>
      </c>
      <c r="E5189" s="2" t="s">
        <v>8512</v>
      </c>
      <c r="F5189" s="16" t="s">
        <v>15585</v>
      </c>
      <c r="G5189" s="12">
        <v>37</v>
      </c>
      <c r="H5189" s="12">
        <v>7</v>
      </c>
      <c r="I5189" s="2" t="s">
        <v>1652</v>
      </c>
      <c r="J5189" s="1">
        <v>104</v>
      </c>
      <c r="K5189" s="1" t="s">
        <v>16785</v>
      </c>
      <c r="L5189" s="1" t="s">
        <v>17399</v>
      </c>
      <c r="M5189" s="1" t="s">
        <v>16615</v>
      </c>
      <c r="AB5189" s="10"/>
      <c r="AC5189" s="10" t="s">
        <v>15948</v>
      </c>
      <c r="AD5189" s="2" t="s">
        <v>19</v>
      </c>
      <c r="AE5189" s="2" t="s">
        <v>25</v>
      </c>
      <c r="AF5189" s="2" t="s">
        <v>8517</v>
      </c>
      <c r="AG5189" s="2" t="s">
        <v>9</v>
      </c>
      <c r="AI5189" s="1" t="str">
        <f t="shared" si="134"/>
        <v>37(7)</v>
      </c>
      <c r="AJ5189" s="1" t="str">
        <f t="shared" si="135"/>
        <v>037(007)-102～104</v>
      </c>
      <c r="AK5189" s="26"/>
    </row>
    <row r="5190" spans="1:37" s="1" customFormat="1" x14ac:dyDescent="0.55000000000000004">
      <c r="A5190" s="1">
        <v>4856</v>
      </c>
      <c r="B5190" s="1" t="s">
        <v>8518</v>
      </c>
      <c r="C5190" t="s">
        <v>11898</v>
      </c>
      <c r="D5190" s="1" t="s">
        <v>20824</v>
      </c>
      <c r="E5190" s="2" t="s">
        <v>8512</v>
      </c>
      <c r="F5190" s="16" t="s">
        <v>15585</v>
      </c>
      <c r="G5190" s="12">
        <v>37</v>
      </c>
      <c r="H5190" s="12">
        <v>7</v>
      </c>
      <c r="I5190" s="2" t="s">
        <v>282</v>
      </c>
      <c r="J5190" s="1">
        <v>106</v>
      </c>
      <c r="K5190" s="1" t="s">
        <v>16785</v>
      </c>
      <c r="L5190" s="1" t="s">
        <v>17051</v>
      </c>
      <c r="M5190" s="1" t="s">
        <v>16750</v>
      </c>
      <c r="AB5190" s="10"/>
      <c r="AC5190" s="10" t="s">
        <v>16016</v>
      </c>
      <c r="AD5190" s="2" t="s">
        <v>19</v>
      </c>
      <c r="AE5190" s="2" t="s">
        <v>25</v>
      </c>
      <c r="AF5190" s="2" t="s">
        <v>8519</v>
      </c>
      <c r="AG5190" s="2" t="s">
        <v>9</v>
      </c>
      <c r="AI5190" s="1" t="str">
        <f t="shared" si="134"/>
        <v>37(7)</v>
      </c>
      <c r="AJ5190" s="1" t="str">
        <f t="shared" si="135"/>
        <v>037(007)-104～106</v>
      </c>
      <c r="AK5190" s="26"/>
    </row>
    <row r="5191" spans="1:37" s="1" customFormat="1" x14ac:dyDescent="0.55000000000000004">
      <c r="A5191" s="1">
        <v>4857</v>
      </c>
      <c r="B5191" s="1" t="s">
        <v>8520</v>
      </c>
      <c r="C5191" t="s">
        <v>11898</v>
      </c>
      <c r="D5191" s="1" t="s">
        <v>20824</v>
      </c>
      <c r="E5191" s="2" t="s">
        <v>8512</v>
      </c>
      <c r="F5191" s="16" t="s">
        <v>15585</v>
      </c>
      <c r="G5191" s="12">
        <v>37</v>
      </c>
      <c r="H5191" s="12">
        <v>7</v>
      </c>
      <c r="I5191" s="2" t="s">
        <v>285</v>
      </c>
      <c r="J5191" s="1">
        <v>108</v>
      </c>
      <c r="K5191" s="1" t="s">
        <v>16785</v>
      </c>
      <c r="L5191" s="1" t="s">
        <v>17113</v>
      </c>
      <c r="M5191" s="1" t="s">
        <v>16598</v>
      </c>
      <c r="AB5191" s="10"/>
      <c r="AC5191" s="10" t="s">
        <v>15938</v>
      </c>
      <c r="AD5191" s="2" t="s">
        <v>19</v>
      </c>
      <c r="AE5191" s="2" t="s">
        <v>25</v>
      </c>
      <c r="AF5191" s="2" t="s">
        <v>8521</v>
      </c>
      <c r="AG5191" s="2" t="s">
        <v>9</v>
      </c>
      <c r="AI5191" s="1" t="str">
        <f t="shared" si="134"/>
        <v>37(7)</v>
      </c>
      <c r="AJ5191" s="1" t="str">
        <f t="shared" si="135"/>
        <v>037(007)-106～108</v>
      </c>
      <c r="AK5191" s="26"/>
    </row>
    <row r="5192" spans="1:37" s="1" customFormat="1" x14ac:dyDescent="0.55000000000000004">
      <c r="A5192" s="1">
        <v>4858</v>
      </c>
      <c r="B5192" s="1" t="s">
        <v>8522</v>
      </c>
      <c r="C5192" t="s">
        <v>11898</v>
      </c>
      <c r="D5192" s="1" t="s">
        <v>20824</v>
      </c>
      <c r="E5192" s="2" t="s">
        <v>8512</v>
      </c>
      <c r="F5192" s="16" t="s">
        <v>15585</v>
      </c>
      <c r="G5192" s="12">
        <v>37</v>
      </c>
      <c r="H5192" s="12">
        <v>7</v>
      </c>
      <c r="I5192" s="2" t="s">
        <v>296</v>
      </c>
      <c r="J5192" s="2" t="s">
        <v>850</v>
      </c>
      <c r="K5192" s="1" t="s">
        <v>16785</v>
      </c>
      <c r="L5192" s="1" t="s">
        <v>16785</v>
      </c>
      <c r="M5192" s="1" t="s">
        <v>16751</v>
      </c>
      <c r="AB5192" s="10"/>
      <c r="AC5192" s="10" t="e">
        <v>#N/A</v>
      </c>
      <c r="AD5192" s="2" t="s">
        <v>19</v>
      </c>
      <c r="AE5192" s="2" t="s">
        <v>3894</v>
      </c>
      <c r="AF5192" s="2" t="s">
        <v>8523</v>
      </c>
      <c r="AG5192" s="2" t="s">
        <v>9</v>
      </c>
      <c r="AI5192" s="1" t="str">
        <f t="shared" si="134"/>
        <v>37(7)</v>
      </c>
      <c r="AJ5192" s="1" t="str">
        <f t="shared" si="135"/>
        <v>037(007)-108～109</v>
      </c>
      <c r="AK5192" s="26"/>
    </row>
    <row r="5193" spans="1:37" s="1" customFormat="1" x14ac:dyDescent="0.55000000000000004">
      <c r="A5193" s="1">
        <v>4859</v>
      </c>
      <c r="B5193" s="1" t="s">
        <v>9356</v>
      </c>
      <c r="C5193"/>
      <c r="D5193" s="1" t="s">
        <v>20824</v>
      </c>
      <c r="E5193" s="2" t="s">
        <v>8512</v>
      </c>
      <c r="F5193" s="16" t="s">
        <v>15585</v>
      </c>
      <c r="G5193" s="12">
        <v>37</v>
      </c>
      <c r="H5193" s="12">
        <v>7</v>
      </c>
      <c r="I5193" s="2" t="s">
        <v>470</v>
      </c>
      <c r="J5193" s="2" t="s">
        <v>470</v>
      </c>
      <c r="K5193" s="1" t="s">
        <v>16785</v>
      </c>
      <c r="L5193" s="1" t="s">
        <v>16785</v>
      </c>
      <c r="M5193" s="1" t="s">
        <v>16785</v>
      </c>
      <c r="AB5193" s="10"/>
      <c r="AC5193" s="10" t="e">
        <v>#N/A</v>
      </c>
      <c r="AD5193" s="1" t="s">
        <v>19</v>
      </c>
      <c r="AE5193" s="1" t="s">
        <v>28</v>
      </c>
      <c r="AF5193" s="2" t="s">
        <v>8513</v>
      </c>
      <c r="AG5193" s="2" t="s">
        <v>9</v>
      </c>
      <c r="AI5193" s="1" t="str">
        <f t="shared" si="134"/>
        <v>37(7)</v>
      </c>
      <c r="AJ5193" s="1" t="str">
        <f t="shared" si="135"/>
        <v>037(007)-110～110</v>
      </c>
      <c r="AK5193" s="26"/>
    </row>
    <row r="5194" spans="1:37" s="1" customFormat="1" x14ac:dyDescent="0.55000000000000004">
      <c r="A5194" s="1">
        <v>4860</v>
      </c>
      <c r="B5194" s="1" t="s">
        <v>8524</v>
      </c>
      <c r="C5194" t="s">
        <v>11899</v>
      </c>
      <c r="D5194" s="1" t="s">
        <v>20824</v>
      </c>
      <c r="E5194" s="2" t="s">
        <v>8526</v>
      </c>
      <c r="F5194" s="16" t="s">
        <v>15586</v>
      </c>
      <c r="G5194" s="12">
        <v>37</v>
      </c>
      <c r="H5194" s="12">
        <v>8</v>
      </c>
      <c r="I5194" s="2" t="s">
        <v>299</v>
      </c>
      <c r="J5194" s="2" t="s">
        <v>299</v>
      </c>
      <c r="K5194" s="1" t="s">
        <v>16785</v>
      </c>
      <c r="L5194" s="1" t="s">
        <v>16785</v>
      </c>
      <c r="M5194" s="1" t="s">
        <v>18</v>
      </c>
      <c r="AB5194" s="10"/>
      <c r="AC5194" s="10" t="e">
        <v>#N/A</v>
      </c>
      <c r="AD5194" s="2" t="s">
        <v>19</v>
      </c>
      <c r="AE5194" s="2" t="s">
        <v>20</v>
      </c>
      <c r="AF5194" s="2" t="s">
        <v>8525</v>
      </c>
      <c r="AG5194" s="2" t="s">
        <v>9</v>
      </c>
      <c r="AI5194" s="1" t="str">
        <f t="shared" si="134"/>
        <v>37(8)</v>
      </c>
      <c r="AJ5194" s="1" t="str">
        <f t="shared" si="135"/>
        <v>037(008)-111～111</v>
      </c>
      <c r="AK5194" s="26"/>
    </row>
    <row r="5195" spans="1:37" s="1" customFormat="1" x14ac:dyDescent="0.55000000000000004">
      <c r="A5195" s="1">
        <v>4861</v>
      </c>
      <c r="B5195" s="1" t="s">
        <v>8528</v>
      </c>
      <c r="C5195" t="s">
        <v>11899</v>
      </c>
      <c r="D5195" s="1" t="s">
        <v>20824</v>
      </c>
      <c r="E5195" s="2" t="s">
        <v>8526</v>
      </c>
      <c r="F5195" s="16" t="s">
        <v>15586</v>
      </c>
      <c r="G5195" s="12">
        <v>37</v>
      </c>
      <c r="H5195" s="12">
        <v>8</v>
      </c>
      <c r="I5195" s="2" t="s">
        <v>307</v>
      </c>
      <c r="J5195" s="1">
        <v>114</v>
      </c>
      <c r="K5195" s="1" t="s">
        <v>16785</v>
      </c>
      <c r="L5195" s="1" t="s">
        <v>17184</v>
      </c>
      <c r="M5195" s="1" t="s">
        <v>16752</v>
      </c>
      <c r="AB5195" s="10"/>
      <c r="AC5195" s="10" t="s">
        <v>16017</v>
      </c>
      <c r="AD5195" s="2" t="s">
        <v>19</v>
      </c>
      <c r="AE5195" s="2" t="s">
        <v>25</v>
      </c>
      <c r="AF5195" s="2" t="s">
        <v>8529</v>
      </c>
      <c r="AG5195" s="2" t="s">
        <v>9</v>
      </c>
      <c r="AI5195" s="1" t="str">
        <f t="shared" si="134"/>
        <v>37(8)</v>
      </c>
      <c r="AJ5195" s="1" t="str">
        <f t="shared" si="135"/>
        <v>037(008)-112～114</v>
      </c>
      <c r="AK5195" s="26"/>
    </row>
    <row r="5196" spans="1:37" s="1" customFormat="1" x14ac:dyDescent="0.55000000000000004">
      <c r="A5196" s="1">
        <v>4862</v>
      </c>
      <c r="B5196" s="1" t="s">
        <v>8530</v>
      </c>
      <c r="C5196" t="s">
        <v>11899</v>
      </c>
      <c r="D5196" s="1" t="s">
        <v>20824</v>
      </c>
      <c r="E5196" s="2" t="s">
        <v>8526</v>
      </c>
      <c r="F5196" s="16" t="s">
        <v>15586</v>
      </c>
      <c r="G5196" s="12">
        <v>37</v>
      </c>
      <c r="H5196" s="12">
        <v>8</v>
      </c>
      <c r="I5196" s="2" t="s">
        <v>317</v>
      </c>
      <c r="J5196" s="1">
        <v>116</v>
      </c>
      <c r="K5196" s="1" t="s">
        <v>16785</v>
      </c>
      <c r="L5196" s="1" t="s">
        <v>17278</v>
      </c>
      <c r="M5196" s="1" t="s">
        <v>16677</v>
      </c>
      <c r="AB5196" s="10"/>
      <c r="AC5196" s="10" t="s">
        <v>16018</v>
      </c>
      <c r="AD5196" s="2" t="s">
        <v>19</v>
      </c>
      <c r="AE5196" s="2" t="s">
        <v>25</v>
      </c>
      <c r="AF5196" s="2" t="s">
        <v>8531</v>
      </c>
      <c r="AG5196" s="2" t="s">
        <v>9</v>
      </c>
      <c r="AI5196" s="1" t="str">
        <f t="shared" si="134"/>
        <v>37(8)</v>
      </c>
      <c r="AJ5196" s="1" t="str">
        <f t="shared" si="135"/>
        <v>037(008)-114～116</v>
      </c>
      <c r="AK5196" s="26"/>
    </row>
    <row r="5197" spans="1:37" s="1" customFormat="1" x14ac:dyDescent="0.55000000000000004">
      <c r="A5197" s="1">
        <v>4863</v>
      </c>
      <c r="B5197" s="1" t="s">
        <v>8532</v>
      </c>
      <c r="C5197" t="s">
        <v>11899</v>
      </c>
      <c r="D5197" s="1" t="s">
        <v>20824</v>
      </c>
      <c r="E5197" s="2" t="s">
        <v>8526</v>
      </c>
      <c r="F5197" s="16" t="s">
        <v>15586</v>
      </c>
      <c r="G5197" s="12">
        <v>37</v>
      </c>
      <c r="H5197" s="12">
        <v>8</v>
      </c>
      <c r="I5197" s="2" t="s">
        <v>1442</v>
      </c>
      <c r="J5197" s="1">
        <v>118</v>
      </c>
      <c r="K5197" s="1" t="s">
        <v>16785</v>
      </c>
      <c r="L5197" s="1" t="s">
        <v>17331</v>
      </c>
      <c r="M5197" s="1" t="s">
        <v>16753</v>
      </c>
      <c r="AB5197" s="10"/>
      <c r="AC5197" s="10" t="s">
        <v>16019</v>
      </c>
      <c r="AD5197" s="2" t="s">
        <v>19</v>
      </c>
      <c r="AE5197" s="2" t="s">
        <v>25</v>
      </c>
      <c r="AF5197" s="2" t="s">
        <v>8533</v>
      </c>
      <c r="AG5197" s="2" t="s">
        <v>9</v>
      </c>
      <c r="AI5197" s="1" t="str">
        <f t="shared" si="134"/>
        <v>37(8)</v>
      </c>
      <c r="AJ5197" s="1" t="str">
        <f t="shared" si="135"/>
        <v>037(008)-116～118</v>
      </c>
      <c r="AK5197" s="26"/>
    </row>
    <row r="5198" spans="1:37" s="1" customFormat="1" x14ac:dyDescent="0.55000000000000004">
      <c r="A5198" s="1">
        <v>4864</v>
      </c>
      <c r="B5198" s="1" t="s">
        <v>8534</v>
      </c>
      <c r="C5198" t="s">
        <v>11899</v>
      </c>
      <c r="D5198" s="1" t="s">
        <v>20824</v>
      </c>
      <c r="E5198" s="2" t="s">
        <v>8526</v>
      </c>
      <c r="F5198" s="16" t="s">
        <v>15586</v>
      </c>
      <c r="G5198" s="12">
        <v>37</v>
      </c>
      <c r="H5198" s="12">
        <v>8</v>
      </c>
      <c r="I5198" s="2" t="s">
        <v>869</v>
      </c>
      <c r="J5198" s="1">
        <v>121</v>
      </c>
      <c r="K5198" s="1" t="s">
        <v>16785</v>
      </c>
      <c r="L5198" s="1" t="s">
        <v>17392</v>
      </c>
      <c r="M5198" s="1" t="s">
        <v>16754</v>
      </c>
      <c r="AB5198" s="10"/>
      <c r="AC5198" s="10" t="s">
        <v>16020</v>
      </c>
      <c r="AD5198" s="2" t="s">
        <v>19</v>
      </c>
      <c r="AE5198" s="2" t="s">
        <v>25</v>
      </c>
      <c r="AF5198" s="2" t="s">
        <v>8535</v>
      </c>
      <c r="AG5198" s="2" t="s">
        <v>9</v>
      </c>
      <c r="AI5198" s="1" t="str">
        <f t="shared" si="134"/>
        <v>37(8)</v>
      </c>
      <c r="AJ5198" s="1" t="str">
        <f t="shared" si="135"/>
        <v>037(008)-119～121</v>
      </c>
      <c r="AK5198" s="26"/>
    </row>
    <row r="5199" spans="1:37" s="1" customFormat="1" x14ac:dyDescent="0.55000000000000004">
      <c r="A5199" s="1">
        <v>4865</v>
      </c>
      <c r="B5199" s="1" t="s">
        <v>9356</v>
      </c>
      <c r="C5199"/>
      <c r="D5199" s="1" t="s">
        <v>20824</v>
      </c>
      <c r="E5199" s="2" t="s">
        <v>8526</v>
      </c>
      <c r="F5199" s="16" t="s">
        <v>15586</v>
      </c>
      <c r="G5199" s="12">
        <v>37</v>
      </c>
      <c r="H5199" s="12">
        <v>8</v>
      </c>
      <c r="I5199" s="2" t="s">
        <v>1204</v>
      </c>
      <c r="J5199" s="2" t="s">
        <v>1204</v>
      </c>
      <c r="K5199" s="1" t="s">
        <v>16785</v>
      </c>
      <c r="L5199" s="1" t="s">
        <v>16785</v>
      </c>
      <c r="M5199" s="1" t="s">
        <v>16785</v>
      </c>
      <c r="AB5199" s="10"/>
      <c r="AC5199" s="10" t="e">
        <v>#N/A</v>
      </c>
      <c r="AD5199" s="1" t="s">
        <v>19</v>
      </c>
      <c r="AE5199" s="1" t="s">
        <v>28</v>
      </c>
      <c r="AF5199" s="2" t="s">
        <v>8527</v>
      </c>
      <c r="AG5199" s="2" t="s">
        <v>9</v>
      </c>
      <c r="AI5199" s="1" t="str">
        <f t="shared" si="134"/>
        <v>37(8)</v>
      </c>
      <c r="AJ5199" s="1" t="str">
        <f t="shared" si="135"/>
        <v>037(008)-121～121</v>
      </c>
      <c r="AK5199" s="26"/>
    </row>
    <row r="5200" spans="1:37" s="1" customFormat="1" x14ac:dyDescent="0.55000000000000004">
      <c r="A5200" s="1">
        <v>4866</v>
      </c>
      <c r="B5200" s="1" t="s">
        <v>8536</v>
      </c>
      <c r="C5200" t="s">
        <v>11900</v>
      </c>
      <c r="D5200" s="1" t="s">
        <v>20824</v>
      </c>
      <c r="E5200" s="2" t="s">
        <v>8538</v>
      </c>
      <c r="F5200" s="16" t="s">
        <v>15587</v>
      </c>
      <c r="G5200" s="12">
        <v>37</v>
      </c>
      <c r="H5200" s="12">
        <v>9</v>
      </c>
      <c r="I5200" s="2" t="s">
        <v>712</v>
      </c>
      <c r="J5200" s="2" t="s">
        <v>712</v>
      </c>
      <c r="K5200" s="1" t="s">
        <v>16785</v>
      </c>
      <c r="L5200" s="1" t="s">
        <v>16785</v>
      </c>
      <c r="M5200" s="1" t="s">
        <v>16200</v>
      </c>
      <c r="AB5200" s="10"/>
      <c r="AC5200" s="10" t="e">
        <v>#N/A</v>
      </c>
      <c r="AD5200" s="2" t="s">
        <v>19</v>
      </c>
      <c r="AE5200" s="2" t="s">
        <v>20</v>
      </c>
      <c r="AF5200" s="2" t="s">
        <v>8537</v>
      </c>
      <c r="AG5200" s="2" t="s">
        <v>9</v>
      </c>
      <c r="AI5200" s="1" t="str">
        <f t="shared" si="134"/>
        <v>37(9)</v>
      </c>
      <c r="AJ5200" s="1" t="str">
        <f t="shared" si="135"/>
        <v>037(009)-123～123</v>
      </c>
      <c r="AK5200" s="26"/>
    </row>
    <row r="5201" spans="1:37" s="1" customFormat="1" x14ac:dyDescent="0.55000000000000004">
      <c r="A5201" s="1">
        <v>4867</v>
      </c>
      <c r="B5201" s="1" t="s">
        <v>8540</v>
      </c>
      <c r="C5201" t="s">
        <v>11900</v>
      </c>
      <c r="D5201" s="1" t="s">
        <v>20824</v>
      </c>
      <c r="E5201" s="2" t="s">
        <v>8538</v>
      </c>
      <c r="F5201" s="16" t="s">
        <v>15587</v>
      </c>
      <c r="G5201" s="12">
        <v>37</v>
      </c>
      <c r="H5201" s="12">
        <v>9</v>
      </c>
      <c r="I5201" s="2" t="s">
        <v>714</v>
      </c>
      <c r="J5201" s="2" t="s">
        <v>880</v>
      </c>
      <c r="K5201" s="1" t="s">
        <v>16785</v>
      </c>
      <c r="L5201" s="1" t="s">
        <v>17199</v>
      </c>
      <c r="M5201" s="1" t="s">
        <v>16649</v>
      </c>
      <c r="AB5201" s="10"/>
      <c r="AC5201" s="10" t="s">
        <v>15968</v>
      </c>
      <c r="AD5201" s="2" t="s">
        <v>19</v>
      </c>
      <c r="AE5201" s="2" t="s">
        <v>25</v>
      </c>
      <c r="AF5201" s="2" t="s">
        <v>8541</v>
      </c>
      <c r="AG5201" s="2" t="s">
        <v>9</v>
      </c>
      <c r="AI5201" s="1" t="str">
        <f t="shared" si="134"/>
        <v>37(9)</v>
      </c>
      <c r="AJ5201" s="1" t="str">
        <f t="shared" si="135"/>
        <v>037(009)-124～126</v>
      </c>
      <c r="AK5201" s="26"/>
    </row>
    <row r="5202" spans="1:37" s="1" customFormat="1" x14ac:dyDescent="0.55000000000000004">
      <c r="A5202" s="1">
        <v>4868</v>
      </c>
      <c r="B5202" s="1" t="s">
        <v>8542</v>
      </c>
      <c r="C5202" t="s">
        <v>11900</v>
      </c>
      <c r="D5202" s="1" t="s">
        <v>20824</v>
      </c>
      <c r="E5202" s="2" t="s">
        <v>8538</v>
      </c>
      <c r="F5202" s="16" t="s">
        <v>15587</v>
      </c>
      <c r="G5202" s="12">
        <v>37</v>
      </c>
      <c r="H5202" s="12">
        <v>9</v>
      </c>
      <c r="I5202" s="2" t="s">
        <v>880</v>
      </c>
      <c r="J5202" s="2" t="s">
        <v>884</v>
      </c>
      <c r="K5202" s="1" t="s">
        <v>16785</v>
      </c>
      <c r="L5202" s="1" t="s">
        <v>17290</v>
      </c>
      <c r="M5202" s="1" t="s">
        <v>16481</v>
      </c>
      <c r="AB5202" s="10"/>
      <c r="AC5202" s="10" t="s">
        <v>15903</v>
      </c>
      <c r="AD5202" s="2" t="s">
        <v>19</v>
      </c>
      <c r="AE5202" s="2" t="s">
        <v>25</v>
      </c>
      <c r="AF5202" s="2" t="s">
        <v>8543</v>
      </c>
      <c r="AG5202" s="2" t="s">
        <v>9</v>
      </c>
      <c r="AI5202" s="1" t="str">
        <f t="shared" si="134"/>
        <v>37(9)</v>
      </c>
      <c r="AJ5202" s="1" t="str">
        <f t="shared" si="135"/>
        <v>037(009)-126～128</v>
      </c>
      <c r="AK5202" s="26"/>
    </row>
    <row r="5203" spans="1:37" s="1" customFormat="1" x14ac:dyDescent="0.55000000000000004">
      <c r="A5203" s="1">
        <v>4869</v>
      </c>
      <c r="B5203" s="1" t="s">
        <v>8544</v>
      </c>
      <c r="C5203" t="s">
        <v>11900</v>
      </c>
      <c r="D5203" s="1" t="s">
        <v>20824</v>
      </c>
      <c r="E5203" s="2" t="s">
        <v>8538</v>
      </c>
      <c r="F5203" s="16" t="s">
        <v>15587</v>
      </c>
      <c r="G5203" s="12">
        <v>37</v>
      </c>
      <c r="H5203" s="12">
        <v>9</v>
      </c>
      <c r="I5203" s="2" t="s">
        <v>884</v>
      </c>
      <c r="J5203" s="2" t="s">
        <v>890</v>
      </c>
      <c r="K5203" s="1" t="s">
        <v>16785</v>
      </c>
      <c r="L5203" s="1" t="s">
        <v>17334</v>
      </c>
      <c r="M5203" s="1" t="s">
        <v>16755</v>
      </c>
      <c r="AB5203" s="10"/>
      <c r="AC5203" s="10" t="s">
        <v>16021</v>
      </c>
      <c r="AD5203" s="2" t="s">
        <v>19</v>
      </c>
      <c r="AE5203" s="2" t="s">
        <v>25</v>
      </c>
      <c r="AF5203" s="2" t="s">
        <v>8545</v>
      </c>
      <c r="AG5203" s="2" t="s">
        <v>9</v>
      </c>
      <c r="AI5203" s="1" t="str">
        <f t="shared" si="134"/>
        <v>37(9)</v>
      </c>
      <c r="AJ5203" s="1" t="str">
        <f t="shared" si="135"/>
        <v>037(009)-128～130</v>
      </c>
      <c r="AK5203" s="26"/>
    </row>
    <row r="5204" spans="1:37" s="1" customFormat="1" x14ac:dyDescent="0.55000000000000004">
      <c r="A5204" s="1">
        <v>4870</v>
      </c>
      <c r="B5204" s="1" t="s">
        <v>8546</v>
      </c>
      <c r="C5204" t="s">
        <v>11900</v>
      </c>
      <c r="D5204" s="1" t="s">
        <v>20824</v>
      </c>
      <c r="E5204" s="2" t="s">
        <v>8538</v>
      </c>
      <c r="F5204" s="16" t="s">
        <v>15587</v>
      </c>
      <c r="G5204" s="12">
        <v>37</v>
      </c>
      <c r="H5204" s="12">
        <v>9</v>
      </c>
      <c r="I5204" s="2" t="s">
        <v>890</v>
      </c>
      <c r="J5204" s="2" t="s">
        <v>1207</v>
      </c>
      <c r="K5204" s="1" t="s">
        <v>16785</v>
      </c>
      <c r="L5204" s="1" t="s">
        <v>17080</v>
      </c>
      <c r="M5204" s="1" t="s">
        <v>16722</v>
      </c>
      <c r="AB5204" s="10"/>
      <c r="AC5204" s="10" t="s">
        <v>16022</v>
      </c>
      <c r="AD5204" s="2" t="s">
        <v>19</v>
      </c>
      <c r="AE5204" s="2" t="s">
        <v>3894</v>
      </c>
      <c r="AF5204" s="2" t="s">
        <v>8547</v>
      </c>
      <c r="AG5204" s="2" t="s">
        <v>9</v>
      </c>
      <c r="AI5204" s="1" t="str">
        <f t="shared" si="134"/>
        <v>37(9)</v>
      </c>
      <c r="AJ5204" s="1" t="str">
        <f t="shared" si="135"/>
        <v>037(009)-130～132</v>
      </c>
      <c r="AK5204" s="26"/>
    </row>
    <row r="5205" spans="1:37" s="1" customFormat="1" x14ac:dyDescent="0.55000000000000004">
      <c r="A5205" s="1">
        <v>4871</v>
      </c>
      <c r="B5205" s="1" t="s">
        <v>8548</v>
      </c>
      <c r="C5205" t="s">
        <v>11900</v>
      </c>
      <c r="D5205" s="1" t="s">
        <v>20824</v>
      </c>
      <c r="E5205" s="2" t="s">
        <v>8538</v>
      </c>
      <c r="F5205" s="16" t="s">
        <v>15587</v>
      </c>
      <c r="G5205" s="12">
        <v>37</v>
      </c>
      <c r="H5205" s="12">
        <v>9</v>
      </c>
      <c r="I5205" s="2" t="s">
        <v>1207</v>
      </c>
      <c r="J5205" s="2" t="s">
        <v>893</v>
      </c>
      <c r="K5205" s="1" t="s">
        <v>16785</v>
      </c>
      <c r="L5205" s="1" t="s">
        <v>16785</v>
      </c>
      <c r="M5205" s="1" t="s">
        <v>18</v>
      </c>
      <c r="AB5205" s="10"/>
      <c r="AC5205" s="10" t="e">
        <v>#N/A</v>
      </c>
      <c r="AD5205" s="2" t="s">
        <v>19</v>
      </c>
      <c r="AE5205" s="2" t="s">
        <v>3894</v>
      </c>
      <c r="AF5205" s="2" t="s">
        <v>8549</v>
      </c>
      <c r="AG5205" s="2" t="s">
        <v>9</v>
      </c>
      <c r="AI5205" s="1" t="str">
        <f t="shared" si="134"/>
        <v>37(9)</v>
      </c>
      <c r="AJ5205" s="1" t="str">
        <f t="shared" si="135"/>
        <v>037(009)-132～133</v>
      </c>
      <c r="AK5205" s="26"/>
    </row>
    <row r="5206" spans="1:37" s="1" customFormat="1" x14ac:dyDescent="0.55000000000000004">
      <c r="A5206" s="1">
        <v>4872</v>
      </c>
      <c r="B5206" s="1" t="s">
        <v>9356</v>
      </c>
      <c r="C5206"/>
      <c r="D5206" s="1" t="s">
        <v>20824</v>
      </c>
      <c r="E5206" s="2" t="s">
        <v>8538</v>
      </c>
      <c r="F5206" s="16" t="s">
        <v>15587</v>
      </c>
      <c r="G5206" s="12">
        <v>37</v>
      </c>
      <c r="H5206" s="12">
        <v>9</v>
      </c>
      <c r="I5206" s="2" t="s">
        <v>893</v>
      </c>
      <c r="J5206" s="2" t="s">
        <v>893</v>
      </c>
      <c r="K5206" s="1" t="s">
        <v>16785</v>
      </c>
      <c r="L5206" s="1" t="s">
        <v>16785</v>
      </c>
      <c r="M5206" s="1" t="s">
        <v>16785</v>
      </c>
      <c r="AB5206" s="10"/>
      <c r="AC5206" s="10" t="e">
        <v>#N/A</v>
      </c>
      <c r="AD5206" s="1" t="s">
        <v>19</v>
      </c>
      <c r="AE5206" s="1" t="s">
        <v>28</v>
      </c>
      <c r="AF5206" s="2" t="s">
        <v>8539</v>
      </c>
      <c r="AG5206" s="2" t="s">
        <v>9</v>
      </c>
      <c r="AI5206" s="1" t="str">
        <f t="shared" si="134"/>
        <v>37(9)</v>
      </c>
      <c r="AJ5206" s="1" t="str">
        <f t="shared" si="135"/>
        <v>037(009)-133～133</v>
      </c>
      <c r="AK5206" s="26"/>
    </row>
    <row r="5207" spans="1:37" s="1" customFormat="1" x14ac:dyDescent="0.55000000000000004">
      <c r="A5207" s="1">
        <v>4873</v>
      </c>
      <c r="B5207" s="1" t="s">
        <v>8550</v>
      </c>
      <c r="C5207" t="s">
        <v>11098</v>
      </c>
      <c r="D5207" s="1" t="s">
        <v>20824</v>
      </c>
      <c r="E5207" s="2" t="s">
        <v>8552</v>
      </c>
      <c r="F5207" s="16" t="s">
        <v>15588</v>
      </c>
      <c r="G5207" s="12">
        <v>37</v>
      </c>
      <c r="H5207" s="12">
        <v>10</v>
      </c>
      <c r="I5207" s="2" t="s">
        <v>896</v>
      </c>
      <c r="J5207" s="2" t="s">
        <v>896</v>
      </c>
      <c r="K5207" s="1" t="s">
        <v>16785</v>
      </c>
      <c r="L5207" s="1" t="s">
        <v>16785</v>
      </c>
      <c r="M5207" s="1" t="s">
        <v>1763</v>
      </c>
      <c r="AB5207" s="10"/>
      <c r="AC5207" s="10" t="e">
        <v>#N/A</v>
      </c>
      <c r="AD5207" s="2" t="s">
        <v>19</v>
      </c>
      <c r="AE5207" s="2" t="s">
        <v>20</v>
      </c>
      <c r="AF5207" s="2" t="s">
        <v>8551</v>
      </c>
      <c r="AG5207" s="2" t="s">
        <v>9</v>
      </c>
      <c r="AI5207" s="1" t="str">
        <f t="shared" ref="AI5207:AI5270" si="136">G5207&amp;"("&amp;H5207&amp;")"</f>
        <v>37(10)</v>
      </c>
      <c r="AJ5207" s="1" t="str">
        <f t="shared" si="135"/>
        <v>037(010)-135～135</v>
      </c>
      <c r="AK5207" s="26"/>
    </row>
    <row r="5208" spans="1:37" s="1" customFormat="1" x14ac:dyDescent="0.55000000000000004">
      <c r="A5208" s="1">
        <v>4874</v>
      </c>
      <c r="B5208" s="1" t="s">
        <v>8553</v>
      </c>
      <c r="C5208" t="s">
        <v>11098</v>
      </c>
      <c r="D5208" s="1" t="s">
        <v>20824</v>
      </c>
      <c r="E5208" s="2" t="s">
        <v>8552</v>
      </c>
      <c r="F5208" s="16" t="s">
        <v>15588</v>
      </c>
      <c r="G5208" s="12">
        <v>37</v>
      </c>
      <c r="H5208" s="12">
        <v>10</v>
      </c>
      <c r="I5208" s="2" t="s">
        <v>898</v>
      </c>
      <c r="J5208" s="2" t="s">
        <v>1214</v>
      </c>
      <c r="K5208" s="1" t="s">
        <v>16785</v>
      </c>
      <c r="L5208" s="1" t="s">
        <v>16785</v>
      </c>
      <c r="M5208" s="1" t="s">
        <v>16756</v>
      </c>
      <c r="AB5208" s="10"/>
      <c r="AC5208" s="10" t="e">
        <v>#N/A</v>
      </c>
      <c r="AD5208" s="2" t="s">
        <v>19</v>
      </c>
      <c r="AE5208" s="2" t="s">
        <v>25</v>
      </c>
      <c r="AF5208" s="2" t="s">
        <v>8554</v>
      </c>
      <c r="AG5208" s="2" t="s">
        <v>9</v>
      </c>
      <c r="AI5208" s="1" t="str">
        <f t="shared" si="136"/>
        <v>37(10)</v>
      </c>
      <c r="AJ5208" s="1" t="str">
        <f t="shared" si="135"/>
        <v>037(010)-136～137</v>
      </c>
      <c r="AK5208" s="26"/>
    </row>
    <row r="5209" spans="1:37" s="1" customFormat="1" x14ac:dyDescent="0.55000000000000004">
      <c r="A5209" s="1">
        <v>4875</v>
      </c>
      <c r="B5209" s="1" t="s">
        <v>8555</v>
      </c>
      <c r="C5209" t="s">
        <v>11098</v>
      </c>
      <c r="D5209" s="1" t="s">
        <v>20824</v>
      </c>
      <c r="E5209" s="2" t="s">
        <v>8552</v>
      </c>
      <c r="F5209" s="16" t="s">
        <v>15588</v>
      </c>
      <c r="G5209" s="12">
        <v>37</v>
      </c>
      <c r="H5209" s="12">
        <v>10</v>
      </c>
      <c r="I5209" s="2" t="s">
        <v>1214</v>
      </c>
      <c r="J5209" s="2" t="s">
        <v>900</v>
      </c>
      <c r="K5209" s="1" t="s">
        <v>16785</v>
      </c>
      <c r="L5209" s="1" t="s">
        <v>16785</v>
      </c>
      <c r="M5209" s="1" t="s">
        <v>16673</v>
      </c>
      <c r="AB5209" s="10"/>
      <c r="AC5209" s="10" t="e">
        <v>#N/A</v>
      </c>
      <c r="AD5209" s="2" t="s">
        <v>19</v>
      </c>
      <c r="AE5209" s="2" t="s">
        <v>25</v>
      </c>
      <c r="AF5209" s="2" t="s">
        <v>8556</v>
      </c>
      <c r="AG5209" s="2" t="s">
        <v>9</v>
      </c>
      <c r="AI5209" s="1" t="str">
        <f t="shared" si="136"/>
        <v>37(10)</v>
      </c>
      <c r="AJ5209" s="1" t="str">
        <f t="shared" si="135"/>
        <v>037(010)-137～138</v>
      </c>
      <c r="AK5209" s="26"/>
    </row>
    <row r="5210" spans="1:37" s="1" customFormat="1" x14ac:dyDescent="0.55000000000000004">
      <c r="A5210" s="1">
        <v>4876</v>
      </c>
      <c r="B5210" s="1" t="s">
        <v>8557</v>
      </c>
      <c r="C5210" t="s">
        <v>11098</v>
      </c>
      <c r="D5210" s="1" t="s">
        <v>20824</v>
      </c>
      <c r="E5210" s="2" t="s">
        <v>8552</v>
      </c>
      <c r="F5210" s="16" t="s">
        <v>15588</v>
      </c>
      <c r="G5210" s="12">
        <v>37</v>
      </c>
      <c r="H5210" s="12">
        <v>10</v>
      </c>
      <c r="I5210" s="2" t="s">
        <v>900</v>
      </c>
      <c r="J5210" s="2" t="s">
        <v>709</v>
      </c>
      <c r="K5210" s="1" t="s">
        <v>16785</v>
      </c>
      <c r="L5210" s="1" t="s">
        <v>16785</v>
      </c>
      <c r="M5210" s="1" t="s">
        <v>16751</v>
      </c>
      <c r="AB5210" s="10"/>
      <c r="AC5210" s="10" t="e">
        <v>#N/A</v>
      </c>
      <c r="AD5210" s="2" t="s">
        <v>19</v>
      </c>
      <c r="AE5210" s="2" t="s">
        <v>25</v>
      </c>
      <c r="AF5210" s="2" t="s">
        <v>8558</v>
      </c>
      <c r="AG5210" s="2" t="s">
        <v>9</v>
      </c>
      <c r="AI5210" s="1" t="str">
        <f t="shared" si="136"/>
        <v>37(10)</v>
      </c>
      <c r="AJ5210" s="1" t="str">
        <f t="shared" si="135"/>
        <v>037(010)-138～139</v>
      </c>
      <c r="AK5210" s="26"/>
    </row>
    <row r="5211" spans="1:37" s="1" customFormat="1" x14ac:dyDescent="0.55000000000000004">
      <c r="A5211" s="1">
        <v>4877</v>
      </c>
      <c r="B5211" s="1" t="s">
        <v>5032</v>
      </c>
      <c r="C5211" t="s">
        <v>11098</v>
      </c>
      <c r="D5211" s="1" t="s">
        <v>20824</v>
      </c>
      <c r="E5211" s="2" t="s">
        <v>8552</v>
      </c>
      <c r="F5211" s="16" t="s">
        <v>15588</v>
      </c>
      <c r="G5211" s="12">
        <v>37</v>
      </c>
      <c r="H5211" s="12">
        <v>10</v>
      </c>
      <c r="I5211" s="2" t="s">
        <v>709</v>
      </c>
      <c r="J5211" s="2" t="s">
        <v>717</v>
      </c>
      <c r="K5211" s="1" t="s">
        <v>16785</v>
      </c>
      <c r="L5211" s="1" t="s">
        <v>16785</v>
      </c>
      <c r="M5211" s="1" t="s">
        <v>16710</v>
      </c>
      <c r="AB5211" s="10"/>
      <c r="AC5211" s="10" t="e">
        <v>#N/A</v>
      </c>
      <c r="AD5211" s="2" t="s">
        <v>19</v>
      </c>
      <c r="AE5211" s="2" t="s">
        <v>25</v>
      </c>
      <c r="AF5211" s="2" t="s">
        <v>8559</v>
      </c>
      <c r="AG5211" s="2" t="s">
        <v>9</v>
      </c>
      <c r="AI5211" s="1" t="str">
        <f t="shared" si="136"/>
        <v>37(10)</v>
      </c>
      <c r="AJ5211" s="1" t="str">
        <f t="shared" si="135"/>
        <v>037(010)-139～140</v>
      </c>
      <c r="AK5211" s="26"/>
    </row>
    <row r="5212" spans="1:37" s="1" customFormat="1" x14ac:dyDescent="0.55000000000000004">
      <c r="A5212" s="1">
        <v>4878</v>
      </c>
      <c r="B5212" s="1" t="s">
        <v>8560</v>
      </c>
      <c r="C5212" t="s">
        <v>11098</v>
      </c>
      <c r="D5212" s="1" t="s">
        <v>20824</v>
      </c>
      <c r="E5212" s="2" t="s">
        <v>8552</v>
      </c>
      <c r="F5212" s="16" t="s">
        <v>15588</v>
      </c>
      <c r="G5212" s="12">
        <v>37</v>
      </c>
      <c r="H5212" s="12">
        <v>10</v>
      </c>
      <c r="I5212" s="2" t="s">
        <v>717</v>
      </c>
      <c r="J5212" s="2" t="s">
        <v>319</v>
      </c>
      <c r="K5212" s="1" t="s">
        <v>16785</v>
      </c>
      <c r="L5212" s="1" t="s">
        <v>16785</v>
      </c>
      <c r="M5212" s="1" t="s">
        <v>16757</v>
      </c>
      <c r="AB5212" s="10"/>
      <c r="AC5212" s="10" t="e">
        <v>#N/A</v>
      </c>
      <c r="AD5212" s="2" t="s">
        <v>19</v>
      </c>
      <c r="AE5212" s="2" t="s">
        <v>25</v>
      </c>
      <c r="AF5212" s="2" t="s">
        <v>8561</v>
      </c>
      <c r="AG5212" s="2" t="s">
        <v>9</v>
      </c>
      <c r="AI5212" s="1" t="str">
        <f t="shared" si="136"/>
        <v>37(10)</v>
      </c>
      <c r="AJ5212" s="1" t="str">
        <f t="shared" si="135"/>
        <v>037(010)-140～141</v>
      </c>
      <c r="AK5212" s="26"/>
    </row>
    <row r="5213" spans="1:37" s="1" customFormat="1" x14ac:dyDescent="0.55000000000000004">
      <c r="A5213" s="1">
        <v>4879</v>
      </c>
      <c r="B5213" s="1" t="s">
        <v>5679</v>
      </c>
      <c r="C5213" t="s">
        <v>11098</v>
      </c>
      <c r="D5213" s="1" t="s">
        <v>20824</v>
      </c>
      <c r="E5213" s="2" t="s">
        <v>8552</v>
      </c>
      <c r="F5213" s="16" t="s">
        <v>15588</v>
      </c>
      <c r="G5213" s="12">
        <v>37</v>
      </c>
      <c r="H5213" s="12">
        <v>10</v>
      </c>
      <c r="I5213" s="2" t="s">
        <v>319</v>
      </c>
      <c r="J5213" s="2" t="s">
        <v>321</v>
      </c>
      <c r="K5213" s="1" t="s">
        <v>16785</v>
      </c>
      <c r="L5213" s="1" t="s">
        <v>16785</v>
      </c>
      <c r="M5213" s="1" t="s">
        <v>16758</v>
      </c>
      <c r="AB5213" s="10"/>
      <c r="AC5213" s="10" t="e">
        <v>#N/A</v>
      </c>
      <c r="AD5213" s="2" t="s">
        <v>19</v>
      </c>
      <c r="AE5213" s="2" t="s">
        <v>25</v>
      </c>
      <c r="AF5213" s="2" t="s">
        <v>8562</v>
      </c>
      <c r="AG5213" s="2" t="s">
        <v>9</v>
      </c>
      <c r="AI5213" s="1" t="str">
        <f t="shared" si="136"/>
        <v>37(10)</v>
      </c>
      <c r="AJ5213" s="1" t="str">
        <f t="shared" si="135"/>
        <v>037(010)-141～142</v>
      </c>
      <c r="AK5213" s="26"/>
    </row>
    <row r="5214" spans="1:37" s="1" customFormat="1" x14ac:dyDescent="0.55000000000000004">
      <c r="A5214" s="1">
        <v>4880</v>
      </c>
      <c r="B5214" s="1" t="s">
        <v>8563</v>
      </c>
      <c r="C5214" t="s">
        <v>11098</v>
      </c>
      <c r="D5214" s="1" t="s">
        <v>20824</v>
      </c>
      <c r="E5214" s="2" t="s">
        <v>8552</v>
      </c>
      <c r="F5214" s="16" t="s">
        <v>15588</v>
      </c>
      <c r="G5214" s="12">
        <v>37</v>
      </c>
      <c r="H5214" s="12">
        <v>10</v>
      </c>
      <c r="I5214" s="2" t="s">
        <v>321</v>
      </c>
      <c r="J5214" s="2" t="s">
        <v>324</v>
      </c>
      <c r="K5214" s="1" t="s">
        <v>16785</v>
      </c>
      <c r="L5214" s="1" t="s">
        <v>16785</v>
      </c>
      <c r="M5214" s="1" t="s">
        <v>16759</v>
      </c>
      <c r="AB5214" s="10"/>
      <c r="AC5214" s="10" t="e">
        <v>#N/A</v>
      </c>
      <c r="AD5214" s="2" t="s">
        <v>19</v>
      </c>
      <c r="AE5214" s="2" t="s">
        <v>25</v>
      </c>
      <c r="AF5214" s="2" t="s">
        <v>8564</v>
      </c>
      <c r="AG5214" s="2" t="s">
        <v>9</v>
      </c>
      <c r="AI5214" s="1" t="str">
        <f t="shared" si="136"/>
        <v>37(10)</v>
      </c>
      <c r="AJ5214" s="1" t="str">
        <f t="shared" si="135"/>
        <v>037(010)-142～143</v>
      </c>
      <c r="AK5214" s="26"/>
    </row>
    <row r="5215" spans="1:37" s="1" customFormat="1" x14ac:dyDescent="0.55000000000000004">
      <c r="A5215" s="1">
        <v>4881</v>
      </c>
      <c r="B5215" s="1" t="s">
        <v>8565</v>
      </c>
      <c r="C5215" t="s">
        <v>11098</v>
      </c>
      <c r="D5215" s="1" t="s">
        <v>20824</v>
      </c>
      <c r="E5215" s="2" t="s">
        <v>8552</v>
      </c>
      <c r="F5215" s="16" t="s">
        <v>15588</v>
      </c>
      <c r="G5215" s="12">
        <v>37</v>
      </c>
      <c r="H5215" s="12">
        <v>10</v>
      </c>
      <c r="I5215" s="2" t="s">
        <v>322</v>
      </c>
      <c r="J5215" s="2" t="s">
        <v>322</v>
      </c>
      <c r="K5215" s="1" t="s">
        <v>16785</v>
      </c>
      <c r="L5215" s="1" t="s">
        <v>16785</v>
      </c>
      <c r="M5215" s="1" t="s">
        <v>16760</v>
      </c>
      <c r="AB5215" s="10"/>
      <c r="AC5215" s="10" t="e">
        <v>#N/A</v>
      </c>
      <c r="AD5215" s="2" t="s">
        <v>19</v>
      </c>
      <c r="AE5215" s="2" t="s">
        <v>25</v>
      </c>
      <c r="AF5215" s="2" t="s">
        <v>8566</v>
      </c>
      <c r="AG5215" s="2" t="s">
        <v>9</v>
      </c>
      <c r="AI5215" s="1" t="str">
        <f t="shared" si="136"/>
        <v>37(10)</v>
      </c>
      <c r="AJ5215" s="1" t="str">
        <f t="shared" si="135"/>
        <v>037(010)-144～144</v>
      </c>
      <c r="AK5215" s="26"/>
    </row>
    <row r="5216" spans="1:37" s="1" customFormat="1" x14ac:dyDescent="0.55000000000000004">
      <c r="A5216" s="1">
        <v>4882</v>
      </c>
      <c r="B5216" s="1" t="s">
        <v>8567</v>
      </c>
      <c r="C5216" t="s">
        <v>11098</v>
      </c>
      <c r="D5216" s="1" t="s">
        <v>20824</v>
      </c>
      <c r="E5216" s="2" t="s">
        <v>8552</v>
      </c>
      <c r="F5216" s="16" t="s">
        <v>15588</v>
      </c>
      <c r="G5216" s="12">
        <v>37</v>
      </c>
      <c r="H5216" s="12">
        <v>10</v>
      </c>
      <c r="I5216" s="2" t="s">
        <v>322</v>
      </c>
      <c r="J5216" s="2" t="s">
        <v>23</v>
      </c>
      <c r="K5216" s="1" t="s">
        <v>16785</v>
      </c>
      <c r="L5216" s="1" t="s">
        <v>16785</v>
      </c>
      <c r="M5216" s="1" t="s">
        <v>16681</v>
      </c>
      <c r="AB5216" s="10"/>
      <c r="AC5216" s="10" t="e">
        <v>#N/A</v>
      </c>
      <c r="AD5216" s="2" t="s">
        <v>19</v>
      </c>
      <c r="AE5216" s="2" t="s">
        <v>25</v>
      </c>
      <c r="AF5216" s="2" t="s">
        <v>8568</v>
      </c>
      <c r="AG5216" s="2" t="s">
        <v>9</v>
      </c>
      <c r="AI5216" s="1" t="str">
        <f t="shared" si="136"/>
        <v>37(10)</v>
      </c>
      <c r="AJ5216" s="1" t="str">
        <f t="shared" si="135"/>
        <v>037(010)-144～145</v>
      </c>
      <c r="AK5216" s="26"/>
    </row>
    <row r="5217" spans="1:37" s="1" customFormat="1" x14ac:dyDescent="0.55000000000000004">
      <c r="A5217" s="1">
        <v>4883</v>
      </c>
      <c r="B5217" s="1" t="s">
        <v>8569</v>
      </c>
      <c r="C5217" t="s">
        <v>11098</v>
      </c>
      <c r="D5217" s="1" t="s">
        <v>20824</v>
      </c>
      <c r="E5217" s="2" t="s">
        <v>8552</v>
      </c>
      <c r="F5217" s="16" t="s">
        <v>15588</v>
      </c>
      <c r="G5217" s="12">
        <v>37</v>
      </c>
      <c r="H5217" s="12">
        <v>10</v>
      </c>
      <c r="I5217" s="2" t="s">
        <v>23</v>
      </c>
      <c r="J5217" s="2" t="s">
        <v>726</v>
      </c>
      <c r="K5217" s="1" t="s">
        <v>16785</v>
      </c>
      <c r="L5217" s="1" t="s">
        <v>16785</v>
      </c>
      <c r="M5217" s="1" t="s">
        <v>16706</v>
      </c>
      <c r="AB5217" s="10"/>
      <c r="AC5217" s="10" t="e">
        <v>#N/A</v>
      </c>
      <c r="AD5217" s="2" t="s">
        <v>19</v>
      </c>
      <c r="AE5217" s="2" t="s">
        <v>25</v>
      </c>
      <c r="AF5217" s="2" t="s">
        <v>8570</v>
      </c>
      <c r="AG5217" s="2" t="s">
        <v>9</v>
      </c>
      <c r="AI5217" s="1" t="str">
        <f t="shared" si="136"/>
        <v>37(10)</v>
      </c>
      <c r="AJ5217" s="1" t="str">
        <f t="shared" si="135"/>
        <v>037(010)-145～147</v>
      </c>
      <c r="AK5217" s="26"/>
    </row>
    <row r="5218" spans="1:37" s="1" customFormat="1" x14ac:dyDescent="0.55000000000000004">
      <c r="A5218" s="1">
        <v>4884</v>
      </c>
      <c r="B5218" s="1" t="s">
        <v>8571</v>
      </c>
      <c r="C5218" t="s">
        <v>11098</v>
      </c>
      <c r="D5218" s="1" t="s">
        <v>20824</v>
      </c>
      <c r="E5218" s="2" t="s">
        <v>8552</v>
      </c>
      <c r="F5218" s="16" t="s">
        <v>15588</v>
      </c>
      <c r="G5218" s="12">
        <v>37</v>
      </c>
      <c r="H5218" s="12">
        <v>10</v>
      </c>
      <c r="I5218" s="2" t="s">
        <v>33</v>
      </c>
      <c r="J5218" s="1">
        <v>149</v>
      </c>
      <c r="K5218" s="1" t="s">
        <v>16785</v>
      </c>
      <c r="L5218" s="1" t="s">
        <v>16785</v>
      </c>
      <c r="M5218" s="1" t="s">
        <v>16761</v>
      </c>
      <c r="N5218" s="1" t="s">
        <v>16762</v>
      </c>
      <c r="AB5218" s="10"/>
      <c r="AC5218" s="10" t="e">
        <v>#N/A</v>
      </c>
      <c r="AD5218" s="2" t="s">
        <v>19</v>
      </c>
      <c r="AE5218" s="2" t="s">
        <v>25</v>
      </c>
      <c r="AF5218" s="2" t="s">
        <v>8572</v>
      </c>
      <c r="AG5218" s="2" t="s">
        <v>9</v>
      </c>
      <c r="AI5218" s="1" t="str">
        <f t="shared" si="136"/>
        <v>37(10)</v>
      </c>
      <c r="AJ5218" s="1" t="str">
        <f t="shared" si="135"/>
        <v>037(010)-148～149</v>
      </c>
      <c r="AK5218" s="26"/>
    </row>
    <row r="5219" spans="1:37" s="1" customFormat="1" x14ac:dyDescent="0.55000000000000004">
      <c r="A5219" s="1">
        <v>4885</v>
      </c>
      <c r="B5219" s="1" t="s">
        <v>8573</v>
      </c>
      <c r="C5219" t="s">
        <v>11901</v>
      </c>
      <c r="D5219" s="1" t="s">
        <v>20824</v>
      </c>
      <c r="E5219" s="2" t="s">
        <v>8575</v>
      </c>
      <c r="F5219" s="16" t="s">
        <v>15589</v>
      </c>
      <c r="G5219" s="12">
        <v>37</v>
      </c>
      <c r="H5219" s="12">
        <v>11</v>
      </c>
      <c r="I5219" s="2" t="s">
        <v>37</v>
      </c>
      <c r="J5219" s="2" t="s">
        <v>37</v>
      </c>
      <c r="K5219" s="1" t="s">
        <v>16785</v>
      </c>
      <c r="L5219" s="1" t="s">
        <v>16785</v>
      </c>
      <c r="M5219" s="1" t="s">
        <v>16656</v>
      </c>
      <c r="AB5219" s="10"/>
      <c r="AC5219" s="10" t="e">
        <v>#N/A</v>
      </c>
      <c r="AD5219" s="2" t="s">
        <v>19</v>
      </c>
      <c r="AE5219" s="2" t="s">
        <v>20</v>
      </c>
      <c r="AF5219" s="2" t="s">
        <v>8574</v>
      </c>
      <c r="AG5219" s="2" t="s">
        <v>9</v>
      </c>
      <c r="AI5219" s="1" t="str">
        <f t="shared" si="136"/>
        <v>37(11)</v>
      </c>
      <c r="AJ5219" s="1" t="str">
        <f t="shared" si="135"/>
        <v>037(011)-151～151</v>
      </c>
      <c r="AK5219" s="26"/>
    </row>
    <row r="5220" spans="1:37" s="1" customFormat="1" x14ac:dyDescent="0.55000000000000004">
      <c r="A5220" s="1">
        <v>4886</v>
      </c>
      <c r="B5220" s="1" t="s">
        <v>15668</v>
      </c>
      <c r="C5220" t="s">
        <v>11901</v>
      </c>
      <c r="D5220" s="1" t="s">
        <v>20824</v>
      </c>
      <c r="E5220" s="2" t="s">
        <v>8575</v>
      </c>
      <c r="F5220" s="16" t="s">
        <v>15589</v>
      </c>
      <c r="G5220" s="12">
        <v>37</v>
      </c>
      <c r="H5220" s="12">
        <v>11</v>
      </c>
      <c r="I5220" s="2" t="s">
        <v>11</v>
      </c>
      <c r="J5220" s="2" t="s">
        <v>11</v>
      </c>
      <c r="K5220" s="1" t="s">
        <v>16785</v>
      </c>
      <c r="L5220" s="1" t="s">
        <v>16785</v>
      </c>
      <c r="M5220" s="1" t="s">
        <v>16763</v>
      </c>
      <c r="AB5220" s="10"/>
      <c r="AC5220" s="10" t="e">
        <v>#N/A</v>
      </c>
      <c r="AD5220" s="2" t="s">
        <v>19</v>
      </c>
      <c r="AE5220" s="2" t="s">
        <v>25</v>
      </c>
      <c r="AF5220" s="2" t="s">
        <v>8576</v>
      </c>
      <c r="AG5220" s="2" t="s">
        <v>9</v>
      </c>
      <c r="AI5220" s="1" t="str">
        <f t="shared" si="136"/>
        <v>37(11)</v>
      </c>
      <c r="AJ5220" s="1" t="str">
        <f t="shared" si="135"/>
        <v>037(011)-152～152</v>
      </c>
      <c r="AK5220" s="26"/>
    </row>
    <row r="5221" spans="1:37" s="1" customFormat="1" x14ac:dyDescent="0.55000000000000004">
      <c r="A5221" s="1">
        <v>4887</v>
      </c>
      <c r="B5221" s="1" t="s">
        <v>15669</v>
      </c>
      <c r="C5221" t="s">
        <v>11901</v>
      </c>
      <c r="D5221" s="1" t="s">
        <v>20824</v>
      </c>
      <c r="E5221" s="2" t="s">
        <v>8575</v>
      </c>
      <c r="F5221" s="16" t="s">
        <v>15589</v>
      </c>
      <c r="G5221" s="12">
        <v>37</v>
      </c>
      <c r="H5221" s="12">
        <v>11</v>
      </c>
      <c r="I5221" s="2" t="s">
        <v>40</v>
      </c>
      <c r="J5221" s="1">
        <v>156</v>
      </c>
      <c r="K5221" s="1" t="s">
        <v>16785</v>
      </c>
      <c r="L5221" s="1" t="s">
        <v>16870</v>
      </c>
      <c r="M5221" s="1" t="s">
        <v>16764</v>
      </c>
      <c r="AB5221" s="10"/>
      <c r="AC5221" s="10" t="s">
        <v>16023</v>
      </c>
      <c r="AD5221" s="2" t="s">
        <v>19</v>
      </c>
      <c r="AE5221" s="2" t="s">
        <v>25</v>
      </c>
      <c r="AF5221" s="2" t="s">
        <v>8577</v>
      </c>
      <c r="AG5221" s="2" t="s">
        <v>9</v>
      </c>
      <c r="AI5221" s="1" t="str">
        <f t="shared" si="136"/>
        <v>37(11)</v>
      </c>
      <c r="AJ5221" s="1" t="str">
        <f t="shared" si="135"/>
        <v>037(011)-154～156</v>
      </c>
      <c r="AK5221" s="26"/>
    </row>
    <row r="5222" spans="1:37" s="1" customFormat="1" x14ac:dyDescent="0.55000000000000004">
      <c r="A5222" s="1">
        <v>4888</v>
      </c>
      <c r="B5222" s="1" t="s">
        <v>15670</v>
      </c>
      <c r="C5222" t="s">
        <v>11901</v>
      </c>
      <c r="D5222" s="1" t="s">
        <v>20824</v>
      </c>
      <c r="E5222" s="2" t="s">
        <v>8575</v>
      </c>
      <c r="F5222" s="16" t="s">
        <v>15589</v>
      </c>
      <c r="G5222" s="12">
        <v>37</v>
      </c>
      <c r="H5222" s="12">
        <v>11</v>
      </c>
      <c r="I5222" s="2" t="s">
        <v>30</v>
      </c>
      <c r="J5222" s="1">
        <v>160</v>
      </c>
      <c r="K5222" s="1" t="s">
        <v>16785</v>
      </c>
      <c r="L5222" s="1" t="s">
        <v>16785</v>
      </c>
      <c r="M5222" s="1" t="s">
        <v>16765</v>
      </c>
      <c r="AB5222" s="10"/>
      <c r="AC5222" s="10" t="e">
        <v>#N/A</v>
      </c>
      <c r="AD5222" s="2" t="s">
        <v>19</v>
      </c>
      <c r="AE5222" s="2" t="s">
        <v>25</v>
      </c>
      <c r="AF5222" s="2" t="s">
        <v>8578</v>
      </c>
      <c r="AG5222" s="2" t="s">
        <v>9</v>
      </c>
      <c r="AI5222" s="1" t="str">
        <f t="shared" si="136"/>
        <v>37(11)</v>
      </c>
      <c r="AJ5222" s="1" t="str">
        <f t="shared" si="135"/>
        <v>037(011)-156～160</v>
      </c>
      <c r="AK5222" s="26"/>
    </row>
    <row r="5223" spans="1:37" s="1" customFormat="1" x14ac:dyDescent="0.55000000000000004">
      <c r="A5223" s="1">
        <v>4889</v>
      </c>
      <c r="B5223" s="1" t="s">
        <v>15667</v>
      </c>
      <c r="C5223" t="s">
        <v>11901</v>
      </c>
      <c r="D5223" s="1" t="s">
        <v>20824</v>
      </c>
      <c r="E5223" s="2" t="s">
        <v>8575</v>
      </c>
      <c r="F5223" s="16" t="s">
        <v>15589</v>
      </c>
      <c r="G5223" s="12">
        <v>37</v>
      </c>
      <c r="H5223" s="12">
        <v>11</v>
      </c>
      <c r="I5223" s="2" t="s">
        <v>743</v>
      </c>
      <c r="J5223" s="1">
        <v>154</v>
      </c>
      <c r="K5223" s="1" t="s">
        <v>16785</v>
      </c>
      <c r="L5223" s="1" t="s">
        <v>16785</v>
      </c>
      <c r="M5223" s="1" t="s">
        <v>16766</v>
      </c>
      <c r="AB5223" s="10"/>
      <c r="AC5223" s="10" t="e">
        <v>#N/A</v>
      </c>
      <c r="AD5223" s="2" t="s">
        <v>19</v>
      </c>
      <c r="AE5223" s="2" t="s">
        <v>25</v>
      </c>
      <c r="AF5223" s="2" t="s">
        <v>8579</v>
      </c>
      <c r="AG5223" s="2" t="s">
        <v>9</v>
      </c>
      <c r="AI5223" s="1" t="str">
        <f t="shared" si="136"/>
        <v>37(11)</v>
      </c>
      <c r="AJ5223" s="1" t="str">
        <f t="shared" si="135"/>
        <v>037(011)-158～154</v>
      </c>
      <c r="AK5223" s="26"/>
    </row>
    <row r="5224" spans="1:37" s="1" customFormat="1" x14ac:dyDescent="0.55000000000000004">
      <c r="A5224" s="1">
        <v>4890</v>
      </c>
      <c r="B5224" s="1" t="s">
        <v>8580</v>
      </c>
      <c r="C5224"/>
      <c r="D5224" s="1" t="s">
        <v>20824</v>
      </c>
      <c r="E5224" s="2" t="s">
        <v>8575</v>
      </c>
      <c r="F5224" s="16" t="s">
        <v>15589</v>
      </c>
      <c r="G5224" s="12">
        <v>37</v>
      </c>
      <c r="H5224" s="12">
        <v>11</v>
      </c>
      <c r="I5224" s="2" t="s">
        <v>340</v>
      </c>
      <c r="J5224" s="1">
        <v>158</v>
      </c>
      <c r="K5224" s="1" t="s">
        <v>16785</v>
      </c>
      <c r="L5224" s="1" t="s">
        <v>16785</v>
      </c>
      <c r="M5224" s="1" t="s">
        <v>16534</v>
      </c>
      <c r="AB5224" s="10"/>
      <c r="AC5224" s="10" t="e">
        <v>#N/A</v>
      </c>
      <c r="AD5224" s="2" t="s">
        <v>19</v>
      </c>
      <c r="AE5224" s="2" t="s">
        <v>3894</v>
      </c>
      <c r="AF5224" s="2" t="s">
        <v>8581</v>
      </c>
      <c r="AG5224" s="2" t="s">
        <v>9</v>
      </c>
      <c r="AI5224" s="1" t="str">
        <f t="shared" si="136"/>
        <v>37(11)</v>
      </c>
      <c r="AJ5224" s="1" t="str">
        <f t="shared" si="135"/>
        <v>037(011)-160～158</v>
      </c>
      <c r="AK5224" s="26"/>
    </row>
    <row r="5225" spans="1:37" s="1" customFormat="1" x14ac:dyDescent="0.55000000000000004">
      <c r="A5225" s="1">
        <v>4891</v>
      </c>
      <c r="B5225" s="1" t="s">
        <v>9356</v>
      </c>
      <c r="C5225"/>
      <c r="D5225" s="1" t="s">
        <v>20824</v>
      </c>
      <c r="E5225" s="2" t="s">
        <v>8575</v>
      </c>
      <c r="F5225" s="16" t="s">
        <v>15589</v>
      </c>
      <c r="G5225" s="12">
        <v>37</v>
      </c>
      <c r="H5225" s="12">
        <v>11</v>
      </c>
      <c r="I5225" s="2" t="s">
        <v>1247</v>
      </c>
      <c r="J5225" s="1">
        <v>211</v>
      </c>
      <c r="K5225" s="1" t="s">
        <v>16785</v>
      </c>
      <c r="L5225" s="1" t="s">
        <v>16785</v>
      </c>
      <c r="M5225" s="1" t="s">
        <v>16785</v>
      </c>
      <c r="AB5225" s="10"/>
      <c r="AC5225" s="10" t="e">
        <v>#N/A</v>
      </c>
      <c r="AD5225" s="1" t="s">
        <v>19</v>
      </c>
      <c r="AE5225" s="1" t="s">
        <v>28</v>
      </c>
      <c r="AF5225" s="2" t="s">
        <v>8582</v>
      </c>
      <c r="AG5225" s="2" t="s">
        <v>9</v>
      </c>
      <c r="AI5225" s="1" t="str">
        <f t="shared" si="136"/>
        <v>37(11)</v>
      </c>
      <c r="AJ5225" s="1" t="str">
        <f t="shared" si="135"/>
        <v>037(011)-162～211</v>
      </c>
      <c r="AK5225" s="26"/>
    </row>
    <row r="5226" spans="1:37" s="1" customFormat="1" x14ac:dyDescent="0.55000000000000004">
      <c r="A5226" s="1">
        <v>4892</v>
      </c>
      <c r="B5226" s="1" t="s">
        <v>9537</v>
      </c>
      <c r="C5226" t="s">
        <v>11902</v>
      </c>
      <c r="D5226" s="1" t="s">
        <v>20824</v>
      </c>
      <c r="E5226" s="2" t="s">
        <v>8584</v>
      </c>
      <c r="F5226" s="16" t="s">
        <v>15590</v>
      </c>
      <c r="G5226" s="12">
        <v>37</v>
      </c>
      <c r="H5226" s="12">
        <v>12</v>
      </c>
      <c r="I5226" s="2" t="s">
        <v>1251</v>
      </c>
      <c r="J5226" s="2" t="s">
        <v>422</v>
      </c>
      <c r="K5226" s="1" t="s">
        <v>16785</v>
      </c>
      <c r="L5226" s="1" t="s">
        <v>16785</v>
      </c>
      <c r="M5226" s="1" t="s">
        <v>16785</v>
      </c>
      <c r="AB5226" s="10"/>
      <c r="AC5226" s="10" t="e">
        <v>#N/A</v>
      </c>
      <c r="AD5226" s="1" t="s">
        <v>19</v>
      </c>
      <c r="AE5226" s="1" t="s">
        <v>3956</v>
      </c>
      <c r="AF5226" s="2" t="s">
        <v>8583</v>
      </c>
      <c r="AG5226" s="2" t="s">
        <v>9</v>
      </c>
      <c r="AI5226" s="1" t="str">
        <f t="shared" si="136"/>
        <v>37(12)</v>
      </c>
      <c r="AJ5226" s="1" t="str">
        <f t="shared" si="135"/>
        <v>037(012)-164～212</v>
      </c>
      <c r="AK5226" s="26"/>
    </row>
    <row r="5227" spans="1:37" s="1" customFormat="1" x14ac:dyDescent="0.55000000000000004">
      <c r="A5227" s="1">
        <v>4893</v>
      </c>
      <c r="B5227" s="1" t="s">
        <v>8585</v>
      </c>
      <c r="C5227" t="s">
        <v>11883</v>
      </c>
      <c r="D5227" s="1" t="s">
        <v>20824</v>
      </c>
      <c r="E5227" s="2" t="s">
        <v>8587</v>
      </c>
      <c r="F5227" s="16" t="s">
        <v>15591</v>
      </c>
      <c r="G5227" s="12">
        <v>38</v>
      </c>
      <c r="H5227" s="12">
        <v>1</v>
      </c>
      <c r="I5227" s="2" t="s">
        <v>43</v>
      </c>
      <c r="J5227" s="2" t="s">
        <v>43</v>
      </c>
      <c r="K5227" s="1" t="s">
        <v>16785</v>
      </c>
      <c r="L5227" s="1" t="s">
        <v>16785</v>
      </c>
      <c r="M5227" s="1" t="s">
        <v>4108</v>
      </c>
      <c r="AB5227" s="10"/>
      <c r="AC5227" s="10" t="e">
        <v>#N/A</v>
      </c>
      <c r="AD5227" s="2" t="s">
        <v>19</v>
      </c>
      <c r="AE5227" s="2" t="s">
        <v>20</v>
      </c>
      <c r="AF5227" s="2" t="s">
        <v>8586</v>
      </c>
      <c r="AG5227" s="2" t="s">
        <v>9</v>
      </c>
      <c r="AI5227" s="1" t="str">
        <f t="shared" si="136"/>
        <v>38(1)</v>
      </c>
      <c r="AJ5227" s="1" t="str">
        <f t="shared" si="135"/>
        <v>038(001)-001～001</v>
      </c>
      <c r="AK5227" s="26"/>
    </row>
    <row r="5228" spans="1:37" s="1" customFormat="1" x14ac:dyDescent="0.55000000000000004">
      <c r="A5228" s="1">
        <v>4894</v>
      </c>
      <c r="B5228" s="1" t="s">
        <v>8589</v>
      </c>
      <c r="C5228" t="s">
        <v>11883</v>
      </c>
      <c r="D5228" s="1" t="s">
        <v>20824</v>
      </c>
      <c r="E5228" s="2" t="s">
        <v>8587</v>
      </c>
      <c r="F5228" s="16" t="s">
        <v>15591</v>
      </c>
      <c r="G5228" s="12">
        <v>38</v>
      </c>
      <c r="H5228" s="12">
        <v>1</v>
      </c>
      <c r="I5228" s="2" t="s">
        <v>10</v>
      </c>
      <c r="J5228" s="1">
        <v>3</v>
      </c>
      <c r="K5228" s="1" t="s">
        <v>16785</v>
      </c>
      <c r="L5228" s="1" t="s">
        <v>16785</v>
      </c>
      <c r="M5228" s="1" t="s">
        <v>16767</v>
      </c>
      <c r="N5228" s="1" t="s">
        <v>16749</v>
      </c>
      <c r="AB5228" s="10"/>
      <c r="AC5228" s="10" t="e">
        <v>#N/A</v>
      </c>
      <c r="AD5228" s="2" t="s">
        <v>19</v>
      </c>
      <c r="AE5228" s="2" t="s">
        <v>25</v>
      </c>
      <c r="AF5228" s="2" t="s">
        <v>8590</v>
      </c>
      <c r="AG5228" s="2" t="s">
        <v>9</v>
      </c>
      <c r="AI5228" s="1" t="str">
        <f t="shared" si="136"/>
        <v>38(1)</v>
      </c>
      <c r="AJ5228" s="1" t="str">
        <f t="shared" ref="AJ5228:AJ5291" si="137">TEXT(G5228,"000")&amp;"("&amp;TEXT(H5228,"000")&amp;")-"&amp;TEXT(I5228,"000")&amp;"～"&amp;TEXT(J5228,"000")</f>
        <v>038(001)-002～003</v>
      </c>
      <c r="AK5228" s="26"/>
    </row>
    <row r="5229" spans="1:37" s="1" customFormat="1" x14ac:dyDescent="0.55000000000000004">
      <c r="A5229" s="1">
        <v>4895</v>
      </c>
      <c r="B5229" s="1" t="s">
        <v>8591</v>
      </c>
      <c r="C5229" t="s">
        <v>11883</v>
      </c>
      <c r="D5229" s="1" t="s">
        <v>20824</v>
      </c>
      <c r="E5229" s="2" t="s">
        <v>8587</v>
      </c>
      <c r="F5229" s="16" t="s">
        <v>15591</v>
      </c>
      <c r="G5229" s="12">
        <v>38</v>
      </c>
      <c r="H5229" s="12">
        <v>1</v>
      </c>
      <c r="I5229" s="2" t="s">
        <v>48</v>
      </c>
      <c r="J5229" s="2" t="s">
        <v>14</v>
      </c>
      <c r="K5229" s="1" t="s">
        <v>16785</v>
      </c>
      <c r="L5229" s="1" t="s">
        <v>16785</v>
      </c>
      <c r="M5229" s="1" t="s">
        <v>16326</v>
      </c>
      <c r="AB5229" s="10"/>
      <c r="AC5229" s="10" t="e">
        <v>#N/A</v>
      </c>
      <c r="AD5229" s="2" t="s">
        <v>19</v>
      </c>
      <c r="AE5229" s="2" t="s">
        <v>25</v>
      </c>
      <c r="AF5229" s="2" t="s">
        <v>8592</v>
      </c>
      <c r="AG5229" s="2" t="s">
        <v>9</v>
      </c>
      <c r="AI5229" s="1" t="str">
        <f t="shared" si="136"/>
        <v>38(1)</v>
      </c>
      <c r="AJ5229" s="1" t="str">
        <f t="shared" si="137"/>
        <v>038(001)-003～004</v>
      </c>
      <c r="AK5229" s="26"/>
    </row>
    <row r="5230" spans="1:37" s="1" customFormat="1" x14ac:dyDescent="0.55000000000000004">
      <c r="A5230" s="1">
        <v>4896</v>
      </c>
      <c r="B5230" s="1" t="s">
        <v>8593</v>
      </c>
      <c r="C5230" t="s">
        <v>11883</v>
      </c>
      <c r="D5230" s="1" t="s">
        <v>20824</v>
      </c>
      <c r="E5230" s="2" t="s">
        <v>8587</v>
      </c>
      <c r="F5230" s="16" t="s">
        <v>15591</v>
      </c>
      <c r="G5230" s="12">
        <v>38</v>
      </c>
      <c r="H5230" s="12">
        <v>1</v>
      </c>
      <c r="I5230" s="2" t="s">
        <v>14</v>
      </c>
      <c r="J5230" s="2" t="s">
        <v>55</v>
      </c>
      <c r="K5230" s="1" t="s">
        <v>16785</v>
      </c>
      <c r="L5230" s="1" t="s">
        <v>16785</v>
      </c>
      <c r="M5230" s="1" t="s">
        <v>16289</v>
      </c>
      <c r="AB5230" s="10"/>
      <c r="AC5230" s="10" t="e">
        <v>#N/A</v>
      </c>
      <c r="AD5230" s="2" t="s">
        <v>19</v>
      </c>
      <c r="AE5230" s="2" t="s">
        <v>25</v>
      </c>
      <c r="AF5230" s="2" t="s">
        <v>8594</v>
      </c>
      <c r="AG5230" s="2" t="s">
        <v>9</v>
      </c>
      <c r="AI5230" s="1" t="str">
        <f t="shared" si="136"/>
        <v>38(1)</v>
      </c>
      <c r="AJ5230" s="1" t="str">
        <f t="shared" si="137"/>
        <v>038(001)-004～005</v>
      </c>
      <c r="AK5230" s="26"/>
    </row>
    <row r="5231" spans="1:37" s="1" customFormat="1" x14ac:dyDescent="0.55000000000000004">
      <c r="A5231" s="1">
        <v>4897</v>
      </c>
      <c r="B5231" s="1" t="s">
        <v>8595</v>
      </c>
      <c r="C5231" t="s">
        <v>11883</v>
      </c>
      <c r="D5231" s="1" t="s">
        <v>20824</v>
      </c>
      <c r="E5231" s="2" t="s">
        <v>8587</v>
      </c>
      <c r="F5231" s="16" t="s">
        <v>15591</v>
      </c>
      <c r="G5231" s="12">
        <v>38</v>
      </c>
      <c r="H5231" s="12">
        <v>1</v>
      </c>
      <c r="I5231" s="2" t="s">
        <v>55</v>
      </c>
      <c r="J5231" s="2" t="s">
        <v>59</v>
      </c>
      <c r="K5231" s="1" t="s">
        <v>16785</v>
      </c>
      <c r="L5231" s="1" t="s">
        <v>16785</v>
      </c>
      <c r="M5231" s="1" t="s">
        <v>16757</v>
      </c>
      <c r="AB5231" s="10"/>
      <c r="AC5231" s="10" t="e">
        <v>#N/A</v>
      </c>
      <c r="AD5231" s="2" t="s">
        <v>19</v>
      </c>
      <c r="AE5231" s="2" t="s">
        <v>25</v>
      </c>
      <c r="AF5231" s="2" t="s">
        <v>8596</v>
      </c>
      <c r="AG5231" s="2" t="s">
        <v>9</v>
      </c>
      <c r="AI5231" s="1" t="str">
        <f t="shared" si="136"/>
        <v>38(1)</v>
      </c>
      <c r="AJ5231" s="1" t="str">
        <f t="shared" si="137"/>
        <v>038(001)-005～006</v>
      </c>
      <c r="AK5231" s="26"/>
    </row>
    <row r="5232" spans="1:37" s="1" customFormat="1" x14ac:dyDescent="0.55000000000000004">
      <c r="A5232" s="1">
        <v>4898</v>
      </c>
      <c r="B5232" s="1" t="s">
        <v>8597</v>
      </c>
      <c r="C5232" t="s">
        <v>11883</v>
      </c>
      <c r="D5232" s="1" t="s">
        <v>20824</v>
      </c>
      <c r="E5232" s="2" t="s">
        <v>8587</v>
      </c>
      <c r="F5232" s="16" t="s">
        <v>15591</v>
      </c>
      <c r="G5232" s="12">
        <v>38</v>
      </c>
      <c r="H5232" s="12">
        <v>1</v>
      </c>
      <c r="I5232" s="2" t="s">
        <v>59</v>
      </c>
      <c r="J5232" s="2" t="s">
        <v>44</v>
      </c>
      <c r="K5232" s="1" t="s">
        <v>16785</v>
      </c>
      <c r="L5232" s="1" t="s">
        <v>16785</v>
      </c>
      <c r="M5232" s="1" t="s">
        <v>16768</v>
      </c>
      <c r="AB5232" s="10"/>
      <c r="AC5232" s="10" t="e">
        <v>#N/A</v>
      </c>
      <c r="AD5232" s="2" t="s">
        <v>19</v>
      </c>
      <c r="AE5232" s="2" t="s">
        <v>25</v>
      </c>
      <c r="AF5232" s="2" t="s">
        <v>8598</v>
      </c>
      <c r="AG5232" s="2" t="s">
        <v>9</v>
      </c>
      <c r="AI5232" s="1" t="str">
        <f t="shared" si="136"/>
        <v>38(1)</v>
      </c>
      <c r="AJ5232" s="1" t="str">
        <f t="shared" si="137"/>
        <v>038(001)-006～008</v>
      </c>
      <c r="AK5232" s="26"/>
    </row>
    <row r="5233" spans="1:37" s="1" customFormat="1" x14ac:dyDescent="0.55000000000000004">
      <c r="A5233" s="1">
        <v>4899</v>
      </c>
      <c r="B5233" s="1" t="s">
        <v>8599</v>
      </c>
      <c r="C5233" t="s">
        <v>11883</v>
      </c>
      <c r="D5233" s="1" t="s">
        <v>20824</v>
      </c>
      <c r="E5233" s="2" t="s">
        <v>8587</v>
      </c>
      <c r="F5233" s="16" t="s">
        <v>15591</v>
      </c>
      <c r="G5233" s="12">
        <v>38</v>
      </c>
      <c r="H5233" s="12">
        <v>1</v>
      </c>
      <c r="I5233" s="2" t="s">
        <v>44</v>
      </c>
      <c r="J5233" s="2" t="s">
        <v>437</v>
      </c>
      <c r="K5233" s="1" t="s">
        <v>16785</v>
      </c>
      <c r="L5233" s="1" t="s">
        <v>16785</v>
      </c>
      <c r="M5233" s="1" t="s">
        <v>16769</v>
      </c>
      <c r="AB5233" s="10"/>
      <c r="AC5233" s="10" t="e">
        <v>#N/A</v>
      </c>
      <c r="AD5233" s="2" t="s">
        <v>19</v>
      </c>
      <c r="AE5233" s="2" t="s">
        <v>25</v>
      </c>
      <c r="AF5233" s="2" t="s">
        <v>8600</v>
      </c>
      <c r="AG5233" s="2" t="s">
        <v>9</v>
      </c>
      <c r="AI5233" s="1" t="str">
        <f t="shared" si="136"/>
        <v>38(1)</v>
      </c>
      <c r="AJ5233" s="1" t="str">
        <f t="shared" si="137"/>
        <v>038(001)-008～009</v>
      </c>
      <c r="AK5233" s="26"/>
    </row>
    <row r="5234" spans="1:37" s="1" customFormat="1" x14ac:dyDescent="0.55000000000000004">
      <c r="A5234" s="1">
        <v>4900</v>
      </c>
      <c r="B5234" s="1" t="s">
        <v>8601</v>
      </c>
      <c r="C5234" t="s">
        <v>11883</v>
      </c>
      <c r="D5234" s="1" t="s">
        <v>20824</v>
      </c>
      <c r="E5234" s="2" t="s">
        <v>8587</v>
      </c>
      <c r="F5234" s="16" t="s">
        <v>15591</v>
      </c>
      <c r="G5234" s="12">
        <v>38</v>
      </c>
      <c r="H5234" s="12">
        <v>1</v>
      </c>
      <c r="I5234" s="2" t="s">
        <v>437</v>
      </c>
      <c r="J5234" s="2" t="s">
        <v>69</v>
      </c>
      <c r="K5234" s="1" t="s">
        <v>16785</v>
      </c>
      <c r="L5234" s="1" t="s">
        <v>16785</v>
      </c>
      <c r="M5234" s="1" t="s">
        <v>16770</v>
      </c>
      <c r="AB5234" s="10"/>
      <c r="AC5234" s="10" t="e">
        <v>#N/A</v>
      </c>
      <c r="AD5234" s="2" t="s">
        <v>19</v>
      </c>
      <c r="AE5234" s="2" t="s">
        <v>25</v>
      </c>
      <c r="AF5234" s="2" t="s">
        <v>8602</v>
      </c>
      <c r="AG5234" s="2" t="s">
        <v>9</v>
      </c>
      <c r="AI5234" s="1" t="str">
        <f t="shared" si="136"/>
        <v>38(1)</v>
      </c>
      <c r="AJ5234" s="1" t="str">
        <f t="shared" si="137"/>
        <v>038(001)-009～011</v>
      </c>
      <c r="AK5234" s="26"/>
    </row>
    <row r="5235" spans="1:37" s="1" customFormat="1" x14ac:dyDescent="0.55000000000000004">
      <c r="A5235" s="1">
        <v>4901</v>
      </c>
      <c r="B5235" s="1" t="s">
        <v>8603</v>
      </c>
      <c r="C5235" t="s">
        <v>11883</v>
      </c>
      <c r="D5235" s="1" t="s">
        <v>20824</v>
      </c>
      <c r="E5235" s="2" t="s">
        <v>8587</v>
      </c>
      <c r="F5235" s="16" t="s">
        <v>15591</v>
      </c>
      <c r="G5235" s="12">
        <v>38</v>
      </c>
      <c r="H5235" s="12">
        <v>1</v>
      </c>
      <c r="I5235" s="2" t="s">
        <v>69</v>
      </c>
      <c r="J5235" s="2" t="s">
        <v>73</v>
      </c>
      <c r="K5235" s="1" t="s">
        <v>16785</v>
      </c>
      <c r="L5235" s="1" t="s">
        <v>16785</v>
      </c>
      <c r="M5235" s="1" t="s">
        <v>16771</v>
      </c>
      <c r="AB5235" s="10"/>
      <c r="AC5235" s="10" t="e">
        <v>#N/A</v>
      </c>
      <c r="AD5235" s="2" t="s">
        <v>19</v>
      </c>
      <c r="AE5235" s="2" t="s">
        <v>25</v>
      </c>
      <c r="AF5235" s="2" t="s">
        <v>8604</v>
      </c>
      <c r="AG5235" s="2" t="s">
        <v>9</v>
      </c>
      <c r="AI5235" s="1" t="str">
        <f t="shared" si="136"/>
        <v>38(1)</v>
      </c>
      <c r="AJ5235" s="1" t="str">
        <f t="shared" si="137"/>
        <v>038(001)-011～012</v>
      </c>
      <c r="AK5235" s="26"/>
    </row>
    <row r="5236" spans="1:37" s="1" customFormat="1" x14ac:dyDescent="0.55000000000000004">
      <c r="A5236" s="1">
        <v>4902</v>
      </c>
      <c r="B5236" s="1" t="s">
        <v>8605</v>
      </c>
      <c r="C5236" t="s">
        <v>11883</v>
      </c>
      <c r="D5236" s="1" t="s">
        <v>20824</v>
      </c>
      <c r="E5236" s="2" t="s">
        <v>8587</v>
      </c>
      <c r="F5236" s="16" t="s">
        <v>15591</v>
      </c>
      <c r="G5236" s="12">
        <v>38</v>
      </c>
      <c r="H5236" s="12">
        <v>1</v>
      </c>
      <c r="I5236" s="2" t="s">
        <v>73</v>
      </c>
      <c r="J5236" s="2" t="s">
        <v>74</v>
      </c>
      <c r="K5236" s="1" t="s">
        <v>16785</v>
      </c>
      <c r="L5236" s="1" t="s">
        <v>16785</v>
      </c>
      <c r="M5236" s="1" t="s">
        <v>16772</v>
      </c>
      <c r="AB5236" s="10"/>
      <c r="AC5236" s="10" t="e">
        <v>#N/A</v>
      </c>
      <c r="AD5236" s="2" t="s">
        <v>19</v>
      </c>
      <c r="AE5236" s="2" t="s">
        <v>25</v>
      </c>
      <c r="AF5236" s="2" t="s">
        <v>8606</v>
      </c>
      <c r="AG5236" s="2" t="s">
        <v>9</v>
      </c>
      <c r="AI5236" s="1" t="str">
        <f t="shared" si="136"/>
        <v>38(1)</v>
      </c>
      <c r="AJ5236" s="1" t="str">
        <f t="shared" si="137"/>
        <v>038(001)-012～013</v>
      </c>
      <c r="AK5236" s="26"/>
    </row>
    <row r="5237" spans="1:37" s="1" customFormat="1" x14ac:dyDescent="0.55000000000000004">
      <c r="A5237" s="1">
        <v>4903</v>
      </c>
      <c r="B5237" s="1" t="s">
        <v>8607</v>
      </c>
      <c r="C5237" t="s">
        <v>11883</v>
      </c>
      <c r="D5237" s="1" t="s">
        <v>20824</v>
      </c>
      <c r="E5237" s="2" t="s">
        <v>8587</v>
      </c>
      <c r="F5237" s="16" t="s">
        <v>15591</v>
      </c>
      <c r="G5237" s="12">
        <v>38</v>
      </c>
      <c r="H5237" s="12">
        <v>1</v>
      </c>
      <c r="I5237" s="2" t="s">
        <v>74</v>
      </c>
      <c r="J5237" s="2" t="s">
        <v>765</v>
      </c>
      <c r="K5237" s="1" t="s">
        <v>16785</v>
      </c>
      <c r="L5237" s="1" t="s">
        <v>16785</v>
      </c>
      <c r="M5237" s="1" t="s">
        <v>16773</v>
      </c>
      <c r="AB5237" s="10"/>
      <c r="AC5237" s="10" t="e">
        <v>#N/A</v>
      </c>
      <c r="AD5237" s="2" t="s">
        <v>19</v>
      </c>
      <c r="AE5237" s="2" t="s">
        <v>25</v>
      </c>
      <c r="AF5237" s="2" t="s">
        <v>8608</v>
      </c>
      <c r="AG5237" s="2" t="s">
        <v>9</v>
      </c>
      <c r="AI5237" s="1" t="str">
        <f t="shared" si="136"/>
        <v>38(1)</v>
      </c>
      <c r="AJ5237" s="1" t="str">
        <f t="shared" si="137"/>
        <v>038(001)-013～015</v>
      </c>
      <c r="AK5237" s="26"/>
    </row>
    <row r="5238" spans="1:37" s="1" customFormat="1" x14ac:dyDescent="0.55000000000000004">
      <c r="A5238" s="1">
        <v>4904</v>
      </c>
      <c r="B5238" s="1" t="s">
        <v>8609</v>
      </c>
      <c r="C5238" t="s">
        <v>11883</v>
      </c>
      <c r="D5238" s="1" t="s">
        <v>20824</v>
      </c>
      <c r="E5238" s="2" t="s">
        <v>8587</v>
      </c>
      <c r="F5238" s="16" t="s">
        <v>15591</v>
      </c>
      <c r="G5238" s="12">
        <v>38</v>
      </c>
      <c r="H5238" s="12">
        <v>1</v>
      </c>
      <c r="I5238" s="2" t="s">
        <v>765</v>
      </c>
      <c r="J5238" s="2" t="s">
        <v>753</v>
      </c>
      <c r="K5238" s="1" t="s">
        <v>16785</v>
      </c>
      <c r="L5238" s="1" t="s">
        <v>16785</v>
      </c>
      <c r="M5238" s="1" t="s">
        <v>16496</v>
      </c>
      <c r="AB5238" s="10"/>
      <c r="AC5238" s="10" t="e">
        <v>#N/A</v>
      </c>
      <c r="AD5238" s="2" t="s">
        <v>19</v>
      </c>
      <c r="AE5238" s="2" t="s">
        <v>25</v>
      </c>
      <c r="AF5238" s="2" t="s">
        <v>8610</v>
      </c>
      <c r="AG5238" s="2" t="s">
        <v>9</v>
      </c>
      <c r="AI5238" s="1" t="str">
        <f t="shared" si="136"/>
        <v>38(1)</v>
      </c>
      <c r="AJ5238" s="1" t="str">
        <f t="shared" si="137"/>
        <v>038(001)-015～017</v>
      </c>
      <c r="AK5238" s="26"/>
    </row>
    <row r="5239" spans="1:37" s="1" customFormat="1" x14ac:dyDescent="0.55000000000000004">
      <c r="A5239" s="1">
        <v>4905</v>
      </c>
      <c r="B5239" s="1" t="s">
        <v>9356</v>
      </c>
      <c r="C5239" t="s">
        <v>11883</v>
      </c>
      <c r="D5239" s="1" t="s">
        <v>20824</v>
      </c>
      <c r="E5239" s="2" t="s">
        <v>8587</v>
      </c>
      <c r="F5239" s="16" t="s">
        <v>15591</v>
      </c>
      <c r="G5239" s="12">
        <v>38</v>
      </c>
      <c r="H5239" s="12">
        <v>1</v>
      </c>
      <c r="I5239" s="2" t="s">
        <v>93</v>
      </c>
      <c r="J5239" s="2" t="s">
        <v>93</v>
      </c>
      <c r="K5239" s="1" t="s">
        <v>16785</v>
      </c>
      <c r="L5239" s="1" t="s">
        <v>16785</v>
      </c>
      <c r="M5239" s="1" t="s">
        <v>16785</v>
      </c>
      <c r="AB5239" s="10"/>
      <c r="AC5239" s="10" t="e">
        <v>#N/A</v>
      </c>
      <c r="AD5239" s="1" t="s">
        <v>19</v>
      </c>
      <c r="AE5239" s="1" t="s">
        <v>28</v>
      </c>
      <c r="AF5239" s="2" t="s">
        <v>8588</v>
      </c>
      <c r="AG5239" s="2" t="s">
        <v>9</v>
      </c>
      <c r="AI5239" s="1" t="str">
        <f t="shared" si="136"/>
        <v>38(1)</v>
      </c>
      <c r="AJ5239" s="1" t="str">
        <f t="shared" si="137"/>
        <v>038(001)-019～019</v>
      </c>
      <c r="AK5239" s="26"/>
    </row>
    <row r="5240" spans="1:37" s="1" customFormat="1" x14ac:dyDescent="0.55000000000000004">
      <c r="A5240" s="1">
        <v>4906</v>
      </c>
      <c r="B5240" s="1" t="s">
        <v>8611</v>
      </c>
      <c r="C5240" t="s">
        <v>11884</v>
      </c>
      <c r="D5240" s="1" t="s">
        <v>20824</v>
      </c>
      <c r="E5240" s="2" t="s">
        <v>8613</v>
      </c>
      <c r="F5240" s="16" t="s">
        <v>15592</v>
      </c>
      <c r="G5240" s="12">
        <v>38</v>
      </c>
      <c r="H5240" s="12">
        <v>2</v>
      </c>
      <c r="I5240" s="2" t="s">
        <v>779</v>
      </c>
      <c r="J5240" s="2" t="s">
        <v>779</v>
      </c>
      <c r="K5240" s="1" t="s">
        <v>16785</v>
      </c>
      <c r="L5240" s="1" t="s">
        <v>16785</v>
      </c>
      <c r="M5240" s="1" t="s">
        <v>18</v>
      </c>
      <c r="AB5240" s="10"/>
      <c r="AC5240" s="10" t="e">
        <v>#N/A</v>
      </c>
      <c r="AD5240" s="2" t="s">
        <v>19</v>
      </c>
      <c r="AE5240" s="2" t="s">
        <v>20</v>
      </c>
      <c r="AF5240" s="2" t="s">
        <v>8612</v>
      </c>
      <c r="AG5240" s="2" t="s">
        <v>9</v>
      </c>
      <c r="AI5240" s="1" t="str">
        <f t="shared" si="136"/>
        <v>38(2)</v>
      </c>
      <c r="AJ5240" s="1" t="str">
        <f t="shared" si="137"/>
        <v>038(002)-021～021</v>
      </c>
      <c r="AK5240" s="26"/>
    </row>
    <row r="5241" spans="1:37" s="1" customFormat="1" x14ac:dyDescent="0.55000000000000004">
      <c r="A5241" s="1">
        <v>4907</v>
      </c>
      <c r="B5241" s="1" t="s">
        <v>8614</v>
      </c>
      <c r="C5241" t="s">
        <v>11884</v>
      </c>
      <c r="D5241" s="1" t="s">
        <v>20824</v>
      </c>
      <c r="E5241" s="2" t="s">
        <v>8613</v>
      </c>
      <c r="F5241" s="16" t="s">
        <v>15592</v>
      </c>
      <c r="G5241" s="12">
        <v>38</v>
      </c>
      <c r="H5241" s="12">
        <v>2</v>
      </c>
      <c r="I5241" s="2" t="s">
        <v>104</v>
      </c>
      <c r="J5241" s="1">
        <v>26</v>
      </c>
      <c r="K5241" s="1" t="s">
        <v>16785</v>
      </c>
      <c r="L5241" s="1" t="s">
        <v>17343</v>
      </c>
      <c r="M5241" s="1" t="s">
        <v>16209</v>
      </c>
      <c r="AB5241" s="10"/>
      <c r="AC5241" s="10" t="s">
        <v>16024</v>
      </c>
      <c r="AD5241" s="2" t="s">
        <v>19</v>
      </c>
      <c r="AE5241" s="2" t="s">
        <v>25</v>
      </c>
      <c r="AF5241" s="2" t="s">
        <v>8615</v>
      </c>
      <c r="AG5241" s="2" t="s">
        <v>9</v>
      </c>
      <c r="AI5241" s="1" t="str">
        <f t="shared" si="136"/>
        <v>38(2)</v>
      </c>
      <c r="AJ5241" s="1" t="str">
        <f t="shared" si="137"/>
        <v>038(002)-022～026</v>
      </c>
      <c r="AK5241" s="26"/>
    </row>
    <row r="5242" spans="1:37" s="1" customFormat="1" x14ac:dyDescent="0.55000000000000004">
      <c r="A5242" s="1">
        <v>4908</v>
      </c>
      <c r="B5242" s="1" t="s">
        <v>8616</v>
      </c>
      <c r="C5242" t="s">
        <v>11884</v>
      </c>
      <c r="D5242" s="1" t="s">
        <v>20824</v>
      </c>
      <c r="E5242" s="2" t="s">
        <v>8613</v>
      </c>
      <c r="F5242" s="16" t="s">
        <v>15592</v>
      </c>
      <c r="G5242" s="12">
        <v>38</v>
      </c>
      <c r="H5242" s="12">
        <v>2</v>
      </c>
      <c r="I5242" s="2" t="s">
        <v>113</v>
      </c>
      <c r="J5242" s="1">
        <v>31</v>
      </c>
      <c r="K5242" s="1" t="s">
        <v>16785</v>
      </c>
      <c r="L5242" s="1" t="s">
        <v>16931</v>
      </c>
      <c r="M5242" s="1" t="s">
        <v>16690</v>
      </c>
      <c r="AB5242" s="10"/>
      <c r="AC5242" s="10" t="s">
        <v>16025</v>
      </c>
      <c r="AD5242" s="2" t="s">
        <v>19</v>
      </c>
      <c r="AE5242" s="2" t="s">
        <v>25</v>
      </c>
      <c r="AF5242" s="2" t="s">
        <v>8617</v>
      </c>
      <c r="AG5242" s="2" t="s">
        <v>9</v>
      </c>
      <c r="AI5242" s="1" t="str">
        <f t="shared" si="136"/>
        <v>38(2)</v>
      </c>
      <c r="AJ5242" s="1" t="str">
        <f t="shared" si="137"/>
        <v>038(002)-026～031</v>
      </c>
      <c r="AK5242" s="26"/>
    </row>
    <row r="5243" spans="1:37" s="1" customFormat="1" x14ac:dyDescent="0.55000000000000004">
      <c r="A5243" s="1">
        <v>4909</v>
      </c>
      <c r="B5243" s="1" t="s">
        <v>8618</v>
      </c>
      <c r="C5243" t="s">
        <v>11884</v>
      </c>
      <c r="D5243" s="1" t="s">
        <v>20824</v>
      </c>
      <c r="E5243" s="2" t="s">
        <v>8613</v>
      </c>
      <c r="F5243" s="16" t="s">
        <v>15592</v>
      </c>
      <c r="G5243" s="12">
        <v>38</v>
      </c>
      <c r="H5243" s="12">
        <v>2</v>
      </c>
      <c r="I5243" s="2" t="s">
        <v>577</v>
      </c>
      <c r="J5243" s="2" t="s">
        <v>123</v>
      </c>
      <c r="K5243" s="1" t="s">
        <v>16785</v>
      </c>
      <c r="L5243" s="1" t="s">
        <v>16785</v>
      </c>
      <c r="M5243" s="1" t="s">
        <v>16431</v>
      </c>
      <c r="AB5243" s="10"/>
      <c r="AC5243" s="10" t="e">
        <v>#N/A</v>
      </c>
      <c r="AD5243" s="2" t="s">
        <v>19</v>
      </c>
      <c r="AE5243" s="2" t="s">
        <v>28</v>
      </c>
      <c r="AF5243" s="2" t="s">
        <v>8619</v>
      </c>
      <c r="AG5243" s="2" t="s">
        <v>9</v>
      </c>
      <c r="AI5243" s="1" t="str">
        <f t="shared" si="136"/>
        <v>38(2)</v>
      </c>
      <c r="AJ5243" s="1" t="str">
        <f t="shared" si="137"/>
        <v>038(002)-031～032</v>
      </c>
      <c r="AK5243" s="26"/>
    </row>
    <row r="5244" spans="1:37" s="1" customFormat="1" x14ac:dyDescent="0.55000000000000004">
      <c r="A5244" s="1">
        <v>4910</v>
      </c>
      <c r="B5244" s="1" t="s">
        <v>8620</v>
      </c>
      <c r="C5244" t="s">
        <v>11885</v>
      </c>
      <c r="D5244" s="1" t="s">
        <v>20824</v>
      </c>
      <c r="E5244" s="2" t="s">
        <v>8622</v>
      </c>
      <c r="F5244" s="16" t="s">
        <v>15593</v>
      </c>
      <c r="G5244" s="12">
        <v>38</v>
      </c>
      <c r="H5244" s="12">
        <v>3</v>
      </c>
      <c r="I5244" s="2" t="s">
        <v>89</v>
      </c>
      <c r="J5244" s="2" t="s">
        <v>89</v>
      </c>
      <c r="K5244" s="1" t="s">
        <v>16785</v>
      </c>
      <c r="L5244" s="1" t="s">
        <v>16785</v>
      </c>
      <c r="M5244" s="1" t="s">
        <v>16603</v>
      </c>
      <c r="AB5244" s="10"/>
      <c r="AC5244" s="10" t="e">
        <v>#N/A</v>
      </c>
      <c r="AD5244" s="2" t="s">
        <v>19</v>
      </c>
      <c r="AE5244" s="2" t="s">
        <v>20</v>
      </c>
      <c r="AF5244" s="2" t="s">
        <v>8621</v>
      </c>
      <c r="AG5244" s="2" t="s">
        <v>9</v>
      </c>
      <c r="AI5244" s="1" t="str">
        <f t="shared" si="136"/>
        <v>38(3)</v>
      </c>
      <c r="AJ5244" s="1" t="str">
        <f t="shared" si="137"/>
        <v>038(003)-035～035</v>
      </c>
      <c r="AK5244" s="26"/>
    </row>
    <row r="5245" spans="1:37" s="1" customFormat="1" x14ac:dyDescent="0.55000000000000004">
      <c r="A5245" s="1">
        <v>4911</v>
      </c>
      <c r="B5245" s="1" t="s">
        <v>8623</v>
      </c>
      <c r="C5245" t="s">
        <v>11885</v>
      </c>
      <c r="D5245" s="1" t="s">
        <v>20824</v>
      </c>
      <c r="E5245" s="2" t="s">
        <v>8622</v>
      </c>
      <c r="F5245" s="16" t="s">
        <v>15593</v>
      </c>
      <c r="G5245" s="12">
        <v>38</v>
      </c>
      <c r="H5245" s="12">
        <v>3</v>
      </c>
      <c r="I5245" s="2" t="s">
        <v>131</v>
      </c>
      <c r="J5245" s="1">
        <v>37</v>
      </c>
      <c r="K5245" s="1" t="s">
        <v>16785</v>
      </c>
      <c r="L5245" s="1" t="s">
        <v>16785</v>
      </c>
      <c r="M5245" s="1" t="s">
        <v>16774</v>
      </c>
      <c r="AB5245" s="10"/>
      <c r="AC5245" s="10" t="e">
        <v>#N/A</v>
      </c>
      <c r="AD5245" s="2" t="s">
        <v>19</v>
      </c>
      <c r="AE5245" s="2" t="s">
        <v>25</v>
      </c>
      <c r="AF5245" s="2" t="s">
        <v>8624</v>
      </c>
      <c r="AG5245" s="2" t="s">
        <v>9</v>
      </c>
      <c r="AI5245" s="1" t="str">
        <f t="shared" si="136"/>
        <v>38(3)</v>
      </c>
      <c r="AJ5245" s="1" t="str">
        <f t="shared" si="137"/>
        <v>038(003)-036～037</v>
      </c>
      <c r="AK5245" s="26"/>
    </row>
    <row r="5246" spans="1:37" s="1" customFormat="1" x14ac:dyDescent="0.55000000000000004">
      <c r="A5246" s="1">
        <v>4912</v>
      </c>
      <c r="B5246" s="1" t="s">
        <v>8625</v>
      </c>
      <c r="C5246" t="s">
        <v>11885</v>
      </c>
      <c r="D5246" s="1" t="s">
        <v>20824</v>
      </c>
      <c r="E5246" s="2" t="s">
        <v>8622</v>
      </c>
      <c r="F5246" s="16" t="s">
        <v>15593</v>
      </c>
      <c r="G5246" s="12">
        <v>38</v>
      </c>
      <c r="H5246" s="12">
        <v>3</v>
      </c>
      <c r="I5246" s="2" t="s">
        <v>140</v>
      </c>
      <c r="J5246" s="1">
        <v>40</v>
      </c>
      <c r="K5246" s="1" t="s">
        <v>16785</v>
      </c>
      <c r="L5246" s="1" t="s">
        <v>17130</v>
      </c>
      <c r="M5246" s="1" t="s">
        <v>16414</v>
      </c>
      <c r="AB5246" s="10"/>
      <c r="AC5246" s="10" t="s">
        <v>16026</v>
      </c>
      <c r="AD5246" s="2" t="s">
        <v>19</v>
      </c>
      <c r="AE5246" s="2" t="s">
        <v>25</v>
      </c>
      <c r="AF5246" s="2" t="s">
        <v>8626</v>
      </c>
      <c r="AG5246" s="2" t="s">
        <v>9</v>
      </c>
      <c r="AI5246" s="1" t="str">
        <f t="shared" si="136"/>
        <v>38(3)</v>
      </c>
      <c r="AJ5246" s="1" t="str">
        <f t="shared" si="137"/>
        <v>038(003)-038～040</v>
      </c>
      <c r="AK5246" s="26"/>
    </row>
    <row r="5247" spans="1:37" s="1" customFormat="1" x14ac:dyDescent="0.55000000000000004">
      <c r="A5247" s="1">
        <v>4913</v>
      </c>
      <c r="B5247" s="1" t="s">
        <v>8627</v>
      </c>
      <c r="C5247" t="s">
        <v>11885</v>
      </c>
      <c r="D5247" s="1" t="s">
        <v>20824</v>
      </c>
      <c r="E5247" s="2" t="s">
        <v>8622</v>
      </c>
      <c r="F5247" s="16" t="s">
        <v>15593</v>
      </c>
      <c r="G5247" s="12">
        <v>38</v>
      </c>
      <c r="H5247" s="12">
        <v>3</v>
      </c>
      <c r="I5247" s="2" t="s">
        <v>132</v>
      </c>
      <c r="J5247" s="1">
        <v>42</v>
      </c>
      <c r="K5247" s="1" t="s">
        <v>16785</v>
      </c>
      <c r="L5247" s="1" t="s">
        <v>17349</v>
      </c>
      <c r="M5247" s="1" t="s">
        <v>16775</v>
      </c>
      <c r="AB5247" s="10"/>
      <c r="AC5247" s="10" t="s">
        <v>16027</v>
      </c>
      <c r="AD5247" s="2" t="s">
        <v>19</v>
      </c>
      <c r="AE5247" s="2" t="s">
        <v>25</v>
      </c>
      <c r="AF5247" s="2" t="s">
        <v>8628</v>
      </c>
      <c r="AG5247" s="2" t="s">
        <v>9</v>
      </c>
      <c r="AI5247" s="1" t="str">
        <f t="shared" si="136"/>
        <v>38(3)</v>
      </c>
      <c r="AJ5247" s="1" t="str">
        <f t="shared" si="137"/>
        <v>038(003)-040～042</v>
      </c>
      <c r="AK5247" s="26"/>
    </row>
    <row r="5248" spans="1:37" s="1" customFormat="1" x14ac:dyDescent="0.55000000000000004">
      <c r="A5248" s="1">
        <v>4914</v>
      </c>
      <c r="B5248" s="1" t="s">
        <v>8629</v>
      </c>
      <c r="C5248" t="s">
        <v>11885</v>
      </c>
      <c r="D5248" s="1" t="s">
        <v>20824</v>
      </c>
      <c r="E5248" s="2" t="s">
        <v>8622</v>
      </c>
      <c r="F5248" s="16" t="s">
        <v>15593</v>
      </c>
      <c r="G5248" s="12">
        <v>38</v>
      </c>
      <c r="H5248" s="12">
        <v>3</v>
      </c>
      <c r="I5248" s="2" t="s">
        <v>143</v>
      </c>
      <c r="J5248" s="1">
        <v>44</v>
      </c>
      <c r="K5248" s="1" t="s">
        <v>16785</v>
      </c>
      <c r="L5248" s="1" t="s">
        <v>16902</v>
      </c>
      <c r="M5248" s="1" t="s">
        <v>1763</v>
      </c>
      <c r="AB5248" s="10"/>
      <c r="AC5248" s="10" t="s">
        <v>15715</v>
      </c>
      <c r="AD5248" s="2" t="s">
        <v>19</v>
      </c>
      <c r="AE5248" s="2" t="s">
        <v>25</v>
      </c>
      <c r="AF5248" s="2" t="s">
        <v>8630</v>
      </c>
      <c r="AG5248" s="2" t="s">
        <v>9</v>
      </c>
      <c r="AI5248" s="1" t="str">
        <f t="shared" si="136"/>
        <v>38(3)</v>
      </c>
      <c r="AJ5248" s="1" t="str">
        <f t="shared" si="137"/>
        <v>038(003)-042～044</v>
      </c>
      <c r="AK5248" s="26"/>
    </row>
    <row r="5249" spans="1:37" s="1" customFormat="1" x14ac:dyDescent="0.55000000000000004">
      <c r="A5249" s="1">
        <v>4915</v>
      </c>
      <c r="B5249" s="1" t="s">
        <v>8631</v>
      </c>
      <c r="C5249" t="s">
        <v>11885</v>
      </c>
      <c r="D5249" s="1" t="s">
        <v>20824</v>
      </c>
      <c r="E5249" s="2" t="s">
        <v>8622</v>
      </c>
      <c r="F5249" s="16" t="s">
        <v>15593</v>
      </c>
      <c r="G5249" s="12">
        <v>38</v>
      </c>
      <c r="H5249" s="12">
        <v>3</v>
      </c>
      <c r="I5249" s="2" t="s">
        <v>147</v>
      </c>
      <c r="J5249" s="1">
        <v>46</v>
      </c>
      <c r="K5249" s="1" t="s">
        <v>16785</v>
      </c>
      <c r="L5249" s="1" t="s">
        <v>17426</v>
      </c>
      <c r="M5249" s="1" t="s">
        <v>16404</v>
      </c>
      <c r="AB5249" s="10"/>
      <c r="AC5249" s="10" t="s">
        <v>15805</v>
      </c>
      <c r="AD5249" s="2" t="s">
        <v>19</v>
      </c>
      <c r="AE5249" s="2" t="s">
        <v>25</v>
      </c>
      <c r="AF5249" s="2" t="s">
        <v>8632</v>
      </c>
      <c r="AG5249" s="2" t="s">
        <v>9</v>
      </c>
      <c r="AI5249" s="1" t="str">
        <f t="shared" si="136"/>
        <v>38(3)</v>
      </c>
      <c r="AJ5249" s="1" t="str">
        <f t="shared" si="137"/>
        <v>038(003)-044～046</v>
      </c>
      <c r="AK5249" s="26"/>
    </row>
    <row r="5250" spans="1:37" s="1" customFormat="1" x14ac:dyDescent="0.55000000000000004">
      <c r="A5250" s="1">
        <v>4916</v>
      </c>
      <c r="B5250" s="1" t="s">
        <v>8633</v>
      </c>
      <c r="C5250" t="s">
        <v>11885</v>
      </c>
      <c r="D5250" s="1" t="s">
        <v>20824</v>
      </c>
      <c r="E5250" s="2" t="s">
        <v>8622</v>
      </c>
      <c r="F5250" s="16" t="s">
        <v>15593</v>
      </c>
      <c r="G5250" s="12">
        <v>38</v>
      </c>
      <c r="H5250" s="12">
        <v>3</v>
      </c>
      <c r="I5250" s="2" t="s">
        <v>152</v>
      </c>
      <c r="J5250" s="2" t="s">
        <v>156</v>
      </c>
      <c r="K5250" s="1" t="s">
        <v>16785</v>
      </c>
      <c r="L5250" s="1" t="s">
        <v>16785</v>
      </c>
      <c r="M5250" s="1" t="s">
        <v>38</v>
      </c>
      <c r="AB5250" s="10"/>
      <c r="AC5250" s="10" t="e">
        <v>#N/A</v>
      </c>
      <c r="AD5250" s="2" t="s">
        <v>19</v>
      </c>
      <c r="AE5250" s="2" t="s">
        <v>28</v>
      </c>
      <c r="AF5250" s="2" t="s">
        <v>8634</v>
      </c>
      <c r="AG5250" s="2" t="s">
        <v>9</v>
      </c>
      <c r="AI5250" s="1" t="str">
        <f t="shared" si="136"/>
        <v>38(3)</v>
      </c>
      <c r="AJ5250" s="1" t="str">
        <f t="shared" si="137"/>
        <v>038(003)-046～047</v>
      </c>
      <c r="AK5250" s="26"/>
    </row>
    <row r="5251" spans="1:37" s="1" customFormat="1" x14ac:dyDescent="0.55000000000000004">
      <c r="A5251" s="1">
        <v>4917</v>
      </c>
      <c r="B5251" s="1" t="s">
        <v>8635</v>
      </c>
      <c r="C5251" t="s">
        <v>11886</v>
      </c>
      <c r="D5251" s="1" t="s">
        <v>20824</v>
      </c>
      <c r="E5251" s="2" t="s">
        <v>8637</v>
      </c>
      <c r="F5251" s="16" t="s">
        <v>15594</v>
      </c>
      <c r="G5251" s="12">
        <v>38</v>
      </c>
      <c r="H5251" s="12">
        <v>4</v>
      </c>
      <c r="I5251" s="2" t="s">
        <v>164</v>
      </c>
      <c r="J5251" s="2" t="s">
        <v>164</v>
      </c>
      <c r="K5251" s="1" t="s">
        <v>16785</v>
      </c>
      <c r="L5251" s="1" t="s">
        <v>16785</v>
      </c>
      <c r="M5251" s="1" t="s">
        <v>16751</v>
      </c>
      <c r="AB5251" s="10"/>
      <c r="AC5251" s="10" t="e">
        <v>#N/A</v>
      </c>
      <c r="AD5251" s="2" t="s">
        <v>19</v>
      </c>
      <c r="AE5251" s="2" t="s">
        <v>20</v>
      </c>
      <c r="AF5251" s="2" t="s">
        <v>8636</v>
      </c>
      <c r="AG5251" s="2" t="s">
        <v>9</v>
      </c>
      <c r="AI5251" s="1" t="str">
        <f t="shared" si="136"/>
        <v>38(4)</v>
      </c>
      <c r="AJ5251" s="1" t="str">
        <f t="shared" si="137"/>
        <v>038(004)-049～049</v>
      </c>
      <c r="AK5251" s="26"/>
    </row>
    <row r="5252" spans="1:37" s="1" customFormat="1" x14ac:dyDescent="0.55000000000000004">
      <c r="A5252" s="1">
        <v>4918</v>
      </c>
      <c r="B5252" s="1" t="s">
        <v>8638</v>
      </c>
      <c r="C5252" t="s">
        <v>11886</v>
      </c>
      <c r="D5252" s="1" t="s">
        <v>20824</v>
      </c>
      <c r="E5252" s="2" t="s">
        <v>8637</v>
      </c>
      <c r="F5252" s="16" t="s">
        <v>15594</v>
      </c>
      <c r="G5252" s="12">
        <v>38</v>
      </c>
      <c r="H5252" s="12">
        <v>4</v>
      </c>
      <c r="I5252" s="2" t="s">
        <v>168</v>
      </c>
      <c r="J5252" s="1">
        <v>51</v>
      </c>
      <c r="K5252" s="1" t="s">
        <v>16785</v>
      </c>
      <c r="L5252" s="1" t="s">
        <v>16785</v>
      </c>
      <c r="M5252" s="1" t="s">
        <v>16776</v>
      </c>
      <c r="AB5252" s="10"/>
      <c r="AC5252" s="10" t="e">
        <v>#N/A</v>
      </c>
      <c r="AD5252" s="2" t="s">
        <v>19</v>
      </c>
      <c r="AE5252" s="2" t="s">
        <v>25</v>
      </c>
      <c r="AF5252" s="2" t="s">
        <v>8639</v>
      </c>
      <c r="AG5252" s="2" t="s">
        <v>9</v>
      </c>
      <c r="AI5252" s="1" t="str">
        <f t="shared" si="136"/>
        <v>38(4)</v>
      </c>
      <c r="AJ5252" s="1" t="str">
        <f t="shared" si="137"/>
        <v>038(004)-050～051</v>
      </c>
      <c r="AK5252" s="26"/>
    </row>
    <row r="5253" spans="1:37" s="10" customFormat="1" x14ac:dyDescent="0.55000000000000004">
      <c r="A5253" s="1">
        <v>4919</v>
      </c>
      <c r="B5253" s="1" t="s">
        <v>8640</v>
      </c>
      <c r="C5253" t="s">
        <v>11886</v>
      </c>
      <c r="D5253" s="1" t="s">
        <v>20824</v>
      </c>
      <c r="E5253" s="2" t="s">
        <v>8637</v>
      </c>
      <c r="F5253" s="16" t="s">
        <v>15594</v>
      </c>
      <c r="G5253" s="12">
        <v>38</v>
      </c>
      <c r="H5253" s="12">
        <v>4</v>
      </c>
      <c r="I5253" s="2" t="s">
        <v>174</v>
      </c>
      <c r="J5253" s="1">
        <v>54</v>
      </c>
      <c r="K5253" s="1" t="s">
        <v>16785</v>
      </c>
      <c r="L5253" s="1" t="s">
        <v>17245</v>
      </c>
      <c r="M5253" s="1" t="s">
        <v>16486</v>
      </c>
      <c r="N5253" s="1"/>
      <c r="O5253" s="1"/>
      <c r="P5253" s="1"/>
      <c r="Q5253" s="1"/>
      <c r="R5253" s="1"/>
      <c r="S5253" s="1"/>
      <c r="T5253" s="1"/>
      <c r="U5253" s="1"/>
      <c r="V5253" s="1"/>
      <c r="W5253" s="1"/>
      <c r="X5253" s="1"/>
      <c r="Y5253" s="1"/>
      <c r="Z5253" s="1"/>
      <c r="AA5253" s="1"/>
      <c r="AC5253" s="10" t="s">
        <v>16028</v>
      </c>
      <c r="AD5253" s="2" t="s">
        <v>19</v>
      </c>
      <c r="AE5253" s="2" t="s">
        <v>25</v>
      </c>
      <c r="AF5253" s="2" t="s">
        <v>8641</v>
      </c>
      <c r="AG5253" s="2" t="s">
        <v>9</v>
      </c>
      <c r="AH5253" s="1"/>
      <c r="AI5253" s="1" t="str">
        <f t="shared" si="136"/>
        <v>38(4)</v>
      </c>
      <c r="AJ5253" s="1" t="str">
        <f t="shared" si="137"/>
        <v>038(004)-052～054</v>
      </c>
      <c r="AK5253" s="26"/>
    </row>
    <row r="5254" spans="1:37" s="1" customFormat="1" x14ac:dyDescent="0.55000000000000004">
      <c r="A5254" s="1">
        <v>4920</v>
      </c>
      <c r="B5254" s="1" t="s">
        <v>8642</v>
      </c>
      <c r="C5254" t="s">
        <v>11886</v>
      </c>
      <c r="D5254" s="1" t="s">
        <v>20824</v>
      </c>
      <c r="E5254" s="2" t="s">
        <v>8637</v>
      </c>
      <c r="F5254" s="16" t="s">
        <v>15594</v>
      </c>
      <c r="G5254" s="12">
        <v>38</v>
      </c>
      <c r="H5254" s="12">
        <v>4</v>
      </c>
      <c r="I5254" s="2" t="s">
        <v>629</v>
      </c>
      <c r="J5254" s="1">
        <v>56</v>
      </c>
      <c r="K5254" s="1" t="s">
        <v>16785</v>
      </c>
      <c r="L5254" s="1" t="s">
        <v>17050</v>
      </c>
      <c r="M5254" s="1" t="s">
        <v>16777</v>
      </c>
      <c r="AB5254" s="10"/>
      <c r="AC5254" s="10" t="s">
        <v>16029</v>
      </c>
      <c r="AD5254" s="2" t="s">
        <v>19</v>
      </c>
      <c r="AE5254" s="2" t="s">
        <v>25</v>
      </c>
      <c r="AF5254" s="2" t="s">
        <v>8643</v>
      </c>
      <c r="AG5254" s="2" t="s">
        <v>9</v>
      </c>
      <c r="AI5254" s="1" t="str">
        <f t="shared" si="136"/>
        <v>38(4)</v>
      </c>
      <c r="AJ5254" s="1" t="str">
        <f t="shared" si="137"/>
        <v>038(004)-054～056</v>
      </c>
      <c r="AK5254" s="26"/>
    </row>
    <row r="5255" spans="1:37" s="1" customFormat="1" x14ac:dyDescent="0.55000000000000004">
      <c r="A5255" s="1">
        <v>4921</v>
      </c>
      <c r="B5255" s="1" t="s">
        <v>8644</v>
      </c>
      <c r="C5255" t="s">
        <v>11886</v>
      </c>
      <c r="D5255" s="1" t="s">
        <v>20824</v>
      </c>
      <c r="E5255" s="2" t="s">
        <v>8637</v>
      </c>
      <c r="F5255" s="16" t="s">
        <v>15594</v>
      </c>
      <c r="G5255" s="12">
        <v>38</v>
      </c>
      <c r="H5255" s="12">
        <v>4</v>
      </c>
      <c r="I5255" s="2" t="s">
        <v>179</v>
      </c>
      <c r="J5255" s="1">
        <v>57</v>
      </c>
      <c r="K5255" s="1" t="s">
        <v>16785</v>
      </c>
      <c r="L5255" s="1" t="s">
        <v>16785</v>
      </c>
      <c r="M5255" s="1" t="s">
        <v>16785</v>
      </c>
      <c r="AB5255" s="10"/>
      <c r="AC5255" s="10" t="e">
        <v>#N/A</v>
      </c>
      <c r="AD5255" s="1" t="s">
        <v>19</v>
      </c>
      <c r="AE5255" s="2" t="s">
        <v>25</v>
      </c>
      <c r="AF5255" s="2" t="s">
        <v>8645</v>
      </c>
      <c r="AG5255" s="2" t="s">
        <v>9</v>
      </c>
      <c r="AI5255" s="1" t="str">
        <f t="shared" si="136"/>
        <v>38(4)</v>
      </c>
      <c r="AJ5255" s="1" t="str">
        <f t="shared" si="137"/>
        <v>038(004)-057～057</v>
      </c>
      <c r="AK5255" s="26"/>
    </row>
    <row r="5256" spans="1:37" s="1" customFormat="1" x14ac:dyDescent="0.55000000000000004">
      <c r="A5256" s="1">
        <v>4922</v>
      </c>
      <c r="B5256" s="1" t="s">
        <v>8646</v>
      </c>
      <c r="C5256" t="s">
        <v>11886</v>
      </c>
      <c r="D5256" s="1" t="s">
        <v>20824</v>
      </c>
      <c r="E5256" s="2" t="s">
        <v>8637</v>
      </c>
      <c r="F5256" s="16" t="s">
        <v>15594</v>
      </c>
      <c r="G5256" s="12">
        <v>38</v>
      </c>
      <c r="H5256" s="12">
        <v>4</v>
      </c>
      <c r="I5256" s="2" t="s">
        <v>188</v>
      </c>
      <c r="J5256" s="2" t="s">
        <v>188</v>
      </c>
      <c r="K5256" s="1" t="s">
        <v>16785</v>
      </c>
      <c r="L5256" s="1" t="s">
        <v>16785</v>
      </c>
      <c r="M5256" s="1" t="s">
        <v>16769</v>
      </c>
      <c r="AB5256" s="10"/>
      <c r="AC5256" s="10" t="e">
        <v>#N/A</v>
      </c>
      <c r="AD5256" s="2" t="s">
        <v>19</v>
      </c>
      <c r="AE5256" s="2" t="s">
        <v>3894</v>
      </c>
      <c r="AF5256" s="2" t="s">
        <v>8647</v>
      </c>
      <c r="AG5256" s="2" t="s">
        <v>9</v>
      </c>
      <c r="AI5256" s="1" t="str">
        <f t="shared" si="136"/>
        <v>38(4)</v>
      </c>
      <c r="AJ5256" s="1" t="str">
        <f t="shared" si="137"/>
        <v>038(004)-058～058</v>
      </c>
      <c r="AK5256" s="26"/>
    </row>
    <row r="5257" spans="1:37" s="1" customFormat="1" x14ac:dyDescent="0.55000000000000004">
      <c r="A5257" s="1">
        <v>4923</v>
      </c>
      <c r="B5257" s="1" t="s">
        <v>8648</v>
      </c>
      <c r="C5257" t="s">
        <v>11887</v>
      </c>
      <c r="D5257" s="1" t="s">
        <v>20824</v>
      </c>
      <c r="E5257" s="2" t="s">
        <v>8650</v>
      </c>
      <c r="F5257" s="16" t="s">
        <v>15595</v>
      </c>
      <c r="G5257" s="12">
        <v>38</v>
      </c>
      <c r="H5257" s="12">
        <v>5</v>
      </c>
      <c r="I5257" s="2" t="s">
        <v>198</v>
      </c>
      <c r="J5257" s="2" t="s">
        <v>198</v>
      </c>
      <c r="K5257" s="1" t="s">
        <v>16785</v>
      </c>
      <c r="L5257" s="1" t="s">
        <v>16785</v>
      </c>
      <c r="M5257" s="1" t="s">
        <v>4042</v>
      </c>
      <c r="AB5257" s="10"/>
      <c r="AC5257" s="10" t="e">
        <v>#N/A</v>
      </c>
      <c r="AD5257" s="2" t="s">
        <v>19</v>
      </c>
      <c r="AE5257" s="2" t="s">
        <v>20</v>
      </c>
      <c r="AF5257" s="2" t="s">
        <v>8649</v>
      </c>
      <c r="AG5257" s="2" t="s">
        <v>9</v>
      </c>
      <c r="AI5257" s="1" t="str">
        <f t="shared" si="136"/>
        <v>38(5)</v>
      </c>
      <c r="AJ5257" s="1" t="str">
        <f t="shared" si="137"/>
        <v>038(005)-061～061</v>
      </c>
      <c r="AK5257" s="26"/>
    </row>
    <row r="5258" spans="1:37" s="1" customFormat="1" x14ac:dyDescent="0.55000000000000004">
      <c r="A5258" s="1">
        <v>4924</v>
      </c>
      <c r="B5258" s="1" t="s">
        <v>8651</v>
      </c>
      <c r="C5258" t="s">
        <v>11887</v>
      </c>
      <c r="D5258" s="1" t="s">
        <v>20824</v>
      </c>
      <c r="E5258" s="2" t="s">
        <v>8650</v>
      </c>
      <c r="F5258" s="16" t="s">
        <v>15595</v>
      </c>
      <c r="G5258" s="12">
        <v>38</v>
      </c>
      <c r="H5258" s="12">
        <v>5</v>
      </c>
      <c r="I5258" s="2" t="s">
        <v>205</v>
      </c>
      <c r="J5258" s="2" t="s">
        <v>206</v>
      </c>
      <c r="K5258" s="1" t="s">
        <v>16785</v>
      </c>
      <c r="L5258" s="1" t="s">
        <v>16785</v>
      </c>
      <c r="M5258" s="1" t="s">
        <v>1743</v>
      </c>
      <c r="AB5258" s="10"/>
      <c r="AC5258" s="10" t="e">
        <v>#N/A</v>
      </c>
      <c r="AD5258" s="2" t="s">
        <v>19</v>
      </c>
      <c r="AE5258" s="2" t="s">
        <v>25</v>
      </c>
      <c r="AF5258" s="2" t="s">
        <v>8652</v>
      </c>
      <c r="AG5258" s="2" t="s">
        <v>9</v>
      </c>
      <c r="AI5258" s="1" t="str">
        <f t="shared" si="136"/>
        <v>38(5)</v>
      </c>
      <c r="AJ5258" s="1" t="str">
        <f t="shared" si="137"/>
        <v>038(005)-062～063</v>
      </c>
      <c r="AK5258" s="26"/>
    </row>
    <row r="5259" spans="1:37" s="1" customFormat="1" x14ac:dyDescent="0.55000000000000004">
      <c r="A5259" s="1">
        <v>4925</v>
      </c>
      <c r="B5259" s="1" t="s">
        <v>8653</v>
      </c>
      <c r="C5259" t="s">
        <v>11887</v>
      </c>
      <c r="D5259" s="1" t="s">
        <v>20824</v>
      </c>
      <c r="E5259" s="2" t="s">
        <v>8650</v>
      </c>
      <c r="F5259" s="16" t="s">
        <v>15595</v>
      </c>
      <c r="G5259" s="12">
        <v>38</v>
      </c>
      <c r="H5259" s="12">
        <v>5</v>
      </c>
      <c r="I5259" s="2" t="s">
        <v>206</v>
      </c>
      <c r="J5259" s="2" t="s">
        <v>644</v>
      </c>
      <c r="K5259" s="1" t="s">
        <v>16785</v>
      </c>
      <c r="L5259" s="1" t="s">
        <v>16785</v>
      </c>
      <c r="M5259" s="1" t="s">
        <v>16778</v>
      </c>
      <c r="AB5259" s="10"/>
      <c r="AC5259" s="10" t="e">
        <v>#N/A</v>
      </c>
      <c r="AD5259" s="2" t="s">
        <v>19</v>
      </c>
      <c r="AE5259" s="2" t="s">
        <v>25</v>
      </c>
      <c r="AF5259" s="2" t="s">
        <v>8654</v>
      </c>
      <c r="AG5259" s="2" t="s">
        <v>9</v>
      </c>
      <c r="AI5259" s="1" t="str">
        <f t="shared" si="136"/>
        <v>38(5)</v>
      </c>
      <c r="AJ5259" s="1" t="str">
        <f t="shared" si="137"/>
        <v>038(005)-063～065</v>
      </c>
      <c r="AK5259" s="26"/>
    </row>
    <row r="5260" spans="1:37" s="1" customFormat="1" x14ac:dyDescent="0.55000000000000004">
      <c r="A5260" s="1">
        <v>4926</v>
      </c>
      <c r="B5260" s="1" t="s">
        <v>8655</v>
      </c>
      <c r="C5260" t="s">
        <v>11887</v>
      </c>
      <c r="D5260" s="1" t="s">
        <v>20824</v>
      </c>
      <c r="E5260" s="2" t="s">
        <v>8650</v>
      </c>
      <c r="F5260" s="16" t="s">
        <v>15595</v>
      </c>
      <c r="G5260" s="12">
        <v>38</v>
      </c>
      <c r="H5260" s="12">
        <v>5</v>
      </c>
      <c r="I5260" s="2" t="s">
        <v>644</v>
      </c>
      <c r="J5260" s="2" t="s">
        <v>1145</v>
      </c>
      <c r="K5260" s="1" t="s">
        <v>16785</v>
      </c>
      <c r="L5260" s="1" t="s">
        <v>16785</v>
      </c>
      <c r="M5260" s="1" t="s">
        <v>16673</v>
      </c>
      <c r="AB5260" s="10"/>
      <c r="AC5260" s="10" t="e">
        <v>#N/A</v>
      </c>
      <c r="AD5260" s="2" t="s">
        <v>19</v>
      </c>
      <c r="AE5260" s="2" t="s">
        <v>25</v>
      </c>
      <c r="AF5260" s="2" t="s">
        <v>8656</v>
      </c>
      <c r="AG5260" s="2" t="s">
        <v>9</v>
      </c>
      <c r="AI5260" s="1" t="str">
        <f t="shared" si="136"/>
        <v>38(5)</v>
      </c>
      <c r="AJ5260" s="1" t="str">
        <f t="shared" si="137"/>
        <v>038(005)-065～067</v>
      </c>
      <c r="AK5260" s="26"/>
    </row>
    <row r="5261" spans="1:37" s="1" customFormat="1" x14ac:dyDescent="0.55000000000000004">
      <c r="A5261" s="1">
        <v>4927</v>
      </c>
      <c r="B5261" s="1" t="s">
        <v>8657</v>
      </c>
      <c r="C5261" t="s">
        <v>11887</v>
      </c>
      <c r="D5261" s="1" t="s">
        <v>20824</v>
      </c>
      <c r="E5261" s="2" t="s">
        <v>8650</v>
      </c>
      <c r="F5261" s="16" t="s">
        <v>15595</v>
      </c>
      <c r="G5261" s="12">
        <v>38</v>
      </c>
      <c r="H5261" s="12">
        <v>5</v>
      </c>
      <c r="I5261" s="2" t="s">
        <v>1145</v>
      </c>
      <c r="J5261" s="2" t="s">
        <v>213</v>
      </c>
      <c r="K5261" s="1" t="s">
        <v>16785</v>
      </c>
      <c r="L5261" s="1" t="s">
        <v>16785</v>
      </c>
      <c r="M5261" s="1" t="s">
        <v>16779</v>
      </c>
      <c r="AB5261" s="10"/>
      <c r="AC5261" s="10" t="e">
        <v>#N/A</v>
      </c>
      <c r="AD5261" s="2" t="s">
        <v>19</v>
      </c>
      <c r="AE5261" s="2" t="s">
        <v>25</v>
      </c>
      <c r="AF5261" s="2" t="s">
        <v>8658</v>
      </c>
      <c r="AG5261" s="2" t="s">
        <v>9</v>
      </c>
      <c r="AI5261" s="1" t="str">
        <f t="shared" si="136"/>
        <v>38(5)</v>
      </c>
      <c r="AJ5261" s="1" t="str">
        <f t="shared" si="137"/>
        <v>038(005)-067～068</v>
      </c>
      <c r="AK5261" s="26"/>
    </row>
    <row r="5262" spans="1:37" s="1" customFormat="1" x14ac:dyDescent="0.55000000000000004">
      <c r="A5262" s="1">
        <v>4928</v>
      </c>
      <c r="B5262" s="1" t="s">
        <v>8659</v>
      </c>
      <c r="C5262" t="s">
        <v>11887</v>
      </c>
      <c r="D5262" s="1" t="s">
        <v>20824</v>
      </c>
      <c r="E5262" s="2" t="s">
        <v>8650</v>
      </c>
      <c r="F5262" s="16" t="s">
        <v>15595</v>
      </c>
      <c r="G5262" s="12">
        <v>38</v>
      </c>
      <c r="H5262" s="12">
        <v>5</v>
      </c>
      <c r="I5262" s="2" t="s">
        <v>213</v>
      </c>
      <c r="J5262" s="2" t="s">
        <v>1386</v>
      </c>
      <c r="K5262" s="1" t="s">
        <v>16785</v>
      </c>
      <c r="L5262" s="1" t="s">
        <v>16785</v>
      </c>
      <c r="M5262" s="1" t="s">
        <v>3978</v>
      </c>
      <c r="AB5262" s="10"/>
      <c r="AC5262" s="10" t="e">
        <v>#N/A</v>
      </c>
      <c r="AD5262" s="2" t="s">
        <v>19</v>
      </c>
      <c r="AE5262" s="2" t="s">
        <v>25</v>
      </c>
      <c r="AF5262" s="2" t="s">
        <v>8660</v>
      </c>
      <c r="AG5262" s="2" t="s">
        <v>9</v>
      </c>
      <c r="AI5262" s="1" t="str">
        <f t="shared" si="136"/>
        <v>38(5)</v>
      </c>
      <c r="AJ5262" s="1" t="str">
        <f t="shared" si="137"/>
        <v>038(005)-068～069</v>
      </c>
      <c r="AK5262" s="26"/>
    </row>
    <row r="5263" spans="1:37" s="1" customFormat="1" x14ac:dyDescent="0.55000000000000004">
      <c r="A5263" s="1">
        <v>4929</v>
      </c>
      <c r="B5263" s="1" t="s">
        <v>8661</v>
      </c>
      <c r="C5263" t="s">
        <v>11887</v>
      </c>
      <c r="D5263" s="1" t="s">
        <v>20824</v>
      </c>
      <c r="E5263" s="2" t="s">
        <v>8650</v>
      </c>
      <c r="F5263" s="16" t="s">
        <v>15595</v>
      </c>
      <c r="G5263" s="12">
        <v>38</v>
      </c>
      <c r="H5263" s="12">
        <v>5</v>
      </c>
      <c r="I5263" s="2" t="s">
        <v>219</v>
      </c>
      <c r="J5263" s="2" t="s">
        <v>221</v>
      </c>
      <c r="K5263" s="1" t="s">
        <v>16785</v>
      </c>
      <c r="L5263" s="1" t="s">
        <v>17011</v>
      </c>
      <c r="M5263" s="1" t="s">
        <v>16743</v>
      </c>
      <c r="AB5263" s="10"/>
      <c r="AC5263" s="10" t="s">
        <v>16030</v>
      </c>
      <c r="AD5263" s="2" t="s">
        <v>19</v>
      </c>
      <c r="AE5263" s="2" t="s">
        <v>3894</v>
      </c>
      <c r="AF5263" s="2" t="s">
        <v>8662</v>
      </c>
      <c r="AG5263" s="2" t="s">
        <v>9</v>
      </c>
      <c r="AI5263" s="1" t="str">
        <f t="shared" si="136"/>
        <v>38(5)</v>
      </c>
      <c r="AJ5263" s="1" t="str">
        <f t="shared" si="137"/>
        <v>038(005)-070～071</v>
      </c>
      <c r="AK5263" s="26"/>
    </row>
    <row r="5264" spans="1:37" s="1" customFormat="1" x14ac:dyDescent="0.55000000000000004">
      <c r="A5264" s="1">
        <v>4930</v>
      </c>
      <c r="B5264" s="1" t="s">
        <v>8663</v>
      </c>
      <c r="C5264" t="s">
        <v>11887</v>
      </c>
      <c r="D5264" s="1" t="s">
        <v>20824</v>
      </c>
      <c r="E5264" s="2" t="s">
        <v>8650</v>
      </c>
      <c r="F5264" s="16" t="s">
        <v>15595</v>
      </c>
      <c r="G5264" s="12">
        <v>38</v>
      </c>
      <c r="H5264" s="12">
        <v>5</v>
      </c>
      <c r="I5264" s="2" t="s">
        <v>663</v>
      </c>
      <c r="J5264" s="2" t="s">
        <v>663</v>
      </c>
      <c r="K5264" s="1" t="s">
        <v>16785</v>
      </c>
      <c r="L5264" s="1" t="s">
        <v>16785</v>
      </c>
      <c r="M5264" s="1" t="s">
        <v>16756</v>
      </c>
      <c r="AB5264" s="10"/>
      <c r="AC5264" s="10" t="e">
        <v>#N/A</v>
      </c>
      <c r="AD5264" s="2" t="s">
        <v>19</v>
      </c>
      <c r="AE5264" s="2" t="s">
        <v>3894</v>
      </c>
      <c r="AF5264" s="2" t="s">
        <v>8664</v>
      </c>
      <c r="AG5264" s="2" t="s">
        <v>9</v>
      </c>
      <c r="AI5264" s="1" t="str">
        <f t="shared" si="136"/>
        <v>38(5)</v>
      </c>
      <c r="AJ5264" s="1" t="str">
        <f t="shared" si="137"/>
        <v>038(005)-072～072</v>
      </c>
      <c r="AK5264" s="26"/>
    </row>
    <row r="5265" spans="1:37" s="1" customFormat="1" x14ac:dyDescent="0.55000000000000004">
      <c r="A5265" s="1">
        <v>4931</v>
      </c>
      <c r="B5265" s="1" t="s">
        <v>9538</v>
      </c>
      <c r="C5265" t="s">
        <v>11888</v>
      </c>
      <c r="D5265" s="1" t="s">
        <v>20824</v>
      </c>
      <c r="E5265" s="2" t="s">
        <v>8666</v>
      </c>
      <c r="F5265" s="16" t="s">
        <v>15596</v>
      </c>
      <c r="G5265" s="12">
        <v>38</v>
      </c>
      <c r="H5265" s="12">
        <v>6</v>
      </c>
      <c r="I5265" s="2" t="s">
        <v>230</v>
      </c>
      <c r="J5265" s="2" t="s">
        <v>1652</v>
      </c>
      <c r="K5265" s="1" t="s">
        <v>16785</v>
      </c>
      <c r="L5265" s="1" t="s">
        <v>16785</v>
      </c>
      <c r="M5265" s="1" t="s">
        <v>16785</v>
      </c>
      <c r="AB5265" s="10"/>
      <c r="AC5265" s="10" t="e">
        <v>#N/A</v>
      </c>
      <c r="AD5265" s="1" t="s">
        <v>19</v>
      </c>
      <c r="AE5265" s="1" t="s">
        <v>3956</v>
      </c>
      <c r="AF5265" s="2" t="s">
        <v>8665</v>
      </c>
      <c r="AG5265" s="2" t="s">
        <v>9</v>
      </c>
      <c r="AI5265" s="1" t="str">
        <f t="shared" si="136"/>
        <v>38(6)</v>
      </c>
      <c r="AJ5265" s="1" t="str">
        <f t="shared" si="137"/>
        <v>038(006)-075～102</v>
      </c>
      <c r="AK5265" s="26"/>
    </row>
    <row r="5266" spans="1:37" s="1" customFormat="1" x14ac:dyDescent="0.55000000000000004">
      <c r="A5266" s="1">
        <v>4932</v>
      </c>
      <c r="B5266" s="1" t="s">
        <v>8667</v>
      </c>
      <c r="C5266" t="s">
        <v>11889</v>
      </c>
      <c r="D5266" s="1" t="s">
        <v>20824</v>
      </c>
      <c r="E5266" s="2" t="s">
        <v>8669</v>
      </c>
      <c r="F5266" s="16" t="s">
        <v>15597</v>
      </c>
      <c r="G5266" s="12">
        <v>38</v>
      </c>
      <c r="H5266" s="12">
        <v>7</v>
      </c>
      <c r="I5266" s="2" t="s">
        <v>842</v>
      </c>
      <c r="J5266" s="2" t="s">
        <v>842</v>
      </c>
      <c r="K5266" s="1" t="s">
        <v>16785</v>
      </c>
      <c r="L5266" s="1" t="s">
        <v>16785</v>
      </c>
      <c r="M5266" s="1" t="s">
        <v>18</v>
      </c>
      <c r="AB5266" s="10"/>
      <c r="AC5266" s="10" t="e">
        <v>#N/A</v>
      </c>
      <c r="AD5266" s="2" t="s">
        <v>19</v>
      </c>
      <c r="AE5266" s="2" t="s">
        <v>20</v>
      </c>
      <c r="AF5266" s="2" t="s">
        <v>8668</v>
      </c>
      <c r="AG5266" s="2" t="s">
        <v>9</v>
      </c>
      <c r="AI5266" s="1" t="str">
        <f t="shared" si="136"/>
        <v>38(7)</v>
      </c>
      <c r="AJ5266" s="1" t="str">
        <f t="shared" si="137"/>
        <v>038(007)-103～103</v>
      </c>
      <c r="AK5266" s="26"/>
    </row>
    <row r="5267" spans="1:37" s="1" customFormat="1" x14ac:dyDescent="0.55000000000000004">
      <c r="A5267" s="1">
        <v>4933</v>
      </c>
      <c r="B5267" s="1" t="s">
        <v>8671</v>
      </c>
      <c r="C5267" t="s">
        <v>11889</v>
      </c>
      <c r="D5267" s="1" t="s">
        <v>20824</v>
      </c>
      <c r="E5267" s="2" t="s">
        <v>8669</v>
      </c>
      <c r="F5267" s="16" t="s">
        <v>15597</v>
      </c>
      <c r="G5267" s="12">
        <v>38</v>
      </c>
      <c r="H5267" s="12">
        <v>7</v>
      </c>
      <c r="I5267" s="2" t="s">
        <v>282</v>
      </c>
      <c r="J5267" s="2" t="s">
        <v>285</v>
      </c>
      <c r="K5267" s="1" t="s">
        <v>16785</v>
      </c>
      <c r="L5267" s="1" t="s">
        <v>17105</v>
      </c>
      <c r="M5267" s="1" t="s">
        <v>16780</v>
      </c>
      <c r="AB5267" s="10"/>
      <c r="AC5267" s="10" t="s">
        <v>16031</v>
      </c>
      <c r="AD5267" s="2" t="s">
        <v>19</v>
      </c>
      <c r="AE5267" s="2" t="s">
        <v>25</v>
      </c>
      <c r="AF5267" s="2" t="s">
        <v>8672</v>
      </c>
      <c r="AG5267" s="2" t="s">
        <v>9</v>
      </c>
      <c r="AI5267" s="1" t="str">
        <f t="shared" si="136"/>
        <v>38(7)</v>
      </c>
      <c r="AJ5267" s="1" t="str">
        <f t="shared" si="137"/>
        <v>038(007)-104～106</v>
      </c>
      <c r="AK5267" s="26"/>
    </row>
    <row r="5268" spans="1:37" s="1" customFormat="1" x14ac:dyDescent="0.55000000000000004">
      <c r="A5268" s="1">
        <v>4934</v>
      </c>
      <c r="B5268" s="1" t="s">
        <v>8673</v>
      </c>
      <c r="C5268" t="s">
        <v>11889</v>
      </c>
      <c r="D5268" s="1" t="s">
        <v>20824</v>
      </c>
      <c r="E5268" s="2" t="s">
        <v>8669</v>
      </c>
      <c r="F5268" s="16" t="s">
        <v>15597</v>
      </c>
      <c r="G5268" s="12">
        <v>38</v>
      </c>
      <c r="H5268" s="12">
        <v>7</v>
      </c>
      <c r="I5268" s="2" t="s">
        <v>285</v>
      </c>
      <c r="J5268" s="2" t="s">
        <v>296</v>
      </c>
      <c r="K5268" s="1" t="s">
        <v>16785</v>
      </c>
      <c r="L5268" s="1" t="s">
        <v>17365</v>
      </c>
      <c r="M5268" s="1" t="s">
        <v>16781</v>
      </c>
      <c r="AB5268" s="10"/>
      <c r="AC5268" s="10" t="s">
        <v>16032</v>
      </c>
      <c r="AD5268" s="2" t="s">
        <v>19</v>
      </c>
      <c r="AE5268" s="2" t="s">
        <v>25</v>
      </c>
      <c r="AF5268" s="2" t="s">
        <v>8674</v>
      </c>
      <c r="AG5268" s="2" t="s">
        <v>9</v>
      </c>
      <c r="AI5268" s="1" t="str">
        <f t="shared" si="136"/>
        <v>38(7)</v>
      </c>
      <c r="AJ5268" s="1" t="str">
        <f t="shared" si="137"/>
        <v>038(007)-106～108</v>
      </c>
      <c r="AK5268" s="26"/>
    </row>
    <row r="5269" spans="1:37" s="1" customFormat="1" x14ac:dyDescent="0.55000000000000004">
      <c r="A5269" s="1">
        <v>4935</v>
      </c>
      <c r="B5269" s="1" t="s">
        <v>8675</v>
      </c>
      <c r="C5269" t="s">
        <v>11889</v>
      </c>
      <c r="D5269" s="1" t="s">
        <v>20824</v>
      </c>
      <c r="E5269" s="2" t="s">
        <v>8669</v>
      </c>
      <c r="F5269" s="16" t="s">
        <v>15597</v>
      </c>
      <c r="G5269" s="12">
        <v>38</v>
      </c>
      <c r="H5269" s="12">
        <v>7</v>
      </c>
      <c r="I5269" s="2" t="s">
        <v>296</v>
      </c>
      <c r="J5269" s="2" t="s">
        <v>314</v>
      </c>
      <c r="K5269" s="1" t="s">
        <v>16785</v>
      </c>
      <c r="L5269" s="1" t="s">
        <v>16785</v>
      </c>
      <c r="M5269" s="1" t="s">
        <v>16782</v>
      </c>
      <c r="AB5269" s="10"/>
      <c r="AC5269" s="10" t="e">
        <v>#N/A</v>
      </c>
      <c r="AD5269" s="2" t="s">
        <v>19</v>
      </c>
      <c r="AE5269" s="2" t="s">
        <v>25</v>
      </c>
      <c r="AF5269" s="2" t="s">
        <v>8676</v>
      </c>
      <c r="AG5269" s="2" t="s">
        <v>9</v>
      </c>
      <c r="AI5269" s="1" t="str">
        <f t="shared" si="136"/>
        <v>38(7)</v>
      </c>
      <c r="AJ5269" s="1" t="str">
        <f t="shared" si="137"/>
        <v>038(007)-108～113</v>
      </c>
      <c r="AK5269" s="26"/>
    </row>
    <row r="5270" spans="1:37" s="1" customFormat="1" x14ac:dyDescent="0.55000000000000004">
      <c r="A5270" s="1">
        <v>4936</v>
      </c>
      <c r="B5270" s="1" t="s">
        <v>9356</v>
      </c>
      <c r="C5270" t="s">
        <v>11889</v>
      </c>
      <c r="D5270" s="1" t="s">
        <v>20824</v>
      </c>
      <c r="E5270" s="2" t="s">
        <v>8669</v>
      </c>
      <c r="F5270" s="16" t="s">
        <v>15597</v>
      </c>
      <c r="G5270" s="12">
        <v>38</v>
      </c>
      <c r="H5270" s="12">
        <v>7</v>
      </c>
      <c r="I5270" s="2" t="s">
        <v>314</v>
      </c>
      <c r="J5270" s="2" t="s">
        <v>314</v>
      </c>
      <c r="K5270" s="1" t="s">
        <v>16785</v>
      </c>
      <c r="L5270" s="1" t="s">
        <v>16785</v>
      </c>
      <c r="M5270" s="1" t="s">
        <v>16785</v>
      </c>
      <c r="AB5270" s="10"/>
      <c r="AC5270" s="10" t="e">
        <v>#N/A</v>
      </c>
      <c r="AD5270" s="1" t="s">
        <v>19</v>
      </c>
      <c r="AE5270" s="1" t="s">
        <v>28</v>
      </c>
      <c r="AF5270" s="2" t="s">
        <v>8670</v>
      </c>
      <c r="AG5270" s="2" t="s">
        <v>9</v>
      </c>
      <c r="AI5270" s="1" t="str">
        <f t="shared" si="136"/>
        <v>38(7)</v>
      </c>
      <c r="AJ5270" s="1" t="str">
        <f t="shared" si="137"/>
        <v>038(007)-113～113</v>
      </c>
      <c r="AK5270" s="26"/>
    </row>
    <row r="5271" spans="1:37" s="1" customFormat="1" x14ac:dyDescent="0.55000000000000004">
      <c r="A5271" s="1">
        <v>4937</v>
      </c>
      <c r="B5271" s="1" t="s">
        <v>8680</v>
      </c>
      <c r="C5271" t="s">
        <v>11890</v>
      </c>
      <c r="D5271" s="1" t="s">
        <v>20824</v>
      </c>
      <c r="E5271" s="2" t="s">
        <v>8679</v>
      </c>
      <c r="F5271" s="16" t="s">
        <v>15598</v>
      </c>
      <c r="G5271" s="12">
        <v>38</v>
      </c>
      <c r="H5271" s="12">
        <v>8</v>
      </c>
      <c r="I5271" s="2" t="s">
        <v>1668</v>
      </c>
      <c r="J5271" s="2" t="s">
        <v>1668</v>
      </c>
      <c r="K5271" s="1" t="s">
        <v>16785</v>
      </c>
      <c r="L5271" s="1" t="s">
        <v>16785</v>
      </c>
      <c r="M5271" s="1" t="s">
        <v>16672</v>
      </c>
      <c r="AB5271" s="10"/>
      <c r="AC5271" s="10" t="e">
        <v>#N/A</v>
      </c>
      <c r="AD5271" s="2" t="s">
        <v>19</v>
      </c>
      <c r="AE5271" s="2" t="s">
        <v>20</v>
      </c>
      <c r="AF5271" s="2" t="s">
        <v>8681</v>
      </c>
      <c r="AG5271" s="2" t="s">
        <v>9</v>
      </c>
      <c r="AI5271" s="1" t="str">
        <f t="shared" ref="AI5271:AI5334" si="138">G5271&amp;"("&amp;H5271&amp;")"</f>
        <v>38(8)</v>
      </c>
      <c r="AJ5271" s="1" t="str">
        <f t="shared" si="137"/>
        <v>038(008)-115～115</v>
      </c>
      <c r="AK5271" s="26"/>
    </row>
    <row r="5272" spans="1:37" s="1" customFormat="1" x14ac:dyDescent="0.55000000000000004">
      <c r="A5272" s="1">
        <v>4939</v>
      </c>
      <c r="B5272" s="1" t="s">
        <v>8677</v>
      </c>
      <c r="C5272" t="s">
        <v>11890</v>
      </c>
      <c r="D5272" s="1" t="s">
        <v>20824</v>
      </c>
      <c r="E5272" s="2" t="s">
        <v>8679</v>
      </c>
      <c r="F5272" s="16" t="s">
        <v>15598</v>
      </c>
      <c r="G5272" s="12">
        <v>38</v>
      </c>
      <c r="H5272" s="12">
        <v>8</v>
      </c>
      <c r="I5272" s="2" t="s">
        <v>1442</v>
      </c>
      <c r="J5272" s="2" t="s">
        <v>3502</v>
      </c>
      <c r="K5272" s="1" t="s">
        <v>16785</v>
      </c>
      <c r="L5272" s="1" t="s">
        <v>17315</v>
      </c>
      <c r="M5272" s="1" t="s">
        <v>16284</v>
      </c>
      <c r="AB5272" s="10"/>
      <c r="AC5272" s="10" t="s">
        <v>15738</v>
      </c>
      <c r="AD5272" s="2" t="s">
        <v>5172</v>
      </c>
      <c r="AE5272" s="2"/>
      <c r="AF5272" s="2" t="s">
        <v>8678</v>
      </c>
      <c r="AG5272" s="2" t="s">
        <v>9</v>
      </c>
      <c r="AI5272" s="1" t="str">
        <f t="shared" si="138"/>
        <v>38(8)</v>
      </c>
      <c r="AJ5272" s="1" t="str">
        <f t="shared" si="137"/>
        <v>038(008)-116～118</v>
      </c>
      <c r="AK5272" s="26"/>
    </row>
    <row r="5273" spans="1:37" s="1" customFormat="1" x14ac:dyDescent="0.55000000000000004">
      <c r="A5273" s="1">
        <v>4940</v>
      </c>
      <c r="B5273" s="1" t="s">
        <v>8682</v>
      </c>
      <c r="C5273" t="s">
        <v>11890</v>
      </c>
      <c r="D5273" s="1" t="s">
        <v>20824</v>
      </c>
      <c r="E5273" s="2" t="s">
        <v>8679</v>
      </c>
      <c r="F5273" s="16" t="s">
        <v>15598</v>
      </c>
      <c r="G5273" s="12">
        <v>38</v>
      </c>
      <c r="H5273" s="12">
        <v>8</v>
      </c>
      <c r="I5273" s="1">
        <v>118</v>
      </c>
      <c r="J5273" s="1">
        <v>118</v>
      </c>
      <c r="K5273" s="1" t="s">
        <v>16785</v>
      </c>
      <c r="L5273" s="1" t="s">
        <v>16785</v>
      </c>
      <c r="M5273" s="1" t="s">
        <v>16634</v>
      </c>
      <c r="N5273" s="1" t="s">
        <v>16310</v>
      </c>
      <c r="AB5273" s="10"/>
      <c r="AC5273" s="10" t="e">
        <v>#N/A</v>
      </c>
      <c r="AD5273" s="2" t="s">
        <v>19</v>
      </c>
      <c r="AE5273" s="2" t="s">
        <v>25</v>
      </c>
      <c r="AF5273" s="2" t="s">
        <v>8683</v>
      </c>
      <c r="AG5273" s="2" t="s">
        <v>9</v>
      </c>
      <c r="AI5273" s="1" t="str">
        <f t="shared" si="138"/>
        <v>38(8)</v>
      </c>
      <c r="AJ5273" s="1" t="str">
        <f t="shared" si="137"/>
        <v>038(008)-118～118</v>
      </c>
      <c r="AK5273" s="26"/>
    </row>
    <row r="5274" spans="1:37" s="1" customFormat="1" x14ac:dyDescent="0.55000000000000004">
      <c r="A5274" s="1">
        <v>4941</v>
      </c>
      <c r="B5274" s="1" t="s">
        <v>8684</v>
      </c>
      <c r="C5274" t="s">
        <v>11890</v>
      </c>
      <c r="D5274" s="1" t="s">
        <v>20824</v>
      </c>
      <c r="E5274" s="2" t="s">
        <v>8679</v>
      </c>
      <c r="F5274" s="16" t="s">
        <v>15598</v>
      </c>
      <c r="G5274" s="12">
        <v>38</v>
      </c>
      <c r="H5274" s="12">
        <v>8</v>
      </c>
      <c r="I5274" s="2" t="s">
        <v>1202</v>
      </c>
      <c r="J5274" s="2" t="s">
        <v>1202</v>
      </c>
      <c r="K5274" s="1" t="s">
        <v>16785</v>
      </c>
      <c r="L5274" s="1" t="s">
        <v>16785</v>
      </c>
      <c r="M5274" s="1" t="s">
        <v>16404</v>
      </c>
      <c r="AB5274" s="10"/>
      <c r="AC5274" s="10" t="e">
        <v>#N/A</v>
      </c>
      <c r="AD5274" s="2" t="s">
        <v>19</v>
      </c>
      <c r="AE5274" s="2" t="s">
        <v>25</v>
      </c>
      <c r="AF5274" s="2" t="s">
        <v>8685</v>
      </c>
      <c r="AG5274" s="2" t="s">
        <v>9</v>
      </c>
      <c r="AI5274" s="1" t="str">
        <f t="shared" si="138"/>
        <v>38(8)</v>
      </c>
      <c r="AJ5274" s="1" t="str">
        <f t="shared" si="137"/>
        <v>038(008)-120～120</v>
      </c>
      <c r="AK5274" s="26"/>
    </row>
    <row r="5275" spans="1:37" s="1" customFormat="1" x14ac:dyDescent="0.55000000000000004">
      <c r="A5275" s="1">
        <v>4942</v>
      </c>
      <c r="B5275" s="1" t="s">
        <v>8686</v>
      </c>
      <c r="C5275" t="s">
        <v>11890</v>
      </c>
      <c r="D5275" s="1" t="s">
        <v>20824</v>
      </c>
      <c r="E5275" s="2" t="s">
        <v>8679</v>
      </c>
      <c r="F5275" s="16" t="s">
        <v>15598</v>
      </c>
      <c r="G5275" s="12">
        <v>38</v>
      </c>
      <c r="H5275" s="12">
        <v>8</v>
      </c>
      <c r="I5275" s="2" t="s">
        <v>875</v>
      </c>
      <c r="J5275" s="2" t="s">
        <v>875</v>
      </c>
      <c r="K5275" s="1" t="s">
        <v>16785</v>
      </c>
      <c r="L5275" s="1" t="s">
        <v>16785</v>
      </c>
      <c r="M5275" s="1" t="s">
        <v>16783</v>
      </c>
      <c r="AB5275" s="10"/>
      <c r="AC5275" s="10" t="e">
        <v>#N/A</v>
      </c>
      <c r="AD5275" s="2" t="s">
        <v>19</v>
      </c>
      <c r="AE5275" s="2" t="s">
        <v>25</v>
      </c>
      <c r="AF5275" s="2" t="s">
        <v>8687</v>
      </c>
      <c r="AG5275" s="2" t="s">
        <v>9</v>
      </c>
      <c r="AI5275" s="1" t="str">
        <f t="shared" si="138"/>
        <v>38(8)</v>
      </c>
      <c r="AJ5275" s="1" t="str">
        <f t="shared" si="137"/>
        <v>038(008)-122～122</v>
      </c>
      <c r="AK5275" s="26"/>
    </row>
    <row r="5276" spans="1:37" s="1" customFormat="1" x14ac:dyDescent="0.55000000000000004">
      <c r="A5276" s="1">
        <v>4943</v>
      </c>
      <c r="B5276" t="s">
        <v>14886</v>
      </c>
      <c r="C5276" t="s">
        <v>11891</v>
      </c>
      <c r="D5276" s="1" t="s">
        <v>20824</v>
      </c>
      <c r="E5276" s="4" t="s">
        <v>15140</v>
      </c>
      <c r="F5276" s="16" t="s">
        <v>15599</v>
      </c>
      <c r="G5276" s="12" t="s">
        <v>140</v>
      </c>
      <c r="H5276" s="15" t="s">
        <v>437</v>
      </c>
      <c r="I5276" s="4" t="s">
        <v>890</v>
      </c>
      <c r="J5276" s="12">
        <v>132</v>
      </c>
      <c r="K5276" s="1" t="s">
        <v>16785</v>
      </c>
      <c r="L5276" s="1" t="s">
        <v>17416</v>
      </c>
      <c r="M5276" s="1" t="s">
        <v>19246</v>
      </c>
      <c r="AB5276" s="10"/>
      <c r="AC5276" s="10" t="s">
        <v>16784</v>
      </c>
      <c r="AI5276" s="1" t="str">
        <f t="shared" si="138"/>
        <v>38(9)</v>
      </c>
      <c r="AJ5276" s="1" t="str">
        <f t="shared" si="137"/>
        <v>038(009)-130～132</v>
      </c>
      <c r="AK5276" s="26"/>
    </row>
    <row r="5277" spans="1:37" s="1" customFormat="1" x14ac:dyDescent="0.55000000000000004">
      <c r="A5277" s="1">
        <v>4944</v>
      </c>
      <c r="B5277" t="s">
        <v>14885</v>
      </c>
      <c r="C5277" t="s">
        <v>11891</v>
      </c>
      <c r="D5277" s="1" t="s">
        <v>20824</v>
      </c>
      <c r="E5277" s="4" t="s">
        <v>15140</v>
      </c>
      <c r="F5277" s="16" t="s">
        <v>15599</v>
      </c>
      <c r="G5277" s="12" t="s">
        <v>140</v>
      </c>
      <c r="H5277" s="15" t="s">
        <v>437</v>
      </c>
      <c r="I5277" s="4" t="s">
        <v>1207</v>
      </c>
      <c r="J5277" s="12">
        <v>134</v>
      </c>
      <c r="K5277" s="1" t="s">
        <v>16785</v>
      </c>
      <c r="L5277" s="1" t="s">
        <v>17168</v>
      </c>
      <c r="M5277" s="1" t="s">
        <v>16513</v>
      </c>
      <c r="AB5277" s="10"/>
      <c r="AC5277" s="10" t="s">
        <v>16033</v>
      </c>
      <c r="AI5277" s="1" t="str">
        <f t="shared" si="138"/>
        <v>38(9)</v>
      </c>
      <c r="AJ5277" s="1" t="str">
        <f t="shared" si="137"/>
        <v>038(009)-132～134</v>
      </c>
      <c r="AK5277" s="26"/>
    </row>
    <row r="5278" spans="1:37" s="1" customFormat="1" x14ac:dyDescent="0.55000000000000004">
      <c r="A5278" s="1">
        <v>4945</v>
      </c>
      <c r="B5278" t="s">
        <v>11098</v>
      </c>
      <c r="C5278" t="s">
        <v>11098</v>
      </c>
      <c r="D5278" s="1" t="s">
        <v>20824</v>
      </c>
      <c r="E5278" s="4" t="s">
        <v>15141</v>
      </c>
      <c r="F5278" s="16" t="s">
        <v>15600</v>
      </c>
      <c r="G5278" s="12" t="s">
        <v>140</v>
      </c>
      <c r="H5278" s="15" t="s">
        <v>65</v>
      </c>
      <c r="I5278" s="4" t="s">
        <v>898</v>
      </c>
      <c r="J5278" s="12">
        <v>148</v>
      </c>
      <c r="K5278" s="1" t="s">
        <v>16785</v>
      </c>
      <c r="L5278" s="1" t="s">
        <v>17524</v>
      </c>
      <c r="M5278" s="1" t="s">
        <v>16785</v>
      </c>
      <c r="AB5278" s="10"/>
      <c r="AC5278" s="10"/>
      <c r="AI5278" s="1" t="str">
        <f t="shared" si="138"/>
        <v>38(10)</v>
      </c>
      <c r="AJ5278" s="1" t="str">
        <f t="shared" si="137"/>
        <v>038(010)-136～148</v>
      </c>
      <c r="AK5278" s="26"/>
    </row>
    <row r="5279" spans="1:37" s="1" customFormat="1" x14ac:dyDescent="0.55000000000000004">
      <c r="A5279" s="1">
        <v>4946</v>
      </c>
      <c r="B5279" t="s">
        <v>14887</v>
      </c>
      <c r="C5279" t="s">
        <v>11892</v>
      </c>
      <c r="D5279" s="1" t="s">
        <v>20824</v>
      </c>
      <c r="E5279" s="4" t="s">
        <v>15142</v>
      </c>
      <c r="F5279" s="16" t="s">
        <v>15601</v>
      </c>
      <c r="G5279" s="12" t="s">
        <v>140</v>
      </c>
      <c r="H5279" s="15" t="s">
        <v>69</v>
      </c>
      <c r="I5279" s="4" t="s">
        <v>11</v>
      </c>
      <c r="J5279" s="12">
        <v>154</v>
      </c>
      <c r="K5279" s="1" t="s">
        <v>16785</v>
      </c>
      <c r="L5279" s="1" t="s">
        <v>16956</v>
      </c>
      <c r="M5279" s="1" t="s">
        <v>16390</v>
      </c>
      <c r="AB5279" s="10"/>
      <c r="AC5279" s="10" t="s">
        <v>15901</v>
      </c>
      <c r="AI5279" s="1" t="str">
        <f t="shared" si="138"/>
        <v>38(11)</v>
      </c>
      <c r="AJ5279" s="1" t="str">
        <f t="shared" si="137"/>
        <v>038(011)-152～154</v>
      </c>
      <c r="AK5279" s="26"/>
    </row>
    <row r="5280" spans="1:37" s="1" customFormat="1" x14ac:dyDescent="0.55000000000000004">
      <c r="A5280" s="1">
        <v>4947</v>
      </c>
      <c r="B5280" t="s">
        <v>14889</v>
      </c>
      <c r="C5280" t="s">
        <v>11892</v>
      </c>
      <c r="D5280" s="1" t="s">
        <v>20824</v>
      </c>
      <c r="E5280" s="4" t="s">
        <v>15142</v>
      </c>
      <c r="F5280" s="16" t="s">
        <v>15601</v>
      </c>
      <c r="G5280" s="12" t="s">
        <v>140</v>
      </c>
      <c r="H5280" s="15" t="s">
        <v>69</v>
      </c>
      <c r="I5280" s="4" t="s">
        <v>40</v>
      </c>
      <c r="J5280" s="12">
        <v>156</v>
      </c>
      <c r="K5280" s="1" t="s">
        <v>16785</v>
      </c>
      <c r="L5280" s="1" t="s">
        <v>17114</v>
      </c>
      <c r="M5280" s="1" t="s">
        <v>19212</v>
      </c>
      <c r="AB5280" s="10"/>
      <c r="AC5280" s="10" t="s">
        <v>16034</v>
      </c>
      <c r="AI5280" s="1" t="str">
        <f t="shared" si="138"/>
        <v>38(11)</v>
      </c>
      <c r="AJ5280" s="1" t="str">
        <f t="shared" si="137"/>
        <v>038(011)-154～156</v>
      </c>
      <c r="AK5280" s="26"/>
    </row>
    <row r="5281" spans="1:37" s="1" customFormat="1" x14ac:dyDescent="0.55000000000000004">
      <c r="A5281" s="1">
        <v>4948</v>
      </c>
      <c r="B5281" t="s">
        <v>14888</v>
      </c>
      <c r="C5281" t="s">
        <v>11892</v>
      </c>
      <c r="D5281" s="1" t="s">
        <v>20824</v>
      </c>
      <c r="E5281" s="4" t="s">
        <v>15142</v>
      </c>
      <c r="F5281" s="16" t="s">
        <v>15601</v>
      </c>
      <c r="G5281" s="12" t="s">
        <v>140</v>
      </c>
      <c r="H5281" s="15" t="s">
        <v>69</v>
      </c>
      <c r="I5281" s="4" t="s">
        <v>739</v>
      </c>
      <c r="J5281" s="12">
        <v>160</v>
      </c>
      <c r="K5281" s="1" t="s">
        <v>16785</v>
      </c>
      <c r="L5281" s="1" t="s">
        <v>16828</v>
      </c>
      <c r="M5281" s="1" t="s">
        <v>16603</v>
      </c>
      <c r="AB5281" s="10"/>
      <c r="AC5281" s="10" t="s">
        <v>15944</v>
      </c>
      <c r="AI5281" s="1" t="str">
        <f t="shared" si="138"/>
        <v>38(11)</v>
      </c>
      <c r="AJ5281" s="1" t="str">
        <f t="shared" si="137"/>
        <v>038(011)-157～160</v>
      </c>
      <c r="AK5281" s="26"/>
    </row>
    <row r="5282" spans="1:37" s="1" customFormat="1" x14ac:dyDescent="0.55000000000000004">
      <c r="A5282" s="1">
        <v>4949</v>
      </c>
      <c r="B5282" t="s">
        <v>14890</v>
      </c>
      <c r="C5282" t="s">
        <v>11892</v>
      </c>
      <c r="D5282" s="1" t="s">
        <v>20824</v>
      </c>
      <c r="E5282" s="4" t="s">
        <v>15142</v>
      </c>
      <c r="F5282" s="16" t="s">
        <v>15601</v>
      </c>
      <c r="G5282" s="12" t="s">
        <v>140</v>
      </c>
      <c r="H5282" s="15" t="s">
        <v>69</v>
      </c>
      <c r="I5282" s="4" t="s">
        <v>1245</v>
      </c>
      <c r="J5282" s="12">
        <v>163</v>
      </c>
      <c r="K5282" s="1" t="s">
        <v>16785</v>
      </c>
      <c r="L5282" s="1" t="s">
        <v>17034</v>
      </c>
      <c r="M5282" s="1" t="s">
        <v>16537</v>
      </c>
      <c r="AB5282" s="10"/>
      <c r="AC5282" s="10" t="s">
        <v>15896</v>
      </c>
      <c r="AI5282" s="1" t="str">
        <f t="shared" si="138"/>
        <v>38(11)</v>
      </c>
      <c r="AJ5282" s="1" t="str">
        <f t="shared" si="137"/>
        <v>038(011)-161～163</v>
      </c>
      <c r="AK5282" s="26"/>
    </row>
    <row r="5283" spans="1:37" s="1" customFormat="1" x14ac:dyDescent="0.55000000000000004">
      <c r="A5283" s="1">
        <v>4950</v>
      </c>
      <c r="B5283" t="s">
        <v>14891</v>
      </c>
      <c r="C5283" t="s">
        <v>11893</v>
      </c>
      <c r="D5283" s="1" t="s">
        <v>20824</v>
      </c>
      <c r="E5283" s="4" t="s">
        <v>15143</v>
      </c>
      <c r="F5283" s="16" t="s">
        <v>15602</v>
      </c>
      <c r="G5283" s="12" t="s">
        <v>140</v>
      </c>
      <c r="H5283" s="15" t="s">
        <v>73</v>
      </c>
      <c r="I5283" s="4" t="s">
        <v>1259</v>
      </c>
      <c r="J5283" s="12">
        <v>213</v>
      </c>
      <c r="K5283" s="1" t="s">
        <v>16785</v>
      </c>
      <c r="L5283" s="1" t="s">
        <v>17525</v>
      </c>
      <c r="M5283" s="1" t="s">
        <v>16785</v>
      </c>
      <c r="AB5283" s="10"/>
      <c r="AC5283" s="10"/>
      <c r="AI5283" s="1" t="str">
        <f t="shared" si="138"/>
        <v>38(12)</v>
      </c>
      <c r="AJ5283" s="1" t="str">
        <f t="shared" si="137"/>
        <v>038(012)-166～213</v>
      </c>
      <c r="AK5283" s="26"/>
    </row>
    <row r="5284" spans="1:37" s="1" customFormat="1" x14ac:dyDescent="0.55000000000000004">
      <c r="A5284" s="1">
        <v>4951</v>
      </c>
      <c r="B5284" t="s">
        <v>14892</v>
      </c>
      <c r="C5284" t="s">
        <v>11871</v>
      </c>
      <c r="D5284" s="1" t="s">
        <v>20824</v>
      </c>
      <c r="E5284" s="4" t="s">
        <v>15144</v>
      </c>
      <c r="F5284" s="16" t="s">
        <v>15603</v>
      </c>
      <c r="G5284" s="12" t="s">
        <v>598</v>
      </c>
      <c r="H5284" s="15" t="s">
        <v>43</v>
      </c>
      <c r="I5284" s="4" t="s">
        <v>10</v>
      </c>
      <c r="J5284" s="12">
        <v>11</v>
      </c>
      <c r="K5284" s="1" t="s">
        <v>16785</v>
      </c>
      <c r="L5284" s="1" t="s">
        <v>17526</v>
      </c>
      <c r="M5284" s="1" t="s">
        <v>16785</v>
      </c>
      <c r="AB5284" s="10"/>
      <c r="AC5284" s="10"/>
      <c r="AI5284" s="1" t="str">
        <f t="shared" si="138"/>
        <v>39(1)</v>
      </c>
      <c r="AJ5284" s="1" t="str">
        <f t="shared" si="137"/>
        <v>039(001)-002～011</v>
      </c>
      <c r="AK5284" s="26"/>
    </row>
    <row r="5285" spans="1:37" s="1" customFormat="1" x14ac:dyDescent="0.55000000000000004">
      <c r="A5285" s="1">
        <v>4952</v>
      </c>
      <c r="B5285" t="s">
        <v>14894</v>
      </c>
      <c r="C5285" t="s">
        <v>11872</v>
      </c>
      <c r="D5285" s="1" t="s">
        <v>20824</v>
      </c>
      <c r="E5285" s="4" t="s">
        <v>15145</v>
      </c>
      <c r="F5285" s="16" t="s">
        <v>15604</v>
      </c>
      <c r="G5285" s="12" t="s">
        <v>598</v>
      </c>
      <c r="H5285" s="15" t="s">
        <v>10</v>
      </c>
      <c r="I5285" s="4" t="s">
        <v>78</v>
      </c>
      <c r="J5285" s="12">
        <v>16</v>
      </c>
      <c r="K5285" s="1" t="s">
        <v>16785</v>
      </c>
      <c r="L5285" s="1" t="s">
        <v>16886</v>
      </c>
      <c r="M5285" s="1" t="s">
        <v>16757</v>
      </c>
      <c r="AB5285" s="10"/>
      <c r="AC5285" s="10" t="s">
        <v>16035</v>
      </c>
      <c r="AI5285" s="1" t="str">
        <f t="shared" si="138"/>
        <v>39(2)</v>
      </c>
      <c r="AJ5285" s="1" t="str">
        <f t="shared" si="137"/>
        <v>039(002)-014～016</v>
      </c>
      <c r="AK5285" s="26"/>
    </row>
    <row r="5286" spans="1:37" s="1" customFormat="1" x14ac:dyDescent="0.55000000000000004">
      <c r="A5286" s="1">
        <v>4953</v>
      </c>
      <c r="B5286" t="s">
        <v>14896</v>
      </c>
      <c r="C5286" t="s">
        <v>11872</v>
      </c>
      <c r="D5286" s="1" t="s">
        <v>20824</v>
      </c>
      <c r="E5286" s="4" t="s">
        <v>15145</v>
      </c>
      <c r="F5286" s="16" t="s">
        <v>15604</v>
      </c>
      <c r="G5286" s="12" t="s">
        <v>598</v>
      </c>
      <c r="H5286" s="15" t="s">
        <v>10</v>
      </c>
      <c r="I5286" s="4" t="s">
        <v>82</v>
      </c>
      <c r="J5286" s="12">
        <v>19</v>
      </c>
      <c r="K5286" s="1" t="s">
        <v>16785</v>
      </c>
      <c r="L5286" s="1" t="s">
        <v>16889</v>
      </c>
      <c r="M5286" s="1" t="s">
        <v>16762</v>
      </c>
      <c r="AB5286" s="10"/>
      <c r="AC5286" s="10" t="s">
        <v>16036</v>
      </c>
      <c r="AI5286" s="1" t="str">
        <f t="shared" si="138"/>
        <v>39(2)</v>
      </c>
      <c r="AJ5286" s="1" t="str">
        <f t="shared" si="137"/>
        <v>039(002)-016～019</v>
      </c>
      <c r="AK5286" s="26"/>
    </row>
    <row r="5287" spans="1:37" s="1" customFormat="1" x14ac:dyDescent="0.55000000000000004">
      <c r="A5287" s="1">
        <v>4954</v>
      </c>
      <c r="B5287" t="s">
        <v>14895</v>
      </c>
      <c r="C5287" t="s">
        <v>11872</v>
      </c>
      <c r="D5287" s="1" t="s">
        <v>20824</v>
      </c>
      <c r="E5287" s="4" t="s">
        <v>15145</v>
      </c>
      <c r="F5287" s="16" t="s">
        <v>15604</v>
      </c>
      <c r="G5287" s="12" t="s">
        <v>598</v>
      </c>
      <c r="H5287" s="15" t="s">
        <v>10</v>
      </c>
      <c r="I5287" s="4" t="s">
        <v>93</v>
      </c>
      <c r="J5287" s="12">
        <v>21</v>
      </c>
      <c r="K5287" s="1" t="s">
        <v>16785</v>
      </c>
      <c r="L5287" s="1" t="s">
        <v>17197</v>
      </c>
      <c r="M5287" s="1" t="s">
        <v>19220</v>
      </c>
      <c r="N5287" s="1" t="s">
        <v>16289</v>
      </c>
      <c r="AB5287" s="10"/>
      <c r="AC5287" s="10" t="s">
        <v>16037</v>
      </c>
      <c r="AI5287" s="1" t="str">
        <f t="shared" si="138"/>
        <v>39(2)</v>
      </c>
      <c r="AJ5287" s="1" t="str">
        <f t="shared" si="137"/>
        <v>039(002)-019～021</v>
      </c>
      <c r="AK5287" s="26"/>
    </row>
    <row r="5288" spans="1:37" s="1" customFormat="1" x14ac:dyDescent="0.55000000000000004">
      <c r="A5288" s="1">
        <v>4955</v>
      </c>
      <c r="B5288" t="s">
        <v>14893</v>
      </c>
      <c r="C5288" t="s">
        <v>11872</v>
      </c>
      <c r="D5288" s="1" t="s">
        <v>20824</v>
      </c>
      <c r="E5288" s="4" t="s">
        <v>15145</v>
      </c>
      <c r="F5288" s="16" t="s">
        <v>15604</v>
      </c>
      <c r="G5288" s="12" t="s">
        <v>598</v>
      </c>
      <c r="H5288" s="15" t="s">
        <v>10</v>
      </c>
      <c r="I5288" s="4" t="s">
        <v>779</v>
      </c>
      <c r="J5288" s="12">
        <v>23</v>
      </c>
      <c r="K5288" s="1" t="s">
        <v>16785</v>
      </c>
      <c r="L5288" s="1" t="s">
        <v>17057</v>
      </c>
      <c r="M5288" s="1" t="s">
        <v>19207</v>
      </c>
      <c r="AB5288" s="10"/>
      <c r="AC5288" s="10" t="s">
        <v>16038</v>
      </c>
      <c r="AI5288" s="1" t="str">
        <f t="shared" si="138"/>
        <v>39(2)</v>
      </c>
      <c r="AJ5288" s="1" t="str">
        <f t="shared" si="137"/>
        <v>039(002)-021～023</v>
      </c>
      <c r="AK5288" s="26"/>
    </row>
    <row r="5289" spans="1:37" s="1" customFormat="1" x14ac:dyDescent="0.55000000000000004">
      <c r="A5289" s="1">
        <v>4956</v>
      </c>
      <c r="B5289" t="s">
        <v>14897</v>
      </c>
      <c r="C5289" t="s">
        <v>11873</v>
      </c>
      <c r="D5289" s="1" t="s">
        <v>20824</v>
      </c>
      <c r="E5289" s="4" t="s">
        <v>15146</v>
      </c>
      <c r="F5289" s="16" t="s">
        <v>15605</v>
      </c>
      <c r="G5289" s="12" t="s">
        <v>598</v>
      </c>
      <c r="H5289" s="15" t="s">
        <v>48</v>
      </c>
      <c r="I5289" s="4" t="s">
        <v>113</v>
      </c>
      <c r="J5289" s="12">
        <v>28</v>
      </c>
      <c r="K5289" s="1" t="s">
        <v>16785</v>
      </c>
      <c r="L5289" s="1" t="s">
        <v>16890</v>
      </c>
      <c r="M5289" s="1" t="s">
        <v>1763</v>
      </c>
      <c r="AB5289" s="10"/>
      <c r="AC5289" s="10" t="s">
        <v>15715</v>
      </c>
      <c r="AI5289" s="1" t="str">
        <f t="shared" si="138"/>
        <v>39(3)</v>
      </c>
      <c r="AJ5289" s="1" t="str">
        <f t="shared" si="137"/>
        <v>039(003)-026～028</v>
      </c>
      <c r="AK5289" s="26"/>
    </row>
    <row r="5290" spans="1:37" s="1" customFormat="1" x14ac:dyDescent="0.55000000000000004">
      <c r="A5290" s="1">
        <v>4957</v>
      </c>
      <c r="B5290" t="s">
        <v>14898</v>
      </c>
      <c r="C5290" t="s">
        <v>11873</v>
      </c>
      <c r="D5290" s="1" t="s">
        <v>20824</v>
      </c>
      <c r="E5290" s="4" t="s">
        <v>15146</v>
      </c>
      <c r="F5290" s="16" t="s">
        <v>15605</v>
      </c>
      <c r="G5290" s="12" t="s">
        <v>598</v>
      </c>
      <c r="H5290" s="15" t="s">
        <v>48</v>
      </c>
      <c r="I5290" s="4" t="s">
        <v>123</v>
      </c>
      <c r="J5290" s="12">
        <v>34</v>
      </c>
      <c r="K5290" s="1" t="s">
        <v>16785</v>
      </c>
      <c r="L5290" s="1" t="s">
        <v>17322</v>
      </c>
      <c r="M5290" s="1" t="s">
        <v>16335</v>
      </c>
      <c r="AB5290" s="10"/>
      <c r="AC5290" s="10" t="s">
        <v>15878</v>
      </c>
      <c r="AI5290" s="1" t="str">
        <f t="shared" si="138"/>
        <v>39(3)</v>
      </c>
      <c r="AJ5290" s="1" t="str">
        <f t="shared" si="137"/>
        <v>039(003)-032～034</v>
      </c>
      <c r="AK5290" s="26"/>
    </row>
    <row r="5291" spans="1:37" s="1" customFormat="1" x14ac:dyDescent="0.55000000000000004">
      <c r="A5291" s="1">
        <v>4958</v>
      </c>
      <c r="B5291" t="s">
        <v>14899</v>
      </c>
      <c r="C5291" t="s">
        <v>11874</v>
      </c>
      <c r="D5291" s="1" t="s">
        <v>20824</v>
      </c>
      <c r="E5291" s="4" t="s">
        <v>15147</v>
      </c>
      <c r="F5291" s="16" t="s">
        <v>15606</v>
      </c>
      <c r="G5291" s="12" t="s">
        <v>598</v>
      </c>
      <c r="H5291" s="15" t="s">
        <v>14</v>
      </c>
      <c r="I5291" s="4" t="s">
        <v>131</v>
      </c>
      <c r="J5291" s="12">
        <v>46</v>
      </c>
      <c r="K5291" s="1" t="s">
        <v>16785</v>
      </c>
      <c r="L5291" s="1" t="s">
        <v>17527</v>
      </c>
      <c r="M5291" s="1" t="s">
        <v>16785</v>
      </c>
      <c r="AB5291" s="10"/>
      <c r="AC5291" s="10"/>
      <c r="AI5291" s="1" t="str">
        <f t="shared" si="138"/>
        <v>39(4)</v>
      </c>
      <c r="AJ5291" s="1" t="str">
        <f t="shared" si="137"/>
        <v>039(004)-036～046</v>
      </c>
      <c r="AK5291" s="26"/>
    </row>
    <row r="5292" spans="1:37" s="1" customFormat="1" x14ac:dyDescent="0.55000000000000004">
      <c r="A5292" s="1">
        <v>4959</v>
      </c>
      <c r="B5292" t="s">
        <v>14900</v>
      </c>
      <c r="C5292" t="s">
        <v>11875</v>
      </c>
      <c r="D5292" s="1" t="s">
        <v>20824</v>
      </c>
      <c r="E5292" s="4" t="s">
        <v>15148</v>
      </c>
      <c r="F5292" s="16" t="s">
        <v>15607</v>
      </c>
      <c r="G5292" s="12" t="s">
        <v>598</v>
      </c>
      <c r="H5292" s="15" t="s">
        <v>55</v>
      </c>
      <c r="I5292" s="4" t="s">
        <v>174</v>
      </c>
      <c r="J5292" s="12">
        <v>57</v>
      </c>
      <c r="K5292" s="1" t="s">
        <v>16785</v>
      </c>
      <c r="L5292" s="1" t="s">
        <v>17528</v>
      </c>
      <c r="M5292" s="1" t="s">
        <v>16785</v>
      </c>
      <c r="AB5292" s="10"/>
      <c r="AC5292" s="10"/>
      <c r="AI5292" s="1" t="str">
        <f t="shared" si="138"/>
        <v>39(5)</v>
      </c>
      <c r="AJ5292" s="1" t="str">
        <f t="shared" ref="AJ5292:AJ5355" si="139">TEXT(G5292,"000")&amp;"("&amp;TEXT(H5292,"000")&amp;")-"&amp;TEXT(I5292,"000")&amp;"～"&amp;TEXT(J5292,"000")</f>
        <v>039(005)-052～057</v>
      </c>
      <c r="AK5292" s="26"/>
    </row>
    <row r="5293" spans="1:37" s="1" customFormat="1" x14ac:dyDescent="0.55000000000000004">
      <c r="A5293" s="1">
        <v>4960</v>
      </c>
      <c r="B5293" t="s">
        <v>14902</v>
      </c>
      <c r="C5293" t="s">
        <v>11876</v>
      </c>
      <c r="D5293" s="1" t="s">
        <v>20824</v>
      </c>
      <c r="E5293" s="4" t="s">
        <v>15149</v>
      </c>
      <c r="F5293" s="16" t="s">
        <v>15608</v>
      </c>
      <c r="G5293" s="12" t="s">
        <v>598</v>
      </c>
      <c r="H5293" s="15" t="s">
        <v>59</v>
      </c>
      <c r="I5293" s="4" t="s">
        <v>1131</v>
      </c>
      <c r="J5293" s="12">
        <v>66</v>
      </c>
      <c r="K5293" s="1" t="s">
        <v>16785</v>
      </c>
      <c r="L5293" s="1" t="s">
        <v>17439</v>
      </c>
      <c r="M5293" s="1" t="s">
        <v>16631</v>
      </c>
      <c r="AB5293" s="10"/>
      <c r="AC5293" s="10" t="s">
        <v>16039</v>
      </c>
      <c r="AI5293" s="1" t="str">
        <f t="shared" si="138"/>
        <v>39(6)</v>
      </c>
      <c r="AJ5293" s="1" t="str">
        <f t="shared" si="139"/>
        <v>039(006)-064～066</v>
      </c>
      <c r="AK5293" s="26"/>
    </row>
    <row r="5294" spans="1:37" s="1" customFormat="1" x14ac:dyDescent="0.55000000000000004">
      <c r="A5294" s="1">
        <v>4961</v>
      </c>
      <c r="B5294" t="s">
        <v>14901</v>
      </c>
      <c r="C5294" t="s">
        <v>11876</v>
      </c>
      <c r="D5294" s="1" t="s">
        <v>20824</v>
      </c>
      <c r="E5294" s="4" t="s">
        <v>15149</v>
      </c>
      <c r="F5294" s="16" t="s">
        <v>15608</v>
      </c>
      <c r="G5294" s="12" t="s">
        <v>598</v>
      </c>
      <c r="H5294" s="15" t="s">
        <v>59</v>
      </c>
      <c r="I5294" s="4" t="s">
        <v>210</v>
      </c>
      <c r="J5294" s="12">
        <v>68</v>
      </c>
      <c r="K5294" s="1" t="s">
        <v>16785</v>
      </c>
      <c r="L5294" s="1" t="s">
        <v>17309</v>
      </c>
      <c r="M5294" s="1" t="s">
        <v>16357</v>
      </c>
      <c r="AB5294" s="10"/>
      <c r="AC5294" s="10" t="s">
        <v>16040</v>
      </c>
      <c r="AI5294" s="1" t="str">
        <f t="shared" si="138"/>
        <v>39(6)</v>
      </c>
      <c r="AJ5294" s="1" t="str">
        <f t="shared" si="139"/>
        <v>039(006)-066～068</v>
      </c>
      <c r="AK5294" s="26"/>
    </row>
    <row r="5295" spans="1:37" s="1" customFormat="1" x14ac:dyDescent="0.55000000000000004">
      <c r="A5295" s="1">
        <v>4962</v>
      </c>
      <c r="B5295" t="s">
        <v>14903</v>
      </c>
      <c r="C5295" t="s">
        <v>11876</v>
      </c>
      <c r="D5295" s="1" t="s">
        <v>20824</v>
      </c>
      <c r="E5295" s="4" t="s">
        <v>15149</v>
      </c>
      <c r="F5295" s="16" t="s">
        <v>15608</v>
      </c>
      <c r="G5295" s="12" t="s">
        <v>598</v>
      </c>
      <c r="H5295" s="15" t="s">
        <v>59</v>
      </c>
      <c r="I5295" s="4" t="s">
        <v>213</v>
      </c>
      <c r="J5295" s="12">
        <v>70</v>
      </c>
      <c r="K5295" s="1" t="s">
        <v>16785</v>
      </c>
      <c r="L5295" s="1" t="s">
        <v>17220</v>
      </c>
      <c r="M5295" s="1" t="s">
        <v>19225</v>
      </c>
      <c r="AB5295" s="10"/>
      <c r="AC5295" s="10" t="s">
        <v>16041</v>
      </c>
      <c r="AI5295" s="1" t="str">
        <f t="shared" si="138"/>
        <v>39(6)</v>
      </c>
      <c r="AJ5295" s="1" t="str">
        <f t="shared" si="139"/>
        <v>039(006)-068～070</v>
      </c>
      <c r="AK5295" s="26"/>
    </row>
    <row r="5296" spans="1:37" s="1" customFormat="1" x14ac:dyDescent="0.55000000000000004">
      <c r="A5296" s="1">
        <v>4963</v>
      </c>
      <c r="B5296" t="s">
        <v>14905</v>
      </c>
      <c r="C5296" t="s">
        <v>11876</v>
      </c>
      <c r="D5296" s="1" t="s">
        <v>20824</v>
      </c>
      <c r="E5296" s="4" t="s">
        <v>15149</v>
      </c>
      <c r="F5296" s="16" t="s">
        <v>15608</v>
      </c>
      <c r="G5296" s="12" t="s">
        <v>598</v>
      </c>
      <c r="H5296" s="15" t="s">
        <v>59</v>
      </c>
      <c r="I5296" s="4" t="s">
        <v>219</v>
      </c>
      <c r="J5296" s="12">
        <v>73</v>
      </c>
      <c r="K5296" s="1" t="s">
        <v>16785</v>
      </c>
      <c r="L5296" s="1" t="s">
        <v>17091</v>
      </c>
      <c r="M5296" s="1" t="s">
        <v>19209</v>
      </c>
      <c r="AB5296" s="10"/>
      <c r="AC5296" s="10" t="s">
        <v>16042</v>
      </c>
      <c r="AI5296" s="1" t="str">
        <f t="shared" si="138"/>
        <v>39(6)</v>
      </c>
      <c r="AJ5296" s="1" t="str">
        <f t="shared" si="139"/>
        <v>039(006)-070～073</v>
      </c>
      <c r="AK5296" s="26"/>
    </row>
    <row r="5297" spans="1:37" s="1" customFormat="1" x14ac:dyDescent="0.55000000000000004">
      <c r="A5297" s="1">
        <v>4964</v>
      </c>
      <c r="B5297" t="s">
        <v>14904</v>
      </c>
      <c r="C5297" t="s">
        <v>11876</v>
      </c>
      <c r="D5297" s="1" t="s">
        <v>20824</v>
      </c>
      <c r="E5297" s="4" t="s">
        <v>15149</v>
      </c>
      <c r="F5297" s="16" t="s">
        <v>15608</v>
      </c>
      <c r="G5297" s="12" t="s">
        <v>598</v>
      </c>
      <c r="H5297" s="15" t="s">
        <v>59</v>
      </c>
      <c r="I5297" s="4" t="s">
        <v>226</v>
      </c>
      <c r="J5297" s="12">
        <v>75</v>
      </c>
      <c r="K5297" s="1" t="s">
        <v>16785</v>
      </c>
      <c r="L5297" s="1" t="s">
        <v>17411</v>
      </c>
      <c r="M5297" s="1" t="s">
        <v>16512</v>
      </c>
      <c r="AB5297" s="10"/>
      <c r="AC5297" s="10" t="s">
        <v>16043</v>
      </c>
      <c r="AI5297" s="1" t="str">
        <f t="shared" si="138"/>
        <v>39(6)</v>
      </c>
      <c r="AJ5297" s="1" t="str">
        <f t="shared" si="139"/>
        <v>039(006)-073～075</v>
      </c>
      <c r="AK5297" s="26"/>
    </row>
    <row r="5298" spans="1:37" s="1" customFormat="1" x14ac:dyDescent="0.55000000000000004">
      <c r="A5298" s="1">
        <v>4965</v>
      </c>
      <c r="B5298" t="s">
        <v>14906</v>
      </c>
      <c r="C5298" t="s">
        <v>11877</v>
      </c>
      <c r="D5298" s="1" t="s">
        <v>20824</v>
      </c>
      <c r="E5298" s="4" t="s">
        <v>15150</v>
      </c>
      <c r="F5298" s="16" t="s">
        <v>15609</v>
      </c>
      <c r="G5298" s="12" t="s">
        <v>598</v>
      </c>
      <c r="H5298" s="15" t="s">
        <v>15</v>
      </c>
      <c r="I5298" s="4" t="s">
        <v>237</v>
      </c>
      <c r="J5298" s="12">
        <v>101</v>
      </c>
      <c r="K5298" s="1" t="s">
        <v>16785</v>
      </c>
      <c r="L5298" s="1" t="s">
        <v>17529</v>
      </c>
      <c r="M5298" s="1" t="s">
        <v>16785</v>
      </c>
      <c r="AB5298" s="10"/>
      <c r="AC5298" s="10"/>
      <c r="AI5298" s="1" t="str">
        <f t="shared" si="138"/>
        <v>39(7)</v>
      </c>
      <c r="AJ5298" s="1" t="str">
        <f t="shared" si="139"/>
        <v>039(007)-077～101</v>
      </c>
      <c r="AK5298" s="26"/>
    </row>
    <row r="5299" spans="1:37" s="1" customFormat="1" x14ac:dyDescent="0.55000000000000004">
      <c r="A5299" s="1">
        <v>4966</v>
      </c>
      <c r="B5299" t="s">
        <v>14910</v>
      </c>
      <c r="C5299" t="s">
        <v>11878</v>
      </c>
      <c r="D5299" s="1" t="s">
        <v>20824</v>
      </c>
      <c r="E5299" s="4" t="s">
        <v>15151</v>
      </c>
      <c r="F5299" s="16" t="s">
        <v>15610</v>
      </c>
      <c r="G5299" s="12" t="s">
        <v>598</v>
      </c>
      <c r="H5299" s="15" t="s">
        <v>44</v>
      </c>
      <c r="I5299" s="4" t="s">
        <v>282</v>
      </c>
      <c r="J5299" s="12">
        <v>106</v>
      </c>
      <c r="K5299" s="1" t="s">
        <v>16785</v>
      </c>
      <c r="L5299" s="1" t="s">
        <v>17327</v>
      </c>
      <c r="M5299" s="1" t="s">
        <v>19235</v>
      </c>
      <c r="AB5299" s="10"/>
      <c r="AC5299" s="10" t="s">
        <v>16044</v>
      </c>
      <c r="AI5299" s="1" t="str">
        <f t="shared" si="138"/>
        <v>39(8)</v>
      </c>
      <c r="AJ5299" s="1" t="str">
        <f t="shared" si="139"/>
        <v>039(008)-104～106</v>
      </c>
      <c r="AK5299" s="26"/>
    </row>
    <row r="5300" spans="1:37" s="1" customFormat="1" x14ac:dyDescent="0.55000000000000004">
      <c r="A5300" s="1">
        <v>4967</v>
      </c>
      <c r="B5300" t="s">
        <v>14907</v>
      </c>
      <c r="C5300" t="s">
        <v>11878</v>
      </c>
      <c r="D5300" s="1" t="s">
        <v>20824</v>
      </c>
      <c r="E5300" s="4" t="s">
        <v>15151</v>
      </c>
      <c r="F5300" s="16" t="s">
        <v>15610</v>
      </c>
      <c r="G5300" s="12" t="s">
        <v>598</v>
      </c>
      <c r="H5300" s="15" t="s">
        <v>44</v>
      </c>
      <c r="I5300" s="4" t="s">
        <v>285</v>
      </c>
      <c r="J5300" s="12">
        <v>108</v>
      </c>
      <c r="K5300" s="1" t="s">
        <v>16785</v>
      </c>
      <c r="L5300" s="1" t="s">
        <v>17005</v>
      </c>
      <c r="M5300" s="1" t="s">
        <v>19172</v>
      </c>
      <c r="AB5300" s="10"/>
      <c r="AC5300" s="10" t="s">
        <v>16045</v>
      </c>
      <c r="AI5300" s="1" t="str">
        <f t="shared" si="138"/>
        <v>39(8)</v>
      </c>
      <c r="AJ5300" s="1" t="str">
        <f t="shared" si="139"/>
        <v>039(008)-106～108</v>
      </c>
      <c r="AK5300" s="26"/>
    </row>
    <row r="5301" spans="1:37" s="1" customFormat="1" x14ac:dyDescent="0.55000000000000004">
      <c r="A5301" s="1">
        <v>4968</v>
      </c>
      <c r="B5301" t="s">
        <v>14909</v>
      </c>
      <c r="C5301" t="s">
        <v>11878</v>
      </c>
      <c r="D5301" s="1" t="s">
        <v>20824</v>
      </c>
      <c r="E5301" s="4" t="s">
        <v>15151</v>
      </c>
      <c r="F5301" s="16" t="s">
        <v>15610</v>
      </c>
      <c r="G5301" s="12" t="s">
        <v>598</v>
      </c>
      <c r="H5301" s="15" t="s">
        <v>44</v>
      </c>
      <c r="I5301" s="4" t="s">
        <v>296</v>
      </c>
      <c r="J5301" s="12">
        <v>110</v>
      </c>
      <c r="K5301" s="1" t="s">
        <v>16785</v>
      </c>
      <c r="L5301" s="1" t="s">
        <v>17308</v>
      </c>
      <c r="M5301" s="1" t="s">
        <v>16538</v>
      </c>
      <c r="AB5301" s="10"/>
      <c r="AC5301" s="10" t="s">
        <v>16046</v>
      </c>
      <c r="AI5301" s="1" t="str">
        <f t="shared" si="138"/>
        <v>39(8)</v>
      </c>
      <c r="AJ5301" s="1" t="str">
        <f t="shared" si="139"/>
        <v>039(008)-108～110</v>
      </c>
      <c r="AK5301" s="26"/>
    </row>
    <row r="5302" spans="1:37" s="1" customFormat="1" x14ac:dyDescent="0.55000000000000004">
      <c r="A5302" s="1">
        <v>4969</v>
      </c>
      <c r="B5302" t="s">
        <v>14908</v>
      </c>
      <c r="C5302" t="s">
        <v>11878</v>
      </c>
      <c r="D5302" s="1" t="s">
        <v>20824</v>
      </c>
      <c r="E5302" s="4" t="s">
        <v>15151</v>
      </c>
      <c r="F5302" s="16" t="s">
        <v>15610</v>
      </c>
      <c r="G5302" s="12" t="s">
        <v>598</v>
      </c>
      <c r="H5302" s="15" t="s">
        <v>44</v>
      </c>
      <c r="I5302" s="4" t="s">
        <v>470</v>
      </c>
      <c r="J5302" s="12">
        <v>112</v>
      </c>
      <c r="K5302" s="1" t="s">
        <v>16785</v>
      </c>
      <c r="L5302" s="1" t="s">
        <v>17202</v>
      </c>
      <c r="M5302" s="1" t="s">
        <v>16672</v>
      </c>
      <c r="AB5302" s="10"/>
      <c r="AC5302" s="10" t="s">
        <v>16047</v>
      </c>
      <c r="AI5302" s="1" t="str">
        <f t="shared" si="138"/>
        <v>39(8)</v>
      </c>
      <c r="AJ5302" s="1" t="str">
        <f t="shared" si="139"/>
        <v>039(008)-110～112</v>
      </c>
      <c r="AK5302" s="26"/>
    </row>
    <row r="5303" spans="1:37" s="1" customFormat="1" x14ac:dyDescent="0.55000000000000004">
      <c r="A5303" s="1">
        <v>4970</v>
      </c>
      <c r="B5303" t="s">
        <v>14913</v>
      </c>
      <c r="C5303" t="s">
        <v>11879</v>
      </c>
      <c r="D5303" s="1" t="s">
        <v>20824</v>
      </c>
      <c r="E5303" s="4" t="s">
        <v>15152</v>
      </c>
      <c r="F5303" s="16" t="s">
        <v>15611</v>
      </c>
      <c r="G5303" s="12" t="s">
        <v>598</v>
      </c>
      <c r="H5303" s="15" t="s">
        <v>437</v>
      </c>
      <c r="I5303" s="4" t="s">
        <v>1442</v>
      </c>
      <c r="J5303" s="12">
        <v>119</v>
      </c>
      <c r="K5303" s="1" t="s">
        <v>16785</v>
      </c>
      <c r="L5303" s="1" t="s">
        <v>17270</v>
      </c>
      <c r="M5303" s="1" t="s">
        <v>16749</v>
      </c>
      <c r="AB5303" s="10"/>
      <c r="AC5303" s="10" t="s">
        <v>16048</v>
      </c>
      <c r="AI5303" s="1" t="str">
        <f t="shared" si="138"/>
        <v>39(9)</v>
      </c>
      <c r="AJ5303" s="1" t="str">
        <f t="shared" si="139"/>
        <v>039(009)-116～119</v>
      </c>
      <c r="AK5303" s="26"/>
    </row>
    <row r="5304" spans="1:37" s="1" customFormat="1" x14ac:dyDescent="0.55000000000000004">
      <c r="A5304" s="1">
        <v>4971</v>
      </c>
      <c r="B5304" t="s">
        <v>14911</v>
      </c>
      <c r="C5304" t="s">
        <v>11879</v>
      </c>
      <c r="D5304" s="1" t="s">
        <v>20824</v>
      </c>
      <c r="E5304" s="4" t="s">
        <v>15152</v>
      </c>
      <c r="F5304" s="16" t="s">
        <v>15611</v>
      </c>
      <c r="G5304" s="12" t="s">
        <v>598</v>
      </c>
      <c r="H5304" s="15" t="s">
        <v>437</v>
      </c>
      <c r="I5304" s="4" t="s">
        <v>869</v>
      </c>
      <c r="J5304" s="12">
        <v>121</v>
      </c>
      <c r="K5304" s="1" t="s">
        <v>16785</v>
      </c>
      <c r="L5304" s="1" t="s">
        <v>16935</v>
      </c>
      <c r="M5304" s="1" t="s">
        <v>3548</v>
      </c>
      <c r="AB5304" s="10"/>
      <c r="AC5304" s="10" t="s">
        <v>15862</v>
      </c>
      <c r="AI5304" s="1" t="str">
        <f t="shared" si="138"/>
        <v>39(9)</v>
      </c>
      <c r="AJ5304" s="1" t="str">
        <f t="shared" si="139"/>
        <v>039(009)-119～121</v>
      </c>
      <c r="AK5304" s="26"/>
    </row>
    <row r="5305" spans="1:37" s="1" customFormat="1" x14ac:dyDescent="0.55000000000000004">
      <c r="A5305" s="1">
        <v>4972</v>
      </c>
      <c r="B5305" t="s">
        <v>14914</v>
      </c>
      <c r="C5305" t="s">
        <v>11879</v>
      </c>
      <c r="D5305" s="1" t="s">
        <v>20824</v>
      </c>
      <c r="E5305" s="4" t="s">
        <v>15152</v>
      </c>
      <c r="F5305" s="16" t="s">
        <v>15611</v>
      </c>
      <c r="G5305" s="12" t="s">
        <v>598</v>
      </c>
      <c r="H5305" s="15" t="s">
        <v>437</v>
      </c>
      <c r="I5305" s="4" t="s">
        <v>1204</v>
      </c>
      <c r="J5305" s="12">
        <v>123</v>
      </c>
      <c r="K5305" s="1" t="s">
        <v>16785</v>
      </c>
      <c r="L5305" s="1" t="s">
        <v>17433</v>
      </c>
      <c r="M5305" s="1" t="s">
        <v>16679</v>
      </c>
      <c r="AB5305" s="10"/>
      <c r="AC5305" s="10" t="s">
        <v>16012</v>
      </c>
      <c r="AI5305" s="1" t="str">
        <f t="shared" si="138"/>
        <v>39(9)</v>
      </c>
      <c r="AJ5305" s="1" t="str">
        <f t="shared" si="139"/>
        <v>039(009)-121～123</v>
      </c>
      <c r="AK5305" s="26"/>
    </row>
    <row r="5306" spans="1:37" s="1" customFormat="1" x14ac:dyDescent="0.55000000000000004">
      <c r="A5306" s="1">
        <v>4973</v>
      </c>
      <c r="B5306" t="s">
        <v>14912</v>
      </c>
      <c r="C5306" t="s">
        <v>11879</v>
      </c>
      <c r="D5306" s="1" t="s">
        <v>20824</v>
      </c>
      <c r="E5306" s="4" t="s">
        <v>15152</v>
      </c>
      <c r="F5306" s="16" t="s">
        <v>15611</v>
      </c>
      <c r="G5306" s="12" t="s">
        <v>598</v>
      </c>
      <c r="H5306" s="15" t="s">
        <v>437</v>
      </c>
      <c r="I5306" s="4" t="s">
        <v>712</v>
      </c>
      <c r="J5306" s="12">
        <v>125</v>
      </c>
      <c r="K5306" s="1" t="s">
        <v>16785</v>
      </c>
      <c r="L5306" s="1" t="s">
        <v>17247</v>
      </c>
      <c r="M5306" s="1" t="s">
        <v>16542</v>
      </c>
      <c r="AB5306" s="10"/>
      <c r="AC5306" s="10" t="s">
        <v>16049</v>
      </c>
      <c r="AI5306" s="1" t="str">
        <f t="shared" si="138"/>
        <v>39(9)</v>
      </c>
      <c r="AJ5306" s="1" t="str">
        <f t="shared" si="139"/>
        <v>039(009)-123～125</v>
      </c>
      <c r="AK5306" s="26"/>
    </row>
    <row r="5307" spans="1:37" s="1" customFormat="1" x14ac:dyDescent="0.55000000000000004">
      <c r="A5307" s="1">
        <v>4975</v>
      </c>
      <c r="B5307" t="s">
        <v>14915</v>
      </c>
      <c r="C5307" t="s">
        <v>11879</v>
      </c>
      <c r="D5307" s="1" t="s">
        <v>20824</v>
      </c>
      <c r="E5307" s="4" t="s">
        <v>15152</v>
      </c>
      <c r="F5307" s="16" t="s">
        <v>15611</v>
      </c>
      <c r="G5307" s="12" t="s">
        <v>598</v>
      </c>
      <c r="H5307" s="15" t="s">
        <v>437</v>
      </c>
      <c r="I5307" s="4" t="s">
        <v>880</v>
      </c>
      <c r="J5307" s="12">
        <v>128</v>
      </c>
      <c r="K5307" s="1" t="s">
        <v>16785</v>
      </c>
      <c r="L5307" s="1" t="s">
        <v>17002</v>
      </c>
      <c r="M5307" s="1" t="s">
        <v>16743</v>
      </c>
      <c r="AB5307" s="10"/>
      <c r="AC5307" s="10" t="s">
        <v>16050</v>
      </c>
      <c r="AI5307" s="1" t="str">
        <f t="shared" si="138"/>
        <v>39(9)</v>
      </c>
      <c r="AJ5307" s="1" t="str">
        <f t="shared" si="139"/>
        <v>039(009)-126～128</v>
      </c>
      <c r="AK5307" s="26"/>
    </row>
    <row r="5308" spans="1:37" s="1" customFormat="1" x14ac:dyDescent="0.55000000000000004">
      <c r="A5308" s="1">
        <v>4976</v>
      </c>
      <c r="B5308" t="s">
        <v>14918</v>
      </c>
      <c r="C5308" t="s">
        <v>11880</v>
      </c>
      <c r="D5308" s="1" t="s">
        <v>20824</v>
      </c>
      <c r="E5308" s="4" t="s">
        <v>15153</v>
      </c>
      <c r="F5308" s="16" t="s">
        <v>15612</v>
      </c>
      <c r="G5308" s="12" t="s">
        <v>598</v>
      </c>
      <c r="H5308" s="15" t="s">
        <v>65</v>
      </c>
      <c r="I5308" s="4" t="s">
        <v>1207</v>
      </c>
      <c r="J5308" s="12">
        <v>134</v>
      </c>
      <c r="K5308" s="1" t="s">
        <v>16785</v>
      </c>
      <c r="L5308" s="1" t="s">
        <v>17420</v>
      </c>
      <c r="M5308" s="1" t="s">
        <v>16404</v>
      </c>
      <c r="AB5308" s="10"/>
      <c r="AC5308" s="10" t="s">
        <v>15805</v>
      </c>
      <c r="AI5308" s="1" t="str">
        <f t="shared" si="138"/>
        <v>39(10)</v>
      </c>
      <c r="AJ5308" s="1" t="str">
        <f t="shared" si="139"/>
        <v>039(010)-132～134</v>
      </c>
      <c r="AK5308" s="26"/>
    </row>
    <row r="5309" spans="1:37" s="1" customFormat="1" x14ac:dyDescent="0.55000000000000004">
      <c r="A5309" s="1">
        <v>4977</v>
      </c>
      <c r="B5309" t="s">
        <v>14916</v>
      </c>
      <c r="C5309" t="s">
        <v>11880</v>
      </c>
      <c r="D5309" s="1" t="s">
        <v>20824</v>
      </c>
      <c r="E5309" s="4" t="s">
        <v>15153</v>
      </c>
      <c r="F5309" s="16" t="s">
        <v>15612</v>
      </c>
      <c r="G5309" s="12" t="s">
        <v>598</v>
      </c>
      <c r="H5309" s="15" t="s">
        <v>65</v>
      </c>
      <c r="I5309" s="4" t="s">
        <v>895</v>
      </c>
      <c r="J5309" s="12">
        <v>136</v>
      </c>
      <c r="K5309" s="1" t="s">
        <v>16785</v>
      </c>
      <c r="L5309" s="1" t="s">
        <v>17304</v>
      </c>
      <c r="M5309" s="1" t="s">
        <v>16760</v>
      </c>
      <c r="AB5309" s="10"/>
      <c r="AC5309" s="10" t="s">
        <v>16051</v>
      </c>
      <c r="AI5309" s="1" t="str">
        <f t="shared" si="138"/>
        <v>39(10)</v>
      </c>
      <c r="AJ5309" s="1" t="str">
        <f t="shared" si="139"/>
        <v>039(010)-134～136</v>
      </c>
      <c r="AK5309" s="26"/>
    </row>
    <row r="5310" spans="1:37" s="1" customFormat="1" x14ac:dyDescent="0.55000000000000004">
      <c r="A5310" s="1">
        <v>4978</v>
      </c>
      <c r="B5310" t="s">
        <v>14917</v>
      </c>
      <c r="C5310" t="s">
        <v>11880</v>
      </c>
      <c r="D5310" s="1" t="s">
        <v>20824</v>
      </c>
      <c r="E5310" s="4" t="s">
        <v>15153</v>
      </c>
      <c r="F5310" s="16" t="s">
        <v>15612</v>
      </c>
      <c r="G5310" s="12" t="s">
        <v>598</v>
      </c>
      <c r="H5310" s="15" t="s">
        <v>65</v>
      </c>
      <c r="I5310" s="4" t="s">
        <v>898</v>
      </c>
      <c r="J5310" s="12">
        <v>138</v>
      </c>
      <c r="K5310" s="1" t="s">
        <v>16785</v>
      </c>
      <c r="L5310" s="1" t="s">
        <v>16865</v>
      </c>
      <c r="M5310" s="1" t="s">
        <v>16354</v>
      </c>
      <c r="AB5310" s="10"/>
      <c r="AC5310" s="10" t="s">
        <v>15781</v>
      </c>
      <c r="AI5310" s="1" t="str">
        <f t="shared" si="138"/>
        <v>39(10)</v>
      </c>
      <c r="AJ5310" s="1" t="str">
        <f t="shared" si="139"/>
        <v>039(010)-136～138</v>
      </c>
      <c r="AK5310" s="26"/>
    </row>
    <row r="5311" spans="1:37" s="1" customFormat="1" x14ac:dyDescent="0.55000000000000004">
      <c r="A5311" s="1">
        <v>4979</v>
      </c>
      <c r="B5311" t="s">
        <v>14919</v>
      </c>
      <c r="C5311" t="s">
        <v>11881</v>
      </c>
      <c r="D5311" s="1" t="s">
        <v>20824</v>
      </c>
      <c r="E5311" s="4" t="s">
        <v>15154</v>
      </c>
      <c r="F5311" s="16" t="s">
        <v>15613</v>
      </c>
      <c r="G5311" s="12" t="s">
        <v>598</v>
      </c>
      <c r="H5311" s="15" t="s">
        <v>69</v>
      </c>
      <c r="I5311" s="4" t="s">
        <v>321</v>
      </c>
      <c r="J5311" s="12">
        <v>151</v>
      </c>
      <c r="K5311" s="1" t="s">
        <v>16785</v>
      </c>
      <c r="L5311" s="1" t="s">
        <v>17530</v>
      </c>
      <c r="M5311" s="1" t="s">
        <v>16785</v>
      </c>
      <c r="AB5311" s="10"/>
      <c r="AC5311" s="10"/>
      <c r="AI5311" s="1" t="str">
        <f t="shared" si="138"/>
        <v>39(11)</v>
      </c>
      <c r="AJ5311" s="1" t="str">
        <f t="shared" si="139"/>
        <v>039(011)-142～151</v>
      </c>
      <c r="AK5311" s="26"/>
    </row>
    <row r="5312" spans="1:37" s="1" customFormat="1" x14ac:dyDescent="0.55000000000000004">
      <c r="A5312" s="1">
        <v>4980</v>
      </c>
      <c r="B5312" t="s">
        <v>14920</v>
      </c>
      <c r="C5312" t="s">
        <v>11882</v>
      </c>
      <c r="D5312" s="1" t="s">
        <v>20824</v>
      </c>
      <c r="E5312" s="4" t="s">
        <v>15155</v>
      </c>
      <c r="F5312" s="16" t="s">
        <v>15614</v>
      </c>
      <c r="G5312" s="12" t="s">
        <v>598</v>
      </c>
      <c r="H5312" s="15" t="s">
        <v>73</v>
      </c>
      <c r="I5312" s="4" t="s">
        <v>12</v>
      </c>
      <c r="J5312" s="12">
        <v>202</v>
      </c>
      <c r="K5312" s="1" t="s">
        <v>16785</v>
      </c>
      <c r="L5312" s="1" t="s">
        <v>17531</v>
      </c>
      <c r="M5312" s="1" t="s">
        <v>16785</v>
      </c>
      <c r="AB5312" s="10"/>
      <c r="AC5312" s="10"/>
      <c r="AI5312" s="1" t="str">
        <f t="shared" si="138"/>
        <v>39(12)</v>
      </c>
      <c r="AJ5312" s="1" t="str">
        <f t="shared" si="139"/>
        <v>039(012)-153～202</v>
      </c>
      <c r="AK5312" s="26"/>
    </row>
    <row r="5313" spans="1:37" s="1" customFormat="1" x14ac:dyDescent="0.55000000000000004">
      <c r="A5313" s="1">
        <v>4981</v>
      </c>
      <c r="B5313" t="s">
        <v>14921</v>
      </c>
      <c r="C5313" t="s">
        <v>11860</v>
      </c>
      <c r="D5313" s="1" t="s">
        <v>20824</v>
      </c>
      <c r="E5313" s="4" t="s">
        <v>15156</v>
      </c>
      <c r="F5313" s="16" t="s">
        <v>15615</v>
      </c>
      <c r="G5313" s="12" t="s">
        <v>132</v>
      </c>
      <c r="H5313" s="15" t="s">
        <v>43</v>
      </c>
      <c r="I5313" s="4" t="s">
        <v>10</v>
      </c>
      <c r="J5313" s="12">
        <v>16</v>
      </c>
      <c r="K5313" s="1" t="s">
        <v>16785</v>
      </c>
      <c r="L5313" s="1" t="s">
        <v>17532</v>
      </c>
      <c r="M5313" s="1" t="s">
        <v>16785</v>
      </c>
      <c r="AA5313" s="10"/>
      <c r="AB5313" s="10"/>
      <c r="AC5313" s="10"/>
      <c r="AI5313" s="1" t="str">
        <f t="shared" si="138"/>
        <v>40(1)</v>
      </c>
      <c r="AJ5313" s="1" t="str">
        <f t="shared" si="139"/>
        <v>040(001)-002～016</v>
      </c>
      <c r="AK5313" s="26"/>
    </row>
    <row r="5314" spans="1:37" s="1" customFormat="1" x14ac:dyDescent="0.55000000000000004">
      <c r="A5314" s="1">
        <v>4982</v>
      </c>
      <c r="B5314" t="s">
        <v>14925</v>
      </c>
      <c r="C5314" t="s">
        <v>11861</v>
      </c>
      <c r="D5314" s="1" t="s">
        <v>20824</v>
      </c>
      <c r="E5314" s="4" t="s">
        <v>15157</v>
      </c>
      <c r="F5314" s="16" t="s">
        <v>15616</v>
      </c>
      <c r="G5314" s="12" t="s">
        <v>132</v>
      </c>
      <c r="H5314" s="15" t="s">
        <v>10</v>
      </c>
      <c r="I5314" s="4" t="s">
        <v>88</v>
      </c>
      <c r="J5314" s="12">
        <v>20</v>
      </c>
      <c r="K5314" s="1" t="s">
        <v>16785</v>
      </c>
      <c r="L5314" s="1" t="s">
        <v>17031</v>
      </c>
      <c r="M5314" s="1" t="s">
        <v>16664</v>
      </c>
      <c r="AB5314" s="10"/>
      <c r="AC5314" s="10" t="s">
        <v>16052</v>
      </c>
      <c r="AI5314" s="1" t="str">
        <f t="shared" si="138"/>
        <v>40(2)</v>
      </c>
      <c r="AJ5314" s="1" t="str">
        <f t="shared" si="139"/>
        <v>040(002)-018～020</v>
      </c>
      <c r="AK5314" s="26"/>
    </row>
    <row r="5315" spans="1:37" s="1" customFormat="1" x14ac:dyDescent="0.55000000000000004">
      <c r="A5315" s="1">
        <v>4983</v>
      </c>
      <c r="B5315" t="s">
        <v>14924</v>
      </c>
      <c r="C5315" t="s">
        <v>11861</v>
      </c>
      <c r="D5315" s="1" t="s">
        <v>20824</v>
      </c>
      <c r="E5315" s="4" t="s">
        <v>15157</v>
      </c>
      <c r="F5315" s="16" t="s">
        <v>15616</v>
      </c>
      <c r="G5315" s="12" t="s">
        <v>132</v>
      </c>
      <c r="H5315" s="15" t="s">
        <v>10</v>
      </c>
      <c r="I5315" s="4" t="s">
        <v>98</v>
      </c>
      <c r="J5315" s="12">
        <v>22</v>
      </c>
      <c r="K5315" s="1" t="s">
        <v>16785</v>
      </c>
      <c r="L5315" s="1" t="s">
        <v>17111</v>
      </c>
      <c r="M5315" s="1" t="s">
        <v>16598</v>
      </c>
      <c r="AB5315" s="10"/>
      <c r="AC5315" s="10" t="s">
        <v>15938</v>
      </c>
      <c r="AI5315" s="1" t="str">
        <f t="shared" si="138"/>
        <v>40(2)</v>
      </c>
      <c r="AJ5315" s="1" t="str">
        <f t="shared" si="139"/>
        <v>040(002)-020～022</v>
      </c>
      <c r="AK5315" s="26"/>
    </row>
    <row r="5316" spans="1:37" s="1" customFormat="1" x14ac:dyDescent="0.55000000000000004">
      <c r="A5316" s="1">
        <v>4984</v>
      </c>
      <c r="B5316" t="s">
        <v>14922</v>
      </c>
      <c r="C5316" t="s">
        <v>11861</v>
      </c>
      <c r="D5316" s="1" t="s">
        <v>20824</v>
      </c>
      <c r="E5316" s="4" t="s">
        <v>15157</v>
      </c>
      <c r="F5316" s="16" t="s">
        <v>15616</v>
      </c>
      <c r="G5316" s="12" t="s">
        <v>132</v>
      </c>
      <c r="H5316" s="15" t="s">
        <v>10</v>
      </c>
      <c r="I5316" s="4" t="s">
        <v>104</v>
      </c>
      <c r="J5316" s="12">
        <v>24</v>
      </c>
      <c r="K5316" s="1" t="s">
        <v>16785</v>
      </c>
      <c r="L5316" s="1" t="s">
        <v>17093</v>
      </c>
      <c r="M5316" s="1" t="s">
        <v>3438</v>
      </c>
      <c r="AB5316" s="10"/>
      <c r="AC5316" s="10" t="s">
        <v>15728</v>
      </c>
      <c r="AI5316" s="1" t="str">
        <f t="shared" si="138"/>
        <v>40(2)</v>
      </c>
      <c r="AJ5316" s="1" t="str">
        <f t="shared" si="139"/>
        <v>040(002)-022～024</v>
      </c>
      <c r="AK5316" s="26"/>
    </row>
    <row r="5317" spans="1:37" s="1" customFormat="1" x14ac:dyDescent="0.55000000000000004">
      <c r="A5317" s="1">
        <v>4985</v>
      </c>
      <c r="B5317" t="s">
        <v>14923</v>
      </c>
      <c r="C5317" t="s">
        <v>11861</v>
      </c>
      <c r="D5317" s="1" t="s">
        <v>20824</v>
      </c>
      <c r="E5317" s="4" t="s">
        <v>15157</v>
      </c>
      <c r="F5317" s="16" t="s">
        <v>15616</v>
      </c>
      <c r="G5317" s="12" t="s">
        <v>132</v>
      </c>
      <c r="H5317" s="15" t="s">
        <v>10</v>
      </c>
      <c r="I5317" s="4" t="s">
        <v>1104</v>
      </c>
      <c r="J5317" s="12">
        <v>26</v>
      </c>
      <c r="K5317" s="1" t="s">
        <v>16785</v>
      </c>
      <c r="L5317" s="1" t="s">
        <v>17175</v>
      </c>
      <c r="M5317" s="1" t="s">
        <v>16616</v>
      </c>
      <c r="AB5317" s="10"/>
      <c r="AC5317" s="10" t="s">
        <v>16053</v>
      </c>
      <c r="AI5317" s="1" t="str">
        <f t="shared" si="138"/>
        <v>40(2)</v>
      </c>
      <c r="AJ5317" s="1" t="str">
        <f t="shared" si="139"/>
        <v>040(002)-024～026</v>
      </c>
      <c r="AK5317" s="26"/>
    </row>
    <row r="5318" spans="1:37" s="1" customFormat="1" x14ac:dyDescent="0.55000000000000004">
      <c r="A5318" s="1">
        <v>4986</v>
      </c>
      <c r="B5318" t="s">
        <v>14926</v>
      </c>
      <c r="C5318" t="s">
        <v>11861</v>
      </c>
      <c r="D5318" s="1" t="s">
        <v>20824</v>
      </c>
      <c r="E5318" s="4" t="s">
        <v>15157</v>
      </c>
      <c r="F5318" s="16" t="s">
        <v>15616</v>
      </c>
      <c r="G5318" s="12" t="s">
        <v>132</v>
      </c>
      <c r="H5318" s="15" t="s">
        <v>10</v>
      </c>
      <c r="I5318" s="4" t="s">
        <v>113</v>
      </c>
      <c r="J5318" s="12">
        <v>28</v>
      </c>
      <c r="K5318" s="1" t="s">
        <v>16785</v>
      </c>
      <c r="L5318" s="1" t="s">
        <v>17017</v>
      </c>
      <c r="M5318" s="1" t="s">
        <v>16578</v>
      </c>
      <c r="AB5318" s="10"/>
      <c r="AC5318" s="10" t="s">
        <v>16054</v>
      </c>
      <c r="AI5318" s="1" t="str">
        <f t="shared" si="138"/>
        <v>40(2)</v>
      </c>
      <c r="AJ5318" s="1" t="str">
        <f t="shared" si="139"/>
        <v>040(002)-026～028</v>
      </c>
      <c r="AK5318" s="26"/>
    </row>
    <row r="5319" spans="1:37" s="1" customFormat="1" x14ac:dyDescent="0.55000000000000004">
      <c r="A5319" s="1">
        <v>4987</v>
      </c>
      <c r="B5319" t="s">
        <v>14927</v>
      </c>
      <c r="C5319" t="s">
        <v>11862</v>
      </c>
      <c r="D5319" s="1" t="s">
        <v>20824</v>
      </c>
      <c r="E5319" s="4" t="s">
        <v>15158</v>
      </c>
      <c r="F5319" s="16" t="s">
        <v>15617</v>
      </c>
      <c r="G5319" s="12" t="s">
        <v>132</v>
      </c>
      <c r="H5319" s="15" t="s">
        <v>48</v>
      </c>
      <c r="I5319" s="4" t="s">
        <v>122</v>
      </c>
      <c r="J5319" s="12">
        <v>36</v>
      </c>
      <c r="K5319" s="1" t="s">
        <v>16785</v>
      </c>
      <c r="L5319" s="1" t="s">
        <v>17125</v>
      </c>
      <c r="M5319" s="1" t="s">
        <v>16414</v>
      </c>
      <c r="AB5319" s="10"/>
      <c r="AC5319" s="10" t="s">
        <v>16026</v>
      </c>
      <c r="AI5319" s="1" t="str">
        <f t="shared" si="138"/>
        <v>40(3)</v>
      </c>
      <c r="AJ5319" s="1" t="str">
        <f t="shared" si="139"/>
        <v>040(003)-030～036</v>
      </c>
      <c r="AK5319" s="26"/>
    </row>
    <row r="5320" spans="1:37" s="1" customFormat="1" x14ac:dyDescent="0.55000000000000004">
      <c r="A5320" s="1">
        <v>4988</v>
      </c>
      <c r="B5320" t="s">
        <v>14928</v>
      </c>
      <c r="C5320" t="s">
        <v>11863</v>
      </c>
      <c r="D5320" s="1" t="s">
        <v>20824</v>
      </c>
      <c r="E5320" s="4" t="s">
        <v>15159</v>
      </c>
      <c r="F5320" s="16" t="s">
        <v>15618</v>
      </c>
      <c r="G5320" s="12" t="s">
        <v>132</v>
      </c>
      <c r="H5320" s="15" t="s">
        <v>14</v>
      </c>
      <c r="I5320" s="4" t="s">
        <v>143</v>
      </c>
      <c r="J5320" s="12">
        <v>45</v>
      </c>
      <c r="K5320" s="1" t="s">
        <v>16785</v>
      </c>
      <c r="L5320" s="1" t="s">
        <v>16859</v>
      </c>
      <c r="M5320" s="1" t="s">
        <v>16534</v>
      </c>
      <c r="AB5320" s="10"/>
      <c r="AC5320" s="10" t="s">
        <v>16055</v>
      </c>
      <c r="AI5320" s="1" t="str">
        <f t="shared" si="138"/>
        <v>40(4)</v>
      </c>
      <c r="AJ5320" s="1" t="str">
        <f t="shared" si="139"/>
        <v>040(004)-042～045</v>
      </c>
      <c r="AK5320" s="26"/>
    </row>
    <row r="5321" spans="1:37" s="1" customFormat="1" x14ac:dyDescent="0.55000000000000004">
      <c r="A5321" s="1">
        <v>4989</v>
      </c>
      <c r="B5321" t="s">
        <v>14930</v>
      </c>
      <c r="C5321" t="s">
        <v>11863</v>
      </c>
      <c r="D5321" s="1" t="s">
        <v>20824</v>
      </c>
      <c r="E5321" s="4" t="s">
        <v>15159</v>
      </c>
      <c r="F5321" s="16" t="s">
        <v>15618</v>
      </c>
      <c r="G5321" s="12" t="s">
        <v>132</v>
      </c>
      <c r="H5321" s="15" t="s">
        <v>14</v>
      </c>
      <c r="I5321" s="4" t="s">
        <v>152</v>
      </c>
      <c r="J5321" s="12">
        <v>48</v>
      </c>
      <c r="K5321" s="1" t="s">
        <v>16785</v>
      </c>
      <c r="L5321" s="1" t="s">
        <v>16989</v>
      </c>
      <c r="M5321" s="1" t="s">
        <v>16361</v>
      </c>
      <c r="AB5321" s="10"/>
      <c r="AC5321" s="10" t="s">
        <v>16056</v>
      </c>
      <c r="AI5321" s="1" t="str">
        <f t="shared" si="138"/>
        <v>40(4)</v>
      </c>
      <c r="AJ5321" s="1" t="str">
        <f t="shared" si="139"/>
        <v>040(004)-046～048</v>
      </c>
      <c r="AK5321" s="26"/>
    </row>
    <row r="5322" spans="1:37" s="1" customFormat="1" x14ac:dyDescent="0.55000000000000004">
      <c r="A5322" s="1">
        <v>4990</v>
      </c>
      <c r="B5322" t="s">
        <v>14929</v>
      </c>
      <c r="C5322" t="s">
        <v>11863</v>
      </c>
      <c r="D5322" s="1" t="s">
        <v>20824</v>
      </c>
      <c r="E5322" s="4" t="s">
        <v>15159</v>
      </c>
      <c r="F5322" s="16" t="s">
        <v>15618</v>
      </c>
      <c r="G5322" s="12" t="s">
        <v>132</v>
      </c>
      <c r="H5322" s="15" t="s">
        <v>14</v>
      </c>
      <c r="I5322" s="4" t="s">
        <v>160</v>
      </c>
      <c r="J5322" s="12">
        <v>52</v>
      </c>
      <c r="K5322" s="1" t="s">
        <v>16785</v>
      </c>
      <c r="L5322" s="1" t="s">
        <v>17474</v>
      </c>
      <c r="M5322" s="1" t="s">
        <v>16707</v>
      </c>
      <c r="AB5322" s="10"/>
      <c r="AC5322" s="10" t="s">
        <v>16057</v>
      </c>
      <c r="AI5322" s="1" t="str">
        <f t="shared" si="138"/>
        <v>40(4)</v>
      </c>
      <c r="AJ5322" s="1" t="str">
        <f t="shared" si="139"/>
        <v>040(004)-048～052</v>
      </c>
      <c r="AK5322" s="26"/>
    </row>
    <row r="5323" spans="1:37" s="1" customFormat="1" x14ac:dyDescent="0.55000000000000004">
      <c r="A5323" s="1">
        <v>4991</v>
      </c>
      <c r="B5323" t="s">
        <v>14931</v>
      </c>
      <c r="C5323" t="s">
        <v>11863</v>
      </c>
      <c r="D5323" s="1" t="s">
        <v>20824</v>
      </c>
      <c r="E5323" s="4" t="s">
        <v>15159</v>
      </c>
      <c r="F5323" s="16" t="s">
        <v>15618</v>
      </c>
      <c r="G5323" s="12" t="s">
        <v>132</v>
      </c>
      <c r="H5323" s="15" t="s">
        <v>14</v>
      </c>
      <c r="I5323" s="4" t="s">
        <v>629</v>
      </c>
      <c r="J5323" s="12">
        <v>56</v>
      </c>
      <c r="K5323" s="1" t="s">
        <v>16785</v>
      </c>
      <c r="L5323" s="1" t="s">
        <v>17077</v>
      </c>
      <c r="M5323" s="1" t="s">
        <v>16722</v>
      </c>
      <c r="AB5323" s="10"/>
      <c r="AC5323" s="10" t="s">
        <v>16022</v>
      </c>
      <c r="AI5323" s="1" t="str">
        <f t="shared" si="138"/>
        <v>40(4)</v>
      </c>
      <c r="AJ5323" s="1" t="str">
        <f t="shared" si="139"/>
        <v>040(004)-054～056</v>
      </c>
      <c r="AK5323" s="26"/>
    </row>
    <row r="5324" spans="1:37" s="1" customFormat="1" x14ac:dyDescent="0.55000000000000004">
      <c r="A5324" s="1">
        <v>4992</v>
      </c>
      <c r="B5324" t="s">
        <v>2790</v>
      </c>
      <c r="C5324" t="s">
        <v>11864</v>
      </c>
      <c r="D5324" s="1" t="s">
        <v>20824</v>
      </c>
      <c r="E5324" s="4" t="s">
        <v>15160</v>
      </c>
      <c r="F5324" s="16" t="s">
        <v>15619</v>
      </c>
      <c r="G5324" s="12" t="s">
        <v>132</v>
      </c>
      <c r="H5324" s="15" t="s">
        <v>55</v>
      </c>
      <c r="I5324" s="4" t="s">
        <v>188</v>
      </c>
      <c r="J5324" s="12">
        <v>61</v>
      </c>
      <c r="K5324" s="1" t="s">
        <v>16785</v>
      </c>
      <c r="L5324" s="1" t="s">
        <v>17442</v>
      </c>
      <c r="M5324" s="1" t="s">
        <v>16631</v>
      </c>
      <c r="N5324" s="1" t="s">
        <v>16598</v>
      </c>
      <c r="AB5324" s="10"/>
      <c r="AC5324" s="10" t="s">
        <v>16058</v>
      </c>
      <c r="AI5324" s="1" t="str">
        <f t="shared" si="138"/>
        <v>40(5)</v>
      </c>
      <c r="AJ5324" s="1" t="str">
        <f t="shared" si="139"/>
        <v>040(005)-058～061</v>
      </c>
      <c r="AK5324" s="26"/>
    </row>
    <row r="5325" spans="1:37" s="1" customFormat="1" x14ac:dyDescent="0.55000000000000004">
      <c r="A5325" s="1">
        <v>4993</v>
      </c>
      <c r="B5325" t="s">
        <v>14937</v>
      </c>
      <c r="C5325" t="s">
        <v>11864</v>
      </c>
      <c r="D5325" s="1" t="s">
        <v>20824</v>
      </c>
      <c r="E5325" s="4" t="s">
        <v>15160</v>
      </c>
      <c r="F5325" s="16" t="s">
        <v>15619</v>
      </c>
      <c r="G5325" s="12" t="s">
        <v>132</v>
      </c>
      <c r="H5325" s="15" t="s">
        <v>55</v>
      </c>
      <c r="I5325" s="4" t="s">
        <v>198</v>
      </c>
      <c r="J5325" s="12">
        <v>64</v>
      </c>
      <c r="K5325" s="1" t="s">
        <v>16785</v>
      </c>
      <c r="L5325" s="1" t="s">
        <v>17205</v>
      </c>
      <c r="M5325" s="1" t="s">
        <v>19221</v>
      </c>
      <c r="AB5325" s="10"/>
      <c r="AC5325" s="10" t="s">
        <v>16059</v>
      </c>
      <c r="AI5325" s="1" t="str">
        <f t="shared" si="138"/>
        <v>40(5)</v>
      </c>
      <c r="AJ5325" s="1" t="str">
        <f t="shared" si="139"/>
        <v>040(005)-061～064</v>
      </c>
      <c r="AK5325" s="26"/>
    </row>
    <row r="5326" spans="1:37" s="1" customFormat="1" x14ac:dyDescent="0.55000000000000004">
      <c r="A5326" s="1">
        <v>4994</v>
      </c>
      <c r="B5326" t="s">
        <v>14934</v>
      </c>
      <c r="C5326" t="s">
        <v>11864</v>
      </c>
      <c r="D5326" s="1" t="s">
        <v>20824</v>
      </c>
      <c r="E5326" s="4" t="s">
        <v>15160</v>
      </c>
      <c r="F5326" s="16" t="s">
        <v>15619</v>
      </c>
      <c r="G5326" s="12" t="s">
        <v>132</v>
      </c>
      <c r="H5326" s="15" t="s">
        <v>55</v>
      </c>
      <c r="I5326" s="4" t="s">
        <v>1131</v>
      </c>
      <c r="J5326" s="12">
        <v>66</v>
      </c>
      <c r="K5326" s="1" t="s">
        <v>16785</v>
      </c>
      <c r="L5326" s="1" t="s">
        <v>17210</v>
      </c>
      <c r="M5326" s="1" t="s">
        <v>19223</v>
      </c>
      <c r="AB5326" s="10"/>
      <c r="AC5326" s="10" t="s">
        <v>16060</v>
      </c>
      <c r="AI5326" s="1" t="str">
        <f t="shared" si="138"/>
        <v>40(5)</v>
      </c>
      <c r="AJ5326" s="1" t="str">
        <f t="shared" si="139"/>
        <v>040(005)-064～066</v>
      </c>
      <c r="AK5326" s="26"/>
    </row>
    <row r="5327" spans="1:37" s="1" customFormat="1" x14ac:dyDescent="0.55000000000000004">
      <c r="A5327" s="1">
        <v>4995</v>
      </c>
      <c r="B5327" t="s">
        <v>14933</v>
      </c>
      <c r="C5327" t="s">
        <v>11864</v>
      </c>
      <c r="D5327" s="1" t="s">
        <v>20824</v>
      </c>
      <c r="E5327" s="4" t="s">
        <v>15160</v>
      </c>
      <c r="F5327" s="16" t="s">
        <v>15619</v>
      </c>
      <c r="G5327" s="12" t="s">
        <v>132</v>
      </c>
      <c r="H5327" s="15" t="s">
        <v>55</v>
      </c>
      <c r="I5327" s="4" t="s">
        <v>210</v>
      </c>
      <c r="J5327" s="12">
        <v>69</v>
      </c>
      <c r="K5327" s="1" t="s">
        <v>16785</v>
      </c>
      <c r="L5327" s="1" t="s">
        <v>17294</v>
      </c>
      <c r="M5327" s="1" t="s">
        <v>19233</v>
      </c>
      <c r="AB5327" s="10"/>
      <c r="AC5327" s="10" t="s">
        <v>16061</v>
      </c>
      <c r="AI5327" s="1" t="str">
        <f t="shared" si="138"/>
        <v>40(5)</v>
      </c>
      <c r="AJ5327" s="1" t="str">
        <f t="shared" si="139"/>
        <v>040(005)-066～069</v>
      </c>
      <c r="AK5327" s="26"/>
    </row>
    <row r="5328" spans="1:37" s="1" customFormat="1" x14ac:dyDescent="0.55000000000000004">
      <c r="A5328" s="1">
        <v>4996</v>
      </c>
      <c r="B5328" t="s">
        <v>14936</v>
      </c>
      <c r="C5328" t="s">
        <v>11864</v>
      </c>
      <c r="D5328" s="1" t="s">
        <v>20824</v>
      </c>
      <c r="E5328" s="4" t="s">
        <v>15160</v>
      </c>
      <c r="F5328" s="16" t="s">
        <v>15619</v>
      </c>
      <c r="G5328" s="12" t="s">
        <v>132</v>
      </c>
      <c r="H5328" s="15" t="s">
        <v>55</v>
      </c>
      <c r="I5328" s="4" t="s">
        <v>1386</v>
      </c>
      <c r="J5328" s="12">
        <v>71</v>
      </c>
      <c r="K5328" s="1" t="s">
        <v>16785</v>
      </c>
      <c r="L5328" s="1" t="s">
        <v>17347</v>
      </c>
      <c r="M5328" s="1" t="s">
        <v>16738</v>
      </c>
      <c r="AB5328" s="10"/>
      <c r="AC5328" s="10" t="s">
        <v>16062</v>
      </c>
      <c r="AI5328" s="1" t="str">
        <f t="shared" si="138"/>
        <v>40(5)</v>
      </c>
      <c r="AJ5328" s="1" t="str">
        <f t="shared" si="139"/>
        <v>040(005)-069～071</v>
      </c>
      <c r="AK5328" s="26"/>
    </row>
    <row r="5329" spans="1:37" s="1" customFormat="1" x14ac:dyDescent="0.55000000000000004">
      <c r="A5329" s="1">
        <v>4997</v>
      </c>
      <c r="B5329" t="s">
        <v>14932</v>
      </c>
      <c r="C5329" t="s">
        <v>11864</v>
      </c>
      <c r="D5329" s="1" t="s">
        <v>20824</v>
      </c>
      <c r="E5329" s="4" t="s">
        <v>15160</v>
      </c>
      <c r="F5329" s="16" t="s">
        <v>15619</v>
      </c>
      <c r="G5329" s="12" t="s">
        <v>132</v>
      </c>
      <c r="H5329" s="15" t="s">
        <v>55</v>
      </c>
      <c r="I5329" s="4" t="s">
        <v>221</v>
      </c>
      <c r="J5329" s="12">
        <v>74</v>
      </c>
      <c r="K5329" s="1" t="s">
        <v>16785</v>
      </c>
      <c r="L5329" s="1" t="s">
        <v>17240</v>
      </c>
      <c r="M5329" s="1" t="s">
        <v>19228</v>
      </c>
      <c r="AB5329" s="10"/>
      <c r="AC5329" s="10" t="s">
        <v>16063</v>
      </c>
      <c r="AI5329" s="1" t="str">
        <f t="shared" si="138"/>
        <v>40(5)</v>
      </c>
      <c r="AJ5329" s="1" t="str">
        <f t="shared" si="139"/>
        <v>040(005)-071～074</v>
      </c>
      <c r="AK5329" s="26"/>
    </row>
    <row r="5330" spans="1:37" s="1" customFormat="1" x14ac:dyDescent="0.55000000000000004">
      <c r="A5330" s="1">
        <v>4998</v>
      </c>
      <c r="B5330" t="s">
        <v>14935</v>
      </c>
      <c r="C5330" t="s">
        <v>11864</v>
      </c>
      <c r="D5330" s="1" t="s">
        <v>20824</v>
      </c>
      <c r="E5330" s="4" t="s">
        <v>15160</v>
      </c>
      <c r="F5330" s="16" t="s">
        <v>15619</v>
      </c>
      <c r="G5330" s="12" t="s">
        <v>132</v>
      </c>
      <c r="H5330" s="15" t="s">
        <v>55</v>
      </c>
      <c r="I5330" s="4" t="s">
        <v>668</v>
      </c>
      <c r="J5330" s="12">
        <v>76</v>
      </c>
      <c r="K5330" s="1" t="s">
        <v>16785</v>
      </c>
      <c r="L5330" s="1" t="s">
        <v>17162</v>
      </c>
      <c r="M5330" s="1" t="s">
        <v>19218</v>
      </c>
      <c r="AB5330" s="10"/>
      <c r="AC5330" s="10" t="s">
        <v>16064</v>
      </c>
      <c r="AI5330" s="1" t="str">
        <f t="shared" si="138"/>
        <v>40(5)</v>
      </c>
      <c r="AJ5330" s="1" t="str">
        <f t="shared" si="139"/>
        <v>040(005)-074～076</v>
      </c>
      <c r="AK5330" s="26"/>
    </row>
    <row r="5331" spans="1:37" s="1" customFormat="1" x14ac:dyDescent="0.55000000000000004">
      <c r="A5331" s="1">
        <v>4999</v>
      </c>
      <c r="B5331" t="s">
        <v>14938</v>
      </c>
      <c r="C5331" t="s">
        <v>11865</v>
      </c>
      <c r="D5331" s="1" t="s">
        <v>20824</v>
      </c>
      <c r="E5331" s="4" t="s">
        <v>15161</v>
      </c>
      <c r="F5331" s="16" t="s">
        <v>15620</v>
      </c>
      <c r="G5331" s="12" t="s">
        <v>132</v>
      </c>
      <c r="H5331" s="15" t="s">
        <v>59</v>
      </c>
      <c r="I5331" s="4" t="s">
        <v>222</v>
      </c>
      <c r="J5331" s="12">
        <v>99</v>
      </c>
      <c r="K5331" s="1" t="s">
        <v>16785</v>
      </c>
      <c r="L5331" s="1" t="s">
        <v>17533</v>
      </c>
      <c r="M5331" s="1" t="s">
        <v>16785</v>
      </c>
      <c r="AB5331" s="10"/>
      <c r="AC5331" s="10"/>
      <c r="AI5331" s="1" t="str">
        <f t="shared" si="138"/>
        <v>40(6)</v>
      </c>
      <c r="AJ5331" s="1" t="str">
        <f t="shared" si="139"/>
        <v>040(006)-081～099</v>
      </c>
      <c r="AK5331" s="26"/>
    </row>
    <row r="5332" spans="1:37" s="1" customFormat="1" x14ac:dyDescent="0.55000000000000004">
      <c r="A5332" s="1">
        <v>5000</v>
      </c>
      <c r="B5332" t="s">
        <v>14939</v>
      </c>
      <c r="C5332" t="s">
        <v>11866</v>
      </c>
      <c r="D5332" s="1" t="s">
        <v>20824</v>
      </c>
      <c r="E5332" s="4" t="s">
        <v>15162</v>
      </c>
      <c r="F5332" s="16" t="s">
        <v>15621</v>
      </c>
      <c r="G5332" s="12" t="s">
        <v>132</v>
      </c>
      <c r="H5332" s="15" t="s">
        <v>15</v>
      </c>
      <c r="I5332" s="4" t="s">
        <v>470</v>
      </c>
      <c r="J5332" s="12">
        <v>112</v>
      </c>
      <c r="K5332" s="1" t="s">
        <v>16785</v>
      </c>
      <c r="L5332" s="1" t="s">
        <v>17391</v>
      </c>
      <c r="M5332" s="1" t="s">
        <v>16754</v>
      </c>
      <c r="AB5332" s="10"/>
      <c r="AC5332" s="10" t="s">
        <v>16020</v>
      </c>
      <c r="AI5332" s="1" t="str">
        <f t="shared" si="138"/>
        <v>40(7)</v>
      </c>
      <c r="AJ5332" s="1" t="str">
        <f t="shared" si="139"/>
        <v>040(007)-110～112</v>
      </c>
      <c r="AK5332" s="26"/>
    </row>
    <row r="5333" spans="1:37" s="1" customFormat="1" x14ac:dyDescent="0.55000000000000004">
      <c r="A5333" s="1">
        <v>5001</v>
      </c>
      <c r="B5333" t="s">
        <v>14940</v>
      </c>
      <c r="C5333" t="s">
        <v>11866</v>
      </c>
      <c r="D5333" s="1" t="s">
        <v>20824</v>
      </c>
      <c r="E5333" s="4" t="s">
        <v>15162</v>
      </c>
      <c r="F5333" s="16" t="s">
        <v>15621</v>
      </c>
      <c r="G5333" s="12" t="s">
        <v>132</v>
      </c>
      <c r="H5333" s="15" t="s">
        <v>15</v>
      </c>
      <c r="I5333" s="4" t="s">
        <v>314</v>
      </c>
      <c r="J5333" s="12">
        <v>115</v>
      </c>
      <c r="K5333" s="1" t="s">
        <v>16785</v>
      </c>
      <c r="L5333" s="1" t="s">
        <v>17421</v>
      </c>
      <c r="M5333" s="1" t="s">
        <v>16404</v>
      </c>
      <c r="AB5333" s="10"/>
      <c r="AC5333" s="10" t="s">
        <v>15805</v>
      </c>
      <c r="AI5333" s="1" t="str">
        <f t="shared" si="138"/>
        <v>40(7)</v>
      </c>
      <c r="AJ5333" s="1" t="str">
        <f t="shared" si="139"/>
        <v>040(007)-113～115</v>
      </c>
      <c r="AK5333" s="26"/>
    </row>
    <row r="5334" spans="1:37" s="1" customFormat="1" x14ac:dyDescent="0.55000000000000004">
      <c r="A5334" s="1">
        <v>5002</v>
      </c>
      <c r="B5334" t="s">
        <v>14942</v>
      </c>
      <c r="C5334" t="s">
        <v>11867</v>
      </c>
      <c r="D5334" s="1" t="s">
        <v>20824</v>
      </c>
      <c r="E5334" s="4" t="s">
        <v>15163</v>
      </c>
      <c r="F5334" s="16" t="s">
        <v>15622</v>
      </c>
      <c r="G5334" s="12" t="s">
        <v>132</v>
      </c>
      <c r="H5334" s="15" t="s">
        <v>44</v>
      </c>
      <c r="I5334" s="4" t="s">
        <v>875</v>
      </c>
      <c r="J5334" s="12">
        <v>124</v>
      </c>
      <c r="K5334" s="1" t="s">
        <v>16785</v>
      </c>
      <c r="L5334" s="1" t="s">
        <v>17396</v>
      </c>
      <c r="M5334" s="1" t="s">
        <v>16615</v>
      </c>
      <c r="AB5334" s="10"/>
      <c r="AC5334" s="10" t="s">
        <v>15948</v>
      </c>
      <c r="AI5334" s="1" t="str">
        <f t="shared" si="138"/>
        <v>40(8)</v>
      </c>
      <c r="AJ5334" s="1" t="str">
        <f t="shared" si="139"/>
        <v>040(008)-122～124</v>
      </c>
      <c r="AK5334" s="26"/>
    </row>
    <row r="5335" spans="1:37" s="1" customFormat="1" x14ac:dyDescent="0.55000000000000004">
      <c r="A5335" s="1">
        <v>5003</v>
      </c>
      <c r="B5335" t="s">
        <v>14941</v>
      </c>
      <c r="C5335" t="s">
        <v>11867</v>
      </c>
      <c r="D5335" s="1" t="s">
        <v>20824</v>
      </c>
      <c r="E5335" s="4" t="s">
        <v>15163</v>
      </c>
      <c r="F5335" s="16" t="s">
        <v>15622</v>
      </c>
      <c r="G5335" s="12" t="s">
        <v>132</v>
      </c>
      <c r="H5335" s="15" t="s">
        <v>44</v>
      </c>
      <c r="I5335" s="4" t="s">
        <v>714</v>
      </c>
      <c r="J5335" s="12">
        <v>127</v>
      </c>
      <c r="K5335" s="1" t="s">
        <v>16785</v>
      </c>
      <c r="L5335" s="1" t="s">
        <v>17253</v>
      </c>
      <c r="M5335" s="1" t="s">
        <v>19230</v>
      </c>
      <c r="N5335" s="1" t="s">
        <v>19231</v>
      </c>
      <c r="AB5335" s="10"/>
      <c r="AC5335" s="10" t="s">
        <v>16065</v>
      </c>
      <c r="AI5335" s="1" t="str">
        <f t="shared" ref="AI5335:AI5398" si="140">G5335&amp;"("&amp;H5335&amp;")"</f>
        <v>40(8)</v>
      </c>
      <c r="AJ5335" s="1" t="str">
        <f t="shared" si="139"/>
        <v>040(008)-124～127</v>
      </c>
      <c r="AK5335" s="26"/>
    </row>
    <row r="5336" spans="1:37" s="1" customFormat="1" x14ac:dyDescent="0.55000000000000004">
      <c r="A5336" s="1">
        <v>5004</v>
      </c>
      <c r="B5336" t="s">
        <v>14943</v>
      </c>
      <c r="C5336" t="s">
        <v>11867</v>
      </c>
      <c r="D5336" s="1" t="s">
        <v>20824</v>
      </c>
      <c r="E5336" s="4" t="s">
        <v>15163</v>
      </c>
      <c r="F5336" s="16" t="s">
        <v>15622</v>
      </c>
      <c r="G5336" s="12" t="s">
        <v>132</v>
      </c>
      <c r="H5336" s="15" t="s">
        <v>44</v>
      </c>
      <c r="I5336" s="4" t="s">
        <v>1686</v>
      </c>
      <c r="J5336" s="12">
        <v>129</v>
      </c>
      <c r="K5336" s="1" t="s">
        <v>16785</v>
      </c>
      <c r="L5336" s="1" t="s">
        <v>17471</v>
      </c>
      <c r="M5336" s="1" t="s">
        <v>19249</v>
      </c>
      <c r="AB5336" s="10"/>
      <c r="AC5336" s="10" t="s">
        <v>16066</v>
      </c>
      <c r="AI5336" s="1" t="str">
        <f t="shared" si="140"/>
        <v>40(8)</v>
      </c>
      <c r="AJ5336" s="1" t="str">
        <f t="shared" si="139"/>
        <v>040(008)-127～129</v>
      </c>
      <c r="AK5336" s="26"/>
    </row>
    <row r="5337" spans="1:37" s="1" customFormat="1" x14ac:dyDescent="0.55000000000000004">
      <c r="A5337" s="1">
        <v>5005</v>
      </c>
      <c r="B5337" t="s">
        <v>14944</v>
      </c>
      <c r="C5337" t="s">
        <v>11867</v>
      </c>
      <c r="D5337" s="1" t="s">
        <v>20824</v>
      </c>
      <c r="E5337" s="4" t="s">
        <v>15163</v>
      </c>
      <c r="F5337" s="16" t="s">
        <v>15622</v>
      </c>
      <c r="G5337" s="12" t="s">
        <v>132</v>
      </c>
      <c r="H5337" s="15" t="s">
        <v>44</v>
      </c>
      <c r="I5337" s="4" t="s">
        <v>886</v>
      </c>
      <c r="J5337" s="12">
        <v>131</v>
      </c>
      <c r="K5337" s="1" t="s">
        <v>16785</v>
      </c>
      <c r="L5337" s="1" t="s">
        <v>17284</v>
      </c>
      <c r="M5337" s="1" t="s">
        <v>16481</v>
      </c>
      <c r="AB5337" s="10"/>
      <c r="AC5337" s="10" t="s">
        <v>15903</v>
      </c>
      <c r="AI5337" s="1" t="str">
        <f t="shared" si="140"/>
        <v>40(8)</v>
      </c>
      <c r="AJ5337" s="1" t="str">
        <f t="shared" si="139"/>
        <v>040(008)-129～131</v>
      </c>
      <c r="AK5337" s="26"/>
    </row>
    <row r="5338" spans="1:37" s="1" customFormat="1" x14ac:dyDescent="0.55000000000000004">
      <c r="A5338" s="1">
        <v>5006</v>
      </c>
      <c r="B5338" t="s">
        <v>14945</v>
      </c>
      <c r="C5338" t="s">
        <v>11868</v>
      </c>
      <c r="D5338" s="1" t="s">
        <v>20824</v>
      </c>
      <c r="E5338" s="4" t="s">
        <v>15164</v>
      </c>
      <c r="F5338" s="16" t="s">
        <v>15623</v>
      </c>
      <c r="G5338" s="12" t="s">
        <v>132</v>
      </c>
      <c r="H5338" s="15" t="s">
        <v>437</v>
      </c>
      <c r="I5338" s="4" t="s">
        <v>898</v>
      </c>
      <c r="J5338" s="12">
        <v>139</v>
      </c>
      <c r="K5338" s="1" t="s">
        <v>16785</v>
      </c>
      <c r="L5338" s="1" t="s">
        <v>17037</v>
      </c>
      <c r="M5338" s="1" t="s">
        <v>16495</v>
      </c>
      <c r="AB5338" s="10"/>
      <c r="AC5338" s="10" t="s">
        <v>15868</v>
      </c>
      <c r="AI5338" s="1" t="str">
        <f t="shared" si="140"/>
        <v>40(9)</v>
      </c>
      <c r="AJ5338" s="1" t="str">
        <f t="shared" si="139"/>
        <v>040(009)-136～139</v>
      </c>
      <c r="AK5338" s="26"/>
    </row>
    <row r="5339" spans="1:37" s="1" customFormat="1" x14ac:dyDescent="0.55000000000000004">
      <c r="A5339" s="1">
        <v>5007</v>
      </c>
      <c r="B5339" t="s">
        <v>14947</v>
      </c>
      <c r="C5339" t="s">
        <v>11868</v>
      </c>
      <c r="D5339" s="1" t="s">
        <v>20824</v>
      </c>
      <c r="E5339" s="4" t="s">
        <v>15164</v>
      </c>
      <c r="F5339" s="16" t="s">
        <v>15623</v>
      </c>
      <c r="G5339" s="12" t="s">
        <v>132</v>
      </c>
      <c r="H5339" s="15" t="s">
        <v>437</v>
      </c>
      <c r="I5339" s="4" t="s">
        <v>709</v>
      </c>
      <c r="J5339" s="12">
        <v>141</v>
      </c>
      <c r="K5339" s="1" t="s">
        <v>16785</v>
      </c>
      <c r="L5339" s="1" t="s">
        <v>16979</v>
      </c>
      <c r="M5339" s="1" t="s">
        <v>4160</v>
      </c>
      <c r="AB5339" s="10"/>
      <c r="AC5339" s="10" t="s">
        <v>15742</v>
      </c>
      <c r="AI5339" s="1" t="str">
        <f t="shared" si="140"/>
        <v>40(9)</v>
      </c>
      <c r="AJ5339" s="1" t="str">
        <f t="shared" si="139"/>
        <v>040(009)-139～141</v>
      </c>
      <c r="AK5339" s="26"/>
    </row>
    <row r="5340" spans="1:37" s="1" customFormat="1" x14ac:dyDescent="0.55000000000000004">
      <c r="A5340" s="1">
        <v>5008</v>
      </c>
      <c r="B5340" t="s">
        <v>14948</v>
      </c>
      <c r="C5340" t="s">
        <v>11868</v>
      </c>
      <c r="D5340" s="1" t="s">
        <v>20824</v>
      </c>
      <c r="E5340" s="4" t="s">
        <v>15164</v>
      </c>
      <c r="F5340" s="16" t="s">
        <v>15623</v>
      </c>
      <c r="G5340" s="12" t="s">
        <v>132</v>
      </c>
      <c r="H5340" s="15" t="s">
        <v>437</v>
      </c>
      <c r="I5340" s="4" t="s">
        <v>321</v>
      </c>
      <c r="J5340" s="12">
        <v>144</v>
      </c>
      <c r="K5340" s="1" t="s">
        <v>16785</v>
      </c>
      <c r="L5340" s="1" t="s">
        <v>17301</v>
      </c>
      <c r="M5340" s="1" t="s">
        <v>19234</v>
      </c>
      <c r="AB5340" s="10"/>
      <c r="AC5340" s="10" t="s">
        <v>16067</v>
      </c>
      <c r="AI5340" s="1" t="str">
        <f t="shared" si="140"/>
        <v>40(9)</v>
      </c>
      <c r="AJ5340" s="1" t="str">
        <f t="shared" si="139"/>
        <v>040(009)-142～144</v>
      </c>
      <c r="AK5340" s="26"/>
    </row>
    <row r="5341" spans="1:37" s="1" customFormat="1" x14ac:dyDescent="0.55000000000000004">
      <c r="A5341" s="1">
        <v>5009</v>
      </c>
      <c r="B5341" t="s">
        <v>14946</v>
      </c>
      <c r="C5341" t="s">
        <v>11868</v>
      </c>
      <c r="D5341" s="1" t="s">
        <v>20824</v>
      </c>
      <c r="E5341" s="4" t="s">
        <v>15164</v>
      </c>
      <c r="F5341" s="16" t="s">
        <v>15623</v>
      </c>
      <c r="G5341" s="12" t="s">
        <v>132</v>
      </c>
      <c r="H5341" s="15" t="s">
        <v>437</v>
      </c>
      <c r="I5341" s="4" t="s">
        <v>322</v>
      </c>
      <c r="J5341" s="12">
        <v>147</v>
      </c>
      <c r="K5341" s="1" t="s">
        <v>16785</v>
      </c>
      <c r="L5341" s="1" t="s">
        <v>16903</v>
      </c>
      <c r="M5341" s="1" t="s">
        <v>16673</v>
      </c>
      <c r="AB5341" s="10"/>
      <c r="AC5341" s="10" t="s">
        <v>16009</v>
      </c>
      <c r="AI5341" s="1" t="str">
        <f t="shared" si="140"/>
        <v>40(9)</v>
      </c>
      <c r="AJ5341" s="1" t="str">
        <f t="shared" si="139"/>
        <v>040(009)-144～147</v>
      </c>
      <c r="AK5341" s="26"/>
    </row>
    <row r="5342" spans="1:37" s="1" customFormat="1" x14ac:dyDescent="0.55000000000000004">
      <c r="A5342" s="1">
        <v>5010</v>
      </c>
      <c r="B5342" t="s">
        <v>14949</v>
      </c>
      <c r="C5342" t="s">
        <v>11868</v>
      </c>
      <c r="D5342" s="1" t="s">
        <v>20824</v>
      </c>
      <c r="E5342" s="4" t="s">
        <v>15164</v>
      </c>
      <c r="F5342" s="16" t="s">
        <v>15623</v>
      </c>
      <c r="G5342" s="12" t="s">
        <v>132</v>
      </c>
      <c r="H5342" s="15" t="s">
        <v>437</v>
      </c>
      <c r="I5342" s="4" t="s">
        <v>726</v>
      </c>
      <c r="J5342" s="12">
        <v>149</v>
      </c>
      <c r="K5342" s="1" t="s">
        <v>16785</v>
      </c>
      <c r="L5342" s="1" t="s">
        <v>17006</v>
      </c>
      <c r="M5342" s="1" t="s">
        <v>16743</v>
      </c>
      <c r="AB5342" s="10"/>
      <c r="AC5342" s="10" t="s">
        <v>16030</v>
      </c>
      <c r="AI5342" s="1" t="str">
        <f t="shared" si="140"/>
        <v>40(9)</v>
      </c>
      <c r="AJ5342" s="1" t="str">
        <f t="shared" si="139"/>
        <v>040(009)-147～149</v>
      </c>
      <c r="AK5342" s="26"/>
    </row>
    <row r="5343" spans="1:37" s="1" customFormat="1" x14ac:dyDescent="0.55000000000000004">
      <c r="A5343" s="1">
        <v>5011</v>
      </c>
      <c r="B5343" t="s">
        <v>11098</v>
      </c>
      <c r="C5343" t="s">
        <v>11098</v>
      </c>
      <c r="D5343" s="1" t="s">
        <v>20824</v>
      </c>
      <c r="E5343" s="4" t="s">
        <v>15165</v>
      </c>
      <c r="F5343" s="16" t="s">
        <v>15624</v>
      </c>
      <c r="G5343" s="12" t="s">
        <v>132</v>
      </c>
      <c r="H5343" s="15" t="s">
        <v>65</v>
      </c>
      <c r="I5343" s="4" t="s">
        <v>11</v>
      </c>
      <c r="J5343" s="12">
        <v>160</v>
      </c>
      <c r="K5343" s="1" t="s">
        <v>16785</v>
      </c>
      <c r="L5343" s="1" t="s">
        <v>17534</v>
      </c>
      <c r="M5343" s="1" t="s">
        <v>16785</v>
      </c>
      <c r="AB5343" s="10"/>
      <c r="AC5343" s="10"/>
      <c r="AI5343" s="1" t="str">
        <f t="shared" si="140"/>
        <v>40(10)</v>
      </c>
      <c r="AJ5343" s="1" t="str">
        <f t="shared" si="139"/>
        <v>040(010)-152～160</v>
      </c>
      <c r="AK5343" s="26"/>
    </row>
    <row r="5344" spans="1:37" s="1" customFormat="1" x14ac:dyDescent="0.55000000000000004">
      <c r="A5344" s="1">
        <v>5012</v>
      </c>
      <c r="B5344" t="s">
        <v>14952</v>
      </c>
      <c r="C5344" t="s">
        <v>11869</v>
      </c>
      <c r="D5344" s="1" t="s">
        <v>20824</v>
      </c>
      <c r="E5344" s="4" t="s">
        <v>15166</v>
      </c>
      <c r="F5344" s="16" t="s">
        <v>15625</v>
      </c>
      <c r="G5344" s="12" t="s">
        <v>132</v>
      </c>
      <c r="H5344" s="15" t="s">
        <v>69</v>
      </c>
      <c r="I5344" s="4" t="s">
        <v>1251</v>
      </c>
      <c r="J5344" s="12">
        <v>167</v>
      </c>
      <c r="K5344" s="1" t="s">
        <v>16785</v>
      </c>
      <c r="L5344" s="1" t="s">
        <v>17482</v>
      </c>
      <c r="M5344" s="1" t="s">
        <v>16629</v>
      </c>
      <c r="AB5344" s="10"/>
      <c r="AC5344" s="10" t="s">
        <v>16068</v>
      </c>
      <c r="AI5344" s="1" t="str">
        <f t="shared" si="140"/>
        <v>40(11)</v>
      </c>
      <c r="AJ5344" s="1" t="str">
        <f t="shared" si="139"/>
        <v>040(011)-164～167</v>
      </c>
      <c r="AK5344" s="26"/>
    </row>
    <row r="5345" spans="1:37" s="1" customFormat="1" x14ac:dyDescent="0.55000000000000004">
      <c r="A5345" s="1">
        <v>5013</v>
      </c>
      <c r="B5345" t="s">
        <v>14953</v>
      </c>
      <c r="C5345" t="s">
        <v>11869</v>
      </c>
      <c r="D5345" s="1" t="s">
        <v>20824</v>
      </c>
      <c r="E5345" s="4" t="s">
        <v>15166</v>
      </c>
      <c r="F5345" s="16" t="s">
        <v>15625</v>
      </c>
      <c r="G5345" s="12" t="s">
        <v>132</v>
      </c>
      <c r="H5345" s="15" t="s">
        <v>69</v>
      </c>
      <c r="I5345" s="4" t="s">
        <v>903</v>
      </c>
      <c r="J5345" s="12">
        <v>169</v>
      </c>
      <c r="K5345" s="1" t="s">
        <v>16785</v>
      </c>
      <c r="L5345" s="1" t="s">
        <v>16844</v>
      </c>
      <c r="M5345" s="1" t="s">
        <v>16377</v>
      </c>
      <c r="AB5345" s="10"/>
      <c r="AC5345" s="10" t="s">
        <v>15798</v>
      </c>
      <c r="AI5345" s="1" t="str">
        <f t="shared" si="140"/>
        <v>40(11)</v>
      </c>
      <c r="AJ5345" s="1" t="str">
        <f t="shared" si="139"/>
        <v>040(011)-167～169</v>
      </c>
      <c r="AK5345" s="26"/>
    </row>
    <row r="5346" spans="1:37" s="1" customFormat="1" x14ac:dyDescent="0.55000000000000004">
      <c r="A5346" s="1">
        <v>5014</v>
      </c>
      <c r="B5346" t="s">
        <v>14951</v>
      </c>
      <c r="C5346" t="s">
        <v>11869</v>
      </c>
      <c r="D5346" s="1" t="s">
        <v>20824</v>
      </c>
      <c r="E5346" s="4" t="s">
        <v>15166</v>
      </c>
      <c r="F5346" s="16" t="s">
        <v>15625</v>
      </c>
      <c r="G5346" s="12" t="s">
        <v>132</v>
      </c>
      <c r="H5346" s="15" t="s">
        <v>69</v>
      </c>
      <c r="I5346" s="4" t="s">
        <v>906</v>
      </c>
      <c r="J5346" s="12">
        <v>172</v>
      </c>
      <c r="K5346" s="1" t="s">
        <v>16785</v>
      </c>
      <c r="L5346" s="1" t="s">
        <v>17359</v>
      </c>
      <c r="M5346" s="1" t="s">
        <v>19237</v>
      </c>
      <c r="AB5346" s="10"/>
      <c r="AC5346" s="10" t="s">
        <v>16069</v>
      </c>
      <c r="AI5346" s="1" t="str">
        <f t="shared" si="140"/>
        <v>40(11)</v>
      </c>
      <c r="AJ5346" s="1" t="str">
        <f t="shared" si="139"/>
        <v>040(011)-169～172</v>
      </c>
      <c r="AK5346" s="26"/>
    </row>
    <row r="5347" spans="1:37" s="1" customFormat="1" x14ac:dyDescent="0.55000000000000004">
      <c r="A5347" s="1">
        <v>5015</v>
      </c>
      <c r="B5347" t="s">
        <v>14950</v>
      </c>
      <c r="C5347" t="s">
        <v>11869</v>
      </c>
      <c r="D5347" s="1" t="s">
        <v>20824</v>
      </c>
      <c r="E5347" s="4" t="s">
        <v>15166</v>
      </c>
      <c r="F5347" s="16" t="s">
        <v>15625</v>
      </c>
      <c r="G5347" s="12" t="s">
        <v>132</v>
      </c>
      <c r="H5347" s="15" t="s">
        <v>69</v>
      </c>
      <c r="I5347" s="4" t="s">
        <v>910</v>
      </c>
      <c r="J5347" s="12">
        <v>175</v>
      </c>
      <c r="K5347" s="1" t="s">
        <v>16785</v>
      </c>
      <c r="L5347" s="1" t="s">
        <v>16834</v>
      </c>
      <c r="M5347" s="1" t="s">
        <v>3303</v>
      </c>
      <c r="AB5347" s="10"/>
      <c r="AC5347" s="10" t="s">
        <v>16015</v>
      </c>
      <c r="AI5347" s="1" t="str">
        <f t="shared" si="140"/>
        <v>40(11)</v>
      </c>
      <c r="AJ5347" s="1" t="str">
        <f t="shared" si="139"/>
        <v>040(011)-172～175</v>
      </c>
      <c r="AK5347" s="26"/>
    </row>
    <row r="5348" spans="1:37" s="1" customFormat="1" x14ac:dyDescent="0.55000000000000004">
      <c r="A5348" s="1">
        <v>5016</v>
      </c>
      <c r="B5348" t="s">
        <v>14954</v>
      </c>
      <c r="C5348" t="s">
        <v>11870</v>
      </c>
      <c r="D5348" s="1" t="s">
        <v>20824</v>
      </c>
      <c r="E5348" s="4" t="s">
        <v>15167</v>
      </c>
      <c r="F5348" s="16" t="s">
        <v>15626</v>
      </c>
      <c r="G5348" s="12" t="s">
        <v>132</v>
      </c>
      <c r="H5348" s="15" t="s">
        <v>73</v>
      </c>
      <c r="I5348" s="4" t="s">
        <v>351</v>
      </c>
      <c r="J5348" s="12">
        <v>235</v>
      </c>
      <c r="K5348" s="1" t="s">
        <v>16785</v>
      </c>
      <c r="L5348" s="1" t="s">
        <v>17535</v>
      </c>
      <c r="M5348" s="1" t="s">
        <v>16785</v>
      </c>
      <c r="AB5348" s="10"/>
      <c r="AC5348" s="10"/>
      <c r="AI5348" s="1" t="str">
        <f t="shared" si="140"/>
        <v>40(12)</v>
      </c>
      <c r="AJ5348" s="1" t="str">
        <f t="shared" si="139"/>
        <v>040(012)-177～235</v>
      </c>
      <c r="AK5348" s="26"/>
    </row>
    <row r="5349" spans="1:37" s="1" customFormat="1" x14ac:dyDescent="0.55000000000000004">
      <c r="A5349" s="1">
        <v>5017</v>
      </c>
      <c r="B5349" t="s">
        <v>14955</v>
      </c>
      <c r="C5349" t="s">
        <v>11849</v>
      </c>
      <c r="D5349" s="1" t="s">
        <v>20824</v>
      </c>
      <c r="E5349" s="4" t="s">
        <v>15168</v>
      </c>
      <c r="F5349" s="16" t="s">
        <v>15627</v>
      </c>
      <c r="G5349" s="12" t="s">
        <v>605</v>
      </c>
      <c r="H5349" s="15" t="s">
        <v>43</v>
      </c>
      <c r="I5349" s="4" t="s">
        <v>73</v>
      </c>
      <c r="J5349" s="12">
        <v>14</v>
      </c>
      <c r="K5349" s="1" t="s">
        <v>16785</v>
      </c>
      <c r="L5349" s="1" t="s">
        <v>17285</v>
      </c>
      <c r="M5349" s="1" t="s">
        <v>16481</v>
      </c>
      <c r="AB5349" s="10"/>
      <c r="AC5349" s="10" t="s">
        <v>15903</v>
      </c>
      <c r="AI5349" s="1" t="str">
        <f t="shared" si="140"/>
        <v>41(1)</v>
      </c>
      <c r="AJ5349" s="1" t="str">
        <f t="shared" si="139"/>
        <v>041(001)-012～014</v>
      </c>
      <c r="AK5349" s="26"/>
    </row>
    <row r="5350" spans="1:37" s="1" customFormat="1" x14ac:dyDescent="0.55000000000000004">
      <c r="A5350" s="1">
        <v>5018</v>
      </c>
      <c r="B5350" t="s">
        <v>14957</v>
      </c>
      <c r="C5350" t="s">
        <v>11850</v>
      </c>
      <c r="D5350" s="1" t="s">
        <v>20824</v>
      </c>
      <c r="E5350" s="4" t="s">
        <v>15169</v>
      </c>
      <c r="F5350" s="16" t="s">
        <v>15628</v>
      </c>
      <c r="G5350" s="12" t="s">
        <v>605</v>
      </c>
      <c r="H5350" s="15" t="s">
        <v>10</v>
      </c>
      <c r="I5350" s="4" t="s">
        <v>88</v>
      </c>
      <c r="J5350" s="12">
        <v>20</v>
      </c>
      <c r="K5350" s="1" t="s">
        <v>16785</v>
      </c>
      <c r="L5350" s="1" t="s">
        <v>17015</v>
      </c>
      <c r="M5350" s="1" t="s">
        <v>19203</v>
      </c>
      <c r="AB5350" s="10"/>
      <c r="AC5350" s="10" t="s">
        <v>16070</v>
      </c>
      <c r="AI5350" s="1" t="str">
        <f t="shared" si="140"/>
        <v>41(2)</v>
      </c>
      <c r="AJ5350" s="1" t="str">
        <f t="shared" si="139"/>
        <v>041(002)-018～020</v>
      </c>
      <c r="AK5350" s="26"/>
    </row>
    <row r="5351" spans="1:37" s="1" customFormat="1" x14ac:dyDescent="0.55000000000000004">
      <c r="A5351" s="1">
        <v>5019</v>
      </c>
      <c r="B5351" t="s">
        <v>14956</v>
      </c>
      <c r="C5351" t="s">
        <v>11850</v>
      </c>
      <c r="D5351" s="1" t="s">
        <v>20824</v>
      </c>
      <c r="E5351" s="4" t="s">
        <v>15169</v>
      </c>
      <c r="F5351" s="16" t="s">
        <v>15628</v>
      </c>
      <c r="G5351" s="12" t="s">
        <v>605</v>
      </c>
      <c r="H5351" s="15" t="s">
        <v>10</v>
      </c>
      <c r="I5351" s="4" t="s">
        <v>98</v>
      </c>
      <c r="J5351" s="12">
        <v>22</v>
      </c>
      <c r="K5351" s="1" t="s">
        <v>16785</v>
      </c>
      <c r="L5351" s="1" t="s">
        <v>17092</v>
      </c>
      <c r="M5351" s="1" t="s">
        <v>19210</v>
      </c>
      <c r="AB5351" s="10"/>
      <c r="AC5351" s="10" t="s">
        <v>16071</v>
      </c>
      <c r="AI5351" s="1" t="str">
        <f t="shared" si="140"/>
        <v>41(2)</v>
      </c>
      <c r="AJ5351" s="1" t="str">
        <f t="shared" si="139"/>
        <v>041(002)-020～022</v>
      </c>
      <c r="AK5351" s="26"/>
    </row>
    <row r="5352" spans="1:37" s="1" customFormat="1" x14ac:dyDescent="0.55000000000000004">
      <c r="A5352" s="1">
        <v>5020</v>
      </c>
      <c r="B5352" t="s">
        <v>14958</v>
      </c>
      <c r="C5352" t="s">
        <v>11850</v>
      </c>
      <c r="D5352" s="1" t="s">
        <v>20824</v>
      </c>
      <c r="E5352" s="4" t="s">
        <v>15169</v>
      </c>
      <c r="F5352" s="16" t="s">
        <v>15628</v>
      </c>
      <c r="G5352" s="12" t="s">
        <v>605</v>
      </c>
      <c r="H5352" s="15" t="s">
        <v>10</v>
      </c>
      <c r="I5352" s="4" t="s">
        <v>104</v>
      </c>
      <c r="J5352" s="12">
        <v>25</v>
      </c>
      <c r="K5352" s="1" t="s">
        <v>16785</v>
      </c>
      <c r="L5352" s="1" t="s">
        <v>16860</v>
      </c>
      <c r="M5352" s="1" t="s">
        <v>16534</v>
      </c>
      <c r="AB5352" s="10"/>
      <c r="AC5352" s="10" t="s">
        <v>16055</v>
      </c>
      <c r="AI5352" s="1" t="str">
        <f t="shared" si="140"/>
        <v>41(2)</v>
      </c>
      <c r="AJ5352" s="1" t="str">
        <f t="shared" si="139"/>
        <v>041(002)-022～025</v>
      </c>
      <c r="AK5352" s="26"/>
    </row>
    <row r="5353" spans="1:37" s="1" customFormat="1" x14ac:dyDescent="0.55000000000000004">
      <c r="A5353" s="1">
        <v>5021</v>
      </c>
      <c r="B5353" t="s">
        <v>14960</v>
      </c>
      <c r="C5353" t="s">
        <v>11851</v>
      </c>
      <c r="D5353" s="1" t="s">
        <v>20824</v>
      </c>
      <c r="E5353" s="4" t="s">
        <v>15170</v>
      </c>
      <c r="F5353" s="16" t="s">
        <v>15629</v>
      </c>
      <c r="G5353" s="12" t="s">
        <v>605</v>
      </c>
      <c r="H5353" s="15" t="s">
        <v>48</v>
      </c>
      <c r="I5353" s="4" t="s">
        <v>122</v>
      </c>
      <c r="J5353" s="12">
        <v>32</v>
      </c>
      <c r="K5353" s="1" t="s">
        <v>16785</v>
      </c>
      <c r="L5353" s="1" t="s">
        <v>17116</v>
      </c>
      <c r="M5353" s="1" t="s">
        <v>154</v>
      </c>
      <c r="AB5353" s="10"/>
      <c r="AC5353" s="10" t="s">
        <v>16072</v>
      </c>
      <c r="AI5353" s="1" t="str">
        <f t="shared" si="140"/>
        <v>41(3)</v>
      </c>
      <c r="AJ5353" s="1" t="str">
        <f t="shared" si="139"/>
        <v>041(003)-030～032</v>
      </c>
      <c r="AK5353" s="26"/>
    </row>
    <row r="5354" spans="1:37" s="1" customFormat="1" x14ac:dyDescent="0.55000000000000004">
      <c r="A5354" s="1">
        <v>5022</v>
      </c>
      <c r="B5354" t="s">
        <v>14959</v>
      </c>
      <c r="C5354" t="s">
        <v>11851</v>
      </c>
      <c r="D5354" s="1" t="s">
        <v>20824</v>
      </c>
      <c r="E5354" s="4" t="s">
        <v>15170</v>
      </c>
      <c r="F5354" s="16" t="s">
        <v>15629</v>
      </c>
      <c r="G5354" s="12" t="s">
        <v>605</v>
      </c>
      <c r="H5354" s="15" t="s">
        <v>48</v>
      </c>
      <c r="I5354" s="4" t="s">
        <v>123</v>
      </c>
      <c r="J5354" s="12">
        <v>35</v>
      </c>
      <c r="K5354" s="1" t="s">
        <v>16785</v>
      </c>
      <c r="L5354" s="1" t="s">
        <v>17476</v>
      </c>
      <c r="M5354" s="1" t="s">
        <v>16378</v>
      </c>
      <c r="AB5354" s="10"/>
      <c r="AC5354" s="10" t="s">
        <v>16073</v>
      </c>
      <c r="AI5354" s="1" t="str">
        <f t="shared" si="140"/>
        <v>41(3)</v>
      </c>
      <c r="AJ5354" s="1" t="str">
        <f t="shared" si="139"/>
        <v>041(003)-032～035</v>
      </c>
      <c r="AK5354" s="26"/>
    </row>
    <row r="5355" spans="1:37" s="1" customFormat="1" x14ac:dyDescent="0.55000000000000004">
      <c r="A5355" s="1">
        <v>5023</v>
      </c>
      <c r="B5355" t="s">
        <v>14962</v>
      </c>
      <c r="C5355" t="s">
        <v>11851</v>
      </c>
      <c r="D5355" s="1" t="s">
        <v>20824</v>
      </c>
      <c r="E5355" s="4" t="s">
        <v>15170</v>
      </c>
      <c r="F5355" s="16" t="s">
        <v>15629</v>
      </c>
      <c r="G5355" s="12" t="s">
        <v>605</v>
      </c>
      <c r="H5355" s="15" t="s">
        <v>48</v>
      </c>
      <c r="I5355" s="4" t="s">
        <v>89</v>
      </c>
      <c r="J5355" s="12">
        <v>37</v>
      </c>
      <c r="K5355" s="1" t="s">
        <v>16785</v>
      </c>
      <c r="L5355" s="1" t="s">
        <v>16932</v>
      </c>
      <c r="M5355" s="1" t="s">
        <v>19166</v>
      </c>
      <c r="AB5355" s="10"/>
      <c r="AC5355" s="10" t="s">
        <v>16074</v>
      </c>
      <c r="AI5355" s="1" t="str">
        <f t="shared" si="140"/>
        <v>41(3)</v>
      </c>
      <c r="AJ5355" s="1" t="str">
        <f t="shared" si="139"/>
        <v>041(003)-035～037</v>
      </c>
      <c r="AK5355" s="26"/>
    </row>
    <row r="5356" spans="1:37" s="1" customFormat="1" x14ac:dyDescent="0.55000000000000004">
      <c r="A5356" s="1">
        <v>5024</v>
      </c>
      <c r="B5356" t="s">
        <v>14961</v>
      </c>
      <c r="C5356" t="s">
        <v>11851</v>
      </c>
      <c r="D5356" s="1" t="s">
        <v>20824</v>
      </c>
      <c r="E5356" s="4" t="s">
        <v>15170</v>
      </c>
      <c r="F5356" s="16" t="s">
        <v>15629</v>
      </c>
      <c r="G5356" s="12" t="s">
        <v>605</v>
      </c>
      <c r="H5356" s="15" t="s">
        <v>48</v>
      </c>
      <c r="I5356" s="4" t="s">
        <v>136</v>
      </c>
      <c r="J5356" s="12">
        <v>40</v>
      </c>
      <c r="K5356" s="1" t="s">
        <v>16785</v>
      </c>
      <c r="L5356" s="1" t="s">
        <v>17412</v>
      </c>
      <c r="M5356" s="1" t="s">
        <v>16512</v>
      </c>
      <c r="AB5356" s="10"/>
      <c r="AC5356" s="10" t="s">
        <v>16043</v>
      </c>
      <c r="AI5356" s="1" t="str">
        <f t="shared" si="140"/>
        <v>41(3)</v>
      </c>
      <c r="AJ5356" s="1" t="str">
        <f t="shared" ref="AJ5356:AJ5419" si="141">TEXT(G5356,"000")&amp;"("&amp;TEXT(H5356,"000")&amp;")-"&amp;TEXT(I5356,"000")&amp;"～"&amp;TEXT(J5356,"000")</f>
        <v>041(003)-037～040</v>
      </c>
      <c r="AK5356" s="26"/>
    </row>
    <row r="5357" spans="1:37" s="1" customFormat="1" x14ac:dyDescent="0.55000000000000004">
      <c r="A5357" s="1">
        <v>5025</v>
      </c>
      <c r="B5357" t="s">
        <v>14963</v>
      </c>
      <c r="C5357" t="s">
        <v>11852</v>
      </c>
      <c r="D5357" s="1" t="s">
        <v>20824</v>
      </c>
      <c r="E5357" s="4" t="s">
        <v>15171</v>
      </c>
      <c r="F5357" s="16" t="s">
        <v>15630</v>
      </c>
      <c r="G5357" s="12" t="s">
        <v>605</v>
      </c>
      <c r="H5357" s="15" t="s">
        <v>14</v>
      </c>
      <c r="I5357" s="4" t="s">
        <v>143</v>
      </c>
      <c r="J5357" s="12">
        <v>45</v>
      </c>
      <c r="K5357" s="1" t="s">
        <v>16785</v>
      </c>
      <c r="L5357" s="1" t="s">
        <v>17305</v>
      </c>
      <c r="M5357" s="1" t="s">
        <v>16760</v>
      </c>
      <c r="AB5357" s="10"/>
      <c r="AC5357" s="10" t="s">
        <v>16051</v>
      </c>
      <c r="AI5357" s="1" t="str">
        <f t="shared" si="140"/>
        <v>41(4)</v>
      </c>
      <c r="AJ5357" s="1" t="str">
        <f t="shared" si="141"/>
        <v>041(004)-042～045</v>
      </c>
      <c r="AK5357" s="26"/>
    </row>
    <row r="5358" spans="1:37" s="1" customFormat="1" x14ac:dyDescent="0.55000000000000004">
      <c r="A5358" s="1">
        <v>5026</v>
      </c>
      <c r="B5358" t="s">
        <v>14964</v>
      </c>
      <c r="C5358" t="s">
        <v>11852</v>
      </c>
      <c r="D5358" s="1" t="s">
        <v>20824</v>
      </c>
      <c r="E5358" s="4" t="s">
        <v>15171</v>
      </c>
      <c r="F5358" s="16" t="s">
        <v>15630</v>
      </c>
      <c r="G5358" s="12" t="s">
        <v>605</v>
      </c>
      <c r="H5358" s="15" t="s">
        <v>14</v>
      </c>
      <c r="I5358" s="4" t="s">
        <v>606</v>
      </c>
      <c r="J5358" s="12">
        <v>47</v>
      </c>
      <c r="K5358" s="1" t="s">
        <v>16785</v>
      </c>
      <c r="L5358" s="1" t="s">
        <v>16888</v>
      </c>
      <c r="M5358" s="1" t="s">
        <v>19195</v>
      </c>
      <c r="AB5358" s="10"/>
      <c r="AC5358" s="10" t="s">
        <v>16075</v>
      </c>
      <c r="AI5358" s="1" t="str">
        <f t="shared" si="140"/>
        <v>41(4)</v>
      </c>
      <c r="AJ5358" s="1" t="str">
        <f t="shared" si="141"/>
        <v>041(004)-045～047</v>
      </c>
      <c r="AK5358" s="26"/>
    </row>
    <row r="5359" spans="1:37" s="1" customFormat="1" x14ac:dyDescent="0.55000000000000004">
      <c r="A5359" s="1">
        <v>5027</v>
      </c>
      <c r="B5359" t="s">
        <v>14965</v>
      </c>
      <c r="C5359" t="s">
        <v>11852</v>
      </c>
      <c r="D5359" s="1" t="s">
        <v>20824</v>
      </c>
      <c r="E5359" s="4" t="s">
        <v>15171</v>
      </c>
      <c r="F5359" s="16" t="s">
        <v>15630</v>
      </c>
      <c r="G5359" s="12" t="s">
        <v>605</v>
      </c>
      <c r="H5359" s="15" t="s">
        <v>14</v>
      </c>
      <c r="I5359" s="4" t="s">
        <v>156</v>
      </c>
      <c r="J5359" s="12">
        <v>50</v>
      </c>
      <c r="K5359" s="1" t="s">
        <v>16785</v>
      </c>
      <c r="L5359" s="1" t="s">
        <v>17007</v>
      </c>
      <c r="M5359" s="1" t="s">
        <v>16743</v>
      </c>
      <c r="AB5359" s="10"/>
      <c r="AC5359" s="10" t="s">
        <v>16030</v>
      </c>
      <c r="AI5359" s="1" t="str">
        <f t="shared" si="140"/>
        <v>41(4)</v>
      </c>
      <c r="AJ5359" s="1" t="str">
        <f t="shared" si="141"/>
        <v>041(004)-047～050</v>
      </c>
      <c r="AK5359" s="26"/>
    </row>
    <row r="5360" spans="1:37" s="1" customFormat="1" x14ac:dyDescent="0.55000000000000004">
      <c r="A5360" s="1">
        <v>5028</v>
      </c>
      <c r="B5360" t="s">
        <v>14966</v>
      </c>
      <c r="C5360" t="s">
        <v>11852</v>
      </c>
      <c r="D5360" s="1" t="s">
        <v>20824</v>
      </c>
      <c r="E5360" s="4" t="s">
        <v>15171</v>
      </c>
      <c r="F5360" s="16" t="s">
        <v>15630</v>
      </c>
      <c r="G5360" s="12" t="s">
        <v>605</v>
      </c>
      <c r="H5360" s="15" t="s">
        <v>14</v>
      </c>
      <c r="I5360" s="4" t="s">
        <v>148</v>
      </c>
      <c r="J5360" s="12">
        <v>52</v>
      </c>
      <c r="K5360" s="1" t="s">
        <v>16785</v>
      </c>
      <c r="L5360" s="1" t="s">
        <v>17434</v>
      </c>
      <c r="M5360" s="1" t="s">
        <v>16679</v>
      </c>
      <c r="AB5360" s="10"/>
      <c r="AC5360" s="10" t="s">
        <v>16012</v>
      </c>
      <c r="AI5360" s="1" t="str">
        <f t="shared" si="140"/>
        <v>41(4)</v>
      </c>
      <c r="AJ5360" s="1" t="str">
        <f t="shared" si="141"/>
        <v>041(004)-051～052</v>
      </c>
      <c r="AK5360" s="26"/>
    </row>
    <row r="5361" spans="1:37" s="1" customFormat="1" x14ac:dyDescent="0.55000000000000004">
      <c r="A5361" s="1">
        <v>5029</v>
      </c>
      <c r="B5361" t="s">
        <v>14968</v>
      </c>
      <c r="C5361" t="s">
        <v>11853</v>
      </c>
      <c r="D5361" s="1" t="s">
        <v>20824</v>
      </c>
      <c r="E5361" s="4" t="s">
        <v>15172</v>
      </c>
      <c r="F5361" s="16" t="s">
        <v>15631</v>
      </c>
      <c r="G5361" s="12" t="s">
        <v>605</v>
      </c>
      <c r="H5361" s="15" t="s">
        <v>55</v>
      </c>
      <c r="I5361" s="4" t="s">
        <v>629</v>
      </c>
      <c r="J5361" s="12">
        <v>57</v>
      </c>
      <c r="K5361" s="1" t="s">
        <v>16785</v>
      </c>
      <c r="L5361" s="1" t="s">
        <v>16913</v>
      </c>
      <c r="M5361" s="1" t="s">
        <v>16208</v>
      </c>
      <c r="AB5361" s="10"/>
      <c r="AC5361" s="10" t="s">
        <v>15705</v>
      </c>
      <c r="AI5361" s="1" t="str">
        <f t="shared" si="140"/>
        <v>41(5)</v>
      </c>
      <c r="AJ5361" s="1" t="str">
        <f t="shared" si="141"/>
        <v>041(005)-054～057</v>
      </c>
      <c r="AK5361" s="26"/>
    </row>
    <row r="5362" spans="1:37" s="1" customFormat="1" x14ac:dyDescent="0.55000000000000004">
      <c r="A5362" s="1">
        <v>5030</v>
      </c>
      <c r="B5362" t="s">
        <v>14971</v>
      </c>
      <c r="C5362" t="s">
        <v>11853</v>
      </c>
      <c r="D5362" s="1" t="s">
        <v>20824</v>
      </c>
      <c r="E5362" s="4" t="s">
        <v>15172</v>
      </c>
      <c r="F5362" s="16" t="s">
        <v>15631</v>
      </c>
      <c r="G5362" s="12" t="s">
        <v>605</v>
      </c>
      <c r="H5362" s="15" t="s">
        <v>55</v>
      </c>
      <c r="I5362" s="4" t="s">
        <v>179</v>
      </c>
      <c r="J5362" s="12">
        <v>59</v>
      </c>
      <c r="K5362" s="1" t="s">
        <v>16785</v>
      </c>
      <c r="L5362" s="1" t="s">
        <v>16864</v>
      </c>
      <c r="M5362" s="1" t="s">
        <v>19193</v>
      </c>
      <c r="AB5362" s="10"/>
      <c r="AC5362" s="10" t="s">
        <v>16076</v>
      </c>
      <c r="AI5362" s="1" t="str">
        <f t="shared" si="140"/>
        <v>41(5)</v>
      </c>
      <c r="AJ5362" s="1" t="str">
        <f t="shared" si="141"/>
        <v>041(005)-057～059</v>
      </c>
      <c r="AK5362" s="26"/>
    </row>
    <row r="5363" spans="1:37" s="1" customFormat="1" x14ac:dyDescent="0.55000000000000004">
      <c r="A5363" s="1">
        <v>5031</v>
      </c>
      <c r="B5363" t="s">
        <v>14967</v>
      </c>
      <c r="C5363" t="s">
        <v>11853</v>
      </c>
      <c r="D5363" s="1" t="s">
        <v>20824</v>
      </c>
      <c r="E5363" s="4" t="s">
        <v>15172</v>
      </c>
      <c r="F5363" s="16" t="s">
        <v>15631</v>
      </c>
      <c r="G5363" s="12" t="s">
        <v>605</v>
      </c>
      <c r="H5363" s="15" t="s">
        <v>55</v>
      </c>
      <c r="I5363" s="4" t="s">
        <v>184</v>
      </c>
      <c r="J5363" s="12">
        <v>62</v>
      </c>
      <c r="K5363" s="1" t="s">
        <v>16785</v>
      </c>
      <c r="L5363" s="1" t="s">
        <v>17403</v>
      </c>
      <c r="M5363" s="1" t="s">
        <v>19243</v>
      </c>
      <c r="AB5363" s="10"/>
      <c r="AC5363" s="10" t="s">
        <v>16077</v>
      </c>
      <c r="AI5363" s="1" t="str">
        <f t="shared" si="140"/>
        <v>41(5)</v>
      </c>
      <c r="AJ5363" s="1" t="str">
        <f t="shared" si="141"/>
        <v>041(005)-059～062</v>
      </c>
      <c r="AK5363" s="26"/>
    </row>
    <row r="5364" spans="1:37" s="1" customFormat="1" x14ac:dyDescent="0.55000000000000004">
      <c r="A5364" s="1">
        <v>5032</v>
      </c>
      <c r="B5364" t="s">
        <v>14970</v>
      </c>
      <c r="C5364" t="s">
        <v>11853</v>
      </c>
      <c r="D5364" s="1" t="s">
        <v>20824</v>
      </c>
      <c r="E5364" s="4" t="s">
        <v>15172</v>
      </c>
      <c r="F5364" s="16" t="s">
        <v>15631</v>
      </c>
      <c r="G5364" s="12" t="s">
        <v>605</v>
      </c>
      <c r="H5364" s="15" t="s">
        <v>55</v>
      </c>
      <c r="I5364" s="4" t="s">
        <v>205</v>
      </c>
      <c r="J5364" s="12">
        <v>66</v>
      </c>
      <c r="K5364" s="1" t="s">
        <v>16785</v>
      </c>
      <c r="L5364" s="1" t="s">
        <v>17362</v>
      </c>
      <c r="M5364" s="1" t="s">
        <v>19239</v>
      </c>
      <c r="AB5364" s="10"/>
      <c r="AC5364" s="10" t="s">
        <v>16078</v>
      </c>
      <c r="AI5364" s="1" t="str">
        <f t="shared" si="140"/>
        <v>41(5)</v>
      </c>
      <c r="AJ5364" s="1" t="str">
        <f t="shared" si="141"/>
        <v>041(005)-062～066</v>
      </c>
      <c r="AK5364" s="26"/>
    </row>
    <row r="5365" spans="1:37" s="1" customFormat="1" x14ac:dyDescent="0.55000000000000004">
      <c r="A5365" s="1">
        <v>5033</v>
      </c>
      <c r="B5365" t="s">
        <v>14972</v>
      </c>
      <c r="C5365" t="s">
        <v>11853</v>
      </c>
      <c r="D5365" s="1" t="s">
        <v>20824</v>
      </c>
      <c r="E5365" s="4" t="s">
        <v>15172</v>
      </c>
      <c r="F5365" s="16" t="s">
        <v>15631</v>
      </c>
      <c r="G5365" s="12" t="s">
        <v>605</v>
      </c>
      <c r="H5365" s="15" t="s">
        <v>55</v>
      </c>
      <c r="I5365" s="4" t="s">
        <v>210</v>
      </c>
      <c r="J5365" s="12">
        <v>70</v>
      </c>
      <c r="K5365" s="1" t="s">
        <v>16785</v>
      </c>
      <c r="L5365" s="1" t="s">
        <v>17444</v>
      </c>
      <c r="M5365" s="1" t="s">
        <v>19248</v>
      </c>
      <c r="AB5365" s="10"/>
      <c r="AC5365" s="10" t="s">
        <v>16079</v>
      </c>
      <c r="AI5365" s="1" t="str">
        <f t="shared" si="140"/>
        <v>41(5)</v>
      </c>
      <c r="AJ5365" s="1" t="str">
        <f t="shared" si="141"/>
        <v>041(005)-066～070</v>
      </c>
      <c r="AK5365" s="26"/>
    </row>
    <row r="5366" spans="1:37" s="1" customFormat="1" x14ac:dyDescent="0.55000000000000004">
      <c r="A5366" s="1">
        <v>5034</v>
      </c>
      <c r="B5366" t="s">
        <v>14969</v>
      </c>
      <c r="C5366" t="s">
        <v>11853</v>
      </c>
      <c r="D5366" s="1" t="s">
        <v>20824</v>
      </c>
      <c r="E5366" s="4" t="s">
        <v>15172</v>
      </c>
      <c r="F5366" s="16" t="s">
        <v>15631</v>
      </c>
      <c r="G5366" s="12" t="s">
        <v>605</v>
      </c>
      <c r="H5366" s="15" t="s">
        <v>55</v>
      </c>
      <c r="I5366" s="4" t="s">
        <v>219</v>
      </c>
      <c r="J5366" s="12">
        <v>72</v>
      </c>
      <c r="K5366" s="1" t="s">
        <v>16785</v>
      </c>
      <c r="L5366" s="1" t="s">
        <v>16868</v>
      </c>
      <c r="M5366" s="1" t="s">
        <v>19194</v>
      </c>
      <c r="AB5366" s="10"/>
      <c r="AC5366" s="10" t="s">
        <v>16080</v>
      </c>
      <c r="AI5366" s="1" t="str">
        <f t="shared" si="140"/>
        <v>41(5)</v>
      </c>
      <c r="AJ5366" s="1" t="str">
        <f t="shared" si="141"/>
        <v>041(005)-070～072</v>
      </c>
      <c r="AK5366" s="26"/>
    </row>
    <row r="5367" spans="1:37" s="1" customFormat="1" x14ac:dyDescent="0.55000000000000004">
      <c r="A5367" s="1">
        <v>5035</v>
      </c>
      <c r="B5367" t="s">
        <v>14973</v>
      </c>
      <c r="C5367" t="s">
        <v>11854</v>
      </c>
      <c r="D5367" s="1" t="s">
        <v>20824</v>
      </c>
      <c r="E5367" s="4" t="s">
        <v>15173</v>
      </c>
      <c r="F5367" s="16" t="s">
        <v>15632</v>
      </c>
      <c r="G5367" s="12" t="s">
        <v>605</v>
      </c>
      <c r="H5367" s="15" t="s">
        <v>59</v>
      </c>
      <c r="I5367" s="4" t="s">
        <v>226</v>
      </c>
      <c r="J5367" s="12">
        <v>104</v>
      </c>
      <c r="K5367" s="1" t="s">
        <v>16785</v>
      </c>
      <c r="L5367" s="1" t="s">
        <v>17536</v>
      </c>
      <c r="M5367" s="1" t="s">
        <v>16785</v>
      </c>
      <c r="AB5367" s="10"/>
      <c r="AC5367" s="10"/>
      <c r="AI5367" s="1" t="str">
        <f t="shared" si="140"/>
        <v>41(6)</v>
      </c>
      <c r="AJ5367" s="1" t="str">
        <f t="shared" si="141"/>
        <v>041(006)-073～104</v>
      </c>
      <c r="AK5367" s="26"/>
    </row>
    <row r="5368" spans="1:37" s="1" customFormat="1" x14ac:dyDescent="0.55000000000000004">
      <c r="A5368" s="1">
        <v>5036</v>
      </c>
      <c r="B5368" t="s">
        <v>14975</v>
      </c>
      <c r="C5368" t="s">
        <v>11855</v>
      </c>
      <c r="D5368" s="1" t="s">
        <v>20824</v>
      </c>
      <c r="E5368" s="4" t="s">
        <v>15174</v>
      </c>
      <c r="F5368" s="16" t="s">
        <v>15633</v>
      </c>
      <c r="G5368" s="12" t="s">
        <v>605</v>
      </c>
      <c r="H5368" s="15" t="s">
        <v>15</v>
      </c>
      <c r="I5368" s="4" t="s">
        <v>287</v>
      </c>
      <c r="J5368" s="12">
        <v>109</v>
      </c>
      <c r="K5368" s="1" t="s">
        <v>16785</v>
      </c>
      <c r="L5368" s="1" t="s">
        <v>16845</v>
      </c>
      <c r="M5368" s="1" t="s">
        <v>16377</v>
      </c>
      <c r="AB5368" s="10"/>
      <c r="AC5368" s="10" t="s">
        <v>15798</v>
      </c>
      <c r="AI5368" s="1" t="str">
        <f t="shared" si="140"/>
        <v>41(7)</v>
      </c>
      <c r="AJ5368" s="1" t="str">
        <f t="shared" si="141"/>
        <v>041(007)-107～109</v>
      </c>
      <c r="AK5368" s="26"/>
    </row>
    <row r="5369" spans="1:37" s="1" customFormat="1" x14ac:dyDescent="0.55000000000000004">
      <c r="A5369" s="1">
        <v>5037</v>
      </c>
      <c r="B5369" t="s">
        <v>14974</v>
      </c>
      <c r="C5369" t="s">
        <v>11855</v>
      </c>
      <c r="D5369" s="1" t="s">
        <v>20824</v>
      </c>
      <c r="E5369" s="4" t="s">
        <v>15174</v>
      </c>
      <c r="F5369" s="16" t="s">
        <v>15633</v>
      </c>
      <c r="G5369" s="12" t="s">
        <v>605</v>
      </c>
      <c r="H5369" s="15" t="s">
        <v>15</v>
      </c>
      <c r="I5369" s="4" t="s">
        <v>470</v>
      </c>
      <c r="J5369" s="12">
        <v>112</v>
      </c>
      <c r="K5369" s="1" t="s">
        <v>16785</v>
      </c>
      <c r="L5369" s="1" t="s">
        <v>17246</v>
      </c>
      <c r="M5369" s="1" t="s">
        <v>19229</v>
      </c>
      <c r="AB5369" s="10"/>
      <c r="AC5369" s="10" t="s">
        <v>16081</v>
      </c>
      <c r="AI5369" s="1" t="str">
        <f t="shared" si="140"/>
        <v>41(7)</v>
      </c>
      <c r="AJ5369" s="1" t="str">
        <f t="shared" si="141"/>
        <v>041(007)-110～112</v>
      </c>
      <c r="AK5369" s="26"/>
    </row>
    <row r="5370" spans="1:37" s="1" customFormat="1" x14ac:dyDescent="0.55000000000000004">
      <c r="A5370" s="1">
        <v>5038</v>
      </c>
      <c r="B5370" t="s">
        <v>14980</v>
      </c>
      <c r="C5370" t="s">
        <v>11856</v>
      </c>
      <c r="D5370" s="1" t="s">
        <v>20824</v>
      </c>
      <c r="E5370" s="4" t="s">
        <v>15175</v>
      </c>
      <c r="F5370" s="16" t="s">
        <v>15634</v>
      </c>
      <c r="G5370" s="12" t="s">
        <v>605</v>
      </c>
      <c r="H5370" s="15" t="s">
        <v>44</v>
      </c>
      <c r="I5370" s="4" t="s">
        <v>3502</v>
      </c>
      <c r="J5370" s="12">
        <v>120</v>
      </c>
      <c r="K5370" s="1" t="s">
        <v>16785</v>
      </c>
      <c r="L5370" s="1" t="s">
        <v>17163</v>
      </c>
      <c r="M5370" s="1" t="s">
        <v>19218</v>
      </c>
      <c r="AB5370" s="10"/>
      <c r="AC5370" s="10" t="s">
        <v>16064</v>
      </c>
      <c r="AI5370" s="1" t="str">
        <f t="shared" si="140"/>
        <v>41(8)</v>
      </c>
      <c r="AJ5370" s="1" t="str">
        <f t="shared" si="141"/>
        <v>041(008)-118～120</v>
      </c>
      <c r="AK5370" s="26"/>
    </row>
    <row r="5371" spans="1:37" s="1" customFormat="1" x14ac:dyDescent="0.55000000000000004">
      <c r="A5371" s="1">
        <v>5039</v>
      </c>
      <c r="B5371" t="s">
        <v>14976</v>
      </c>
      <c r="C5371" t="s">
        <v>11856</v>
      </c>
      <c r="D5371" s="1" t="s">
        <v>20824</v>
      </c>
      <c r="E5371" s="4" t="s">
        <v>15175</v>
      </c>
      <c r="F5371" s="16" t="s">
        <v>15634</v>
      </c>
      <c r="G5371" s="12" t="s">
        <v>605</v>
      </c>
      <c r="H5371" s="15" t="s">
        <v>44</v>
      </c>
      <c r="I5371" s="4" t="s">
        <v>1202</v>
      </c>
      <c r="J5371" s="12">
        <v>123</v>
      </c>
      <c r="K5371" s="1" t="s">
        <v>16785</v>
      </c>
      <c r="L5371" s="1" t="s">
        <v>17158</v>
      </c>
      <c r="M5371" s="1" t="s">
        <v>19217</v>
      </c>
      <c r="AB5371" s="10"/>
      <c r="AC5371" s="10" t="s">
        <v>16082</v>
      </c>
      <c r="AI5371" s="1" t="str">
        <f t="shared" si="140"/>
        <v>41(8)</v>
      </c>
      <c r="AJ5371" s="1" t="str">
        <f t="shared" si="141"/>
        <v>041(008)-120～123</v>
      </c>
      <c r="AK5371" s="26"/>
    </row>
    <row r="5372" spans="1:37" s="1" customFormat="1" x14ac:dyDescent="0.55000000000000004">
      <c r="A5372" s="1">
        <v>5040</v>
      </c>
      <c r="B5372" t="s">
        <v>14977</v>
      </c>
      <c r="C5372" t="s">
        <v>11856</v>
      </c>
      <c r="D5372" s="1" t="s">
        <v>20824</v>
      </c>
      <c r="E5372" s="4" t="s">
        <v>15175</v>
      </c>
      <c r="F5372" s="16" t="s">
        <v>15634</v>
      </c>
      <c r="G5372" s="12" t="s">
        <v>605</v>
      </c>
      <c r="H5372" s="15" t="s">
        <v>44</v>
      </c>
      <c r="I5372" s="4" t="s">
        <v>712</v>
      </c>
      <c r="J5372" s="12">
        <v>125</v>
      </c>
      <c r="K5372" s="1" t="s">
        <v>16785</v>
      </c>
      <c r="L5372" s="1" t="s">
        <v>17248</v>
      </c>
      <c r="M5372" s="1" t="s">
        <v>16366</v>
      </c>
      <c r="AB5372" s="10"/>
      <c r="AC5372" s="10" t="s">
        <v>15784</v>
      </c>
      <c r="AI5372" s="1" t="str">
        <f t="shared" si="140"/>
        <v>41(8)</v>
      </c>
      <c r="AJ5372" s="1" t="str">
        <f t="shared" si="141"/>
        <v>041(008)-123～125</v>
      </c>
      <c r="AK5372" s="26"/>
    </row>
    <row r="5373" spans="1:37" s="1" customFormat="1" x14ac:dyDescent="0.55000000000000004">
      <c r="A5373" s="1">
        <v>5041</v>
      </c>
      <c r="B5373" t="s">
        <v>14979</v>
      </c>
      <c r="C5373" t="s">
        <v>11856</v>
      </c>
      <c r="D5373" s="1" t="s">
        <v>20824</v>
      </c>
      <c r="E5373" s="4" t="s">
        <v>15175</v>
      </c>
      <c r="F5373" s="16" t="s">
        <v>15634</v>
      </c>
      <c r="G5373" s="12" t="s">
        <v>605</v>
      </c>
      <c r="H5373" s="15" t="s">
        <v>44</v>
      </c>
      <c r="I5373" s="4" t="s">
        <v>880</v>
      </c>
      <c r="J5373" s="12">
        <v>128</v>
      </c>
      <c r="K5373" s="1" t="s">
        <v>16785</v>
      </c>
      <c r="L5373" s="1" t="s">
        <v>17084</v>
      </c>
      <c r="M5373" s="1" t="s">
        <v>16574</v>
      </c>
      <c r="AB5373" s="10"/>
      <c r="AC5373" s="10" t="s">
        <v>15942</v>
      </c>
      <c r="AI5373" s="1" t="str">
        <f t="shared" si="140"/>
        <v>41(8)</v>
      </c>
      <c r="AJ5373" s="1" t="str">
        <f t="shared" si="141"/>
        <v>041(008)-126～128</v>
      </c>
      <c r="AK5373" s="26"/>
    </row>
    <row r="5374" spans="1:37" s="1" customFormat="1" x14ac:dyDescent="0.55000000000000004">
      <c r="A5374" s="1">
        <v>5042</v>
      </c>
      <c r="B5374" t="s">
        <v>14978</v>
      </c>
      <c r="C5374" t="s">
        <v>11856</v>
      </c>
      <c r="D5374" s="1" t="s">
        <v>20824</v>
      </c>
      <c r="E5374" s="4" t="s">
        <v>15175</v>
      </c>
      <c r="F5374" s="16" t="s">
        <v>15634</v>
      </c>
      <c r="G5374" s="12" t="s">
        <v>605</v>
      </c>
      <c r="H5374" s="15" t="s">
        <v>44</v>
      </c>
      <c r="I5374" s="4" t="s">
        <v>886</v>
      </c>
      <c r="J5374" s="12">
        <v>133</v>
      </c>
      <c r="K5374" s="1" t="s">
        <v>16785</v>
      </c>
      <c r="L5374" s="1" t="s">
        <v>17355</v>
      </c>
      <c r="M5374" s="1" t="s">
        <v>16242</v>
      </c>
      <c r="AB5374" s="10"/>
      <c r="AC5374" s="10" t="s">
        <v>15721</v>
      </c>
      <c r="AI5374" s="1" t="str">
        <f t="shared" si="140"/>
        <v>41(8)</v>
      </c>
      <c r="AJ5374" s="1" t="str">
        <f t="shared" si="141"/>
        <v>041(008)-129～133</v>
      </c>
      <c r="AK5374" s="26"/>
    </row>
    <row r="5375" spans="1:37" s="1" customFormat="1" x14ac:dyDescent="0.55000000000000004">
      <c r="A5375" s="1">
        <v>5043</v>
      </c>
      <c r="B5375" t="s">
        <v>14982</v>
      </c>
      <c r="C5375" t="s">
        <v>11857</v>
      </c>
      <c r="D5375" s="1" t="s">
        <v>20824</v>
      </c>
      <c r="E5375" s="4" t="s">
        <v>15176</v>
      </c>
      <c r="F5375" s="16" t="s">
        <v>15635</v>
      </c>
      <c r="G5375" s="12" t="s">
        <v>605</v>
      </c>
      <c r="H5375" s="15" t="s">
        <v>437</v>
      </c>
      <c r="I5375" s="4" t="s">
        <v>898</v>
      </c>
      <c r="J5375" s="12">
        <v>138</v>
      </c>
      <c r="K5375" s="1" t="s">
        <v>16785</v>
      </c>
      <c r="L5375" s="1" t="s">
        <v>16829</v>
      </c>
      <c r="M5375" s="1" t="s">
        <v>16603</v>
      </c>
      <c r="AB5375" s="10"/>
      <c r="AC5375" s="10" t="s">
        <v>15944</v>
      </c>
      <c r="AI5375" s="1" t="str">
        <f t="shared" si="140"/>
        <v>41(9)</v>
      </c>
      <c r="AJ5375" s="1" t="str">
        <f t="shared" si="141"/>
        <v>041(009)-136～138</v>
      </c>
      <c r="AK5375" s="26"/>
    </row>
    <row r="5376" spans="1:37" s="1" customFormat="1" x14ac:dyDescent="0.55000000000000004">
      <c r="A5376" s="1">
        <v>5044</v>
      </c>
      <c r="B5376" t="s">
        <v>14981</v>
      </c>
      <c r="C5376" t="s">
        <v>11857</v>
      </c>
      <c r="D5376" s="1" t="s">
        <v>20824</v>
      </c>
      <c r="E5376" s="4" t="s">
        <v>15176</v>
      </c>
      <c r="F5376" s="16" t="s">
        <v>15635</v>
      </c>
      <c r="G5376" s="12" t="s">
        <v>605</v>
      </c>
      <c r="H5376" s="15" t="s">
        <v>437</v>
      </c>
      <c r="I5376" s="4" t="s">
        <v>709</v>
      </c>
      <c r="J5376" s="12">
        <v>141</v>
      </c>
      <c r="K5376" s="1" t="s">
        <v>16785</v>
      </c>
      <c r="L5376" s="1" t="s">
        <v>17016</v>
      </c>
      <c r="M5376" s="1" t="s">
        <v>19204</v>
      </c>
      <c r="AB5376" s="10"/>
      <c r="AC5376" s="10" t="s">
        <v>16083</v>
      </c>
      <c r="AI5376" s="1" t="str">
        <f t="shared" si="140"/>
        <v>41(9)</v>
      </c>
      <c r="AJ5376" s="1" t="str">
        <f t="shared" si="141"/>
        <v>041(009)-139～141</v>
      </c>
      <c r="AK5376" s="26"/>
    </row>
    <row r="5377" spans="1:37" s="1" customFormat="1" x14ac:dyDescent="0.55000000000000004">
      <c r="A5377" s="1">
        <v>5045</v>
      </c>
      <c r="B5377" t="s">
        <v>14983</v>
      </c>
      <c r="C5377" t="s">
        <v>11857</v>
      </c>
      <c r="D5377" s="1" t="s">
        <v>20824</v>
      </c>
      <c r="E5377" s="4" t="s">
        <v>15176</v>
      </c>
      <c r="F5377" s="16" t="s">
        <v>15635</v>
      </c>
      <c r="G5377" s="12" t="s">
        <v>605</v>
      </c>
      <c r="H5377" s="15" t="s">
        <v>437</v>
      </c>
      <c r="I5377" s="4" t="s">
        <v>322</v>
      </c>
      <c r="J5377" s="12">
        <v>146</v>
      </c>
      <c r="K5377" s="1" t="s">
        <v>16785</v>
      </c>
      <c r="L5377" s="1" t="s">
        <v>17435</v>
      </c>
      <c r="M5377" s="1" t="s">
        <v>16679</v>
      </c>
      <c r="AB5377" s="10"/>
      <c r="AC5377" s="10" t="s">
        <v>16012</v>
      </c>
      <c r="AI5377" s="1" t="str">
        <f t="shared" si="140"/>
        <v>41(9)</v>
      </c>
      <c r="AJ5377" s="1" t="str">
        <f t="shared" si="141"/>
        <v>041(009)-144～146</v>
      </c>
      <c r="AK5377" s="26"/>
    </row>
    <row r="5378" spans="1:37" s="1" customFormat="1" x14ac:dyDescent="0.55000000000000004">
      <c r="A5378" s="1">
        <v>5046</v>
      </c>
      <c r="B5378" t="s">
        <v>14984</v>
      </c>
      <c r="C5378" t="s">
        <v>11098</v>
      </c>
      <c r="D5378" s="1" t="s">
        <v>20824</v>
      </c>
      <c r="E5378" s="4" t="s">
        <v>15177</v>
      </c>
      <c r="F5378" s="16" t="s">
        <v>15636</v>
      </c>
      <c r="G5378" s="12" t="s">
        <v>605</v>
      </c>
      <c r="H5378" s="15" t="s">
        <v>65</v>
      </c>
      <c r="I5378" s="4" t="s">
        <v>37</v>
      </c>
      <c r="J5378" s="12">
        <v>153</v>
      </c>
      <c r="K5378" s="1" t="s">
        <v>16785</v>
      </c>
      <c r="L5378" s="1" t="s">
        <v>16891</v>
      </c>
      <c r="M5378" s="1" t="s">
        <v>1763</v>
      </c>
      <c r="AB5378" s="10"/>
      <c r="AC5378" s="10" t="s">
        <v>15715</v>
      </c>
      <c r="AI5378" s="1" t="str">
        <f t="shared" si="140"/>
        <v>41(10)</v>
      </c>
      <c r="AJ5378" s="1" t="str">
        <f t="shared" si="141"/>
        <v>041(010)-151～153</v>
      </c>
      <c r="AK5378" s="26"/>
    </row>
    <row r="5379" spans="1:37" s="1" customFormat="1" x14ac:dyDescent="0.55000000000000004">
      <c r="A5379" s="1">
        <v>5047</v>
      </c>
      <c r="B5379" t="s">
        <v>14985</v>
      </c>
      <c r="C5379" t="s">
        <v>11858</v>
      </c>
      <c r="D5379" s="1" t="s">
        <v>20824</v>
      </c>
      <c r="E5379" s="4" t="s">
        <v>15178</v>
      </c>
      <c r="F5379" s="16" t="s">
        <v>15637</v>
      </c>
      <c r="G5379" s="12" t="s">
        <v>605</v>
      </c>
      <c r="H5379" s="15" t="s">
        <v>69</v>
      </c>
      <c r="I5379" s="4" t="s">
        <v>1251</v>
      </c>
      <c r="J5379" s="12">
        <v>166</v>
      </c>
      <c r="K5379" s="1" t="s">
        <v>16785</v>
      </c>
      <c r="L5379" s="1" t="s">
        <v>16920</v>
      </c>
      <c r="M5379" s="1" t="s">
        <v>16468</v>
      </c>
      <c r="AB5379" s="10"/>
      <c r="AC5379" s="10" t="s">
        <v>16084</v>
      </c>
      <c r="AI5379" s="1" t="str">
        <f t="shared" si="140"/>
        <v>41(11)</v>
      </c>
      <c r="AJ5379" s="1" t="str">
        <f t="shared" si="141"/>
        <v>041(011)-164～166</v>
      </c>
      <c r="AK5379" s="26"/>
    </row>
    <row r="5380" spans="1:37" s="1" customFormat="1" x14ac:dyDescent="0.55000000000000004">
      <c r="A5380" s="1">
        <v>5048</v>
      </c>
      <c r="B5380" t="s">
        <v>14986</v>
      </c>
      <c r="C5380" t="s">
        <v>11858</v>
      </c>
      <c r="D5380" s="1" t="s">
        <v>20824</v>
      </c>
      <c r="E5380" s="4" t="s">
        <v>15178</v>
      </c>
      <c r="F5380" s="16" t="s">
        <v>15637</v>
      </c>
      <c r="G5380" s="12" t="s">
        <v>605</v>
      </c>
      <c r="H5380" s="15" t="s">
        <v>69</v>
      </c>
      <c r="I5380" s="4" t="s">
        <v>903</v>
      </c>
      <c r="J5380" s="12">
        <v>169</v>
      </c>
      <c r="K5380" s="1" t="s">
        <v>16785</v>
      </c>
      <c r="L5380" s="1" t="s">
        <v>17096</v>
      </c>
      <c r="M5380" s="1" t="s">
        <v>19211</v>
      </c>
      <c r="AB5380" s="10"/>
      <c r="AC5380" s="10" t="s">
        <v>16085</v>
      </c>
      <c r="AI5380" s="1" t="str">
        <f t="shared" si="140"/>
        <v>41(11)</v>
      </c>
      <c r="AJ5380" s="1" t="str">
        <f t="shared" si="141"/>
        <v>041(011)-167～169</v>
      </c>
      <c r="AK5380" s="26"/>
    </row>
    <row r="5381" spans="1:37" s="1" customFormat="1" x14ac:dyDescent="0.55000000000000004">
      <c r="A5381" s="1">
        <v>5049</v>
      </c>
      <c r="B5381" t="s">
        <v>14988</v>
      </c>
      <c r="C5381" t="s">
        <v>11858</v>
      </c>
      <c r="D5381" s="1" t="s">
        <v>20824</v>
      </c>
      <c r="E5381" s="4" t="s">
        <v>15178</v>
      </c>
      <c r="F5381" s="16" t="s">
        <v>15637</v>
      </c>
      <c r="G5381" s="12" t="s">
        <v>605</v>
      </c>
      <c r="H5381" s="15" t="s">
        <v>69</v>
      </c>
      <c r="I5381" s="4" t="s">
        <v>906</v>
      </c>
      <c r="J5381" s="12">
        <v>172</v>
      </c>
      <c r="K5381" s="1" t="s">
        <v>16785</v>
      </c>
      <c r="L5381" s="1" t="s">
        <v>17302</v>
      </c>
      <c r="M5381" s="1" t="s">
        <v>19234</v>
      </c>
      <c r="AB5381" s="10"/>
      <c r="AC5381" s="10" t="s">
        <v>16086</v>
      </c>
      <c r="AI5381" s="1" t="str">
        <f t="shared" si="140"/>
        <v>41(11)</v>
      </c>
      <c r="AJ5381" s="1" t="str">
        <f t="shared" si="141"/>
        <v>041(011)-169～172</v>
      </c>
      <c r="AK5381" s="26"/>
    </row>
    <row r="5382" spans="1:37" s="1" customFormat="1" x14ac:dyDescent="0.55000000000000004">
      <c r="A5382" s="1">
        <v>5050</v>
      </c>
      <c r="B5382" t="s">
        <v>14987</v>
      </c>
      <c r="C5382" t="s">
        <v>11858</v>
      </c>
      <c r="D5382" s="1" t="s">
        <v>20824</v>
      </c>
      <c r="E5382" s="4" t="s">
        <v>15178</v>
      </c>
      <c r="F5382" s="16" t="s">
        <v>15637</v>
      </c>
      <c r="G5382" s="12" t="s">
        <v>605</v>
      </c>
      <c r="H5382" s="15" t="s">
        <v>69</v>
      </c>
      <c r="I5382" s="4" t="s">
        <v>910</v>
      </c>
      <c r="J5382" s="12">
        <v>174</v>
      </c>
      <c r="K5382" s="1" t="s">
        <v>16785</v>
      </c>
      <c r="L5382" s="1" t="s">
        <v>16909</v>
      </c>
      <c r="M5382" s="1" t="s">
        <v>19196</v>
      </c>
      <c r="AB5382" s="10"/>
      <c r="AC5382" s="10" t="s">
        <v>16087</v>
      </c>
      <c r="AI5382" s="1" t="str">
        <f t="shared" si="140"/>
        <v>41(11)</v>
      </c>
      <c r="AJ5382" s="1" t="str">
        <f t="shared" si="141"/>
        <v>041(011)-172～174</v>
      </c>
      <c r="AK5382" s="26"/>
    </row>
    <row r="5383" spans="1:37" s="1" customFormat="1" x14ac:dyDescent="0.55000000000000004">
      <c r="A5383" s="1">
        <v>5051</v>
      </c>
      <c r="B5383" t="s">
        <v>11859</v>
      </c>
      <c r="C5383" t="s">
        <v>11859</v>
      </c>
      <c r="D5383" s="1" t="s">
        <v>20824</v>
      </c>
      <c r="E5383" s="4" t="s">
        <v>15179</v>
      </c>
      <c r="F5383" s="16" t="s">
        <v>15638</v>
      </c>
      <c r="G5383" s="12" t="s">
        <v>605</v>
      </c>
      <c r="H5383" s="15" t="s">
        <v>73</v>
      </c>
      <c r="I5383" s="4" t="s">
        <v>351</v>
      </c>
      <c r="J5383" s="12">
        <v>240</v>
      </c>
      <c r="K5383" s="1" t="s">
        <v>16785</v>
      </c>
      <c r="L5383" s="1" t="s">
        <v>17537</v>
      </c>
      <c r="M5383" s="1" t="s">
        <v>16785</v>
      </c>
      <c r="AB5383" s="10"/>
      <c r="AC5383" s="10"/>
      <c r="AI5383" s="1" t="str">
        <f t="shared" si="140"/>
        <v>41(12)</v>
      </c>
      <c r="AJ5383" s="1" t="str">
        <f t="shared" si="141"/>
        <v>041(012)-177～240</v>
      </c>
      <c r="AK5383" s="26"/>
    </row>
    <row r="5384" spans="1:37" s="1" customFormat="1" x14ac:dyDescent="0.55000000000000004">
      <c r="A5384" s="1">
        <v>5052</v>
      </c>
      <c r="B5384" t="s">
        <v>11838</v>
      </c>
      <c r="C5384" t="s">
        <v>11838</v>
      </c>
      <c r="D5384" s="1" t="s">
        <v>20824</v>
      </c>
      <c r="E5384" s="4" t="s">
        <v>15180</v>
      </c>
      <c r="F5384" s="16" t="s">
        <v>15639</v>
      </c>
      <c r="G5384" s="12" t="s">
        <v>143</v>
      </c>
      <c r="H5384" s="15" t="s">
        <v>43</v>
      </c>
      <c r="I5384" s="4" t="s">
        <v>74</v>
      </c>
      <c r="J5384" s="12">
        <v>15</v>
      </c>
      <c r="K5384" s="1" t="s">
        <v>16785</v>
      </c>
      <c r="L5384" s="1" t="s">
        <v>17028</v>
      </c>
      <c r="M5384" s="1" t="s">
        <v>16706</v>
      </c>
      <c r="AB5384" s="10"/>
      <c r="AC5384" s="10" t="s">
        <v>16088</v>
      </c>
      <c r="AI5384" s="1" t="str">
        <f t="shared" si="140"/>
        <v>42(1)</v>
      </c>
      <c r="AJ5384" s="1" t="str">
        <f t="shared" si="141"/>
        <v>042(001)-013～015</v>
      </c>
      <c r="AK5384" s="26"/>
    </row>
    <row r="5385" spans="1:37" s="1" customFormat="1" x14ac:dyDescent="0.55000000000000004">
      <c r="A5385" s="1">
        <v>5053</v>
      </c>
      <c r="B5385" t="s">
        <v>14993</v>
      </c>
      <c r="C5385" t="s">
        <v>11839</v>
      </c>
      <c r="D5385" s="1" t="s">
        <v>20824</v>
      </c>
      <c r="E5385" s="4" t="s">
        <v>15181</v>
      </c>
      <c r="F5385" s="16" t="s">
        <v>15640</v>
      </c>
      <c r="G5385" s="12" t="s">
        <v>143</v>
      </c>
      <c r="H5385" s="15" t="s">
        <v>10</v>
      </c>
      <c r="I5385" s="4" t="s">
        <v>88</v>
      </c>
      <c r="J5385" s="12">
        <v>20</v>
      </c>
      <c r="K5385" s="1" t="s">
        <v>16785</v>
      </c>
      <c r="L5385" s="1" t="s">
        <v>16884</v>
      </c>
      <c r="M5385" s="1" t="s">
        <v>16514</v>
      </c>
      <c r="AB5385" s="10"/>
      <c r="AC5385" s="10" t="s">
        <v>16089</v>
      </c>
      <c r="AI5385" s="1" t="str">
        <f t="shared" si="140"/>
        <v>42(2)</v>
      </c>
      <c r="AJ5385" s="1" t="str">
        <f t="shared" si="141"/>
        <v>042(002)-018～020</v>
      </c>
      <c r="AK5385" s="26"/>
    </row>
    <row r="5386" spans="1:37" s="1" customFormat="1" x14ac:dyDescent="0.55000000000000004">
      <c r="A5386" s="1">
        <v>5054</v>
      </c>
      <c r="B5386" t="s">
        <v>14992</v>
      </c>
      <c r="C5386" t="s">
        <v>11839</v>
      </c>
      <c r="D5386" s="1" t="s">
        <v>20824</v>
      </c>
      <c r="E5386" s="4" t="s">
        <v>15181</v>
      </c>
      <c r="F5386" s="16" t="s">
        <v>15640</v>
      </c>
      <c r="G5386" s="12" t="s">
        <v>143</v>
      </c>
      <c r="H5386" s="15" t="s">
        <v>10</v>
      </c>
      <c r="I5386" s="4" t="s">
        <v>98</v>
      </c>
      <c r="J5386" s="12">
        <v>22</v>
      </c>
      <c r="K5386" s="1" t="s">
        <v>16785</v>
      </c>
      <c r="L5386" s="1" t="s">
        <v>17448</v>
      </c>
      <c r="M5386" s="1" t="s">
        <v>16289</v>
      </c>
      <c r="AB5386" s="10"/>
      <c r="AC5386" s="10" t="s">
        <v>15967</v>
      </c>
      <c r="AI5386" s="1" t="str">
        <f t="shared" si="140"/>
        <v>42(2)</v>
      </c>
      <c r="AJ5386" s="1" t="str">
        <f t="shared" si="141"/>
        <v>042(002)-020～022</v>
      </c>
      <c r="AK5386" s="26"/>
    </row>
    <row r="5387" spans="1:37" s="1" customFormat="1" x14ac:dyDescent="0.55000000000000004">
      <c r="A5387" s="1">
        <v>5055</v>
      </c>
      <c r="B5387" t="s">
        <v>14989</v>
      </c>
      <c r="C5387" t="s">
        <v>11839</v>
      </c>
      <c r="D5387" s="1" t="s">
        <v>20824</v>
      </c>
      <c r="E5387" s="4" t="s">
        <v>15181</v>
      </c>
      <c r="F5387" s="16" t="s">
        <v>15640</v>
      </c>
      <c r="G5387" s="12" t="s">
        <v>143</v>
      </c>
      <c r="H5387" s="15" t="s">
        <v>10</v>
      </c>
      <c r="I5387" s="4" t="s">
        <v>104</v>
      </c>
      <c r="J5387" s="12">
        <v>24</v>
      </c>
      <c r="K5387" s="1" t="s">
        <v>16785</v>
      </c>
      <c r="L5387" s="1" t="s">
        <v>17078</v>
      </c>
      <c r="M5387" s="1" t="s">
        <v>16722</v>
      </c>
      <c r="AB5387" s="10"/>
      <c r="AC5387" s="10" t="s">
        <v>16022</v>
      </c>
      <c r="AI5387" s="1" t="str">
        <f t="shared" si="140"/>
        <v>42(2)</v>
      </c>
      <c r="AJ5387" s="1" t="str">
        <f t="shared" si="141"/>
        <v>042(002)-022～024</v>
      </c>
      <c r="AK5387" s="26"/>
    </row>
    <row r="5388" spans="1:37" s="1" customFormat="1" x14ac:dyDescent="0.55000000000000004">
      <c r="A5388" s="1">
        <v>5056</v>
      </c>
      <c r="B5388" t="s">
        <v>14991</v>
      </c>
      <c r="C5388" t="s">
        <v>11839</v>
      </c>
      <c r="D5388" s="1" t="s">
        <v>20824</v>
      </c>
      <c r="E5388" s="4" t="s">
        <v>15181</v>
      </c>
      <c r="F5388" s="16" t="s">
        <v>15640</v>
      </c>
      <c r="G5388" s="12" t="s">
        <v>143</v>
      </c>
      <c r="H5388" s="15" t="s">
        <v>10</v>
      </c>
      <c r="I5388" s="4" t="s">
        <v>1104</v>
      </c>
      <c r="J5388" s="12">
        <v>26</v>
      </c>
      <c r="K5388" s="1" t="s">
        <v>16785</v>
      </c>
      <c r="L5388" s="1" t="s">
        <v>17190</v>
      </c>
      <c r="M5388" s="1" t="s">
        <v>16676</v>
      </c>
      <c r="AB5388" s="10"/>
      <c r="AC5388" s="10" t="s">
        <v>16090</v>
      </c>
      <c r="AI5388" s="1" t="str">
        <f t="shared" si="140"/>
        <v>42(2)</v>
      </c>
      <c r="AJ5388" s="1" t="str">
        <f t="shared" si="141"/>
        <v>042(002)-024～026</v>
      </c>
      <c r="AK5388" s="26"/>
    </row>
    <row r="5389" spans="1:37" s="1" customFormat="1" x14ac:dyDescent="0.55000000000000004">
      <c r="A5389" s="1">
        <v>5057</v>
      </c>
      <c r="B5389" t="s">
        <v>14990</v>
      </c>
      <c r="C5389" t="s">
        <v>11839</v>
      </c>
      <c r="D5389" s="1" t="s">
        <v>20824</v>
      </c>
      <c r="E5389" s="4" t="s">
        <v>15181</v>
      </c>
      <c r="F5389" s="16" t="s">
        <v>15640</v>
      </c>
      <c r="G5389" s="12" t="s">
        <v>143</v>
      </c>
      <c r="H5389" s="15" t="s">
        <v>10</v>
      </c>
      <c r="I5389" s="4" t="s">
        <v>113</v>
      </c>
      <c r="J5389" s="12">
        <v>28</v>
      </c>
      <c r="K5389" s="1" t="s">
        <v>16785</v>
      </c>
      <c r="L5389" s="1" t="s">
        <v>16927</v>
      </c>
      <c r="M5389" s="1" t="s">
        <v>16690</v>
      </c>
      <c r="AB5389" s="10"/>
      <c r="AC5389" s="10" t="s">
        <v>16003</v>
      </c>
      <c r="AI5389" s="1" t="str">
        <f t="shared" si="140"/>
        <v>42(2)</v>
      </c>
      <c r="AJ5389" s="1" t="str">
        <f t="shared" si="141"/>
        <v>042(002)-026～028</v>
      </c>
      <c r="AK5389" s="26"/>
    </row>
    <row r="5390" spans="1:37" s="1" customFormat="1" x14ac:dyDescent="0.55000000000000004">
      <c r="A5390" s="1">
        <v>5058</v>
      </c>
      <c r="B5390" t="s">
        <v>14998</v>
      </c>
      <c r="C5390" t="s">
        <v>11840</v>
      </c>
      <c r="D5390" s="1" t="s">
        <v>20824</v>
      </c>
      <c r="E5390" s="4" t="s">
        <v>15182</v>
      </c>
      <c r="F5390" s="16" t="s">
        <v>15641</v>
      </c>
      <c r="G5390" s="12" t="s">
        <v>143</v>
      </c>
      <c r="H5390" s="15" t="s">
        <v>48</v>
      </c>
      <c r="I5390" s="4" t="s">
        <v>122</v>
      </c>
      <c r="J5390" s="12">
        <v>31</v>
      </c>
      <c r="K5390" s="1" t="s">
        <v>16785</v>
      </c>
      <c r="L5390" s="1" t="s">
        <v>17117</v>
      </c>
      <c r="M5390" s="1" t="s">
        <v>154</v>
      </c>
      <c r="AB5390" s="10"/>
      <c r="AC5390" s="10" t="s">
        <v>16072</v>
      </c>
      <c r="AI5390" s="1" t="str">
        <f t="shared" si="140"/>
        <v>42(3)</v>
      </c>
      <c r="AJ5390" s="1" t="str">
        <f t="shared" si="141"/>
        <v>042(003)-030～031</v>
      </c>
      <c r="AK5390" s="26"/>
    </row>
    <row r="5391" spans="1:37" s="1" customFormat="1" x14ac:dyDescent="0.55000000000000004">
      <c r="A5391" s="1">
        <v>5059</v>
      </c>
      <c r="B5391" t="s">
        <v>14997</v>
      </c>
      <c r="C5391" t="s">
        <v>11840</v>
      </c>
      <c r="D5391" s="1" t="s">
        <v>20824</v>
      </c>
      <c r="E5391" s="4" t="s">
        <v>15182</v>
      </c>
      <c r="F5391" s="16" t="s">
        <v>15641</v>
      </c>
      <c r="G5391" s="12" t="s">
        <v>143</v>
      </c>
      <c r="H5391" s="15" t="s">
        <v>48</v>
      </c>
      <c r="I5391" s="4" t="s">
        <v>577</v>
      </c>
      <c r="J5391" s="12">
        <v>32</v>
      </c>
      <c r="K5391" s="1" t="s">
        <v>16785</v>
      </c>
      <c r="L5391" s="1" t="s">
        <v>16910</v>
      </c>
      <c r="M5391" s="1" t="s">
        <v>16599</v>
      </c>
      <c r="AB5391" s="10"/>
      <c r="AC5391" s="10" t="s">
        <v>16091</v>
      </c>
      <c r="AI5391" s="1" t="str">
        <f t="shared" si="140"/>
        <v>42(3)</v>
      </c>
      <c r="AJ5391" s="1" t="str">
        <f t="shared" si="141"/>
        <v>042(003)-031～032</v>
      </c>
      <c r="AK5391" s="26"/>
    </row>
    <row r="5392" spans="1:37" s="1" customFormat="1" x14ac:dyDescent="0.55000000000000004">
      <c r="A5392" s="1">
        <v>5060</v>
      </c>
      <c r="B5392" t="s">
        <v>14999</v>
      </c>
      <c r="C5392" t="s">
        <v>11840</v>
      </c>
      <c r="D5392" s="1" t="s">
        <v>20824</v>
      </c>
      <c r="E5392" s="4" t="s">
        <v>15182</v>
      </c>
      <c r="F5392" s="16" t="s">
        <v>15641</v>
      </c>
      <c r="G5392" s="12" t="s">
        <v>143</v>
      </c>
      <c r="H5392" s="15" t="s">
        <v>48</v>
      </c>
      <c r="I5392" s="4" t="s">
        <v>123</v>
      </c>
      <c r="J5392" s="12">
        <v>33</v>
      </c>
      <c r="K5392" s="1" t="s">
        <v>16785</v>
      </c>
      <c r="L5392" s="1" t="s">
        <v>17477</v>
      </c>
      <c r="M5392" s="1" t="s">
        <v>16378</v>
      </c>
      <c r="AB5392" s="10"/>
      <c r="AC5392" s="10" t="s">
        <v>16073</v>
      </c>
      <c r="AI5392" s="1" t="str">
        <f t="shared" si="140"/>
        <v>42(3)</v>
      </c>
      <c r="AJ5392" s="1" t="str">
        <f t="shared" si="141"/>
        <v>042(003)-032～033</v>
      </c>
      <c r="AK5392" s="26"/>
    </row>
    <row r="5393" spans="1:37" s="1" customFormat="1" x14ac:dyDescent="0.55000000000000004">
      <c r="A5393" s="1">
        <v>5061</v>
      </c>
      <c r="B5393" t="s">
        <v>14995</v>
      </c>
      <c r="C5393" t="s">
        <v>11840</v>
      </c>
      <c r="D5393" s="1" t="s">
        <v>20824</v>
      </c>
      <c r="E5393" s="4" t="s">
        <v>15182</v>
      </c>
      <c r="F5393" s="16" t="s">
        <v>15641</v>
      </c>
      <c r="G5393" s="12" t="s">
        <v>143</v>
      </c>
      <c r="H5393" s="15" t="s">
        <v>48</v>
      </c>
      <c r="I5393" s="4" t="s">
        <v>109</v>
      </c>
      <c r="J5393" s="12">
        <v>36</v>
      </c>
      <c r="K5393" s="1" t="s">
        <v>16785</v>
      </c>
      <c r="L5393" s="1" t="s">
        <v>16826</v>
      </c>
      <c r="M5393" s="1" t="s">
        <v>19191</v>
      </c>
      <c r="AB5393" s="10"/>
      <c r="AC5393" s="10" t="s">
        <v>16092</v>
      </c>
      <c r="AI5393" s="1" t="str">
        <f t="shared" si="140"/>
        <v>42(3)</v>
      </c>
      <c r="AJ5393" s="1" t="str">
        <f t="shared" si="141"/>
        <v>042(003)-033～036</v>
      </c>
      <c r="AK5393" s="26"/>
    </row>
    <row r="5394" spans="1:37" s="1" customFormat="1" x14ac:dyDescent="0.55000000000000004">
      <c r="A5394" s="1">
        <v>5062</v>
      </c>
      <c r="B5394" t="s">
        <v>14996</v>
      </c>
      <c r="C5394" t="s">
        <v>11840</v>
      </c>
      <c r="D5394" s="1" t="s">
        <v>20824</v>
      </c>
      <c r="E5394" s="4" t="s">
        <v>15182</v>
      </c>
      <c r="F5394" s="16" t="s">
        <v>15641</v>
      </c>
      <c r="G5394" s="12" t="s">
        <v>143</v>
      </c>
      <c r="H5394" s="15" t="s">
        <v>48</v>
      </c>
      <c r="I5394" s="4" t="s">
        <v>131</v>
      </c>
      <c r="J5394" s="12">
        <v>37</v>
      </c>
      <c r="K5394" s="1" t="s">
        <v>16785</v>
      </c>
      <c r="L5394" s="1" t="s">
        <v>17085</v>
      </c>
      <c r="M5394" s="1" t="s">
        <v>16574</v>
      </c>
      <c r="AB5394" s="10"/>
      <c r="AC5394" s="10" t="s">
        <v>15942</v>
      </c>
      <c r="AI5394" s="1" t="str">
        <f t="shared" si="140"/>
        <v>42(3)</v>
      </c>
      <c r="AJ5394" s="1" t="str">
        <f t="shared" si="141"/>
        <v>042(003)-036～037</v>
      </c>
      <c r="AK5394" s="26"/>
    </row>
    <row r="5395" spans="1:37" s="1" customFormat="1" x14ac:dyDescent="0.55000000000000004">
      <c r="A5395" s="1">
        <v>5063</v>
      </c>
      <c r="B5395" t="s">
        <v>15000</v>
      </c>
      <c r="C5395" t="s">
        <v>11840</v>
      </c>
      <c r="D5395" s="1" t="s">
        <v>20824</v>
      </c>
      <c r="E5395" s="4" t="s">
        <v>15182</v>
      </c>
      <c r="F5395" s="16" t="s">
        <v>15641</v>
      </c>
      <c r="G5395" s="12" t="s">
        <v>143</v>
      </c>
      <c r="H5395" s="15" t="s">
        <v>48</v>
      </c>
      <c r="I5395" s="4" t="s">
        <v>136</v>
      </c>
      <c r="J5395" s="12">
        <v>38</v>
      </c>
      <c r="K5395" s="1" t="s">
        <v>16785</v>
      </c>
      <c r="L5395" s="1" t="s">
        <v>17286</v>
      </c>
      <c r="M5395" s="1" t="s">
        <v>16481</v>
      </c>
      <c r="AB5395" s="10"/>
      <c r="AC5395" s="10" t="s">
        <v>15903</v>
      </c>
      <c r="AI5395" s="1" t="str">
        <f t="shared" si="140"/>
        <v>42(3)</v>
      </c>
      <c r="AJ5395" s="1" t="str">
        <f t="shared" si="141"/>
        <v>042(003)-037～038</v>
      </c>
      <c r="AK5395" s="26"/>
    </row>
    <row r="5396" spans="1:37" s="1" customFormat="1" x14ac:dyDescent="0.55000000000000004">
      <c r="A5396" s="1">
        <v>5064</v>
      </c>
      <c r="B5396" t="s">
        <v>14994</v>
      </c>
      <c r="C5396" t="s">
        <v>11840</v>
      </c>
      <c r="D5396" s="1" t="s">
        <v>20824</v>
      </c>
      <c r="E5396" s="4" t="s">
        <v>15182</v>
      </c>
      <c r="F5396" s="16" t="s">
        <v>15641</v>
      </c>
      <c r="G5396" s="12" t="s">
        <v>143</v>
      </c>
      <c r="H5396" s="15" t="s">
        <v>48</v>
      </c>
      <c r="I5396" s="4" t="s">
        <v>140</v>
      </c>
      <c r="J5396" s="12">
        <v>40</v>
      </c>
      <c r="K5396" s="1" t="s">
        <v>16785</v>
      </c>
      <c r="L5396" s="1" t="s">
        <v>17467</v>
      </c>
      <c r="M5396" s="1" t="s">
        <v>4042</v>
      </c>
      <c r="AB5396" s="10"/>
      <c r="AC5396" s="10" t="s">
        <v>15883</v>
      </c>
      <c r="AI5396" s="1" t="str">
        <f t="shared" si="140"/>
        <v>42(3)</v>
      </c>
      <c r="AJ5396" s="1" t="str">
        <f t="shared" si="141"/>
        <v>042(003)-038～040</v>
      </c>
      <c r="AK5396" s="26"/>
    </row>
    <row r="5397" spans="1:37" s="1" customFormat="1" x14ac:dyDescent="0.55000000000000004">
      <c r="A5397" s="1">
        <v>5065</v>
      </c>
      <c r="B5397" t="s">
        <v>15003</v>
      </c>
      <c r="C5397" t="s">
        <v>11841</v>
      </c>
      <c r="D5397" s="1" t="s">
        <v>20824</v>
      </c>
      <c r="E5397" s="4" t="s">
        <v>15183</v>
      </c>
      <c r="F5397" s="16" t="s">
        <v>15642</v>
      </c>
      <c r="G5397" s="12" t="s">
        <v>143</v>
      </c>
      <c r="H5397" s="15" t="s">
        <v>14</v>
      </c>
      <c r="I5397" s="4" t="s">
        <v>147</v>
      </c>
      <c r="J5397" s="12">
        <v>46</v>
      </c>
      <c r="K5397" s="1" t="s">
        <v>16785</v>
      </c>
      <c r="L5397" s="1" t="s">
        <v>16995</v>
      </c>
      <c r="M5397" s="1" t="s">
        <v>16702</v>
      </c>
      <c r="AB5397" s="10"/>
      <c r="AC5397" s="10" t="s">
        <v>15991</v>
      </c>
      <c r="AI5397" s="1" t="str">
        <f t="shared" si="140"/>
        <v>42(4)</v>
      </c>
      <c r="AJ5397" s="1" t="str">
        <f t="shared" si="141"/>
        <v>042(004)-044～046</v>
      </c>
      <c r="AK5397" s="26"/>
    </row>
    <row r="5398" spans="1:37" s="1" customFormat="1" x14ac:dyDescent="0.55000000000000004">
      <c r="A5398" s="1">
        <v>5066</v>
      </c>
      <c r="B5398" t="s">
        <v>15004</v>
      </c>
      <c r="C5398" t="s">
        <v>11841</v>
      </c>
      <c r="D5398" s="1" t="s">
        <v>20824</v>
      </c>
      <c r="E5398" s="4" t="s">
        <v>15183</v>
      </c>
      <c r="F5398" s="16" t="s">
        <v>15642</v>
      </c>
      <c r="G5398" s="12" t="s">
        <v>143</v>
      </c>
      <c r="H5398" s="15" t="s">
        <v>14</v>
      </c>
      <c r="I5398" s="4" t="s">
        <v>152</v>
      </c>
      <c r="J5398" s="12">
        <v>49</v>
      </c>
      <c r="K5398" s="1" t="s">
        <v>16785</v>
      </c>
      <c r="L5398" s="1" t="s">
        <v>17218</v>
      </c>
      <c r="M5398" s="1" t="s">
        <v>19224</v>
      </c>
      <c r="AB5398" s="10"/>
      <c r="AC5398" s="10" t="s">
        <v>16093</v>
      </c>
      <c r="AI5398" s="1" t="str">
        <f t="shared" si="140"/>
        <v>42(4)</v>
      </c>
      <c r="AJ5398" s="1" t="str">
        <f t="shared" si="141"/>
        <v>042(004)-046～049</v>
      </c>
      <c r="AK5398" s="26"/>
    </row>
    <row r="5399" spans="1:37" s="1" customFormat="1" x14ac:dyDescent="0.55000000000000004">
      <c r="A5399" s="1">
        <v>5067</v>
      </c>
      <c r="B5399" t="s">
        <v>15001</v>
      </c>
      <c r="C5399" t="s">
        <v>11841</v>
      </c>
      <c r="D5399" s="1" t="s">
        <v>20824</v>
      </c>
      <c r="E5399" s="4" t="s">
        <v>15183</v>
      </c>
      <c r="F5399" s="16" t="s">
        <v>15642</v>
      </c>
      <c r="G5399" s="12" t="s">
        <v>143</v>
      </c>
      <c r="H5399" s="15" t="s">
        <v>14</v>
      </c>
      <c r="I5399" s="4" t="s">
        <v>164</v>
      </c>
      <c r="J5399" s="12">
        <v>50</v>
      </c>
      <c r="K5399" s="1" t="s">
        <v>16785</v>
      </c>
      <c r="L5399" s="1" t="s">
        <v>17431</v>
      </c>
      <c r="M5399" s="1" t="s">
        <v>19247</v>
      </c>
      <c r="AB5399" s="10"/>
      <c r="AC5399" s="10" t="s">
        <v>16094</v>
      </c>
      <c r="AI5399" s="1" t="str">
        <f t="shared" ref="AI5399:AI5462" si="142">G5399&amp;"("&amp;H5399&amp;")"</f>
        <v>42(4)</v>
      </c>
      <c r="AJ5399" s="1" t="str">
        <f t="shared" si="141"/>
        <v>042(004)-049～050</v>
      </c>
      <c r="AK5399" s="26"/>
    </row>
    <row r="5400" spans="1:37" s="1" customFormat="1" x14ac:dyDescent="0.55000000000000004">
      <c r="A5400" s="1">
        <v>5068</v>
      </c>
      <c r="B5400" t="s">
        <v>15002</v>
      </c>
      <c r="C5400" t="s">
        <v>11841</v>
      </c>
      <c r="D5400" s="1" t="s">
        <v>20824</v>
      </c>
      <c r="E5400" s="4" t="s">
        <v>15183</v>
      </c>
      <c r="F5400" s="16" t="s">
        <v>15642</v>
      </c>
      <c r="G5400" s="12" t="s">
        <v>143</v>
      </c>
      <c r="H5400" s="15" t="s">
        <v>14</v>
      </c>
      <c r="I5400" s="4" t="s">
        <v>168</v>
      </c>
      <c r="J5400" s="12">
        <v>52</v>
      </c>
      <c r="K5400" s="1" t="s">
        <v>16785</v>
      </c>
      <c r="L5400" s="1" t="s">
        <v>17281</v>
      </c>
      <c r="M5400" s="1" t="s">
        <v>16200</v>
      </c>
      <c r="AB5400" s="10"/>
      <c r="AC5400" s="10" t="s">
        <v>16095</v>
      </c>
      <c r="AI5400" s="1" t="str">
        <f t="shared" si="142"/>
        <v>42(4)</v>
      </c>
      <c r="AJ5400" s="1" t="str">
        <f t="shared" si="141"/>
        <v>042(004)-050～052</v>
      </c>
      <c r="AK5400" s="26"/>
    </row>
    <row r="5401" spans="1:37" s="1" customFormat="1" x14ac:dyDescent="0.55000000000000004">
      <c r="A5401" s="1">
        <v>5069</v>
      </c>
      <c r="B5401" t="s">
        <v>15005</v>
      </c>
      <c r="C5401" t="s">
        <v>11842</v>
      </c>
      <c r="D5401" s="1" t="s">
        <v>20824</v>
      </c>
      <c r="E5401" s="4" t="s">
        <v>15184</v>
      </c>
      <c r="F5401" s="16" t="s">
        <v>15643</v>
      </c>
      <c r="G5401" s="12" t="s">
        <v>143</v>
      </c>
      <c r="H5401" s="15" t="s">
        <v>55</v>
      </c>
      <c r="I5401" s="4" t="s">
        <v>629</v>
      </c>
      <c r="J5401" s="12">
        <v>55</v>
      </c>
      <c r="K5401" s="1" t="s">
        <v>16785</v>
      </c>
      <c r="L5401" s="1" t="s">
        <v>17374</v>
      </c>
      <c r="M5401" s="1" t="s">
        <v>19240</v>
      </c>
      <c r="AB5401" s="10"/>
      <c r="AC5401" s="10" t="s">
        <v>16096</v>
      </c>
      <c r="AI5401" s="1" t="str">
        <f t="shared" si="142"/>
        <v>42(5)</v>
      </c>
      <c r="AJ5401" s="1" t="str">
        <f t="shared" si="141"/>
        <v>042(005)-054～055</v>
      </c>
      <c r="AK5401" s="26"/>
    </row>
    <row r="5402" spans="1:37" s="1" customFormat="1" x14ac:dyDescent="0.55000000000000004">
      <c r="A5402" s="1">
        <v>5070</v>
      </c>
      <c r="B5402" t="s">
        <v>15008</v>
      </c>
      <c r="C5402" t="s">
        <v>11842</v>
      </c>
      <c r="D5402" s="1" t="s">
        <v>20824</v>
      </c>
      <c r="E5402" s="4" t="s">
        <v>15184</v>
      </c>
      <c r="F5402" s="16" t="s">
        <v>15643</v>
      </c>
      <c r="G5402" s="12" t="s">
        <v>143</v>
      </c>
      <c r="H5402" s="15" t="s">
        <v>55</v>
      </c>
      <c r="I5402" s="4" t="s">
        <v>623</v>
      </c>
      <c r="J5402" s="12">
        <v>57</v>
      </c>
      <c r="K5402" s="1" t="s">
        <v>16785</v>
      </c>
      <c r="L5402" s="1" t="s">
        <v>17032</v>
      </c>
      <c r="M5402" s="1" t="s">
        <v>16664</v>
      </c>
      <c r="AB5402" s="10"/>
      <c r="AC5402" s="10" t="s">
        <v>16052</v>
      </c>
      <c r="AI5402" s="1" t="str">
        <f t="shared" si="142"/>
        <v>42(5)</v>
      </c>
      <c r="AJ5402" s="1" t="str">
        <f t="shared" si="141"/>
        <v>042(005)-055～057</v>
      </c>
      <c r="AK5402" s="26"/>
    </row>
    <row r="5403" spans="1:37" s="1" customFormat="1" x14ac:dyDescent="0.55000000000000004">
      <c r="A5403" s="1">
        <v>5071</v>
      </c>
      <c r="B5403" t="s">
        <v>15007</v>
      </c>
      <c r="C5403" t="s">
        <v>11842</v>
      </c>
      <c r="D5403" s="1" t="s">
        <v>20824</v>
      </c>
      <c r="E5403" s="4" t="s">
        <v>15184</v>
      </c>
      <c r="F5403" s="16" t="s">
        <v>15643</v>
      </c>
      <c r="G5403" s="12" t="s">
        <v>143</v>
      </c>
      <c r="H5403" s="15" t="s">
        <v>55</v>
      </c>
      <c r="I5403" s="4" t="s">
        <v>179</v>
      </c>
      <c r="J5403" s="12">
        <v>58</v>
      </c>
      <c r="K5403" s="1" t="s">
        <v>16785</v>
      </c>
      <c r="L5403" s="1" t="s">
        <v>17262</v>
      </c>
      <c r="M5403" s="1" t="s">
        <v>16678</v>
      </c>
      <c r="AB5403" s="10"/>
      <c r="AC5403" s="10" t="s">
        <v>16097</v>
      </c>
      <c r="AI5403" s="1" t="str">
        <f t="shared" si="142"/>
        <v>42(5)</v>
      </c>
      <c r="AJ5403" s="1" t="str">
        <f t="shared" si="141"/>
        <v>042(005)-057～058</v>
      </c>
      <c r="AK5403" s="26"/>
    </row>
    <row r="5404" spans="1:37" s="1" customFormat="1" x14ac:dyDescent="0.55000000000000004">
      <c r="A5404" s="1">
        <v>5072</v>
      </c>
      <c r="B5404" t="s">
        <v>15006</v>
      </c>
      <c r="C5404" t="s">
        <v>11842</v>
      </c>
      <c r="D5404" s="1" t="s">
        <v>20824</v>
      </c>
      <c r="E5404" s="4" t="s">
        <v>15184</v>
      </c>
      <c r="F5404" s="16" t="s">
        <v>15643</v>
      </c>
      <c r="G5404" s="12" t="s">
        <v>143</v>
      </c>
      <c r="H5404" s="15" t="s">
        <v>55</v>
      </c>
      <c r="I5404" s="4" t="s">
        <v>188</v>
      </c>
      <c r="J5404" s="12">
        <v>60</v>
      </c>
      <c r="K5404" s="1" t="s">
        <v>16785</v>
      </c>
      <c r="L5404" s="1" t="s">
        <v>17177</v>
      </c>
      <c r="M5404" s="1" t="s">
        <v>16656</v>
      </c>
      <c r="AB5404" s="10"/>
      <c r="AC5404" s="10" t="s">
        <v>16098</v>
      </c>
      <c r="AI5404" s="1" t="str">
        <f t="shared" si="142"/>
        <v>42(5)</v>
      </c>
      <c r="AJ5404" s="1" t="str">
        <f t="shared" si="141"/>
        <v>042(005)-058～060</v>
      </c>
      <c r="AK5404" s="26"/>
    </row>
    <row r="5405" spans="1:37" s="1" customFormat="1" x14ac:dyDescent="0.55000000000000004">
      <c r="A5405" s="1">
        <v>5073</v>
      </c>
      <c r="B5405" t="s">
        <v>15010</v>
      </c>
      <c r="C5405" t="s">
        <v>11842</v>
      </c>
      <c r="D5405" s="1" t="s">
        <v>20824</v>
      </c>
      <c r="E5405" s="4" t="s">
        <v>15184</v>
      </c>
      <c r="F5405" s="16" t="s">
        <v>15643</v>
      </c>
      <c r="G5405" s="12" t="s">
        <v>143</v>
      </c>
      <c r="H5405" s="15" t="s">
        <v>55</v>
      </c>
      <c r="I5405" s="4" t="s">
        <v>195</v>
      </c>
      <c r="J5405" s="12">
        <v>61</v>
      </c>
      <c r="K5405" s="1" t="s">
        <v>16785</v>
      </c>
      <c r="L5405" s="1" t="s">
        <v>17415</v>
      </c>
      <c r="M5405" s="1" t="s">
        <v>19245</v>
      </c>
      <c r="AB5405" s="10"/>
      <c r="AC5405" s="10" t="s">
        <v>16099</v>
      </c>
      <c r="AI5405" s="1" t="str">
        <f t="shared" si="142"/>
        <v>42(5)</v>
      </c>
      <c r="AJ5405" s="1" t="str">
        <f t="shared" si="141"/>
        <v>042(005)-060～061</v>
      </c>
      <c r="AK5405" s="26"/>
    </row>
    <row r="5406" spans="1:37" s="1" customFormat="1" x14ac:dyDescent="0.55000000000000004">
      <c r="A5406" s="1">
        <v>5074</v>
      </c>
      <c r="B5406" t="s">
        <v>15009</v>
      </c>
      <c r="C5406" t="s">
        <v>11842</v>
      </c>
      <c r="D5406" s="1" t="s">
        <v>20824</v>
      </c>
      <c r="E5406" s="4" t="s">
        <v>15184</v>
      </c>
      <c r="F5406" s="16" t="s">
        <v>15643</v>
      </c>
      <c r="G5406" s="12" t="s">
        <v>143</v>
      </c>
      <c r="H5406" s="15" t="s">
        <v>55</v>
      </c>
      <c r="I5406" s="4" t="s">
        <v>198</v>
      </c>
      <c r="J5406" s="12">
        <v>63</v>
      </c>
      <c r="K5406" s="1" t="s">
        <v>16785</v>
      </c>
      <c r="L5406" s="1" t="s">
        <v>17328</v>
      </c>
      <c r="M5406" s="1" t="s">
        <v>16100</v>
      </c>
      <c r="AB5406" s="10"/>
      <c r="AC5406" s="10" t="s">
        <v>16100</v>
      </c>
      <c r="AI5406" s="1" t="str">
        <f t="shared" si="142"/>
        <v>42(5)</v>
      </c>
      <c r="AJ5406" s="1" t="str">
        <f t="shared" si="141"/>
        <v>042(005)-061～063</v>
      </c>
      <c r="AK5406" s="26"/>
    </row>
    <row r="5407" spans="1:37" s="1" customFormat="1" x14ac:dyDescent="0.55000000000000004">
      <c r="A5407" s="1">
        <v>5075</v>
      </c>
      <c r="B5407" t="s">
        <v>15011</v>
      </c>
      <c r="C5407" t="s">
        <v>11843</v>
      </c>
      <c r="D5407" s="1" t="s">
        <v>20824</v>
      </c>
      <c r="E5407" s="4" t="s">
        <v>15185</v>
      </c>
      <c r="F5407" s="16" t="s">
        <v>15644</v>
      </c>
      <c r="G5407" s="12" t="s">
        <v>143</v>
      </c>
      <c r="H5407" s="15" t="s">
        <v>59</v>
      </c>
      <c r="I5407" s="4" t="s">
        <v>644</v>
      </c>
      <c r="J5407" s="4" t="s">
        <v>644</v>
      </c>
      <c r="K5407" s="1" t="s">
        <v>16785</v>
      </c>
      <c r="L5407" s="1" t="s">
        <v>16785</v>
      </c>
      <c r="M5407" s="1" t="s">
        <v>16785</v>
      </c>
      <c r="AB5407" s="10"/>
      <c r="AC5407" s="10" t="e">
        <v>#N/A</v>
      </c>
      <c r="AI5407" s="1" t="str">
        <f t="shared" si="142"/>
        <v>42(6)</v>
      </c>
      <c r="AJ5407" s="1" t="str">
        <f t="shared" si="141"/>
        <v>042(006)-065～065</v>
      </c>
      <c r="AK5407" s="26"/>
    </row>
    <row r="5408" spans="1:37" s="1" customFormat="1" x14ac:dyDescent="0.55000000000000004">
      <c r="A5408" s="1">
        <v>5076</v>
      </c>
      <c r="B5408" t="s">
        <v>15016</v>
      </c>
      <c r="C5408" t="s">
        <v>11844</v>
      </c>
      <c r="D5408" s="1" t="s">
        <v>20824</v>
      </c>
      <c r="E5408" s="4" t="s">
        <v>15186</v>
      </c>
      <c r="F5408" s="16" t="s">
        <v>15645</v>
      </c>
      <c r="G5408" s="15" t="s">
        <v>143</v>
      </c>
      <c r="H5408" s="15" t="s">
        <v>15</v>
      </c>
      <c r="I5408" s="4" t="s">
        <v>1187</v>
      </c>
      <c r="J5408" s="12">
        <v>95</v>
      </c>
      <c r="K5408" s="1" t="s">
        <v>16785</v>
      </c>
      <c r="L5408" s="1" t="s">
        <v>17468</v>
      </c>
      <c r="M5408" s="1" t="s">
        <v>4042</v>
      </c>
      <c r="AB5408" s="10"/>
      <c r="AC5408" s="10" t="s">
        <v>15883</v>
      </c>
      <c r="AI5408" s="1" t="str">
        <f t="shared" si="142"/>
        <v>42(7)</v>
      </c>
      <c r="AJ5408" s="1" t="str">
        <f t="shared" si="141"/>
        <v>042(007)-094～095</v>
      </c>
      <c r="AK5408" s="26"/>
    </row>
    <row r="5409" spans="1:37" s="1" customFormat="1" x14ac:dyDescent="0.55000000000000004">
      <c r="A5409" s="1">
        <v>5077</v>
      </c>
      <c r="B5409" t="s">
        <v>15015</v>
      </c>
      <c r="C5409" t="s">
        <v>11844</v>
      </c>
      <c r="D5409" s="1" t="s">
        <v>20824</v>
      </c>
      <c r="E5409" s="4" t="s">
        <v>15186</v>
      </c>
      <c r="F5409" s="16" t="s">
        <v>15645</v>
      </c>
      <c r="G5409" s="15" t="s">
        <v>143</v>
      </c>
      <c r="H5409" s="15" t="s">
        <v>15</v>
      </c>
      <c r="I5409" s="4" t="s">
        <v>269</v>
      </c>
      <c r="J5409" s="12">
        <v>97</v>
      </c>
      <c r="K5409" s="1" t="s">
        <v>16785</v>
      </c>
      <c r="L5409" s="1" t="s">
        <v>16926</v>
      </c>
      <c r="M5409" s="1" t="s">
        <v>16579</v>
      </c>
      <c r="AB5409" s="10"/>
      <c r="AC5409" s="10" t="s">
        <v>16101</v>
      </c>
      <c r="AI5409" s="1" t="str">
        <f t="shared" si="142"/>
        <v>42(7)</v>
      </c>
      <c r="AJ5409" s="1" t="str">
        <f t="shared" si="141"/>
        <v>042(007)-095～097</v>
      </c>
      <c r="AK5409" s="26"/>
    </row>
    <row r="5410" spans="1:37" s="1" customFormat="1" x14ac:dyDescent="0.55000000000000004">
      <c r="A5410" s="1">
        <v>5078</v>
      </c>
      <c r="B5410" t="s">
        <v>15014</v>
      </c>
      <c r="C5410" t="s">
        <v>11844</v>
      </c>
      <c r="D5410" s="1" t="s">
        <v>20824</v>
      </c>
      <c r="E5410" s="4" t="s">
        <v>15186</v>
      </c>
      <c r="F5410" s="16" t="s">
        <v>15645</v>
      </c>
      <c r="G5410" s="15" t="s">
        <v>143</v>
      </c>
      <c r="H5410" s="15" t="s">
        <v>15</v>
      </c>
      <c r="I5410" s="4" t="s">
        <v>701</v>
      </c>
      <c r="J5410" s="12">
        <v>98</v>
      </c>
      <c r="K5410" s="1" t="s">
        <v>16785</v>
      </c>
      <c r="L5410" s="1" t="s">
        <v>17485</v>
      </c>
      <c r="M5410" s="1" t="s">
        <v>19250</v>
      </c>
      <c r="AB5410" s="10"/>
      <c r="AC5410" s="10" t="s">
        <v>16102</v>
      </c>
      <c r="AI5410" s="1" t="str">
        <f t="shared" si="142"/>
        <v>42(7)</v>
      </c>
      <c r="AJ5410" s="1" t="str">
        <f t="shared" si="141"/>
        <v>042(007)-097～098</v>
      </c>
      <c r="AK5410" s="26"/>
    </row>
    <row r="5411" spans="1:37" s="1" customFormat="1" x14ac:dyDescent="0.55000000000000004">
      <c r="A5411" s="1">
        <v>5079</v>
      </c>
      <c r="B5411" t="s">
        <v>15018</v>
      </c>
      <c r="C5411" t="s">
        <v>11844</v>
      </c>
      <c r="D5411" s="1" t="s">
        <v>20824</v>
      </c>
      <c r="E5411" s="4" t="s">
        <v>15186</v>
      </c>
      <c r="F5411" s="16" t="s">
        <v>15645</v>
      </c>
      <c r="G5411" s="15" t="s">
        <v>143</v>
      </c>
      <c r="H5411" s="15" t="s">
        <v>15</v>
      </c>
      <c r="I5411" s="4" t="s">
        <v>274</v>
      </c>
      <c r="J5411" s="12">
        <v>100</v>
      </c>
      <c r="K5411" s="1" t="s">
        <v>16785</v>
      </c>
      <c r="L5411" s="1" t="s">
        <v>17041</v>
      </c>
      <c r="M5411" s="1" t="s">
        <v>19206</v>
      </c>
      <c r="AB5411" s="10"/>
      <c r="AC5411" s="10" t="s">
        <v>16103</v>
      </c>
      <c r="AI5411" s="1" t="str">
        <f t="shared" si="142"/>
        <v>42(7)</v>
      </c>
      <c r="AJ5411" s="1" t="str">
        <f t="shared" si="141"/>
        <v>042(007)-098～100</v>
      </c>
      <c r="AK5411" s="26"/>
    </row>
    <row r="5412" spans="1:37" s="1" customFormat="1" x14ac:dyDescent="0.55000000000000004">
      <c r="A5412" s="1">
        <v>5080</v>
      </c>
      <c r="B5412" t="s">
        <v>15012</v>
      </c>
      <c r="C5412" t="s">
        <v>11844</v>
      </c>
      <c r="D5412" s="1" t="s">
        <v>20824</v>
      </c>
      <c r="E5412" s="4" t="s">
        <v>15186</v>
      </c>
      <c r="F5412" s="16" t="s">
        <v>15645</v>
      </c>
      <c r="G5412" s="15" t="s">
        <v>143</v>
      </c>
      <c r="H5412" s="15" t="s">
        <v>15</v>
      </c>
      <c r="I5412" s="4" t="s">
        <v>278</v>
      </c>
      <c r="J5412" s="12">
        <v>101</v>
      </c>
      <c r="K5412" s="1" t="s">
        <v>16785</v>
      </c>
      <c r="L5412" s="1" t="s">
        <v>16911</v>
      </c>
      <c r="M5412" s="1" t="s">
        <v>16599</v>
      </c>
      <c r="AB5412" s="10"/>
      <c r="AC5412" s="10" t="s">
        <v>16091</v>
      </c>
      <c r="AI5412" s="1" t="str">
        <f t="shared" si="142"/>
        <v>42(7)</v>
      </c>
      <c r="AJ5412" s="1" t="str">
        <f t="shared" si="141"/>
        <v>042(007)-100～101</v>
      </c>
      <c r="AK5412" s="26"/>
    </row>
    <row r="5413" spans="1:37" s="1" customFormat="1" x14ac:dyDescent="0.55000000000000004">
      <c r="A5413" s="1">
        <v>5081</v>
      </c>
      <c r="B5413" t="s">
        <v>15017</v>
      </c>
      <c r="C5413" t="s">
        <v>11844</v>
      </c>
      <c r="D5413" s="1" t="s">
        <v>20824</v>
      </c>
      <c r="E5413" s="4" t="s">
        <v>15186</v>
      </c>
      <c r="F5413" s="16" t="s">
        <v>15645</v>
      </c>
      <c r="G5413" s="15" t="s">
        <v>143</v>
      </c>
      <c r="H5413" s="15" t="s">
        <v>15</v>
      </c>
      <c r="I5413" s="4" t="s">
        <v>841</v>
      </c>
      <c r="J5413" s="12">
        <v>103</v>
      </c>
      <c r="K5413" s="1" t="s">
        <v>16785</v>
      </c>
      <c r="L5413" s="1" t="s">
        <v>17001</v>
      </c>
      <c r="M5413" s="1" t="s">
        <v>19170</v>
      </c>
      <c r="AB5413" s="10"/>
      <c r="AC5413" s="10" t="s">
        <v>16104</v>
      </c>
      <c r="AI5413" s="1" t="str">
        <f t="shared" si="142"/>
        <v>42(7)</v>
      </c>
      <c r="AJ5413" s="1" t="str">
        <f t="shared" si="141"/>
        <v>042(007)-101～103</v>
      </c>
      <c r="AK5413" s="26"/>
    </row>
    <row r="5414" spans="1:37" s="1" customFormat="1" x14ac:dyDescent="0.55000000000000004">
      <c r="A5414" s="1">
        <v>5082</v>
      </c>
      <c r="B5414" t="s">
        <v>15013</v>
      </c>
      <c r="C5414" t="s">
        <v>11844</v>
      </c>
      <c r="D5414" s="1" t="s">
        <v>20824</v>
      </c>
      <c r="E5414" s="4" t="s">
        <v>15186</v>
      </c>
      <c r="F5414" s="16" t="s">
        <v>15645</v>
      </c>
      <c r="G5414" s="15" t="s">
        <v>143</v>
      </c>
      <c r="H5414" s="15" t="s">
        <v>15</v>
      </c>
      <c r="I5414" s="4" t="s">
        <v>282</v>
      </c>
      <c r="J5414" s="12">
        <v>105</v>
      </c>
      <c r="K5414" s="1" t="s">
        <v>16785</v>
      </c>
      <c r="L5414" s="1" t="s">
        <v>17329</v>
      </c>
      <c r="M5414" s="1" t="s">
        <v>16100</v>
      </c>
      <c r="AB5414" s="10"/>
      <c r="AC5414" s="10" t="s">
        <v>16100</v>
      </c>
      <c r="AI5414" s="1" t="str">
        <f t="shared" si="142"/>
        <v>42(7)</v>
      </c>
      <c r="AJ5414" s="1" t="str">
        <f t="shared" si="141"/>
        <v>042(007)-104～105</v>
      </c>
      <c r="AK5414" s="26"/>
    </row>
    <row r="5415" spans="1:37" s="1" customFormat="1" x14ac:dyDescent="0.55000000000000004">
      <c r="A5415" s="1">
        <v>5083</v>
      </c>
      <c r="B5415" t="s">
        <v>15019</v>
      </c>
      <c r="C5415" t="s">
        <v>11845</v>
      </c>
      <c r="D5415" s="1" t="s">
        <v>20824</v>
      </c>
      <c r="E5415" s="4" t="s">
        <v>15187</v>
      </c>
      <c r="F5415" s="16" t="s">
        <v>15646</v>
      </c>
      <c r="G5415" s="15" t="s">
        <v>143</v>
      </c>
      <c r="H5415" s="15" t="s">
        <v>44</v>
      </c>
      <c r="I5415" s="4" t="s">
        <v>296</v>
      </c>
      <c r="J5415" s="12">
        <v>109</v>
      </c>
      <c r="K5415" s="1" t="s">
        <v>16785</v>
      </c>
      <c r="L5415" s="1" t="s">
        <v>16861</v>
      </c>
      <c r="M5415" s="1" t="s">
        <v>16534</v>
      </c>
      <c r="AB5415" s="10"/>
      <c r="AC5415" s="10" t="s">
        <v>16055</v>
      </c>
      <c r="AI5415" s="1" t="str">
        <f t="shared" si="142"/>
        <v>42(8)</v>
      </c>
      <c r="AJ5415" s="1" t="str">
        <f t="shared" si="141"/>
        <v>042(008)-108～109</v>
      </c>
      <c r="AK5415" s="26"/>
    </row>
    <row r="5416" spans="1:37" s="1" customFormat="1" x14ac:dyDescent="0.55000000000000004">
      <c r="A5416" s="1">
        <v>5084</v>
      </c>
      <c r="B5416" t="s">
        <v>15024</v>
      </c>
      <c r="C5416" t="s">
        <v>11845</v>
      </c>
      <c r="D5416" s="1" t="s">
        <v>20824</v>
      </c>
      <c r="E5416" s="4" t="s">
        <v>15187</v>
      </c>
      <c r="F5416" s="16" t="s">
        <v>15646</v>
      </c>
      <c r="G5416" s="15" t="s">
        <v>143</v>
      </c>
      <c r="H5416" s="15" t="s">
        <v>44</v>
      </c>
      <c r="I5416" s="4" t="s">
        <v>850</v>
      </c>
      <c r="J5416" s="12">
        <v>110</v>
      </c>
      <c r="K5416" s="1" t="s">
        <v>16785</v>
      </c>
      <c r="L5416" s="1" t="s">
        <v>16887</v>
      </c>
      <c r="M5416" s="1" t="s">
        <v>16757</v>
      </c>
      <c r="AB5416" s="10"/>
      <c r="AC5416" s="10" t="s">
        <v>16035</v>
      </c>
      <c r="AI5416" s="1" t="str">
        <f t="shared" si="142"/>
        <v>42(8)</v>
      </c>
      <c r="AJ5416" s="1" t="str">
        <f t="shared" si="141"/>
        <v>042(008)-109～110</v>
      </c>
      <c r="AK5416" s="26"/>
    </row>
    <row r="5417" spans="1:37" s="1" customFormat="1" x14ac:dyDescent="0.55000000000000004">
      <c r="A5417" s="1">
        <v>5085</v>
      </c>
      <c r="B5417" t="s">
        <v>15022</v>
      </c>
      <c r="C5417" t="s">
        <v>11845</v>
      </c>
      <c r="D5417" s="1" t="s">
        <v>20824</v>
      </c>
      <c r="E5417" s="4" t="s">
        <v>15187</v>
      </c>
      <c r="F5417" s="16" t="s">
        <v>15646</v>
      </c>
      <c r="G5417" s="15" t="s">
        <v>143</v>
      </c>
      <c r="H5417" s="15" t="s">
        <v>44</v>
      </c>
      <c r="I5417" s="4" t="s">
        <v>299</v>
      </c>
      <c r="J5417" s="12">
        <v>112</v>
      </c>
      <c r="K5417" s="1" t="s">
        <v>16785</v>
      </c>
      <c r="L5417" s="1" t="s">
        <v>16892</v>
      </c>
      <c r="M5417" s="1" t="s">
        <v>1763</v>
      </c>
      <c r="AB5417" s="10"/>
      <c r="AC5417" s="10" t="s">
        <v>15715</v>
      </c>
      <c r="AI5417" s="1" t="str">
        <f t="shared" si="142"/>
        <v>42(8)</v>
      </c>
      <c r="AJ5417" s="1" t="str">
        <f t="shared" si="141"/>
        <v>042(008)-111～112</v>
      </c>
      <c r="AK5417" s="26"/>
    </row>
    <row r="5418" spans="1:37" s="1" customFormat="1" x14ac:dyDescent="0.55000000000000004">
      <c r="A5418" s="1">
        <v>5086</v>
      </c>
      <c r="B5418" t="s">
        <v>15021</v>
      </c>
      <c r="C5418" t="s">
        <v>11845</v>
      </c>
      <c r="D5418" s="1" t="s">
        <v>20824</v>
      </c>
      <c r="E5418" s="4" t="s">
        <v>15187</v>
      </c>
      <c r="F5418" s="16" t="s">
        <v>15646</v>
      </c>
      <c r="G5418" s="15" t="s">
        <v>143</v>
      </c>
      <c r="H5418" s="15" t="s">
        <v>44</v>
      </c>
      <c r="I5418" s="4" t="s">
        <v>314</v>
      </c>
      <c r="J5418" s="12">
        <v>114</v>
      </c>
      <c r="K5418" s="1" t="s">
        <v>16785</v>
      </c>
      <c r="L5418" s="1" t="s">
        <v>16928</v>
      </c>
      <c r="M5418" s="1" t="s">
        <v>16690</v>
      </c>
      <c r="AB5418" s="10"/>
      <c r="AC5418" s="10" t="s">
        <v>16003</v>
      </c>
      <c r="AI5418" s="1" t="str">
        <f t="shared" si="142"/>
        <v>42(8)</v>
      </c>
      <c r="AJ5418" s="1" t="str">
        <f t="shared" si="141"/>
        <v>042(008)-113～114</v>
      </c>
      <c r="AK5418" s="26"/>
    </row>
    <row r="5419" spans="1:37" s="1" customFormat="1" x14ac:dyDescent="0.55000000000000004">
      <c r="A5419" s="1">
        <v>5087</v>
      </c>
      <c r="B5419" t="s">
        <v>15023</v>
      </c>
      <c r="C5419" t="s">
        <v>11845</v>
      </c>
      <c r="D5419" s="1" t="s">
        <v>20824</v>
      </c>
      <c r="E5419" s="4" t="s">
        <v>15187</v>
      </c>
      <c r="F5419" s="16" t="s">
        <v>15646</v>
      </c>
      <c r="G5419" s="15" t="s">
        <v>143</v>
      </c>
      <c r="H5419" s="15" t="s">
        <v>44</v>
      </c>
      <c r="I5419" s="4" t="s">
        <v>317</v>
      </c>
      <c r="J5419" s="12">
        <v>116</v>
      </c>
      <c r="K5419" s="1" t="s">
        <v>16785</v>
      </c>
      <c r="L5419" s="1" t="s">
        <v>16846</v>
      </c>
      <c r="M5419" s="1" t="s">
        <v>16377</v>
      </c>
      <c r="AB5419" s="10"/>
      <c r="AC5419" s="10" t="s">
        <v>15798</v>
      </c>
      <c r="AI5419" s="1" t="str">
        <f t="shared" si="142"/>
        <v>42(8)</v>
      </c>
      <c r="AJ5419" s="1" t="str">
        <f t="shared" si="141"/>
        <v>042(008)-114～116</v>
      </c>
      <c r="AK5419" s="26"/>
    </row>
    <row r="5420" spans="1:37" s="1" customFormat="1" x14ac:dyDescent="0.55000000000000004">
      <c r="A5420" s="1">
        <v>5088</v>
      </c>
      <c r="B5420" t="s">
        <v>15025</v>
      </c>
      <c r="C5420" t="s">
        <v>11845</v>
      </c>
      <c r="D5420" s="1" t="s">
        <v>20824</v>
      </c>
      <c r="E5420" s="4" t="s">
        <v>15187</v>
      </c>
      <c r="F5420" s="16" t="s">
        <v>15646</v>
      </c>
      <c r="G5420" s="15" t="s">
        <v>143</v>
      </c>
      <c r="H5420" s="15" t="s">
        <v>44</v>
      </c>
      <c r="I5420" s="4" t="s">
        <v>1442</v>
      </c>
      <c r="J5420" s="12">
        <v>117</v>
      </c>
      <c r="K5420" s="1" t="s">
        <v>16785</v>
      </c>
      <c r="L5420" s="1" t="s">
        <v>16885</v>
      </c>
      <c r="M5420" s="1" t="s">
        <v>16437</v>
      </c>
      <c r="AB5420" s="10"/>
      <c r="AC5420" s="10" t="s">
        <v>16105</v>
      </c>
      <c r="AI5420" s="1" t="str">
        <f t="shared" si="142"/>
        <v>42(8)</v>
      </c>
      <c r="AJ5420" s="1" t="str">
        <f t="shared" ref="AJ5420:AJ5483" si="143">TEXT(G5420,"000")&amp;"("&amp;TEXT(H5420,"000")&amp;")-"&amp;TEXT(I5420,"000")&amp;"～"&amp;TEXT(J5420,"000")</f>
        <v>042(008)-116～117</v>
      </c>
      <c r="AK5420" s="26"/>
    </row>
    <row r="5421" spans="1:37" s="1" customFormat="1" x14ac:dyDescent="0.55000000000000004">
      <c r="A5421" s="1">
        <v>5089</v>
      </c>
      <c r="B5421" t="s">
        <v>15020</v>
      </c>
      <c r="C5421" t="s">
        <v>11845</v>
      </c>
      <c r="D5421" s="1" t="s">
        <v>20824</v>
      </c>
      <c r="E5421" s="4" t="s">
        <v>15187</v>
      </c>
      <c r="F5421" s="16" t="s">
        <v>15646</v>
      </c>
      <c r="G5421" s="15" t="s">
        <v>143</v>
      </c>
      <c r="H5421" s="15" t="s">
        <v>44</v>
      </c>
      <c r="I5421" s="4" t="s">
        <v>867</v>
      </c>
      <c r="J5421" s="12">
        <v>118</v>
      </c>
      <c r="K5421" s="1" t="s">
        <v>16785</v>
      </c>
      <c r="L5421" s="1" t="s">
        <v>16948</v>
      </c>
      <c r="M5421" s="1" t="s">
        <v>19167</v>
      </c>
      <c r="N5421" s="1" t="s">
        <v>16758</v>
      </c>
      <c r="AB5421" s="10"/>
      <c r="AC5421" s="10" t="s">
        <v>16106</v>
      </c>
      <c r="AI5421" s="1" t="str">
        <f t="shared" si="142"/>
        <v>42(8)</v>
      </c>
      <c r="AJ5421" s="1" t="str">
        <f t="shared" si="143"/>
        <v>042(008)-117～118</v>
      </c>
      <c r="AK5421" s="26"/>
    </row>
    <row r="5422" spans="1:37" s="1" customFormat="1" x14ac:dyDescent="0.55000000000000004">
      <c r="A5422" s="1">
        <v>5090</v>
      </c>
      <c r="B5422" t="s">
        <v>15028</v>
      </c>
      <c r="C5422" t="s">
        <v>11846</v>
      </c>
      <c r="D5422" s="1" t="s">
        <v>20824</v>
      </c>
      <c r="E5422" s="4" t="s">
        <v>15188</v>
      </c>
      <c r="F5422" s="16" t="s">
        <v>15647</v>
      </c>
      <c r="G5422" s="15" t="s">
        <v>143</v>
      </c>
      <c r="H5422" s="15" t="s">
        <v>437</v>
      </c>
      <c r="I5422" s="4" t="s">
        <v>1202</v>
      </c>
      <c r="J5422" s="12">
        <v>122</v>
      </c>
      <c r="K5422" s="1" t="s">
        <v>16785</v>
      </c>
      <c r="L5422" s="1" t="s">
        <v>17340</v>
      </c>
      <c r="M5422" s="1" t="s">
        <v>19236</v>
      </c>
      <c r="AB5422" s="10"/>
      <c r="AC5422" s="10" t="s">
        <v>16107</v>
      </c>
      <c r="AI5422" s="1" t="str">
        <f t="shared" si="142"/>
        <v>42(9)</v>
      </c>
      <c r="AJ5422" s="1" t="str">
        <f t="shared" si="143"/>
        <v>042(009)-120～122</v>
      </c>
      <c r="AK5422" s="26"/>
    </row>
    <row r="5423" spans="1:37" s="1" customFormat="1" x14ac:dyDescent="0.55000000000000004">
      <c r="A5423" s="1">
        <v>5091</v>
      </c>
      <c r="B5423" t="s">
        <v>15027</v>
      </c>
      <c r="C5423" t="s">
        <v>11846</v>
      </c>
      <c r="D5423" s="1" t="s">
        <v>20824</v>
      </c>
      <c r="E5423" s="4" t="s">
        <v>15188</v>
      </c>
      <c r="F5423" s="16" t="s">
        <v>15647</v>
      </c>
      <c r="G5423" s="15" t="s">
        <v>143</v>
      </c>
      <c r="H5423" s="15" t="s">
        <v>437</v>
      </c>
      <c r="I5423" s="4" t="s">
        <v>875</v>
      </c>
      <c r="J5423" s="12">
        <v>124</v>
      </c>
      <c r="K5423" s="1" t="s">
        <v>16785</v>
      </c>
      <c r="L5423" s="1" t="s">
        <v>17393</v>
      </c>
      <c r="M5423" s="1" t="s">
        <v>19242</v>
      </c>
      <c r="AB5423" s="10"/>
      <c r="AC5423" s="10" t="s">
        <v>16108</v>
      </c>
      <c r="AI5423" s="1" t="str">
        <f t="shared" si="142"/>
        <v>42(9)</v>
      </c>
      <c r="AJ5423" s="1" t="str">
        <f t="shared" si="143"/>
        <v>042(009)-122～124</v>
      </c>
      <c r="AK5423" s="26"/>
    </row>
    <row r="5424" spans="1:37" s="1" customFormat="1" x14ac:dyDescent="0.55000000000000004">
      <c r="A5424" s="1">
        <v>5092</v>
      </c>
      <c r="B5424" t="s">
        <v>15026</v>
      </c>
      <c r="C5424" t="s">
        <v>11846</v>
      </c>
      <c r="D5424" s="1" t="s">
        <v>20824</v>
      </c>
      <c r="E5424" s="4" t="s">
        <v>15188</v>
      </c>
      <c r="F5424" s="16" t="s">
        <v>15647</v>
      </c>
      <c r="G5424" s="15" t="s">
        <v>143</v>
      </c>
      <c r="H5424" s="15" t="s">
        <v>437</v>
      </c>
      <c r="I5424" s="4" t="s">
        <v>714</v>
      </c>
      <c r="J5424" s="12">
        <v>126</v>
      </c>
      <c r="K5424" s="1" t="s">
        <v>16785</v>
      </c>
      <c r="L5424" s="1" t="s">
        <v>17040</v>
      </c>
      <c r="M5424" s="1" t="s">
        <v>19205</v>
      </c>
      <c r="AB5424" s="10"/>
      <c r="AC5424" s="10" t="s">
        <v>16109</v>
      </c>
      <c r="AI5424" s="1" t="str">
        <f t="shared" si="142"/>
        <v>42(9)</v>
      </c>
      <c r="AJ5424" s="1" t="str">
        <f t="shared" si="143"/>
        <v>042(009)-124～126</v>
      </c>
      <c r="AK5424" s="26"/>
    </row>
    <row r="5425" spans="1:37" s="1" customFormat="1" x14ac:dyDescent="0.55000000000000004">
      <c r="A5425" s="1">
        <v>5093</v>
      </c>
      <c r="B5425" t="s">
        <v>15040</v>
      </c>
      <c r="C5425" t="s">
        <v>11098</v>
      </c>
      <c r="D5425" s="1" t="s">
        <v>20824</v>
      </c>
      <c r="E5425" s="4" t="s">
        <v>15189</v>
      </c>
      <c r="F5425" s="16" t="s">
        <v>15648</v>
      </c>
      <c r="G5425" s="15" t="s">
        <v>143</v>
      </c>
      <c r="H5425" s="15" t="s">
        <v>65</v>
      </c>
      <c r="I5425" s="4" t="s">
        <v>884</v>
      </c>
      <c r="J5425" s="12">
        <v>129</v>
      </c>
      <c r="K5425" s="1" t="s">
        <v>16785</v>
      </c>
      <c r="L5425" s="1" t="s">
        <v>16904</v>
      </c>
      <c r="M5425" s="1" t="s">
        <v>16673</v>
      </c>
      <c r="AB5425" s="10"/>
      <c r="AC5425" s="10" t="s">
        <v>16009</v>
      </c>
      <c r="AI5425" s="1" t="str">
        <f t="shared" si="142"/>
        <v>42(10)</v>
      </c>
      <c r="AJ5425" s="1" t="str">
        <f t="shared" si="143"/>
        <v>042(010)-128～129</v>
      </c>
      <c r="AK5425" s="26"/>
    </row>
    <row r="5426" spans="1:37" s="1" customFormat="1" x14ac:dyDescent="0.55000000000000004">
      <c r="A5426" s="1">
        <v>5094</v>
      </c>
      <c r="B5426" t="s">
        <v>15030</v>
      </c>
      <c r="C5426" t="s">
        <v>11098</v>
      </c>
      <c r="D5426" s="1" t="s">
        <v>20824</v>
      </c>
      <c r="E5426" s="4" t="s">
        <v>15189</v>
      </c>
      <c r="F5426" s="16" t="s">
        <v>15648</v>
      </c>
      <c r="G5426" s="15" t="s">
        <v>143</v>
      </c>
      <c r="H5426" s="15" t="s">
        <v>65</v>
      </c>
      <c r="I5426" s="4" t="s">
        <v>890</v>
      </c>
      <c r="J5426" s="12">
        <v>132</v>
      </c>
      <c r="K5426" s="1" t="s">
        <v>16785</v>
      </c>
      <c r="L5426" s="1" t="s">
        <v>16893</v>
      </c>
      <c r="M5426" s="1" t="s">
        <v>1763</v>
      </c>
      <c r="AB5426" s="10"/>
      <c r="AC5426" s="10" t="s">
        <v>15715</v>
      </c>
      <c r="AI5426" s="1" t="str">
        <f t="shared" si="142"/>
        <v>42(10)</v>
      </c>
      <c r="AJ5426" s="1" t="str">
        <f t="shared" si="143"/>
        <v>042(010)-130～132</v>
      </c>
      <c r="AK5426" s="26"/>
    </row>
    <row r="5427" spans="1:37" s="1" customFormat="1" x14ac:dyDescent="0.55000000000000004">
      <c r="A5427" s="1">
        <v>5095</v>
      </c>
      <c r="B5427" t="s">
        <v>15032</v>
      </c>
      <c r="C5427" t="s">
        <v>11098</v>
      </c>
      <c r="D5427" s="1" t="s">
        <v>20824</v>
      </c>
      <c r="E5427" s="4" t="s">
        <v>15189</v>
      </c>
      <c r="F5427" s="16" t="s">
        <v>15648</v>
      </c>
      <c r="G5427" s="15" t="s">
        <v>143</v>
      </c>
      <c r="H5427" s="15" t="s">
        <v>65</v>
      </c>
      <c r="I5427" s="4" t="s">
        <v>1207</v>
      </c>
      <c r="J5427" s="12">
        <v>133</v>
      </c>
      <c r="K5427" s="1" t="s">
        <v>16785</v>
      </c>
      <c r="L5427" s="1" t="s">
        <v>17350</v>
      </c>
      <c r="M5427" s="1" t="s">
        <v>16667</v>
      </c>
      <c r="AB5427" s="10"/>
      <c r="AC5427" s="10" t="s">
        <v>16110</v>
      </c>
      <c r="AI5427" s="1" t="str">
        <f t="shared" si="142"/>
        <v>42(10)</v>
      </c>
      <c r="AJ5427" s="1" t="str">
        <f t="shared" si="143"/>
        <v>042(010)-132～133</v>
      </c>
      <c r="AK5427" s="26"/>
    </row>
    <row r="5428" spans="1:37" s="1" customFormat="1" x14ac:dyDescent="0.55000000000000004">
      <c r="A5428" s="1">
        <v>5096</v>
      </c>
      <c r="B5428" t="s">
        <v>15036</v>
      </c>
      <c r="C5428" t="s">
        <v>11098</v>
      </c>
      <c r="D5428" s="1" t="s">
        <v>20824</v>
      </c>
      <c r="E5428" s="4" t="s">
        <v>15189</v>
      </c>
      <c r="F5428" s="16" t="s">
        <v>15648</v>
      </c>
      <c r="G5428" s="15" t="s">
        <v>143</v>
      </c>
      <c r="H5428" s="15" t="s">
        <v>65</v>
      </c>
      <c r="I5428" s="4" t="s">
        <v>895</v>
      </c>
      <c r="J5428" s="12">
        <v>135</v>
      </c>
      <c r="K5428" s="1" t="s">
        <v>16785</v>
      </c>
      <c r="L5428" s="1" t="s">
        <v>17276</v>
      </c>
      <c r="M5428" s="1" t="s">
        <v>16704</v>
      </c>
      <c r="AB5428" s="10"/>
      <c r="AC5428" s="10" t="s">
        <v>16111</v>
      </c>
      <c r="AI5428" s="1" t="str">
        <f t="shared" si="142"/>
        <v>42(10)</v>
      </c>
      <c r="AJ5428" s="1" t="str">
        <f t="shared" si="143"/>
        <v>042(010)-134～135</v>
      </c>
      <c r="AK5428" s="26"/>
    </row>
    <row r="5429" spans="1:37" s="1" customFormat="1" x14ac:dyDescent="0.55000000000000004">
      <c r="A5429" s="1">
        <v>5097</v>
      </c>
      <c r="B5429" t="s">
        <v>15033</v>
      </c>
      <c r="C5429" t="s">
        <v>11098</v>
      </c>
      <c r="D5429" s="1" t="s">
        <v>20824</v>
      </c>
      <c r="E5429" s="4" t="s">
        <v>15189</v>
      </c>
      <c r="F5429" s="16" t="s">
        <v>15648</v>
      </c>
      <c r="G5429" s="15" t="s">
        <v>143</v>
      </c>
      <c r="H5429" s="15" t="s">
        <v>65</v>
      </c>
      <c r="I5429" s="4" t="s">
        <v>896</v>
      </c>
      <c r="J5429" s="12">
        <v>136</v>
      </c>
      <c r="K5429" s="1" t="s">
        <v>16785</v>
      </c>
      <c r="L5429" s="1" t="s">
        <v>16996</v>
      </c>
      <c r="M5429" s="1" t="s">
        <v>16702</v>
      </c>
      <c r="AB5429" s="10"/>
      <c r="AC5429" s="10" t="s">
        <v>15991</v>
      </c>
      <c r="AI5429" s="1" t="str">
        <f t="shared" si="142"/>
        <v>42(10)</v>
      </c>
      <c r="AJ5429" s="1" t="str">
        <f t="shared" si="143"/>
        <v>042(010)-135～136</v>
      </c>
      <c r="AK5429" s="26"/>
    </row>
    <row r="5430" spans="1:37" s="1" customFormat="1" x14ac:dyDescent="0.55000000000000004">
      <c r="A5430" s="1">
        <v>5098</v>
      </c>
      <c r="B5430" t="s">
        <v>15035</v>
      </c>
      <c r="C5430" t="s">
        <v>11098</v>
      </c>
      <c r="D5430" s="1" t="s">
        <v>20824</v>
      </c>
      <c r="E5430" s="4" t="s">
        <v>15189</v>
      </c>
      <c r="F5430" s="16" t="s">
        <v>15648</v>
      </c>
      <c r="G5430" s="15" t="s">
        <v>143</v>
      </c>
      <c r="H5430" s="15" t="s">
        <v>65</v>
      </c>
      <c r="I5430" s="4" t="s">
        <v>1214</v>
      </c>
      <c r="J5430" s="12">
        <v>138</v>
      </c>
      <c r="K5430" s="1" t="s">
        <v>16785</v>
      </c>
      <c r="L5430" s="1" t="s">
        <v>17208</v>
      </c>
      <c r="M5430" s="1" t="s">
        <v>19222</v>
      </c>
      <c r="AB5430" s="10"/>
      <c r="AC5430" s="10" t="s">
        <v>16112</v>
      </c>
      <c r="AI5430" s="1" t="str">
        <f t="shared" si="142"/>
        <v>42(10)</v>
      </c>
      <c r="AJ5430" s="1" t="str">
        <f t="shared" si="143"/>
        <v>042(010)-137～138</v>
      </c>
      <c r="AK5430" s="26"/>
    </row>
    <row r="5431" spans="1:37" s="1" customFormat="1" x14ac:dyDescent="0.55000000000000004">
      <c r="A5431" s="1">
        <v>5099</v>
      </c>
      <c r="B5431" t="s">
        <v>15039</v>
      </c>
      <c r="C5431" t="s">
        <v>11098</v>
      </c>
      <c r="D5431" s="1" t="s">
        <v>20824</v>
      </c>
      <c r="E5431" s="4" t="s">
        <v>15189</v>
      </c>
      <c r="F5431" s="16" t="s">
        <v>15648</v>
      </c>
      <c r="G5431" s="15" t="s">
        <v>143</v>
      </c>
      <c r="H5431" s="15" t="s">
        <v>65</v>
      </c>
      <c r="I5431" s="4" t="s">
        <v>900</v>
      </c>
      <c r="J5431" s="12">
        <v>139</v>
      </c>
      <c r="K5431" s="1" t="s">
        <v>16785</v>
      </c>
      <c r="L5431" s="1" t="s">
        <v>16907</v>
      </c>
      <c r="M5431" s="1" t="s">
        <v>19196</v>
      </c>
      <c r="AB5431" s="10"/>
      <c r="AC5431" s="10" t="s">
        <v>16113</v>
      </c>
      <c r="AI5431" s="1" t="str">
        <f t="shared" si="142"/>
        <v>42(10)</v>
      </c>
      <c r="AJ5431" s="1" t="str">
        <f t="shared" si="143"/>
        <v>042(010)-138～139</v>
      </c>
      <c r="AK5431" s="26"/>
    </row>
    <row r="5432" spans="1:37" s="1" customFormat="1" x14ac:dyDescent="0.55000000000000004">
      <c r="A5432" s="1">
        <v>5100</v>
      </c>
      <c r="B5432" t="s">
        <v>15029</v>
      </c>
      <c r="C5432" t="s">
        <v>11098</v>
      </c>
      <c r="D5432" s="1" t="s">
        <v>20824</v>
      </c>
      <c r="E5432" s="4" t="s">
        <v>15189</v>
      </c>
      <c r="F5432" s="16" t="s">
        <v>15648</v>
      </c>
      <c r="G5432" s="15" t="s">
        <v>143</v>
      </c>
      <c r="H5432" s="15" t="s">
        <v>65</v>
      </c>
      <c r="I5432" s="4" t="s">
        <v>717</v>
      </c>
      <c r="J5432" s="12">
        <v>141</v>
      </c>
      <c r="K5432" s="1" t="s">
        <v>16785</v>
      </c>
      <c r="L5432" s="1" t="s">
        <v>17155</v>
      </c>
      <c r="M5432" s="1" t="s">
        <v>19216</v>
      </c>
      <c r="AB5432" s="10"/>
      <c r="AC5432" s="10" t="s">
        <v>16114</v>
      </c>
      <c r="AI5432" s="1" t="str">
        <f t="shared" si="142"/>
        <v>42(10)</v>
      </c>
      <c r="AJ5432" s="1" t="str">
        <f t="shared" si="143"/>
        <v>042(010)-140～141</v>
      </c>
      <c r="AK5432" s="26"/>
    </row>
    <row r="5433" spans="1:37" s="1" customFormat="1" x14ac:dyDescent="0.55000000000000004">
      <c r="A5433" s="1">
        <v>5101</v>
      </c>
      <c r="B5433" t="s">
        <v>15037</v>
      </c>
      <c r="C5433" t="s">
        <v>11098</v>
      </c>
      <c r="D5433" s="1" t="s">
        <v>20824</v>
      </c>
      <c r="E5433" s="4" t="s">
        <v>15189</v>
      </c>
      <c r="F5433" s="16" t="s">
        <v>15648</v>
      </c>
      <c r="G5433" s="15" t="s">
        <v>143</v>
      </c>
      <c r="H5433" s="15" t="s">
        <v>65</v>
      </c>
      <c r="I5433" s="4" t="s">
        <v>319</v>
      </c>
      <c r="J5433" s="12">
        <v>142</v>
      </c>
      <c r="K5433" s="1" t="s">
        <v>16785</v>
      </c>
      <c r="L5433" s="1" t="s">
        <v>16912</v>
      </c>
      <c r="M5433" s="1" t="s">
        <v>16599</v>
      </c>
      <c r="AB5433" s="10"/>
      <c r="AC5433" s="10" t="s">
        <v>16091</v>
      </c>
      <c r="AI5433" s="1" t="str">
        <f t="shared" si="142"/>
        <v>42(10)</v>
      </c>
      <c r="AJ5433" s="1" t="str">
        <f t="shared" si="143"/>
        <v>042(010)-141～142</v>
      </c>
      <c r="AK5433" s="26"/>
    </row>
    <row r="5434" spans="1:37" s="1" customFormat="1" x14ac:dyDescent="0.55000000000000004">
      <c r="A5434" s="1">
        <v>5102</v>
      </c>
      <c r="B5434" t="s">
        <v>15034</v>
      </c>
      <c r="C5434" t="s">
        <v>11098</v>
      </c>
      <c r="D5434" s="1" t="s">
        <v>20824</v>
      </c>
      <c r="E5434" s="4" t="s">
        <v>15189</v>
      </c>
      <c r="F5434" s="16" t="s">
        <v>15648</v>
      </c>
      <c r="G5434" s="15" t="s">
        <v>143</v>
      </c>
      <c r="H5434" s="15" t="s">
        <v>65</v>
      </c>
      <c r="I5434" s="4" t="s">
        <v>324</v>
      </c>
      <c r="J5434" s="12">
        <v>144</v>
      </c>
      <c r="K5434" s="1" t="s">
        <v>16785</v>
      </c>
      <c r="L5434" s="1" t="s">
        <v>16919</v>
      </c>
      <c r="M5434" s="1" t="s">
        <v>16468</v>
      </c>
      <c r="AB5434" s="10"/>
      <c r="AC5434" s="10" t="s">
        <v>15860</v>
      </c>
      <c r="AI5434" s="1" t="str">
        <f t="shared" si="142"/>
        <v>42(10)</v>
      </c>
      <c r="AJ5434" s="1" t="str">
        <f t="shared" si="143"/>
        <v>042(010)-143～144</v>
      </c>
      <c r="AK5434" s="26"/>
    </row>
    <row r="5435" spans="1:37" s="1" customFormat="1" x14ac:dyDescent="0.55000000000000004">
      <c r="A5435" s="1">
        <v>5103</v>
      </c>
      <c r="B5435" t="s">
        <v>15038</v>
      </c>
      <c r="C5435" t="s">
        <v>11098</v>
      </c>
      <c r="D5435" s="1" t="s">
        <v>20824</v>
      </c>
      <c r="E5435" s="4" t="s">
        <v>15189</v>
      </c>
      <c r="F5435" s="16" t="s">
        <v>15648</v>
      </c>
      <c r="G5435" s="15" t="s">
        <v>143</v>
      </c>
      <c r="H5435" s="15" t="s">
        <v>65</v>
      </c>
      <c r="I5435" s="4" t="s">
        <v>322</v>
      </c>
      <c r="J5435" s="12">
        <v>145</v>
      </c>
      <c r="K5435" s="1" t="s">
        <v>16785</v>
      </c>
      <c r="L5435" s="1" t="s">
        <v>17118</v>
      </c>
      <c r="M5435" s="1" t="s">
        <v>154</v>
      </c>
      <c r="AB5435" s="10"/>
      <c r="AC5435" s="10" t="s">
        <v>16072</v>
      </c>
      <c r="AI5435" s="1" t="str">
        <f t="shared" si="142"/>
        <v>42(10)</v>
      </c>
      <c r="AJ5435" s="1" t="str">
        <f t="shared" si="143"/>
        <v>042(010)-144～145</v>
      </c>
      <c r="AK5435" s="26"/>
    </row>
    <row r="5436" spans="1:37" s="1" customFormat="1" x14ac:dyDescent="0.55000000000000004">
      <c r="A5436" s="1">
        <v>5104</v>
      </c>
      <c r="B5436" t="s">
        <v>15031</v>
      </c>
      <c r="C5436" t="s">
        <v>11098</v>
      </c>
      <c r="D5436" s="1" t="s">
        <v>20824</v>
      </c>
      <c r="E5436" s="4" t="s">
        <v>15189</v>
      </c>
      <c r="F5436" s="16" t="s">
        <v>15648</v>
      </c>
      <c r="G5436" s="15" t="s">
        <v>143</v>
      </c>
      <c r="H5436" s="15" t="s">
        <v>65</v>
      </c>
      <c r="I5436" s="4" t="s">
        <v>32</v>
      </c>
      <c r="J5436" s="12">
        <v>147</v>
      </c>
      <c r="K5436" s="1" t="s">
        <v>16785</v>
      </c>
      <c r="L5436" s="1" t="s">
        <v>17191</v>
      </c>
      <c r="M5436" s="1" t="s">
        <v>16386</v>
      </c>
      <c r="AB5436" s="10"/>
      <c r="AC5436" s="10" t="s">
        <v>15854</v>
      </c>
      <c r="AI5436" s="1" t="str">
        <f t="shared" si="142"/>
        <v>42(10)</v>
      </c>
      <c r="AJ5436" s="1" t="str">
        <f t="shared" si="143"/>
        <v>042(010)-146～147</v>
      </c>
      <c r="AK5436" s="26"/>
    </row>
    <row r="5437" spans="1:37" s="1" customFormat="1" x14ac:dyDescent="0.55000000000000004">
      <c r="A5437" s="1">
        <v>5105</v>
      </c>
      <c r="B5437" t="s">
        <v>15044</v>
      </c>
      <c r="C5437" t="s">
        <v>11847</v>
      </c>
      <c r="D5437" s="1" t="s">
        <v>20824</v>
      </c>
      <c r="E5437" s="4" t="s">
        <v>15190</v>
      </c>
      <c r="F5437" s="16" t="s">
        <v>15649</v>
      </c>
      <c r="G5437" s="15" t="s">
        <v>143</v>
      </c>
      <c r="H5437" s="15" t="s">
        <v>69</v>
      </c>
      <c r="I5437" s="4" t="s">
        <v>11</v>
      </c>
      <c r="J5437" s="12">
        <v>154</v>
      </c>
      <c r="K5437" s="1" t="s">
        <v>16785</v>
      </c>
      <c r="L5437" s="1" t="s">
        <v>17189</v>
      </c>
      <c r="M5437" s="1" t="s">
        <v>16710</v>
      </c>
      <c r="AB5437" s="10"/>
      <c r="AC5437" s="10" t="s">
        <v>16115</v>
      </c>
      <c r="AI5437" s="1" t="str">
        <f t="shared" si="142"/>
        <v>42(11)</v>
      </c>
      <c r="AJ5437" s="1" t="str">
        <f t="shared" si="143"/>
        <v>042(011)-152～154</v>
      </c>
      <c r="AK5437" s="26"/>
    </row>
    <row r="5438" spans="1:37" s="1" customFormat="1" x14ac:dyDescent="0.55000000000000004">
      <c r="A5438" s="1">
        <v>5106</v>
      </c>
      <c r="B5438" t="s">
        <v>15043</v>
      </c>
      <c r="C5438" t="s">
        <v>11847</v>
      </c>
      <c r="D5438" s="1" t="s">
        <v>20824</v>
      </c>
      <c r="E5438" s="4" t="s">
        <v>15190</v>
      </c>
      <c r="F5438" s="16" t="s">
        <v>15649</v>
      </c>
      <c r="G5438" s="15" t="s">
        <v>143</v>
      </c>
      <c r="H5438" s="15" t="s">
        <v>69</v>
      </c>
      <c r="I5438" s="4" t="s">
        <v>40</v>
      </c>
      <c r="J5438" s="12">
        <v>156</v>
      </c>
      <c r="K5438" s="1" t="s">
        <v>16785</v>
      </c>
      <c r="L5438" s="1" t="s">
        <v>16843</v>
      </c>
      <c r="M5438" s="1" t="s">
        <v>16771</v>
      </c>
      <c r="AB5438" s="10"/>
      <c r="AC5438" s="10" t="s">
        <v>16116</v>
      </c>
      <c r="AI5438" s="1" t="str">
        <f t="shared" si="142"/>
        <v>42(11)</v>
      </c>
      <c r="AJ5438" s="1" t="str">
        <f t="shared" si="143"/>
        <v>042(011)-154～156</v>
      </c>
      <c r="AK5438" s="26"/>
    </row>
    <row r="5439" spans="1:37" s="1" customFormat="1" x14ac:dyDescent="0.55000000000000004">
      <c r="A5439" s="1">
        <v>5107</v>
      </c>
      <c r="B5439" t="s">
        <v>15041</v>
      </c>
      <c r="C5439" t="s">
        <v>11847</v>
      </c>
      <c r="D5439" s="1" t="s">
        <v>20824</v>
      </c>
      <c r="E5439" s="4" t="s">
        <v>15190</v>
      </c>
      <c r="F5439" s="16" t="s">
        <v>15649</v>
      </c>
      <c r="G5439" s="15" t="s">
        <v>143</v>
      </c>
      <c r="H5439" s="15" t="s">
        <v>69</v>
      </c>
      <c r="I5439" s="4" t="s">
        <v>30</v>
      </c>
      <c r="J5439" s="12">
        <v>159</v>
      </c>
      <c r="K5439" s="1" t="s">
        <v>16785</v>
      </c>
      <c r="L5439" s="1" t="s">
        <v>16933</v>
      </c>
      <c r="M5439" s="1" t="s">
        <v>19197</v>
      </c>
      <c r="AB5439" s="10"/>
      <c r="AC5439" s="10" t="s">
        <v>16117</v>
      </c>
      <c r="AI5439" s="1" t="str">
        <f t="shared" si="142"/>
        <v>42(11)</v>
      </c>
      <c r="AJ5439" s="1" t="str">
        <f t="shared" si="143"/>
        <v>042(011)-156～159</v>
      </c>
      <c r="AK5439" s="26"/>
    </row>
    <row r="5440" spans="1:37" s="1" customFormat="1" x14ac:dyDescent="0.55000000000000004">
      <c r="A5440" s="1">
        <v>5108</v>
      </c>
      <c r="B5440" t="s">
        <v>15042</v>
      </c>
      <c r="C5440" t="s">
        <v>11847</v>
      </c>
      <c r="D5440" s="1" t="s">
        <v>20824</v>
      </c>
      <c r="E5440" s="4" t="s">
        <v>15190</v>
      </c>
      <c r="F5440" s="16" t="s">
        <v>15649</v>
      </c>
      <c r="G5440" s="15" t="s">
        <v>143</v>
      </c>
      <c r="H5440" s="15" t="s">
        <v>69</v>
      </c>
      <c r="I5440" s="4" t="s">
        <v>747</v>
      </c>
      <c r="J5440" s="12">
        <v>161</v>
      </c>
      <c r="K5440" s="1" t="s">
        <v>16785</v>
      </c>
      <c r="L5440" s="1" t="s">
        <v>17169</v>
      </c>
      <c r="M5440" s="1" t="s">
        <v>16513</v>
      </c>
      <c r="AB5440" s="10"/>
      <c r="AC5440" s="10" t="s">
        <v>16033</v>
      </c>
      <c r="AI5440" s="1" t="str">
        <f t="shared" si="142"/>
        <v>42(11)</v>
      </c>
      <c r="AJ5440" s="1" t="str">
        <f t="shared" si="143"/>
        <v>042(011)-159～161</v>
      </c>
      <c r="AK5440" s="26"/>
    </row>
    <row r="5441" spans="1:37" s="1" customFormat="1" x14ac:dyDescent="0.55000000000000004">
      <c r="A5441" s="1">
        <v>5109</v>
      </c>
      <c r="B5441" t="s">
        <v>15054</v>
      </c>
      <c r="C5441" t="s">
        <v>11848</v>
      </c>
      <c r="D5441" s="1" t="s">
        <v>20824</v>
      </c>
      <c r="E5441" s="4" t="s">
        <v>15191</v>
      </c>
      <c r="F5441" s="16" t="s">
        <v>15650</v>
      </c>
      <c r="G5441" s="15" t="s">
        <v>143</v>
      </c>
      <c r="H5441" s="15" t="s">
        <v>73</v>
      </c>
      <c r="I5441" s="4" t="s">
        <v>1251</v>
      </c>
      <c r="J5441" s="12">
        <v>165</v>
      </c>
      <c r="K5441" s="1" t="s">
        <v>16785</v>
      </c>
      <c r="L5441" s="1" t="s">
        <v>17137</v>
      </c>
      <c r="M5441" s="1" t="s">
        <v>864</v>
      </c>
      <c r="AB5441" s="10"/>
      <c r="AC5441" s="10" t="s">
        <v>864</v>
      </c>
      <c r="AI5441" s="1" t="str">
        <f t="shared" si="142"/>
        <v>42(12)</v>
      </c>
      <c r="AJ5441" s="1" t="str">
        <f t="shared" si="143"/>
        <v>042(012)-164～165</v>
      </c>
      <c r="AK5441" s="26"/>
    </row>
    <row r="5442" spans="1:37" s="1" customFormat="1" x14ac:dyDescent="0.55000000000000004">
      <c r="A5442" s="1">
        <v>5110</v>
      </c>
      <c r="B5442" t="s">
        <v>15048</v>
      </c>
      <c r="C5442" t="s">
        <v>11848</v>
      </c>
      <c r="D5442" s="1" t="s">
        <v>20824</v>
      </c>
      <c r="E5442" s="4" t="s">
        <v>15191</v>
      </c>
      <c r="F5442" s="16" t="s">
        <v>15650</v>
      </c>
      <c r="G5442" s="15" t="s">
        <v>143</v>
      </c>
      <c r="H5442" s="15" t="s">
        <v>73</v>
      </c>
      <c r="I5442" s="4" t="s">
        <v>908</v>
      </c>
      <c r="J5442" s="12">
        <v>171</v>
      </c>
      <c r="K5442" s="1" t="s">
        <v>16785</v>
      </c>
      <c r="L5442" s="1" t="s">
        <v>17287</v>
      </c>
      <c r="M5442" s="1" t="s">
        <v>16481</v>
      </c>
      <c r="N5442" s="1" t="s">
        <v>16769</v>
      </c>
      <c r="AB5442" s="10"/>
      <c r="AC5442" s="10" t="s">
        <v>16118</v>
      </c>
      <c r="AI5442" s="1" t="str">
        <f t="shared" si="142"/>
        <v>42(12)</v>
      </c>
      <c r="AJ5442" s="1" t="str">
        <f t="shared" si="143"/>
        <v>042(012)-170～171</v>
      </c>
      <c r="AK5442" s="26"/>
    </row>
    <row r="5443" spans="1:37" s="1" customFormat="1" x14ac:dyDescent="0.55000000000000004">
      <c r="A5443" s="1">
        <v>5111</v>
      </c>
      <c r="B5443" t="s">
        <v>15052</v>
      </c>
      <c r="C5443" t="s">
        <v>11848</v>
      </c>
      <c r="D5443" s="1" t="s">
        <v>20824</v>
      </c>
      <c r="E5443" s="4" t="s">
        <v>15191</v>
      </c>
      <c r="F5443" s="16" t="s">
        <v>15650</v>
      </c>
      <c r="G5443" s="15" t="s">
        <v>143</v>
      </c>
      <c r="H5443" s="15" t="s">
        <v>73</v>
      </c>
      <c r="I5443" s="4" t="s">
        <v>344</v>
      </c>
      <c r="J5443" s="12">
        <v>172</v>
      </c>
      <c r="K5443" s="1" t="s">
        <v>16785</v>
      </c>
      <c r="L5443" s="1" t="s">
        <v>17018</v>
      </c>
      <c r="M5443" s="1" t="s">
        <v>16578</v>
      </c>
      <c r="AB5443" s="10"/>
      <c r="AC5443" s="10" t="s">
        <v>16054</v>
      </c>
      <c r="AI5443" s="1" t="str">
        <f t="shared" si="142"/>
        <v>42(12)</v>
      </c>
      <c r="AJ5443" s="1" t="str">
        <f t="shared" si="143"/>
        <v>042(012)-171～172</v>
      </c>
      <c r="AK5443" s="26"/>
    </row>
    <row r="5444" spans="1:37" s="1" customFormat="1" x14ac:dyDescent="0.55000000000000004">
      <c r="A5444" s="1">
        <v>5112</v>
      </c>
      <c r="B5444" t="s">
        <v>15050</v>
      </c>
      <c r="C5444" t="s">
        <v>11848</v>
      </c>
      <c r="D5444" s="1" t="s">
        <v>20824</v>
      </c>
      <c r="E5444" s="4" t="s">
        <v>15191</v>
      </c>
      <c r="F5444" s="16" t="s">
        <v>15650</v>
      </c>
      <c r="G5444" s="15" t="s">
        <v>143</v>
      </c>
      <c r="H5444" s="15" t="s">
        <v>73</v>
      </c>
      <c r="I5444" s="4" t="s">
        <v>911</v>
      </c>
      <c r="J5444" s="12">
        <v>174</v>
      </c>
      <c r="K5444" s="1" t="s">
        <v>16785</v>
      </c>
      <c r="L5444" s="1" t="s">
        <v>17538</v>
      </c>
      <c r="M5444" s="1" t="s">
        <v>16785</v>
      </c>
      <c r="AB5444" s="10"/>
      <c r="AC5444" s="10"/>
      <c r="AI5444" s="1" t="str">
        <f t="shared" si="142"/>
        <v>42(12)</v>
      </c>
      <c r="AJ5444" s="1" t="str">
        <f t="shared" si="143"/>
        <v>042(012)-173～174</v>
      </c>
      <c r="AK5444" s="26"/>
    </row>
    <row r="5445" spans="1:37" s="1" customFormat="1" x14ac:dyDescent="0.55000000000000004">
      <c r="A5445" s="1">
        <v>5113</v>
      </c>
      <c r="B5445" t="s">
        <v>15047</v>
      </c>
      <c r="C5445" t="s">
        <v>11848</v>
      </c>
      <c r="D5445" s="1" t="s">
        <v>20824</v>
      </c>
      <c r="E5445" s="4" t="s">
        <v>15191</v>
      </c>
      <c r="F5445" s="16" t="s">
        <v>15650</v>
      </c>
      <c r="G5445" s="15" t="s">
        <v>143</v>
      </c>
      <c r="H5445" s="15" t="s">
        <v>73</v>
      </c>
      <c r="I5445" s="4" t="s">
        <v>1280</v>
      </c>
      <c r="J5445" s="12">
        <v>176</v>
      </c>
      <c r="K5445" s="1" t="s">
        <v>16785</v>
      </c>
      <c r="L5445" s="1" t="s">
        <v>17539</v>
      </c>
      <c r="M5445" s="1" t="s">
        <v>16785</v>
      </c>
      <c r="AB5445" s="10"/>
      <c r="AC5445" s="10"/>
      <c r="AI5445" s="1" t="str">
        <f t="shared" si="142"/>
        <v>42(12)</v>
      </c>
      <c r="AJ5445" s="1" t="str">
        <f t="shared" si="143"/>
        <v>042(012)-175～176</v>
      </c>
      <c r="AK5445" s="26"/>
    </row>
    <row r="5446" spans="1:37" s="1" customFormat="1" x14ac:dyDescent="0.55000000000000004">
      <c r="A5446" s="1">
        <v>5114</v>
      </c>
      <c r="B5446" t="s">
        <v>15055</v>
      </c>
      <c r="C5446" t="s">
        <v>11848</v>
      </c>
      <c r="D5446" s="1" t="s">
        <v>20824</v>
      </c>
      <c r="E5446" s="4" t="s">
        <v>15191</v>
      </c>
      <c r="F5446" s="16" t="s">
        <v>15650</v>
      </c>
      <c r="G5446" s="15" t="s">
        <v>143</v>
      </c>
      <c r="H5446" s="15" t="s">
        <v>73</v>
      </c>
      <c r="I5446" s="4" t="s">
        <v>1726</v>
      </c>
      <c r="J5446" s="12">
        <v>177</v>
      </c>
      <c r="K5446" s="1" t="s">
        <v>16785</v>
      </c>
      <c r="L5446" s="1" t="s">
        <v>17540</v>
      </c>
      <c r="M5446" s="1" t="s">
        <v>16785</v>
      </c>
      <c r="AB5446" s="10"/>
      <c r="AC5446" s="10"/>
      <c r="AI5446" s="1" t="str">
        <f t="shared" si="142"/>
        <v>42(12)</v>
      </c>
      <c r="AJ5446" s="1" t="str">
        <f t="shared" si="143"/>
        <v>042(012)-176～177</v>
      </c>
      <c r="AK5446" s="26"/>
    </row>
    <row r="5447" spans="1:37" s="1" customFormat="1" x14ac:dyDescent="0.55000000000000004">
      <c r="A5447" s="1">
        <v>5115</v>
      </c>
      <c r="B5447" t="s">
        <v>15045</v>
      </c>
      <c r="C5447" t="s">
        <v>11848</v>
      </c>
      <c r="D5447" s="1" t="s">
        <v>20824</v>
      </c>
      <c r="E5447" s="4" t="s">
        <v>15191</v>
      </c>
      <c r="F5447" s="16" t="s">
        <v>15650</v>
      </c>
      <c r="G5447" s="15" t="s">
        <v>143</v>
      </c>
      <c r="H5447" s="15" t="s">
        <v>73</v>
      </c>
      <c r="I5447" s="4" t="s">
        <v>351</v>
      </c>
      <c r="J5447" s="12">
        <v>178</v>
      </c>
      <c r="K5447" s="1" t="s">
        <v>16785</v>
      </c>
      <c r="L5447" s="1" t="s">
        <v>17541</v>
      </c>
      <c r="M5447" s="1" t="s">
        <v>16785</v>
      </c>
      <c r="AB5447" s="10"/>
      <c r="AC5447" s="10"/>
      <c r="AI5447" s="1" t="str">
        <f t="shared" si="142"/>
        <v>42(12)</v>
      </c>
      <c r="AJ5447" s="1" t="str">
        <f t="shared" si="143"/>
        <v>042(012)-177～178</v>
      </c>
      <c r="AK5447" s="26"/>
    </row>
    <row r="5448" spans="1:37" s="1" customFormat="1" x14ac:dyDescent="0.55000000000000004">
      <c r="A5448" s="1">
        <v>5116</v>
      </c>
      <c r="B5448" t="s">
        <v>15049</v>
      </c>
      <c r="C5448" t="s">
        <v>11848</v>
      </c>
      <c r="D5448" s="1" t="s">
        <v>20824</v>
      </c>
      <c r="E5448" s="4" t="s">
        <v>15191</v>
      </c>
      <c r="F5448" s="16" t="s">
        <v>15650</v>
      </c>
      <c r="G5448" s="15" t="s">
        <v>143</v>
      </c>
      <c r="H5448" s="15" t="s">
        <v>73</v>
      </c>
      <c r="I5448" s="4" t="s">
        <v>338</v>
      </c>
      <c r="J5448" s="12">
        <v>179</v>
      </c>
      <c r="K5448" s="1" t="s">
        <v>16785</v>
      </c>
      <c r="L5448" s="1" t="s">
        <v>17542</v>
      </c>
      <c r="M5448" s="1" t="s">
        <v>16785</v>
      </c>
      <c r="AB5448" s="10"/>
      <c r="AC5448" s="10"/>
      <c r="AI5448" s="1" t="str">
        <f t="shared" si="142"/>
        <v>42(12)</v>
      </c>
      <c r="AJ5448" s="1" t="str">
        <f t="shared" si="143"/>
        <v>042(012)-178～179</v>
      </c>
      <c r="AK5448" s="26"/>
    </row>
    <row r="5449" spans="1:37" s="1" customFormat="1" x14ac:dyDescent="0.55000000000000004">
      <c r="A5449" s="1">
        <v>5117</v>
      </c>
      <c r="B5449" t="s">
        <v>15046</v>
      </c>
      <c r="C5449" t="s">
        <v>11848</v>
      </c>
      <c r="D5449" s="1" t="s">
        <v>20824</v>
      </c>
      <c r="E5449" s="4" t="s">
        <v>15191</v>
      </c>
      <c r="F5449" s="16" t="s">
        <v>15650</v>
      </c>
      <c r="G5449" s="15" t="s">
        <v>143</v>
      </c>
      <c r="H5449" s="15" t="s">
        <v>73</v>
      </c>
      <c r="I5449" s="4" t="s">
        <v>353</v>
      </c>
      <c r="J5449" s="12">
        <v>180</v>
      </c>
      <c r="K5449" s="1" t="s">
        <v>16785</v>
      </c>
      <c r="L5449" s="1" t="s">
        <v>17543</v>
      </c>
      <c r="M5449" s="1" t="s">
        <v>16785</v>
      </c>
      <c r="AB5449" s="10"/>
      <c r="AC5449" s="10"/>
      <c r="AI5449" s="1" t="str">
        <f t="shared" si="142"/>
        <v>42(12)</v>
      </c>
      <c r="AJ5449" s="1" t="str">
        <f t="shared" si="143"/>
        <v>042(012)-179～180</v>
      </c>
      <c r="AK5449" s="26"/>
    </row>
    <row r="5450" spans="1:37" s="1" customFormat="1" x14ac:dyDescent="0.55000000000000004">
      <c r="A5450" s="1">
        <v>5118</v>
      </c>
      <c r="B5450" t="s">
        <v>15053</v>
      </c>
      <c r="C5450" t="s">
        <v>11848</v>
      </c>
      <c r="D5450" s="1" t="s">
        <v>20824</v>
      </c>
      <c r="E5450" s="4" t="s">
        <v>15191</v>
      </c>
      <c r="F5450" s="16" t="s">
        <v>15650</v>
      </c>
      <c r="G5450" s="15" t="s">
        <v>143</v>
      </c>
      <c r="H5450" s="15" t="s">
        <v>73</v>
      </c>
      <c r="I5450" s="4" t="s">
        <v>354</v>
      </c>
      <c r="J5450" s="12">
        <v>181</v>
      </c>
      <c r="K5450" s="1" t="s">
        <v>16785</v>
      </c>
      <c r="L5450" s="1" t="s">
        <v>17544</v>
      </c>
      <c r="M5450" s="1" t="s">
        <v>16785</v>
      </c>
      <c r="AB5450" s="10"/>
      <c r="AC5450" s="10"/>
      <c r="AI5450" s="1" t="str">
        <f t="shared" si="142"/>
        <v>42(12)</v>
      </c>
      <c r="AJ5450" s="1" t="str">
        <f t="shared" si="143"/>
        <v>042(012)-180～181</v>
      </c>
      <c r="AK5450" s="26"/>
    </row>
    <row r="5451" spans="1:37" s="1" customFormat="1" x14ac:dyDescent="0.55000000000000004">
      <c r="A5451" s="1">
        <v>5119</v>
      </c>
      <c r="B5451" t="s">
        <v>15051</v>
      </c>
      <c r="C5451" t="s">
        <v>11848</v>
      </c>
      <c r="D5451" s="1" t="s">
        <v>20824</v>
      </c>
      <c r="E5451" s="4" t="s">
        <v>15191</v>
      </c>
      <c r="F5451" s="16" t="s">
        <v>15650</v>
      </c>
      <c r="G5451" s="15" t="s">
        <v>143</v>
      </c>
      <c r="H5451" s="15" t="s">
        <v>73</v>
      </c>
      <c r="I5451" s="4" t="s">
        <v>914</v>
      </c>
      <c r="J5451" s="12">
        <v>183</v>
      </c>
      <c r="K5451" s="1" t="s">
        <v>16785</v>
      </c>
      <c r="L5451" s="1" t="s">
        <v>17545</v>
      </c>
      <c r="M5451" s="1" t="s">
        <v>16785</v>
      </c>
      <c r="AB5451" s="10"/>
      <c r="AC5451" s="10"/>
      <c r="AI5451" s="1" t="str">
        <f t="shared" si="142"/>
        <v>42(12)</v>
      </c>
      <c r="AJ5451" s="1" t="str">
        <f t="shared" si="143"/>
        <v>042(012)-182～183</v>
      </c>
      <c r="AK5451" s="26"/>
    </row>
    <row r="5452" spans="1:37" s="1" customFormat="1" x14ac:dyDescent="0.55000000000000004">
      <c r="A5452" s="1">
        <v>5120</v>
      </c>
      <c r="B5452" t="s">
        <v>15060</v>
      </c>
      <c r="C5452" t="s">
        <v>11827</v>
      </c>
      <c r="D5452" s="1" t="s">
        <v>20824</v>
      </c>
      <c r="E5452" s="4" t="s">
        <v>15192</v>
      </c>
      <c r="F5452" s="16" t="s">
        <v>15651</v>
      </c>
      <c r="G5452" s="15" t="s">
        <v>145</v>
      </c>
      <c r="H5452" s="15" t="s">
        <v>43</v>
      </c>
      <c r="I5452" s="4" t="s">
        <v>10</v>
      </c>
      <c r="J5452" s="12">
        <v>4</v>
      </c>
      <c r="K5452" s="1" t="s">
        <v>16785</v>
      </c>
      <c r="L5452" s="1" t="s">
        <v>17211</v>
      </c>
      <c r="M5452" s="1" t="s">
        <v>19223</v>
      </c>
      <c r="AB5452" s="10"/>
      <c r="AC5452" s="10" t="s">
        <v>16060</v>
      </c>
      <c r="AI5452" s="1" t="str">
        <f t="shared" si="142"/>
        <v>43(1)</v>
      </c>
      <c r="AJ5452" s="1" t="str">
        <f t="shared" si="143"/>
        <v>043(001)-002～004</v>
      </c>
      <c r="AK5452" s="26"/>
    </row>
    <row r="5453" spans="1:37" s="1" customFormat="1" x14ac:dyDescent="0.55000000000000004">
      <c r="A5453" s="1">
        <v>5121</v>
      </c>
      <c r="B5453" t="s">
        <v>15063</v>
      </c>
      <c r="C5453" t="s">
        <v>11827</v>
      </c>
      <c r="D5453" s="1" t="s">
        <v>20824</v>
      </c>
      <c r="E5453" s="4" t="s">
        <v>15192</v>
      </c>
      <c r="F5453" s="16" t="s">
        <v>15651</v>
      </c>
      <c r="G5453" s="15" t="s">
        <v>145</v>
      </c>
      <c r="H5453" s="15" t="s">
        <v>43</v>
      </c>
      <c r="I5453" s="4" t="s">
        <v>14</v>
      </c>
      <c r="J5453" s="12">
        <v>5</v>
      </c>
      <c r="K5453" s="1" t="s">
        <v>16785</v>
      </c>
      <c r="L5453" s="1" t="s">
        <v>16934</v>
      </c>
      <c r="M5453" s="1" t="s">
        <v>19198</v>
      </c>
      <c r="AB5453" s="10"/>
      <c r="AC5453" s="10" t="s">
        <v>16119</v>
      </c>
      <c r="AI5453" s="1" t="str">
        <f t="shared" si="142"/>
        <v>43(1)</v>
      </c>
      <c r="AJ5453" s="1" t="str">
        <f t="shared" si="143"/>
        <v>043(001)-004～005</v>
      </c>
      <c r="AK5453" s="26"/>
    </row>
    <row r="5454" spans="1:37" s="1" customFormat="1" x14ac:dyDescent="0.55000000000000004">
      <c r="A5454" s="1">
        <v>5122</v>
      </c>
      <c r="B5454" t="s">
        <v>15056</v>
      </c>
      <c r="C5454" t="s">
        <v>11827</v>
      </c>
      <c r="D5454" s="1" t="s">
        <v>20824</v>
      </c>
      <c r="E5454" s="4" t="s">
        <v>15192</v>
      </c>
      <c r="F5454" s="16" t="s">
        <v>15651</v>
      </c>
      <c r="G5454" s="15" t="s">
        <v>145</v>
      </c>
      <c r="H5454" s="15" t="s">
        <v>43</v>
      </c>
      <c r="I5454" s="4" t="s">
        <v>59</v>
      </c>
      <c r="J5454" s="12">
        <v>7</v>
      </c>
      <c r="K5454" s="1" t="s">
        <v>16785</v>
      </c>
      <c r="L5454" s="1" t="s">
        <v>17000</v>
      </c>
      <c r="M5454" s="1" t="s">
        <v>19202</v>
      </c>
      <c r="AB5454" s="10"/>
      <c r="AC5454" s="10" t="s">
        <v>16120</v>
      </c>
      <c r="AI5454" s="1" t="str">
        <f t="shared" si="142"/>
        <v>43(1)</v>
      </c>
      <c r="AJ5454" s="1" t="str">
        <f t="shared" si="143"/>
        <v>043(001)-006～007</v>
      </c>
      <c r="AK5454" s="26"/>
    </row>
    <row r="5455" spans="1:37" s="1" customFormat="1" x14ac:dyDescent="0.55000000000000004">
      <c r="A5455" s="1">
        <v>5123</v>
      </c>
      <c r="B5455" t="s">
        <v>15061</v>
      </c>
      <c r="C5455" t="s">
        <v>11827</v>
      </c>
      <c r="D5455" s="1" t="s">
        <v>20824</v>
      </c>
      <c r="E5455" s="4" t="s">
        <v>15192</v>
      </c>
      <c r="F5455" s="16" t="s">
        <v>15651</v>
      </c>
      <c r="G5455" s="15" t="s">
        <v>145</v>
      </c>
      <c r="H5455" s="15" t="s">
        <v>43</v>
      </c>
      <c r="I5455" s="4" t="s">
        <v>15</v>
      </c>
      <c r="J5455" s="12">
        <v>8</v>
      </c>
      <c r="K5455" s="1" t="s">
        <v>16785</v>
      </c>
      <c r="L5455" s="1" t="s">
        <v>17004</v>
      </c>
      <c r="M5455" s="1" t="s">
        <v>16474</v>
      </c>
      <c r="AB5455" s="10"/>
      <c r="AC5455" s="10" t="s">
        <v>15857</v>
      </c>
      <c r="AI5455" s="1" t="str">
        <f t="shared" si="142"/>
        <v>43(1)</v>
      </c>
      <c r="AJ5455" s="1" t="str">
        <f t="shared" si="143"/>
        <v>043(001)-007～008</v>
      </c>
      <c r="AK5455" s="26"/>
    </row>
    <row r="5456" spans="1:37" s="1" customFormat="1" x14ac:dyDescent="0.55000000000000004">
      <c r="A5456" s="1">
        <v>5124</v>
      </c>
      <c r="B5456" t="s">
        <v>15062</v>
      </c>
      <c r="C5456" t="s">
        <v>11827</v>
      </c>
      <c r="D5456" s="1" t="s">
        <v>20824</v>
      </c>
      <c r="E5456" s="4" t="s">
        <v>15192</v>
      </c>
      <c r="F5456" s="16" t="s">
        <v>15651</v>
      </c>
      <c r="G5456" s="15" t="s">
        <v>145</v>
      </c>
      <c r="H5456" s="15" t="s">
        <v>43</v>
      </c>
      <c r="I5456" s="4" t="s">
        <v>44</v>
      </c>
      <c r="J5456" s="12">
        <v>9</v>
      </c>
      <c r="K5456" s="1" t="s">
        <v>16785</v>
      </c>
      <c r="L5456" s="1" t="s">
        <v>17440</v>
      </c>
      <c r="M5456" s="1" t="s">
        <v>16631</v>
      </c>
      <c r="AB5456" s="10"/>
      <c r="AC5456" s="10" t="s">
        <v>16039</v>
      </c>
      <c r="AI5456" s="1" t="str">
        <f t="shared" si="142"/>
        <v>43(1)</v>
      </c>
      <c r="AJ5456" s="1" t="str">
        <f t="shared" si="143"/>
        <v>043(001)-008～009</v>
      </c>
      <c r="AK5456" s="26"/>
    </row>
    <row r="5457" spans="1:37" s="1" customFormat="1" x14ac:dyDescent="0.55000000000000004">
      <c r="A5457" s="1">
        <v>5125</v>
      </c>
      <c r="B5457" t="s">
        <v>15064</v>
      </c>
      <c r="C5457" t="s">
        <v>11827</v>
      </c>
      <c r="D5457" s="1" t="s">
        <v>20824</v>
      </c>
      <c r="E5457" s="4" t="s">
        <v>15192</v>
      </c>
      <c r="F5457" s="16" t="s">
        <v>15651</v>
      </c>
      <c r="G5457" s="15" t="s">
        <v>145</v>
      </c>
      <c r="H5457" s="15" t="s">
        <v>43</v>
      </c>
      <c r="I5457" s="4" t="s">
        <v>65</v>
      </c>
      <c r="J5457" s="12">
        <v>11</v>
      </c>
      <c r="K5457" s="1" t="s">
        <v>16785</v>
      </c>
      <c r="L5457" s="1" t="s">
        <v>16873</v>
      </c>
      <c r="M5457" s="1" t="s">
        <v>16689</v>
      </c>
      <c r="AB5457" s="10"/>
      <c r="AC5457" s="10" t="s">
        <v>16121</v>
      </c>
      <c r="AI5457" s="1" t="str">
        <f t="shared" si="142"/>
        <v>43(1)</v>
      </c>
      <c r="AJ5457" s="1" t="str">
        <f t="shared" si="143"/>
        <v>043(001)-010～011</v>
      </c>
      <c r="AK5457" s="26"/>
    </row>
    <row r="5458" spans="1:37" s="1" customFormat="1" x14ac:dyDescent="0.55000000000000004">
      <c r="A5458" s="1">
        <v>5126</v>
      </c>
      <c r="B5458" t="s">
        <v>15058</v>
      </c>
      <c r="C5458" t="s">
        <v>11827</v>
      </c>
      <c r="D5458" s="1" t="s">
        <v>20824</v>
      </c>
      <c r="E5458" s="4" t="s">
        <v>15192</v>
      </c>
      <c r="F5458" s="16" t="s">
        <v>15651</v>
      </c>
      <c r="G5458" s="15" t="s">
        <v>145</v>
      </c>
      <c r="H5458" s="15" t="s">
        <v>43</v>
      </c>
      <c r="I5458" s="4" t="s">
        <v>69</v>
      </c>
      <c r="J5458" s="12">
        <v>12</v>
      </c>
      <c r="K5458" s="1" t="s">
        <v>16785</v>
      </c>
      <c r="L5458" s="1" t="s">
        <v>17222</v>
      </c>
      <c r="M5458" s="1" t="s">
        <v>19226</v>
      </c>
      <c r="AB5458" s="10"/>
      <c r="AC5458" s="10" t="s">
        <v>16122</v>
      </c>
      <c r="AI5458" s="1" t="str">
        <f t="shared" si="142"/>
        <v>43(1)</v>
      </c>
      <c r="AJ5458" s="1" t="str">
        <f t="shared" si="143"/>
        <v>043(001)-011～012</v>
      </c>
      <c r="AK5458" s="26"/>
    </row>
    <row r="5459" spans="1:37" s="1" customFormat="1" x14ac:dyDescent="0.55000000000000004">
      <c r="A5459" s="1">
        <v>5127</v>
      </c>
      <c r="B5459" t="s">
        <v>15057</v>
      </c>
      <c r="C5459" t="s">
        <v>11827</v>
      </c>
      <c r="D5459" s="1" t="s">
        <v>20824</v>
      </c>
      <c r="E5459" s="4" t="s">
        <v>15192</v>
      </c>
      <c r="F5459" s="16" t="s">
        <v>15651</v>
      </c>
      <c r="G5459" s="15" t="s">
        <v>145</v>
      </c>
      <c r="H5459" s="15" t="s">
        <v>43</v>
      </c>
      <c r="I5459" s="4" t="s">
        <v>73</v>
      </c>
      <c r="J5459" s="12">
        <v>13</v>
      </c>
      <c r="K5459" s="1" t="s">
        <v>16785</v>
      </c>
      <c r="L5459" s="1" t="s">
        <v>17410</v>
      </c>
      <c r="M5459" s="1" t="s">
        <v>19244</v>
      </c>
      <c r="AB5459" s="10"/>
      <c r="AC5459" s="10" t="s">
        <v>16123</v>
      </c>
      <c r="AI5459" s="1" t="str">
        <f t="shared" si="142"/>
        <v>43(1)</v>
      </c>
      <c r="AJ5459" s="1" t="str">
        <f t="shared" si="143"/>
        <v>043(001)-012～013</v>
      </c>
      <c r="AK5459" s="26"/>
    </row>
    <row r="5460" spans="1:37" s="1" customFormat="1" x14ac:dyDescent="0.55000000000000004">
      <c r="A5460" s="1">
        <v>5128</v>
      </c>
      <c r="B5460" t="s">
        <v>15059</v>
      </c>
      <c r="C5460" t="s">
        <v>11827</v>
      </c>
      <c r="D5460" s="1" t="s">
        <v>20824</v>
      </c>
      <c r="E5460" s="4" t="s">
        <v>15192</v>
      </c>
      <c r="F5460" s="16" t="s">
        <v>15651</v>
      </c>
      <c r="G5460" s="15" t="s">
        <v>145</v>
      </c>
      <c r="H5460" s="15" t="s">
        <v>43</v>
      </c>
      <c r="I5460" s="4" t="s">
        <v>74</v>
      </c>
      <c r="J5460" s="12">
        <v>15</v>
      </c>
      <c r="K5460" s="1" t="s">
        <v>16785</v>
      </c>
      <c r="L5460" s="1" t="s">
        <v>17126</v>
      </c>
      <c r="M5460" s="1" t="s">
        <v>16414</v>
      </c>
      <c r="AB5460" s="10"/>
      <c r="AC5460" s="10" t="s">
        <v>16026</v>
      </c>
      <c r="AI5460" s="1" t="str">
        <f t="shared" si="142"/>
        <v>43(1)</v>
      </c>
      <c r="AJ5460" s="1" t="str">
        <f t="shared" si="143"/>
        <v>043(001)-013～015</v>
      </c>
      <c r="AK5460" s="26"/>
    </row>
    <row r="5461" spans="1:37" s="1" customFormat="1" x14ac:dyDescent="0.55000000000000004">
      <c r="A5461" s="1">
        <v>5129</v>
      </c>
      <c r="B5461" t="s">
        <v>15069</v>
      </c>
      <c r="C5461" t="s">
        <v>11828</v>
      </c>
      <c r="D5461" s="1" t="s">
        <v>20824</v>
      </c>
      <c r="E5461" s="4" t="s">
        <v>15193</v>
      </c>
      <c r="F5461" s="16" t="s">
        <v>15652</v>
      </c>
      <c r="G5461" s="15" t="s">
        <v>145</v>
      </c>
      <c r="H5461" s="15" t="s">
        <v>10</v>
      </c>
      <c r="I5461" s="4" t="s">
        <v>88</v>
      </c>
      <c r="J5461" s="12">
        <v>20</v>
      </c>
      <c r="K5461" s="1" t="s">
        <v>16785</v>
      </c>
      <c r="L5461" s="1" t="s">
        <v>17387</v>
      </c>
      <c r="M5461" s="1" t="s">
        <v>4149</v>
      </c>
      <c r="AB5461" s="10"/>
      <c r="AC5461" s="10" t="s">
        <v>16124</v>
      </c>
      <c r="AI5461" s="1" t="str">
        <f t="shared" si="142"/>
        <v>43(2)</v>
      </c>
      <c r="AJ5461" s="1" t="str">
        <f t="shared" si="143"/>
        <v>043(002)-018～020</v>
      </c>
      <c r="AK5461" s="26"/>
    </row>
    <row r="5462" spans="1:37" s="1" customFormat="1" x14ac:dyDescent="0.55000000000000004">
      <c r="A5462" s="1">
        <v>5130</v>
      </c>
      <c r="B5462" t="s">
        <v>15067</v>
      </c>
      <c r="C5462" t="s">
        <v>11828</v>
      </c>
      <c r="D5462" s="1" t="s">
        <v>20824</v>
      </c>
      <c r="E5462" s="4" t="s">
        <v>15193</v>
      </c>
      <c r="F5462" s="16" t="s">
        <v>15652</v>
      </c>
      <c r="G5462" s="15" t="s">
        <v>145</v>
      </c>
      <c r="H5462" s="15" t="s">
        <v>10</v>
      </c>
      <c r="I5462" s="4" t="s">
        <v>98</v>
      </c>
      <c r="J5462" s="12">
        <v>22</v>
      </c>
      <c r="K5462" s="1" t="s">
        <v>16785</v>
      </c>
      <c r="L5462" s="1" t="s">
        <v>17432</v>
      </c>
      <c r="M5462" s="1" t="s">
        <v>16679</v>
      </c>
      <c r="AB5462" s="10"/>
      <c r="AC5462" s="10" t="s">
        <v>16125</v>
      </c>
      <c r="AI5462" s="1" t="str">
        <f t="shared" si="142"/>
        <v>43(2)</v>
      </c>
      <c r="AJ5462" s="1" t="str">
        <f t="shared" si="143"/>
        <v>043(002)-020～022</v>
      </c>
      <c r="AK5462" s="26"/>
    </row>
    <row r="5463" spans="1:37" s="1" customFormat="1" x14ac:dyDescent="0.55000000000000004">
      <c r="A5463" s="1">
        <v>5131</v>
      </c>
      <c r="B5463" t="s">
        <v>15066</v>
      </c>
      <c r="C5463" t="s">
        <v>11828</v>
      </c>
      <c r="D5463" s="1" t="s">
        <v>20824</v>
      </c>
      <c r="E5463" s="4" t="s">
        <v>15193</v>
      </c>
      <c r="F5463" s="16" t="s">
        <v>15652</v>
      </c>
      <c r="G5463" s="15" t="s">
        <v>145</v>
      </c>
      <c r="H5463" s="15" t="s">
        <v>10</v>
      </c>
      <c r="I5463" s="4" t="s">
        <v>104</v>
      </c>
      <c r="J5463" s="12">
        <v>25</v>
      </c>
      <c r="K5463" s="1" t="s">
        <v>16785</v>
      </c>
      <c r="L5463" s="1" t="s">
        <v>17033</v>
      </c>
      <c r="M5463" s="1" t="s">
        <v>16664</v>
      </c>
      <c r="AB5463" s="10"/>
      <c r="AC5463" s="10" t="s">
        <v>16052</v>
      </c>
      <c r="AI5463" s="1" t="str">
        <f t="shared" ref="AI5463:AI5526" si="144">G5463&amp;"("&amp;H5463&amp;")"</f>
        <v>43(2)</v>
      </c>
      <c r="AJ5463" s="1" t="str">
        <f t="shared" si="143"/>
        <v>043(002)-022～025</v>
      </c>
      <c r="AK5463" s="26"/>
    </row>
    <row r="5464" spans="1:37" s="1" customFormat="1" x14ac:dyDescent="0.55000000000000004">
      <c r="A5464" s="1">
        <v>5132</v>
      </c>
      <c r="B5464" t="s">
        <v>15065</v>
      </c>
      <c r="C5464" t="s">
        <v>11828</v>
      </c>
      <c r="D5464" s="1" t="s">
        <v>20824</v>
      </c>
      <c r="E5464" s="4" t="s">
        <v>15193</v>
      </c>
      <c r="F5464" s="16" t="s">
        <v>15652</v>
      </c>
      <c r="G5464" s="15" t="s">
        <v>145</v>
      </c>
      <c r="H5464" s="15" t="s">
        <v>10</v>
      </c>
      <c r="I5464" s="4" t="s">
        <v>100</v>
      </c>
      <c r="J5464" s="12">
        <v>27</v>
      </c>
      <c r="K5464" s="1" t="s">
        <v>16785</v>
      </c>
      <c r="L5464" s="1" t="s">
        <v>17348</v>
      </c>
      <c r="M5464" s="1" t="s">
        <v>16738</v>
      </c>
      <c r="AB5464" s="10"/>
      <c r="AC5464" s="10" t="s">
        <v>16062</v>
      </c>
      <c r="AI5464" s="1" t="str">
        <f t="shared" si="144"/>
        <v>43(2)</v>
      </c>
      <c r="AJ5464" s="1" t="str">
        <f t="shared" si="143"/>
        <v>043(002)-025～027</v>
      </c>
      <c r="AK5464" s="26"/>
    </row>
    <row r="5465" spans="1:37" s="1" customFormat="1" x14ac:dyDescent="0.55000000000000004">
      <c r="A5465" s="1">
        <v>5133</v>
      </c>
      <c r="B5465" t="s">
        <v>15070</v>
      </c>
      <c r="C5465" t="s">
        <v>11828</v>
      </c>
      <c r="D5465" s="1" t="s">
        <v>20824</v>
      </c>
      <c r="E5465" s="4" t="s">
        <v>15193</v>
      </c>
      <c r="F5465" s="16" t="s">
        <v>15652</v>
      </c>
      <c r="G5465" s="15" t="s">
        <v>145</v>
      </c>
      <c r="H5465" s="15" t="s">
        <v>10</v>
      </c>
      <c r="I5465" s="4" t="s">
        <v>116</v>
      </c>
      <c r="J5465" s="12">
        <v>29</v>
      </c>
      <c r="K5465" s="1" t="s">
        <v>16785</v>
      </c>
      <c r="L5465" s="1" t="s">
        <v>17206</v>
      </c>
      <c r="M5465" s="1" t="s">
        <v>19221</v>
      </c>
      <c r="AB5465" s="10"/>
      <c r="AC5465" s="10" t="s">
        <v>16059</v>
      </c>
      <c r="AI5465" s="1" t="str">
        <f t="shared" si="144"/>
        <v>43(2)</v>
      </c>
      <c r="AJ5465" s="1" t="str">
        <f t="shared" si="143"/>
        <v>043(002)-027～029</v>
      </c>
      <c r="AK5465" s="26"/>
    </row>
    <row r="5466" spans="1:37" s="1" customFormat="1" x14ac:dyDescent="0.55000000000000004">
      <c r="A5466" s="1">
        <v>5134</v>
      </c>
      <c r="B5466" t="s">
        <v>15068</v>
      </c>
      <c r="C5466" t="s">
        <v>11828</v>
      </c>
      <c r="D5466" s="1" t="s">
        <v>20824</v>
      </c>
      <c r="E5466" s="4" t="s">
        <v>15193</v>
      </c>
      <c r="F5466" s="16" t="s">
        <v>15652</v>
      </c>
      <c r="G5466" s="15" t="s">
        <v>145</v>
      </c>
      <c r="H5466" s="15" t="s">
        <v>10</v>
      </c>
      <c r="I5466" s="4" t="s">
        <v>566</v>
      </c>
      <c r="J5466" s="12">
        <v>31</v>
      </c>
      <c r="K5466" s="1" t="s">
        <v>16785</v>
      </c>
      <c r="L5466" s="1" t="s">
        <v>17079</v>
      </c>
      <c r="M5466" s="1" t="s">
        <v>16722</v>
      </c>
      <c r="AB5466" s="10"/>
      <c r="AC5466" s="10" t="s">
        <v>16022</v>
      </c>
      <c r="AI5466" s="1" t="str">
        <f t="shared" si="144"/>
        <v>43(2)</v>
      </c>
      <c r="AJ5466" s="1" t="str">
        <f t="shared" si="143"/>
        <v>043(002)-029～031</v>
      </c>
      <c r="AK5466" s="26"/>
    </row>
    <row r="5467" spans="1:37" s="1" customFormat="1" x14ac:dyDescent="0.55000000000000004">
      <c r="A5467" s="1">
        <v>5135</v>
      </c>
      <c r="B5467" t="s">
        <v>15074</v>
      </c>
      <c r="C5467" t="s">
        <v>11829</v>
      </c>
      <c r="D5467" s="1" t="s">
        <v>20824</v>
      </c>
      <c r="E5467" s="4" t="s">
        <v>15194</v>
      </c>
      <c r="F5467" s="16" t="s">
        <v>15653</v>
      </c>
      <c r="G5467" s="15" t="s">
        <v>145</v>
      </c>
      <c r="H5467" s="15" t="s">
        <v>48</v>
      </c>
      <c r="I5467" s="4" t="s">
        <v>584</v>
      </c>
      <c r="J5467" s="12">
        <v>36</v>
      </c>
      <c r="K5467" s="1" t="s">
        <v>16785</v>
      </c>
      <c r="L5467" s="1" t="s">
        <v>17127</v>
      </c>
      <c r="M5467" s="1" t="s">
        <v>16414</v>
      </c>
      <c r="AB5467" s="10"/>
      <c r="AC5467" s="10" t="s">
        <v>16026</v>
      </c>
      <c r="AI5467" s="1" t="str">
        <f t="shared" si="144"/>
        <v>43(3)</v>
      </c>
      <c r="AJ5467" s="1" t="str">
        <f t="shared" si="143"/>
        <v>043(003)-034～036</v>
      </c>
      <c r="AK5467" s="26"/>
    </row>
    <row r="5468" spans="1:37" s="1" customFormat="1" x14ac:dyDescent="0.55000000000000004">
      <c r="A5468" s="1">
        <v>5136</v>
      </c>
      <c r="B5468" t="s">
        <v>15075</v>
      </c>
      <c r="C5468" t="s">
        <v>11829</v>
      </c>
      <c r="D5468" s="1" t="s">
        <v>20824</v>
      </c>
      <c r="E5468" s="4" t="s">
        <v>15194</v>
      </c>
      <c r="F5468" s="16" t="s">
        <v>15653</v>
      </c>
      <c r="G5468" s="15" t="s">
        <v>145</v>
      </c>
      <c r="H5468" s="15" t="s">
        <v>48</v>
      </c>
      <c r="I5468" s="4" t="s">
        <v>131</v>
      </c>
      <c r="J5468" s="12">
        <v>40</v>
      </c>
      <c r="K5468" s="1" t="s">
        <v>16785</v>
      </c>
      <c r="L5468" s="1" t="s">
        <v>17445</v>
      </c>
      <c r="M5468" s="1" t="s">
        <v>19248</v>
      </c>
      <c r="AB5468" s="10"/>
      <c r="AC5468" s="10" t="s">
        <v>16079</v>
      </c>
      <c r="AI5468" s="1" t="str">
        <f t="shared" si="144"/>
        <v>43(3)</v>
      </c>
      <c r="AJ5468" s="1" t="str">
        <f t="shared" si="143"/>
        <v>043(003)-036～040</v>
      </c>
      <c r="AK5468" s="26"/>
    </row>
    <row r="5469" spans="1:37" s="1" customFormat="1" x14ac:dyDescent="0.55000000000000004">
      <c r="A5469" s="1">
        <v>5137</v>
      </c>
      <c r="B5469" t="s">
        <v>15073</v>
      </c>
      <c r="C5469" t="s">
        <v>11829</v>
      </c>
      <c r="D5469" s="1" t="s">
        <v>20824</v>
      </c>
      <c r="E5469" s="4" t="s">
        <v>15194</v>
      </c>
      <c r="F5469" s="16" t="s">
        <v>15653</v>
      </c>
      <c r="G5469" s="15" t="s">
        <v>145</v>
      </c>
      <c r="H5469" s="15" t="s">
        <v>48</v>
      </c>
      <c r="I5469" s="4" t="s">
        <v>132</v>
      </c>
      <c r="J5469" s="12">
        <v>42</v>
      </c>
      <c r="K5469" s="1" t="s">
        <v>16785</v>
      </c>
      <c r="L5469" s="1" t="s">
        <v>17094</v>
      </c>
      <c r="M5469" s="1" t="s">
        <v>3438</v>
      </c>
      <c r="AB5469" s="10"/>
      <c r="AC5469" s="10" t="s">
        <v>15728</v>
      </c>
      <c r="AI5469" s="1" t="str">
        <f t="shared" si="144"/>
        <v>43(3)</v>
      </c>
      <c r="AJ5469" s="1" t="str">
        <f t="shared" si="143"/>
        <v>043(003)-040～042</v>
      </c>
      <c r="AK5469" s="26"/>
    </row>
    <row r="5470" spans="1:37" s="1" customFormat="1" x14ac:dyDescent="0.55000000000000004">
      <c r="A5470" s="1">
        <v>5138</v>
      </c>
      <c r="B5470" t="s">
        <v>15071</v>
      </c>
      <c r="C5470" t="s">
        <v>11829</v>
      </c>
      <c r="D5470" s="1" t="s">
        <v>20824</v>
      </c>
      <c r="E5470" s="4" t="s">
        <v>15194</v>
      </c>
      <c r="F5470" s="16" t="s">
        <v>15653</v>
      </c>
      <c r="G5470" s="15" t="s">
        <v>145</v>
      </c>
      <c r="H5470" s="15" t="s">
        <v>48</v>
      </c>
      <c r="I5470" s="4" t="s">
        <v>143</v>
      </c>
      <c r="J5470" s="12">
        <v>44</v>
      </c>
      <c r="K5470" s="1" t="s">
        <v>16785</v>
      </c>
      <c r="L5470" s="1" t="s">
        <v>17128</v>
      </c>
      <c r="M5470" s="1" t="s">
        <v>16414</v>
      </c>
      <c r="AB5470" s="10"/>
      <c r="AC5470" s="10" t="s">
        <v>16026</v>
      </c>
      <c r="AI5470" s="1" t="str">
        <f t="shared" si="144"/>
        <v>43(3)</v>
      </c>
      <c r="AJ5470" s="1" t="str">
        <f t="shared" si="143"/>
        <v>043(003)-042～044</v>
      </c>
      <c r="AK5470" s="26"/>
    </row>
    <row r="5471" spans="1:37" s="1" customFormat="1" x14ac:dyDescent="0.55000000000000004">
      <c r="A5471" s="1">
        <v>5139</v>
      </c>
      <c r="B5471" t="s">
        <v>15072</v>
      </c>
      <c r="C5471" t="s">
        <v>11829</v>
      </c>
      <c r="D5471" s="1" t="s">
        <v>20824</v>
      </c>
      <c r="E5471" s="4" t="s">
        <v>15194</v>
      </c>
      <c r="F5471" s="16" t="s">
        <v>15653</v>
      </c>
      <c r="G5471" s="15" t="s">
        <v>145</v>
      </c>
      <c r="H5471" s="15" t="s">
        <v>48</v>
      </c>
      <c r="I5471" s="4" t="s">
        <v>606</v>
      </c>
      <c r="J5471" s="12">
        <v>46</v>
      </c>
      <c r="K5471" s="1" t="s">
        <v>16785</v>
      </c>
      <c r="L5471" s="1" t="s">
        <v>17466</v>
      </c>
      <c r="M5471" s="1" t="s">
        <v>16696</v>
      </c>
      <c r="AB5471" s="10"/>
      <c r="AC5471" s="10" t="s">
        <v>16126</v>
      </c>
      <c r="AI5471" s="1" t="str">
        <f t="shared" si="144"/>
        <v>43(3)</v>
      </c>
      <c r="AJ5471" s="1" t="str">
        <f t="shared" si="143"/>
        <v>043(003)-045～046</v>
      </c>
      <c r="AK5471" s="26"/>
    </row>
    <row r="5472" spans="1:37" s="1" customFormat="1" x14ac:dyDescent="0.55000000000000004">
      <c r="A5472" s="1">
        <v>5140</v>
      </c>
      <c r="B5472" t="s">
        <v>15076</v>
      </c>
      <c r="C5472" t="s">
        <v>11830</v>
      </c>
      <c r="D5472" s="1" t="s">
        <v>20824</v>
      </c>
      <c r="E5472" s="4" t="s">
        <v>15195</v>
      </c>
      <c r="F5472" s="16" t="s">
        <v>15654</v>
      </c>
      <c r="G5472" s="15" t="s">
        <v>145</v>
      </c>
      <c r="H5472" s="15" t="s">
        <v>14</v>
      </c>
      <c r="I5472" s="4" t="s">
        <v>160</v>
      </c>
      <c r="J5472" s="12">
        <v>53</v>
      </c>
      <c r="K5472" s="1" t="s">
        <v>16785</v>
      </c>
      <c r="L5472" s="1" t="s">
        <v>17413</v>
      </c>
      <c r="M5472" s="1" t="s">
        <v>16512</v>
      </c>
      <c r="AB5472" s="10"/>
      <c r="AC5472" s="10" t="s">
        <v>16043</v>
      </c>
      <c r="AI5472" s="1" t="str">
        <f t="shared" si="144"/>
        <v>43(4)</v>
      </c>
      <c r="AJ5472" s="1" t="str">
        <f t="shared" si="143"/>
        <v>043(004)-048～053</v>
      </c>
      <c r="AK5472" s="26"/>
    </row>
    <row r="5473" spans="1:37" s="1" customFormat="1" x14ac:dyDescent="0.55000000000000004">
      <c r="A5473" s="1">
        <v>5141</v>
      </c>
      <c r="B5473" t="s">
        <v>15078</v>
      </c>
      <c r="C5473" t="s">
        <v>11830</v>
      </c>
      <c r="D5473" s="1" t="s">
        <v>20824</v>
      </c>
      <c r="E5473" s="4" t="s">
        <v>15195</v>
      </c>
      <c r="F5473" s="16" t="s">
        <v>15654</v>
      </c>
      <c r="G5473" s="15" t="s">
        <v>145</v>
      </c>
      <c r="H5473" s="15" t="s">
        <v>14</v>
      </c>
      <c r="I5473" s="4" t="s">
        <v>170</v>
      </c>
      <c r="J5473" s="12">
        <v>54</v>
      </c>
      <c r="K5473" s="1" t="s">
        <v>16785</v>
      </c>
      <c r="L5473" s="1" t="s">
        <v>16837</v>
      </c>
      <c r="M5473" s="1" t="s">
        <v>19192</v>
      </c>
      <c r="AB5473" s="10"/>
      <c r="AC5473" s="10" t="s">
        <v>16127</v>
      </c>
      <c r="AI5473" s="1" t="str">
        <f t="shared" si="144"/>
        <v>43(4)</v>
      </c>
      <c r="AJ5473" s="1" t="str">
        <f t="shared" si="143"/>
        <v>043(004)-053～054</v>
      </c>
      <c r="AK5473" s="26"/>
    </row>
    <row r="5474" spans="1:37" s="1" customFormat="1" x14ac:dyDescent="0.55000000000000004">
      <c r="A5474" s="1">
        <v>5142</v>
      </c>
      <c r="B5474" t="s">
        <v>15080</v>
      </c>
      <c r="C5474" t="s">
        <v>11830</v>
      </c>
      <c r="D5474" s="1" t="s">
        <v>20824</v>
      </c>
      <c r="E5474" s="4" t="s">
        <v>15195</v>
      </c>
      <c r="F5474" s="16" t="s">
        <v>15654</v>
      </c>
      <c r="G5474" s="15" t="s">
        <v>145</v>
      </c>
      <c r="H5474" s="15" t="s">
        <v>14</v>
      </c>
      <c r="I5474" s="4" t="s">
        <v>629</v>
      </c>
      <c r="J5474" s="12">
        <v>57</v>
      </c>
      <c r="K5474" s="1" t="s">
        <v>16785</v>
      </c>
      <c r="L5474" s="1" t="s">
        <v>17119</v>
      </c>
      <c r="M5474" s="1" t="s">
        <v>154</v>
      </c>
      <c r="AB5474" s="10"/>
      <c r="AC5474" s="10" t="s">
        <v>16072</v>
      </c>
      <c r="AI5474" s="1" t="str">
        <f t="shared" si="144"/>
        <v>43(4)</v>
      </c>
      <c r="AJ5474" s="1" t="str">
        <f t="shared" si="143"/>
        <v>043(004)-054～057</v>
      </c>
      <c r="AK5474" s="26"/>
    </row>
    <row r="5475" spans="1:37" s="1" customFormat="1" x14ac:dyDescent="0.55000000000000004">
      <c r="A5475" s="1">
        <v>5143</v>
      </c>
      <c r="B5475" t="s">
        <v>15079</v>
      </c>
      <c r="C5475" t="s">
        <v>11830</v>
      </c>
      <c r="D5475" s="1" t="s">
        <v>20824</v>
      </c>
      <c r="E5475" s="4" t="s">
        <v>15195</v>
      </c>
      <c r="F5475" s="16" t="s">
        <v>15654</v>
      </c>
      <c r="G5475" s="15" t="s">
        <v>145</v>
      </c>
      <c r="H5475" s="15" t="s">
        <v>14</v>
      </c>
      <c r="I5475" s="4" t="s">
        <v>179</v>
      </c>
      <c r="J5475" s="12">
        <v>59</v>
      </c>
      <c r="K5475" s="1" t="s">
        <v>16785</v>
      </c>
      <c r="L5475" s="1" t="s">
        <v>17478</v>
      </c>
      <c r="M5475" s="1" t="s">
        <v>16378</v>
      </c>
      <c r="AB5475" s="10"/>
      <c r="AC5475" s="10" t="s">
        <v>16073</v>
      </c>
      <c r="AI5475" s="1" t="str">
        <f t="shared" si="144"/>
        <v>43(4)</v>
      </c>
      <c r="AJ5475" s="1" t="str">
        <f t="shared" si="143"/>
        <v>043(004)-057～059</v>
      </c>
      <c r="AK5475" s="26"/>
    </row>
    <row r="5476" spans="1:37" s="1" customFormat="1" x14ac:dyDescent="0.55000000000000004">
      <c r="A5476" s="1">
        <v>5144</v>
      </c>
      <c r="B5476" t="s">
        <v>15077</v>
      </c>
      <c r="C5476" t="s">
        <v>11830</v>
      </c>
      <c r="D5476" s="1" t="s">
        <v>20824</v>
      </c>
      <c r="E5476" s="4" t="s">
        <v>15195</v>
      </c>
      <c r="F5476" s="16" t="s">
        <v>15654</v>
      </c>
      <c r="G5476" s="15" t="s">
        <v>145</v>
      </c>
      <c r="H5476" s="15" t="s">
        <v>14</v>
      </c>
      <c r="I5476" s="4" t="s">
        <v>195</v>
      </c>
      <c r="J5476" s="4" t="s">
        <v>195</v>
      </c>
      <c r="K5476" s="1" t="s">
        <v>16785</v>
      </c>
      <c r="L5476" s="1" t="s">
        <v>16785</v>
      </c>
      <c r="M5476" s="1" t="s">
        <v>16785</v>
      </c>
      <c r="AB5476" s="10"/>
      <c r="AC5476" s="10" t="e">
        <v>#N/A</v>
      </c>
      <c r="AI5476" s="1" t="str">
        <f t="shared" si="144"/>
        <v>43(4)</v>
      </c>
      <c r="AJ5476" s="1" t="str">
        <f t="shared" si="143"/>
        <v>043(004)-060～060</v>
      </c>
      <c r="AK5476" s="26"/>
    </row>
    <row r="5477" spans="1:37" s="1" customFormat="1" x14ac:dyDescent="0.55000000000000004">
      <c r="A5477" s="1">
        <v>5145</v>
      </c>
      <c r="B5477" t="s">
        <v>15084</v>
      </c>
      <c r="C5477" t="s">
        <v>11831</v>
      </c>
      <c r="D5477" s="1" t="s">
        <v>20824</v>
      </c>
      <c r="E5477" s="4" t="s">
        <v>15196</v>
      </c>
      <c r="F5477" s="16" t="s">
        <v>15655</v>
      </c>
      <c r="G5477" s="15" t="s">
        <v>145</v>
      </c>
      <c r="H5477" s="15" t="s">
        <v>55</v>
      </c>
      <c r="I5477" s="4" t="s">
        <v>210</v>
      </c>
      <c r="J5477" s="12">
        <v>69</v>
      </c>
      <c r="K5477" s="1" t="s">
        <v>16785</v>
      </c>
      <c r="L5477" s="1" t="s">
        <v>17141</v>
      </c>
      <c r="M5477" s="1" t="s">
        <v>19213</v>
      </c>
      <c r="AB5477" s="10"/>
      <c r="AC5477" s="10" t="s">
        <v>16128</v>
      </c>
      <c r="AI5477" s="1" t="str">
        <f t="shared" si="144"/>
        <v>43(5)</v>
      </c>
      <c r="AJ5477" s="1" t="str">
        <f t="shared" si="143"/>
        <v>043(005)-066～069</v>
      </c>
      <c r="AK5477" s="26"/>
    </row>
    <row r="5478" spans="1:37" s="1" customFormat="1" x14ac:dyDescent="0.55000000000000004">
      <c r="A5478" s="1">
        <v>5146</v>
      </c>
      <c r="B5478" t="s">
        <v>15085</v>
      </c>
      <c r="C5478" t="s">
        <v>11831</v>
      </c>
      <c r="D5478" s="1" t="s">
        <v>20824</v>
      </c>
      <c r="E5478" s="4" t="s">
        <v>15196</v>
      </c>
      <c r="F5478" s="16" t="s">
        <v>15655</v>
      </c>
      <c r="G5478" s="15" t="s">
        <v>145</v>
      </c>
      <c r="H5478" s="15" t="s">
        <v>55</v>
      </c>
      <c r="I5478" s="4" t="s">
        <v>1386</v>
      </c>
      <c r="J5478" s="12">
        <v>72</v>
      </c>
      <c r="K5478" s="1" t="s">
        <v>16785</v>
      </c>
      <c r="L5478" s="1" t="s">
        <v>16960</v>
      </c>
      <c r="M5478" s="1" t="s">
        <v>16645</v>
      </c>
      <c r="AB5478" s="10"/>
      <c r="AC5478" s="10" t="s">
        <v>16129</v>
      </c>
      <c r="AI5478" s="1" t="str">
        <f t="shared" si="144"/>
        <v>43(5)</v>
      </c>
      <c r="AJ5478" s="1" t="str">
        <f t="shared" si="143"/>
        <v>043(005)-069～072</v>
      </c>
      <c r="AK5478" s="26"/>
    </row>
    <row r="5479" spans="1:37" s="1" customFormat="1" x14ac:dyDescent="0.55000000000000004">
      <c r="A5479" s="1">
        <v>5147</v>
      </c>
      <c r="B5479" t="s">
        <v>15081</v>
      </c>
      <c r="C5479" t="s">
        <v>11831</v>
      </c>
      <c r="D5479" s="1" t="s">
        <v>20824</v>
      </c>
      <c r="E5479" s="4" t="s">
        <v>15196</v>
      </c>
      <c r="F5479" s="16" t="s">
        <v>15655</v>
      </c>
      <c r="G5479" s="15" t="s">
        <v>145</v>
      </c>
      <c r="H5479" s="15" t="s">
        <v>55</v>
      </c>
      <c r="I5479" s="4" t="s">
        <v>663</v>
      </c>
      <c r="J5479" s="12">
        <v>75</v>
      </c>
      <c r="K5479" s="1" t="s">
        <v>16785</v>
      </c>
      <c r="L5479" s="1" t="s">
        <v>17068</v>
      </c>
      <c r="M5479" s="1" t="s">
        <v>19208</v>
      </c>
      <c r="AB5479" s="10"/>
      <c r="AC5479" s="10" t="s">
        <v>16130</v>
      </c>
      <c r="AI5479" s="1" t="str">
        <f t="shared" si="144"/>
        <v>43(5)</v>
      </c>
      <c r="AJ5479" s="1" t="str">
        <f t="shared" si="143"/>
        <v>043(005)-072～075</v>
      </c>
      <c r="AK5479" s="26"/>
    </row>
    <row r="5480" spans="1:37" s="1" customFormat="1" x14ac:dyDescent="0.55000000000000004">
      <c r="A5480" s="1">
        <v>5148</v>
      </c>
      <c r="B5480" t="s">
        <v>15083</v>
      </c>
      <c r="C5480" t="s">
        <v>11831</v>
      </c>
      <c r="D5480" s="1" t="s">
        <v>20824</v>
      </c>
      <c r="E5480" s="4" t="s">
        <v>15196</v>
      </c>
      <c r="F5480" s="16" t="s">
        <v>15655</v>
      </c>
      <c r="G5480" s="15" t="s">
        <v>145</v>
      </c>
      <c r="H5480" s="15" t="s">
        <v>55</v>
      </c>
      <c r="I5480" s="4" t="s">
        <v>230</v>
      </c>
      <c r="J5480" s="12">
        <v>77</v>
      </c>
      <c r="K5480" s="1" t="s">
        <v>16785</v>
      </c>
      <c r="L5480" s="1" t="s">
        <v>17360</v>
      </c>
      <c r="M5480" s="1" t="s">
        <v>19238</v>
      </c>
      <c r="AB5480" s="10"/>
      <c r="AC5480" s="10" t="s">
        <v>16131</v>
      </c>
      <c r="AI5480" s="1" t="str">
        <f t="shared" si="144"/>
        <v>43(5)</v>
      </c>
      <c r="AJ5480" s="1" t="str">
        <f t="shared" si="143"/>
        <v>043(005)-075～077</v>
      </c>
      <c r="AK5480" s="26"/>
    </row>
    <row r="5481" spans="1:37" s="1" customFormat="1" x14ac:dyDescent="0.55000000000000004">
      <c r="A5481" s="1">
        <v>5149</v>
      </c>
      <c r="B5481" t="s">
        <v>15086</v>
      </c>
      <c r="C5481" t="s">
        <v>11831</v>
      </c>
      <c r="D5481" s="1" t="s">
        <v>20824</v>
      </c>
      <c r="E5481" s="4" t="s">
        <v>15196</v>
      </c>
      <c r="F5481" s="16" t="s">
        <v>15655</v>
      </c>
      <c r="G5481" s="15" t="s">
        <v>145</v>
      </c>
      <c r="H5481" s="15" t="s">
        <v>55</v>
      </c>
      <c r="I5481" s="4" t="s">
        <v>237</v>
      </c>
      <c r="J5481" s="12">
        <v>80</v>
      </c>
      <c r="K5481" s="1" t="s">
        <v>16785</v>
      </c>
      <c r="L5481" s="1" t="s">
        <v>17441</v>
      </c>
      <c r="M5481" s="1" t="s">
        <v>16631</v>
      </c>
      <c r="AB5481" s="10"/>
      <c r="AC5481" s="10" t="s">
        <v>16039</v>
      </c>
      <c r="AI5481" s="1" t="str">
        <f t="shared" si="144"/>
        <v>43(5)</v>
      </c>
      <c r="AJ5481" s="1" t="str">
        <f t="shared" si="143"/>
        <v>043(005)-077～080</v>
      </c>
      <c r="AK5481" s="26"/>
    </row>
    <row r="5482" spans="1:37" s="1" customFormat="1" x14ac:dyDescent="0.55000000000000004">
      <c r="A5482" s="1">
        <v>5150</v>
      </c>
      <c r="B5482" t="s">
        <v>15082</v>
      </c>
      <c r="C5482" t="s">
        <v>11831</v>
      </c>
      <c r="D5482" s="1" t="s">
        <v>20824</v>
      </c>
      <c r="E5482" s="4" t="s">
        <v>15196</v>
      </c>
      <c r="F5482" s="16" t="s">
        <v>15655</v>
      </c>
      <c r="G5482" s="15" t="s">
        <v>145</v>
      </c>
      <c r="H5482" s="15" t="s">
        <v>55</v>
      </c>
      <c r="I5482" s="4" t="s">
        <v>675</v>
      </c>
      <c r="J5482" s="12">
        <v>82</v>
      </c>
      <c r="K5482" s="1" t="s">
        <v>16785</v>
      </c>
      <c r="L5482" s="1" t="s">
        <v>17397</v>
      </c>
      <c r="M5482" s="1" t="s">
        <v>16615</v>
      </c>
      <c r="AB5482" s="10"/>
      <c r="AC5482" s="10" t="s">
        <v>15948</v>
      </c>
      <c r="AI5482" s="1" t="str">
        <f t="shared" si="144"/>
        <v>43(5)</v>
      </c>
      <c r="AJ5482" s="1" t="str">
        <f t="shared" si="143"/>
        <v>043(005)-080～082</v>
      </c>
      <c r="AK5482" s="26"/>
    </row>
    <row r="5483" spans="1:37" s="1" customFormat="1" x14ac:dyDescent="0.55000000000000004">
      <c r="A5483" s="1">
        <v>5151</v>
      </c>
      <c r="B5483" t="s">
        <v>15087</v>
      </c>
      <c r="C5483" t="s">
        <v>11832</v>
      </c>
      <c r="D5483" s="1" t="s">
        <v>20824</v>
      </c>
      <c r="E5483" s="4" t="s">
        <v>15197</v>
      </c>
      <c r="F5483" s="16" t="s">
        <v>15656</v>
      </c>
      <c r="G5483" s="15" t="s">
        <v>145</v>
      </c>
      <c r="H5483" s="15" t="s">
        <v>59</v>
      </c>
      <c r="I5483" s="4" t="s">
        <v>677</v>
      </c>
      <c r="J5483" s="4" t="s">
        <v>677</v>
      </c>
      <c r="K5483" s="1" t="s">
        <v>16785</v>
      </c>
      <c r="L5483" s="1" t="s">
        <v>16785</v>
      </c>
      <c r="M5483" s="1" t="s">
        <v>16785</v>
      </c>
      <c r="AB5483" s="10"/>
      <c r="AC5483" s="10" t="e">
        <v>#N/A</v>
      </c>
      <c r="AI5483" s="1" t="str">
        <f t="shared" si="144"/>
        <v>43(6)</v>
      </c>
      <c r="AJ5483" s="1" t="str">
        <f t="shared" si="143"/>
        <v>043(006)-083～083</v>
      </c>
      <c r="AK5483" s="26"/>
    </row>
    <row r="5484" spans="1:37" s="1" customFormat="1" x14ac:dyDescent="0.55000000000000004">
      <c r="A5484" s="1">
        <v>5152</v>
      </c>
      <c r="B5484" t="s">
        <v>15092</v>
      </c>
      <c r="C5484" t="s">
        <v>11833</v>
      </c>
      <c r="D5484" s="1" t="s">
        <v>20824</v>
      </c>
      <c r="E5484" s="4" t="s">
        <v>15198</v>
      </c>
      <c r="F5484" s="16" t="s">
        <v>15657</v>
      </c>
      <c r="G5484" s="15" t="s">
        <v>145</v>
      </c>
      <c r="H5484" s="15" t="s">
        <v>15</v>
      </c>
      <c r="I5484" s="4" t="s">
        <v>470</v>
      </c>
      <c r="J5484" s="12">
        <v>112</v>
      </c>
      <c r="K5484" s="1" t="s">
        <v>16785</v>
      </c>
      <c r="L5484" s="1" t="s">
        <v>16969</v>
      </c>
      <c r="M5484" s="1" t="s">
        <v>19199</v>
      </c>
      <c r="AB5484" s="10"/>
      <c r="AC5484" s="10" t="s">
        <v>16132</v>
      </c>
      <c r="AI5484" s="1" t="str">
        <f t="shared" si="144"/>
        <v>43(7)</v>
      </c>
      <c r="AJ5484" s="1" t="str">
        <f t="shared" ref="AJ5484:AJ5537" si="145">TEXT(G5484,"000")&amp;"("&amp;TEXT(H5484,"000")&amp;")-"&amp;TEXT(I5484,"000")&amp;"～"&amp;TEXT(J5484,"000")</f>
        <v>043(007)-110～112</v>
      </c>
      <c r="AK5484" s="26"/>
    </row>
    <row r="5485" spans="1:37" s="1" customFormat="1" x14ac:dyDescent="0.55000000000000004">
      <c r="A5485" s="1">
        <v>5153</v>
      </c>
      <c r="B5485" t="s">
        <v>15090</v>
      </c>
      <c r="C5485" t="s">
        <v>11833</v>
      </c>
      <c r="D5485" s="1" t="s">
        <v>20824</v>
      </c>
      <c r="E5485" s="4" t="s">
        <v>15198</v>
      </c>
      <c r="F5485" s="16" t="s">
        <v>15657</v>
      </c>
      <c r="G5485" s="15" t="s">
        <v>145</v>
      </c>
      <c r="H5485" s="15" t="s">
        <v>15</v>
      </c>
      <c r="I5485" s="4" t="s">
        <v>307</v>
      </c>
      <c r="J5485" s="12">
        <v>113</v>
      </c>
      <c r="K5485" s="1" t="s">
        <v>16785</v>
      </c>
      <c r="L5485" s="1" t="s">
        <v>16905</v>
      </c>
      <c r="M5485" s="1" t="s">
        <v>16673</v>
      </c>
      <c r="AB5485" s="10"/>
      <c r="AC5485" s="10" t="s">
        <v>16009</v>
      </c>
      <c r="AI5485" s="1" t="str">
        <f t="shared" si="144"/>
        <v>43(7)</v>
      </c>
      <c r="AJ5485" s="1" t="str">
        <f t="shared" si="145"/>
        <v>043(007)-112～113</v>
      </c>
      <c r="AK5485" s="26"/>
    </row>
    <row r="5486" spans="1:37" s="1" customFormat="1" x14ac:dyDescent="0.55000000000000004">
      <c r="A5486" s="1">
        <v>5154</v>
      </c>
      <c r="B5486" t="s">
        <v>15088</v>
      </c>
      <c r="C5486" t="s">
        <v>11833</v>
      </c>
      <c r="D5486" s="1" t="s">
        <v>20824</v>
      </c>
      <c r="E5486" s="4" t="s">
        <v>15198</v>
      </c>
      <c r="F5486" s="16" t="s">
        <v>15657</v>
      </c>
      <c r="G5486" s="15" t="s">
        <v>145</v>
      </c>
      <c r="H5486" s="15" t="s">
        <v>15</v>
      </c>
      <c r="I5486" s="4" t="s">
        <v>314</v>
      </c>
      <c r="J5486" s="12">
        <v>115</v>
      </c>
      <c r="K5486" s="1" t="s">
        <v>16785</v>
      </c>
      <c r="L5486" s="1" t="s">
        <v>16963</v>
      </c>
      <c r="M5486" s="1" t="s">
        <v>19168</v>
      </c>
      <c r="N5486" s="1" t="s">
        <v>16758</v>
      </c>
      <c r="AB5486" s="10"/>
      <c r="AC5486" s="10" t="s">
        <v>16133</v>
      </c>
      <c r="AI5486" s="1" t="str">
        <f t="shared" si="144"/>
        <v>43(7)</v>
      </c>
      <c r="AJ5486" s="1" t="str">
        <f t="shared" si="145"/>
        <v>043(007)-113～115</v>
      </c>
      <c r="AK5486" s="26"/>
    </row>
    <row r="5487" spans="1:37" s="1" customFormat="1" x14ac:dyDescent="0.55000000000000004">
      <c r="A5487" s="1">
        <v>5155</v>
      </c>
      <c r="B5487" t="s">
        <v>15089</v>
      </c>
      <c r="C5487" t="s">
        <v>11833</v>
      </c>
      <c r="D5487" s="1" t="s">
        <v>20824</v>
      </c>
      <c r="E5487" s="4" t="s">
        <v>15198</v>
      </c>
      <c r="F5487" s="16" t="s">
        <v>15657</v>
      </c>
      <c r="G5487" s="15" t="s">
        <v>145</v>
      </c>
      <c r="H5487" s="15" t="s">
        <v>15</v>
      </c>
      <c r="I5487" s="4" t="s">
        <v>1668</v>
      </c>
      <c r="J5487" s="12">
        <v>116</v>
      </c>
      <c r="K5487" s="1" t="s">
        <v>16785</v>
      </c>
      <c r="L5487" s="1" t="s">
        <v>17154</v>
      </c>
      <c r="M5487" s="1" t="s">
        <v>1743</v>
      </c>
      <c r="AB5487" s="10"/>
      <c r="AC5487" s="10" t="s">
        <v>16134</v>
      </c>
      <c r="AI5487" s="1" t="str">
        <f t="shared" si="144"/>
        <v>43(7)</v>
      </c>
      <c r="AJ5487" s="1" t="str">
        <f t="shared" si="145"/>
        <v>043(007)-115～116</v>
      </c>
      <c r="AK5487" s="26"/>
    </row>
    <row r="5488" spans="1:37" s="1" customFormat="1" x14ac:dyDescent="0.55000000000000004">
      <c r="A5488" s="1">
        <v>5156</v>
      </c>
      <c r="B5488" t="s">
        <v>15094</v>
      </c>
      <c r="C5488" t="s">
        <v>11833</v>
      </c>
      <c r="D5488" s="1" t="s">
        <v>20824</v>
      </c>
      <c r="E5488" s="4" t="s">
        <v>15198</v>
      </c>
      <c r="F5488" s="16" t="s">
        <v>15657</v>
      </c>
      <c r="G5488" s="15" t="s">
        <v>145</v>
      </c>
      <c r="H5488" s="15" t="s">
        <v>15</v>
      </c>
      <c r="I5488" s="4" t="s">
        <v>867</v>
      </c>
      <c r="J5488" s="12">
        <v>118</v>
      </c>
      <c r="K5488" s="1" t="s">
        <v>16785</v>
      </c>
      <c r="L5488" s="1" t="s">
        <v>17475</v>
      </c>
      <c r="M5488" s="1" t="s">
        <v>16707</v>
      </c>
      <c r="AB5488" s="10"/>
      <c r="AC5488" s="10" t="s">
        <v>16057</v>
      </c>
      <c r="AI5488" s="1" t="str">
        <f t="shared" si="144"/>
        <v>43(7)</v>
      </c>
      <c r="AJ5488" s="1" t="str">
        <f t="shared" si="145"/>
        <v>043(007)-117～118</v>
      </c>
      <c r="AK5488" s="26"/>
    </row>
    <row r="5489" spans="1:37" s="1" customFormat="1" x14ac:dyDescent="0.55000000000000004">
      <c r="A5489" s="1">
        <v>5157</v>
      </c>
      <c r="B5489" t="s">
        <v>15093</v>
      </c>
      <c r="C5489" t="s">
        <v>11833</v>
      </c>
      <c r="D5489" s="1" t="s">
        <v>20824</v>
      </c>
      <c r="E5489" s="4" t="s">
        <v>15198</v>
      </c>
      <c r="F5489" s="16" t="s">
        <v>15657</v>
      </c>
      <c r="G5489" s="15" t="s">
        <v>145</v>
      </c>
      <c r="H5489" s="15" t="s">
        <v>15</v>
      </c>
      <c r="I5489" s="4" t="s">
        <v>869</v>
      </c>
      <c r="J5489" s="12">
        <v>121</v>
      </c>
      <c r="K5489" s="1" t="s">
        <v>16785</v>
      </c>
      <c r="L5489" s="1" t="s">
        <v>17129</v>
      </c>
      <c r="M5489" s="1" t="s">
        <v>16414</v>
      </c>
      <c r="AB5489" s="10"/>
      <c r="AC5489" s="10" t="s">
        <v>16026</v>
      </c>
      <c r="AI5489" s="1" t="str">
        <f t="shared" si="144"/>
        <v>43(7)</v>
      </c>
      <c r="AJ5489" s="1" t="str">
        <f t="shared" si="145"/>
        <v>043(007)-119～121</v>
      </c>
      <c r="AK5489" s="26"/>
    </row>
    <row r="5490" spans="1:37" s="1" customFormat="1" x14ac:dyDescent="0.55000000000000004">
      <c r="A5490" s="1">
        <v>5158</v>
      </c>
      <c r="B5490" t="s">
        <v>15091</v>
      </c>
      <c r="C5490" t="s">
        <v>11833</v>
      </c>
      <c r="D5490" s="1" t="s">
        <v>20824</v>
      </c>
      <c r="E5490" s="4" t="s">
        <v>15198</v>
      </c>
      <c r="F5490" s="16" t="s">
        <v>15657</v>
      </c>
      <c r="G5490" s="15" t="s">
        <v>145</v>
      </c>
      <c r="H5490" s="15" t="s">
        <v>15</v>
      </c>
      <c r="I5490" s="4" t="s">
        <v>1204</v>
      </c>
      <c r="J5490" s="12">
        <v>122</v>
      </c>
      <c r="K5490" s="1" t="s">
        <v>16785</v>
      </c>
      <c r="L5490" s="1" t="s">
        <v>16862</v>
      </c>
      <c r="M5490" s="1" t="s">
        <v>16691</v>
      </c>
      <c r="AB5490" s="10"/>
      <c r="AC5490" s="10" t="s">
        <v>16135</v>
      </c>
      <c r="AI5490" s="1" t="str">
        <f t="shared" si="144"/>
        <v>43(7)</v>
      </c>
      <c r="AJ5490" s="1" t="str">
        <f t="shared" si="145"/>
        <v>043(007)-121～122</v>
      </c>
      <c r="AK5490" s="26"/>
    </row>
    <row r="5491" spans="1:37" s="1" customFormat="1" x14ac:dyDescent="0.55000000000000004">
      <c r="A5491" s="1">
        <v>5159</v>
      </c>
      <c r="B5491" t="s">
        <v>15097</v>
      </c>
      <c r="C5491" t="s">
        <v>11834</v>
      </c>
      <c r="D5491" s="1" t="s">
        <v>20824</v>
      </c>
      <c r="E5491" s="4" t="s">
        <v>15199</v>
      </c>
      <c r="F5491" s="16" t="s">
        <v>15658</v>
      </c>
      <c r="G5491" s="15" t="s">
        <v>145</v>
      </c>
      <c r="H5491" s="15" t="s">
        <v>44</v>
      </c>
      <c r="I5491" s="4" t="s">
        <v>880</v>
      </c>
      <c r="J5491" s="12">
        <v>128</v>
      </c>
      <c r="K5491" s="1" t="s">
        <v>16785</v>
      </c>
      <c r="L5491" s="1" t="s">
        <v>16908</v>
      </c>
      <c r="M5491" s="1" t="s">
        <v>19196</v>
      </c>
      <c r="AB5491" s="10"/>
      <c r="AC5491" s="10" t="s">
        <v>16113</v>
      </c>
      <c r="AI5491" s="1" t="str">
        <f t="shared" si="144"/>
        <v>43(8)</v>
      </c>
      <c r="AJ5491" s="1" t="str">
        <f t="shared" si="145"/>
        <v>043(008)-126～128</v>
      </c>
      <c r="AK5491" s="26"/>
    </row>
    <row r="5492" spans="1:37" s="1" customFormat="1" x14ac:dyDescent="0.55000000000000004">
      <c r="A5492" s="1">
        <v>5160</v>
      </c>
      <c r="B5492" t="s">
        <v>15098</v>
      </c>
      <c r="C5492" t="s">
        <v>11834</v>
      </c>
      <c r="D5492" s="1" t="s">
        <v>20824</v>
      </c>
      <c r="E5492" s="4" t="s">
        <v>15199</v>
      </c>
      <c r="F5492" s="16" t="s">
        <v>15658</v>
      </c>
      <c r="G5492" s="15" t="s">
        <v>145</v>
      </c>
      <c r="H5492" s="15" t="s">
        <v>44</v>
      </c>
      <c r="I5492" s="4" t="s">
        <v>884</v>
      </c>
      <c r="J5492" s="12">
        <v>130</v>
      </c>
      <c r="K5492" s="1" t="s">
        <v>16785</v>
      </c>
      <c r="L5492" s="1" t="s">
        <v>17056</v>
      </c>
      <c r="M5492" s="1" t="s">
        <v>16778</v>
      </c>
      <c r="AB5492" s="10"/>
      <c r="AC5492" s="10" t="s">
        <v>16136</v>
      </c>
      <c r="AI5492" s="1" t="str">
        <f t="shared" si="144"/>
        <v>43(8)</v>
      </c>
      <c r="AJ5492" s="1" t="str">
        <f t="shared" si="145"/>
        <v>043(008)-128～130</v>
      </c>
      <c r="AK5492" s="26"/>
    </row>
    <row r="5493" spans="1:37" s="1" customFormat="1" x14ac:dyDescent="0.55000000000000004">
      <c r="A5493" s="1">
        <v>5161</v>
      </c>
      <c r="B5493" t="s">
        <v>15100</v>
      </c>
      <c r="C5493" t="s">
        <v>11834</v>
      </c>
      <c r="D5493" s="1" t="s">
        <v>20824</v>
      </c>
      <c r="E5493" s="4" t="s">
        <v>15199</v>
      </c>
      <c r="F5493" s="16" t="s">
        <v>15658</v>
      </c>
      <c r="G5493" s="15" t="s">
        <v>145</v>
      </c>
      <c r="H5493" s="15" t="s">
        <v>44</v>
      </c>
      <c r="I5493" s="4" t="s">
        <v>890</v>
      </c>
      <c r="J5493" s="12">
        <v>132</v>
      </c>
      <c r="K5493" s="1" t="s">
        <v>16785</v>
      </c>
      <c r="L5493" s="1" t="s">
        <v>17095</v>
      </c>
      <c r="M5493" s="1" t="s">
        <v>3438</v>
      </c>
      <c r="AB5493" s="10"/>
      <c r="AC5493" s="10" t="s">
        <v>15728</v>
      </c>
      <c r="AI5493" s="1" t="str">
        <f t="shared" si="144"/>
        <v>43(8)</v>
      </c>
      <c r="AJ5493" s="1" t="str">
        <f t="shared" si="145"/>
        <v>043(008)-130～132</v>
      </c>
      <c r="AK5493" s="26"/>
    </row>
    <row r="5494" spans="1:37" s="1" customFormat="1" x14ac:dyDescent="0.55000000000000004">
      <c r="A5494" s="1">
        <v>5162</v>
      </c>
      <c r="B5494" t="s">
        <v>15099</v>
      </c>
      <c r="C5494" t="s">
        <v>11834</v>
      </c>
      <c r="D5494" s="1" t="s">
        <v>20824</v>
      </c>
      <c r="E5494" s="4" t="s">
        <v>15199</v>
      </c>
      <c r="F5494" s="16" t="s">
        <v>15658</v>
      </c>
      <c r="G5494" s="15" t="s">
        <v>145</v>
      </c>
      <c r="H5494" s="15" t="s">
        <v>44</v>
      </c>
      <c r="I5494" s="4" t="s">
        <v>1207</v>
      </c>
      <c r="J5494" s="12">
        <v>135</v>
      </c>
      <c r="K5494" s="1" t="s">
        <v>16785</v>
      </c>
      <c r="L5494" s="1" t="s">
        <v>17024</v>
      </c>
      <c r="M5494" s="1" t="s">
        <v>4763</v>
      </c>
      <c r="AB5494" s="10"/>
      <c r="AC5494" s="10" t="s">
        <v>15764</v>
      </c>
      <c r="AI5494" s="1" t="str">
        <f t="shared" si="144"/>
        <v>43(8)</v>
      </c>
      <c r="AJ5494" s="1" t="str">
        <f t="shared" si="145"/>
        <v>043(008)-132～135</v>
      </c>
      <c r="AK5494" s="26"/>
    </row>
    <row r="5495" spans="1:37" s="1" customFormat="1" x14ac:dyDescent="0.55000000000000004">
      <c r="A5495" s="1">
        <v>5163</v>
      </c>
      <c r="B5495" t="s">
        <v>15096</v>
      </c>
      <c r="C5495" t="s">
        <v>11834</v>
      </c>
      <c r="D5495" s="1" t="s">
        <v>20824</v>
      </c>
      <c r="E5495" s="4" t="s">
        <v>15199</v>
      </c>
      <c r="F5495" s="16" t="s">
        <v>15658</v>
      </c>
      <c r="G5495" s="15" t="s">
        <v>145</v>
      </c>
      <c r="H5495" s="15" t="s">
        <v>44</v>
      </c>
      <c r="I5495" s="4" t="s">
        <v>896</v>
      </c>
      <c r="J5495" s="12">
        <v>137</v>
      </c>
      <c r="K5495" s="1" t="s">
        <v>16785</v>
      </c>
      <c r="L5495" s="1" t="s">
        <v>17003</v>
      </c>
      <c r="M5495" s="1" t="s">
        <v>16743</v>
      </c>
      <c r="AB5495" s="10"/>
      <c r="AC5495" s="10" t="s">
        <v>16050</v>
      </c>
      <c r="AI5495" s="1" t="str">
        <f t="shared" si="144"/>
        <v>43(8)</v>
      </c>
      <c r="AJ5495" s="1" t="str">
        <f t="shared" si="145"/>
        <v>043(008)-135～137</v>
      </c>
      <c r="AK5495" s="26"/>
    </row>
    <row r="5496" spans="1:37" s="1" customFormat="1" x14ac:dyDescent="0.55000000000000004">
      <c r="A5496" s="1">
        <v>5164</v>
      </c>
      <c r="B5496" t="s">
        <v>15095</v>
      </c>
      <c r="C5496" t="s">
        <v>11834</v>
      </c>
      <c r="D5496" s="1" t="s">
        <v>20824</v>
      </c>
      <c r="E5496" s="4" t="s">
        <v>15199</v>
      </c>
      <c r="F5496" s="16" t="s">
        <v>15658</v>
      </c>
      <c r="G5496" s="15" t="s">
        <v>145</v>
      </c>
      <c r="H5496" s="15" t="s">
        <v>44</v>
      </c>
      <c r="I5496" s="4" t="s">
        <v>1214</v>
      </c>
      <c r="J5496" s="12">
        <v>140</v>
      </c>
      <c r="K5496" s="1" t="s">
        <v>16785</v>
      </c>
      <c r="L5496" s="1" t="s">
        <v>16827</v>
      </c>
      <c r="M5496" s="1" t="s">
        <v>19191</v>
      </c>
      <c r="AB5496" s="10"/>
      <c r="AC5496" s="10" t="s">
        <v>16092</v>
      </c>
      <c r="AI5496" s="1" t="str">
        <f t="shared" si="144"/>
        <v>43(8)</v>
      </c>
      <c r="AJ5496" s="1" t="str">
        <f t="shared" si="145"/>
        <v>043(008)-137～140</v>
      </c>
      <c r="AK5496" s="26"/>
    </row>
    <row r="5497" spans="1:37" s="1" customFormat="1" x14ac:dyDescent="0.55000000000000004">
      <c r="A5497" s="1">
        <v>5165</v>
      </c>
      <c r="B5497" t="s">
        <v>15101</v>
      </c>
      <c r="C5497" t="s">
        <v>11835</v>
      </c>
      <c r="D5497" s="1" t="s">
        <v>20824</v>
      </c>
      <c r="E5497" s="4" t="s">
        <v>15200</v>
      </c>
      <c r="F5497" s="16" t="s">
        <v>15659</v>
      </c>
      <c r="G5497" s="15" t="s">
        <v>145</v>
      </c>
      <c r="H5497" s="15" t="s">
        <v>437</v>
      </c>
      <c r="I5497" s="4" t="s">
        <v>321</v>
      </c>
      <c r="J5497" s="12">
        <v>143</v>
      </c>
      <c r="K5497" s="1" t="s">
        <v>16785</v>
      </c>
      <c r="L5497" s="1" t="s">
        <v>17172</v>
      </c>
      <c r="M5497" s="1" t="s">
        <v>2865</v>
      </c>
      <c r="AB5497" s="10"/>
      <c r="AC5497" s="10" t="s">
        <v>15839</v>
      </c>
      <c r="AI5497" s="1" t="str">
        <f t="shared" si="144"/>
        <v>43(9)</v>
      </c>
      <c r="AJ5497" s="1" t="str">
        <f t="shared" si="145"/>
        <v>043(009)-142～143</v>
      </c>
      <c r="AK5497" s="26"/>
    </row>
    <row r="5498" spans="1:37" s="1" customFormat="1" x14ac:dyDescent="0.55000000000000004">
      <c r="A5498" s="1">
        <v>5166</v>
      </c>
      <c r="B5498" t="s">
        <v>15106</v>
      </c>
      <c r="C5498" t="s">
        <v>11835</v>
      </c>
      <c r="D5498" s="1" t="s">
        <v>20824</v>
      </c>
      <c r="E5498" s="4" t="s">
        <v>15200</v>
      </c>
      <c r="F5498" s="16" t="s">
        <v>15659</v>
      </c>
      <c r="G5498" s="15" t="s">
        <v>145</v>
      </c>
      <c r="H5498" s="15" t="s">
        <v>437</v>
      </c>
      <c r="I5498" s="4" t="s">
        <v>322</v>
      </c>
      <c r="J5498" s="12">
        <v>145</v>
      </c>
      <c r="K5498" s="1" t="s">
        <v>16785</v>
      </c>
      <c r="L5498" s="1" t="s">
        <v>17147</v>
      </c>
      <c r="M5498" s="1" t="s">
        <v>19214</v>
      </c>
      <c r="AB5498" s="10"/>
      <c r="AC5498" s="10" t="s">
        <v>16137</v>
      </c>
      <c r="AI5498" s="1" t="str">
        <f t="shared" si="144"/>
        <v>43(9)</v>
      </c>
      <c r="AJ5498" s="1" t="str">
        <f t="shared" si="145"/>
        <v>043(009)-144～145</v>
      </c>
      <c r="AK5498" s="26"/>
    </row>
    <row r="5499" spans="1:37" s="1" customFormat="1" x14ac:dyDescent="0.55000000000000004">
      <c r="A5499" s="1">
        <v>5167</v>
      </c>
      <c r="B5499" t="s">
        <v>15105</v>
      </c>
      <c r="C5499" t="s">
        <v>11835</v>
      </c>
      <c r="D5499" s="1" t="s">
        <v>20824</v>
      </c>
      <c r="E5499" s="4" t="s">
        <v>15200</v>
      </c>
      <c r="F5499" s="16" t="s">
        <v>15659</v>
      </c>
      <c r="G5499" s="15" t="s">
        <v>145</v>
      </c>
      <c r="H5499" s="15" t="s">
        <v>437</v>
      </c>
      <c r="I5499" s="4" t="s">
        <v>23</v>
      </c>
      <c r="J5499" s="12">
        <v>147</v>
      </c>
      <c r="K5499" s="1" t="s">
        <v>16785</v>
      </c>
      <c r="L5499" s="1" t="s">
        <v>17179</v>
      </c>
      <c r="M5499" s="1" t="s">
        <v>16395</v>
      </c>
      <c r="AB5499" s="10"/>
      <c r="AC5499" s="10" t="s">
        <v>16138</v>
      </c>
      <c r="AI5499" s="1" t="str">
        <f t="shared" si="144"/>
        <v>43(9)</v>
      </c>
      <c r="AJ5499" s="1" t="str">
        <f t="shared" si="145"/>
        <v>043(009)-145～147</v>
      </c>
      <c r="AK5499" s="26"/>
    </row>
    <row r="5500" spans="1:37" s="1" customFormat="1" x14ac:dyDescent="0.55000000000000004">
      <c r="A5500" s="1">
        <v>5168</v>
      </c>
      <c r="B5500" t="s">
        <v>15103</v>
      </c>
      <c r="C5500" t="s">
        <v>11835</v>
      </c>
      <c r="D5500" s="1" t="s">
        <v>20824</v>
      </c>
      <c r="E5500" s="4" t="s">
        <v>15200</v>
      </c>
      <c r="F5500" s="16" t="s">
        <v>15659</v>
      </c>
      <c r="G5500" s="15" t="s">
        <v>145</v>
      </c>
      <c r="H5500" s="15" t="s">
        <v>437</v>
      </c>
      <c r="I5500" s="4" t="s">
        <v>726</v>
      </c>
      <c r="J5500" s="12">
        <v>148</v>
      </c>
      <c r="K5500" s="1" t="s">
        <v>16785</v>
      </c>
      <c r="L5500" s="1" t="s">
        <v>17418</v>
      </c>
      <c r="M5500" s="1" t="s">
        <v>16394</v>
      </c>
      <c r="AB5500" s="10"/>
      <c r="AC5500" s="10" t="s">
        <v>16139</v>
      </c>
      <c r="AI5500" s="1" t="str">
        <f t="shared" si="144"/>
        <v>43(9)</v>
      </c>
      <c r="AJ5500" s="1" t="str">
        <f t="shared" si="145"/>
        <v>043(009)-147～148</v>
      </c>
      <c r="AK5500" s="26"/>
    </row>
    <row r="5501" spans="1:37" s="1" customFormat="1" x14ac:dyDescent="0.55000000000000004">
      <c r="A5501" s="1">
        <v>5169</v>
      </c>
      <c r="B5501" t="s">
        <v>15104</v>
      </c>
      <c r="C5501" t="s">
        <v>11835</v>
      </c>
      <c r="D5501" s="1" t="s">
        <v>20824</v>
      </c>
      <c r="E5501" s="4" t="s">
        <v>15200</v>
      </c>
      <c r="F5501" s="16" t="s">
        <v>15659</v>
      </c>
      <c r="G5501" s="15" t="s">
        <v>145</v>
      </c>
      <c r="H5501" s="15" t="s">
        <v>437</v>
      </c>
      <c r="I5501" s="4" t="s">
        <v>33</v>
      </c>
      <c r="J5501" s="12">
        <v>150</v>
      </c>
      <c r="K5501" s="1" t="s">
        <v>16785</v>
      </c>
      <c r="L5501" s="1" t="s">
        <v>17223</v>
      </c>
      <c r="M5501" s="1" t="s">
        <v>19227</v>
      </c>
      <c r="AB5501" s="10"/>
      <c r="AC5501" s="10" t="s">
        <v>16140</v>
      </c>
      <c r="AI5501" s="1" t="str">
        <f t="shared" si="144"/>
        <v>43(9)</v>
      </c>
      <c r="AJ5501" s="1" t="str">
        <f t="shared" si="145"/>
        <v>043(009)-148～150</v>
      </c>
      <c r="AK5501" s="26"/>
    </row>
    <row r="5502" spans="1:37" s="1" customFormat="1" x14ac:dyDescent="0.55000000000000004">
      <c r="A5502" s="1">
        <v>5170</v>
      </c>
      <c r="B5502" t="s">
        <v>15102</v>
      </c>
      <c r="C5502" t="s">
        <v>11835</v>
      </c>
      <c r="D5502" s="1" t="s">
        <v>20824</v>
      </c>
      <c r="E5502" s="4" t="s">
        <v>15200</v>
      </c>
      <c r="F5502" s="16" t="s">
        <v>15659</v>
      </c>
      <c r="G5502" s="15" t="s">
        <v>145</v>
      </c>
      <c r="H5502" s="15" t="s">
        <v>437</v>
      </c>
      <c r="I5502" s="4" t="s">
        <v>35</v>
      </c>
      <c r="J5502" s="12">
        <v>152</v>
      </c>
      <c r="K5502" s="1" t="s">
        <v>16785</v>
      </c>
      <c r="L5502" s="1" t="s">
        <v>17361</v>
      </c>
      <c r="M5502" s="1" t="s">
        <v>16515</v>
      </c>
      <c r="AB5502" s="10"/>
      <c r="AC5502" s="10" t="s">
        <v>16141</v>
      </c>
      <c r="AI5502" s="1" t="str">
        <f t="shared" si="144"/>
        <v>43(9)</v>
      </c>
      <c r="AJ5502" s="1" t="str">
        <f t="shared" si="145"/>
        <v>043(009)-150～152</v>
      </c>
      <c r="AK5502" s="26"/>
    </row>
    <row r="5503" spans="1:37" s="1" customFormat="1" x14ac:dyDescent="0.55000000000000004">
      <c r="A5503" s="1">
        <v>5171</v>
      </c>
      <c r="B5503" t="s">
        <v>15111</v>
      </c>
      <c r="C5503" t="s">
        <v>11098</v>
      </c>
      <c r="D5503" s="1" t="s">
        <v>20824</v>
      </c>
      <c r="E5503" s="4" t="s">
        <v>15201</v>
      </c>
      <c r="F5503" s="16" t="s">
        <v>15660</v>
      </c>
      <c r="G5503" s="15" t="s">
        <v>145</v>
      </c>
      <c r="H5503" s="15" t="s">
        <v>65</v>
      </c>
      <c r="I5503" s="4" t="s">
        <v>743</v>
      </c>
      <c r="J5503" s="12">
        <v>159</v>
      </c>
      <c r="K5503" s="1" t="s">
        <v>16785</v>
      </c>
      <c r="L5503" s="1" t="s">
        <v>16894</v>
      </c>
      <c r="M5503" s="1" t="s">
        <v>1763</v>
      </c>
      <c r="AB5503" s="10"/>
      <c r="AC5503" s="10" t="s">
        <v>15715</v>
      </c>
      <c r="AI5503" s="1" t="str">
        <f t="shared" si="144"/>
        <v>43(10)</v>
      </c>
      <c r="AJ5503" s="1" t="str">
        <f t="shared" si="145"/>
        <v>043(010)-158～159</v>
      </c>
      <c r="AK5503" s="26"/>
    </row>
    <row r="5504" spans="1:37" s="1" customFormat="1" x14ac:dyDescent="0.55000000000000004">
      <c r="A5504" s="1">
        <v>5172</v>
      </c>
      <c r="B5504" t="s">
        <v>15109</v>
      </c>
      <c r="C5504" t="s">
        <v>11098</v>
      </c>
      <c r="D5504" s="1" t="s">
        <v>20824</v>
      </c>
      <c r="E5504" s="4" t="s">
        <v>15201</v>
      </c>
      <c r="F5504" s="16" t="s">
        <v>15660</v>
      </c>
      <c r="G5504" s="15" t="s">
        <v>145</v>
      </c>
      <c r="H5504" s="15" t="s">
        <v>65</v>
      </c>
      <c r="I5504" s="4" t="s">
        <v>747</v>
      </c>
      <c r="J5504" s="12">
        <v>161</v>
      </c>
      <c r="K5504" s="1" t="s">
        <v>16785</v>
      </c>
      <c r="L5504" s="1" t="s">
        <v>17388</v>
      </c>
      <c r="M5504" s="1" t="s">
        <v>4149</v>
      </c>
      <c r="AB5504" s="10"/>
      <c r="AC5504" s="10" t="s">
        <v>16124</v>
      </c>
      <c r="AI5504" s="1" t="str">
        <f t="shared" si="144"/>
        <v>43(10)</v>
      </c>
      <c r="AJ5504" s="1" t="str">
        <f t="shared" si="145"/>
        <v>043(010)-159～161</v>
      </c>
      <c r="AK5504" s="26"/>
    </row>
    <row r="5505" spans="1:37" s="1" customFormat="1" x14ac:dyDescent="0.55000000000000004">
      <c r="A5505" s="1">
        <v>5173</v>
      </c>
      <c r="B5505" t="s">
        <v>15113</v>
      </c>
      <c r="C5505" t="s">
        <v>11098</v>
      </c>
      <c r="D5505" s="1" t="s">
        <v>20824</v>
      </c>
      <c r="E5505" s="4" t="s">
        <v>15201</v>
      </c>
      <c r="F5505" s="16" t="s">
        <v>15660</v>
      </c>
      <c r="G5505" s="15" t="s">
        <v>145</v>
      </c>
      <c r="H5505" s="15" t="s">
        <v>65</v>
      </c>
      <c r="I5505" s="4" t="s">
        <v>1245</v>
      </c>
      <c r="J5505" s="12">
        <v>163</v>
      </c>
      <c r="K5505" s="1" t="s">
        <v>16785</v>
      </c>
      <c r="L5505" s="1" t="s">
        <v>17479</v>
      </c>
      <c r="M5505" s="1" t="s">
        <v>16378</v>
      </c>
      <c r="AB5505" s="10"/>
      <c r="AC5505" s="10" t="s">
        <v>16073</v>
      </c>
      <c r="AI5505" s="1" t="str">
        <f t="shared" si="144"/>
        <v>43(10)</v>
      </c>
      <c r="AJ5505" s="1" t="str">
        <f t="shared" si="145"/>
        <v>043(010)-161～163</v>
      </c>
      <c r="AK5505" s="26"/>
    </row>
    <row r="5506" spans="1:37" s="1" customFormat="1" x14ac:dyDescent="0.55000000000000004">
      <c r="A5506" s="1">
        <v>5174</v>
      </c>
      <c r="B5506" t="s">
        <v>4011</v>
      </c>
      <c r="C5506" t="s">
        <v>11098</v>
      </c>
      <c r="D5506" s="1" t="s">
        <v>20824</v>
      </c>
      <c r="E5506" s="4" t="s">
        <v>15201</v>
      </c>
      <c r="F5506" s="16" t="s">
        <v>15660</v>
      </c>
      <c r="G5506" s="15" t="s">
        <v>145</v>
      </c>
      <c r="H5506" s="15" t="s">
        <v>65</v>
      </c>
      <c r="I5506" s="4" t="s">
        <v>1521</v>
      </c>
      <c r="J5506" s="12">
        <v>164</v>
      </c>
      <c r="K5506" s="1" t="s">
        <v>16785</v>
      </c>
      <c r="L5506" s="1" t="s">
        <v>17277</v>
      </c>
      <c r="M5506" s="1" t="s">
        <v>16704</v>
      </c>
      <c r="AB5506" s="10"/>
      <c r="AC5506" s="10" t="s">
        <v>16111</v>
      </c>
      <c r="AI5506" s="1" t="str">
        <f t="shared" si="144"/>
        <v>43(10)</v>
      </c>
      <c r="AJ5506" s="1" t="str">
        <f t="shared" si="145"/>
        <v>043(010)-163～164</v>
      </c>
      <c r="AK5506" s="26"/>
    </row>
    <row r="5507" spans="1:37" s="1" customFormat="1" x14ac:dyDescent="0.55000000000000004">
      <c r="A5507" s="1">
        <v>5175</v>
      </c>
      <c r="B5507" t="s">
        <v>7633</v>
      </c>
      <c r="C5507" t="s">
        <v>11098</v>
      </c>
      <c r="D5507" s="1" t="s">
        <v>20824</v>
      </c>
      <c r="E5507" s="4" t="s">
        <v>15201</v>
      </c>
      <c r="F5507" s="16" t="s">
        <v>15660</v>
      </c>
      <c r="G5507" s="15" t="s">
        <v>145</v>
      </c>
      <c r="H5507" s="15" t="s">
        <v>65</v>
      </c>
      <c r="I5507" s="4" t="s">
        <v>1259</v>
      </c>
      <c r="J5507" s="12">
        <v>168</v>
      </c>
      <c r="K5507" s="1" t="s">
        <v>16785</v>
      </c>
      <c r="L5507" s="1" t="s">
        <v>17265</v>
      </c>
      <c r="M5507" s="1" t="s">
        <v>19232</v>
      </c>
      <c r="AB5507" s="10"/>
      <c r="AC5507" s="10" t="s">
        <v>16142</v>
      </c>
      <c r="AI5507" s="1" t="str">
        <f t="shared" si="144"/>
        <v>43(10)</v>
      </c>
      <c r="AJ5507" s="1" t="str">
        <f t="shared" si="145"/>
        <v>043(010)-166～168</v>
      </c>
      <c r="AK5507" s="26"/>
    </row>
    <row r="5508" spans="1:37" s="1" customFormat="1" x14ac:dyDescent="0.55000000000000004">
      <c r="A5508" s="1">
        <v>5176</v>
      </c>
      <c r="B5508" t="s">
        <v>15110</v>
      </c>
      <c r="C5508" t="s">
        <v>11098</v>
      </c>
      <c r="D5508" s="1" t="s">
        <v>20824</v>
      </c>
      <c r="E5508" s="4" t="s">
        <v>15201</v>
      </c>
      <c r="F5508" s="16" t="s">
        <v>15660</v>
      </c>
      <c r="G5508" s="15" t="s">
        <v>145</v>
      </c>
      <c r="H5508" s="15" t="s">
        <v>65</v>
      </c>
      <c r="I5508" s="4" t="s">
        <v>342</v>
      </c>
      <c r="J5508" s="12">
        <v>169</v>
      </c>
      <c r="K5508" s="1" t="s">
        <v>16785</v>
      </c>
      <c r="L5508" s="1" t="s">
        <v>16835</v>
      </c>
      <c r="M5508" s="1" t="s">
        <v>3303</v>
      </c>
      <c r="AB5508" s="10"/>
      <c r="AC5508" s="10" t="s">
        <v>16015</v>
      </c>
      <c r="AI5508" s="1" t="str">
        <f t="shared" si="144"/>
        <v>43(10)</v>
      </c>
      <c r="AJ5508" s="1" t="str">
        <f t="shared" si="145"/>
        <v>043(010)-168～169</v>
      </c>
      <c r="AK5508" s="26"/>
    </row>
    <row r="5509" spans="1:37" s="1" customFormat="1" x14ac:dyDescent="0.55000000000000004">
      <c r="A5509" s="1">
        <v>5177</v>
      </c>
      <c r="B5509" t="s">
        <v>15107</v>
      </c>
      <c r="C5509" t="s">
        <v>11098</v>
      </c>
      <c r="D5509" s="1" t="s">
        <v>20824</v>
      </c>
      <c r="E5509" s="4" t="s">
        <v>15201</v>
      </c>
      <c r="F5509" s="16" t="s">
        <v>15660</v>
      </c>
      <c r="G5509" s="15" t="s">
        <v>145</v>
      </c>
      <c r="H5509" s="15" t="s">
        <v>65</v>
      </c>
      <c r="I5509" s="4" t="s">
        <v>906</v>
      </c>
      <c r="J5509" s="12">
        <v>170</v>
      </c>
      <c r="K5509" s="1" t="s">
        <v>16785</v>
      </c>
      <c r="L5509" s="1" t="s">
        <v>17282</v>
      </c>
      <c r="M5509" s="1" t="s">
        <v>16665</v>
      </c>
      <c r="AB5509" s="10"/>
      <c r="AC5509" s="10" t="s">
        <v>16143</v>
      </c>
      <c r="AI5509" s="1" t="str">
        <f t="shared" si="144"/>
        <v>43(10)</v>
      </c>
      <c r="AJ5509" s="1" t="str">
        <f t="shared" si="145"/>
        <v>043(010)-169～170</v>
      </c>
      <c r="AK5509" s="26"/>
    </row>
    <row r="5510" spans="1:37" s="1" customFormat="1" x14ac:dyDescent="0.55000000000000004">
      <c r="A5510" s="1">
        <v>5178</v>
      </c>
      <c r="B5510" t="s">
        <v>15108</v>
      </c>
      <c r="C5510" t="s">
        <v>11098</v>
      </c>
      <c r="D5510" s="1" t="s">
        <v>20824</v>
      </c>
      <c r="E5510" s="4" t="s">
        <v>15201</v>
      </c>
      <c r="F5510" s="16" t="s">
        <v>15660</v>
      </c>
      <c r="G5510" s="15" t="s">
        <v>145</v>
      </c>
      <c r="H5510" s="15" t="s">
        <v>65</v>
      </c>
      <c r="I5510" s="4" t="s">
        <v>908</v>
      </c>
      <c r="J5510" s="12">
        <v>171</v>
      </c>
      <c r="K5510" s="1" t="s">
        <v>16785</v>
      </c>
      <c r="L5510" s="1" t="s">
        <v>17086</v>
      </c>
      <c r="M5510" s="1" t="s">
        <v>16574</v>
      </c>
      <c r="AB5510" s="10"/>
      <c r="AC5510" s="10" t="s">
        <v>15942</v>
      </c>
      <c r="AI5510" s="1" t="str">
        <f t="shared" si="144"/>
        <v>43(10)</v>
      </c>
      <c r="AJ5510" s="1" t="str">
        <f t="shared" si="145"/>
        <v>043(010)-170～171</v>
      </c>
      <c r="AK5510" s="26"/>
    </row>
    <row r="5511" spans="1:37" s="1" customFormat="1" x14ac:dyDescent="0.55000000000000004">
      <c r="A5511" s="1">
        <v>5179</v>
      </c>
      <c r="B5511" t="s">
        <v>15112</v>
      </c>
      <c r="C5511" t="s">
        <v>11098</v>
      </c>
      <c r="D5511" s="1" t="s">
        <v>20824</v>
      </c>
      <c r="E5511" s="4" t="s">
        <v>15201</v>
      </c>
      <c r="F5511" s="16" t="s">
        <v>15660</v>
      </c>
      <c r="G5511" s="15" t="s">
        <v>145</v>
      </c>
      <c r="H5511" s="15" t="s">
        <v>65</v>
      </c>
      <c r="I5511" s="4" t="s">
        <v>344</v>
      </c>
      <c r="J5511" s="12">
        <v>173</v>
      </c>
      <c r="K5511" s="1" t="s">
        <v>16785</v>
      </c>
      <c r="L5511" s="1" t="s">
        <v>17310</v>
      </c>
      <c r="M5511" s="1" t="s">
        <v>16357</v>
      </c>
      <c r="AB5511" s="10"/>
      <c r="AC5511" s="10" t="s">
        <v>16040</v>
      </c>
      <c r="AI5511" s="1" t="str">
        <f t="shared" si="144"/>
        <v>43(10)</v>
      </c>
      <c r="AJ5511" s="1" t="str">
        <f t="shared" si="145"/>
        <v>043(010)-171～173</v>
      </c>
      <c r="AK5511" s="26"/>
    </row>
    <row r="5512" spans="1:37" s="1" customFormat="1" x14ac:dyDescent="0.55000000000000004">
      <c r="A5512" s="1">
        <v>5180</v>
      </c>
      <c r="B5512" t="s">
        <v>15116</v>
      </c>
      <c r="C5512" t="s">
        <v>11836</v>
      </c>
      <c r="D5512" s="1" t="s">
        <v>20824</v>
      </c>
      <c r="E5512" s="4" t="s">
        <v>15202</v>
      </c>
      <c r="F5512" s="16" t="s">
        <v>15661</v>
      </c>
      <c r="G5512" s="15" t="s">
        <v>145</v>
      </c>
      <c r="H5512" s="15" t="s">
        <v>69</v>
      </c>
      <c r="I5512" s="4" t="s">
        <v>743</v>
      </c>
      <c r="J5512" s="12">
        <v>160</v>
      </c>
      <c r="K5512" s="1" t="s">
        <v>16785</v>
      </c>
      <c r="L5512" s="1" t="s">
        <v>17249</v>
      </c>
      <c r="M5512" s="1" t="s">
        <v>16366</v>
      </c>
      <c r="AB5512" s="10"/>
      <c r="AC5512" s="10" t="s">
        <v>15784</v>
      </c>
      <c r="AI5512" s="1" t="str">
        <f t="shared" si="144"/>
        <v>43(11)</v>
      </c>
      <c r="AJ5512" s="1" t="str">
        <f t="shared" si="145"/>
        <v>043(011)-158～160</v>
      </c>
      <c r="AK5512" s="26"/>
    </row>
    <row r="5513" spans="1:37" s="1" customFormat="1" x14ac:dyDescent="0.55000000000000004">
      <c r="A5513" s="1">
        <v>5181</v>
      </c>
      <c r="B5513" t="s">
        <v>15117</v>
      </c>
      <c r="C5513" t="s">
        <v>11836</v>
      </c>
      <c r="D5513" s="1" t="s">
        <v>20824</v>
      </c>
      <c r="E5513" s="4" t="s">
        <v>15202</v>
      </c>
      <c r="F5513" s="16" t="s">
        <v>15661</v>
      </c>
      <c r="G5513" s="15" t="s">
        <v>145</v>
      </c>
      <c r="H5513" s="15" t="s">
        <v>69</v>
      </c>
      <c r="I5513" s="4" t="s">
        <v>340</v>
      </c>
      <c r="J5513" s="12">
        <v>164</v>
      </c>
      <c r="K5513" s="1" t="s">
        <v>16785</v>
      </c>
      <c r="L5513" s="1" t="s">
        <v>17203</v>
      </c>
      <c r="M5513" s="1" t="s">
        <v>16672</v>
      </c>
      <c r="AB5513" s="10"/>
      <c r="AC5513" s="10" t="s">
        <v>16047</v>
      </c>
      <c r="AI5513" s="1" t="str">
        <f t="shared" si="144"/>
        <v>43(11)</v>
      </c>
      <c r="AJ5513" s="1" t="str">
        <f t="shared" si="145"/>
        <v>043(011)-160～164</v>
      </c>
      <c r="AK5513" s="26"/>
    </row>
    <row r="5514" spans="1:37" s="1" customFormat="1" x14ac:dyDescent="0.55000000000000004">
      <c r="A5514" s="1">
        <v>5182</v>
      </c>
      <c r="B5514" t="s">
        <v>15118</v>
      </c>
      <c r="C5514" t="s">
        <v>11836</v>
      </c>
      <c r="D5514" s="1" t="s">
        <v>20824</v>
      </c>
      <c r="E5514" s="4" t="s">
        <v>15202</v>
      </c>
      <c r="F5514" s="16" t="s">
        <v>15661</v>
      </c>
      <c r="G5514" s="15" t="s">
        <v>145</v>
      </c>
      <c r="H5514" s="15" t="s">
        <v>69</v>
      </c>
      <c r="I5514" s="4" t="s">
        <v>1251</v>
      </c>
      <c r="J5514" s="12">
        <v>166</v>
      </c>
      <c r="K5514" s="1" t="s">
        <v>16785</v>
      </c>
      <c r="L5514" s="1" t="s">
        <v>17263</v>
      </c>
      <c r="M5514" s="1" t="s">
        <v>16678</v>
      </c>
      <c r="AB5514" s="10"/>
      <c r="AC5514" s="10" t="s">
        <v>16097</v>
      </c>
      <c r="AI5514" s="1" t="str">
        <f t="shared" si="144"/>
        <v>43(11)</v>
      </c>
      <c r="AJ5514" s="1" t="str">
        <f t="shared" si="145"/>
        <v>043(011)-164～166</v>
      </c>
      <c r="AK5514" s="26"/>
    </row>
    <row r="5515" spans="1:37" s="1" customFormat="1" x14ac:dyDescent="0.55000000000000004">
      <c r="A5515" s="1">
        <v>5183</v>
      </c>
      <c r="B5515" t="s">
        <v>15114</v>
      </c>
      <c r="C5515" t="s">
        <v>11836</v>
      </c>
      <c r="D5515" s="1" t="s">
        <v>20824</v>
      </c>
      <c r="E5515" s="4" t="s">
        <v>15202</v>
      </c>
      <c r="F5515" s="16" t="s">
        <v>15661</v>
      </c>
      <c r="G5515" s="15" t="s">
        <v>145</v>
      </c>
      <c r="H5515" s="15" t="s">
        <v>69</v>
      </c>
      <c r="I5515" s="4" t="s">
        <v>1259</v>
      </c>
      <c r="J5515" s="12">
        <v>168</v>
      </c>
      <c r="K5515" s="1" t="s">
        <v>16785</v>
      </c>
      <c r="L5515" s="1" t="s">
        <v>17209</v>
      </c>
      <c r="M5515" s="1" t="s">
        <v>19222</v>
      </c>
      <c r="AB5515" s="10"/>
      <c r="AC5515" s="10" t="s">
        <v>16112</v>
      </c>
      <c r="AI5515" s="1" t="str">
        <f t="shared" si="144"/>
        <v>43(11)</v>
      </c>
      <c r="AJ5515" s="1" t="str">
        <f t="shared" si="145"/>
        <v>043(011)-166～168</v>
      </c>
      <c r="AK5515" s="26"/>
    </row>
    <row r="5516" spans="1:37" s="1" customFormat="1" x14ac:dyDescent="0.55000000000000004">
      <c r="A5516" s="1">
        <v>5184</v>
      </c>
      <c r="B5516" t="s">
        <v>15115</v>
      </c>
      <c r="C5516" t="s">
        <v>11836</v>
      </c>
      <c r="D5516" s="1" t="s">
        <v>20824</v>
      </c>
      <c r="E5516" s="4" t="s">
        <v>15202</v>
      </c>
      <c r="F5516" s="16" t="s">
        <v>15661</v>
      </c>
      <c r="G5516" s="15" t="s">
        <v>145</v>
      </c>
      <c r="H5516" s="15" t="s">
        <v>69</v>
      </c>
      <c r="I5516" s="4" t="s">
        <v>906</v>
      </c>
      <c r="J5516" s="12">
        <v>170</v>
      </c>
      <c r="K5516" s="1" t="s">
        <v>16785</v>
      </c>
      <c r="L5516" s="1" t="s">
        <v>17480</v>
      </c>
      <c r="M5516" s="1" t="s">
        <v>16378</v>
      </c>
      <c r="AB5516" s="10"/>
      <c r="AC5516" s="10" t="s">
        <v>16073</v>
      </c>
      <c r="AI5516" s="1" t="str">
        <f t="shared" si="144"/>
        <v>43(11)</v>
      </c>
      <c r="AJ5516" s="1" t="str">
        <f t="shared" si="145"/>
        <v>043(011)-169～170</v>
      </c>
      <c r="AK5516" s="26"/>
    </row>
    <row r="5517" spans="1:37" s="1" customFormat="1" x14ac:dyDescent="0.55000000000000004">
      <c r="A5517" s="1">
        <v>5185</v>
      </c>
      <c r="B5517" t="s">
        <v>15121</v>
      </c>
      <c r="C5517" t="s">
        <v>11837</v>
      </c>
      <c r="D5517" s="1" t="s">
        <v>20824</v>
      </c>
      <c r="E5517" s="4" t="s">
        <v>15203</v>
      </c>
      <c r="F5517" s="16" t="s">
        <v>15662</v>
      </c>
      <c r="G5517" s="15" t="s">
        <v>145</v>
      </c>
      <c r="H5517" s="15" t="s">
        <v>73</v>
      </c>
      <c r="I5517" s="4" t="s">
        <v>1751</v>
      </c>
      <c r="J5517" s="12">
        <v>193</v>
      </c>
      <c r="K5517" s="1" t="s">
        <v>16785</v>
      </c>
      <c r="L5517" s="1" t="s">
        <v>17138</v>
      </c>
      <c r="M5517" s="1" t="s">
        <v>864</v>
      </c>
      <c r="AB5517" s="10"/>
      <c r="AC5517" s="10" t="s">
        <v>864</v>
      </c>
      <c r="AI5517" s="1" t="str">
        <f t="shared" si="144"/>
        <v>43(12)</v>
      </c>
      <c r="AJ5517" s="1" t="str">
        <f t="shared" si="145"/>
        <v>043(012)-192～193</v>
      </c>
      <c r="AK5517" s="26"/>
    </row>
    <row r="5518" spans="1:37" s="1" customFormat="1" x14ac:dyDescent="0.55000000000000004">
      <c r="A5518" s="1">
        <v>5186</v>
      </c>
      <c r="B5518" t="s">
        <v>15124</v>
      </c>
      <c r="C5518" t="s">
        <v>11837</v>
      </c>
      <c r="D5518" s="1" t="s">
        <v>20824</v>
      </c>
      <c r="E5518" s="4" t="s">
        <v>15203</v>
      </c>
      <c r="F5518" s="16" t="s">
        <v>15662</v>
      </c>
      <c r="G5518" s="15" t="s">
        <v>145</v>
      </c>
      <c r="H5518" s="15" t="s">
        <v>73</v>
      </c>
      <c r="I5518" s="4" t="s">
        <v>2379</v>
      </c>
      <c r="J5518" s="12">
        <v>212</v>
      </c>
      <c r="K5518" s="1" t="s">
        <v>16785</v>
      </c>
      <c r="L5518" s="1" t="s">
        <v>16916</v>
      </c>
      <c r="M5518" s="1" t="s">
        <v>19165</v>
      </c>
      <c r="N5518" s="1" t="s">
        <v>16514</v>
      </c>
      <c r="AB5518" s="10"/>
      <c r="AC5518" s="10" t="s">
        <v>16144</v>
      </c>
      <c r="AI5518" s="1" t="str">
        <f t="shared" si="144"/>
        <v>43(12)</v>
      </c>
      <c r="AJ5518" s="1" t="str">
        <f t="shared" si="145"/>
        <v>043(012)-211～212</v>
      </c>
      <c r="AK5518" s="26"/>
    </row>
    <row r="5519" spans="1:37" s="1" customFormat="1" x14ac:dyDescent="0.55000000000000004">
      <c r="A5519" s="1">
        <v>5187</v>
      </c>
      <c r="B5519" t="s">
        <v>15120</v>
      </c>
      <c r="C5519" t="s">
        <v>11837</v>
      </c>
      <c r="D5519" s="1" t="s">
        <v>20824</v>
      </c>
      <c r="E5519" s="4" t="s">
        <v>15203</v>
      </c>
      <c r="F5519" s="16" t="s">
        <v>15662</v>
      </c>
      <c r="G5519" s="15" t="s">
        <v>145</v>
      </c>
      <c r="H5519" s="15" t="s">
        <v>73</v>
      </c>
      <c r="I5519" s="4" t="s">
        <v>426</v>
      </c>
      <c r="J5519" s="12">
        <v>215</v>
      </c>
      <c r="K5519" s="1" t="s">
        <v>16785</v>
      </c>
      <c r="L5519" s="1" t="s">
        <v>17486</v>
      </c>
      <c r="M5519" s="1" t="s">
        <v>19250</v>
      </c>
      <c r="N5519" s="1" t="s">
        <v>19251</v>
      </c>
      <c r="AB5519" s="10"/>
      <c r="AC5519" s="10" t="s">
        <v>16145</v>
      </c>
      <c r="AI5519" s="1" t="str">
        <f t="shared" si="144"/>
        <v>43(12)</v>
      </c>
      <c r="AJ5519" s="1" t="str">
        <f t="shared" si="145"/>
        <v>043(012)-213～215</v>
      </c>
      <c r="AK5519" s="26"/>
    </row>
    <row r="5520" spans="1:37" s="1" customFormat="1" x14ac:dyDescent="0.55000000000000004">
      <c r="A5520" s="1">
        <v>5188</v>
      </c>
      <c r="B5520" t="s">
        <v>15129</v>
      </c>
      <c r="C5520" t="s">
        <v>11837</v>
      </c>
      <c r="D5520" s="1" t="s">
        <v>20824</v>
      </c>
      <c r="E5520" s="4" t="s">
        <v>15203</v>
      </c>
      <c r="F5520" s="16" t="s">
        <v>15662</v>
      </c>
      <c r="G5520" s="15" t="s">
        <v>145</v>
      </c>
      <c r="H5520" s="15" t="s">
        <v>73</v>
      </c>
      <c r="I5520" s="4" t="s">
        <v>979</v>
      </c>
      <c r="J5520" s="12">
        <v>218</v>
      </c>
      <c r="K5520" s="1" t="s">
        <v>16785</v>
      </c>
      <c r="L5520" s="1" t="s">
        <v>17546</v>
      </c>
      <c r="M5520" s="1" t="s">
        <v>16785</v>
      </c>
      <c r="AB5520" s="10"/>
      <c r="AC5520" s="10"/>
      <c r="AI5520" s="1" t="str">
        <f t="shared" si="144"/>
        <v>43(12)</v>
      </c>
      <c r="AJ5520" s="1" t="str">
        <f t="shared" si="145"/>
        <v>043(012)-216～218</v>
      </c>
      <c r="AK5520" s="26"/>
    </row>
    <row r="5521" spans="1:37" s="1" customFormat="1" x14ac:dyDescent="0.55000000000000004">
      <c r="A5521" s="1">
        <v>5189</v>
      </c>
      <c r="B5521" t="s">
        <v>15125</v>
      </c>
      <c r="C5521" t="s">
        <v>11837</v>
      </c>
      <c r="D5521" s="1" t="s">
        <v>20824</v>
      </c>
      <c r="E5521" s="4" t="s">
        <v>15203</v>
      </c>
      <c r="F5521" s="16" t="s">
        <v>15662</v>
      </c>
      <c r="G5521" s="15" t="s">
        <v>145</v>
      </c>
      <c r="H5521" s="15" t="s">
        <v>73</v>
      </c>
      <c r="I5521" s="4" t="s">
        <v>430</v>
      </c>
      <c r="J5521" s="12">
        <v>220</v>
      </c>
      <c r="K5521" s="1" t="s">
        <v>16785</v>
      </c>
      <c r="L5521" s="1" t="s">
        <v>17547</v>
      </c>
      <c r="M5521" s="1" t="s">
        <v>16785</v>
      </c>
      <c r="AB5521" s="10"/>
      <c r="AC5521" s="10"/>
      <c r="AI5521" s="1" t="str">
        <f t="shared" si="144"/>
        <v>43(12)</v>
      </c>
      <c r="AJ5521" s="1" t="str">
        <f t="shared" si="145"/>
        <v>043(012)-218～220</v>
      </c>
      <c r="AK5521" s="26"/>
    </row>
    <row r="5522" spans="1:37" s="1" customFormat="1" x14ac:dyDescent="0.55000000000000004">
      <c r="A5522" s="1">
        <v>5190</v>
      </c>
      <c r="B5522" t="s">
        <v>15119</v>
      </c>
      <c r="C5522" t="s">
        <v>11837</v>
      </c>
      <c r="D5522" s="1" t="s">
        <v>20824</v>
      </c>
      <c r="E5522" s="4" t="s">
        <v>15203</v>
      </c>
      <c r="F5522" s="16" t="s">
        <v>15662</v>
      </c>
      <c r="G5522" s="15" t="s">
        <v>145</v>
      </c>
      <c r="H5522" s="15" t="s">
        <v>73</v>
      </c>
      <c r="I5522" s="4" t="s">
        <v>434</v>
      </c>
      <c r="J5522" s="12">
        <v>221</v>
      </c>
      <c r="K5522" s="1" t="s">
        <v>16785</v>
      </c>
      <c r="L5522" s="1" t="s">
        <v>17548</v>
      </c>
      <c r="M5522" s="1" t="s">
        <v>16785</v>
      </c>
      <c r="AB5522" s="10"/>
      <c r="AC5522" s="10"/>
      <c r="AI5522" s="1" t="str">
        <f t="shared" si="144"/>
        <v>43(12)</v>
      </c>
      <c r="AJ5522" s="1" t="str">
        <f t="shared" si="145"/>
        <v>043(012)-220～221</v>
      </c>
      <c r="AK5522" s="26"/>
    </row>
    <row r="5523" spans="1:37" s="1" customFormat="1" x14ac:dyDescent="0.55000000000000004">
      <c r="A5523" s="1">
        <v>5191</v>
      </c>
      <c r="B5523" t="s">
        <v>15126</v>
      </c>
      <c r="C5523" t="s">
        <v>11837</v>
      </c>
      <c r="D5523" s="1" t="s">
        <v>20824</v>
      </c>
      <c r="E5523" s="4" t="s">
        <v>15203</v>
      </c>
      <c r="F5523" s="16" t="s">
        <v>15662</v>
      </c>
      <c r="G5523" s="15" t="s">
        <v>145</v>
      </c>
      <c r="H5523" s="15" t="s">
        <v>73</v>
      </c>
      <c r="I5523" s="4" t="s">
        <v>989</v>
      </c>
      <c r="J5523" s="12">
        <v>223</v>
      </c>
      <c r="K5523" s="1" t="s">
        <v>16785</v>
      </c>
      <c r="L5523" s="1" t="s">
        <v>17549</v>
      </c>
      <c r="M5523" s="1" t="s">
        <v>16785</v>
      </c>
      <c r="AB5523" s="10"/>
      <c r="AC5523" s="10"/>
      <c r="AI5523" s="1" t="str">
        <f t="shared" si="144"/>
        <v>43(12)</v>
      </c>
      <c r="AJ5523" s="1" t="str">
        <f t="shared" si="145"/>
        <v>043(012)-221～223</v>
      </c>
      <c r="AK5523" s="26"/>
    </row>
    <row r="5524" spans="1:37" s="1" customFormat="1" x14ac:dyDescent="0.55000000000000004">
      <c r="A5524" s="1">
        <v>5192</v>
      </c>
      <c r="B5524" t="s">
        <v>15122</v>
      </c>
      <c r="C5524" t="s">
        <v>11837</v>
      </c>
      <c r="D5524" s="1" t="s">
        <v>20824</v>
      </c>
      <c r="E5524" s="4" t="s">
        <v>15203</v>
      </c>
      <c r="F5524" s="16" t="s">
        <v>15662</v>
      </c>
      <c r="G5524" s="15" t="s">
        <v>145</v>
      </c>
      <c r="H5524" s="15" t="s">
        <v>73</v>
      </c>
      <c r="I5524" s="4" t="s">
        <v>994</v>
      </c>
      <c r="J5524" s="12">
        <v>224</v>
      </c>
      <c r="K5524" s="1" t="s">
        <v>16785</v>
      </c>
      <c r="L5524" s="1" t="s">
        <v>17550</v>
      </c>
      <c r="M5524" s="1" t="s">
        <v>16785</v>
      </c>
      <c r="AB5524" s="10"/>
      <c r="AC5524" s="10"/>
      <c r="AI5524" s="1" t="str">
        <f t="shared" si="144"/>
        <v>43(12)</v>
      </c>
      <c r="AJ5524" s="1" t="str">
        <f t="shared" si="145"/>
        <v>043(012)-223～224</v>
      </c>
      <c r="AK5524" s="26"/>
    </row>
    <row r="5525" spans="1:37" s="1" customFormat="1" x14ac:dyDescent="0.55000000000000004">
      <c r="A5525" s="1">
        <v>5193</v>
      </c>
      <c r="B5525" t="s">
        <v>15123</v>
      </c>
      <c r="C5525" t="s">
        <v>11837</v>
      </c>
      <c r="D5525" s="1" t="s">
        <v>20824</v>
      </c>
      <c r="E5525" s="4" t="s">
        <v>15203</v>
      </c>
      <c r="F5525" s="16" t="s">
        <v>15662</v>
      </c>
      <c r="G5525" s="15" t="s">
        <v>145</v>
      </c>
      <c r="H5525" s="15" t="s">
        <v>73</v>
      </c>
      <c r="I5525" s="4" t="s">
        <v>439</v>
      </c>
      <c r="J5525" s="12">
        <v>225</v>
      </c>
      <c r="K5525" s="1" t="s">
        <v>16785</v>
      </c>
      <c r="L5525" s="1" t="s">
        <v>17551</v>
      </c>
      <c r="M5525" s="1" t="s">
        <v>16785</v>
      </c>
      <c r="AB5525" s="10"/>
      <c r="AC5525" s="10"/>
      <c r="AI5525" s="1" t="str">
        <f t="shared" si="144"/>
        <v>43(12)</v>
      </c>
      <c r="AJ5525" s="1" t="str">
        <f t="shared" si="145"/>
        <v>043(012)-224～225</v>
      </c>
      <c r="AK5525" s="26"/>
    </row>
    <row r="5526" spans="1:37" s="1" customFormat="1" x14ac:dyDescent="0.55000000000000004">
      <c r="A5526" s="1">
        <v>5194</v>
      </c>
      <c r="B5526" t="s">
        <v>15127</v>
      </c>
      <c r="C5526" t="s">
        <v>11837</v>
      </c>
      <c r="D5526" s="1" t="s">
        <v>20824</v>
      </c>
      <c r="E5526" s="4" t="s">
        <v>15203</v>
      </c>
      <c r="F5526" s="16" t="s">
        <v>15662</v>
      </c>
      <c r="G5526" s="15" t="s">
        <v>145</v>
      </c>
      <c r="H5526" s="15" t="s">
        <v>73</v>
      </c>
      <c r="I5526" s="4" t="s">
        <v>445</v>
      </c>
      <c r="J5526" s="12">
        <v>227</v>
      </c>
      <c r="K5526" s="1" t="s">
        <v>16785</v>
      </c>
      <c r="L5526" s="1" t="s">
        <v>17552</v>
      </c>
      <c r="M5526" s="1" t="s">
        <v>16785</v>
      </c>
      <c r="AB5526" s="10"/>
      <c r="AC5526" s="10"/>
      <c r="AI5526" s="1" t="str">
        <f t="shared" si="144"/>
        <v>43(12)</v>
      </c>
      <c r="AJ5526" s="1" t="str">
        <f t="shared" si="145"/>
        <v>043(012)-226～227</v>
      </c>
      <c r="AK5526" s="26"/>
    </row>
    <row r="5527" spans="1:37" s="1" customFormat="1" x14ac:dyDescent="0.55000000000000004">
      <c r="A5527" s="1">
        <v>5195</v>
      </c>
      <c r="B5527" t="s">
        <v>15128</v>
      </c>
      <c r="C5527" t="s">
        <v>11837</v>
      </c>
      <c r="D5527" s="1" t="s">
        <v>20824</v>
      </c>
      <c r="E5527" s="4" t="s">
        <v>15203</v>
      </c>
      <c r="F5527" s="16" t="s">
        <v>15662</v>
      </c>
      <c r="G5527" s="15" t="s">
        <v>145</v>
      </c>
      <c r="H5527" s="15" t="s">
        <v>73</v>
      </c>
      <c r="I5527" s="4" t="s">
        <v>1005</v>
      </c>
      <c r="J5527" s="12">
        <v>229</v>
      </c>
      <c r="K5527" s="1" t="s">
        <v>16785</v>
      </c>
      <c r="L5527" s="1" t="s">
        <v>17553</v>
      </c>
      <c r="M5527" s="1" t="s">
        <v>16785</v>
      </c>
      <c r="AB5527" s="10"/>
      <c r="AC5527" s="10"/>
      <c r="AI5527" s="1" t="str">
        <f t="shared" ref="AI5527:AI5537" si="146">G5527&amp;"("&amp;H5527&amp;")"</f>
        <v>43(12)</v>
      </c>
      <c r="AJ5527" s="1" t="str">
        <f t="shared" si="145"/>
        <v>043(012)-228～229</v>
      </c>
      <c r="AK5527" s="26"/>
    </row>
    <row r="5528" spans="1:37" s="1" customFormat="1" x14ac:dyDescent="0.55000000000000004">
      <c r="A5528" s="1">
        <v>5196</v>
      </c>
      <c r="B5528" t="s">
        <v>15130</v>
      </c>
      <c r="C5528" t="s">
        <v>11823</v>
      </c>
      <c r="D5528" s="1" t="s">
        <v>20824</v>
      </c>
      <c r="E5528" s="4" t="s">
        <v>15204</v>
      </c>
      <c r="F5528" s="16" t="s">
        <v>15663</v>
      </c>
      <c r="G5528" s="15" t="s">
        <v>147</v>
      </c>
      <c r="H5528" s="15" t="s">
        <v>43</v>
      </c>
      <c r="I5528" s="4" t="s">
        <v>10</v>
      </c>
      <c r="J5528" s="12">
        <v>5</v>
      </c>
      <c r="K5528" s="1" t="s">
        <v>16785</v>
      </c>
      <c r="L5528" s="1" t="s">
        <v>16984</v>
      </c>
      <c r="M5528" s="1" t="s">
        <v>16411</v>
      </c>
      <c r="AB5528" s="10"/>
      <c r="AC5528" s="10" t="s">
        <v>16146</v>
      </c>
      <c r="AI5528" s="1" t="str">
        <f t="shared" si="146"/>
        <v>44(1)</v>
      </c>
      <c r="AJ5528" s="1" t="str">
        <f t="shared" si="145"/>
        <v>044(001)-002～005</v>
      </c>
      <c r="AK5528" s="26"/>
    </row>
    <row r="5529" spans="1:37" s="1" customFormat="1" x14ac:dyDescent="0.55000000000000004">
      <c r="A5529" s="1">
        <v>5197</v>
      </c>
      <c r="B5529" t="s">
        <v>15133</v>
      </c>
      <c r="C5529" t="s">
        <v>11823</v>
      </c>
      <c r="D5529" s="1" t="s">
        <v>20824</v>
      </c>
      <c r="E5529" s="4" t="s">
        <v>15204</v>
      </c>
      <c r="F5529" s="16" t="s">
        <v>15663</v>
      </c>
      <c r="G5529" s="15" t="s">
        <v>147</v>
      </c>
      <c r="H5529" s="15" t="s">
        <v>43</v>
      </c>
      <c r="I5529" s="4" t="s">
        <v>55</v>
      </c>
      <c r="J5529" s="12">
        <v>7</v>
      </c>
      <c r="K5529" s="1" t="s">
        <v>16785</v>
      </c>
      <c r="L5529" s="1" t="s">
        <v>17356</v>
      </c>
      <c r="M5529" s="1" t="s">
        <v>16242</v>
      </c>
      <c r="AB5529" s="10"/>
      <c r="AC5529" s="10" t="s">
        <v>15721</v>
      </c>
      <c r="AI5529" s="1" t="str">
        <f t="shared" si="146"/>
        <v>44(1)</v>
      </c>
      <c r="AJ5529" s="1" t="str">
        <f t="shared" si="145"/>
        <v>044(001)-005～007</v>
      </c>
      <c r="AK5529" s="26"/>
    </row>
    <row r="5530" spans="1:37" s="1" customFormat="1" x14ac:dyDescent="0.55000000000000004">
      <c r="A5530" s="1">
        <v>5198</v>
      </c>
      <c r="B5530" t="s">
        <v>15132</v>
      </c>
      <c r="C5530" t="s">
        <v>11823</v>
      </c>
      <c r="D5530" s="1" t="s">
        <v>20824</v>
      </c>
      <c r="E5530" s="4" t="s">
        <v>15204</v>
      </c>
      <c r="F5530" s="16" t="s">
        <v>15663</v>
      </c>
      <c r="G5530" s="15" t="s">
        <v>147</v>
      </c>
      <c r="H5530" s="15" t="s">
        <v>43</v>
      </c>
      <c r="I5530" s="4" t="s">
        <v>15</v>
      </c>
      <c r="J5530" s="12">
        <v>9</v>
      </c>
      <c r="K5530" s="1" t="s">
        <v>16785</v>
      </c>
      <c r="L5530" s="1" t="s">
        <v>17149</v>
      </c>
      <c r="M5530" s="1" t="s">
        <v>16298</v>
      </c>
      <c r="AB5530" s="10"/>
      <c r="AC5530" s="10" t="s">
        <v>16147</v>
      </c>
      <c r="AI5530" s="1" t="str">
        <f t="shared" si="146"/>
        <v>44(1)</v>
      </c>
      <c r="AJ5530" s="1" t="str">
        <f t="shared" si="145"/>
        <v>044(001)-007～009</v>
      </c>
      <c r="AK5530" s="26"/>
    </row>
    <row r="5531" spans="1:37" s="1" customFormat="1" x14ac:dyDescent="0.55000000000000004">
      <c r="A5531" s="1">
        <v>5199</v>
      </c>
      <c r="B5531" t="s">
        <v>15131</v>
      </c>
      <c r="C5531" t="s">
        <v>11823</v>
      </c>
      <c r="D5531" s="1" t="s">
        <v>20824</v>
      </c>
      <c r="E5531" s="4" t="s">
        <v>15204</v>
      </c>
      <c r="F5531" s="16" t="s">
        <v>15663</v>
      </c>
      <c r="G5531" s="15" t="s">
        <v>147</v>
      </c>
      <c r="H5531" s="15" t="s">
        <v>43</v>
      </c>
      <c r="I5531" s="4" t="s">
        <v>437</v>
      </c>
      <c r="J5531" s="12">
        <v>12</v>
      </c>
      <c r="K5531" s="1" t="s">
        <v>16785</v>
      </c>
      <c r="L5531" s="1" t="s">
        <v>17150</v>
      </c>
      <c r="M5531" s="1" t="s">
        <v>19215</v>
      </c>
      <c r="AB5531" s="10"/>
      <c r="AC5531" s="10" t="s">
        <v>16148</v>
      </c>
      <c r="AI5531" s="1" t="str">
        <f t="shared" si="146"/>
        <v>44(1)</v>
      </c>
      <c r="AJ5531" s="1" t="str">
        <f t="shared" si="145"/>
        <v>044(001)-009～012</v>
      </c>
      <c r="AK5531" s="26"/>
    </row>
    <row r="5532" spans="1:37" s="1" customFormat="1" x14ac:dyDescent="0.55000000000000004">
      <c r="A5532" s="1">
        <v>5200</v>
      </c>
      <c r="B5532" t="s">
        <v>15139</v>
      </c>
      <c r="C5532" t="s">
        <v>11824</v>
      </c>
      <c r="D5532" s="1" t="s">
        <v>20824</v>
      </c>
      <c r="E5532" s="4" t="s">
        <v>15205</v>
      </c>
      <c r="F5532" s="16" t="s">
        <v>15664</v>
      </c>
      <c r="G5532" s="15" t="s">
        <v>147</v>
      </c>
      <c r="H5532" s="15" t="s">
        <v>10</v>
      </c>
      <c r="I5532" s="4" t="s">
        <v>82</v>
      </c>
      <c r="J5532" s="12">
        <v>19</v>
      </c>
      <c r="K5532" s="1" t="s">
        <v>16785</v>
      </c>
      <c r="L5532" s="1" t="s">
        <v>16824</v>
      </c>
      <c r="M5532" s="1" t="s">
        <v>19190</v>
      </c>
      <c r="AB5532" s="10"/>
      <c r="AC5532" s="10" t="s">
        <v>16149</v>
      </c>
      <c r="AI5532" s="1" t="str">
        <f t="shared" si="146"/>
        <v>44(2)</v>
      </c>
      <c r="AJ5532" s="1" t="str">
        <f t="shared" si="145"/>
        <v>044(002)-016～019</v>
      </c>
      <c r="AK5532" s="26"/>
    </row>
    <row r="5533" spans="1:37" s="1" customFormat="1" x14ac:dyDescent="0.55000000000000004">
      <c r="A5533" s="1">
        <v>5201</v>
      </c>
      <c r="B5533" t="s">
        <v>15135</v>
      </c>
      <c r="C5533" t="s">
        <v>11824</v>
      </c>
      <c r="D5533" s="1" t="s">
        <v>20824</v>
      </c>
      <c r="E5533" s="4" t="s">
        <v>15205</v>
      </c>
      <c r="F5533" s="16" t="s">
        <v>15664</v>
      </c>
      <c r="G5533" s="15" t="s">
        <v>147</v>
      </c>
      <c r="H5533" s="15" t="s">
        <v>10</v>
      </c>
      <c r="I5533" s="4" t="s">
        <v>93</v>
      </c>
      <c r="J5533" s="12">
        <v>21</v>
      </c>
      <c r="K5533" s="1" t="s">
        <v>16785</v>
      </c>
      <c r="L5533" s="1" t="s">
        <v>17186</v>
      </c>
      <c r="M5533" s="1" t="s">
        <v>19219</v>
      </c>
      <c r="AB5533" s="10"/>
      <c r="AC5533" s="10" t="s">
        <v>16150</v>
      </c>
      <c r="AI5533" s="1" t="str">
        <f t="shared" si="146"/>
        <v>44(2)</v>
      </c>
      <c r="AJ5533" s="1" t="str">
        <f t="shared" si="145"/>
        <v>044(002)-019～021</v>
      </c>
      <c r="AK5533" s="26"/>
    </row>
    <row r="5534" spans="1:37" s="1" customFormat="1" x14ac:dyDescent="0.55000000000000004">
      <c r="A5534" s="1">
        <v>5202</v>
      </c>
      <c r="B5534" t="s">
        <v>15138</v>
      </c>
      <c r="C5534" t="s">
        <v>11824</v>
      </c>
      <c r="D5534" s="1" t="s">
        <v>20824</v>
      </c>
      <c r="E5534" s="4" t="s">
        <v>15205</v>
      </c>
      <c r="F5534" s="16" t="s">
        <v>15664</v>
      </c>
      <c r="G5534" s="15" t="s">
        <v>147</v>
      </c>
      <c r="H5534" s="15" t="s">
        <v>10</v>
      </c>
      <c r="I5534" s="4" t="s">
        <v>779</v>
      </c>
      <c r="J5534" s="12">
        <v>22</v>
      </c>
      <c r="K5534" s="1" t="s">
        <v>16785</v>
      </c>
      <c r="L5534" s="1" t="s">
        <v>17176</v>
      </c>
      <c r="M5534" s="1" t="s">
        <v>16616</v>
      </c>
      <c r="AB5534" s="10"/>
      <c r="AC5534" s="10" t="s">
        <v>16053</v>
      </c>
      <c r="AI5534" s="1" t="str">
        <f t="shared" si="146"/>
        <v>44(2)</v>
      </c>
      <c r="AJ5534" s="1" t="str">
        <f t="shared" si="145"/>
        <v>044(002)-021～022</v>
      </c>
      <c r="AK5534" s="26"/>
    </row>
    <row r="5535" spans="1:37" s="1" customFormat="1" x14ac:dyDescent="0.55000000000000004">
      <c r="A5535" s="1">
        <v>5203</v>
      </c>
      <c r="B5535" t="s">
        <v>15136</v>
      </c>
      <c r="C5535" t="s">
        <v>11824</v>
      </c>
      <c r="D5535" s="1" t="s">
        <v>20824</v>
      </c>
      <c r="E5535" s="4" t="s">
        <v>15205</v>
      </c>
      <c r="F5535" s="16" t="s">
        <v>15664</v>
      </c>
      <c r="G5535" s="15" t="s">
        <v>147</v>
      </c>
      <c r="H5535" s="15" t="s">
        <v>10</v>
      </c>
      <c r="I5535" s="4" t="s">
        <v>104</v>
      </c>
      <c r="J5535" s="12">
        <v>23</v>
      </c>
      <c r="K5535" s="1" t="s">
        <v>16785</v>
      </c>
      <c r="L5535" s="1" t="s">
        <v>17385</v>
      </c>
      <c r="M5535" s="1" t="s">
        <v>19241</v>
      </c>
      <c r="AB5535" s="10"/>
      <c r="AC5535" s="10" t="s">
        <v>16151</v>
      </c>
      <c r="AI5535" s="1" t="str">
        <f t="shared" si="146"/>
        <v>44(2)</v>
      </c>
      <c r="AJ5535" s="1" t="str">
        <f t="shared" si="145"/>
        <v>044(002)-022～023</v>
      </c>
      <c r="AK5535" s="26"/>
    </row>
    <row r="5536" spans="1:37" s="1" customFormat="1" x14ac:dyDescent="0.55000000000000004">
      <c r="A5536" s="1">
        <v>5204</v>
      </c>
      <c r="B5536" t="s">
        <v>15137</v>
      </c>
      <c r="C5536" t="s">
        <v>11824</v>
      </c>
      <c r="D5536" s="1" t="s">
        <v>20824</v>
      </c>
      <c r="E5536" s="4" t="s">
        <v>15205</v>
      </c>
      <c r="F5536" s="16" t="s">
        <v>15664</v>
      </c>
      <c r="G5536" s="15" t="s">
        <v>147</v>
      </c>
      <c r="H5536" s="15" t="s">
        <v>10</v>
      </c>
      <c r="I5536" s="4" t="s">
        <v>22</v>
      </c>
      <c r="J5536" s="12">
        <v>24</v>
      </c>
      <c r="K5536" s="1" t="s">
        <v>16785</v>
      </c>
      <c r="L5536" s="1" t="s">
        <v>17156</v>
      </c>
      <c r="M5536" s="1" t="s">
        <v>19216</v>
      </c>
      <c r="AB5536" s="10"/>
      <c r="AC5536" s="10" t="s">
        <v>16114</v>
      </c>
      <c r="AI5536" s="1" t="str">
        <f t="shared" si="146"/>
        <v>44(2)</v>
      </c>
      <c r="AJ5536" s="1" t="str">
        <f t="shared" si="145"/>
        <v>044(002)-023～024</v>
      </c>
      <c r="AK5536" s="26"/>
    </row>
    <row r="5537" spans="1:37" s="1" customFormat="1" x14ac:dyDescent="0.55000000000000004">
      <c r="A5537" s="1">
        <v>5205</v>
      </c>
      <c r="B5537" t="s">
        <v>15134</v>
      </c>
      <c r="C5537" t="s">
        <v>11824</v>
      </c>
      <c r="D5537" s="1" t="s">
        <v>20824</v>
      </c>
      <c r="E5537" s="4" t="s">
        <v>15205</v>
      </c>
      <c r="F5537" s="16" t="s">
        <v>15664</v>
      </c>
      <c r="G5537" s="15" t="s">
        <v>147</v>
      </c>
      <c r="H5537" s="15" t="s">
        <v>10</v>
      </c>
      <c r="I5537" s="4" t="s">
        <v>1104</v>
      </c>
      <c r="J5537" s="12">
        <v>25</v>
      </c>
      <c r="K5537" s="1" t="s">
        <v>16785</v>
      </c>
      <c r="L5537" s="1" t="s">
        <v>16863</v>
      </c>
      <c r="M5537" s="1" t="s">
        <v>16691</v>
      </c>
      <c r="AB5537" s="10"/>
      <c r="AC5537" s="10" t="s">
        <v>16135</v>
      </c>
      <c r="AI5537" s="1" t="str">
        <f t="shared" si="146"/>
        <v>44(2)</v>
      </c>
      <c r="AJ5537" s="1" t="str">
        <f t="shared" si="145"/>
        <v>044(002)-024～025</v>
      </c>
      <c r="AK5537" s="26"/>
    </row>
  </sheetData>
  <phoneticPr fontId="18"/>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AE53-1055-4BA1-A7B3-1C2D48856964}">
  <dimension ref="A1:AK4598"/>
  <sheetViews>
    <sheetView zoomScale="110" zoomScaleNormal="110" zoomScaleSheetLayoutView="94" workbookViewId="0">
      <pane xSplit="1" ySplit="1" topLeftCell="C4587" activePane="bottomRight" state="frozen"/>
      <selection pane="topRight" activeCell="B1" sqref="B1"/>
      <selection pane="bottomLeft" activeCell="A2" sqref="A2"/>
      <selection pane="bottomRight" sqref="A1:XFD4598"/>
    </sheetView>
  </sheetViews>
  <sheetFormatPr defaultRowHeight="18" x14ac:dyDescent="0.55000000000000004"/>
  <cols>
    <col min="1" max="1" width="5" style="1" customWidth="1"/>
    <col min="2" max="2" width="35.4140625" style="1" customWidth="1"/>
    <col min="3" max="3" width="24.1640625" style="1" customWidth="1"/>
    <col min="4" max="4" width="13.33203125" style="1" customWidth="1"/>
    <col min="5" max="5" width="10.6640625" style="2" customWidth="1"/>
    <col min="6" max="6" width="5.33203125" style="16" customWidth="1"/>
    <col min="7" max="8" width="2.5" style="12" customWidth="1"/>
    <col min="9" max="10" width="2.5" style="1" customWidth="1"/>
    <col min="11" max="11" width="37.6640625" style="1" customWidth="1"/>
    <col min="12" max="12" width="2.5" style="1" customWidth="1"/>
    <col min="13" max="16" width="10.75" style="1" customWidth="1"/>
    <col min="17" max="17" width="6" style="1" customWidth="1"/>
    <col min="18" max="26" width="3.58203125" style="1" customWidth="1"/>
    <col min="27" max="27" width="12.1640625" style="1" customWidth="1"/>
    <col min="28" max="28" width="3.58203125" style="10" customWidth="1"/>
    <col min="29" max="29" width="9.5" style="10" customWidth="1"/>
    <col min="30" max="31" width="3.6640625" style="1" customWidth="1"/>
    <col min="32" max="32" width="9.1640625" style="1" customWidth="1"/>
    <col min="33" max="33" width="3.6640625" style="1" customWidth="1"/>
    <col min="34" max="34" width="6.4140625" style="1" customWidth="1"/>
    <col min="35" max="35" width="16.5" style="1" customWidth="1"/>
    <col min="36" max="36" width="18.5" style="1" customWidth="1"/>
    <col min="37" max="37" width="14.25" style="1" customWidth="1"/>
    <col min="38" max="16384" width="8.6640625" style="1"/>
  </cols>
  <sheetData>
    <row r="1" spans="1:37" x14ac:dyDescent="0.55000000000000004">
      <c r="A1" s="1">
        <v>0</v>
      </c>
      <c r="B1" s="1" t="s">
        <v>0</v>
      </c>
      <c r="C1" s="1" t="s">
        <v>8690</v>
      </c>
      <c r="D1" s="1" t="s">
        <v>20824</v>
      </c>
      <c r="E1" s="2" t="s">
        <v>20960</v>
      </c>
      <c r="F1" s="16" t="s">
        <v>14878</v>
      </c>
      <c r="G1" s="12" t="s">
        <v>2</v>
      </c>
      <c r="H1" s="12" t="s">
        <v>3</v>
      </c>
      <c r="I1" s="2" t="s">
        <v>4</v>
      </c>
      <c r="J1" s="2" t="s">
        <v>5</v>
      </c>
      <c r="K1" s="1" t="s">
        <v>14872</v>
      </c>
      <c r="L1" s="1" t="s">
        <v>15675</v>
      </c>
      <c r="M1" s="1" t="s">
        <v>15676</v>
      </c>
      <c r="N1" s="1" t="s">
        <v>15677</v>
      </c>
      <c r="O1" s="1" t="s">
        <v>15678</v>
      </c>
      <c r="P1" s="1" t="s">
        <v>15679</v>
      </c>
      <c r="Q1" s="1" t="s">
        <v>15680</v>
      </c>
      <c r="R1" s="1" t="s">
        <v>15681</v>
      </c>
      <c r="S1" s="1" t="s">
        <v>15682</v>
      </c>
      <c r="T1" s="1" t="s">
        <v>15683</v>
      </c>
      <c r="U1" s="1" t="s">
        <v>15684</v>
      </c>
      <c r="V1" s="1" t="s">
        <v>15685</v>
      </c>
      <c r="W1" s="1" t="s">
        <v>16154</v>
      </c>
      <c r="X1" s="1" t="s">
        <v>16155</v>
      </c>
      <c r="Y1" s="1" t="s">
        <v>16156</v>
      </c>
      <c r="Z1" s="1" t="s">
        <v>16157</v>
      </c>
      <c r="AB1" s="1" t="s">
        <v>15685</v>
      </c>
      <c r="AC1" s="10" t="s">
        <v>15691</v>
      </c>
      <c r="AD1" s="1" t="s">
        <v>8691</v>
      </c>
      <c r="AE1" s="1" t="s">
        <v>8714</v>
      </c>
      <c r="AF1" s="1" t="s">
        <v>8715</v>
      </c>
      <c r="AG1" s="2" t="s">
        <v>1</v>
      </c>
      <c r="AI1" s="1" t="str">
        <f t="shared" ref="AI1" si="0">G1&amp;"("&amp;H1&amp;")"</f>
        <v>巻(号)</v>
      </c>
      <c r="AJ1" s="1" t="str">
        <f t="shared" ref="AJ1" si="1">TEXT(G1,"000")&amp;"("&amp;TEXT(H1,"000")&amp;")-"&amp;TEXT(I1,"000")&amp;"～"&amp;TEXT(J1,"000")</f>
        <v>巻(号)-開始ページ～終了ページ</v>
      </c>
      <c r="AK1" s="1" t="s">
        <v>14872</v>
      </c>
    </row>
    <row r="2" spans="1:37" x14ac:dyDescent="0.55000000000000004">
      <c r="A2" s="1">
        <v>1</v>
      </c>
      <c r="B2" s="1" t="s">
        <v>45</v>
      </c>
      <c r="C2" s="1" t="s">
        <v>11298</v>
      </c>
      <c r="D2" s="1" t="s">
        <v>20824</v>
      </c>
      <c r="E2" s="2" t="s">
        <v>42</v>
      </c>
      <c r="F2" s="16" t="s">
        <v>841</v>
      </c>
      <c r="G2" s="12">
        <v>1</v>
      </c>
      <c r="H2" s="12">
        <v>1</v>
      </c>
      <c r="I2" s="2" t="s">
        <v>10</v>
      </c>
      <c r="J2" s="2" t="s">
        <v>48</v>
      </c>
      <c r="K2" s="1" t="s">
        <v>18488</v>
      </c>
      <c r="L2" s="1" t="s">
        <v>16785</v>
      </c>
      <c r="M2" s="1" t="s">
        <v>46</v>
      </c>
      <c r="AC2" s="10" t="s">
        <v>46</v>
      </c>
      <c r="AD2" s="2" t="s">
        <v>19</v>
      </c>
      <c r="AE2" s="2"/>
      <c r="AF2" s="2" t="s">
        <v>47</v>
      </c>
      <c r="AG2" s="2" t="s">
        <v>9</v>
      </c>
      <c r="AI2" s="1" t="str">
        <f t="shared" ref="AI2:AI65" si="2">G2&amp;"("&amp;H2&amp;")"</f>
        <v>1(1)</v>
      </c>
      <c r="AJ2" s="1" t="str">
        <f t="shared" ref="AJ2:AJ65" si="3">TEXT(G2,"000")&amp;"("&amp;TEXT(H2,"000")&amp;")-"&amp;TEXT(I2,"000")&amp;"～"&amp;TEXT(J2,"000")</f>
        <v>001(001)-002～003</v>
      </c>
      <c r="AK2" s="1" t="s">
        <v>19422</v>
      </c>
    </row>
    <row r="3" spans="1:37" x14ac:dyDescent="0.55000000000000004">
      <c r="A3" s="1">
        <v>2</v>
      </c>
      <c r="B3" s="1" t="s">
        <v>8717</v>
      </c>
      <c r="C3" s="1" t="s">
        <v>11298</v>
      </c>
      <c r="D3" s="1" t="s">
        <v>20824</v>
      </c>
      <c r="E3" s="2" t="s">
        <v>42</v>
      </c>
      <c r="F3" s="16" t="s">
        <v>841</v>
      </c>
      <c r="G3" s="12">
        <v>1</v>
      </c>
      <c r="H3" s="12">
        <v>1</v>
      </c>
      <c r="I3" s="2" t="s">
        <v>10</v>
      </c>
      <c r="J3" s="2" t="s">
        <v>44</v>
      </c>
      <c r="K3" s="1" t="s">
        <v>18488</v>
      </c>
      <c r="L3" s="1" t="s">
        <v>16785</v>
      </c>
      <c r="AD3" s="1" t="s">
        <v>19</v>
      </c>
      <c r="AF3" s="3" t="s">
        <v>41</v>
      </c>
      <c r="AG3" s="2" t="s">
        <v>9</v>
      </c>
      <c r="AI3" s="1" t="str">
        <f t="shared" si="2"/>
        <v>1(1)</v>
      </c>
      <c r="AJ3" s="1" t="str">
        <f t="shared" si="3"/>
        <v>001(001)-002～008</v>
      </c>
      <c r="AK3" s="1" t="s">
        <v>19422</v>
      </c>
    </row>
    <row r="4" spans="1:37" x14ac:dyDescent="0.55000000000000004">
      <c r="A4" s="1">
        <v>3</v>
      </c>
      <c r="B4" s="1" t="s">
        <v>49</v>
      </c>
      <c r="C4" s="1" t="s">
        <v>11298</v>
      </c>
      <c r="D4" s="1" t="s">
        <v>20824</v>
      </c>
      <c r="E4" s="2" t="s">
        <v>42</v>
      </c>
      <c r="F4" s="16" t="s">
        <v>841</v>
      </c>
      <c r="G4" s="12">
        <v>1</v>
      </c>
      <c r="H4" s="12">
        <v>1</v>
      </c>
      <c r="I4" s="2" t="s">
        <v>48</v>
      </c>
      <c r="J4" s="2" t="s">
        <v>14</v>
      </c>
      <c r="K4" s="1" t="s">
        <v>18488</v>
      </c>
      <c r="L4" s="1" t="s">
        <v>16785</v>
      </c>
      <c r="M4" s="1" t="s">
        <v>50</v>
      </c>
      <c r="AC4" s="10" t="s">
        <v>50</v>
      </c>
      <c r="AD4" s="2" t="s">
        <v>19</v>
      </c>
      <c r="AE4" s="2"/>
      <c r="AF4" s="2" t="s">
        <v>51</v>
      </c>
      <c r="AG4" s="2" t="s">
        <v>9</v>
      </c>
      <c r="AI4" s="1" t="str">
        <f t="shared" si="2"/>
        <v>1(1)</v>
      </c>
      <c r="AJ4" s="1" t="str">
        <f t="shared" si="3"/>
        <v>001(001)-003～004</v>
      </c>
      <c r="AK4" s="1" t="s">
        <v>19422</v>
      </c>
    </row>
    <row r="5" spans="1:37" x14ac:dyDescent="0.55000000000000004">
      <c r="A5" s="1">
        <v>4</v>
      </c>
      <c r="B5" s="1" t="s">
        <v>52</v>
      </c>
      <c r="C5" s="1" t="s">
        <v>11298</v>
      </c>
      <c r="D5" s="1" t="s">
        <v>20824</v>
      </c>
      <c r="E5" s="2" t="s">
        <v>42</v>
      </c>
      <c r="F5" s="16" t="s">
        <v>841</v>
      </c>
      <c r="G5" s="12">
        <v>1</v>
      </c>
      <c r="H5" s="12">
        <v>1</v>
      </c>
      <c r="I5" s="2" t="s">
        <v>14</v>
      </c>
      <c r="J5" s="2" t="s">
        <v>55</v>
      </c>
      <c r="K5" s="1" t="s">
        <v>18359</v>
      </c>
      <c r="L5" s="1" t="s">
        <v>16785</v>
      </c>
      <c r="M5" s="1" t="s">
        <v>53</v>
      </c>
      <c r="AC5" s="10" t="s">
        <v>53</v>
      </c>
      <c r="AD5" s="2" t="s">
        <v>19</v>
      </c>
      <c r="AE5" s="2"/>
      <c r="AF5" s="2" t="s">
        <v>54</v>
      </c>
      <c r="AG5" s="2" t="s">
        <v>9</v>
      </c>
      <c r="AI5" s="1" t="str">
        <f t="shared" si="2"/>
        <v>1(1)</v>
      </c>
      <c r="AJ5" s="1" t="str">
        <f t="shared" si="3"/>
        <v>001(001)-004～005</v>
      </c>
      <c r="AK5" s="1" t="s">
        <v>19399</v>
      </c>
    </row>
    <row r="6" spans="1:37" x14ac:dyDescent="0.55000000000000004">
      <c r="A6" s="1">
        <v>5</v>
      </c>
      <c r="B6" s="1" t="s">
        <v>56</v>
      </c>
      <c r="C6" s="1" t="s">
        <v>11298</v>
      </c>
      <c r="D6" s="1" t="s">
        <v>20824</v>
      </c>
      <c r="E6" s="2" t="s">
        <v>42</v>
      </c>
      <c r="F6" s="16" t="s">
        <v>841</v>
      </c>
      <c r="G6" s="12">
        <v>1</v>
      </c>
      <c r="H6" s="12">
        <v>1</v>
      </c>
      <c r="I6" s="2" t="s">
        <v>59</v>
      </c>
      <c r="J6" s="2" t="s">
        <v>59</v>
      </c>
      <c r="K6" s="1" t="s">
        <v>18319</v>
      </c>
      <c r="L6" s="1" t="s">
        <v>16785</v>
      </c>
      <c r="M6" s="1" t="s">
        <v>57</v>
      </c>
      <c r="AC6" s="10" t="s">
        <v>57</v>
      </c>
      <c r="AD6" s="2" t="s">
        <v>19</v>
      </c>
      <c r="AE6" s="2"/>
      <c r="AF6" s="2" t="s">
        <v>58</v>
      </c>
      <c r="AG6" s="2" t="s">
        <v>9</v>
      </c>
      <c r="AI6" s="1" t="str">
        <f t="shared" si="2"/>
        <v>1(1)</v>
      </c>
      <c r="AJ6" s="1" t="str">
        <f t="shared" si="3"/>
        <v>001(001)-006～006</v>
      </c>
      <c r="AK6" s="1" t="s">
        <v>19393</v>
      </c>
    </row>
    <row r="7" spans="1:37" x14ac:dyDescent="0.55000000000000004">
      <c r="A7" s="1">
        <v>6</v>
      </c>
      <c r="B7" s="1" t="s">
        <v>9539</v>
      </c>
      <c r="C7" s="1" t="s">
        <v>11298</v>
      </c>
      <c r="D7" s="1" t="s">
        <v>20824</v>
      </c>
      <c r="E7" s="2" t="s">
        <v>42</v>
      </c>
      <c r="F7" s="16" t="s">
        <v>841</v>
      </c>
      <c r="G7" s="12">
        <v>1</v>
      </c>
      <c r="H7" s="12">
        <v>1</v>
      </c>
      <c r="I7" s="2" t="s">
        <v>59</v>
      </c>
      <c r="J7" s="2" t="s">
        <v>44</v>
      </c>
      <c r="K7" s="1" t="s">
        <v>18319</v>
      </c>
      <c r="L7" s="1" t="s">
        <v>16785</v>
      </c>
      <c r="M7" s="1" t="s">
        <v>60</v>
      </c>
      <c r="AC7" s="10" t="s">
        <v>60</v>
      </c>
      <c r="AD7" s="2" t="s">
        <v>19</v>
      </c>
      <c r="AE7" s="2"/>
      <c r="AF7" s="2" t="s">
        <v>61</v>
      </c>
      <c r="AG7" s="2" t="s">
        <v>9</v>
      </c>
      <c r="AI7" s="1" t="str">
        <f t="shared" si="2"/>
        <v>1(1)</v>
      </c>
      <c r="AJ7" s="1" t="str">
        <f t="shared" si="3"/>
        <v>001(001)-006～008</v>
      </c>
      <c r="AK7" s="1" t="s">
        <v>19393</v>
      </c>
    </row>
    <row r="8" spans="1:37" x14ac:dyDescent="0.55000000000000004">
      <c r="A8" s="1">
        <v>7</v>
      </c>
      <c r="B8" s="1" t="s">
        <v>62</v>
      </c>
      <c r="C8" s="1" t="s">
        <v>11298</v>
      </c>
      <c r="D8" s="1" t="s">
        <v>20824</v>
      </c>
      <c r="E8" s="2" t="s">
        <v>42</v>
      </c>
      <c r="F8" s="16" t="s">
        <v>841</v>
      </c>
      <c r="G8" s="12">
        <v>1</v>
      </c>
      <c r="H8" s="12">
        <v>1</v>
      </c>
      <c r="I8" s="2" t="s">
        <v>44</v>
      </c>
      <c r="J8" s="2" t="s">
        <v>65</v>
      </c>
      <c r="K8" s="1" t="s">
        <v>18172</v>
      </c>
      <c r="L8" s="1" t="s">
        <v>16785</v>
      </c>
      <c r="M8" s="1" t="s">
        <v>63</v>
      </c>
      <c r="AC8" s="10" t="s">
        <v>63</v>
      </c>
      <c r="AD8" s="2" t="s">
        <v>19</v>
      </c>
      <c r="AE8" s="2"/>
      <c r="AF8" s="2" t="s">
        <v>64</v>
      </c>
      <c r="AG8" s="2" t="s">
        <v>9</v>
      </c>
      <c r="AI8" s="1" t="str">
        <f t="shared" si="2"/>
        <v>1(1)</v>
      </c>
      <c r="AJ8" s="1" t="str">
        <f t="shared" si="3"/>
        <v>001(001)-008～010</v>
      </c>
      <c r="AK8" s="1" t="s">
        <v>19360</v>
      </c>
    </row>
    <row r="9" spans="1:37" x14ac:dyDescent="0.55000000000000004">
      <c r="A9" s="1">
        <v>8</v>
      </c>
      <c r="B9" s="1" t="s">
        <v>66</v>
      </c>
      <c r="C9" s="1" t="s">
        <v>11298</v>
      </c>
      <c r="D9" s="1" t="s">
        <v>20824</v>
      </c>
      <c r="E9" s="2" t="s">
        <v>42</v>
      </c>
      <c r="F9" s="16" t="s">
        <v>841</v>
      </c>
      <c r="G9" s="12">
        <v>1</v>
      </c>
      <c r="H9" s="12">
        <v>1</v>
      </c>
      <c r="I9" s="2" t="s">
        <v>65</v>
      </c>
      <c r="J9" s="2" t="s">
        <v>69</v>
      </c>
      <c r="K9" s="1" t="s">
        <v>18294</v>
      </c>
      <c r="L9" s="1" t="s">
        <v>16785</v>
      </c>
      <c r="M9" s="1" t="s">
        <v>67</v>
      </c>
      <c r="AC9" s="10" t="s">
        <v>67</v>
      </c>
      <c r="AD9" s="2" t="s">
        <v>19</v>
      </c>
      <c r="AE9" s="2"/>
      <c r="AF9" s="2" t="s">
        <v>68</v>
      </c>
      <c r="AG9" s="2" t="s">
        <v>9</v>
      </c>
      <c r="AI9" s="1" t="str">
        <f t="shared" si="2"/>
        <v>1(1)</v>
      </c>
      <c r="AJ9" s="1" t="str">
        <f t="shared" si="3"/>
        <v>001(001)-010～011</v>
      </c>
      <c r="AK9" s="1" t="s">
        <v>19386</v>
      </c>
    </row>
    <row r="10" spans="1:37" x14ac:dyDescent="0.55000000000000004">
      <c r="A10" s="1">
        <v>9</v>
      </c>
      <c r="B10" s="1" t="s">
        <v>70</v>
      </c>
      <c r="C10" s="1" t="s">
        <v>11298</v>
      </c>
      <c r="D10" s="1" t="s">
        <v>20824</v>
      </c>
      <c r="E10" s="2" t="s">
        <v>42</v>
      </c>
      <c r="F10" s="16" t="s">
        <v>841</v>
      </c>
      <c r="G10" s="12">
        <v>1</v>
      </c>
      <c r="H10" s="12">
        <v>1</v>
      </c>
      <c r="I10" s="2" t="s">
        <v>73</v>
      </c>
      <c r="J10" s="2" t="s">
        <v>74</v>
      </c>
      <c r="K10" s="1" t="s">
        <v>17886</v>
      </c>
      <c r="L10" s="1" t="s">
        <v>16785</v>
      </c>
      <c r="M10" s="1" t="s">
        <v>71</v>
      </c>
      <c r="AC10" s="10" t="s">
        <v>71</v>
      </c>
      <c r="AD10" s="2" t="s">
        <v>19</v>
      </c>
      <c r="AE10" s="2"/>
      <c r="AF10" s="2" t="s">
        <v>72</v>
      </c>
      <c r="AG10" s="2" t="s">
        <v>9</v>
      </c>
      <c r="AI10" s="1" t="str">
        <f t="shared" si="2"/>
        <v>1(1)</v>
      </c>
      <c r="AJ10" s="1" t="str">
        <f t="shared" si="3"/>
        <v>001(001)-012～013</v>
      </c>
      <c r="AK10" s="1" t="s">
        <v>19307</v>
      </c>
    </row>
    <row r="11" spans="1:37" x14ac:dyDescent="0.55000000000000004">
      <c r="A11" s="1">
        <v>10</v>
      </c>
      <c r="B11" s="1" t="s">
        <v>75</v>
      </c>
      <c r="C11" s="1" t="s">
        <v>11298</v>
      </c>
      <c r="D11" s="1" t="s">
        <v>20824</v>
      </c>
      <c r="E11" s="2" t="s">
        <v>42</v>
      </c>
      <c r="F11" s="16" t="s">
        <v>841</v>
      </c>
      <c r="G11" s="12">
        <v>1</v>
      </c>
      <c r="H11" s="12">
        <v>1</v>
      </c>
      <c r="I11" s="2" t="s">
        <v>74</v>
      </c>
      <c r="J11" s="2" t="s">
        <v>78</v>
      </c>
      <c r="K11" s="1" t="s">
        <v>17886</v>
      </c>
      <c r="L11" s="1" t="s">
        <v>16785</v>
      </c>
      <c r="M11" s="1" t="s">
        <v>76</v>
      </c>
      <c r="AC11" s="10" t="s">
        <v>76</v>
      </c>
      <c r="AD11" s="2" t="s">
        <v>19</v>
      </c>
      <c r="AE11" s="2"/>
      <c r="AF11" s="2" t="s">
        <v>77</v>
      </c>
      <c r="AG11" s="2" t="s">
        <v>9</v>
      </c>
      <c r="AI11" s="1" t="str">
        <f t="shared" si="2"/>
        <v>1(1)</v>
      </c>
      <c r="AJ11" s="1" t="str">
        <f t="shared" si="3"/>
        <v>001(001)-013～014</v>
      </c>
      <c r="AK11" s="1" t="s">
        <v>19307</v>
      </c>
    </row>
    <row r="12" spans="1:37" x14ac:dyDescent="0.55000000000000004">
      <c r="A12" s="1">
        <v>11</v>
      </c>
      <c r="B12" s="1" t="s">
        <v>79</v>
      </c>
      <c r="C12" s="1" t="s">
        <v>11298</v>
      </c>
      <c r="D12" s="1" t="s">
        <v>20824</v>
      </c>
      <c r="E12" s="2" t="s">
        <v>42</v>
      </c>
      <c r="F12" s="16" t="s">
        <v>841</v>
      </c>
      <c r="G12" s="12">
        <v>1</v>
      </c>
      <c r="H12" s="12">
        <v>1</v>
      </c>
      <c r="I12" s="2" t="s">
        <v>78</v>
      </c>
      <c r="J12" s="2" t="s">
        <v>82</v>
      </c>
      <c r="K12" s="1" t="s">
        <v>18078</v>
      </c>
      <c r="L12" s="1" t="s">
        <v>16785</v>
      </c>
      <c r="M12" s="1" t="s">
        <v>80</v>
      </c>
      <c r="AC12" s="10" t="s">
        <v>80</v>
      </c>
      <c r="AD12" s="2" t="s">
        <v>19</v>
      </c>
      <c r="AE12" s="2"/>
      <c r="AF12" s="2" t="s">
        <v>81</v>
      </c>
      <c r="AG12" s="2" t="s">
        <v>9</v>
      </c>
      <c r="AI12" s="1" t="str">
        <f t="shared" si="2"/>
        <v>1(1)</v>
      </c>
      <c r="AJ12" s="1" t="str">
        <f t="shared" si="3"/>
        <v>001(001)-014～016</v>
      </c>
      <c r="AK12" s="1" t="s">
        <v>19338</v>
      </c>
    </row>
    <row r="13" spans="1:37" x14ac:dyDescent="0.55000000000000004">
      <c r="A13" s="1">
        <v>12</v>
      </c>
      <c r="B13" s="1" t="s">
        <v>83</v>
      </c>
      <c r="C13" s="1" t="s">
        <v>11298</v>
      </c>
      <c r="D13" s="1" t="s">
        <v>20824</v>
      </c>
      <c r="E13" s="2" t="s">
        <v>42</v>
      </c>
      <c r="F13" s="16" t="s">
        <v>841</v>
      </c>
      <c r="G13" s="12">
        <v>1</v>
      </c>
      <c r="H13" s="12">
        <v>1</v>
      </c>
      <c r="I13" s="2" t="s">
        <v>82</v>
      </c>
      <c r="J13" s="2" t="s">
        <v>82</v>
      </c>
      <c r="K13" s="1" t="s">
        <v>18398</v>
      </c>
      <c r="L13" s="1" t="s">
        <v>16785</v>
      </c>
      <c r="M13" s="1" t="s">
        <v>84</v>
      </c>
      <c r="AC13" s="10" t="s">
        <v>84</v>
      </c>
      <c r="AD13" s="2" t="s">
        <v>19</v>
      </c>
      <c r="AE13" s="2"/>
      <c r="AF13" s="2" t="s">
        <v>85</v>
      </c>
      <c r="AG13" s="2" t="s">
        <v>9</v>
      </c>
      <c r="AI13" s="1" t="str">
        <f t="shared" si="2"/>
        <v>1(1)</v>
      </c>
      <c r="AJ13" s="1" t="str">
        <f t="shared" si="3"/>
        <v>001(001)-016～016</v>
      </c>
      <c r="AK13" s="1" t="s">
        <v>19409</v>
      </c>
    </row>
    <row r="14" spans="1:37" x14ac:dyDescent="0.55000000000000004">
      <c r="A14" s="1">
        <v>13</v>
      </c>
      <c r="B14" s="1" t="s">
        <v>90</v>
      </c>
      <c r="C14" s="1" t="s">
        <v>11301</v>
      </c>
      <c r="D14" s="1" t="s">
        <v>20824</v>
      </c>
      <c r="E14" s="2" t="s">
        <v>87</v>
      </c>
      <c r="F14" s="16" t="s">
        <v>1652</v>
      </c>
      <c r="G14" s="12">
        <v>1</v>
      </c>
      <c r="H14" s="12">
        <v>2</v>
      </c>
      <c r="I14" s="2" t="s">
        <v>88</v>
      </c>
      <c r="J14" s="2" t="s">
        <v>93</v>
      </c>
      <c r="K14" s="1" t="s">
        <v>17852</v>
      </c>
      <c r="L14" s="1" t="s">
        <v>16785</v>
      </c>
      <c r="M14" s="1" t="s">
        <v>91</v>
      </c>
      <c r="AC14" s="10" t="s">
        <v>91</v>
      </c>
      <c r="AD14" s="2" t="s">
        <v>19</v>
      </c>
      <c r="AE14" s="2"/>
      <c r="AF14" s="2" t="s">
        <v>92</v>
      </c>
      <c r="AG14" s="2" t="s">
        <v>9</v>
      </c>
      <c r="AI14" s="1" t="str">
        <f t="shared" si="2"/>
        <v>1(2)</v>
      </c>
      <c r="AJ14" s="1" t="str">
        <f t="shared" si="3"/>
        <v>001(002)-018～019</v>
      </c>
      <c r="AK14" s="1" t="s">
        <v>19301</v>
      </c>
    </row>
    <row r="15" spans="1:37" x14ac:dyDescent="0.55000000000000004">
      <c r="A15" s="1">
        <v>14</v>
      </c>
      <c r="B15" s="1" t="s">
        <v>94</v>
      </c>
      <c r="C15" s="1" t="s">
        <v>11301</v>
      </c>
      <c r="D15" s="1" t="s">
        <v>20824</v>
      </c>
      <c r="E15" s="2" t="s">
        <v>87</v>
      </c>
      <c r="F15" s="16" t="s">
        <v>1652</v>
      </c>
      <c r="G15" s="12">
        <v>1</v>
      </c>
      <c r="H15" s="12">
        <v>2</v>
      </c>
      <c r="I15" s="2" t="s">
        <v>88</v>
      </c>
      <c r="J15" s="2" t="s">
        <v>93</v>
      </c>
      <c r="K15" s="1" t="s">
        <v>17852</v>
      </c>
      <c r="L15" s="1" t="s">
        <v>16785</v>
      </c>
      <c r="M15" s="1" t="s">
        <v>95</v>
      </c>
      <c r="AC15" s="10" t="s">
        <v>95</v>
      </c>
      <c r="AD15" s="2" t="s">
        <v>19</v>
      </c>
      <c r="AE15" s="2"/>
      <c r="AF15" s="2" t="s">
        <v>96</v>
      </c>
      <c r="AG15" s="2" t="s">
        <v>9</v>
      </c>
      <c r="AI15" s="1" t="str">
        <f t="shared" si="2"/>
        <v>1(2)</v>
      </c>
      <c r="AJ15" s="1" t="str">
        <f t="shared" si="3"/>
        <v>001(002)-018～019</v>
      </c>
      <c r="AK15" s="1" t="s">
        <v>19301</v>
      </c>
    </row>
    <row r="16" spans="1:37" x14ac:dyDescent="0.55000000000000004">
      <c r="A16" s="1">
        <v>15</v>
      </c>
      <c r="B16" s="1" t="s">
        <v>8718</v>
      </c>
      <c r="C16" s="1" t="s">
        <v>11301</v>
      </c>
      <c r="D16" s="1" t="s">
        <v>20824</v>
      </c>
      <c r="E16" s="2" t="s">
        <v>87</v>
      </c>
      <c r="F16" s="16" t="s">
        <v>1652</v>
      </c>
      <c r="G16" s="12">
        <v>1</v>
      </c>
      <c r="H16" s="12">
        <v>2</v>
      </c>
      <c r="I16" s="2" t="s">
        <v>88</v>
      </c>
      <c r="J16" s="2" t="s">
        <v>89</v>
      </c>
      <c r="K16" s="1" t="s">
        <v>17852</v>
      </c>
      <c r="L16" s="1" t="s">
        <v>16785</v>
      </c>
      <c r="AD16" s="1" t="s">
        <v>19</v>
      </c>
      <c r="AF16" s="3" t="s">
        <v>86</v>
      </c>
      <c r="AG16" s="2" t="s">
        <v>9</v>
      </c>
      <c r="AI16" s="1" t="str">
        <f t="shared" si="2"/>
        <v>1(2)</v>
      </c>
      <c r="AJ16" s="1" t="str">
        <f t="shared" si="3"/>
        <v>001(002)-018～035</v>
      </c>
      <c r="AK16" s="1" t="s">
        <v>19301</v>
      </c>
    </row>
    <row r="17" spans="1:37" x14ac:dyDescent="0.55000000000000004">
      <c r="A17" s="1">
        <v>16</v>
      </c>
      <c r="B17" s="1" t="s">
        <v>101</v>
      </c>
      <c r="C17" s="1" t="s">
        <v>11301</v>
      </c>
      <c r="D17" s="1" t="s">
        <v>20824</v>
      </c>
      <c r="E17" s="2" t="s">
        <v>87</v>
      </c>
      <c r="F17" s="16" t="s">
        <v>1652</v>
      </c>
      <c r="G17" s="12">
        <v>1</v>
      </c>
      <c r="H17" s="12">
        <v>2</v>
      </c>
      <c r="I17" s="2" t="s">
        <v>98</v>
      </c>
      <c r="J17" s="2" t="s">
        <v>104</v>
      </c>
      <c r="K17" s="1" t="s">
        <v>18550</v>
      </c>
      <c r="L17" s="1" t="s">
        <v>16785</v>
      </c>
      <c r="M17" s="1" t="s">
        <v>102</v>
      </c>
      <c r="AC17" s="10" t="s">
        <v>102</v>
      </c>
      <c r="AD17" s="2" t="s">
        <v>19</v>
      </c>
      <c r="AE17" s="2"/>
      <c r="AF17" s="2" t="s">
        <v>103</v>
      </c>
      <c r="AG17" s="2" t="s">
        <v>9</v>
      </c>
      <c r="AI17" s="1" t="str">
        <f t="shared" si="2"/>
        <v>1(2)</v>
      </c>
      <c r="AJ17" s="1" t="str">
        <f t="shared" si="3"/>
        <v>001(002)-020～022</v>
      </c>
      <c r="AK17" s="1" t="s">
        <v>19435</v>
      </c>
    </row>
    <row r="18" spans="1:37" x14ac:dyDescent="0.55000000000000004">
      <c r="A18" s="1">
        <v>17</v>
      </c>
      <c r="B18" s="1" t="s">
        <v>8720</v>
      </c>
      <c r="C18" s="1" t="s">
        <v>11301</v>
      </c>
      <c r="D18" s="1" t="s">
        <v>20824</v>
      </c>
      <c r="E18" s="2" t="s">
        <v>87</v>
      </c>
      <c r="F18" s="16" t="s">
        <v>1652</v>
      </c>
      <c r="G18" s="12">
        <v>1</v>
      </c>
      <c r="H18" s="12">
        <v>2</v>
      </c>
      <c r="I18" s="2" t="s">
        <v>98</v>
      </c>
      <c r="J18" s="2" t="s">
        <v>100</v>
      </c>
      <c r="K18" s="1" t="s">
        <v>18550</v>
      </c>
      <c r="L18" s="1" t="s">
        <v>16785</v>
      </c>
      <c r="AD18" s="1" t="s">
        <v>19</v>
      </c>
      <c r="AF18" s="3" t="s">
        <v>99</v>
      </c>
      <c r="AG18" s="2" t="s">
        <v>9</v>
      </c>
      <c r="AI18" s="1" t="str">
        <f t="shared" si="2"/>
        <v>1(2)</v>
      </c>
      <c r="AJ18" s="1" t="str">
        <f t="shared" si="3"/>
        <v>001(002)-020～025</v>
      </c>
      <c r="AK18" s="1" t="s">
        <v>19435</v>
      </c>
    </row>
    <row r="19" spans="1:37" x14ac:dyDescent="0.55000000000000004">
      <c r="A19" s="1">
        <v>18</v>
      </c>
      <c r="B19" s="1" t="s">
        <v>8719</v>
      </c>
      <c r="C19" s="1" t="s">
        <v>11301</v>
      </c>
      <c r="D19" s="1" t="s">
        <v>20824</v>
      </c>
      <c r="E19" s="2" t="s">
        <v>87</v>
      </c>
      <c r="F19" s="16" t="s">
        <v>1652</v>
      </c>
      <c r="G19" s="12">
        <v>1</v>
      </c>
      <c r="H19" s="12">
        <v>2</v>
      </c>
      <c r="I19" s="2" t="s">
        <v>98</v>
      </c>
      <c r="J19" s="2" t="s">
        <v>89</v>
      </c>
      <c r="K19" s="1" t="s">
        <v>18550</v>
      </c>
      <c r="L19" s="1" t="s">
        <v>16785</v>
      </c>
      <c r="AD19" s="1" t="s">
        <v>19</v>
      </c>
      <c r="AF19" s="3" t="s">
        <v>97</v>
      </c>
      <c r="AG19" s="2" t="s">
        <v>9</v>
      </c>
      <c r="AI19" s="1" t="str">
        <f t="shared" si="2"/>
        <v>1(2)</v>
      </c>
      <c r="AJ19" s="1" t="str">
        <f t="shared" si="3"/>
        <v>001(002)-020～035</v>
      </c>
      <c r="AK19" s="1" t="s">
        <v>19435</v>
      </c>
    </row>
    <row r="20" spans="1:37" x14ac:dyDescent="0.55000000000000004">
      <c r="A20" s="1">
        <v>19</v>
      </c>
      <c r="B20" s="1" t="s">
        <v>105</v>
      </c>
      <c r="C20" s="1" t="s">
        <v>11301</v>
      </c>
      <c r="D20" s="1" t="s">
        <v>20824</v>
      </c>
      <c r="E20" s="2" t="s">
        <v>87</v>
      </c>
      <c r="F20" s="16" t="s">
        <v>1652</v>
      </c>
      <c r="G20" s="12">
        <v>1</v>
      </c>
      <c r="H20" s="12">
        <v>2</v>
      </c>
      <c r="I20" s="2" t="s">
        <v>104</v>
      </c>
      <c r="J20" s="1">
        <v>25</v>
      </c>
      <c r="K20" s="1" t="s">
        <v>17563</v>
      </c>
      <c r="L20" s="1" t="s">
        <v>16785</v>
      </c>
      <c r="M20" s="1" t="s">
        <v>106</v>
      </c>
      <c r="N20" s="1" t="s">
        <v>16158</v>
      </c>
      <c r="O20" s="1" t="s">
        <v>16159</v>
      </c>
      <c r="AC20" s="10" t="s">
        <v>10816</v>
      </c>
      <c r="AD20" s="2"/>
      <c r="AE20" s="2"/>
      <c r="AF20" s="2" t="s">
        <v>107</v>
      </c>
      <c r="AG20" s="2" t="s">
        <v>9</v>
      </c>
      <c r="AI20" s="1" t="str">
        <f t="shared" si="2"/>
        <v>1(2)</v>
      </c>
      <c r="AJ20" s="1" t="str">
        <f t="shared" si="3"/>
        <v>001(002)-022～025</v>
      </c>
      <c r="AK20" s="1" t="s">
        <v>19257</v>
      </c>
    </row>
    <row r="21" spans="1:37" x14ac:dyDescent="0.55000000000000004">
      <c r="A21" s="1">
        <v>20</v>
      </c>
      <c r="B21" s="1" t="s">
        <v>110</v>
      </c>
      <c r="C21" s="1" t="s">
        <v>11301</v>
      </c>
      <c r="D21" s="1" t="s">
        <v>20824</v>
      </c>
      <c r="E21" s="2" t="s">
        <v>87</v>
      </c>
      <c r="F21" s="16" t="s">
        <v>1652</v>
      </c>
      <c r="G21" s="12">
        <v>1</v>
      </c>
      <c r="H21" s="12">
        <v>2</v>
      </c>
      <c r="I21" s="2" t="s">
        <v>100</v>
      </c>
      <c r="J21" s="2" t="s">
        <v>113</v>
      </c>
      <c r="K21" s="1" t="s">
        <v>18622</v>
      </c>
      <c r="L21" s="1" t="s">
        <v>16785</v>
      </c>
      <c r="M21" s="1" t="s">
        <v>111</v>
      </c>
      <c r="AC21" s="10" t="s">
        <v>111</v>
      </c>
      <c r="AD21" s="2" t="s">
        <v>19</v>
      </c>
      <c r="AE21" s="2"/>
      <c r="AF21" s="2" t="s">
        <v>112</v>
      </c>
      <c r="AG21" s="2" t="s">
        <v>9</v>
      </c>
      <c r="AI21" s="1" t="str">
        <f t="shared" si="2"/>
        <v>1(2)</v>
      </c>
      <c r="AJ21" s="1" t="str">
        <f t="shared" si="3"/>
        <v>001(002)-025～026</v>
      </c>
      <c r="AK21" s="1" t="s">
        <v>19448</v>
      </c>
    </row>
    <row r="22" spans="1:37" x14ac:dyDescent="0.55000000000000004">
      <c r="A22" s="1">
        <v>21</v>
      </c>
      <c r="B22" s="1" t="s">
        <v>8721</v>
      </c>
      <c r="C22" s="1" t="s">
        <v>11301</v>
      </c>
      <c r="D22" s="1" t="s">
        <v>20824</v>
      </c>
      <c r="E22" s="2" t="s">
        <v>87</v>
      </c>
      <c r="F22" s="16" t="s">
        <v>1652</v>
      </c>
      <c r="G22" s="12">
        <v>1</v>
      </c>
      <c r="H22" s="12">
        <v>2</v>
      </c>
      <c r="I22" s="2" t="s">
        <v>100</v>
      </c>
      <c r="J22" s="2" t="s">
        <v>109</v>
      </c>
      <c r="K22" s="1" t="s">
        <v>18622</v>
      </c>
      <c r="L22" s="1" t="s">
        <v>16785</v>
      </c>
      <c r="AD22" s="1" t="s">
        <v>19</v>
      </c>
      <c r="AF22" s="3" t="s">
        <v>108</v>
      </c>
      <c r="AG22" s="2" t="s">
        <v>9</v>
      </c>
      <c r="AI22" s="1" t="str">
        <f t="shared" si="2"/>
        <v>1(2)</v>
      </c>
      <c r="AJ22" s="1" t="str">
        <f t="shared" si="3"/>
        <v>001(002)-025～033</v>
      </c>
      <c r="AK22" s="1" t="s">
        <v>19448</v>
      </c>
    </row>
    <row r="23" spans="1:37" x14ac:dyDescent="0.55000000000000004">
      <c r="A23" s="1">
        <v>22</v>
      </c>
      <c r="B23" s="1" t="s">
        <v>110</v>
      </c>
      <c r="C23" s="1" t="s">
        <v>11301</v>
      </c>
      <c r="D23" s="1" t="s">
        <v>20824</v>
      </c>
      <c r="E23" s="2" t="s">
        <v>87</v>
      </c>
      <c r="F23" s="16" t="s">
        <v>1652</v>
      </c>
      <c r="G23" s="12">
        <v>1</v>
      </c>
      <c r="H23" s="12">
        <v>2</v>
      </c>
      <c r="I23" s="2" t="s">
        <v>116</v>
      </c>
      <c r="J23" s="2" t="s">
        <v>116</v>
      </c>
      <c r="K23" s="1" t="s">
        <v>17688</v>
      </c>
      <c r="L23" s="1" t="s">
        <v>16785</v>
      </c>
      <c r="M23" s="1" t="s">
        <v>114</v>
      </c>
      <c r="AC23" s="10" t="s">
        <v>114</v>
      </c>
      <c r="AD23" s="2" t="s">
        <v>19</v>
      </c>
      <c r="AE23" s="2"/>
      <c r="AF23" s="2" t="s">
        <v>115</v>
      </c>
      <c r="AG23" s="2" t="s">
        <v>9</v>
      </c>
      <c r="AI23" s="1" t="str">
        <f t="shared" si="2"/>
        <v>1(2)</v>
      </c>
      <c r="AJ23" s="1" t="str">
        <f t="shared" si="3"/>
        <v>001(002)-027～027</v>
      </c>
      <c r="AK23" s="1" t="s">
        <v>19273</v>
      </c>
    </row>
    <row r="24" spans="1:37" x14ac:dyDescent="0.55000000000000004">
      <c r="A24" s="1">
        <v>23</v>
      </c>
      <c r="B24" s="1" t="s">
        <v>105</v>
      </c>
      <c r="C24" s="1" t="s">
        <v>11301</v>
      </c>
      <c r="D24" s="1" t="s">
        <v>20824</v>
      </c>
      <c r="E24" s="2" t="s">
        <v>87</v>
      </c>
      <c r="F24" s="16" t="s">
        <v>1652</v>
      </c>
      <c r="G24" s="12">
        <v>1</v>
      </c>
      <c r="H24" s="12">
        <v>2</v>
      </c>
      <c r="I24" s="2" t="s">
        <v>118</v>
      </c>
      <c r="J24" s="1">
        <v>30</v>
      </c>
      <c r="K24" s="1" t="s">
        <v>17581</v>
      </c>
      <c r="L24" s="1" t="s">
        <v>16785</v>
      </c>
      <c r="M24" s="1" t="s">
        <v>7</v>
      </c>
      <c r="N24" s="1" t="s">
        <v>16160</v>
      </c>
      <c r="O24" s="1" t="s">
        <v>16161</v>
      </c>
      <c r="AC24" s="10" t="s">
        <v>10817</v>
      </c>
      <c r="AD24" s="2"/>
      <c r="AE24" s="2"/>
      <c r="AF24" s="2" t="s">
        <v>117</v>
      </c>
      <c r="AG24" s="2" t="s">
        <v>9</v>
      </c>
      <c r="AI24" s="1" t="str">
        <f t="shared" si="2"/>
        <v>1(2)</v>
      </c>
      <c r="AJ24" s="1" t="str">
        <f t="shared" si="3"/>
        <v>001(002)-028～030</v>
      </c>
      <c r="AK24" s="1" t="s">
        <v>19261</v>
      </c>
    </row>
    <row r="25" spans="1:37" x14ac:dyDescent="0.55000000000000004">
      <c r="A25" s="1">
        <v>24</v>
      </c>
      <c r="B25" s="1" t="s">
        <v>119</v>
      </c>
      <c r="C25" s="1" t="s">
        <v>11301</v>
      </c>
      <c r="D25" s="1" t="s">
        <v>20824</v>
      </c>
      <c r="E25" s="2" t="s">
        <v>87</v>
      </c>
      <c r="F25" s="16" t="s">
        <v>1652</v>
      </c>
      <c r="G25" s="12">
        <v>1</v>
      </c>
      <c r="H25" s="12">
        <v>2</v>
      </c>
      <c r="I25" s="2" t="s">
        <v>122</v>
      </c>
      <c r="J25" s="2" t="s">
        <v>123</v>
      </c>
      <c r="K25" s="1" t="s">
        <v>17855</v>
      </c>
      <c r="L25" s="1" t="s">
        <v>16785</v>
      </c>
      <c r="M25" s="1" t="s">
        <v>120</v>
      </c>
      <c r="AC25" s="10" t="s">
        <v>120</v>
      </c>
      <c r="AD25" s="2" t="s">
        <v>19</v>
      </c>
      <c r="AE25" s="2"/>
      <c r="AF25" s="2" t="s">
        <v>121</v>
      </c>
      <c r="AG25" s="2" t="s">
        <v>9</v>
      </c>
      <c r="AI25" s="1" t="str">
        <f t="shared" si="2"/>
        <v>1(2)</v>
      </c>
      <c r="AJ25" s="1" t="str">
        <f t="shared" si="3"/>
        <v>001(002)-030～032</v>
      </c>
      <c r="AK25" s="1" t="s">
        <v>19302</v>
      </c>
    </row>
    <row r="26" spans="1:37" x14ac:dyDescent="0.55000000000000004">
      <c r="A26" s="1">
        <v>25</v>
      </c>
      <c r="B26" s="1" t="s">
        <v>105</v>
      </c>
      <c r="C26" s="1" t="s">
        <v>11301</v>
      </c>
      <c r="D26" s="1" t="s">
        <v>20824</v>
      </c>
      <c r="E26" s="2" t="s">
        <v>87</v>
      </c>
      <c r="F26" s="16" t="s">
        <v>1652</v>
      </c>
      <c r="G26" s="12">
        <v>1</v>
      </c>
      <c r="H26" s="12">
        <v>2</v>
      </c>
      <c r="I26" s="2" t="s">
        <v>109</v>
      </c>
      <c r="J26" s="2" t="s">
        <v>109</v>
      </c>
      <c r="K26" s="1" t="s">
        <v>18365</v>
      </c>
      <c r="L26" s="1" t="s">
        <v>16785</v>
      </c>
      <c r="M26" s="1" t="s">
        <v>124</v>
      </c>
      <c r="AC26" s="10" t="s">
        <v>124</v>
      </c>
      <c r="AD26" s="2" t="s">
        <v>19</v>
      </c>
      <c r="AE26" s="2"/>
      <c r="AF26" s="2" t="s">
        <v>125</v>
      </c>
      <c r="AG26" s="2" t="s">
        <v>9</v>
      </c>
      <c r="AI26" s="1" t="str">
        <f t="shared" si="2"/>
        <v>1(2)</v>
      </c>
      <c r="AJ26" s="1" t="str">
        <f t="shared" si="3"/>
        <v>001(002)-033～033</v>
      </c>
      <c r="AK26" s="1" t="s">
        <v>19400</v>
      </c>
    </row>
    <row r="27" spans="1:37" x14ac:dyDescent="0.55000000000000004">
      <c r="A27" s="1">
        <v>26</v>
      </c>
      <c r="B27" s="1" t="s">
        <v>8722</v>
      </c>
      <c r="C27" s="1" t="s">
        <v>11301</v>
      </c>
      <c r="D27" s="1" t="s">
        <v>20824</v>
      </c>
      <c r="E27" s="2" t="s">
        <v>87</v>
      </c>
      <c r="F27" s="16" t="s">
        <v>1652</v>
      </c>
      <c r="G27" s="12">
        <v>1</v>
      </c>
      <c r="H27" s="12">
        <v>2</v>
      </c>
      <c r="I27" s="2" t="s">
        <v>109</v>
      </c>
      <c r="J27" s="2" t="s">
        <v>89</v>
      </c>
      <c r="K27" s="1" t="s">
        <v>18365</v>
      </c>
      <c r="L27" s="1" t="s">
        <v>16785</v>
      </c>
      <c r="AD27" s="1" t="s">
        <v>19</v>
      </c>
      <c r="AF27" s="3" t="s">
        <v>126</v>
      </c>
      <c r="AG27" s="2" t="s">
        <v>9</v>
      </c>
      <c r="AI27" s="1" t="str">
        <f t="shared" si="2"/>
        <v>1(2)</v>
      </c>
      <c r="AJ27" s="1" t="str">
        <f t="shared" si="3"/>
        <v>001(002)-033～035</v>
      </c>
      <c r="AK27" s="1" t="s">
        <v>19400</v>
      </c>
    </row>
    <row r="28" spans="1:37" x14ac:dyDescent="0.55000000000000004">
      <c r="A28" s="1">
        <v>27</v>
      </c>
      <c r="B28" s="1" t="s">
        <v>101</v>
      </c>
      <c r="C28" s="1" t="s">
        <v>11301</v>
      </c>
      <c r="D28" s="1" t="s">
        <v>20824</v>
      </c>
      <c r="E28" s="2" t="s">
        <v>87</v>
      </c>
      <c r="F28" s="16" t="s">
        <v>1652</v>
      </c>
      <c r="G28" s="12">
        <v>1</v>
      </c>
      <c r="H28" s="12">
        <v>2</v>
      </c>
      <c r="I28" s="2" t="s">
        <v>109</v>
      </c>
      <c r="J28" s="2" t="s">
        <v>89</v>
      </c>
      <c r="K28" s="1" t="s">
        <v>18365</v>
      </c>
      <c r="L28" s="1" t="s">
        <v>16785</v>
      </c>
      <c r="M28" s="1" t="s">
        <v>127</v>
      </c>
      <c r="AC28" s="10" t="s">
        <v>127</v>
      </c>
      <c r="AD28" s="2" t="s">
        <v>19</v>
      </c>
      <c r="AE28" s="2"/>
      <c r="AF28" s="2" t="s">
        <v>128</v>
      </c>
      <c r="AG28" s="2" t="s">
        <v>9</v>
      </c>
      <c r="AI28" s="1" t="str">
        <f t="shared" si="2"/>
        <v>1(2)</v>
      </c>
      <c r="AJ28" s="1" t="str">
        <f t="shared" si="3"/>
        <v>001(002)-033～035</v>
      </c>
      <c r="AK28" s="1" t="s">
        <v>19400</v>
      </c>
    </row>
    <row r="29" spans="1:37" x14ac:dyDescent="0.55000000000000004">
      <c r="A29" s="1">
        <v>28</v>
      </c>
      <c r="B29" s="1" t="s">
        <v>105</v>
      </c>
      <c r="C29" s="1" t="s">
        <v>11301</v>
      </c>
      <c r="D29" s="1" t="s">
        <v>20824</v>
      </c>
      <c r="E29" s="2" t="s">
        <v>87</v>
      </c>
      <c r="F29" s="16" t="s">
        <v>1652</v>
      </c>
      <c r="G29" s="12">
        <v>1</v>
      </c>
      <c r="H29" s="12">
        <v>2</v>
      </c>
      <c r="I29" s="2" t="s">
        <v>89</v>
      </c>
      <c r="J29" s="2" t="s">
        <v>89</v>
      </c>
      <c r="K29" s="1" t="s">
        <v>18576</v>
      </c>
      <c r="L29" s="1" t="s">
        <v>16785</v>
      </c>
      <c r="M29" s="1" t="s">
        <v>7</v>
      </c>
      <c r="AC29" s="10" t="s">
        <v>7</v>
      </c>
      <c r="AD29" s="2" t="s">
        <v>19</v>
      </c>
      <c r="AE29" s="2"/>
      <c r="AF29" s="2" t="s">
        <v>129</v>
      </c>
      <c r="AG29" s="2" t="s">
        <v>9</v>
      </c>
      <c r="AI29" s="1" t="str">
        <f t="shared" si="2"/>
        <v>1(2)</v>
      </c>
      <c r="AJ29" s="1" t="str">
        <f t="shared" si="3"/>
        <v>001(002)-035～035</v>
      </c>
      <c r="AK29" s="1" t="s">
        <v>19438</v>
      </c>
    </row>
    <row r="30" spans="1:37" x14ac:dyDescent="0.55000000000000004">
      <c r="A30" s="1">
        <v>29</v>
      </c>
      <c r="B30" s="1" t="s">
        <v>133</v>
      </c>
      <c r="C30" s="1" t="s">
        <v>11301</v>
      </c>
      <c r="D30" s="1" t="s">
        <v>20824</v>
      </c>
      <c r="E30" s="2" t="s">
        <v>87</v>
      </c>
      <c r="F30" s="16" t="s">
        <v>1652</v>
      </c>
      <c r="G30" s="12">
        <v>1</v>
      </c>
      <c r="H30" s="12">
        <v>2</v>
      </c>
      <c r="I30" s="2" t="s">
        <v>131</v>
      </c>
      <c r="J30" s="2" t="s">
        <v>136</v>
      </c>
      <c r="K30" s="1" t="s">
        <v>18272</v>
      </c>
      <c r="L30" s="1" t="s">
        <v>16785</v>
      </c>
      <c r="M30" s="1" t="s">
        <v>134</v>
      </c>
      <c r="AC30" s="10" t="s">
        <v>134</v>
      </c>
      <c r="AD30" s="2" t="s">
        <v>19</v>
      </c>
      <c r="AE30" s="2"/>
      <c r="AF30" s="2" t="s">
        <v>135</v>
      </c>
      <c r="AG30" s="2" t="s">
        <v>9</v>
      </c>
      <c r="AI30" s="1" t="str">
        <f t="shared" si="2"/>
        <v>1(2)</v>
      </c>
      <c r="AJ30" s="1" t="str">
        <f t="shared" si="3"/>
        <v>001(002)-036～037</v>
      </c>
      <c r="AK30" s="1" t="s">
        <v>19378</v>
      </c>
    </row>
    <row r="31" spans="1:37" x14ac:dyDescent="0.55000000000000004">
      <c r="A31" s="1">
        <v>30</v>
      </c>
      <c r="B31" s="1" t="s">
        <v>8723</v>
      </c>
      <c r="C31" s="1" t="s">
        <v>11301</v>
      </c>
      <c r="D31" s="1" t="s">
        <v>20824</v>
      </c>
      <c r="E31" s="2" t="s">
        <v>87</v>
      </c>
      <c r="F31" s="16" t="s">
        <v>1652</v>
      </c>
      <c r="G31" s="12">
        <v>1</v>
      </c>
      <c r="H31" s="12">
        <v>2</v>
      </c>
      <c r="I31" s="2" t="s">
        <v>131</v>
      </c>
      <c r="J31" s="2" t="s">
        <v>132</v>
      </c>
      <c r="K31" s="1" t="s">
        <v>18272</v>
      </c>
      <c r="L31" s="1" t="s">
        <v>16785</v>
      </c>
      <c r="AD31" s="1" t="s">
        <v>19</v>
      </c>
      <c r="AF31" s="3" t="s">
        <v>130</v>
      </c>
      <c r="AG31" s="2" t="s">
        <v>9</v>
      </c>
      <c r="AI31" s="1" t="str">
        <f t="shared" si="2"/>
        <v>1(2)</v>
      </c>
      <c r="AJ31" s="1" t="str">
        <f t="shared" si="3"/>
        <v>001(002)-036～040</v>
      </c>
      <c r="AK31" s="1" t="s">
        <v>19378</v>
      </c>
    </row>
    <row r="32" spans="1:37" x14ac:dyDescent="0.55000000000000004">
      <c r="A32" s="1">
        <v>31</v>
      </c>
      <c r="B32" s="1" t="s">
        <v>137</v>
      </c>
      <c r="C32" s="1" t="s">
        <v>11301</v>
      </c>
      <c r="D32" s="1" t="s">
        <v>20824</v>
      </c>
      <c r="E32" s="2" t="s">
        <v>87</v>
      </c>
      <c r="F32" s="16" t="s">
        <v>1652</v>
      </c>
      <c r="G32" s="12">
        <v>1</v>
      </c>
      <c r="H32" s="12">
        <v>2</v>
      </c>
      <c r="I32" s="2" t="s">
        <v>140</v>
      </c>
      <c r="J32" s="2" t="s">
        <v>132</v>
      </c>
      <c r="K32" s="1" t="s">
        <v>18658</v>
      </c>
      <c r="L32" s="1" t="s">
        <v>16785</v>
      </c>
      <c r="M32" s="1" t="s">
        <v>138</v>
      </c>
      <c r="AC32" s="10" t="s">
        <v>138</v>
      </c>
      <c r="AD32" s="2" t="s">
        <v>19</v>
      </c>
      <c r="AE32" s="2"/>
      <c r="AF32" s="2" t="s">
        <v>139</v>
      </c>
      <c r="AG32" s="2" t="s">
        <v>9</v>
      </c>
      <c r="AI32" s="1" t="str">
        <f t="shared" si="2"/>
        <v>1(2)</v>
      </c>
      <c r="AJ32" s="1" t="str">
        <f t="shared" si="3"/>
        <v>001(002)-038～040</v>
      </c>
      <c r="AK32" s="1" t="s">
        <v>19461</v>
      </c>
    </row>
    <row r="33" spans="1:37" x14ac:dyDescent="0.55000000000000004">
      <c r="A33" s="1">
        <v>32</v>
      </c>
      <c r="B33" s="1" t="s">
        <v>8724</v>
      </c>
      <c r="C33" s="1" t="s">
        <v>11304</v>
      </c>
      <c r="D33" s="1" t="s">
        <v>20824</v>
      </c>
      <c r="E33" s="2" t="s">
        <v>142</v>
      </c>
      <c r="F33" s="16" t="s">
        <v>842</v>
      </c>
      <c r="G33" s="12">
        <v>1</v>
      </c>
      <c r="H33" s="12">
        <v>3</v>
      </c>
      <c r="I33" s="2" t="s">
        <v>143</v>
      </c>
      <c r="J33" s="2" t="s">
        <v>143</v>
      </c>
      <c r="K33" s="1" t="s">
        <v>18682</v>
      </c>
      <c r="L33" s="1" t="s">
        <v>16785</v>
      </c>
      <c r="AD33" s="1" t="s">
        <v>19</v>
      </c>
      <c r="AF33" s="3" t="s">
        <v>141</v>
      </c>
      <c r="AG33" s="2" t="s">
        <v>9</v>
      </c>
      <c r="AI33" s="1" t="str">
        <f t="shared" si="2"/>
        <v>1(3)</v>
      </c>
      <c r="AJ33" s="1" t="str">
        <f t="shared" si="3"/>
        <v>001(003)-042～042</v>
      </c>
      <c r="AK33" s="1" t="s">
        <v>19466</v>
      </c>
    </row>
    <row r="34" spans="1:37" x14ac:dyDescent="0.55000000000000004">
      <c r="A34" s="1">
        <v>33</v>
      </c>
      <c r="B34" s="1" t="s">
        <v>8725</v>
      </c>
      <c r="C34" s="1" t="s">
        <v>11304</v>
      </c>
      <c r="D34" s="1" t="s">
        <v>20824</v>
      </c>
      <c r="E34" s="2" t="s">
        <v>142</v>
      </c>
      <c r="F34" s="16" t="s">
        <v>842</v>
      </c>
      <c r="G34" s="12">
        <v>1</v>
      </c>
      <c r="H34" s="12">
        <v>3</v>
      </c>
      <c r="I34" s="2" t="s">
        <v>145</v>
      </c>
      <c r="J34" s="2" t="s">
        <v>145</v>
      </c>
      <c r="K34" s="1" t="s">
        <v>18682</v>
      </c>
      <c r="L34" s="1" t="s">
        <v>16785</v>
      </c>
      <c r="AD34" s="1" t="s">
        <v>19</v>
      </c>
      <c r="AF34" s="3" t="s">
        <v>144</v>
      </c>
      <c r="AG34" s="2" t="s">
        <v>9</v>
      </c>
      <c r="AI34" s="1" t="str">
        <f t="shared" si="2"/>
        <v>1(3)</v>
      </c>
      <c r="AJ34" s="1" t="str">
        <f t="shared" si="3"/>
        <v>001(003)-043～043</v>
      </c>
      <c r="AK34" s="1" t="s">
        <v>19466</v>
      </c>
    </row>
    <row r="35" spans="1:37" x14ac:dyDescent="0.55000000000000004">
      <c r="A35" s="1">
        <v>34</v>
      </c>
      <c r="B35" s="1" t="s">
        <v>149</v>
      </c>
      <c r="C35" s="1" t="s">
        <v>11304</v>
      </c>
      <c r="D35" s="1" t="s">
        <v>20824</v>
      </c>
      <c r="E35" s="2" t="s">
        <v>142</v>
      </c>
      <c r="F35" s="16" t="s">
        <v>842</v>
      </c>
      <c r="G35" s="12">
        <v>1</v>
      </c>
      <c r="H35" s="12">
        <v>3</v>
      </c>
      <c r="I35" s="2" t="s">
        <v>147</v>
      </c>
      <c r="J35" s="2" t="s">
        <v>152</v>
      </c>
      <c r="K35" s="1" t="s">
        <v>18020</v>
      </c>
      <c r="L35" s="1" t="s">
        <v>16785</v>
      </c>
      <c r="M35" s="1" t="s">
        <v>150</v>
      </c>
      <c r="AC35" s="10" t="s">
        <v>150</v>
      </c>
      <c r="AD35" s="2" t="s">
        <v>19</v>
      </c>
      <c r="AE35" s="2"/>
      <c r="AF35" s="2" t="s">
        <v>151</v>
      </c>
      <c r="AG35" s="2" t="s">
        <v>9</v>
      </c>
      <c r="AI35" s="1" t="str">
        <f t="shared" si="2"/>
        <v>1(3)</v>
      </c>
      <c r="AJ35" s="1" t="str">
        <f t="shared" si="3"/>
        <v>001(003)-044～046</v>
      </c>
      <c r="AK35" s="1" t="s">
        <v>19328</v>
      </c>
    </row>
    <row r="36" spans="1:37" x14ac:dyDescent="0.55000000000000004">
      <c r="A36" s="1">
        <v>35</v>
      </c>
      <c r="B36" s="1" t="s">
        <v>8726</v>
      </c>
      <c r="C36" s="1" t="s">
        <v>11304</v>
      </c>
      <c r="D36" s="1" t="s">
        <v>20824</v>
      </c>
      <c r="E36" s="2" t="s">
        <v>142</v>
      </c>
      <c r="F36" s="16" t="s">
        <v>842</v>
      </c>
      <c r="G36" s="12">
        <v>1</v>
      </c>
      <c r="H36" s="12">
        <v>3</v>
      </c>
      <c r="I36" s="2" t="s">
        <v>147</v>
      </c>
      <c r="J36" s="2" t="s">
        <v>148</v>
      </c>
      <c r="K36" s="1" t="s">
        <v>18020</v>
      </c>
      <c r="L36" s="1" t="s">
        <v>16785</v>
      </c>
      <c r="AD36" s="1" t="s">
        <v>19</v>
      </c>
      <c r="AF36" s="3" t="s">
        <v>146</v>
      </c>
      <c r="AG36" s="2" t="s">
        <v>9</v>
      </c>
      <c r="AI36" s="1" t="str">
        <f t="shared" si="2"/>
        <v>1(3)</v>
      </c>
      <c r="AJ36" s="1" t="str">
        <f t="shared" si="3"/>
        <v>001(003)-044～051</v>
      </c>
      <c r="AK36" s="1" t="s">
        <v>19328</v>
      </c>
    </row>
    <row r="37" spans="1:37" x14ac:dyDescent="0.55000000000000004">
      <c r="A37" s="1">
        <v>36</v>
      </c>
      <c r="B37" s="1" t="s">
        <v>153</v>
      </c>
      <c r="C37" s="1" t="s">
        <v>11304</v>
      </c>
      <c r="D37" s="1" t="s">
        <v>20824</v>
      </c>
      <c r="E37" s="2" t="s">
        <v>142</v>
      </c>
      <c r="F37" s="16" t="s">
        <v>842</v>
      </c>
      <c r="G37" s="12">
        <v>1</v>
      </c>
      <c r="H37" s="12">
        <v>3</v>
      </c>
      <c r="I37" s="2" t="s">
        <v>152</v>
      </c>
      <c r="J37" s="2" t="s">
        <v>156</v>
      </c>
      <c r="K37" s="1" t="s">
        <v>18238</v>
      </c>
      <c r="L37" s="1" t="s">
        <v>16785</v>
      </c>
      <c r="M37" s="1" t="s">
        <v>154</v>
      </c>
      <c r="AC37" s="10" t="s">
        <v>154</v>
      </c>
      <c r="AD37" s="2" t="s">
        <v>19</v>
      </c>
      <c r="AE37" s="2"/>
      <c r="AF37" s="2" t="s">
        <v>155</v>
      </c>
      <c r="AG37" s="2" t="s">
        <v>9</v>
      </c>
      <c r="AI37" s="1" t="str">
        <f t="shared" si="2"/>
        <v>1(3)</v>
      </c>
      <c r="AJ37" s="1" t="str">
        <f t="shared" si="3"/>
        <v>001(003)-046～047</v>
      </c>
      <c r="AK37" s="1" t="s">
        <v>19373</v>
      </c>
    </row>
    <row r="38" spans="1:37" x14ac:dyDescent="0.55000000000000004">
      <c r="A38" s="1">
        <v>37</v>
      </c>
      <c r="B38" s="1" t="s">
        <v>157</v>
      </c>
      <c r="C38" s="1" t="s">
        <v>11304</v>
      </c>
      <c r="D38" s="1" t="s">
        <v>20824</v>
      </c>
      <c r="E38" s="2" t="s">
        <v>142</v>
      </c>
      <c r="F38" s="16" t="s">
        <v>842</v>
      </c>
      <c r="G38" s="12">
        <v>1</v>
      </c>
      <c r="H38" s="12">
        <v>3</v>
      </c>
      <c r="I38" s="2" t="s">
        <v>160</v>
      </c>
      <c r="J38" s="2" t="s">
        <v>160</v>
      </c>
      <c r="K38" s="1" t="s">
        <v>18408</v>
      </c>
      <c r="L38" s="1" t="s">
        <v>16785</v>
      </c>
      <c r="M38" s="1" t="s">
        <v>158</v>
      </c>
      <c r="AC38" s="10" t="s">
        <v>158</v>
      </c>
      <c r="AD38" s="2" t="s">
        <v>19</v>
      </c>
      <c r="AE38" s="2"/>
      <c r="AF38" s="2" t="s">
        <v>159</v>
      </c>
      <c r="AG38" s="2" t="s">
        <v>9</v>
      </c>
      <c r="AI38" s="1" t="str">
        <f t="shared" si="2"/>
        <v>1(3)</v>
      </c>
      <c r="AJ38" s="1" t="str">
        <f t="shared" si="3"/>
        <v>001(003)-048～048</v>
      </c>
      <c r="AK38" s="1" t="s">
        <v>19412</v>
      </c>
    </row>
    <row r="39" spans="1:37" x14ac:dyDescent="0.55000000000000004">
      <c r="A39" s="1">
        <v>38</v>
      </c>
      <c r="B39" s="1" t="s">
        <v>161</v>
      </c>
      <c r="C39" s="1" t="s">
        <v>11304</v>
      </c>
      <c r="D39" s="1" t="s">
        <v>20824</v>
      </c>
      <c r="E39" s="2" t="s">
        <v>142</v>
      </c>
      <c r="F39" s="16" t="s">
        <v>842</v>
      </c>
      <c r="G39" s="12">
        <v>1</v>
      </c>
      <c r="H39" s="12">
        <v>3</v>
      </c>
      <c r="I39" s="2" t="s">
        <v>164</v>
      </c>
      <c r="J39" s="2" t="s">
        <v>164</v>
      </c>
      <c r="K39" s="1" t="s">
        <v>18408</v>
      </c>
      <c r="L39" s="1" t="s">
        <v>16785</v>
      </c>
      <c r="M39" s="1" t="s">
        <v>162</v>
      </c>
      <c r="AC39" s="10" t="s">
        <v>162</v>
      </c>
      <c r="AD39" s="2" t="s">
        <v>19</v>
      </c>
      <c r="AE39" s="2"/>
      <c r="AF39" s="2" t="s">
        <v>163</v>
      </c>
      <c r="AG39" s="2" t="s">
        <v>9</v>
      </c>
      <c r="AI39" s="1" t="str">
        <f t="shared" si="2"/>
        <v>1(3)</v>
      </c>
      <c r="AJ39" s="1" t="str">
        <f t="shared" si="3"/>
        <v>001(003)-049～049</v>
      </c>
      <c r="AK39" s="1" t="s">
        <v>19412</v>
      </c>
    </row>
    <row r="40" spans="1:37" x14ac:dyDescent="0.55000000000000004">
      <c r="A40" s="1">
        <v>39</v>
      </c>
      <c r="B40" s="1" t="s">
        <v>165</v>
      </c>
      <c r="C40" s="1" t="s">
        <v>11304</v>
      </c>
      <c r="D40" s="1" t="s">
        <v>20824</v>
      </c>
      <c r="E40" s="2" t="s">
        <v>142</v>
      </c>
      <c r="F40" s="16" t="s">
        <v>842</v>
      </c>
      <c r="G40" s="12">
        <v>1</v>
      </c>
      <c r="H40" s="12">
        <v>3</v>
      </c>
      <c r="I40" s="2" t="s">
        <v>168</v>
      </c>
      <c r="J40" s="2" t="s">
        <v>148</v>
      </c>
      <c r="K40" s="1" t="s">
        <v>17725</v>
      </c>
      <c r="L40" s="1" t="s">
        <v>16785</v>
      </c>
      <c r="M40" s="1" t="s">
        <v>166</v>
      </c>
      <c r="AC40" s="10" t="s">
        <v>166</v>
      </c>
      <c r="AD40" s="2" t="s">
        <v>19</v>
      </c>
      <c r="AE40" s="2"/>
      <c r="AF40" s="2" t="s">
        <v>167</v>
      </c>
      <c r="AG40" s="2" t="s">
        <v>9</v>
      </c>
      <c r="AI40" s="1" t="str">
        <f t="shared" si="2"/>
        <v>1(3)</v>
      </c>
      <c r="AJ40" s="1" t="str">
        <f t="shared" si="3"/>
        <v>001(003)-050～051</v>
      </c>
      <c r="AK40" s="1" t="s">
        <v>19280</v>
      </c>
    </row>
    <row r="41" spans="1:37" x14ac:dyDescent="0.55000000000000004">
      <c r="A41" s="1">
        <v>40</v>
      </c>
      <c r="B41" s="1" t="s">
        <v>171</v>
      </c>
      <c r="C41" s="1" t="s">
        <v>11304</v>
      </c>
      <c r="D41" s="1" t="s">
        <v>20824</v>
      </c>
      <c r="E41" s="2" t="s">
        <v>142</v>
      </c>
      <c r="F41" s="16" t="s">
        <v>842</v>
      </c>
      <c r="G41" s="12">
        <v>1</v>
      </c>
      <c r="H41" s="12">
        <v>3</v>
      </c>
      <c r="I41" s="2" t="s">
        <v>148</v>
      </c>
      <c r="J41" s="2" t="s">
        <v>174</v>
      </c>
      <c r="K41" s="1" t="s">
        <v>17725</v>
      </c>
      <c r="L41" s="1" t="s">
        <v>16785</v>
      </c>
      <c r="M41" s="1" t="s">
        <v>172</v>
      </c>
      <c r="AC41" s="10" t="s">
        <v>172</v>
      </c>
      <c r="AD41" s="2" t="s">
        <v>19</v>
      </c>
      <c r="AE41" s="2"/>
      <c r="AF41" s="2" t="s">
        <v>173</v>
      </c>
      <c r="AG41" s="2" t="s">
        <v>9</v>
      </c>
      <c r="AI41" s="1" t="str">
        <f t="shared" si="2"/>
        <v>1(3)</v>
      </c>
      <c r="AJ41" s="1" t="str">
        <f t="shared" si="3"/>
        <v>001(003)-051～052</v>
      </c>
      <c r="AK41" s="1" t="s">
        <v>19280</v>
      </c>
    </row>
    <row r="42" spans="1:37" x14ac:dyDescent="0.55000000000000004">
      <c r="A42" s="1">
        <v>41</v>
      </c>
      <c r="B42" s="1" t="s">
        <v>8727</v>
      </c>
      <c r="C42" s="1" t="s">
        <v>11304</v>
      </c>
      <c r="D42" s="1" t="s">
        <v>20824</v>
      </c>
      <c r="E42" s="2" t="s">
        <v>142</v>
      </c>
      <c r="F42" s="16" t="s">
        <v>842</v>
      </c>
      <c r="G42" s="12">
        <v>1</v>
      </c>
      <c r="H42" s="12">
        <v>3</v>
      </c>
      <c r="I42" s="2" t="s">
        <v>148</v>
      </c>
      <c r="J42" s="2" t="s">
        <v>170</v>
      </c>
      <c r="K42" s="1" t="s">
        <v>17725</v>
      </c>
      <c r="L42" s="1" t="s">
        <v>16785</v>
      </c>
      <c r="AD42" s="1" t="s">
        <v>19</v>
      </c>
      <c r="AF42" s="3" t="s">
        <v>169</v>
      </c>
      <c r="AG42" s="2" t="s">
        <v>9</v>
      </c>
      <c r="AI42" s="1" t="str">
        <f t="shared" si="2"/>
        <v>1(3)</v>
      </c>
      <c r="AJ42" s="1" t="str">
        <f t="shared" si="3"/>
        <v>001(003)-051～053</v>
      </c>
      <c r="AK42" s="1" t="s">
        <v>19280</v>
      </c>
    </row>
    <row r="43" spans="1:37" x14ac:dyDescent="0.55000000000000004">
      <c r="A43" s="1">
        <v>42</v>
      </c>
      <c r="B43" s="1" t="s">
        <v>175</v>
      </c>
      <c r="C43" s="1" t="s">
        <v>11304</v>
      </c>
      <c r="D43" s="1" t="s">
        <v>20824</v>
      </c>
      <c r="E43" s="2" t="s">
        <v>142</v>
      </c>
      <c r="F43" s="16" t="s">
        <v>842</v>
      </c>
      <c r="G43" s="12">
        <v>1</v>
      </c>
      <c r="H43" s="12">
        <v>3</v>
      </c>
      <c r="I43" s="2" t="s">
        <v>174</v>
      </c>
      <c r="J43" s="2" t="s">
        <v>170</v>
      </c>
      <c r="K43" s="1" t="s">
        <v>17849</v>
      </c>
      <c r="L43" s="1" t="s">
        <v>16785</v>
      </c>
      <c r="M43" s="1" t="s">
        <v>176</v>
      </c>
      <c r="AC43" s="10" t="s">
        <v>176</v>
      </c>
      <c r="AD43" s="2" t="s">
        <v>19</v>
      </c>
      <c r="AE43" s="2"/>
      <c r="AF43" s="2" t="s">
        <v>177</v>
      </c>
      <c r="AG43" s="2" t="s">
        <v>9</v>
      </c>
      <c r="AI43" s="1" t="str">
        <f t="shared" si="2"/>
        <v>1(3)</v>
      </c>
      <c r="AJ43" s="1" t="str">
        <f t="shared" si="3"/>
        <v>001(003)-052～053</v>
      </c>
      <c r="AK43" s="1" t="s">
        <v>19299</v>
      </c>
    </row>
    <row r="44" spans="1:37" x14ac:dyDescent="0.55000000000000004">
      <c r="A44" s="1">
        <v>43</v>
      </c>
      <c r="B44" s="1" t="s">
        <v>8728</v>
      </c>
      <c r="C44" s="1" t="s">
        <v>11304</v>
      </c>
      <c r="D44" s="1" t="s">
        <v>20824</v>
      </c>
      <c r="E44" s="2" t="s">
        <v>142</v>
      </c>
      <c r="F44" s="16" t="s">
        <v>842</v>
      </c>
      <c r="G44" s="12">
        <v>1</v>
      </c>
      <c r="H44" s="12">
        <v>3</v>
      </c>
      <c r="I44" s="2" t="s">
        <v>170</v>
      </c>
      <c r="J44" s="2" t="s">
        <v>179</v>
      </c>
      <c r="K44" s="1" t="s">
        <v>17849</v>
      </c>
      <c r="L44" s="1" t="s">
        <v>16785</v>
      </c>
      <c r="AD44" s="1" t="s">
        <v>19</v>
      </c>
      <c r="AF44" s="3" t="s">
        <v>178</v>
      </c>
      <c r="AG44" s="2" t="s">
        <v>9</v>
      </c>
      <c r="AI44" s="1" t="str">
        <f t="shared" si="2"/>
        <v>1(3)</v>
      </c>
      <c r="AJ44" s="1" t="str">
        <f t="shared" si="3"/>
        <v>001(003)-053～057</v>
      </c>
      <c r="AK44" s="1" t="s">
        <v>19299</v>
      </c>
    </row>
    <row r="45" spans="1:37" x14ac:dyDescent="0.55000000000000004">
      <c r="A45" s="1">
        <v>44</v>
      </c>
      <c r="B45" s="1" t="s">
        <v>180</v>
      </c>
      <c r="C45" s="1" t="s">
        <v>11304</v>
      </c>
      <c r="D45" s="1" t="s">
        <v>20824</v>
      </c>
      <c r="E45" s="2" t="s">
        <v>142</v>
      </c>
      <c r="F45" s="16" t="s">
        <v>842</v>
      </c>
      <c r="G45" s="12">
        <v>1</v>
      </c>
      <c r="H45" s="12">
        <v>3</v>
      </c>
      <c r="I45" s="2" t="s">
        <v>170</v>
      </c>
      <c r="J45" s="2" t="s">
        <v>179</v>
      </c>
      <c r="K45" s="1" t="s">
        <v>17849</v>
      </c>
      <c r="L45" s="1" t="s">
        <v>16785</v>
      </c>
      <c r="M45" s="1" t="s">
        <v>181</v>
      </c>
      <c r="AC45" s="10" t="s">
        <v>181</v>
      </c>
      <c r="AD45" s="2" t="s">
        <v>19</v>
      </c>
      <c r="AE45" s="2"/>
      <c r="AF45" s="2" t="s">
        <v>182</v>
      </c>
      <c r="AG45" s="2" t="s">
        <v>9</v>
      </c>
      <c r="AI45" s="1" t="str">
        <f t="shared" si="2"/>
        <v>1(3)</v>
      </c>
      <c r="AJ45" s="1" t="str">
        <f t="shared" si="3"/>
        <v>001(003)-053～057</v>
      </c>
      <c r="AK45" s="1" t="s">
        <v>19299</v>
      </c>
    </row>
    <row r="46" spans="1:37" x14ac:dyDescent="0.55000000000000004">
      <c r="A46" s="1">
        <v>45</v>
      </c>
      <c r="B46" s="1" t="s">
        <v>185</v>
      </c>
      <c r="C46" s="1" t="s">
        <v>11304</v>
      </c>
      <c r="D46" s="1" t="s">
        <v>20824</v>
      </c>
      <c r="E46" s="2" t="s">
        <v>142</v>
      </c>
      <c r="F46" s="16" t="s">
        <v>842</v>
      </c>
      <c r="G46" s="12">
        <v>1</v>
      </c>
      <c r="H46" s="12">
        <v>3</v>
      </c>
      <c r="I46" s="2" t="s">
        <v>179</v>
      </c>
      <c r="J46" s="2" t="s">
        <v>188</v>
      </c>
      <c r="K46" s="1" t="s">
        <v>18529</v>
      </c>
      <c r="L46" s="1" t="s">
        <v>16785</v>
      </c>
      <c r="M46" s="1" t="s">
        <v>186</v>
      </c>
      <c r="AC46" s="10" t="s">
        <v>186</v>
      </c>
      <c r="AD46" s="2" t="s">
        <v>19</v>
      </c>
      <c r="AE46" s="2"/>
      <c r="AF46" s="2" t="s">
        <v>187</v>
      </c>
      <c r="AG46" s="2" t="s">
        <v>9</v>
      </c>
      <c r="AI46" s="1" t="str">
        <f t="shared" si="2"/>
        <v>1(3)</v>
      </c>
      <c r="AJ46" s="1" t="str">
        <f t="shared" si="3"/>
        <v>001(003)-057～058</v>
      </c>
      <c r="AK46" s="1" t="s">
        <v>19430</v>
      </c>
    </row>
    <row r="47" spans="1:37" x14ac:dyDescent="0.55000000000000004">
      <c r="A47" s="1">
        <v>46</v>
      </c>
      <c r="B47" s="1" t="s">
        <v>8729</v>
      </c>
      <c r="C47" s="1" t="s">
        <v>11304</v>
      </c>
      <c r="D47" s="1" t="s">
        <v>20824</v>
      </c>
      <c r="E47" s="2" t="s">
        <v>142</v>
      </c>
      <c r="F47" s="16" t="s">
        <v>842</v>
      </c>
      <c r="G47" s="12">
        <v>1</v>
      </c>
      <c r="H47" s="12">
        <v>3</v>
      </c>
      <c r="I47" s="2" t="s">
        <v>179</v>
      </c>
      <c r="J47" s="2" t="s">
        <v>184</v>
      </c>
      <c r="K47" s="1" t="s">
        <v>18529</v>
      </c>
      <c r="L47" s="1" t="s">
        <v>16785</v>
      </c>
      <c r="AD47" s="1" t="s">
        <v>19</v>
      </c>
      <c r="AF47" s="3" t="s">
        <v>183</v>
      </c>
      <c r="AG47" s="2" t="s">
        <v>9</v>
      </c>
      <c r="AI47" s="1" t="str">
        <f t="shared" si="2"/>
        <v>1(3)</v>
      </c>
      <c r="AJ47" s="1" t="str">
        <f t="shared" si="3"/>
        <v>001(003)-057～059</v>
      </c>
      <c r="AK47" s="1" t="s">
        <v>19430</v>
      </c>
    </row>
    <row r="48" spans="1:37" x14ac:dyDescent="0.55000000000000004">
      <c r="A48" s="1">
        <v>47</v>
      </c>
      <c r="B48" s="1" t="s">
        <v>189</v>
      </c>
      <c r="C48" s="1" t="s">
        <v>11304</v>
      </c>
      <c r="D48" s="1" t="s">
        <v>20824</v>
      </c>
      <c r="E48" s="2" t="s">
        <v>142</v>
      </c>
      <c r="F48" s="16" t="s">
        <v>842</v>
      </c>
      <c r="G48" s="12">
        <v>1</v>
      </c>
      <c r="H48" s="12">
        <v>3</v>
      </c>
      <c r="I48" s="2" t="s">
        <v>188</v>
      </c>
      <c r="J48" s="2" t="s">
        <v>184</v>
      </c>
      <c r="K48" s="1" t="s">
        <v>17742</v>
      </c>
      <c r="L48" s="1" t="s">
        <v>16785</v>
      </c>
      <c r="M48" s="1" t="s">
        <v>190</v>
      </c>
      <c r="AC48" s="10" t="s">
        <v>190</v>
      </c>
      <c r="AD48" s="2" t="s">
        <v>19</v>
      </c>
      <c r="AE48" s="2"/>
      <c r="AF48" s="2" t="s">
        <v>191</v>
      </c>
      <c r="AG48" s="2" t="s">
        <v>9</v>
      </c>
      <c r="AI48" s="1" t="str">
        <f t="shared" si="2"/>
        <v>1(3)</v>
      </c>
      <c r="AJ48" s="1" t="str">
        <f t="shared" si="3"/>
        <v>001(003)-058～059</v>
      </c>
      <c r="AK48" s="1" t="s">
        <v>19282</v>
      </c>
    </row>
    <row r="49" spans="1:37" x14ac:dyDescent="0.55000000000000004">
      <c r="A49" s="1">
        <v>48</v>
      </c>
      <c r="B49" s="1" t="s">
        <v>192</v>
      </c>
      <c r="C49" s="1" t="s">
        <v>11304</v>
      </c>
      <c r="D49" s="1" t="s">
        <v>20824</v>
      </c>
      <c r="E49" s="2" t="s">
        <v>142</v>
      </c>
      <c r="F49" s="16" t="s">
        <v>842</v>
      </c>
      <c r="G49" s="12">
        <v>1</v>
      </c>
      <c r="H49" s="12">
        <v>3</v>
      </c>
      <c r="I49" s="2" t="s">
        <v>184</v>
      </c>
      <c r="J49" s="2" t="s">
        <v>195</v>
      </c>
      <c r="K49" s="1" t="s">
        <v>17742</v>
      </c>
      <c r="L49" s="1" t="s">
        <v>16785</v>
      </c>
      <c r="M49" s="1" t="s">
        <v>193</v>
      </c>
      <c r="AC49" s="10" t="s">
        <v>193</v>
      </c>
      <c r="AD49" s="2" t="s">
        <v>19</v>
      </c>
      <c r="AE49" s="2"/>
      <c r="AF49" s="2" t="s">
        <v>194</v>
      </c>
      <c r="AG49" s="2" t="s">
        <v>9</v>
      </c>
      <c r="AI49" s="1" t="str">
        <f t="shared" si="2"/>
        <v>1(3)</v>
      </c>
      <c r="AJ49" s="1" t="str">
        <f t="shared" si="3"/>
        <v>001(003)-059～060</v>
      </c>
      <c r="AK49" s="1" t="s">
        <v>19282</v>
      </c>
    </row>
    <row r="50" spans="1:37" x14ac:dyDescent="0.55000000000000004">
      <c r="A50" s="1">
        <v>49</v>
      </c>
      <c r="B50" s="1" t="s">
        <v>196</v>
      </c>
      <c r="C50" s="1" t="s">
        <v>11304</v>
      </c>
      <c r="D50" s="1" t="s">
        <v>20824</v>
      </c>
      <c r="E50" s="2" t="s">
        <v>142</v>
      </c>
      <c r="F50" s="16" t="s">
        <v>842</v>
      </c>
      <c r="G50" s="12">
        <v>1</v>
      </c>
      <c r="H50" s="12">
        <v>3</v>
      </c>
      <c r="I50" s="2" t="s">
        <v>195</v>
      </c>
      <c r="J50" s="2" t="s">
        <v>198</v>
      </c>
      <c r="K50" s="1" t="s">
        <v>17601</v>
      </c>
      <c r="L50" s="1" t="s">
        <v>16785</v>
      </c>
      <c r="M50" s="1" t="s">
        <v>71</v>
      </c>
      <c r="AC50" s="10" t="s">
        <v>71</v>
      </c>
      <c r="AD50" s="2" t="s">
        <v>19</v>
      </c>
      <c r="AE50" s="2"/>
      <c r="AF50" s="2" t="s">
        <v>197</v>
      </c>
      <c r="AG50" s="2" t="s">
        <v>9</v>
      </c>
      <c r="AI50" s="1" t="str">
        <f t="shared" si="2"/>
        <v>1(3)</v>
      </c>
      <c r="AJ50" s="1" t="str">
        <f t="shared" si="3"/>
        <v>001(003)-060～061</v>
      </c>
      <c r="AK50" s="1" t="s">
        <v>19265</v>
      </c>
    </row>
    <row r="51" spans="1:37" x14ac:dyDescent="0.55000000000000004">
      <c r="A51" s="1">
        <v>50</v>
      </c>
      <c r="B51" s="1" t="s">
        <v>199</v>
      </c>
      <c r="C51" s="1" t="s">
        <v>11304</v>
      </c>
      <c r="D51" s="1" t="s">
        <v>20824</v>
      </c>
      <c r="E51" s="2" t="s">
        <v>142</v>
      </c>
      <c r="F51" s="16" t="s">
        <v>842</v>
      </c>
      <c r="G51" s="12">
        <v>1</v>
      </c>
      <c r="H51" s="12">
        <v>3</v>
      </c>
      <c r="I51" s="2" t="s">
        <v>198</v>
      </c>
      <c r="J51" s="2" t="s">
        <v>198</v>
      </c>
      <c r="K51" s="1" t="s">
        <v>17601</v>
      </c>
      <c r="L51" s="1" t="s">
        <v>16785</v>
      </c>
      <c r="M51" s="1" t="s">
        <v>200</v>
      </c>
      <c r="AC51" s="10" t="s">
        <v>200</v>
      </c>
      <c r="AD51" s="2" t="s">
        <v>19</v>
      </c>
      <c r="AE51" s="2"/>
      <c r="AF51" s="2" t="s">
        <v>201</v>
      </c>
      <c r="AG51" s="2" t="s">
        <v>9</v>
      </c>
      <c r="AI51" s="1" t="str">
        <f t="shared" si="2"/>
        <v>1(3)</v>
      </c>
      <c r="AJ51" s="1" t="str">
        <f t="shared" si="3"/>
        <v>001(003)-061～061</v>
      </c>
      <c r="AK51" s="1" t="s">
        <v>19265</v>
      </c>
    </row>
    <row r="52" spans="1:37" x14ac:dyDescent="0.55000000000000004">
      <c r="A52" s="1">
        <v>51</v>
      </c>
      <c r="B52" s="1" t="s">
        <v>202</v>
      </c>
      <c r="C52" s="1" t="s">
        <v>11304</v>
      </c>
      <c r="D52" s="1" t="s">
        <v>20824</v>
      </c>
      <c r="E52" s="2" t="s">
        <v>142</v>
      </c>
      <c r="F52" s="16" t="s">
        <v>842</v>
      </c>
      <c r="G52" s="12">
        <v>1</v>
      </c>
      <c r="H52" s="12">
        <v>3</v>
      </c>
      <c r="I52" s="2" t="s">
        <v>205</v>
      </c>
      <c r="J52" s="2" t="s">
        <v>206</v>
      </c>
      <c r="K52" s="1" t="s">
        <v>18091</v>
      </c>
      <c r="L52" s="1" t="s">
        <v>16785</v>
      </c>
      <c r="M52" s="1" t="s">
        <v>203</v>
      </c>
      <c r="AC52" s="10" t="s">
        <v>203</v>
      </c>
      <c r="AD52" s="2" t="s">
        <v>19</v>
      </c>
      <c r="AE52" s="2"/>
      <c r="AF52" s="2" t="s">
        <v>204</v>
      </c>
      <c r="AG52" s="2" t="s">
        <v>9</v>
      </c>
      <c r="AI52" s="1" t="str">
        <f t="shared" si="2"/>
        <v>1(3)</v>
      </c>
      <c r="AJ52" s="1" t="str">
        <f t="shared" si="3"/>
        <v>001(003)-062～063</v>
      </c>
      <c r="AK52" s="1" t="s">
        <v>19344</v>
      </c>
    </row>
    <row r="53" spans="1:37" x14ac:dyDescent="0.55000000000000004">
      <c r="A53" s="1">
        <v>52</v>
      </c>
      <c r="B53" s="1" t="s">
        <v>207</v>
      </c>
      <c r="C53" s="1" t="s">
        <v>11304</v>
      </c>
      <c r="D53" s="1" t="s">
        <v>20824</v>
      </c>
      <c r="E53" s="2" t="s">
        <v>142</v>
      </c>
      <c r="F53" s="16" t="s">
        <v>842</v>
      </c>
      <c r="G53" s="12">
        <v>1</v>
      </c>
      <c r="H53" s="12">
        <v>3</v>
      </c>
      <c r="I53" s="2" t="s">
        <v>206</v>
      </c>
      <c r="J53" s="2" t="s">
        <v>210</v>
      </c>
      <c r="K53" s="1" t="s">
        <v>18091</v>
      </c>
      <c r="L53" s="1" t="s">
        <v>16785</v>
      </c>
      <c r="M53" s="1" t="s">
        <v>208</v>
      </c>
      <c r="AC53" s="10" t="s">
        <v>208</v>
      </c>
      <c r="AD53" s="2" t="s">
        <v>19</v>
      </c>
      <c r="AE53" s="2"/>
      <c r="AF53" s="2" t="s">
        <v>209</v>
      </c>
      <c r="AG53" s="2" t="s">
        <v>9</v>
      </c>
      <c r="AI53" s="1" t="str">
        <f t="shared" si="2"/>
        <v>1(3)</v>
      </c>
      <c r="AJ53" s="1" t="str">
        <f t="shared" si="3"/>
        <v>001(003)-063～066</v>
      </c>
      <c r="AK53" s="1" t="s">
        <v>19344</v>
      </c>
    </row>
    <row r="54" spans="1:37" x14ac:dyDescent="0.55000000000000004">
      <c r="A54" s="1">
        <v>53</v>
      </c>
      <c r="B54" s="1" t="s">
        <v>211</v>
      </c>
      <c r="C54" s="1" t="s">
        <v>11304</v>
      </c>
      <c r="D54" s="1" t="s">
        <v>20824</v>
      </c>
      <c r="E54" s="2" t="s">
        <v>142</v>
      </c>
      <c r="F54" s="16" t="s">
        <v>842</v>
      </c>
      <c r="G54" s="12">
        <v>1</v>
      </c>
      <c r="H54" s="12">
        <v>3</v>
      </c>
      <c r="I54" s="2" t="s">
        <v>210</v>
      </c>
      <c r="J54" s="2" t="s">
        <v>213</v>
      </c>
      <c r="K54" s="1" t="s">
        <v>18079</v>
      </c>
      <c r="L54" s="1" t="s">
        <v>16785</v>
      </c>
      <c r="M54" s="1" t="s">
        <v>80</v>
      </c>
      <c r="AC54" s="10" t="s">
        <v>80</v>
      </c>
      <c r="AD54" s="2" t="s">
        <v>19</v>
      </c>
      <c r="AE54" s="2"/>
      <c r="AF54" s="2" t="s">
        <v>212</v>
      </c>
      <c r="AG54" s="2" t="s">
        <v>9</v>
      </c>
      <c r="AI54" s="1" t="str">
        <f t="shared" si="2"/>
        <v>1(3)</v>
      </c>
      <c r="AJ54" s="1" t="str">
        <f t="shared" si="3"/>
        <v>001(003)-066～068</v>
      </c>
      <c r="AK54" s="1" t="s">
        <v>19339</v>
      </c>
    </row>
    <row r="55" spans="1:37" x14ac:dyDescent="0.55000000000000004">
      <c r="A55" s="1">
        <v>54</v>
      </c>
      <c r="B55" s="1" t="s">
        <v>214</v>
      </c>
      <c r="C55" s="1" t="s">
        <v>11304</v>
      </c>
      <c r="D55" s="1" t="s">
        <v>20824</v>
      </c>
      <c r="E55" s="2" t="s">
        <v>142</v>
      </c>
      <c r="F55" s="16" t="s">
        <v>842</v>
      </c>
      <c r="G55" s="12">
        <v>1</v>
      </c>
      <c r="H55" s="12">
        <v>3</v>
      </c>
      <c r="I55" s="2" t="s">
        <v>213</v>
      </c>
      <c r="J55" s="2" t="s">
        <v>213</v>
      </c>
      <c r="K55" s="1" t="s">
        <v>17616</v>
      </c>
      <c r="L55" s="1" t="s">
        <v>16785</v>
      </c>
      <c r="M55" s="1" t="s">
        <v>215</v>
      </c>
      <c r="AC55" s="10" t="s">
        <v>215</v>
      </c>
      <c r="AD55" s="2" t="s">
        <v>19</v>
      </c>
      <c r="AE55" s="2"/>
      <c r="AF55" s="2" t="s">
        <v>216</v>
      </c>
      <c r="AG55" s="2" t="s">
        <v>9</v>
      </c>
      <c r="AI55" s="1" t="str">
        <f t="shared" si="2"/>
        <v>1(3)</v>
      </c>
      <c r="AJ55" s="1" t="str">
        <f t="shared" si="3"/>
        <v>001(003)-068～068</v>
      </c>
      <c r="AK55" s="1" t="s">
        <v>19266</v>
      </c>
    </row>
    <row r="56" spans="1:37" x14ac:dyDescent="0.55000000000000004">
      <c r="A56" s="1">
        <v>55</v>
      </c>
      <c r="B56" s="1" t="s">
        <v>8730</v>
      </c>
      <c r="C56" s="1" t="s">
        <v>11307</v>
      </c>
      <c r="D56" s="1" t="s">
        <v>20824</v>
      </c>
      <c r="E56" s="2" t="s">
        <v>218</v>
      </c>
      <c r="F56" s="16" t="s">
        <v>282</v>
      </c>
      <c r="G56" s="12">
        <v>1</v>
      </c>
      <c r="H56" s="12">
        <v>4</v>
      </c>
      <c r="I56" s="2" t="s">
        <v>219</v>
      </c>
      <c r="J56" s="2" t="s">
        <v>219</v>
      </c>
      <c r="K56" s="1" t="s">
        <v>18476</v>
      </c>
      <c r="L56" s="1" t="s">
        <v>16785</v>
      </c>
      <c r="AD56" s="1" t="s">
        <v>19</v>
      </c>
      <c r="AF56" s="3" t="s">
        <v>217</v>
      </c>
      <c r="AG56" s="2" t="s">
        <v>9</v>
      </c>
      <c r="AI56" s="1" t="str">
        <f t="shared" si="2"/>
        <v>1(4)</v>
      </c>
      <c r="AJ56" s="1" t="str">
        <f t="shared" si="3"/>
        <v>001(004)-070～070</v>
      </c>
      <c r="AK56" s="1" t="s">
        <v>19418</v>
      </c>
    </row>
    <row r="57" spans="1:37" x14ac:dyDescent="0.55000000000000004">
      <c r="A57" s="1">
        <v>56</v>
      </c>
      <c r="B57" s="1" t="s">
        <v>223</v>
      </c>
      <c r="C57" s="1" t="s">
        <v>11307</v>
      </c>
      <c r="D57" s="1" t="s">
        <v>20824</v>
      </c>
      <c r="E57" s="2" t="s">
        <v>218</v>
      </c>
      <c r="F57" s="16" t="s">
        <v>282</v>
      </c>
      <c r="G57" s="12">
        <v>1</v>
      </c>
      <c r="H57" s="12">
        <v>4</v>
      </c>
      <c r="I57" s="2" t="s">
        <v>221</v>
      </c>
      <c r="J57" s="2" t="s">
        <v>226</v>
      </c>
      <c r="K57" s="1" t="s">
        <v>18476</v>
      </c>
      <c r="L57" s="1" t="s">
        <v>16785</v>
      </c>
      <c r="M57" s="1" t="s">
        <v>224</v>
      </c>
      <c r="AC57" s="10" t="s">
        <v>224</v>
      </c>
      <c r="AD57" s="2" t="s">
        <v>19</v>
      </c>
      <c r="AE57" s="2"/>
      <c r="AF57" s="2" t="s">
        <v>225</v>
      </c>
      <c r="AG57" s="2" t="s">
        <v>9</v>
      </c>
      <c r="AI57" s="1" t="str">
        <f t="shared" si="2"/>
        <v>1(4)</v>
      </c>
      <c r="AJ57" s="1" t="str">
        <f t="shared" si="3"/>
        <v>001(004)-071～073</v>
      </c>
      <c r="AK57" s="1" t="s">
        <v>19418</v>
      </c>
    </row>
    <row r="58" spans="1:37" x14ac:dyDescent="0.55000000000000004">
      <c r="A58" s="1">
        <v>57</v>
      </c>
      <c r="B58" s="1" t="s">
        <v>8731</v>
      </c>
      <c r="C58" s="1" t="s">
        <v>11307</v>
      </c>
      <c r="D58" s="1" t="s">
        <v>20824</v>
      </c>
      <c r="E58" s="2" t="s">
        <v>218</v>
      </c>
      <c r="F58" s="16" t="s">
        <v>282</v>
      </c>
      <c r="G58" s="12">
        <v>1</v>
      </c>
      <c r="H58" s="12">
        <v>4</v>
      </c>
      <c r="I58" s="2" t="s">
        <v>221</v>
      </c>
      <c r="J58" s="2" t="s">
        <v>222</v>
      </c>
      <c r="K58" s="1" t="s">
        <v>18476</v>
      </c>
      <c r="L58" s="1" t="s">
        <v>16785</v>
      </c>
      <c r="AD58" s="1" t="s">
        <v>19</v>
      </c>
      <c r="AF58" s="3" t="s">
        <v>220</v>
      </c>
      <c r="AG58" s="2" t="s">
        <v>9</v>
      </c>
      <c r="AI58" s="1" t="str">
        <f t="shared" si="2"/>
        <v>1(4)</v>
      </c>
      <c r="AJ58" s="1" t="str">
        <f t="shared" si="3"/>
        <v>001(004)-071～081</v>
      </c>
      <c r="AK58" s="1" t="s">
        <v>19418</v>
      </c>
    </row>
    <row r="59" spans="1:37" x14ac:dyDescent="0.55000000000000004">
      <c r="A59" s="1">
        <v>58</v>
      </c>
      <c r="B59" s="1" t="s">
        <v>227</v>
      </c>
      <c r="C59" s="1" t="s">
        <v>11307</v>
      </c>
      <c r="D59" s="1" t="s">
        <v>20824</v>
      </c>
      <c r="E59" s="2" t="s">
        <v>218</v>
      </c>
      <c r="F59" s="16" t="s">
        <v>282</v>
      </c>
      <c r="G59" s="12">
        <v>1</v>
      </c>
      <c r="H59" s="12">
        <v>4</v>
      </c>
      <c r="I59" s="2" t="s">
        <v>226</v>
      </c>
      <c r="J59" s="2" t="s">
        <v>230</v>
      </c>
      <c r="K59" s="1" t="s">
        <v>17979</v>
      </c>
      <c r="L59" s="1" t="s">
        <v>16785</v>
      </c>
      <c r="M59" s="1" t="s">
        <v>228</v>
      </c>
      <c r="AC59" s="10" t="s">
        <v>228</v>
      </c>
      <c r="AD59" s="2" t="s">
        <v>19</v>
      </c>
      <c r="AE59" s="2"/>
      <c r="AF59" s="2" t="s">
        <v>229</v>
      </c>
      <c r="AG59" s="2" t="s">
        <v>9</v>
      </c>
      <c r="AI59" s="1" t="str">
        <f t="shared" si="2"/>
        <v>1(4)</v>
      </c>
      <c r="AJ59" s="1" t="str">
        <f t="shared" si="3"/>
        <v>001(004)-073～075</v>
      </c>
      <c r="AK59" s="1" t="s">
        <v>19322</v>
      </c>
    </row>
    <row r="60" spans="1:37" x14ac:dyDescent="0.55000000000000004">
      <c r="A60" s="1">
        <v>59</v>
      </c>
      <c r="B60" s="1" t="s">
        <v>231</v>
      </c>
      <c r="C60" s="1" t="s">
        <v>11307</v>
      </c>
      <c r="D60" s="1" t="s">
        <v>20824</v>
      </c>
      <c r="E60" s="2" t="s">
        <v>218</v>
      </c>
      <c r="F60" s="16" t="s">
        <v>282</v>
      </c>
      <c r="G60" s="12">
        <v>1</v>
      </c>
      <c r="H60" s="12">
        <v>4</v>
      </c>
      <c r="I60" s="2" t="s">
        <v>230</v>
      </c>
      <c r="J60" s="2" t="s">
        <v>233</v>
      </c>
      <c r="K60" s="1" t="s">
        <v>18608</v>
      </c>
      <c r="L60" s="1" t="s">
        <v>16785</v>
      </c>
      <c r="M60" s="1" t="s">
        <v>208</v>
      </c>
      <c r="AC60" s="10" t="s">
        <v>208</v>
      </c>
      <c r="AD60" s="2" t="s">
        <v>19</v>
      </c>
      <c r="AE60" s="2"/>
      <c r="AF60" s="2" t="s">
        <v>232</v>
      </c>
      <c r="AG60" s="2" t="s">
        <v>9</v>
      </c>
      <c r="AI60" s="1" t="str">
        <f t="shared" si="2"/>
        <v>1(4)</v>
      </c>
      <c r="AJ60" s="1" t="str">
        <f t="shared" si="3"/>
        <v>001(004)-075～076</v>
      </c>
      <c r="AK60" s="1" t="s">
        <v>19444</v>
      </c>
    </row>
    <row r="61" spans="1:37" x14ac:dyDescent="0.55000000000000004">
      <c r="A61" s="1">
        <v>60</v>
      </c>
      <c r="B61" s="1" t="s">
        <v>234</v>
      </c>
      <c r="C61" s="1" t="s">
        <v>11307</v>
      </c>
      <c r="D61" s="1" t="s">
        <v>20824</v>
      </c>
      <c r="E61" s="2" t="s">
        <v>218</v>
      </c>
      <c r="F61" s="16" t="s">
        <v>282</v>
      </c>
      <c r="G61" s="12">
        <v>1</v>
      </c>
      <c r="H61" s="12">
        <v>4</v>
      </c>
      <c r="I61" s="2" t="s">
        <v>233</v>
      </c>
      <c r="J61" s="2" t="s">
        <v>237</v>
      </c>
      <c r="K61" s="1" t="s">
        <v>17961</v>
      </c>
      <c r="L61" s="1" t="s">
        <v>16785</v>
      </c>
      <c r="M61" s="1" t="s">
        <v>235</v>
      </c>
      <c r="AC61" s="10" t="s">
        <v>235</v>
      </c>
      <c r="AD61" s="2" t="s">
        <v>19</v>
      </c>
      <c r="AE61" s="2"/>
      <c r="AF61" s="2" t="s">
        <v>236</v>
      </c>
      <c r="AG61" s="2" t="s">
        <v>9</v>
      </c>
      <c r="AI61" s="1" t="str">
        <f t="shared" si="2"/>
        <v>1(4)</v>
      </c>
      <c r="AJ61" s="1" t="str">
        <f t="shared" si="3"/>
        <v>001(004)-076～077</v>
      </c>
      <c r="AK61" s="1" t="s">
        <v>19317</v>
      </c>
    </row>
    <row r="62" spans="1:37" x14ac:dyDescent="0.55000000000000004">
      <c r="A62" s="1">
        <v>61</v>
      </c>
      <c r="B62" s="1" t="s">
        <v>238</v>
      </c>
      <c r="C62" s="1" t="s">
        <v>11307</v>
      </c>
      <c r="D62" s="1" t="s">
        <v>20824</v>
      </c>
      <c r="E62" s="2" t="s">
        <v>218</v>
      </c>
      <c r="F62" s="16" t="s">
        <v>282</v>
      </c>
      <c r="G62" s="12">
        <v>1</v>
      </c>
      <c r="H62" s="12">
        <v>4</v>
      </c>
      <c r="I62" s="2" t="s">
        <v>237</v>
      </c>
      <c r="J62" s="2" t="s">
        <v>241</v>
      </c>
      <c r="K62" s="1" t="s">
        <v>17961</v>
      </c>
      <c r="L62" s="1" t="s">
        <v>16785</v>
      </c>
      <c r="M62" s="1" t="s">
        <v>239</v>
      </c>
      <c r="AC62" s="10" t="s">
        <v>239</v>
      </c>
      <c r="AD62" s="2" t="s">
        <v>19</v>
      </c>
      <c r="AE62" s="2"/>
      <c r="AF62" s="2" t="s">
        <v>240</v>
      </c>
      <c r="AG62" s="2" t="s">
        <v>9</v>
      </c>
      <c r="AI62" s="1" t="str">
        <f t="shared" si="2"/>
        <v>1(4)</v>
      </c>
      <c r="AJ62" s="1" t="str">
        <f t="shared" si="3"/>
        <v>001(004)-077～079</v>
      </c>
      <c r="AK62" s="1" t="s">
        <v>19317</v>
      </c>
    </row>
    <row r="63" spans="1:37" x14ac:dyDescent="0.55000000000000004">
      <c r="A63" s="1">
        <v>62</v>
      </c>
      <c r="B63" s="1" t="s">
        <v>242</v>
      </c>
      <c r="C63" s="1" t="s">
        <v>11307</v>
      </c>
      <c r="D63" s="1" t="s">
        <v>20824</v>
      </c>
      <c r="E63" s="2" t="s">
        <v>218</v>
      </c>
      <c r="F63" s="16" t="s">
        <v>282</v>
      </c>
      <c r="G63" s="12">
        <v>1</v>
      </c>
      <c r="H63" s="12">
        <v>4</v>
      </c>
      <c r="I63" s="2" t="s">
        <v>241</v>
      </c>
      <c r="J63" s="2" t="s">
        <v>222</v>
      </c>
      <c r="K63" s="1" t="s">
        <v>18255</v>
      </c>
      <c r="L63" s="1" t="s">
        <v>16785</v>
      </c>
      <c r="M63" s="1" t="s">
        <v>243</v>
      </c>
      <c r="AC63" s="10" t="s">
        <v>243</v>
      </c>
      <c r="AD63" s="2" t="s">
        <v>19</v>
      </c>
      <c r="AE63" s="2"/>
      <c r="AF63" s="2" t="s">
        <v>244</v>
      </c>
      <c r="AG63" s="2" t="s">
        <v>9</v>
      </c>
      <c r="AI63" s="1" t="str">
        <f t="shared" si="2"/>
        <v>1(4)</v>
      </c>
      <c r="AJ63" s="1" t="str">
        <f t="shared" si="3"/>
        <v>001(004)-079～081</v>
      </c>
      <c r="AK63" s="1" t="s">
        <v>19377</v>
      </c>
    </row>
    <row r="64" spans="1:37" x14ac:dyDescent="0.55000000000000004">
      <c r="A64" s="1">
        <v>63</v>
      </c>
      <c r="B64" s="1" t="s">
        <v>8732</v>
      </c>
      <c r="C64" s="1" t="s">
        <v>11307</v>
      </c>
      <c r="D64" s="1" t="s">
        <v>20824</v>
      </c>
      <c r="E64" s="2" t="s">
        <v>218</v>
      </c>
      <c r="F64" s="16" t="s">
        <v>282</v>
      </c>
      <c r="G64" s="12">
        <v>1</v>
      </c>
      <c r="H64" s="12">
        <v>4</v>
      </c>
      <c r="I64" s="2" t="s">
        <v>222</v>
      </c>
      <c r="J64" s="2" t="s">
        <v>246</v>
      </c>
      <c r="K64" s="1" t="s">
        <v>17876</v>
      </c>
      <c r="L64" s="1" t="s">
        <v>16785</v>
      </c>
      <c r="AD64" s="1" t="s">
        <v>19</v>
      </c>
      <c r="AF64" s="3" t="s">
        <v>245</v>
      </c>
      <c r="AG64" s="2" t="s">
        <v>9</v>
      </c>
      <c r="AI64" s="1" t="str">
        <f t="shared" si="2"/>
        <v>1(4)</v>
      </c>
      <c r="AJ64" s="1" t="str">
        <f t="shared" si="3"/>
        <v>001(004)-081～084</v>
      </c>
      <c r="AK64" s="1" t="s">
        <v>19304</v>
      </c>
    </row>
    <row r="65" spans="1:37" x14ac:dyDescent="0.55000000000000004">
      <c r="A65" s="1">
        <v>64</v>
      </c>
      <c r="B65" s="1" t="s">
        <v>247</v>
      </c>
      <c r="C65" s="1" t="s">
        <v>11307</v>
      </c>
      <c r="D65" s="1" t="s">
        <v>20824</v>
      </c>
      <c r="E65" s="2" t="s">
        <v>218</v>
      </c>
      <c r="F65" s="16" t="s">
        <v>282</v>
      </c>
      <c r="G65" s="12">
        <v>1</v>
      </c>
      <c r="H65" s="12">
        <v>4</v>
      </c>
      <c r="I65" s="2" t="s">
        <v>222</v>
      </c>
      <c r="J65" s="2" t="s">
        <v>246</v>
      </c>
      <c r="K65" s="1" t="s">
        <v>17876</v>
      </c>
      <c r="L65" s="1" t="s">
        <v>16785</v>
      </c>
      <c r="M65" s="1" t="s">
        <v>248</v>
      </c>
      <c r="AC65" s="10" t="s">
        <v>248</v>
      </c>
      <c r="AD65" s="2" t="s">
        <v>19</v>
      </c>
      <c r="AE65" s="2"/>
      <c r="AF65" s="2" t="s">
        <v>249</v>
      </c>
      <c r="AG65" s="2" t="s">
        <v>9</v>
      </c>
      <c r="AI65" s="1" t="str">
        <f t="shared" si="2"/>
        <v>1(4)</v>
      </c>
      <c r="AJ65" s="1" t="str">
        <f t="shared" si="3"/>
        <v>001(004)-081～084</v>
      </c>
      <c r="AK65" s="1" t="s">
        <v>19304</v>
      </c>
    </row>
    <row r="66" spans="1:37" x14ac:dyDescent="0.55000000000000004">
      <c r="A66" s="1">
        <v>65</v>
      </c>
      <c r="B66" s="1" t="s">
        <v>250</v>
      </c>
      <c r="C66" s="1" t="s">
        <v>11307</v>
      </c>
      <c r="D66" s="1" t="s">
        <v>20824</v>
      </c>
      <c r="E66" s="2" t="s">
        <v>218</v>
      </c>
      <c r="F66" s="16" t="s">
        <v>282</v>
      </c>
      <c r="G66" s="12">
        <v>1</v>
      </c>
      <c r="H66" s="12">
        <v>4</v>
      </c>
      <c r="I66" s="2" t="s">
        <v>246</v>
      </c>
      <c r="J66" s="2" t="s">
        <v>252</v>
      </c>
      <c r="K66" s="1" t="s">
        <v>17938</v>
      </c>
      <c r="L66" s="1" t="s">
        <v>16785</v>
      </c>
      <c r="M66" s="1" t="s">
        <v>71</v>
      </c>
      <c r="AC66" s="10" t="s">
        <v>71</v>
      </c>
      <c r="AD66" s="2" t="s">
        <v>19</v>
      </c>
      <c r="AE66" s="2"/>
      <c r="AF66" s="2" t="s">
        <v>251</v>
      </c>
      <c r="AG66" s="2" t="s">
        <v>9</v>
      </c>
      <c r="AI66" s="1" t="str">
        <f t="shared" ref="AI66:AI129" si="4">G66&amp;"("&amp;H66&amp;")"</f>
        <v>1(4)</v>
      </c>
      <c r="AJ66" s="1" t="str">
        <f t="shared" ref="AJ66:AJ129" si="5">TEXT(G66,"000")&amp;"("&amp;TEXT(H66,"000")&amp;")-"&amp;TEXT(I66,"000")&amp;"～"&amp;TEXT(J66,"000")</f>
        <v>001(004)-084～086</v>
      </c>
      <c r="AK66" s="1" t="s">
        <v>19312</v>
      </c>
    </row>
    <row r="67" spans="1:37" x14ac:dyDescent="0.55000000000000004">
      <c r="A67" s="1">
        <v>66</v>
      </c>
      <c r="B67" s="1" t="s">
        <v>211</v>
      </c>
      <c r="C67" s="1" t="s">
        <v>11307</v>
      </c>
      <c r="D67" s="1" t="s">
        <v>20824</v>
      </c>
      <c r="E67" s="2" t="s">
        <v>218</v>
      </c>
      <c r="F67" s="16" t="s">
        <v>282</v>
      </c>
      <c r="G67" s="12">
        <v>1</v>
      </c>
      <c r="H67" s="12">
        <v>4</v>
      </c>
      <c r="I67" s="2" t="s">
        <v>252</v>
      </c>
      <c r="J67" s="2" t="s">
        <v>254</v>
      </c>
      <c r="K67" s="1" t="s">
        <v>17617</v>
      </c>
      <c r="L67" s="1" t="s">
        <v>16785</v>
      </c>
      <c r="M67" s="1" t="s">
        <v>80</v>
      </c>
      <c r="AC67" s="10" t="s">
        <v>80</v>
      </c>
      <c r="AD67" s="2" t="s">
        <v>19</v>
      </c>
      <c r="AE67" s="2"/>
      <c r="AF67" s="2" t="s">
        <v>253</v>
      </c>
      <c r="AG67" s="2" t="s">
        <v>9</v>
      </c>
      <c r="AI67" s="1" t="str">
        <f t="shared" si="4"/>
        <v>1(4)</v>
      </c>
      <c r="AJ67" s="1" t="str">
        <f t="shared" si="5"/>
        <v>001(004)-086～087</v>
      </c>
      <c r="AK67" s="1" t="s">
        <v>19267</v>
      </c>
    </row>
    <row r="68" spans="1:37" x14ac:dyDescent="0.55000000000000004">
      <c r="A68" s="1">
        <v>67</v>
      </c>
      <c r="B68" s="1" t="s">
        <v>255</v>
      </c>
      <c r="C68" s="1" t="s">
        <v>11307</v>
      </c>
      <c r="D68" s="1" t="s">
        <v>20824</v>
      </c>
      <c r="E68" s="2" t="s">
        <v>218</v>
      </c>
      <c r="F68" s="16" t="s">
        <v>282</v>
      </c>
      <c r="G68" s="12">
        <v>1</v>
      </c>
      <c r="H68" s="12">
        <v>4</v>
      </c>
      <c r="I68" s="2" t="s">
        <v>254</v>
      </c>
      <c r="J68" s="2" t="s">
        <v>254</v>
      </c>
      <c r="K68" s="1" t="s">
        <v>17617</v>
      </c>
      <c r="L68" s="1" t="s">
        <v>16785</v>
      </c>
      <c r="M68" s="1" t="s">
        <v>215</v>
      </c>
      <c r="AC68" s="10" t="s">
        <v>215</v>
      </c>
      <c r="AD68" s="2" t="s">
        <v>19</v>
      </c>
      <c r="AE68" s="2"/>
      <c r="AF68" s="2" t="s">
        <v>256</v>
      </c>
      <c r="AG68" s="2" t="s">
        <v>9</v>
      </c>
      <c r="AI68" s="1" t="str">
        <f t="shared" si="4"/>
        <v>1(4)</v>
      </c>
      <c r="AJ68" s="1" t="str">
        <f t="shared" si="5"/>
        <v>001(004)-087～087</v>
      </c>
      <c r="AK68" s="1" t="s">
        <v>19267</v>
      </c>
    </row>
    <row r="69" spans="1:37" x14ac:dyDescent="0.55000000000000004">
      <c r="A69" s="1">
        <v>68</v>
      </c>
      <c r="B69" s="1" t="s">
        <v>214</v>
      </c>
      <c r="C69" s="1" t="s">
        <v>11307</v>
      </c>
      <c r="D69" s="1" t="s">
        <v>20824</v>
      </c>
      <c r="E69" s="2" t="s">
        <v>218</v>
      </c>
      <c r="F69" s="16" t="s">
        <v>282</v>
      </c>
      <c r="G69" s="12">
        <v>1</v>
      </c>
      <c r="H69" s="12">
        <v>4</v>
      </c>
      <c r="I69" s="1">
        <v>88</v>
      </c>
      <c r="J69" s="1">
        <v>88</v>
      </c>
      <c r="K69" s="1" t="s">
        <v>17554</v>
      </c>
      <c r="L69" s="1" t="s">
        <v>16785</v>
      </c>
      <c r="M69" s="1" t="s">
        <v>215</v>
      </c>
      <c r="N69" s="1" t="s">
        <v>16162</v>
      </c>
      <c r="O69" s="1" t="s">
        <v>16163</v>
      </c>
      <c r="P69" s="1" t="s">
        <v>16164</v>
      </c>
      <c r="R69" s="1" t="s">
        <v>200</v>
      </c>
      <c r="AC69" s="10" t="s">
        <v>10818</v>
      </c>
      <c r="AD69" s="2" t="s">
        <v>19</v>
      </c>
      <c r="AE69" s="2"/>
      <c r="AF69" s="2" t="s">
        <v>257</v>
      </c>
      <c r="AG69" s="1" t="s">
        <v>9</v>
      </c>
      <c r="AI69" s="1" t="str">
        <f t="shared" si="4"/>
        <v>1(4)</v>
      </c>
      <c r="AJ69" s="1" t="str">
        <f t="shared" si="5"/>
        <v>001(004)-088～088</v>
      </c>
      <c r="AK69" s="1" t="s">
        <v>19253</v>
      </c>
    </row>
    <row r="70" spans="1:37" x14ac:dyDescent="0.55000000000000004">
      <c r="A70" s="1">
        <v>69</v>
      </c>
      <c r="B70" s="1" t="s">
        <v>8734</v>
      </c>
      <c r="D70" s="1" t="s">
        <v>20824</v>
      </c>
      <c r="E70" s="2" t="s">
        <v>259</v>
      </c>
      <c r="F70" s="16" t="s">
        <v>846</v>
      </c>
      <c r="G70" s="12">
        <v>1</v>
      </c>
      <c r="H70" s="12">
        <v>5</v>
      </c>
      <c r="I70" s="2" t="s">
        <v>260</v>
      </c>
      <c r="J70" s="2" t="s">
        <v>260</v>
      </c>
      <c r="K70" s="1" t="s">
        <v>18683</v>
      </c>
      <c r="L70" s="1" t="s">
        <v>16785</v>
      </c>
      <c r="AD70" s="1" t="s">
        <v>19</v>
      </c>
      <c r="AF70" s="3" t="s">
        <v>262</v>
      </c>
      <c r="AG70" s="2" t="s">
        <v>9</v>
      </c>
      <c r="AI70" s="1" t="str">
        <f t="shared" si="4"/>
        <v>1(5)</v>
      </c>
      <c r="AJ70" s="1" t="str">
        <f t="shared" si="5"/>
        <v>001(005)-090～090</v>
      </c>
      <c r="AK70" s="1" t="s">
        <v>19467</v>
      </c>
    </row>
    <row r="71" spans="1:37" x14ac:dyDescent="0.55000000000000004">
      <c r="A71" s="1">
        <v>70</v>
      </c>
      <c r="B71" s="1" t="s">
        <v>8733</v>
      </c>
      <c r="D71" s="1" t="s">
        <v>20824</v>
      </c>
      <c r="E71" s="2" t="s">
        <v>259</v>
      </c>
      <c r="F71" s="16" t="s">
        <v>846</v>
      </c>
      <c r="G71" s="12">
        <v>1</v>
      </c>
      <c r="H71" s="12">
        <v>5</v>
      </c>
      <c r="I71" s="2" t="s">
        <v>260</v>
      </c>
      <c r="J71" s="2" t="s">
        <v>261</v>
      </c>
      <c r="K71" s="1" t="s">
        <v>18683</v>
      </c>
      <c r="L71" s="1" t="s">
        <v>16785</v>
      </c>
      <c r="AD71" s="1" t="s">
        <v>19</v>
      </c>
      <c r="AF71" s="3" t="s">
        <v>258</v>
      </c>
      <c r="AG71" s="2" t="s">
        <v>9</v>
      </c>
      <c r="AI71" s="1" t="str">
        <f t="shared" si="4"/>
        <v>1(5)</v>
      </c>
      <c r="AJ71" s="1" t="str">
        <f t="shared" si="5"/>
        <v>001(005)-090～091</v>
      </c>
      <c r="AK71" s="1" t="s">
        <v>19467</v>
      </c>
    </row>
    <row r="72" spans="1:37" x14ac:dyDescent="0.55000000000000004">
      <c r="A72" s="1">
        <v>71</v>
      </c>
      <c r="B72" s="1" t="s">
        <v>8735</v>
      </c>
      <c r="D72" s="1" t="s">
        <v>20824</v>
      </c>
      <c r="E72" s="2" t="s">
        <v>259</v>
      </c>
      <c r="F72" s="16" t="s">
        <v>846</v>
      </c>
      <c r="G72" s="12">
        <v>1</v>
      </c>
      <c r="H72" s="12">
        <v>5</v>
      </c>
      <c r="I72" s="2" t="s">
        <v>261</v>
      </c>
      <c r="J72" s="2" t="s">
        <v>261</v>
      </c>
      <c r="K72" s="1" t="s">
        <v>18683</v>
      </c>
      <c r="L72" s="1" t="s">
        <v>16785</v>
      </c>
      <c r="AD72" s="1" t="s">
        <v>19</v>
      </c>
      <c r="AF72" s="3" t="s">
        <v>263</v>
      </c>
      <c r="AG72" s="2" t="s">
        <v>9</v>
      </c>
      <c r="AI72" s="1" t="str">
        <f t="shared" si="4"/>
        <v>1(5)</v>
      </c>
      <c r="AJ72" s="1" t="str">
        <f t="shared" si="5"/>
        <v>001(005)-091～091</v>
      </c>
      <c r="AK72" s="1" t="s">
        <v>19467</v>
      </c>
    </row>
    <row r="73" spans="1:37" x14ac:dyDescent="0.55000000000000004">
      <c r="A73" s="1">
        <v>72</v>
      </c>
      <c r="B73" s="1" t="s">
        <v>8736</v>
      </c>
      <c r="D73" s="1" t="s">
        <v>20824</v>
      </c>
      <c r="E73" s="2" t="s">
        <v>259</v>
      </c>
      <c r="F73" s="16" t="s">
        <v>846</v>
      </c>
      <c r="G73" s="12">
        <v>1</v>
      </c>
      <c r="H73" s="12">
        <v>5</v>
      </c>
      <c r="I73" s="2" t="s">
        <v>261</v>
      </c>
      <c r="J73" s="2" t="s">
        <v>261</v>
      </c>
      <c r="K73" s="1" t="s">
        <v>18683</v>
      </c>
      <c r="L73" s="1" t="s">
        <v>16785</v>
      </c>
      <c r="AD73" s="1" t="s">
        <v>19</v>
      </c>
      <c r="AF73" s="3" t="s">
        <v>264</v>
      </c>
      <c r="AG73" s="2" t="s">
        <v>9</v>
      </c>
      <c r="AI73" s="1" t="str">
        <f t="shared" si="4"/>
        <v>1(5)</v>
      </c>
      <c r="AJ73" s="1" t="str">
        <f t="shared" si="5"/>
        <v>001(005)-091～091</v>
      </c>
      <c r="AK73" s="1" t="s">
        <v>19467</v>
      </c>
    </row>
    <row r="74" spans="1:37" x14ac:dyDescent="0.55000000000000004">
      <c r="A74" s="1">
        <v>73</v>
      </c>
      <c r="B74" s="1" t="s">
        <v>265</v>
      </c>
      <c r="D74" s="1" t="s">
        <v>20824</v>
      </c>
      <c r="E74" s="2" t="s">
        <v>259</v>
      </c>
      <c r="F74" s="16" t="s">
        <v>846</v>
      </c>
      <c r="G74" s="12">
        <v>1</v>
      </c>
      <c r="H74" s="12">
        <v>5</v>
      </c>
      <c r="I74" s="2" t="s">
        <v>268</v>
      </c>
      <c r="J74" s="2" t="s">
        <v>269</v>
      </c>
      <c r="K74" s="1" t="s">
        <v>18104</v>
      </c>
      <c r="L74" s="1" t="s">
        <v>16785</v>
      </c>
      <c r="M74" s="1" t="s">
        <v>266</v>
      </c>
      <c r="AC74" s="10" t="s">
        <v>266</v>
      </c>
      <c r="AD74" s="2" t="s">
        <v>19</v>
      </c>
      <c r="AE74" s="2"/>
      <c r="AF74" s="2" t="s">
        <v>267</v>
      </c>
      <c r="AG74" s="2" t="s">
        <v>9</v>
      </c>
      <c r="AI74" s="1" t="str">
        <f t="shared" si="4"/>
        <v>1(5)</v>
      </c>
      <c r="AJ74" s="1" t="str">
        <f t="shared" si="5"/>
        <v>001(005)-092～095</v>
      </c>
      <c r="AK74" s="1" t="s">
        <v>19348</v>
      </c>
    </row>
    <row r="75" spans="1:37" x14ac:dyDescent="0.55000000000000004">
      <c r="A75" s="1">
        <v>74</v>
      </c>
      <c r="B75" s="1" t="s">
        <v>291</v>
      </c>
      <c r="D75" s="1" t="s">
        <v>20824</v>
      </c>
      <c r="E75" s="2" t="s">
        <v>259</v>
      </c>
      <c r="F75" s="16" t="s">
        <v>846</v>
      </c>
      <c r="G75" s="12">
        <v>1</v>
      </c>
      <c r="H75" s="12">
        <v>5</v>
      </c>
      <c r="I75" s="2" t="s">
        <v>269</v>
      </c>
      <c r="J75" s="2" t="s">
        <v>269</v>
      </c>
      <c r="K75" s="1" t="s">
        <v>18583</v>
      </c>
      <c r="L75" s="1" t="s">
        <v>16785</v>
      </c>
      <c r="M75" s="1" t="s">
        <v>292</v>
      </c>
      <c r="AC75" s="10" t="s">
        <v>292</v>
      </c>
      <c r="AD75" s="2" t="s">
        <v>19</v>
      </c>
      <c r="AE75" s="2"/>
      <c r="AF75" s="2" t="s">
        <v>293</v>
      </c>
      <c r="AG75" s="2" t="s">
        <v>9</v>
      </c>
      <c r="AI75" s="1" t="str">
        <f t="shared" si="4"/>
        <v>1(5)</v>
      </c>
      <c r="AJ75" s="1" t="str">
        <f t="shared" si="5"/>
        <v>001(005)-095～095</v>
      </c>
      <c r="AK75" s="1" t="s">
        <v>19439</v>
      </c>
    </row>
    <row r="76" spans="1:37" x14ac:dyDescent="0.55000000000000004">
      <c r="A76" s="1">
        <v>75</v>
      </c>
      <c r="B76" s="1" t="s">
        <v>270</v>
      </c>
      <c r="D76" s="1" t="s">
        <v>20824</v>
      </c>
      <c r="E76" s="2" t="s">
        <v>259</v>
      </c>
      <c r="F76" s="16" t="s">
        <v>846</v>
      </c>
      <c r="G76" s="12">
        <v>1</v>
      </c>
      <c r="H76" s="12">
        <v>5</v>
      </c>
      <c r="I76" s="2" t="s">
        <v>273</v>
      </c>
      <c r="J76" s="2" t="s">
        <v>274</v>
      </c>
      <c r="K76" s="1" t="s">
        <v>17709</v>
      </c>
      <c r="L76" s="1" t="s">
        <v>16785</v>
      </c>
      <c r="M76" s="1" t="s">
        <v>271</v>
      </c>
      <c r="AC76" s="10" t="s">
        <v>271</v>
      </c>
      <c r="AD76" s="2" t="s">
        <v>19</v>
      </c>
      <c r="AE76" s="2"/>
      <c r="AF76" s="2" t="s">
        <v>272</v>
      </c>
      <c r="AG76" s="2" t="s">
        <v>9</v>
      </c>
      <c r="AI76" s="1" t="str">
        <f t="shared" si="4"/>
        <v>1(5)</v>
      </c>
      <c r="AJ76" s="1" t="str">
        <f t="shared" si="5"/>
        <v>001(005)-096～098</v>
      </c>
      <c r="AK76" s="1" t="s">
        <v>19277</v>
      </c>
    </row>
    <row r="77" spans="1:37" x14ac:dyDescent="0.55000000000000004">
      <c r="A77" s="1">
        <v>76</v>
      </c>
      <c r="B77" s="1" t="s">
        <v>275</v>
      </c>
      <c r="D77" s="1" t="s">
        <v>20824</v>
      </c>
      <c r="E77" s="2" t="s">
        <v>259</v>
      </c>
      <c r="F77" s="16" t="s">
        <v>846</v>
      </c>
      <c r="G77" s="12">
        <v>1</v>
      </c>
      <c r="H77" s="12">
        <v>5</v>
      </c>
      <c r="I77" s="2" t="s">
        <v>274</v>
      </c>
      <c r="J77" s="2" t="s">
        <v>278</v>
      </c>
      <c r="K77" s="1" t="s">
        <v>18521</v>
      </c>
      <c r="L77" s="1" t="s">
        <v>16785</v>
      </c>
      <c r="M77" s="1" t="s">
        <v>276</v>
      </c>
      <c r="AC77" s="10" t="s">
        <v>276</v>
      </c>
      <c r="AD77" s="2" t="s">
        <v>19</v>
      </c>
      <c r="AE77" s="2"/>
      <c r="AF77" s="2" t="s">
        <v>277</v>
      </c>
      <c r="AG77" s="2" t="s">
        <v>9</v>
      </c>
      <c r="AI77" s="1" t="str">
        <f t="shared" si="4"/>
        <v>1(5)</v>
      </c>
      <c r="AJ77" s="1" t="str">
        <f t="shared" si="5"/>
        <v>001(005)-098～100</v>
      </c>
      <c r="AK77" s="1" t="s">
        <v>19428</v>
      </c>
    </row>
    <row r="78" spans="1:37" x14ac:dyDescent="0.55000000000000004">
      <c r="A78" s="1">
        <v>77</v>
      </c>
      <c r="B78" s="1" t="s">
        <v>279</v>
      </c>
      <c r="D78" s="1" t="s">
        <v>20824</v>
      </c>
      <c r="E78" s="2" t="s">
        <v>259</v>
      </c>
      <c r="F78" s="16" t="s">
        <v>846</v>
      </c>
      <c r="G78" s="12">
        <v>1</v>
      </c>
      <c r="H78" s="12">
        <v>5</v>
      </c>
      <c r="I78" s="2" t="s">
        <v>278</v>
      </c>
      <c r="J78" s="2" t="s">
        <v>282</v>
      </c>
      <c r="K78" s="1" t="s">
        <v>18101</v>
      </c>
      <c r="L78" s="1" t="s">
        <v>16785</v>
      </c>
      <c r="M78" s="1" t="s">
        <v>280</v>
      </c>
      <c r="AC78" s="10" t="s">
        <v>280</v>
      </c>
      <c r="AD78" s="2" t="s">
        <v>19</v>
      </c>
      <c r="AE78" s="2"/>
      <c r="AF78" s="2" t="s">
        <v>281</v>
      </c>
      <c r="AG78" s="2" t="s">
        <v>9</v>
      </c>
      <c r="AI78" s="1" t="str">
        <f t="shared" si="4"/>
        <v>1(5)</v>
      </c>
      <c r="AJ78" s="1" t="str">
        <f t="shared" si="5"/>
        <v>001(005)-100～104</v>
      </c>
      <c r="AK78" s="1" t="s">
        <v>19347</v>
      </c>
    </row>
    <row r="79" spans="1:37" x14ac:dyDescent="0.55000000000000004">
      <c r="A79" s="1">
        <v>78</v>
      </c>
      <c r="B79" s="1" t="s">
        <v>283</v>
      </c>
      <c r="D79" s="1" t="s">
        <v>20824</v>
      </c>
      <c r="E79" s="2" t="s">
        <v>259</v>
      </c>
      <c r="F79" s="16" t="s">
        <v>846</v>
      </c>
      <c r="G79" s="12">
        <v>1</v>
      </c>
      <c r="H79" s="12">
        <v>5</v>
      </c>
      <c r="I79" s="2" t="s">
        <v>282</v>
      </c>
      <c r="J79" s="2" t="s">
        <v>285</v>
      </c>
      <c r="K79" s="1" t="s">
        <v>17939</v>
      </c>
      <c r="L79" s="1" t="s">
        <v>16785</v>
      </c>
      <c r="M79" s="1" t="s">
        <v>71</v>
      </c>
      <c r="AC79" s="10" t="s">
        <v>71</v>
      </c>
      <c r="AD79" s="2" t="s">
        <v>19</v>
      </c>
      <c r="AE79" s="2"/>
      <c r="AF79" s="2" t="s">
        <v>284</v>
      </c>
      <c r="AG79" s="2" t="s">
        <v>9</v>
      </c>
      <c r="AI79" s="1" t="str">
        <f t="shared" si="4"/>
        <v>1(5)</v>
      </c>
      <c r="AJ79" s="1" t="str">
        <f t="shared" si="5"/>
        <v>001(005)-104～106</v>
      </c>
      <c r="AK79" s="1" t="s">
        <v>19313</v>
      </c>
    </row>
    <row r="80" spans="1:37" x14ac:dyDescent="0.55000000000000004">
      <c r="A80" s="1">
        <v>79</v>
      </c>
      <c r="B80" s="1" t="s">
        <v>211</v>
      </c>
      <c r="D80" s="1" t="s">
        <v>20824</v>
      </c>
      <c r="E80" s="2" t="s">
        <v>259</v>
      </c>
      <c r="F80" s="16" t="s">
        <v>846</v>
      </c>
      <c r="G80" s="12">
        <v>1</v>
      </c>
      <c r="H80" s="12">
        <v>5</v>
      </c>
      <c r="I80" s="2" t="s">
        <v>287</v>
      </c>
      <c r="J80" s="2" t="s">
        <v>287</v>
      </c>
      <c r="K80" s="1" t="s">
        <v>18080</v>
      </c>
      <c r="L80" s="1" t="s">
        <v>16785</v>
      </c>
      <c r="M80" s="1" t="s">
        <v>80</v>
      </c>
      <c r="AC80" s="10" t="s">
        <v>80</v>
      </c>
      <c r="AD80" s="2" t="s">
        <v>19</v>
      </c>
      <c r="AE80" s="2"/>
      <c r="AF80" s="2" t="s">
        <v>286</v>
      </c>
      <c r="AG80" s="2" t="s">
        <v>9</v>
      </c>
      <c r="AI80" s="1" t="str">
        <f t="shared" si="4"/>
        <v>1(5)</v>
      </c>
      <c r="AJ80" s="1" t="str">
        <f t="shared" si="5"/>
        <v>001(005)-107～107</v>
      </c>
      <c r="AK80" s="1" t="s">
        <v>19340</v>
      </c>
    </row>
    <row r="81" spans="1:37" x14ac:dyDescent="0.55000000000000004">
      <c r="A81" s="1">
        <v>80</v>
      </c>
      <c r="B81" s="1" t="s">
        <v>288</v>
      </c>
      <c r="D81" s="1" t="s">
        <v>20824</v>
      </c>
      <c r="E81" s="2" t="s">
        <v>259</v>
      </c>
      <c r="F81" s="16" t="s">
        <v>846</v>
      </c>
      <c r="G81" s="12">
        <v>1</v>
      </c>
      <c r="H81" s="12">
        <v>5</v>
      </c>
      <c r="I81" s="2" t="s">
        <v>287</v>
      </c>
      <c r="J81" s="2" t="s">
        <v>287</v>
      </c>
      <c r="K81" s="1" t="s">
        <v>18080</v>
      </c>
      <c r="L81" s="1" t="s">
        <v>16785</v>
      </c>
      <c r="M81" s="1" t="s">
        <v>289</v>
      </c>
      <c r="AC81" s="10" t="s">
        <v>289</v>
      </c>
      <c r="AD81" s="2" t="s">
        <v>19</v>
      </c>
      <c r="AE81" s="2"/>
      <c r="AF81" s="2" t="s">
        <v>290</v>
      </c>
      <c r="AG81" s="2" t="s">
        <v>9</v>
      </c>
      <c r="AI81" s="1" t="str">
        <f t="shared" si="4"/>
        <v>1(5)</v>
      </c>
      <c r="AJ81" s="1" t="str">
        <f t="shared" si="5"/>
        <v>001(005)-107～107</v>
      </c>
      <c r="AK81" s="1" t="s">
        <v>19340</v>
      </c>
    </row>
    <row r="82" spans="1:37" x14ac:dyDescent="0.55000000000000004">
      <c r="A82" s="1">
        <v>81</v>
      </c>
      <c r="B82" s="1" t="s">
        <v>294</v>
      </c>
      <c r="D82" s="1" t="s">
        <v>20824</v>
      </c>
      <c r="E82" s="2" t="s">
        <v>259</v>
      </c>
      <c r="F82" s="16" t="s">
        <v>846</v>
      </c>
      <c r="G82" s="12">
        <v>1</v>
      </c>
      <c r="H82" s="12">
        <v>5</v>
      </c>
      <c r="I82" s="2" t="s">
        <v>296</v>
      </c>
      <c r="J82" s="2" t="s">
        <v>296</v>
      </c>
      <c r="K82" s="1" t="s">
        <v>17618</v>
      </c>
      <c r="L82" s="1" t="s">
        <v>16785</v>
      </c>
      <c r="M82" s="1" t="s">
        <v>215</v>
      </c>
      <c r="AC82" s="10" t="s">
        <v>215</v>
      </c>
      <c r="AD82" s="2" t="s">
        <v>19</v>
      </c>
      <c r="AE82" s="2"/>
      <c r="AF82" s="2" t="s">
        <v>295</v>
      </c>
      <c r="AG82" s="2" t="s">
        <v>9</v>
      </c>
      <c r="AI82" s="1" t="str">
        <f t="shared" si="4"/>
        <v>1(5)</v>
      </c>
      <c r="AJ82" s="1" t="str">
        <f t="shared" si="5"/>
        <v>001(005)-108～108</v>
      </c>
      <c r="AK82" s="1" t="s">
        <v>19268</v>
      </c>
    </row>
    <row r="83" spans="1:37" x14ac:dyDescent="0.55000000000000004">
      <c r="A83" s="1">
        <v>82</v>
      </c>
      <c r="B83" s="1" t="s">
        <v>301</v>
      </c>
      <c r="C83" s="1" t="s">
        <v>8737</v>
      </c>
      <c r="D83" s="1" t="s">
        <v>20824</v>
      </c>
      <c r="E83" s="2" t="s">
        <v>298</v>
      </c>
      <c r="F83" s="16" t="s">
        <v>285</v>
      </c>
      <c r="G83" s="12">
        <v>1</v>
      </c>
      <c r="H83" s="12">
        <v>6</v>
      </c>
      <c r="I83" s="2" t="s">
        <v>299</v>
      </c>
      <c r="J83" s="2" t="s">
        <v>299</v>
      </c>
      <c r="K83" s="1" t="s">
        <v>18133</v>
      </c>
      <c r="L83" s="1" t="s">
        <v>16785</v>
      </c>
      <c r="M83" s="1" t="s">
        <v>302</v>
      </c>
      <c r="AC83" s="10" t="s">
        <v>302</v>
      </c>
      <c r="AD83" s="2" t="s">
        <v>19</v>
      </c>
      <c r="AE83" s="2"/>
      <c r="AF83" s="2" t="s">
        <v>303</v>
      </c>
      <c r="AG83" s="2" t="s">
        <v>9</v>
      </c>
      <c r="AI83" s="1" t="str">
        <f t="shared" si="4"/>
        <v>1(6)</v>
      </c>
      <c r="AJ83" s="1" t="str">
        <f t="shared" si="5"/>
        <v>001(006)-111～111</v>
      </c>
      <c r="AK83" s="1" t="s">
        <v>19353</v>
      </c>
    </row>
    <row r="84" spans="1:37" x14ac:dyDescent="0.55000000000000004">
      <c r="A84" s="1">
        <v>83</v>
      </c>
      <c r="B84" s="1" t="s">
        <v>8737</v>
      </c>
      <c r="C84" s="1" t="s">
        <v>8737</v>
      </c>
      <c r="D84" s="1" t="s">
        <v>20824</v>
      </c>
      <c r="E84" s="2" t="s">
        <v>298</v>
      </c>
      <c r="F84" s="16" t="s">
        <v>285</v>
      </c>
      <c r="G84" s="12">
        <v>1</v>
      </c>
      <c r="H84" s="12">
        <v>6</v>
      </c>
      <c r="I84" s="2" t="s">
        <v>299</v>
      </c>
      <c r="J84" s="2" t="s">
        <v>300</v>
      </c>
      <c r="K84" s="1" t="s">
        <v>18133</v>
      </c>
      <c r="L84" s="1" t="s">
        <v>16785</v>
      </c>
      <c r="AD84" s="1" t="s">
        <v>19</v>
      </c>
      <c r="AF84" s="3" t="s">
        <v>297</v>
      </c>
      <c r="AG84" s="2" t="s">
        <v>9</v>
      </c>
      <c r="AI84" s="1" t="str">
        <f t="shared" si="4"/>
        <v>1(6)</v>
      </c>
      <c r="AJ84" s="1" t="str">
        <f t="shared" si="5"/>
        <v>001(006)-111～185</v>
      </c>
      <c r="AK84" s="1" t="s">
        <v>19353</v>
      </c>
    </row>
    <row r="85" spans="1:37" x14ac:dyDescent="0.55000000000000004">
      <c r="A85" s="1">
        <v>84</v>
      </c>
      <c r="B85" s="1" t="s">
        <v>304</v>
      </c>
      <c r="C85" s="1" t="s">
        <v>8737</v>
      </c>
      <c r="D85" s="1" t="s">
        <v>20824</v>
      </c>
      <c r="E85" s="2" t="s">
        <v>298</v>
      </c>
      <c r="F85" s="16" t="s">
        <v>285</v>
      </c>
      <c r="G85" s="12">
        <v>1</v>
      </c>
      <c r="H85" s="12">
        <v>6</v>
      </c>
      <c r="I85" s="2" t="s">
        <v>307</v>
      </c>
      <c r="J85" s="2" t="s">
        <v>307</v>
      </c>
      <c r="K85" s="1" t="s">
        <v>18279</v>
      </c>
      <c r="L85" s="1" t="s">
        <v>16785</v>
      </c>
      <c r="M85" s="1" t="s">
        <v>305</v>
      </c>
      <c r="AC85" s="10" t="s">
        <v>305</v>
      </c>
      <c r="AD85" s="2" t="s">
        <v>19</v>
      </c>
      <c r="AE85" s="2"/>
      <c r="AF85" s="2" t="s">
        <v>306</v>
      </c>
      <c r="AG85" s="2" t="s">
        <v>9</v>
      </c>
      <c r="AI85" s="1" t="str">
        <f t="shared" si="4"/>
        <v>1(6)</v>
      </c>
      <c r="AJ85" s="1" t="str">
        <f t="shared" si="5"/>
        <v>001(006)-112～112</v>
      </c>
      <c r="AK85" s="1" t="s">
        <v>19380</v>
      </c>
    </row>
    <row r="86" spans="1:37" x14ac:dyDescent="0.55000000000000004">
      <c r="A86" s="1">
        <v>85</v>
      </c>
      <c r="B86" s="1" t="s">
        <v>308</v>
      </c>
      <c r="C86" s="1" t="s">
        <v>8737</v>
      </c>
      <c r="D86" s="1" t="s">
        <v>20824</v>
      </c>
      <c r="E86" s="2" t="s">
        <v>298</v>
      </c>
      <c r="F86" s="16" t="s">
        <v>285</v>
      </c>
      <c r="G86" s="12">
        <v>1</v>
      </c>
      <c r="H86" s="12">
        <v>6</v>
      </c>
      <c r="I86" s="2" t="s">
        <v>307</v>
      </c>
      <c r="J86" s="2" t="s">
        <v>307</v>
      </c>
      <c r="K86" s="1" t="s">
        <v>18279</v>
      </c>
      <c r="L86" s="1" t="s">
        <v>16785</v>
      </c>
      <c r="M86" s="1" t="s">
        <v>309</v>
      </c>
      <c r="AC86" s="10" t="s">
        <v>309</v>
      </c>
      <c r="AD86" s="2" t="s">
        <v>19</v>
      </c>
      <c r="AE86" s="2"/>
      <c r="AF86" s="2" t="s">
        <v>310</v>
      </c>
      <c r="AG86" s="2" t="s">
        <v>9</v>
      </c>
      <c r="AI86" s="1" t="str">
        <f t="shared" si="4"/>
        <v>1(6)</v>
      </c>
      <c r="AJ86" s="1" t="str">
        <f t="shared" si="5"/>
        <v>001(006)-112～112</v>
      </c>
      <c r="AK86" s="1" t="s">
        <v>19380</v>
      </c>
    </row>
    <row r="87" spans="1:37" x14ac:dyDescent="0.55000000000000004">
      <c r="A87" s="1">
        <v>86</v>
      </c>
      <c r="B87" s="1" t="s">
        <v>311</v>
      </c>
      <c r="C87" s="1" t="s">
        <v>8737</v>
      </c>
      <c r="D87" s="1" t="s">
        <v>20824</v>
      </c>
      <c r="E87" s="2" t="s">
        <v>298</v>
      </c>
      <c r="F87" s="16" t="s">
        <v>285</v>
      </c>
      <c r="G87" s="12">
        <v>1</v>
      </c>
      <c r="H87" s="12">
        <v>6</v>
      </c>
      <c r="I87" s="2" t="s">
        <v>314</v>
      </c>
      <c r="J87" s="2" t="s">
        <v>314</v>
      </c>
      <c r="K87" s="1" t="s">
        <v>18279</v>
      </c>
      <c r="L87" s="1" t="s">
        <v>16785</v>
      </c>
      <c r="M87" s="1" t="s">
        <v>312</v>
      </c>
      <c r="AC87" s="10" t="s">
        <v>312</v>
      </c>
      <c r="AD87" s="2" t="s">
        <v>19</v>
      </c>
      <c r="AE87" s="2"/>
      <c r="AF87" s="2" t="s">
        <v>313</v>
      </c>
      <c r="AG87" s="2" t="s">
        <v>9</v>
      </c>
      <c r="AI87" s="1" t="str">
        <f t="shared" si="4"/>
        <v>1(6)</v>
      </c>
      <c r="AJ87" s="1" t="str">
        <f t="shared" si="5"/>
        <v>001(006)-113～113</v>
      </c>
      <c r="AK87" s="1" t="s">
        <v>19380</v>
      </c>
    </row>
    <row r="88" spans="1:37" x14ac:dyDescent="0.55000000000000004">
      <c r="A88" s="1">
        <v>87</v>
      </c>
      <c r="B88" s="1" t="s">
        <v>8738</v>
      </c>
      <c r="C88" s="1" t="s">
        <v>8737</v>
      </c>
      <c r="D88" s="1" t="s">
        <v>20824</v>
      </c>
      <c r="E88" s="2" t="s">
        <v>298</v>
      </c>
      <c r="F88" s="16" t="s">
        <v>285</v>
      </c>
      <c r="G88" s="12">
        <v>1</v>
      </c>
      <c r="H88" s="12">
        <v>6</v>
      </c>
      <c r="I88" s="2" t="s">
        <v>314</v>
      </c>
      <c r="J88" s="2" t="s">
        <v>314</v>
      </c>
      <c r="K88" s="1" t="s">
        <v>18279</v>
      </c>
      <c r="L88" s="1" t="s">
        <v>16785</v>
      </c>
      <c r="AD88" s="1" t="s">
        <v>19</v>
      </c>
      <c r="AF88" s="3" t="s">
        <v>315</v>
      </c>
      <c r="AG88" s="2" t="s">
        <v>9</v>
      </c>
      <c r="AI88" s="1" t="str">
        <f t="shared" si="4"/>
        <v>1(6)</v>
      </c>
      <c r="AJ88" s="1" t="str">
        <f t="shared" si="5"/>
        <v>001(006)-113～113</v>
      </c>
      <c r="AK88" s="1" t="s">
        <v>19380</v>
      </c>
    </row>
    <row r="89" spans="1:37" x14ac:dyDescent="0.55000000000000004">
      <c r="A89" s="1">
        <v>88</v>
      </c>
      <c r="B89" s="1" t="s">
        <v>8740</v>
      </c>
      <c r="C89" s="1" t="s">
        <v>8737</v>
      </c>
      <c r="D89" s="1" t="s">
        <v>20824</v>
      </c>
      <c r="E89" s="2" t="s">
        <v>298</v>
      </c>
      <c r="F89" s="16" t="s">
        <v>285</v>
      </c>
      <c r="G89" s="12">
        <v>1</v>
      </c>
      <c r="H89" s="12">
        <v>6</v>
      </c>
      <c r="I89" s="2" t="s">
        <v>317</v>
      </c>
      <c r="J89" s="2" t="s">
        <v>319</v>
      </c>
      <c r="K89" s="1" t="s">
        <v>18684</v>
      </c>
      <c r="L89" s="1" t="s">
        <v>16785</v>
      </c>
      <c r="AD89" s="1" t="s">
        <v>19</v>
      </c>
      <c r="AF89" s="3" t="s">
        <v>318</v>
      </c>
      <c r="AG89" s="2" t="s">
        <v>9</v>
      </c>
      <c r="AI89" s="1" t="str">
        <f t="shared" si="4"/>
        <v>1(6)</v>
      </c>
      <c r="AJ89" s="1" t="str">
        <f t="shared" si="5"/>
        <v>001(006)-114～141</v>
      </c>
      <c r="AK89" s="1" t="s">
        <v>19468</v>
      </c>
    </row>
    <row r="90" spans="1:37" x14ac:dyDescent="0.55000000000000004">
      <c r="A90" s="1">
        <v>89</v>
      </c>
      <c r="B90" s="1" t="s">
        <v>8739</v>
      </c>
      <c r="C90" s="1" t="s">
        <v>8737</v>
      </c>
      <c r="D90" s="1" t="s">
        <v>20824</v>
      </c>
      <c r="E90" s="2" t="s">
        <v>298</v>
      </c>
      <c r="F90" s="16" t="s">
        <v>285</v>
      </c>
      <c r="G90" s="12">
        <v>1</v>
      </c>
      <c r="H90" s="12">
        <v>6</v>
      </c>
      <c r="I90" s="2" t="s">
        <v>317</v>
      </c>
      <c r="J90" s="2" t="s">
        <v>23</v>
      </c>
      <c r="K90" s="1" t="s">
        <v>18684</v>
      </c>
      <c r="L90" s="1" t="s">
        <v>16785</v>
      </c>
      <c r="AD90" s="1" t="s">
        <v>19</v>
      </c>
      <c r="AF90" s="3" t="s">
        <v>316</v>
      </c>
      <c r="AG90" s="2" t="s">
        <v>9</v>
      </c>
      <c r="AI90" s="1" t="str">
        <f t="shared" si="4"/>
        <v>1(6)</v>
      </c>
      <c r="AJ90" s="1" t="str">
        <f t="shared" si="5"/>
        <v>001(006)-114～145</v>
      </c>
      <c r="AK90" s="1" t="s">
        <v>19468</v>
      </c>
    </row>
    <row r="91" spans="1:37" x14ac:dyDescent="0.55000000000000004">
      <c r="A91" s="1">
        <v>90</v>
      </c>
      <c r="B91" s="1" t="s">
        <v>8741</v>
      </c>
      <c r="C91" s="1" t="s">
        <v>8737</v>
      </c>
      <c r="D91" s="1" t="s">
        <v>20824</v>
      </c>
      <c r="E91" s="2" t="s">
        <v>298</v>
      </c>
      <c r="F91" s="16" t="s">
        <v>285</v>
      </c>
      <c r="G91" s="12">
        <v>1</v>
      </c>
      <c r="H91" s="12">
        <v>6</v>
      </c>
      <c r="I91" s="2" t="s">
        <v>321</v>
      </c>
      <c r="J91" s="2" t="s">
        <v>322</v>
      </c>
      <c r="K91" s="1" t="s">
        <v>18685</v>
      </c>
      <c r="L91" s="1" t="s">
        <v>16785</v>
      </c>
      <c r="AD91" s="1" t="s">
        <v>19</v>
      </c>
      <c r="AF91" s="3" t="s">
        <v>320</v>
      </c>
      <c r="AG91" s="2" t="s">
        <v>9</v>
      </c>
      <c r="AI91" s="1" t="str">
        <f t="shared" si="4"/>
        <v>1(6)</v>
      </c>
      <c r="AJ91" s="1" t="str">
        <f t="shared" si="5"/>
        <v>001(006)-142～144</v>
      </c>
      <c r="AK91" s="1" t="s">
        <v>19469</v>
      </c>
    </row>
    <row r="92" spans="1:37" x14ac:dyDescent="0.55000000000000004">
      <c r="A92" s="1">
        <v>91</v>
      </c>
      <c r="B92" s="1" t="s">
        <v>8742</v>
      </c>
      <c r="C92" s="1" t="s">
        <v>8737</v>
      </c>
      <c r="D92" s="1" t="s">
        <v>20824</v>
      </c>
      <c r="E92" s="2" t="s">
        <v>298</v>
      </c>
      <c r="F92" s="16" t="s">
        <v>285</v>
      </c>
      <c r="G92" s="12">
        <v>1</v>
      </c>
      <c r="H92" s="12">
        <v>6</v>
      </c>
      <c r="I92" s="2" t="s">
        <v>324</v>
      </c>
      <c r="J92" s="2" t="s">
        <v>324</v>
      </c>
      <c r="K92" s="1" t="s">
        <v>18685</v>
      </c>
      <c r="L92" s="1" t="s">
        <v>16785</v>
      </c>
      <c r="AD92" s="1" t="s">
        <v>19</v>
      </c>
      <c r="AF92" s="3" t="s">
        <v>323</v>
      </c>
      <c r="AG92" s="2" t="s">
        <v>9</v>
      </c>
      <c r="AI92" s="1" t="str">
        <f t="shared" si="4"/>
        <v>1(6)</v>
      </c>
      <c r="AJ92" s="1" t="str">
        <f t="shared" si="5"/>
        <v>001(006)-143～143</v>
      </c>
      <c r="AK92" s="1" t="s">
        <v>19469</v>
      </c>
    </row>
    <row r="93" spans="1:37" x14ac:dyDescent="0.55000000000000004">
      <c r="A93" s="1">
        <v>92</v>
      </c>
      <c r="B93" s="1" t="s">
        <v>8743</v>
      </c>
      <c r="C93" s="1" t="s">
        <v>8737</v>
      </c>
      <c r="D93" s="1" t="s">
        <v>20824</v>
      </c>
      <c r="E93" s="2" t="s">
        <v>298</v>
      </c>
      <c r="F93" s="16" t="s">
        <v>285</v>
      </c>
      <c r="G93" s="12">
        <v>1</v>
      </c>
      <c r="H93" s="12">
        <v>6</v>
      </c>
      <c r="I93" s="2" t="s">
        <v>23</v>
      </c>
      <c r="J93" s="2" t="s">
        <v>23</v>
      </c>
      <c r="K93" s="1" t="s">
        <v>18686</v>
      </c>
      <c r="L93" s="1" t="s">
        <v>16785</v>
      </c>
      <c r="AD93" s="1" t="s">
        <v>19</v>
      </c>
      <c r="AF93" s="3" t="s">
        <v>325</v>
      </c>
      <c r="AG93" s="2" t="s">
        <v>9</v>
      </c>
      <c r="AI93" s="1" t="str">
        <f t="shared" si="4"/>
        <v>1(6)</v>
      </c>
      <c r="AJ93" s="1" t="str">
        <f t="shared" si="5"/>
        <v>001(006)-145～145</v>
      </c>
      <c r="AK93" s="1" t="s">
        <v>19470</v>
      </c>
    </row>
    <row r="94" spans="1:37" x14ac:dyDescent="0.55000000000000004">
      <c r="A94" s="1">
        <v>93</v>
      </c>
      <c r="B94" s="1" t="s">
        <v>327</v>
      </c>
      <c r="C94" s="1" t="s">
        <v>8737</v>
      </c>
      <c r="D94" s="1" t="s">
        <v>20824</v>
      </c>
      <c r="E94" s="2" t="s">
        <v>298</v>
      </c>
      <c r="F94" s="16" t="s">
        <v>285</v>
      </c>
      <c r="G94" s="12">
        <v>1</v>
      </c>
      <c r="H94" s="12">
        <v>6</v>
      </c>
      <c r="I94" s="2" t="s">
        <v>32</v>
      </c>
      <c r="J94" s="2" t="s">
        <v>37</v>
      </c>
      <c r="K94" s="1" t="s">
        <v>17813</v>
      </c>
      <c r="L94" s="1" t="s">
        <v>16785</v>
      </c>
      <c r="M94" s="1" t="s">
        <v>328</v>
      </c>
      <c r="AC94" s="10" t="s">
        <v>328</v>
      </c>
      <c r="AD94" s="2" t="s">
        <v>19</v>
      </c>
      <c r="AE94" s="2"/>
      <c r="AF94" s="2" t="s">
        <v>329</v>
      </c>
      <c r="AG94" s="2" t="s">
        <v>9</v>
      </c>
      <c r="AI94" s="1" t="str">
        <f t="shared" si="4"/>
        <v>1(6)</v>
      </c>
      <c r="AJ94" s="1" t="str">
        <f t="shared" si="5"/>
        <v>001(006)-146～151</v>
      </c>
      <c r="AK94" s="1" t="s">
        <v>19293</v>
      </c>
    </row>
    <row r="95" spans="1:37" x14ac:dyDescent="0.55000000000000004">
      <c r="A95" s="1">
        <v>94</v>
      </c>
      <c r="B95" s="1" t="s">
        <v>8744</v>
      </c>
      <c r="C95" s="1" t="s">
        <v>8737</v>
      </c>
      <c r="D95" s="1" t="s">
        <v>20824</v>
      </c>
      <c r="E95" s="2" t="s">
        <v>298</v>
      </c>
      <c r="F95" s="16" t="s">
        <v>285</v>
      </c>
      <c r="G95" s="12">
        <v>1</v>
      </c>
      <c r="H95" s="12">
        <v>6</v>
      </c>
      <c r="I95" s="2" t="s">
        <v>32</v>
      </c>
      <c r="J95" s="2" t="s">
        <v>11</v>
      </c>
      <c r="K95" s="1" t="s">
        <v>17813</v>
      </c>
      <c r="L95" s="1" t="s">
        <v>16785</v>
      </c>
      <c r="AD95" s="1" t="s">
        <v>19</v>
      </c>
      <c r="AF95" s="3" t="s">
        <v>326</v>
      </c>
      <c r="AG95" s="2" t="s">
        <v>9</v>
      </c>
      <c r="AI95" s="1" t="str">
        <f t="shared" si="4"/>
        <v>1(6)</v>
      </c>
      <c r="AJ95" s="1" t="str">
        <f t="shared" si="5"/>
        <v>001(006)-146～152</v>
      </c>
      <c r="AK95" s="1" t="s">
        <v>19293</v>
      </c>
    </row>
    <row r="96" spans="1:37" x14ac:dyDescent="0.55000000000000004">
      <c r="A96" s="1">
        <v>95</v>
      </c>
      <c r="B96" s="1" t="s">
        <v>8745</v>
      </c>
      <c r="C96" s="1" t="s">
        <v>8737</v>
      </c>
      <c r="D96" s="1" t="s">
        <v>20824</v>
      </c>
      <c r="E96" s="2" t="s">
        <v>298</v>
      </c>
      <c r="F96" s="16" t="s">
        <v>285</v>
      </c>
      <c r="G96" s="12">
        <v>1</v>
      </c>
      <c r="H96" s="12">
        <v>6</v>
      </c>
      <c r="I96" s="2" t="s">
        <v>37</v>
      </c>
      <c r="J96" s="2" t="s">
        <v>11</v>
      </c>
      <c r="K96" s="1" t="s">
        <v>18687</v>
      </c>
      <c r="L96" s="1" t="s">
        <v>16785</v>
      </c>
      <c r="AD96" s="1" t="s">
        <v>19</v>
      </c>
      <c r="AF96" s="3" t="s">
        <v>330</v>
      </c>
      <c r="AG96" s="2" t="s">
        <v>9</v>
      </c>
      <c r="AI96" s="1" t="str">
        <f t="shared" si="4"/>
        <v>1(6)</v>
      </c>
      <c r="AJ96" s="1" t="str">
        <f t="shared" si="5"/>
        <v>001(006)-151～152</v>
      </c>
      <c r="AK96" s="1" t="s">
        <v>19471</v>
      </c>
    </row>
    <row r="97" spans="1:37" x14ac:dyDescent="0.55000000000000004">
      <c r="A97" s="1">
        <v>96</v>
      </c>
      <c r="B97" s="1" t="s">
        <v>331</v>
      </c>
      <c r="C97" s="1" t="s">
        <v>8737</v>
      </c>
      <c r="D97" s="1" t="s">
        <v>20824</v>
      </c>
      <c r="E97" s="2" t="s">
        <v>298</v>
      </c>
      <c r="F97" s="16" t="s">
        <v>285</v>
      </c>
      <c r="G97" s="12">
        <v>1</v>
      </c>
      <c r="H97" s="12">
        <v>6</v>
      </c>
      <c r="I97" s="2" t="s">
        <v>12</v>
      </c>
      <c r="J97" s="2" t="s">
        <v>12</v>
      </c>
      <c r="K97" s="1" t="s">
        <v>18564</v>
      </c>
      <c r="L97" s="1" t="s">
        <v>16785</v>
      </c>
      <c r="M97" s="1" t="s">
        <v>332</v>
      </c>
      <c r="AC97" s="10" t="s">
        <v>332</v>
      </c>
      <c r="AD97" s="2" t="s">
        <v>19</v>
      </c>
      <c r="AE97" s="2"/>
      <c r="AF97" s="2" t="s">
        <v>333</v>
      </c>
      <c r="AG97" s="2" t="s">
        <v>9</v>
      </c>
      <c r="AI97" s="1" t="str">
        <f t="shared" si="4"/>
        <v>1(6)</v>
      </c>
      <c r="AJ97" s="1" t="str">
        <f t="shared" si="5"/>
        <v>001(006)-153～153</v>
      </c>
      <c r="AK97" s="1" t="s">
        <v>19437</v>
      </c>
    </row>
    <row r="98" spans="1:37" x14ac:dyDescent="0.55000000000000004">
      <c r="A98" s="1">
        <v>97</v>
      </c>
      <c r="B98" s="1" t="s">
        <v>334</v>
      </c>
      <c r="C98" s="1" t="s">
        <v>8737</v>
      </c>
      <c r="D98" s="1" t="s">
        <v>20824</v>
      </c>
      <c r="E98" s="2" t="s">
        <v>298</v>
      </c>
      <c r="F98" s="16" t="s">
        <v>285</v>
      </c>
      <c r="G98" s="12">
        <v>1</v>
      </c>
      <c r="H98" s="12">
        <v>6</v>
      </c>
      <c r="I98" s="2" t="s">
        <v>40</v>
      </c>
      <c r="J98" s="2" t="s">
        <v>40</v>
      </c>
      <c r="K98" s="1" t="s">
        <v>18425</v>
      </c>
      <c r="L98" s="1" t="s">
        <v>16785</v>
      </c>
      <c r="M98" s="1" t="s">
        <v>335</v>
      </c>
      <c r="AC98" s="10" t="s">
        <v>335</v>
      </c>
      <c r="AD98" s="2" t="s">
        <v>19</v>
      </c>
      <c r="AE98" s="2"/>
      <c r="AF98" s="2" t="s">
        <v>336</v>
      </c>
      <c r="AG98" s="2" t="s">
        <v>9</v>
      </c>
      <c r="AI98" s="1" t="str">
        <f t="shared" si="4"/>
        <v>1(6)</v>
      </c>
      <c r="AJ98" s="1" t="str">
        <f t="shared" si="5"/>
        <v>001(006)-154～154</v>
      </c>
      <c r="AK98" s="1" t="s">
        <v>19414</v>
      </c>
    </row>
    <row r="99" spans="1:37" x14ac:dyDescent="0.55000000000000004">
      <c r="A99" s="1">
        <v>98</v>
      </c>
      <c r="B99" s="1" t="s">
        <v>8747</v>
      </c>
      <c r="C99" s="1" t="s">
        <v>8737</v>
      </c>
      <c r="D99" s="1" t="s">
        <v>20824</v>
      </c>
      <c r="E99" s="2" t="s">
        <v>298</v>
      </c>
      <c r="F99" s="16" t="s">
        <v>285</v>
      </c>
      <c r="G99" s="12">
        <v>1</v>
      </c>
      <c r="H99" s="12">
        <v>6</v>
      </c>
      <c r="I99" s="2" t="s">
        <v>27</v>
      </c>
      <c r="J99" s="2" t="s">
        <v>340</v>
      </c>
      <c r="K99" s="1" t="s">
        <v>18425</v>
      </c>
      <c r="L99" s="1" t="s">
        <v>16785</v>
      </c>
      <c r="AD99" s="1" t="s">
        <v>19</v>
      </c>
      <c r="AF99" s="3" t="s">
        <v>339</v>
      </c>
      <c r="AG99" s="2" t="s">
        <v>9</v>
      </c>
      <c r="AI99" s="1" t="str">
        <f t="shared" si="4"/>
        <v>1(6)</v>
      </c>
      <c r="AJ99" s="1" t="str">
        <f t="shared" si="5"/>
        <v>001(006)-155～160</v>
      </c>
      <c r="AK99" s="1" t="s">
        <v>19414</v>
      </c>
    </row>
    <row r="100" spans="1:37" x14ac:dyDescent="0.55000000000000004">
      <c r="A100" s="1">
        <v>99</v>
      </c>
      <c r="B100" s="1" t="s">
        <v>8746</v>
      </c>
      <c r="C100" s="1" t="s">
        <v>8737</v>
      </c>
      <c r="D100" s="1" t="s">
        <v>20824</v>
      </c>
      <c r="E100" s="2" t="s">
        <v>298</v>
      </c>
      <c r="F100" s="16" t="s">
        <v>285</v>
      </c>
      <c r="G100" s="12">
        <v>1</v>
      </c>
      <c r="H100" s="12">
        <v>6</v>
      </c>
      <c r="I100" s="2" t="s">
        <v>27</v>
      </c>
      <c r="J100" s="2" t="s">
        <v>338</v>
      </c>
      <c r="K100" s="1" t="s">
        <v>18425</v>
      </c>
      <c r="L100" s="1" t="s">
        <v>16785</v>
      </c>
      <c r="AD100" s="1" t="s">
        <v>19</v>
      </c>
      <c r="AF100" s="3" t="s">
        <v>337</v>
      </c>
      <c r="AG100" s="2" t="s">
        <v>9</v>
      </c>
      <c r="AI100" s="1" t="str">
        <f t="shared" si="4"/>
        <v>1(6)</v>
      </c>
      <c r="AJ100" s="1" t="str">
        <f t="shared" si="5"/>
        <v>001(006)-155～178</v>
      </c>
      <c r="AK100" s="1" t="s">
        <v>19414</v>
      </c>
    </row>
    <row r="101" spans="1:37" x14ac:dyDescent="0.55000000000000004">
      <c r="A101" s="1">
        <v>100</v>
      </c>
      <c r="B101" s="1" t="s">
        <v>8748</v>
      </c>
      <c r="C101" s="1" t="s">
        <v>8737</v>
      </c>
      <c r="D101" s="1" t="s">
        <v>20824</v>
      </c>
      <c r="E101" s="2" t="s">
        <v>298</v>
      </c>
      <c r="F101" s="16" t="s">
        <v>285</v>
      </c>
      <c r="G101" s="12">
        <v>1</v>
      </c>
      <c r="H101" s="12">
        <v>6</v>
      </c>
      <c r="I101" s="2" t="s">
        <v>340</v>
      </c>
      <c r="J101" s="2" t="s">
        <v>342</v>
      </c>
      <c r="K101" s="1" t="s">
        <v>18688</v>
      </c>
      <c r="L101" s="1" t="s">
        <v>16785</v>
      </c>
      <c r="AD101" s="1" t="s">
        <v>19</v>
      </c>
      <c r="AF101" s="3" t="s">
        <v>341</v>
      </c>
      <c r="AG101" s="2" t="s">
        <v>9</v>
      </c>
      <c r="AI101" s="1" t="str">
        <f t="shared" si="4"/>
        <v>1(6)</v>
      </c>
      <c r="AJ101" s="1" t="str">
        <f t="shared" si="5"/>
        <v>001(006)-160～168</v>
      </c>
      <c r="AK101" s="1" t="s">
        <v>19472</v>
      </c>
    </row>
    <row r="102" spans="1:37" x14ac:dyDescent="0.55000000000000004">
      <c r="A102" s="1">
        <v>101</v>
      </c>
      <c r="B102" s="1" t="s">
        <v>8749</v>
      </c>
      <c r="C102" s="1" t="s">
        <v>8737</v>
      </c>
      <c r="D102" s="1" t="s">
        <v>20824</v>
      </c>
      <c r="E102" s="2" t="s">
        <v>298</v>
      </c>
      <c r="F102" s="16" t="s">
        <v>285</v>
      </c>
      <c r="G102" s="12">
        <v>1</v>
      </c>
      <c r="H102" s="12">
        <v>6</v>
      </c>
      <c r="I102" s="2" t="s">
        <v>342</v>
      </c>
      <c r="J102" s="2" t="s">
        <v>344</v>
      </c>
      <c r="K102" s="1" t="s">
        <v>18689</v>
      </c>
      <c r="L102" s="1" t="s">
        <v>16785</v>
      </c>
      <c r="AD102" s="1" t="s">
        <v>19</v>
      </c>
      <c r="AF102" s="3" t="s">
        <v>343</v>
      </c>
      <c r="AG102" s="2" t="s">
        <v>9</v>
      </c>
      <c r="AI102" s="1" t="str">
        <f t="shared" si="4"/>
        <v>1(6)</v>
      </c>
      <c r="AJ102" s="1" t="str">
        <f t="shared" si="5"/>
        <v>001(006)-168～171</v>
      </c>
      <c r="AK102" s="1" t="s">
        <v>19473</v>
      </c>
    </row>
    <row r="103" spans="1:37" x14ac:dyDescent="0.55000000000000004">
      <c r="A103" s="1">
        <v>102</v>
      </c>
      <c r="B103" s="1" t="s">
        <v>345</v>
      </c>
      <c r="C103" s="1" t="s">
        <v>8737</v>
      </c>
      <c r="D103" s="1" t="s">
        <v>20824</v>
      </c>
      <c r="E103" s="2" t="s">
        <v>298</v>
      </c>
      <c r="F103" s="16" t="s">
        <v>285</v>
      </c>
      <c r="G103" s="12">
        <v>1</v>
      </c>
      <c r="H103" s="12">
        <v>6</v>
      </c>
      <c r="I103" s="2" t="s">
        <v>344</v>
      </c>
      <c r="J103" s="1">
        <v>177</v>
      </c>
      <c r="K103" s="1" t="s">
        <v>17583</v>
      </c>
      <c r="L103" s="1" t="s">
        <v>16785</v>
      </c>
      <c r="M103" s="1" t="s">
        <v>346</v>
      </c>
      <c r="N103" s="1" t="s">
        <v>347</v>
      </c>
      <c r="AC103" s="10" t="s">
        <v>10819</v>
      </c>
      <c r="AD103" s="2" t="s">
        <v>19</v>
      </c>
      <c r="AE103" s="2"/>
      <c r="AF103" s="2" t="s">
        <v>348</v>
      </c>
      <c r="AG103" s="2" t="s">
        <v>9</v>
      </c>
      <c r="AI103" s="1" t="str">
        <f t="shared" si="4"/>
        <v>1(6)</v>
      </c>
      <c r="AJ103" s="1" t="str">
        <f t="shared" si="5"/>
        <v>001(006)-171～177</v>
      </c>
      <c r="AK103" s="1" t="s">
        <v>19262</v>
      </c>
    </row>
    <row r="104" spans="1:37" x14ac:dyDescent="0.55000000000000004">
      <c r="A104" s="1">
        <v>103</v>
      </c>
      <c r="B104" s="1" t="s">
        <v>349</v>
      </c>
      <c r="C104" s="1" t="s">
        <v>8737</v>
      </c>
      <c r="D104" s="1" t="s">
        <v>20824</v>
      </c>
      <c r="E104" s="2" t="s">
        <v>298</v>
      </c>
      <c r="F104" s="16" t="s">
        <v>285</v>
      </c>
      <c r="G104" s="12">
        <v>1</v>
      </c>
      <c r="H104" s="12">
        <v>6</v>
      </c>
      <c r="I104" s="2" t="s">
        <v>351</v>
      </c>
      <c r="J104" s="1">
        <v>178</v>
      </c>
      <c r="K104" s="1" t="s">
        <v>17572</v>
      </c>
      <c r="L104" s="1" t="s">
        <v>16785</v>
      </c>
      <c r="M104" s="1" t="s">
        <v>346</v>
      </c>
      <c r="N104" s="1" t="s">
        <v>302</v>
      </c>
      <c r="AC104" s="10" t="s">
        <v>10820</v>
      </c>
      <c r="AD104" s="2" t="s">
        <v>19</v>
      </c>
      <c r="AE104" s="2"/>
      <c r="AF104" s="2" t="s">
        <v>350</v>
      </c>
      <c r="AG104" s="2" t="s">
        <v>9</v>
      </c>
      <c r="AI104" s="1" t="str">
        <f t="shared" si="4"/>
        <v>1(6)</v>
      </c>
      <c r="AJ104" s="1" t="str">
        <f t="shared" si="5"/>
        <v>001(006)-177～178</v>
      </c>
      <c r="AK104" s="1" t="s">
        <v>19258</v>
      </c>
    </row>
    <row r="105" spans="1:37" x14ac:dyDescent="0.55000000000000004">
      <c r="A105" s="1">
        <v>104</v>
      </c>
      <c r="B105" s="1" t="s">
        <v>8750</v>
      </c>
      <c r="C105" s="1" t="s">
        <v>8737</v>
      </c>
      <c r="D105" s="1" t="s">
        <v>20824</v>
      </c>
      <c r="E105" s="2" t="s">
        <v>298</v>
      </c>
      <c r="F105" s="16" t="s">
        <v>285</v>
      </c>
      <c r="G105" s="12">
        <v>1</v>
      </c>
      <c r="H105" s="12">
        <v>6</v>
      </c>
      <c r="I105" s="2" t="s">
        <v>353</v>
      </c>
      <c r="J105" s="2" t="s">
        <v>354</v>
      </c>
      <c r="K105" s="1" t="s">
        <v>18690</v>
      </c>
      <c r="L105" s="1" t="s">
        <v>16785</v>
      </c>
      <c r="AD105" s="1" t="s">
        <v>19</v>
      </c>
      <c r="AF105" s="3" t="s">
        <v>352</v>
      </c>
      <c r="AG105" s="2" t="s">
        <v>9</v>
      </c>
      <c r="AI105" s="1" t="str">
        <f t="shared" si="4"/>
        <v>1(6)</v>
      </c>
      <c r="AJ105" s="1" t="str">
        <f t="shared" si="5"/>
        <v>001(006)-179～180</v>
      </c>
      <c r="AK105" s="1" t="s">
        <v>19474</v>
      </c>
    </row>
    <row r="106" spans="1:37" x14ac:dyDescent="0.55000000000000004">
      <c r="A106" s="1">
        <v>105</v>
      </c>
      <c r="B106" s="1" t="s">
        <v>355</v>
      </c>
      <c r="C106" s="1" t="s">
        <v>8737</v>
      </c>
      <c r="D106" s="1" t="s">
        <v>20824</v>
      </c>
      <c r="E106" s="2" t="s">
        <v>298</v>
      </c>
      <c r="F106" s="16" t="s">
        <v>285</v>
      </c>
      <c r="G106" s="12">
        <v>1</v>
      </c>
      <c r="H106" s="12">
        <v>6</v>
      </c>
      <c r="I106" s="2" t="s">
        <v>358</v>
      </c>
      <c r="J106" s="2" t="s">
        <v>359</v>
      </c>
      <c r="K106" s="1" t="s">
        <v>18618</v>
      </c>
      <c r="L106" s="1" t="s">
        <v>16785</v>
      </c>
      <c r="M106" s="1" t="s">
        <v>356</v>
      </c>
      <c r="AC106" s="10" t="s">
        <v>356</v>
      </c>
      <c r="AD106" s="2" t="s">
        <v>19</v>
      </c>
      <c r="AE106" s="2"/>
      <c r="AF106" s="2" t="s">
        <v>357</v>
      </c>
      <c r="AG106" s="2" t="s">
        <v>9</v>
      </c>
      <c r="AI106" s="1" t="str">
        <f t="shared" si="4"/>
        <v>1(6)</v>
      </c>
      <c r="AJ106" s="1" t="str">
        <f t="shared" si="5"/>
        <v>001(006)-181～183</v>
      </c>
      <c r="AK106" s="1" t="s">
        <v>19445</v>
      </c>
    </row>
    <row r="107" spans="1:37" x14ac:dyDescent="0.55000000000000004">
      <c r="A107" s="1">
        <v>106</v>
      </c>
      <c r="B107" s="1" t="s">
        <v>360</v>
      </c>
      <c r="C107" s="1" t="s">
        <v>8737</v>
      </c>
      <c r="D107" s="1" t="s">
        <v>20824</v>
      </c>
      <c r="E107" s="2" t="s">
        <v>298</v>
      </c>
      <c r="F107" s="16" t="s">
        <v>285</v>
      </c>
      <c r="G107" s="12">
        <v>1</v>
      </c>
      <c r="H107" s="12">
        <v>6</v>
      </c>
      <c r="I107" s="2" t="s">
        <v>359</v>
      </c>
      <c r="J107" s="2" t="s">
        <v>362</v>
      </c>
      <c r="K107" s="1" t="s">
        <v>18081</v>
      </c>
      <c r="L107" s="1" t="s">
        <v>16785</v>
      </c>
      <c r="M107" s="1" t="s">
        <v>80</v>
      </c>
      <c r="AC107" s="10" t="s">
        <v>80</v>
      </c>
      <c r="AD107" s="2" t="s">
        <v>19</v>
      </c>
      <c r="AE107" s="2"/>
      <c r="AF107" s="2" t="s">
        <v>361</v>
      </c>
      <c r="AG107" s="2" t="s">
        <v>9</v>
      </c>
      <c r="AI107" s="1" t="str">
        <f t="shared" si="4"/>
        <v>1(6)</v>
      </c>
      <c r="AJ107" s="1" t="str">
        <f t="shared" si="5"/>
        <v>001(006)-183～184</v>
      </c>
      <c r="AK107" s="1" t="s">
        <v>19341</v>
      </c>
    </row>
    <row r="108" spans="1:37" x14ac:dyDescent="0.55000000000000004">
      <c r="A108" s="1">
        <v>107</v>
      </c>
      <c r="B108" s="1" t="s">
        <v>363</v>
      </c>
      <c r="C108" s="1" t="s">
        <v>8737</v>
      </c>
      <c r="D108" s="1" t="s">
        <v>20824</v>
      </c>
      <c r="E108" s="2" t="s">
        <v>298</v>
      </c>
      <c r="F108" s="16" t="s">
        <v>285</v>
      </c>
      <c r="G108" s="12">
        <v>1</v>
      </c>
      <c r="H108" s="12">
        <v>6</v>
      </c>
      <c r="I108" s="2" t="s">
        <v>300</v>
      </c>
      <c r="J108" s="2" t="s">
        <v>300</v>
      </c>
      <c r="K108" s="1" t="s">
        <v>18649</v>
      </c>
      <c r="L108" s="1" t="s">
        <v>16785</v>
      </c>
      <c r="M108" s="1" t="s">
        <v>364</v>
      </c>
      <c r="AC108" s="10" t="s">
        <v>364</v>
      </c>
      <c r="AD108" s="2" t="s">
        <v>19</v>
      </c>
      <c r="AE108" s="2"/>
      <c r="AF108" s="2" t="s">
        <v>365</v>
      </c>
      <c r="AG108" s="2" t="s">
        <v>9</v>
      </c>
      <c r="AI108" s="1" t="str">
        <f t="shared" si="4"/>
        <v>1(6)</v>
      </c>
      <c r="AJ108" s="1" t="str">
        <f t="shared" si="5"/>
        <v>001(006)-185～185</v>
      </c>
      <c r="AK108" s="1" t="s">
        <v>19458</v>
      </c>
    </row>
    <row r="109" spans="1:37" x14ac:dyDescent="0.55000000000000004">
      <c r="A109" s="1">
        <v>108</v>
      </c>
      <c r="B109" s="1" t="s">
        <v>8751</v>
      </c>
      <c r="C109" s="1" t="s">
        <v>8737</v>
      </c>
      <c r="D109" s="1" t="s">
        <v>20824</v>
      </c>
      <c r="E109" s="2" t="s">
        <v>298</v>
      </c>
      <c r="F109" s="16" t="s">
        <v>285</v>
      </c>
      <c r="G109" s="12">
        <v>1</v>
      </c>
      <c r="H109" s="12">
        <v>6</v>
      </c>
      <c r="I109" s="2" t="s">
        <v>367</v>
      </c>
      <c r="J109" s="2" t="s">
        <v>368</v>
      </c>
      <c r="K109" s="1" t="s">
        <v>18691</v>
      </c>
      <c r="L109" s="1" t="s">
        <v>16785</v>
      </c>
      <c r="AD109" s="1" t="s">
        <v>19</v>
      </c>
      <c r="AF109" s="3" t="s">
        <v>366</v>
      </c>
      <c r="AG109" s="2" t="s">
        <v>9</v>
      </c>
      <c r="AI109" s="1" t="str">
        <f t="shared" si="4"/>
        <v>1(6)</v>
      </c>
      <c r="AJ109" s="1" t="str">
        <f t="shared" si="5"/>
        <v>001(006)-186～187</v>
      </c>
      <c r="AK109" s="1" t="s">
        <v>19475</v>
      </c>
    </row>
    <row r="110" spans="1:37" x14ac:dyDescent="0.55000000000000004">
      <c r="A110" s="1">
        <v>109</v>
      </c>
      <c r="B110" s="1" t="s">
        <v>369</v>
      </c>
      <c r="D110" s="1" t="s">
        <v>20824</v>
      </c>
      <c r="E110" s="2" t="s">
        <v>298</v>
      </c>
      <c r="F110" s="16" t="s">
        <v>285</v>
      </c>
      <c r="G110" s="12">
        <v>1</v>
      </c>
      <c r="H110" s="12">
        <v>6</v>
      </c>
      <c r="I110" s="2" t="s">
        <v>371</v>
      </c>
      <c r="J110" s="2" t="s">
        <v>371</v>
      </c>
      <c r="K110" s="1" t="s">
        <v>17619</v>
      </c>
      <c r="L110" s="1" t="s">
        <v>16785</v>
      </c>
      <c r="M110" s="1" t="s">
        <v>215</v>
      </c>
      <c r="AC110" s="10" t="s">
        <v>215</v>
      </c>
      <c r="AD110" s="2" t="s">
        <v>19</v>
      </c>
      <c r="AE110" s="2"/>
      <c r="AF110" s="2" t="s">
        <v>370</v>
      </c>
      <c r="AG110" s="2" t="s">
        <v>9</v>
      </c>
      <c r="AI110" s="1" t="str">
        <f t="shared" si="4"/>
        <v>1(6)</v>
      </c>
      <c r="AJ110" s="1" t="str">
        <f t="shared" si="5"/>
        <v>001(006)-188～188</v>
      </c>
      <c r="AK110" s="1" t="s">
        <v>19269</v>
      </c>
    </row>
    <row r="111" spans="1:37" x14ac:dyDescent="0.55000000000000004">
      <c r="A111" s="1">
        <v>110</v>
      </c>
      <c r="B111" s="1" t="s">
        <v>8752</v>
      </c>
      <c r="D111" s="1" t="s">
        <v>20824</v>
      </c>
      <c r="E111" s="2" t="s">
        <v>373</v>
      </c>
      <c r="F111" s="16" t="s">
        <v>287</v>
      </c>
      <c r="G111" s="12">
        <v>1</v>
      </c>
      <c r="H111" s="12">
        <v>7</v>
      </c>
      <c r="I111" s="2" t="s">
        <v>374</v>
      </c>
      <c r="J111" s="2" t="s">
        <v>375</v>
      </c>
      <c r="K111" s="1" t="s">
        <v>17585</v>
      </c>
      <c r="L111" s="1" t="s">
        <v>16785</v>
      </c>
      <c r="AD111" s="1" t="s">
        <v>19</v>
      </c>
      <c r="AF111" s="3" t="s">
        <v>372</v>
      </c>
      <c r="AG111" s="2" t="s">
        <v>9</v>
      </c>
      <c r="AI111" s="1" t="str">
        <f t="shared" si="4"/>
        <v>1(7)</v>
      </c>
      <c r="AJ111" s="1" t="str">
        <f t="shared" si="5"/>
        <v>001(007)-190～195</v>
      </c>
      <c r="AK111" s="1" t="s">
        <v>19263</v>
      </c>
    </row>
    <row r="112" spans="1:37" x14ac:dyDescent="0.55000000000000004">
      <c r="A112" s="1">
        <v>111</v>
      </c>
      <c r="B112" s="1" t="s">
        <v>376</v>
      </c>
      <c r="D112" s="1" t="s">
        <v>20824</v>
      </c>
      <c r="E112" s="2" t="s">
        <v>373</v>
      </c>
      <c r="F112" s="16" t="s">
        <v>287</v>
      </c>
      <c r="G112" s="12">
        <v>1</v>
      </c>
      <c r="H112" s="12">
        <v>7</v>
      </c>
      <c r="I112" s="2" t="s">
        <v>374</v>
      </c>
      <c r="J112" s="1">
        <v>195</v>
      </c>
      <c r="K112" s="1" t="s">
        <v>17585</v>
      </c>
      <c r="L112" s="1" t="s">
        <v>16785</v>
      </c>
      <c r="M112" s="1" t="s">
        <v>16165</v>
      </c>
      <c r="N112" s="1" t="s">
        <v>377</v>
      </c>
      <c r="AC112" s="10" t="s">
        <v>10821</v>
      </c>
      <c r="AD112" s="2" t="s">
        <v>19</v>
      </c>
      <c r="AE112" s="2"/>
      <c r="AF112" s="2" t="s">
        <v>378</v>
      </c>
      <c r="AG112" s="2" t="s">
        <v>9</v>
      </c>
      <c r="AI112" s="1" t="str">
        <f t="shared" si="4"/>
        <v>1(7)</v>
      </c>
      <c r="AJ112" s="1" t="str">
        <f t="shared" si="5"/>
        <v>001(007)-190～195</v>
      </c>
      <c r="AK112" s="1" t="s">
        <v>19263</v>
      </c>
    </row>
    <row r="113" spans="1:37" x14ac:dyDescent="0.55000000000000004">
      <c r="A113" s="1">
        <v>112</v>
      </c>
      <c r="B113" s="1" t="s">
        <v>379</v>
      </c>
      <c r="D113" s="1" t="s">
        <v>20824</v>
      </c>
      <c r="E113" s="2" t="s">
        <v>373</v>
      </c>
      <c r="F113" s="16" t="s">
        <v>287</v>
      </c>
      <c r="G113" s="12">
        <v>1</v>
      </c>
      <c r="H113" s="12">
        <v>7</v>
      </c>
      <c r="I113" s="2" t="s">
        <v>375</v>
      </c>
      <c r="J113" s="2" t="s">
        <v>375</v>
      </c>
      <c r="K113" s="1" t="s">
        <v>17591</v>
      </c>
      <c r="L113" s="1" t="s">
        <v>16785</v>
      </c>
      <c r="M113" s="1" t="s">
        <v>380</v>
      </c>
      <c r="AC113" s="10" t="s">
        <v>380</v>
      </c>
      <c r="AD113" s="2" t="s">
        <v>19</v>
      </c>
      <c r="AE113" s="2"/>
      <c r="AF113" s="2" t="s">
        <v>381</v>
      </c>
      <c r="AG113" s="2" t="s">
        <v>9</v>
      </c>
      <c r="AI113" s="1" t="str">
        <f t="shared" si="4"/>
        <v>1(7)</v>
      </c>
      <c r="AJ113" s="1" t="str">
        <f t="shared" si="5"/>
        <v>001(007)-195～195</v>
      </c>
      <c r="AK113" s="1" t="s">
        <v>19264</v>
      </c>
    </row>
    <row r="114" spans="1:37" x14ac:dyDescent="0.55000000000000004">
      <c r="A114" s="1">
        <v>113</v>
      </c>
      <c r="B114" s="1" t="s">
        <v>385</v>
      </c>
      <c r="D114" s="1" t="s">
        <v>20824</v>
      </c>
      <c r="E114" s="2" t="s">
        <v>373</v>
      </c>
      <c r="F114" s="16" t="s">
        <v>287</v>
      </c>
      <c r="G114" s="12">
        <v>1</v>
      </c>
      <c r="H114" s="12">
        <v>7</v>
      </c>
      <c r="I114" s="2" t="s">
        <v>383</v>
      </c>
      <c r="J114" s="2" t="s">
        <v>388</v>
      </c>
      <c r="K114" s="1" t="s">
        <v>17784</v>
      </c>
      <c r="L114" s="1" t="s">
        <v>16785</v>
      </c>
      <c r="M114" s="1" t="s">
        <v>386</v>
      </c>
      <c r="AC114" s="10" t="s">
        <v>386</v>
      </c>
      <c r="AD114" s="2" t="s">
        <v>19</v>
      </c>
      <c r="AE114" s="2"/>
      <c r="AF114" s="2" t="s">
        <v>387</v>
      </c>
      <c r="AG114" s="2" t="s">
        <v>9</v>
      </c>
      <c r="AI114" s="1" t="str">
        <f t="shared" si="4"/>
        <v>1(7)</v>
      </c>
      <c r="AJ114" s="1" t="str">
        <f t="shared" si="5"/>
        <v>001(007)-196～197</v>
      </c>
      <c r="AK114" s="1" t="s">
        <v>19288</v>
      </c>
    </row>
    <row r="115" spans="1:37" x14ac:dyDescent="0.55000000000000004">
      <c r="A115" s="1">
        <v>114</v>
      </c>
      <c r="B115" s="1" t="s">
        <v>8753</v>
      </c>
      <c r="D115" s="1" t="s">
        <v>20824</v>
      </c>
      <c r="E115" s="2" t="s">
        <v>373</v>
      </c>
      <c r="F115" s="16" t="s">
        <v>287</v>
      </c>
      <c r="G115" s="12">
        <v>1</v>
      </c>
      <c r="H115" s="12">
        <v>7</v>
      </c>
      <c r="I115" s="2" t="s">
        <v>383</v>
      </c>
      <c r="J115" s="2" t="s">
        <v>384</v>
      </c>
      <c r="K115" s="1" t="s">
        <v>17784</v>
      </c>
      <c r="L115" s="1" t="s">
        <v>16785</v>
      </c>
      <c r="AD115" s="1" t="s">
        <v>19</v>
      </c>
      <c r="AF115" s="3" t="s">
        <v>382</v>
      </c>
      <c r="AG115" s="2" t="s">
        <v>9</v>
      </c>
      <c r="AI115" s="1" t="str">
        <f t="shared" si="4"/>
        <v>1(7)</v>
      </c>
      <c r="AJ115" s="1" t="str">
        <f t="shared" si="5"/>
        <v>001(007)-196～201</v>
      </c>
      <c r="AK115" s="1" t="s">
        <v>19288</v>
      </c>
    </row>
    <row r="116" spans="1:37" x14ac:dyDescent="0.55000000000000004">
      <c r="A116" s="1">
        <v>115</v>
      </c>
      <c r="B116" s="1" t="s">
        <v>389</v>
      </c>
      <c r="D116" s="1" t="s">
        <v>20824</v>
      </c>
      <c r="E116" s="2" t="s">
        <v>373</v>
      </c>
      <c r="F116" s="16" t="s">
        <v>287</v>
      </c>
      <c r="G116" s="12">
        <v>1</v>
      </c>
      <c r="H116" s="12">
        <v>7</v>
      </c>
      <c r="I116" s="2" t="s">
        <v>388</v>
      </c>
      <c r="J116" s="2" t="s">
        <v>392</v>
      </c>
      <c r="K116" s="1" t="s">
        <v>17784</v>
      </c>
      <c r="L116" s="1" t="s">
        <v>16785</v>
      </c>
      <c r="M116" s="1" t="s">
        <v>390</v>
      </c>
      <c r="AC116" s="10" t="s">
        <v>390</v>
      </c>
      <c r="AD116" s="2" t="s">
        <v>19</v>
      </c>
      <c r="AE116" s="2"/>
      <c r="AF116" s="2" t="s">
        <v>391</v>
      </c>
      <c r="AG116" s="2" t="s">
        <v>9</v>
      </c>
      <c r="AI116" s="1" t="str">
        <f t="shared" si="4"/>
        <v>1(7)</v>
      </c>
      <c r="AJ116" s="1" t="str">
        <f t="shared" si="5"/>
        <v>001(007)-197～198</v>
      </c>
      <c r="AK116" s="1" t="s">
        <v>19288</v>
      </c>
    </row>
    <row r="117" spans="1:37" x14ac:dyDescent="0.55000000000000004">
      <c r="A117" s="1">
        <v>116</v>
      </c>
      <c r="B117" s="1" t="s">
        <v>393</v>
      </c>
      <c r="D117" s="1" t="s">
        <v>20824</v>
      </c>
      <c r="E117" s="2" t="s">
        <v>373</v>
      </c>
      <c r="F117" s="16" t="s">
        <v>287</v>
      </c>
      <c r="G117" s="12">
        <v>1</v>
      </c>
      <c r="H117" s="12">
        <v>7</v>
      </c>
      <c r="I117" s="2" t="s">
        <v>396</v>
      </c>
      <c r="J117" s="2" t="s">
        <v>397</v>
      </c>
      <c r="K117" s="1" t="s">
        <v>18334</v>
      </c>
      <c r="L117" s="1" t="s">
        <v>16785</v>
      </c>
      <c r="M117" s="1" t="s">
        <v>394</v>
      </c>
      <c r="AC117" s="10" t="s">
        <v>394</v>
      </c>
      <c r="AD117" s="2" t="s">
        <v>19</v>
      </c>
      <c r="AE117" s="2"/>
      <c r="AF117" s="2" t="s">
        <v>395</v>
      </c>
      <c r="AG117" s="2" t="s">
        <v>9</v>
      </c>
      <c r="AI117" s="1" t="str">
        <f t="shared" si="4"/>
        <v>1(7)</v>
      </c>
      <c r="AJ117" s="1" t="str">
        <f t="shared" si="5"/>
        <v>001(007)-199～200</v>
      </c>
      <c r="AK117" s="1" t="s">
        <v>19394</v>
      </c>
    </row>
    <row r="118" spans="1:37" x14ac:dyDescent="0.55000000000000004">
      <c r="A118" s="1">
        <v>117</v>
      </c>
      <c r="B118" s="1" t="s">
        <v>398</v>
      </c>
      <c r="D118" s="1" t="s">
        <v>20824</v>
      </c>
      <c r="E118" s="2" t="s">
        <v>373</v>
      </c>
      <c r="F118" s="16" t="s">
        <v>287</v>
      </c>
      <c r="G118" s="12">
        <v>1</v>
      </c>
      <c r="H118" s="12">
        <v>7</v>
      </c>
      <c r="I118" s="2" t="s">
        <v>397</v>
      </c>
      <c r="J118" s="2" t="s">
        <v>384</v>
      </c>
      <c r="K118" s="1" t="s">
        <v>17861</v>
      </c>
      <c r="L118" s="1" t="s">
        <v>16785</v>
      </c>
      <c r="M118" s="1" t="s">
        <v>399</v>
      </c>
      <c r="AC118" s="10" t="s">
        <v>399</v>
      </c>
      <c r="AD118" s="2" t="s">
        <v>19</v>
      </c>
      <c r="AE118" s="2"/>
      <c r="AF118" s="2" t="s">
        <v>400</v>
      </c>
      <c r="AG118" s="2" t="s">
        <v>9</v>
      </c>
      <c r="AI118" s="1" t="str">
        <f t="shared" si="4"/>
        <v>1(7)</v>
      </c>
      <c r="AJ118" s="1" t="str">
        <f t="shared" si="5"/>
        <v>001(007)-200～201</v>
      </c>
      <c r="AK118" s="1" t="s">
        <v>19303</v>
      </c>
    </row>
    <row r="119" spans="1:37" x14ac:dyDescent="0.55000000000000004">
      <c r="A119" s="1">
        <v>118</v>
      </c>
      <c r="B119" s="1" t="s">
        <v>8754</v>
      </c>
      <c r="D119" s="1" t="s">
        <v>20824</v>
      </c>
      <c r="E119" s="2" t="s">
        <v>373</v>
      </c>
      <c r="F119" s="16" t="s">
        <v>287</v>
      </c>
      <c r="G119" s="12">
        <v>1</v>
      </c>
      <c r="H119" s="12">
        <v>7</v>
      </c>
      <c r="I119" s="2" t="s">
        <v>384</v>
      </c>
      <c r="J119" s="2" t="s">
        <v>402</v>
      </c>
      <c r="K119" s="1" t="s">
        <v>17861</v>
      </c>
      <c r="L119" s="1" t="s">
        <v>16785</v>
      </c>
      <c r="AD119" s="1" t="s">
        <v>19</v>
      </c>
      <c r="AF119" s="3" t="s">
        <v>401</v>
      </c>
      <c r="AG119" s="2" t="s">
        <v>9</v>
      </c>
      <c r="AI119" s="1" t="str">
        <f t="shared" si="4"/>
        <v>1(7)</v>
      </c>
      <c r="AJ119" s="1" t="str">
        <f t="shared" si="5"/>
        <v>001(007)-201～203</v>
      </c>
      <c r="AK119" s="1" t="s">
        <v>19303</v>
      </c>
    </row>
    <row r="120" spans="1:37" x14ac:dyDescent="0.55000000000000004">
      <c r="A120" s="1">
        <v>119</v>
      </c>
      <c r="B120" s="1" t="s">
        <v>403</v>
      </c>
      <c r="D120" s="1" t="s">
        <v>20824</v>
      </c>
      <c r="E120" s="2" t="s">
        <v>373</v>
      </c>
      <c r="F120" s="16" t="s">
        <v>287</v>
      </c>
      <c r="G120" s="12">
        <v>1</v>
      </c>
      <c r="H120" s="12">
        <v>7</v>
      </c>
      <c r="I120" s="2" t="s">
        <v>384</v>
      </c>
      <c r="J120" s="2" t="s">
        <v>402</v>
      </c>
      <c r="K120" s="1" t="s">
        <v>17861</v>
      </c>
      <c r="L120" s="1" t="s">
        <v>16785</v>
      </c>
      <c r="M120" s="1" t="s">
        <v>404</v>
      </c>
      <c r="AC120" s="10" t="s">
        <v>404</v>
      </c>
      <c r="AD120" s="2" t="s">
        <v>19</v>
      </c>
      <c r="AE120" s="2"/>
      <c r="AF120" s="2" t="s">
        <v>405</v>
      </c>
      <c r="AG120" s="2" t="s">
        <v>9</v>
      </c>
      <c r="AI120" s="1" t="str">
        <f t="shared" si="4"/>
        <v>1(7)</v>
      </c>
      <c r="AJ120" s="1" t="str">
        <f t="shared" si="5"/>
        <v>001(007)-201～203</v>
      </c>
      <c r="AK120" s="1" t="s">
        <v>19303</v>
      </c>
    </row>
    <row r="121" spans="1:37" x14ac:dyDescent="0.55000000000000004">
      <c r="A121" s="1">
        <v>120</v>
      </c>
      <c r="B121" s="1" t="s">
        <v>406</v>
      </c>
      <c r="D121" s="1" t="s">
        <v>20824</v>
      </c>
      <c r="E121" s="2" t="s">
        <v>373</v>
      </c>
      <c r="F121" s="16" t="s">
        <v>287</v>
      </c>
      <c r="G121" s="12">
        <v>1</v>
      </c>
      <c r="H121" s="12">
        <v>7</v>
      </c>
      <c r="I121" s="2" t="s">
        <v>402</v>
      </c>
      <c r="J121" s="1">
        <v>203</v>
      </c>
      <c r="K121" s="1" t="s">
        <v>17555</v>
      </c>
      <c r="L121" s="1" t="s">
        <v>16785</v>
      </c>
      <c r="M121" s="1" t="s">
        <v>16166</v>
      </c>
      <c r="N121" s="1" t="s">
        <v>215</v>
      </c>
      <c r="AC121" s="10" t="s">
        <v>10822</v>
      </c>
      <c r="AD121" s="2" t="s">
        <v>19</v>
      </c>
      <c r="AE121" s="2"/>
      <c r="AF121" s="2" t="s">
        <v>407</v>
      </c>
      <c r="AG121" s="2" t="s">
        <v>9</v>
      </c>
      <c r="AI121" s="1" t="str">
        <f t="shared" si="4"/>
        <v>1(7)</v>
      </c>
      <c r="AJ121" s="1" t="str">
        <f t="shared" si="5"/>
        <v>001(007)-203～203</v>
      </c>
      <c r="AK121" s="1" t="s">
        <v>19254</v>
      </c>
    </row>
    <row r="122" spans="1:37" x14ac:dyDescent="0.55000000000000004">
      <c r="A122" s="1">
        <v>121</v>
      </c>
      <c r="B122" s="1" t="s">
        <v>8755</v>
      </c>
      <c r="D122" s="1" t="s">
        <v>20824</v>
      </c>
      <c r="E122" s="2" t="s">
        <v>373</v>
      </c>
      <c r="F122" s="16" t="s">
        <v>287</v>
      </c>
      <c r="G122" s="12">
        <v>1</v>
      </c>
      <c r="H122" s="12">
        <v>7</v>
      </c>
      <c r="I122" s="2" t="s">
        <v>409</v>
      </c>
      <c r="J122" s="2" t="s">
        <v>409</v>
      </c>
      <c r="K122" s="1" t="s">
        <v>17555</v>
      </c>
      <c r="L122" s="1" t="s">
        <v>16785</v>
      </c>
      <c r="AD122" s="1" t="s">
        <v>19</v>
      </c>
      <c r="AF122" s="3" t="s">
        <v>408</v>
      </c>
      <c r="AG122" s="2" t="s">
        <v>9</v>
      </c>
      <c r="AI122" s="1" t="str">
        <f t="shared" si="4"/>
        <v>1(7)</v>
      </c>
      <c r="AJ122" s="1" t="str">
        <f t="shared" si="5"/>
        <v>001(007)-204～204</v>
      </c>
      <c r="AK122" s="1" t="s">
        <v>19254</v>
      </c>
    </row>
    <row r="123" spans="1:37" x14ac:dyDescent="0.55000000000000004">
      <c r="A123" s="1">
        <v>122</v>
      </c>
      <c r="B123" s="1" t="s">
        <v>8756</v>
      </c>
      <c r="D123" s="1" t="s">
        <v>20824</v>
      </c>
      <c r="E123" s="2" t="s">
        <v>411</v>
      </c>
      <c r="F123" s="16" t="s">
        <v>296</v>
      </c>
      <c r="G123" s="12">
        <v>1</v>
      </c>
      <c r="H123" s="12">
        <v>8</v>
      </c>
      <c r="I123" s="2" t="s">
        <v>412</v>
      </c>
      <c r="J123" s="2" t="s">
        <v>413</v>
      </c>
      <c r="K123" s="1" t="s">
        <v>18692</v>
      </c>
      <c r="L123" s="1" t="s">
        <v>16785</v>
      </c>
      <c r="AD123" s="1" t="s">
        <v>19</v>
      </c>
      <c r="AF123" s="3" t="s">
        <v>410</v>
      </c>
      <c r="AG123" s="2" t="s">
        <v>9</v>
      </c>
      <c r="AI123" s="1" t="str">
        <f t="shared" si="4"/>
        <v>1(8)</v>
      </c>
      <c r="AJ123" s="1" t="str">
        <f t="shared" si="5"/>
        <v>001(008)-206～208</v>
      </c>
      <c r="AK123" s="1" t="s">
        <v>19476</v>
      </c>
    </row>
    <row r="124" spans="1:37" x14ac:dyDescent="0.55000000000000004">
      <c r="A124" s="1">
        <v>123</v>
      </c>
      <c r="B124" s="1" t="s">
        <v>8757</v>
      </c>
      <c r="D124" s="1" t="s">
        <v>20824</v>
      </c>
      <c r="E124" s="2" t="s">
        <v>411</v>
      </c>
      <c r="F124" s="16" t="s">
        <v>296</v>
      </c>
      <c r="G124" s="12">
        <v>1</v>
      </c>
      <c r="H124" s="12">
        <v>8</v>
      </c>
      <c r="I124" s="2" t="s">
        <v>415</v>
      </c>
      <c r="J124" s="2" t="s">
        <v>416</v>
      </c>
      <c r="K124" s="1" t="s">
        <v>18530</v>
      </c>
      <c r="L124" s="1" t="s">
        <v>16785</v>
      </c>
      <c r="AD124" s="1" t="s">
        <v>19</v>
      </c>
      <c r="AF124" s="3" t="s">
        <v>414</v>
      </c>
      <c r="AG124" s="2" t="s">
        <v>9</v>
      </c>
      <c r="AI124" s="1" t="str">
        <f t="shared" si="4"/>
        <v>1(8)</v>
      </c>
      <c r="AJ124" s="1" t="str">
        <f t="shared" si="5"/>
        <v>001(008)-209～210</v>
      </c>
      <c r="AK124" s="1" t="s">
        <v>19431</v>
      </c>
    </row>
    <row r="125" spans="1:37" x14ac:dyDescent="0.55000000000000004">
      <c r="A125" s="1">
        <v>124</v>
      </c>
      <c r="B125" s="1" t="s">
        <v>417</v>
      </c>
      <c r="D125" s="1" t="s">
        <v>20824</v>
      </c>
      <c r="E125" s="2" t="s">
        <v>411</v>
      </c>
      <c r="F125" s="16" t="s">
        <v>296</v>
      </c>
      <c r="G125" s="12">
        <v>1</v>
      </c>
      <c r="H125" s="12">
        <v>8</v>
      </c>
      <c r="I125" s="2" t="s">
        <v>415</v>
      </c>
      <c r="J125" s="2" t="s">
        <v>416</v>
      </c>
      <c r="K125" s="1" t="s">
        <v>18530</v>
      </c>
      <c r="L125" s="1" t="s">
        <v>16785</v>
      </c>
      <c r="M125" s="1" t="s">
        <v>418</v>
      </c>
      <c r="AC125" s="10" t="s">
        <v>418</v>
      </c>
      <c r="AD125" s="2" t="s">
        <v>19</v>
      </c>
      <c r="AE125" s="2"/>
      <c r="AF125" s="2" t="s">
        <v>419</v>
      </c>
      <c r="AG125" s="2" t="s">
        <v>9</v>
      </c>
      <c r="AI125" s="1" t="str">
        <f t="shared" si="4"/>
        <v>1(8)</v>
      </c>
      <c r="AJ125" s="1" t="str">
        <f t="shared" si="5"/>
        <v>001(008)-209～210</v>
      </c>
      <c r="AK125" s="1" t="s">
        <v>19431</v>
      </c>
    </row>
    <row r="126" spans="1:37" x14ac:dyDescent="0.55000000000000004">
      <c r="A126" s="1">
        <v>125</v>
      </c>
      <c r="B126" s="1" t="s">
        <v>420</v>
      </c>
      <c r="D126" s="1" t="s">
        <v>20824</v>
      </c>
      <c r="E126" s="2" t="s">
        <v>411</v>
      </c>
      <c r="F126" s="16" t="s">
        <v>296</v>
      </c>
      <c r="G126" s="12">
        <v>1</v>
      </c>
      <c r="H126" s="12">
        <v>8</v>
      </c>
      <c r="I126" s="2" t="s">
        <v>416</v>
      </c>
      <c r="J126" s="2" t="s">
        <v>422</v>
      </c>
      <c r="K126" s="1" t="s">
        <v>18295</v>
      </c>
      <c r="L126" s="1" t="s">
        <v>16785</v>
      </c>
      <c r="M126" s="1" t="s">
        <v>67</v>
      </c>
      <c r="AC126" s="10" t="s">
        <v>67</v>
      </c>
      <c r="AD126" s="2" t="s">
        <v>19</v>
      </c>
      <c r="AE126" s="2"/>
      <c r="AF126" s="2" t="s">
        <v>421</v>
      </c>
      <c r="AG126" s="2" t="s">
        <v>9</v>
      </c>
      <c r="AI126" s="1" t="str">
        <f t="shared" si="4"/>
        <v>1(8)</v>
      </c>
      <c r="AJ126" s="1" t="str">
        <f t="shared" si="5"/>
        <v>001(008)-210～212</v>
      </c>
      <c r="AK126" s="1" t="s">
        <v>19387</v>
      </c>
    </row>
    <row r="127" spans="1:37" x14ac:dyDescent="0.55000000000000004">
      <c r="A127" s="1">
        <v>126</v>
      </c>
      <c r="B127" s="1" t="s">
        <v>423</v>
      </c>
      <c r="D127" s="1" t="s">
        <v>20824</v>
      </c>
      <c r="E127" s="2" t="s">
        <v>411</v>
      </c>
      <c r="F127" s="16" t="s">
        <v>296</v>
      </c>
      <c r="G127" s="12">
        <v>1</v>
      </c>
      <c r="H127" s="12">
        <v>8</v>
      </c>
      <c r="I127" s="2" t="s">
        <v>422</v>
      </c>
      <c r="J127" s="2" t="s">
        <v>426</v>
      </c>
      <c r="K127" s="1" t="s">
        <v>17620</v>
      </c>
      <c r="L127" s="1" t="s">
        <v>16785</v>
      </c>
      <c r="M127" s="1" t="s">
        <v>424</v>
      </c>
      <c r="AC127" s="10" t="s">
        <v>424</v>
      </c>
      <c r="AD127" s="2" t="s">
        <v>19</v>
      </c>
      <c r="AE127" s="2"/>
      <c r="AF127" s="2" t="s">
        <v>425</v>
      </c>
      <c r="AG127" s="2" t="s">
        <v>9</v>
      </c>
      <c r="AI127" s="1" t="str">
        <f t="shared" si="4"/>
        <v>1(8)</v>
      </c>
      <c r="AJ127" s="1" t="str">
        <f t="shared" si="5"/>
        <v>001(008)-212～213</v>
      </c>
      <c r="AK127" s="1" t="s">
        <v>19270</v>
      </c>
    </row>
    <row r="128" spans="1:37" x14ac:dyDescent="0.55000000000000004">
      <c r="A128" s="1">
        <v>127</v>
      </c>
      <c r="B128" s="1" t="s">
        <v>427</v>
      </c>
      <c r="D128" s="1" t="s">
        <v>20824</v>
      </c>
      <c r="E128" s="2" t="s">
        <v>411</v>
      </c>
      <c r="F128" s="16" t="s">
        <v>296</v>
      </c>
      <c r="G128" s="12">
        <v>1</v>
      </c>
      <c r="H128" s="12">
        <v>8</v>
      </c>
      <c r="I128" s="2" t="s">
        <v>426</v>
      </c>
      <c r="J128" s="2" t="s">
        <v>426</v>
      </c>
      <c r="K128" s="1" t="s">
        <v>17620</v>
      </c>
      <c r="L128" s="1" t="s">
        <v>16785</v>
      </c>
      <c r="M128" s="1" t="s">
        <v>215</v>
      </c>
      <c r="AC128" s="10" t="s">
        <v>215</v>
      </c>
      <c r="AD128" s="2" t="s">
        <v>19</v>
      </c>
      <c r="AE128" s="2"/>
      <c r="AF128" s="2" t="s">
        <v>428</v>
      </c>
      <c r="AG128" s="2" t="s">
        <v>9</v>
      </c>
      <c r="AI128" s="1" t="str">
        <f t="shared" si="4"/>
        <v>1(8)</v>
      </c>
      <c r="AJ128" s="1" t="str">
        <f t="shared" si="5"/>
        <v>001(008)-213～213</v>
      </c>
      <c r="AK128" s="1" t="s">
        <v>19270</v>
      </c>
    </row>
    <row r="129" spans="1:37" x14ac:dyDescent="0.55000000000000004">
      <c r="A129" s="1">
        <v>128</v>
      </c>
      <c r="B129" s="1" t="s">
        <v>8758</v>
      </c>
      <c r="D129" s="1" t="s">
        <v>20824</v>
      </c>
      <c r="E129" s="2" t="s">
        <v>411</v>
      </c>
      <c r="F129" s="16" t="s">
        <v>296</v>
      </c>
      <c r="G129" s="12">
        <v>1</v>
      </c>
      <c r="H129" s="12">
        <v>8</v>
      </c>
      <c r="I129" s="2" t="s">
        <v>426</v>
      </c>
      <c r="J129" s="2" t="s">
        <v>430</v>
      </c>
      <c r="K129" s="1" t="s">
        <v>17620</v>
      </c>
      <c r="L129" s="1" t="s">
        <v>16785</v>
      </c>
      <c r="AD129" s="1" t="s">
        <v>19</v>
      </c>
      <c r="AF129" s="3" t="s">
        <v>429</v>
      </c>
      <c r="AG129" s="2" t="s">
        <v>9</v>
      </c>
      <c r="AI129" s="1" t="str">
        <f t="shared" si="4"/>
        <v>1(8)</v>
      </c>
      <c r="AJ129" s="1" t="str">
        <f t="shared" si="5"/>
        <v>001(008)-213～218</v>
      </c>
      <c r="AK129" s="1" t="s">
        <v>19270</v>
      </c>
    </row>
    <row r="130" spans="1:37" x14ac:dyDescent="0.55000000000000004">
      <c r="A130" s="1">
        <v>129</v>
      </c>
      <c r="B130" s="1" t="s">
        <v>211</v>
      </c>
      <c r="D130" s="1" t="s">
        <v>20824</v>
      </c>
      <c r="E130" s="2" t="s">
        <v>411</v>
      </c>
      <c r="F130" s="16" t="s">
        <v>296</v>
      </c>
      <c r="G130" s="12">
        <v>1</v>
      </c>
      <c r="H130" s="12">
        <v>8</v>
      </c>
      <c r="I130" s="2" t="s">
        <v>432</v>
      </c>
      <c r="J130" s="2" t="s">
        <v>432</v>
      </c>
      <c r="K130" s="1" t="s">
        <v>18082</v>
      </c>
      <c r="L130" s="1" t="s">
        <v>16785</v>
      </c>
      <c r="M130" s="1" t="s">
        <v>80</v>
      </c>
      <c r="AC130" s="10" t="s">
        <v>80</v>
      </c>
      <c r="AD130" s="2" t="s">
        <v>19</v>
      </c>
      <c r="AE130" s="2"/>
      <c r="AF130" s="2" t="s">
        <v>431</v>
      </c>
      <c r="AG130" s="2" t="s">
        <v>9</v>
      </c>
      <c r="AI130" s="1" t="str">
        <f t="shared" ref="AI130:AI193" si="6">G130&amp;"("&amp;H130&amp;")"</f>
        <v>1(8)</v>
      </c>
      <c r="AJ130" s="1" t="str">
        <f t="shared" ref="AJ130:AJ193" si="7">TEXT(G130,"000")&amp;"("&amp;TEXT(H130,"000")&amp;")-"&amp;TEXT(I130,"000")&amp;"～"&amp;TEXT(J130,"000")</f>
        <v>001(008)-219～219</v>
      </c>
      <c r="AK130" s="1" t="s">
        <v>19342</v>
      </c>
    </row>
    <row r="131" spans="1:37" x14ac:dyDescent="0.55000000000000004">
      <c r="A131" s="1">
        <v>130</v>
      </c>
      <c r="B131" s="1" t="s">
        <v>8759</v>
      </c>
      <c r="D131" s="1" t="s">
        <v>20824</v>
      </c>
      <c r="E131" s="2" t="s">
        <v>411</v>
      </c>
      <c r="F131" s="16" t="s">
        <v>296</v>
      </c>
      <c r="G131" s="12">
        <v>1</v>
      </c>
      <c r="H131" s="12">
        <v>8</v>
      </c>
      <c r="I131" s="2" t="s">
        <v>434</v>
      </c>
      <c r="J131" s="2" t="s">
        <v>434</v>
      </c>
      <c r="K131" s="1" t="s">
        <v>18693</v>
      </c>
      <c r="L131" s="1" t="s">
        <v>16785</v>
      </c>
      <c r="AD131" s="1" t="s">
        <v>19</v>
      </c>
      <c r="AF131" s="3" t="s">
        <v>433</v>
      </c>
      <c r="AG131" s="2" t="s">
        <v>9</v>
      </c>
      <c r="AI131" s="1" t="str">
        <f t="shared" si="6"/>
        <v>1(8)</v>
      </c>
      <c r="AJ131" s="1" t="str">
        <f t="shared" si="7"/>
        <v>001(008)-220～220</v>
      </c>
      <c r="AK131" s="1" t="s">
        <v>19477</v>
      </c>
    </row>
    <row r="132" spans="1:37" x14ac:dyDescent="0.55000000000000004">
      <c r="A132" s="1">
        <v>131</v>
      </c>
      <c r="B132" s="1" t="s">
        <v>8760</v>
      </c>
      <c r="D132" s="1" t="s">
        <v>20824</v>
      </c>
      <c r="E132" s="2" t="s">
        <v>436</v>
      </c>
      <c r="F132" s="16" t="s">
        <v>850</v>
      </c>
      <c r="G132" s="12">
        <v>1</v>
      </c>
      <c r="H132" s="12">
        <v>9</v>
      </c>
      <c r="I132" s="2" t="s">
        <v>438</v>
      </c>
      <c r="J132" s="2" t="s">
        <v>439</v>
      </c>
      <c r="K132" s="1" t="s">
        <v>18189</v>
      </c>
      <c r="L132" s="1" t="s">
        <v>16785</v>
      </c>
      <c r="AD132" s="1" t="s">
        <v>19</v>
      </c>
      <c r="AF132" s="3" t="s">
        <v>435</v>
      </c>
      <c r="AG132" s="2" t="s">
        <v>9</v>
      </c>
      <c r="AI132" s="1" t="str">
        <f t="shared" si="6"/>
        <v>1(9)</v>
      </c>
      <c r="AJ132" s="1" t="str">
        <f t="shared" si="7"/>
        <v>001(009)-222～224</v>
      </c>
      <c r="AK132" s="1" t="s">
        <v>19366</v>
      </c>
    </row>
    <row r="133" spans="1:37" x14ac:dyDescent="0.55000000000000004">
      <c r="A133" s="1">
        <v>132</v>
      </c>
      <c r="B133" s="1" t="s">
        <v>440</v>
      </c>
      <c r="D133" s="1" t="s">
        <v>20824</v>
      </c>
      <c r="E133" s="2" t="s">
        <v>436</v>
      </c>
      <c r="F133" s="16" t="s">
        <v>850</v>
      </c>
      <c r="G133" s="12">
        <v>1</v>
      </c>
      <c r="H133" s="12">
        <v>9</v>
      </c>
      <c r="I133" s="2" t="s">
        <v>438</v>
      </c>
      <c r="J133" s="2" t="s">
        <v>439</v>
      </c>
      <c r="K133" s="1" t="s">
        <v>18189</v>
      </c>
      <c r="L133" s="1" t="s">
        <v>16785</v>
      </c>
      <c r="M133" s="1" t="s">
        <v>441</v>
      </c>
      <c r="AC133" s="10" t="s">
        <v>441</v>
      </c>
      <c r="AD133" s="2" t="s">
        <v>19</v>
      </c>
      <c r="AE133" s="2"/>
      <c r="AF133" s="2" t="s">
        <v>442</v>
      </c>
      <c r="AG133" s="2" t="s">
        <v>9</v>
      </c>
      <c r="AI133" s="1" t="str">
        <f t="shared" si="6"/>
        <v>1(9)</v>
      </c>
      <c r="AJ133" s="1" t="str">
        <f t="shared" si="7"/>
        <v>001(009)-222～224</v>
      </c>
      <c r="AK133" s="1" t="s">
        <v>19366</v>
      </c>
    </row>
    <row r="134" spans="1:37" x14ac:dyDescent="0.55000000000000004">
      <c r="A134" s="1">
        <v>133</v>
      </c>
      <c r="B134" s="1" t="s">
        <v>8761</v>
      </c>
      <c r="D134" s="1" t="s">
        <v>20824</v>
      </c>
      <c r="E134" s="2" t="s">
        <v>436</v>
      </c>
      <c r="F134" s="16" t="s">
        <v>850</v>
      </c>
      <c r="G134" s="12">
        <v>1</v>
      </c>
      <c r="H134" s="12">
        <v>9</v>
      </c>
      <c r="I134" s="2" t="s">
        <v>444</v>
      </c>
      <c r="J134" s="2" t="s">
        <v>445</v>
      </c>
      <c r="K134" s="1" t="s">
        <v>17758</v>
      </c>
      <c r="L134" s="1" t="s">
        <v>16785</v>
      </c>
      <c r="AD134" s="1" t="s">
        <v>19</v>
      </c>
      <c r="AF134" s="3" t="s">
        <v>443</v>
      </c>
      <c r="AG134" s="2" t="s">
        <v>9</v>
      </c>
      <c r="AI134" s="1" t="str">
        <f t="shared" si="6"/>
        <v>1(9)</v>
      </c>
      <c r="AJ134" s="1" t="str">
        <f t="shared" si="7"/>
        <v>001(009)-225～226</v>
      </c>
      <c r="AK134" s="1" t="s">
        <v>19283</v>
      </c>
    </row>
    <row r="135" spans="1:37" x14ac:dyDescent="0.55000000000000004">
      <c r="A135" s="1">
        <v>134</v>
      </c>
      <c r="B135" s="1" t="s">
        <v>19164</v>
      </c>
      <c r="D135" s="1" t="s">
        <v>20824</v>
      </c>
      <c r="E135" s="2" t="s">
        <v>436</v>
      </c>
      <c r="F135" s="16" t="s">
        <v>850</v>
      </c>
      <c r="G135" s="12">
        <v>1</v>
      </c>
      <c r="H135" s="12">
        <v>9</v>
      </c>
      <c r="I135" s="2" t="s">
        <v>444</v>
      </c>
      <c r="J135" s="2" t="s">
        <v>445</v>
      </c>
      <c r="K135" s="1" t="s">
        <v>17758</v>
      </c>
      <c r="L135" s="1" t="s">
        <v>16785</v>
      </c>
      <c r="M135" s="1" t="s">
        <v>10823</v>
      </c>
      <c r="N135" s="21"/>
      <c r="AC135" s="10" t="s">
        <v>10823</v>
      </c>
      <c r="AD135" s="2" t="s">
        <v>19</v>
      </c>
      <c r="AE135" s="2"/>
      <c r="AF135" s="2" t="s">
        <v>447</v>
      </c>
      <c r="AG135" s="2" t="s">
        <v>9</v>
      </c>
      <c r="AI135" s="1" t="str">
        <f t="shared" si="6"/>
        <v>1(9)</v>
      </c>
      <c r="AJ135" s="1" t="str">
        <f t="shared" si="7"/>
        <v>001(009)-225～226</v>
      </c>
      <c r="AK135" s="1" t="s">
        <v>19283</v>
      </c>
    </row>
    <row r="136" spans="1:37" x14ac:dyDescent="0.55000000000000004">
      <c r="A136" s="1">
        <v>135</v>
      </c>
      <c r="B136" s="1" t="s">
        <v>8762</v>
      </c>
      <c r="D136" s="1" t="s">
        <v>20824</v>
      </c>
      <c r="E136" s="2" t="s">
        <v>436</v>
      </c>
      <c r="F136" s="16" t="s">
        <v>850</v>
      </c>
      <c r="G136" s="12">
        <v>1</v>
      </c>
      <c r="H136" s="12">
        <v>9</v>
      </c>
      <c r="I136" s="2" t="s">
        <v>445</v>
      </c>
      <c r="J136" s="2" t="s">
        <v>449</v>
      </c>
      <c r="K136" s="1" t="s">
        <v>18002</v>
      </c>
      <c r="L136" s="1" t="s">
        <v>16785</v>
      </c>
      <c r="AD136" s="1" t="s">
        <v>19</v>
      </c>
      <c r="AF136" s="3" t="s">
        <v>448</v>
      </c>
      <c r="AG136" s="2" t="s">
        <v>9</v>
      </c>
      <c r="AI136" s="1" t="str">
        <f t="shared" si="6"/>
        <v>1(9)</v>
      </c>
      <c r="AJ136" s="1" t="str">
        <f t="shared" si="7"/>
        <v>001(009)-226～229</v>
      </c>
      <c r="AK136" s="1" t="s">
        <v>19327</v>
      </c>
    </row>
    <row r="137" spans="1:37" x14ac:dyDescent="0.55000000000000004">
      <c r="A137" s="1">
        <v>136</v>
      </c>
      <c r="B137" s="1" t="s">
        <v>450</v>
      </c>
      <c r="D137" s="1" t="s">
        <v>20824</v>
      </c>
      <c r="E137" s="2" t="s">
        <v>436</v>
      </c>
      <c r="F137" s="16" t="s">
        <v>850</v>
      </c>
      <c r="G137" s="12">
        <v>1</v>
      </c>
      <c r="H137" s="12">
        <v>9</v>
      </c>
      <c r="I137" s="2" t="s">
        <v>445</v>
      </c>
      <c r="J137" s="2" t="s">
        <v>449</v>
      </c>
      <c r="K137" s="1" t="s">
        <v>18002</v>
      </c>
      <c r="L137" s="1" t="s">
        <v>16785</v>
      </c>
      <c r="M137" s="1" t="s">
        <v>451</v>
      </c>
      <c r="AC137" s="10" t="s">
        <v>451</v>
      </c>
      <c r="AD137" s="2" t="s">
        <v>19</v>
      </c>
      <c r="AE137" s="2"/>
      <c r="AF137" s="2" t="s">
        <v>452</v>
      </c>
      <c r="AG137" s="2" t="s">
        <v>9</v>
      </c>
      <c r="AI137" s="1" t="str">
        <f t="shared" si="6"/>
        <v>1(9)</v>
      </c>
      <c r="AJ137" s="1" t="str">
        <f t="shared" si="7"/>
        <v>001(009)-226～229</v>
      </c>
      <c r="AK137" s="1" t="s">
        <v>19327</v>
      </c>
    </row>
    <row r="138" spans="1:37" x14ac:dyDescent="0.55000000000000004">
      <c r="A138" s="1">
        <v>137</v>
      </c>
      <c r="B138" s="1" t="s">
        <v>8763</v>
      </c>
      <c r="D138" s="1" t="s">
        <v>20824</v>
      </c>
      <c r="E138" s="2" t="s">
        <v>436</v>
      </c>
      <c r="F138" s="16" t="s">
        <v>850</v>
      </c>
      <c r="G138" s="12">
        <v>1</v>
      </c>
      <c r="H138" s="12">
        <v>9</v>
      </c>
      <c r="I138" s="2" t="s">
        <v>449</v>
      </c>
      <c r="J138" s="2" t="s">
        <v>454</v>
      </c>
      <c r="K138" s="1" t="s">
        <v>17850</v>
      </c>
      <c r="L138" s="1" t="s">
        <v>16785</v>
      </c>
      <c r="AD138" s="1" t="s">
        <v>19</v>
      </c>
      <c r="AF138" s="3" t="s">
        <v>453</v>
      </c>
      <c r="AG138" s="2" t="s">
        <v>9</v>
      </c>
      <c r="AI138" s="1" t="str">
        <f t="shared" si="6"/>
        <v>1(9)</v>
      </c>
      <c r="AJ138" s="1" t="str">
        <f t="shared" si="7"/>
        <v>001(009)-229～230</v>
      </c>
      <c r="AK138" s="1" t="s">
        <v>19300</v>
      </c>
    </row>
    <row r="139" spans="1:37" x14ac:dyDescent="0.55000000000000004">
      <c r="A139" s="1">
        <v>138</v>
      </c>
      <c r="B139" s="1" t="s">
        <v>455</v>
      </c>
      <c r="D139" s="1" t="s">
        <v>20824</v>
      </c>
      <c r="E139" s="2" t="s">
        <v>436</v>
      </c>
      <c r="F139" s="16" t="s">
        <v>850</v>
      </c>
      <c r="G139" s="12">
        <v>1</v>
      </c>
      <c r="H139" s="12">
        <v>9</v>
      </c>
      <c r="I139" s="2" t="s">
        <v>449</v>
      </c>
      <c r="J139" s="2" t="s">
        <v>454</v>
      </c>
      <c r="K139" s="1" t="s">
        <v>17850</v>
      </c>
      <c r="L139" s="1" t="s">
        <v>16785</v>
      </c>
      <c r="M139" s="1" t="s">
        <v>456</v>
      </c>
      <c r="AC139" s="10" t="s">
        <v>456</v>
      </c>
      <c r="AD139" s="2" t="s">
        <v>19</v>
      </c>
      <c r="AE139" s="2"/>
      <c r="AF139" s="2" t="s">
        <v>457</v>
      </c>
      <c r="AG139" s="2" t="s">
        <v>9</v>
      </c>
      <c r="AI139" s="1" t="str">
        <f t="shared" si="6"/>
        <v>1(9)</v>
      </c>
      <c r="AJ139" s="1" t="str">
        <f t="shared" si="7"/>
        <v>001(009)-229～230</v>
      </c>
      <c r="AK139" s="1" t="s">
        <v>19300</v>
      </c>
    </row>
    <row r="140" spans="1:37" x14ac:dyDescent="0.55000000000000004">
      <c r="A140" s="1">
        <v>139</v>
      </c>
      <c r="B140" s="1" t="s">
        <v>458</v>
      </c>
      <c r="D140" s="1" t="s">
        <v>20824</v>
      </c>
      <c r="E140" s="2" t="s">
        <v>436</v>
      </c>
      <c r="F140" s="16" t="s">
        <v>850</v>
      </c>
      <c r="G140" s="12">
        <v>1</v>
      </c>
      <c r="H140" s="12">
        <v>9</v>
      </c>
      <c r="I140" s="2" t="s">
        <v>454</v>
      </c>
      <c r="J140" s="2" t="s">
        <v>454</v>
      </c>
      <c r="K140" s="1" t="s">
        <v>17621</v>
      </c>
      <c r="L140" s="1" t="s">
        <v>16785</v>
      </c>
      <c r="M140" s="1" t="s">
        <v>215</v>
      </c>
      <c r="AC140" s="10" t="s">
        <v>215</v>
      </c>
      <c r="AD140" s="2" t="s">
        <v>19</v>
      </c>
      <c r="AE140" s="2"/>
      <c r="AF140" s="2" t="s">
        <v>459</v>
      </c>
      <c r="AG140" s="2" t="s">
        <v>9</v>
      </c>
      <c r="AI140" s="1" t="str">
        <f t="shared" si="6"/>
        <v>1(9)</v>
      </c>
      <c r="AJ140" s="1" t="str">
        <f t="shared" si="7"/>
        <v>001(009)-230～230</v>
      </c>
      <c r="AK140" s="1" t="s">
        <v>19271</v>
      </c>
    </row>
    <row r="141" spans="1:37" x14ac:dyDescent="0.55000000000000004">
      <c r="A141" s="1">
        <v>140</v>
      </c>
      <c r="B141" s="1" t="s">
        <v>8751</v>
      </c>
      <c r="D141" s="1" t="s">
        <v>20824</v>
      </c>
      <c r="E141" s="2" t="s">
        <v>436</v>
      </c>
      <c r="F141" s="16" t="s">
        <v>850</v>
      </c>
      <c r="G141" s="12">
        <v>1</v>
      </c>
      <c r="H141" s="12">
        <v>9</v>
      </c>
      <c r="I141" s="2" t="s">
        <v>461</v>
      </c>
      <c r="J141" s="2" t="s">
        <v>461</v>
      </c>
      <c r="K141" s="1" t="s">
        <v>17621</v>
      </c>
      <c r="L141" s="1" t="s">
        <v>16785</v>
      </c>
      <c r="AD141" s="1" t="s">
        <v>19</v>
      </c>
      <c r="AF141" s="3" t="s">
        <v>460</v>
      </c>
      <c r="AG141" s="2" t="s">
        <v>9</v>
      </c>
      <c r="AI141" s="1" t="str">
        <f t="shared" si="6"/>
        <v>1(9)</v>
      </c>
      <c r="AJ141" s="1" t="str">
        <f t="shared" si="7"/>
        <v>001(009)-231～231</v>
      </c>
      <c r="AK141" s="1" t="s">
        <v>19271</v>
      </c>
    </row>
    <row r="142" spans="1:37" x14ac:dyDescent="0.55000000000000004">
      <c r="A142" s="1">
        <v>141</v>
      </c>
      <c r="B142" s="1" t="s">
        <v>462</v>
      </c>
      <c r="D142" s="1" t="s">
        <v>20824</v>
      </c>
      <c r="E142" s="2" t="s">
        <v>436</v>
      </c>
      <c r="F142" s="16" t="s">
        <v>850</v>
      </c>
      <c r="G142" s="12">
        <v>1</v>
      </c>
      <c r="H142" s="12">
        <v>9</v>
      </c>
      <c r="I142" s="2" t="s">
        <v>465</v>
      </c>
      <c r="J142" s="2" t="s">
        <v>465</v>
      </c>
      <c r="K142" s="1" t="s">
        <v>17798</v>
      </c>
      <c r="L142" s="1" t="s">
        <v>16785</v>
      </c>
      <c r="M142" s="1" t="s">
        <v>463</v>
      </c>
      <c r="AC142" s="10" t="s">
        <v>463</v>
      </c>
      <c r="AD142" s="2" t="s">
        <v>19</v>
      </c>
      <c r="AE142" s="2"/>
      <c r="AF142" s="2" t="s">
        <v>464</v>
      </c>
      <c r="AG142" s="2" t="s">
        <v>9</v>
      </c>
      <c r="AI142" s="1" t="str">
        <f t="shared" si="6"/>
        <v>1(9)</v>
      </c>
      <c r="AJ142" s="1" t="str">
        <f t="shared" si="7"/>
        <v>001(009)-232～232</v>
      </c>
      <c r="AK142" s="1" t="s">
        <v>19291</v>
      </c>
    </row>
    <row r="143" spans="1:37" x14ac:dyDescent="0.55000000000000004">
      <c r="A143" s="1">
        <v>142</v>
      </c>
      <c r="B143" s="1" t="s">
        <v>473</v>
      </c>
      <c r="D143" s="1" t="s">
        <v>20824</v>
      </c>
      <c r="E143" s="2" t="s">
        <v>469</v>
      </c>
      <c r="F143" s="16">
        <v>110</v>
      </c>
      <c r="G143" s="12">
        <v>1</v>
      </c>
      <c r="H143" s="12">
        <v>10</v>
      </c>
      <c r="I143" s="2" t="s">
        <v>476</v>
      </c>
      <c r="J143" s="2" t="s">
        <v>477</v>
      </c>
      <c r="K143" s="1" t="s">
        <v>18479</v>
      </c>
      <c r="L143" s="1" t="s">
        <v>16785</v>
      </c>
      <c r="M143" s="1" t="s">
        <v>474</v>
      </c>
      <c r="AC143" s="10" t="s">
        <v>474</v>
      </c>
      <c r="AD143" s="2" t="s">
        <v>19</v>
      </c>
      <c r="AE143" s="2"/>
      <c r="AF143" s="2" t="s">
        <v>475</v>
      </c>
      <c r="AG143" s="2" t="s">
        <v>9</v>
      </c>
      <c r="AI143" s="1" t="str">
        <f t="shared" si="6"/>
        <v>1(10)</v>
      </c>
      <c r="AJ143" s="1" t="str">
        <f t="shared" si="7"/>
        <v>001(010)-234～239</v>
      </c>
      <c r="AK143" s="1" t="s">
        <v>11989</v>
      </c>
    </row>
    <row r="144" spans="1:37" x14ac:dyDescent="0.55000000000000004">
      <c r="A144" s="1">
        <v>143</v>
      </c>
      <c r="B144" s="1" t="s">
        <v>8764</v>
      </c>
      <c r="D144" s="1" t="s">
        <v>20824</v>
      </c>
      <c r="E144" s="2" t="s">
        <v>469</v>
      </c>
      <c r="F144" s="16">
        <v>110</v>
      </c>
      <c r="G144" s="12">
        <v>1</v>
      </c>
      <c r="H144" s="12">
        <v>10</v>
      </c>
      <c r="I144" s="2" t="s">
        <v>477</v>
      </c>
      <c r="J144" s="2" t="s">
        <v>471</v>
      </c>
      <c r="K144" s="1" t="s">
        <v>18577</v>
      </c>
      <c r="L144" s="1" t="s">
        <v>16785</v>
      </c>
      <c r="AD144" s="1" t="s">
        <v>19</v>
      </c>
      <c r="AF144" s="3" t="s">
        <v>478</v>
      </c>
      <c r="AG144" s="2" t="s">
        <v>9</v>
      </c>
      <c r="AI144" s="1" t="str">
        <f t="shared" si="6"/>
        <v>1(10)</v>
      </c>
      <c r="AJ144" s="1" t="str">
        <f t="shared" si="7"/>
        <v>001(010)-239～241</v>
      </c>
      <c r="AK144" s="1" t="s">
        <v>11991</v>
      </c>
    </row>
    <row r="145" spans="1:37" x14ac:dyDescent="0.55000000000000004">
      <c r="A145" s="1">
        <v>144</v>
      </c>
      <c r="B145" s="1" t="s">
        <v>479</v>
      </c>
      <c r="D145" s="1" t="s">
        <v>20824</v>
      </c>
      <c r="E145" s="2" t="s">
        <v>469</v>
      </c>
      <c r="F145" s="16">
        <v>110</v>
      </c>
      <c r="G145" s="12">
        <v>1</v>
      </c>
      <c r="H145" s="12">
        <v>10</v>
      </c>
      <c r="I145" s="2" t="s">
        <v>477</v>
      </c>
      <c r="J145" s="2" t="s">
        <v>471</v>
      </c>
      <c r="K145" s="1" t="s">
        <v>18577</v>
      </c>
      <c r="L145" s="1" t="s">
        <v>16785</v>
      </c>
      <c r="M145" s="1" t="s">
        <v>7</v>
      </c>
      <c r="AC145" s="10" t="s">
        <v>7</v>
      </c>
      <c r="AD145" s="2" t="s">
        <v>19</v>
      </c>
      <c r="AE145" s="2"/>
      <c r="AF145" s="2" t="s">
        <v>480</v>
      </c>
      <c r="AG145" s="2" t="s">
        <v>9</v>
      </c>
      <c r="AI145" s="1" t="str">
        <f t="shared" si="6"/>
        <v>1(10)</v>
      </c>
      <c r="AJ145" s="1" t="str">
        <f t="shared" si="7"/>
        <v>001(010)-239～241</v>
      </c>
      <c r="AK145" s="1" t="s">
        <v>11991</v>
      </c>
    </row>
    <row r="146" spans="1:37" s="10" customFormat="1" x14ac:dyDescent="0.55000000000000004">
      <c r="A146" s="10">
        <v>145</v>
      </c>
      <c r="B146" s="10" t="s">
        <v>466</v>
      </c>
      <c r="D146" s="1" t="s">
        <v>20824</v>
      </c>
      <c r="E146" s="11" t="s">
        <v>469</v>
      </c>
      <c r="F146" s="20">
        <v>110</v>
      </c>
      <c r="G146" s="13">
        <v>1</v>
      </c>
      <c r="H146" s="13">
        <v>10</v>
      </c>
      <c r="I146" s="11" t="s">
        <v>471</v>
      </c>
      <c r="J146" s="11" t="s">
        <v>472</v>
      </c>
      <c r="K146" s="10" t="s">
        <v>17721</v>
      </c>
      <c r="L146" s="10" t="s">
        <v>16785</v>
      </c>
      <c r="M146" s="1" t="s">
        <v>467</v>
      </c>
      <c r="N146" s="1"/>
      <c r="O146" s="1"/>
      <c r="P146" s="1"/>
      <c r="Q146" s="1"/>
      <c r="R146" s="1"/>
      <c r="S146" s="1"/>
      <c r="T146" s="1"/>
      <c r="U146" s="1"/>
      <c r="V146" s="1"/>
      <c r="W146" s="1"/>
      <c r="X146" s="1"/>
      <c r="Y146" s="1"/>
      <c r="Z146" s="1"/>
      <c r="AC146" s="10" t="s">
        <v>467</v>
      </c>
      <c r="AD146" s="11" t="s">
        <v>8</v>
      </c>
      <c r="AE146" s="11"/>
      <c r="AF146" s="11" t="s">
        <v>468</v>
      </c>
      <c r="AG146" s="11" t="s">
        <v>9</v>
      </c>
      <c r="AI146" s="10" t="str">
        <f t="shared" si="6"/>
        <v>1(10)</v>
      </c>
      <c r="AJ146" s="10" t="str">
        <f t="shared" si="7"/>
        <v>001(010)-241～243</v>
      </c>
      <c r="AK146" s="10" t="s">
        <v>11994</v>
      </c>
    </row>
    <row r="147" spans="1:37" x14ac:dyDescent="0.55000000000000004">
      <c r="A147" s="1">
        <v>147</v>
      </c>
      <c r="B147" s="1" t="s">
        <v>481</v>
      </c>
      <c r="D147" s="1" t="s">
        <v>20824</v>
      </c>
      <c r="E147" s="2" t="s">
        <v>469</v>
      </c>
      <c r="F147" s="16">
        <v>110</v>
      </c>
      <c r="G147" s="12">
        <v>1</v>
      </c>
      <c r="H147" s="12">
        <v>10</v>
      </c>
      <c r="I147" s="2" t="s">
        <v>471</v>
      </c>
      <c r="J147" s="2" t="s">
        <v>483</v>
      </c>
      <c r="K147" s="1" t="s">
        <v>17721</v>
      </c>
      <c r="L147" s="1" t="s">
        <v>16785</v>
      </c>
      <c r="M147" s="1" t="s">
        <v>467</v>
      </c>
      <c r="AC147" s="10" t="s">
        <v>467</v>
      </c>
      <c r="AD147" s="2" t="s">
        <v>19</v>
      </c>
      <c r="AE147" s="2"/>
      <c r="AF147" s="2" t="s">
        <v>482</v>
      </c>
      <c r="AG147" s="2" t="s">
        <v>9</v>
      </c>
      <c r="AI147" s="1" t="str">
        <f t="shared" si="6"/>
        <v>1(10)</v>
      </c>
      <c r="AJ147" s="1" t="str">
        <f t="shared" si="7"/>
        <v>001(010)-241～247</v>
      </c>
      <c r="AK147" s="1" t="s">
        <v>11994</v>
      </c>
    </row>
    <row r="148" spans="1:37" x14ac:dyDescent="0.55000000000000004">
      <c r="A148" s="1">
        <v>148</v>
      </c>
      <c r="B148" s="1" t="s">
        <v>484</v>
      </c>
      <c r="D148" s="1" t="s">
        <v>20824</v>
      </c>
      <c r="E148" s="2" t="s">
        <v>469</v>
      </c>
      <c r="F148" s="16">
        <v>110</v>
      </c>
      <c r="G148" s="12">
        <v>1</v>
      </c>
      <c r="H148" s="12">
        <v>10</v>
      </c>
      <c r="I148" s="2" t="s">
        <v>472</v>
      </c>
      <c r="J148" s="2" t="s">
        <v>486</v>
      </c>
      <c r="K148" s="1" t="s">
        <v>18433</v>
      </c>
      <c r="L148" s="1" t="s">
        <v>16785</v>
      </c>
      <c r="M148" s="1" t="s">
        <v>181</v>
      </c>
      <c r="AC148" s="10" t="s">
        <v>181</v>
      </c>
      <c r="AD148" s="2" t="s">
        <v>19</v>
      </c>
      <c r="AE148" s="2"/>
      <c r="AF148" s="2" t="s">
        <v>485</v>
      </c>
      <c r="AG148" s="2" t="s">
        <v>9</v>
      </c>
      <c r="AI148" s="1" t="str">
        <f t="shared" si="6"/>
        <v>1(10)</v>
      </c>
      <c r="AJ148" s="1" t="str">
        <f t="shared" si="7"/>
        <v>001(010)-243～245</v>
      </c>
      <c r="AK148" s="1" t="s">
        <v>11997</v>
      </c>
    </row>
    <row r="149" spans="1:37" x14ac:dyDescent="0.55000000000000004">
      <c r="A149" s="1">
        <v>149</v>
      </c>
      <c r="B149" s="1" t="s">
        <v>487</v>
      </c>
      <c r="D149" s="1" t="s">
        <v>20824</v>
      </c>
      <c r="E149" s="2" t="s">
        <v>469</v>
      </c>
      <c r="F149" s="16">
        <v>110</v>
      </c>
      <c r="G149" s="12">
        <v>1</v>
      </c>
      <c r="H149" s="12">
        <v>10</v>
      </c>
      <c r="I149" s="2" t="s">
        <v>486</v>
      </c>
      <c r="J149" s="2" t="s">
        <v>489</v>
      </c>
      <c r="K149" s="1" t="s">
        <v>18202</v>
      </c>
      <c r="L149" s="1" t="s">
        <v>16785</v>
      </c>
      <c r="M149" s="1" t="s">
        <v>13</v>
      </c>
      <c r="AC149" s="10" t="s">
        <v>13</v>
      </c>
      <c r="AD149" s="2" t="s">
        <v>19</v>
      </c>
      <c r="AE149" s="2"/>
      <c r="AF149" s="2" t="s">
        <v>488</v>
      </c>
      <c r="AG149" s="2" t="s">
        <v>9</v>
      </c>
      <c r="AI149" s="1" t="str">
        <f t="shared" si="6"/>
        <v>1(10)</v>
      </c>
      <c r="AJ149" s="1" t="str">
        <f t="shared" si="7"/>
        <v>001(010)-245～246</v>
      </c>
      <c r="AK149" s="1" t="s">
        <v>11999</v>
      </c>
    </row>
    <row r="150" spans="1:37" x14ac:dyDescent="0.55000000000000004">
      <c r="A150" s="1">
        <v>150</v>
      </c>
      <c r="B150" s="1" t="s">
        <v>490</v>
      </c>
      <c r="D150" s="1" t="s">
        <v>20824</v>
      </c>
      <c r="E150" s="2" t="s">
        <v>469</v>
      </c>
      <c r="F150" s="16">
        <v>110</v>
      </c>
      <c r="G150" s="12">
        <v>1</v>
      </c>
      <c r="H150" s="12">
        <v>10</v>
      </c>
      <c r="I150" s="2" t="s">
        <v>483</v>
      </c>
      <c r="J150" s="2" t="s">
        <v>483</v>
      </c>
      <c r="K150" s="1" t="s">
        <v>18665</v>
      </c>
      <c r="L150" s="1" t="s">
        <v>16785</v>
      </c>
      <c r="M150" s="1" t="s">
        <v>491</v>
      </c>
      <c r="AC150" s="10" t="s">
        <v>491</v>
      </c>
      <c r="AD150" s="2" t="s">
        <v>19</v>
      </c>
      <c r="AE150" s="2"/>
      <c r="AF150" s="2" t="s">
        <v>492</v>
      </c>
      <c r="AG150" s="2" t="s">
        <v>9</v>
      </c>
      <c r="AI150" s="1" t="str">
        <f t="shared" si="6"/>
        <v>1(10)</v>
      </c>
      <c r="AJ150" s="1" t="str">
        <f t="shared" si="7"/>
        <v>001(010)-247～247</v>
      </c>
      <c r="AK150" s="1" t="s">
        <v>12001</v>
      </c>
    </row>
    <row r="151" spans="1:37" x14ac:dyDescent="0.55000000000000004">
      <c r="A151" s="1">
        <v>151</v>
      </c>
      <c r="B151" s="1" t="s">
        <v>493</v>
      </c>
      <c r="D151" s="1" t="s">
        <v>20824</v>
      </c>
      <c r="E151" s="2" t="s">
        <v>469</v>
      </c>
      <c r="F151" s="16">
        <v>110</v>
      </c>
      <c r="G151" s="12">
        <v>1</v>
      </c>
      <c r="H151" s="12">
        <v>10</v>
      </c>
      <c r="I151" s="2" t="s">
        <v>496</v>
      </c>
      <c r="J151" s="2" t="s">
        <v>496</v>
      </c>
      <c r="K151" s="1" t="s">
        <v>18083</v>
      </c>
      <c r="L151" s="1" t="s">
        <v>16785</v>
      </c>
      <c r="M151" s="1" t="s">
        <v>494</v>
      </c>
      <c r="AC151" s="10" t="s">
        <v>494</v>
      </c>
      <c r="AD151" s="2" t="s">
        <v>19</v>
      </c>
      <c r="AE151" s="2"/>
      <c r="AF151" s="2" t="s">
        <v>495</v>
      </c>
      <c r="AG151" s="2" t="s">
        <v>9</v>
      </c>
      <c r="AI151" s="1" t="str">
        <f t="shared" si="6"/>
        <v>1(10)</v>
      </c>
      <c r="AJ151" s="1" t="str">
        <f t="shared" si="7"/>
        <v>001(010)-248～248</v>
      </c>
      <c r="AK151" s="1" t="s">
        <v>12003</v>
      </c>
    </row>
    <row r="152" spans="1:37" x14ac:dyDescent="0.55000000000000004">
      <c r="A152" s="1">
        <v>152</v>
      </c>
      <c r="B152" s="1" t="s">
        <v>497</v>
      </c>
      <c r="D152" s="1" t="s">
        <v>20824</v>
      </c>
      <c r="E152" s="2" t="s">
        <v>469</v>
      </c>
      <c r="F152" s="16">
        <v>110</v>
      </c>
      <c r="G152" s="12">
        <v>1</v>
      </c>
      <c r="H152" s="12">
        <v>10</v>
      </c>
      <c r="I152" s="2" t="s">
        <v>496</v>
      </c>
      <c r="J152" s="2" t="s">
        <v>499</v>
      </c>
      <c r="K152" s="1" t="s">
        <v>18083</v>
      </c>
      <c r="L152" s="1" t="s">
        <v>16785</v>
      </c>
      <c r="M152" s="1" t="s">
        <v>80</v>
      </c>
      <c r="AC152" s="10" t="s">
        <v>80</v>
      </c>
      <c r="AD152" s="2" t="s">
        <v>19</v>
      </c>
      <c r="AE152" s="2"/>
      <c r="AF152" s="2" t="s">
        <v>498</v>
      </c>
      <c r="AG152" s="2" t="s">
        <v>9</v>
      </c>
      <c r="AI152" s="1" t="str">
        <f t="shared" si="6"/>
        <v>1(10)</v>
      </c>
      <c r="AJ152" s="1" t="str">
        <f t="shared" si="7"/>
        <v>001(010)-248～251</v>
      </c>
      <c r="AK152" s="1" t="s">
        <v>12003</v>
      </c>
    </row>
    <row r="153" spans="1:37" x14ac:dyDescent="0.55000000000000004">
      <c r="A153" s="1">
        <v>153</v>
      </c>
      <c r="B153" s="1" t="s">
        <v>500</v>
      </c>
      <c r="D153" s="1" t="s">
        <v>20824</v>
      </c>
      <c r="E153" s="2" t="s">
        <v>469</v>
      </c>
      <c r="F153" s="16">
        <v>110</v>
      </c>
      <c r="G153" s="12">
        <v>1</v>
      </c>
      <c r="H153" s="12">
        <v>10</v>
      </c>
      <c r="I153" s="2" t="s">
        <v>499</v>
      </c>
      <c r="J153" s="2" t="s">
        <v>503</v>
      </c>
      <c r="K153" s="1" t="s">
        <v>18149</v>
      </c>
      <c r="L153" s="1" t="s">
        <v>16785</v>
      </c>
      <c r="M153" s="1" t="s">
        <v>501</v>
      </c>
      <c r="AC153" s="10" t="s">
        <v>501</v>
      </c>
      <c r="AD153" s="2" t="s">
        <v>19</v>
      </c>
      <c r="AE153" s="2"/>
      <c r="AF153" s="2" t="s">
        <v>502</v>
      </c>
      <c r="AG153" s="2" t="s">
        <v>9</v>
      </c>
      <c r="AI153" s="1" t="str">
        <f t="shared" si="6"/>
        <v>1(10)</v>
      </c>
      <c r="AJ153" s="1" t="str">
        <f t="shared" si="7"/>
        <v>001(010)-251～252</v>
      </c>
      <c r="AK153" s="1" t="s">
        <v>12006</v>
      </c>
    </row>
    <row r="154" spans="1:37" x14ac:dyDescent="0.55000000000000004">
      <c r="A154" s="1">
        <v>154</v>
      </c>
      <c r="B154" s="1" t="s">
        <v>504</v>
      </c>
      <c r="D154" s="1" t="s">
        <v>20824</v>
      </c>
      <c r="E154" s="2" t="s">
        <v>469</v>
      </c>
      <c r="F154" s="16">
        <v>110</v>
      </c>
      <c r="G154" s="12">
        <v>1</v>
      </c>
      <c r="H154" s="12">
        <v>10</v>
      </c>
      <c r="I154" s="2" t="s">
        <v>503</v>
      </c>
      <c r="J154" s="2" t="s">
        <v>503</v>
      </c>
      <c r="K154" s="1" t="s">
        <v>17622</v>
      </c>
      <c r="L154" s="1" t="s">
        <v>16785</v>
      </c>
      <c r="M154" s="1" t="s">
        <v>215</v>
      </c>
      <c r="AC154" s="10" t="s">
        <v>215</v>
      </c>
      <c r="AD154" s="2" t="s">
        <v>19</v>
      </c>
      <c r="AE154" s="2"/>
      <c r="AF154" s="2" t="s">
        <v>505</v>
      </c>
      <c r="AG154" s="2" t="s">
        <v>9</v>
      </c>
      <c r="AI154" s="1" t="str">
        <f t="shared" si="6"/>
        <v>1(10)</v>
      </c>
      <c r="AJ154" s="1" t="str">
        <f t="shared" si="7"/>
        <v>001(010)-252～252</v>
      </c>
      <c r="AK154" s="1" t="s">
        <v>12008</v>
      </c>
    </row>
    <row r="155" spans="1:37" x14ac:dyDescent="0.55000000000000004">
      <c r="A155" s="1">
        <v>155</v>
      </c>
      <c r="B155" s="1" t="s">
        <v>512</v>
      </c>
      <c r="D155" s="1" t="s">
        <v>20824</v>
      </c>
      <c r="E155" s="2" t="s">
        <v>507</v>
      </c>
      <c r="F155" s="16">
        <v>111</v>
      </c>
      <c r="G155" s="12">
        <v>1</v>
      </c>
      <c r="H155" s="12">
        <v>11</v>
      </c>
      <c r="I155" s="2" t="s">
        <v>510</v>
      </c>
      <c r="J155" s="2" t="s">
        <v>508</v>
      </c>
      <c r="K155" s="1" t="s">
        <v>18360</v>
      </c>
      <c r="L155" s="1" t="s">
        <v>16785</v>
      </c>
      <c r="M155" s="1" t="s">
        <v>53</v>
      </c>
      <c r="AC155" s="10" t="s">
        <v>53</v>
      </c>
      <c r="AD155" s="2" t="s">
        <v>19</v>
      </c>
      <c r="AE155" s="2"/>
      <c r="AF155" s="2" t="s">
        <v>513</v>
      </c>
      <c r="AG155" s="2" t="s">
        <v>9</v>
      </c>
      <c r="AI155" s="1" t="str">
        <f t="shared" si="6"/>
        <v>1(11)</v>
      </c>
      <c r="AJ155" s="1" t="str">
        <f t="shared" si="7"/>
        <v>001(011)-254～255</v>
      </c>
      <c r="AK155" s="1" t="s">
        <v>12011</v>
      </c>
    </row>
    <row r="156" spans="1:37" x14ac:dyDescent="0.55000000000000004">
      <c r="A156" s="1">
        <v>156</v>
      </c>
      <c r="B156" s="1" t="s">
        <v>8766</v>
      </c>
      <c r="D156" s="1" t="s">
        <v>20824</v>
      </c>
      <c r="E156" s="2" t="s">
        <v>507</v>
      </c>
      <c r="F156" s="16">
        <v>111</v>
      </c>
      <c r="G156" s="12">
        <v>1</v>
      </c>
      <c r="H156" s="12">
        <v>11</v>
      </c>
      <c r="I156" s="2" t="s">
        <v>510</v>
      </c>
      <c r="J156" s="2" t="s">
        <v>511</v>
      </c>
      <c r="K156" s="1" t="s">
        <v>18360</v>
      </c>
      <c r="L156" s="1" t="s">
        <v>16785</v>
      </c>
      <c r="AD156" s="1" t="s">
        <v>19</v>
      </c>
      <c r="AF156" s="3" t="s">
        <v>509</v>
      </c>
      <c r="AG156" s="2" t="s">
        <v>9</v>
      </c>
      <c r="AI156" s="1" t="str">
        <f t="shared" si="6"/>
        <v>1(11)</v>
      </c>
      <c r="AJ156" s="1" t="str">
        <f t="shared" si="7"/>
        <v>001(011)-254～258</v>
      </c>
      <c r="AK156" s="1" t="s">
        <v>12011</v>
      </c>
    </row>
    <row r="157" spans="1:37" x14ac:dyDescent="0.55000000000000004">
      <c r="A157" s="1">
        <v>157</v>
      </c>
      <c r="B157" s="1" t="s">
        <v>8765</v>
      </c>
      <c r="D157" s="1" t="s">
        <v>20824</v>
      </c>
      <c r="E157" s="2" t="s">
        <v>507</v>
      </c>
      <c r="F157" s="16">
        <v>111</v>
      </c>
      <c r="G157" s="12">
        <v>1</v>
      </c>
      <c r="H157" s="12">
        <v>11</v>
      </c>
      <c r="I157" s="2" t="s">
        <v>508</v>
      </c>
      <c r="J157" s="2" t="s">
        <v>508</v>
      </c>
      <c r="K157" s="1" t="s">
        <v>18360</v>
      </c>
      <c r="L157" s="1" t="s">
        <v>16785</v>
      </c>
      <c r="AD157" s="1" t="s">
        <v>19</v>
      </c>
      <c r="AF157" s="3" t="s">
        <v>506</v>
      </c>
      <c r="AG157" s="2" t="s">
        <v>9</v>
      </c>
      <c r="AI157" s="1" t="str">
        <f t="shared" si="6"/>
        <v>1(11)</v>
      </c>
      <c r="AJ157" s="1" t="str">
        <f t="shared" si="7"/>
        <v>001(011)-255～255</v>
      </c>
      <c r="AK157" s="1" t="s">
        <v>12011</v>
      </c>
    </row>
    <row r="158" spans="1:37" x14ac:dyDescent="0.55000000000000004">
      <c r="A158" s="1">
        <v>158</v>
      </c>
      <c r="B158" s="1" t="s">
        <v>514</v>
      </c>
      <c r="D158" s="1" t="s">
        <v>20824</v>
      </c>
      <c r="E158" s="2" t="s">
        <v>507</v>
      </c>
      <c r="F158" s="16">
        <v>111</v>
      </c>
      <c r="G158" s="12">
        <v>1</v>
      </c>
      <c r="H158" s="12">
        <v>11</v>
      </c>
      <c r="I158" s="2" t="s">
        <v>517</v>
      </c>
      <c r="J158" s="2" t="s">
        <v>518</v>
      </c>
      <c r="K158" s="1" t="s">
        <v>18477</v>
      </c>
      <c r="L158" s="1" t="s">
        <v>16785</v>
      </c>
      <c r="M158" s="1" t="s">
        <v>515</v>
      </c>
      <c r="AC158" s="10" t="s">
        <v>515</v>
      </c>
      <c r="AD158" s="2" t="s">
        <v>19</v>
      </c>
      <c r="AE158" s="2"/>
      <c r="AF158" s="2" t="s">
        <v>516</v>
      </c>
      <c r="AG158" s="2" t="s">
        <v>9</v>
      </c>
      <c r="AI158" s="1" t="str">
        <f t="shared" si="6"/>
        <v>1(11)</v>
      </c>
      <c r="AJ158" s="1" t="str">
        <f t="shared" si="7"/>
        <v>001(011)-256～257</v>
      </c>
      <c r="AK158" s="1" t="s">
        <v>12015</v>
      </c>
    </row>
    <row r="159" spans="1:37" x14ac:dyDescent="0.55000000000000004">
      <c r="A159" s="1">
        <v>159</v>
      </c>
      <c r="B159" s="1" t="s">
        <v>519</v>
      </c>
      <c r="D159" s="1" t="s">
        <v>20824</v>
      </c>
      <c r="E159" s="2" t="s">
        <v>507</v>
      </c>
      <c r="F159" s="16">
        <v>111</v>
      </c>
      <c r="G159" s="12">
        <v>1</v>
      </c>
      <c r="H159" s="12">
        <v>11</v>
      </c>
      <c r="I159" s="2" t="s">
        <v>518</v>
      </c>
      <c r="J159" s="2" t="s">
        <v>511</v>
      </c>
      <c r="K159" s="1" t="s">
        <v>18477</v>
      </c>
      <c r="L159" s="1" t="s">
        <v>16785</v>
      </c>
      <c r="M159" s="1" t="s">
        <v>106</v>
      </c>
      <c r="AC159" s="10" t="s">
        <v>106</v>
      </c>
      <c r="AD159" s="2" t="s">
        <v>19</v>
      </c>
      <c r="AE159" s="2"/>
      <c r="AF159" s="2" t="s">
        <v>520</v>
      </c>
      <c r="AG159" s="2" t="s">
        <v>9</v>
      </c>
      <c r="AI159" s="1" t="str">
        <f t="shared" si="6"/>
        <v>1(11)</v>
      </c>
      <c r="AJ159" s="1" t="str">
        <f t="shared" si="7"/>
        <v>001(011)-257～258</v>
      </c>
      <c r="AK159" s="1" t="s">
        <v>12015</v>
      </c>
    </row>
    <row r="160" spans="1:37" x14ac:dyDescent="0.55000000000000004">
      <c r="A160" s="1">
        <v>160</v>
      </c>
      <c r="B160" s="1" t="s">
        <v>8767</v>
      </c>
      <c r="D160" s="1" t="s">
        <v>20824</v>
      </c>
      <c r="E160" s="2" t="s">
        <v>507</v>
      </c>
      <c r="F160" s="16">
        <v>111</v>
      </c>
      <c r="G160" s="12">
        <v>1</v>
      </c>
      <c r="H160" s="12">
        <v>11</v>
      </c>
      <c r="I160" s="2" t="s">
        <v>522</v>
      </c>
      <c r="J160" s="2" t="s">
        <v>523</v>
      </c>
      <c r="K160" s="1" t="s">
        <v>18273</v>
      </c>
      <c r="L160" s="1" t="s">
        <v>16785</v>
      </c>
      <c r="AD160" s="1" t="s">
        <v>19</v>
      </c>
      <c r="AF160" s="3" t="s">
        <v>521</v>
      </c>
      <c r="AG160" s="2" t="s">
        <v>9</v>
      </c>
      <c r="AI160" s="1" t="str">
        <f t="shared" si="6"/>
        <v>1(11)</v>
      </c>
      <c r="AJ160" s="1" t="str">
        <f t="shared" si="7"/>
        <v>001(011)-259～260</v>
      </c>
      <c r="AK160" s="1" t="s">
        <v>12018</v>
      </c>
    </row>
    <row r="161" spans="1:37" x14ac:dyDescent="0.55000000000000004">
      <c r="A161" s="1">
        <v>161</v>
      </c>
      <c r="B161" s="1" t="s">
        <v>524</v>
      </c>
      <c r="D161" s="1" t="s">
        <v>20824</v>
      </c>
      <c r="E161" s="2" t="s">
        <v>507</v>
      </c>
      <c r="F161" s="16">
        <v>111</v>
      </c>
      <c r="G161" s="12">
        <v>1</v>
      </c>
      <c r="H161" s="12">
        <v>11</v>
      </c>
      <c r="I161" s="2" t="s">
        <v>522</v>
      </c>
      <c r="J161" s="2" t="s">
        <v>523</v>
      </c>
      <c r="K161" s="1" t="s">
        <v>18273</v>
      </c>
      <c r="L161" s="1" t="s">
        <v>16785</v>
      </c>
      <c r="M161" s="1" t="s">
        <v>525</v>
      </c>
      <c r="AC161" s="10" t="s">
        <v>525</v>
      </c>
      <c r="AD161" s="2" t="s">
        <v>19</v>
      </c>
      <c r="AE161" s="2"/>
      <c r="AF161" s="2" t="s">
        <v>526</v>
      </c>
      <c r="AG161" s="2" t="s">
        <v>9</v>
      </c>
      <c r="AI161" s="1" t="str">
        <f t="shared" si="6"/>
        <v>1(11)</v>
      </c>
      <c r="AJ161" s="1" t="str">
        <f t="shared" si="7"/>
        <v>001(011)-259～260</v>
      </c>
      <c r="AK161" s="1" t="s">
        <v>12018</v>
      </c>
    </row>
    <row r="162" spans="1:37" x14ac:dyDescent="0.55000000000000004">
      <c r="A162" s="1">
        <v>162</v>
      </c>
      <c r="B162" s="1" t="s">
        <v>527</v>
      </c>
      <c r="D162" s="1" t="s">
        <v>20824</v>
      </c>
      <c r="E162" s="2" t="s">
        <v>507</v>
      </c>
      <c r="F162" s="16">
        <v>111</v>
      </c>
      <c r="G162" s="12">
        <v>1</v>
      </c>
      <c r="H162" s="12">
        <v>11</v>
      </c>
      <c r="I162" s="2" t="s">
        <v>523</v>
      </c>
      <c r="J162" s="2" t="s">
        <v>523</v>
      </c>
      <c r="K162" s="1" t="s">
        <v>18584</v>
      </c>
      <c r="L162" s="1" t="s">
        <v>16785</v>
      </c>
      <c r="M162" s="1" t="s">
        <v>528</v>
      </c>
      <c r="AC162" s="10" t="s">
        <v>528</v>
      </c>
      <c r="AD162" s="2" t="s">
        <v>19</v>
      </c>
      <c r="AE162" s="2"/>
      <c r="AF162" s="2" t="s">
        <v>529</v>
      </c>
      <c r="AG162" s="2" t="s">
        <v>9</v>
      </c>
      <c r="AI162" s="1" t="str">
        <f t="shared" si="6"/>
        <v>1(11)</v>
      </c>
      <c r="AJ162" s="1" t="str">
        <f t="shared" si="7"/>
        <v>001(011)-260～260</v>
      </c>
      <c r="AK162" s="1" t="s">
        <v>12021</v>
      </c>
    </row>
    <row r="163" spans="1:37" x14ac:dyDescent="0.55000000000000004">
      <c r="A163" s="1">
        <v>163</v>
      </c>
      <c r="B163" s="1" t="s">
        <v>530</v>
      </c>
      <c r="D163" s="1" t="s">
        <v>20824</v>
      </c>
      <c r="E163" s="2" t="s">
        <v>507</v>
      </c>
      <c r="F163" s="16">
        <v>111</v>
      </c>
      <c r="G163" s="12">
        <v>1</v>
      </c>
      <c r="H163" s="12">
        <v>11</v>
      </c>
      <c r="I163" s="2" t="s">
        <v>533</v>
      </c>
      <c r="J163" s="2" t="s">
        <v>534</v>
      </c>
      <c r="K163" s="1" t="s">
        <v>18584</v>
      </c>
      <c r="L163" s="1" t="s">
        <v>16785</v>
      </c>
      <c r="M163" s="1" t="s">
        <v>531</v>
      </c>
      <c r="AC163" s="10" t="s">
        <v>531</v>
      </c>
      <c r="AD163" s="2" t="s">
        <v>19</v>
      </c>
      <c r="AE163" s="2"/>
      <c r="AF163" s="2" t="s">
        <v>532</v>
      </c>
      <c r="AG163" s="2" t="s">
        <v>9</v>
      </c>
      <c r="AI163" s="1" t="str">
        <f t="shared" si="6"/>
        <v>1(11)</v>
      </c>
      <c r="AJ163" s="1" t="str">
        <f t="shared" si="7"/>
        <v>001(011)-261～262</v>
      </c>
      <c r="AK163" s="1" t="s">
        <v>12021</v>
      </c>
    </row>
    <row r="164" spans="1:37" x14ac:dyDescent="0.55000000000000004">
      <c r="A164" s="1">
        <v>164</v>
      </c>
      <c r="B164" s="1" t="s">
        <v>8768</v>
      </c>
      <c r="D164" s="1" t="s">
        <v>20824</v>
      </c>
      <c r="E164" s="2" t="s">
        <v>507</v>
      </c>
      <c r="F164" s="16">
        <v>111</v>
      </c>
      <c r="G164" s="12">
        <v>1</v>
      </c>
      <c r="H164" s="12">
        <v>11</v>
      </c>
      <c r="I164" s="2" t="s">
        <v>534</v>
      </c>
      <c r="J164" s="2" t="s">
        <v>536</v>
      </c>
      <c r="K164" s="1" t="s">
        <v>17892</v>
      </c>
      <c r="L164" s="1" t="s">
        <v>16785</v>
      </c>
      <c r="AD164" s="1" t="s">
        <v>19</v>
      </c>
      <c r="AF164" s="3" t="s">
        <v>535</v>
      </c>
      <c r="AG164" s="2" t="s">
        <v>9</v>
      </c>
      <c r="AI164" s="1" t="str">
        <f t="shared" si="6"/>
        <v>1(11)</v>
      </c>
      <c r="AJ164" s="1" t="str">
        <f t="shared" si="7"/>
        <v>001(011)-262～266</v>
      </c>
      <c r="AK164" s="1" t="s">
        <v>12024</v>
      </c>
    </row>
    <row r="165" spans="1:37" x14ac:dyDescent="0.55000000000000004">
      <c r="A165" s="1">
        <v>165</v>
      </c>
      <c r="B165" s="1" t="s">
        <v>537</v>
      </c>
      <c r="D165" s="1" t="s">
        <v>20824</v>
      </c>
      <c r="E165" s="2" t="s">
        <v>507</v>
      </c>
      <c r="F165" s="16">
        <v>111</v>
      </c>
      <c r="G165" s="12">
        <v>1</v>
      </c>
      <c r="H165" s="12">
        <v>11</v>
      </c>
      <c r="I165" s="2" t="s">
        <v>534</v>
      </c>
      <c r="J165" s="2" t="s">
        <v>536</v>
      </c>
      <c r="K165" s="1" t="s">
        <v>17892</v>
      </c>
      <c r="L165" s="1" t="s">
        <v>16785</v>
      </c>
      <c r="M165" s="1" t="s">
        <v>538</v>
      </c>
      <c r="AC165" s="10" t="s">
        <v>538</v>
      </c>
      <c r="AD165" s="2" t="s">
        <v>19</v>
      </c>
      <c r="AE165" s="2"/>
      <c r="AF165" s="2" t="s">
        <v>539</v>
      </c>
      <c r="AG165" s="2" t="s">
        <v>9</v>
      </c>
      <c r="AI165" s="1" t="str">
        <f t="shared" si="6"/>
        <v>1(11)</v>
      </c>
      <c r="AJ165" s="1" t="str">
        <f t="shared" si="7"/>
        <v>001(011)-262～266</v>
      </c>
      <c r="AK165" s="1" t="s">
        <v>12024</v>
      </c>
    </row>
    <row r="166" spans="1:37" x14ac:dyDescent="0.55000000000000004">
      <c r="A166" s="1">
        <v>166</v>
      </c>
      <c r="B166" s="1" t="s">
        <v>540</v>
      </c>
      <c r="D166" s="1" t="s">
        <v>20824</v>
      </c>
      <c r="E166" s="2" t="s">
        <v>507</v>
      </c>
      <c r="F166" s="16">
        <v>111</v>
      </c>
      <c r="G166" s="12">
        <v>1</v>
      </c>
      <c r="H166" s="12">
        <v>11</v>
      </c>
      <c r="I166" s="2" t="s">
        <v>536</v>
      </c>
      <c r="J166" s="2" t="s">
        <v>536</v>
      </c>
      <c r="K166" s="1" t="s">
        <v>17567</v>
      </c>
      <c r="L166" s="1" t="s">
        <v>16785</v>
      </c>
      <c r="M166" s="1" t="s">
        <v>215</v>
      </c>
      <c r="AC166" s="10" t="s">
        <v>215</v>
      </c>
      <c r="AD166" s="2" t="s">
        <v>19</v>
      </c>
      <c r="AE166" s="2"/>
      <c r="AF166" s="2" t="s">
        <v>541</v>
      </c>
      <c r="AG166" s="2" t="s">
        <v>9</v>
      </c>
      <c r="AI166" s="1" t="str">
        <f t="shared" si="6"/>
        <v>1(11)</v>
      </c>
      <c r="AJ166" s="1" t="str">
        <f t="shared" si="7"/>
        <v>001(011)-266～266</v>
      </c>
      <c r="AK166" s="1" t="s">
        <v>12027</v>
      </c>
    </row>
    <row r="167" spans="1:37" x14ac:dyDescent="0.55000000000000004">
      <c r="A167" s="1">
        <v>167</v>
      </c>
      <c r="B167" s="1" t="s">
        <v>542</v>
      </c>
      <c r="D167" s="1" t="s">
        <v>20824</v>
      </c>
      <c r="E167" s="2" t="s">
        <v>507</v>
      </c>
      <c r="F167" s="16">
        <v>111</v>
      </c>
      <c r="G167" s="12">
        <v>1</v>
      </c>
      <c r="H167" s="12">
        <v>11</v>
      </c>
      <c r="I167" s="2" t="s">
        <v>545</v>
      </c>
      <c r="J167" s="1">
        <v>267</v>
      </c>
      <c r="K167" s="1" t="s">
        <v>17567</v>
      </c>
      <c r="L167" s="1" t="s">
        <v>16785</v>
      </c>
      <c r="M167" s="1" t="s">
        <v>543</v>
      </c>
      <c r="N167" s="1" t="s">
        <v>538</v>
      </c>
      <c r="AC167" s="10" t="s">
        <v>14125</v>
      </c>
      <c r="AD167" s="2" t="s">
        <v>19</v>
      </c>
      <c r="AE167" s="2"/>
      <c r="AF167" s="2" t="s">
        <v>544</v>
      </c>
      <c r="AG167" s="2" t="s">
        <v>9</v>
      </c>
      <c r="AI167" s="1" t="str">
        <f t="shared" si="6"/>
        <v>1(11)</v>
      </c>
      <c r="AJ167" s="1" t="str">
        <f t="shared" si="7"/>
        <v>001(011)-267～267</v>
      </c>
      <c r="AK167" s="1" t="s">
        <v>12027</v>
      </c>
    </row>
    <row r="168" spans="1:37" x14ac:dyDescent="0.55000000000000004">
      <c r="A168" s="1">
        <v>168</v>
      </c>
      <c r="B168" s="1" t="s">
        <v>8769</v>
      </c>
      <c r="D168" s="1" t="s">
        <v>20824</v>
      </c>
      <c r="E168" s="2" t="s">
        <v>507</v>
      </c>
      <c r="F168" s="16">
        <v>111</v>
      </c>
      <c r="G168" s="12">
        <v>1</v>
      </c>
      <c r="H168" s="12">
        <v>11</v>
      </c>
      <c r="I168" s="2" t="s">
        <v>547</v>
      </c>
      <c r="J168" s="2" t="s">
        <v>547</v>
      </c>
      <c r="K168" s="1" t="s">
        <v>18694</v>
      </c>
      <c r="L168" s="1" t="s">
        <v>16785</v>
      </c>
      <c r="AD168" s="1" t="s">
        <v>19</v>
      </c>
      <c r="AF168" s="3" t="s">
        <v>546</v>
      </c>
      <c r="AG168" s="2" t="s">
        <v>9</v>
      </c>
      <c r="AI168" s="1" t="str">
        <f t="shared" si="6"/>
        <v>1(11)</v>
      </c>
      <c r="AJ168" s="1" t="str">
        <f t="shared" si="7"/>
        <v>001(011)-268～268</v>
      </c>
      <c r="AK168" s="1" t="s">
        <v>12030</v>
      </c>
    </row>
    <row r="169" spans="1:37" x14ac:dyDescent="0.55000000000000004">
      <c r="A169" s="1">
        <v>169</v>
      </c>
      <c r="B169" s="1" t="s">
        <v>8772</v>
      </c>
      <c r="C169" s="1" t="s">
        <v>11312</v>
      </c>
      <c r="D169" s="1" t="s">
        <v>20824</v>
      </c>
      <c r="E169" s="2" t="s">
        <v>549</v>
      </c>
      <c r="F169" s="16">
        <v>112</v>
      </c>
      <c r="G169" s="12">
        <v>1</v>
      </c>
      <c r="H169" s="12">
        <v>12</v>
      </c>
      <c r="I169" s="2" t="s">
        <v>550</v>
      </c>
      <c r="J169" s="2" t="s">
        <v>554</v>
      </c>
      <c r="K169" s="1" t="s">
        <v>18695</v>
      </c>
      <c r="L169" s="1" t="s">
        <v>16785</v>
      </c>
      <c r="AD169" s="1" t="s">
        <v>19</v>
      </c>
      <c r="AF169" s="3" t="s">
        <v>553</v>
      </c>
      <c r="AG169" s="2" t="s">
        <v>9</v>
      </c>
      <c r="AI169" s="1" t="str">
        <f t="shared" si="6"/>
        <v>1(12)</v>
      </c>
      <c r="AJ169" s="1" t="str">
        <f t="shared" si="7"/>
        <v>001(012)-270～271</v>
      </c>
      <c r="AK169" s="1" t="s">
        <v>12033</v>
      </c>
    </row>
    <row r="170" spans="1:37" x14ac:dyDescent="0.55000000000000004">
      <c r="A170" s="1">
        <v>170</v>
      </c>
      <c r="B170" s="1" t="s">
        <v>8770</v>
      </c>
      <c r="C170" s="1">
        <v>7</v>
      </c>
      <c r="D170" s="1" t="s">
        <v>20824</v>
      </c>
      <c r="E170" s="2" t="s">
        <v>549</v>
      </c>
      <c r="F170" s="16">
        <v>112</v>
      </c>
      <c r="G170" s="12">
        <v>1</v>
      </c>
      <c r="H170" s="12">
        <v>12</v>
      </c>
      <c r="I170" s="2" t="s">
        <v>550</v>
      </c>
      <c r="J170" s="2" t="s">
        <v>551</v>
      </c>
      <c r="K170" s="1" t="s">
        <v>18695</v>
      </c>
      <c r="L170" s="1" t="s">
        <v>16785</v>
      </c>
      <c r="AD170" s="1" t="s">
        <v>19</v>
      </c>
      <c r="AF170" s="3" t="s">
        <v>548</v>
      </c>
      <c r="AG170" s="2" t="s">
        <v>9</v>
      </c>
      <c r="AI170" s="1" t="str">
        <f t="shared" si="6"/>
        <v>1(12)</v>
      </c>
      <c r="AJ170" s="1" t="str">
        <f t="shared" si="7"/>
        <v>001(012)-270～276</v>
      </c>
      <c r="AK170" s="1" t="s">
        <v>12033</v>
      </c>
    </row>
    <row r="171" spans="1:37" x14ac:dyDescent="0.55000000000000004">
      <c r="A171" s="1">
        <v>171</v>
      </c>
      <c r="B171" s="1" t="s">
        <v>8771</v>
      </c>
      <c r="C171" s="1" t="s">
        <v>11312</v>
      </c>
      <c r="D171" s="1" t="s">
        <v>20824</v>
      </c>
      <c r="E171" s="2" t="s">
        <v>549</v>
      </c>
      <c r="F171" s="16">
        <v>112</v>
      </c>
      <c r="G171" s="12">
        <v>1</v>
      </c>
      <c r="H171" s="12">
        <v>12</v>
      </c>
      <c r="I171" s="2" t="s">
        <v>550</v>
      </c>
      <c r="J171" s="2" t="s">
        <v>551</v>
      </c>
      <c r="K171" s="1" t="s">
        <v>18695</v>
      </c>
      <c r="L171" s="1" t="s">
        <v>16785</v>
      </c>
      <c r="AD171" s="1" t="s">
        <v>19</v>
      </c>
      <c r="AF171" s="3" t="s">
        <v>552</v>
      </c>
      <c r="AG171" s="2" t="s">
        <v>9</v>
      </c>
      <c r="AI171" s="1" t="str">
        <f t="shared" si="6"/>
        <v>1(12)</v>
      </c>
      <c r="AJ171" s="1" t="str">
        <f t="shared" si="7"/>
        <v>001(012)-270～276</v>
      </c>
      <c r="AK171" s="1" t="s">
        <v>12033</v>
      </c>
    </row>
    <row r="172" spans="1:37" x14ac:dyDescent="0.55000000000000004">
      <c r="A172" s="1">
        <v>172</v>
      </c>
      <c r="B172" s="1" t="s">
        <v>555</v>
      </c>
      <c r="C172" s="1" t="s">
        <v>11312</v>
      </c>
      <c r="D172" s="1" t="s">
        <v>20824</v>
      </c>
      <c r="E172" s="2" t="s">
        <v>549</v>
      </c>
      <c r="F172" s="16">
        <v>112</v>
      </c>
      <c r="G172" s="12">
        <v>1</v>
      </c>
      <c r="H172" s="12">
        <v>12</v>
      </c>
      <c r="I172" s="2" t="s">
        <v>558</v>
      </c>
      <c r="J172" s="2" t="s">
        <v>551</v>
      </c>
      <c r="K172" s="1" t="s">
        <v>18399</v>
      </c>
      <c r="L172" s="1" t="s">
        <v>16785</v>
      </c>
      <c r="M172" s="1" t="s">
        <v>556</v>
      </c>
      <c r="AC172" s="10" t="s">
        <v>556</v>
      </c>
      <c r="AD172" s="2" t="s">
        <v>19</v>
      </c>
      <c r="AE172" s="2"/>
      <c r="AF172" s="2" t="s">
        <v>557</v>
      </c>
      <c r="AG172" s="2" t="s">
        <v>9</v>
      </c>
      <c r="AI172" s="1" t="str">
        <f t="shared" si="6"/>
        <v>1(12)</v>
      </c>
      <c r="AJ172" s="1" t="str">
        <f t="shared" si="7"/>
        <v>001(012)-272～276</v>
      </c>
      <c r="AK172" s="1" t="s">
        <v>12037</v>
      </c>
    </row>
    <row r="173" spans="1:37" x14ac:dyDescent="0.55000000000000004">
      <c r="A173" s="1">
        <v>173</v>
      </c>
      <c r="B173" s="1" t="s">
        <v>559</v>
      </c>
      <c r="D173" s="1" t="s">
        <v>20824</v>
      </c>
      <c r="E173" s="2" t="s">
        <v>549</v>
      </c>
      <c r="F173" s="16">
        <v>112</v>
      </c>
      <c r="G173" s="12">
        <v>1</v>
      </c>
      <c r="H173" s="12">
        <v>12</v>
      </c>
      <c r="I173" s="2" t="s">
        <v>551</v>
      </c>
      <c r="J173" s="2" t="s">
        <v>551</v>
      </c>
      <c r="K173" s="1" t="s">
        <v>17623</v>
      </c>
      <c r="L173" s="1" t="s">
        <v>16785</v>
      </c>
      <c r="M173" s="1" t="s">
        <v>215</v>
      </c>
      <c r="AC173" s="10" t="s">
        <v>215</v>
      </c>
      <c r="AD173" s="2" t="s">
        <v>19</v>
      </c>
      <c r="AE173" s="2"/>
      <c r="AF173" s="2" t="s">
        <v>560</v>
      </c>
      <c r="AG173" s="2" t="s">
        <v>9</v>
      </c>
      <c r="AI173" s="1" t="str">
        <f t="shared" si="6"/>
        <v>1(12)</v>
      </c>
      <c r="AJ173" s="1" t="str">
        <f t="shared" si="7"/>
        <v>001(012)-276～276</v>
      </c>
      <c r="AK173" s="1" t="s">
        <v>12039</v>
      </c>
    </row>
    <row r="174" spans="1:37" x14ac:dyDescent="0.55000000000000004">
      <c r="A174" s="1">
        <v>174</v>
      </c>
      <c r="B174" s="1" t="s">
        <v>734</v>
      </c>
      <c r="D174" s="1" t="s">
        <v>20824</v>
      </c>
      <c r="E174" s="2" t="s">
        <v>732</v>
      </c>
      <c r="F174" s="17" t="s">
        <v>15347</v>
      </c>
      <c r="G174" s="12">
        <v>2</v>
      </c>
      <c r="H174" s="14" t="s">
        <v>14884</v>
      </c>
      <c r="I174" s="2" t="s">
        <v>37</v>
      </c>
      <c r="J174" s="2" t="s">
        <v>14376</v>
      </c>
      <c r="K174" s="1" t="s">
        <v>18410</v>
      </c>
      <c r="L174" s="1" t="s">
        <v>16785</v>
      </c>
      <c r="M174" s="1" t="s">
        <v>735</v>
      </c>
      <c r="AC174" s="10" t="s">
        <v>735</v>
      </c>
      <c r="AD174" s="2" t="s">
        <v>19</v>
      </c>
      <c r="AE174" s="2"/>
      <c r="AF174" s="2" t="s">
        <v>736</v>
      </c>
      <c r="AG174" s="2" t="s">
        <v>9</v>
      </c>
      <c r="AI174" s="1" t="str">
        <f t="shared" si="6"/>
        <v>2((10)/(11)/(12)</v>
      </c>
      <c r="AJ174" s="1" t="str">
        <f t="shared" si="7"/>
        <v>002((10)/(11)/(12)-151～151,154～155</v>
      </c>
      <c r="AK174" s="1" t="s">
        <v>12170</v>
      </c>
    </row>
    <row r="175" spans="1:37" x14ac:dyDescent="0.55000000000000004">
      <c r="A175" s="1">
        <v>175</v>
      </c>
      <c r="B175" s="1" t="s">
        <v>730</v>
      </c>
      <c r="D175" s="1" t="s">
        <v>20824</v>
      </c>
      <c r="E175" s="2" t="s">
        <v>732</v>
      </c>
      <c r="F175" s="17" t="s">
        <v>15347</v>
      </c>
      <c r="G175" s="12">
        <v>2</v>
      </c>
      <c r="H175" s="14" t="s">
        <v>14884</v>
      </c>
      <c r="I175" s="2" t="s">
        <v>11</v>
      </c>
      <c r="J175" s="2" t="s">
        <v>12</v>
      </c>
      <c r="K175" s="1" t="s">
        <v>17759</v>
      </c>
      <c r="L175" s="1" t="s">
        <v>16785</v>
      </c>
      <c r="M175" s="1" t="s">
        <v>10823</v>
      </c>
      <c r="AC175" s="10" t="s">
        <v>10823</v>
      </c>
      <c r="AD175" s="2" t="s">
        <v>19</v>
      </c>
      <c r="AE175" s="2"/>
      <c r="AF175" s="2" t="s">
        <v>731</v>
      </c>
      <c r="AG175" s="2" t="s">
        <v>9</v>
      </c>
      <c r="AI175" s="1" t="str">
        <f t="shared" si="6"/>
        <v>2((10)/(11)/(12)</v>
      </c>
      <c r="AJ175" s="1" t="str">
        <f t="shared" si="7"/>
        <v>002((10)/(11)/(12)-152～153</v>
      </c>
      <c r="AK175" s="1" t="s">
        <v>12168</v>
      </c>
    </row>
    <row r="176" spans="1:37" x14ac:dyDescent="0.55000000000000004">
      <c r="A176" s="1">
        <v>176</v>
      </c>
      <c r="B176" s="1" t="s">
        <v>6</v>
      </c>
      <c r="D176" s="1" t="s">
        <v>20824</v>
      </c>
      <c r="E176" s="2" t="s">
        <v>732</v>
      </c>
      <c r="F176" s="17" t="s">
        <v>15347</v>
      </c>
      <c r="G176" s="12">
        <v>2</v>
      </c>
      <c r="H176" s="14" t="s">
        <v>14884</v>
      </c>
      <c r="I176" s="2" t="s">
        <v>11</v>
      </c>
      <c r="J176" s="2" t="s">
        <v>12</v>
      </c>
      <c r="K176" s="1" t="s">
        <v>17759</v>
      </c>
      <c r="L176" s="1" t="s">
        <v>16785</v>
      </c>
      <c r="M176" s="1" t="s">
        <v>7</v>
      </c>
      <c r="AC176" s="10" t="s">
        <v>7</v>
      </c>
      <c r="AD176" s="2" t="s">
        <v>19</v>
      </c>
      <c r="AE176" s="2"/>
      <c r="AF176" s="2" t="s">
        <v>733</v>
      </c>
      <c r="AG176" s="2" t="s">
        <v>9</v>
      </c>
      <c r="AI176" s="1" t="str">
        <f t="shared" si="6"/>
        <v>2((10)/(11)/(12)</v>
      </c>
      <c r="AJ176" s="1" t="str">
        <f t="shared" si="7"/>
        <v>002((10)/(11)/(12)-152～153</v>
      </c>
      <c r="AK176" s="1" t="s">
        <v>12168</v>
      </c>
    </row>
    <row r="177" spans="1:37" x14ac:dyDescent="0.55000000000000004">
      <c r="A177" s="1">
        <v>178</v>
      </c>
      <c r="B177" s="1" t="s">
        <v>737</v>
      </c>
      <c r="D177" s="1" t="s">
        <v>20824</v>
      </c>
      <c r="E177" s="2" t="s">
        <v>732</v>
      </c>
      <c r="F177" s="17" t="s">
        <v>15347</v>
      </c>
      <c r="G177" s="12">
        <v>2</v>
      </c>
      <c r="H177" s="14" t="s">
        <v>14884</v>
      </c>
      <c r="I177" s="2" t="s">
        <v>30</v>
      </c>
      <c r="J177" s="2" t="s">
        <v>739</v>
      </c>
      <c r="K177" s="1" t="s">
        <v>18134</v>
      </c>
      <c r="L177" s="1" t="s">
        <v>16785</v>
      </c>
      <c r="M177" s="1" t="s">
        <v>302</v>
      </c>
      <c r="AC177" s="10" t="s">
        <v>302</v>
      </c>
      <c r="AD177" s="2" t="s">
        <v>19</v>
      </c>
      <c r="AE177" s="2"/>
      <c r="AF177" s="2" t="s">
        <v>738</v>
      </c>
      <c r="AG177" s="2" t="s">
        <v>9</v>
      </c>
      <c r="AI177" s="1" t="str">
        <f t="shared" si="6"/>
        <v>2((10)/(11)/(12)</v>
      </c>
      <c r="AJ177" s="1" t="str">
        <f t="shared" si="7"/>
        <v>002((10)/(11)/(12)-156～157</v>
      </c>
      <c r="AK177" s="1" t="s">
        <v>12173</v>
      </c>
    </row>
    <row r="178" spans="1:37" x14ac:dyDescent="0.55000000000000004">
      <c r="A178" s="1">
        <v>179</v>
      </c>
      <c r="B178" s="1" t="s">
        <v>740</v>
      </c>
      <c r="D178" s="1" t="s">
        <v>20824</v>
      </c>
      <c r="E178" s="2" t="s">
        <v>732</v>
      </c>
      <c r="F178" s="17" t="s">
        <v>15347</v>
      </c>
      <c r="G178" s="12">
        <v>2</v>
      </c>
      <c r="H178" s="14" t="s">
        <v>14884</v>
      </c>
      <c r="I178" s="2" t="s">
        <v>743</v>
      </c>
      <c r="J178" s="2" t="s">
        <v>743</v>
      </c>
      <c r="K178" s="1" t="s">
        <v>17713</v>
      </c>
      <c r="L178" s="1" t="s">
        <v>16785</v>
      </c>
      <c r="M178" s="1" t="s">
        <v>741</v>
      </c>
      <c r="AC178" s="10" t="s">
        <v>741</v>
      </c>
      <c r="AD178" s="2" t="s">
        <v>19</v>
      </c>
      <c r="AE178" s="2"/>
      <c r="AF178" s="2" t="s">
        <v>742</v>
      </c>
      <c r="AG178" s="2" t="s">
        <v>9</v>
      </c>
      <c r="AI178" s="1" t="str">
        <f t="shared" si="6"/>
        <v>2((10)/(11)/(12)</v>
      </c>
      <c r="AJ178" s="1" t="str">
        <f t="shared" si="7"/>
        <v>002((10)/(11)/(12)-158～158</v>
      </c>
      <c r="AK178" s="1" t="s">
        <v>12175</v>
      </c>
    </row>
    <row r="179" spans="1:37" x14ac:dyDescent="0.55000000000000004">
      <c r="A179" s="1">
        <v>180</v>
      </c>
      <c r="B179" s="1" t="s">
        <v>744</v>
      </c>
      <c r="D179" s="1" t="s">
        <v>20824</v>
      </c>
      <c r="E179" s="2" t="s">
        <v>732</v>
      </c>
      <c r="F179" s="17" t="s">
        <v>15347</v>
      </c>
      <c r="G179" s="12">
        <v>2</v>
      </c>
      <c r="H179" s="14" t="s">
        <v>14884</v>
      </c>
      <c r="I179" s="2" t="s">
        <v>747</v>
      </c>
      <c r="J179" s="2" t="s">
        <v>14377</v>
      </c>
      <c r="K179" s="1" t="s">
        <v>17713</v>
      </c>
      <c r="L179" s="1" t="s">
        <v>16785</v>
      </c>
      <c r="M179" s="1" t="s">
        <v>745</v>
      </c>
      <c r="AC179" s="10" t="s">
        <v>745</v>
      </c>
      <c r="AD179" s="2" t="s">
        <v>19</v>
      </c>
      <c r="AE179" s="2"/>
      <c r="AF179" s="2" t="s">
        <v>746</v>
      </c>
      <c r="AG179" s="2" t="s">
        <v>9</v>
      </c>
      <c r="AI179" s="1" t="str">
        <f t="shared" si="6"/>
        <v>2((10)/(11)/(12)</v>
      </c>
      <c r="AJ179" s="1" t="str">
        <f t="shared" si="7"/>
        <v>002((10)/(11)/(12)-159～158,155～155</v>
      </c>
      <c r="AK179" s="1" t="s">
        <v>12175</v>
      </c>
    </row>
    <row r="180" spans="1:37" x14ac:dyDescent="0.55000000000000004">
      <c r="A180" s="1">
        <v>181</v>
      </c>
      <c r="B180" s="1" t="s">
        <v>748</v>
      </c>
      <c r="D180" s="1" t="s">
        <v>20824</v>
      </c>
      <c r="E180" s="2" t="s">
        <v>732</v>
      </c>
      <c r="F180" s="17" t="s">
        <v>15347</v>
      </c>
      <c r="G180" s="12">
        <v>2</v>
      </c>
      <c r="H180" s="14" t="s">
        <v>14884</v>
      </c>
      <c r="I180" s="2" t="s">
        <v>340</v>
      </c>
      <c r="J180" s="2" t="s">
        <v>340</v>
      </c>
      <c r="K180" s="1" t="s">
        <v>18267</v>
      </c>
      <c r="L180" s="1" t="s">
        <v>16785</v>
      </c>
      <c r="M180" s="1" t="s">
        <v>749</v>
      </c>
      <c r="AC180" s="10" t="s">
        <v>749</v>
      </c>
      <c r="AD180" s="2" t="s">
        <v>19</v>
      </c>
      <c r="AE180" s="2"/>
      <c r="AF180" s="2" t="s">
        <v>750</v>
      </c>
      <c r="AG180" s="2" t="s">
        <v>9</v>
      </c>
      <c r="AI180" s="1" t="str">
        <f t="shared" si="6"/>
        <v>2((10)/(11)/(12)</v>
      </c>
      <c r="AJ180" s="1" t="str">
        <f t="shared" si="7"/>
        <v>002((10)/(11)/(12)-160～160</v>
      </c>
      <c r="AK180" s="1" t="s">
        <v>12178</v>
      </c>
    </row>
    <row r="181" spans="1:37" x14ac:dyDescent="0.55000000000000004">
      <c r="A181" s="1">
        <v>182</v>
      </c>
      <c r="B181" s="1" t="s">
        <v>8797</v>
      </c>
      <c r="C181" s="1" t="s">
        <v>11315</v>
      </c>
      <c r="D181" s="1" t="s">
        <v>20824</v>
      </c>
      <c r="E181" s="2" t="s">
        <v>681</v>
      </c>
      <c r="F181" s="18" t="s">
        <v>14880</v>
      </c>
      <c r="G181" s="12">
        <v>2</v>
      </c>
      <c r="H181" s="14" t="s">
        <v>14881</v>
      </c>
      <c r="I181" s="2" t="s">
        <v>252</v>
      </c>
      <c r="J181" s="2" t="s">
        <v>252</v>
      </c>
      <c r="K181" s="1" t="s">
        <v>18135</v>
      </c>
      <c r="L181" s="1" t="s">
        <v>16785</v>
      </c>
      <c r="AD181" s="1" t="s">
        <v>19</v>
      </c>
      <c r="AF181" s="3" t="s">
        <v>698</v>
      </c>
      <c r="AG181" s="2" t="s">
        <v>9</v>
      </c>
      <c r="AI181" s="1" t="str">
        <f t="shared" si="6"/>
        <v>2((6/7))</v>
      </c>
      <c r="AJ181" s="1" t="str">
        <f t="shared" si="7"/>
        <v>002((6/7))-086～086</v>
      </c>
      <c r="AK181" s="1" t="s">
        <v>12124</v>
      </c>
    </row>
    <row r="182" spans="1:37" x14ac:dyDescent="0.55000000000000004">
      <c r="A182" s="1">
        <v>183</v>
      </c>
      <c r="B182" s="1" t="s">
        <v>682</v>
      </c>
      <c r="C182" s="1" t="s">
        <v>11315</v>
      </c>
      <c r="D182" s="1" t="s">
        <v>20824</v>
      </c>
      <c r="E182" s="2" t="s">
        <v>681</v>
      </c>
      <c r="F182" s="18" t="s">
        <v>14880</v>
      </c>
      <c r="G182" s="12">
        <v>2</v>
      </c>
      <c r="H182" s="14" t="s">
        <v>14881</v>
      </c>
      <c r="I182" s="2" t="s">
        <v>254</v>
      </c>
      <c r="J182" s="2" t="s">
        <v>254</v>
      </c>
      <c r="K182" s="1" t="s">
        <v>18135</v>
      </c>
      <c r="L182" s="1" t="s">
        <v>16785</v>
      </c>
      <c r="M182" s="1" t="s">
        <v>302</v>
      </c>
      <c r="AC182" s="10" t="s">
        <v>302</v>
      </c>
      <c r="AD182" s="2" t="s">
        <v>19</v>
      </c>
      <c r="AE182" s="2"/>
      <c r="AF182" s="2" t="s">
        <v>683</v>
      </c>
      <c r="AG182" s="2" t="s">
        <v>9</v>
      </c>
      <c r="AI182" s="1" t="str">
        <f t="shared" si="6"/>
        <v>2((6/7))</v>
      </c>
      <c r="AJ182" s="1" t="str">
        <f t="shared" si="7"/>
        <v>002((6/7))-087～087</v>
      </c>
      <c r="AK182" s="1" t="s">
        <v>12124</v>
      </c>
    </row>
    <row r="183" spans="1:37" x14ac:dyDescent="0.55000000000000004">
      <c r="A183" s="1">
        <v>184</v>
      </c>
      <c r="B183" s="1" t="s">
        <v>8788</v>
      </c>
      <c r="C183" s="1" t="s">
        <v>11315</v>
      </c>
      <c r="D183" s="1" t="s">
        <v>20824</v>
      </c>
      <c r="E183" s="2" t="s">
        <v>681</v>
      </c>
      <c r="F183" s="18" t="s">
        <v>14880</v>
      </c>
      <c r="G183" s="12">
        <v>2</v>
      </c>
      <c r="H183" s="14" t="s">
        <v>14881</v>
      </c>
      <c r="I183" s="2" t="s">
        <v>254</v>
      </c>
      <c r="J183" s="2" t="s">
        <v>282</v>
      </c>
      <c r="K183" s="1" t="s">
        <v>18135</v>
      </c>
      <c r="L183" s="1" t="s">
        <v>16785</v>
      </c>
      <c r="AD183" s="1" t="s">
        <v>19</v>
      </c>
      <c r="AF183" s="3" t="s">
        <v>680</v>
      </c>
      <c r="AG183" s="2" t="s">
        <v>9</v>
      </c>
      <c r="AI183" s="1" t="str">
        <f t="shared" si="6"/>
        <v>2((6/7))</v>
      </c>
      <c r="AJ183" s="1" t="str">
        <f t="shared" si="7"/>
        <v>002((6/7))-087～104</v>
      </c>
      <c r="AK183" s="1" t="s">
        <v>12124</v>
      </c>
    </row>
    <row r="184" spans="1:37" x14ac:dyDescent="0.55000000000000004">
      <c r="A184" s="1">
        <v>185</v>
      </c>
      <c r="B184" s="1" t="s">
        <v>684</v>
      </c>
      <c r="C184" s="1" t="s">
        <v>11315</v>
      </c>
      <c r="D184" s="1" t="s">
        <v>20824</v>
      </c>
      <c r="E184" s="2" t="s">
        <v>681</v>
      </c>
      <c r="F184" s="18" t="s">
        <v>14880</v>
      </c>
      <c r="G184" s="12">
        <v>2</v>
      </c>
      <c r="H184" s="14" t="s">
        <v>14881</v>
      </c>
      <c r="I184" s="2" t="s">
        <v>16</v>
      </c>
      <c r="J184" s="2" t="s">
        <v>16</v>
      </c>
      <c r="K184" s="1" t="s">
        <v>17587</v>
      </c>
      <c r="L184" s="1" t="s">
        <v>16785</v>
      </c>
      <c r="M184" s="1" t="s">
        <v>685</v>
      </c>
      <c r="AC184" s="10" t="s">
        <v>685</v>
      </c>
      <c r="AD184" s="2" t="s">
        <v>19</v>
      </c>
      <c r="AE184" s="2"/>
      <c r="AF184" s="2" t="s">
        <v>686</v>
      </c>
      <c r="AG184" s="2" t="s">
        <v>9</v>
      </c>
      <c r="AI184" s="1" t="str">
        <f t="shared" si="6"/>
        <v>2((6/7))</v>
      </c>
      <c r="AJ184" s="1" t="str">
        <f t="shared" si="7"/>
        <v>002((6/7))-088～088</v>
      </c>
      <c r="AK184" s="1" t="s">
        <v>12127</v>
      </c>
    </row>
    <row r="185" spans="1:37" x14ac:dyDescent="0.55000000000000004">
      <c r="A185" s="1">
        <v>186</v>
      </c>
      <c r="B185" s="1" t="s">
        <v>687</v>
      </c>
      <c r="C185" s="1" t="s">
        <v>11315</v>
      </c>
      <c r="D185" s="1" t="s">
        <v>20824</v>
      </c>
      <c r="E185" s="2" t="s">
        <v>681</v>
      </c>
      <c r="F185" s="18" t="s">
        <v>14880</v>
      </c>
      <c r="G185" s="12">
        <v>2</v>
      </c>
      <c r="H185" s="14" t="s">
        <v>14881</v>
      </c>
      <c r="I185" s="1">
        <v>88</v>
      </c>
      <c r="J185" s="1">
        <v>90</v>
      </c>
      <c r="K185" s="1" t="s">
        <v>17587</v>
      </c>
      <c r="L185" s="1" t="s">
        <v>16785</v>
      </c>
      <c r="M185" s="1" t="s">
        <v>305</v>
      </c>
      <c r="N185" s="1" t="s">
        <v>16167</v>
      </c>
      <c r="O185" s="1" t="s">
        <v>309</v>
      </c>
      <c r="P185" s="1" t="s">
        <v>16168</v>
      </c>
      <c r="Q185" s="1" t="s">
        <v>16169</v>
      </c>
      <c r="AC185" s="10" t="s">
        <v>14131</v>
      </c>
      <c r="AD185" s="2" t="s">
        <v>19</v>
      </c>
      <c r="AE185" s="2"/>
      <c r="AF185" s="2" t="s">
        <v>688</v>
      </c>
      <c r="AG185" s="1" t="s">
        <v>9</v>
      </c>
      <c r="AI185" s="1" t="str">
        <f t="shared" si="6"/>
        <v>2((6/7))</v>
      </c>
      <c r="AJ185" s="1" t="str">
        <f t="shared" si="7"/>
        <v>002((6/7))-088～090</v>
      </c>
      <c r="AK185" s="1" t="s">
        <v>12127</v>
      </c>
    </row>
    <row r="186" spans="1:37" x14ac:dyDescent="0.55000000000000004">
      <c r="A186" s="1">
        <v>187</v>
      </c>
      <c r="B186" s="1" t="s">
        <v>8800</v>
      </c>
      <c r="C186" s="1" t="s">
        <v>11315</v>
      </c>
      <c r="D186" s="1" t="s">
        <v>20824</v>
      </c>
      <c r="E186" s="2" t="s">
        <v>681</v>
      </c>
      <c r="F186" s="18" t="s">
        <v>14880</v>
      </c>
      <c r="G186" s="12">
        <v>2</v>
      </c>
      <c r="H186" s="14" t="s">
        <v>14881</v>
      </c>
      <c r="I186" s="2" t="s">
        <v>260</v>
      </c>
      <c r="J186" s="2" t="s">
        <v>269</v>
      </c>
      <c r="K186" s="1" t="s">
        <v>18696</v>
      </c>
      <c r="L186" s="1" t="s">
        <v>16785</v>
      </c>
      <c r="AD186" s="1" t="s">
        <v>19</v>
      </c>
      <c r="AF186" s="3" t="s">
        <v>702</v>
      </c>
      <c r="AG186" s="2" t="s">
        <v>9</v>
      </c>
      <c r="AI186" s="1" t="str">
        <f t="shared" si="6"/>
        <v>2((6/7))</v>
      </c>
      <c r="AJ186" s="1" t="str">
        <f t="shared" si="7"/>
        <v>002((6/7))-090～095</v>
      </c>
      <c r="AK186" s="1" t="s">
        <v>12130</v>
      </c>
    </row>
    <row r="187" spans="1:37" x14ac:dyDescent="0.55000000000000004">
      <c r="A187" s="1">
        <v>188</v>
      </c>
      <c r="B187" s="1" t="s">
        <v>8790</v>
      </c>
      <c r="C187" s="1" t="s">
        <v>11315</v>
      </c>
      <c r="D187" s="1" t="s">
        <v>20824</v>
      </c>
      <c r="E187" s="2" t="s">
        <v>681</v>
      </c>
      <c r="F187" s="18" t="s">
        <v>14880</v>
      </c>
      <c r="G187" s="12">
        <v>2</v>
      </c>
      <c r="H187" s="14" t="s">
        <v>14881</v>
      </c>
      <c r="I187" s="2" t="s">
        <v>261</v>
      </c>
      <c r="J187" s="2" t="s">
        <v>261</v>
      </c>
      <c r="K187" s="1" t="s">
        <v>18696</v>
      </c>
      <c r="L187" s="1" t="s">
        <v>16785</v>
      </c>
      <c r="AD187" s="1" t="s">
        <v>19</v>
      </c>
      <c r="AF187" s="3" t="s">
        <v>690</v>
      </c>
      <c r="AG187" s="2" t="s">
        <v>9</v>
      </c>
      <c r="AI187" s="1" t="str">
        <f t="shared" si="6"/>
        <v>2((6/7))</v>
      </c>
      <c r="AJ187" s="1" t="str">
        <f t="shared" si="7"/>
        <v>002((6/7))-091～091</v>
      </c>
      <c r="AK187" s="1" t="s">
        <v>12130</v>
      </c>
    </row>
    <row r="188" spans="1:37" x14ac:dyDescent="0.55000000000000004">
      <c r="A188" s="1">
        <v>189</v>
      </c>
      <c r="B188" s="1" t="s">
        <v>8791</v>
      </c>
      <c r="C188" s="1" t="s">
        <v>11315</v>
      </c>
      <c r="D188" s="1" t="s">
        <v>20824</v>
      </c>
      <c r="E188" s="2" t="s">
        <v>681</v>
      </c>
      <c r="F188" s="18" t="s">
        <v>14880</v>
      </c>
      <c r="G188" s="12">
        <v>2</v>
      </c>
      <c r="H188" s="14" t="s">
        <v>14881</v>
      </c>
      <c r="I188" s="2" t="s">
        <v>261</v>
      </c>
      <c r="J188" s="2" t="s">
        <v>268</v>
      </c>
      <c r="K188" s="1" t="s">
        <v>18696</v>
      </c>
      <c r="L188" s="1" t="s">
        <v>16785</v>
      </c>
      <c r="AD188" s="1" t="s">
        <v>19</v>
      </c>
      <c r="AF188" s="3" t="s">
        <v>691</v>
      </c>
      <c r="AG188" s="2" t="s">
        <v>9</v>
      </c>
      <c r="AI188" s="1" t="str">
        <f t="shared" si="6"/>
        <v>2((6/7))</v>
      </c>
      <c r="AJ188" s="1" t="str">
        <f t="shared" si="7"/>
        <v>002((6/7))-091～092</v>
      </c>
      <c r="AK188" s="1" t="s">
        <v>12130</v>
      </c>
    </row>
    <row r="189" spans="1:37" x14ac:dyDescent="0.55000000000000004">
      <c r="A189" s="1">
        <v>190</v>
      </c>
      <c r="B189" s="1" t="s">
        <v>8789</v>
      </c>
      <c r="C189" s="1" t="s">
        <v>11315</v>
      </c>
      <c r="D189" s="1" t="s">
        <v>20824</v>
      </c>
      <c r="E189" s="2" t="s">
        <v>681</v>
      </c>
      <c r="F189" s="18" t="s">
        <v>14880</v>
      </c>
      <c r="G189" s="12">
        <v>2</v>
      </c>
      <c r="H189" s="14" t="s">
        <v>14881</v>
      </c>
      <c r="I189" s="2" t="s">
        <v>261</v>
      </c>
      <c r="J189" s="2" t="s">
        <v>282</v>
      </c>
      <c r="K189" s="1" t="s">
        <v>18696</v>
      </c>
      <c r="L189" s="1" t="s">
        <v>16785</v>
      </c>
      <c r="AD189" s="1" t="s">
        <v>19</v>
      </c>
      <c r="AF189" s="3" t="s">
        <v>689</v>
      </c>
      <c r="AG189" s="2" t="s">
        <v>9</v>
      </c>
      <c r="AI189" s="1" t="str">
        <f t="shared" si="6"/>
        <v>2((6/7))</v>
      </c>
      <c r="AJ189" s="1" t="str">
        <f t="shared" si="7"/>
        <v>002((6/7))-091～104</v>
      </c>
      <c r="AK189" s="1" t="s">
        <v>12130</v>
      </c>
    </row>
    <row r="190" spans="1:37" x14ac:dyDescent="0.55000000000000004">
      <c r="A190" s="1">
        <v>191</v>
      </c>
      <c r="B190" s="1" t="s">
        <v>8792</v>
      </c>
      <c r="C190" s="1" t="s">
        <v>11315</v>
      </c>
      <c r="D190" s="1" t="s">
        <v>20824</v>
      </c>
      <c r="E190" s="2" t="s">
        <v>681</v>
      </c>
      <c r="F190" s="18" t="s">
        <v>14880</v>
      </c>
      <c r="G190" s="12">
        <v>2</v>
      </c>
      <c r="H190" s="14" t="s">
        <v>14881</v>
      </c>
      <c r="I190" s="2" t="s">
        <v>268</v>
      </c>
      <c r="J190" s="2" t="s">
        <v>268</v>
      </c>
      <c r="K190" s="1" t="s">
        <v>18697</v>
      </c>
      <c r="L190" s="1" t="s">
        <v>16785</v>
      </c>
      <c r="AD190" s="1" t="s">
        <v>19</v>
      </c>
      <c r="AF190" s="3" t="s">
        <v>692</v>
      </c>
      <c r="AG190" s="2" t="s">
        <v>9</v>
      </c>
      <c r="AI190" s="1" t="str">
        <f t="shared" si="6"/>
        <v>2((6/7))</v>
      </c>
      <c r="AJ190" s="1" t="str">
        <f t="shared" si="7"/>
        <v>002((6/7))-092～092</v>
      </c>
      <c r="AK190" s="1" t="s">
        <v>12134</v>
      </c>
    </row>
    <row r="191" spans="1:37" x14ac:dyDescent="0.55000000000000004">
      <c r="A191" s="1">
        <v>192</v>
      </c>
      <c r="B191" s="1" t="s">
        <v>8793</v>
      </c>
      <c r="C191" s="1" t="s">
        <v>11315</v>
      </c>
      <c r="D191" s="1" t="s">
        <v>20824</v>
      </c>
      <c r="E191" s="2" t="s">
        <v>681</v>
      </c>
      <c r="F191" s="18" t="s">
        <v>14880</v>
      </c>
      <c r="G191" s="12">
        <v>2</v>
      </c>
      <c r="H191" s="14" t="s">
        <v>14881</v>
      </c>
      <c r="I191" s="2" t="s">
        <v>694</v>
      </c>
      <c r="J191" s="2" t="s">
        <v>694</v>
      </c>
      <c r="K191" s="1" t="s">
        <v>18697</v>
      </c>
      <c r="L191" s="1" t="s">
        <v>16785</v>
      </c>
      <c r="AD191" s="1" t="s">
        <v>19</v>
      </c>
      <c r="AF191" s="3" t="s">
        <v>693</v>
      </c>
      <c r="AG191" s="2" t="s">
        <v>9</v>
      </c>
      <c r="AI191" s="1" t="str">
        <f t="shared" si="6"/>
        <v>2((6/7))</v>
      </c>
      <c r="AJ191" s="1" t="str">
        <f t="shared" si="7"/>
        <v>002((6/7))-093～093</v>
      </c>
      <c r="AK191" s="1" t="s">
        <v>12134</v>
      </c>
    </row>
    <row r="192" spans="1:37" x14ac:dyDescent="0.55000000000000004">
      <c r="A192" s="1">
        <v>193</v>
      </c>
      <c r="B192" s="1" t="s">
        <v>8798</v>
      </c>
      <c r="C192" s="1" t="s">
        <v>11315</v>
      </c>
      <c r="D192" s="1" t="s">
        <v>20824</v>
      </c>
      <c r="E192" s="2" t="s">
        <v>681</v>
      </c>
      <c r="F192" s="18" t="s">
        <v>14880</v>
      </c>
      <c r="G192" s="12">
        <v>2</v>
      </c>
      <c r="H192" s="14" t="s">
        <v>14881</v>
      </c>
      <c r="I192" s="2" t="s">
        <v>694</v>
      </c>
      <c r="J192" s="2" t="s">
        <v>694</v>
      </c>
      <c r="K192" s="1" t="s">
        <v>18697</v>
      </c>
      <c r="L192" s="1" t="s">
        <v>16785</v>
      </c>
      <c r="AD192" s="1" t="s">
        <v>19</v>
      </c>
      <c r="AF192" s="3" t="s">
        <v>699</v>
      </c>
      <c r="AG192" s="2" t="s">
        <v>9</v>
      </c>
      <c r="AI192" s="1" t="str">
        <f t="shared" si="6"/>
        <v>2((6/7))</v>
      </c>
      <c r="AJ192" s="1" t="str">
        <f t="shared" si="7"/>
        <v>002((6/7))-093～093</v>
      </c>
      <c r="AK192" s="1" t="s">
        <v>12134</v>
      </c>
    </row>
    <row r="193" spans="1:37" x14ac:dyDescent="0.55000000000000004">
      <c r="A193" s="1">
        <v>194</v>
      </c>
      <c r="B193" s="1" t="s">
        <v>8794</v>
      </c>
      <c r="D193" s="1" t="s">
        <v>20824</v>
      </c>
      <c r="E193" s="2" t="s">
        <v>681</v>
      </c>
      <c r="F193" s="18" t="s">
        <v>14880</v>
      </c>
      <c r="G193" s="12">
        <v>2</v>
      </c>
      <c r="H193" s="14" t="s">
        <v>14881</v>
      </c>
      <c r="I193" s="2" t="s">
        <v>273</v>
      </c>
      <c r="J193" s="2" t="s">
        <v>273</v>
      </c>
      <c r="K193" s="1" t="s">
        <v>18698</v>
      </c>
      <c r="L193" s="1" t="s">
        <v>16785</v>
      </c>
      <c r="AD193" s="1" t="s">
        <v>19</v>
      </c>
      <c r="AF193" s="3" t="s">
        <v>695</v>
      </c>
      <c r="AG193" s="2" t="s">
        <v>9</v>
      </c>
      <c r="AI193" s="1" t="str">
        <f t="shared" si="6"/>
        <v>2((6/7))</v>
      </c>
      <c r="AJ193" s="1" t="str">
        <f t="shared" si="7"/>
        <v>002((6/7))-096～096</v>
      </c>
      <c r="AK193" s="1" t="s">
        <v>19478</v>
      </c>
    </row>
    <row r="194" spans="1:37" x14ac:dyDescent="0.55000000000000004">
      <c r="A194" s="1">
        <v>195</v>
      </c>
      <c r="B194" s="1" t="s">
        <v>8799</v>
      </c>
      <c r="C194" s="1" t="s">
        <v>11315</v>
      </c>
      <c r="D194" s="1" t="s">
        <v>20824</v>
      </c>
      <c r="E194" s="2" t="s">
        <v>681</v>
      </c>
      <c r="F194" s="18" t="s">
        <v>14880</v>
      </c>
      <c r="G194" s="12">
        <v>2</v>
      </c>
      <c r="H194" s="14" t="s">
        <v>14881</v>
      </c>
      <c r="I194" s="2" t="s">
        <v>701</v>
      </c>
      <c r="J194" s="2" t="s">
        <v>701</v>
      </c>
      <c r="K194" s="1" t="s">
        <v>18697</v>
      </c>
      <c r="L194" s="1" t="s">
        <v>16785</v>
      </c>
      <c r="AD194" s="1" t="s">
        <v>19</v>
      </c>
      <c r="AF194" s="3" t="s">
        <v>700</v>
      </c>
      <c r="AG194" s="2" t="s">
        <v>9</v>
      </c>
      <c r="AI194" s="1" t="str">
        <f t="shared" ref="AI194:AI257" si="8">G194&amp;"("&amp;H194&amp;")"</f>
        <v>2((6/7))</v>
      </c>
      <c r="AJ194" s="1" t="str">
        <f t="shared" ref="AJ194:AJ257" si="9">TEXT(G194,"000")&amp;"("&amp;TEXT(H194,"000")&amp;")-"&amp;TEXT(I194,"000")&amp;"～"&amp;TEXT(J194,"000")</f>
        <v>002((6/7))-097～097</v>
      </c>
      <c r="AK194" s="1" t="s">
        <v>12134</v>
      </c>
    </row>
    <row r="195" spans="1:37" x14ac:dyDescent="0.55000000000000004">
      <c r="A195" s="1">
        <v>196</v>
      </c>
      <c r="B195" s="1" t="s">
        <v>8795</v>
      </c>
      <c r="C195" s="1" t="s">
        <v>11315</v>
      </c>
      <c r="D195" s="1" t="s">
        <v>20824</v>
      </c>
      <c r="E195" s="2" t="s">
        <v>681</v>
      </c>
      <c r="F195" s="18" t="s">
        <v>14880</v>
      </c>
      <c r="G195" s="12">
        <v>2</v>
      </c>
      <c r="H195" s="14" t="s">
        <v>14881</v>
      </c>
      <c r="I195" s="2" t="s">
        <v>274</v>
      </c>
      <c r="J195" s="2" t="s">
        <v>274</v>
      </c>
      <c r="K195" s="1" t="s">
        <v>18699</v>
      </c>
      <c r="L195" s="1" t="s">
        <v>16785</v>
      </c>
      <c r="AD195" s="1" t="s">
        <v>19</v>
      </c>
      <c r="AF195" s="3" t="s">
        <v>696</v>
      </c>
      <c r="AG195" s="2" t="s">
        <v>9</v>
      </c>
      <c r="AI195" s="1" t="str">
        <f t="shared" si="8"/>
        <v>2((6/7))</v>
      </c>
      <c r="AJ195" s="1" t="str">
        <f t="shared" si="9"/>
        <v>002((6/7))-098～098</v>
      </c>
      <c r="AK195" s="1" t="s">
        <v>12138</v>
      </c>
    </row>
    <row r="196" spans="1:37" x14ac:dyDescent="0.55000000000000004">
      <c r="A196" s="1">
        <v>197</v>
      </c>
      <c r="B196" s="1" t="s">
        <v>8796</v>
      </c>
      <c r="C196" s="1" t="s">
        <v>11315</v>
      </c>
      <c r="D196" s="1" t="s">
        <v>20824</v>
      </c>
      <c r="E196" s="2" t="s">
        <v>681</v>
      </c>
      <c r="F196" s="18" t="s">
        <v>14880</v>
      </c>
      <c r="G196" s="12">
        <v>2</v>
      </c>
      <c r="H196" s="14" t="s">
        <v>14881</v>
      </c>
      <c r="I196" s="2" t="s">
        <v>274</v>
      </c>
      <c r="J196" s="2" t="s">
        <v>282</v>
      </c>
      <c r="K196" s="1" t="s">
        <v>18699</v>
      </c>
      <c r="L196" s="1" t="s">
        <v>16785</v>
      </c>
      <c r="AD196" s="1" t="s">
        <v>19</v>
      </c>
      <c r="AF196" s="3" t="s">
        <v>697</v>
      </c>
      <c r="AG196" s="2" t="s">
        <v>9</v>
      </c>
      <c r="AI196" s="1" t="str">
        <f t="shared" si="8"/>
        <v>2((6/7))</v>
      </c>
      <c r="AJ196" s="1" t="str">
        <f t="shared" si="9"/>
        <v>002((6/7))-098～104</v>
      </c>
      <c r="AK196" s="1" t="s">
        <v>12138</v>
      </c>
    </row>
    <row r="197" spans="1:37" x14ac:dyDescent="0.55000000000000004">
      <c r="A197" s="1">
        <v>198</v>
      </c>
      <c r="B197" s="1" t="s">
        <v>458</v>
      </c>
      <c r="D197" s="1" t="s">
        <v>20824</v>
      </c>
      <c r="E197" s="2" t="s">
        <v>681</v>
      </c>
      <c r="F197" s="18" t="s">
        <v>14880</v>
      </c>
      <c r="G197" s="12">
        <v>2</v>
      </c>
      <c r="H197" s="14" t="s">
        <v>14881</v>
      </c>
      <c r="I197" s="2" t="s">
        <v>14374</v>
      </c>
      <c r="J197" s="2" t="s">
        <v>705</v>
      </c>
      <c r="K197" s="1" t="s">
        <v>17794</v>
      </c>
      <c r="L197" s="1" t="s">
        <v>16785</v>
      </c>
      <c r="M197" s="1" t="s">
        <v>703</v>
      </c>
      <c r="AC197" s="10" t="s">
        <v>703</v>
      </c>
      <c r="AD197" s="2" t="s">
        <v>19</v>
      </c>
      <c r="AE197" s="2"/>
      <c r="AF197" s="2" t="s">
        <v>704</v>
      </c>
      <c r="AG197" s="2" t="s">
        <v>9</v>
      </c>
      <c r="AI197" s="1" t="str">
        <f t="shared" si="8"/>
        <v>2((6/7))</v>
      </c>
      <c r="AJ197" s="1" t="str">
        <f t="shared" si="9"/>
        <v>002((6/7))-104～104,99</v>
      </c>
      <c r="AK197" s="1" t="s">
        <v>12145</v>
      </c>
    </row>
    <row r="198" spans="1:37" x14ac:dyDescent="0.55000000000000004">
      <c r="A198" s="1">
        <v>199</v>
      </c>
      <c r="B198" s="1" t="s">
        <v>8803</v>
      </c>
      <c r="C198" s="1" t="s">
        <v>11318</v>
      </c>
      <c r="D198" s="1" t="s">
        <v>20824</v>
      </c>
      <c r="E198" s="2" t="s">
        <v>707</v>
      </c>
      <c r="F198" s="17" t="s">
        <v>14882</v>
      </c>
      <c r="G198" s="12">
        <v>2</v>
      </c>
      <c r="H198" s="14" t="s">
        <v>14883</v>
      </c>
      <c r="I198" s="2" t="s">
        <v>285</v>
      </c>
      <c r="J198" s="2" t="s">
        <v>314</v>
      </c>
      <c r="K198" s="1" t="s">
        <v>18700</v>
      </c>
      <c r="L198" s="1" t="s">
        <v>16785</v>
      </c>
      <c r="AD198" s="1" t="s">
        <v>19</v>
      </c>
      <c r="AF198" s="3" t="s">
        <v>710</v>
      </c>
      <c r="AG198" s="2" t="s">
        <v>9</v>
      </c>
      <c r="AI198" s="1" t="str">
        <f t="shared" si="8"/>
        <v>2((8/9))</v>
      </c>
      <c r="AJ198" s="1" t="str">
        <f t="shared" si="9"/>
        <v>002((8/9))-106～113</v>
      </c>
      <c r="AK198" s="1" t="s">
        <v>12148</v>
      </c>
    </row>
    <row r="199" spans="1:37" x14ac:dyDescent="0.55000000000000004">
      <c r="A199" s="1">
        <v>200</v>
      </c>
      <c r="B199" s="1" t="s">
        <v>8802</v>
      </c>
      <c r="C199" s="1" t="s">
        <v>11318</v>
      </c>
      <c r="D199" s="1" t="s">
        <v>20824</v>
      </c>
      <c r="E199" s="2" t="s">
        <v>707</v>
      </c>
      <c r="F199" s="17" t="s">
        <v>14882</v>
      </c>
      <c r="G199" s="12">
        <v>2</v>
      </c>
      <c r="H199" s="14" t="s">
        <v>14883</v>
      </c>
      <c r="I199" s="2" t="s">
        <v>285</v>
      </c>
      <c r="J199" s="2" t="s">
        <v>709</v>
      </c>
      <c r="K199" s="1" t="s">
        <v>18700</v>
      </c>
      <c r="L199" s="1" t="s">
        <v>16785</v>
      </c>
      <c r="AD199" s="1" t="s">
        <v>19</v>
      </c>
      <c r="AF199" s="3" t="s">
        <v>708</v>
      </c>
      <c r="AG199" s="2" t="s">
        <v>9</v>
      </c>
      <c r="AI199" s="1" t="str">
        <f t="shared" si="8"/>
        <v>2((8/9))</v>
      </c>
      <c r="AJ199" s="1" t="str">
        <f t="shared" si="9"/>
        <v>002((8/9))-106～139</v>
      </c>
      <c r="AK199" s="1" t="s">
        <v>12148</v>
      </c>
    </row>
    <row r="200" spans="1:37" x14ac:dyDescent="0.55000000000000004">
      <c r="A200" s="1">
        <v>201</v>
      </c>
      <c r="B200" s="1" t="s">
        <v>8801</v>
      </c>
      <c r="C200" s="1" t="s">
        <v>11318</v>
      </c>
      <c r="D200" s="1" t="s">
        <v>20824</v>
      </c>
      <c r="E200" s="2" t="s">
        <v>707</v>
      </c>
      <c r="F200" s="17" t="s">
        <v>14882</v>
      </c>
      <c r="G200" s="12">
        <v>2</v>
      </c>
      <c r="H200" s="14" t="s">
        <v>14883</v>
      </c>
      <c r="I200" s="2" t="s">
        <v>285</v>
      </c>
      <c r="J200" s="2" t="s">
        <v>33</v>
      </c>
      <c r="K200" s="1" t="s">
        <v>18700</v>
      </c>
      <c r="L200" s="1" t="s">
        <v>16785</v>
      </c>
      <c r="AD200" s="1" t="s">
        <v>19</v>
      </c>
      <c r="AF200" s="3" t="s">
        <v>706</v>
      </c>
      <c r="AG200" s="2" t="s">
        <v>9</v>
      </c>
      <c r="AI200" s="1" t="str">
        <f t="shared" si="8"/>
        <v>2((8/9))</v>
      </c>
      <c r="AJ200" s="1" t="str">
        <f t="shared" si="9"/>
        <v>002((8/9))-106～148</v>
      </c>
      <c r="AK200" s="1" t="s">
        <v>12148</v>
      </c>
    </row>
    <row r="201" spans="1:37" x14ac:dyDescent="0.55000000000000004">
      <c r="A201" s="1">
        <v>202</v>
      </c>
      <c r="B201" s="1" t="s">
        <v>8804</v>
      </c>
      <c r="C201" s="1" t="s">
        <v>11318</v>
      </c>
      <c r="D201" s="1" t="s">
        <v>20824</v>
      </c>
      <c r="E201" s="2" t="s">
        <v>707</v>
      </c>
      <c r="F201" s="17" t="s">
        <v>14882</v>
      </c>
      <c r="G201" s="12">
        <v>2</v>
      </c>
      <c r="H201" s="14" t="s">
        <v>14883</v>
      </c>
      <c r="I201" s="2" t="s">
        <v>317</v>
      </c>
      <c r="J201" s="2" t="s">
        <v>712</v>
      </c>
      <c r="K201" s="1" t="s">
        <v>18701</v>
      </c>
      <c r="L201" s="1" t="s">
        <v>16785</v>
      </c>
      <c r="AD201" s="1" t="s">
        <v>19</v>
      </c>
      <c r="AF201" s="3" t="s">
        <v>711</v>
      </c>
      <c r="AG201" s="2" t="s">
        <v>9</v>
      </c>
      <c r="AI201" s="1" t="str">
        <f t="shared" si="8"/>
        <v>2((8/9))</v>
      </c>
      <c r="AJ201" s="1" t="str">
        <f t="shared" si="9"/>
        <v>002((8/9))-114～123</v>
      </c>
      <c r="AK201" s="1" t="s">
        <v>12152</v>
      </c>
    </row>
    <row r="202" spans="1:37" x14ac:dyDescent="0.55000000000000004">
      <c r="A202" s="1">
        <v>203</v>
      </c>
      <c r="B202" s="1" t="s">
        <v>8805</v>
      </c>
      <c r="C202" s="1" t="s">
        <v>11318</v>
      </c>
      <c r="D202" s="1" t="s">
        <v>20824</v>
      </c>
      <c r="E202" s="2" t="s">
        <v>707</v>
      </c>
      <c r="F202" s="17" t="s">
        <v>14882</v>
      </c>
      <c r="G202" s="12">
        <v>2</v>
      </c>
      <c r="H202" s="14" t="s">
        <v>14883</v>
      </c>
      <c r="I202" s="2" t="s">
        <v>714</v>
      </c>
      <c r="J202" s="2" t="s">
        <v>709</v>
      </c>
      <c r="K202" s="1" t="s">
        <v>18702</v>
      </c>
      <c r="L202" s="1" t="s">
        <v>16785</v>
      </c>
      <c r="AD202" s="1" t="s">
        <v>19</v>
      </c>
      <c r="AF202" s="3" t="s">
        <v>713</v>
      </c>
      <c r="AG202" s="2" t="s">
        <v>9</v>
      </c>
      <c r="AI202" s="1" t="str">
        <f t="shared" si="8"/>
        <v>2((8/9))</v>
      </c>
      <c r="AJ202" s="1" t="str">
        <f t="shared" si="9"/>
        <v>002((8/9))-124～139</v>
      </c>
      <c r="AK202" s="1" t="s">
        <v>12154</v>
      </c>
    </row>
    <row r="203" spans="1:37" x14ac:dyDescent="0.55000000000000004">
      <c r="A203" s="1">
        <v>204</v>
      </c>
      <c r="B203" s="1" t="s">
        <v>715</v>
      </c>
      <c r="C203" s="1" t="s">
        <v>11318</v>
      </c>
      <c r="D203" s="1" t="s">
        <v>20824</v>
      </c>
      <c r="E203" s="2" t="s">
        <v>707</v>
      </c>
      <c r="F203" s="17" t="s">
        <v>14882</v>
      </c>
      <c r="G203" s="12">
        <v>2</v>
      </c>
      <c r="H203" s="14" t="s">
        <v>14883</v>
      </c>
      <c r="I203" s="2" t="s">
        <v>717</v>
      </c>
      <c r="J203" s="2" t="s">
        <v>324</v>
      </c>
      <c r="K203" s="1" t="s">
        <v>18619</v>
      </c>
      <c r="L203" s="1" t="s">
        <v>16785</v>
      </c>
      <c r="M203" s="1" t="s">
        <v>594</v>
      </c>
      <c r="AC203" s="10" t="s">
        <v>594</v>
      </c>
      <c r="AD203" s="2" t="s">
        <v>19</v>
      </c>
      <c r="AE203" s="2"/>
      <c r="AF203" s="2" t="s">
        <v>716</v>
      </c>
      <c r="AG203" s="2" t="s">
        <v>9</v>
      </c>
      <c r="AI203" s="1" t="str">
        <f t="shared" si="8"/>
        <v>2((8/9))</v>
      </c>
      <c r="AJ203" s="1" t="str">
        <f t="shared" si="9"/>
        <v>002((8/9))-140～143</v>
      </c>
      <c r="AK203" s="1" t="s">
        <v>12156</v>
      </c>
    </row>
    <row r="204" spans="1:37" x14ac:dyDescent="0.55000000000000004">
      <c r="A204" s="1">
        <v>205</v>
      </c>
      <c r="B204" s="1" t="s">
        <v>718</v>
      </c>
      <c r="C204" s="1" t="s">
        <v>11318</v>
      </c>
      <c r="D204" s="1" t="s">
        <v>20824</v>
      </c>
      <c r="E204" s="2" t="s">
        <v>14873</v>
      </c>
      <c r="F204" s="17" t="s">
        <v>14882</v>
      </c>
      <c r="G204" s="12">
        <v>2</v>
      </c>
      <c r="H204" s="14" t="s">
        <v>14883</v>
      </c>
      <c r="I204" s="2">
        <v>144</v>
      </c>
      <c r="J204" s="2">
        <v>145</v>
      </c>
      <c r="K204" s="1" t="s">
        <v>17574</v>
      </c>
      <c r="L204" s="1" t="s">
        <v>16785</v>
      </c>
      <c r="M204" s="1" t="s">
        <v>451</v>
      </c>
      <c r="N204" s="1" t="s">
        <v>441</v>
      </c>
      <c r="O204" s="1" t="s">
        <v>347</v>
      </c>
      <c r="P204" s="1" t="s">
        <v>538</v>
      </c>
      <c r="AC204" s="10" t="s">
        <v>14132</v>
      </c>
      <c r="AD204" s="2" t="s">
        <v>19</v>
      </c>
      <c r="AE204" s="2"/>
      <c r="AF204" s="2" t="s">
        <v>719</v>
      </c>
      <c r="AG204" s="2" t="s">
        <v>9</v>
      </c>
      <c r="AI204" s="1" t="str">
        <f t="shared" si="8"/>
        <v>2((8/9))</v>
      </c>
      <c r="AJ204" s="1" t="str">
        <f t="shared" si="9"/>
        <v>002((8/9))-144～145</v>
      </c>
      <c r="AK204" s="1" t="s">
        <v>12158</v>
      </c>
    </row>
    <row r="205" spans="1:37" x14ac:dyDescent="0.55000000000000004">
      <c r="A205" s="1">
        <v>206</v>
      </c>
      <c r="B205" s="1" t="s">
        <v>720</v>
      </c>
      <c r="C205" s="1" t="s">
        <v>11318</v>
      </c>
      <c r="D205" s="1" t="s">
        <v>20824</v>
      </c>
      <c r="E205" s="2" t="s">
        <v>707</v>
      </c>
      <c r="F205" s="17" t="s">
        <v>14882</v>
      </c>
      <c r="G205" s="12">
        <v>2</v>
      </c>
      <c r="H205" s="14" t="s">
        <v>14883</v>
      </c>
      <c r="I205" s="2" t="s">
        <v>32</v>
      </c>
      <c r="J205" s="2" t="s">
        <v>32</v>
      </c>
      <c r="K205" s="1" t="s">
        <v>17571</v>
      </c>
      <c r="L205" s="1" t="s">
        <v>16785</v>
      </c>
      <c r="M205" s="1" t="s">
        <v>721</v>
      </c>
      <c r="AC205" s="10" t="s">
        <v>721</v>
      </c>
      <c r="AD205" s="2" t="s">
        <v>19</v>
      </c>
      <c r="AE205" s="2"/>
      <c r="AF205" s="2" t="s">
        <v>722</v>
      </c>
      <c r="AG205" s="2" t="s">
        <v>9</v>
      </c>
      <c r="AI205" s="1" t="str">
        <f t="shared" si="8"/>
        <v>2((8/9))</v>
      </c>
      <c r="AJ205" s="1" t="str">
        <f t="shared" si="9"/>
        <v>002((8/9))-146～146</v>
      </c>
      <c r="AK205" s="1" t="s">
        <v>12160</v>
      </c>
    </row>
    <row r="206" spans="1:37" x14ac:dyDescent="0.55000000000000004">
      <c r="A206" s="1">
        <v>207</v>
      </c>
      <c r="B206" s="1" t="s">
        <v>723</v>
      </c>
      <c r="C206" s="1" t="s">
        <v>11318</v>
      </c>
      <c r="D206" s="1" t="s">
        <v>20824</v>
      </c>
      <c r="E206" s="2" t="s">
        <v>707</v>
      </c>
      <c r="F206" s="17" t="s">
        <v>14882</v>
      </c>
      <c r="G206" s="12">
        <v>2</v>
      </c>
      <c r="H206" s="14" t="s">
        <v>14883</v>
      </c>
      <c r="I206" s="2" t="s">
        <v>32</v>
      </c>
      <c r="J206" s="2">
        <v>147</v>
      </c>
      <c r="K206" s="1" t="s">
        <v>17571</v>
      </c>
      <c r="L206" s="1" t="s">
        <v>16785</v>
      </c>
      <c r="M206" s="1" t="s">
        <v>16170</v>
      </c>
      <c r="N206" s="1" t="s">
        <v>16171</v>
      </c>
      <c r="AC206" s="10" t="s">
        <v>14133</v>
      </c>
      <c r="AD206" s="2" t="s">
        <v>19</v>
      </c>
      <c r="AE206" s="2"/>
      <c r="AF206" s="2" t="s">
        <v>724</v>
      </c>
      <c r="AG206" s="2" t="s">
        <v>9</v>
      </c>
      <c r="AI206" s="1" t="str">
        <f t="shared" si="8"/>
        <v>2((8/9))</v>
      </c>
      <c r="AJ206" s="1" t="str">
        <f t="shared" si="9"/>
        <v>002((8/9))-146～147</v>
      </c>
      <c r="AK206" s="1" t="s">
        <v>12160</v>
      </c>
    </row>
    <row r="207" spans="1:37" x14ac:dyDescent="0.55000000000000004">
      <c r="A207" s="1">
        <v>208</v>
      </c>
      <c r="B207" s="1" t="s">
        <v>8806</v>
      </c>
      <c r="C207" s="1" t="s">
        <v>11318</v>
      </c>
      <c r="D207" s="1" t="s">
        <v>20824</v>
      </c>
      <c r="E207" s="2" t="s">
        <v>707</v>
      </c>
      <c r="F207" s="17" t="s">
        <v>14882</v>
      </c>
      <c r="G207" s="12">
        <v>2</v>
      </c>
      <c r="H207" s="14" t="s">
        <v>14883</v>
      </c>
      <c r="I207" s="2" t="s">
        <v>726</v>
      </c>
      <c r="J207" s="2" t="s">
        <v>726</v>
      </c>
      <c r="K207" s="1" t="s">
        <v>17571</v>
      </c>
      <c r="L207" s="1" t="s">
        <v>16785</v>
      </c>
      <c r="AD207" s="1" t="s">
        <v>19</v>
      </c>
      <c r="AF207" s="3" t="s">
        <v>725</v>
      </c>
      <c r="AG207" s="2" t="s">
        <v>9</v>
      </c>
      <c r="AI207" s="1" t="str">
        <f t="shared" si="8"/>
        <v>2((8/9))</v>
      </c>
      <c r="AJ207" s="1" t="str">
        <f t="shared" si="9"/>
        <v>002((8/9))-147～147</v>
      </c>
      <c r="AK207" s="1" t="s">
        <v>12160</v>
      </c>
    </row>
    <row r="208" spans="1:37" x14ac:dyDescent="0.55000000000000004">
      <c r="A208" s="1">
        <v>209</v>
      </c>
      <c r="B208" s="1" t="s">
        <v>727</v>
      </c>
      <c r="C208" s="1" t="s">
        <v>11318</v>
      </c>
      <c r="D208" s="1" t="s">
        <v>20824</v>
      </c>
      <c r="E208" s="2" t="s">
        <v>707</v>
      </c>
      <c r="F208" s="17" t="s">
        <v>14882</v>
      </c>
      <c r="G208" s="12">
        <v>2</v>
      </c>
      <c r="H208" s="14" t="s">
        <v>14883</v>
      </c>
      <c r="I208" s="2" t="s">
        <v>33</v>
      </c>
      <c r="J208" s="1">
        <v>148</v>
      </c>
      <c r="K208" s="1" t="s">
        <v>17557</v>
      </c>
      <c r="L208" s="1" t="s">
        <v>16785</v>
      </c>
      <c r="M208" s="1" t="s">
        <v>200</v>
      </c>
      <c r="N208" s="1" t="s">
        <v>16172</v>
      </c>
      <c r="AC208" s="10" t="s">
        <v>14134</v>
      </c>
      <c r="AD208" s="2" t="s">
        <v>19</v>
      </c>
      <c r="AE208" s="2"/>
      <c r="AF208" s="2" t="s">
        <v>728</v>
      </c>
      <c r="AG208" s="2" t="s">
        <v>9</v>
      </c>
      <c r="AI208" s="1" t="str">
        <f t="shared" si="8"/>
        <v>2((8/9))</v>
      </c>
      <c r="AJ208" s="1" t="str">
        <f t="shared" si="9"/>
        <v>002((8/9))-148～148</v>
      </c>
      <c r="AK208" s="1" t="s">
        <v>12164</v>
      </c>
    </row>
    <row r="209" spans="1:37" x14ac:dyDescent="0.55000000000000004">
      <c r="A209" s="1">
        <v>210</v>
      </c>
      <c r="B209" s="1" t="s">
        <v>458</v>
      </c>
      <c r="D209" s="1" t="s">
        <v>20824</v>
      </c>
      <c r="E209" s="2" t="s">
        <v>707</v>
      </c>
      <c r="F209" s="17" t="s">
        <v>14882</v>
      </c>
      <c r="G209" s="12">
        <v>2</v>
      </c>
      <c r="H209" s="14" t="s">
        <v>14883</v>
      </c>
      <c r="I209" s="2" t="s">
        <v>33</v>
      </c>
      <c r="J209" s="2" t="s">
        <v>33</v>
      </c>
      <c r="K209" s="1" t="s">
        <v>17557</v>
      </c>
      <c r="L209" s="1" t="s">
        <v>16785</v>
      </c>
      <c r="M209" s="1" t="s">
        <v>703</v>
      </c>
      <c r="AC209" s="10" t="s">
        <v>703</v>
      </c>
      <c r="AD209" s="2" t="s">
        <v>19</v>
      </c>
      <c r="AE209" s="2"/>
      <c r="AF209" s="2" t="s">
        <v>729</v>
      </c>
      <c r="AG209" s="2" t="s">
        <v>9</v>
      </c>
      <c r="AI209" s="1" t="str">
        <f t="shared" si="8"/>
        <v>2((8/9))</v>
      </c>
      <c r="AJ209" s="1" t="str">
        <f t="shared" si="9"/>
        <v>002((8/9))-148～148</v>
      </c>
      <c r="AK209" s="1" t="s">
        <v>12164</v>
      </c>
    </row>
    <row r="210" spans="1:37" x14ac:dyDescent="0.55000000000000004">
      <c r="A210" s="1">
        <v>211</v>
      </c>
      <c r="B210" s="1" t="s">
        <v>561</v>
      </c>
      <c r="D210" s="1" t="s">
        <v>20824</v>
      </c>
      <c r="E210" s="2" t="s">
        <v>563</v>
      </c>
      <c r="F210" s="16">
        <v>114</v>
      </c>
      <c r="G210" s="12">
        <v>2</v>
      </c>
      <c r="H210" s="12">
        <v>2</v>
      </c>
      <c r="I210" s="2" t="s">
        <v>88</v>
      </c>
      <c r="J210" s="2" t="s">
        <v>88</v>
      </c>
      <c r="K210" s="1" t="s">
        <v>17586</v>
      </c>
      <c r="L210" s="1" t="s">
        <v>16785</v>
      </c>
      <c r="M210" s="1" t="s">
        <v>501</v>
      </c>
      <c r="AC210" s="10" t="s">
        <v>501</v>
      </c>
      <c r="AD210" s="2" t="s">
        <v>19</v>
      </c>
      <c r="AE210" s="2"/>
      <c r="AF210" s="2" t="s">
        <v>562</v>
      </c>
      <c r="AG210" s="2" t="s">
        <v>9</v>
      </c>
      <c r="AI210" s="1" t="str">
        <f t="shared" si="8"/>
        <v>2(2)</v>
      </c>
      <c r="AJ210" s="1" t="str">
        <f t="shared" si="9"/>
        <v>002(002)-018～018</v>
      </c>
      <c r="AK210" s="1" t="s">
        <v>12042</v>
      </c>
    </row>
    <row r="211" spans="1:37" x14ac:dyDescent="0.55000000000000004">
      <c r="A211" s="1">
        <v>212</v>
      </c>
      <c r="B211" s="1" t="s">
        <v>567</v>
      </c>
      <c r="D211" s="1" t="s">
        <v>20824</v>
      </c>
      <c r="E211" s="2" t="s">
        <v>563</v>
      </c>
      <c r="F211" s="16">
        <v>114</v>
      </c>
      <c r="G211" s="12">
        <v>2</v>
      </c>
      <c r="H211" s="12">
        <v>2</v>
      </c>
      <c r="I211" s="2" t="s">
        <v>93</v>
      </c>
      <c r="J211" s="1">
        <v>22</v>
      </c>
      <c r="K211" s="1" t="s">
        <v>17586</v>
      </c>
      <c r="L211" s="1" t="s">
        <v>16785</v>
      </c>
      <c r="M211" s="1" t="s">
        <v>16173</v>
      </c>
      <c r="N211" s="1" t="s">
        <v>568</v>
      </c>
      <c r="AC211" s="10" t="s">
        <v>14126</v>
      </c>
      <c r="AD211" s="2" t="s">
        <v>19</v>
      </c>
      <c r="AE211" s="2"/>
      <c r="AF211" s="2" t="s">
        <v>569</v>
      </c>
      <c r="AG211" s="2" t="s">
        <v>9</v>
      </c>
      <c r="AI211" s="1" t="str">
        <f t="shared" si="8"/>
        <v>2(2)</v>
      </c>
      <c r="AJ211" s="1" t="str">
        <f t="shared" si="9"/>
        <v>002(002)-019～022</v>
      </c>
      <c r="AK211" s="1" t="s">
        <v>12042</v>
      </c>
    </row>
    <row r="212" spans="1:37" x14ac:dyDescent="0.55000000000000004">
      <c r="A212" s="1">
        <v>213</v>
      </c>
      <c r="B212" s="1" t="s">
        <v>8774</v>
      </c>
      <c r="D212" s="1" t="s">
        <v>20824</v>
      </c>
      <c r="E212" s="2" t="s">
        <v>563</v>
      </c>
      <c r="F212" s="16">
        <v>114</v>
      </c>
      <c r="G212" s="12">
        <v>2</v>
      </c>
      <c r="H212" s="12">
        <v>2</v>
      </c>
      <c r="I212" s="2" t="s">
        <v>93</v>
      </c>
      <c r="J212" s="2" t="s">
        <v>566</v>
      </c>
      <c r="K212" s="1" t="s">
        <v>17586</v>
      </c>
      <c r="L212" s="1" t="s">
        <v>16785</v>
      </c>
      <c r="AD212" s="1" t="s">
        <v>19</v>
      </c>
      <c r="AF212" s="3" t="s">
        <v>565</v>
      </c>
      <c r="AG212" s="2" t="s">
        <v>9</v>
      </c>
      <c r="AI212" s="1" t="str">
        <f t="shared" si="8"/>
        <v>2(2)</v>
      </c>
      <c r="AJ212" s="1" t="str">
        <f t="shared" si="9"/>
        <v>002(002)-019～029</v>
      </c>
      <c r="AK212" s="1" t="s">
        <v>12042</v>
      </c>
    </row>
    <row r="213" spans="1:37" x14ac:dyDescent="0.55000000000000004">
      <c r="A213" s="1">
        <v>214</v>
      </c>
      <c r="B213" s="1" t="s">
        <v>8773</v>
      </c>
      <c r="D213" s="1" t="s">
        <v>20824</v>
      </c>
      <c r="E213" s="2" t="s">
        <v>563</v>
      </c>
      <c r="F213" s="16">
        <v>114</v>
      </c>
      <c r="G213" s="12">
        <v>2</v>
      </c>
      <c r="H213" s="12">
        <v>2</v>
      </c>
      <c r="I213" s="2" t="s">
        <v>104</v>
      </c>
      <c r="J213" s="2" t="s">
        <v>104</v>
      </c>
      <c r="K213" s="1" t="s">
        <v>17786</v>
      </c>
      <c r="L213" s="1" t="s">
        <v>16785</v>
      </c>
      <c r="AD213" s="1" t="s">
        <v>19</v>
      </c>
      <c r="AF213" s="3" t="s">
        <v>564</v>
      </c>
      <c r="AG213" s="2" t="s">
        <v>9</v>
      </c>
      <c r="AI213" s="1" t="str">
        <f t="shared" si="8"/>
        <v>2(2)</v>
      </c>
      <c r="AJ213" s="1" t="str">
        <f t="shared" si="9"/>
        <v>002(002)-022～022</v>
      </c>
      <c r="AK213" s="1" t="s">
        <v>12044</v>
      </c>
    </row>
    <row r="214" spans="1:37" x14ac:dyDescent="0.55000000000000004">
      <c r="A214" s="1">
        <v>215</v>
      </c>
      <c r="B214" s="1" t="s">
        <v>570</v>
      </c>
      <c r="D214" s="1" t="s">
        <v>20824</v>
      </c>
      <c r="E214" s="2" t="s">
        <v>563</v>
      </c>
      <c r="F214" s="16">
        <v>114</v>
      </c>
      <c r="G214" s="12">
        <v>2</v>
      </c>
      <c r="H214" s="12">
        <v>2</v>
      </c>
      <c r="I214" s="2" t="s">
        <v>22</v>
      </c>
      <c r="J214" s="2" t="s">
        <v>100</v>
      </c>
      <c r="K214" s="1" t="s">
        <v>17786</v>
      </c>
      <c r="L214" s="1" t="s">
        <v>16785</v>
      </c>
      <c r="M214" s="1" t="s">
        <v>571</v>
      </c>
      <c r="AC214" s="10" t="s">
        <v>571</v>
      </c>
      <c r="AD214" s="2" t="s">
        <v>19</v>
      </c>
      <c r="AE214" s="2"/>
      <c r="AF214" s="2" t="s">
        <v>572</v>
      </c>
      <c r="AG214" s="2" t="s">
        <v>9</v>
      </c>
      <c r="AI214" s="1" t="str">
        <f t="shared" si="8"/>
        <v>2(2)</v>
      </c>
      <c r="AJ214" s="1" t="str">
        <f t="shared" si="9"/>
        <v>002(002)-023～025</v>
      </c>
      <c r="AK214" s="1" t="s">
        <v>12044</v>
      </c>
    </row>
    <row r="215" spans="1:37" x14ac:dyDescent="0.55000000000000004">
      <c r="A215" s="1">
        <v>216</v>
      </c>
      <c r="B215" s="1" t="s">
        <v>573</v>
      </c>
      <c r="D215" s="1" t="s">
        <v>20824</v>
      </c>
      <c r="E215" s="2" t="s">
        <v>563</v>
      </c>
      <c r="F215" s="16">
        <v>114</v>
      </c>
      <c r="G215" s="12">
        <v>2</v>
      </c>
      <c r="H215" s="12">
        <v>2</v>
      </c>
      <c r="I215" s="2" t="s">
        <v>113</v>
      </c>
      <c r="J215" s="2" t="s">
        <v>566</v>
      </c>
      <c r="K215" s="1" t="s">
        <v>18039</v>
      </c>
      <c r="L215" s="1" t="s">
        <v>16785</v>
      </c>
      <c r="M215" s="1" t="s">
        <v>574</v>
      </c>
      <c r="AC215" s="10" t="s">
        <v>574</v>
      </c>
      <c r="AD215" s="2" t="s">
        <v>19</v>
      </c>
      <c r="AE215" s="2"/>
      <c r="AF215" s="2" t="s">
        <v>575</v>
      </c>
      <c r="AG215" s="2" t="s">
        <v>9</v>
      </c>
      <c r="AI215" s="1" t="str">
        <f t="shared" si="8"/>
        <v>2(2)</v>
      </c>
      <c r="AJ215" s="1" t="str">
        <f t="shared" si="9"/>
        <v>002(002)-026～029</v>
      </c>
      <c r="AK215" s="1" t="s">
        <v>12049</v>
      </c>
    </row>
    <row r="216" spans="1:37" x14ac:dyDescent="0.55000000000000004">
      <c r="A216" s="1">
        <v>217</v>
      </c>
      <c r="B216" s="1" t="s">
        <v>8775</v>
      </c>
      <c r="D216" s="1" t="s">
        <v>20824</v>
      </c>
      <c r="E216" s="2" t="s">
        <v>563</v>
      </c>
      <c r="F216" s="16">
        <v>114</v>
      </c>
      <c r="G216" s="12">
        <v>2</v>
      </c>
      <c r="H216" s="12">
        <v>2</v>
      </c>
      <c r="I216" s="2" t="s">
        <v>566</v>
      </c>
      <c r="J216" s="2" t="s">
        <v>577</v>
      </c>
      <c r="K216" s="1" t="s">
        <v>18703</v>
      </c>
      <c r="L216" s="1" t="s">
        <v>16785</v>
      </c>
      <c r="AD216" s="1" t="s">
        <v>19</v>
      </c>
      <c r="AF216" s="3" t="s">
        <v>576</v>
      </c>
      <c r="AG216" s="2" t="s">
        <v>9</v>
      </c>
      <c r="AI216" s="1" t="str">
        <f t="shared" si="8"/>
        <v>2(2)</v>
      </c>
      <c r="AJ216" s="1" t="str">
        <f t="shared" si="9"/>
        <v>002(002)-029～031</v>
      </c>
      <c r="AK216" s="1" t="s">
        <v>12051</v>
      </c>
    </row>
    <row r="217" spans="1:37" x14ac:dyDescent="0.55000000000000004">
      <c r="A217" s="1">
        <v>218</v>
      </c>
      <c r="B217" s="1" t="s">
        <v>578</v>
      </c>
      <c r="D217" s="1" t="s">
        <v>20824</v>
      </c>
      <c r="E217" s="2" t="s">
        <v>563</v>
      </c>
      <c r="F217" s="16">
        <v>114</v>
      </c>
      <c r="G217" s="12">
        <v>2</v>
      </c>
      <c r="H217" s="12">
        <v>2</v>
      </c>
      <c r="I217" s="2" t="s">
        <v>577</v>
      </c>
      <c r="J217" s="2" t="s">
        <v>109</v>
      </c>
      <c r="K217" s="1" t="s">
        <v>17802</v>
      </c>
      <c r="L217" s="1" t="s">
        <v>16785</v>
      </c>
      <c r="M217" s="1" t="s">
        <v>579</v>
      </c>
      <c r="AC217" s="10" t="s">
        <v>579</v>
      </c>
      <c r="AD217" s="2" t="s">
        <v>19</v>
      </c>
      <c r="AE217" s="2"/>
      <c r="AF217" s="2" t="s">
        <v>580</v>
      </c>
      <c r="AG217" s="2" t="s">
        <v>9</v>
      </c>
      <c r="AI217" s="1" t="str">
        <f t="shared" si="8"/>
        <v>2(2)</v>
      </c>
      <c r="AJ217" s="1" t="str">
        <f t="shared" si="9"/>
        <v>002(002)-031～033</v>
      </c>
      <c r="AK217" s="1" t="s">
        <v>12053</v>
      </c>
    </row>
    <row r="218" spans="1:37" x14ac:dyDescent="0.55000000000000004">
      <c r="A218" s="1">
        <v>219</v>
      </c>
      <c r="B218" s="1" t="s">
        <v>581</v>
      </c>
      <c r="D218" s="1" t="s">
        <v>20824</v>
      </c>
      <c r="E218" s="2" t="s">
        <v>563</v>
      </c>
      <c r="F218" s="16">
        <v>114</v>
      </c>
      <c r="G218" s="12">
        <v>2</v>
      </c>
      <c r="H218" s="12">
        <v>2</v>
      </c>
      <c r="I218" s="2" t="s">
        <v>109</v>
      </c>
      <c r="J218" s="2" t="s">
        <v>584</v>
      </c>
      <c r="K218" s="1" t="s">
        <v>18444</v>
      </c>
      <c r="L218" s="1" t="s">
        <v>16785</v>
      </c>
      <c r="M218" s="1" t="s">
        <v>582</v>
      </c>
      <c r="AC218" s="10" t="s">
        <v>582</v>
      </c>
      <c r="AD218" s="2" t="s">
        <v>19</v>
      </c>
      <c r="AE218" s="2"/>
      <c r="AF218" s="2" t="s">
        <v>583</v>
      </c>
      <c r="AG218" s="2" t="s">
        <v>9</v>
      </c>
      <c r="AI218" s="1" t="str">
        <f t="shared" si="8"/>
        <v>2(2)</v>
      </c>
      <c r="AJ218" s="1" t="str">
        <f t="shared" si="9"/>
        <v>002(002)-033～034</v>
      </c>
      <c r="AK218" s="1" t="s">
        <v>12055</v>
      </c>
    </row>
    <row r="219" spans="1:37" x14ac:dyDescent="0.55000000000000004">
      <c r="A219" s="1">
        <v>220</v>
      </c>
      <c r="B219" s="1" t="s">
        <v>458</v>
      </c>
      <c r="D219" s="1" t="s">
        <v>20824</v>
      </c>
      <c r="E219" s="2" t="s">
        <v>563</v>
      </c>
      <c r="F219" s="16">
        <v>114</v>
      </c>
      <c r="G219" s="12">
        <v>2</v>
      </c>
      <c r="H219" s="12">
        <v>2</v>
      </c>
      <c r="I219" s="2" t="s">
        <v>584</v>
      </c>
      <c r="J219" s="2" t="s">
        <v>131</v>
      </c>
      <c r="K219" s="1" t="s">
        <v>17624</v>
      </c>
      <c r="L219" s="1" t="s">
        <v>16785</v>
      </c>
      <c r="M219" s="1" t="s">
        <v>215</v>
      </c>
      <c r="AC219" s="10" t="s">
        <v>215</v>
      </c>
      <c r="AD219" s="2" t="s">
        <v>19</v>
      </c>
      <c r="AE219" s="2"/>
      <c r="AF219" s="2" t="s">
        <v>591</v>
      </c>
      <c r="AG219" s="2" t="s">
        <v>9</v>
      </c>
      <c r="AI219" s="1" t="str">
        <f t="shared" si="8"/>
        <v>2(2)</v>
      </c>
      <c r="AJ219" s="1" t="str">
        <f t="shared" si="9"/>
        <v>002(002)-034～036</v>
      </c>
      <c r="AK219" s="1" t="s">
        <v>12057</v>
      </c>
    </row>
    <row r="220" spans="1:37" x14ac:dyDescent="0.55000000000000004">
      <c r="A220" s="1">
        <v>221</v>
      </c>
      <c r="B220" s="1" t="s">
        <v>585</v>
      </c>
      <c r="D220" s="1" t="s">
        <v>20824</v>
      </c>
      <c r="E220" s="2" t="s">
        <v>563</v>
      </c>
      <c r="F220" s="16">
        <v>114</v>
      </c>
      <c r="G220" s="12">
        <v>2</v>
      </c>
      <c r="H220" s="12">
        <v>2</v>
      </c>
      <c r="I220" s="2" t="s">
        <v>89</v>
      </c>
      <c r="J220" s="2" t="s">
        <v>89</v>
      </c>
      <c r="K220" s="1" t="s">
        <v>17624</v>
      </c>
      <c r="L220" s="1" t="s">
        <v>16785</v>
      </c>
      <c r="M220" s="1" t="s">
        <v>586</v>
      </c>
      <c r="AC220" s="10" t="s">
        <v>586</v>
      </c>
      <c r="AD220" s="2" t="s">
        <v>19</v>
      </c>
      <c r="AE220" s="2"/>
      <c r="AF220" s="2" t="s">
        <v>587</v>
      </c>
      <c r="AG220" s="2" t="s">
        <v>9</v>
      </c>
      <c r="AI220" s="1" t="str">
        <f t="shared" si="8"/>
        <v>2(2)</v>
      </c>
      <c r="AJ220" s="1" t="str">
        <f t="shared" si="9"/>
        <v>002(002)-035～035</v>
      </c>
      <c r="AK220" s="1" t="s">
        <v>12057</v>
      </c>
    </row>
    <row r="221" spans="1:37" x14ac:dyDescent="0.55000000000000004">
      <c r="A221" s="1">
        <v>222</v>
      </c>
      <c r="B221" s="1" t="s">
        <v>588</v>
      </c>
      <c r="D221" s="1" t="s">
        <v>20824</v>
      </c>
      <c r="E221" s="2" t="s">
        <v>563</v>
      </c>
      <c r="F221" s="16">
        <v>114</v>
      </c>
      <c r="G221" s="12">
        <v>2</v>
      </c>
      <c r="H221" s="12">
        <v>2</v>
      </c>
      <c r="I221" s="2" t="s">
        <v>131</v>
      </c>
      <c r="J221" s="2" t="s">
        <v>131</v>
      </c>
      <c r="K221" s="1" t="s">
        <v>17600</v>
      </c>
      <c r="L221" s="1" t="s">
        <v>16785</v>
      </c>
      <c r="M221" s="1" t="s">
        <v>589</v>
      </c>
      <c r="AC221" s="10" t="s">
        <v>589</v>
      </c>
      <c r="AD221" s="2" t="s">
        <v>19</v>
      </c>
      <c r="AE221" s="2"/>
      <c r="AF221" s="2" t="s">
        <v>590</v>
      </c>
      <c r="AG221" s="2" t="s">
        <v>9</v>
      </c>
      <c r="AI221" s="1" t="str">
        <f t="shared" si="8"/>
        <v>2(2)</v>
      </c>
      <c r="AJ221" s="1" t="str">
        <f t="shared" si="9"/>
        <v>002(002)-036～036</v>
      </c>
      <c r="AK221" s="1" t="s">
        <v>12059</v>
      </c>
    </row>
    <row r="222" spans="1:37" x14ac:dyDescent="0.55000000000000004">
      <c r="A222" s="1">
        <v>223</v>
      </c>
      <c r="B222" s="1" t="s">
        <v>593</v>
      </c>
      <c r="D222" s="1" t="s">
        <v>20824</v>
      </c>
      <c r="E222" s="2" t="s">
        <v>592</v>
      </c>
      <c r="F222" s="16">
        <v>115</v>
      </c>
      <c r="G222" s="12">
        <v>2</v>
      </c>
      <c r="H222" s="12">
        <v>3</v>
      </c>
      <c r="I222" s="2" t="s">
        <v>140</v>
      </c>
      <c r="J222" s="2" t="s">
        <v>140</v>
      </c>
      <c r="K222" s="1" t="s">
        <v>18203</v>
      </c>
      <c r="L222" s="1" t="s">
        <v>16785</v>
      </c>
      <c r="M222" s="1" t="s">
        <v>594</v>
      </c>
      <c r="AC222" s="10" t="s">
        <v>594</v>
      </c>
      <c r="AD222" s="2" t="s">
        <v>19</v>
      </c>
      <c r="AE222" s="2"/>
      <c r="AF222" s="2" t="s">
        <v>595</v>
      </c>
      <c r="AG222" s="2" t="s">
        <v>9</v>
      </c>
      <c r="AI222" s="1" t="str">
        <f t="shared" si="8"/>
        <v>2(3)</v>
      </c>
      <c r="AJ222" s="1" t="str">
        <f t="shared" si="9"/>
        <v>002(003)-038～038</v>
      </c>
      <c r="AK222" s="1" t="s">
        <v>12063</v>
      </c>
    </row>
    <row r="223" spans="1:37" x14ac:dyDescent="0.55000000000000004">
      <c r="A223" s="1">
        <v>224</v>
      </c>
      <c r="B223" s="1" t="s">
        <v>8776</v>
      </c>
      <c r="D223" s="1" t="s">
        <v>20824</v>
      </c>
      <c r="E223" s="2" t="s">
        <v>592</v>
      </c>
      <c r="F223" s="16">
        <v>115</v>
      </c>
      <c r="G223" s="12">
        <v>2</v>
      </c>
      <c r="H223" s="12">
        <v>3</v>
      </c>
      <c r="I223" s="2" t="s">
        <v>140</v>
      </c>
      <c r="J223" s="2" t="s">
        <v>140</v>
      </c>
      <c r="K223" s="1" t="s">
        <v>18203</v>
      </c>
      <c r="L223" s="1" t="s">
        <v>16785</v>
      </c>
      <c r="M223" s="1" t="s">
        <v>594</v>
      </c>
      <c r="AC223" s="10" t="s">
        <v>594</v>
      </c>
      <c r="AD223" s="1" t="s">
        <v>19</v>
      </c>
      <c r="AF223" s="3" t="s">
        <v>596</v>
      </c>
      <c r="AG223" s="2" t="s">
        <v>9</v>
      </c>
      <c r="AI223" s="1" t="str">
        <f t="shared" si="8"/>
        <v>2(3)</v>
      </c>
      <c r="AJ223" s="1" t="str">
        <f t="shared" si="9"/>
        <v>002(003)-038～038</v>
      </c>
      <c r="AK223" s="1" t="s">
        <v>12063</v>
      </c>
    </row>
    <row r="224" spans="1:37" x14ac:dyDescent="0.55000000000000004">
      <c r="A224" s="1">
        <v>226</v>
      </c>
      <c r="B224" s="1" t="s">
        <v>8777</v>
      </c>
      <c r="D224" s="1" t="s">
        <v>20824</v>
      </c>
      <c r="E224" s="2" t="s">
        <v>592</v>
      </c>
      <c r="F224" s="16">
        <v>115</v>
      </c>
      <c r="G224" s="12">
        <v>2</v>
      </c>
      <c r="H224" s="12">
        <v>3</v>
      </c>
      <c r="I224" s="2" t="s">
        <v>598</v>
      </c>
      <c r="J224" s="2" t="s">
        <v>132</v>
      </c>
      <c r="K224" s="1" t="s">
        <v>18203</v>
      </c>
      <c r="L224" s="1" t="s">
        <v>16785</v>
      </c>
      <c r="AD224" s="1" t="s">
        <v>19</v>
      </c>
      <c r="AF224" s="3" t="s">
        <v>597</v>
      </c>
      <c r="AG224" s="2" t="s">
        <v>9</v>
      </c>
      <c r="AI224" s="1" t="str">
        <f t="shared" si="8"/>
        <v>2(3)</v>
      </c>
      <c r="AJ224" s="1" t="str">
        <f t="shared" si="9"/>
        <v>002(003)-039～040</v>
      </c>
      <c r="AK224" s="1" t="s">
        <v>12063</v>
      </c>
    </row>
    <row r="225" spans="1:37" x14ac:dyDescent="0.55000000000000004">
      <c r="A225" s="1">
        <v>227</v>
      </c>
      <c r="B225" s="1" t="s">
        <v>599</v>
      </c>
      <c r="D225" s="1" t="s">
        <v>20824</v>
      </c>
      <c r="E225" s="2" t="s">
        <v>592</v>
      </c>
      <c r="F225" s="16">
        <v>115</v>
      </c>
      <c r="G225" s="12">
        <v>2</v>
      </c>
      <c r="H225" s="12">
        <v>3</v>
      </c>
      <c r="I225" s="2" t="s">
        <v>598</v>
      </c>
      <c r="J225" s="2" t="s">
        <v>132</v>
      </c>
      <c r="K225" s="1" t="s">
        <v>18203</v>
      </c>
      <c r="L225" s="1" t="s">
        <v>16785</v>
      </c>
      <c r="M225" s="1" t="s">
        <v>13</v>
      </c>
      <c r="AC225" s="10" t="s">
        <v>13</v>
      </c>
      <c r="AD225" s="2" t="s">
        <v>19</v>
      </c>
      <c r="AE225" s="2"/>
      <c r="AF225" s="2" t="s">
        <v>600</v>
      </c>
      <c r="AG225" s="2" t="s">
        <v>9</v>
      </c>
      <c r="AI225" s="1" t="str">
        <f t="shared" si="8"/>
        <v>2(3)</v>
      </c>
      <c r="AJ225" s="1" t="str">
        <f t="shared" si="9"/>
        <v>002(003)-039～040</v>
      </c>
      <c r="AK225" s="1" t="s">
        <v>12063</v>
      </c>
    </row>
    <row r="226" spans="1:37" x14ac:dyDescent="0.55000000000000004">
      <c r="A226" s="1">
        <v>228</v>
      </c>
      <c r="B226" s="1" t="s">
        <v>601</v>
      </c>
      <c r="D226" s="1" t="s">
        <v>20824</v>
      </c>
      <c r="E226" s="2" t="s">
        <v>592</v>
      </c>
      <c r="F226" s="16">
        <v>115</v>
      </c>
      <c r="G226" s="12">
        <v>2</v>
      </c>
      <c r="H226" s="12">
        <v>3</v>
      </c>
      <c r="I226" s="2" t="s">
        <v>132</v>
      </c>
      <c r="J226" s="2" t="s">
        <v>132</v>
      </c>
      <c r="K226" s="1" t="s">
        <v>17671</v>
      </c>
      <c r="L226" s="1" t="s">
        <v>16785</v>
      </c>
      <c r="M226" s="1" t="s">
        <v>602</v>
      </c>
      <c r="AC226" s="10" t="s">
        <v>602</v>
      </c>
      <c r="AD226" s="2" t="s">
        <v>19</v>
      </c>
      <c r="AE226" s="2"/>
      <c r="AF226" s="2" t="s">
        <v>603</v>
      </c>
      <c r="AG226" s="2" t="s">
        <v>9</v>
      </c>
      <c r="AI226" s="1" t="str">
        <f t="shared" si="8"/>
        <v>2(3)</v>
      </c>
      <c r="AJ226" s="1" t="str">
        <f t="shared" si="9"/>
        <v>002(003)-040～040</v>
      </c>
      <c r="AK226" s="1" t="s">
        <v>12068</v>
      </c>
    </row>
    <row r="227" spans="1:37" x14ac:dyDescent="0.55000000000000004">
      <c r="A227" s="1">
        <v>229</v>
      </c>
      <c r="B227" s="1" t="s">
        <v>8778</v>
      </c>
      <c r="D227" s="1" t="s">
        <v>20824</v>
      </c>
      <c r="E227" s="2" t="s">
        <v>592</v>
      </c>
      <c r="F227" s="16">
        <v>115</v>
      </c>
      <c r="G227" s="12">
        <v>2</v>
      </c>
      <c r="H227" s="12">
        <v>3</v>
      </c>
      <c r="I227" s="2" t="s">
        <v>605</v>
      </c>
      <c r="J227" s="2" t="s">
        <v>606</v>
      </c>
      <c r="K227" s="1" t="s">
        <v>17671</v>
      </c>
      <c r="L227" s="1" t="s">
        <v>16785</v>
      </c>
      <c r="AD227" s="1" t="s">
        <v>19</v>
      </c>
      <c r="AF227" s="3" t="s">
        <v>604</v>
      </c>
      <c r="AG227" s="2" t="s">
        <v>9</v>
      </c>
      <c r="AI227" s="1" t="str">
        <f t="shared" si="8"/>
        <v>2(3)</v>
      </c>
      <c r="AJ227" s="1" t="str">
        <f t="shared" si="9"/>
        <v>002(003)-041～045</v>
      </c>
      <c r="AK227" s="1" t="s">
        <v>12068</v>
      </c>
    </row>
    <row r="228" spans="1:37" x14ac:dyDescent="0.55000000000000004">
      <c r="A228" s="1">
        <v>230</v>
      </c>
      <c r="B228" s="1" t="s">
        <v>607</v>
      </c>
      <c r="D228" s="1" t="s">
        <v>20824</v>
      </c>
      <c r="E228" s="2" t="s">
        <v>592</v>
      </c>
      <c r="F228" s="16">
        <v>115</v>
      </c>
      <c r="G228" s="12">
        <v>2</v>
      </c>
      <c r="H228" s="12">
        <v>3</v>
      </c>
      <c r="I228" s="2" t="s">
        <v>605</v>
      </c>
      <c r="J228" s="2" t="s">
        <v>606</v>
      </c>
      <c r="K228" s="1" t="s">
        <v>17671</v>
      </c>
      <c r="L228" s="1" t="s">
        <v>16785</v>
      </c>
      <c r="M228" s="1" t="s">
        <v>608</v>
      </c>
      <c r="AC228" s="10" t="s">
        <v>608</v>
      </c>
      <c r="AD228" s="2" t="s">
        <v>19</v>
      </c>
      <c r="AE228" s="2"/>
      <c r="AF228" s="2" t="s">
        <v>609</v>
      </c>
      <c r="AG228" s="2" t="s">
        <v>9</v>
      </c>
      <c r="AI228" s="1" t="str">
        <f t="shared" si="8"/>
        <v>2(3)</v>
      </c>
      <c r="AJ228" s="1" t="str">
        <f t="shared" si="9"/>
        <v>002(003)-041～045</v>
      </c>
      <c r="AK228" s="1" t="s">
        <v>12068</v>
      </c>
    </row>
    <row r="229" spans="1:37" x14ac:dyDescent="0.55000000000000004">
      <c r="A229" s="1">
        <v>231</v>
      </c>
      <c r="B229" s="1" t="s">
        <v>610</v>
      </c>
      <c r="D229" s="1" t="s">
        <v>20824</v>
      </c>
      <c r="E229" s="2" t="s">
        <v>592</v>
      </c>
      <c r="F229" s="16">
        <v>115</v>
      </c>
      <c r="G229" s="12">
        <v>2</v>
      </c>
      <c r="H229" s="12">
        <v>3</v>
      </c>
      <c r="I229" s="2" t="s">
        <v>606</v>
      </c>
      <c r="J229" s="2" t="s">
        <v>606</v>
      </c>
      <c r="K229" s="1" t="s">
        <v>17625</v>
      </c>
      <c r="L229" s="1" t="s">
        <v>16785</v>
      </c>
      <c r="M229" s="1" t="s">
        <v>215</v>
      </c>
      <c r="AC229" s="10" t="s">
        <v>215</v>
      </c>
      <c r="AD229" s="2" t="s">
        <v>19</v>
      </c>
      <c r="AE229" s="2"/>
      <c r="AF229" s="2" t="s">
        <v>611</v>
      </c>
      <c r="AG229" s="2" t="s">
        <v>9</v>
      </c>
      <c r="AI229" s="1" t="str">
        <f t="shared" si="8"/>
        <v>2(3)</v>
      </c>
      <c r="AJ229" s="1" t="str">
        <f t="shared" si="9"/>
        <v>002(003)-045～045</v>
      </c>
      <c r="AK229" s="1" t="s">
        <v>12072</v>
      </c>
    </row>
    <row r="230" spans="1:37" x14ac:dyDescent="0.55000000000000004">
      <c r="A230" s="1">
        <v>232</v>
      </c>
      <c r="B230" s="1" t="s">
        <v>613</v>
      </c>
      <c r="D230" s="1" t="s">
        <v>20824</v>
      </c>
      <c r="E230" s="2" t="s">
        <v>592</v>
      </c>
      <c r="F230" s="16">
        <v>115</v>
      </c>
      <c r="G230" s="12">
        <v>2</v>
      </c>
      <c r="H230" s="12">
        <v>3</v>
      </c>
      <c r="I230" s="2" t="s">
        <v>152</v>
      </c>
      <c r="J230" s="2" t="s">
        <v>156</v>
      </c>
      <c r="K230" s="1" t="s">
        <v>18058</v>
      </c>
      <c r="L230" s="1" t="s">
        <v>16785</v>
      </c>
      <c r="M230" s="1" t="s">
        <v>614</v>
      </c>
      <c r="AC230" s="10" t="s">
        <v>614</v>
      </c>
      <c r="AD230" s="2" t="s">
        <v>19</v>
      </c>
      <c r="AE230" s="2"/>
      <c r="AF230" s="2" t="s">
        <v>615</v>
      </c>
      <c r="AG230" s="2" t="s">
        <v>9</v>
      </c>
      <c r="AI230" s="1" t="str">
        <f t="shared" si="8"/>
        <v>2(3)</v>
      </c>
      <c r="AJ230" s="1" t="str">
        <f t="shared" si="9"/>
        <v>002(003)-046～047</v>
      </c>
      <c r="AK230" s="1" t="s">
        <v>12074</v>
      </c>
    </row>
    <row r="231" spans="1:37" x14ac:dyDescent="0.55000000000000004">
      <c r="A231" s="1">
        <v>233</v>
      </c>
      <c r="B231" s="1" t="s">
        <v>8779</v>
      </c>
      <c r="D231" s="1" t="s">
        <v>20824</v>
      </c>
      <c r="E231" s="2" t="s">
        <v>592</v>
      </c>
      <c r="F231" s="16">
        <v>115</v>
      </c>
      <c r="G231" s="12">
        <v>2</v>
      </c>
      <c r="H231" s="12">
        <v>3</v>
      </c>
      <c r="I231" s="2" t="s">
        <v>152</v>
      </c>
      <c r="J231" s="2" t="s">
        <v>164</v>
      </c>
      <c r="K231" s="1" t="s">
        <v>18058</v>
      </c>
      <c r="L231" s="1" t="s">
        <v>16785</v>
      </c>
      <c r="AD231" s="1" t="s">
        <v>19</v>
      </c>
      <c r="AF231" s="3" t="s">
        <v>612</v>
      </c>
      <c r="AG231" s="2" t="s">
        <v>9</v>
      </c>
      <c r="AI231" s="1" t="str">
        <f t="shared" si="8"/>
        <v>2(3)</v>
      </c>
      <c r="AJ231" s="1" t="str">
        <f t="shared" si="9"/>
        <v>002(003)-046～049</v>
      </c>
      <c r="AK231" s="1" t="s">
        <v>12074</v>
      </c>
    </row>
    <row r="232" spans="1:37" x14ac:dyDescent="0.55000000000000004">
      <c r="A232" s="1">
        <v>234</v>
      </c>
      <c r="B232" s="1" t="s">
        <v>616</v>
      </c>
      <c r="D232" s="1" t="s">
        <v>20824</v>
      </c>
      <c r="E232" s="2" t="s">
        <v>592</v>
      </c>
      <c r="F232" s="16">
        <v>115</v>
      </c>
      <c r="G232" s="12">
        <v>2</v>
      </c>
      <c r="H232" s="12">
        <v>3</v>
      </c>
      <c r="I232" s="2" t="s">
        <v>156</v>
      </c>
      <c r="J232" s="2" t="s">
        <v>160</v>
      </c>
      <c r="K232" s="1" t="s">
        <v>18058</v>
      </c>
      <c r="L232" s="1" t="s">
        <v>16785</v>
      </c>
      <c r="M232" s="1" t="s">
        <v>617</v>
      </c>
      <c r="AC232" s="10" t="s">
        <v>617</v>
      </c>
      <c r="AD232" s="2" t="s">
        <v>19</v>
      </c>
      <c r="AE232" s="2"/>
      <c r="AF232" s="2" t="s">
        <v>618</v>
      </c>
      <c r="AG232" s="2" t="s">
        <v>9</v>
      </c>
      <c r="AI232" s="1" t="str">
        <f t="shared" si="8"/>
        <v>2(3)</v>
      </c>
      <c r="AJ232" s="1" t="str">
        <f t="shared" si="9"/>
        <v>002(003)-047～048</v>
      </c>
      <c r="AK232" s="1" t="s">
        <v>12074</v>
      </c>
    </row>
    <row r="233" spans="1:37" x14ac:dyDescent="0.55000000000000004">
      <c r="A233" s="1">
        <v>235</v>
      </c>
      <c r="B233" s="1" t="s">
        <v>619</v>
      </c>
      <c r="D233" s="1" t="s">
        <v>20824</v>
      </c>
      <c r="E233" s="2" t="s">
        <v>592</v>
      </c>
      <c r="F233" s="16">
        <v>115</v>
      </c>
      <c r="G233" s="12">
        <v>2</v>
      </c>
      <c r="H233" s="12">
        <v>3</v>
      </c>
      <c r="I233" s="2" t="s">
        <v>160</v>
      </c>
      <c r="J233" s="2" t="s">
        <v>164</v>
      </c>
      <c r="K233" s="1" t="s">
        <v>18515</v>
      </c>
      <c r="L233" s="1" t="s">
        <v>16785</v>
      </c>
      <c r="M233" s="1" t="s">
        <v>50</v>
      </c>
      <c r="AC233" s="10" t="s">
        <v>50</v>
      </c>
      <c r="AD233" s="2" t="s">
        <v>19</v>
      </c>
      <c r="AE233" s="2"/>
      <c r="AF233" s="2" t="s">
        <v>620</v>
      </c>
      <c r="AG233" s="2" t="s">
        <v>9</v>
      </c>
      <c r="AI233" s="1" t="str">
        <f t="shared" si="8"/>
        <v>2(3)</v>
      </c>
      <c r="AJ233" s="1" t="str">
        <f t="shared" si="9"/>
        <v>002(003)-048～049</v>
      </c>
      <c r="AK233" s="1" t="s">
        <v>12078</v>
      </c>
    </row>
    <row r="234" spans="1:37" x14ac:dyDescent="0.55000000000000004">
      <c r="A234" s="1">
        <v>236</v>
      </c>
      <c r="B234" s="1" t="s">
        <v>8780</v>
      </c>
      <c r="D234" s="1" t="s">
        <v>20824</v>
      </c>
      <c r="E234" s="2" t="s">
        <v>592</v>
      </c>
      <c r="F234" s="16">
        <v>115</v>
      </c>
      <c r="G234" s="12">
        <v>2</v>
      </c>
      <c r="H234" s="12">
        <v>3</v>
      </c>
      <c r="I234" s="2" t="s">
        <v>164</v>
      </c>
      <c r="J234" s="2" t="s">
        <v>164</v>
      </c>
      <c r="K234" s="1" t="s">
        <v>18515</v>
      </c>
      <c r="L234" s="1" t="s">
        <v>16785</v>
      </c>
      <c r="AD234" s="1" t="s">
        <v>19</v>
      </c>
      <c r="AF234" s="3" t="s">
        <v>621</v>
      </c>
      <c r="AG234" s="2" t="s">
        <v>9</v>
      </c>
      <c r="AI234" s="1" t="str">
        <f t="shared" si="8"/>
        <v>2(3)</v>
      </c>
      <c r="AJ234" s="1" t="str">
        <f t="shared" si="9"/>
        <v>002(003)-049～049</v>
      </c>
      <c r="AK234" s="1" t="s">
        <v>12078</v>
      </c>
    </row>
    <row r="235" spans="1:37" x14ac:dyDescent="0.55000000000000004">
      <c r="A235" s="1">
        <v>237</v>
      </c>
      <c r="B235" s="1" t="s">
        <v>624</v>
      </c>
      <c r="D235" s="1" t="s">
        <v>20824</v>
      </c>
      <c r="E235" s="2" t="s">
        <v>592</v>
      </c>
      <c r="F235" s="16">
        <v>115</v>
      </c>
      <c r="G235" s="12">
        <v>2</v>
      </c>
      <c r="H235" s="12">
        <v>3</v>
      </c>
      <c r="I235" s="2" t="s">
        <v>168</v>
      </c>
      <c r="J235" s="2" t="s">
        <v>148</v>
      </c>
      <c r="K235" s="1" t="s">
        <v>18105</v>
      </c>
      <c r="L235" s="1" t="s">
        <v>16785</v>
      </c>
      <c r="M235" s="1" t="s">
        <v>266</v>
      </c>
      <c r="AC235" s="10" t="s">
        <v>266</v>
      </c>
      <c r="AD235" s="2" t="s">
        <v>19</v>
      </c>
      <c r="AE235" s="2"/>
      <c r="AF235" s="2" t="s">
        <v>625</v>
      </c>
      <c r="AG235" s="2" t="s">
        <v>9</v>
      </c>
      <c r="AI235" s="1" t="str">
        <f t="shared" si="8"/>
        <v>2(3)</v>
      </c>
      <c r="AJ235" s="1" t="str">
        <f t="shared" si="9"/>
        <v>002(003)-050～051</v>
      </c>
      <c r="AK235" s="1" t="s">
        <v>12081</v>
      </c>
    </row>
    <row r="236" spans="1:37" x14ac:dyDescent="0.55000000000000004">
      <c r="A236" s="1">
        <v>238</v>
      </c>
      <c r="B236" s="1" t="s">
        <v>8781</v>
      </c>
      <c r="D236" s="1" t="s">
        <v>20824</v>
      </c>
      <c r="E236" s="2" t="s">
        <v>592</v>
      </c>
      <c r="F236" s="16">
        <v>115</v>
      </c>
      <c r="G236" s="12">
        <v>2</v>
      </c>
      <c r="H236" s="12">
        <v>3</v>
      </c>
      <c r="I236" s="2" t="s">
        <v>168</v>
      </c>
      <c r="J236" s="2" t="s">
        <v>623</v>
      </c>
      <c r="K236" s="1" t="s">
        <v>18105</v>
      </c>
      <c r="L236" s="1" t="s">
        <v>16785</v>
      </c>
      <c r="AD236" s="1" t="s">
        <v>19</v>
      </c>
      <c r="AF236" s="3" t="s">
        <v>622</v>
      </c>
      <c r="AG236" s="2" t="s">
        <v>9</v>
      </c>
      <c r="AI236" s="1" t="str">
        <f t="shared" si="8"/>
        <v>2(3)</v>
      </c>
      <c r="AJ236" s="1" t="str">
        <f t="shared" si="9"/>
        <v>002(003)-050～055</v>
      </c>
      <c r="AK236" s="1" t="s">
        <v>12081</v>
      </c>
    </row>
    <row r="237" spans="1:37" x14ac:dyDescent="0.55000000000000004">
      <c r="A237" s="1">
        <v>239</v>
      </c>
      <c r="B237" s="1" t="s">
        <v>626</v>
      </c>
      <c r="D237" s="1" t="s">
        <v>20824</v>
      </c>
      <c r="E237" s="2" t="s">
        <v>592</v>
      </c>
      <c r="F237" s="16">
        <v>115</v>
      </c>
      <c r="G237" s="12">
        <v>2</v>
      </c>
      <c r="H237" s="12">
        <v>3</v>
      </c>
      <c r="I237" s="2" t="s">
        <v>174</v>
      </c>
      <c r="J237" t="s">
        <v>14372</v>
      </c>
      <c r="K237" s="1" t="s">
        <v>18609</v>
      </c>
      <c r="L237" s="1" t="s">
        <v>16785</v>
      </c>
      <c r="M237" s="1" t="s">
        <v>208</v>
      </c>
      <c r="AC237" s="10" t="s">
        <v>208</v>
      </c>
      <c r="AD237" s="2" t="s">
        <v>19</v>
      </c>
      <c r="AE237" s="2"/>
      <c r="AF237" s="2" t="s">
        <v>627</v>
      </c>
      <c r="AG237" s="2" t="s">
        <v>9</v>
      </c>
      <c r="AI237" s="1" t="str">
        <f t="shared" si="8"/>
        <v>2(3)</v>
      </c>
      <c r="AJ237" s="1" t="str">
        <f t="shared" si="9"/>
        <v>002(003)-052～53,55</v>
      </c>
      <c r="AK237" s="1" t="s">
        <v>12084</v>
      </c>
    </row>
    <row r="238" spans="1:37" x14ac:dyDescent="0.55000000000000004">
      <c r="A238" s="1">
        <v>240</v>
      </c>
      <c r="B238" s="1" t="s">
        <v>211</v>
      </c>
      <c r="D238" s="1" t="s">
        <v>20824</v>
      </c>
      <c r="E238" s="2" t="s">
        <v>592</v>
      </c>
      <c r="F238" s="16">
        <v>115</v>
      </c>
      <c r="G238" s="12">
        <v>2</v>
      </c>
      <c r="H238" s="12">
        <v>3</v>
      </c>
      <c r="I238" s="2" t="s">
        <v>629</v>
      </c>
      <c r="J238" s="2" t="s">
        <v>623</v>
      </c>
      <c r="K238" s="1" t="s">
        <v>17670</v>
      </c>
      <c r="L238" s="1" t="s">
        <v>16785</v>
      </c>
      <c r="AD238" s="1" t="s">
        <v>19</v>
      </c>
      <c r="AF238" s="3" t="s">
        <v>628</v>
      </c>
      <c r="AG238" s="2" t="s">
        <v>9</v>
      </c>
      <c r="AI238" s="1" t="str">
        <f t="shared" si="8"/>
        <v>2(3)</v>
      </c>
      <c r="AJ238" s="1" t="str">
        <f t="shared" si="9"/>
        <v>002(003)-054～055</v>
      </c>
      <c r="AK238" s="1" t="s">
        <v>12086</v>
      </c>
    </row>
    <row r="239" spans="1:37" x14ac:dyDescent="0.55000000000000004">
      <c r="A239" s="1">
        <v>241</v>
      </c>
      <c r="B239" s="1" t="s">
        <v>630</v>
      </c>
      <c r="D239" s="1" t="s">
        <v>20824</v>
      </c>
      <c r="E239" s="2" t="s">
        <v>592</v>
      </c>
      <c r="F239" s="16">
        <v>115</v>
      </c>
      <c r="G239" s="12">
        <v>2</v>
      </c>
      <c r="H239" s="12">
        <v>3</v>
      </c>
      <c r="I239" s="2" t="s">
        <v>623</v>
      </c>
      <c r="J239" s="2" t="s">
        <v>633</v>
      </c>
      <c r="K239" s="1" t="s">
        <v>17670</v>
      </c>
      <c r="L239" s="1" t="s">
        <v>16785</v>
      </c>
      <c r="M239" s="1" t="s">
        <v>631</v>
      </c>
      <c r="AC239" s="10" t="s">
        <v>631</v>
      </c>
      <c r="AD239" s="2" t="s">
        <v>19</v>
      </c>
      <c r="AE239" s="2"/>
      <c r="AF239" s="2" t="s">
        <v>632</v>
      </c>
      <c r="AG239" s="2" t="s">
        <v>9</v>
      </c>
      <c r="AI239" s="1" t="str">
        <f t="shared" si="8"/>
        <v>2(3)</v>
      </c>
      <c r="AJ239" s="1" t="str">
        <f t="shared" si="9"/>
        <v>002(003)-055～056</v>
      </c>
      <c r="AK239" s="1" t="s">
        <v>12086</v>
      </c>
    </row>
    <row r="240" spans="1:37" x14ac:dyDescent="0.55000000000000004">
      <c r="A240" s="1">
        <v>242</v>
      </c>
      <c r="B240" s="1" t="s">
        <v>634</v>
      </c>
      <c r="D240" s="1" t="s">
        <v>20824</v>
      </c>
      <c r="E240" s="2" t="s">
        <v>592</v>
      </c>
      <c r="F240" s="16">
        <v>115</v>
      </c>
      <c r="G240" s="12">
        <v>2</v>
      </c>
      <c r="H240" s="12">
        <v>3</v>
      </c>
      <c r="I240" s="1">
        <v>56</v>
      </c>
      <c r="J240" s="1">
        <v>56</v>
      </c>
      <c r="K240" s="1" t="s">
        <v>17556</v>
      </c>
      <c r="L240" s="1" t="s">
        <v>16785</v>
      </c>
      <c r="M240" s="1" t="s">
        <v>16174</v>
      </c>
      <c r="N240" s="1" t="s">
        <v>215</v>
      </c>
      <c r="O240" s="1" t="s">
        <v>635</v>
      </c>
      <c r="AC240" s="10" t="s">
        <v>14127</v>
      </c>
      <c r="AD240" s="2" t="s">
        <v>19</v>
      </c>
      <c r="AE240" s="2"/>
      <c r="AF240" s="2" t="s">
        <v>636</v>
      </c>
      <c r="AG240" s="2" t="s">
        <v>9</v>
      </c>
      <c r="AI240" s="1" t="str">
        <f t="shared" si="8"/>
        <v>2(3)</v>
      </c>
      <c r="AJ240" s="1" t="str">
        <f t="shared" si="9"/>
        <v>002(003)-056～056</v>
      </c>
      <c r="AK240" s="1" t="s">
        <v>12089</v>
      </c>
    </row>
    <row r="241" spans="1:37" x14ac:dyDescent="0.55000000000000004">
      <c r="A241" s="1">
        <v>243</v>
      </c>
      <c r="B241" s="1" t="s">
        <v>637</v>
      </c>
      <c r="D241" s="1" t="s">
        <v>20824</v>
      </c>
      <c r="E241" s="2" t="s">
        <v>640</v>
      </c>
      <c r="F241" s="16">
        <v>116</v>
      </c>
      <c r="G241" s="12">
        <v>2</v>
      </c>
      <c r="H241" s="12">
        <v>4</v>
      </c>
      <c r="I241" s="2" t="s">
        <v>188</v>
      </c>
      <c r="J241" s="2" t="s">
        <v>205</v>
      </c>
      <c r="K241" s="1" t="s">
        <v>17654</v>
      </c>
      <c r="L241" s="1" t="s">
        <v>16785</v>
      </c>
      <c r="M241" s="1" t="s">
        <v>638</v>
      </c>
      <c r="AC241" s="10" t="s">
        <v>638</v>
      </c>
      <c r="AD241" s="2" t="s">
        <v>19</v>
      </c>
      <c r="AE241" s="2"/>
      <c r="AF241" s="2" t="s">
        <v>639</v>
      </c>
      <c r="AG241" s="2" t="s">
        <v>9</v>
      </c>
      <c r="AI241" s="1" t="str">
        <f t="shared" si="8"/>
        <v>2(4)</v>
      </c>
      <c r="AJ241" s="1" t="str">
        <f t="shared" si="9"/>
        <v>002(004)-058～062</v>
      </c>
      <c r="AK241" s="1" t="s">
        <v>12092</v>
      </c>
    </row>
    <row r="242" spans="1:37" x14ac:dyDescent="0.55000000000000004">
      <c r="A242" s="1">
        <v>244</v>
      </c>
      <c r="B242" s="1" t="s">
        <v>641</v>
      </c>
      <c r="D242" s="1" t="s">
        <v>20824</v>
      </c>
      <c r="E242" s="2" t="s">
        <v>640</v>
      </c>
      <c r="F242" s="16">
        <v>116</v>
      </c>
      <c r="G242" s="12">
        <v>2</v>
      </c>
      <c r="H242" s="12">
        <v>4</v>
      </c>
      <c r="I242" s="2" t="s">
        <v>205</v>
      </c>
      <c r="J242" s="1">
        <v>62</v>
      </c>
      <c r="K242" s="1" t="s">
        <v>17559</v>
      </c>
      <c r="L242" s="1" t="s">
        <v>16785</v>
      </c>
      <c r="M242" s="1" t="s">
        <v>16175</v>
      </c>
      <c r="N242" s="1" t="s">
        <v>16176</v>
      </c>
      <c r="AC242" s="10" t="s">
        <v>14128</v>
      </c>
      <c r="AD242" s="2" t="s">
        <v>19</v>
      </c>
      <c r="AE242" s="2"/>
      <c r="AF242" s="2" t="s">
        <v>642</v>
      </c>
      <c r="AG242" s="2" t="s">
        <v>9</v>
      </c>
      <c r="AI242" s="1" t="str">
        <f t="shared" si="8"/>
        <v>2(4)</v>
      </c>
      <c r="AJ242" s="1" t="str">
        <f t="shared" si="9"/>
        <v>002(004)-062～062</v>
      </c>
      <c r="AK242" s="1" t="s">
        <v>12094</v>
      </c>
    </row>
    <row r="243" spans="1:37" x14ac:dyDescent="0.55000000000000004">
      <c r="A243" s="1">
        <v>245</v>
      </c>
      <c r="B243" s="1" t="s">
        <v>8782</v>
      </c>
      <c r="D243" s="1" t="s">
        <v>20824</v>
      </c>
      <c r="E243" s="2" t="s">
        <v>640</v>
      </c>
      <c r="F243" s="16">
        <v>116</v>
      </c>
      <c r="G243" s="12">
        <v>2</v>
      </c>
      <c r="H243" s="12">
        <v>4</v>
      </c>
      <c r="I243" s="2" t="s">
        <v>206</v>
      </c>
      <c r="J243" s="2" t="s">
        <v>644</v>
      </c>
      <c r="K243" s="1" t="s">
        <v>17559</v>
      </c>
      <c r="L243" s="1" t="s">
        <v>16785</v>
      </c>
      <c r="AD243" s="1" t="s">
        <v>19</v>
      </c>
      <c r="AF243" s="3" t="s">
        <v>643</v>
      </c>
      <c r="AG243" s="2" t="s">
        <v>9</v>
      </c>
      <c r="AI243" s="1" t="str">
        <f t="shared" si="8"/>
        <v>2(4)</v>
      </c>
      <c r="AJ243" s="1" t="str">
        <f t="shared" si="9"/>
        <v>002(004)-063～065</v>
      </c>
      <c r="AK243" s="1" t="s">
        <v>12094</v>
      </c>
    </row>
    <row r="244" spans="1:37" x14ac:dyDescent="0.55000000000000004">
      <c r="A244" s="1">
        <v>246</v>
      </c>
      <c r="B244" s="1" t="s">
        <v>645</v>
      </c>
      <c r="D244" s="1" t="s">
        <v>20824</v>
      </c>
      <c r="E244" s="2" t="s">
        <v>640</v>
      </c>
      <c r="F244" s="16">
        <v>116</v>
      </c>
      <c r="G244" s="12">
        <v>2</v>
      </c>
      <c r="H244" s="12">
        <v>4</v>
      </c>
      <c r="I244" s="2" t="s">
        <v>206</v>
      </c>
      <c r="J244" s="2" t="s">
        <v>644</v>
      </c>
      <c r="K244" s="1" t="s">
        <v>17559</v>
      </c>
      <c r="L244" s="1" t="s">
        <v>16785</v>
      </c>
      <c r="M244" s="1" t="s">
        <v>515</v>
      </c>
      <c r="AC244" s="10" t="s">
        <v>515</v>
      </c>
      <c r="AD244" s="2" t="s">
        <v>19</v>
      </c>
      <c r="AE244" s="2"/>
      <c r="AF244" s="2" t="s">
        <v>646</v>
      </c>
      <c r="AG244" s="2" t="s">
        <v>9</v>
      </c>
      <c r="AI244" s="1" t="str">
        <f t="shared" si="8"/>
        <v>2(4)</v>
      </c>
      <c r="AJ244" s="1" t="str">
        <f t="shared" si="9"/>
        <v>002(004)-063～065</v>
      </c>
      <c r="AK244" s="1" t="s">
        <v>12094</v>
      </c>
    </row>
    <row r="245" spans="1:37" x14ac:dyDescent="0.55000000000000004">
      <c r="A245" s="1">
        <v>247</v>
      </c>
      <c r="B245" s="1" t="s">
        <v>8783</v>
      </c>
      <c r="D245" s="1" t="s">
        <v>20824</v>
      </c>
      <c r="E245" s="2" t="s">
        <v>640</v>
      </c>
      <c r="F245" s="16">
        <v>116</v>
      </c>
      <c r="G245" s="12">
        <v>2</v>
      </c>
      <c r="H245" s="12">
        <v>4</v>
      </c>
      <c r="I245" s="2" t="s">
        <v>210</v>
      </c>
      <c r="J245" s="2" t="s">
        <v>213</v>
      </c>
      <c r="K245" s="1" t="s">
        <v>17711</v>
      </c>
      <c r="L245" s="1" t="s">
        <v>16785</v>
      </c>
      <c r="AD245" s="1" t="s">
        <v>19</v>
      </c>
      <c r="AF245" s="3" t="s">
        <v>647</v>
      </c>
      <c r="AG245" s="2" t="s">
        <v>9</v>
      </c>
      <c r="AI245" s="1" t="str">
        <f t="shared" si="8"/>
        <v>2(4)</v>
      </c>
      <c r="AJ245" s="1" t="str">
        <f t="shared" si="9"/>
        <v>002(004)-066～068</v>
      </c>
      <c r="AK245" s="1" t="s">
        <v>12098</v>
      </c>
    </row>
    <row r="246" spans="1:37" x14ac:dyDescent="0.55000000000000004">
      <c r="A246" s="1">
        <v>248</v>
      </c>
      <c r="B246" s="1" t="s">
        <v>648</v>
      </c>
      <c r="D246" s="1" t="s">
        <v>20824</v>
      </c>
      <c r="E246" s="2" t="s">
        <v>640</v>
      </c>
      <c r="F246" s="16">
        <v>116</v>
      </c>
      <c r="G246" s="12">
        <v>2</v>
      </c>
      <c r="H246" s="12">
        <v>4</v>
      </c>
      <c r="I246" s="2" t="s">
        <v>210</v>
      </c>
      <c r="J246" s="2" t="s">
        <v>213</v>
      </c>
      <c r="K246" s="1" t="s">
        <v>17711</v>
      </c>
      <c r="L246" s="1" t="s">
        <v>16785</v>
      </c>
      <c r="M246" s="1" t="s">
        <v>649</v>
      </c>
      <c r="AC246" s="10" t="s">
        <v>649</v>
      </c>
      <c r="AD246" s="2" t="s">
        <v>19</v>
      </c>
      <c r="AE246" s="2"/>
      <c r="AF246" s="2" t="s">
        <v>650</v>
      </c>
      <c r="AG246" s="2" t="s">
        <v>9</v>
      </c>
      <c r="AI246" s="1" t="str">
        <f t="shared" si="8"/>
        <v>2(4)</v>
      </c>
      <c r="AJ246" s="1" t="str">
        <f t="shared" si="9"/>
        <v>002(004)-066～068</v>
      </c>
      <c r="AK246" s="1" t="s">
        <v>12098</v>
      </c>
    </row>
    <row r="247" spans="1:37" x14ac:dyDescent="0.55000000000000004">
      <c r="A247" s="1">
        <v>249</v>
      </c>
      <c r="B247" s="1" t="s">
        <v>651</v>
      </c>
      <c r="D247" s="1" t="s">
        <v>20824</v>
      </c>
      <c r="E247" s="2" t="s">
        <v>640</v>
      </c>
      <c r="F247" s="16">
        <v>116</v>
      </c>
      <c r="G247" s="12">
        <v>2</v>
      </c>
      <c r="H247" s="12">
        <v>4</v>
      </c>
      <c r="I247" s="2" t="s">
        <v>213</v>
      </c>
      <c r="J247" s="2" t="s">
        <v>219</v>
      </c>
      <c r="K247" s="1" t="s">
        <v>17933</v>
      </c>
      <c r="L247" s="1" t="s">
        <v>16785</v>
      </c>
      <c r="M247" s="1" t="s">
        <v>652</v>
      </c>
      <c r="AC247" s="10" t="s">
        <v>652</v>
      </c>
      <c r="AD247" s="2" t="s">
        <v>19</v>
      </c>
      <c r="AE247" s="2"/>
      <c r="AF247" s="2" t="s">
        <v>653</v>
      </c>
      <c r="AG247" s="2" t="s">
        <v>9</v>
      </c>
      <c r="AI247" s="1" t="str">
        <f t="shared" si="8"/>
        <v>2(4)</v>
      </c>
      <c r="AJ247" s="1" t="str">
        <f t="shared" si="9"/>
        <v>002(004)-068～070</v>
      </c>
      <c r="AK247" s="1" t="s">
        <v>12101</v>
      </c>
    </row>
    <row r="248" spans="1:37" x14ac:dyDescent="0.55000000000000004">
      <c r="A248" s="1">
        <v>250</v>
      </c>
      <c r="B248" s="1" t="s">
        <v>655</v>
      </c>
      <c r="D248" s="1" t="s">
        <v>20824</v>
      </c>
      <c r="E248" s="2" t="s">
        <v>640</v>
      </c>
      <c r="F248" s="16">
        <v>116</v>
      </c>
      <c r="G248" s="12">
        <v>2</v>
      </c>
      <c r="H248" s="12">
        <v>4</v>
      </c>
      <c r="I248" s="2" t="s">
        <v>219</v>
      </c>
      <c r="J248" s="2" t="s">
        <v>219</v>
      </c>
      <c r="K248" s="1" t="s">
        <v>17558</v>
      </c>
      <c r="L248" s="1" t="s">
        <v>16785</v>
      </c>
      <c r="M248" s="1" t="s">
        <v>608</v>
      </c>
      <c r="AC248" s="10" t="s">
        <v>608</v>
      </c>
      <c r="AD248" s="2" t="s">
        <v>19</v>
      </c>
      <c r="AE248" s="2"/>
      <c r="AF248" s="2" t="s">
        <v>656</v>
      </c>
      <c r="AG248" s="2" t="s">
        <v>9</v>
      </c>
      <c r="AI248" s="1" t="str">
        <f t="shared" si="8"/>
        <v>2(4)</v>
      </c>
      <c r="AJ248" s="1" t="str">
        <f t="shared" si="9"/>
        <v>002(004)-070～070</v>
      </c>
      <c r="AK248" s="1" t="s">
        <v>12103</v>
      </c>
    </row>
    <row r="249" spans="1:37" x14ac:dyDescent="0.55000000000000004">
      <c r="A249" s="1">
        <v>251</v>
      </c>
      <c r="B249" s="1" t="s">
        <v>8784</v>
      </c>
      <c r="D249" s="1" t="s">
        <v>20824</v>
      </c>
      <c r="E249" s="2" t="s">
        <v>640</v>
      </c>
      <c r="F249" s="16">
        <v>116</v>
      </c>
      <c r="G249" s="12">
        <v>2</v>
      </c>
      <c r="H249" s="12">
        <v>4</v>
      </c>
      <c r="I249" s="2" t="s">
        <v>219</v>
      </c>
      <c r="J249" s="2" t="s">
        <v>221</v>
      </c>
      <c r="K249" s="1" t="s">
        <v>17558</v>
      </c>
      <c r="L249" s="1" t="s">
        <v>16785</v>
      </c>
      <c r="AD249" s="1" t="s">
        <v>19</v>
      </c>
      <c r="AF249" s="3" t="s">
        <v>654</v>
      </c>
      <c r="AG249" s="2" t="s">
        <v>9</v>
      </c>
      <c r="AI249" s="1" t="str">
        <f t="shared" si="8"/>
        <v>2(4)</v>
      </c>
      <c r="AJ249" s="1" t="str">
        <f t="shared" si="9"/>
        <v>002(004)-070～071</v>
      </c>
      <c r="AK249" s="1" t="s">
        <v>12103</v>
      </c>
    </row>
    <row r="250" spans="1:37" x14ac:dyDescent="0.55000000000000004">
      <c r="A250" s="1">
        <v>252</v>
      </c>
      <c r="B250" s="1" t="s">
        <v>657</v>
      </c>
      <c r="D250" s="1" t="s">
        <v>20824</v>
      </c>
      <c r="E250" s="2" t="s">
        <v>640</v>
      </c>
      <c r="F250" s="16">
        <v>116</v>
      </c>
      <c r="G250" s="12">
        <v>2</v>
      </c>
      <c r="H250" s="12">
        <v>4</v>
      </c>
      <c r="I250" s="2" t="s">
        <v>219</v>
      </c>
      <c r="J250" s="2" t="s">
        <v>221</v>
      </c>
      <c r="K250" s="1" t="s">
        <v>17558</v>
      </c>
      <c r="L250" s="1" t="s">
        <v>16785</v>
      </c>
      <c r="M250" s="1" t="s">
        <v>658</v>
      </c>
      <c r="AC250" s="10" t="s">
        <v>658</v>
      </c>
      <c r="AD250" s="2" t="s">
        <v>19</v>
      </c>
      <c r="AE250" s="2"/>
      <c r="AF250" s="2" t="s">
        <v>659</v>
      </c>
      <c r="AG250" s="2" t="s">
        <v>9</v>
      </c>
      <c r="AI250" s="1" t="str">
        <f t="shared" si="8"/>
        <v>2(4)</v>
      </c>
      <c r="AJ250" s="1" t="str">
        <f t="shared" si="9"/>
        <v>002(004)-070～071</v>
      </c>
      <c r="AK250" s="1" t="s">
        <v>12103</v>
      </c>
    </row>
    <row r="251" spans="1:37" x14ac:dyDescent="0.55000000000000004">
      <c r="A251" s="1">
        <v>253</v>
      </c>
      <c r="B251" s="1" t="s">
        <v>660</v>
      </c>
      <c r="D251" s="1" t="s">
        <v>20824</v>
      </c>
      <c r="E251" s="2" t="s">
        <v>640</v>
      </c>
      <c r="F251" s="16">
        <v>116</v>
      </c>
      <c r="G251" s="12">
        <v>2</v>
      </c>
      <c r="H251" s="12">
        <v>4</v>
      </c>
      <c r="I251" s="2" t="s">
        <v>221</v>
      </c>
      <c r="J251" s="1">
        <v>71</v>
      </c>
      <c r="K251" s="1" t="s">
        <v>17558</v>
      </c>
      <c r="L251" s="1" t="s">
        <v>16785</v>
      </c>
      <c r="M251" s="1" t="s">
        <v>346</v>
      </c>
      <c r="N251" s="1" t="s">
        <v>16177</v>
      </c>
      <c r="AC251" s="10" t="s">
        <v>14129</v>
      </c>
      <c r="AD251" s="2" t="s">
        <v>19</v>
      </c>
      <c r="AE251" s="2"/>
      <c r="AF251" s="2" t="s">
        <v>661</v>
      </c>
      <c r="AG251" s="2" t="s">
        <v>9</v>
      </c>
      <c r="AI251" s="1" t="str">
        <f t="shared" si="8"/>
        <v>2(4)</v>
      </c>
      <c r="AJ251" s="1" t="str">
        <f t="shared" si="9"/>
        <v>002(004)-071～071</v>
      </c>
      <c r="AK251" s="1" t="s">
        <v>12103</v>
      </c>
    </row>
    <row r="252" spans="1:37" x14ac:dyDescent="0.55000000000000004">
      <c r="A252" s="1">
        <v>254</v>
      </c>
      <c r="B252" s="1" t="s">
        <v>634</v>
      </c>
      <c r="D252" s="1" t="s">
        <v>20824</v>
      </c>
      <c r="E252" s="2" t="s">
        <v>640</v>
      </c>
      <c r="F252" s="16">
        <v>116</v>
      </c>
      <c r="G252" s="12">
        <v>2</v>
      </c>
      <c r="H252" s="12">
        <v>4</v>
      </c>
      <c r="I252" s="2" t="s">
        <v>221</v>
      </c>
      <c r="J252" s="2" t="s">
        <v>663</v>
      </c>
      <c r="K252" s="1" t="s">
        <v>18482</v>
      </c>
      <c r="L252" s="1" t="s">
        <v>16785</v>
      </c>
      <c r="M252" s="1" t="s">
        <v>635</v>
      </c>
      <c r="AC252" s="10" t="s">
        <v>635</v>
      </c>
      <c r="AD252" s="2" t="s">
        <v>19</v>
      </c>
      <c r="AE252" s="2"/>
      <c r="AF252" s="2" t="s">
        <v>662</v>
      </c>
      <c r="AG252" s="2" t="s">
        <v>9</v>
      </c>
      <c r="AI252" s="1" t="str">
        <f t="shared" si="8"/>
        <v>2(4)</v>
      </c>
      <c r="AJ252" s="1" t="str">
        <f t="shared" si="9"/>
        <v>002(004)-071～072</v>
      </c>
      <c r="AK252" s="1" t="s">
        <v>12108</v>
      </c>
    </row>
    <row r="253" spans="1:37" x14ac:dyDescent="0.55000000000000004">
      <c r="A253" s="1">
        <v>255</v>
      </c>
      <c r="B253" s="1" t="s">
        <v>666</v>
      </c>
      <c r="D253" s="1" t="s">
        <v>20824</v>
      </c>
      <c r="E253" s="2" t="s">
        <v>665</v>
      </c>
      <c r="F253" s="16">
        <v>117</v>
      </c>
      <c r="G253" s="12">
        <v>2</v>
      </c>
      <c r="H253" s="12">
        <v>5</v>
      </c>
      <c r="I253" s="2" t="s">
        <v>668</v>
      </c>
      <c r="J253" s="2" t="s">
        <v>237</v>
      </c>
      <c r="K253" s="1" t="s">
        <v>18003</v>
      </c>
      <c r="L253" s="1" t="s">
        <v>16785</v>
      </c>
      <c r="M253" s="1" t="s">
        <v>451</v>
      </c>
      <c r="AC253" s="10" t="s">
        <v>451</v>
      </c>
      <c r="AD253" s="2" t="s">
        <v>19</v>
      </c>
      <c r="AE253" s="2"/>
      <c r="AF253" s="2" t="s">
        <v>669</v>
      </c>
      <c r="AG253" s="2" t="s">
        <v>9</v>
      </c>
      <c r="AI253" s="1" t="str">
        <f t="shared" si="8"/>
        <v>2(5)</v>
      </c>
      <c r="AJ253" s="1" t="str">
        <f t="shared" si="9"/>
        <v>002(005)-074～077</v>
      </c>
      <c r="AK253" s="1" t="s">
        <v>12111</v>
      </c>
    </row>
    <row r="254" spans="1:37" x14ac:dyDescent="0.55000000000000004">
      <c r="A254" s="1">
        <v>256</v>
      </c>
      <c r="B254" s="1" t="s">
        <v>8785</v>
      </c>
      <c r="D254" s="1" t="s">
        <v>20824</v>
      </c>
      <c r="E254" s="2" t="s">
        <v>665</v>
      </c>
      <c r="F254" s="16">
        <v>117</v>
      </c>
      <c r="G254" s="12">
        <v>2</v>
      </c>
      <c r="H254" s="12">
        <v>5</v>
      </c>
      <c r="I254" s="2" t="s">
        <v>668</v>
      </c>
      <c r="J254" s="2" t="s">
        <v>241</v>
      </c>
      <c r="K254" s="1" t="s">
        <v>18003</v>
      </c>
      <c r="L254" s="1" t="s">
        <v>16785</v>
      </c>
      <c r="AD254" s="1" t="s">
        <v>19</v>
      </c>
      <c r="AF254" s="3" t="s">
        <v>667</v>
      </c>
      <c r="AG254" s="2" t="s">
        <v>9</v>
      </c>
      <c r="AI254" s="1" t="str">
        <f t="shared" si="8"/>
        <v>2(5)</v>
      </c>
      <c r="AJ254" s="1" t="str">
        <f t="shared" si="9"/>
        <v>002(005)-074～079</v>
      </c>
      <c r="AK254" s="1" t="s">
        <v>12111</v>
      </c>
    </row>
    <row r="255" spans="1:37" x14ac:dyDescent="0.55000000000000004">
      <c r="A255" s="1">
        <v>257</v>
      </c>
      <c r="B255" s="1" t="s">
        <v>664</v>
      </c>
      <c r="D255" s="1" t="s">
        <v>20824</v>
      </c>
      <c r="E255" s="2" t="s">
        <v>665</v>
      </c>
      <c r="F255" s="16">
        <v>117</v>
      </c>
      <c r="G255" s="12">
        <v>2</v>
      </c>
      <c r="H255" s="12">
        <v>5</v>
      </c>
      <c r="I255" s="2" t="s">
        <v>237</v>
      </c>
      <c r="J255" s="2" t="s">
        <v>671</v>
      </c>
      <c r="K255" s="1" t="s">
        <v>18361</v>
      </c>
      <c r="L255" s="1" t="s">
        <v>16785</v>
      </c>
      <c r="M255" s="1" t="s">
        <v>53</v>
      </c>
      <c r="AC255" s="10" t="s">
        <v>53</v>
      </c>
      <c r="AD255" s="2" t="s">
        <v>19</v>
      </c>
      <c r="AE255" s="2"/>
      <c r="AF255" s="2" t="s">
        <v>670</v>
      </c>
      <c r="AG255" s="2" t="s">
        <v>9</v>
      </c>
      <c r="AI255" s="1" t="str">
        <f t="shared" si="8"/>
        <v>2(5)</v>
      </c>
      <c r="AJ255" s="1" t="str">
        <f t="shared" si="9"/>
        <v>002(005)-077～078</v>
      </c>
      <c r="AK255" s="1" t="s">
        <v>12114</v>
      </c>
    </row>
    <row r="256" spans="1:37" x14ac:dyDescent="0.55000000000000004">
      <c r="A256" s="1">
        <v>258</v>
      </c>
      <c r="B256" s="1" t="s">
        <v>672</v>
      </c>
      <c r="D256" s="1" t="s">
        <v>20824</v>
      </c>
      <c r="E256" s="2" t="s">
        <v>665</v>
      </c>
      <c r="F256" s="16">
        <v>117</v>
      </c>
      <c r="G256" s="12">
        <v>2</v>
      </c>
      <c r="H256" s="12">
        <v>5</v>
      </c>
      <c r="I256" s="2" t="s">
        <v>241</v>
      </c>
      <c r="J256" s="2" t="s">
        <v>241</v>
      </c>
      <c r="K256" s="1" t="s">
        <v>18666</v>
      </c>
      <c r="L256" s="1" t="s">
        <v>16785</v>
      </c>
      <c r="M256" s="1" t="s">
        <v>491</v>
      </c>
      <c r="AC256" s="10" t="s">
        <v>491</v>
      </c>
      <c r="AD256" s="2" t="s">
        <v>19</v>
      </c>
      <c r="AE256" s="2"/>
      <c r="AF256" s="2" t="s">
        <v>673</v>
      </c>
      <c r="AG256" s="2" t="s">
        <v>9</v>
      </c>
      <c r="AI256" s="1" t="str">
        <f t="shared" si="8"/>
        <v>2(5)</v>
      </c>
      <c r="AJ256" s="1" t="str">
        <f t="shared" si="9"/>
        <v>002(005)-079～079</v>
      </c>
      <c r="AK256" s="1" t="s">
        <v>12116</v>
      </c>
    </row>
    <row r="257" spans="1:37" x14ac:dyDescent="0.55000000000000004">
      <c r="A257" s="1">
        <v>259</v>
      </c>
      <c r="B257" s="1" t="s">
        <v>8787</v>
      </c>
      <c r="D257" s="1" t="s">
        <v>20824</v>
      </c>
      <c r="E257" s="2" t="s">
        <v>665</v>
      </c>
      <c r="F257" s="16">
        <v>117</v>
      </c>
      <c r="G257" s="12">
        <v>2</v>
      </c>
      <c r="H257" s="12">
        <v>5</v>
      </c>
      <c r="I257" s="2" t="s">
        <v>675</v>
      </c>
      <c r="J257" s="2" t="s">
        <v>677</v>
      </c>
      <c r="K257" s="1" t="s">
        <v>18704</v>
      </c>
      <c r="L257" s="1" t="s">
        <v>16785</v>
      </c>
      <c r="AD257" s="1" t="s">
        <v>19</v>
      </c>
      <c r="AF257" s="3" t="s">
        <v>676</v>
      </c>
      <c r="AG257" s="2" t="s">
        <v>9</v>
      </c>
      <c r="AI257" s="1" t="str">
        <f t="shared" si="8"/>
        <v>2(5)</v>
      </c>
      <c r="AJ257" s="1" t="str">
        <f t="shared" si="9"/>
        <v>002(005)-080～083</v>
      </c>
      <c r="AK257" s="1" t="s">
        <v>12118</v>
      </c>
    </row>
    <row r="258" spans="1:37" x14ac:dyDescent="0.55000000000000004">
      <c r="A258" s="1">
        <v>260</v>
      </c>
      <c r="B258" s="1" t="s">
        <v>8786</v>
      </c>
      <c r="D258" s="1" t="s">
        <v>20824</v>
      </c>
      <c r="E258" s="2" t="s">
        <v>665</v>
      </c>
      <c r="F258" s="16">
        <v>117</v>
      </c>
      <c r="G258" s="12">
        <v>2</v>
      </c>
      <c r="H258" s="12">
        <v>5</v>
      </c>
      <c r="I258" s="2" t="s">
        <v>675</v>
      </c>
      <c r="J258" s="2" t="s">
        <v>246</v>
      </c>
      <c r="K258" s="1" t="s">
        <v>18704</v>
      </c>
      <c r="L258" s="1" t="s">
        <v>16785</v>
      </c>
      <c r="AD258" s="1" t="s">
        <v>19</v>
      </c>
      <c r="AF258" s="3" t="s">
        <v>674</v>
      </c>
      <c r="AG258" s="2" t="s">
        <v>9</v>
      </c>
      <c r="AI258" s="1" t="str">
        <f t="shared" ref="AI258:AI321" si="10">G258&amp;"("&amp;H258&amp;")"</f>
        <v>2(5)</v>
      </c>
      <c r="AJ258" s="1" t="str">
        <f t="shared" ref="AJ258:AJ321" si="11">TEXT(G258,"000")&amp;"("&amp;TEXT(H258,"000")&amp;")-"&amp;TEXT(I258,"000")&amp;"～"&amp;TEXT(J258,"000")</f>
        <v>002(005)-080～084</v>
      </c>
      <c r="AK258" s="1" t="s">
        <v>12118</v>
      </c>
    </row>
    <row r="259" spans="1:37" x14ac:dyDescent="0.55000000000000004">
      <c r="A259" s="1">
        <v>261</v>
      </c>
      <c r="B259" s="1" t="s">
        <v>678</v>
      </c>
      <c r="D259" s="1" t="s">
        <v>20824</v>
      </c>
      <c r="E259" s="2" t="s">
        <v>665</v>
      </c>
      <c r="F259" s="16">
        <v>117</v>
      </c>
      <c r="G259" s="12">
        <v>2</v>
      </c>
      <c r="H259" s="12">
        <v>5</v>
      </c>
      <c r="I259" s="1">
        <v>84</v>
      </c>
      <c r="J259" s="1">
        <v>84</v>
      </c>
      <c r="K259" s="1" t="s">
        <v>17566</v>
      </c>
      <c r="L259" s="1" t="s">
        <v>16785</v>
      </c>
      <c r="M259" s="1" t="s">
        <v>451</v>
      </c>
      <c r="N259" s="1" t="s">
        <v>538</v>
      </c>
      <c r="O259" s="1" t="s">
        <v>347</v>
      </c>
      <c r="P259" s="1" t="s">
        <v>16178</v>
      </c>
      <c r="AC259" s="10" t="s">
        <v>14130</v>
      </c>
      <c r="AD259" s="2" t="s">
        <v>19</v>
      </c>
      <c r="AE259" s="2"/>
      <c r="AF259" s="2" t="s">
        <v>679</v>
      </c>
      <c r="AG259" s="2" t="s">
        <v>9</v>
      </c>
      <c r="AI259" s="1" t="str">
        <f t="shared" si="10"/>
        <v>2(5)</v>
      </c>
      <c r="AJ259" s="1" t="str">
        <f t="shared" si="11"/>
        <v>002(005)-084～084</v>
      </c>
      <c r="AK259" s="1" t="s">
        <v>12121</v>
      </c>
    </row>
    <row r="260" spans="1:37" x14ac:dyDescent="0.55000000000000004">
      <c r="A260" s="1">
        <v>262</v>
      </c>
      <c r="B260" s="1" t="s">
        <v>754</v>
      </c>
      <c r="C260" s="1" t="s">
        <v>11320</v>
      </c>
      <c r="D260" s="1" t="s">
        <v>20824</v>
      </c>
      <c r="E260" s="2" t="s">
        <v>752</v>
      </c>
      <c r="F260" s="16">
        <v>125</v>
      </c>
      <c r="G260" s="12">
        <v>3</v>
      </c>
      <c r="H260" s="12">
        <v>1</v>
      </c>
      <c r="I260" s="2" t="s">
        <v>10</v>
      </c>
      <c r="J260" s="2" t="s">
        <v>10</v>
      </c>
      <c r="K260" s="1" t="s">
        <v>18610</v>
      </c>
      <c r="L260" s="1" t="s">
        <v>16785</v>
      </c>
      <c r="M260" s="1" t="s">
        <v>208</v>
      </c>
      <c r="AC260" s="10" t="s">
        <v>208</v>
      </c>
      <c r="AD260" s="2" t="s">
        <v>19</v>
      </c>
      <c r="AE260" s="2"/>
      <c r="AF260" s="2" t="s">
        <v>755</v>
      </c>
      <c r="AG260" s="2" t="s">
        <v>9</v>
      </c>
      <c r="AI260" s="1" t="str">
        <f t="shared" si="10"/>
        <v>3(1)</v>
      </c>
      <c r="AJ260" s="1" t="str">
        <f t="shared" si="11"/>
        <v>003(001)-002～002</v>
      </c>
      <c r="AK260" s="1" t="s">
        <v>12181</v>
      </c>
    </row>
    <row r="261" spans="1:37" x14ac:dyDescent="0.55000000000000004">
      <c r="A261" s="1">
        <v>263</v>
      </c>
      <c r="B261" s="1" t="s">
        <v>8808</v>
      </c>
      <c r="C261" s="1" t="s">
        <v>11320</v>
      </c>
      <c r="D261" s="1" t="s">
        <v>20824</v>
      </c>
      <c r="E261" s="2" t="s">
        <v>752</v>
      </c>
      <c r="F261" s="16">
        <v>125</v>
      </c>
      <c r="G261" s="12">
        <v>3</v>
      </c>
      <c r="H261" s="12">
        <v>1</v>
      </c>
      <c r="I261" s="2" t="s">
        <v>10</v>
      </c>
      <c r="J261" s="2" t="s">
        <v>14</v>
      </c>
      <c r="K261" s="1" t="s">
        <v>18610</v>
      </c>
      <c r="L261" s="1" t="s">
        <v>16785</v>
      </c>
      <c r="AD261" s="1" t="s">
        <v>19</v>
      </c>
      <c r="AF261" s="3" t="s">
        <v>756</v>
      </c>
      <c r="AG261" s="2" t="s">
        <v>9</v>
      </c>
      <c r="AI261" s="1" t="str">
        <f t="shared" si="10"/>
        <v>3(1)</v>
      </c>
      <c r="AJ261" s="1" t="str">
        <f t="shared" si="11"/>
        <v>003(001)-002～004</v>
      </c>
      <c r="AK261" s="1" t="s">
        <v>12181</v>
      </c>
    </row>
    <row r="262" spans="1:37" x14ac:dyDescent="0.55000000000000004">
      <c r="A262" s="1">
        <v>264</v>
      </c>
      <c r="B262" s="1" t="s">
        <v>8807</v>
      </c>
      <c r="C262" s="1" t="s">
        <v>11320</v>
      </c>
      <c r="D262" s="1" t="s">
        <v>20824</v>
      </c>
      <c r="E262" s="2" t="s">
        <v>752</v>
      </c>
      <c r="F262" s="16">
        <v>125</v>
      </c>
      <c r="G262" s="12">
        <v>3</v>
      </c>
      <c r="H262" s="12">
        <v>1</v>
      </c>
      <c r="I262" s="2" t="s">
        <v>10</v>
      </c>
      <c r="J262" s="2" t="s">
        <v>753</v>
      </c>
      <c r="K262" s="1" t="s">
        <v>18610</v>
      </c>
      <c r="L262" s="1" t="s">
        <v>16785</v>
      </c>
      <c r="AD262" s="1" t="s">
        <v>19</v>
      </c>
      <c r="AF262" s="3" t="s">
        <v>751</v>
      </c>
      <c r="AG262" s="2" t="s">
        <v>9</v>
      </c>
      <c r="AI262" s="1" t="str">
        <f t="shared" si="10"/>
        <v>3(1)</v>
      </c>
      <c r="AJ262" s="1" t="str">
        <f t="shared" si="11"/>
        <v>003(001)-002～017</v>
      </c>
      <c r="AK262" s="1" t="s">
        <v>12181</v>
      </c>
    </row>
    <row r="263" spans="1:37" x14ac:dyDescent="0.55000000000000004">
      <c r="A263" s="1">
        <v>265</v>
      </c>
      <c r="B263" s="1" t="s">
        <v>8809</v>
      </c>
      <c r="C263" s="1" t="s">
        <v>11320</v>
      </c>
      <c r="D263" s="1" t="s">
        <v>20824</v>
      </c>
      <c r="E263" s="2" t="s">
        <v>752</v>
      </c>
      <c r="F263" s="16">
        <v>125</v>
      </c>
      <c r="G263" s="12">
        <v>3</v>
      </c>
      <c r="H263" s="12">
        <v>1</v>
      </c>
      <c r="I263" s="2" t="s">
        <v>14</v>
      </c>
      <c r="J263" s="2" t="s">
        <v>15</v>
      </c>
      <c r="K263" s="1" t="s">
        <v>18705</v>
      </c>
      <c r="L263" s="1" t="s">
        <v>16785</v>
      </c>
      <c r="AD263" s="1" t="s">
        <v>19</v>
      </c>
      <c r="AF263" s="3" t="s">
        <v>757</v>
      </c>
      <c r="AG263" s="2" t="s">
        <v>9</v>
      </c>
      <c r="AI263" s="1" t="str">
        <f t="shared" si="10"/>
        <v>3(1)</v>
      </c>
      <c r="AJ263" s="1" t="str">
        <f t="shared" si="11"/>
        <v>003(001)-004～007</v>
      </c>
      <c r="AK263" s="1" t="s">
        <v>12185</v>
      </c>
    </row>
    <row r="264" spans="1:37" x14ac:dyDescent="0.55000000000000004">
      <c r="A264" s="1">
        <v>266</v>
      </c>
      <c r="B264" s="1" t="s">
        <v>8811</v>
      </c>
      <c r="C264" s="1" t="s">
        <v>11320</v>
      </c>
      <c r="D264" s="1" t="s">
        <v>20824</v>
      </c>
      <c r="E264" s="2" t="s">
        <v>752</v>
      </c>
      <c r="F264" s="16">
        <v>125</v>
      </c>
      <c r="G264" s="12">
        <v>3</v>
      </c>
      <c r="H264" s="12">
        <v>1</v>
      </c>
      <c r="I264" s="2" t="s">
        <v>15</v>
      </c>
      <c r="J264" s="2" t="s">
        <v>44</v>
      </c>
      <c r="K264" s="1" t="s">
        <v>18706</v>
      </c>
      <c r="L264" s="1" t="s">
        <v>16785</v>
      </c>
      <c r="AD264" s="1" t="s">
        <v>19</v>
      </c>
      <c r="AF264" s="3" t="s">
        <v>759</v>
      </c>
      <c r="AG264" s="2" t="s">
        <v>9</v>
      </c>
      <c r="AI264" s="1" t="str">
        <f t="shared" si="10"/>
        <v>3(1)</v>
      </c>
      <c r="AJ264" s="1" t="str">
        <f t="shared" si="11"/>
        <v>003(001)-007～008</v>
      </c>
      <c r="AK264" s="1" t="s">
        <v>12187</v>
      </c>
    </row>
    <row r="265" spans="1:37" x14ac:dyDescent="0.55000000000000004">
      <c r="A265" s="1">
        <v>267</v>
      </c>
      <c r="B265" s="1" t="s">
        <v>8810</v>
      </c>
      <c r="C265" s="1" t="s">
        <v>11320</v>
      </c>
      <c r="D265" s="1" t="s">
        <v>20824</v>
      </c>
      <c r="E265" s="2" t="s">
        <v>752</v>
      </c>
      <c r="F265" s="16">
        <v>125</v>
      </c>
      <c r="G265" s="12">
        <v>3</v>
      </c>
      <c r="H265" s="12">
        <v>1</v>
      </c>
      <c r="I265" s="2" t="s">
        <v>15</v>
      </c>
      <c r="J265" s="2" t="s">
        <v>437</v>
      </c>
      <c r="K265" s="1" t="s">
        <v>18706</v>
      </c>
      <c r="L265" s="1" t="s">
        <v>16785</v>
      </c>
      <c r="AD265" s="1" t="s">
        <v>19</v>
      </c>
      <c r="AF265" s="3" t="s">
        <v>758</v>
      </c>
      <c r="AG265" s="2" t="s">
        <v>9</v>
      </c>
      <c r="AI265" s="1" t="str">
        <f t="shared" si="10"/>
        <v>3(1)</v>
      </c>
      <c r="AJ265" s="1" t="str">
        <f t="shared" si="11"/>
        <v>003(001)-007～009</v>
      </c>
      <c r="AK265" s="1" t="s">
        <v>12187</v>
      </c>
    </row>
    <row r="266" spans="1:37" x14ac:dyDescent="0.55000000000000004">
      <c r="A266" s="1">
        <v>268</v>
      </c>
      <c r="B266" s="1" t="s">
        <v>8812</v>
      </c>
      <c r="C266" s="1" t="s">
        <v>11320</v>
      </c>
      <c r="D266" s="1" t="s">
        <v>20824</v>
      </c>
      <c r="E266" s="2" t="s">
        <v>752</v>
      </c>
      <c r="F266" s="16">
        <v>125</v>
      </c>
      <c r="G266" s="12">
        <v>3</v>
      </c>
      <c r="H266" s="12">
        <v>1</v>
      </c>
      <c r="I266" s="2" t="s">
        <v>44</v>
      </c>
      <c r="J266" s="2" t="s">
        <v>437</v>
      </c>
      <c r="K266" s="1" t="s">
        <v>18707</v>
      </c>
      <c r="L266" s="1" t="s">
        <v>16785</v>
      </c>
      <c r="AD266" s="1" t="s">
        <v>19</v>
      </c>
      <c r="AF266" s="3" t="s">
        <v>760</v>
      </c>
      <c r="AG266" s="2" t="s">
        <v>9</v>
      </c>
      <c r="AI266" s="1" t="str">
        <f t="shared" si="10"/>
        <v>3(1)</v>
      </c>
      <c r="AJ266" s="1" t="str">
        <f t="shared" si="11"/>
        <v>003(001)-008～009</v>
      </c>
      <c r="AK266" s="1" t="s">
        <v>12190</v>
      </c>
    </row>
    <row r="267" spans="1:37" x14ac:dyDescent="0.55000000000000004">
      <c r="A267" s="1">
        <v>269</v>
      </c>
      <c r="B267" s="1" t="s">
        <v>8813</v>
      </c>
      <c r="C267" s="1" t="s">
        <v>11320</v>
      </c>
      <c r="D267" s="1" t="s">
        <v>20824</v>
      </c>
      <c r="E267" s="2" t="s">
        <v>752</v>
      </c>
      <c r="F267" s="16">
        <v>125</v>
      </c>
      <c r="G267" s="12">
        <v>3</v>
      </c>
      <c r="H267" s="12">
        <v>1</v>
      </c>
      <c r="I267" s="2" t="s">
        <v>437</v>
      </c>
      <c r="J267" s="2" t="s">
        <v>69</v>
      </c>
      <c r="K267" s="1" t="s">
        <v>18707</v>
      </c>
      <c r="L267" s="1" t="s">
        <v>16785</v>
      </c>
      <c r="AD267" s="1" t="s">
        <v>19</v>
      </c>
      <c r="AF267" s="3" t="s">
        <v>761</v>
      </c>
      <c r="AG267" s="2" t="s">
        <v>9</v>
      </c>
      <c r="AI267" s="1" t="str">
        <f t="shared" si="10"/>
        <v>3(1)</v>
      </c>
      <c r="AJ267" s="1" t="str">
        <f t="shared" si="11"/>
        <v>003(001)-009～011</v>
      </c>
      <c r="AK267" s="1" t="s">
        <v>12190</v>
      </c>
    </row>
    <row r="268" spans="1:37" x14ac:dyDescent="0.55000000000000004">
      <c r="A268" s="1">
        <v>270</v>
      </c>
      <c r="B268" s="1" t="s">
        <v>8814</v>
      </c>
      <c r="C268" s="1" t="s">
        <v>11320</v>
      </c>
      <c r="D268" s="1" t="s">
        <v>20824</v>
      </c>
      <c r="E268" s="2" t="s">
        <v>752</v>
      </c>
      <c r="F268" s="16">
        <v>125</v>
      </c>
      <c r="G268" s="12">
        <v>3</v>
      </c>
      <c r="H268" s="12">
        <v>1</v>
      </c>
      <c r="I268" s="2" t="s">
        <v>69</v>
      </c>
      <c r="J268" s="2" t="s">
        <v>74</v>
      </c>
      <c r="K268" s="1" t="s">
        <v>18708</v>
      </c>
      <c r="L268" s="1" t="s">
        <v>16785</v>
      </c>
      <c r="AD268" s="1" t="s">
        <v>19</v>
      </c>
      <c r="AF268" s="3" t="s">
        <v>762</v>
      </c>
      <c r="AG268" s="2" t="s">
        <v>9</v>
      </c>
      <c r="AI268" s="1" t="str">
        <f t="shared" si="10"/>
        <v>3(1)</v>
      </c>
      <c r="AJ268" s="1" t="str">
        <f t="shared" si="11"/>
        <v>003(001)-011～013</v>
      </c>
      <c r="AK268" s="1" t="s">
        <v>12193</v>
      </c>
    </row>
    <row r="269" spans="1:37" x14ac:dyDescent="0.55000000000000004">
      <c r="A269" s="1">
        <v>271</v>
      </c>
      <c r="B269" s="1" t="s">
        <v>8815</v>
      </c>
      <c r="C269" s="1" t="s">
        <v>11320</v>
      </c>
      <c r="D269" s="1" t="s">
        <v>20824</v>
      </c>
      <c r="E269" s="2" t="s">
        <v>752</v>
      </c>
      <c r="F269" s="16">
        <v>125</v>
      </c>
      <c r="G269" s="12">
        <v>3</v>
      </c>
      <c r="H269" s="12">
        <v>1</v>
      </c>
      <c r="I269" s="2" t="s">
        <v>74</v>
      </c>
      <c r="J269" s="2" t="s">
        <v>78</v>
      </c>
      <c r="K269" s="1" t="s">
        <v>18709</v>
      </c>
      <c r="L269" s="1" t="s">
        <v>16785</v>
      </c>
      <c r="AD269" s="1" t="s">
        <v>19</v>
      </c>
      <c r="AF269" s="3" t="s">
        <v>763</v>
      </c>
      <c r="AG269" s="2" t="s">
        <v>9</v>
      </c>
      <c r="AI269" s="1" t="str">
        <f t="shared" si="10"/>
        <v>3(1)</v>
      </c>
      <c r="AJ269" s="1" t="str">
        <f t="shared" si="11"/>
        <v>003(001)-013～014</v>
      </c>
      <c r="AK269" s="1" t="s">
        <v>12195</v>
      </c>
    </row>
    <row r="270" spans="1:37" x14ac:dyDescent="0.55000000000000004">
      <c r="A270" s="1">
        <v>272</v>
      </c>
      <c r="B270" s="1" t="s">
        <v>8816</v>
      </c>
      <c r="C270" s="1" t="s">
        <v>11320</v>
      </c>
      <c r="D270" s="1" t="s">
        <v>20824</v>
      </c>
      <c r="E270" s="2" t="s">
        <v>752</v>
      </c>
      <c r="F270" s="16">
        <v>125</v>
      </c>
      <c r="G270" s="12">
        <v>3</v>
      </c>
      <c r="H270" s="12">
        <v>1</v>
      </c>
      <c r="I270" s="2" t="s">
        <v>78</v>
      </c>
      <c r="J270" s="2" t="s">
        <v>765</v>
      </c>
      <c r="K270" s="1" t="s">
        <v>18710</v>
      </c>
      <c r="L270" s="1" t="s">
        <v>16785</v>
      </c>
      <c r="AD270" s="1" t="s">
        <v>19</v>
      </c>
      <c r="AF270" s="3" t="s">
        <v>764</v>
      </c>
      <c r="AG270" s="2" t="s">
        <v>9</v>
      </c>
      <c r="AI270" s="1" t="str">
        <f t="shared" si="10"/>
        <v>3(1)</v>
      </c>
      <c r="AJ270" s="1" t="str">
        <f t="shared" si="11"/>
        <v>003(001)-014～015</v>
      </c>
      <c r="AK270" s="1" t="s">
        <v>12197</v>
      </c>
    </row>
    <row r="271" spans="1:37" x14ac:dyDescent="0.55000000000000004">
      <c r="A271" s="1">
        <v>273</v>
      </c>
      <c r="B271" s="1" t="s">
        <v>8817</v>
      </c>
      <c r="C271" s="1" t="s">
        <v>11320</v>
      </c>
      <c r="D271" s="1" t="s">
        <v>20824</v>
      </c>
      <c r="E271" s="2" t="s">
        <v>752</v>
      </c>
      <c r="F271" s="16">
        <v>125</v>
      </c>
      <c r="G271" s="12">
        <v>3</v>
      </c>
      <c r="H271" s="12">
        <v>1</v>
      </c>
      <c r="I271" s="2" t="s">
        <v>765</v>
      </c>
      <c r="J271" s="2" t="s">
        <v>82</v>
      </c>
      <c r="K271" s="1" t="s">
        <v>18710</v>
      </c>
      <c r="L271" s="1" t="s">
        <v>16785</v>
      </c>
      <c r="AD271" s="1" t="s">
        <v>19</v>
      </c>
      <c r="AF271" s="3" t="s">
        <v>766</v>
      </c>
      <c r="AG271" s="2" t="s">
        <v>9</v>
      </c>
      <c r="AI271" s="1" t="str">
        <f t="shared" si="10"/>
        <v>3(1)</v>
      </c>
      <c r="AJ271" s="1" t="str">
        <f t="shared" si="11"/>
        <v>003(001)-015～016</v>
      </c>
      <c r="AK271" s="1" t="s">
        <v>12197</v>
      </c>
    </row>
    <row r="272" spans="1:37" x14ac:dyDescent="0.55000000000000004">
      <c r="A272" s="1">
        <v>274</v>
      </c>
      <c r="B272" s="1" t="s">
        <v>8818</v>
      </c>
      <c r="C272" s="1" t="s">
        <v>11320</v>
      </c>
      <c r="D272" s="1" t="s">
        <v>20824</v>
      </c>
      <c r="E272" s="2" t="s">
        <v>752</v>
      </c>
      <c r="F272" s="16">
        <v>125</v>
      </c>
      <c r="G272" s="12">
        <v>3</v>
      </c>
      <c r="H272" s="12">
        <v>1</v>
      </c>
      <c r="I272" s="2" t="s">
        <v>82</v>
      </c>
      <c r="J272" s="2" t="s">
        <v>753</v>
      </c>
      <c r="K272" s="1" t="s">
        <v>18711</v>
      </c>
      <c r="L272" s="1" t="s">
        <v>16785</v>
      </c>
      <c r="AD272" s="1" t="s">
        <v>19</v>
      </c>
      <c r="AF272" s="3" t="s">
        <v>767</v>
      </c>
      <c r="AG272" s="2" t="s">
        <v>9</v>
      </c>
      <c r="AI272" s="1" t="str">
        <f t="shared" si="10"/>
        <v>3(1)</v>
      </c>
      <c r="AJ272" s="1" t="str">
        <f t="shared" si="11"/>
        <v>003(001)-016～017</v>
      </c>
      <c r="AK272" s="1" t="s">
        <v>12200</v>
      </c>
    </row>
    <row r="273" spans="1:37" x14ac:dyDescent="0.55000000000000004">
      <c r="A273" s="1">
        <v>275</v>
      </c>
      <c r="B273" s="1" t="s">
        <v>8819</v>
      </c>
      <c r="D273" s="1" t="s">
        <v>20824</v>
      </c>
      <c r="E273" s="2" t="s">
        <v>752</v>
      </c>
      <c r="F273" s="16">
        <v>125</v>
      </c>
      <c r="G273" s="12">
        <v>3</v>
      </c>
      <c r="H273" s="12">
        <v>1</v>
      </c>
      <c r="I273" s="2" t="s">
        <v>753</v>
      </c>
      <c r="J273" s="2" t="s">
        <v>88</v>
      </c>
      <c r="K273" s="1" t="s">
        <v>18711</v>
      </c>
      <c r="L273" s="1" t="s">
        <v>16785</v>
      </c>
      <c r="AD273" s="1" t="s">
        <v>19</v>
      </c>
      <c r="AF273" s="3" t="s">
        <v>768</v>
      </c>
      <c r="AG273" s="2" t="s">
        <v>9</v>
      </c>
      <c r="AI273" s="1" t="str">
        <f t="shared" si="10"/>
        <v>3(1)</v>
      </c>
      <c r="AJ273" s="1" t="str">
        <f t="shared" si="11"/>
        <v>003(001)-017～018</v>
      </c>
      <c r="AK273" s="1" t="s">
        <v>12200</v>
      </c>
    </row>
    <row r="274" spans="1:37" x14ac:dyDescent="0.55000000000000004">
      <c r="A274" s="1">
        <v>276</v>
      </c>
      <c r="B274" s="1" t="s">
        <v>8820</v>
      </c>
      <c r="C274" s="1" t="s">
        <v>11320</v>
      </c>
      <c r="D274" s="1" t="s">
        <v>20824</v>
      </c>
      <c r="E274" s="2" t="s">
        <v>752</v>
      </c>
      <c r="F274" s="16">
        <v>125</v>
      </c>
      <c r="G274" s="12">
        <v>3</v>
      </c>
      <c r="H274" s="12">
        <v>1</v>
      </c>
      <c r="I274" s="2" t="s">
        <v>88</v>
      </c>
      <c r="J274" s="2" t="s">
        <v>88</v>
      </c>
      <c r="K274" s="1" t="s">
        <v>17862</v>
      </c>
      <c r="L274" s="1" t="s">
        <v>16785</v>
      </c>
      <c r="AD274" s="1" t="s">
        <v>19</v>
      </c>
      <c r="AF274" s="3" t="s">
        <v>769</v>
      </c>
      <c r="AG274" s="2" t="s">
        <v>9</v>
      </c>
      <c r="AI274" s="1" t="str">
        <f t="shared" si="10"/>
        <v>3(1)</v>
      </c>
      <c r="AJ274" s="1" t="str">
        <f t="shared" si="11"/>
        <v>003(001)-018～018</v>
      </c>
      <c r="AK274" s="1" t="s">
        <v>12203</v>
      </c>
    </row>
    <row r="275" spans="1:37" x14ac:dyDescent="0.55000000000000004">
      <c r="A275" s="1">
        <v>277</v>
      </c>
      <c r="B275" s="1" t="s">
        <v>458</v>
      </c>
      <c r="D275" s="1" t="s">
        <v>20824</v>
      </c>
      <c r="E275" s="2" t="s">
        <v>752</v>
      </c>
      <c r="F275" s="16">
        <v>125</v>
      </c>
      <c r="G275" s="12">
        <v>3</v>
      </c>
      <c r="H275" s="12">
        <v>1</v>
      </c>
      <c r="I275" s="2" t="s">
        <v>88</v>
      </c>
      <c r="J275" s="2" t="s">
        <v>88</v>
      </c>
      <c r="K275" s="1" t="s">
        <v>17862</v>
      </c>
      <c r="L275" s="1" t="s">
        <v>16785</v>
      </c>
      <c r="M275" s="1" t="s">
        <v>770</v>
      </c>
      <c r="AC275" s="10" t="s">
        <v>770</v>
      </c>
      <c r="AD275" s="2" t="s">
        <v>19</v>
      </c>
      <c r="AE275" s="2"/>
      <c r="AF275" s="2" t="s">
        <v>771</v>
      </c>
      <c r="AG275" s="2" t="s">
        <v>9</v>
      </c>
      <c r="AI275" s="1" t="str">
        <f t="shared" si="10"/>
        <v>3(1)</v>
      </c>
      <c r="AJ275" s="1" t="str">
        <f t="shared" si="11"/>
        <v>003(001)-018～018</v>
      </c>
      <c r="AK275" s="1" t="s">
        <v>12203</v>
      </c>
    </row>
    <row r="276" spans="1:37" x14ac:dyDescent="0.55000000000000004">
      <c r="A276" s="1">
        <v>278</v>
      </c>
      <c r="B276" s="1" t="s">
        <v>776</v>
      </c>
      <c r="D276" s="1" t="s">
        <v>20824</v>
      </c>
      <c r="E276" s="2" t="s">
        <v>775</v>
      </c>
      <c r="F276" s="16">
        <v>126</v>
      </c>
      <c r="G276" s="12">
        <v>3</v>
      </c>
      <c r="H276" s="12">
        <v>2</v>
      </c>
      <c r="I276" s="2" t="s">
        <v>98</v>
      </c>
      <c r="J276" s="2" t="s">
        <v>779</v>
      </c>
      <c r="K276" s="1" t="s">
        <v>18498</v>
      </c>
      <c r="L276" s="1" t="s">
        <v>16785</v>
      </c>
      <c r="M276" s="1" t="s">
        <v>777</v>
      </c>
      <c r="AC276" s="10" t="s">
        <v>777</v>
      </c>
      <c r="AD276" s="2" t="s">
        <v>19</v>
      </c>
      <c r="AE276" s="2"/>
      <c r="AF276" s="2" t="s">
        <v>778</v>
      </c>
      <c r="AG276" s="2" t="s">
        <v>9</v>
      </c>
      <c r="AI276" s="1" t="str">
        <f t="shared" si="10"/>
        <v>3(2)</v>
      </c>
      <c r="AJ276" s="1" t="str">
        <f t="shared" si="11"/>
        <v>003(002)-020～021</v>
      </c>
      <c r="AK276" s="1" t="s">
        <v>12207</v>
      </c>
    </row>
    <row r="277" spans="1:37" x14ac:dyDescent="0.55000000000000004">
      <c r="A277" s="1">
        <v>279</v>
      </c>
      <c r="B277" s="1" t="s">
        <v>780</v>
      </c>
      <c r="D277" s="1" t="s">
        <v>20824</v>
      </c>
      <c r="E277" s="2" t="s">
        <v>775</v>
      </c>
      <c r="F277" s="16">
        <v>126</v>
      </c>
      <c r="G277" s="12">
        <v>3</v>
      </c>
      <c r="H277" s="12">
        <v>2</v>
      </c>
      <c r="I277" s="2" t="s">
        <v>104</v>
      </c>
      <c r="J277" s="2" t="s">
        <v>22</v>
      </c>
      <c r="K277" s="1" t="s">
        <v>17662</v>
      </c>
      <c r="L277" s="1" t="s">
        <v>16785</v>
      </c>
      <c r="M277" s="1" t="s">
        <v>781</v>
      </c>
      <c r="AC277" s="10" t="s">
        <v>781</v>
      </c>
      <c r="AD277" s="2" t="s">
        <v>19</v>
      </c>
      <c r="AE277" s="2"/>
      <c r="AF277" s="2" t="s">
        <v>782</v>
      </c>
      <c r="AG277" s="2" t="s">
        <v>9</v>
      </c>
      <c r="AI277" s="1" t="str">
        <f t="shared" si="10"/>
        <v>3(2)</v>
      </c>
      <c r="AJ277" s="1" t="str">
        <f t="shared" si="11"/>
        <v>003(002)-022～023</v>
      </c>
      <c r="AK277" s="1" t="s">
        <v>12209</v>
      </c>
    </row>
    <row r="278" spans="1:37" x14ac:dyDescent="0.55000000000000004">
      <c r="A278" s="1">
        <v>281</v>
      </c>
      <c r="B278" s="10" t="s">
        <v>772</v>
      </c>
      <c r="C278" s="10"/>
      <c r="D278" s="1" t="s">
        <v>20824</v>
      </c>
      <c r="E278" s="11" t="s">
        <v>775</v>
      </c>
      <c r="F278" s="20">
        <v>126</v>
      </c>
      <c r="G278" s="13">
        <v>3</v>
      </c>
      <c r="H278" s="13">
        <v>2</v>
      </c>
      <c r="I278" s="10">
        <v>23</v>
      </c>
      <c r="J278" s="10">
        <v>28</v>
      </c>
      <c r="K278" s="1" t="s">
        <v>17662</v>
      </c>
      <c r="L278" s="1" t="s">
        <v>16785</v>
      </c>
      <c r="M278" s="1" t="s">
        <v>773</v>
      </c>
      <c r="AC278" s="10" t="s">
        <v>773</v>
      </c>
      <c r="AD278" s="11" t="s">
        <v>8</v>
      </c>
      <c r="AE278" s="11"/>
      <c r="AF278" s="11" t="s">
        <v>774</v>
      </c>
      <c r="AG278" s="11" t="s">
        <v>9</v>
      </c>
      <c r="AH278" s="10"/>
      <c r="AI278" s="1" t="str">
        <f t="shared" si="10"/>
        <v>3(2)</v>
      </c>
      <c r="AJ278" s="1" t="str">
        <f t="shared" si="11"/>
        <v>003(002)-023～028</v>
      </c>
      <c r="AK278" s="1" t="s">
        <v>12209</v>
      </c>
    </row>
    <row r="279" spans="1:37" x14ac:dyDescent="0.55000000000000004">
      <c r="A279" s="1">
        <v>283</v>
      </c>
      <c r="B279" s="1" t="s">
        <v>783</v>
      </c>
      <c r="D279" s="1" t="s">
        <v>20824</v>
      </c>
      <c r="E279" s="2" t="s">
        <v>775</v>
      </c>
      <c r="F279" s="16">
        <v>126</v>
      </c>
      <c r="G279" s="12">
        <v>3</v>
      </c>
      <c r="H279" s="12">
        <v>2</v>
      </c>
      <c r="I279" s="2" t="s">
        <v>118</v>
      </c>
      <c r="J279" s="2" t="s">
        <v>118</v>
      </c>
      <c r="K279" s="1" t="s">
        <v>17602</v>
      </c>
      <c r="L279" s="1" t="s">
        <v>16785</v>
      </c>
      <c r="M279" s="1" t="s">
        <v>200</v>
      </c>
      <c r="AC279" s="10" t="s">
        <v>200</v>
      </c>
      <c r="AD279" s="2" t="s">
        <v>19</v>
      </c>
      <c r="AE279" s="2"/>
      <c r="AF279" s="2" t="s">
        <v>784</v>
      </c>
      <c r="AG279" s="2" t="s">
        <v>9</v>
      </c>
      <c r="AI279" s="1" t="str">
        <f t="shared" si="10"/>
        <v>3(2)</v>
      </c>
      <c r="AJ279" s="1" t="str">
        <f t="shared" si="11"/>
        <v>003(002)-028～028</v>
      </c>
      <c r="AK279" s="1" t="s">
        <v>12212</v>
      </c>
    </row>
    <row r="280" spans="1:37" x14ac:dyDescent="0.55000000000000004">
      <c r="A280" s="1">
        <v>284</v>
      </c>
      <c r="B280" s="1" t="s">
        <v>785</v>
      </c>
      <c r="D280" s="1" t="s">
        <v>20824</v>
      </c>
      <c r="E280" s="2" t="s">
        <v>775</v>
      </c>
      <c r="F280" s="16">
        <v>126</v>
      </c>
      <c r="G280" s="12">
        <v>3</v>
      </c>
      <c r="H280" s="12">
        <v>2</v>
      </c>
      <c r="I280" s="2" t="s">
        <v>566</v>
      </c>
      <c r="J280" s="2" t="s">
        <v>566</v>
      </c>
      <c r="K280" s="1" t="s">
        <v>17602</v>
      </c>
      <c r="L280" s="1" t="s">
        <v>16785</v>
      </c>
      <c r="M280" s="1" t="s">
        <v>786</v>
      </c>
      <c r="AC280" s="10" t="s">
        <v>786</v>
      </c>
      <c r="AD280" s="2" t="s">
        <v>19</v>
      </c>
      <c r="AE280" s="2"/>
      <c r="AF280" s="2" t="s">
        <v>787</v>
      </c>
      <c r="AG280" s="2" t="s">
        <v>9</v>
      </c>
      <c r="AI280" s="1" t="str">
        <f t="shared" si="10"/>
        <v>3(2)</v>
      </c>
      <c r="AJ280" s="1" t="str">
        <f t="shared" si="11"/>
        <v>003(002)-029～029</v>
      </c>
      <c r="AK280" s="1" t="s">
        <v>12212</v>
      </c>
    </row>
    <row r="281" spans="1:37" x14ac:dyDescent="0.55000000000000004">
      <c r="A281" s="1">
        <v>285</v>
      </c>
      <c r="B281" s="1" t="s">
        <v>788</v>
      </c>
      <c r="D281" s="1" t="s">
        <v>20824</v>
      </c>
      <c r="E281" s="2" t="s">
        <v>775</v>
      </c>
      <c r="F281" s="16">
        <v>126</v>
      </c>
      <c r="G281" s="12">
        <v>3</v>
      </c>
      <c r="H281" s="12">
        <v>2</v>
      </c>
      <c r="I281" s="2" t="s">
        <v>122</v>
      </c>
      <c r="J281" s="2" t="s">
        <v>577</v>
      </c>
      <c r="K281" s="1" t="s">
        <v>17592</v>
      </c>
      <c r="L281" s="1" t="s">
        <v>16785</v>
      </c>
      <c r="M281" s="1" t="s">
        <v>302</v>
      </c>
      <c r="AC281" s="10" t="s">
        <v>302</v>
      </c>
      <c r="AD281" s="2" t="s">
        <v>19</v>
      </c>
      <c r="AE281" s="2"/>
      <c r="AF281" s="2" t="s">
        <v>789</v>
      </c>
      <c r="AG281" s="2" t="s">
        <v>9</v>
      </c>
      <c r="AI281" s="1" t="str">
        <f t="shared" si="10"/>
        <v>3(2)</v>
      </c>
      <c r="AJ281" s="1" t="str">
        <f t="shared" si="11"/>
        <v>003(002)-030～031</v>
      </c>
      <c r="AK281" s="1" t="s">
        <v>12215</v>
      </c>
    </row>
    <row r="282" spans="1:37" x14ac:dyDescent="0.55000000000000004">
      <c r="A282" s="1">
        <v>286</v>
      </c>
      <c r="B282" s="1" t="s">
        <v>790</v>
      </c>
      <c r="D282" s="1" t="s">
        <v>20824</v>
      </c>
      <c r="E282" s="2" t="s">
        <v>775</v>
      </c>
      <c r="F282" s="16">
        <v>126</v>
      </c>
      <c r="G282" s="12">
        <v>3</v>
      </c>
      <c r="H282" s="12">
        <v>2</v>
      </c>
      <c r="I282" s="2" t="s">
        <v>577</v>
      </c>
      <c r="J282" s="2" t="s">
        <v>109</v>
      </c>
      <c r="K282" s="1" t="s">
        <v>17592</v>
      </c>
      <c r="L282" s="1" t="s">
        <v>16785</v>
      </c>
      <c r="M282" s="1" t="s">
        <v>380</v>
      </c>
      <c r="AC282" s="10" t="s">
        <v>380</v>
      </c>
      <c r="AD282" s="2" t="s">
        <v>19</v>
      </c>
      <c r="AE282" s="2"/>
      <c r="AF282" s="2" t="s">
        <v>791</v>
      </c>
      <c r="AG282" s="2" t="s">
        <v>9</v>
      </c>
      <c r="AI282" s="1" t="str">
        <f t="shared" si="10"/>
        <v>3(2)</v>
      </c>
      <c r="AJ282" s="1" t="str">
        <f t="shared" si="11"/>
        <v>003(002)-031～033</v>
      </c>
      <c r="AK282" s="1" t="s">
        <v>12215</v>
      </c>
    </row>
    <row r="283" spans="1:37" x14ac:dyDescent="0.55000000000000004">
      <c r="A283" s="1">
        <v>287</v>
      </c>
      <c r="B283" s="1" t="s">
        <v>8821</v>
      </c>
      <c r="D283" s="1" t="s">
        <v>20824</v>
      </c>
      <c r="E283" s="2" t="s">
        <v>775</v>
      </c>
      <c r="F283" s="16">
        <v>126</v>
      </c>
      <c r="G283" s="12">
        <v>3</v>
      </c>
      <c r="H283" s="12">
        <v>2</v>
      </c>
      <c r="I283" s="2" t="s">
        <v>109</v>
      </c>
      <c r="J283" s="2" t="s">
        <v>109</v>
      </c>
      <c r="K283" s="1" t="s">
        <v>18712</v>
      </c>
      <c r="L283" s="1" t="s">
        <v>16785</v>
      </c>
      <c r="AD283" s="1" t="s">
        <v>19</v>
      </c>
      <c r="AF283" s="3" t="s">
        <v>792</v>
      </c>
      <c r="AG283" s="2" t="s">
        <v>9</v>
      </c>
      <c r="AI283" s="1" t="str">
        <f t="shared" si="10"/>
        <v>3(2)</v>
      </c>
      <c r="AJ283" s="1" t="str">
        <f t="shared" si="11"/>
        <v>003(002)-033～033</v>
      </c>
      <c r="AK283" s="1" t="s">
        <v>12218</v>
      </c>
    </row>
    <row r="284" spans="1:37" x14ac:dyDescent="0.55000000000000004">
      <c r="A284" s="1">
        <v>288</v>
      </c>
      <c r="B284" s="1" t="s">
        <v>793</v>
      </c>
      <c r="D284" s="1" t="s">
        <v>20824</v>
      </c>
      <c r="E284" s="2" t="s">
        <v>775</v>
      </c>
      <c r="F284" s="16">
        <v>126</v>
      </c>
      <c r="G284" s="12">
        <v>3</v>
      </c>
      <c r="H284" s="12">
        <v>2</v>
      </c>
      <c r="I284" s="2" t="s">
        <v>584</v>
      </c>
      <c r="J284" s="2" t="s">
        <v>584</v>
      </c>
      <c r="K284" s="1" t="s">
        <v>17665</v>
      </c>
      <c r="L284" s="1" t="s">
        <v>16785</v>
      </c>
      <c r="M284" s="1" t="s">
        <v>794</v>
      </c>
      <c r="AC284" s="10" t="s">
        <v>794</v>
      </c>
      <c r="AD284" s="2" t="s">
        <v>19</v>
      </c>
      <c r="AE284" s="2"/>
      <c r="AF284" s="2" t="s">
        <v>795</v>
      </c>
      <c r="AG284" s="2" t="s">
        <v>9</v>
      </c>
      <c r="AI284" s="1" t="str">
        <f t="shared" si="10"/>
        <v>3(2)</v>
      </c>
      <c r="AJ284" s="1" t="str">
        <f t="shared" si="11"/>
        <v>003(002)-034～034</v>
      </c>
      <c r="AK284" s="1" t="s">
        <v>12220</v>
      </c>
    </row>
    <row r="285" spans="1:37" x14ac:dyDescent="0.55000000000000004">
      <c r="A285" s="1">
        <v>289</v>
      </c>
      <c r="B285" s="1" t="s">
        <v>8822</v>
      </c>
      <c r="D285" s="1" t="s">
        <v>20824</v>
      </c>
      <c r="E285" s="2" t="s">
        <v>797</v>
      </c>
      <c r="F285" s="16">
        <v>127</v>
      </c>
      <c r="G285" s="12">
        <v>3</v>
      </c>
      <c r="H285" s="12">
        <v>3</v>
      </c>
      <c r="I285" s="2" t="s">
        <v>131</v>
      </c>
      <c r="J285" s="1">
        <v>36</v>
      </c>
      <c r="K285" s="1" t="s">
        <v>16785</v>
      </c>
      <c r="L285" s="1" t="s">
        <v>16785</v>
      </c>
      <c r="M285" s="1" t="s">
        <v>16785</v>
      </c>
      <c r="AC285" s="10" t="e">
        <v>#N/A</v>
      </c>
      <c r="AD285" s="1" t="s">
        <v>19</v>
      </c>
      <c r="AF285" s="3" t="s">
        <v>796</v>
      </c>
      <c r="AG285" s="2" t="s">
        <v>9</v>
      </c>
      <c r="AI285" s="1" t="str">
        <f t="shared" si="10"/>
        <v>3(3)</v>
      </c>
      <c r="AJ285" s="1" t="str">
        <f t="shared" si="11"/>
        <v>003(003)-036～036</v>
      </c>
    </row>
    <row r="286" spans="1:37" x14ac:dyDescent="0.55000000000000004">
      <c r="A286" s="1">
        <v>290</v>
      </c>
      <c r="B286" s="1" t="s">
        <v>798</v>
      </c>
      <c r="D286" s="1" t="s">
        <v>20824</v>
      </c>
      <c r="E286" s="2" t="s">
        <v>797</v>
      </c>
      <c r="F286" s="16">
        <v>127</v>
      </c>
      <c r="G286" s="12">
        <v>3</v>
      </c>
      <c r="H286" s="12">
        <v>3</v>
      </c>
      <c r="I286" s="2" t="s">
        <v>136</v>
      </c>
      <c r="J286" s="2" t="s">
        <v>140</v>
      </c>
      <c r="K286" s="1" t="s">
        <v>18627</v>
      </c>
      <c r="L286" s="1" t="s">
        <v>16785</v>
      </c>
      <c r="M286" s="1" t="s">
        <v>799</v>
      </c>
      <c r="AC286" s="10" t="s">
        <v>799</v>
      </c>
      <c r="AD286" s="2" t="s">
        <v>19</v>
      </c>
      <c r="AE286" s="2"/>
      <c r="AF286" s="2" t="s">
        <v>800</v>
      </c>
      <c r="AG286" s="2" t="s">
        <v>9</v>
      </c>
      <c r="AI286" s="1" t="str">
        <f t="shared" si="10"/>
        <v>3(3)</v>
      </c>
      <c r="AJ286" s="1" t="str">
        <f t="shared" si="11"/>
        <v>003(003)-037～038</v>
      </c>
      <c r="AK286" s="1" t="s">
        <v>12225</v>
      </c>
    </row>
    <row r="287" spans="1:37" x14ac:dyDescent="0.55000000000000004">
      <c r="A287" s="1">
        <v>291</v>
      </c>
      <c r="B287" s="1" t="s">
        <v>801</v>
      </c>
      <c r="D287" s="1" t="s">
        <v>20824</v>
      </c>
      <c r="E287" s="2" t="s">
        <v>797</v>
      </c>
      <c r="F287" s="16">
        <v>127</v>
      </c>
      <c r="G287" s="12">
        <v>3</v>
      </c>
      <c r="H287" s="12">
        <v>3</v>
      </c>
      <c r="I287" s="2" t="s">
        <v>598</v>
      </c>
      <c r="J287" s="2" t="s">
        <v>598</v>
      </c>
      <c r="K287" s="1" t="s">
        <v>18200</v>
      </c>
      <c r="L287" s="1" t="s">
        <v>16785</v>
      </c>
      <c r="M287" s="1" t="s">
        <v>802</v>
      </c>
      <c r="AC287" s="10" t="s">
        <v>802</v>
      </c>
      <c r="AD287" s="2" t="s">
        <v>19</v>
      </c>
      <c r="AE287" s="2"/>
      <c r="AF287" s="2" t="s">
        <v>803</v>
      </c>
      <c r="AG287" s="2" t="s">
        <v>9</v>
      </c>
      <c r="AI287" s="1" t="str">
        <f t="shared" si="10"/>
        <v>3(3)</v>
      </c>
      <c r="AJ287" s="1" t="str">
        <f t="shared" si="11"/>
        <v>003(003)-039～039</v>
      </c>
      <c r="AK287" s="1" t="s">
        <v>12227</v>
      </c>
    </row>
    <row r="288" spans="1:37" x14ac:dyDescent="0.55000000000000004">
      <c r="A288" s="1">
        <v>292</v>
      </c>
      <c r="B288" s="1" t="s">
        <v>804</v>
      </c>
      <c r="D288" s="1" t="s">
        <v>20824</v>
      </c>
      <c r="E288" s="2" t="s">
        <v>797</v>
      </c>
      <c r="F288" s="16">
        <v>127</v>
      </c>
      <c r="G288" s="12">
        <v>3</v>
      </c>
      <c r="H288" s="12">
        <v>3</v>
      </c>
      <c r="I288" s="2" t="s">
        <v>132</v>
      </c>
      <c r="J288" s="2" t="s">
        <v>605</v>
      </c>
      <c r="K288" s="1" t="s">
        <v>18262</v>
      </c>
      <c r="L288" s="1" t="s">
        <v>16785</v>
      </c>
      <c r="M288" s="1" t="s">
        <v>805</v>
      </c>
      <c r="AC288" s="10" t="s">
        <v>805</v>
      </c>
      <c r="AD288" s="2" t="s">
        <v>19</v>
      </c>
      <c r="AE288" s="2"/>
      <c r="AF288" s="2" t="s">
        <v>806</v>
      </c>
      <c r="AG288" s="2" t="s">
        <v>9</v>
      </c>
      <c r="AI288" s="1" t="str">
        <f t="shared" si="10"/>
        <v>3(3)</v>
      </c>
      <c r="AJ288" s="1" t="str">
        <f t="shared" si="11"/>
        <v>003(003)-040～041</v>
      </c>
      <c r="AK288" s="1" t="s">
        <v>12229</v>
      </c>
    </row>
    <row r="289" spans="1:37" x14ac:dyDescent="0.55000000000000004">
      <c r="A289" s="1">
        <v>293</v>
      </c>
      <c r="B289" s="1" t="s">
        <v>807</v>
      </c>
      <c r="D289" s="1" t="s">
        <v>20824</v>
      </c>
      <c r="E289" s="2" t="s">
        <v>797</v>
      </c>
      <c r="F289" s="16">
        <v>127</v>
      </c>
      <c r="G289" s="12">
        <v>3</v>
      </c>
      <c r="H289" s="12">
        <v>3</v>
      </c>
      <c r="I289" s="2" t="s">
        <v>605</v>
      </c>
      <c r="J289" s="2" t="s">
        <v>143</v>
      </c>
      <c r="K289" s="1" t="s">
        <v>18262</v>
      </c>
      <c r="L289" s="1" t="s">
        <v>16785</v>
      </c>
      <c r="M289" s="1" t="s">
        <v>808</v>
      </c>
      <c r="AC289" s="10" t="s">
        <v>808</v>
      </c>
      <c r="AD289" s="2" t="s">
        <v>19</v>
      </c>
      <c r="AE289" s="2"/>
      <c r="AF289" s="2" t="s">
        <v>809</v>
      </c>
      <c r="AG289" s="2" t="s">
        <v>9</v>
      </c>
      <c r="AI289" s="1" t="str">
        <f t="shared" si="10"/>
        <v>3(3)</v>
      </c>
      <c r="AJ289" s="1" t="str">
        <f t="shared" si="11"/>
        <v>003(003)-041～042</v>
      </c>
      <c r="AK289" s="1" t="s">
        <v>12229</v>
      </c>
    </row>
    <row r="290" spans="1:37" x14ac:dyDescent="0.55000000000000004">
      <c r="A290" s="1">
        <v>294</v>
      </c>
      <c r="B290" s="1" t="s">
        <v>8823</v>
      </c>
      <c r="D290" s="1" t="s">
        <v>20824</v>
      </c>
      <c r="E290" s="2" t="s">
        <v>797</v>
      </c>
      <c r="F290" s="16">
        <v>127</v>
      </c>
      <c r="G290" s="12">
        <v>3</v>
      </c>
      <c r="H290" s="12">
        <v>3</v>
      </c>
      <c r="I290" s="2" t="s">
        <v>143</v>
      </c>
      <c r="J290" s="2" t="s">
        <v>606</v>
      </c>
      <c r="K290" s="1" t="s">
        <v>18713</v>
      </c>
      <c r="L290" s="1" t="s">
        <v>16785</v>
      </c>
      <c r="AD290" s="1" t="s">
        <v>19</v>
      </c>
      <c r="AF290" s="3" t="s">
        <v>810</v>
      </c>
      <c r="AG290" s="2" t="s">
        <v>9</v>
      </c>
      <c r="AI290" s="1" t="str">
        <f t="shared" si="10"/>
        <v>3(3)</v>
      </c>
      <c r="AJ290" s="1" t="str">
        <f t="shared" si="11"/>
        <v>003(003)-042～045</v>
      </c>
      <c r="AK290" s="1" t="s">
        <v>12232</v>
      </c>
    </row>
    <row r="291" spans="1:37" x14ac:dyDescent="0.55000000000000004">
      <c r="A291" s="1">
        <v>295</v>
      </c>
      <c r="B291" s="1" t="s">
        <v>811</v>
      </c>
      <c r="D291" s="1" t="s">
        <v>20824</v>
      </c>
      <c r="E291" s="2" t="s">
        <v>797</v>
      </c>
      <c r="F291" s="16">
        <v>127</v>
      </c>
      <c r="G291" s="12">
        <v>3</v>
      </c>
      <c r="H291" s="12">
        <v>3</v>
      </c>
      <c r="I291" s="2" t="s">
        <v>152</v>
      </c>
      <c r="J291" s="2" t="s">
        <v>152</v>
      </c>
      <c r="K291" s="1" t="s">
        <v>17664</v>
      </c>
      <c r="L291" s="1" t="s">
        <v>16785</v>
      </c>
      <c r="M291" s="1" t="s">
        <v>812</v>
      </c>
      <c r="AC291" s="10" t="s">
        <v>812</v>
      </c>
      <c r="AD291" s="2" t="s">
        <v>19</v>
      </c>
      <c r="AE291" s="2"/>
      <c r="AF291" s="2" t="s">
        <v>813</v>
      </c>
      <c r="AG291" s="2" t="s">
        <v>9</v>
      </c>
      <c r="AI291" s="1" t="str">
        <f t="shared" si="10"/>
        <v>3(3)</v>
      </c>
      <c r="AJ291" s="1" t="str">
        <f t="shared" si="11"/>
        <v>003(003)-046～046</v>
      </c>
      <c r="AK291" s="1" t="s">
        <v>12234</v>
      </c>
    </row>
    <row r="292" spans="1:37" x14ac:dyDescent="0.55000000000000004">
      <c r="A292" s="1">
        <v>296</v>
      </c>
      <c r="B292" s="1" t="s">
        <v>8832</v>
      </c>
      <c r="D292" s="1" t="s">
        <v>20824</v>
      </c>
      <c r="E292" s="2" t="s">
        <v>815</v>
      </c>
      <c r="F292" s="16">
        <v>128</v>
      </c>
      <c r="G292" s="12">
        <v>3</v>
      </c>
      <c r="H292" s="12">
        <v>4</v>
      </c>
      <c r="K292" s="1" t="s">
        <v>18698</v>
      </c>
      <c r="L292" s="1" t="s">
        <v>16785</v>
      </c>
      <c r="M292" s="1" t="s">
        <v>8696</v>
      </c>
      <c r="AC292" s="10" t="s">
        <v>8696</v>
      </c>
      <c r="AD292" s="1" t="s">
        <v>19</v>
      </c>
      <c r="AF292" s="3" t="s">
        <v>825</v>
      </c>
      <c r="AG292" s="2" t="s">
        <v>9</v>
      </c>
      <c r="AI292" s="1" t="str">
        <f t="shared" si="10"/>
        <v>3(4)</v>
      </c>
      <c r="AJ292" s="1" t="str">
        <f t="shared" si="11"/>
        <v>003(004)-000～000</v>
      </c>
      <c r="AK292" s="1" t="s">
        <v>19478</v>
      </c>
    </row>
    <row r="293" spans="1:37" x14ac:dyDescent="0.55000000000000004">
      <c r="A293" s="1">
        <v>297</v>
      </c>
      <c r="B293" s="1" t="s">
        <v>8837</v>
      </c>
      <c r="D293" s="1" t="s">
        <v>20824</v>
      </c>
      <c r="E293" s="2" t="s">
        <v>815</v>
      </c>
      <c r="F293" s="16">
        <v>128</v>
      </c>
      <c r="G293" s="12">
        <v>3</v>
      </c>
      <c r="H293" s="12">
        <v>4</v>
      </c>
      <c r="K293" s="1" t="s">
        <v>18698</v>
      </c>
      <c r="L293" s="1" t="s">
        <v>16785</v>
      </c>
      <c r="M293" s="1" t="s">
        <v>8696</v>
      </c>
      <c r="AC293" s="10" t="s">
        <v>8696</v>
      </c>
      <c r="AD293" s="1" t="s">
        <v>19</v>
      </c>
      <c r="AF293" s="3" t="s">
        <v>830</v>
      </c>
      <c r="AG293" s="2" t="s">
        <v>9</v>
      </c>
      <c r="AI293" s="1" t="str">
        <f t="shared" si="10"/>
        <v>3(4)</v>
      </c>
      <c r="AJ293" s="1" t="str">
        <f t="shared" si="11"/>
        <v>003(004)-000～000</v>
      </c>
      <c r="AK293" s="1" t="s">
        <v>19478</v>
      </c>
    </row>
    <row r="294" spans="1:37" x14ac:dyDescent="0.55000000000000004">
      <c r="A294" s="1">
        <v>298</v>
      </c>
      <c r="B294" s="1" t="s">
        <v>8825</v>
      </c>
      <c r="C294" s="1" t="s">
        <v>11322</v>
      </c>
      <c r="D294" s="1" t="s">
        <v>20824</v>
      </c>
      <c r="E294" s="2" t="s">
        <v>815</v>
      </c>
      <c r="F294" s="16">
        <v>128</v>
      </c>
      <c r="G294" s="12">
        <v>3</v>
      </c>
      <c r="H294" s="12">
        <v>4</v>
      </c>
      <c r="I294" s="2" t="s">
        <v>164</v>
      </c>
      <c r="J294" s="2" t="s">
        <v>184</v>
      </c>
      <c r="K294" s="1" t="s">
        <v>18714</v>
      </c>
      <c r="L294" s="1" t="s">
        <v>16785</v>
      </c>
      <c r="AD294" s="1" t="s">
        <v>19</v>
      </c>
      <c r="AF294" s="3" t="s">
        <v>816</v>
      </c>
      <c r="AG294" s="2" t="s">
        <v>9</v>
      </c>
      <c r="AI294" s="1" t="str">
        <f t="shared" si="10"/>
        <v>3(4)</v>
      </c>
      <c r="AJ294" s="1" t="str">
        <f t="shared" si="11"/>
        <v>003(004)-049～059</v>
      </c>
      <c r="AK294" s="1" t="s">
        <v>12237</v>
      </c>
    </row>
    <row r="295" spans="1:37" x14ac:dyDescent="0.55000000000000004">
      <c r="A295" s="1">
        <v>299</v>
      </c>
      <c r="B295" s="1" t="s">
        <v>8824</v>
      </c>
      <c r="C295" s="1" t="s">
        <v>11322</v>
      </c>
      <c r="D295" s="1" t="s">
        <v>20824</v>
      </c>
      <c r="E295" s="2" t="s">
        <v>815</v>
      </c>
      <c r="F295" s="16">
        <v>128</v>
      </c>
      <c r="G295" s="12">
        <v>3</v>
      </c>
      <c r="H295" s="12">
        <v>4</v>
      </c>
      <c r="I295" s="2" t="s">
        <v>164</v>
      </c>
      <c r="J295" s="2" t="s">
        <v>675</v>
      </c>
      <c r="K295" s="1" t="s">
        <v>18714</v>
      </c>
      <c r="L295" s="1" t="s">
        <v>16785</v>
      </c>
      <c r="AD295" s="1" t="s">
        <v>19</v>
      </c>
      <c r="AF295" s="3" t="s">
        <v>814</v>
      </c>
      <c r="AG295" s="2" t="s">
        <v>9</v>
      </c>
      <c r="AI295" s="1" t="str">
        <f t="shared" si="10"/>
        <v>3(4)</v>
      </c>
      <c r="AJ295" s="1" t="str">
        <f t="shared" si="11"/>
        <v>003(004)-049～080</v>
      </c>
      <c r="AK295" s="1" t="s">
        <v>12237</v>
      </c>
    </row>
    <row r="296" spans="1:37" x14ac:dyDescent="0.55000000000000004">
      <c r="A296" s="1">
        <v>300</v>
      </c>
      <c r="B296" s="1" t="s">
        <v>8826</v>
      </c>
      <c r="C296" s="1" t="s">
        <v>11322</v>
      </c>
      <c r="D296" s="1" t="s">
        <v>20824</v>
      </c>
      <c r="E296" s="2" t="s">
        <v>815</v>
      </c>
      <c r="F296" s="16">
        <v>128</v>
      </c>
      <c r="G296" s="12">
        <v>3</v>
      </c>
      <c r="H296" s="12">
        <v>4</v>
      </c>
      <c r="I296" s="2" t="s">
        <v>195</v>
      </c>
      <c r="J296" s="2" t="s">
        <v>219</v>
      </c>
      <c r="K296" s="1" t="s">
        <v>18715</v>
      </c>
      <c r="L296" s="1" t="s">
        <v>16785</v>
      </c>
      <c r="AD296" s="1" t="s">
        <v>19</v>
      </c>
      <c r="AF296" s="3" t="s">
        <v>817</v>
      </c>
      <c r="AG296" s="2" t="s">
        <v>9</v>
      </c>
      <c r="AI296" s="1" t="str">
        <f t="shared" si="10"/>
        <v>3(4)</v>
      </c>
      <c r="AJ296" s="1" t="str">
        <f t="shared" si="11"/>
        <v>003(004)-060～070</v>
      </c>
      <c r="AK296" s="1" t="s">
        <v>12240</v>
      </c>
    </row>
    <row r="297" spans="1:37" x14ac:dyDescent="0.55000000000000004">
      <c r="A297" s="1">
        <v>301</v>
      </c>
      <c r="B297" s="1" t="s">
        <v>8827</v>
      </c>
      <c r="C297" s="1" t="s">
        <v>11322</v>
      </c>
      <c r="D297" s="1" t="s">
        <v>20824</v>
      </c>
      <c r="E297" s="2" t="s">
        <v>815</v>
      </c>
      <c r="F297" s="16">
        <v>128</v>
      </c>
      <c r="G297" s="12">
        <v>3</v>
      </c>
      <c r="H297" s="12">
        <v>4</v>
      </c>
      <c r="I297" s="2" t="s">
        <v>221</v>
      </c>
      <c r="J297" s="2" t="s">
        <v>668</v>
      </c>
      <c r="K297" s="1" t="s">
        <v>18716</v>
      </c>
      <c r="L297" s="1" t="s">
        <v>16785</v>
      </c>
      <c r="AD297" s="1" t="s">
        <v>19</v>
      </c>
      <c r="AF297" s="3" t="s">
        <v>818</v>
      </c>
      <c r="AG297" s="2" t="s">
        <v>9</v>
      </c>
      <c r="AI297" s="1" t="str">
        <f t="shared" si="10"/>
        <v>3(4)</v>
      </c>
      <c r="AJ297" s="1" t="str">
        <f t="shared" si="11"/>
        <v>003(004)-071～074</v>
      </c>
      <c r="AK297" s="1" t="s">
        <v>12242</v>
      </c>
    </row>
    <row r="298" spans="1:37" x14ac:dyDescent="0.55000000000000004">
      <c r="A298" s="1">
        <v>302</v>
      </c>
      <c r="B298" s="1" t="s">
        <v>8828</v>
      </c>
      <c r="C298" s="1" t="s">
        <v>11322</v>
      </c>
      <c r="D298" s="1" t="s">
        <v>20824</v>
      </c>
      <c r="E298" s="2" t="s">
        <v>815</v>
      </c>
      <c r="F298" s="16">
        <v>128</v>
      </c>
      <c r="G298" s="12">
        <v>3</v>
      </c>
      <c r="H298" s="12">
        <v>4</v>
      </c>
      <c r="I298" s="2" t="s">
        <v>230</v>
      </c>
      <c r="J298" s="2" t="s">
        <v>675</v>
      </c>
      <c r="K298" s="1" t="s">
        <v>18717</v>
      </c>
      <c r="L298" s="1" t="s">
        <v>16785</v>
      </c>
      <c r="AD298" s="1" t="s">
        <v>19</v>
      </c>
      <c r="AF298" s="3" t="s">
        <v>819</v>
      </c>
      <c r="AG298" s="2" t="s">
        <v>9</v>
      </c>
      <c r="AI298" s="1" t="str">
        <f t="shared" si="10"/>
        <v>3(4)</v>
      </c>
      <c r="AJ298" s="1" t="str">
        <f t="shared" si="11"/>
        <v>003(004)-075～080</v>
      </c>
      <c r="AK298" s="1" t="s">
        <v>12244</v>
      </c>
    </row>
    <row r="299" spans="1:37" x14ac:dyDescent="0.55000000000000004">
      <c r="A299" s="1">
        <v>303</v>
      </c>
      <c r="B299" s="1" t="s">
        <v>8829</v>
      </c>
      <c r="C299" s="1" t="s">
        <v>11322</v>
      </c>
      <c r="D299" s="1" t="s">
        <v>20824</v>
      </c>
      <c r="E299" s="2" t="s">
        <v>815</v>
      </c>
      <c r="F299" s="16">
        <v>128</v>
      </c>
      <c r="G299" s="12">
        <v>3</v>
      </c>
      <c r="H299" s="12">
        <v>4</v>
      </c>
      <c r="I299" s="2" t="s">
        <v>222</v>
      </c>
      <c r="J299" s="2" t="s">
        <v>821</v>
      </c>
      <c r="K299" s="1" t="s">
        <v>18718</v>
      </c>
      <c r="L299" s="1" t="s">
        <v>16785</v>
      </c>
      <c r="AD299" s="1" t="s">
        <v>19</v>
      </c>
      <c r="AF299" s="3" t="s">
        <v>820</v>
      </c>
      <c r="AG299" s="2" t="s">
        <v>9</v>
      </c>
      <c r="AI299" s="1" t="str">
        <f t="shared" si="10"/>
        <v>3(4)</v>
      </c>
      <c r="AJ299" s="1" t="str">
        <f t="shared" si="11"/>
        <v>003(004)-081～085</v>
      </c>
      <c r="AK299" s="1" t="s">
        <v>12246</v>
      </c>
    </row>
    <row r="300" spans="1:37" x14ac:dyDescent="0.55000000000000004">
      <c r="A300" s="1">
        <v>304</v>
      </c>
      <c r="B300" s="1" t="s">
        <v>8830</v>
      </c>
      <c r="C300" s="1" t="s">
        <v>11322</v>
      </c>
      <c r="D300" s="1" t="s">
        <v>20824</v>
      </c>
      <c r="E300" s="2" t="s">
        <v>815</v>
      </c>
      <c r="F300" s="16">
        <v>128</v>
      </c>
      <c r="G300" s="12">
        <v>3</v>
      </c>
      <c r="H300" s="12">
        <v>4</v>
      </c>
      <c r="I300" s="2" t="s">
        <v>823</v>
      </c>
      <c r="J300" s="2" t="s">
        <v>823</v>
      </c>
      <c r="K300" s="1" t="s">
        <v>18719</v>
      </c>
      <c r="L300" s="1" t="s">
        <v>16785</v>
      </c>
      <c r="AD300" s="1" t="s">
        <v>19</v>
      </c>
      <c r="AF300" s="3" t="s">
        <v>822</v>
      </c>
      <c r="AG300" s="2" t="s">
        <v>9</v>
      </c>
      <c r="AI300" s="1" t="str">
        <f t="shared" si="10"/>
        <v>3(4)</v>
      </c>
      <c r="AJ300" s="1" t="str">
        <f t="shared" si="11"/>
        <v>003(004)-082～082</v>
      </c>
      <c r="AK300" s="1" t="s">
        <v>12248</v>
      </c>
    </row>
    <row r="301" spans="1:37" x14ac:dyDescent="0.55000000000000004">
      <c r="A301" s="1">
        <v>305</v>
      </c>
      <c r="B301" s="1" t="s">
        <v>8831</v>
      </c>
      <c r="C301" s="1" t="s">
        <v>11322</v>
      </c>
      <c r="D301" s="1" t="s">
        <v>20824</v>
      </c>
      <c r="E301" s="2" t="s">
        <v>815</v>
      </c>
      <c r="F301" s="16">
        <v>128</v>
      </c>
      <c r="G301" s="12">
        <v>3</v>
      </c>
      <c r="H301" s="12">
        <v>4</v>
      </c>
      <c r="I301" s="2" t="s">
        <v>677</v>
      </c>
      <c r="J301" s="2" t="s">
        <v>677</v>
      </c>
      <c r="K301" s="1" t="s">
        <v>18719</v>
      </c>
      <c r="L301" s="1" t="s">
        <v>16785</v>
      </c>
      <c r="AD301" s="1" t="s">
        <v>19</v>
      </c>
      <c r="AF301" s="3" t="s">
        <v>824</v>
      </c>
      <c r="AG301" s="2" t="s">
        <v>9</v>
      </c>
      <c r="AI301" s="1" t="str">
        <f t="shared" si="10"/>
        <v>3(4)</v>
      </c>
      <c r="AJ301" s="1" t="str">
        <f t="shared" si="11"/>
        <v>003(004)-083～083</v>
      </c>
      <c r="AK301" s="1" t="s">
        <v>12248</v>
      </c>
    </row>
    <row r="302" spans="1:37" x14ac:dyDescent="0.55000000000000004">
      <c r="A302" s="1">
        <v>306</v>
      </c>
      <c r="B302" s="1" t="s">
        <v>8833</v>
      </c>
      <c r="C302" s="1" t="s">
        <v>11322</v>
      </c>
      <c r="D302" s="1" t="s">
        <v>20824</v>
      </c>
      <c r="E302" s="2" t="s">
        <v>815</v>
      </c>
      <c r="F302" s="16">
        <v>128</v>
      </c>
      <c r="G302" s="12">
        <v>3</v>
      </c>
      <c r="H302" s="12">
        <v>4</v>
      </c>
      <c r="I302" s="2" t="s">
        <v>246</v>
      </c>
      <c r="J302" s="2" t="s">
        <v>246</v>
      </c>
      <c r="K302" s="1" t="s">
        <v>18720</v>
      </c>
      <c r="L302" s="1" t="s">
        <v>16785</v>
      </c>
      <c r="AD302" s="1" t="s">
        <v>19</v>
      </c>
      <c r="AF302" s="3" t="s">
        <v>826</v>
      </c>
      <c r="AG302" s="2" t="s">
        <v>9</v>
      </c>
      <c r="AI302" s="1" t="str">
        <f t="shared" si="10"/>
        <v>3(4)</v>
      </c>
      <c r="AJ302" s="1" t="str">
        <f t="shared" si="11"/>
        <v>003(004)-084～084</v>
      </c>
      <c r="AK302" s="1" t="s">
        <v>12252</v>
      </c>
    </row>
    <row r="303" spans="1:37" x14ac:dyDescent="0.55000000000000004">
      <c r="A303" s="1">
        <v>307</v>
      </c>
      <c r="B303" s="1" t="s">
        <v>8834</v>
      </c>
      <c r="C303" s="1" t="s">
        <v>11322</v>
      </c>
      <c r="D303" s="1" t="s">
        <v>20824</v>
      </c>
      <c r="E303" s="2" t="s">
        <v>815</v>
      </c>
      <c r="F303" s="16">
        <v>128</v>
      </c>
      <c r="G303" s="12">
        <v>3</v>
      </c>
      <c r="H303" s="12">
        <v>4</v>
      </c>
      <c r="I303" s="2" t="s">
        <v>821</v>
      </c>
      <c r="J303" s="2" t="s">
        <v>821</v>
      </c>
      <c r="K303" s="1" t="s">
        <v>18720</v>
      </c>
      <c r="L303" s="1" t="s">
        <v>16785</v>
      </c>
      <c r="AD303" s="1" t="s">
        <v>19</v>
      </c>
      <c r="AF303" s="3" t="s">
        <v>827</v>
      </c>
      <c r="AG303" s="2" t="s">
        <v>9</v>
      </c>
      <c r="AI303" s="1" t="str">
        <f t="shared" si="10"/>
        <v>3(4)</v>
      </c>
      <c r="AJ303" s="1" t="str">
        <f t="shared" si="11"/>
        <v>003(004)-085～085</v>
      </c>
      <c r="AK303" s="1" t="s">
        <v>12252</v>
      </c>
    </row>
    <row r="304" spans="1:37" x14ac:dyDescent="0.55000000000000004">
      <c r="A304" s="1">
        <v>308</v>
      </c>
      <c r="B304" s="1" t="s">
        <v>8835</v>
      </c>
      <c r="C304" s="1" t="s">
        <v>11322</v>
      </c>
      <c r="D304" s="1" t="s">
        <v>20824</v>
      </c>
      <c r="E304" s="2" t="s">
        <v>815</v>
      </c>
      <c r="F304" s="16">
        <v>128</v>
      </c>
      <c r="G304" s="12">
        <v>3</v>
      </c>
      <c r="H304" s="12">
        <v>4</v>
      </c>
      <c r="I304" s="2" t="s">
        <v>252</v>
      </c>
      <c r="J304" s="2" t="s">
        <v>254</v>
      </c>
      <c r="K304" s="1" t="s">
        <v>18721</v>
      </c>
      <c r="L304" s="1" t="s">
        <v>16785</v>
      </c>
      <c r="AD304" s="1" t="s">
        <v>19</v>
      </c>
      <c r="AF304" s="3" t="s">
        <v>828</v>
      </c>
      <c r="AG304" s="2" t="s">
        <v>9</v>
      </c>
      <c r="AI304" s="1" t="str">
        <f t="shared" si="10"/>
        <v>3(4)</v>
      </c>
      <c r="AJ304" s="1" t="str">
        <f t="shared" si="11"/>
        <v>003(004)-086～087</v>
      </c>
      <c r="AK304" s="1" t="s">
        <v>12255</v>
      </c>
    </row>
    <row r="305" spans="1:37" x14ac:dyDescent="0.55000000000000004">
      <c r="A305" s="1">
        <v>309</v>
      </c>
      <c r="B305" s="1" t="s">
        <v>8836</v>
      </c>
      <c r="C305" s="1" t="s">
        <v>11322</v>
      </c>
      <c r="D305" s="1" t="s">
        <v>20824</v>
      </c>
      <c r="E305" s="2" t="s">
        <v>815</v>
      </c>
      <c r="F305" s="16">
        <v>128</v>
      </c>
      <c r="G305" s="12">
        <v>3</v>
      </c>
      <c r="H305" s="12">
        <v>4</v>
      </c>
      <c r="I305" s="2" t="s">
        <v>16</v>
      </c>
      <c r="J305" s="2" t="s">
        <v>17</v>
      </c>
      <c r="K305" s="1" t="s">
        <v>18722</v>
      </c>
      <c r="L305" s="1" t="s">
        <v>16785</v>
      </c>
      <c r="AD305" s="1" t="s">
        <v>19</v>
      </c>
      <c r="AF305" s="3" t="s">
        <v>829</v>
      </c>
      <c r="AG305" s="2" t="s">
        <v>9</v>
      </c>
      <c r="AI305" s="1" t="str">
        <f t="shared" si="10"/>
        <v>3(4)</v>
      </c>
      <c r="AJ305" s="1" t="str">
        <f t="shared" si="11"/>
        <v>003(004)-088～089</v>
      </c>
      <c r="AK305" s="1" t="s">
        <v>12257</v>
      </c>
    </row>
    <row r="306" spans="1:37" x14ac:dyDescent="0.55000000000000004">
      <c r="A306" s="1">
        <v>310</v>
      </c>
      <c r="B306" s="1" t="s">
        <v>8838</v>
      </c>
      <c r="C306" s="1" t="s">
        <v>11322</v>
      </c>
      <c r="D306" s="1" t="s">
        <v>20824</v>
      </c>
      <c r="E306" s="2" t="s">
        <v>815</v>
      </c>
      <c r="F306" s="16">
        <v>128</v>
      </c>
      <c r="G306" s="12">
        <v>3</v>
      </c>
      <c r="H306" s="12">
        <v>4</v>
      </c>
      <c r="I306" s="2" t="s">
        <v>260</v>
      </c>
      <c r="J306" s="2" t="s">
        <v>268</v>
      </c>
      <c r="K306" s="1" t="s">
        <v>18723</v>
      </c>
      <c r="L306" s="1" t="s">
        <v>16785</v>
      </c>
      <c r="AD306" s="1" t="s">
        <v>19</v>
      </c>
      <c r="AF306" s="3" t="s">
        <v>831</v>
      </c>
      <c r="AG306" s="2" t="s">
        <v>9</v>
      </c>
      <c r="AI306" s="1" t="str">
        <f t="shared" si="10"/>
        <v>3(4)</v>
      </c>
      <c r="AJ306" s="1" t="str">
        <f t="shared" si="11"/>
        <v>003(004)-090～092</v>
      </c>
      <c r="AK306" s="1" t="s">
        <v>12260</v>
      </c>
    </row>
    <row r="307" spans="1:37" x14ac:dyDescent="0.55000000000000004">
      <c r="A307" s="1">
        <v>311</v>
      </c>
      <c r="B307" s="1" t="s">
        <v>835</v>
      </c>
      <c r="D307" s="1" t="s">
        <v>20824</v>
      </c>
      <c r="E307" s="2" t="s">
        <v>834</v>
      </c>
      <c r="F307" s="16">
        <v>129</v>
      </c>
      <c r="G307" s="12">
        <v>3</v>
      </c>
      <c r="H307" s="12">
        <v>5</v>
      </c>
      <c r="I307" s="1">
        <v>96</v>
      </c>
      <c r="J307" s="1">
        <v>100</v>
      </c>
      <c r="K307" s="1" t="s">
        <v>17893</v>
      </c>
      <c r="L307" s="1" t="s">
        <v>16785</v>
      </c>
      <c r="M307" s="1" t="s">
        <v>538</v>
      </c>
      <c r="AC307" s="10" t="s">
        <v>538</v>
      </c>
      <c r="AD307" s="2" t="s">
        <v>8</v>
      </c>
      <c r="AE307" s="2"/>
      <c r="AF307" s="2" t="s">
        <v>836</v>
      </c>
      <c r="AG307" s="2" t="s">
        <v>9</v>
      </c>
      <c r="AI307" s="1" t="str">
        <f t="shared" si="10"/>
        <v>3(5)</v>
      </c>
      <c r="AJ307" s="1" t="str">
        <f t="shared" si="11"/>
        <v>003(005)-096～100</v>
      </c>
      <c r="AK307" s="1" t="s">
        <v>12263</v>
      </c>
    </row>
    <row r="308" spans="1:37" x14ac:dyDescent="0.55000000000000004">
      <c r="A308" s="1">
        <v>313</v>
      </c>
      <c r="B308" s="1" t="s">
        <v>837</v>
      </c>
      <c r="D308" s="1" t="s">
        <v>20824</v>
      </c>
      <c r="E308" s="2" t="s">
        <v>834</v>
      </c>
      <c r="F308" s="16">
        <v>129</v>
      </c>
      <c r="G308" s="12">
        <v>3</v>
      </c>
      <c r="H308" s="12">
        <v>5</v>
      </c>
      <c r="I308" s="1">
        <v>101</v>
      </c>
      <c r="J308" s="1">
        <v>103</v>
      </c>
      <c r="K308" s="1" t="s">
        <v>18040</v>
      </c>
      <c r="L308" s="1" t="s">
        <v>16785</v>
      </c>
      <c r="M308" s="1" t="s">
        <v>574</v>
      </c>
      <c r="AC308" s="10" t="s">
        <v>574</v>
      </c>
      <c r="AD308" s="2" t="s">
        <v>8</v>
      </c>
      <c r="AE308" s="2"/>
      <c r="AF308" s="2" t="s">
        <v>838</v>
      </c>
      <c r="AG308" s="2" t="s">
        <v>9</v>
      </c>
      <c r="AI308" s="1" t="str">
        <f t="shared" si="10"/>
        <v>3(5)</v>
      </c>
      <c r="AJ308" s="1" t="str">
        <f t="shared" si="11"/>
        <v>003(005)-101～103</v>
      </c>
      <c r="AK308" s="1" t="s">
        <v>12265</v>
      </c>
    </row>
    <row r="309" spans="1:37" x14ac:dyDescent="0.55000000000000004">
      <c r="A309" s="1">
        <v>315</v>
      </c>
      <c r="B309" s="1" t="s">
        <v>843</v>
      </c>
      <c r="D309" s="1" t="s">
        <v>20824</v>
      </c>
      <c r="E309" s="2" t="s">
        <v>834</v>
      </c>
      <c r="F309" s="16">
        <v>129</v>
      </c>
      <c r="G309" s="12">
        <v>3</v>
      </c>
      <c r="H309" s="12">
        <v>5</v>
      </c>
      <c r="I309" s="2" t="s">
        <v>282</v>
      </c>
      <c r="J309" s="2" t="s">
        <v>846</v>
      </c>
      <c r="K309" s="1" t="s">
        <v>18351</v>
      </c>
      <c r="L309" s="1" t="s">
        <v>16785</v>
      </c>
      <c r="M309" s="1" t="s">
        <v>844</v>
      </c>
      <c r="AC309" s="10" t="s">
        <v>844</v>
      </c>
      <c r="AD309" s="2" t="s">
        <v>19</v>
      </c>
      <c r="AE309" s="2"/>
      <c r="AF309" s="2" t="s">
        <v>845</v>
      </c>
      <c r="AG309" s="2" t="s">
        <v>9</v>
      </c>
      <c r="AI309" s="1" t="str">
        <f t="shared" si="10"/>
        <v>3(5)</v>
      </c>
      <c r="AJ309" s="1" t="str">
        <f t="shared" si="11"/>
        <v>003(005)-104～105</v>
      </c>
      <c r="AK309" s="1" t="s">
        <v>12267</v>
      </c>
    </row>
    <row r="310" spans="1:37" x14ac:dyDescent="0.55000000000000004">
      <c r="A310" s="1">
        <v>316</v>
      </c>
      <c r="B310" s="1" t="s">
        <v>832</v>
      </c>
      <c r="D310" s="1" t="s">
        <v>20824</v>
      </c>
      <c r="E310" s="2" t="s">
        <v>834</v>
      </c>
      <c r="F310" s="16">
        <v>129</v>
      </c>
      <c r="G310" s="12">
        <v>3</v>
      </c>
      <c r="H310" s="12">
        <v>5</v>
      </c>
      <c r="I310" s="1">
        <v>106</v>
      </c>
      <c r="J310" s="1">
        <v>107</v>
      </c>
      <c r="K310" s="1" t="s">
        <v>18611</v>
      </c>
      <c r="L310" s="1" t="s">
        <v>16785</v>
      </c>
      <c r="M310" s="1" t="s">
        <v>208</v>
      </c>
      <c r="AC310" s="10" t="s">
        <v>208</v>
      </c>
      <c r="AD310" s="2" t="s">
        <v>8</v>
      </c>
      <c r="AE310" s="2"/>
      <c r="AF310" s="2" t="s">
        <v>833</v>
      </c>
      <c r="AG310" s="2" t="s">
        <v>9</v>
      </c>
      <c r="AI310" s="1" t="str">
        <f t="shared" si="10"/>
        <v>3(5)</v>
      </c>
      <c r="AJ310" s="1" t="str">
        <f t="shared" si="11"/>
        <v>003(005)-106～107</v>
      </c>
      <c r="AK310" s="1" t="s">
        <v>12269</v>
      </c>
    </row>
    <row r="311" spans="1:37" x14ac:dyDescent="0.55000000000000004">
      <c r="A311" s="1">
        <v>318</v>
      </c>
      <c r="B311" s="1" t="s">
        <v>8839</v>
      </c>
      <c r="D311" s="1" t="s">
        <v>20824</v>
      </c>
      <c r="E311" s="2" t="s">
        <v>834</v>
      </c>
      <c r="F311" s="16">
        <v>129</v>
      </c>
      <c r="G311" s="12">
        <v>3</v>
      </c>
      <c r="H311" s="12">
        <v>5</v>
      </c>
      <c r="I311" s="2" t="s">
        <v>296</v>
      </c>
      <c r="J311" s="2" t="s">
        <v>296</v>
      </c>
      <c r="K311" s="1" t="s">
        <v>18724</v>
      </c>
      <c r="L311" s="1" t="s">
        <v>16785</v>
      </c>
      <c r="AD311" s="1" t="s">
        <v>19</v>
      </c>
      <c r="AF311" s="3" t="s">
        <v>848</v>
      </c>
      <c r="AG311" s="2" t="s">
        <v>9</v>
      </c>
      <c r="AI311" s="1" t="str">
        <f t="shared" si="10"/>
        <v>3(5)</v>
      </c>
      <c r="AJ311" s="1" t="str">
        <f t="shared" si="11"/>
        <v>003(005)-108～108</v>
      </c>
      <c r="AK311" s="1" t="s">
        <v>12271</v>
      </c>
    </row>
    <row r="312" spans="1:37" x14ac:dyDescent="0.55000000000000004">
      <c r="A312" s="1">
        <v>319</v>
      </c>
      <c r="B312" s="1" t="s">
        <v>8823</v>
      </c>
      <c r="D312" s="1" t="s">
        <v>20824</v>
      </c>
      <c r="E312" s="2" t="s">
        <v>834</v>
      </c>
      <c r="F312" s="16">
        <v>129</v>
      </c>
      <c r="G312" s="12">
        <v>3</v>
      </c>
      <c r="H312" s="12">
        <v>5</v>
      </c>
      <c r="I312" s="2" t="s">
        <v>296</v>
      </c>
      <c r="J312" s="2" t="s">
        <v>850</v>
      </c>
      <c r="K312" s="1" t="s">
        <v>18724</v>
      </c>
      <c r="L312" s="1" t="s">
        <v>16785</v>
      </c>
      <c r="AD312" s="1" t="s">
        <v>19</v>
      </c>
      <c r="AF312" s="3" t="s">
        <v>849</v>
      </c>
      <c r="AG312" s="2" t="s">
        <v>9</v>
      </c>
      <c r="AI312" s="1" t="str">
        <f t="shared" si="10"/>
        <v>3(5)</v>
      </c>
      <c r="AJ312" s="1" t="str">
        <f t="shared" si="11"/>
        <v>003(005)-108～109</v>
      </c>
      <c r="AK312" s="1" t="s">
        <v>12271</v>
      </c>
    </row>
    <row r="313" spans="1:37" x14ac:dyDescent="0.55000000000000004">
      <c r="A313" s="1">
        <v>320</v>
      </c>
      <c r="B313" s="1" t="s">
        <v>811</v>
      </c>
      <c r="D313" s="1" t="s">
        <v>20824</v>
      </c>
      <c r="E313" s="2" t="s">
        <v>834</v>
      </c>
      <c r="F313" s="16">
        <v>129</v>
      </c>
      <c r="G313" s="12">
        <v>3</v>
      </c>
      <c r="H313" s="12">
        <v>5</v>
      </c>
      <c r="I313" s="2" t="s">
        <v>470</v>
      </c>
      <c r="J313" s="2" t="s">
        <v>470</v>
      </c>
      <c r="K313" s="1" t="s">
        <v>17863</v>
      </c>
      <c r="L313" s="1" t="s">
        <v>16785</v>
      </c>
      <c r="M313" s="1" t="s">
        <v>770</v>
      </c>
      <c r="AC313" s="10" t="s">
        <v>770</v>
      </c>
      <c r="AD313" s="2" t="s">
        <v>19</v>
      </c>
      <c r="AE313" s="2"/>
      <c r="AF313" s="2" t="s">
        <v>851</v>
      </c>
      <c r="AG313" s="2" t="s">
        <v>9</v>
      </c>
      <c r="AI313" s="1" t="str">
        <f t="shared" si="10"/>
        <v>3(5)</v>
      </c>
      <c r="AJ313" s="1" t="str">
        <f t="shared" si="11"/>
        <v>003(005)-110～110</v>
      </c>
      <c r="AK313" s="1" t="s">
        <v>12274</v>
      </c>
    </row>
    <row r="314" spans="1:37" x14ac:dyDescent="0.55000000000000004">
      <c r="A314" s="1">
        <v>321</v>
      </c>
      <c r="B314" s="1" t="s">
        <v>855</v>
      </c>
      <c r="D314" s="1" t="s">
        <v>20824</v>
      </c>
      <c r="E314" s="2" t="s">
        <v>854</v>
      </c>
      <c r="F314" s="16">
        <v>130</v>
      </c>
      <c r="G314" s="12">
        <v>3</v>
      </c>
      <c r="H314" s="12">
        <v>6</v>
      </c>
      <c r="I314" s="2" t="s">
        <v>307</v>
      </c>
      <c r="J314" s="2" t="s">
        <v>307</v>
      </c>
      <c r="K314" s="1" t="s">
        <v>17751</v>
      </c>
      <c r="L314" s="1" t="s">
        <v>16785</v>
      </c>
      <c r="M314" s="1" t="s">
        <v>856</v>
      </c>
      <c r="AC314" s="10" t="s">
        <v>856</v>
      </c>
      <c r="AD314" s="2" t="s">
        <v>19</v>
      </c>
      <c r="AE314" s="2"/>
      <c r="AF314" s="2" t="s">
        <v>857</v>
      </c>
      <c r="AG314" s="2" t="s">
        <v>9</v>
      </c>
      <c r="AI314" s="1" t="str">
        <f t="shared" si="10"/>
        <v>3(6)</v>
      </c>
      <c r="AJ314" s="1" t="str">
        <f t="shared" si="11"/>
        <v>003(006)-112～112</v>
      </c>
      <c r="AK314" s="1" t="s">
        <v>12277</v>
      </c>
    </row>
    <row r="315" spans="1:37" x14ac:dyDescent="0.55000000000000004">
      <c r="A315" s="1">
        <v>322</v>
      </c>
      <c r="B315" s="1" t="s">
        <v>861</v>
      </c>
      <c r="D315" s="1" t="s">
        <v>20824</v>
      </c>
      <c r="E315" s="2" t="s">
        <v>854</v>
      </c>
      <c r="F315" s="16">
        <v>130</v>
      </c>
      <c r="G315" s="12">
        <v>3</v>
      </c>
      <c r="H315" s="12">
        <v>6</v>
      </c>
      <c r="I315" s="2" t="s">
        <v>307</v>
      </c>
      <c r="J315" s="2" t="s">
        <v>307</v>
      </c>
      <c r="K315" s="1" t="s">
        <v>17751</v>
      </c>
      <c r="L315" s="1" t="s">
        <v>16785</v>
      </c>
      <c r="M315" s="1" t="s">
        <v>76</v>
      </c>
      <c r="AC315" s="10" t="s">
        <v>76</v>
      </c>
      <c r="AD315" s="2" t="s">
        <v>19</v>
      </c>
      <c r="AE315" s="2"/>
      <c r="AF315" s="2" t="s">
        <v>862</v>
      </c>
      <c r="AG315" s="2" t="s">
        <v>9</v>
      </c>
      <c r="AI315" s="1" t="str">
        <f t="shared" si="10"/>
        <v>3(6)</v>
      </c>
      <c r="AJ315" s="1" t="str">
        <f t="shared" si="11"/>
        <v>003(006)-112～112</v>
      </c>
      <c r="AK315" s="1" t="s">
        <v>12277</v>
      </c>
    </row>
    <row r="316" spans="1:37" x14ac:dyDescent="0.55000000000000004">
      <c r="A316" s="1">
        <v>323</v>
      </c>
      <c r="B316" s="1" t="s">
        <v>858</v>
      </c>
      <c r="D316" s="1" t="s">
        <v>20824</v>
      </c>
      <c r="E316" s="2" t="s">
        <v>854</v>
      </c>
      <c r="F316" s="16">
        <v>130</v>
      </c>
      <c r="G316" s="12">
        <v>3</v>
      </c>
      <c r="H316" s="12">
        <v>6</v>
      </c>
      <c r="I316" s="2" t="s">
        <v>314</v>
      </c>
      <c r="J316" s="2" t="s">
        <v>314</v>
      </c>
      <c r="K316" s="1" t="s">
        <v>17751</v>
      </c>
      <c r="L316" s="1" t="s">
        <v>16785</v>
      </c>
      <c r="M316" s="1" t="s">
        <v>859</v>
      </c>
      <c r="AC316" s="10" t="s">
        <v>859</v>
      </c>
      <c r="AD316" s="2" t="s">
        <v>19</v>
      </c>
      <c r="AE316" s="2"/>
      <c r="AF316" s="2" t="s">
        <v>860</v>
      </c>
      <c r="AG316" s="2" t="s">
        <v>9</v>
      </c>
      <c r="AI316" s="1" t="str">
        <f t="shared" si="10"/>
        <v>3(6)</v>
      </c>
      <c r="AJ316" s="1" t="str">
        <f t="shared" si="11"/>
        <v>003(006)-113～113</v>
      </c>
      <c r="AK316" s="1" t="s">
        <v>12277</v>
      </c>
    </row>
    <row r="317" spans="1:37" x14ac:dyDescent="0.55000000000000004">
      <c r="A317" s="1">
        <v>324</v>
      </c>
      <c r="B317" s="1" t="s">
        <v>863</v>
      </c>
      <c r="D317" s="1" t="s">
        <v>20824</v>
      </c>
      <c r="E317" s="2" t="s">
        <v>854</v>
      </c>
      <c r="F317" s="16">
        <v>130</v>
      </c>
      <c r="G317" s="12">
        <v>3</v>
      </c>
      <c r="H317" s="12">
        <v>6</v>
      </c>
      <c r="I317" s="2" t="s">
        <v>314</v>
      </c>
      <c r="J317" s="2" t="s">
        <v>314</v>
      </c>
      <c r="K317" s="1" t="s">
        <v>17751</v>
      </c>
      <c r="L317" s="1" t="s">
        <v>16785</v>
      </c>
      <c r="M317" s="1" t="s">
        <v>864</v>
      </c>
      <c r="AC317" s="10" t="s">
        <v>864</v>
      </c>
      <c r="AD317" s="2" t="s">
        <v>19</v>
      </c>
      <c r="AE317" s="2"/>
      <c r="AF317" s="2" t="s">
        <v>865</v>
      </c>
      <c r="AG317" s="2" t="s">
        <v>9</v>
      </c>
      <c r="AI317" s="1" t="str">
        <f t="shared" si="10"/>
        <v>3(6)</v>
      </c>
      <c r="AJ317" s="1" t="str">
        <f t="shared" si="11"/>
        <v>003(006)-113～113</v>
      </c>
      <c r="AK317" s="1" t="s">
        <v>12277</v>
      </c>
    </row>
    <row r="318" spans="1:37" x14ac:dyDescent="0.55000000000000004">
      <c r="A318" s="1">
        <v>325</v>
      </c>
      <c r="B318" s="1" t="s">
        <v>852</v>
      </c>
      <c r="C318" s="1" t="s">
        <v>8842</v>
      </c>
      <c r="D318" s="1" t="s">
        <v>20824</v>
      </c>
      <c r="E318" s="2" t="s">
        <v>854</v>
      </c>
      <c r="F318" s="16">
        <v>130</v>
      </c>
      <c r="G318" s="12">
        <v>3</v>
      </c>
      <c r="H318" s="12">
        <v>6</v>
      </c>
      <c r="I318" s="1">
        <v>114</v>
      </c>
      <c r="J318" s="1">
        <v>117</v>
      </c>
      <c r="K318" s="1" t="s">
        <v>17894</v>
      </c>
      <c r="L318" s="1" t="s">
        <v>16785</v>
      </c>
      <c r="M318" s="1" t="s">
        <v>538</v>
      </c>
      <c r="AC318" s="10" t="s">
        <v>538</v>
      </c>
      <c r="AD318" s="2" t="s">
        <v>8</v>
      </c>
      <c r="AE318" s="2"/>
      <c r="AF318" s="2" t="s">
        <v>853</v>
      </c>
      <c r="AG318" s="2" t="s">
        <v>9</v>
      </c>
      <c r="AI318" s="1" t="str">
        <f t="shared" si="10"/>
        <v>3(6)</v>
      </c>
      <c r="AJ318" s="1" t="str">
        <f t="shared" si="11"/>
        <v>003(006)-114～117</v>
      </c>
      <c r="AK318" s="1" t="s">
        <v>12282</v>
      </c>
    </row>
    <row r="319" spans="1:37" x14ac:dyDescent="0.55000000000000004">
      <c r="A319" s="1">
        <v>327</v>
      </c>
      <c r="B319" s="1" t="s">
        <v>8840</v>
      </c>
      <c r="D319" s="1" t="s">
        <v>20824</v>
      </c>
      <c r="E319" s="2" t="s">
        <v>854</v>
      </c>
      <c r="F319" s="16">
        <v>130</v>
      </c>
      <c r="G319" s="12">
        <v>3</v>
      </c>
      <c r="H319" s="12">
        <v>6</v>
      </c>
      <c r="I319" s="2" t="s">
        <v>867</v>
      </c>
      <c r="J319" s="2" t="s">
        <v>869</v>
      </c>
      <c r="K319" s="1" t="s">
        <v>18725</v>
      </c>
      <c r="L319" s="1" t="s">
        <v>16785</v>
      </c>
      <c r="AD319" s="1" t="s">
        <v>19</v>
      </c>
      <c r="AF319" s="3" t="s">
        <v>868</v>
      </c>
      <c r="AG319" s="2" t="s">
        <v>9</v>
      </c>
      <c r="AI319" s="1" t="str">
        <f t="shared" si="10"/>
        <v>3(6)</v>
      </c>
      <c r="AJ319" s="1" t="str">
        <f t="shared" si="11"/>
        <v>003(006)-117～119</v>
      </c>
      <c r="AK319" s="1" t="s">
        <v>12284</v>
      </c>
    </row>
    <row r="320" spans="1:37" x14ac:dyDescent="0.55000000000000004">
      <c r="A320" s="1">
        <v>328</v>
      </c>
      <c r="B320" s="1" t="s">
        <v>870</v>
      </c>
      <c r="D320" s="1" t="s">
        <v>20824</v>
      </c>
      <c r="E320" s="2" t="s">
        <v>854</v>
      </c>
      <c r="F320" s="16">
        <v>130</v>
      </c>
      <c r="G320" s="12">
        <v>3</v>
      </c>
      <c r="H320" s="12">
        <v>6</v>
      </c>
      <c r="I320" s="2" t="s">
        <v>869</v>
      </c>
      <c r="J320" s="2" t="s">
        <v>869</v>
      </c>
      <c r="K320" s="1" t="s">
        <v>18396</v>
      </c>
      <c r="L320" s="1" t="s">
        <v>16785</v>
      </c>
      <c r="M320" s="1" t="s">
        <v>856</v>
      </c>
      <c r="AC320" s="10" t="s">
        <v>856</v>
      </c>
      <c r="AD320" s="2" t="s">
        <v>19</v>
      </c>
      <c r="AE320" s="2"/>
      <c r="AF320" s="2" t="s">
        <v>871</v>
      </c>
      <c r="AG320" s="2" t="s">
        <v>9</v>
      </c>
      <c r="AI320" s="1" t="str">
        <f t="shared" si="10"/>
        <v>3(6)</v>
      </c>
      <c r="AJ320" s="1" t="str">
        <f t="shared" si="11"/>
        <v>003(006)-119～119</v>
      </c>
      <c r="AK320" s="1" t="s">
        <v>12286</v>
      </c>
    </row>
    <row r="321" spans="1:37" x14ac:dyDescent="0.55000000000000004">
      <c r="A321" s="1">
        <v>329</v>
      </c>
      <c r="B321" s="1" t="s">
        <v>872</v>
      </c>
      <c r="D321" s="1" t="s">
        <v>20824</v>
      </c>
      <c r="E321" s="2" t="s">
        <v>854</v>
      </c>
      <c r="F321" s="16">
        <v>130</v>
      </c>
      <c r="G321" s="12">
        <v>3</v>
      </c>
      <c r="H321" s="12">
        <v>6</v>
      </c>
      <c r="I321" s="2" t="s">
        <v>869</v>
      </c>
      <c r="J321" s="2" t="s">
        <v>875</v>
      </c>
      <c r="K321" s="1" t="s">
        <v>18396</v>
      </c>
      <c r="L321" s="1" t="s">
        <v>16785</v>
      </c>
      <c r="M321" s="1" t="s">
        <v>873</v>
      </c>
      <c r="AC321" s="10" t="s">
        <v>873</v>
      </c>
      <c r="AD321" s="2" t="s">
        <v>19</v>
      </c>
      <c r="AE321" s="2"/>
      <c r="AF321" s="2" t="s">
        <v>874</v>
      </c>
      <c r="AG321" s="2" t="s">
        <v>9</v>
      </c>
      <c r="AI321" s="1" t="str">
        <f t="shared" si="10"/>
        <v>3(6)</v>
      </c>
      <c r="AJ321" s="1" t="str">
        <f t="shared" si="11"/>
        <v>003(006)-119～122</v>
      </c>
      <c r="AK321" s="1" t="s">
        <v>12286</v>
      </c>
    </row>
    <row r="322" spans="1:37" x14ac:dyDescent="0.55000000000000004">
      <c r="A322" s="1">
        <v>330</v>
      </c>
      <c r="B322" s="1" t="s">
        <v>876</v>
      </c>
      <c r="D322" s="1" t="s">
        <v>20824</v>
      </c>
      <c r="E322" s="2" t="s">
        <v>854</v>
      </c>
      <c r="F322" s="16">
        <v>130</v>
      </c>
      <c r="G322" s="12">
        <v>3</v>
      </c>
      <c r="H322" s="12">
        <v>6</v>
      </c>
      <c r="I322" s="2" t="s">
        <v>875</v>
      </c>
      <c r="J322" s="2" t="s">
        <v>714</v>
      </c>
      <c r="K322" s="1" t="s">
        <v>18397</v>
      </c>
      <c r="L322" s="1" t="s">
        <v>16785</v>
      </c>
      <c r="M322" s="1" t="s">
        <v>856</v>
      </c>
      <c r="AC322" s="10" t="s">
        <v>856</v>
      </c>
      <c r="AD322" s="2" t="s">
        <v>19</v>
      </c>
      <c r="AE322" s="2"/>
      <c r="AF322" s="2" t="s">
        <v>877</v>
      </c>
      <c r="AG322" s="2" t="s">
        <v>9</v>
      </c>
      <c r="AI322" s="1" t="str">
        <f t="shared" ref="AI322:AI385" si="12">G322&amp;"("&amp;H322&amp;")"</f>
        <v>3(6)</v>
      </c>
      <c r="AJ322" s="1" t="str">
        <f t="shared" ref="AJ322:AJ385" si="13">TEXT(G322,"000")&amp;"("&amp;TEXT(H322,"000")&amp;")-"&amp;TEXT(I322,"000")&amp;"～"&amp;TEXT(J322,"000")</f>
        <v>003(006)-122～124</v>
      </c>
      <c r="AK322" s="1" t="s">
        <v>12289</v>
      </c>
    </row>
    <row r="323" spans="1:37" x14ac:dyDescent="0.55000000000000004">
      <c r="A323" s="1">
        <v>331</v>
      </c>
      <c r="B323" s="1" t="s">
        <v>8841</v>
      </c>
      <c r="D323" s="1" t="s">
        <v>20824</v>
      </c>
      <c r="E323" s="2" t="s">
        <v>854</v>
      </c>
      <c r="F323" s="16">
        <v>130</v>
      </c>
      <c r="G323" s="12">
        <v>3</v>
      </c>
      <c r="H323" s="12">
        <v>6</v>
      </c>
      <c r="I323" s="2" t="s">
        <v>879</v>
      </c>
      <c r="J323" s="2" t="s">
        <v>880</v>
      </c>
      <c r="K323" s="1" t="s">
        <v>18726</v>
      </c>
      <c r="L323" s="1" t="s">
        <v>16785</v>
      </c>
      <c r="AD323" s="1" t="s">
        <v>19</v>
      </c>
      <c r="AF323" s="3" t="s">
        <v>878</v>
      </c>
      <c r="AG323" s="2" t="s">
        <v>9</v>
      </c>
      <c r="AI323" s="1" t="str">
        <f t="shared" si="12"/>
        <v>3(6)</v>
      </c>
      <c r="AJ323" s="1" t="str">
        <f t="shared" si="13"/>
        <v>003(006)-125～126</v>
      </c>
      <c r="AK323" s="1" t="s">
        <v>12291</v>
      </c>
    </row>
    <row r="324" spans="1:37" x14ac:dyDescent="0.55000000000000004">
      <c r="A324" s="1">
        <v>332</v>
      </c>
      <c r="B324" s="1" t="s">
        <v>811</v>
      </c>
      <c r="D324" s="1" t="s">
        <v>20824</v>
      </c>
      <c r="E324" s="2" t="s">
        <v>854</v>
      </c>
      <c r="F324" s="16">
        <v>130</v>
      </c>
      <c r="G324" s="12">
        <v>3</v>
      </c>
      <c r="H324" s="12">
        <v>6</v>
      </c>
      <c r="I324" s="2" t="s">
        <v>880</v>
      </c>
      <c r="J324" s="2" t="s">
        <v>880</v>
      </c>
      <c r="K324" s="1" t="s">
        <v>17666</v>
      </c>
      <c r="L324" s="1" t="s">
        <v>16785</v>
      </c>
      <c r="M324" s="1" t="s">
        <v>794</v>
      </c>
      <c r="AC324" s="10" t="s">
        <v>794</v>
      </c>
      <c r="AD324" s="2" t="s">
        <v>19</v>
      </c>
      <c r="AE324" s="2"/>
      <c r="AF324" s="2" t="s">
        <v>881</v>
      </c>
      <c r="AG324" s="2" t="s">
        <v>9</v>
      </c>
      <c r="AI324" s="1" t="str">
        <f t="shared" si="12"/>
        <v>3(6)</v>
      </c>
      <c r="AJ324" s="1" t="str">
        <f t="shared" si="13"/>
        <v>003(006)-126～126</v>
      </c>
      <c r="AK324" s="1" t="s">
        <v>12293</v>
      </c>
    </row>
    <row r="325" spans="1:37" x14ac:dyDescent="0.55000000000000004">
      <c r="A325" s="1">
        <v>333</v>
      </c>
      <c r="B325" s="1" t="s">
        <v>301</v>
      </c>
      <c r="C325" s="1" t="s">
        <v>8842</v>
      </c>
      <c r="D325" s="1" t="s">
        <v>20824</v>
      </c>
      <c r="E325" s="2" t="s">
        <v>883</v>
      </c>
      <c r="F325" s="16">
        <v>131</v>
      </c>
      <c r="G325" s="12">
        <v>3</v>
      </c>
      <c r="H325" s="12">
        <v>7</v>
      </c>
      <c r="I325" s="2" t="s">
        <v>884</v>
      </c>
      <c r="J325" s="2" t="s">
        <v>886</v>
      </c>
      <c r="K325" s="1" t="s">
        <v>17752</v>
      </c>
      <c r="L325" s="1" t="s">
        <v>16785</v>
      </c>
      <c r="M325" s="1" t="s">
        <v>302</v>
      </c>
      <c r="AC325" s="10" t="s">
        <v>302</v>
      </c>
      <c r="AD325" s="2" t="s">
        <v>19</v>
      </c>
      <c r="AE325" s="2"/>
      <c r="AF325" s="2" t="s">
        <v>885</v>
      </c>
      <c r="AG325" s="2" t="s">
        <v>9</v>
      </c>
      <c r="AI325" s="1" t="str">
        <f t="shared" si="12"/>
        <v>3(7)</v>
      </c>
      <c r="AJ325" s="1" t="str">
        <f t="shared" si="13"/>
        <v>003(007)-128～129</v>
      </c>
      <c r="AK325" s="1" t="s">
        <v>12296</v>
      </c>
    </row>
    <row r="326" spans="1:37" x14ac:dyDescent="0.55000000000000004">
      <c r="A326" s="1">
        <v>334</v>
      </c>
      <c r="B326" s="1" t="s">
        <v>8842</v>
      </c>
      <c r="C326" s="1" t="s">
        <v>8842</v>
      </c>
      <c r="D326" s="1" t="s">
        <v>20824</v>
      </c>
      <c r="E326" s="2" t="s">
        <v>883</v>
      </c>
      <c r="F326" s="16">
        <v>131</v>
      </c>
      <c r="G326" s="12">
        <v>3</v>
      </c>
      <c r="H326" s="12">
        <v>7</v>
      </c>
      <c r="I326" s="2" t="s">
        <v>884</v>
      </c>
      <c r="J326" s="2" t="s">
        <v>362</v>
      </c>
      <c r="K326" s="1" t="s">
        <v>17752</v>
      </c>
      <c r="L326" s="1" t="s">
        <v>16785</v>
      </c>
      <c r="AD326" s="1" t="s">
        <v>19</v>
      </c>
      <c r="AF326" s="3" t="s">
        <v>882</v>
      </c>
      <c r="AG326" s="2" t="s">
        <v>9</v>
      </c>
      <c r="AI326" s="1" t="str">
        <f t="shared" si="12"/>
        <v>3(7)</v>
      </c>
      <c r="AJ326" s="1" t="str">
        <f t="shared" si="13"/>
        <v>003(007)-128～184</v>
      </c>
      <c r="AK326" s="1" t="s">
        <v>12296</v>
      </c>
    </row>
    <row r="327" spans="1:37" x14ac:dyDescent="0.55000000000000004">
      <c r="A327" s="1">
        <v>335</v>
      </c>
      <c r="B327" s="1" t="s">
        <v>887</v>
      </c>
      <c r="C327" s="1" t="s">
        <v>8842</v>
      </c>
      <c r="D327" s="1" t="s">
        <v>20824</v>
      </c>
      <c r="E327" s="2" t="s">
        <v>883</v>
      </c>
      <c r="F327" s="16">
        <v>131</v>
      </c>
      <c r="G327" s="12">
        <v>3</v>
      </c>
      <c r="H327" s="12">
        <v>7</v>
      </c>
      <c r="I327" s="2" t="s">
        <v>886</v>
      </c>
      <c r="J327" s="2" t="s">
        <v>890</v>
      </c>
      <c r="K327" s="1" t="s">
        <v>17752</v>
      </c>
      <c r="L327" s="1" t="s">
        <v>16785</v>
      </c>
      <c r="M327" s="1" t="s">
        <v>888</v>
      </c>
      <c r="AC327" s="10" t="s">
        <v>888</v>
      </c>
      <c r="AD327" s="2" t="s">
        <v>19</v>
      </c>
      <c r="AE327" s="2"/>
      <c r="AF327" s="2" t="s">
        <v>889</v>
      </c>
      <c r="AG327" s="2" t="s">
        <v>9</v>
      </c>
      <c r="AI327" s="1" t="str">
        <f t="shared" si="12"/>
        <v>3(7)</v>
      </c>
      <c r="AJ327" s="1" t="str">
        <f t="shared" si="13"/>
        <v>003(007)-129～130</v>
      </c>
      <c r="AK327" s="1" t="s">
        <v>12296</v>
      </c>
    </row>
    <row r="328" spans="1:37" x14ac:dyDescent="0.55000000000000004">
      <c r="A328" s="1">
        <v>336</v>
      </c>
      <c r="B328" s="1" t="s">
        <v>8843</v>
      </c>
      <c r="C328" s="1" t="s">
        <v>8842</v>
      </c>
      <c r="D328" s="1" t="s">
        <v>20824</v>
      </c>
      <c r="E328" s="2" t="s">
        <v>883</v>
      </c>
      <c r="F328" s="16">
        <v>131</v>
      </c>
      <c r="G328" s="12">
        <v>3</v>
      </c>
      <c r="H328" s="12">
        <v>7</v>
      </c>
      <c r="I328" s="2" t="s">
        <v>892</v>
      </c>
      <c r="J328" s="2" t="s">
        <v>893</v>
      </c>
      <c r="K328" s="1" t="s">
        <v>18727</v>
      </c>
      <c r="L328" s="1" t="s">
        <v>16785</v>
      </c>
      <c r="AD328" s="1" t="s">
        <v>19</v>
      </c>
      <c r="AF328" s="3" t="s">
        <v>891</v>
      </c>
      <c r="AG328" s="2" t="s">
        <v>9</v>
      </c>
      <c r="AI328" s="1" t="str">
        <f t="shared" si="12"/>
        <v>3(7)</v>
      </c>
      <c r="AJ328" s="1" t="str">
        <f t="shared" si="13"/>
        <v>003(007)-131～133</v>
      </c>
      <c r="AK328" s="1" t="s">
        <v>12300</v>
      </c>
    </row>
    <row r="329" spans="1:37" x14ac:dyDescent="0.55000000000000004">
      <c r="A329" s="1">
        <v>337</v>
      </c>
      <c r="B329" s="1" t="s">
        <v>8844</v>
      </c>
      <c r="C329" s="1" t="s">
        <v>8842</v>
      </c>
      <c r="D329" s="1" t="s">
        <v>20824</v>
      </c>
      <c r="E329" s="2" t="s">
        <v>883</v>
      </c>
      <c r="F329" s="16">
        <v>131</v>
      </c>
      <c r="G329" s="12">
        <v>3</v>
      </c>
      <c r="H329" s="12">
        <v>7</v>
      </c>
      <c r="I329" s="2" t="s">
        <v>895</v>
      </c>
      <c r="J329" s="2" t="s">
        <v>896</v>
      </c>
      <c r="K329" s="1" t="s">
        <v>18728</v>
      </c>
      <c r="L329" s="1" t="s">
        <v>16785</v>
      </c>
      <c r="AC329" s="10" t="s">
        <v>13882</v>
      </c>
      <c r="AD329" s="1" t="s">
        <v>19</v>
      </c>
      <c r="AF329" s="3" t="s">
        <v>894</v>
      </c>
      <c r="AG329" s="2" t="s">
        <v>9</v>
      </c>
      <c r="AI329" s="1" t="str">
        <f t="shared" si="12"/>
        <v>3(7)</v>
      </c>
      <c r="AJ329" s="1" t="str">
        <f t="shared" si="13"/>
        <v>003(007)-134～135</v>
      </c>
      <c r="AK329" s="1" t="s">
        <v>12302</v>
      </c>
    </row>
    <row r="330" spans="1:37" x14ac:dyDescent="0.55000000000000004">
      <c r="A330" s="1">
        <v>338</v>
      </c>
      <c r="B330" s="1" t="s">
        <v>8846</v>
      </c>
      <c r="C330" s="1" t="s">
        <v>8842</v>
      </c>
      <c r="D330" s="1" t="s">
        <v>20824</v>
      </c>
      <c r="E330" s="2" t="s">
        <v>883</v>
      </c>
      <c r="F330" s="16">
        <v>131</v>
      </c>
      <c r="G330" s="12">
        <v>3</v>
      </c>
      <c r="H330" s="12">
        <v>7</v>
      </c>
      <c r="I330" s="2" t="s">
        <v>898</v>
      </c>
      <c r="J330" s="2" t="s">
        <v>900</v>
      </c>
      <c r="K330" s="1" t="s">
        <v>18729</v>
      </c>
      <c r="L330" s="1" t="s">
        <v>16785</v>
      </c>
      <c r="AD330" s="1" t="s">
        <v>19</v>
      </c>
      <c r="AF330" s="3" t="s">
        <v>899</v>
      </c>
      <c r="AG330" s="2" t="s">
        <v>9</v>
      </c>
      <c r="AI330" s="1" t="str">
        <f t="shared" si="12"/>
        <v>3(7)</v>
      </c>
      <c r="AJ330" s="1" t="str">
        <f t="shared" si="13"/>
        <v>003(007)-136～138</v>
      </c>
      <c r="AK330" s="1" t="s">
        <v>12304</v>
      </c>
    </row>
    <row r="331" spans="1:37" x14ac:dyDescent="0.55000000000000004">
      <c r="A331" s="1">
        <v>339</v>
      </c>
      <c r="B331" s="1" t="s">
        <v>8845</v>
      </c>
      <c r="C331" s="1" t="s">
        <v>8842</v>
      </c>
      <c r="D331" s="1" t="s">
        <v>20824</v>
      </c>
      <c r="E331" s="2" t="s">
        <v>883</v>
      </c>
      <c r="F331" s="16">
        <v>131</v>
      </c>
      <c r="G331" s="12">
        <v>3</v>
      </c>
      <c r="H331" s="12">
        <v>7</v>
      </c>
      <c r="I331" s="2" t="s">
        <v>898</v>
      </c>
      <c r="J331" s="2" t="s">
        <v>717</v>
      </c>
      <c r="K331" s="1" t="s">
        <v>18729</v>
      </c>
      <c r="L331" s="1" t="s">
        <v>16785</v>
      </c>
      <c r="AD331" s="1" t="s">
        <v>19</v>
      </c>
      <c r="AF331" s="3" t="s">
        <v>897</v>
      </c>
      <c r="AG331" s="2" t="s">
        <v>9</v>
      </c>
      <c r="AI331" s="1" t="str">
        <f t="shared" si="12"/>
        <v>3(7)</v>
      </c>
      <c r="AJ331" s="1" t="str">
        <f t="shared" si="13"/>
        <v>003(007)-136～140</v>
      </c>
      <c r="AK331" s="1" t="s">
        <v>12304</v>
      </c>
    </row>
    <row r="332" spans="1:37" x14ac:dyDescent="0.55000000000000004">
      <c r="A332" s="1">
        <v>340</v>
      </c>
      <c r="B332" s="1" t="s">
        <v>8847</v>
      </c>
      <c r="C332" s="1" t="s">
        <v>8842</v>
      </c>
      <c r="D332" s="1" t="s">
        <v>20824</v>
      </c>
      <c r="E332" s="2" t="s">
        <v>883</v>
      </c>
      <c r="F332" s="16">
        <v>131</v>
      </c>
      <c r="G332" s="12">
        <v>3</v>
      </c>
      <c r="H332" s="12">
        <v>7</v>
      </c>
      <c r="I332" s="2" t="s">
        <v>709</v>
      </c>
      <c r="J332" s="2" t="s">
        <v>717</v>
      </c>
      <c r="K332" s="1" t="s">
        <v>18730</v>
      </c>
      <c r="L332" s="1" t="s">
        <v>16785</v>
      </c>
      <c r="AD332" s="1" t="s">
        <v>19</v>
      </c>
      <c r="AF332" s="3" t="s">
        <v>901</v>
      </c>
      <c r="AG332" s="2" t="s">
        <v>9</v>
      </c>
      <c r="AI332" s="1" t="str">
        <f t="shared" si="12"/>
        <v>3(7)</v>
      </c>
      <c r="AJ332" s="1" t="str">
        <f t="shared" si="13"/>
        <v>003(007)-139～140</v>
      </c>
      <c r="AK332" s="1" t="s">
        <v>12307</v>
      </c>
    </row>
    <row r="333" spans="1:37" x14ac:dyDescent="0.55000000000000004">
      <c r="A333" s="1">
        <v>341</v>
      </c>
      <c r="B333" s="1" t="s">
        <v>8848</v>
      </c>
      <c r="C333" s="1" t="s">
        <v>8842</v>
      </c>
      <c r="D333" s="1" t="s">
        <v>20824</v>
      </c>
      <c r="E333" s="2" t="s">
        <v>883</v>
      </c>
      <c r="F333" s="16">
        <v>131</v>
      </c>
      <c r="G333" s="12">
        <v>3</v>
      </c>
      <c r="H333" s="12">
        <v>7</v>
      </c>
      <c r="I333" s="2" t="s">
        <v>319</v>
      </c>
      <c r="J333" s="2" t="s">
        <v>903</v>
      </c>
      <c r="K333" s="1" t="s">
        <v>18731</v>
      </c>
      <c r="L333" s="1" t="s">
        <v>16785</v>
      </c>
      <c r="AD333" s="1" t="s">
        <v>19</v>
      </c>
      <c r="AF333" s="3" t="s">
        <v>902</v>
      </c>
      <c r="AG333" s="2" t="s">
        <v>9</v>
      </c>
      <c r="AI333" s="1" t="str">
        <f t="shared" si="12"/>
        <v>3(7)</v>
      </c>
      <c r="AJ333" s="1" t="str">
        <f t="shared" si="13"/>
        <v>003(007)-141～167</v>
      </c>
      <c r="AK333" s="1" t="s">
        <v>12309</v>
      </c>
    </row>
    <row r="334" spans="1:37" x14ac:dyDescent="0.55000000000000004">
      <c r="A334" s="1">
        <v>342</v>
      </c>
      <c r="B334" s="1" t="s">
        <v>8849</v>
      </c>
      <c r="C334" s="1" t="s">
        <v>8842</v>
      </c>
      <c r="D334" s="1" t="s">
        <v>20824</v>
      </c>
      <c r="E334" s="2" t="s">
        <v>883</v>
      </c>
      <c r="F334" s="16">
        <v>131</v>
      </c>
      <c r="G334" s="12">
        <v>3</v>
      </c>
      <c r="H334" s="12">
        <v>7</v>
      </c>
      <c r="I334" s="2" t="s">
        <v>342</v>
      </c>
      <c r="J334" s="2" t="s">
        <v>342</v>
      </c>
      <c r="K334" s="1" t="s">
        <v>18732</v>
      </c>
      <c r="L334" s="1" t="s">
        <v>16785</v>
      </c>
      <c r="AD334" s="1" t="s">
        <v>19</v>
      </c>
      <c r="AF334" s="3" t="s">
        <v>904</v>
      </c>
      <c r="AG334" s="2" t="s">
        <v>9</v>
      </c>
      <c r="AI334" s="1" t="str">
        <f t="shared" si="12"/>
        <v>3(7)</v>
      </c>
      <c r="AJ334" s="1" t="str">
        <f t="shared" si="13"/>
        <v>003(007)-168～168</v>
      </c>
      <c r="AK334" s="1" t="s">
        <v>12311</v>
      </c>
    </row>
    <row r="335" spans="1:37" x14ac:dyDescent="0.55000000000000004">
      <c r="A335" s="1">
        <v>343</v>
      </c>
      <c r="B335" s="1" t="s">
        <v>8850</v>
      </c>
      <c r="C335" s="1" t="s">
        <v>8842</v>
      </c>
      <c r="D335" s="1" t="s">
        <v>20824</v>
      </c>
      <c r="E335" s="2" t="s">
        <v>883</v>
      </c>
      <c r="F335" s="16">
        <v>131</v>
      </c>
      <c r="G335" s="12">
        <v>3</v>
      </c>
      <c r="H335" s="12">
        <v>7</v>
      </c>
      <c r="I335" s="2" t="s">
        <v>906</v>
      </c>
      <c r="J335" s="2" t="s">
        <v>906</v>
      </c>
      <c r="K335" s="1" t="s">
        <v>18732</v>
      </c>
      <c r="L335" s="1" t="s">
        <v>16785</v>
      </c>
      <c r="AD335" s="1" t="s">
        <v>19</v>
      </c>
      <c r="AF335" s="3" t="s">
        <v>905</v>
      </c>
      <c r="AG335" s="2" t="s">
        <v>9</v>
      </c>
      <c r="AI335" s="1" t="str">
        <f t="shared" si="12"/>
        <v>3(7)</v>
      </c>
      <c r="AJ335" s="1" t="str">
        <f t="shared" si="13"/>
        <v>003(007)-169～169</v>
      </c>
      <c r="AK335" s="1" t="s">
        <v>12311</v>
      </c>
    </row>
    <row r="336" spans="1:37" x14ac:dyDescent="0.55000000000000004">
      <c r="A336" s="1">
        <v>344</v>
      </c>
      <c r="B336" s="1" t="s">
        <v>8851</v>
      </c>
      <c r="C336" s="1" t="s">
        <v>8842</v>
      </c>
      <c r="D336" s="1" t="s">
        <v>20824</v>
      </c>
      <c r="E336" s="2" t="s">
        <v>883</v>
      </c>
      <c r="F336" s="16">
        <v>131</v>
      </c>
      <c r="G336" s="12">
        <v>3</v>
      </c>
      <c r="H336" s="12">
        <v>7</v>
      </c>
      <c r="I336" s="2" t="s">
        <v>908</v>
      </c>
      <c r="J336" s="2" t="s">
        <v>344</v>
      </c>
      <c r="K336" s="1" t="s">
        <v>18733</v>
      </c>
      <c r="L336" s="1" t="s">
        <v>16785</v>
      </c>
      <c r="AD336" s="1" t="s">
        <v>19</v>
      </c>
      <c r="AF336" s="3" t="s">
        <v>907</v>
      </c>
      <c r="AG336" s="2" t="s">
        <v>9</v>
      </c>
      <c r="AI336" s="1" t="str">
        <f t="shared" si="12"/>
        <v>3(7)</v>
      </c>
      <c r="AJ336" s="1" t="str">
        <f t="shared" si="13"/>
        <v>003(007)-170～171</v>
      </c>
      <c r="AK336" s="1" t="s">
        <v>12314</v>
      </c>
    </row>
    <row r="337" spans="1:37" x14ac:dyDescent="0.55000000000000004">
      <c r="A337" s="1">
        <v>345</v>
      </c>
      <c r="B337" s="1" t="s">
        <v>8852</v>
      </c>
      <c r="C337" s="1" t="s">
        <v>8842</v>
      </c>
      <c r="D337" s="1" t="s">
        <v>20824</v>
      </c>
      <c r="E337" s="2" t="s">
        <v>883</v>
      </c>
      <c r="F337" s="16">
        <v>131</v>
      </c>
      <c r="G337" s="12">
        <v>3</v>
      </c>
      <c r="H337" s="12">
        <v>7</v>
      </c>
      <c r="I337" s="2" t="s">
        <v>910</v>
      </c>
      <c r="J337" s="2" t="s">
        <v>911</v>
      </c>
      <c r="K337" s="1" t="s">
        <v>18734</v>
      </c>
      <c r="L337" s="1" t="s">
        <v>16785</v>
      </c>
      <c r="AD337" s="1" t="s">
        <v>19</v>
      </c>
      <c r="AF337" s="3" t="s">
        <v>909</v>
      </c>
      <c r="AG337" s="2" t="s">
        <v>9</v>
      </c>
      <c r="AI337" s="1" t="str">
        <f t="shared" si="12"/>
        <v>3(7)</v>
      </c>
      <c r="AJ337" s="1" t="str">
        <f t="shared" si="13"/>
        <v>003(007)-172～173</v>
      </c>
      <c r="AK337" s="1" t="s">
        <v>12316</v>
      </c>
    </row>
    <row r="338" spans="1:37" x14ac:dyDescent="0.55000000000000004">
      <c r="A338" s="1">
        <v>346</v>
      </c>
      <c r="B338" s="1" t="s">
        <v>8853</v>
      </c>
      <c r="C338" s="1" t="s">
        <v>8842</v>
      </c>
      <c r="D338" s="1" t="s">
        <v>20824</v>
      </c>
      <c r="E338" s="2" t="s">
        <v>883</v>
      </c>
      <c r="F338" s="16">
        <v>131</v>
      </c>
      <c r="G338" s="12">
        <v>3</v>
      </c>
      <c r="H338" s="12">
        <v>7</v>
      </c>
      <c r="I338" s="2" t="s">
        <v>911</v>
      </c>
      <c r="J338" s="2" t="s">
        <v>354</v>
      </c>
      <c r="K338" s="1" t="s">
        <v>18734</v>
      </c>
      <c r="L338" s="1" t="s">
        <v>16785</v>
      </c>
      <c r="AD338" s="1" t="s">
        <v>19</v>
      </c>
      <c r="AF338" s="3" t="s">
        <v>912</v>
      </c>
      <c r="AG338" s="2" t="s">
        <v>9</v>
      </c>
      <c r="AI338" s="1" t="str">
        <f t="shared" si="12"/>
        <v>3(7)</v>
      </c>
      <c r="AJ338" s="1" t="str">
        <f t="shared" si="13"/>
        <v>003(007)-173～180</v>
      </c>
      <c r="AK338" s="1" t="s">
        <v>12316</v>
      </c>
    </row>
    <row r="339" spans="1:37" x14ac:dyDescent="0.55000000000000004">
      <c r="A339" s="1">
        <v>347</v>
      </c>
      <c r="B339" s="1" t="s">
        <v>915</v>
      </c>
      <c r="C339" s="1" t="s">
        <v>8842</v>
      </c>
      <c r="D339" s="1" t="s">
        <v>20824</v>
      </c>
      <c r="E339" s="2" t="s">
        <v>883</v>
      </c>
      <c r="F339" s="16">
        <v>131</v>
      </c>
      <c r="G339" s="12">
        <v>3</v>
      </c>
      <c r="H339" s="12">
        <v>7</v>
      </c>
      <c r="I339" s="2" t="s">
        <v>358</v>
      </c>
      <c r="J339" s="2" t="s">
        <v>358</v>
      </c>
      <c r="K339" s="1" t="s">
        <v>18059</v>
      </c>
      <c r="L339" s="1" t="s">
        <v>16785</v>
      </c>
      <c r="M339" s="1" t="s">
        <v>614</v>
      </c>
      <c r="AC339" s="10" t="s">
        <v>614</v>
      </c>
      <c r="AD339" s="2" t="s">
        <v>19</v>
      </c>
      <c r="AE339" s="2"/>
      <c r="AF339" s="2" t="s">
        <v>916</v>
      </c>
      <c r="AG339" s="2" t="s">
        <v>9</v>
      </c>
      <c r="AI339" s="1" t="str">
        <f t="shared" si="12"/>
        <v>3(7)</v>
      </c>
      <c r="AJ339" s="1" t="str">
        <f t="shared" si="13"/>
        <v>003(007)-181～181</v>
      </c>
      <c r="AK339" s="1" t="s">
        <v>12319</v>
      </c>
    </row>
    <row r="340" spans="1:37" x14ac:dyDescent="0.55000000000000004">
      <c r="A340" s="1">
        <v>348</v>
      </c>
      <c r="B340" s="1" t="s">
        <v>917</v>
      </c>
      <c r="C340" s="1" t="s">
        <v>8842</v>
      </c>
      <c r="D340" s="1" t="s">
        <v>20824</v>
      </c>
      <c r="E340" s="2" t="s">
        <v>883</v>
      </c>
      <c r="F340" s="16">
        <v>131</v>
      </c>
      <c r="G340" s="12">
        <v>3</v>
      </c>
      <c r="H340" s="12">
        <v>7</v>
      </c>
      <c r="I340" s="2" t="s">
        <v>358</v>
      </c>
      <c r="J340" s="2" t="s">
        <v>358</v>
      </c>
      <c r="K340" s="1" t="s">
        <v>18059</v>
      </c>
      <c r="L340" s="1" t="s">
        <v>16785</v>
      </c>
      <c r="M340" s="1" t="s">
        <v>918</v>
      </c>
      <c r="AC340" s="10" t="s">
        <v>918</v>
      </c>
      <c r="AD340" s="2" t="s">
        <v>19</v>
      </c>
      <c r="AE340" s="2"/>
      <c r="AF340" s="2" t="s">
        <v>919</v>
      </c>
      <c r="AG340" s="2" t="s">
        <v>9</v>
      </c>
      <c r="AI340" s="1" t="str">
        <f t="shared" si="12"/>
        <v>3(7)</v>
      </c>
      <c r="AJ340" s="1" t="str">
        <f t="shared" si="13"/>
        <v>003(007)-181～181</v>
      </c>
      <c r="AK340" s="1" t="s">
        <v>12319</v>
      </c>
    </row>
    <row r="341" spans="1:37" x14ac:dyDescent="0.55000000000000004">
      <c r="A341" s="1">
        <v>349</v>
      </c>
      <c r="B341" s="1" t="s">
        <v>8854</v>
      </c>
      <c r="C341" s="1" t="s">
        <v>8842</v>
      </c>
      <c r="D341" s="1" t="s">
        <v>20824</v>
      </c>
      <c r="E341" s="2" t="s">
        <v>883</v>
      </c>
      <c r="F341" s="16">
        <v>131</v>
      </c>
      <c r="G341" s="12">
        <v>3</v>
      </c>
      <c r="H341" s="12">
        <v>7</v>
      </c>
      <c r="I341" s="2" t="s">
        <v>358</v>
      </c>
      <c r="J341" s="2" t="s">
        <v>914</v>
      </c>
      <c r="K341" s="1" t="s">
        <v>18059</v>
      </c>
      <c r="L341" s="1" t="s">
        <v>16785</v>
      </c>
      <c r="AD341" s="1" t="s">
        <v>19</v>
      </c>
      <c r="AF341" s="3" t="s">
        <v>913</v>
      </c>
      <c r="AG341" s="2" t="s">
        <v>9</v>
      </c>
      <c r="AI341" s="1" t="str">
        <f t="shared" si="12"/>
        <v>3(7)</v>
      </c>
      <c r="AJ341" s="1" t="str">
        <f t="shared" si="13"/>
        <v>003(007)-181～182</v>
      </c>
      <c r="AK341" s="1" t="s">
        <v>12319</v>
      </c>
    </row>
    <row r="342" spans="1:37" x14ac:dyDescent="0.55000000000000004">
      <c r="A342" s="1">
        <v>350</v>
      </c>
      <c r="B342" s="1" t="s">
        <v>920</v>
      </c>
      <c r="C342" s="1" t="s">
        <v>8842</v>
      </c>
      <c r="D342" s="1" t="s">
        <v>20824</v>
      </c>
      <c r="E342" s="2" t="s">
        <v>883</v>
      </c>
      <c r="F342" s="16">
        <v>131</v>
      </c>
      <c r="G342" s="12">
        <v>3</v>
      </c>
      <c r="H342" s="12">
        <v>7</v>
      </c>
      <c r="I342" s="2" t="s">
        <v>358</v>
      </c>
      <c r="J342" s="2" t="s">
        <v>914</v>
      </c>
      <c r="K342" s="1" t="s">
        <v>18059</v>
      </c>
      <c r="L342" s="1" t="s">
        <v>16785</v>
      </c>
      <c r="M342" s="1" t="s">
        <v>347</v>
      </c>
      <c r="AC342" s="10" t="s">
        <v>347</v>
      </c>
      <c r="AD342" s="2" t="s">
        <v>19</v>
      </c>
      <c r="AE342" s="2"/>
      <c r="AF342" s="2" t="s">
        <v>921</v>
      </c>
      <c r="AG342" s="2" t="s">
        <v>9</v>
      </c>
      <c r="AI342" s="1" t="str">
        <f t="shared" si="12"/>
        <v>3(7)</v>
      </c>
      <c r="AJ342" s="1" t="str">
        <f t="shared" si="13"/>
        <v>003(007)-181～182</v>
      </c>
      <c r="AK342" s="1" t="s">
        <v>12319</v>
      </c>
    </row>
    <row r="343" spans="1:37" x14ac:dyDescent="0.55000000000000004">
      <c r="A343" s="1">
        <v>351</v>
      </c>
      <c r="B343" s="1" t="s">
        <v>8855</v>
      </c>
      <c r="C343" s="1" t="s">
        <v>8842</v>
      </c>
      <c r="D343" s="1" t="s">
        <v>20824</v>
      </c>
      <c r="E343" s="2" t="s">
        <v>883</v>
      </c>
      <c r="F343" s="16">
        <v>131</v>
      </c>
      <c r="G343" s="12">
        <v>3</v>
      </c>
      <c r="H343" s="12">
        <v>7</v>
      </c>
      <c r="I343" s="2" t="s">
        <v>914</v>
      </c>
      <c r="J343" s="2" t="s">
        <v>914</v>
      </c>
      <c r="K343" s="1" t="s">
        <v>17871</v>
      </c>
      <c r="L343" s="1" t="s">
        <v>16785</v>
      </c>
      <c r="AD343" s="1" t="s">
        <v>19</v>
      </c>
      <c r="AF343" s="3" t="s">
        <v>922</v>
      </c>
      <c r="AG343" s="2" t="s">
        <v>9</v>
      </c>
      <c r="AI343" s="1" t="str">
        <f t="shared" si="12"/>
        <v>3(7)</v>
      </c>
      <c r="AJ343" s="1" t="str">
        <f t="shared" si="13"/>
        <v>003(007)-182～182</v>
      </c>
      <c r="AK343" s="1" t="s">
        <v>12324</v>
      </c>
    </row>
    <row r="344" spans="1:37" x14ac:dyDescent="0.55000000000000004">
      <c r="A344" s="1">
        <v>352</v>
      </c>
      <c r="B344" s="1" t="s">
        <v>923</v>
      </c>
      <c r="C344" s="1" t="s">
        <v>8842</v>
      </c>
      <c r="D344" s="1" t="s">
        <v>20824</v>
      </c>
      <c r="E344" s="2" t="s">
        <v>883</v>
      </c>
      <c r="F344" s="16">
        <v>131</v>
      </c>
      <c r="G344" s="12">
        <v>3</v>
      </c>
      <c r="H344" s="12">
        <v>7</v>
      </c>
      <c r="I344" s="2" t="s">
        <v>359</v>
      </c>
      <c r="J344" s="2" t="s">
        <v>362</v>
      </c>
      <c r="K344" s="1" t="s">
        <v>17871</v>
      </c>
      <c r="L344" s="1" t="s">
        <v>16785</v>
      </c>
      <c r="M344" s="1" t="s">
        <v>924</v>
      </c>
      <c r="AC344" s="10" t="s">
        <v>924</v>
      </c>
      <c r="AD344" s="2" t="s">
        <v>19</v>
      </c>
      <c r="AE344" s="2"/>
      <c r="AF344" s="2" t="s">
        <v>925</v>
      </c>
      <c r="AG344" s="2" t="s">
        <v>9</v>
      </c>
      <c r="AI344" s="1" t="str">
        <f t="shared" si="12"/>
        <v>3(7)</v>
      </c>
      <c r="AJ344" s="1" t="str">
        <f t="shared" si="13"/>
        <v>003(007)-183～184</v>
      </c>
      <c r="AK344" s="1" t="s">
        <v>12324</v>
      </c>
    </row>
    <row r="345" spans="1:37" x14ac:dyDescent="0.55000000000000004">
      <c r="A345" s="1">
        <v>353</v>
      </c>
      <c r="B345" s="1" t="s">
        <v>926</v>
      </c>
      <c r="C345" s="1" t="s">
        <v>8842</v>
      </c>
      <c r="D345" s="1" t="s">
        <v>20824</v>
      </c>
      <c r="E345" s="2" t="s">
        <v>883</v>
      </c>
      <c r="F345" s="16">
        <v>131</v>
      </c>
      <c r="G345" s="12">
        <v>3</v>
      </c>
      <c r="H345" s="12">
        <v>7</v>
      </c>
      <c r="I345" s="2" t="s">
        <v>300</v>
      </c>
      <c r="J345" s="2" t="s">
        <v>300</v>
      </c>
      <c r="K345" s="1" t="s">
        <v>17887</v>
      </c>
      <c r="L345" s="1" t="s">
        <v>16785</v>
      </c>
      <c r="M345" s="1" t="s">
        <v>76</v>
      </c>
      <c r="AC345" s="10" t="s">
        <v>76</v>
      </c>
      <c r="AD345" s="2" t="s">
        <v>19</v>
      </c>
      <c r="AE345" s="2"/>
      <c r="AF345" s="2" t="s">
        <v>927</v>
      </c>
      <c r="AG345" s="2" t="s">
        <v>9</v>
      </c>
      <c r="AI345" s="1" t="str">
        <f t="shared" si="12"/>
        <v>3(7)</v>
      </c>
      <c r="AJ345" s="1" t="str">
        <f t="shared" si="13"/>
        <v>003(007)-185～185</v>
      </c>
      <c r="AK345" s="1" t="s">
        <v>12327</v>
      </c>
    </row>
    <row r="346" spans="1:37" x14ac:dyDescent="0.55000000000000004">
      <c r="A346" s="1">
        <v>354</v>
      </c>
      <c r="B346" s="1" t="s">
        <v>8856</v>
      </c>
      <c r="C346" s="1" t="s">
        <v>8842</v>
      </c>
      <c r="D346" s="1" t="s">
        <v>20824</v>
      </c>
      <c r="E346" s="2" t="s">
        <v>883</v>
      </c>
      <c r="F346" s="16">
        <v>131</v>
      </c>
      <c r="G346" s="12">
        <v>3</v>
      </c>
      <c r="H346" s="12">
        <v>7</v>
      </c>
      <c r="I346" s="2" t="s">
        <v>300</v>
      </c>
      <c r="J346" s="2" t="s">
        <v>300</v>
      </c>
      <c r="K346" s="1" t="s">
        <v>17887</v>
      </c>
      <c r="L346" s="1" t="s">
        <v>16785</v>
      </c>
      <c r="M346" s="1" t="s">
        <v>76</v>
      </c>
      <c r="AC346" s="10" t="s">
        <v>76</v>
      </c>
      <c r="AD346" s="1" t="s">
        <v>19</v>
      </c>
      <c r="AF346" s="3" t="s">
        <v>928</v>
      </c>
      <c r="AG346" s="2" t="s">
        <v>9</v>
      </c>
      <c r="AI346" s="1" t="str">
        <f t="shared" si="12"/>
        <v>3(7)</v>
      </c>
      <c r="AJ346" s="1" t="str">
        <f t="shared" si="13"/>
        <v>003(007)-185～185</v>
      </c>
      <c r="AK346" s="1" t="s">
        <v>12327</v>
      </c>
    </row>
    <row r="347" spans="1:37" x14ac:dyDescent="0.55000000000000004">
      <c r="A347" s="1">
        <v>355</v>
      </c>
      <c r="B347" s="1" t="s">
        <v>458</v>
      </c>
      <c r="D347" s="1" t="s">
        <v>20824</v>
      </c>
      <c r="E347" s="2" t="s">
        <v>883</v>
      </c>
      <c r="F347" s="16">
        <v>131</v>
      </c>
      <c r="G347" s="12">
        <v>3</v>
      </c>
      <c r="H347" s="12">
        <v>7</v>
      </c>
      <c r="I347" s="2" t="s">
        <v>367</v>
      </c>
      <c r="J347" s="2" t="s">
        <v>367</v>
      </c>
      <c r="K347" s="1" t="s">
        <v>17795</v>
      </c>
      <c r="L347" s="1" t="s">
        <v>16785</v>
      </c>
      <c r="M347" s="1" t="s">
        <v>703</v>
      </c>
      <c r="AC347" s="10" t="s">
        <v>703</v>
      </c>
      <c r="AD347" s="2" t="s">
        <v>19</v>
      </c>
      <c r="AE347" s="2"/>
      <c r="AF347" s="2" t="s">
        <v>929</v>
      </c>
      <c r="AG347" s="2" t="s">
        <v>9</v>
      </c>
      <c r="AI347" s="1" t="str">
        <f t="shared" si="12"/>
        <v>3(7)</v>
      </c>
      <c r="AJ347" s="1" t="str">
        <f t="shared" si="13"/>
        <v>003(007)-186～186</v>
      </c>
      <c r="AK347" s="1" t="s">
        <v>12330</v>
      </c>
    </row>
    <row r="348" spans="1:37" x14ac:dyDescent="0.55000000000000004">
      <c r="A348" s="1">
        <v>356</v>
      </c>
      <c r="B348" s="1" t="s">
        <v>8820</v>
      </c>
      <c r="C348" s="1" t="s">
        <v>8842</v>
      </c>
      <c r="D348" s="1" t="s">
        <v>20824</v>
      </c>
      <c r="E348" s="2" t="s">
        <v>883</v>
      </c>
      <c r="F348" s="16">
        <v>131</v>
      </c>
      <c r="G348" s="12">
        <v>3</v>
      </c>
      <c r="H348" s="12">
        <v>7</v>
      </c>
      <c r="I348" s="2" t="s">
        <v>367</v>
      </c>
      <c r="J348" s="2" t="s">
        <v>367</v>
      </c>
      <c r="K348" s="1" t="s">
        <v>17795</v>
      </c>
      <c r="L348" s="1" t="s">
        <v>16785</v>
      </c>
      <c r="AC348" s="10" t="s">
        <v>703</v>
      </c>
      <c r="AD348" s="1" t="s">
        <v>19</v>
      </c>
      <c r="AF348" s="3" t="s">
        <v>930</v>
      </c>
      <c r="AG348" s="2" t="s">
        <v>9</v>
      </c>
      <c r="AI348" s="1" t="str">
        <f t="shared" si="12"/>
        <v>3(7)</v>
      </c>
      <c r="AJ348" s="1" t="str">
        <f t="shared" si="13"/>
        <v>003(007)-186～186</v>
      </c>
      <c r="AK348" s="1" t="s">
        <v>12330</v>
      </c>
    </row>
    <row r="349" spans="1:37" x14ac:dyDescent="0.55000000000000004">
      <c r="A349" s="1">
        <v>357</v>
      </c>
      <c r="B349" s="1" t="s">
        <v>937</v>
      </c>
      <c r="D349" s="1" t="s">
        <v>20824</v>
      </c>
      <c r="E349" s="2" t="s">
        <v>933</v>
      </c>
      <c r="F349" s="16">
        <v>132</v>
      </c>
      <c r="G349" s="12">
        <v>3</v>
      </c>
      <c r="H349" s="12">
        <v>8</v>
      </c>
      <c r="I349" s="2" t="s">
        <v>371</v>
      </c>
      <c r="J349" s="2" t="s">
        <v>940</v>
      </c>
      <c r="K349" s="1" t="s">
        <v>18454</v>
      </c>
      <c r="L349" s="1" t="s">
        <v>16785</v>
      </c>
      <c r="M349" s="1" t="s">
        <v>938</v>
      </c>
      <c r="AC349" s="10" t="s">
        <v>938</v>
      </c>
      <c r="AD349" s="2" t="s">
        <v>19</v>
      </c>
      <c r="AE349" s="2"/>
      <c r="AF349" s="2" t="s">
        <v>939</v>
      </c>
      <c r="AG349" s="2" t="s">
        <v>9</v>
      </c>
      <c r="AI349" s="1" t="str">
        <f t="shared" si="12"/>
        <v>3(8)</v>
      </c>
      <c r="AJ349" s="1" t="str">
        <f t="shared" si="13"/>
        <v>003(008)-188～194</v>
      </c>
      <c r="AK349" s="1" t="s">
        <v>12334</v>
      </c>
    </row>
    <row r="350" spans="1:37" x14ac:dyDescent="0.55000000000000004">
      <c r="A350" s="1">
        <v>358</v>
      </c>
      <c r="B350" s="1" t="s">
        <v>934</v>
      </c>
      <c r="D350" s="1" t="s">
        <v>20824</v>
      </c>
      <c r="E350" s="2" t="s">
        <v>933</v>
      </c>
      <c r="F350" s="16">
        <v>132</v>
      </c>
      <c r="G350" s="12">
        <v>3</v>
      </c>
      <c r="H350" s="12">
        <v>8</v>
      </c>
      <c r="I350" s="1">
        <v>195</v>
      </c>
      <c r="J350" s="1">
        <v>196</v>
      </c>
      <c r="K350" s="1" t="s">
        <v>17947</v>
      </c>
      <c r="L350" s="1" t="s">
        <v>16785</v>
      </c>
      <c r="M350" s="1" t="s">
        <v>935</v>
      </c>
      <c r="AC350" s="10" t="s">
        <v>935</v>
      </c>
      <c r="AD350" s="2" t="s">
        <v>8</v>
      </c>
      <c r="AE350" s="2"/>
      <c r="AF350" s="2" t="s">
        <v>936</v>
      </c>
      <c r="AG350" s="2" t="s">
        <v>9</v>
      </c>
      <c r="AI350" s="1" t="str">
        <f t="shared" si="12"/>
        <v>3(8)</v>
      </c>
      <c r="AJ350" s="1" t="str">
        <f t="shared" si="13"/>
        <v>003(008)-195～196</v>
      </c>
      <c r="AK350" s="1" t="s">
        <v>12336</v>
      </c>
    </row>
    <row r="351" spans="1:37" x14ac:dyDescent="0.55000000000000004">
      <c r="A351" s="1">
        <v>360</v>
      </c>
      <c r="B351" s="1" t="s">
        <v>942</v>
      </c>
      <c r="D351" s="1" t="s">
        <v>20824</v>
      </c>
      <c r="E351" s="2" t="s">
        <v>933</v>
      </c>
      <c r="F351" s="16">
        <v>132</v>
      </c>
      <c r="G351" s="12">
        <v>3</v>
      </c>
      <c r="H351" s="12">
        <v>8</v>
      </c>
      <c r="I351" s="2" t="s">
        <v>388</v>
      </c>
      <c r="J351" s="2" t="s">
        <v>392</v>
      </c>
      <c r="K351" s="1" t="s">
        <v>18341</v>
      </c>
      <c r="L351" s="1" t="s">
        <v>16785</v>
      </c>
      <c r="M351" s="1" t="s">
        <v>943</v>
      </c>
      <c r="AC351" s="10" t="s">
        <v>943</v>
      </c>
      <c r="AD351" s="2" t="s">
        <v>19</v>
      </c>
      <c r="AE351" s="2"/>
      <c r="AF351" s="2" t="s">
        <v>944</v>
      </c>
      <c r="AG351" s="2" t="s">
        <v>9</v>
      </c>
      <c r="AI351" s="1" t="str">
        <f t="shared" si="12"/>
        <v>3(8)</v>
      </c>
      <c r="AJ351" s="1" t="str">
        <f t="shared" si="13"/>
        <v>003(008)-197～198</v>
      </c>
      <c r="AK351" s="1" t="s">
        <v>12338</v>
      </c>
    </row>
    <row r="352" spans="1:37" x14ac:dyDescent="0.55000000000000004">
      <c r="A352" s="1">
        <v>361</v>
      </c>
      <c r="B352" s="1" t="s">
        <v>931</v>
      </c>
      <c r="D352" s="1" t="s">
        <v>20824</v>
      </c>
      <c r="E352" s="2" t="s">
        <v>933</v>
      </c>
      <c r="F352" s="16">
        <v>132</v>
      </c>
      <c r="G352" s="12">
        <v>3</v>
      </c>
      <c r="H352" s="12">
        <v>8</v>
      </c>
      <c r="I352" s="1">
        <v>198</v>
      </c>
      <c r="J352" s="1">
        <v>200</v>
      </c>
      <c r="K352" s="1" t="s">
        <v>17895</v>
      </c>
      <c r="L352" s="1" t="s">
        <v>16785</v>
      </c>
      <c r="M352" s="1" t="s">
        <v>538</v>
      </c>
      <c r="AC352" s="10" t="s">
        <v>538</v>
      </c>
      <c r="AD352" s="2" t="s">
        <v>8</v>
      </c>
      <c r="AE352" s="2"/>
      <c r="AF352" s="2" t="s">
        <v>932</v>
      </c>
      <c r="AG352" s="2" t="s">
        <v>9</v>
      </c>
      <c r="AI352" s="1" t="str">
        <f t="shared" si="12"/>
        <v>3(8)</v>
      </c>
      <c r="AJ352" s="1" t="str">
        <f t="shared" si="13"/>
        <v>003(008)-198～200</v>
      </c>
      <c r="AK352" s="1" t="s">
        <v>12340</v>
      </c>
    </row>
    <row r="353" spans="1:37" x14ac:dyDescent="0.55000000000000004">
      <c r="A353" s="1">
        <v>363</v>
      </c>
      <c r="B353" s="1" t="s">
        <v>8823</v>
      </c>
      <c r="D353" s="1" t="s">
        <v>20824</v>
      </c>
      <c r="E353" s="2" t="s">
        <v>933</v>
      </c>
      <c r="F353" s="16">
        <v>132</v>
      </c>
      <c r="G353" s="12">
        <v>3</v>
      </c>
      <c r="H353" s="12">
        <v>8</v>
      </c>
      <c r="I353" s="2" t="s">
        <v>397</v>
      </c>
      <c r="J353" s="2" t="s">
        <v>947</v>
      </c>
      <c r="K353" s="1" t="s">
        <v>18735</v>
      </c>
      <c r="L353" s="1" t="s">
        <v>16785</v>
      </c>
      <c r="AD353" s="1" t="s">
        <v>19</v>
      </c>
      <c r="AF353" s="3" t="s">
        <v>946</v>
      </c>
      <c r="AG353" s="2" t="s">
        <v>9</v>
      </c>
      <c r="AI353" s="1" t="str">
        <f t="shared" si="12"/>
        <v>3(8)</v>
      </c>
      <c r="AJ353" s="1" t="str">
        <f t="shared" si="13"/>
        <v>003(008)-200～202</v>
      </c>
      <c r="AK353" s="1" t="s">
        <v>12342</v>
      </c>
    </row>
    <row r="354" spans="1:37" x14ac:dyDescent="0.55000000000000004">
      <c r="A354" s="1">
        <v>364</v>
      </c>
      <c r="B354" s="1" t="s">
        <v>15338</v>
      </c>
      <c r="D354" s="1" t="s">
        <v>20824</v>
      </c>
      <c r="E354" s="2" t="s">
        <v>15339</v>
      </c>
      <c r="F354" s="16">
        <v>132</v>
      </c>
      <c r="G354" s="16">
        <v>3</v>
      </c>
      <c r="H354" s="16">
        <v>8</v>
      </c>
      <c r="I354" s="16">
        <v>202</v>
      </c>
      <c r="J354" s="16">
        <v>202</v>
      </c>
      <c r="K354" s="1" t="s">
        <v>17598</v>
      </c>
      <c r="L354" s="1" t="s">
        <v>16785</v>
      </c>
      <c r="M354" s="1" t="s">
        <v>949</v>
      </c>
      <c r="AC354" s="10" t="s">
        <v>949</v>
      </c>
      <c r="AD354" s="2" t="s">
        <v>19</v>
      </c>
      <c r="AE354" s="2"/>
      <c r="AF354" s="2" t="s">
        <v>8712</v>
      </c>
      <c r="AG354" s="2" t="s">
        <v>933</v>
      </c>
      <c r="AI354" s="1" t="str">
        <f t="shared" si="12"/>
        <v>3(8)</v>
      </c>
      <c r="AJ354" s="1" t="str">
        <f t="shared" si="13"/>
        <v>003(008)-202～202</v>
      </c>
      <c r="AK354" s="1" t="s">
        <v>12344</v>
      </c>
    </row>
    <row r="355" spans="1:37" x14ac:dyDescent="0.55000000000000004">
      <c r="A355" s="1">
        <v>365</v>
      </c>
      <c r="B355" s="1" t="s">
        <v>458</v>
      </c>
      <c r="D355" s="1" t="s">
        <v>20824</v>
      </c>
      <c r="E355" s="2" t="s">
        <v>933</v>
      </c>
      <c r="F355" s="16">
        <v>132</v>
      </c>
      <c r="G355" s="12">
        <v>3</v>
      </c>
      <c r="H355" s="12">
        <v>8</v>
      </c>
      <c r="I355" s="2" t="s">
        <v>947</v>
      </c>
      <c r="J355" s="2" t="s">
        <v>947</v>
      </c>
      <c r="K355" s="1" t="s">
        <v>17598</v>
      </c>
      <c r="L355" s="1" t="s">
        <v>16785</v>
      </c>
      <c r="M355" s="1" t="s">
        <v>950</v>
      </c>
      <c r="AC355" s="10" t="s">
        <v>950</v>
      </c>
      <c r="AD355" s="2" t="s">
        <v>19</v>
      </c>
      <c r="AE355" s="2"/>
      <c r="AF355" s="2" t="s">
        <v>951</v>
      </c>
      <c r="AG355" s="2" t="s">
        <v>9</v>
      </c>
      <c r="AI355" s="1" t="str">
        <f t="shared" si="12"/>
        <v>3(8)</v>
      </c>
      <c r="AJ355" s="1" t="str">
        <f t="shared" si="13"/>
        <v>003(008)-202～202</v>
      </c>
      <c r="AK355" s="1" t="s">
        <v>12344</v>
      </c>
    </row>
    <row r="356" spans="1:37" x14ac:dyDescent="0.55000000000000004">
      <c r="A356" s="1">
        <v>366</v>
      </c>
      <c r="B356" s="1" t="s">
        <v>956</v>
      </c>
      <c r="D356" s="1" t="s">
        <v>20824</v>
      </c>
      <c r="E356" s="2" t="s">
        <v>952</v>
      </c>
      <c r="F356" s="16">
        <v>133</v>
      </c>
      <c r="G356" s="12">
        <v>3</v>
      </c>
      <c r="H356" s="12">
        <v>9</v>
      </c>
      <c r="I356" s="2" t="s">
        <v>409</v>
      </c>
      <c r="J356" s="2" t="s">
        <v>955</v>
      </c>
      <c r="K356" s="1" t="s">
        <v>17888</v>
      </c>
      <c r="L356" s="1" t="s">
        <v>16785</v>
      </c>
      <c r="M356" s="1" t="s">
        <v>957</v>
      </c>
      <c r="AC356" s="10" t="s">
        <v>957</v>
      </c>
      <c r="AD356" s="2" t="s">
        <v>19</v>
      </c>
      <c r="AE356" s="2"/>
      <c r="AF356" s="2" t="s">
        <v>958</v>
      </c>
      <c r="AG356" s="2" t="s">
        <v>9</v>
      </c>
      <c r="AI356" s="1" t="str">
        <f t="shared" si="12"/>
        <v>3(9)</v>
      </c>
      <c r="AJ356" s="1" t="str">
        <f t="shared" si="13"/>
        <v>003(009)-204～205</v>
      </c>
      <c r="AK356" s="1" t="s">
        <v>12348</v>
      </c>
    </row>
    <row r="357" spans="1:37" x14ac:dyDescent="0.55000000000000004">
      <c r="A357" s="1">
        <v>367</v>
      </c>
      <c r="B357" s="1" t="s">
        <v>953</v>
      </c>
      <c r="D357" s="1" t="s">
        <v>20824</v>
      </c>
      <c r="E357" s="2" t="s">
        <v>952</v>
      </c>
      <c r="F357" s="16">
        <v>133</v>
      </c>
      <c r="G357" s="12">
        <v>3</v>
      </c>
      <c r="H357" s="12">
        <v>9</v>
      </c>
      <c r="I357" s="2" t="s">
        <v>955</v>
      </c>
      <c r="J357" s="2" t="s">
        <v>955</v>
      </c>
      <c r="K357" s="1" t="s">
        <v>17888</v>
      </c>
      <c r="L357" s="1" t="s">
        <v>16785</v>
      </c>
      <c r="M357" s="1" t="s">
        <v>76</v>
      </c>
      <c r="AC357" s="10" t="s">
        <v>76</v>
      </c>
      <c r="AD357" s="2" t="s">
        <v>19</v>
      </c>
      <c r="AE357" s="2"/>
      <c r="AF357" s="2" t="s">
        <v>954</v>
      </c>
      <c r="AG357" s="2" t="s">
        <v>9</v>
      </c>
      <c r="AI357" s="1" t="str">
        <f t="shared" si="12"/>
        <v>3(9)</v>
      </c>
      <c r="AJ357" s="1" t="str">
        <f t="shared" si="13"/>
        <v>003(009)-205～205</v>
      </c>
      <c r="AK357" s="1" t="s">
        <v>12348</v>
      </c>
    </row>
    <row r="358" spans="1:37" x14ac:dyDescent="0.55000000000000004">
      <c r="A358" s="1">
        <v>368</v>
      </c>
      <c r="B358" s="1" t="s">
        <v>959</v>
      </c>
      <c r="D358" s="1" t="s">
        <v>20824</v>
      </c>
      <c r="E358" s="2" t="s">
        <v>952</v>
      </c>
      <c r="F358" s="16">
        <v>133</v>
      </c>
      <c r="G358" s="12">
        <v>3</v>
      </c>
      <c r="H358" s="12">
        <v>9</v>
      </c>
      <c r="I358" s="2" t="s">
        <v>412</v>
      </c>
      <c r="J358" s="2" t="s">
        <v>412</v>
      </c>
      <c r="K358" s="1" t="s">
        <v>18342</v>
      </c>
      <c r="L358" s="1" t="s">
        <v>16785</v>
      </c>
      <c r="M358" s="1" t="s">
        <v>943</v>
      </c>
      <c r="AC358" s="10" t="s">
        <v>943</v>
      </c>
      <c r="AD358" s="2" t="s">
        <v>19</v>
      </c>
      <c r="AE358" s="2"/>
      <c r="AF358" s="2" t="s">
        <v>960</v>
      </c>
      <c r="AG358" s="2" t="s">
        <v>9</v>
      </c>
      <c r="AI358" s="1" t="str">
        <f t="shared" si="12"/>
        <v>3(9)</v>
      </c>
      <c r="AJ358" s="1" t="str">
        <f t="shared" si="13"/>
        <v>003(009)-206～206</v>
      </c>
      <c r="AK358" s="1" t="s">
        <v>12351</v>
      </c>
    </row>
    <row r="359" spans="1:37" x14ac:dyDescent="0.55000000000000004">
      <c r="A359" s="1">
        <v>369</v>
      </c>
      <c r="B359" s="1" t="s">
        <v>961</v>
      </c>
      <c r="D359" s="1" t="s">
        <v>20824</v>
      </c>
      <c r="E359" s="2" t="s">
        <v>952</v>
      </c>
      <c r="F359" s="16">
        <v>133</v>
      </c>
      <c r="G359" s="12">
        <v>3</v>
      </c>
      <c r="H359" s="12">
        <v>9</v>
      </c>
      <c r="I359" s="2" t="s">
        <v>963</v>
      </c>
      <c r="J359" s="2" t="s">
        <v>422</v>
      </c>
      <c r="K359" s="1" t="s">
        <v>18342</v>
      </c>
      <c r="L359" s="1" t="s">
        <v>16785</v>
      </c>
      <c r="M359" s="1" t="s">
        <v>418</v>
      </c>
      <c r="AC359" s="10" t="s">
        <v>418</v>
      </c>
      <c r="AD359" s="2" t="s">
        <v>19</v>
      </c>
      <c r="AE359" s="2"/>
      <c r="AF359" s="2" t="s">
        <v>962</v>
      </c>
      <c r="AG359" s="2" t="s">
        <v>9</v>
      </c>
      <c r="AI359" s="1" t="str">
        <f t="shared" si="12"/>
        <v>3(9)</v>
      </c>
      <c r="AJ359" s="1" t="str">
        <f t="shared" si="13"/>
        <v>003(009)-207～212</v>
      </c>
      <c r="AK359" s="1" t="s">
        <v>12351</v>
      </c>
    </row>
    <row r="360" spans="1:37" x14ac:dyDescent="0.55000000000000004">
      <c r="A360" s="1">
        <v>370</v>
      </c>
      <c r="B360" s="1" t="s">
        <v>8857</v>
      </c>
      <c r="D360" s="1" t="s">
        <v>20824</v>
      </c>
      <c r="E360" s="2" t="s">
        <v>952</v>
      </c>
      <c r="F360" s="16">
        <v>133</v>
      </c>
      <c r="G360" s="12">
        <v>3</v>
      </c>
      <c r="H360" s="12">
        <v>9</v>
      </c>
      <c r="I360" s="2" t="s">
        <v>413</v>
      </c>
      <c r="J360" s="2" t="s">
        <v>413</v>
      </c>
      <c r="K360" s="1" t="s">
        <v>18736</v>
      </c>
      <c r="L360" s="1" t="s">
        <v>16785</v>
      </c>
      <c r="AD360" s="1" t="s">
        <v>19</v>
      </c>
      <c r="AF360" s="3" t="s">
        <v>964</v>
      </c>
      <c r="AG360" s="2" t="s">
        <v>9</v>
      </c>
      <c r="AI360" s="1" t="str">
        <f t="shared" si="12"/>
        <v>3(9)</v>
      </c>
      <c r="AJ360" s="1" t="str">
        <f t="shared" si="13"/>
        <v>003(009)-208～208</v>
      </c>
      <c r="AK360" s="1" t="s">
        <v>12354</v>
      </c>
    </row>
    <row r="361" spans="1:37" x14ac:dyDescent="0.55000000000000004">
      <c r="A361" s="1">
        <v>371</v>
      </c>
      <c r="B361" s="1" t="s">
        <v>8858</v>
      </c>
      <c r="D361" s="1" t="s">
        <v>20824</v>
      </c>
      <c r="E361" s="2" t="s">
        <v>952</v>
      </c>
      <c r="F361" s="16">
        <v>133</v>
      </c>
      <c r="G361" s="12">
        <v>3</v>
      </c>
      <c r="H361" s="12">
        <v>9</v>
      </c>
      <c r="I361" s="2" t="s">
        <v>413</v>
      </c>
      <c r="J361" s="2" t="s">
        <v>413</v>
      </c>
      <c r="K361" s="1" t="s">
        <v>18736</v>
      </c>
      <c r="L361" s="1" t="s">
        <v>16785</v>
      </c>
      <c r="AD361" s="1" t="s">
        <v>19</v>
      </c>
      <c r="AF361" s="3" t="s">
        <v>965</v>
      </c>
      <c r="AG361" s="2" t="s">
        <v>9</v>
      </c>
      <c r="AI361" s="1" t="str">
        <f t="shared" si="12"/>
        <v>3(9)</v>
      </c>
      <c r="AJ361" s="1" t="str">
        <f t="shared" si="13"/>
        <v>003(009)-208～208</v>
      </c>
      <c r="AK361" s="1" t="s">
        <v>12354</v>
      </c>
    </row>
    <row r="362" spans="1:37" x14ac:dyDescent="0.55000000000000004">
      <c r="A362" s="1">
        <v>372</v>
      </c>
      <c r="B362" s="1" t="s">
        <v>966</v>
      </c>
      <c r="D362" s="1" t="s">
        <v>20824</v>
      </c>
      <c r="E362" s="2" t="s">
        <v>952</v>
      </c>
      <c r="F362" s="16">
        <v>133</v>
      </c>
      <c r="G362" s="12">
        <v>3</v>
      </c>
      <c r="H362" s="12">
        <v>9</v>
      </c>
      <c r="I362" s="2" t="s">
        <v>426</v>
      </c>
      <c r="J362" s="2" t="s">
        <v>426</v>
      </c>
      <c r="K362" s="1" t="s">
        <v>17652</v>
      </c>
      <c r="L362" s="1" t="s">
        <v>16785</v>
      </c>
      <c r="M362" s="1" t="s">
        <v>967</v>
      </c>
      <c r="AC362" s="10" t="s">
        <v>967</v>
      </c>
      <c r="AD362" s="2" t="s">
        <v>19</v>
      </c>
      <c r="AE362" s="2"/>
      <c r="AF362" s="2" t="s">
        <v>968</v>
      </c>
      <c r="AG362" s="2" t="s">
        <v>9</v>
      </c>
      <c r="AI362" s="1" t="str">
        <f t="shared" si="12"/>
        <v>3(9)</v>
      </c>
      <c r="AJ362" s="1" t="str">
        <f t="shared" si="13"/>
        <v>003(009)-213～213</v>
      </c>
      <c r="AK362" s="1" t="s">
        <v>12357</v>
      </c>
    </row>
    <row r="363" spans="1:37" x14ac:dyDescent="0.55000000000000004">
      <c r="A363" s="1">
        <v>373</v>
      </c>
      <c r="B363" s="1" t="s">
        <v>999</v>
      </c>
      <c r="D363" s="1" t="s">
        <v>20824</v>
      </c>
      <c r="E363" s="2" t="s">
        <v>952</v>
      </c>
      <c r="F363" s="16">
        <v>133</v>
      </c>
      <c r="G363" s="12">
        <v>3</v>
      </c>
      <c r="H363" s="12">
        <v>9</v>
      </c>
      <c r="I363" s="2" t="s">
        <v>426</v>
      </c>
      <c r="J363" s="2" t="s">
        <v>426</v>
      </c>
      <c r="K363" s="1" t="s">
        <v>17652</v>
      </c>
      <c r="L363" s="1" t="s">
        <v>16785</v>
      </c>
      <c r="AC363" s="10" t="s">
        <v>967</v>
      </c>
      <c r="AD363" s="1" t="s">
        <v>19</v>
      </c>
      <c r="AF363" s="3" t="s">
        <v>969</v>
      </c>
      <c r="AG363" s="2" t="s">
        <v>9</v>
      </c>
      <c r="AI363" s="1" t="str">
        <f t="shared" si="12"/>
        <v>3(9)</v>
      </c>
      <c r="AJ363" s="1" t="str">
        <f t="shared" si="13"/>
        <v>003(009)-213～213</v>
      </c>
      <c r="AK363" s="1" t="s">
        <v>12357</v>
      </c>
    </row>
    <row r="364" spans="1:37" x14ac:dyDescent="0.55000000000000004">
      <c r="A364" s="1">
        <v>374</v>
      </c>
      <c r="B364" s="1" t="s">
        <v>458</v>
      </c>
      <c r="D364" s="1" t="s">
        <v>20824</v>
      </c>
      <c r="E364" s="2" t="s">
        <v>952</v>
      </c>
      <c r="F364" s="16">
        <v>133</v>
      </c>
      <c r="G364" s="12">
        <v>3</v>
      </c>
      <c r="H364" s="12">
        <v>9</v>
      </c>
      <c r="I364" s="2" t="s">
        <v>972</v>
      </c>
      <c r="J364" s="2" t="s">
        <v>972</v>
      </c>
      <c r="K364" s="1" t="s">
        <v>17672</v>
      </c>
      <c r="L364" s="1" t="s">
        <v>16785</v>
      </c>
      <c r="M364" s="1" t="s">
        <v>970</v>
      </c>
      <c r="AC364" s="10" t="s">
        <v>970</v>
      </c>
      <c r="AD364" s="2" t="s">
        <v>19</v>
      </c>
      <c r="AE364" s="2"/>
      <c r="AF364" s="2" t="s">
        <v>971</v>
      </c>
      <c r="AG364" s="2" t="s">
        <v>9</v>
      </c>
      <c r="AI364" s="1" t="str">
        <f t="shared" si="12"/>
        <v>3(9)</v>
      </c>
      <c r="AJ364" s="1" t="str">
        <f t="shared" si="13"/>
        <v>003(009)-214～214</v>
      </c>
      <c r="AK364" s="1" t="s">
        <v>12360</v>
      </c>
    </row>
    <row r="365" spans="1:37" x14ac:dyDescent="0.55000000000000004">
      <c r="A365" s="1">
        <v>375</v>
      </c>
      <c r="B365" s="1" t="s">
        <v>8820</v>
      </c>
      <c r="D365" s="1" t="s">
        <v>20824</v>
      </c>
      <c r="E365" s="2" t="s">
        <v>952</v>
      </c>
      <c r="F365" s="16">
        <v>133</v>
      </c>
      <c r="G365" s="12">
        <v>3</v>
      </c>
      <c r="H365" s="12">
        <v>9</v>
      </c>
      <c r="I365" s="2" t="s">
        <v>972</v>
      </c>
      <c r="J365" s="2" t="s">
        <v>972</v>
      </c>
      <c r="K365" s="1" t="s">
        <v>17672</v>
      </c>
      <c r="L365" s="1" t="s">
        <v>16785</v>
      </c>
      <c r="AC365" s="10" t="s">
        <v>970</v>
      </c>
      <c r="AD365" s="1" t="s">
        <v>19</v>
      </c>
      <c r="AF365" s="3" t="s">
        <v>973</v>
      </c>
      <c r="AG365" s="2" t="s">
        <v>9</v>
      </c>
      <c r="AI365" s="1" t="str">
        <f t="shared" si="12"/>
        <v>3(9)</v>
      </c>
      <c r="AJ365" s="1" t="str">
        <f t="shared" si="13"/>
        <v>003(009)-214～214</v>
      </c>
      <c r="AK365" s="1" t="s">
        <v>12360</v>
      </c>
    </row>
    <row r="366" spans="1:37" x14ac:dyDescent="0.55000000000000004">
      <c r="A366" s="1">
        <v>376</v>
      </c>
      <c r="B366" s="1" t="s">
        <v>977</v>
      </c>
      <c r="D366" s="1" t="s">
        <v>20824</v>
      </c>
      <c r="E366" s="2" t="s">
        <v>976</v>
      </c>
      <c r="F366" s="16">
        <v>134</v>
      </c>
      <c r="G366" s="12">
        <v>3</v>
      </c>
      <c r="H366" s="12">
        <v>10</v>
      </c>
      <c r="I366" s="2" t="s">
        <v>979</v>
      </c>
      <c r="J366" s="2" t="s">
        <v>980</v>
      </c>
      <c r="K366" s="1" t="s">
        <v>18570</v>
      </c>
      <c r="L366" s="1" t="s">
        <v>16785</v>
      </c>
      <c r="M366" s="1" t="s">
        <v>568</v>
      </c>
      <c r="AC366" s="10" t="s">
        <v>568</v>
      </c>
      <c r="AD366" s="2" t="s">
        <v>19</v>
      </c>
      <c r="AE366" s="2"/>
      <c r="AF366" s="2" t="s">
        <v>978</v>
      </c>
      <c r="AG366" s="2" t="s">
        <v>9</v>
      </c>
      <c r="AI366" s="1" t="str">
        <f t="shared" si="12"/>
        <v>3(10)</v>
      </c>
      <c r="AJ366" s="1" t="str">
        <f t="shared" si="13"/>
        <v>003(010)-216～217</v>
      </c>
      <c r="AK366" s="1" t="s">
        <v>12364</v>
      </c>
    </row>
    <row r="367" spans="1:37" x14ac:dyDescent="0.55000000000000004">
      <c r="A367" s="1">
        <v>377</v>
      </c>
      <c r="B367" s="1" t="s">
        <v>981</v>
      </c>
      <c r="D367" s="1" t="s">
        <v>20824</v>
      </c>
      <c r="E367" s="2" t="s">
        <v>976</v>
      </c>
      <c r="F367" s="16">
        <v>134</v>
      </c>
      <c r="G367" s="12">
        <v>3</v>
      </c>
      <c r="H367" s="12">
        <v>10</v>
      </c>
      <c r="I367" s="2" t="s">
        <v>430</v>
      </c>
      <c r="J367" s="2" t="s">
        <v>430</v>
      </c>
      <c r="K367" s="1" t="s">
        <v>18111</v>
      </c>
      <c r="L367" s="1" t="s">
        <v>16785</v>
      </c>
      <c r="M367" s="1" t="s">
        <v>943</v>
      </c>
      <c r="AC367" s="10" t="s">
        <v>943</v>
      </c>
      <c r="AD367" s="2" t="s">
        <v>19</v>
      </c>
      <c r="AE367" s="2"/>
      <c r="AF367" s="2" t="s">
        <v>982</v>
      </c>
      <c r="AG367" s="2" t="s">
        <v>9</v>
      </c>
      <c r="AI367" s="1" t="str">
        <f t="shared" si="12"/>
        <v>3(10)</v>
      </c>
      <c r="AJ367" s="1" t="str">
        <f t="shared" si="13"/>
        <v>003(010)-218～218</v>
      </c>
      <c r="AK367" s="1" t="s">
        <v>12366</v>
      </c>
    </row>
    <row r="368" spans="1:37" x14ac:dyDescent="0.55000000000000004">
      <c r="A368" s="1">
        <v>378</v>
      </c>
      <c r="B368" s="1" t="s">
        <v>983</v>
      </c>
      <c r="D368" s="1" t="s">
        <v>20824</v>
      </c>
      <c r="E368" s="2" t="s">
        <v>976</v>
      </c>
      <c r="F368" s="16">
        <v>134</v>
      </c>
      <c r="G368" s="12">
        <v>3</v>
      </c>
      <c r="H368" s="12">
        <v>10</v>
      </c>
      <c r="I368" s="2" t="s">
        <v>432</v>
      </c>
      <c r="J368" s="2" t="s">
        <v>434</v>
      </c>
      <c r="K368" s="1" t="s">
        <v>18111</v>
      </c>
      <c r="L368" s="1" t="s">
        <v>16785</v>
      </c>
      <c r="M368" s="1" t="s">
        <v>984</v>
      </c>
      <c r="AC368" s="10" t="s">
        <v>984</v>
      </c>
      <c r="AD368" s="2" t="s">
        <v>19</v>
      </c>
      <c r="AE368" s="2"/>
      <c r="AF368" s="2" t="s">
        <v>985</v>
      </c>
      <c r="AG368" s="2" t="s">
        <v>9</v>
      </c>
      <c r="AI368" s="1" t="str">
        <f t="shared" si="12"/>
        <v>3(10)</v>
      </c>
      <c r="AJ368" s="1" t="str">
        <f t="shared" si="13"/>
        <v>003(010)-219～220</v>
      </c>
      <c r="AK368" s="1" t="s">
        <v>12366</v>
      </c>
    </row>
    <row r="369" spans="1:37" x14ac:dyDescent="0.55000000000000004">
      <c r="A369" s="1">
        <v>379</v>
      </c>
      <c r="B369" s="1" t="s">
        <v>986</v>
      </c>
      <c r="D369" s="1" t="s">
        <v>20824</v>
      </c>
      <c r="E369" s="2" t="s">
        <v>976</v>
      </c>
      <c r="F369" s="16">
        <v>134</v>
      </c>
      <c r="G369" s="12">
        <v>3</v>
      </c>
      <c r="H369" s="12">
        <v>10</v>
      </c>
      <c r="I369" s="2" t="s">
        <v>434</v>
      </c>
      <c r="J369" s="2" t="s">
        <v>989</v>
      </c>
      <c r="K369" s="1" t="s">
        <v>18060</v>
      </c>
      <c r="L369" s="1" t="s">
        <v>16785</v>
      </c>
      <c r="M369" s="1" t="s">
        <v>987</v>
      </c>
      <c r="AC369" s="10" t="s">
        <v>987</v>
      </c>
      <c r="AD369" s="2" t="s">
        <v>19</v>
      </c>
      <c r="AE369" s="2"/>
      <c r="AF369" s="2" t="s">
        <v>988</v>
      </c>
      <c r="AG369" s="2" t="s">
        <v>9</v>
      </c>
      <c r="AI369" s="1" t="str">
        <f t="shared" si="12"/>
        <v>3(10)</v>
      </c>
      <c r="AJ369" s="1" t="str">
        <f t="shared" si="13"/>
        <v>003(010)-220～221</v>
      </c>
      <c r="AK369" s="1" t="s">
        <v>12369</v>
      </c>
    </row>
    <row r="370" spans="1:37" x14ac:dyDescent="0.55000000000000004">
      <c r="A370" s="1">
        <v>380</v>
      </c>
      <c r="B370" s="1" t="s">
        <v>974</v>
      </c>
      <c r="D370" s="1" t="s">
        <v>20824</v>
      </c>
      <c r="E370" s="2" t="s">
        <v>976</v>
      </c>
      <c r="F370" s="16">
        <v>134</v>
      </c>
      <c r="G370" s="12">
        <v>3</v>
      </c>
      <c r="H370" s="12">
        <v>10</v>
      </c>
      <c r="I370" s="1">
        <v>221</v>
      </c>
      <c r="J370" s="1">
        <v>222</v>
      </c>
      <c r="K370" s="1" t="s">
        <v>18060</v>
      </c>
      <c r="L370" s="1" t="s">
        <v>16785</v>
      </c>
      <c r="M370" s="1" t="s">
        <v>614</v>
      </c>
      <c r="AC370" s="10" t="s">
        <v>614</v>
      </c>
      <c r="AD370" s="2" t="s">
        <v>8</v>
      </c>
      <c r="AE370" s="2"/>
      <c r="AF370" s="2" t="s">
        <v>975</v>
      </c>
      <c r="AG370" s="2" t="s">
        <v>9</v>
      </c>
      <c r="AI370" s="1" t="str">
        <f t="shared" si="12"/>
        <v>3(10)</v>
      </c>
      <c r="AJ370" s="1" t="str">
        <f t="shared" si="13"/>
        <v>003(010)-221～222</v>
      </c>
      <c r="AK370" s="1" t="s">
        <v>12369</v>
      </c>
    </row>
    <row r="371" spans="1:37" x14ac:dyDescent="0.55000000000000004">
      <c r="A371" s="1">
        <v>382</v>
      </c>
      <c r="B371" s="1" t="s">
        <v>991</v>
      </c>
      <c r="D371" s="1" t="s">
        <v>20824</v>
      </c>
      <c r="E371" s="2" t="s">
        <v>976</v>
      </c>
      <c r="F371" s="16">
        <v>134</v>
      </c>
      <c r="G371" s="12">
        <v>3</v>
      </c>
      <c r="H371" s="12">
        <v>10</v>
      </c>
      <c r="I371" s="2" t="s">
        <v>438</v>
      </c>
      <c r="J371" s="2" t="s">
        <v>994</v>
      </c>
      <c r="K371" s="1" t="s">
        <v>18084</v>
      </c>
      <c r="L371" s="1" t="s">
        <v>16785</v>
      </c>
      <c r="M371" s="1" t="s">
        <v>992</v>
      </c>
      <c r="AC371" s="10" t="s">
        <v>992</v>
      </c>
      <c r="AD371" s="2" t="s">
        <v>19</v>
      </c>
      <c r="AE371" s="2"/>
      <c r="AF371" s="2" t="s">
        <v>993</v>
      </c>
      <c r="AG371" s="2" t="s">
        <v>9</v>
      </c>
      <c r="AI371" s="1" t="str">
        <f t="shared" si="12"/>
        <v>3(10)</v>
      </c>
      <c r="AJ371" s="1" t="str">
        <f t="shared" si="13"/>
        <v>003(010)-222～223</v>
      </c>
      <c r="AK371" s="1" t="s">
        <v>12372</v>
      </c>
    </row>
    <row r="372" spans="1:37" x14ac:dyDescent="0.55000000000000004">
      <c r="A372" s="1">
        <v>383</v>
      </c>
      <c r="B372" s="1" t="s">
        <v>995</v>
      </c>
      <c r="D372" s="1" t="s">
        <v>20824</v>
      </c>
      <c r="E372" s="2" t="s">
        <v>976</v>
      </c>
      <c r="F372" s="16">
        <v>134</v>
      </c>
      <c r="G372" s="12">
        <v>3</v>
      </c>
      <c r="H372" s="12">
        <v>10</v>
      </c>
      <c r="I372" s="2" t="s">
        <v>994</v>
      </c>
      <c r="J372" s="2" t="s">
        <v>994</v>
      </c>
      <c r="K372" s="1" t="s">
        <v>18084</v>
      </c>
      <c r="L372" s="1" t="s">
        <v>16785</v>
      </c>
      <c r="M372" s="1" t="s">
        <v>745</v>
      </c>
      <c r="AC372" s="10" t="s">
        <v>745</v>
      </c>
      <c r="AD372" s="2" t="s">
        <v>19</v>
      </c>
      <c r="AE372" s="2"/>
      <c r="AF372" s="2" t="s">
        <v>996</v>
      </c>
      <c r="AG372" s="2" t="s">
        <v>9</v>
      </c>
      <c r="AI372" s="1" t="str">
        <f t="shared" si="12"/>
        <v>3(10)</v>
      </c>
      <c r="AJ372" s="1" t="str">
        <f t="shared" si="13"/>
        <v>003(010)-223～223</v>
      </c>
      <c r="AK372" s="1" t="s">
        <v>12372</v>
      </c>
    </row>
    <row r="373" spans="1:37" x14ac:dyDescent="0.55000000000000004">
      <c r="A373" s="1">
        <v>384</v>
      </c>
      <c r="B373" s="1" t="s">
        <v>8859</v>
      </c>
      <c r="D373" s="1" t="s">
        <v>20824</v>
      </c>
      <c r="E373" s="2" t="s">
        <v>976</v>
      </c>
      <c r="F373" s="16">
        <v>134</v>
      </c>
      <c r="G373" s="12">
        <v>3</v>
      </c>
      <c r="H373" s="12">
        <v>10</v>
      </c>
      <c r="I373" s="2" t="s">
        <v>994</v>
      </c>
      <c r="J373" s="2" t="s">
        <v>439</v>
      </c>
      <c r="K373" s="1" t="s">
        <v>18084</v>
      </c>
      <c r="L373" s="1" t="s">
        <v>16785</v>
      </c>
      <c r="AD373" s="1" t="s">
        <v>19</v>
      </c>
      <c r="AF373" s="3" t="s">
        <v>997</v>
      </c>
      <c r="AG373" s="2" t="s">
        <v>9</v>
      </c>
      <c r="AI373" s="1" t="str">
        <f t="shared" si="12"/>
        <v>3(10)</v>
      </c>
      <c r="AJ373" s="1" t="str">
        <f t="shared" si="13"/>
        <v>003(010)-223～224</v>
      </c>
      <c r="AK373" s="1" t="s">
        <v>12372</v>
      </c>
    </row>
    <row r="374" spans="1:37" x14ac:dyDescent="0.55000000000000004">
      <c r="A374" s="1">
        <v>385</v>
      </c>
      <c r="B374" s="1" t="s">
        <v>8840</v>
      </c>
      <c r="D374" s="1" t="s">
        <v>20824</v>
      </c>
      <c r="E374" s="2" t="s">
        <v>976</v>
      </c>
      <c r="F374" s="16">
        <v>134</v>
      </c>
      <c r="G374" s="12">
        <v>3</v>
      </c>
      <c r="H374" s="12">
        <v>10</v>
      </c>
      <c r="I374" s="2" t="s">
        <v>439</v>
      </c>
      <c r="J374" s="2" t="s">
        <v>444</v>
      </c>
      <c r="K374" s="1" t="s">
        <v>18085</v>
      </c>
      <c r="L374" s="1" t="s">
        <v>16785</v>
      </c>
      <c r="AD374" s="1" t="s">
        <v>19</v>
      </c>
      <c r="AF374" s="3" t="s">
        <v>998</v>
      </c>
      <c r="AG374" s="2" t="s">
        <v>9</v>
      </c>
      <c r="AI374" s="1" t="str">
        <f t="shared" si="12"/>
        <v>3(10)</v>
      </c>
      <c r="AJ374" s="1" t="str">
        <f t="shared" si="13"/>
        <v>003(010)-224～225</v>
      </c>
      <c r="AK374" s="1" t="s">
        <v>12376</v>
      </c>
    </row>
    <row r="375" spans="1:37" x14ac:dyDescent="0.55000000000000004">
      <c r="A375" s="1">
        <v>386</v>
      </c>
      <c r="B375" s="1" t="s">
        <v>999</v>
      </c>
      <c r="D375" s="1" t="s">
        <v>20824</v>
      </c>
      <c r="E375" s="2" t="s">
        <v>976</v>
      </c>
      <c r="F375" s="16">
        <v>134</v>
      </c>
      <c r="G375" s="12">
        <v>3</v>
      </c>
      <c r="H375" s="12">
        <v>10</v>
      </c>
      <c r="I375" s="2" t="s">
        <v>444</v>
      </c>
      <c r="J375" s="2" t="s">
        <v>444</v>
      </c>
      <c r="K375" s="1" t="s">
        <v>18085</v>
      </c>
      <c r="L375" s="1" t="s">
        <v>16785</v>
      </c>
      <c r="M375" s="1" t="s">
        <v>745</v>
      </c>
      <c r="AC375" s="10" t="s">
        <v>745</v>
      </c>
      <c r="AD375" s="2" t="s">
        <v>19</v>
      </c>
      <c r="AE375" s="2"/>
      <c r="AF375" s="2" t="s">
        <v>1000</v>
      </c>
      <c r="AG375" s="2" t="s">
        <v>9</v>
      </c>
      <c r="AI375" s="1" t="str">
        <f t="shared" si="12"/>
        <v>3(10)</v>
      </c>
      <c r="AJ375" s="1" t="str">
        <f t="shared" si="13"/>
        <v>003(010)-225～225</v>
      </c>
      <c r="AK375" s="1" t="s">
        <v>12376</v>
      </c>
    </row>
    <row r="376" spans="1:37" x14ac:dyDescent="0.55000000000000004">
      <c r="A376" s="1">
        <v>387</v>
      </c>
      <c r="B376" s="1" t="s">
        <v>8823</v>
      </c>
      <c r="D376" s="1" t="s">
        <v>20824</v>
      </c>
      <c r="E376" s="2" t="s">
        <v>976</v>
      </c>
      <c r="F376" s="16">
        <v>134</v>
      </c>
      <c r="G376" s="12">
        <v>3</v>
      </c>
      <c r="H376" s="12">
        <v>10</v>
      </c>
      <c r="I376" s="2" t="s">
        <v>444</v>
      </c>
      <c r="J376" s="2" t="s">
        <v>445</v>
      </c>
      <c r="K376" s="1" t="s">
        <v>18085</v>
      </c>
      <c r="L376" s="1" t="s">
        <v>16785</v>
      </c>
      <c r="AD376" s="1" t="s">
        <v>19</v>
      </c>
      <c r="AF376" s="3" t="s">
        <v>1001</v>
      </c>
      <c r="AG376" s="2" t="s">
        <v>9</v>
      </c>
      <c r="AI376" s="1" t="str">
        <f t="shared" si="12"/>
        <v>3(10)</v>
      </c>
      <c r="AJ376" s="1" t="str">
        <f t="shared" si="13"/>
        <v>003(010)-225～226</v>
      </c>
      <c r="AK376" s="1" t="s">
        <v>12376</v>
      </c>
    </row>
    <row r="377" spans="1:37" x14ac:dyDescent="0.55000000000000004">
      <c r="A377" s="1">
        <v>388</v>
      </c>
      <c r="B377" s="1" t="s">
        <v>811</v>
      </c>
      <c r="D377" s="1" t="s">
        <v>20824</v>
      </c>
      <c r="E377" s="2" t="s">
        <v>976</v>
      </c>
      <c r="F377" s="16">
        <v>134</v>
      </c>
      <c r="G377" s="12">
        <v>3</v>
      </c>
      <c r="H377" s="12">
        <v>10</v>
      </c>
      <c r="I377" s="2" t="s">
        <v>445</v>
      </c>
      <c r="J377" s="2" t="s">
        <v>445</v>
      </c>
      <c r="K377" s="1" t="s">
        <v>17864</v>
      </c>
      <c r="L377" s="1" t="s">
        <v>16785</v>
      </c>
      <c r="M377" s="1" t="s">
        <v>770</v>
      </c>
      <c r="AC377" s="10" t="s">
        <v>770</v>
      </c>
      <c r="AD377" s="2" t="s">
        <v>19</v>
      </c>
      <c r="AE377" s="2"/>
      <c r="AF377" s="2" t="s">
        <v>1002</v>
      </c>
      <c r="AG377" s="2" t="s">
        <v>9</v>
      </c>
      <c r="AI377" s="1" t="str">
        <f t="shared" si="12"/>
        <v>3(10)</v>
      </c>
      <c r="AJ377" s="1" t="str">
        <f t="shared" si="13"/>
        <v>003(010)-226～226</v>
      </c>
      <c r="AK377" s="1" t="s">
        <v>12380</v>
      </c>
    </row>
    <row r="378" spans="1:37" x14ac:dyDescent="0.55000000000000004">
      <c r="A378" s="1">
        <v>389</v>
      </c>
      <c r="B378" s="1" t="s">
        <v>8860</v>
      </c>
      <c r="D378" s="1" t="s">
        <v>20824</v>
      </c>
      <c r="E378" s="2" t="s">
        <v>1004</v>
      </c>
      <c r="F378" s="16">
        <v>135</v>
      </c>
      <c r="G378" s="12">
        <v>3</v>
      </c>
      <c r="H378" s="12">
        <v>11</v>
      </c>
      <c r="I378" s="2" t="s">
        <v>1005</v>
      </c>
      <c r="J378" s="2" t="s">
        <v>449</v>
      </c>
      <c r="K378" s="1" t="s">
        <v>18647</v>
      </c>
      <c r="L378" s="1" t="s">
        <v>16785</v>
      </c>
      <c r="AD378" s="1" t="s">
        <v>8</v>
      </c>
      <c r="AF378" s="3" t="s">
        <v>1003</v>
      </c>
      <c r="AG378" s="2" t="s">
        <v>9</v>
      </c>
      <c r="AI378" s="1" t="str">
        <f t="shared" si="12"/>
        <v>3(11)</v>
      </c>
      <c r="AJ378" s="1" t="str">
        <f t="shared" si="13"/>
        <v>003(011)-228～229</v>
      </c>
      <c r="AK378" s="1" t="s">
        <v>12383</v>
      </c>
    </row>
    <row r="379" spans="1:37" x14ac:dyDescent="0.55000000000000004">
      <c r="A379" s="1">
        <v>390</v>
      </c>
      <c r="B379" s="1" t="s">
        <v>8863</v>
      </c>
      <c r="D379" s="1" t="s">
        <v>20824</v>
      </c>
      <c r="E379" s="2" t="s">
        <v>1004</v>
      </c>
      <c r="F379" s="16">
        <v>135</v>
      </c>
      <c r="G379" s="12">
        <v>3</v>
      </c>
      <c r="H379" s="12">
        <v>11</v>
      </c>
      <c r="I379" s="2" t="s">
        <v>1005</v>
      </c>
      <c r="J379" s="2" t="s">
        <v>449</v>
      </c>
      <c r="K379" s="1" t="s">
        <v>18647</v>
      </c>
      <c r="L379" s="1" t="s">
        <v>16785</v>
      </c>
      <c r="AD379" s="1" t="s">
        <v>19</v>
      </c>
      <c r="AF379" s="3" t="s">
        <v>1010</v>
      </c>
      <c r="AG379" s="2" t="s">
        <v>9</v>
      </c>
      <c r="AI379" s="1" t="str">
        <f t="shared" si="12"/>
        <v>3(11)</v>
      </c>
      <c r="AJ379" s="1" t="str">
        <f t="shared" si="13"/>
        <v>003(011)-228～229</v>
      </c>
      <c r="AK379" s="1" t="s">
        <v>12383</v>
      </c>
    </row>
    <row r="380" spans="1:37" x14ac:dyDescent="0.55000000000000004">
      <c r="A380" s="1">
        <v>391</v>
      </c>
      <c r="B380" s="1" t="s">
        <v>1011</v>
      </c>
      <c r="D380" s="1" t="s">
        <v>20824</v>
      </c>
      <c r="E380" s="2" t="s">
        <v>1004</v>
      </c>
      <c r="F380" s="16">
        <v>135</v>
      </c>
      <c r="G380" s="12">
        <v>3</v>
      </c>
      <c r="H380" s="12">
        <v>11</v>
      </c>
      <c r="I380" s="2" t="s">
        <v>449</v>
      </c>
      <c r="J380" s="2" t="s">
        <v>454</v>
      </c>
      <c r="K380" s="1" t="s">
        <v>18647</v>
      </c>
      <c r="L380" s="1" t="s">
        <v>16785</v>
      </c>
      <c r="M380" s="1" t="s">
        <v>1012</v>
      </c>
      <c r="AC380" s="10" t="s">
        <v>1012</v>
      </c>
      <c r="AD380" s="2" t="s">
        <v>19</v>
      </c>
      <c r="AE380" s="2"/>
      <c r="AF380" s="2" t="s">
        <v>1013</v>
      </c>
      <c r="AG380" s="2" t="s">
        <v>9</v>
      </c>
      <c r="AI380" s="1" t="str">
        <f t="shared" si="12"/>
        <v>3(11)</v>
      </c>
      <c r="AJ380" s="1" t="str">
        <f t="shared" si="13"/>
        <v>003(011)-229～230</v>
      </c>
      <c r="AK380" s="1" t="s">
        <v>12383</v>
      </c>
    </row>
    <row r="381" spans="1:37" x14ac:dyDescent="0.55000000000000004">
      <c r="A381" s="1">
        <v>392</v>
      </c>
      <c r="B381" s="1" t="s">
        <v>8861</v>
      </c>
      <c r="C381" s="1" t="s">
        <v>11326</v>
      </c>
      <c r="D381" s="1" t="s">
        <v>20824</v>
      </c>
      <c r="E381" s="2" t="s">
        <v>1004</v>
      </c>
      <c r="F381" s="16">
        <v>135</v>
      </c>
      <c r="G381" s="12">
        <v>3</v>
      </c>
      <c r="H381" s="12">
        <v>11</v>
      </c>
      <c r="I381" s="1">
        <v>230</v>
      </c>
      <c r="J381" s="1">
        <v>232</v>
      </c>
      <c r="K381" s="1" t="s">
        <v>18737</v>
      </c>
      <c r="L381" s="1" t="s">
        <v>16785</v>
      </c>
      <c r="AD381" s="1" t="s">
        <v>8</v>
      </c>
      <c r="AF381" s="3" t="s">
        <v>1006</v>
      </c>
      <c r="AG381" s="2" t="s">
        <v>9</v>
      </c>
      <c r="AI381" s="1" t="str">
        <f t="shared" si="12"/>
        <v>3(11)</v>
      </c>
      <c r="AJ381" s="1" t="str">
        <f t="shared" si="13"/>
        <v>003(011)-230～232</v>
      </c>
      <c r="AK381" s="1" t="s">
        <v>12386</v>
      </c>
    </row>
    <row r="382" spans="1:37" x14ac:dyDescent="0.55000000000000004">
      <c r="A382" s="1">
        <v>394</v>
      </c>
      <c r="B382" s="1" t="s">
        <v>1014</v>
      </c>
      <c r="D382" s="1" t="s">
        <v>20824</v>
      </c>
      <c r="E382" s="2" t="s">
        <v>1004</v>
      </c>
      <c r="F382" s="16">
        <v>135</v>
      </c>
      <c r="G382" s="12">
        <v>3</v>
      </c>
      <c r="H382" s="12">
        <v>11</v>
      </c>
      <c r="I382" s="2" t="s">
        <v>465</v>
      </c>
      <c r="J382" s="2" t="s">
        <v>14378</v>
      </c>
      <c r="K382" s="1" t="s">
        <v>18136</v>
      </c>
      <c r="L382" s="1" t="s">
        <v>16785</v>
      </c>
      <c r="M382" s="1" t="s">
        <v>302</v>
      </c>
      <c r="AC382" s="10" t="s">
        <v>302</v>
      </c>
      <c r="AD382" s="2" t="s">
        <v>19</v>
      </c>
      <c r="AE382" s="2"/>
      <c r="AF382" s="2" t="s">
        <v>1015</v>
      </c>
      <c r="AG382" s="2" t="s">
        <v>9</v>
      </c>
      <c r="AI382" s="1" t="str">
        <f t="shared" si="12"/>
        <v>3(11)</v>
      </c>
      <c r="AJ382" s="1" t="str">
        <f t="shared" si="13"/>
        <v>003(011)-232～232,233～233,239～239</v>
      </c>
      <c r="AK382" s="1" t="s">
        <v>12388</v>
      </c>
    </row>
    <row r="383" spans="1:37" x14ac:dyDescent="0.55000000000000004">
      <c r="A383" s="1">
        <v>395</v>
      </c>
      <c r="B383" s="1" t="s">
        <v>1016</v>
      </c>
      <c r="D383" s="1" t="s">
        <v>20824</v>
      </c>
      <c r="E383" s="2" t="s">
        <v>1004</v>
      </c>
      <c r="F383" s="16">
        <v>135</v>
      </c>
      <c r="G383" s="12">
        <v>3</v>
      </c>
      <c r="H383" s="12">
        <v>11</v>
      </c>
      <c r="I383" s="2" t="s">
        <v>476</v>
      </c>
      <c r="J383" s="2" t="s">
        <v>476</v>
      </c>
      <c r="K383" s="1" t="s">
        <v>18343</v>
      </c>
      <c r="L383" s="1" t="s">
        <v>16785</v>
      </c>
      <c r="M383" s="1" t="s">
        <v>943</v>
      </c>
      <c r="AC383" s="10" t="s">
        <v>943</v>
      </c>
      <c r="AD383" s="2" t="s">
        <v>19</v>
      </c>
      <c r="AE383" s="2"/>
      <c r="AF383" s="2" t="s">
        <v>1017</v>
      </c>
      <c r="AG383" s="2" t="s">
        <v>9</v>
      </c>
      <c r="AI383" s="1" t="str">
        <f t="shared" si="12"/>
        <v>3(11)</v>
      </c>
      <c r="AJ383" s="1" t="str">
        <f t="shared" si="13"/>
        <v>003(011)-234～234</v>
      </c>
      <c r="AK383" s="1" t="s">
        <v>12390</v>
      </c>
    </row>
    <row r="384" spans="1:37" x14ac:dyDescent="0.55000000000000004">
      <c r="A384" s="1">
        <v>396</v>
      </c>
      <c r="B384" s="1" t="s">
        <v>1018</v>
      </c>
      <c r="D384" s="1" t="s">
        <v>20824</v>
      </c>
      <c r="E384" s="2" t="s">
        <v>1004</v>
      </c>
      <c r="F384" s="16">
        <v>135</v>
      </c>
      <c r="G384" s="12">
        <v>3</v>
      </c>
      <c r="H384" s="12">
        <v>11</v>
      </c>
      <c r="I384" s="2" t="s">
        <v>1020</v>
      </c>
      <c r="J384" s="2" t="s">
        <v>1021</v>
      </c>
      <c r="K384" s="1" t="s">
        <v>18343</v>
      </c>
      <c r="L384" s="1" t="s">
        <v>16785</v>
      </c>
      <c r="M384" s="1" t="s">
        <v>347</v>
      </c>
      <c r="AC384" s="10" t="s">
        <v>347</v>
      </c>
      <c r="AD384" s="2" t="s">
        <v>19</v>
      </c>
      <c r="AE384" s="2"/>
      <c r="AF384" s="2" t="s">
        <v>1019</v>
      </c>
      <c r="AG384" s="2" t="s">
        <v>9</v>
      </c>
      <c r="AI384" s="1" t="str">
        <f t="shared" si="12"/>
        <v>3(11)</v>
      </c>
      <c r="AJ384" s="1" t="str">
        <f t="shared" si="13"/>
        <v>003(011)-235～236</v>
      </c>
      <c r="AK384" s="1" t="s">
        <v>12390</v>
      </c>
    </row>
    <row r="385" spans="1:37" x14ac:dyDescent="0.55000000000000004">
      <c r="A385" s="1">
        <v>397</v>
      </c>
      <c r="B385" s="1" t="s">
        <v>1008</v>
      </c>
      <c r="C385" s="1" t="s">
        <v>11326</v>
      </c>
      <c r="D385" s="1" t="s">
        <v>20824</v>
      </c>
      <c r="E385" s="2" t="s">
        <v>1004</v>
      </c>
      <c r="F385" s="16">
        <v>135</v>
      </c>
      <c r="G385" s="12">
        <v>3</v>
      </c>
      <c r="H385" s="12">
        <v>11</v>
      </c>
      <c r="I385" s="1">
        <v>236</v>
      </c>
      <c r="J385" s="1">
        <v>238</v>
      </c>
      <c r="K385" s="1" t="s">
        <v>18061</v>
      </c>
      <c r="L385" s="1" t="s">
        <v>16785</v>
      </c>
      <c r="M385" s="1" t="s">
        <v>614</v>
      </c>
      <c r="AC385" s="10" t="s">
        <v>614</v>
      </c>
      <c r="AD385" s="2" t="s">
        <v>8</v>
      </c>
      <c r="AE385" s="2"/>
      <c r="AF385" s="2" t="s">
        <v>1009</v>
      </c>
      <c r="AG385" s="2" t="s">
        <v>9</v>
      </c>
      <c r="AI385" s="1" t="str">
        <f t="shared" si="12"/>
        <v>3(11)</v>
      </c>
      <c r="AJ385" s="1" t="str">
        <f t="shared" si="13"/>
        <v>003(011)-236～238</v>
      </c>
      <c r="AK385" s="1" t="s">
        <v>12393</v>
      </c>
    </row>
    <row r="386" spans="1:37" x14ac:dyDescent="0.55000000000000004">
      <c r="A386" s="1">
        <v>399</v>
      </c>
      <c r="B386" s="1" t="s">
        <v>8862</v>
      </c>
      <c r="D386" s="1" t="s">
        <v>20824</v>
      </c>
      <c r="E386" s="2" t="s">
        <v>1004</v>
      </c>
      <c r="F386" s="16">
        <v>135</v>
      </c>
      <c r="G386" s="12">
        <v>3</v>
      </c>
      <c r="H386" s="12">
        <v>11</v>
      </c>
      <c r="I386" s="1">
        <v>238</v>
      </c>
      <c r="J386" s="1">
        <v>239</v>
      </c>
      <c r="K386" s="1" t="s">
        <v>18087</v>
      </c>
      <c r="L386" s="1" t="s">
        <v>16785</v>
      </c>
      <c r="M386" s="1" t="s">
        <v>1025</v>
      </c>
      <c r="AC386" s="10" t="s">
        <v>1025</v>
      </c>
      <c r="AD386" s="1" t="s">
        <v>8</v>
      </c>
      <c r="AF386" s="3" t="s">
        <v>1007</v>
      </c>
      <c r="AG386" s="2" t="s">
        <v>9</v>
      </c>
      <c r="AI386" s="1" t="str">
        <f t="shared" ref="AI386:AI449" si="14">G386&amp;"("&amp;H386&amp;")"</f>
        <v>3(11)</v>
      </c>
      <c r="AJ386" s="1" t="str">
        <f t="shared" ref="AJ386:AJ449" si="15">TEXT(G386,"000")&amp;"("&amp;TEXT(H386,"000")&amp;")-"&amp;TEXT(I386,"000")&amp;"～"&amp;TEXT(J386,"000")</f>
        <v>003(011)-238～239</v>
      </c>
      <c r="AK386" s="1" t="s">
        <v>12395</v>
      </c>
    </row>
    <row r="387" spans="1:37" x14ac:dyDescent="0.55000000000000004">
      <c r="A387" s="1">
        <v>401</v>
      </c>
      <c r="B387" s="1" t="s">
        <v>1026</v>
      </c>
      <c r="D387" s="1" t="s">
        <v>20824</v>
      </c>
      <c r="E387" s="2" t="s">
        <v>1004</v>
      </c>
      <c r="F387" s="16">
        <v>135</v>
      </c>
      <c r="G387" s="12">
        <v>3</v>
      </c>
      <c r="H387" s="12">
        <v>11</v>
      </c>
      <c r="I387" s="2" t="s">
        <v>477</v>
      </c>
      <c r="J387" s="2" t="s">
        <v>477</v>
      </c>
      <c r="K387" s="1" t="s">
        <v>18087</v>
      </c>
      <c r="L387" s="1" t="s">
        <v>16785</v>
      </c>
      <c r="M387" s="1" t="s">
        <v>1027</v>
      </c>
      <c r="AC387" s="10" t="s">
        <v>1027</v>
      </c>
      <c r="AD387" s="2" t="s">
        <v>19</v>
      </c>
      <c r="AE387" s="2"/>
      <c r="AF387" s="2" t="s">
        <v>1028</v>
      </c>
      <c r="AG387" s="2" t="s">
        <v>9</v>
      </c>
      <c r="AI387" s="1" t="str">
        <f t="shared" si="14"/>
        <v>3(11)</v>
      </c>
      <c r="AJ387" s="1" t="str">
        <f t="shared" si="15"/>
        <v>003(011)-239～239</v>
      </c>
      <c r="AK387" s="1" t="s">
        <v>12395</v>
      </c>
    </row>
    <row r="388" spans="1:37" x14ac:dyDescent="0.55000000000000004">
      <c r="A388" s="1">
        <v>402</v>
      </c>
      <c r="B388" s="1" t="s">
        <v>1029</v>
      </c>
      <c r="D388" s="1" t="s">
        <v>20824</v>
      </c>
      <c r="E388" s="2" t="s">
        <v>1004</v>
      </c>
      <c r="F388" s="16">
        <v>135</v>
      </c>
      <c r="G388" s="12">
        <v>3</v>
      </c>
      <c r="H388" s="12">
        <v>11</v>
      </c>
      <c r="I388" s="2" t="s">
        <v>1032</v>
      </c>
      <c r="J388" s="2" t="s">
        <v>1032</v>
      </c>
      <c r="K388" s="1" t="s">
        <v>17889</v>
      </c>
      <c r="L388" s="1" t="s">
        <v>16785</v>
      </c>
      <c r="M388" s="1" t="s">
        <v>1030</v>
      </c>
      <c r="AC388" s="10" t="s">
        <v>1030</v>
      </c>
      <c r="AD388" s="2" t="s">
        <v>19</v>
      </c>
      <c r="AE388" s="2"/>
      <c r="AF388" s="2" t="s">
        <v>1031</v>
      </c>
      <c r="AG388" s="2" t="s">
        <v>9</v>
      </c>
      <c r="AI388" s="1" t="str">
        <f t="shared" si="14"/>
        <v>3(11)</v>
      </c>
      <c r="AJ388" s="1" t="str">
        <f t="shared" si="15"/>
        <v>003(011)-240～240</v>
      </c>
      <c r="AK388" s="1" t="s">
        <v>12398</v>
      </c>
    </row>
    <row r="389" spans="1:37" x14ac:dyDescent="0.55000000000000004">
      <c r="A389" s="1">
        <v>403</v>
      </c>
      <c r="B389" s="1" t="s">
        <v>1033</v>
      </c>
      <c r="D389" s="1" t="s">
        <v>20824</v>
      </c>
      <c r="E389" s="2" t="s">
        <v>1004</v>
      </c>
      <c r="F389" s="16">
        <v>135</v>
      </c>
      <c r="G389" s="12">
        <v>3</v>
      </c>
      <c r="H389" s="12">
        <v>11</v>
      </c>
      <c r="I389" s="2" t="s">
        <v>1032</v>
      </c>
      <c r="J389" s="2" t="s">
        <v>1032</v>
      </c>
      <c r="K389" s="1" t="s">
        <v>17889</v>
      </c>
      <c r="L389" s="1" t="s">
        <v>16785</v>
      </c>
      <c r="M389" s="1" t="s">
        <v>864</v>
      </c>
      <c r="AC389" s="10" t="s">
        <v>864</v>
      </c>
      <c r="AD389" s="2" t="s">
        <v>19</v>
      </c>
      <c r="AE389" s="2"/>
      <c r="AF389" s="2" t="s">
        <v>1034</v>
      </c>
      <c r="AG389" s="2" t="s">
        <v>9</v>
      </c>
      <c r="AI389" s="1" t="str">
        <f t="shared" si="14"/>
        <v>3(11)</v>
      </c>
      <c r="AJ389" s="1" t="str">
        <f t="shared" si="15"/>
        <v>003(011)-240～240</v>
      </c>
      <c r="AK389" s="1" t="s">
        <v>12398</v>
      </c>
    </row>
    <row r="390" spans="1:37" x14ac:dyDescent="0.55000000000000004">
      <c r="A390" s="1">
        <v>404</v>
      </c>
      <c r="B390" s="1" t="s">
        <v>1035</v>
      </c>
      <c r="D390" s="1" t="s">
        <v>20824</v>
      </c>
      <c r="E390" s="2" t="s">
        <v>1004</v>
      </c>
      <c r="F390" s="16">
        <v>135</v>
      </c>
      <c r="G390" s="12">
        <v>3</v>
      </c>
      <c r="H390" s="12">
        <v>11</v>
      </c>
      <c r="I390" s="2" t="s">
        <v>471</v>
      </c>
      <c r="J390" s="2" t="s">
        <v>471</v>
      </c>
      <c r="K390" s="1" t="s">
        <v>17889</v>
      </c>
      <c r="L390" s="1" t="s">
        <v>16785</v>
      </c>
      <c r="M390" s="1" t="s">
        <v>76</v>
      </c>
      <c r="AC390" s="10" t="s">
        <v>76</v>
      </c>
      <c r="AD390" s="2" t="s">
        <v>19</v>
      </c>
      <c r="AE390" s="2"/>
      <c r="AF390" s="2" t="s">
        <v>1036</v>
      </c>
      <c r="AG390" s="2" t="s">
        <v>9</v>
      </c>
      <c r="AI390" s="1" t="str">
        <f t="shared" si="14"/>
        <v>3(11)</v>
      </c>
      <c r="AJ390" s="1" t="str">
        <f t="shared" si="15"/>
        <v>003(011)-241～241</v>
      </c>
      <c r="AK390" s="1" t="s">
        <v>12398</v>
      </c>
    </row>
    <row r="391" spans="1:37" x14ac:dyDescent="0.55000000000000004">
      <c r="A391" s="1">
        <v>405</v>
      </c>
      <c r="B391" s="1" t="s">
        <v>1037</v>
      </c>
      <c r="D391" s="1" t="s">
        <v>20824</v>
      </c>
      <c r="E391" s="2" t="s">
        <v>1004</v>
      </c>
      <c r="F391" s="16">
        <v>135</v>
      </c>
      <c r="G391" s="12">
        <v>3</v>
      </c>
      <c r="H391" s="12">
        <v>11</v>
      </c>
      <c r="I391" s="2" t="s">
        <v>1039</v>
      </c>
      <c r="J391" s="2" t="s">
        <v>1039</v>
      </c>
      <c r="K391" s="1" t="s">
        <v>17626</v>
      </c>
      <c r="L391" s="1" t="s">
        <v>16785</v>
      </c>
      <c r="M391" s="1" t="s">
        <v>215</v>
      </c>
      <c r="AC391" s="10" t="s">
        <v>215</v>
      </c>
      <c r="AD391" s="2" t="s">
        <v>19</v>
      </c>
      <c r="AE391" s="2"/>
      <c r="AF391" s="2" t="s">
        <v>1038</v>
      </c>
      <c r="AG391" s="2" t="s">
        <v>9</v>
      </c>
      <c r="AI391" s="1" t="str">
        <f t="shared" si="14"/>
        <v>3(11)</v>
      </c>
      <c r="AJ391" s="1" t="str">
        <f t="shared" si="15"/>
        <v>003(011)-242～242</v>
      </c>
      <c r="AK391" s="1" t="s">
        <v>12402</v>
      </c>
    </row>
    <row r="392" spans="1:37" x14ac:dyDescent="0.55000000000000004">
      <c r="A392" s="1">
        <v>406</v>
      </c>
      <c r="B392" s="1" t="s">
        <v>1040</v>
      </c>
      <c r="D392" s="1" t="s">
        <v>20824</v>
      </c>
      <c r="E392" s="2" t="s">
        <v>1004</v>
      </c>
      <c r="F392" s="16">
        <v>135</v>
      </c>
      <c r="G392" s="12">
        <v>3</v>
      </c>
      <c r="H392" s="12">
        <v>11</v>
      </c>
      <c r="I392" s="2" t="s">
        <v>1039</v>
      </c>
      <c r="J392" s="2" t="s">
        <v>1039</v>
      </c>
      <c r="K392" s="1" t="s">
        <v>17626</v>
      </c>
      <c r="L392" s="1" t="s">
        <v>16785</v>
      </c>
      <c r="M392" s="1" t="s">
        <v>794</v>
      </c>
      <c r="AC392" s="10" t="s">
        <v>794</v>
      </c>
      <c r="AD392" s="2" t="s">
        <v>19</v>
      </c>
      <c r="AE392" s="2"/>
      <c r="AF392" s="2" t="s">
        <v>1041</v>
      </c>
      <c r="AG392" s="2" t="s">
        <v>9</v>
      </c>
      <c r="AI392" s="1" t="str">
        <f t="shared" si="14"/>
        <v>3(11)</v>
      </c>
      <c r="AJ392" s="1" t="str">
        <f t="shared" si="15"/>
        <v>003(011)-242～242</v>
      </c>
      <c r="AK392" s="1" t="s">
        <v>12402</v>
      </c>
    </row>
    <row r="393" spans="1:37" x14ac:dyDescent="0.55000000000000004">
      <c r="A393" s="1">
        <v>407</v>
      </c>
      <c r="B393" s="1" t="s">
        <v>1045</v>
      </c>
      <c r="C393" s="1" t="s">
        <v>11326</v>
      </c>
      <c r="D393" s="1" t="s">
        <v>20824</v>
      </c>
      <c r="E393" s="2" t="s">
        <v>1043</v>
      </c>
      <c r="F393" s="16">
        <v>136</v>
      </c>
      <c r="G393" s="12">
        <v>3</v>
      </c>
      <c r="H393" s="12">
        <v>12</v>
      </c>
      <c r="I393" s="2" t="s">
        <v>1044</v>
      </c>
      <c r="J393" s="2" t="s">
        <v>486</v>
      </c>
      <c r="K393" s="1" t="s">
        <v>18392</v>
      </c>
      <c r="L393" s="1" t="s">
        <v>16785</v>
      </c>
      <c r="M393" s="1" t="s">
        <v>1046</v>
      </c>
      <c r="AC393" s="10" t="s">
        <v>1046</v>
      </c>
      <c r="AD393" s="2" t="s">
        <v>19</v>
      </c>
      <c r="AE393" s="2"/>
      <c r="AF393" s="2" t="s">
        <v>1047</v>
      </c>
      <c r="AG393" s="2" t="s">
        <v>9</v>
      </c>
      <c r="AI393" s="1" t="str">
        <f t="shared" si="14"/>
        <v>3(12)</v>
      </c>
      <c r="AJ393" s="1" t="str">
        <f t="shared" si="15"/>
        <v>003(012)-244～245</v>
      </c>
      <c r="AK393" s="1" t="s">
        <v>12406</v>
      </c>
    </row>
    <row r="394" spans="1:37" x14ac:dyDescent="0.55000000000000004">
      <c r="A394" s="1">
        <v>408</v>
      </c>
      <c r="B394" s="1" t="s">
        <v>8864</v>
      </c>
      <c r="C394" s="1" t="s">
        <v>11326</v>
      </c>
      <c r="D394" s="1" t="s">
        <v>20824</v>
      </c>
      <c r="E394" s="2" t="s">
        <v>1043</v>
      </c>
      <c r="F394" s="16">
        <v>136</v>
      </c>
      <c r="G394" s="12">
        <v>3</v>
      </c>
      <c r="H394" s="12">
        <v>12</v>
      </c>
      <c r="I394" s="2" t="s">
        <v>1044</v>
      </c>
      <c r="J394" s="2" t="s">
        <v>496</v>
      </c>
      <c r="K394" s="1" t="s">
        <v>18392</v>
      </c>
      <c r="L394" s="1" t="s">
        <v>16785</v>
      </c>
      <c r="AD394" s="1" t="s">
        <v>19</v>
      </c>
      <c r="AF394" s="3" t="s">
        <v>1042</v>
      </c>
      <c r="AG394" s="2" t="s">
        <v>9</v>
      </c>
      <c r="AI394" s="1" t="str">
        <f t="shared" si="14"/>
        <v>3(12)</v>
      </c>
      <c r="AJ394" s="1" t="str">
        <f t="shared" si="15"/>
        <v>003(012)-244～248</v>
      </c>
      <c r="AK394" s="1" t="s">
        <v>12406</v>
      </c>
    </row>
    <row r="395" spans="1:37" x14ac:dyDescent="0.55000000000000004">
      <c r="A395" s="1">
        <v>409</v>
      </c>
      <c r="B395" s="1" t="s">
        <v>1048</v>
      </c>
      <c r="C395" s="1" t="s">
        <v>11326</v>
      </c>
      <c r="D395" s="1" t="s">
        <v>20824</v>
      </c>
      <c r="E395" s="2" t="s">
        <v>1043</v>
      </c>
      <c r="F395" s="16">
        <v>136</v>
      </c>
      <c r="G395" s="12">
        <v>3</v>
      </c>
      <c r="H395" s="12">
        <v>12</v>
      </c>
      <c r="I395" s="2" t="s">
        <v>489</v>
      </c>
      <c r="J395" s="2" t="s">
        <v>496</v>
      </c>
      <c r="K395" s="1" t="s">
        <v>17854</v>
      </c>
      <c r="L395" s="1" t="s">
        <v>16785</v>
      </c>
      <c r="M395" s="1" t="s">
        <v>1049</v>
      </c>
      <c r="AC395" s="10" t="s">
        <v>1049</v>
      </c>
      <c r="AD395" s="2" t="s">
        <v>19</v>
      </c>
      <c r="AE395" s="2"/>
      <c r="AF395" s="2" t="s">
        <v>1050</v>
      </c>
      <c r="AG395" s="2" t="s">
        <v>9</v>
      </c>
      <c r="AI395" s="1" t="str">
        <f t="shared" si="14"/>
        <v>3(12)</v>
      </c>
      <c r="AJ395" s="1" t="str">
        <f t="shared" si="15"/>
        <v>003(012)-246～248</v>
      </c>
      <c r="AK395" s="1" t="s">
        <v>12409</v>
      </c>
    </row>
    <row r="396" spans="1:37" x14ac:dyDescent="0.55000000000000004">
      <c r="A396" s="1">
        <v>410</v>
      </c>
      <c r="B396" s="1" t="s">
        <v>1051</v>
      </c>
      <c r="C396" s="1" t="s">
        <v>11326</v>
      </c>
      <c r="D396" s="1" t="s">
        <v>20824</v>
      </c>
      <c r="E396" s="2" t="s">
        <v>1043</v>
      </c>
      <c r="F396" s="16">
        <v>136</v>
      </c>
      <c r="G396" s="12">
        <v>3</v>
      </c>
      <c r="H396" s="12">
        <v>12</v>
      </c>
      <c r="I396" s="2" t="s">
        <v>496</v>
      </c>
      <c r="J396" s="2" t="s">
        <v>1054</v>
      </c>
      <c r="K396" s="1" t="s">
        <v>17627</v>
      </c>
      <c r="L396" s="1" t="s">
        <v>16785</v>
      </c>
      <c r="M396" s="1" t="s">
        <v>1052</v>
      </c>
      <c r="AC396" s="10" t="s">
        <v>1052</v>
      </c>
      <c r="AD396" s="2" t="s">
        <v>19</v>
      </c>
      <c r="AE396" s="2"/>
      <c r="AF396" s="2" t="s">
        <v>1053</v>
      </c>
      <c r="AG396" s="2" t="s">
        <v>9</v>
      </c>
      <c r="AI396" s="1" t="str">
        <f t="shared" si="14"/>
        <v>3(12)</v>
      </c>
      <c r="AJ396" s="1" t="str">
        <f t="shared" si="15"/>
        <v>003(012)-248～249</v>
      </c>
      <c r="AK396" s="1" t="s">
        <v>12411</v>
      </c>
    </row>
    <row r="397" spans="1:37" x14ac:dyDescent="0.55000000000000004">
      <c r="A397" s="1">
        <v>411</v>
      </c>
      <c r="B397" s="1" t="s">
        <v>1055</v>
      </c>
      <c r="C397" s="1" t="s">
        <v>11326</v>
      </c>
      <c r="D397" s="1" t="s">
        <v>20824</v>
      </c>
      <c r="E397" s="2" t="s">
        <v>1043</v>
      </c>
      <c r="F397" s="16">
        <v>136</v>
      </c>
      <c r="G397" s="12">
        <v>3</v>
      </c>
      <c r="H397" s="12">
        <v>12</v>
      </c>
      <c r="I397" s="2" t="s">
        <v>1054</v>
      </c>
      <c r="J397" s="2" t="s">
        <v>1057</v>
      </c>
      <c r="K397" s="1" t="s">
        <v>17627</v>
      </c>
      <c r="L397" s="1" t="s">
        <v>16785</v>
      </c>
      <c r="M397" s="1" t="s">
        <v>215</v>
      </c>
      <c r="AC397" s="10" t="s">
        <v>215</v>
      </c>
      <c r="AD397" s="2" t="s">
        <v>19</v>
      </c>
      <c r="AE397" s="2"/>
      <c r="AF397" s="2" t="s">
        <v>1056</v>
      </c>
      <c r="AG397" s="2" t="s">
        <v>9</v>
      </c>
      <c r="AI397" s="1" t="str">
        <f t="shared" si="14"/>
        <v>3(12)</v>
      </c>
      <c r="AJ397" s="1" t="str">
        <f t="shared" si="15"/>
        <v>003(012)-249～250</v>
      </c>
      <c r="AK397" s="1" t="s">
        <v>12411</v>
      </c>
    </row>
    <row r="398" spans="1:37" x14ac:dyDescent="0.55000000000000004">
      <c r="A398" s="1">
        <v>412</v>
      </c>
      <c r="B398" s="1" t="s">
        <v>1058</v>
      </c>
      <c r="C398" s="1" t="s">
        <v>11326</v>
      </c>
      <c r="D398" s="1" t="s">
        <v>20824</v>
      </c>
      <c r="E398" s="2" t="s">
        <v>1043</v>
      </c>
      <c r="F398" s="16">
        <v>136</v>
      </c>
      <c r="G398" s="12">
        <v>3</v>
      </c>
      <c r="H398" s="12">
        <v>12</v>
      </c>
      <c r="I398" s="2" t="s">
        <v>1057</v>
      </c>
      <c r="J398" s="2" t="s">
        <v>1057</v>
      </c>
      <c r="K398" s="1" t="s">
        <v>17796</v>
      </c>
      <c r="L398" s="1" t="s">
        <v>16785</v>
      </c>
      <c r="M398" s="1" t="s">
        <v>703</v>
      </c>
      <c r="AC398" s="10" t="s">
        <v>703</v>
      </c>
      <c r="AD398" s="2" t="s">
        <v>19</v>
      </c>
      <c r="AE398" s="2"/>
      <c r="AF398" s="2" t="s">
        <v>1059</v>
      </c>
      <c r="AG398" s="2" t="s">
        <v>9</v>
      </c>
      <c r="AI398" s="1" t="str">
        <f t="shared" si="14"/>
        <v>3(12)</v>
      </c>
      <c r="AJ398" s="1" t="str">
        <f t="shared" si="15"/>
        <v>003(012)-250～250</v>
      </c>
      <c r="AK398" s="1" t="s">
        <v>12414</v>
      </c>
    </row>
    <row r="399" spans="1:37" x14ac:dyDescent="0.55000000000000004">
      <c r="A399" s="1">
        <v>413</v>
      </c>
      <c r="B399" s="1" t="s">
        <v>1060</v>
      </c>
      <c r="D399" s="1" t="s">
        <v>20824</v>
      </c>
      <c r="E399" s="2" t="s">
        <v>1063</v>
      </c>
      <c r="F399" s="16">
        <v>137</v>
      </c>
      <c r="G399" s="12">
        <v>4</v>
      </c>
      <c r="H399" s="12">
        <v>1</v>
      </c>
      <c r="I399" s="2" t="s">
        <v>43</v>
      </c>
      <c r="J399" s="2" t="s">
        <v>55</v>
      </c>
      <c r="K399" s="1" t="s">
        <v>18595</v>
      </c>
      <c r="L399" s="1" t="s">
        <v>16785</v>
      </c>
      <c r="M399" s="1" t="s">
        <v>1061</v>
      </c>
      <c r="AC399" s="10" t="s">
        <v>1061</v>
      </c>
      <c r="AD399" s="2" t="s">
        <v>19</v>
      </c>
      <c r="AE399" s="2"/>
      <c r="AF399" s="2" t="s">
        <v>1062</v>
      </c>
      <c r="AG399" s="2" t="s">
        <v>9</v>
      </c>
      <c r="AI399" s="1" t="str">
        <f t="shared" si="14"/>
        <v>4(1)</v>
      </c>
      <c r="AJ399" s="1" t="str">
        <f t="shared" si="15"/>
        <v>004(001)-001～005</v>
      </c>
      <c r="AK399" s="1" t="s">
        <v>12417</v>
      </c>
    </row>
    <row r="400" spans="1:37" x14ac:dyDescent="0.55000000000000004">
      <c r="A400" s="1">
        <v>414</v>
      </c>
      <c r="B400" s="1" t="s">
        <v>458</v>
      </c>
      <c r="D400" s="1" t="s">
        <v>20824</v>
      </c>
      <c r="E400" s="2" t="s">
        <v>1063</v>
      </c>
      <c r="F400" s="16">
        <v>137</v>
      </c>
      <c r="G400" s="12">
        <v>4</v>
      </c>
      <c r="H400" s="12">
        <v>1</v>
      </c>
      <c r="I400" s="2" t="s">
        <v>55</v>
      </c>
      <c r="J400" s="2" t="s">
        <v>55</v>
      </c>
      <c r="K400" s="1" t="s">
        <v>17673</v>
      </c>
      <c r="L400" s="1" t="s">
        <v>16785</v>
      </c>
      <c r="M400" s="1" t="s">
        <v>970</v>
      </c>
      <c r="AC400" s="10" t="s">
        <v>970</v>
      </c>
      <c r="AD400" s="2" t="s">
        <v>19</v>
      </c>
      <c r="AE400" s="2"/>
      <c r="AF400" s="2" t="s">
        <v>1073</v>
      </c>
      <c r="AG400" s="2" t="s">
        <v>9</v>
      </c>
      <c r="AI400" s="1" t="str">
        <f t="shared" si="14"/>
        <v>4(1)</v>
      </c>
      <c r="AJ400" s="1" t="str">
        <f t="shared" si="15"/>
        <v>004(001)-005～005</v>
      </c>
      <c r="AK400" s="1" t="s">
        <v>12426</v>
      </c>
    </row>
    <row r="401" spans="1:37" x14ac:dyDescent="0.55000000000000004">
      <c r="A401" s="1">
        <v>415</v>
      </c>
      <c r="B401" s="1" t="s">
        <v>1064</v>
      </c>
      <c r="D401" s="1" t="s">
        <v>20824</v>
      </c>
      <c r="E401" s="2" t="s">
        <v>1063</v>
      </c>
      <c r="F401" s="16">
        <v>137</v>
      </c>
      <c r="G401" s="12">
        <v>4</v>
      </c>
      <c r="H401" s="12">
        <v>1</v>
      </c>
      <c r="I401" s="2" t="s">
        <v>59</v>
      </c>
      <c r="J401" s="2" t="s">
        <v>59</v>
      </c>
      <c r="K401" s="1" t="s">
        <v>18344</v>
      </c>
      <c r="L401" s="1" t="s">
        <v>16785</v>
      </c>
      <c r="M401" s="1" t="s">
        <v>943</v>
      </c>
      <c r="AC401" s="10" t="s">
        <v>943</v>
      </c>
      <c r="AD401" s="2" t="s">
        <v>19</v>
      </c>
      <c r="AE401" s="2"/>
      <c r="AF401" s="2" t="s">
        <v>1065</v>
      </c>
      <c r="AG401" s="2" t="s">
        <v>9</v>
      </c>
      <c r="AI401" s="1" t="str">
        <f t="shared" si="14"/>
        <v>4(1)</v>
      </c>
      <c r="AJ401" s="1" t="str">
        <f t="shared" si="15"/>
        <v>004(001)-006～006</v>
      </c>
      <c r="AK401" s="1" t="s">
        <v>12419</v>
      </c>
    </row>
    <row r="402" spans="1:37" x14ac:dyDescent="0.55000000000000004">
      <c r="A402" s="1">
        <v>416</v>
      </c>
      <c r="B402" s="1" t="s">
        <v>8865</v>
      </c>
      <c r="D402" s="1" t="s">
        <v>20824</v>
      </c>
      <c r="E402" s="2" t="s">
        <v>1063</v>
      </c>
      <c r="F402" s="16">
        <v>137</v>
      </c>
      <c r="G402" s="12">
        <v>4</v>
      </c>
      <c r="H402" s="12">
        <v>1</v>
      </c>
      <c r="I402" s="2" t="s">
        <v>15</v>
      </c>
      <c r="J402" s="2" t="s">
        <v>15</v>
      </c>
      <c r="K402" s="1" t="s">
        <v>18344</v>
      </c>
      <c r="L402" s="1" t="s">
        <v>16785</v>
      </c>
      <c r="AD402" s="1" t="s">
        <v>19</v>
      </c>
      <c r="AF402" s="3" t="s">
        <v>1066</v>
      </c>
      <c r="AG402" s="2" t="s">
        <v>9</v>
      </c>
      <c r="AI402" s="1" t="str">
        <f t="shared" si="14"/>
        <v>4(1)</v>
      </c>
      <c r="AJ402" s="1" t="str">
        <f t="shared" si="15"/>
        <v>004(001)-007～007</v>
      </c>
      <c r="AK402" s="1" t="s">
        <v>12419</v>
      </c>
    </row>
    <row r="403" spans="1:37" x14ac:dyDescent="0.55000000000000004">
      <c r="A403" s="1">
        <v>417</v>
      </c>
      <c r="B403" s="1" t="s">
        <v>1067</v>
      </c>
      <c r="D403" s="1" t="s">
        <v>20824</v>
      </c>
      <c r="E403" s="2" t="s">
        <v>1063</v>
      </c>
      <c r="F403" s="16">
        <v>137</v>
      </c>
      <c r="G403" s="12">
        <v>4</v>
      </c>
      <c r="H403" s="12">
        <v>1</v>
      </c>
      <c r="I403" s="2" t="s">
        <v>15</v>
      </c>
      <c r="J403" s="2" t="s">
        <v>15</v>
      </c>
      <c r="K403" s="1" t="s">
        <v>18344</v>
      </c>
      <c r="L403" s="1" t="s">
        <v>16785</v>
      </c>
      <c r="M403" s="1" t="s">
        <v>594</v>
      </c>
      <c r="AC403" s="10" t="s">
        <v>594</v>
      </c>
      <c r="AD403" s="2" t="s">
        <v>19</v>
      </c>
      <c r="AE403" s="2"/>
      <c r="AF403" s="2" t="s">
        <v>1068</v>
      </c>
      <c r="AG403" s="2" t="s">
        <v>9</v>
      </c>
      <c r="AI403" s="1" t="str">
        <f t="shared" si="14"/>
        <v>4(1)</v>
      </c>
      <c r="AJ403" s="1" t="str">
        <f t="shared" si="15"/>
        <v>004(001)-007～007</v>
      </c>
      <c r="AK403" s="1" t="s">
        <v>12419</v>
      </c>
    </row>
    <row r="404" spans="1:37" x14ac:dyDescent="0.55000000000000004">
      <c r="A404" s="1">
        <v>418</v>
      </c>
      <c r="B404" s="1" t="s">
        <v>1069</v>
      </c>
      <c r="D404" s="1" t="s">
        <v>20824</v>
      </c>
      <c r="E404" s="2" t="s">
        <v>1063</v>
      </c>
      <c r="F404" s="16">
        <v>137</v>
      </c>
      <c r="G404" s="12">
        <v>4</v>
      </c>
      <c r="H404" s="12">
        <v>1</v>
      </c>
      <c r="I404" s="2" t="s">
        <v>44</v>
      </c>
      <c r="J404" s="2" t="s">
        <v>44</v>
      </c>
      <c r="K404" s="1" t="s">
        <v>17780</v>
      </c>
      <c r="L404" s="1" t="s">
        <v>16785</v>
      </c>
      <c r="M404" s="1" t="s">
        <v>1070</v>
      </c>
      <c r="AC404" s="10" t="s">
        <v>1070</v>
      </c>
      <c r="AD404" s="2" t="s">
        <v>19</v>
      </c>
      <c r="AE404" s="2"/>
      <c r="AF404" s="2" t="s">
        <v>1071</v>
      </c>
      <c r="AG404" s="2" t="s">
        <v>9</v>
      </c>
      <c r="AI404" s="1" t="str">
        <f t="shared" si="14"/>
        <v>4(1)</v>
      </c>
      <c r="AJ404" s="1" t="str">
        <f t="shared" si="15"/>
        <v>004(001)-008～008</v>
      </c>
      <c r="AK404" s="1" t="s">
        <v>12423</v>
      </c>
    </row>
    <row r="405" spans="1:37" x14ac:dyDescent="0.55000000000000004">
      <c r="A405" s="1">
        <v>419</v>
      </c>
      <c r="B405" s="1" t="s">
        <v>8866</v>
      </c>
      <c r="D405" s="1" t="s">
        <v>20824</v>
      </c>
      <c r="E405" s="2" t="s">
        <v>1063</v>
      </c>
      <c r="F405" s="16">
        <v>137</v>
      </c>
      <c r="G405" s="12">
        <v>4</v>
      </c>
      <c r="H405" s="12">
        <v>1</v>
      </c>
      <c r="I405" s="2" t="s">
        <v>44</v>
      </c>
      <c r="J405" s="2" t="s">
        <v>44</v>
      </c>
      <c r="K405" s="1" t="s">
        <v>17780</v>
      </c>
      <c r="L405" s="1" t="s">
        <v>16785</v>
      </c>
      <c r="M405" s="1" t="s">
        <v>1070</v>
      </c>
      <c r="AC405" s="10" t="s">
        <v>1070</v>
      </c>
      <c r="AD405" s="1" t="s">
        <v>19</v>
      </c>
      <c r="AF405" s="3" t="s">
        <v>1072</v>
      </c>
      <c r="AG405" s="2" t="s">
        <v>9</v>
      </c>
      <c r="AI405" s="1" t="str">
        <f t="shared" si="14"/>
        <v>4(1)</v>
      </c>
      <c r="AJ405" s="1" t="str">
        <f t="shared" si="15"/>
        <v>004(001)-008～008</v>
      </c>
      <c r="AK405" s="1" t="s">
        <v>12423</v>
      </c>
    </row>
    <row r="406" spans="1:37" x14ac:dyDescent="0.55000000000000004">
      <c r="A406" s="1">
        <v>420</v>
      </c>
      <c r="B406" s="1" t="s">
        <v>1074</v>
      </c>
      <c r="C406" s="1" t="s">
        <v>1079</v>
      </c>
      <c r="D406" s="1" t="s">
        <v>20824</v>
      </c>
      <c r="E406" s="2" t="s">
        <v>1076</v>
      </c>
      <c r="F406" s="16">
        <v>138</v>
      </c>
      <c r="G406" s="12">
        <v>4</v>
      </c>
      <c r="H406" s="12">
        <v>2</v>
      </c>
      <c r="I406" s="2" t="s">
        <v>437</v>
      </c>
      <c r="J406" s="2" t="s">
        <v>437</v>
      </c>
      <c r="K406" s="1" t="s">
        <v>18571</v>
      </c>
      <c r="L406" s="1" t="s">
        <v>16785</v>
      </c>
      <c r="M406" s="1" t="s">
        <v>568</v>
      </c>
      <c r="AC406" s="10" t="s">
        <v>568</v>
      </c>
      <c r="AD406" s="2" t="s">
        <v>19</v>
      </c>
      <c r="AE406" s="2"/>
      <c r="AF406" s="2" t="s">
        <v>1075</v>
      </c>
      <c r="AG406" s="2" t="s">
        <v>9</v>
      </c>
      <c r="AI406" s="1" t="str">
        <f t="shared" si="14"/>
        <v>4(2)</v>
      </c>
      <c r="AJ406" s="1" t="str">
        <f t="shared" si="15"/>
        <v>004(002)-009～009</v>
      </c>
      <c r="AK406" s="1" t="s">
        <v>12429</v>
      </c>
    </row>
    <row r="407" spans="1:37" x14ac:dyDescent="0.55000000000000004">
      <c r="A407" s="1">
        <v>421</v>
      </c>
      <c r="B407" s="1" t="s">
        <v>1077</v>
      </c>
      <c r="C407" s="1" t="s">
        <v>1079</v>
      </c>
      <c r="D407" s="1" t="s">
        <v>20824</v>
      </c>
      <c r="E407" s="2" t="s">
        <v>1076</v>
      </c>
      <c r="F407" s="16">
        <v>138</v>
      </c>
      <c r="G407" s="12">
        <v>4</v>
      </c>
      <c r="H407" s="12">
        <v>2</v>
      </c>
      <c r="I407" s="2" t="s">
        <v>65</v>
      </c>
      <c r="J407" s="2" t="s">
        <v>69</v>
      </c>
      <c r="K407" s="1" t="s">
        <v>18633</v>
      </c>
      <c r="L407" s="1" t="s">
        <v>16785</v>
      </c>
      <c r="M407" s="1" t="s">
        <v>781</v>
      </c>
      <c r="AC407" s="10" t="s">
        <v>781</v>
      </c>
      <c r="AD407" s="2" t="s">
        <v>19</v>
      </c>
      <c r="AE407" s="2"/>
      <c r="AF407" s="2" t="s">
        <v>1078</v>
      </c>
      <c r="AG407" s="2" t="s">
        <v>9</v>
      </c>
      <c r="AI407" s="1" t="str">
        <f t="shared" si="14"/>
        <v>4(2)</v>
      </c>
      <c r="AJ407" s="1" t="str">
        <f t="shared" si="15"/>
        <v>004(002)-010～011</v>
      </c>
      <c r="AK407" s="1" t="s">
        <v>12431</v>
      </c>
    </row>
    <row r="408" spans="1:37" x14ac:dyDescent="0.55000000000000004">
      <c r="A408" s="1">
        <v>422</v>
      </c>
      <c r="B408" s="1" t="s">
        <v>1082</v>
      </c>
      <c r="C408" s="1" t="s">
        <v>1079</v>
      </c>
      <c r="D408" s="1" t="s">
        <v>20824</v>
      </c>
      <c r="E408" s="2" t="s">
        <v>1076</v>
      </c>
      <c r="F408" s="16">
        <v>138</v>
      </c>
      <c r="G408" s="12">
        <v>4</v>
      </c>
      <c r="H408" s="12">
        <v>2</v>
      </c>
      <c r="I408" s="2" t="s">
        <v>73</v>
      </c>
      <c r="J408" s="2" t="s">
        <v>73</v>
      </c>
      <c r="K408" s="1" t="s">
        <v>17653</v>
      </c>
      <c r="L408" s="1" t="s">
        <v>16785</v>
      </c>
      <c r="M408" s="1" t="s">
        <v>1083</v>
      </c>
      <c r="AC408" s="10" t="s">
        <v>1083</v>
      </c>
      <c r="AD408" s="2" t="s">
        <v>19</v>
      </c>
      <c r="AE408" s="2"/>
      <c r="AF408" s="2" t="s">
        <v>1084</v>
      </c>
      <c r="AG408" s="2" t="s">
        <v>9</v>
      </c>
      <c r="AI408" s="1" t="str">
        <f t="shared" si="14"/>
        <v>4(2)</v>
      </c>
      <c r="AJ408" s="1" t="str">
        <f t="shared" si="15"/>
        <v>004(002)-012～012</v>
      </c>
      <c r="AK408" s="1" t="s">
        <v>12433</v>
      </c>
    </row>
    <row r="409" spans="1:37" x14ac:dyDescent="0.55000000000000004">
      <c r="A409" s="1">
        <v>423</v>
      </c>
      <c r="B409" s="1" t="s">
        <v>1079</v>
      </c>
      <c r="C409" s="1" t="s">
        <v>1079</v>
      </c>
      <c r="D409" s="1" t="s">
        <v>20824</v>
      </c>
      <c r="E409" s="2" t="s">
        <v>1076</v>
      </c>
      <c r="F409" s="16">
        <v>138</v>
      </c>
      <c r="G409" s="12">
        <v>4</v>
      </c>
      <c r="H409" s="12">
        <v>2</v>
      </c>
      <c r="I409" s="2" t="s">
        <v>73</v>
      </c>
      <c r="J409" s="2" t="s">
        <v>74</v>
      </c>
      <c r="K409" s="1" t="s">
        <v>17653</v>
      </c>
      <c r="L409" s="1" t="s">
        <v>16785</v>
      </c>
      <c r="M409" s="1" t="s">
        <v>1080</v>
      </c>
      <c r="AC409" s="10" t="s">
        <v>1080</v>
      </c>
      <c r="AD409" s="2" t="s">
        <v>19</v>
      </c>
      <c r="AE409" s="2"/>
      <c r="AF409" s="2" t="s">
        <v>1081</v>
      </c>
      <c r="AG409" s="2" t="s">
        <v>9</v>
      </c>
      <c r="AI409" s="1" t="str">
        <f t="shared" si="14"/>
        <v>4(2)</v>
      </c>
      <c r="AJ409" s="1" t="str">
        <f t="shared" si="15"/>
        <v>004(002)-012～013</v>
      </c>
      <c r="AK409" s="1" t="s">
        <v>12433</v>
      </c>
    </row>
    <row r="410" spans="1:37" x14ac:dyDescent="0.55000000000000004">
      <c r="A410" s="1">
        <v>424</v>
      </c>
      <c r="B410" s="1" t="s">
        <v>1085</v>
      </c>
      <c r="C410" s="1" t="s">
        <v>1079</v>
      </c>
      <c r="D410" s="1" t="s">
        <v>20824</v>
      </c>
      <c r="E410" s="2" t="s">
        <v>1076</v>
      </c>
      <c r="F410" s="16">
        <v>138</v>
      </c>
      <c r="G410" s="12">
        <v>4</v>
      </c>
      <c r="H410" s="12">
        <v>2</v>
      </c>
      <c r="I410" s="2" t="s">
        <v>73</v>
      </c>
      <c r="J410" s="2" t="s">
        <v>74</v>
      </c>
      <c r="K410" s="1" t="s">
        <v>17653</v>
      </c>
      <c r="L410" s="1" t="s">
        <v>16785</v>
      </c>
      <c r="M410" s="1" t="s">
        <v>1086</v>
      </c>
      <c r="AC410" s="10" t="s">
        <v>1086</v>
      </c>
      <c r="AD410" s="2" t="s">
        <v>19</v>
      </c>
      <c r="AE410" s="2"/>
      <c r="AF410" s="2" t="s">
        <v>1087</v>
      </c>
      <c r="AG410" s="2" t="s">
        <v>9</v>
      </c>
      <c r="AI410" s="1" t="str">
        <f t="shared" si="14"/>
        <v>4(2)</v>
      </c>
      <c r="AJ410" s="1" t="str">
        <f t="shared" si="15"/>
        <v>004(002)-012～013</v>
      </c>
      <c r="AK410" s="1" t="s">
        <v>12433</v>
      </c>
    </row>
    <row r="411" spans="1:37" x14ac:dyDescent="0.55000000000000004">
      <c r="A411" s="1">
        <v>425</v>
      </c>
      <c r="B411" s="1" t="s">
        <v>1088</v>
      </c>
      <c r="C411" s="1" t="s">
        <v>1079</v>
      </c>
      <c r="D411" s="1" t="s">
        <v>20824</v>
      </c>
      <c r="E411" s="2" t="s">
        <v>1076</v>
      </c>
      <c r="F411" s="16">
        <v>138</v>
      </c>
      <c r="G411" s="12">
        <v>4</v>
      </c>
      <c r="H411" s="12">
        <v>2</v>
      </c>
      <c r="I411" s="2" t="s">
        <v>74</v>
      </c>
      <c r="J411" s="2" t="s">
        <v>74</v>
      </c>
      <c r="K411" s="1" t="s">
        <v>17653</v>
      </c>
      <c r="L411" s="1" t="s">
        <v>16785</v>
      </c>
      <c r="M411" s="1" t="s">
        <v>1089</v>
      </c>
      <c r="AC411" s="10" t="s">
        <v>1089</v>
      </c>
      <c r="AD411" s="2" t="s">
        <v>19</v>
      </c>
      <c r="AE411" s="2"/>
      <c r="AF411" s="2" t="s">
        <v>1090</v>
      </c>
      <c r="AG411" s="2" t="s">
        <v>9</v>
      </c>
      <c r="AI411" s="1" t="str">
        <f t="shared" si="14"/>
        <v>4(2)</v>
      </c>
      <c r="AJ411" s="1" t="str">
        <f t="shared" si="15"/>
        <v>004(002)-013～013</v>
      </c>
      <c r="AK411" s="1" t="s">
        <v>12433</v>
      </c>
    </row>
    <row r="412" spans="1:37" x14ac:dyDescent="0.55000000000000004">
      <c r="A412" s="1">
        <v>426</v>
      </c>
      <c r="B412" s="1" t="s">
        <v>8867</v>
      </c>
      <c r="C412" s="1" t="s">
        <v>1079</v>
      </c>
      <c r="D412" s="1" t="s">
        <v>20824</v>
      </c>
      <c r="E412" s="2" t="s">
        <v>1076</v>
      </c>
      <c r="F412" s="16">
        <v>138</v>
      </c>
      <c r="G412" s="12">
        <v>4</v>
      </c>
      <c r="H412" s="12">
        <v>2</v>
      </c>
      <c r="I412" s="2" t="s">
        <v>74</v>
      </c>
      <c r="J412" s="2" t="s">
        <v>74</v>
      </c>
      <c r="K412" s="1" t="s">
        <v>17653</v>
      </c>
      <c r="L412" s="1" t="s">
        <v>16785</v>
      </c>
      <c r="AC412" s="10" t="s">
        <v>1089</v>
      </c>
      <c r="AD412" s="1" t="s">
        <v>19</v>
      </c>
      <c r="AF412" s="3" t="s">
        <v>1098</v>
      </c>
      <c r="AG412" s="2" t="s">
        <v>9</v>
      </c>
      <c r="AI412" s="1" t="str">
        <f t="shared" si="14"/>
        <v>4(2)</v>
      </c>
      <c r="AJ412" s="1" t="str">
        <f t="shared" si="15"/>
        <v>004(002)-013～013</v>
      </c>
      <c r="AK412" s="1" t="s">
        <v>12433</v>
      </c>
    </row>
    <row r="413" spans="1:37" x14ac:dyDescent="0.55000000000000004">
      <c r="A413" s="1">
        <v>427</v>
      </c>
      <c r="B413" s="1" t="s">
        <v>1091</v>
      </c>
      <c r="C413" s="1" t="s">
        <v>1079</v>
      </c>
      <c r="D413" s="1" t="s">
        <v>20824</v>
      </c>
      <c r="E413" s="2" t="s">
        <v>1076</v>
      </c>
      <c r="F413" s="16">
        <v>138</v>
      </c>
      <c r="G413" s="12">
        <v>4</v>
      </c>
      <c r="H413" s="12">
        <v>2</v>
      </c>
      <c r="I413" s="2" t="s">
        <v>78</v>
      </c>
      <c r="J413" s="2" t="s">
        <v>78</v>
      </c>
      <c r="K413" s="1" t="s">
        <v>17884</v>
      </c>
      <c r="L413" s="1" t="s">
        <v>16785</v>
      </c>
      <c r="M413" s="1" t="s">
        <v>943</v>
      </c>
      <c r="AC413" s="10" t="s">
        <v>943</v>
      </c>
      <c r="AD413" s="2" t="s">
        <v>19</v>
      </c>
      <c r="AE413" s="2"/>
      <c r="AF413" s="2" t="s">
        <v>1092</v>
      </c>
      <c r="AG413" s="2" t="s">
        <v>9</v>
      </c>
      <c r="AI413" s="1" t="str">
        <f t="shared" si="14"/>
        <v>4(2)</v>
      </c>
      <c r="AJ413" s="1" t="str">
        <f t="shared" si="15"/>
        <v>004(002)-014～014</v>
      </c>
      <c r="AK413" s="1" t="s">
        <v>12438</v>
      </c>
    </row>
    <row r="414" spans="1:37" x14ac:dyDescent="0.55000000000000004">
      <c r="A414" s="1">
        <v>428</v>
      </c>
      <c r="B414" s="1" t="s">
        <v>1093</v>
      </c>
      <c r="C414" s="1" t="s">
        <v>1079</v>
      </c>
      <c r="D414" s="1" t="s">
        <v>20824</v>
      </c>
      <c r="E414" s="2" t="s">
        <v>1076</v>
      </c>
      <c r="F414" s="16">
        <v>138</v>
      </c>
      <c r="G414" s="12">
        <v>4</v>
      </c>
      <c r="H414" s="12">
        <v>2</v>
      </c>
      <c r="I414" s="2" t="s">
        <v>765</v>
      </c>
      <c r="J414" s="2" t="s">
        <v>765</v>
      </c>
      <c r="K414" s="1" t="s">
        <v>17884</v>
      </c>
      <c r="L414" s="1" t="s">
        <v>16785</v>
      </c>
      <c r="M414" s="1" t="s">
        <v>1094</v>
      </c>
      <c r="AC414" s="10" t="s">
        <v>1094</v>
      </c>
      <c r="AD414" s="2" t="s">
        <v>19</v>
      </c>
      <c r="AE414" s="2"/>
      <c r="AF414" s="2" t="s">
        <v>1095</v>
      </c>
      <c r="AG414" s="2" t="s">
        <v>9</v>
      </c>
      <c r="AI414" s="1" t="str">
        <f t="shared" si="14"/>
        <v>4(2)</v>
      </c>
      <c r="AJ414" s="1" t="str">
        <f t="shared" si="15"/>
        <v>004(002)-015～015</v>
      </c>
      <c r="AK414" s="1" t="s">
        <v>12438</v>
      </c>
    </row>
    <row r="415" spans="1:37" x14ac:dyDescent="0.55000000000000004">
      <c r="A415" s="1">
        <v>429</v>
      </c>
      <c r="B415" s="1" t="s">
        <v>1096</v>
      </c>
      <c r="C415" s="1" t="s">
        <v>1079</v>
      </c>
      <c r="D415" s="1" t="s">
        <v>20824</v>
      </c>
      <c r="E415" s="2" t="s">
        <v>1076</v>
      </c>
      <c r="F415" s="16">
        <v>138</v>
      </c>
      <c r="G415" s="12">
        <v>4</v>
      </c>
      <c r="H415" s="12">
        <v>2</v>
      </c>
      <c r="I415" s="2" t="s">
        <v>82</v>
      </c>
      <c r="J415" s="2" t="s">
        <v>82</v>
      </c>
      <c r="K415" s="1" t="s">
        <v>17565</v>
      </c>
      <c r="L415" s="1" t="s">
        <v>16785</v>
      </c>
      <c r="M415" s="1" t="s">
        <v>594</v>
      </c>
      <c r="AC415" s="10" t="s">
        <v>594</v>
      </c>
      <c r="AD415" s="2" t="s">
        <v>19</v>
      </c>
      <c r="AE415" s="2"/>
      <c r="AF415" s="2" t="s">
        <v>1097</v>
      </c>
      <c r="AG415" s="2" t="s">
        <v>9</v>
      </c>
      <c r="AI415" s="1" t="str">
        <f t="shared" si="14"/>
        <v>4(2)</v>
      </c>
      <c r="AJ415" s="1" t="str">
        <f t="shared" si="15"/>
        <v>004(002)-016～016</v>
      </c>
      <c r="AK415" s="1" t="s">
        <v>12441</v>
      </c>
    </row>
    <row r="416" spans="1:37" x14ac:dyDescent="0.55000000000000004">
      <c r="A416" s="1">
        <v>430</v>
      </c>
      <c r="B416" s="1" t="s">
        <v>1099</v>
      </c>
      <c r="C416" s="1" t="s">
        <v>1079</v>
      </c>
      <c r="D416" s="1" t="s">
        <v>20824</v>
      </c>
      <c r="E416" s="2" t="s">
        <v>1076</v>
      </c>
      <c r="F416" s="16">
        <v>138</v>
      </c>
      <c r="G416" s="12">
        <v>4</v>
      </c>
      <c r="H416" s="12">
        <v>2</v>
      </c>
      <c r="I416" s="2" t="s">
        <v>82</v>
      </c>
      <c r="J416" s="1">
        <v>16</v>
      </c>
      <c r="K416" s="1" t="s">
        <v>17565</v>
      </c>
      <c r="L416" s="1" t="s">
        <v>16785</v>
      </c>
      <c r="M416" s="1" t="s">
        <v>215</v>
      </c>
      <c r="N416" s="1" t="s">
        <v>770</v>
      </c>
      <c r="AC416" s="10" t="s">
        <v>14135</v>
      </c>
      <c r="AD416" s="2" t="s">
        <v>19</v>
      </c>
      <c r="AE416" s="2"/>
      <c r="AF416" s="2" t="s">
        <v>1100</v>
      </c>
      <c r="AG416" s="2" t="s">
        <v>9</v>
      </c>
      <c r="AI416" s="1" t="str">
        <f t="shared" si="14"/>
        <v>4(2)</v>
      </c>
      <c r="AJ416" s="1" t="str">
        <f t="shared" si="15"/>
        <v>004(002)-016～016</v>
      </c>
      <c r="AK416" s="1" t="s">
        <v>12441</v>
      </c>
    </row>
    <row r="417" spans="1:37" x14ac:dyDescent="0.55000000000000004">
      <c r="A417" s="1">
        <v>431</v>
      </c>
      <c r="B417" s="1" t="s">
        <v>1105</v>
      </c>
      <c r="C417" s="1" t="s">
        <v>8868</v>
      </c>
      <c r="D417" s="1" t="s">
        <v>20824</v>
      </c>
      <c r="E417" s="2" t="s">
        <v>1103</v>
      </c>
      <c r="F417" s="16">
        <v>139</v>
      </c>
      <c r="G417" s="12">
        <v>4</v>
      </c>
      <c r="H417" s="12">
        <v>3</v>
      </c>
      <c r="I417" s="2" t="s">
        <v>753</v>
      </c>
      <c r="J417" s="2" t="s">
        <v>98</v>
      </c>
      <c r="K417" s="1" t="s">
        <v>18151</v>
      </c>
      <c r="L417" s="1" t="s">
        <v>16785</v>
      </c>
      <c r="M417" s="1" t="s">
        <v>1106</v>
      </c>
      <c r="AC417" s="10" t="s">
        <v>1106</v>
      </c>
      <c r="AD417" s="2" t="s">
        <v>19</v>
      </c>
      <c r="AE417" s="2"/>
      <c r="AF417" s="2" t="s">
        <v>1107</v>
      </c>
      <c r="AG417" s="2" t="s">
        <v>9</v>
      </c>
      <c r="AI417" s="1" t="str">
        <f t="shared" si="14"/>
        <v>4(3)</v>
      </c>
      <c r="AJ417" s="1" t="str">
        <f t="shared" si="15"/>
        <v>004(003)-017～020</v>
      </c>
      <c r="AK417" s="1" t="s">
        <v>12446</v>
      </c>
    </row>
    <row r="418" spans="1:37" x14ac:dyDescent="0.55000000000000004">
      <c r="A418" s="1">
        <v>432</v>
      </c>
      <c r="B418" s="1" t="s">
        <v>8868</v>
      </c>
      <c r="C418" s="1" t="s">
        <v>8868</v>
      </c>
      <c r="D418" s="1" t="s">
        <v>20824</v>
      </c>
      <c r="E418" s="2" t="s">
        <v>1103</v>
      </c>
      <c r="F418" s="16">
        <v>139</v>
      </c>
      <c r="G418" s="12">
        <v>4</v>
      </c>
      <c r="H418" s="12">
        <v>3</v>
      </c>
      <c r="I418" s="2" t="s">
        <v>98</v>
      </c>
      <c r="J418" s="2" t="s">
        <v>104</v>
      </c>
      <c r="K418" s="1" t="s">
        <v>18299</v>
      </c>
      <c r="L418" s="1" t="s">
        <v>16785</v>
      </c>
      <c r="AD418" s="1" t="s">
        <v>19</v>
      </c>
      <c r="AF418" s="3" t="s">
        <v>1108</v>
      </c>
      <c r="AG418" s="2" t="s">
        <v>9</v>
      </c>
      <c r="AI418" s="1" t="str">
        <f t="shared" si="14"/>
        <v>4(3)</v>
      </c>
      <c r="AJ418" s="1" t="str">
        <f t="shared" si="15"/>
        <v>004(003)-020～022</v>
      </c>
      <c r="AK418" s="1" t="s">
        <v>12448</v>
      </c>
    </row>
    <row r="419" spans="1:37" x14ac:dyDescent="0.55000000000000004">
      <c r="A419" s="1">
        <v>433</v>
      </c>
      <c r="B419" s="1" t="s">
        <v>1109</v>
      </c>
      <c r="C419" s="1" t="s">
        <v>8868</v>
      </c>
      <c r="D419" s="1" t="s">
        <v>20824</v>
      </c>
      <c r="E419" s="2" t="s">
        <v>1103</v>
      </c>
      <c r="F419" s="16">
        <v>139</v>
      </c>
      <c r="G419" s="12">
        <v>4</v>
      </c>
      <c r="H419" s="12">
        <v>3</v>
      </c>
      <c r="I419" s="2" t="s">
        <v>98</v>
      </c>
      <c r="J419" s="2" t="s">
        <v>104</v>
      </c>
      <c r="K419" s="1" t="s">
        <v>18299</v>
      </c>
      <c r="L419" s="1" t="s">
        <v>16785</v>
      </c>
      <c r="M419" s="1" t="s">
        <v>1110</v>
      </c>
      <c r="AC419" s="10" t="s">
        <v>1110</v>
      </c>
      <c r="AD419" s="2" t="s">
        <v>19</v>
      </c>
      <c r="AE419" s="2"/>
      <c r="AF419" s="2" t="s">
        <v>1111</v>
      </c>
      <c r="AG419" s="2" t="s">
        <v>9</v>
      </c>
      <c r="AI419" s="1" t="str">
        <f t="shared" si="14"/>
        <v>4(3)</v>
      </c>
      <c r="AJ419" s="1" t="str">
        <f t="shared" si="15"/>
        <v>004(003)-020～022</v>
      </c>
      <c r="AK419" s="1" t="s">
        <v>12448</v>
      </c>
    </row>
    <row r="420" spans="1:37" x14ac:dyDescent="0.55000000000000004">
      <c r="A420" s="1">
        <v>434</v>
      </c>
      <c r="B420" s="1" t="s">
        <v>1112</v>
      </c>
      <c r="C420" s="1" t="s">
        <v>8868</v>
      </c>
      <c r="D420" s="1" t="s">
        <v>20824</v>
      </c>
      <c r="E420" s="2" t="s">
        <v>1103</v>
      </c>
      <c r="F420" s="16">
        <v>139</v>
      </c>
      <c r="G420" s="12">
        <v>4</v>
      </c>
      <c r="H420" s="12">
        <v>3</v>
      </c>
      <c r="I420" s="2" t="s">
        <v>104</v>
      </c>
      <c r="J420" s="2" t="s">
        <v>104</v>
      </c>
      <c r="K420" s="1" t="s">
        <v>18579</v>
      </c>
      <c r="L420" s="1" t="s">
        <v>16785</v>
      </c>
      <c r="M420" s="1" t="s">
        <v>1113</v>
      </c>
      <c r="AC420" s="10" t="s">
        <v>1113</v>
      </c>
      <c r="AD420" s="2" t="s">
        <v>19</v>
      </c>
      <c r="AE420" s="2"/>
      <c r="AF420" s="2" t="s">
        <v>1114</v>
      </c>
      <c r="AG420" s="2" t="s">
        <v>9</v>
      </c>
      <c r="AI420" s="1" t="str">
        <f t="shared" si="14"/>
        <v>4(3)</v>
      </c>
      <c r="AJ420" s="1" t="str">
        <f t="shared" si="15"/>
        <v>004(003)-022～022</v>
      </c>
      <c r="AK420" s="1" t="s">
        <v>12451</v>
      </c>
    </row>
    <row r="421" spans="1:37" x14ac:dyDescent="0.55000000000000004">
      <c r="A421" s="1">
        <v>435</v>
      </c>
      <c r="B421" s="1" t="s">
        <v>1115</v>
      </c>
      <c r="C421" s="1" t="s">
        <v>8868</v>
      </c>
      <c r="D421" s="1" t="s">
        <v>20824</v>
      </c>
      <c r="E421" s="2" t="s">
        <v>1103</v>
      </c>
      <c r="F421" s="16">
        <v>139</v>
      </c>
      <c r="G421" s="12">
        <v>4</v>
      </c>
      <c r="H421" s="12">
        <v>3</v>
      </c>
      <c r="I421" s="2" t="s">
        <v>22</v>
      </c>
      <c r="J421" s="2" t="s">
        <v>1104</v>
      </c>
      <c r="K421" s="1" t="s">
        <v>18579</v>
      </c>
      <c r="L421" s="1" t="s">
        <v>16785</v>
      </c>
      <c r="M421" s="1" t="s">
        <v>60</v>
      </c>
      <c r="AC421" s="10" t="s">
        <v>60</v>
      </c>
      <c r="AD421" s="2" t="s">
        <v>19</v>
      </c>
      <c r="AE421" s="2"/>
      <c r="AF421" s="2" t="s">
        <v>1116</v>
      </c>
      <c r="AG421" s="2" t="s">
        <v>9</v>
      </c>
      <c r="AI421" s="1" t="str">
        <f t="shared" si="14"/>
        <v>4(3)</v>
      </c>
      <c r="AJ421" s="1" t="str">
        <f t="shared" si="15"/>
        <v>004(003)-023～024</v>
      </c>
      <c r="AK421" s="1" t="s">
        <v>12451</v>
      </c>
    </row>
    <row r="422" spans="1:37" x14ac:dyDescent="0.55000000000000004">
      <c r="A422" s="1">
        <v>436</v>
      </c>
      <c r="B422" s="1" t="s">
        <v>1101</v>
      </c>
      <c r="C422" s="1" t="s">
        <v>8868</v>
      </c>
      <c r="D422" s="1" t="s">
        <v>20824</v>
      </c>
      <c r="E422" s="2" t="s">
        <v>1103</v>
      </c>
      <c r="F422" s="16">
        <v>139</v>
      </c>
      <c r="G422" s="12">
        <v>4</v>
      </c>
      <c r="H422" s="12">
        <v>3</v>
      </c>
      <c r="I422" s="2" t="s">
        <v>1104</v>
      </c>
      <c r="J422" s="2" t="s">
        <v>116</v>
      </c>
      <c r="K422" s="1" t="s">
        <v>18062</v>
      </c>
      <c r="L422" s="1" t="s">
        <v>16785</v>
      </c>
      <c r="M422" s="1" t="s">
        <v>614</v>
      </c>
      <c r="AC422" s="10" t="s">
        <v>614</v>
      </c>
      <c r="AD422" s="2" t="s">
        <v>8</v>
      </c>
      <c r="AE422" s="2"/>
      <c r="AF422" s="2" t="s">
        <v>1102</v>
      </c>
      <c r="AG422" s="2" t="s">
        <v>9</v>
      </c>
      <c r="AI422" s="1" t="str">
        <f t="shared" si="14"/>
        <v>4(3)</v>
      </c>
      <c r="AJ422" s="1" t="str">
        <f t="shared" si="15"/>
        <v>004(003)-024～027</v>
      </c>
      <c r="AK422" s="1" t="s">
        <v>12454</v>
      </c>
    </row>
    <row r="423" spans="1:37" x14ac:dyDescent="0.55000000000000004">
      <c r="A423" s="1">
        <v>438</v>
      </c>
      <c r="B423" s="1" t="s">
        <v>1118</v>
      </c>
      <c r="C423" s="1" t="s">
        <v>8868</v>
      </c>
      <c r="D423" s="1" t="s">
        <v>20824</v>
      </c>
      <c r="E423" s="2" t="s">
        <v>1103</v>
      </c>
      <c r="F423" s="16">
        <v>139</v>
      </c>
      <c r="G423" s="12">
        <v>4</v>
      </c>
      <c r="H423" s="12">
        <v>3</v>
      </c>
      <c r="I423" s="2" t="s">
        <v>116</v>
      </c>
      <c r="J423" s="2" t="s">
        <v>116</v>
      </c>
      <c r="K423" s="1" t="s">
        <v>17628</v>
      </c>
      <c r="L423" s="1" t="s">
        <v>16785</v>
      </c>
      <c r="M423" s="1" t="s">
        <v>215</v>
      </c>
      <c r="AC423" s="10" t="s">
        <v>215</v>
      </c>
      <c r="AD423" s="2" t="s">
        <v>19</v>
      </c>
      <c r="AE423" s="2"/>
      <c r="AF423" s="2" t="s">
        <v>1119</v>
      </c>
      <c r="AG423" s="2" t="s">
        <v>9</v>
      </c>
      <c r="AI423" s="1" t="str">
        <f t="shared" si="14"/>
        <v>4(3)</v>
      </c>
      <c r="AJ423" s="1" t="str">
        <f t="shared" si="15"/>
        <v>004(003)-027～027</v>
      </c>
      <c r="AK423" s="1" t="s">
        <v>12456</v>
      </c>
    </row>
    <row r="424" spans="1:37" x14ac:dyDescent="0.55000000000000004">
      <c r="A424" s="1">
        <v>439</v>
      </c>
      <c r="B424" s="1" t="s">
        <v>1120</v>
      </c>
      <c r="C424" s="1" t="s">
        <v>8868</v>
      </c>
      <c r="D424" s="1" t="s">
        <v>20824</v>
      </c>
      <c r="E424" s="2" t="s">
        <v>1103</v>
      </c>
      <c r="F424" s="16">
        <v>139</v>
      </c>
      <c r="G424" s="12">
        <v>4</v>
      </c>
      <c r="H424" s="12">
        <v>3</v>
      </c>
      <c r="I424" s="2" t="s">
        <v>116</v>
      </c>
      <c r="J424" s="2" t="s">
        <v>118</v>
      </c>
      <c r="K424" s="1" t="s">
        <v>17628</v>
      </c>
      <c r="L424" s="1" t="s">
        <v>16785</v>
      </c>
      <c r="M424" s="1" t="s">
        <v>745</v>
      </c>
      <c r="AC424" s="10" t="s">
        <v>745</v>
      </c>
      <c r="AD424" s="2" t="s">
        <v>19</v>
      </c>
      <c r="AE424" s="2"/>
      <c r="AF424" s="2" t="s">
        <v>1121</v>
      </c>
      <c r="AG424" s="2" t="s">
        <v>9</v>
      </c>
      <c r="AI424" s="1" t="str">
        <f t="shared" si="14"/>
        <v>4(3)</v>
      </c>
      <c r="AJ424" s="1" t="str">
        <f t="shared" si="15"/>
        <v>004(003)-027～028</v>
      </c>
      <c r="AK424" s="1" t="s">
        <v>12456</v>
      </c>
    </row>
    <row r="425" spans="1:37" x14ac:dyDescent="0.55000000000000004">
      <c r="A425" s="1">
        <v>440</v>
      </c>
      <c r="B425" s="1" t="s">
        <v>1122</v>
      </c>
      <c r="C425" s="1" t="s">
        <v>8868</v>
      </c>
      <c r="D425" s="1" t="s">
        <v>20824</v>
      </c>
      <c r="E425" s="2" t="s">
        <v>1103</v>
      </c>
      <c r="F425" s="16">
        <v>139</v>
      </c>
      <c r="G425" s="12">
        <v>4</v>
      </c>
      <c r="H425" s="12">
        <v>3</v>
      </c>
      <c r="I425" s="2" t="s">
        <v>118</v>
      </c>
      <c r="J425" s="2" t="s">
        <v>118</v>
      </c>
      <c r="K425" s="1" t="s">
        <v>17667</v>
      </c>
      <c r="L425" s="1" t="s">
        <v>16785</v>
      </c>
      <c r="M425" s="1" t="s">
        <v>794</v>
      </c>
      <c r="AC425" s="10" t="s">
        <v>794</v>
      </c>
      <c r="AD425" s="2" t="s">
        <v>19</v>
      </c>
      <c r="AE425" s="2"/>
      <c r="AF425" s="2" t="s">
        <v>1123</v>
      </c>
      <c r="AG425" s="2" t="s">
        <v>9</v>
      </c>
      <c r="AI425" s="1" t="str">
        <f t="shared" si="14"/>
        <v>4(3)</v>
      </c>
      <c r="AJ425" s="1" t="str">
        <f t="shared" si="15"/>
        <v>004(003)-028～028</v>
      </c>
      <c r="AK425" s="1" t="s">
        <v>12459</v>
      </c>
    </row>
    <row r="426" spans="1:37" x14ac:dyDescent="0.55000000000000004">
      <c r="A426" s="1">
        <v>441</v>
      </c>
      <c r="B426" s="1" t="s">
        <v>8875</v>
      </c>
      <c r="D426" s="1" t="s">
        <v>20824</v>
      </c>
      <c r="E426" s="2" t="s">
        <v>1125</v>
      </c>
      <c r="F426" s="16">
        <v>140</v>
      </c>
      <c r="G426" s="12">
        <v>4</v>
      </c>
      <c r="H426" s="12">
        <v>4</v>
      </c>
      <c r="K426" s="1" t="s">
        <v>18698</v>
      </c>
      <c r="L426" s="1" t="s">
        <v>16785</v>
      </c>
      <c r="AD426" s="1" t="s">
        <v>19</v>
      </c>
      <c r="AF426" s="3" t="s">
        <v>1133</v>
      </c>
      <c r="AG426" s="2" t="s">
        <v>9</v>
      </c>
      <c r="AI426" s="1" t="str">
        <f t="shared" si="14"/>
        <v>4(4)</v>
      </c>
      <c r="AJ426" s="1" t="str">
        <f t="shared" si="15"/>
        <v>004(004)-000～000</v>
      </c>
      <c r="AK426" s="1" t="s">
        <v>19478</v>
      </c>
    </row>
    <row r="427" spans="1:37" x14ac:dyDescent="0.55000000000000004">
      <c r="A427" s="1">
        <v>442</v>
      </c>
      <c r="B427" s="1" t="s">
        <v>8877</v>
      </c>
      <c r="D427" s="1" t="s">
        <v>20824</v>
      </c>
      <c r="E427" s="2" t="s">
        <v>1125</v>
      </c>
      <c r="F427" s="16">
        <v>140</v>
      </c>
      <c r="G427" s="12">
        <v>4</v>
      </c>
      <c r="H427" s="12">
        <v>4</v>
      </c>
      <c r="K427" s="1" t="s">
        <v>18698</v>
      </c>
      <c r="L427" s="1" t="s">
        <v>16785</v>
      </c>
      <c r="AD427" s="1" t="s">
        <v>19</v>
      </c>
      <c r="AF427" s="3" t="s">
        <v>1135</v>
      </c>
      <c r="AG427" s="2" t="s">
        <v>9</v>
      </c>
      <c r="AI427" s="1" t="str">
        <f t="shared" si="14"/>
        <v>4(4)</v>
      </c>
      <c r="AJ427" s="1" t="str">
        <f t="shared" si="15"/>
        <v>004(004)-000～000</v>
      </c>
      <c r="AK427" s="1" t="s">
        <v>19478</v>
      </c>
    </row>
    <row r="428" spans="1:37" x14ac:dyDescent="0.55000000000000004">
      <c r="A428" s="1">
        <v>443</v>
      </c>
      <c r="B428" s="1" t="s">
        <v>8880</v>
      </c>
      <c r="D428" s="1" t="s">
        <v>20824</v>
      </c>
      <c r="E428" s="2" t="s">
        <v>1125</v>
      </c>
      <c r="F428" s="16">
        <v>140</v>
      </c>
      <c r="G428" s="12">
        <v>4</v>
      </c>
      <c r="H428" s="12">
        <v>4</v>
      </c>
      <c r="K428" s="1" t="s">
        <v>18698</v>
      </c>
      <c r="L428" s="1" t="s">
        <v>16785</v>
      </c>
      <c r="AD428" s="1" t="s">
        <v>19</v>
      </c>
      <c r="AF428" s="3" t="s">
        <v>1138</v>
      </c>
      <c r="AG428" s="2" t="s">
        <v>9</v>
      </c>
      <c r="AI428" s="1" t="str">
        <f t="shared" si="14"/>
        <v>4(4)</v>
      </c>
      <c r="AJ428" s="1" t="str">
        <f t="shared" si="15"/>
        <v>004(004)-000～000</v>
      </c>
      <c r="AK428" s="1" t="s">
        <v>19478</v>
      </c>
    </row>
    <row r="429" spans="1:37" x14ac:dyDescent="0.55000000000000004">
      <c r="A429" s="1">
        <v>444</v>
      </c>
      <c r="B429" s="1" t="s">
        <v>8870</v>
      </c>
      <c r="C429" s="1" t="s">
        <v>11330</v>
      </c>
      <c r="D429" s="1" t="s">
        <v>20824</v>
      </c>
      <c r="E429" s="2" t="s">
        <v>1125</v>
      </c>
      <c r="F429" s="16">
        <v>140</v>
      </c>
      <c r="G429" s="12">
        <v>4</v>
      </c>
      <c r="H429" s="12">
        <v>4</v>
      </c>
      <c r="I429" s="2" t="s">
        <v>577</v>
      </c>
      <c r="J429" s="2" t="s">
        <v>605</v>
      </c>
      <c r="K429" s="1" t="s">
        <v>18738</v>
      </c>
      <c r="L429" s="1" t="s">
        <v>16785</v>
      </c>
      <c r="AD429" s="1" t="s">
        <v>19</v>
      </c>
      <c r="AF429" s="3" t="s">
        <v>1126</v>
      </c>
      <c r="AG429" s="2" t="s">
        <v>9</v>
      </c>
      <c r="AI429" s="1" t="str">
        <f t="shared" si="14"/>
        <v>4(4)</v>
      </c>
      <c r="AJ429" s="1" t="str">
        <f t="shared" si="15"/>
        <v>004(004)-031～041</v>
      </c>
      <c r="AK429" s="1" t="s">
        <v>12462</v>
      </c>
    </row>
    <row r="430" spans="1:37" x14ac:dyDescent="0.55000000000000004">
      <c r="A430" s="1">
        <v>445</v>
      </c>
      <c r="B430" s="1" t="s">
        <v>8869</v>
      </c>
      <c r="C430" s="1" t="s">
        <v>11330</v>
      </c>
      <c r="D430" s="1" t="s">
        <v>20824</v>
      </c>
      <c r="E430" s="2" t="s">
        <v>1125</v>
      </c>
      <c r="F430" s="16">
        <v>140</v>
      </c>
      <c r="G430" s="12">
        <v>4</v>
      </c>
      <c r="H430" s="12">
        <v>4</v>
      </c>
      <c r="I430" s="2" t="s">
        <v>577</v>
      </c>
      <c r="J430" s="2" t="s">
        <v>184</v>
      </c>
      <c r="K430" s="1" t="s">
        <v>18738</v>
      </c>
      <c r="L430" s="1" t="s">
        <v>16785</v>
      </c>
      <c r="AD430" s="1" t="s">
        <v>19</v>
      </c>
      <c r="AF430" s="3" t="s">
        <v>1124</v>
      </c>
      <c r="AG430" s="2" t="s">
        <v>9</v>
      </c>
      <c r="AI430" s="1" t="str">
        <f t="shared" si="14"/>
        <v>4(4)</v>
      </c>
      <c r="AJ430" s="1" t="str">
        <f t="shared" si="15"/>
        <v>004(004)-031～059</v>
      </c>
      <c r="AK430" s="1" t="s">
        <v>12462</v>
      </c>
    </row>
    <row r="431" spans="1:37" x14ac:dyDescent="0.55000000000000004">
      <c r="A431" s="1">
        <v>446</v>
      </c>
      <c r="B431" s="1" t="s">
        <v>8871</v>
      </c>
      <c r="C431" s="1" t="s">
        <v>11330</v>
      </c>
      <c r="D431" s="1" t="s">
        <v>20824</v>
      </c>
      <c r="E431" s="2" t="s">
        <v>1125</v>
      </c>
      <c r="F431" s="16">
        <v>140</v>
      </c>
      <c r="G431" s="12">
        <v>4</v>
      </c>
      <c r="H431" s="12">
        <v>4</v>
      </c>
      <c r="I431" s="2" t="s">
        <v>605</v>
      </c>
      <c r="J431" s="2" t="s">
        <v>164</v>
      </c>
      <c r="K431" s="1" t="s">
        <v>18739</v>
      </c>
      <c r="L431" s="1" t="s">
        <v>16785</v>
      </c>
      <c r="AD431" s="1" t="s">
        <v>19</v>
      </c>
      <c r="AF431" s="3" t="s">
        <v>1127</v>
      </c>
      <c r="AG431" s="2" t="s">
        <v>9</v>
      </c>
      <c r="AI431" s="1" t="str">
        <f t="shared" si="14"/>
        <v>4(4)</v>
      </c>
      <c r="AJ431" s="1" t="str">
        <f t="shared" si="15"/>
        <v>004(004)-041～049</v>
      </c>
      <c r="AK431" s="1" t="s">
        <v>12465</v>
      </c>
    </row>
    <row r="432" spans="1:37" x14ac:dyDescent="0.55000000000000004">
      <c r="A432" s="1">
        <v>447</v>
      </c>
      <c r="B432" s="1" t="s">
        <v>8872</v>
      </c>
      <c r="C432" s="1" t="s">
        <v>11330</v>
      </c>
      <c r="D432" s="1" t="s">
        <v>20824</v>
      </c>
      <c r="E432" s="2" t="s">
        <v>1125</v>
      </c>
      <c r="F432" s="16">
        <v>140</v>
      </c>
      <c r="G432" s="12">
        <v>4</v>
      </c>
      <c r="H432" s="12">
        <v>4</v>
      </c>
      <c r="I432" s="2" t="s">
        <v>168</v>
      </c>
      <c r="J432" s="2" t="s">
        <v>170</v>
      </c>
      <c r="K432" s="1" t="s">
        <v>18740</v>
      </c>
      <c r="L432" s="1" t="s">
        <v>16785</v>
      </c>
      <c r="AD432" s="1" t="s">
        <v>19</v>
      </c>
      <c r="AF432" s="3" t="s">
        <v>1128</v>
      </c>
      <c r="AG432" s="2" t="s">
        <v>9</v>
      </c>
      <c r="AI432" s="1" t="str">
        <f t="shared" si="14"/>
        <v>4(4)</v>
      </c>
      <c r="AJ432" s="1" t="str">
        <f t="shared" si="15"/>
        <v>004(004)-050～053</v>
      </c>
      <c r="AK432" s="1" t="s">
        <v>12467</v>
      </c>
    </row>
    <row r="433" spans="1:37" x14ac:dyDescent="0.55000000000000004">
      <c r="A433" s="1">
        <v>448</v>
      </c>
      <c r="B433" s="1" t="s">
        <v>8873</v>
      </c>
      <c r="C433" s="1" t="s">
        <v>11330</v>
      </c>
      <c r="D433" s="1" t="s">
        <v>20824</v>
      </c>
      <c r="E433" s="2" t="s">
        <v>1125</v>
      </c>
      <c r="F433" s="16">
        <v>140</v>
      </c>
      <c r="G433" s="12">
        <v>4</v>
      </c>
      <c r="H433" s="12">
        <v>4</v>
      </c>
      <c r="I433" s="2" t="s">
        <v>629</v>
      </c>
      <c r="J433" s="2" t="s">
        <v>184</v>
      </c>
      <c r="K433" s="1" t="s">
        <v>18741</v>
      </c>
      <c r="L433" s="1" t="s">
        <v>16785</v>
      </c>
      <c r="AD433" s="1" t="s">
        <v>19</v>
      </c>
      <c r="AF433" s="3" t="s">
        <v>1129</v>
      </c>
      <c r="AG433" s="2" t="s">
        <v>9</v>
      </c>
      <c r="AI433" s="1" t="str">
        <f t="shared" si="14"/>
        <v>4(4)</v>
      </c>
      <c r="AJ433" s="1" t="str">
        <f t="shared" si="15"/>
        <v>004(004)-054～059</v>
      </c>
      <c r="AK433" s="1" t="s">
        <v>12469</v>
      </c>
    </row>
    <row r="434" spans="1:37" x14ac:dyDescent="0.55000000000000004">
      <c r="A434" s="1">
        <v>449</v>
      </c>
      <c r="B434" s="1" t="s">
        <v>8829</v>
      </c>
      <c r="C434" s="1" t="s">
        <v>11330</v>
      </c>
      <c r="D434" s="1" t="s">
        <v>20824</v>
      </c>
      <c r="E434" s="2" t="s">
        <v>1125</v>
      </c>
      <c r="F434" s="16">
        <v>140</v>
      </c>
      <c r="G434" s="12">
        <v>4</v>
      </c>
      <c r="H434" s="12">
        <v>4</v>
      </c>
      <c r="I434" s="2" t="s">
        <v>195</v>
      </c>
      <c r="J434" s="2" t="s">
        <v>1131</v>
      </c>
      <c r="K434" s="1" t="s">
        <v>18742</v>
      </c>
      <c r="L434" s="1" t="s">
        <v>16785</v>
      </c>
      <c r="AD434" s="1" t="s">
        <v>19</v>
      </c>
      <c r="AF434" s="3" t="s">
        <v>1130</v>
      </c>
      <c r="AG434" s="2" t="s">
        <v>9</v>
      </c>
      <c r="AI434" s="1" t="str">
        <f t="shared" si="14"/>
        <v>4(4)</v>
      </c>
      <c r="AJ434" s="1" t="str">
        <f t="shared" si="15"/>
        <v>004(004)-060～064</v>
      </c>
      <c r="AK434" s="1" t="s">
        <v>12471</v>
      </c>
    </row>
    <row r="435" spans="1:37" x14ac:dyDescent="0.55000000000000004">
      <c r="A435" s="1">
        <v>450</v>
      </c>
      <c r="B435" s="1" t="s">
        <v>8874</v>
      </c>
      <c r="C435" s="1" t="s">
        <v>11330</v>
      </c>
      <c r="D435" s="1" t="s">
        <v>20824</v>
      </c>
      <c r="E435" s="2" t="s">
        <v>1125</v>
      </c>
      <c r="F435" s="16">
        <v>140</v>
      </c>
      <c r="G435" s="12">
        <v>4</v>
      </c>
      <c r="H435" s="12">
        <v>4</v>
      </c>
      <c r="I435" s="2" t="s">
        <v>198</v>
      </c>
      <c r="J435" s="2" t="s">
        <v>198</v>
      </c>
      <c r="K435" s="1" t="s">
        <v>18742</v>
      </c>
      <c r="L435" s="1" t="s">
        <v>16785</v>
      </c>
      <c r="AD435" s="1" t="s">
        <v>19</v>
      </c>
      <c r="AF435" s="3" t="s">
        <v>1132</v>
      </c>
      <c r="AG435" s="2" t="s">
        <v>9</v>
      </c>
      <c r="AI435" s="1" t="str">
        <f t="shared" si="14"/>
        <v>4(4)</v>
      </c>
      <c r="AJ435" s="1" t="str">
        <f t="shared" si="15"/>
        <v>004(004)-061～061</v>
      </c>
      <c r="AK435" s="1" t="s">
        <v>12471</v>
      </c>
    </row>
    <row r="436" spans="1:37" x14ac:dyDescent="0.55000000000000004">
      <c r="A436" s="1">
        <v>451</v>
      </c>
      <c r="B436" s="1" t="s">
        <v>8876</v>
      </c>
      <c r="C436" s="1" t="s">
        <v>11330</v>
      </c>
      <c r="D436" s="1" t="s">
        <v>20824</v>
      </c>
      <c r="E436" s="2" t="s">
        <v>1125</v>
      </c>
      <c r="F436" s="16">
        <v>140</v>
      </c>
      <c r="G436" s="12">
        <v>4</v>
      </c>
      <c r="H436" s="12">
        <v>4</v>
      </c>
      <c r="I436" s="2" t="s">
        <v>205</v>
      </c>
      <c r="J436" s="2" t="s">
        <v>205</v>
      </c>
      <c r="K436" s="1" t="s">
        <v>18743</v>
      </c>
      <c r="L436" s="1" t="s">
        <v>16785</v>
      </c>
      <c r="AD436" s="1" t="s">
        <v>19</v>
      </c>
      <c r="AF436" s="3" t="s">
        <v>1134</v>
      </c>
      <c r="AG436" s="2" t="s">
        <v>9</v>
      </c>
      <c r="AI436" s="1" t="str">
        <f t="shared" si="14"/>
        <v>4(4)</v>
      </c>
      <c r="AJ436" s="1" t="str">
        <f t="shared" si="15"/>
        <v>004(004)-062～062</v>
      </c>
      <c r="AK436" s="1" t="s">
        <v>12474</v>
      </c>
    </row>
    <row r="437" spans="1:37" x14ac:dyDescent="0.55000000000000004">
      <c r="A437" s="1">
        <v>452</v>
      </c>
      <c r="B437" s="1" t="s">
        <v>8878</v>
      </c>
      <c r="C437" s="1" t="s">
        <v>11330</v>
      </c>
      <c r="D437" s="1" t="s">
        <v>20824</v>
      </c>
      <c r="E437" s="2" t="s">
        <v>1125</v>
      </c>
      <c r="F437" s="16">
        <v>140</v>
      </c>
      <c r="G437" s="12">
        <v>4</v>
      </c>
      <c r="H437" s="12">
        <v>4</v>
      </c>
      <c r="I437" s="2" t="s">
        <v>206</v>
      </c>
      <c r="J437" s="2" t="s">
        <v>206</v>
      </c>
      <c r="K437" s="1" t="s">
        <v>18743</v>
      </c>
      <c r="L437" s="1" t="s">
        <v>16785</v>
      </c>
      <c r="AD437" s="1" t="s">
        <v>19</v>
      </c>
      <c r="AF437" s="3" t="s">
        <v>1136</v>
      </c>
      <c r="AG437" s="2" t="s">
        <v>9</v>
      </c>
      <c r="AI437" s="1" t="str">
        <f t="shared" si="14"/>
        <v>4(4)</v>
      </c>
      <c r="AJ437" s="1" t="str">
        <f t="shared" si="15"/>
        <v>004(004)-063～063</v>
      </c>
      <c r="AK437" s="1" t="s">
        <v>12474</v>
      </c>
    </row>
    <row r="438" spans="1:37" x14ac:dyDescent="0.55000000000000004">
      <c r="A438" s="1">
        <v>453</v>
      </c>
      <c r="B438" s="1" t="s">
        <v>8879</v>
      </c>
      <c r="C438" s="1" t="s">
        <v>11330</v>
      </c>
      <c r="D438" s="1" t="s">
        <v>20824</v>
      </c>
      <c r="E438" s="2" t="s">
        <v>1125</v>
      </c>
      <c r="F438" s="16">
        <v>140</v>
      </c>
      <c r="G438" s="12">
        <v>4</v>
      </c>
      <c r="H438" s="12">
        <v>4</v>
      </c>
      <c r="I438" s="2" t="s">
        <v>1131</v>
      </c>
      <c r="J438" s="2" t="s">
        <v>1131</v>
      </c>
      <c r="K438" s="1" t="s">
        <v>18744</v>
      </c>
      <c r="L438" s="1" t="s">
        <v>16785</v>
      </c>
      <c r="AD438" s="1" t="s">
        <v>19</v>
      </c>
      <c r="AF438" s="3" t="s">
        <v>1137</v>
      </c>
      <c r="AG438" s="2" t="s">
        <v>9</v>
      </c>
      <c r="AI438" s="1" t="str">
        <f t="shared" si="14"/>
        <v>4(4)</v>
      </c>
      <c r="AJ438" s="1" t="str">
        <f t="shared" si="15"/>
        <v>004(004)-064～064</v>
      </c>
      <c r="AK438" s="1" t="s">
        <v>12477</v>
      </c>
    </row>
    <row r="439" spans="1:37" x14ac:dyDescent="0.55000000000000004">
      <c r="A439" s="1">
        <v>454</v>
      </c>
      <c r="B439" s="1" t="s">
        <v>1139</v>
      </c>
      <c r="D439" s="1" t="s">
        <v>20824</v>
      </c>
      <c r="E439" s="2" t="s">
        <v>1142</v>
      </c>
      <c r="F439" s="16">
        <v>141</v>
      </c>
      <c r="G439" s="12">
        <v>4</v>
      </c>
      <c r="H439" s="12">
        <v>5</v>
      </c>
      <c r="I439" s="2" t="s">
        <v>644</v>
      </c>
      <c r="J439" s="2" t="s">
        <v>210</v>
      </c>
      <c r="K439" s="1" t="s">
        <v>18626</v>
      </c>
      <c r="L439" s="1" t="s">
        <v>16785</v>
      </c>
      <c r="M439" s="1" t="s">
        <v>1140</v>
      </c>
      <c r="AC439" s="10" t="s">
        <v>1140</v>
      </c>
      <c r="AD439" s="2" t="s">
        <v>8</v>
      </c>
      <c r="AE439" s="2"/>
      <c r="AF439" s="2" t="s">
        <v>1141</v>
      </c>
      <c r="AG439" s="2" t="s">
        <v>9</v>
      </c>
      <c r="AI439" s="1" t="str">
        <f t="shared" si="14"/>
        <v>4(5)</v>
      </c>
      <c r="AJ439" s="1" t="str">
        <f t="shared" si="15"/>
        <v>004(005)-065～066</v>
      </c>
      <c r="AK439" s="1" t="s">
        <v>12480</v>
      </c>
    </row>
    <row r="440" spans="1:37" x14ac:dyDescent="0.55000000000000004">
      <c r="A440" s="1">
        <v>456</v>
      </c>
      <c r="B440" s="1" t="s">
        <v>8881</v>
      </c>
      <c r="D440" s="1" t="s">
        <v>20824</v>
      </c>
      <c r="E440" s="2" t="s">
        <v>1142</v>
      </c>
      <c r="F440" s="16">
        <v>141</v>
      </c>
      <c r="G440" s="12">
        <v>4</v>
      </c>
      <c r="H440" s="12">
        <v>5</v>
      </c>
      <c r="I440" s="2" t="s">
        <v>1145</v>
      </c>
      <c r="J440" s="2" t="s">
        <v>221</v>
      </c>
      <c r="K440" s="1" t="s">
        <v>18745</v>
      </c>
      <c r="L440" s="1" t="s">
        <v>16785</v>
      </c>
      <c r="AD440" s="1" t="s">
        <v>19</v>
      </c>
      <c r="AF440" s="3" t="s">
        <v>1144</v>
      </c>
      <c r="AG440" s="2" t="s">
        <v>9</v>
      </c>
      <c r="AI440" s="1" t="str">
        <f t="shared" si="14"/>
        <v>4(5)</v>
      </c>
      <c r="AJ440" s="1" t="str">
        <f t="shared" si="15"/>
        <v>004(005)-067～071</v>
      </c>
      <c r="AK440" s="1" t="s">
        <v>12482</v>
      </c>
    </row>
    <row r="441" spans="1:37" x14ac:dyDescent="0.55000000000000004">
      <c r="A441" s="1">
        <v>457</v>
      </c>
      <c r="B441" s="1" t="s">
        <v>999</v>
      </c>
      <c r="D441" s="1" t="s">
        <v>20824</v>
      </c>
      <c r="E441" s="2" t="s">
        <v>1142</v>
      </c>
      <c r="F441" s="16">
        <v>141</v>
      </c>
      <c r="G441" s="12">
        <v>4</v>
      </c>
      <c r="H441" s="12">
        <v>5</v>
      </c>
      <c r="I441" s="2" t="s">
        <v>221</v>
      </c>
      <c r="J441" s="2" t="s">
        <v>221</v>
      </c>
      <c r="K441" s="1" t="s">
        <v>18086</v>
      </c>
      <c r="L441" s="1" t="s">
        <v>16785</v>
      </c>
      <c r="M441" s="1" t="s">
        <v>745</v>
      </c>
      <c r="AC441" s="10" t="s">
        <v>745</v>
      </c>
      <c r="AD441" s="2" t="s">
        <v>19</v>
      </c>
      <c r="AE441" s="2"/>
      <c r="AF441" s="2" t="s">
        <v>1146</v>
      </c>
      <c r="AG441" s="2" t="s">
        <v>9</v>
      </c>
      <c r="AI441" s="1" t="str">
        <f t="shared" si="14"/>
        <v>4(5)</v>
      </c>
      <c r="AJ441" s="1" t="str">
        <f t="shared" si="15"/>
        <v>004(005)-071～071</v>
      </c>
      <c r="AK441" s="1" t="s">
        <v>12484</v>
      </c>
    </row>
    <row r="442" spans="1:37" x14ac:dyDescent="0.55000000000000004">
      <c r="A442" s="1">
        <v>458</v>
      </c>
      <c r="B442" s="1" t="s">
        <v>1147</v>
      </c>
      <c r="D442" s="1" t="s">
        <v>20824</v>
      </c>
      <c r="E442" s="2" t="s">
        <v>1142</v>
      </c>
      <c r="F442" s="16">
        <v>141</v>
      </c>
      <c r="G442" s="12">
        <v>4</v>
      </c>
      <c r="H442" s="12">
        <v>5</v>
      </c>
      <c r="I442" s="2" t="s">
        <v>663</v>
      </c>
      <c r="J442" s="2" t="s">
        <v>226</v>
      </c>
      <c r="K442" s="1" t="s">
        <v>18015</v>
      </c>
      <c r="L442" s="1" t="s">
        <v>16785</v>
      </c>
      <c r="M442" s="1" t="s">
        <v>1148</v>
      </c>
      <c r="AC442" s="10" t="s">
        <v>1148</v>
      </c>
      <c r="AD442" s="2" t="s">
        <v>19</v>
      </c>
      <c r="AE442" s="2"/>
      <c r="AF442" s="2" t="s">
        <v>1149</v>
      </c>
      <c r="AG442" s="2" t="s">
        <v>9</v>
      </c>
      <c r="AI442" s="1" t="str">
        <f t="shared" si="14"/>
        <v>4(5)</v>
      </c>
      <c r="AJ442" s="1" t="str">
        <f t="shared" si="15"/>
        <v>004(005)-072～073</v>
      </c>
      <c r="AK442" s="1" t="s">
        <v>12486</v>
      </c>
    </row>
    <row r="443" spans="1:37" x14ac:dyDescent="0.55000000000000004">
      <c r="A443" s="1">
        <v>459</v>
      </c>
      <c r="B443" s="1" t="s">
        <v>1150</v>
      </c>
      <c r="D443" s="1" t="s">
        <v>20824</v>
      </c>
      <c r="E443" s="2" t="s">
        <v>1142</v>
      </c>
      <c r="F443" s="16">
        <v>141</v>
      </c>
      <c r="G443" s="12">
        <v>4</v>
      </c>
      <c r="H443" s="12">
        <v>5</v>
      </c>
      <c r="I443" s="2" t="s">
        <v>668</v>
      </c>
      <c r="J443" s="2" t="s">
        <v>668</v>
      </c>
      <c r="K443" s="1" t="s">
        <v>18345</v>
      </c>
      <c r="L443" s="1" t="s">
        <v>16785</v>
      </c>
      <c r="M443" s="1" t="s">
        <v>943</v>
      </c>
      <c r="AC443" s="10" t="s">
        <v>943</v>
      </c>
      <c r="AD443" s="2" t="s">
        <v>19</v>
      </c>
      <c r="AE443" s="2"/>
      <c r="AF443" s="2" t="s">
        <v>1151</v>
      </c>
      <c r="AG443" s="2" t="s">
        <v>9</v>
      </c>
      <c r="AI443" s="1" t="str">
        <f t="shared" si="14"/>
        <v>4(5)</v>
      </c>
      <c r="AJ443" s="1" t="str">
        <f t="shared" si="15"/>
        <v>004(005)-074～074</v>
      </c>
      <c r="AK443" s="1" t="s">
        <v>12488</v>
      </c>
    </row>
    <row r="444" spans="1:37" x14ac:dyDescent="0.55000000000000004">
      <c r="A444" s="1">
        <v>460</v>
      </c>
      <c r="B444" s="1" t="s">
        <v>1152</v>
      </c>
      <c r="D444" s="1" t="s">
        <v>20824</v>
      </c>
      <c r="E444" s="2" t="s">
        <v>1142</v>
      </c>
      <c r="F444" s="16">
        <v>141</v>
      </c>
      <c r="G444" s="12">
        <v>4</v>
      </c>
      <c r="H444" s="12">
        <v>5</v>
      </c>
      <c r="I444" s="2" t="s">
        <v>230</v>
      </c>
      <c r="J444" s="2" t="s">
        <v>230</v>
      </c>
      <c r="K444" s="1" t="s">
        <v>18345</v>
      </c>
      <c r="L444" s="1" t="s">
        <v>16785</v>
      </c>
      <c r="M444" s="1" t="s">
        <v>1153</v>
      </c>
      <c r="AC444" s="10" t="s">
        <v>1153</v>
      </c>
      <c r="AD444" s="2" t="s">
        <v>19</v>
      </c>
      <c r="AE444" s="2"/>
      <c r="AF444" s="2" t="s">
        <v>1154</v>
      </c>
      <c r="AG444" s="2" t="s">
        <v>9</v>
      </c>
      <c r="AI444" s="1" t="str">
        <f t="shared" si="14"/>
        <v>4(5)</v>
      </c>
      <c r="AJ444" s="1" t="str">
        <f t="shared" si="15"/>
        <v>004(005)-075～075</v>
      </c>
      <c r="AK444" s="1" t="s">
        <v>12488</v>
      </c>
    </row>
    <row r="445" spans="1:37" x14ac:dyDescent="0.55000000000000004">
      <c r="A445" s="1">
        <v>461</v>
      </c>
      <c r="B445" s="1" t="s">
        <v>1155</v>
      </c>
      <c r="D445" s="1" t="s">
        <v>20824</v>
      </c>
      <c r="E445" s="2" t="s">
        <v>1142</v>
      </c>
      <c r="F445" s="16">
        <v>141</v>
      </c>
      <c r="G445" s="12">
        <v>4</v>
      </c>
      <c r="H445" s="12">
        <v>5</v>
      </c>
      <c r="I445" s="2" t="s">
        <v>233</v>
      </c>
      <c r="J445" s="2" t="s">
        <v>233</v>
      </c>
      <c r="K445" s="1" t="s">
        <v>18573</v>
      </c>
      <c r="L445" s="1" t="s">
        <v>16785</v>
      </c>
      <c r="M445" s="1" t="s">
        <v>1156</v>
      </c>
      <c r="AC445" s="10" t="s">
        <v>1156</v>
      </c>
      <c r="AD445" s="2" t="s">
        <v>19</v>
      </c>
      <c r="AE445" s="2"/>
      <c r="AF445" s="2" t="s">
        <v>1157</v>
      </c>
      <c r="AG445" s="2" t="s">
        <v>9</v>
      </c>
      <c r="AI445" s="1" t="str">
        <f t="shared" si="14"/>
        <v>4(5)</v>
      </c>
      <c r="AJ445" s="1" t="str">
        <f t="shared" si="15"/>
        <v>004(005)-076～076</v>
      </c>
      <c r="AK445" s="1" t="s">
        <v>12491</v>
      </c>
    </row>
    <row r="446" spans="1:37" x14ac:dyDescent="0.55000000000000004">
      <c r="A446" s="1">
        <v>462</v>
      </c>
      <c r="B446" s="1" t="s">
        <v>458</v>
      </c>
      <c r="D446" s="1" t="s">
        <v>20824</v>
      </c>
      <c r="E446" s="2" t="s">
        <v>1142</v>
      </c>
      <c r="F446" s="16">
        <v>141</v>
      </c>
      <c r="G446" s="12">
        <v>4</v>
      </c>
      <c r="H446" s="12">
        <v>5</v>
      </c>
      <c r="I446" s="2" t="s">
        <v>233</v>
      </c>
      <c r="J446" s="2" t="s">
        <v>233</v>
      </c>
      <c r="K446" s="1" t="s">
        <v>18573</v>
      </c>
      <c r="L446" s="1" t="s">
        <v>16785</v>
      </c>
      <c r="M446" s="1" t="s">
        <v>1158</v>
      </c>
      <c r="AC446" s="10" t="s">
        <v>1158</v>
      </c>
      <c r="AD446" s="2" t="s">
        <v>19</v>
      </c>
      <c r="AE446" s="2"/>
      <c r="AF446" s="2" t="s">
        <v>1159</v>
      </c>
      <c r="AG446" s="2" t="s">
        <v>9</v>
      </c>
      <c r="AI446" s="1" t="str">
        <f t="shared" si="14"/>
        <v>4(5)</v>
      </c>
      <c r="AJ446" s="1" t="str">
        <f t="shared" si="15"/>
        <v>004(005)-076～076</v>
      </c>
      <c r="AK446" s="1" t="s">
        <v>12491</v>
      </c>
    </row>
    <row r="447" spans="1:37" x14ac:dyDescent="0.55000000000000004">
      <c r="A447" s="1">
        <v>463</v>
      </c>
      <c r="B447" s="1" t="s">
        <v>1160</v>
      </c>
      <c r="D447" s="1" t="s">
        <v>20824</v>
      </c>
      <c r="E447" s="2" t="s">
        <v>1163</v>
      </c>
      <c r="F447" s="16">
        <v>142</v>
      </c>
      <c r="G447" s="12">
        <v>4</v>
      </c>
      <c r="H447" s="12">
        <v>6</v>
      </c>
      <c r="I447" s="2" t="s">
        <v>237</v>
      </c>
      <c r="J447" s="2" t="s">
        <v>241</v>
      </c>
      <c r="K447" s="1" t="s">
        <v>18554</v>
      </c>
      <c r="L447" s="1" t="s">
        <v>16785</v>
      </c>
      <c r="M447" s="1" t="s">
        <v>1161</v>
      </c>
      <c r="AC447" s="10" t="s">
        <v>1161</v>
      </c>
      <c r="AD447" s="2" t="s">
        <v>19</v>
      </c>
      <c r="AE447" s="2"/>
      <c r="AF447" s="2" t="s">
        <v>1162</v>
      </c>
      <c r="AG447" s="2" t="s">
        <v>9</v>
      </c>
      <c r="AI447" s="1" t="str">
        <f t="shared" si="14"/>
        <v>4(6)</v>
      </c>
      <c r="AJ447" s="1" t="str">
        <f t="shared" si="15"/>
        <v>004(006)-077～079</v>
      </c>
      <c r="AK447" s="1" t="s">
        <v>12495</v>
      </c>
    </row>
    <row r="448" spans="1:37" x14ac:dyDescent="0.55000000000000004">
      <c r="A448" s="1">
        <v>464</v>
      </c>
      <c r="B448" s="1" t="s">
        <v>1164</v>
      </c>
      <c r="D448" s="1" t="s">
        <v>20824</v>
      </c>
      <c r="E448" s="2" t="s">
        <v>1163</v>
      </c>
      <c r="F448" s="16">
        <v>142</v>
      </c>
      <c r="G448" s="12">
        <v>4</v>
      </c>
      <c r="H448" s="12">
        <v>6</v>
      </c>
      <c r="I448" s="2" t="s">
        <v>241</v>
      </c>
      <c r="J448" s="2" t="s">
        <v>241</v>
      </c>
      <c r="K448" s="1" t="s">
        <v>18137</v>
      </c>
      <c r="L448" s="1" t="s">
        <v>16785</v>
      </c>
      <c r="M448" s="1" t="s">
        <v>302</v>
      </c>
      <c r="AC448" s="10" t="s">
        <v>302</v>
      </c>
      <c r="AD448" s="2" t="s">
        <v>19</v>
      </c>
      <c r="AE448" s="2"/>
      <c r="AF448" s="2" t="s">
        <v>1165</v>
      </c>
      <c r="AG448" s="2" t="s">
        <v>9</v>
      </c>
      <c r="AI448" s="1" t="str">
        <f t="shared" si="14"/>
        <v>4(6)</v>
      </c>
      <c r="AJ448" s="1" t="str">
        <f t="shared" si="15"/>
        <v>004(006)-079～079</v>
      </c>
      <c r="AK448" s="1" t="s">
        <v>12497</v>
      </c>
    </row>
    <row r="449" spans="1:37" x14ac:dyDescent="0.55000000000000004">
      <c r="A449" s="1">
        <v>465</v>
      </c>
      <c r="B449" s="1" t="s">
        <v>1166</v>
      </c>
      <c r="D449" s="1" t="s">
        <v>20824</v>
      </c>
      <c r="E449" s="2" t="s">
        <v>1163</v>
      </c>
      <c r="F449" s="16">
        <v>142</v>
      </c>
      <c r="G449" s="12">
        <v>4</v>
      </c>
      <c r="H449" s="12">
        <v>6</v>
      </c>
      <c r="I449" s="2" t="s">
        <v>675</v>
      </c>
      <c r="J449" s="2" t="s">
        <v>222</v>
      </c>
      <c r="K449" s="1" t="s">
        <v>17674</v>
      </c>
      <c r="L449" s="1" t="s">
        <v>16785</v>
      </c>
      <c r="M449" s="1" t="s">
        <v>943</v>
      </c>
      <c r="AC449" s="10" t="s">
        <v>943</v>
      </c>
      <c r="AD449" s="2" t="s">
        <v>19</v>
      </c>
      <c r="AE449" s="2"/>
      <c r="AF449" s="2" t="s">
        <v>1167</v>
      </c>
      <c r="AG449" s="2" t="s">
        <v>9</v>
      </c>
      <c r="AI449" s="1" t="str">
        <f t="shared" si="14"/>
        <v>4(6)</v>
      </c>
      <c r="AJ449" s="1" t="str">
        <f t="shared" si="15"/>
        <v>004(006)-080～081</v>
      </c>
      <c r="AK449" s="1" t="s">
        <v>12499</v>
      </c>
    </row>
    <row r="450" spans="1:37" x14ac:dyDescent="0.55000000000000004">
      <c r="A450" s="1">
        <v>466</v>
      </c>
      <c r="B450" s="1" t="s">
        <v>458</v>
      </c>
      <c r="D450" s="1" t="s">
        <v>20824</v>
      </c>
      <c r="E450" s="2" t="s">
        <v>1163</v>
      </c>
      <c r="F450" s="16">
        <v>142</v>
      </c>
      <c r="G450" s="12">
        <v>4</v>
      </c>
      <c r="H450" s="12">
        <v>6</v>
      </c>
      <c r="I450" s="2" t="s">
        <v>222</v>
      </c>
      <c r="J450" s="2" t="s">
        <v>222</v>
      </c>
      <c r="K450" s="1" t="s">
        <v>17674</v>
      </c>
      <c r="L450" s="1" t="s">
        <v>16785</v>
      </c>
      <c r="M450" s="1" t="s">
        <v>970</v>
      </c>
      <c r="AC450" s="10" t="s">
        <v>970</v>
      </c>
      <c r="AD450" s="2" t="s">
        <v>19</v>
      </c>
      <c r="AE450" s="2"/>
      <c r="AF450" s="2" t="s">
        <v>1172</v>
      </c>
      <c r="AG450" s="2" t="s">
        <v>9</v>
      </c>
      <c r="AI450" s="1" t="str">
        <f t="shared" ref="AI450:AI513" si="16">G450&amp;"("&amp;H450&amp;")"</f>
        <v>4(6)</v>
      </c>
      <c r="AJ450" s="1" t="str">
        <f t="shared" ref="AJ450:AJ513" si="17">TEXT(G450,"000")&amp;"("&amp;TEXT(H450,"000")&amp;")-"&amp;TEXT(I450,"000")&amp;"～"&amp;TEXT(J450,"000")</f>
        <v>004(006)-081～081</v>
      </c>
      <c r="AK450" s="1" t="s">
        <v>12499</v>
      </c>
    </row>
    <row r="451" spans="1:37" x14ac:dyDescent="0.55000000000000004">
      <c r="A451" s="1">
        <v>467</v>
      </c>
      <c r="B451" s="1" t="s">
        <v>1168</v>
      </c>
      <c r="D451" s="1" t="s">
        <v>20824</v>
      </c>
      <c r="E451" s="2" t="s">
        <v>1163</v>
      </c>
      <c r="F451" s="16">
        <v>142</v>
      </c>
      <c r="G451" s="12">
        <v>4</v>
      </c>
      <c r="H451" s="12">
        <v>6</v>
      </c>
      <c r="I451" s="2" t="s">
        <v>823</v>
      </c>
      <c r="J451" s="2" t="s">
        <v>823</v>
      </c>
      <c r="K451" s="1" t="s">
        <v>18411</v>
      </c>
      <c r="L451" s="1" t="s">
        <v>16785</v>
      </c>
      <c r="M451" s="1" t="s">
        <v>957</v>
      </c>
      <c r="AC451" s="10" t="s">
        <v>957</v>
      </c>
      <c r="AD451" s="2" t="s">
        <v>19</v>
      </c>
      <c r="AE451" s="2"/>
      <c r="AF451" s="2" t="s">
        <v>1169</v>
      </c>
      <c r="AG451" s="2" t="s">
        <v>9</v>
      </c>
      <c r="AI451" s="1" t="str">
        <f t="shared" si="16"/>
        <v>4(6)</v>
      </c>
      <c r="AJ451" s="1" t="str">
        <f t="shared" si="17"/>
        <v>004(006)-082～082</v>
      </c>
      <c r="AK451" s="1" t="s">
        <v>12501</v>
      </c>
    </row>
    <row r="452" spans="1:37" x14ac:dyDescent="0.55000000000000004">
      <c r="A452" s="1">
        <v>468</v>
      </c>
      <c r="B452" s="1" t="s">
        <v>8882</v>
      </c>
      <c r="D452" s="1" t="s">
        <v>20824</v>
      </c>
      <c r="E452" s="2" t="s">
        <v>1163</v>
      </c>
      <c r="F452" s="16">
        <v>142</v>
      </c>
      <c r="G452" s="12">
        <v>4</v>
      </c>
      <c r="H452" s="12">
        <v>6</v>
      </c>
      <c r="I452" s="2" t="s">
        <v>823</v>
      </c>
      <c r="J452" s="2" t="s">
        <v>246</v>
      </c>
      <c r="K452" s="1" t="s">
        <v>18411</v>
      </c>
      <c r="L452" s="1" t="s">
        <v>16785</v>
      </c>
      <c r="AD452" s="1" t="s">
        <v>19</v>
      </c>
      <c r="AF452" s="3" t="s">
        <v>1170</v>
      </c>
      <c r="AG452" s="2" t="s">
        <v>9</v>
      </c>
      <c r="AI452" s="1" t="str">
        <f t="shared" si="16"/>
        <v>4(6)</v>
      </c>
      <c r="AJ452" s="1" t="str">
        <f t="shared" si="17"/>
        <v>004(006)-082～084</v>
      </c>
      <c r="AK452" s="1" t="s">
        <v>12501</v>
      </c>
    </row>
    <row r="453" spans="1:37" x14ac:dyDescent="0.55000000000000004">
      <c r="A453" s="1">
        <v>469</v>
      </c>
      <c r="B453" s="1" t="s">
        <v>8820</v>
      </c>
      <c r="D453" s="1" t="s">
        <v>20824</v>
      </c>
      <c r="E453" s="2" t="s">
        <v>1163</v>
      </c>
      <c r="F453" s="16">
        <v>142</v>
      </c>
      <c r="G453" s="12">
        <v>4</v>
      </c>
      <c r="H453" s="12">
        <v>6</v>
      </c>
      <c r="I453" s="2" t="s">
        <v>246</v>
      </c>
      <c r="J453" s="2" t="s">
        <v>246</v>
      </c>
      <c r="K453" s="1" t="s">
        <v>18746</v>
      </c>
      <c r="L453" s="1" t="s">
        <v>16785</v>
      </c>
      <c r="AD453" s="1" t="s">
        <v>19</v>
      </c>
      <c r="AF453" s="3" t="s">
        <v>1171</v>
      </c>
      <c r="AG453" s="2" t="s">
        <v>9</v>
      </c>
      <c r="AI453" s="1" t="str">
        <f t="shared" si="16"/>
        <v>4(6)</v>
      </c>
      <c r="AJ453" s="1" t="str">
        <f t="shared" si="17"/>
        <v>004(006)-084～084</v>
      </c>
      <c r="AK453" s="1" t="s">
        <v>12504</v>
      </c>
    </row>
    <row r="454" spans="1:37" x14ac:dyDescent="0.55000000000000004">
      <c r="A454" s="1">
        <v>470</v>
      </c>
      <c r="B454" s="1" t="s">
        <v>1173</v>
      </c>
      <c r="D454" s="1" t="s">
        <v>20824</v>
      </c>
      <c r="E454" s="2" t="s">
        <v>1176</v>
      </c>
      <c r="F454" s="16">
        <v>143</v>
      </c>
      <c r="G454" s="12">
        <v>4</v>
      </c>
      <c r="H454" s="12">
        <v>7</v>
      </c>
      <c r="I454" s="2" t="s">
        <v>252</v>
      </c>
      <c r="J454" s="2" t="s">
        <v>254</v>
      </c>
      <c r="K454" s="1" t="s">
        <v>18195</v>
      </c>
      <c r="L454" s="1" t="s">
        <v>16785</v>
      </c>
      <c r="M454" s="1" t="s">
        <v>1174</v>
      </c>
      <c r="AC454" s="10" t="s">
        <v>1174</v>
      </c>
      <c r="AD454" s="2" t="s">
        <v>19</v>
      </c>
      <c r="AE454" s="2"/>
      <c r="AF454" s="2" t="s">
        <v>1175</v>
      </c>
      <c r="AG454" s="2" t="s">
        <v>9</v>
      </c>
      <c r="AI454" s="1" t="str">
        <f t="shared" si="16"/>
        <v>4(7)</v>
      </c>
      <c r="AJ454" s="1" t="str">
        <f t="shared" si="17"/>
        <v>004(007)-086～087</v>
      </c>
      <c r="AK454" s="1" t="s">
        <v>12508</v>
      </c>
    </row>
    <row r="455" spans="1:37" x14ac:dyDescent="0.55000000000000004">
      <c r="A455" s="1">
        <v>471</v>
      </c>
      <c r="B455" s="1" t="s">
        <v>1177</v>
      </c>
      <c r="D455" s="1" t="s">
        <v>20824</v>
      </c>
      <c r="E455" s="2" t="s">
        <v>1176</v>
      </c>
      <c r="F455" s="16">
        <v>143</v>
      </c>
      <c r="G455" s="12">
        <v>4</v>
      </c>
      <c r="H455" s="12">
        <v>7</v>
      </c>
      <c r="I455" s="2" t="s">
        <v>254</v>
      </c>
      <c r="J455" s="2" t="s">
        <v>16</v>
      </c>
      <c r="K455" s="1" t="s">
        <v>18138</v>
      </c>
      <c r="L455" s="1" t="s">
        <v>16785</v>
      </c>
      <c r="M455" s="1" t="s">
        <v>302</v>
      </c>
      <c r="AC455" s="10" t="s">
        <v>302</v>
      </c>
      <c r="AD455" s="2" t="s">
        <v>19</v>
      </c>
      <c r="AE455" s="2"/>
      <c r="AF455" s="2" t="s">
        <v>1178</v>
      </c>
      <c r="AG455" s="2" t="s">
        <v>9</v>
      </c>
      <c r="AI455" s="1" t="str">
        <f t="shared" si="16"/>
        <v>4(7)</v>
      </c>
      <c r="AJ455" s="1" t="str">
        <f t="shared" si="17"/>
        <v>004(007)-087～088</v>
      </c>
      <c r="AK455" s="1" t="s">
        <v>12510</v>
      </c>
    </row>
    <row r="456" spans="1:37" x14ac:dyDescent="0.55000000000000004">
      <c r="A456" s="1">
        <v>472</v>
      </c>
      <c r="B456" s="1" t="s">
        <v>1179</v>
      </c>
      <c r="D456" s="1" t="s">
        <v>20824</v>
      </c>
      <c r="E456" s="2" t="s">
        <v>1176</v>
      </c>
      <c r="F456" s="16">
        <v>143</v>
      </c>
      <c r="G456" s="12">
        <v>4</v>
      </c>
      <c r="H456" s="12">
        <v>7</v>
      </c>
      <c r="I456" s="2" t="s">
        <v>16</v>
      </c>
      <c r="J456" s="2" t="s">
        <v>17</v>
      </c>
      <c r="K456" s="1" t="s">
        <v>18204</v>
      </c>
      <c r="L456" s="1" t="s">
        <v>16785</v>
      </c>
      <c r="M456" s="1" t="s">
        <v>13</v>
      </c>
      <c r="AC456" s="10" t="s">
        <v>13</v>
      </c>
      <c r="AD456" s="2" t="s">
        <v>19</v>
      </c>
      <c r="AE456" s="2"/>
      <c r="AF456" s="2" t="s">
        <v>1180</v>
      </c>
      <c r="AG456" s="2" t="s">
        <v>9</v>
      </c>
      <c r="AI456" s="1" t="str">
        <f t="shared" si="16"/>
        <v>4(7)</v>
      </c>
      <c r="AJ456" s="1" t="str">
        <f t="shared" si="17"/>
        <v>004(007)-088～089</v>
      </c>
      <c r="AK456" s="1" t="s">
        <v>12512</v>
      </c>
    </row>
    <row r="457" spans="1:37" x14ac:dyDescent="0.55000000000000004">
      <c r="A457" s="1">
        <v>474</v>
      </c>
      <c r="B457" s="1" t="s">
        <v>1181</v>
      </c>
      <c r="D457" s="1" t="s">
        <v>20824</v>
      </c>
      <c r="E457" s="2" t="s">
        <v>1176</v>
      </c>
      <c r="F457" s="16">
        <v>143</v>
      </c>
      <c r="G457" s="12">
        <v>4</v>
      </c>
      <c r="H457" s="12">
        <v>7</v>
      </c>
      <c r="I457" s="2" t="s">
        <v>17</v>
      </c>
      <c r="J457" s="2" t="s">
        <v>261</v>
      </c>
      <c r="K457" s="1" t="s">
        <v>18204</v>
      </c>
      <c r="L457" s="1" t="s">
        <v>16785</v>
      </c>
      <c r="M457" s="1" t="s">
        <v>1182</v>
      </c>
      <c r="AC457" s="10" t="s">
        <v>1182</v>
      </c>
      <c r="AD457" s="2" t="s">
        <v>19</v>
      </c>
      <c r="AE457" s="2"/>
      <c r="AF457" s="2" t="s">
        <v>1183</v>
      </c>
      <c r="AG457" s="2" t="s">
        <v>9</v>
      </c>
      <c r="AI457" s="1" t="str">
        <f t="shared" si="16"/>
        <v>4(7)</v>
      </c>
      <c r="AJ457" s="1" t="str">
        <f t="shared" si="17"/>
        <v>004(007)-089～091</v>
      </c>
      <c r="AK457" s="1" t="s">
        <v>12512</v>
      </c>
    </row>
    <row r="458" spans="1:37" x14ac:dyDescent="0.55000000000000004">
      <c r="A458" s="1">
        <v>475</v>
      </c>
      <c r="B458" s="1" t="s">
        <v>1184</v>
      </c>
      <c r="D458" s="1" t="s">
        <v>20824</v>
      </c>
      <c r="E458" s="2" t="s">
        <v>1176</v>
      </c>
      <c r="F458" s="16">
        <v>143</v>
      </c>
      <c r="G458" s="12">
        <v>4</v>
      </c>
      <c r="H458" s="12">
        <v>7</v>
      </c>
      <c r="I458" s="2" t="s">
        <v>261</v>
      </c>
      <c r="J458" s="2" t="s">
        <v>1187</v>
      </c>
      <c r="K458" s="1" t="s">
        <v>18455</v>
      </c>
      <c r="L458" s="1" t="s">
        <v>16785</v>
      </c>
      <c r="M458" s="1" t="s">
        <v>1185</v>
      </c>
      <c r="AC458" s="10" t="s">
        <v>1185</v>
      </c>
      <c r="AD458" s="2" t="s">
        <v>19</v>
      </c>
      <c r="AE458" s="2"/>
      <c r="AF458" s="2" t="s">
        <v>1186</v>
      </c>
      <c r="AG458" s="2" t="s">
        <v>9</v>
      </c>
      <c r="AI458" s="1" t="str">
        <f t="shared" si="16"/>
        <v>4(7)</v>
      </c>
      <c r="AJ458" s="1" t="str">
        <f t="shared" si="17"/>
        <v>004(007)-091～094</v>
      </c>
      <c r="AK458" s="1" t="s">
        <v>12515</v>
      </c>
    </row>
    <row r="459" spans="1:37" x14ac:dyDescent="0.55000000000000004">
      <c r="A459" s="1">
        <v>476</v>
      </c>
      <c r="B459" s="1" t="s">
        <v>8883</v>
      </c>
      <c r="D459" s="1" t="s">
        <v>20824</v>
      </c>
      <c r="E459" s="2" t="s">
        <v>1176</v>
      </c>
      <c r="F459" s="16">
        <v>143</v>
      </c>
      <c r="G459" s="12">
        <v>4</v>
      </c>
      <c r="H459" s="12">
        <v>7</v>
      </c>
      <c r="I459" s="2" t="s">
        <v>1187</v>
      </c>
      <c r="J459" s="2" t="s">
        <v>269</v>
      </c>
      <c r="K459" s="1" t="s">
        <v>17865</v>
      </c>
      <c r="L459" s="1" t="s">
        <v>16785</v>
      </c>
      <c r="AD459" s="1" t="s">
        <v>19</v>
      </c>
      <c r="AF459" s="3" t="s">
        <v>1188</v>
      </c>
      <c r="AG459" s="2" t="s">
        <v>9</v>
      </c>
      <c r="AI459" s="1" t="str">
        <f t="shared" si="16"/>
        <v>4(7)</v>
      </c>
      <c r="AJ459" s="1" t="str">
        <f t="shared" si="17"/>
        <v>004(007)-094～095</v>
      </c>
      <c r="AK459" s="1" t="s">
        <v>12517</v>
      </c>
    </row>
    <row r="460" spans="1:37" x14ac:dyDescent="0.55000000000000004">
      <c r="A460" s="1">
        <v>477</v>
      </c>
      <c r="B460" s="1" t="s">
        <v>1189</v>
      </c>
      <c r="D460" s="1" t="s">
        <v>20824</v>
      </c>
      <c r="E460" s="2" t="s">
        <v>1176</v>
      </c>
      <c r="F460" s="16">
        <v>143</v>
      </c>
      <c r="G460" s="12">
        <v>4</v>
      </c>
      <c r="H460" s="12">
        <v>7</v>
      </c>
      <c r="I460" s="2" t="s">
        <v>269</v>
      </c>
      <c r="J460" s="2" t="s">
        <v>269</v>
      </c>
      <c r="K460" s="1" t="s">
        <v>17865</v>
      </c>
      <c r="L460" s="1" t="s">
        <v>16785</v>
      </c>
      <c r="M460" s="1" t="s">
        <v>335</v>
      </c>
      <c r="AC460" s="10" t="s">
        <v>335</v>
      </c>
      <c r="AD460" s="2" t="s">
        <v>19</v>
      </c>
      <c r="AE460" s="2"/>
      <c r="AF460" s="2" t="s">
        <v>1190</v>
      </c>
      <c r="AG460" s="2" t="s">
        <v>9</v>
      </c>
      <c r="AI460" s="1" t="str">
        <f t="shared" si="16"/>
        <v>4(7)</v>
      </c>
      <c r="AJ460" s="1" t="str">
        <f t="shared" si="17"/>
        <v>004(007)-095～095</v>
      </c>
      <c r="AK460" s="1" t="s">
        <v>12517</v>
      </c>
    </row>
    <row r="461" spans="1:37" x14ac:dyDescent="0.55000000000000004">
      <c r="A461" s="1">
        <v>478</v>
      </c>
      <c r="B461" s="1" t="s">
        <v>458</v>
      </c>
      <c r="D461" s="1" t="s">
        <v>20824</v>
      </c>
      <c r="E461" s="2" t="s">
        <v>1176</v>
      </c>
      <c r="F461" s="16">
        <v>143</v>
      </c>
      <c r="G461" s="12">
        <v>4</v>
      </c>
      <c r="H461" s="12">
        <v>7</v>
      </c>
      <c r="I461" s="2" t="s">
        <v>269</v>
      </c>
      <c r="J461" s="2" t="s">
        <v>269</v>
      </c>
      <c r="K461" s="1" t="s">
        <v>17865</v>
      </c>
      <c r="L461" s="1" t="s">
        <v>16785</v>
      </c>
      <c r="M461" s="1" t="s">
        <v>770</v>
      </c>
      <c r="AC461" s="10" t="s">
        <v>770</v>
      </c>
      <c r="AD461" s="2" t="s">
        <v>19</v>
      </c>
      <c r="AE461" s="2"/>
      <c r="AF461" s="2" t="s">
        <v>1191</v>
      </c>
      <c r="AG461" s="2" t="s">
        <v>9</v>
      </c>
      <c r="AI461" s="1" t="str">
        <f t="shared" si="16"/>
        <v>4(7)</v>
      </c>
      <c r="AJ461" s="1" t="str">
        <f t="shared" si="17"/>
        <v>004(007)-095～095</v>
      </c>
      <c r="AK461" s="1" t="s">
        <v>12517</v>
      </c>
    </row>
    <row r="462" spans="1:37" x14ac:dyDescent="0.55000000000000004">
      <c r="A462" s="1">
        <v>479</v>
      </c>
      <c r="B462" s="1" t="s">
        <v>8820</v>
      </c>
      <c r="D462" s="1" t="s">
        <v>20824</v>
      </c>
      <c r="E462" s="2" t="s">
        <v>1176</v>
      </c>
      <c r="F462" s="16">
        <v>143</v>
      </c>
      <c r="G462" s="12">
        <v>4</v>
      </c>
      <c r="H462" s="12">
        <v>7</v>
      </c>
      <c r="I462" s="2" t="s">
        <v>273</v>
      </c>
      <c r="J462" s="2" t="s">
        <v>273</v>
      </c>
      <c r="K462" s="1" t="s">
        <v>18747</v>
      </c>
      <c r="L462" s="1" t="s">
        <v>16785</v>
      </c>
      <c r="AD462" s="1" t="s">
        <v>19</v>
      </c>
      <c r="AF462" s="3" t="s">
        <v>1192</v>
      </c>
      <c r="AG462" s="2" t="s">
        <v>9</v>
      </c>
      <c r="AI462" s="1" t="str">
        <f t="shared" si="16"/>
        <v>4(7)</v>
      </c>
      <c r="AJ462" s="1" t="str">
        <f t="shared" si="17"/>
        <v>004(007)-096～096</v>
      </c>
      <c r="AK462" s="1" t="s">
        <v>12521</v>
      </c>
    </row>
    <row r="463" spans="1:37" x14ac:dyDescent="0.55000000000000004">
      <c r="A463" s="1">
        <v>480</v>
      </c>
      <c r="B463" s="1" t="s">
        <v>1193</v>
      </c>
      <c r="C463" s="1" t="s">
        <v>11333</v>
      </c>
      <c r="D463" s="1" t="s">
        <v>20824</v>
      </c>
      <c r="E463" s="2" t="s">
        <v>1195</v>
      </c>
      <c r="F463" s="16">
        <v>144</v>
      </c>
      <c r="G463" s="12">
        <v>4</v>
      </c>
      <c r="H463" s="12">
        <v>8</v>
      </c>
      <c r="I463" s="2" t="s">
        <v>274</v>
      </c>
      <c r="J463" s="2" t="s">
        <v>274</v>
      </c>
      <c r="K463" s="1" t="s">
        <v>17750</v>
      </c>
      <c r="L463" s="1" t="s">
        <v>16785</v>
      </c>
      <c r="M463" s="1" t="s">
        <v>302</v>
      </c>
      <c r="AC463" s="10" t="s">
        <v>302</v>
      </c>
      <c r="AD463" s="2" t="s">
        <v>19</v>
      </c>
      <c r="AE463" s="2"/>
      <c r="AF463" s="2" t="s">
        <v>1194</v>
      </c>
      <c r="AG463" s="2" t="s">
        <v>9</v>
      </c>
      <c r="AI463" s="1" t="str">
        <f t="shared" si="16"/>
        <v>4(8)</v>
      </c>
      <c r="AJ463" s="1" t="str">
        <f t="shared" si="17"/>
        <v>004(008)-098～098</v>
      </c>
      <c r="AK463" s="1" t="s">
        <v>12524</v>
      </c>
    </row>
    <row r="464" spans="1:37" x14ac:dyDescent="0.55000000000000004">
      <c r="A464" s="1">
        <v>481</v>
      </c>
      <c r="B464" s="1" t="s">
        <v>1196</v>
      </c>
      <c r="C464" s="1" t="s">
        <v>11333</v>
      </c>
      <c r="D464" s="1" t="s">
        <v>20824</v>
      </c>
      <c r="E464" s="2" t="s">
        <v>1195</v>
      </c>
      <c r="F464" s="16">
        <v>144</v>
      </c>
      <c r="G464" s="12">
        <v>4</v>
      </c>
      <c r="H464" s="12">
        <v>8</v>
      </c>
      <c r="I464" s="2" t="s">
        <v>1199</v>
      </c>
      <c r="J464" s="2" t="s">
        <v>1199</v>
      </c>
      <c r="K464" s="1" t="s">
        <v>17750</v>
      </c>
      <c r="L464" s="1" t="s">
        <v>16785</v>
      </c>
      <c r="M464" s="1" t="s">
        <v>1197</v>
      </c>
      <c r="AC464" s="10" t="s">
        <v>1197</v>
      </c>
      <c r="AD464" s="2" t="s">
        <v>19</v>
      </c>
      <c r="AE464" s="2"/>
      <c r="AF464" s="2" t="s">
        <v>1198</v>
      </c>
      <c r="AG464" s="2" t="s">
        <v>9</v>
      </c>
      <c r="AI464" s="1" t="str">
        <f t="shared" si="16"/>
        <v>4(8)</v>
      </c>
      <c r="AJ464" s="1" t="str">
        <f t="shared" si="17"/>
        <v>004(008)-099～099</v>
      </c>
      <c r="AK464" s="1" t="s">
        <v>12524</v>
      </c>
    </row>
    <row r="465" spans="1:37" x14ac:dyDescent="0.55000000000000004">
      <c r="A465" s="1">
        <v>482</v>
      </c>
      <c r="B465" s="1" t="s">
        <v>8884</v>
      </c>
      <c r="C465" s="1" t="s">
        <v>11333</v>
      </c>
      <c r="D465" s="1" t="s">
        <v>20824</v>
      </c>
      <c r="E465" s="2" t="s">
        <v>1195</v>
      </c>
      <c r="F465" s="16">
        <v>144</v>
      </c>
      <c r="G465" s="12">
        <v>4</v>
      </c>
      <c r="H465" s="12">
        <v>8</v>
      </c>
      <c r="I465" s="2" t="s">
        <v>278</v>
      </c>
      <c r="J465" s="2" t="s">
        <v>299</v>
      </c>
      <c r="K465" s="1" t="s">
        <v>18748</v>
      </c>
      <c r="L465" s="1" t="s">
        <v>16785</v>
      </c>
      <c r="AD465" s="1" t="s">
        <v>19</v>
      </c>
      <c r="AF465" s="3" t="s">
        <v>1200</v>
      </c>
      <c r="AG465" s="2" t="s">
        <v>9</v>
      </c>
      <c r="AI465" s="1" t="str">
        <f t="shared" si="16"/>
        <v>4(8)</v>
      </c>
      <c r="AJ465" s="1" t="str">
        <f t="shared" si="17"/>
        <v>004(008)-100～111</v>
      </c>
      <c r="AK465" s="1" t="s">
        <v>12527</v>
      </c>
    </row>
    <row r="466" spans="1:37" x14ac:dyDescent="0.55000000000000004">
      <c r="A466" s="1">
        <v>483</v>
      </c>
      <c r="B466" s="1" t="s">
        <v>8885</v>
      </c>
      <c r="C466" s="1" t="s">
        <v>11333</v>
      </c>
      <c r="D466" s="1" t="s">
        <v>20824</v>
      </c>
      <c r="E466" s="2" t="s">
        <v>1195</v>
      </c>
      <c r="F466" s="16">
        <v>144</v>
      </c>
      <c r="G466" s="12">
        <v>4</v>
      </c>
      <c r="H466" s="12">
        <v>8</v>
      </c>
      <c r="I466" s="2" t="s">
        <v>299</v>
      </c>
      <c r="J466" s="2" t="s">
        <v>1202</v>
      </c>
      <c r="K466" s="1" t="s">
        <v>18749</v>
      </c>
      <c r="L466" s="1" t="s">
        <v>16785</v>
      </c>
      <c r="AD466" s="1" t="s">
        <v>19</v>
      </c>
      <c r="AF466" s="3" t="s">
        <v>1201</v>
      </c>
      <c r="AG466" s="2" t="s">
        <v>9</v>
      </c>
      <c r="AI466" s="1" t="str">
        <f t="shared" si="16"/>
        <v>4(8)</v>
      </c>
      <c r="AJ466" s="1" t="str">
        <f t="shared" si="17"/>
        <v>004(008)-111～120</v>
      </c>
      <c r="AK466" s="1" t="s">
        <v>12529</v>
      </c>
    </row>
    <row r="467" spans="1:37" x14ac:dyDescent="0.55000000000000004">
      <c r="A467" s="1">
        <v>484</v>
      </c>
      <c r="B467" s="1" t="s">
        <v>8886</v>
      </c>
      <c r="C467" s="1" t="s">
        <v>11333</v>
      </c>
      <c r="D467" s="1" t="s">
        <v>20824</v>
      </c>
      <c r="E467" s="2" t="s">
        <v>1195</v>
      </c>
      <c r="F467" s="16">
        <v>144</v>
      </c>
      <c r="G467" s="12">
        <v>4</v>
      </c>
      <c r="H467" s="12">
        <v>8</v>
      </c>
      <c r="I467" s="2" t="s">
        <v>1204</v>
      </c>
      <c r="J467" s="2" t="s">
        <v>880</v>
      </c>
      <c r="K467" s="1" t="s">
        <v>18750</v>
      </c>
      <c r="L467" s="1" t="s">
        <v>16785</v>
      </c>
      <c r="AD467" s="1" t="s">
        <v>19</v>
      </c>
      <c r="AF467" s="3" t="s">
        <v>1203</v>
      </c>
      <c r="AG467" s="2" t="s">
        <v>9</v>
      </c>
      <c r="AI467" s="1" t="str">
        <f t="shared" si="16"/>
        <v>4(8)</v>
      </c>
      <c r="AJ467" s="1" t="str">
        <f t="shared" si="17"/>
        <v>004(008)-121～126</v>
      </c>
      <c r="AK467" s="1" t="s">
        <v>12531</v>
      </c>
    </row>
    <row r="468" spans="1:37" x14ac:dyDescent="0.55000000000000004">
      <c r="A468" s="1">
        <v>485</v>
      </c>
      <c r="B468" s="1" t="s">
        <v>8887</v>
      </c>
      <c r="C468" s="1" t="s">
        <v>11333</v>
      </c>
      <c r="D468" s="1" t="s">
        <v>20824</v>
      </c>
      <c r="E468" s="2" t="s">
        <v>1195</v>
      </c>
      <c r="F468" s="16">
        <v>144</v>
      </c>
      <c r="G468" s="12">
        <v>4</v>
      </c>
      <c r="H468" s="12">
        <v>8</v>
      </c>
      <c r="I468" s="2" t="s">
        <v>880</v>
      </c>
      <c r="J468" s="2" t="s">
        <v>884</v>
      </c>
      <c r="K468" s="1" t="s">
        <v>18751</v>
      </c>
      <c r="L468" s="1" t="s">
        <v>16785</v>
      </c>
      <c r="AD468" s="1" t="s">
        <v>19</v>
      </c>
      <c r="AF468" s="3" t="s">
        <v>1205</v>
      </c>
      <c r="AG468" s="2" t="s">
        <v>9</v>
      </c>
      <c r="AI468" s="1" t="str">
        <f t="shared" si="16"/>
        <v>4(8)</v>
      </c>
      <c r="AJ468" s="1" t="str">
        <f t="shared" si="17"/>
        <v>004(008)-126～128</v>
      </c>
      <c r="AK468" s="1" t="s">
        <v>12533</v>
      </c>
    </row>
    <row r="469" spans="1:37" x14ac:dyDescent="0.55000000000000004">
      <c r="A469" s="1">
        <v>486</v>
      </c>
      <c r="B469" s="1" t="s">
        <v>8845</v>
      </c>
      <c r="C469" s="1" t="s">
        <v>11333</v>
      </c>
      <c r="D469" s="1" t="s">
        <v>20824</v>
      </c>
      <c r="E469" s="2" t="s">
        <v>1195</v>
      </c>
      <c r="F469" s="16">
        <v>144</v>
      </c>
      <c r="G469" s="12">
        <v>4</v>
      </c>
      <c r="H469" s="12">
        <v>8</v>
      </c>
      <c r="I469" s="2" t="s">
        <v>884</v>
      </c>
      <c r="J469" s="2" t="s">
        <v>1207</v>
      </c>
      <c r="K469" s="1" t="s">
        <v>18752</v>
      </c>
      <c r="L469" s="1" t="s">
        <v>16785</v>
      </c>
      <c r="AD469" s="1" t="s">
        <v>19</v>
      </c>
      <c r="AF469" s="3" t="s">
        <v>1206</v>
      </c>
      <c r="AG469" s="2" t="s">
        <v>9</v>
      </c>
      <c r="AI469" s="1" t="str">
        <f t="shared" si="16"/>
        <v>4(8)</v>
      </c>
      <c r="AJ469" s="1" t="str">
        <f t="shared" si="17"/>
        <v>004(008)-128～132</v>
      </c>
      <c r="AK469" s="1" t="s">
        <v>12535</v>
      </c>
    </row>
    <row r="470" spans="1:37" x14ac:dyDescent="0.55000000000000004">
      <c r="A470" s="1">
        <v>487</v>
      </c>
      <c r="B470" s="1" t="s">
        <v>8888</v>
      </c>
      <c r="C470" s="1" t="s">
        <v>11333</v>
      </c>
      <c r="D470" s="1" t="s">
        <v>20824</v>
      </c>
      <c r="E470" s="2" t="s">
        <v>1195</v>
      </c>
      <c r="F470" s="16">
        <v>144</v>
      </c>
      <c r="G470" s="12">
        <v>4</v>
      </c>
      <c r="H470" s="12">
        <v>8</v>
      </c>
      <c r="I470" s="2" t="s">
        <v>1207</v>
      </c>
      <c r="J470" s="2" t="s">
        <v>895</v>
      </c>
      <c r="K470" s="1" t="s">
        <v>18753</v>
      </c>
      <c r="L470" s="1" t="s">
        <v>16785</v>
      </c>
      <c r="AD470" s="1" t="s">
        <v>19</v>
      </c>
      <c r="AF470" s="3" t="s">
        <v>1208</v>
      </c>
      <c r="AG470" s="2" t="s">
        <v>9</v>
      </c>
      <c r="AI470" s="1" t="str">
        <f t="shared" si="16"/>
        <v>4(8)</v>
      </c>
      <c r="AJ470" s="1" t="str">
        <f t="shared" si="17"/>
        <v>004(008)-132～134</v>
      </c>
      <c r="AK470" s="1" t="s">
        <v>12537</v>
      </c>
    </row>
    <row r="471" spans="1:37" x14ac:dyDescent="0.55000000000000004">
      <c r="A471" s="1">
        <v>488</v>
      </c>
      <c r="B471" s="1" t="s">
        <v>8889</v>
      </c>
      <c r="C471" s="1" t="s">
        <v>11333</v>
      </c>
      <c r="D471" s="1" t="s">
        <v>20824</v>
      </c>
      <c r="E471" s="2" t="s">
        <v>1209</v>
      </c>
      <c r="F471" s="16">
        <v>144</v>
      </c>
      <c r="G471" s="12">
        <v>4</v>
      </c>
      <c r="H471" s="12">
        <v>8</v>
      </c>
      <c r="I471" s="2" t="s">
        <v>895</v>
      </c>
      <c r="J471" s="2" t="s">
        <v>895</v>
      </c>
      <c r="K471" s="1" t="s">
        <v>18754</v>
      </c>
      <c r="L471" s="1" t="s">
        <v>16785</v>
      </c>
      <c r="AD471" s="1" t="s">
        <v>19</v>
      </c>
      <c r="AF471" s="3" t="s">
        <v>1210</v>
      </c>
      <c r="AG471" s="2" t="s">
        <v>9</v>
      </c>
      <c r="AI471" s="1" t="str">
        <f t="shared" si="16"/>
        <v>4(8)</v>
      </c>
      <c r="AJ471" s="1" t="str">
        <f t="shared" si="17"/>
        <v>004(008)-134～134</v>
      </c>
      <c r="AK471" s="1" t="s">
        <v>12539</v>
      </c>
    </row>
    <row r="472" spans="1:37" x14ac:dyDescent="0.55000000000000004">
      <c r="A472" s="1">
        <v>489</v>
      </c>
      <c r="B472" s="1" t="s">
        <v>1211</v>
      </c>
      <c r="D472" s="1" t="s">
        <v>20824</v>
      </c>
      <c r="E472" s="2" t="s">
        <v>1209</v>
      </c>
      <c r="F472" s="16">
        <v>145</v>
      </c>
      <c r="G472" s="12">
        <v>4</v>
      </c>
      <c r="H472" s="12">
        <v>9</v>
      </c>
      <c r="I472" s="2" t="s">
        <v>1214</v>
      </c>
      <c r="J472" s="2" t="s">
        <v>709</v>
      </c>
      <c r="K472" s="1" t="s">
        <v>18167</v>
      </c>
      <c r="L472" s="1" t="s">
        <v>16785</v>
      </c>
      <c r="M472" s="1" t="s">
        <v>1212</v>
      </c>
      <c r="AC472" s="10" t="s">
        <v>1212</v>
      </c>
      <c r="AD472" s="2" t="s">
        <v>19</v>
      </c>
      <c r="AE472" s="2"/>
      <c r="AF472" s="2" t="s">
        <v>1213</v>
      </c>
      <c r="AG472" s="2" t="s">
        <v>9</v>
      </c>
      <c r="AI472" s="1" t="str">
        <f t="shared" si="16"/>
        <v>4(9)</v>
      </c>
      <c r="AJ472" s="1" t="str">
        <f t="shared" si="17"/>
        <v>004(009)-137～139</v>
      </c>
      <c r="AK472" s="1" t="s">
        <v>12542</v>
      </c>
    </row>
    <row r="473" spans="1:37" x14ac:dyDescent="0.55000000000000004">
      <c r="A473" s="1">
        <v>490</v>
      </c>
      <c r="B473" s="1" t="s">
        <v>8890</v>
      </c>
      <c r="D473" s="1" t="s">
        <v>20824</v>
      </c>
      <c r="E473" s="2" t="s">
        <v>1209</v>
      </c>
      <c r="F473" s="16">
        <v>145</v>
      </c>
      <c r="G473" s="12">
        <v>4</v>
      </c>
      <c r="H473" s="12">
        <v>9</v>
      </c>
      <c r="I473" s="2" t="s">
        <v>709</v>
      </c>
      <c r="J473" s="2" t="s">
        <v>709</v>
      </c>
      <c r="K473" s="1" t="s">
        <v>18755</v>
      </c>
      <c r="L473" s="1" t="s">
        <v>16785</v>
      </c>
      <c r="AD473" s="1" t="s">
        <v>19</v>
      </c>
      <c r="AF473" s="3" t="s">
        <v>1215</v>
      </c>
      <c r="AG473" s="2" t="s">
        <v>9</v>
      </c>
      <c r="AI473" s="1" t="str">
        <f t="shared" si="16"/>
        <v>4(9)</v>
      </c>
      <c r="AJ473" s="1" t="str">
        <f t="shared" si="17"/>
        <v>004(009)-139～139</v>
      </c>
      <c r="AK473" s="1" t="s">
        <v>12544</v>
      </c>
    </row>
    <row r="474" spans="1:37" x14ac:dyDescent="0.55000000000000004">
      <c r="A474" s="1">
        <v>491</v>
      </c>
      <c r="B474" s="1" t="s">
        <v>1216</v>
      </c>
      <c r="D474" s="1" t="s">
        <v>20824</v>
      </c>
      <c r="E474" s="2" t="s">
        <v>1209</v>
      </c>
      <c r="F474" s="16">
        <v>145</v>
      </c>
      <c r="G474" s="12">
        <v>4</v>
      </c>
      <c r="H474" s="12">
        <v>9</v>
      </c>
      <c r="I474" s="2" t="s">
        <v>717</v>
      </c>
      <c r="J474" s="2" t="s">
        <v>319</v>
      </c>
      <c r="K474" s="1" t="s">
        <v>18004</v>
      </c>
      <c r="L474" s="1" t="s">
        <v>16785</v>
      </c>
      <c r="M474" s="1" t="s">
        <v>451</v>
      </c>
      <c r="AC474" s="10" t="s">
        <v>451</v>
      </c>
      <c r="AD474" s="2" t="s">
        <v>19</v>
      </c>
      <c r="AE474" s="2"/>
      <c r="AF474" s="2" t="s">
        <v>1217</v>
      </c>
      <c r="AG474" s="2" t="s">
        <v>9</v>
      </c>
      <c r="AI474" s="1" t="str">
        <f t="shared" si="16"/>
        <v>4(9)</v>
      </c>
      <c r="AJ474" s="1" t="str">
        <f t="shared" si="17"/>
        <v>004(009)-140～141</v>
      </c>
      <c r="AK474" s="1" t="s">
        <v>12546</v>
      </c>
    </row>
    <row r="475" spans="1:37" x14ac:dyDescent="0.55000000000000004">
      <c r="A475" s="1">
        <v>492</v>
      </c>
      <c r="B475" s="1" t="s">
        <v>1218</v>
      </c>
      <c r="D475" s="1" t="s">
        <v>20824</v>
      </c>
      <c r="E475" s="2" t="s">
        <v>1209</v>
      </c>
      <c r="F475" s="16">
        <v>145</v>
      </c>
      <c r="G475" s="12">
        <v>4</v>
      </c>
      <c r="H475" s="12">
        <v>9</v>
      </c>
      <c r="I475" s="2" t="s">
        <v>321</v>
      </c>
      <c r="J475" s="2" t="s">
        <v>324</v>
      </c>
      <c r="K475" s="1" t="s">
        <v>18063</v>
      </c>
      <c r="L475" s="1" t="s">
        <v>16785</v>
      </c>
      <c r="M475" s="1" t="s">
        <v>614</v>
      </c>
      <c r="AC475" s="10" t="s">
        <v>614</v>
      </c>
      <c r="AD475" s="2" t="s">
        <v>19</v>
      </c>
      <c r="AE475" s="2"/>
      <c r="AF475" s="2" t="s">
        <v>1219</v>
      </c>
      <c r="AG475" s="2" t="s">
        <v>9</v>
      </c>
      <c r="AI475" s="1" t="str">
        <f t="shared" si="16"/>
        <v>4(9)</v>
      </c>
      <c r="AJ475" s="1" t="str">
        <f t="shared" si="17"/>
        <v>004(009)-142～143</v>
      </c>
      <c r="AK475" s="1" t="s">
        <v>12548</v>
      </c>
    </row>
    <row r="476" spans="1:37" x14ac:dyDescent="0.55000000000000004">
      <c r="A476" s="1">
        <v>493</v>
      </c>
      <c r="B476" s="1" t="s">
        <v>8891</v>
      </c>
      <c r="D476" s="1" t="s">
        <v>20824</v>
      </c>
      <c r="E476" s="2" t="s">
        <v>1209</v>
      </c>
      <c r="F476" s="16">
        <v>145</v>
      </c>
      <c r="G476" s="12">
        <v>4</v>
      </c>
      <c r="H476" s="12">
        <v>9</v>
      </c>
      <c r="I476" s="2" t="s">
        <v>324</v>
      </c>
      <c r="J476" s="2" t="s">
        <v>322</v>
      </c>
      <c r="K476" s="1" t="s">
        <v>18063</v>
      </c>
      <c r="L476" s="1" t="s">
        <v>16785</v>
      </c>
      <c r="AD476" s="1" t="s">
        <v>19</v>
      </c>
      <c r="AF476" s="3" t="s">
        <v>1220</v>
      </c>
      <c r="AG476" s="2" t="s">
        <v>9</v>
      </c>
      <c r="AI476" s="1" t="str">
        <f t="shared" si="16"/>
        <v>4(9)</v>
      </c>
      <c r="AJ476" s="1" t="str">
        <f t="shared" si="17"/>
        <v>004(009)-143～144</v>
      </c>
      <c r="AK476" s="1" t="s">
        <v>12548</v>
      </c>
    </row>
    <row r="477" spans="1:37" x14ac:dyDescent="0.55000000000000004">
      <c r="A477" s="1">
        <v>494</v>
      </c>
      <c r="B477" s="1" t="s">
        <v>1221</v>
      </c>
      <c r="D477" s="1" t="s">
        <v>20824</v>
      </c>
      <c r="E477" s="2" t="s">
        <v>1209</v>
      </c>
      <c r="F477" s="16">
        <v>145</v>
      </c>
      <c r="G477" s="12">
        <v>4</v>
      </c>
      <c r="H477" s="12">
        <v>9</v>
      </c>
      <c r="I477" s="2" t="s">
        <v>23</v>
      </c>
      <c r="J477" s="2" t="s">
        <v>33</v>
      </c>
      <c r="K477" s="1" t="s">
        <v>18265</v>
      </c>
      <c r="L477" s="1" t="s">
        <v>16785</v>
      </c>
      <c r="M477" s="1" t="s">
        <v>1222</v>
      </c>
      <c r="AC477" s="10" t="s">
        <v>1222</v>
      </c>
      <c r="AD477" s="2" t="s">
        <v>19</v>
      </c>
      <c r="AE477" s="2"/>
      <c r="AF477" s="2" t="s">
        <v>1223</v>
      </c>
      <c r="AG477" s="2" t="s">
        <v>9</v>
      </c>
      <c r="AI477" s="1" t="str">
        <f t="shared" si="16"/>
        <v>4(9)</v>
      </c>
      <c r="AJ477" s="1" t="str">
        <f t="shared" si="17"/>
        <v>004(009)-145～148</v>
      </c>
      <c r="AK477" s="1" t="s">
        <v>12551</v>
      </c>
    </row>
    <row r="478" spans="1:37" x14ac:dyDescent="0.55000000000000004">
      <c r="A478" s="1">
        <v>495</v>
      </c>
      <c r="B478" s="1" t="s">
        <v>748</v>
      </c>
      <c r="D478" s="1" t="s">
        <v>20824</v>
      </c>
      <c r="E478" s="2" t="s">
        <v>1209</v>
      </c>
      <c r="F478" s="16">
        <v>145</v>
      </c>
      <c r="G478" s="12">
        <v>4</v>
      </c>
      <c r="H478" s="12">
        <v>9</v>
      </c>
      <c r="I478" s="2" t="s">
        <v>33</v>
      </c>
      <c r="J478" s="2" t="s">
        <v>33</v>
      </c>
      <c r="K478" s="1" t="s">
        <v>17675</v>
      </c>
      <c r="L478" s="1" t="s">
        <v>16785</v>
      </c>
      <c r="M478" s="1" t="s">
        <v>970</v>
      </c>
      <c r="AC478" s="10" t="s">
        <v>970</v>
      </c>
      <c r="AD478" s="2" t="s">
        <v>19</v>
      </c>
      <c r="AE478" s="2"/>
      <c r="AF478" s="2" t="s">
        <v>1224</v>
      </c>
      <c r="AG478" s="2" t="s">
        <v>9</v>
      </c>
      <c r="AI478" s="1" t="str">
        <f t="shared" si="16"/>
        <v>4(9)</v>
      </c>
      <c r="AJ478" s="1" t="str">
        <f t="shared" si="17"/>
        <v>004(009)-148～148</v>
      </c>
      <c r="AK478" s="1" t="s">
        <v>12553</v>
      </c>
    </row>
    <row r="479" spans="1:37" x14ac:dyDescent="0.55000000000000004">
      <c r="A479" s="1">
        <v>496</v>
      </c>
      <c r="B479" s="1" t="s">
        <v>1225</v>
      </c>
      <c r="D479" s="1" t="s">
        <v>20824</v>
      </c>
      <c r="E479" s="2" t="s">
        <v>1228</v>
      </c>
      <c r="F479" s="16">
        <v>146</v>
      </c>
      <c r="G479" s="12">
        <v>4</v>
      </c>
      <c r="H479" s="12">
        <v>10</v>
      </c>
      <c r="I479" s="2" t="s">
        <v>1229</v>
      </c>
      <c r="J479" s="2" t="s">
        <v>37</v>
      </c>
      <c r="K479" s="1" t="s">
        <v>18532</v>
      </c>
      <c r="L479" s="1" t="s">
        <v>16785</v>
      </c>
      <c r="M479" s="1" t="s">
        <v>1226</v>
      </c>
      <c r="AC479" s="10" t="s">
        <v>1226</v>
      </c>
      <c r="AD479" s="2" t="s">
        <v>19</v>
      </c>
      <c r="AE479" s="2"/>
      <c r="AF479" s="2" t="s">
        <v>1227</v>
      </c>
      <c r="AG479" s="2" t="s">
        <v>9</v>
      </c>
      <c r="AI479" s="1" t="str">
        <f t="shared" si="16"/>
        <v>4(10)</v>
      </c>
      <c r="AJ479" s="1" t="str">
        <f t="shared" si="17"/>
        <v>004(010)-149～151</v>
      </c>
      <c r="AK479" s="1" t="s">
        <v>12556</v>
      </c>
    </row>
    <row r="480" spans="1:37" x14ac:dyDescent="0.55000000000000004">
      <c r="A480" s="1">
        <v>497</v>
      </c>
      <c r="B480" s="1" t="s">
        <v>1230</v>
      </c>
      <c r="D480" s="1" t="s">
        <v>20824</v>
      </c>
      <c r="E480" s="2" t="s">
        <v>1228</v>
      </c>
      <c r="F480" s="16">
        <v>146</v>
      </c>
      <c r="G480" s="12">
        <v>4</v>
      </c>
      <c r="H480" s="12">
        <v>10</v>
      </c>
      <c r="I480" s="2" t="s">
        <v>11</v>
      </c>
      <c r="J480" s="2" t="s">
        <v>12</v>
      </c>
      <c r="K480" s="1" t="s">
        <v>17940</v>
      </c>
      <c r="L480" s="1" t="s">
        <v>16785</v>
      </c>
      <c r="M480" s="1" t="s">
        <v>1231</v>
      </c>
      <c r="AC480" s="10" t="s">
        <v>1231</v>
      </c>
      <c r="AD480" s="2" t="s">
        <v>19</v>
      </c>
      <c r="AE480" s="2"/>
      <c r="AF480" s="2" t="s">
        <v>1232</v>
      </c>
      <c r="AG480" s="2" t="s">
        <v>9</v>
      </c>
      <c r="AI480" s="1" t="str">
        <f t="shared" si="16"/>
        <v>4(10)</v>
      </c>
      <c r="AJ480" s="1" t="str">
        <f t="shared" si="17"/>
        <v>004(010)-152～153</v>
      </c>
      <c r="AK480" s="1" t="s">
        <v>12558</v>
      </c>
    </row>
    <row r="481" spans="1:37" x14ac:dyDescent="0.55000000000000004">
      <c r="A481" s="1">
        <v>498</v>
      </c>
      <c r="B481" s="1" t="s">
        <v>458</v>
      </c>
      <c r="D481" s="1" t="s">
        <v>20824</v>
      </c>
      <c r="E481" s="2" t="s">
        <v>1228</v>
      </c>
      <c r="F481" s="16">
        <v>146</v>
      </c>
      <c r="G481" s="12">
        <v>4</v>
      </c>
      <c r="H481" s="12">
        <v>10</v>
      </c>
      <c r="I481" s="2" t="s">
        <v>12</v>
      </c>
      <c r="J481" s="2" t="s">
        <v>12</v>
      </c>
      <c r="K481" s="1" t="s">
        <v>17940</v>
      </c>
      <c r="L481" s="1" t="s">
        <v>16785</v>
      </c>
      <c r="M481" s="1" t="s">
        <v>1158</v>
      </c>
      <c r="AC481" s="10" t="s">
        <v>1158</v>
      </c>
      <c r="AD481" s="2" t="s">
        <v>19</v>
      </c>
      <c r="AE481" s="2"/>
      <c r="AF481" s="2" t="s">
        <v>1235</v>
      </c>
      <c r="AG481" s="2" t="s">
        <v>9</v>
      </c>
      <c r="AI481" s="1" t="str">
        <f t="shared" si="16"/>
        <v>4(10)</v>
      </c>
      <c r="AJ481" s="1" t="str">
        <f t="shared" si="17"/>
        <v>004(010)-153～153</v>
      </c>
      <c r="AK481" s="1" t="s">
        <v>12558</v>
      </c>
    </row>
    <row r="482" spans="1:37" x14ac:dyDescent="0.55000000000000004">
      <c r="A482" s="1">
        <v>499</v>
      </c>
      <c r="B482" s="1" t="s">
        <v>1233</v>
      </c>
      <c r="D482" s="1" t="s">
        <v>20824</v>
      </c>
      <c r="E482" s="2" t="s">
        <v>1228</v>
      </c>
      <c r="F482" s="16">
        <v>146</v>
      </c>
      <c r="G482" s="12">
        <v>4</v>
      </c>
      <c r="H482" s="12">
        <v>10</v>
      </c>
      <c r="I482" s="2" t="s">
        <v>40</v>
      </c>
      <c r="J482" s="2" t="s">
        <v>27</v>
      </c>
      <c r="K482" s="1" t="s">
        <v>18139</v>
      </c>
      <c r="L482" s="1" t="s">
        <v>16785</v>
      </c>
      <c r="M482" s="1" t="s">
        <v>302</v>
      </c>
      <c r="AC482" s="10" t="s">
        <v>302</v>
      </c>
      <c r="AD482" s="2" t="s">
        <v>19</v>
      </c>
      <c r="AE482" s="2"/>
      <c r="AF482" s="2" t="s">
        <v>1234</v>
      </c>
      <c r="AG482" s="2" t="s">
        <v>9</v>
      </c>
      <c r="AI482" s="1" t="str">
        <f t="shared" si="16"/>
        <v>4(10)</v>
      </c>
      <c r="AJ482" s="1" t="str">
        <f t="shared" si="17"/>
        <v>004(010)-154～155</v>
      </c>
      <c r="AK482" s="1" t="s">
        <v>12560</v>
      </c>
    </row>
    <row r="483" spans="1:37" x14ac:dyDescent="0.55000000000000004">
      <c r="A483" s="1">
        <v>500</v>
      </c>
      <c r="B483" s="1" t="s">
        <v>8892</v>
      </c>
      <c r="D483" s="1" t="s">
        <v>20824</v>
      </c>
      <c r="E483" s="2" t="s">
        <v>1228</v>
      </c>
      <c r="F483" s="16">
        <v>146</v>
      </c>
      <c r="G483" s="12">
        <v>4</v>
      </c>
      <c r="H483" s="12">
        <v>10</v>
      </c>
      <c r="I483" s="2" t="s">
        <v>27</v>
      </c>
      <c r="J483" s="2" t="s">
        <v>27</v>
      </c>
      <c r="K483" s="1" t="s">
        <v>18139</v>
      </c>
      <c r="L483" s="1" t="s">
        <v>16785</v>
      </c>
      <c r="AD483" s="1" t="s">
        <v>19</v>
      </c>
      <c r="AF483" s="3" t="s">
        <v>1236</v>
      </c>
      <c r="AG483" s="2" t="s">
        <v>9</v>
      </c>
      <c r="AI483" s="1" t="str">
        <f t="shared" si="16"/>
        <v>4(10)</v>
      </c>
      <c r="AJ483" s="1" t="str">
        <f t="shared" si="17"/>
        <v>004(010)-155～155</v>
      </c>
      <c r="AK483" s="1" t="s">
        <v>12560</v>
      </c>
    </row>
    <row r="484" spans="1:37" x14ac:dyDescent="0.55000000000000004">
      <c r="A484" s="1">
        <v>501</v>
      </c>
      <c r="B484" s="1" t="s">
        <v>8893</v>
      </c>
      <c r="D484" s="1" t="s">
        <v>20824</v>
      </c>
      <c r="E484" s="2" t="s">
        <v>1228</v>
      </c>
      <c r="F484" s="16">
        <v>146</v>
      </c>
      <c r="G484" s="12">
        <v>4</v>
      </c>
      <c r="H484" s="12">
        <v>10</v>
      </c>
      <c r="I484" s="2" t="s">
        <v>30</v>
      </c>
      <c r="J484" s="2" t="s">
        <v>30</v>
      </c>
      <c r="K484" s="1" t="s">
        <v>18756</v>
      </c>
      <c r="L484" s="1" t="s">
        <v>16785</v>
      </c>
      <c r="AD484" s="1" t="s">
        <v>19</v>
      </c>
      <c r="AF484" s="3" t="s">
        <v>1237</v>
      </c>
      <c r="AG484" s="2" t="s">
        <v>9</v>
      </c>
      <c r="AI484" s="1" t="str">
        <f t="shared" si="16"/>
        <v>4(10)</v>
      </c>
      <c r="AJ484" s="1" t="str">
        <f t="shared" si="17"/>
        <v>004(010)-156～156</v>
      </c>
      <c r="AK484" s="1" t="s">
        <v>12564</v>
      </c>
    </row>
    <row r="485" spans="1:37" x14ac:dyDescent="0.55000000000000004">
      <c r="A485" s="1">
        <v>502</v>
      </c>
      <c r="B485" s="1" t="s">
        <v>8894</v>
      </c>
      <c r="D485" s="1" t="s">
        <v>20824</v>
      </c>
      <c r="E485" s="2" t="s">
        <v>1228</v>
      </c>
      <c r="F485" s="16">
        <v>146</v>
      </c>
      <c r="G485" s="12">
        <v>4</v>
      </c>
      <c r="H485" s="12">
        <v>10</v>
      </c>
      <c r="I485" s="2" t="s">
        <v>739</v>
      </c>
      <c r="J485" s="2" t="s">
        <v>739</v>
      </c>
      <c r="K485" s="1" t="s">
        <v>18756</v>
      </c>
      <c r="L485" s="1" t="s">
        <v>16785</v>
      </c>
      <c r="M485" s="1" t="s">
        <v>335</v>
      </c>
      <c r="AC485" s="10" t="s">
        <v>335</v>
      </c>
      <c r="AD485" s="1" t="s">
        <v>19</v>
      </c>
      <c r="AF485" s="3" t="s">
        <v>1238</v>
      </c>
      <c r="AG485" s="2" t="s">
        <v>9</v>
      </c>
      <c r="AI485" s="1" t="str">
        <f t="shared" si="16"/>
        <v>4(10)</v>
      </c>
      <c r="AJ485" s="1" t="str">
        <f t="shared" si="17"/>
        <v>004(010)-157～157</v>
      </c>
      <c r="AK485" s="1" t="s">
        <v>12564</v>
      </c>
    </row>
    <row r="486" spans="1:37" x14ac:dyDescent="0.55000000000000004">
      <c r="A486" s="1">
        <v>503</v>
      </c>
      <c r="B486" s="1" t="s">
        <v>8895</v>
      </c>
      <c r="D486" s="1" t="s">
        <v>20824</v>
      </c>
      <c r="E486" s="2" t="s">
        <v>1228</v>
      </c>
      <c r="F486" s="16">
        <v>146</v>
      </c>
      <c r="G486" s="12">
        <v>4</v>
      </c>
      <c r="H486" s="12">
        <v>10</v>
      </c>
      <c r="I486" s="2" t="s">
        <v>743</v>
      </c>
      <c r="J486" s="2" t="s">
        <v>747</v>
      </c>
      <c r="K486" s="1" t="s">
        <v>18757</v>
      </c>
      <c r="L486" s="1" t="s">
        <v>16785</v>
      </c>
      <c r="AD486" s="1" t="s">
        <v>19</v>
      </c>
      <c r="AF486" s="3" t="s">
        <v>1239</v>
      </c>
      <c r="AG486" s="2" t="s">
        <v>9</v>
      </c>
      <c r="AI486" s="1" t="str">
        <f t="shared" si="16"/>
        <v>4(10)</v>
      </c>
      <c r="AJ486" s="1" t="str">
        <f t="shared" si="17"/>
        <v>004(010)-158～159</v>
      </c>
      <c r="AK486" s="1" t="s">
        <v>12567</v>
      </c>
    </row>
    <row r="487" spans="1:37" x14ac:dyDescent="0.55000000000000004">
      <c r="A487" s="1">
        <v>504</v>
      </c>
      <c r="B487" s="1" t="s">
        <v>8896</v>
      </c>
      <c r="D487" s="1" t="s">
        <v>20824</v>
      </c>
      <c r="E487" s="2" t="s">
        <v>1228</v>
      </c>
      <c r="F487" s="16">
        <v>146</v>
      </c>
      <c r="G487" s="12">
        <v>4</v>
      </c>
      <c r="H487" s="12">
        <v>10</v>
      </c>
      <c r="I487" s="2" t="s">
        <v>747</v>
      </c>
      <c r="J487" s="2" t="s">
        <v>747</v>
      </c>
      <c r="K487" s="1" t="s">
        <v>18757</v>
      </c>
      <c r="L487" s="1" t="s">
        <v>16785</v>
      </c>
      <c r="AD487" s="1" t="s">
        <v>19</v>
      </c>
      <c r="AF487" s="3" t="s">
        <v>1240</v>
      </c>
      <c r="AG487" s="2" t="s">
        <v>9</v>
      </c>
      <c r="AI487" s="1" t="str">
        <f t="shared" si="16"/>
        <v>4(10)</v>
      </c>
      <c r="AJ487" s="1" t="str">
        <f t="shared" si="17"/>
        <v>004(010)-159～159</v>
      </c>
      <c r="AK487" s="1" t="s">
        <v>12567</v>
      </c>
    </row>
    <row r="488" spans="1:37" x14ac:dyDescent="0.55000000000000004">
      <c r="A488" s="1">
        <v>505</v>
      </c>
      <c r="B488" s="1" t="s">
        <v>8820</v>
      </c>
      <c r="D488" s="1" t="s">
        <v>20824</v>
      </c>
      <c r="E488" s="2" t="s">
        <v>1228</v>
      </c>
      <c r="F488" s="16">
        <v>146</v>
      </c>
      <c r="G488" s="12">
        <v>4</v>
      </c>
      <c r="H488" s="12">
        <v>10</v>
      </c>
      <c r="I488" s="2" t="s">
        <v>340</v>
      </c>
      <c r="J488" s="2" t="s">
        <v>340</v>
      </c>
      <c r="K488" s="1" t="s">
        <v>18758</v>
      </c>
      <c r="L488" s="1" t="s">
        <v>16785</v>
      </c>
      <c r="AD488" s="1" t="s">
        <v>19</v>
      </c>
      <c r="AF488" s="3" t="s">
        <v>1241</v>
      </c>
      <c r="AG488" s="2" t="s">
        <v>9</v>
      </c>
      <c r="AI488" s="1" t="str">
        <f t="shared" si="16"/>
        <v>4(10)</v>
      </c>
      <c r="AJ488" s="1" t="str">
        <f t="shared" si="17"/>
        <v>004(010)-160～160</v>
      </c>
      <c r="AK488" s="1" t="s">
        <v>12570</v>
      </c>
    </row>
    <row r="489" spans="1:37" x14ac:dyDescent="0.55000000000000004">
      <c r="A489" s="1">
        <v>506</v>
      </c>
      <c r="B489" s="1" t="s">
        <v>1242</v>
      </c>
      <c r="C489" s="1" t="s">
        <v>11334</v>
      </c>
      <c r="D489" s="1" t="s">
        <v>20824</v>
      </c>
      <c r="E489" s="2" t="s">
        <v>1244</v>
      </c>
      <c r="F489" s="16">
        <v>147</v>
      </c>
      <c r="G489" s="12">
        <v>4</v>
      </c>
      <c r="H489" s="12">
        <v>11</v>
      </c>
      <c r="I489" s="2" t="s">
        <v>1245</v>
      </c>
      <c r="J489" s="2" t="s">
        <v>1245</v>
      </c>
      <c r="K489" s="1" t="s">
        <v>18249</v>
      </c>
      <c r="L489" s="1" t="s">
        <v>16785</v>
      </c>
      <c r="M489" s="1" t="s">
        <v>864</v>
      </c>
      <c r="AC489" s="10" t="s">
        <v>864</v>
      </c>
      <c r="AD489" s="2" t="s">
        <v>19</v>
      </c>
      <c r="AE489" s="2"/>
      <c r="AF489" s="2" t="s">
        <v>1243</v>
      </c>
      <c r="AG489" s="2" t="s">
        <v>9</v>
      </c>
      <c r="AI489" s="1" t="str">
        <f t="shared" si="16"/>
        <v>4(11)</v>
      </c>
      <c r="AJ489" s="1" t="str">
        <f t="shared" si="17"/>
        <v>004(011)-161～161</v>
      </c>
      <c r="AK489" s="1" t="s">
        <v>12573</v>
      </c>
    </row>
    <row r="490" spans="1:37" x14ac:dyDescent="0.55000000000000004">
      <c r="A490" s="1">
        <v>507</v>
      </c>
      <c r="B490" s="1" t="s">
        <v>1248</v>
      </c>
      <c r="C490" s="1" t="s">
        <v>11334</v>
      </c>
      <c r="D490" s="1" t="s">
        <v>20824</v>
      </c>
      <c r="E490" s="2" t="s">
        <v>1244</v>
      </c>
      <c r="F490" s="16">
        <v>147</v>
      </c>
      <c r="G490" s="12">
        <v>4</v>
      </c>
      <c r="H490" s="12">
        <v>11</v>
      </c>
      <c r="I490" s="2" t="s">
        <v>1247</v>
      </c>
      <c r="J490" s="2" t="s">
        <v>1251</v>
      </c>
      <c r="K490" s="1" t="s">
        <v>18306</v>
      </c>
      <c r="L490" s="1" t="s">
        <v>16785</v>
      </c>
      <c r="M490" s="1" t="s">
        <v>1249</v>
      </c>
      <c r="AC490" s="10" t="s">
        <v>1249</v>
      </c>
      <c r="AD490" s="2" t="s">
        <v>19</v>
      </c>
      <c r="AE490" s="2"/>
      <c r="AF490" s="2" t="s">
        <v>1250</v>
      </c>
      <c r="AG490" s="2" t="s">
        <v>9</v>
      </c>
      <c r="AI490" s="1" t="str">
        <f t="shared" si="16"/>
        <v>4(11)</v>
      </c>
      <c r="AJ490" s="1" t="str">
        <f t="shared" si="17"/>
        <v>004(011)-162～164</v>
      </c>
      <c r="AK490" s="1" t="s">
        <v>12575</v>
      </c>
    </row>
    <row r="491" spans="1:37" x14ac:dyDescent="0.55000000000000004">
      <c r="A491" s="1">
        <v>508</v>
      </c>
      <c r="B491" s="1" t="s">
        <v>8897</v>
      </c>
      <c r="C491" s="1" t="s">
        <v>11334</v>
      </c>
      <c r="D491" s="1" t="s">
        <v>20824</v>
      </c>
      <c r="E491" s="2" t="s">
        <v>1244</v>
      </c>
      <c r="F491" s="16">
        <v>147</v>
      </c>
      <c r="G491" s="12">
        <v>4</v>
      </c>
      <c r="H491" s="12">
        <v>11</v>
      </c>
      <c r="I491" s="2" t="s">
        <v>1247</v>
      </c>
      <c r="J491" s="2" t="s">
        <v>344</v>
      </c>
      <c r="K491" s="1" t="s">
        <v>18306</v>
      </c>
      <c r="L491" s="1" t="s">
        <v>16785</v>
      </c>
      <c r="AD491" s="1" t="s">
        <v>19</v>
      </c>
      <c r="AF491" s="3" t="s">
        <v>1246</v>
      </c>
      <c r="AG491" s="2" t="s">
        <v>9</v>
      </c>
      <c r="AI491" s="1" t="str">
        <f t="shared" si="16"/>
        <v>4(11)</v>
      </c>
      <c r="AJ491" s="1" t="str">
        <f t="shared" si="17"/>
        <v>004(011)-162～171</v>
      </c>
      <c r="AK491" s="1" t="s">
        <v>12575</v>
      </c>
    </row>
    <row r="492" spans="1:37" x14ac:dyDescent="0.55000000000000004">
      <c r="A492" s="1">
        <v>509</v>
      </c>
      <c r="B492" s="1" t="s">
        <v>1252</v>
      </c>
      <c r="C492" s="1" t="s">
        <v>11334</v>
      </c>
      <c r="D492" s="1" t="s">
        <v>20824</v>
      </c>
      <c r="E492" s="2" t="s">
        <v>1244</v>
      </c>
      <c r="F492" s="16">
        <v>147</v>
      </c>
      <c r="G492" s="12">
        <v>4</v>
      </c>
      <c r="H492" s="12">
        <v>11</v>
      </c>
      <c r="I492" s="2" t="s">
        <v>1251</v>
      </c>
      <c r="J492" s="2" t="s">
        <v>1255</v>
      </c>
      <c r="K492" s="1" t="s">
        <v>18280</v>
      </c>
      <c r="L492" s="1" t="s">
        <v>16785</v>
      </c>
      <c r="M492" s="1" t="s">
        <v>1253</v>
      </c>
      <c r="AC492" s="10" t="s">
        <v>1253</v>
      </c>
      <c r="AD492" s="2" t="s">
        <v>19</v>
      </c>
      <c r="AE492" s="2"/>
      <c r="AF492" s="2" t="s">
        <v>1254</v>
      </c>
      <c r="AG492" s="2" t="s">
        <v>9</v>
      </c>
      <c r="AI492" s="1" t="str">
        <f t="shared" si="16"/>
        <v>4(11)</v>
      </c>
      <c r="AJ492" s="1" t="str">
        <f t="shared" si="17"/>
        <v>004(011)-164～165</v>
      </c>
      <c r="AK492" s="1" t="s">
        <v>12578</v>
      </c>
    </row>
    <row r="493" spans="1:37" x14ac:dyDescent="0.55000000000000004">
      <c r="A493" s="1">
        <v>510</v>
      </c>
      <c r="B493" s="1" t="s">
        <v>1256</v>
      </c>
      <c r="C493" s="1" t="s">
        <v>11334</v>
      </c>
      <c r="D493" s="1" t="s">
        <v>20824</v>
      </c>
      <c r="E493" s="2" t="s">
        <v>1244</v>
      </c>
      <c r="F493" s="16">
        <v>147</v>
      </c>
      <c r="G493" s="12">
        <v>4</v>
      </c>
      <c r="H493" s="12">
        <v>11</v>
      </c>
      <c r="I493" s="2" t="s">
        <v>1259</v>
      </c>
      <c r="J493" s="2" t="s">
        <v>1259</v>
      </c>
      <c r="K493" s="1" t="s">
        <v>17717</v>
      </c>
      <c r="L493" s="1" t="s">
        <v>16785</v>
      </c>
      <c r="M493" s="1" t="s">
        <v>1257</v>
      </c>
      <c r="AC493" s="10" t="s">
        <v>1257</v>
      </c>
      <c r="AD493" s="2" t="s">
        <v>19</v>
      </c>
      <c r="AE493" s="2"/>
      <c r="AF493" s="2" t="s">
        <v>1258</v>
      </c>
      <c r="AG493" s="2" t="s">
        <v>9</v>
      </c>
      <c r="AI493" s="1" t="str">
        <f t="shared" si="16"/>
        <v>4(11)</v>
      </c>
      <c r="AJ493" s="1" t="str">
        <f t="shared" si="17"/>
        <v>004(011)-166～166</v>
      </c>
      <c r="AK493" s="1" t="s">
        <v>12580</v>
      </c>
    </row>
    <row r="494" spans="1:37" x14ac:dyDescent="0.55000000000000004">
      <c r="A494" s="1">
        <v>511</v>
      </c>
      <c r="B494" s="1" t="s">
        <v>1260</v>
      </c>
      <c r="C494" s="1" t="s">
        <v>11334</v>
      </c>
      <c r="D494" s="1" t="s">
        <v>20824</v>
      </c>
      <c r="E494" s="2" t="s">
        <v>1244</v>
      </c>
      <c r="F494" s="16">
        <v>147</v>
      </c>
      <c r="G494" s="12">
        <v>4</v>
      </c>
      <c r="H494" s="12">
        <v>11</v>
      </c>
      <c r="I494" s="2" t="s">
        <v>903</v>
      </c>
      <c r="J494" s="2" t="s">
        <v>908</v>
      </c>
      <c r="K494" s="1" t="s">
        <v>17717</v>
      </c>
      <c r="L494" s="1" t="s">
        <v>16785</v>
      </c>
      <c r="M494" s="1" t="s">
        <v>50</v>
      </c>
      <c r="AC494" s="10" t="s">
        <v>50</v>
      </c>
      <c r="AD494" s="2" t="s">
        <v>19</v>
      </c>
      <c r="AE494" s="2"/>
      <c r="AF494" s="2" t="s">
        <v>1261</v>
      </c>
      <c r="AG494" s="2" t="s">
        <v>9</v>
      </c>
      <c r="AI494" s="1" t="str">
        <f t="shared" si="16"/>
        <v>4(11)</v>
      </c>
      <c r="AJ494" s="1" t="str">
        <f t="shared" si="17"/>
        <v>004(011)-167～170</v>
      </c>
      <c r="AK494" s="1" t="s">
        <v>12580</v>
      </c>
    </row>
    <row r="495" spans="1:37" x14ac:dyDescent="0.55000000000000004">
      <c r="A495" s="1">
        <v>512</v>
      </c>
      <c r="B495" s="1" t="s">
        <v>1262</v>
      </c>
      <c r="C495" s="1" t="s">
        <v>11334</v>
      </c>
      <c r="D495" s="1" t="s">
        <v>20824</v>
      </c>
      <c r="E495" s="2" t="s">
        <v>1244</v>
      </c>
      <c r="F495" s="16">
        <v>147</v>
      </c>
      <c r="G495" s="12">
        <v>4</v>
      </c>
      <c r="H495" s="12">
        <v>11</v>
      </c>
      <c r="I495" s="2" t="s">
        <v>908</v>
      </c>
      <c r="J495" s="2" t="s">
        <v>344</v>
      </c>
      <c r="K495" s="1" t="s">
        <v>18125</v>
      </c>
      <c r="L495" s="1" t="s">
        <v>16785</v>
      </c>
      <c r="M495" s="1" t="s">
        <v>1263</v>
      </c>
      <c r="AC495" s="10" t="s">
        <v>1263</v>
      </c>
      <c r="AD495" s="2" t="s">
        <v>19</v>
      </c>
      <c r="AE495" s="2"/>
      <c r="AF495" s="2" t="s">
        <v>1264</v>
      </c>
      <c r="AG495" s="2" t="s">
        <v>9</v>
      </c>
      <c r="AI495" s="1" t="str">
        <f t="shared" si="16"/>
        <v>4(11)</v>
      </c>
      <c r="AJ495" s="1" t="str">
        <f t="shared" si="17"/>
        <v>004(011)-170～171</v>
      </c>
      <c r="AK495" s="1" t="s">
        <v>12583</v>
      </c>
    </row>
    <row r="496" spans="1:37" x14ac:dyDescent="0.55000000000000004">
      <c r="A496" s="1">
        <v>513</v>
      </c>
      <c r="B496" s="1" t="s">
        <v>1265</v>
      </c>
      <c r="D496" s="1" t="s">
        <v>20824</v>
      </c>
      <c r="E496" s="2" t="s">
        <v>1244</v>
      </c>
      <c r="F496" s="16">
        <v>147</v>
      </c>
      <c r="G496" s="12">
        <v>4</v>
      </c>
      <c r="H496" s="12">
        <v>11</v>
      </c>
      <c r="I496" s="2" t="s">
        <v>344</v>
      </c>
      <c r="J496" s="2" t="s">
        <v>344</v>
      </c>
      <c r="K496" s="1" t="s">
        <v>18125</v>
      </c>
      <c r="L496" s="1" t="s">
        <v>16785</v>
      </c>
      <c r="M496" s="1" t="s">
        <v>1266</v>
      </c>
      <c r="AC496" s="10" t="s">
        <v>1266</v>
      </c>
      <c r="AD496" s="2" t="s">
        <v>19</v>
      </c>
      <c r="AE496" s="2"/>
      <c r="AF496" s="2" t="s">
        <v>1267</v>
      </c>
      <c r="AG496" s="2" t="s">
        <v>9</v>
      </c>
      <c r="AI496" s="1" t="str">
        <f t="shared" si="16"/>
        <v>4(11)</v>
      </c>
      <c r="AJ496" s="1" t="str">
        <f t="shared" si="17"/>
        <v>004(011)-171～171</v>
      </c>
      <c r="AK496" s="1" t="s">
        <v>12583</v>
      </c>
    </row>
    <row r="497" spans="1:37" x14ac:dyDescent="0.55000000000000004">
      <c r="A497" s="1">
        <v>514</v>
      </c>
      <c r="B497" s="1" t="s">
        <v>8898</v>
      </c>
      <c r="D497" s="1" t="s">
        <v>20824</v>
      </c>
      <c r="E497" s="2" t="s">
        <v>1244</v>
      </c>
      <c r="F497" s="16">
        <v>147</v>
      </c>
      <c r="G497" s="12">
        <v>4</v>
      </c>
      <c r="H497" s="12">
        <v>11</v>
      </c>
      <c r="I497" s="2" t="s">
        <v>910</v>
      </c>
      <c r="J497" s="2" t="s">
        <v>910</v>
      </c>
      <c r="K497" s="1" t="s">
        <v>18759</v>
      </c>
      <c r="L497" s="1" t="s">
        <v>16785</v>
      </c>
      <c r="AD497" s="1" t="s">
        <v>19</v>
      </c>
      <c r="AF497" s="3" t="s">
        <v>1268</v>
      </c>
      <c r="AG497" s="2" t="s">
        <v>9</v>
      </c>
      <c r="AI497" s="1" t="str">
        <f t="shared" si="16"/>
        <v>4(11)</v>
      </c>
      <c r="AJ497" s="1" t="str">
        <f t="shared" si="17"/>
        <v>004(011)-172～172</v>
      </c>
      <c r="AK497" s="1" t="s">
        <v>12586</v>
      </c>
    </row>
    <row r="498" spans="1:37" x14ac:dyDescent="0.55000000000000004">
      <c r="A498" s="1">
        <v>515</v>
      </c>
      <c r="B498" s="1" t="s">
        <v>1273</v>
      </c>
      <c r="D498" s="1" t="s">
        <v>20824</v>
      </c>
      <c r="E498" s="2" t="s">
        <v>1272</v>
      </c>
      <c r="F498" s="16">
        <v>148</v>
      </c>
      <c r="G498" s="12">
        <v>4</v>
      </c>
      <c r="H498" s="12">
        <v>12</v>
      </c>
      <c r="I498" s="1">
        <v>173</v>
      </c>
      <c r="J498" s="1">
        <v>173</v>
      </c>
      <c r="K498" s="1" t="s">
        <v>17633</v>
      </c>
      <c r="L498" s="1" t="s">
        <v>16785</v>
      </c>
      <c r="AD498" s="2" t="s">
        <v>19</v>
      </c>
      <c r="AE498" s="2"/>
      <c r="AF498" s="2" t="s">
        <v>1274</v>
      </c>
      <c r="AG498" s="2" t="s">
        <v>9</v>
      </c>
      <c r="AI498" s="1" t="str">
        <f t="shared" si="16"/>
        <v>4(12)</v>
      </c>
      <c r="AJ498" s="1" t="str">
        <f t="shared" si="17"/>
        <v>004(012)-173～173</v>
      </c>
      <c r="AK498" s="1" t="s">
        <v>12589</v>
      </c>
    </row>
    <row r="499" spans="1:37" x14ac:dyDescent="0.55000000000000004">
      <c r="A499" s="1">
        <v>516</v>
      </c>
      <c r="B499" s="1" t="s">
        <v>1275</v>
      </c>
      <c r="D499" s="1" t="s">
        <v>20824</v>
      </c>
      <c r="E499" s="2" t="s">
        <v>1272</v>
      </c>
      <c r="F499" s="16">
        <v>148</v>
      </c>
      <c r="G499" s="12">
        <v>4</v>
      </c>
      <c r="H499" s="12">
        <v>12</v>
      </c>
      <c r="I499" s="2" t="s">
        <v>1277</v>
      </c>
      <c r="J499" s="2" t="s">
        <v>1277</v>
      </c>
      <c r="K499" s="1" t="s">
        <v>18140</v>
      </c>
      <c r="L499" s="1" t="s">
        <v>16785</v>
      </c>
      <c r="M499" s="1" t="s">
        <v>501</v>
      </c>
      <c r="AC499" s="10" t="s">
        <v>501</v>
      </c>
      <c r="AD499" s="2" t="s">
        <v>19</v>
      </c>
      <c r="AE499" s="2"/>
      <c r="AF499" s="2" t="s">
        <v>1276</v>
      </c>
      <c r="AG499" s="2" t="s">
        <v>9</v>
      </c>
      <c r="AI499" s="1" t="str">
        <f t="shared" si="16"/>
        <v>4(12)</v>
      </c>
      <c r="AJ499" s="1" t="str">
        <f t="shared" si="17"/>
        <v>004(012)-174～174</v>
      </c>
      <c r="AK499" s="1" t="s">
        <v>12591</v>
      </c>
    </row>
    <row r="500" spans="1:37" x14ac:dyDescent="0.55000000000000004">
      <c r="A500" s="1">
        <v>517</v>
      </c>
      <c r="B500" s="1" t="s">
        <v>1278</v>
      </c>
      <c r="D500" s="1" t="s">
        <v>20824</v>
      </c>
      <c r="E500" s="2" t="s">
        <v>1272</v>
      </c>
      <c r="F500" s="16">
        <v>148</v>
      </c>
      <c r="G500" s="12">
        <v>4</v>
      </c>
      <c r="H500" s="12">
        <v>12</v>
      </c>
      <c r="I500" s="2" t="s">
        <v>1280</v>
      </c>
      <c r="J500" s="2" t="s">
        <v>353</v>
      </c>
      <c r="K500" s="1" t="s">
        <v>18140</v>
      </c>
      <c r="L500" s="1" t="s">
        <v>16785</v>
      </c>
      <c r="M500" s="1" t="s">
        <v>302</v>
      </c>
      <c r="AC500" s="10" t="s">
        <v>302</v>
      </c>
      <c r="AD500" s="2" t="s">
        <v>19</v>
      </c>
      <c r="AE500" s="2"/>
      <c r="AF500" s="2" t="s">
        <v>1279</v>
      </c>
      <c r="AG500" s="2" t="s">
        <v>9</v>
      </c>
      <c r="AI500" s="1" t="str">
        <f t="shared" si="16"/>
        <v>4(12)</v>
      </c>
      <c r="AJ500" s="1" t="str">
        <f t="shared" si="17"/>
        <v>004(012)-175～179</v>
      </c>
      <c r="AK500" s="1" t="s">
        <v>12591</v>
      </c>
    </row>
    <row r="501" spans="1:37" x14ac:dyDescent="0.55000000000000004">
      <c r="A501" s="1">
        <v>518</v>
      </c>
      <c r="B501" s="1" t="s">
        <v>1287</v>
      </c>
      <c r="D501" s="1" t="s">
        <v>20824</v>
      </c>
      <c r="E501" s="2" t="s">
        <v>1272</v>
      </c>
      <c r="F501" s="16">
        <v>148</v>
      </c>
      <c r="G501" s="12">
        <v>4</v>
      </c>
      <c r="H501" s="12">
        <v>12</v>
      </c>
      <c r="I501" s="2" t="s">
        <v>353</v>
      </c>
      <c r="J501" s="2" t="s">
        <v>353</v>
      </c>
      <c r="K501" s="1" t="s">
        <v>17745</v>
      </c>
      <c r="L501" s="1" t="s">
        <v>16785</v>
      </c>
      <c r="M501" s="1" t="s">
        <v>1288</v>
      </c>
      <c r="AC501" s="10" t="s">
        <v>1288</v>
      </c>
      <c r="AD501" s="2" t="s">
        <v>19</v>
      </c>
      <c r="AE501" s="2"/>
      <c r="AF501" s="2" t="s">
        <v>1289</v>
      </c>
      <c r="AG501" s="2" t="s">
        <v>9</v>
      </c>
      <c r="AI501" s="1" t="str">
        <f t="shared" si="16"/>
        <v>4(12)</v>
      </c>
      <c r="AJ501" s="1" t="str">
        <f t="shared" si="17"/>
        <v>004(012)-179～179</v>
      </c>
      <c r="AK501" s="1" t="s">
        <v>12599</v>
      </c>
    </row>
    <row r="502" spans="1:37" x14ac:dyDescent="0.55000000000000004">
      <c r="A502" s="1">
        <v>519</v>
      </c>
      <c r="B502" s="1" t="s">
        <v>1281</v>
      </c>
      <c r="D502" s="1" t="s">
        <v>20824</v>
      </c>
      <c r="E502" s="2" t="s">
        <v>1272</v>
      </c>
      <c r="F502" s="16">
        <v>148</v>
      </c>
      <c r="G502" s="12">
        <v>4</v>
      </c>
      <c r="H502" s="12">
        <v>12</v>
      </c>
      <c r="I502" s="2" t="s">
        <v>354</v>
      </c>
      <c r="J502" s="2" t="s">
        <v>358</v>
      </c>
      <c r="K502" s="1" t="s">
        <v>17756</v>
      </c>
      <c r="L502" s="1" t="s">
        <v>16785</v>
      </c>
      <c r="M502" s="1" t="s">
        <v>1282</v>
      </c>
      <c r="AC502" s="10" t="s">
        <v>1282</v>
      </c>
      <c r="AD502" s="2" t="s">
        <v>19</v>
      </c>
      <c r="AE502" s="2"/>
      <c r="AF502" s="2" t="s">
        <v>1283</v>
      </c>
      <c r="AG502" s="2" t="s">
        <v>9</v>
      </c>
      <c r="AI502" s="1" t="str">
        <f t="shared" si="16"/>
        <v>4(12)</v>
      </c>
      <c r="AJ502" s="1" t="str">
        <f t="shared" si="17"/>
        <v>004(012)-180～181</v>
      </c>
      <c r="AK502" s="1" t="s">
        <v>12594</v>
      </c>
    </row>
    <row r="503" spans="1:37" x14ac:dyDescent="0.55000000000000004">
      <c r="A503" s="1">
        <v>520</v>
      </c>
      <c r="B503" s="1" t="s">
        <v>1284</v>
      </c>
      <c r="D503" s="1" t="s">
        <v>20824</v>
      </c>
      <c r="E503" s="2" t="s">
        <v>1272</v>
      </c>
      <c r="F503" s="16">
        <v>148</v>
      </c>
      <c r="G503" s="12">
        <v>4</v>
      </c>
      <c r="H503" s="12">
        <v>12</v>
      </c>
      <c r="I503" s="2" t="s">
        <v>358</v>
      </c>
      <c r="J503" s="2" t="s">
        <v>914</v>
      </c>
      <c r="K503" s="1" t="s">
        <v>17756</v>
      </c>
      <c r="L503" s="1" t="s">
        <v>16785</v>
      </c>
      <c r="M503" s="1" t="s">
        <v>1182</v>
      </c>
      <c r="AC503" s="10" t="s">
        <v>1182</v>
      </c>
      <c r="AD503" s="2" t="s">
        <v>19</v>
      </c>
      <c r="AE503" s="2"/>
      <c r="AF503" s="2" t="s">
        <v>1285</v>
      </c>
      <c r="AG503" s="2" t="s">
        <v>9</v>
      </c>
      <c r="AI503" s="1" t="str">
        <f t="shared" si="16"/>
        <v>4(12)</v>
      </c>
      <c r="AJ503" s="1" t="str">
        <f t="shared" si="17"/>
        <v>004(012)-181～182</v>
      </c>
      <c r="AK503" s="1" t="s">
        <v>12594</v>
      </c>
    </row>
    <row r="504" spans="1:37" x14ac:dyDescent="0.55000000000000004">
      <c r="A504" s="1">
        <v>521</v>
      </c>
      <c r="B504" s="1" t="s">
        <v>1269</v>
      </c>
      <c r="D504" s="1" t="s">
        <v>20824</v>
      </c>
      <c r="E504" s="2" t="s">
        <v>1272</v>
      </c>
      <c r="F504" s="16">
        <v>148</v>
      </c>
      <c r="G504" s="12">
        <v>4</v>
      </c>
      <c r="H504" s="12">
        <v>12</v>
      </c>
      <c r="I504" s="2" t="s">
        <v>914</v>
      </c>
      <c r="J504" s="2" t="s">
        <v>359</v>
      </c>
      <c r="K504" s="1" t="s">
        <v>18438</v>
      </c>
      <c r="L504" s="1" t="s">
        <v>16785</v>
      </c>
      <c r="M504" s="1" t="s">
        <v>1270</v>
      </c>
      <c r="AC504" s="10" t="s">
        <v>1270</v>
      </c>
      <c r="AD504" s="2" t="s">
        <v>8</v>
      </c>
      <c r="AE504" s="2"/>
      <c r="AF504" s="2" t="s">
        <v>1271</v>
      </c>
      <c r="AG504" s="2" t="s">
        <v>9</v>
      </c>
      <c r="AI504" s="1" t="str">
        <f t="shared" si="16"/>
        <v>4(12)</v>
      </c>
      <c r="AJ504" s="1" t="str">
        <f t="shared" si="17"/>
        <v>004(012)-182～183</v>
      </c>
      <c r="AK504" s="1" t="s">
        <v>12597</v>
      </c>
    </row>
    <row r="505" spans="1:37" x14ac:dyDescent="0.55000000000000004">
      <c r="A505" s="1">
        <v>523</v>
      </c>
      <c r="B505" s="1" t="s">
        <v>8899</v>
      </c>
      <c r="D505" s="1" t="s">
        <v>20824</v>
      </c>
      <c r="E505" s="2" t="s">
        <v>1272</v>
      </c>
      <c r="F505" s="16">
        <v>148</v>
      </c>
      <c r="G505" s="12">
        <v>4</v>
      </c>
      <c r="H505" s="12">
        <v>12</v>
      </c>
      <c r="I505" s="2" t="s">
        <v>359</v>
      </c>
      <c r="J505" s="2" t="s">
        <v>359</v>
      </c>
      <c r="K505" s="1" t="s">
        <v>18438</v>
      </c>
      <c r="L505" s="1" t="s">
        <v>16785</v>
      </c>
      <c r="AD505" s="1" t="s">
        <v>19</v>
      </c>
      <c r="AF505" s="3" t="s">
        <v>1290</v>
      </c>
      <c r="AG505" s="2" t="s">
        <v>9</v>
      </c>
      <c r="AI505" s="1" t="str">
        <f t="shared" si="16"/>
        <v>4(12)</v>
      </c>
      <c r="AJ505" s="1" t="str">
        <f t="shared" si="17"/>
        <v>004(012)-183～183</v>
      </c>
      <c r="AK505" s="1" t="s">
        <v>12597</v>
      </c>
    </row>
    <row r="506" spans="1:37" x14ac:dyDescent="0.55000000000000004">
      <c r="A506" s="1">
        <v>524</v>
      </c>
      <c r="B506" s="1" t="s">
        <v>748</v>
      </c>
      <c r="D506" s="1" t="s">
        <v>20824</v>
      </c>
      <c r="E506" s="2" t="s">
        <v>1272</v>
      </c>
      <c r="F506" s="16">
        <v>148</v>
      </c>
      <c r="G506" s="12">
        <v>4</v>
      </c>
      <c r="H506" s="12">
        <v>12</v>
      </c>
      <c r="I506" s="2" t="s">
        <v>362</v>
      </c>
      <c r="J506" s="2" t="s">
        <v>362</v>
      </c>
      <c r="K506" s="1" t="s">
        <v>17866</v>
      </c>
      <c r="L506" s="1" t="s">
        <v>16785</v>
      </c>
      <c r="M506" s="1" t="s">
        <v>770</v>
      </c>
      <c r="AC506" s="10" t="s">
        <v>770</v>
      </c>
      <c r="AD506" s="2" t="s">
        <v>19</v>
      </c>
      <c r="AE506" s="2"/>
      <c r="AF506" s="2" t="s">
        <v>1291</v>
      </c>
      <c r="AG506" s="2" t="s">
        <v>9</v>
      </c>
      <c r="AI506" s="1" t="str">
        <f t="shared" si="16"/>
        <v>4(12)</v>
      </c>
      <c r="AJ506" s="1" t="str">
        <f t="shared" si="17"/>
        <v>004(012)-184～184</v>
      </c>
      <c r="AK506" s="1" t="s">
        <v>12602</v>
      </c>
    </row>
    <row r="507" spans="1:37" x14ac:dyDescent="0.55000000000000004">
      <c r="A507" s="1">
        <v>525</v>
      </c>
      <c r="B507" s="1" t="s">
        <v>8900</v>
      </c>
      <c r="D507" s="1" t="s">
        <v>20824</v>
      </c>
      <c r="E507" s="2" t="s">
        <v>1293</v>
      </c>
      <c r="F507" s="16">
        <v>149</v>
      </c>
      <c r="G507" s="12">
        <v>5</v>
      </c>
      <c r="H507" s="12">
        <v>1</v>
      </c>
      <c r="I507" s="2" t="s">
        <v>43</v>
      </c>
      <c r="J507" s="2" t="s">
        <v>43</v>
      </c>
      <c r="K507" s="1" t="s">
        <v>18760</v>
      </c>
      <c r="L507" s="1" t="s">
        <v>16785</v>
      </c>
      <c r="AD507" s="1" t="s">
        <v>19</v>
      </c>
      <c r="AF507" s="3" t="s">
        <v>1292</v>
      </c>
      <c r="AG507" s="2" t="s">
        <v>9</v>
      </c>
      <c r="AI507" s="1" t="str">
        <f t="shared" si="16"/>
        <v>5(1)</v>
      </c>
      <c r="AJ507" s="1" t="str">
        <f t="shared" si="17"/>
        <v>005(001)-001～001</v>
      </c>
      <c r="AK507" s="1" t="s">
        <v>12605</v>
      </c>
    </row>
    <row r="508" spans="1:37" x14ac:dyDescent="0.55000000000000004">
      <c r="A508" s="1">
        <v>526</v>
      </c>
      <c r="B508" s="1" t="s">
        <v>1294</v>
      </c>
      <c r="D508" s="1" t="s">
        <v>20824</v>
      </c>
      <c r="E508" s="2" t="s">
        <v>1293</v>
      </c>
      <c r="F508" s="16">
        <v>149</v>
      </c>
      <c r="G508" s="12">
        <v>5</v>
      </c>
      <c r="H508" s="12">
        <v>1</v>
      </c>
      <c r="I508" s="2" t="s">
        <v>10</v>
      </c>
      <c r="J508" s="2" t="s">
        <v>10</v>
      </c>
      <c r="K508" s="1" t="s">
        <v>18239</v>
      </c>
      <c r="L508" s="1" t="s">
        <v>16785</v>
      </c>
      <c r="M508" s="1" t="s">
        <v>1295</v>
      </c>
      <c r="AC508" s="10" t="s">
        <v>1295</v>
      </c>
      <c r="AD508" s="2" t="s">
        <v>19</v>
      </c>
      <c r="AE508" s="2"/>
      <c r="AF508" s="2" t="s">
        <v>1296</v>
      </c>
      <c r="AG508" s="2" t="s">
        <v>9</v>
      </c>
      <c r="AI508" s="1" t="str">
        <f t="shared" si="16"/>
        <v>5(1)</v>
      </c>
      <c r="AJ508" s="1" t="str">
        <f t="shared" si="17"/>
        <v>005(001)-002～002</v>
      </c>
      <c r="AK508" s="1" t="s">
        <v>12607</v>
      </c>
    </row>
    <row r="509" spans="1:37" x14ac:dyDescent="0.55000000000000004">
      <c r="A509" s="1">
        <v>527</v>
      </c>
      <c r="B509" s="1" t="s">
        <v>1297</v>
      </c>
      <c r="D509" s="1" t="s">
        <v>20824</v>
      </c>
      <c r="E509" s="2" t="s">
        <v>1293</v>
      </c>
      <c r="F509" s="16">
        <v>149</v>
      </c>
      <c r="G509" s="12">
        <v>5</v>
      </c>
      <c r="H509" s="12">
        <v>1</v>
      </c>
      <c r="I509" s="2" t="s">
        <v>48</v>
      </c>
      <c r="J509" s="2" t="s">
        <v>14</v>
      </c>
      <c r="K509" s="1" t="s">
        <v>18239</v>
      </c>
      <c r="L509" s="1" t="s">
        <v>16785</v>
      </c>
      <c r="M509" s="1" t="s">
        <v>154</v>
      </c>
      <c r="AC509" s="10" t="s">
        <v>154</v>
      </c>
      <c r="AD509" s="2" t="s">
        <v>19</v>
      </c>
      <c r="AE509" s="2"/>
      <c r="AF509" s="2" t="s">
        <v>1298</v>
      </c>
      <c r="AG509" s="2" t="s">
        <v>9</v>
      </c>
      <c r="AI509" s="1" t="str">
        <f t="shared" si="16"/>
        <v>5(1)</v>
      </c>
      <c r="AJ509" s="1" t="str">
        <f t="shared" si="17"/>
        <v>005(001)-003～004</v>
      </c>
      <c r="AK509" s="1" t="s">
        <v>12607</v>
      </c>
    </row>
    <row r="510" spans="1:37" x14ac:dyDescent="0.55000000000000004">
      <c r="A510" s="1">
        <v>528</v>
      </c>
      <c r="B510" s="1" t="s">
        <v>1299</v>
      </c>
      <c r="D510" s="1" t="s">
        <v>20824</v>
      </c>
      <c r="E510" s="2" t="s">
        <v>1293</v>
      </c>
      <c r="F510" s="16">
        <v>149</v>
      </c>
      <c r="G510" s="12">
        <v>5</v>
      </c>
      <c r="H510" s="12">
        <v>1</v>
      </c>
      <c r="I510" s="2" t="s">
        <v>14</v>
      </c>
      <c r="J510" s="2" t="s">
        <v>55</v>
      </c>
      <c r="K510" s="1" t="s">
        <v>18205</v>
      </c>
      <c r="L510" s="1" t="s">
        <v>16785</v>
      </c>
      <c r="M510" s="1" t="s">
        <v>13</v>
      </c>
      <c r="AC510" s="10" t="s">
        <v>13</v>
      </c>
      <c r="AD510" s="2" t="s">
        <v>19</v>
      </c>
      <c r="AE510" s="2"/>
      <c r="AF510" s="2" t="s">
        <v>1300</v>
      </c>
      <c r="AG510" s="2" t="s">
        <v>9</v>
      </c>
      <c r="AI510" s="1" t="str">
        <f t="shared" si="16"/>
        <v>5(1)</v>
      </c>
      <c r="AJ510" s="1" t="str">
        <f t="shared" si="17"/>
        <v>005(001)-004～005</v>
      </c>
      <c r="AK510" s="1" t="s">
        <v>12610</v>
      </c>
    </row>
    <row r="511" spans="1:37" x14ac:dyDescent="0.55000000000000004">
      <c r="A511" s="1">
        <v>529</v>
      </c>
      <c r="B511" s="1" t="s">
        <v>1301</v>
      </c>
      <c r="D511" s="1" t="s">
        <v>20824</v>
      </c>
      <c r="E511" s="2" t="s">
        <v>1293</v>
      </c>
      <c r="F511" s="16">
        <v>149</v>
      </c>
      <c r="G511" s="12">
        <v>5</v>
      </c>
      <c r="H511" s="12">
        <v>1</v>
      </c>
      <c r="I511" s="2" t="s">
        <v>59</v>
      </c>
      <c r="J511" s="2" t="s">
        <v>15</v>
      </c>
      <c r="K511" s="1" t="s">
        <v>17928</v>
      </c>
      <c r="L511" s="1" t="s">
        <v>16785</v>
      </c>
      <c r="M511" s="1" t="s">
        <v>1302</v>
      </c>
      <c r="AC511" s="10" t="s">
        <v>1302</v>
      </c>
      <c r="AD511" s="2" t="s">
        <v>19</v>
      </c>
      <c r="AE511" s="2"/>
      <c r="AF511" s="2" t="s">
        <v>1303</v>
      </c>
      <c r="AG511" s="2" t="s">
        <v>9</v>
      </c>
      <c r="AI511" s="1" t="str">
        <f t="shared" si="16"/>
        <v>5(1)</v>
      </c>
      <c r="AJ511" s="1" t="str">
        <f t="shared" si="17"/>
        <v>005(001)-006～007</v>
      </c>
      <c r="AK511" s="1" t="s">
        <v>12612</v>
      </c>
    </row>
    <row r="512" spans="1:37" x14ac:dyDescent="0.55000000000000004">
      <c r="A512" s="1">
        <v>530</v>
      </c>
      <c r="B512" s="1" t="s">
        <v>1304</v>
      </c>
      <c r="D512" s="1" t="s">
        <v>20824</v>
      </c>
      <c r="E512" s="2" t="s">
        <v>1293</v>
      </c>
      <c r="F512" s="16">
        <v>149</v>
      </c>
      <c r="G512" s="12">
        <v>5</v>
      </c>
      <c r="H512" s="12">
        <v>1</v>
      </c>
      <c r="I512" s="2" t="s">
        <v>15</v>
      </c>
      <c r="J512" s="2" t="s">
        <v>44</v>
      </c>
      <c r="K512" s="1" t="s">
        <v>17928</v>
      </c>
      <c r="L512" s="1" t="s">
        <v>16785</v>
      </c>
      <c r="M512" s="1" t="s">
        <v>1305</v>
      </c>
      <c r="AC512" s="10" t="s">
        <v>1305</v>
      </c>
      <c r="AD512" s="2" t="s">
        <v>19</v>
      </c>
      <c r="AE512" s="2"/>
      <c r="AF512" s="2" t="s">
        <v>1306</v>
      </c>
      <c r="AG512" s="2" t="s">
        <v>9</v>
      </c>
      <c r="AI512" s="1" t="str">
        <f t="shared" si="16"/>
        <v>5(1)</v>
      </c>
      <c r="AJ512" s="1" t="str">
        <f t="shared" si="17"/>
        <v>005(001)-007～008</v>
      </c>
      <c r="AK512" s="1" t="s">
        <v>12612</v>
      </c>
    </row>
    <row r="513" spans="1:37" x14ac:dyDescent="0.55000000000000004">
      <c r="A513" s="1">
        <v>531</v>
      </c>
      <c r="B513" s="1" t="s">
        <v>8823</v>
      </c>
      <c r="D513" s="1" t="s">
        <v>20824</v>
      </c>
      <c r="E513" s="2" t="s">
        <v>1293</v>
      </c>
      <c r="F513" s="16">
        <v>149</v>
      </c>
      <c r="G513" s="12">
        <v>5</v>
      </c>
      <c r="H513" s="12">
        <v>1</v>
      </c>
      <c r="I513" s="2" t="s">
        <v>44</v>
      </c>
      <c r="J513" s="2" t="s">
        <v>44</v>
      </c>
      <c r="K513" s="1" t="s">
        <v>18531</v>
      </c>
      <c r="L513" s="1" t="s">
        <v>16785</v>
      </c>
      <c r="AD513" s="1" t="s">
        <v>19</v>
      </c>
      <c r="AF513" s="3" t="s">
        <v>1311</v>
      </c>
      <c r="AG513" s="2" t="s">
        <v>9</v>
      </c>
      <c r="AI513" s="1" t="str">
        <f t="shared" si="16"/>
        <v>5(1)</v>
      </c>
      <c r="AJ513" s="1" t="str">
        <f t="shared" si="17"/>
        <v>005(001)-008～008</v>
      </c>
      <c r="AK513" s="1" t="s">
        <v>12615</v>
      </c>
    </row>
    <row r="514" spans="1:37" x14ac:dyDescent="0.55000000000000004">
      <c r="A514" s="1">
        <v>532</v>
      </c>
      <c r="B514" s="1" t="s">
        <v>1307</v>
      </c>
      <c r="D514" s="1" t="s">
        <v>20824</v>
      </c>
      <c r="E514" s="2" t="s">
        <v>1293</v>
      </c>
      <c r="F514" s="16">
        <v>149</v>
      </c>
      <c r="G514" s="12">
        <v>5</v>
      </c>
      <c r="H514" s="12">
        <v>1</v>
      </c>
      <c r="I514" s="2" t="s">
        <v>437</v>
      </c>
      <c r="J514" s="2" t="s">
        <v>65</v>
      </c>
      <c r="K514" s="1" t="s">
        <v>18531</v>
      </c>
      <c r="L514" s="1" t="s">
        <v>16785</v>
      </c>
      <c r="M514" s="1" t="s">
        <v>418</v>
      </c>
      <c r="AC514" s="10" t="s">
        <v>418</v>
      </c>
      <c r="AD514" s="2" t="s">
        <v>19</v>
      </c>
      <c r="AE514" s="2"/>
      <c r="AF514" s="2" t="s">
        <v>1308</v>
      </c>
      <c r="AG514" s="2" t="s">
        <v>9</v>
      </c>
      <c r="AI514" s="1" t="str">
        <f t="shared" ref="AI514:AI577" si="18">G514&amp;"("&amp;H514&amp;")"</f>
        <v>5(1)</v>
      </c>
      <c r="AJ514" s="1" t="str">
        <f t="shared" ref="AJ514:AJ577" si="19">TEXT(G514,"000")&amp;"("&amp;TEXT(H514,"000")&amp;")-"&amp;TEXT(I514,"000")&amp;"～"&amp;TEXT(J514,"000")</f>
        <v>005(001)-009～010</v>
      </c>
      <c r="AK514" s="1" t="s">
        <v>12615</v>
      </c>
    </row>
    <row r="515" spans="1:37" x14ac:dyDescent="0.55000000000000004">
      <c r="A515" s="1">
        <v>533</v>
      </c>
      <c r="B515" s="1" t="s">
        <v>1309</v>
      </c>
      <c r="D515" s="1" t="s">
        <v>20824</v>
      </c>
      <c r="E515" s="2" t="s">
        <v>1293</v>
      </c>
      <c r="F515" s="16">
        <v>149</v>
      </c>
      <c r="G515" s="12">
        <v>5</v>
      </c>
      <c r="H515" s="12">
        <v>1</v>
      </c>
      <c r="I515" s="2" t="s">
        <v>65</v>
      </c>
      <c r="J515" s="2" t="s">
        <v>69</v>
      </c>
      <c r="K515" s="1" t="s">
        <v>18446</v>
      </c>
      <c r="L515" s="1" t="s">
        <v>16785</v>
      </c>
      <c r="M515" s="1" t="s">
        <v>347</v>
      </c>
      <c r="AC515" s="10" t="s">
        <v>347</v>
      </c>
      <c r="AD515" s="2" t="s">
        <v>19</v>
      </c>
      <c r="AE515" s="2"/>
      <c r="AF515" s="2" t="s">
        <v>1310</v>
      </c>
      <c r="AG515" s="2" t="s">
        <v>9</v>
      </c>
      <c r="AI515" s="1" t="str">
        <f t="shared" si="18"/>
        <v>5(1)</v>
      </c>
      <c r="AJ515" s="1" t="str">
        <f t="shared" si="19"/>
        <v>005(001)-010～011</v>
      </c>
      <c r="AK515" s="1" t="s">
        <v>12617</v>
      </c>
    </row>
    <row r="516" spans="1:37" x14ac:dyDescent="0.55000000000000004">
      <c r="A516" s="1">
        <v>534</v>
      </c>
      <c r="B516" s="1" t="s">
        <v>1312</v>
      </c>
      <c r="D516" s="1" t="s">
        <v>20824</v>
      </c>
      <c r="E516" s="2" t="s">
        <v>1293</v>
      </c>
      <c r="F516" s="16">
        <v>149</v>
      </c>
      <c r="G516" s="12">
        <v>5</v>
      </c>
      <c r="H516" s="12">
        <v>1</v>
      </c>
      <c r="I516" s="2" t="s">
        <v>73</v>
      </c>
      <c r="J516" s="2" t="s">
        <v>73</v>
      </c>
      <c r="K516" s="1" t="s">
        <v>18150</v>
      </c>
      <c r="L516" s="1" t="s">
        <v>16785</v>
      </c>
      <c r="M516" s="1" t="s">
        <v>1313</v>
      </c>
      <c r="AC516" s="10" t="s">
        <v>1313</v>
      </c>
      <c r="AD516" s="2" t="s">
        <v>19</v>
      </c>
      <c r="AE516" s="2"/>
      <c r="AF516" s="2" t="s">
        <v>1314</v>
      </c>
      <c r="AG516" s="2" t="s">
        <v>9</v>
      </c>
      <c r="AI516" s="1" t="str">
        <f t="shared" si="18"/>
        <v>5(1)</v>
      </c>
      <c r="AJ516" s="1" t="str">
        <f t="shared" si="19"/>
        <v>005(001)-012～012</v>
      </c>
      <c r="AK516" s="1" t="s">
        <v>12620</v>
      </c>
    </row>
    <row r="517" spans="1:37" x14ac:dyDescent="0.55000000000000004">
      <c r="A517" s="1">
        <v>535</v>
      </c>
      <c r="B517" s="1" t="s">
        <v>1315</v>
      </c>
      <c r="D517" s="1" t="s">
        <v>20824</v>
      </c>
      <c r="E517" s="2" t="s">
        <v>1317</v>
      </c>
      <c r="F517" s="16">
        <v>150</v>
      </c>
      <c r="G517" s="12">
        <v>5</v>
      </c>
      <c r="H517" s="12">
        <v>2</v>
      </c>
      <c r="I517" s="2" t="s">
        <v>74</v>
      </c>
      <c r="J517" s="2" t="s">
        <v>74</v>
      </c>
      <c r="K517" s="1" t="s">
        <v>17814</v>
      </c>
      <c r="L517" s="1" t="s">
        <v>16785</v>
      </c>
      <c r="M517" s="1" t="s">
        <v>328</v>
      </c>
      <c r="AC517" s="10" t="s">
        <v>328</v>
      </c>
      <c r="AD517" s="2" t="s">
        <v>19</v>
      </c>
      <c r="AE517" s="2"/>
      <c r="AF517" s="2" t="s">
        <v>1316</v>
      </c>
      <c r="AG517" s="2" t="s">
        <v>9</v>
      </c>
      <c r="AI517" s="1" t="str">
        <f t="shared" si="18"/>
        <v>5(2)</v>
      </c>
      <c r="AJ517" s="1" t="str">
        <f t="shared" si="19"/>
        <v>005(002)-013～013</v>
      </c>
      <c r="AK517" s="1" t="s">
        <v>12623</v>
      </c>
    </row>
    <row r="518" spans="1:37" x14ac:dyDescent="0.55000000000000004">
      <c r="A518" s="1">
        <v>536</v>
      </c>
      <c r="B518" s="1" t="s">
        <v>1318</v>
      </c>
      <c r="D518" s="1" t="s">
        <v>20824</v>
      </c>
      <c r="E518" s="2" t="s">
        <v>1317</v>
      </c>
      <c r="F518" s="16">
        <v>150</v>
      </c>
      <c r="G518" s="12">
        <v>5</v>
      </c>
      <c r="H518" s="12">
        <v>2</v>
      </c>
      <c r="I518" s="2" t="s">
        <v>78</v>
      </c>
      <c r="J518" s="2" t="s">
        <v>78</v>
      </c>
      <c r="K518" s="1" t="s">
        <v>18028</v>
      </c>
      <c r="L518" s="1" t="s">
        <v>16785</v>
      </c>
      <c r="M518" s="1" t="s">
        <v>1319</v>
      </c>
      <c r="AC518" s="10" t="s">
        <v>1319</v>
      </c>
      <c r="AD518" s="2" t="s">
        <v>19</v>
      </c>
      <c r="AE518" s="2"/>
      <c r="AF518" s="2" t="s">
        <v>1320</v>
      </c>
      <c r="AG518" s="2" t="s">
        <v>9</v>
      </c>
      <c r="AI518" s="1" t="str">
        <f t="shared" si="18"/>
        <v>5(2)</v>
      </c>
      <c r="AJ518" s="1" t="str">
        <f t="shared" si="19"/>
        <v>005(002)-014～014</v>
      </c>
      <c r="AK518" s="1" t="s">
        <v>12625</v>
      </c>
    </row>
    <row r="519" spans="1:37" x14ac:dyDescent="0.55000000000000004">
      <c r="A519" s="1">
        <v>537</v>
      </c>
      <c r="B519" s="1" t="s">
        <v>1321</v>
      </c>
      <c r="D519" s="1" t="s">
        <v>20824</v>
      </c>
      <c r="E519" s="2" t="s">
        <v>1317</v>
      </c>
      <c r="F519" s="16">
        <v>150</v>
      </c>
      <c r="G519" s="12">
        <v>5</v>
      </c>
      <c r="H519" s="12">
        <v>2</v>
      </c>
      <c r="I519" s="2" t="s">
        <v>765</v>
      </c>
      <c r="J519" s="2" t="s">
        <v>82</v>
      </c>
      <c r="K519" s="1" t="s">
        <v>18028</v>
      </c>
      <c r="L519" s="1" t="s">
        <v>16785</v>
      </c>
      <c r="M519" s="1" t="s">
        <v>1322</v>
      </c>
      <c r="AC519" s="10" t="s">
        <v>1322</v>
      </c>
      <c r="AD519" s="2" t="s">
        <v>19</v>
      </c>
      <c r="AE519" s="2"/>
      <c r="AF519" s="2" t="s">
        <v>1323</v>
      </c>
      <c r="AG519" s="2" t="s">
        <v>9</v>
      </c>
      <c r="AI519" s="1" t="str">
        <f t="shared" si="18"/>
        <v>5(2)</v>
      </c>
      <c r="AJ519" s="1" t="str">
        <f t="shared" si="19"/>
        <v>005(002)-015～016</v>
      </c>
      <c r="AK519" s="1" t="s">
        <v>12625</v>
      </c>
    </row>
    <row r="520" spans="1:37" x14ac:dyDescent="0.55000000000000004">
      <c r="A520" s="1">
        <v>538</v>
      </c>
      <c r="B520" s="1" t="s">
        <v>1324</v>
      </c>
      <c r="D520" s="1" t="s">
        <v>20824</v>
      </c>
      <c r="E520" s="2" t="s">
        <v>1317</v>
      </c>
      <c r="F520" s="16">
        <v>150</v>
      </c>
      <c r="G520" s="12">
        <v>5</v>
      </c>
      <c r="H520" s="12">
        <v>2</v>
      </c>
      <c r="I520" s="2" t="s">
        <v>82</v>
      </c>
      <c r="J520" s="2" t="s">
        <v>753</v>
      </c>
      <c r="K520" s="1" t="s">
        <v>17714</v>
      </c>
      <c r="L520" s="1" t="s">
        <v>16785</v>
      </c>
      <c r="M520" s="1" t="s">
        <v>474</v>
      </c>
      <c r="AC520" s="10" t="s">
        <v>474</v>
      </c>
      <c r="AD520" s="2" t="s">
        <v>19</v>
      </c>
      <c r="AE520" s="2"/>
      <c r="AF520" s="2" t="s">
        <v>1325</v>
      </c>
      <c r="AG520" s="2" t="s">
        <v>9</v>
      </c>
      <c r="AI520" s="1" t="str">
        <f t="shared" si="18"/>
        <v>5(2)</v>
      </c>
      <c r="AJ520" s="1" t="str">
        <f t="shared" si="19"/>
        <v>005(002)-016～017</v>
      </c>
      <c r="AK520" s="1" t="s">
        <v>12628</v>
      </c>
    </row>
    <row r="521" spans="1:37" x14ac:dyDescent="0.55000000000000004">
      <c r="A521" s="1">
        <v>539</v>
      </c>
      <c r="B521" s="1" t="s">
        <v>1326</v>
      </c>
      <c r="D521" s="1" t="s">
        <v>20824</v>
      </c>
      <c r="E521" s="2" t="s">
        <v>1317</v>
      </c>
      <c r="F521" s="16">
        <v>150</v>
      </c>
      <c r="G521" s="12">
        <v>5</v>
      </c>
      <c r="H521" s="12">
        <v>2</v>
      </c>
      <c r="I521" s="2" t="s">
        <v>753</v>
      </c>
      <c r="J521" s="2" t="s">
        <v>88</v>
      </c>
      <c r="K521" s="1" t="s">
        <v>17714</v>
      </c>
      <c r="L521" s="1" t="s">
        <v>16785</v>
      </c>
      <c r="M521" s="1" t="s">
        <v>1327</v>
      </c>
      <c r="AC521" s="10" t="s">
        <v>1327</v>
      </c>
      <c r="AD521" s="2" t="s">
        <v>19</v>
      </c>
      <c r="AE521" s="2"/>
      <c r="AF521" s="2" t="s">
        <v>1328</v>
      </c>
      <c r="AG521" s="2" t="s">
        <v>9</v>
      </c>
      <c r="AI521" s="1" t="str">
        <f t="shared" si="18"/>
        <v>5(2)</v>
      </c>
      <c r="AJ521" s="1" t="str">
        <f t="shared" si="19"/>
        <v>005(002)-017～018</v>
      </c>
      <c r="AK521" s="1" t="s">
        <v>12628</v>
      </c>
    </row>
    <row r="522" spans="1:37" x14ac:dyDescent="0.55000000000000004">
      <c r="A522" s="1">
        <v>540</v>
      </c>
      <c r="B522" s="1" t="s">
        <v>1329</v>
      </c>
      <c r="D522" s="1" t="s">
        <v>20824</v>
      </c>
      <c r="E522" s="2" t="s">
        <v>1317</v>
      </c>
      <c r="F522" s="16">
        <v>150</v>
      </c>
      <c r="G522" s="12">
        <v>5</v>
      </c>
      <c r="H522" s="12">
        <v>2</v>
      </c>
      <c r="I522" s="2" t="s">
        <v>88</v>
      </c>
      <c r="J522" s="2" t="s">
        <v>93</v>
      </c>
      <c r="K522" s="1" t="s">
        <v>17803</v>
      </c>
      <c r="L522" s="1" t="s">
        <v>16785</v>
      </c>
      <c r="M522" s="1" t="s">
        <v>1330</v>
      </c>
      <c r="AC522" s="10" t="s">
        <v>1330</v>
      </c>
      <c r="AD522" s="2" t="s">
        <v>19</v>
      </c>
      <c r="AE522" s="2"/>
      <c r="AF522" s="2" t="s">
        <v>1331</v>
      </c>
      <c r="AG522" s="2" t="s">
        <v>9</v>
      </c>
      <c r="AI522" s="1" t="str">
        <f t="shared" si="18"/>
        <v>5(2)</v>
      </c>
      <c r="AJ522" s="1" t="str">
        <f t="shared" si="19"/>
        <v>005(002)-018～019</v>
      </c>
      <c r="AK522" s="1" t="s">
        <v>12631</v>
      </c>
    </row>
    <row r="523" spans="1:37" x14ac:dyDescent="0.55000000000000004">
      <c r="A523" s="1">
        <v>541</v>
      </c>
      <c r="B523" s="1" t="s">
        <v>1332</v>
      </c>
      <c r="D523" s="1" t="s">
        <v>20824</v>
      </c>
      <c r="E523" s="2" t="s">
        <v>1317</v>
      </c>
      <c r="F523" s="16">
        <v>150</v>
      </c>
      <c r="G523" s="12">
        <v>5</v>
      </c>
      <c r="H523" s="12">
        <v>2</v>
      </c>
      <c r="I523" s="2" t="s">
        <v>98</v>
      </c>
      <c r="J523" s="2" t="s">
        <v>779</v>
      </c>
      <c r="K523" s="1" t="s">
        <v>17655</v>
      </c>
      <c r="L523" s="1" t="s">
        <v>16785</v>
      </c>
      <c r="M523" s="1" t="s">
        <v>474</v>
      </c>
      <c r="AC523" s="10" t="s">
        <v>474</v>
      </c>
      <c r="AD523" s="2" t="s">
        <v>19</v>
      </c>
      <c r="AE523" s="2"/>
      <c r="AF523" s="2" t="s">
        <v>1333</v>
      </c>
      <c r="AG523" s="2" t="s">
        <v>9</v>
      </c>
      <c r="AI523" s="1" t="str">
        <f t="shared" si="18"/>
        <v>5(2)</v>
      </c>
      <c r="AJ523" s="1" t="str">
        <f t="shared" si="19"/>
        <v>005(002)-020～021</v>
      </c>
      <c r="AK523" s="1" t="s">
        <v>12633</v>
      </c>
    </row>
    <row r="524" spans="1:37" x14ac:dyDescent="0.55000000000000004">
      <c r="A524" s="1">
        <v>542</v>
      </c>
      <c r="B524" s="1" t="s">
        <v>1334</v>
      </c>
      <c r="D524" s="1" t="s">
        <v>20824</v>
      </c>
      <c r="E524" s="2" t="s">
        <v>1317</v>
      </c>
      <c r="F524" s="16">
        <v>150</v>
      </c>
      <c r="G524" s="12">
        <v>5</v>
      </c>
      <c r="H524" s="12">
        <v>2</v>
      </c>
      <c r="I524" s="2" t="s">
        <v>779</v>
      </c>
      <c r="J524" s="2" t="s">
        <v>779</v>
      </c>
      <c r="K524" s="1" t="s">
        <v>17655</v>
      </c>
      <c r="L524" s="1" t="s">
        <v>16785</v>
      </c>
      <c r="M524" s="1" t="s">
        <v>1335</v>
      </c>
      <c r="AC524" s="10" t="s">
        <v>1335</v>
      </c>
      <c r="AD524" s="2" t="s">
        <v>19</v>
      </c>
      <c r="AE524" s="2"/>
      <c r="AF524" s="2" t="s">
        <v>1336</v>
      </c>
      <c r="AG524" s="2" t="s">
        <v>9</v>
      </c>
      <c r="AI524" s="1" t="str">
        <f t="shared" si="18"/>
        <v>5(2)</v>
      </c>
      <c r="AJ524" s="1" t="str">
        <f t="shared" si="19"/>
        <v>005(002)-021～021</v>
      </c>
      <c r="AK524" s="1" t="s">
        <v>12633</v>
      </c>
    </row>
    <row r="525" spans="1:37" x14ac:dyDescent="0.55000000000000004">
      <c r="A525" s="1">
        <v>543</v>
      </c>
      <c r="B525" s="1" t="s">
        <v>1337</v>
      </c>
      <c r="D525" s="1" t="s">
        <v>20824</v>
      </c>
      <c r="E525" s="2" t="s">
        <v>1317</v>
      </c>
      <c r="F525" s="16">
        <v>150</v>
      </c>
      <c r="G525" s="12">
        <v>5</v>
      </c>
      <c r="H525" s="12">
        <v>2</v>
      </c>
      <c r="I525" s="2" t="s">
        <v>104</v>
      </c>
      <c r="J525" s="2" t="s">
        <v>104</v>
      </c>
      <c r="K525" s="1" t="s">
        <v>18563</v>
      </c>
      <c r="L525" s="1" t="s">
        <v>16785</v>
      </c>
      <c r="M525" s="1" t="s">
        <v>1338</v>
      </c>
      <c r="AC525" s="10" t="s">
        <v>1338</v>
      </c>
      <c r="AD525" s="2" t="s">
        <v>19</v>
      </c>
      <c r="AE525" s="2"/>
      <c r="AF525" s="2" t="s">
        <v>1339</v>
      </c>
      <c r="AG525" s="2" t="s">
        <v>9</v>
      </c>
      <c r="AI525" s="1" t="str">
        <f t="shared" si="18"/>
        <v>5(2)</v>
      </c>
      <c r="AJ525" s="1" t="str">
        <f t="shared" si="19"/>
        <v>005(002)-022～022</v>
      </c>
      <c r="AK525" s="1" t="s">
        <v>12636</v>
      </c>
    </row>
    <row r="526" spans="1:37" x14ac:dyDescent="0.55000000000000004">
      <c r="A526" s="1">
        <v>544</v>
      </c>
      <c r="B526" s="1" t="s">
        <v>8901</v>
      </c>
      <c r="D526" s="1" t="s">
        <v>20824</v>
      </c>
      <c r="E526" s="2" t="s">
        <v>1317</v>
      </c>
      <c r="F526" s="16">
        <v>150</v>
      </c>
      <c r="G526" s="12">
        <v>5</v>
      </c>
      <c r="H526" s="12">
        <v>2</v>
      </c>
      <c r="I526" s="2" t="s">
        <v>104</v>
      </c>
      <c r="J526" s="2" t="s">
        <v>1104</v>
      </c>
      <c r="K526" s="1" t="s">
        <v>18563</v>
      </c>
      <c r="L526" s="1" t="s">
        <v>16785</v>
      </c>
      <c r="AD526" s="1" t="s">
        <v>19</v>
      </c>
      <c r="AF526" s="3" t="s">
        <v>1340</v>
      </c>
      <c r="AG526" s="2" t="s">
        <v>9</v>
      </c>
      <c r="AI526" s="1" t="str">
        <f t="shared" si="18"/>
        <v>5(2)</v>
      </c>
      <c r="AJ526" s="1" t="str">
        <f t="shared" si="19"/>
        <v>005(002)-022～024</v>
      </c>
      <c r="AK526" s="1" t="s">
        <v>12636</v>
      </c>
    </row>
    <row r="527" spans="1:37" x14ac:dyDescent="0.55000000000000004">
      <c r="A527" s="1">
        <v>545</v>
      </c>
      <c r="B527" s="1" t="s">
        <v>8902</v>
      </c>
      <c r="D527" s="1" t="s">
        <v>20824</v>
      </c>
      <c r="E527" s="2" t="s">
        <v>1317</v>
      </c>
      <c r="F527" s="16">
        <v>150</v>
      </c>
      <c r="G527" s="12">
        <v>5</v>
      </c>
      <c r="H527" s="12">
        <v>2</v>
      </c>
      <c r="I527" s="2" t="s">
        <v>1104</v>
      </c>
      <c r="J527" s="2" t="s">
        <v>1104</v>
      </c>
      <c r="K527" s="1" t="s">
        <v>18582</v>
      </c>
      <c r="L527" s="1" t="s">
        <v>16785</v>
      </c>
      <c r="AD527" s="1" t="s">
        <v>19</v>
      </c>
      <c r="AF527" s="3" t="s">
        <v>1343</v>
      </c>
      <c r="AG527" s="2" t="s">
        <v>9</v>
      </c>
      <c r="AI527" s="1" t="str">
        <f t="shared" si="18"/>
        <v>5(2)</v>
      </c>
      <c r="AJ527" s="1" t="str">
        <f t="shared" si="19"/>
        <v>005(002)-024～024</v>
      </c>
      <c r="AK527" s="1" t="s">
        <v>12639</v>
      </c>
    </row>
    <row r="528" spans="1:37" x14ac:dyDescent="0.55000000000000004">
      <c r="A528" s="1">
        <v>546</v>
      </c>
      <c r="B528" s="1" t="s">
        <v>1341</v>
      </c>
      <c r="D528" s="1" t="s">
        <v>20824</v>
      </c>
      <c r="E528" s="2" t="s">
        <v>1317</v>
      </c>
      <c r="F528" s="16">
        <v>150</v>
      </c>
      <c r="G528" s="12">
        <v>5</v>
      </c>
      <c r="H528" s="12">
        <v>2</v>
      </c>
      <c r="I528" s="2" t="s">
        <v>100</v>
      </c>
      <c r="J528" s="2" t="s">
        <v>100</v>
      </c>
      <c r="K528" s="1" t="s">
        <v>18582</v>
      </c>
      <c r="L528" s="1" t="s">
        <v>16785</v>
      </c>
      <c r="M528" s="1" t="s">
        <v>918</v>
      </c>
      <c r="AC528" s="10" t="s">
        <v>918</v>
      </c>
      <c r="AD528" s="2" t="s">
        <v>19</v>
      </c>
      <c r="AE528" s="2"/>
      <c r="AF528" s="2" t="s">
        <v>1342</v>
      </c>
      <c r="AG528" s="2" t="s">
        <v>9</v>
      </c>
      <c r="AI528" s="1" t="str">
        <f t="shared" si="18"/>
        <v>5(2)</v>
      </c>
      <c r="AJ528" s="1" t="str">
        <f t="shared" si="19"/>
        <v>005(002)-025～025</v>
      </c>
      <c r="AK528" s="1" t="s">
        <v>12639</v>
      </c>
    </row>
    <row r="529" spans="1:37" x14ac:dyDescent="0.55000000000000004">
      <c r="A529" s="1">
        <v>547</v>
      </c>
      <c r="B529" s="1" t="s">
        <v>8823</v>
      </c>
      <c r="D529" s="1" t="s">
        <v>20824</v>
      </c>
      <c r="E529" s="2" t="s">
        <v>1317</v>
      </c>
      <c r="F529" s="16">
        <v>150</v>
      </c>
      <c r="G529" s="12">
        <v>5</v>
      </c>
      <c r="H529" s="12">
        <v>2</v>
      </c>
      <c r="I529" s="2" t="s">
        <v>113</v>
      </c>
      <c r="J529" s="2" t="s">
        <v>113</v>
      </c>
      <c r="K529" s="1" t="s">
        <v>17635</v>
      </c>
      <c r="L529" s="1" t="s">
        <v>16785</v>
      </c>
      <c r="AD529" s="1" t="s">
        <v>19</v>
      </c>
      <c r="AF529" s="3" t="s">
        <v>1344</v>
      </c>
      <c r="AG529" s="2" t="s">
        <v>9</v>
      </c>
      <c r="AI529" s="1" t="str">
        <f t="shared" si="18"/>
        <v>5(2)</v>
      </c>
      <c r="AJ529" s="1" t="str">
        <f t="shared" si="19"/>
        <v>005(002)-026～026</v>
      </c>
      <c r="AK529" s="1" t="s">
        <v>12642</v>
      </c>
    </row>
    <row r="530" spans="1:37" x14ac:dyDescent="0.55000000000000004">
      <c r="A530" s="1">
        <v>548</v>
      </c>
      <c r="B530" s="1" t="s">
        <v>1345</v>
      </c>
      <c r="D530" s="1" t="s">
        <v>20824</v>
      </c>
      <c r="E530" s="2" t="s">
        <v>1317</v>
      </c>
      <c r="F530" s="16">
        <v>150</v>
      </c>
      <c r="G530" s="12">
        <v>5</v>
      </c>
      <c r="H530" s="12">
        <v>2</v>
      </c>
      <c r="I530" s="2" t="s">
        <v>116</v>
      </c>
      <c r="J530" s="2" t="s">
        <v>116</v>
      </c>
      <c r="K530" s="1" t="s">
        <v>17635</v>
      </c>
      <c r="L530" s="1" t="s">
        <v>16785</v>
      </c>
      <c r="M530" s="1" t="s">
        <v>1346</v>
      </c>
      <c r="AC530" s="10" t="s">
        <v>1346</v>
      </c>
      <c r="AD530" s="2" t="s">
        <v>19</v>
      </c>
      <c r="AE530" s="2"/>
      <c r="AF530" s="2" t="s">
        <v>1347</v>
      </c>
      <c r="AG530" s="2" t="s">
        <v>9</v>
      </c>
      <c r="AI530" s="1" t="str">
        <f t="shared" si="18"/>
        <v>5(2)</v>
      </c>
      <c r="AJ530" s="1" t="str">
        <f t="shared" si="19"/>
        <v>005(002)-027～027</v>
      </c>
      <c r="AK530" s="1" t="s">
        <v>12642</v>
      </c>
    </row>
    <row r="531" spans="1:37" x14ac:dyDescent="0.55000000000000004">
      <c r="A531" s="1">
        <v>549</v>
      </c>
      <c r="B531" s="1" t="s">
        <v>458</v>
      </c>
      <c r="D531" s="1" t="s">
        <v>20824</v>
      </c>
      <c r="E531" s="2" t="s">
        <v>1317</v>
      </c>
      <c r="F531" s="16">
        <v>150</v>
      </c>
      <c r="G531" s="12">
        <v>5</v>
      </c>
      <c r="H531" s="12">
        <v>2</v>
      </c>
      <c r="I531" s="2" t="s">
        <v>116</v>
      </c>
      <c r="J531" s="2" t="s">
        <v>116</v>
      </c>
      <c r="K531" s="1" t="s">
        <v>17635</v>
      </c>
      <c r="L531" s="1" t="s">
        <v>16785</v>
      </c>
      <c r="M531" s="1" t="s">
        <v>1348</v>
      </c>
      <c r="AC531" s="10" t="s">
        <v>1348</v>
      </c>
      <c r="AD531" s="2" t="s">
        <v>19</v>
      </c>
      <c r="AE531" s="2"/>
      <c r="AF531" s="2" t="s">
        <v>1349</v>
      </c>
      <c r="AG531" s="2" t="s">
        <v>9</v>
      </c>
      <c r="AI531" s="1" t="str">
        <f t="shared" si="18"/>
        <v>5(2)</v>
      </c>
      <c r="AJ531" s="1" t="str">
        <f t="shared" si="19"/>
        <v>005(002)-027～027</v>
      </c>
      <c r="AK531" s="1" t="s">
        <v>12642</v>
      </c>
    </row>
    <row r="532" spans="1:37" x14ac:dyDescent="0.55000000000000004">
      <c r="A532" s="1">
        <v>550</v>
      </c>
      <c r="B532" s="1" t="s">
        <v>8903</v>
      </c>
      <c r="D532" s="1" t="s">
        <v>20824</v>
      </c>
      <c r="E532" s="2" t="s">
        <v>1317</v>
      </c>
      <c r="F532" s="16">
        <v>150</v>
      </c>
      <c r="G532" s="12">
        <v>5</v>
      </c>
      <c r="H532" s="12">
        <v>2</v>
      </c>
      <c r="I532" s="2" t="s">
        <v>118</v>
      </c>
      <c r="J532" s="2" t="s">
        <v>118</v>
      </c>
      <c r="K532" s="1" t="s">
        <v>18761</v>
      </c>
      <c r="L532" s="1" t="s">
        <v>16785</v>
      </c>
      <c r="AD532" s="1" t="s">
        <v>19</v>
      </c>
      <c r="AF532" s="3" t="s">
        <v>1350</v>
      </c>
      <c r="AG532" s="2" t="s">
        <v>9</v>
      </c>
      <c r="AI532" s="1" t="str">
        <f t="shared" si="18"/>
        <v>5(2)</v>
      </c>
      <c r="AJ532" s="1" t="str">
        <f t="shared" si="19"/>
        <v>005(002)-028～028</v>
      </c>
      <c r="AK532" s="1" t="s">
        <v>12646</v>
      </c>
    </row>
    <row r="533" spans="1:37" x14ac:dyDescent="0.55000000000000004">
      <c r="A533" s="1">
        <v>551</v>
      </c>
      <c r="B533" s="1" t="s">
        <v>8926</v>
      </c>
      <c r="D533" s="1" t="s">
        <v>20824</v>
      </c>
      <c r="E533" s="2" t="s">
        <v>1352</v>
      </c>
      <c r="F533" s="16">
        <v>152</v>
      </c>
      <c r="G533" s="12">
        <v>5</v>
      </c>
      <c r="H533" s="12">
        <v>3</v>
      </c>
      <c r="K533" s="1" t="s">
        <v>18698</v>
      </c>
      <c r="L533" s="1" t="s">
        <v>16785</v>
      </c>
      <c r="M533" s="1" t="s">
        <v>8696</v>
      </c>
      <c r="AC533" s="10" t="s">
        <v>8696</v>
      </c>
      <c r="AD533" s="1" t="s">
        <v>19</v>
      </c>
      <c r="AF533" s="3" t="s">
        <v>1379</v>
      </c>
      <c r="AG533" s="2" t="s">
        <v>9</v>
      </c>
      <c r="AI533" s="1" t="str">
        <f t="shared" si="18"/>
        <v>5(3)</v>
      </c>
      <c r="AJ533" s="1" t="str">
        <f t="shared" si="19"/>
        <v>005(003)-000～000</v>
      </c>
      <c r="AK533" s="1" t="s">
        <v>19478</v>
      </c>
    </row>
    <row r="534" spans="1:37" x14ac:dyDescent="0.55000000000000004">
      <c r="A534" s="1">
        <v>552</v>
      </c>
      <c r="B534" s="1" t="s">
        <v>8929</v>
      </c>
      <c r="D534" s="1" t="s">
        <v>20824</v>
      </c>
      <c r="E534" s="2" t="s">
        <v>1352</v>
      </c>
      <c r="F534" s="16">
        <v>152</v>
      </c>
      <c r="G534" s="12">
        <v>5</v>
      </c>
      <c r="H534" s="12">
        <v>3</v>
      </c>
      <c r="K534" s="1" t="s">
        <v>18698</v>
      </c>
      <c r="L534" s="1" t="s">
        <v>16785</v>
      </c>
      <c r="M534" s="1" t="s">
        <v>8696</v>
      </c>
      <c r="AC534" s="10" t="s">
        <v>8696</v>
      </c>
      <c r="AD534" s="1" t="s">
        <v>19</v>
      </c>
      <c r="AF534" s="3" t="s">
        <v>1382</v>
      </c>
      <c r="AG534" s="2" t="s">
        <v>9</v>
      </c>
      <c r="AI534" s="1" t="str">
        <f t="shared" si="18"/>
        <v>5(3)</v>
      </c>
      <c r="AJ534" s="1" t="str">
        <f t="shared" si="19"/>
        <v>005(003)-000～000</v>
      </c>
      <c r="AK534" s="1" t="s">
        <v>19478</v>
      </c>
    </row>
    <row r="535" spans="1:37" x14ac:dyDescent="0.55000000000000004">
      <c r="A535" s="1">
        <v>553</v>
      </c>
      <c r="B535" s="1" t="s">
        <v>8920</v>
      </c>
      <c r="C535" s="1" t="s">
        <v>11339</v>
      </c>
      <c r="D535" s="1" t="s">
        <v>20824</v>
      </c>
      <c r="E535" s="2" t="s">
        <v>1352</v>
      </c>
      <c r="F535" s="16">
        <v>152</v>
      </c>
      <c r="G535" s="12">
        <v>5</v>
      </c>
      <c r="H535" s="12">
        <v>3</v>
      </c>
      <c r="I535" s="2" t="s">
        <v>89</v>
      </c>
      <c r="J535" s="2" t="s">
        <v>145</v>
      </c>
      <c r="K535" s="1" t="s">
        <v>18762</v>
      </c>
      <c r="L535" s="1" t="s">
        <v>16785</v>
      </c>
      <c r="AD535" s="1" t="s">
        <v>19</v>
      </c>
      <c r="AF535" s="3" t="s">
        <v>1371</v>
      </c>
      <c r="AG535" s="2" t="s">
        <v>9</v>
      </c>
      <c r="AI535" s="1" t="str">
        <f t="shared" si="18"/>
        <v>5(3)</v>
      </c>
      <c r="AJ535" s="1" t="str">
        <f t="shared" si="19"/>
        <v>005(003)-035～043</v>
      </c>
      <c r="AK535" s="1" t="s">
        <v>12670</v>
      </c>
    </row>
    <row r="536" spans="1:37" x14ac:dyDescent="0.55000000000000004">
      <c r="A536" s="1">
        <v>554</v>
      </c>
      <c r="B536" s="1" t="s">
        <v>8869</v>
      </c>
      <c r="C536" s="1" t="s">
        <v>11339</v>
      </c>
      <c r="D536" s="1" t="s">
        <v>20824</v>
      </c>
      <c r="E536" s="2" t="s">
        <v>1352</v>
      </c>
      <c r="F536" s="16">
        <v>152</v>
      </c>
      <c r="G536" s="12">
        <v>5</v>
      </c>
      <c r="H536" s="12">
        <v>3</v>
      </c>
      <c r="I536" s="2" t="s">
        <v>89</v>
      </c>
      <c r="J536" s="2" t="s">
        <v>184</v>
      </c>
      <c r="K536" s="1" t="s">
        <v>18762</v>
      </c>
      <c r="L536" s="1" t="s">
        <v>16785</v>
      </c>
      <c r="AD536" s="1" t="s">
        <v>19</v>
      </c>
      <c r="AF536" s="3" t="s">
        <v>1370</v>
      </c>
      <c r="AG536" s="2" t="s">
        <v>9</v>
      </c>
      <c r="AI536" s="1" t="str">
        <f t="shared" si="18"/>
        <v>5(3)</v>
      </c>
      <c r="AJ536" s="1" t="str">
        <f t="shared" si="19"/>
        <v>005(003)-035～059</v>
      </c>
      <c r="AK536" s="1" t="s">
        <v>12670</v>
      </c>
    </row>
    <row r="537" spans="1:37" x14ac:dyDescent="0.55000000000000004">
      <c r="A537" s="1">
        <v>555</v>
      </c>
      <c r="B537" s="1" t="s">
        <v>8921</v>
      </c>
      <c r="C537" s="1" t="s">
        <v>11339</v>
      </c>
      <c r="D537" s="1" t="s">
        <v>20824</v>
      </c>
      <c r="E537" s="2" t="s">
        <v>1352</v>
      </c>
      <c r="F537" s="16">
        <v>152</v>
      </c>
      <c r="G537" s="12">
        <v>5</v>
      </c>
      <c r="H537" s="12">
        <v>3</v>
      </c>
      <c r="I537" s="2" t="s">
        <v>147</v>
      </c>
      <c r="J537" s="2" t="s">
        <v>164</v>
      </c>
      <c r="K537" s="1" t="s">
        <v>18763</v>
      </c>
      <c r="L537" s="1" t="s">
        <v>16785</v>
      </c>
      <c r="AD537" s="1" t="s">
        <v>19</v>
      </c>
      <c r="AF537" s="3" t="s">
        <v>1372</v>
      </c>
      <c r="AG537" s="2" t="s">
        <v>9</v>
      </c>
      <c r="AI537" s="1" t="str">
        <f t="shared" si="18"/>
        <v>5(3)</v>
      </c>
      <c r="AJ537" s="1" t="str">
        <f t="shared" si="19"/>
        <v>005(003)-044～049</v>
      </c>
      <c r="AK537" s="1" t="s">
        <v>12673</v>
      </c>
    </row>
    <row r="538" spans="1:37" x14ac:dyDescent="0.55000000000000004">
      <c r="A538" s="1">
        <v>556</v>
      </c>
      <c r="B538" s="1" t="s">
        <v>8922</v>
      </c>
      <c r="C538" s="1" t="s">
        <v>11339</v>
      </c>
      <c r="D538" s="1" t="s">
        <v>20824</v>
      </c>
      <c r="E538" s="2" t="s">
        <v>1352</v>
      </c>
      <c r="F538" s="16">
        <v>152</v>
      </c>
      <c r="G538" s="12">
        <v>5</v>
      </c>
      <c r="H538" s="12">
        <v>3</v>
      </c>
      <c r="I538" s="2" t="s">
        <v>164</v>
      </c>
      <c r="J538" s="2" t="s">
        <v>170</v>
      </c>
      <c r="K538" s="1" t="s">
        <v>18764</v>
      </c>
      <c r="L538" s="1" t="s">
        <v>16785</v>
      </c>
      <c r="AD538" s="1" t="s">
        <v>19</v>
      </c>
      <c r="AF538" s="3" t="s">
        <v>1373</v>
      </c>
      <c r="AG538" s="2" t="s">
        <v>9</v>
      </c>
      <c r="AI538" s="1" t="str">
        <f t="shared" si="18"/>
        <v>5(3)</v>
      </c>
      <c r="AJ538" s="1" t="str">
        <f t="shared" si="19"/>
        <v>005(003)-049～053</v>
      </c>
      <c r="AK538" s="1" t="s">
        <v>12675</v>
      </c>
    </row>
    <row r="539" spans="1:37" x14ac:dyDescent="0.55000000000000004">
      <c r="A539" s="1">
        <v>557</v>
      </c>
      <c r="B539" s="1" t="s">
        <v>8873</v>
      </c>
      <c r="C539" s="1" t="s">
        <v>11339</v>
      </c>
      <c r="D539" s="1" t="s">
        <v>20824</v>
      </c>
      <c r="E539" s="2" t="s">
        <v>1352</v>
      </c>
      <c r="F539" s="16">
        <v>152</v>
      </c>
      <c r="G539" s="12">
        <v>5</v>
      </c>
      <c r="H539" s="12">
        <v>3</v>
      </c>
      <c r="I539" s="2" t="s">
        <v>629</v>
      </c>
      <c r="J539" s="2" t="s">
        <v>184</v>
      </c>
      <c r="K539" s="1" t="s">
        <v>18765</v>
      </c>
      <c r="L539" s="1" t="s">
        <v>16785</v>
      </c>
      <c r="AD539" s="1" t="s">
        <v>19</v>
      </c>
      <c r="AF539" s="3" t="s">
        <v>1374</v>
      </c>
      <c r="AG539" s="2" t="s">
        <v>9</v>
      </c>
      <c r="AI539" s="1" t="str">
        <f t="shared" si="18"/>
        <v>5(3)</v>
      </c>
      <c r="AJ539" s="1" t="str">
        <f t="shared" si="19"/>
        <v>005(003)-054～059</v>
      </c>
      <c r="AK539" s="1" t="s">
        <v>12677</v>
      </c>
    </row>
    <row r="540" spans="1:37" x14ac:dyDescent="0.55000000000000004">
      <c r="A540" s="1">
        <v>558</v>
      </c>
      <c r="B540" s="1" t="s">
        <v>8923</v>
      </c>
      <c r="C540" s="1" t="s">
        <v>11339</v>
      </c>
      <c r="D540" s="1" t="s">
        <v>20824</v>
      </c>
      <c r="E540" s="2" t="s">
        <v>1352</v>
      </c>
      <c r="F540" s="16">
        <v>152</v>
      </c>
      <c r="G540" s="12">
        <v>5</v>
      </c>
      <c r="H540" s="12">
        <v>3</v>
      </c>
      <c r="I540" s="2" t="s">
        <v>195</v>
      </c>
      <c r="J540" s="2" t="s">
        <v>195</v>
      </c>
      <c r="K540" s="1" t="s">
        <v>18766</v>
      </c>
      <c r="L540" s="1" t="s">
        <v>16785</v>
      </c>
      <c r="AD540" s="1" t="s">
        <v>19</v>
      </c>
      <c r="AF540" s="3" t="s">
        <v>1376</v>
      </c>
      <c r="AG540" s="2" t="s">
        <v>9</v>
      </c>
      <c r="AI540" s="1" t="str">
        <f t="shared" si="18"/>
        <v>5(3)</v>
      </c>
      <c r="AJ540" s="1" t="str">
        <f t="shared" si="19"/>
        <v>005(003)-060～060</v>
      </c>
      <c r="AK540" s="1" t="s">
        <v>12679</v>
      </c>
    </row>
    <row r="541" spans="1:37" x14ac:dyDescent="0.55000000000000004">
      <c r="A541" s="1">
        <v>559</v>
      </c>
      <c r="B541" s="1" t="s">
        <v>8829</v>
      </c>
      <c r="C541" s="1" t="s">
        <v>11339</v>
      </c>
      <c r="D541" s="1" t="s">
        <v>20824</v>
      </c>
      <c r="E541" s="2" t="s">
        <v>1352</v>
      </c>
      <c r="F541" s="16">
        <v>152</v>
      </c>
      <c r="G541" s="12">
        <v>5</v>
      </c>
      <c r="H541" s="12">
        <v>3</v>
      </c>
      <c r="I541" s="2" t="s">
        <v>195</v>
      </c>
      <c r="J541" s="2" t="s">
        <v>206</v>
      </c>
      <c r="K541" s="1" t="s">
        <v>18766</v>
      </c>
      <c r="L541" s="1" t="s">
        <v>16785</v>
      </c>
      <c r="AD541" s="1" t="s">
        <v>19</v>
      </c>
      <c r="AF541" s="3" t="s">
        <v>1375</v>
      </c>
      <c r="AG541" s="2" t="s">
        <v>9</v>
      </c>
      <c r="AI541" s="1" t="str">
        <f t="shared" si="18"/>
        <v>5(3)</v>
      </c>
      <c r="AJ541" s="1" t="str">
        <f t="shared" si="19"/>
        <v>005(003)-060～063</v>
      </c>
      <c r="AK541" s="1" t="s">
        <v>12679</v>
      </c>
    </row>
    <row r="542" spans="1:37" x14ac:dyDescent="0.55000000000000004">
      <c r="A542" s="1">
        <v>560</v>
      </c>
      <c r="B542" s="1" t="s">
        <v>8924</v>
      </c>
      <c r="C542" s="1" t="s">
        <v>11339</v>
      </c>
      <c r="D542" s="1" t="s">
        <v>20824</v>
      </c>
      <c r="E542" s="2" t="s">
        <v>1352</v>
      </c>
      <c r="F542" s="16">
        <v>152</v>
      </c>
      <c r="G542" s="12">
        <v>5</v>
      </c>
      <c r="H542" s="12">
        <v>3</v>
      </c>
      <c r="I542" s="2" t="s">
        <v>198</v>
      </c>
      <c r="J542" s="2" t="s">
        <v>198</v>
      </c>
      <c r="K542" s="1" t="s">
        <v>18766</v>
      </c>
      <c r="L542" s="1" t="s">
        <v>16785</v>
      </c>
      <c r="AD542" s="1" t="s">
        <v>19</v>
      </c>
      <c r="AF542" s="3" t="s">
        <v>1377</v>
      </c>
      <c r="AG542" s="2" t="s">
        <v>9</v>
      </c>
      <c r="AI542" s="1" t="str">
        <f t="shared" si="18"/>
        <v>5(3)</v>
      </c>
      <c r="AJ542" s="1" t="str">
        <f t="shared" si="19"/>
        <v>005(003)-061～061</v>
      </c>
      <c r="AK542" s="1" t="s">
        <v>12679</v>
      </c>
    </row>
    <row r="543" spans="1:37" x14ac:dyDescent="0.55000000000000004">
      <c r="A543" s="1">
        <v>561</v>
      </c>
      <c r="B543" s="1" t="s">
        <v>8925</v>
      </c>
      <c r="C543" s="1" t="s">
        <v>11339</v>
      </c>
      <c r="D543" s="1" t="s">
        <v>20824</v>
      </c>
      <c r="E543" s="2" t="s">
        <v>1352</v>
      </c>
      <c r="F543" s="16">
        <v>152</v>
      </c>
      <c r="G543" s="12">
        <v>5</v>
      </c>
      <c r="H543" s="12">
        <v>3</v>
      </c>
      <c r="I543" s="2" t="s">
        <v>198</v>
      </c>
      <c r="J543" s="2" t="s">
        <v>198</v>
      </c>
      <c r="K543" s="1" t="s">
        <v>18766</v>
      </c>
      <c r="L543" s="1" t="s">
        <v>16785</v>
      </c>
      <c r="AD543" s="1" t="s">
        <v>19</v>
      </c>
      <c r="AF543" s="3" t="s">
        <v>1378</v>
      </c>
      <c r="AG543" s="2" t="s">
        <v>9</v>
      </c>
      <c r="AI543" s="1" t="str">
        <f t="shared" si="18"/>
        <v>5(3)</v>
      </c>
      <c r="AJ543" s="1" t="str">
        <f t="shared" si="19"/>
        <v>005(003)-061～061</v>
      </c>
      <c r="AK543" s="1" t="s">
        <v>12679</v>
      </c>
    </row>
    <row r="544" spans="1:37" x14ac:dyDescent="0.55000000000000004">
      <c r="A544" s="1">
        <v>562</v>
      </c>
      <c r="B544" s="1" t="s">
        <v>8927</v>
      </c>
      <c r="C544" s="1" t="s">
        <v>11339</v>
      </c>
      <c r="D544" s="1" t="s">
        <v>20824</v>
      </c>
      <c r="E544" s="2" t="s">
        <v>1352</v>
      </c>
      <c r="F544" s="16">
        <v>152</v>
      </c>
      <c r="G544" s="12">
        <v>5</v>
      </c>
      <c r="H544" s="12">
        <v>3</v>
      </c>
      <c r="I544" s="2" t="s">
        <v>205</v>
      </c>
      <c r="J544" s="2" t="s">
        <v>205</v>
      </c>
      <c r="K544" s="1" t="s">
        <v>18767</v>
      </c>
      <c r="L544" s="1" t="s">
        <v>16785</v>
      </c>
      <c r="AD544" s="1" t="s">
        <v>19</v>
      </c>
      <c r="AF544" s="3" t="s">
        <v>1380</v>
      </c>
      <c r="AG544" s="2" t="s">
        <v>9</v>
      </c>
      <c r="AI544" s="1" t="str">
        <f t="shared" si="18"/>
        <v>5(3)</v>
      </c>
      <c r="AJ544" s="1" t="str">
        <f t="shared" si="19"/>
        <v>005(003)-062～062</v>
      </c>
      <c r="AK544" s="1" t="s">
        <v>12685</v>
      </c>
    </row>
    <row r="545" spans="1:37" x14ac:dyDescent="0.55000000000000004">
      <c r="A545" s="1">
        <v>563</v>
      </c>
      <c r="B545" s="1" t="s">
        <v>8928</v>
      </c>
      <c r="C545" s="1" t="s">
        <v>11339</v>
      </c>
      <c r="D545" s="1" t="s">
        <v>20824</v>
      </c>
      <c r="E545" s="2" t="s">
        <v>1352</v>
      </c>
      <c r="F545" s="16">
        <v>152</v>
      </c>
      <c r="G545" s="12">
        <v>5</v>
      </c>
      <c r="H545" s="12">
        <v>3</v>
      </c>
      <c r="I545" s="2" t="s">
        <v>206</v>
      </c>
      <c r="J545" s="2" t="s">
        <v>206</v>
      </c>
      <c r="K545" s="1" t="s">
        <v>18767</v>
      </c>
      <c r="L545" s="1" t="s">
        <v>16785</v>
      </c>
      <c r="AD545" s="1" t="s">
        <v>19</v>
      </c>
      <c r="AF545" s="3" t="s">
        <v>1381</v>
      </c>
      <c r="AG545" s="2" t="s">
        <v>9</v>
      </c>
      <c r="AI545" s="1" t="str">
        <f t="shared" si="18"/>
        <v>5(3)</v>
      </c>
      <c r="AJ545" s="1" t="str">
        <f t="shared" si="19"/>
        <v>005(003)-063～063</v>
      </c>
      <c r="AK545" s="1" t="s">
        <v>12685</v>
      </c>
    </row>
    <row r="546" spans="1:37" x14ac:dyDescent="0.55000000000000004">
      <c r="A546" s="1">
        <v>564</v>
      </c>
      <c r="B546" s="1" t="s">
        <v>8930</v>
      </c>
      <c r="C546" s="1" t="s">
        <v>11339</v>
      </c>
      <c r="D546" s="1" t="s">
        <v>20824</v>
      </c>
      <c r="E546" s="2" t="s">
        <v>1352</v>
      </c>
      <c r="F546" s="16">
        <v>152</v>
      </c>
      <c r="G546" s="12">
        <v>5</v>
      </c>
      <c r="H546" s="12">
        <v>3</v>
      </c>
      <c r="I546" s="2" t="s">
        <v>1131</v>
      </c>
      <c r="J546" s="2" t="s">
        <v>1145</v>
      </c>
      <c r="K546" s="1" t="s">
        <v>18768</v>
      </c>
      <c r="L546" s="1" t="s">
        <v>16785</v>
      </c>
      <c r="AD546" s="1" t="s">
        <v>19</v>
      </c>
      <c r="AF546" s="3" t="s">
        <v>1383</v>
      </c>
      <c r="AG546" s="2" t="s">
        <v>9</v>
      </c>
      <c r="AI546" s="1" t="str">
        <f t="shared" si="18"/>
        <v>5(3)</v>
      </c>
      <c r="AJ546" s="1" t="str">
        <f t="shared" si="19"/>
        <v>005(003)-064～067</v>
      </c>
      <c r="AK546" s="1" t="s">
        <v>12689</v>
      </c>
    </row>
    <row r="547" spans="1:37" x14ac:dyDescent="0.55000000000000004">
      <c r="A547" s="1">
        <v>565</v>
      </c>
      <c r="B547" s="1" t="s">
        <v>8931</v>
      </c>
      <c r="D547" s="1" t="s">
        <v>20824</v>
      </c>
      <c r="E547" s="2" t="s">
        <v>1385</v>
      </c>
      <c r="F547" s="16">
        <v>153</v>
      </c>
      <c r="G547" s="12">
        <v>5</v>
      </c>
      <c r="H547" s="12">
        <v>4</v>
      </c>
      <c r="I547" s="2" t="s">
        <v>1386</v>
      </c>
      <c r="J547" s="2" t="s">
        <v>1386</v>
      </c>
      <c r="K547" s="1" t="s">
        <v>18769</v>
      </c>
      <c r="L547" s="1" t="s">
        <v>16785</v>
      </c>
      <c r="AD547" s="1" t="s">
        <v>19</v>
      </c>
      <c r="AF547" s="3" t="s">
        <v>1384</v>
      </c>
      <c r="AG547" s="2" t="s">
        <v>9</v>
      </c>
      <c r="AI547" s="1" t="str">
        <f t="shared" si="18"/>
        <v>5(4)</v>
      </c>
      <c r="AJ547" s="1" t="str">
        <f t="shared" si="19"/>
        <v>005(004)-069～069</v>
      </c>
      <c r="AK547" s="1" t="s">
        <v>12692</v>
      </c>
    </row>
    <row r="548" spans="1:37" x14ac:dyDescent="0.55000000000000004">
      <c r="A548" s="1">
        <v>566</v>
      </c>
      <c r="B548" s="1" t="s">
        <v>1387</v>
      </c>
      <c r="D548" s="1" t="s">
        <v>20824</v>
      </c>
      <c r="E548" s="2" t="s">
        <v>1385</v>
      </c>
      <c r="F548" s="16">
        <v>153</v>
      </c>
      <c r="G548" s="12">
        <v>5</v>
      </c>
      <c r="H548" s="12">
        <v>4</v>
      </c>
      <c r="I548" s="2" t="s">
        <v>219</v>
      </c>
      <c r="J548" s="2" t="s">
        <v>219</v>
      </c>
      <c r="K548" s="1" t="s">
        <v>17782</v>
      </c>
      <c r="L548" s="1" t="s">
        <v>16785</v>
      </c>
      <c r="M548" s="1" t="s">
        <v>1388</v>
      </c>
      <c r="AC548" s="10" t="s">
        <v>1388</v>
      </c>
      <c r="AD548" s="2" t="s">
        <v>19</v>
      </c>
      <c r="AE548" s="2"/>
      <c r="AF548" s="2" t="s">
        <v>1389</v>
      </c>
      <c r="AG548" s="2" t="s">
        <v>9</v>
      </c>
      <c r="AI548" s="1" t="str">
        <f t="shared" si="18"/>
        <v>5(4)</v>
      </c>
      <c r="AJ548" s="1" t="str">
        <f t="shared" si="19"/>
        <v>005(004)-070～070</v>
      </c>
      <c r="AK548" s="1" t="s">
        <v>12694</v>
      </c>
    </row>
    <row r="549" spans="1:37" x14ac:dyDescent="0.55000000000000004">
      <c r="A549" s="1">
        <v>567</v>
      </c>
      <c r="B549" s="1" t="s">
        <v>1390</v>
      </c>
      <c r="D549" s="1" t="s">
        <v>20824</v>
      </c>
      <c r="E549" s="2" t="s">
        <v>1385</v>
      </c>
      <c r="F549" s="16">
        <v>153</v>
      </c>
      <c r="G549" s="12">
        <v>5</v>
      </c>
      <c r="H549" s="12">
        <v>4</v>
      </c>
      <c r="I549" s="2" t="s">
        <v>221</v>
      </c>
      <c r="J549" s="2" t="s">
        <v>226</v>
      </c>
      <c r="K549" s="1" t="s">
        <v>17782</v>
      </c>
      <c r="L549" s="1" t="s">
        <v>16785</v>
      </c>
      <c r="M549" s="1" t="s">
        <v>1391</v>
      </c>
      <c r="AC549" s="10" t="s">
        <v>1391</v>
      </c>
      <c r="AD549" s="2" t="s">
        <v>19</v>
      </c>
      <c r="AE549" s="2"/>
      <c r="AF549" s="2" t="s">
        <v>1392</v>
      </c>
      <c r="AG549" s="2" t="s">
        <v>9</v>
      </c>
      <c r="AI549" s="1" t="str">
        <f t="shared" si="18"/>
        <v>5(4)</v>
      </c>
      <c r="AJ549" s="1" t="str">
        <f t="shared" si="19"/>
        <v>005(004)-071～073</v>
      </c>
      <c r="AK549" s="1" t="s">
        <v>12694</v>
      </c>
    </row>
    <row r="550" spans="1:37" x14ac:dyDescent="0.55000000000000004">
      <c r="A550" s="1">
        <v>568</v>
      </c>
      <c r="B550" s="1" t="s">
        <v>1393</v>
      </c>
      <c r="D550" s="1" t="s">
        <v>20824</v>
      </c>
      <c r="E550" s="2" t="s">
        <v>1385</v>
      </c>
      <c r="F550" s="16">
        <v>153</v>
      </c>
      <c r="G550" s="12">
        <v>5</v>
      </c>
      <c r="H550" s="12">
        <v>4</v>
      </c>
      <c r="I550" s="2" t="s">
        <v>226</v>
      </c>
      <c r="J550" s="2" t="s">
        <v>226</v>
      </c>
      <c r="K550" s="1" t="s">
        <v>18064</v>
      </c>
      <c r="L550" s="1" t="s">
        <v>16785</v>
      </c>
      <c r="M550" s="1" t="s">
        <v>614</v>
      </c>
      <c r="AC550" s="10" t="s">
        <v>614</v>
      </c>
      <c r="AD550" s="2" t="s">
        <v>19</v>
      </c>
      <c r="AE550" s="2"/>
      <c r="AF550" s="2" t="s">
        <v>1394</v>
      </c>
      <c r="AG550" s="2" t="s">
        <v>9</v>
      </c>
      <c r="AI550" s="1" t="str">
        <f t="shared" si="18"/>
        <v>5(4)</v>
      </c>
      <c r="AJ550" s="1" t="str">
        <f t="shared" si="19"/>
        <v>005(004)-073～073</v>
      </c>
      <c r="AK550" s="1" t="s">
        <v>12697</v>
      </c>
    </row>
    <row r="551" spans="1:37" x14ac:dyDescent="0.55000000000000004">
      <c r="A551" s="1">
        <v>569</v>
      </c>
      <c r="B551" s="1" t="s">
        <v>8932</v>
      </c>
      <c r="D551" s="1" t="s">
        <v>20824</v>
      </c>
      <c r="E551" s="2" t="s">
        <v>1385</v>
      </c>
      <c r="F551" s="16">
        <v>153</v>
      </c>
      <c r="G551" s="12">
        <v>5</v>
      </c>
      <c r="H551" s="12">
        <v>4</v>
      </c>
      <c r="I551" s="2" t="s">
        <v>668</v>
      </c>
      <c r="J551" s="2" t="s">
        <v>671</v>
      </c>
      <c r="K551" s="1" t="s">
        <v>18770</v>
      </c>
      <c r="L551" s="1" t="s">
        <v>16785</v>
      </c>
      <c r="AD551" s="1" t="s">
        <v>19</v>
      </c>
      <c r="AF551" s="3" t="s">
        <v>1395</v>
      </c>
      <c r="AG551" s="2" t="s">
        <v>9</v>
      </c>
      <c r="AI551" s="1" t="str">
        <f t="shared" si="18"/>
        <v>5(4)</v>
      </c>
      <c r="AJ551" s="1" t="str">
        <f t="shared" si="19"/>
        <v>005(004)-074～078</v>
      </c>
      <c r="AK551" s="1" t="s">
        <v>12699</v>
      </c>
    </row>
    <row r="552" spans="1:37" x14ac:dyDescent="0.55000000000000004">
      <c r="A552" s="1">
        <v>570</v>
      </c>
      <c r="B552" s="1" t="s">
        <v>8933</v>
      </c>
      <c r="D552" s="1" t="s">
        <v>20824</v>
      </c>
      <c r="E552" s="2" t="s">
        <v>1385</v>
      </c>
      <c r="F552" s="16">
        <v>153</v>
      </c>
      <c r="G552" s="12">
        <v>5</v>
      </c>
      <c r="H552" s="12">
        <v>4</v>
      </c>
      <c r="I552" s="2" t="s">
        <v>671</v>
      </c>
      <c r="J552" s="2" t="s">
        <v>241</v>
      </c>
      <c r="K552" s="1" t="s">
        <v>18771</v>
      </c>
      <c r="L552" s="1" t="s">
        <v>16785</v>
      </c>
      <c r="AD552" s="1" t="s">
        <v>19</v>
      </c>
      <c r="AF552" s="3" t="s">
        <v>1396</v>
      </c>
      <c r="AG552" s="2" t="s">
        <v>9</v>
      </c>
      <c r="AI552" s="1" t="str">
        <f t="shared" si="18"/>
        <v>5(4)</v>
      </c>
      <c r="AJ552" s="1" t="str">
        <f t="shared" si="19"/>
        <v>005(004)-078～079</v>
      </c>
      <c r="AK552" s="1" t="s">
        <v>12701</v>
      </c>
    </row>
    <row r="553" spans="1:37" x14ac:dyDescent="0.55000000000000004">
      <c r="A553" s="1">
        <v>571</v>
      </c>
      <c r="B553" s="1" t="s">
        <v>8934</v>
      </c>
      <c r="D553" s="1" t="s">
        <v>20824</v>
      </c>
      <c r="E553" s="2" t="s">
        <v>1385</v>
      </c>
      <c r="F553" s="16">
        <v>153</v>
      </c>
      <c r="G553" s="12">
        <v>5</v>
      </c>
      <c r="H553" s="12">
        <v>4</v>
      </c>
      <c r="I553" s="2" t="s">
        <v>675</v>
      </c>
      <c r="J553" s="2" t="s">
        <v>675</v>
      </c>
      <c r="K553" s="1" t="s">
        <v>18772</v>
      </c>
      <c r="L553" s="1" t="s">
        <v>16785</v>
      </c>
      <c r="AD553" s="1" t="s">
        <v>19</v>
      </c>
      <c r="AF553" s="3" t="s">
        <v>1397</v>
      </c>
      <c r="AG553" s="2" t="s">
        <v>9</v>
      </c>
      <c r="AI553" s="1" t="str">
        <f t="shared" si="18"/>
        <v>5(4)</v>
      </c>
      <c r="AJ553" s="1" t="str">
        <f t="shared" si="19"/>
        <v>005(004)-080～080</v>
      </c>
      <c r="AK553" s="1" t="s">
        <v>12703</v>
      </c>
    </row>
    <row r="554" spans="1:37" x14ac:dyDescent="0.55000000000000004">
      <c r="A554" s="1">
        <v>572</v>
      </c>
      <c r="B554" s="1" t="s">
        <v>8935</v>
      </c>
      <c r="D554" s="1" t="s">
        <v>20824</v>
      </c>
      <c r="E554" s="2" t="s">
        <v>1385</v>
      </c>
      <c r="F554" s="16">
        <v>153</v>
      </c>
      <c r="G554" s="12">
        <v>5</v>
      </c>
      <c r="H554" s="12">
        <v>4</v>
      </c>
      <c r="I554" s="2" t="s">
        <v>675</v>
      </c>
      <c r="J554" s="2" t="s">
        <v>675</v>
      </c>
      <c r="K554" s="1" t="s">
        <v>18772</v>
      </c>
      <c r="L554" s="1" t="s">
        <v>16785</v>
      </c>
      <c r="AD554" s="1" t="s">
        <v>19</v>
      </c>
      <c r="AF554" s="3" t="s">
        <v>1398</v>
      </c>
      <c r="AG554" s="2" t="s">
        <v>9</v>
      </c>
      <c r="AI554" s="1" t="str">
        <f t="shared" si="18"/>
        <v>5(4)</v>
      </c>
      <c r="AJ554" s="1" t="str">
        <f t="shared" si="19"/>
        <v>005(004)-080～080</v>
      </c>
      <c r="AK554" s="1" t="s">
        <v>12703</v>
      </c>
    </row>
    <row r="555" spans="1:37" x14ac:dyDescent="0.55000000000000004">
      <c r="A555" s="1">
        <v>573</v>
      </c>
      <c r="B555" s="1" t="s">
        <v>1399</v>
      </c>
      <c r="D555" s="1" t="s">
        <v>20824</v>
      </c>
      <c r="E555" s="2" t="s">
        <v>1401</v>
      </c>
      <c r="F555" s="16">
        <v>154</v>
      </c>
      <c r="G555" s="12">
        <v>5</v>
      </c>
      <c r="H555" s="12">
        <v>5</v>
      </c>
      <c r="I555" s="2" t="s">
        <v>222</v>
      </c>
      <c r="J555" s="2" t="s">
        <v>222</v>
      </c>
      <c r="K555" s="1" t="s">
        <v>18092</v>
      </c>
      <c r="L555" s="1" t="s">
        <v>16785</v>
      </c>
      <c r="M555" s="1" t="s">
        <v>203</v>
      </c>
      <c r="AC555" s="10" t="s">
        <v>203</v>
      </c>
      <c r="AD555" s="2" t="s">
        <v>19</v>
      </c>
      <c r="AE555" s="2"/>
      <c r="AF555" s="2" t="s">
        <v>1400</v>
      </c>
      <c r="AG555" s="2" t="s">
        <v>9</v>
      </c>
      <c r="AI555" s="1" t="str">
        <f t="shared" si="18"/>
        <v>5(5)</v>
      </c>
      <c r="AJ555" s="1" t="str">
        <f t="shared" si="19"/>
        <v>005(005)-081～081</v>
      </c>
      <c r="AK555" s="1" t="s">
        <v>12707</v>
      </c>
    </row>
    <row r="556" spans="1:37" x14ac:dyDescent="0.55000000000000004">
      <c r="A556" s="1">
        <v>574</v>
      </c>
      <c r="B556" s="1" t="s">
        <v>1402</v>
      </c>
      <c r="D556" s="1" t="s">
        <v>20824</v>
      </c>
      <c r="E556" s="2" t="s">
        <v>1401</v>
      </c>
      <c r="F556" s="16">
        <v>154</v>
      </c>
      <c r="G556" s="12">
        <v>5</v>
      </c>
      <c r="H556" s="12">
        <v>5</v>
      </c>
      <c r="I556" s="2" t="s">
        <v>823</v>
      </c>
      <c r="J556" s="2" t="s">
        <v>823</v>
      </c>
      <c r="K556" s="1" t="s">
        <v>17729</v>
      </c>
      <c r="L556" s="1" t="s">
        <v>16785</v>
      </c>
      <c r="M556" s="1" t="s">
        <v>1403</v>
      </c>
      <c r="AC556" s="10" t="s">
        <v>1403</v>
      </c>
      <c r="AD556" s="2" t="s">
        <v>19</v>
      </c>
      <c r="AE556" s="2"/>
      <c r="AF556" s="2" t="s">
        <v>1404</v>
      </c>
      <c r="AG556" s="2" t="s">
        <v>9</v>
      </c>
      <c r="AI556" s="1" t="str">
        <f t="shared" si="18"/>
        <v>5(5)</v>
      </c>
      <c r="AJ556" s="1" t="str">
        <f t="shared" si="19"/>
        <v>005(005)-082～082</v>
      </c>
      <c r="AK556" s="1" t="s">
        <v>12709</v>
      </c>
    </row>
    <row r="557" spans="1:37" x14ac:dyDescent="0.55000000000000004">
      <c r="A557" s="1">
        <v>575</v>
      </c>
      <c r="B557" s="1" t="s">
        <v>999</v>
      </c>
      <c r="D557" s="1" t="s">
        <v>20824</v>
      </c>
      <c r="E557" s="2" t="s">
        <v>1401</v>
      </c>
      <c r="F557" s="16">
        <v>154</v>
      </c>
      <c r="G557" s="12">
        <v>5</v>
      </c>
      <c r="H557" s="12">
        <v>5</v>
      </c>
      <c r="I557" s="2" t="s">
        <v>823</v>
      </c>
      <c r="J557" s="2" t="s">
        <v>823</v>
      </c>
      <c r="K557" s="1" t="s">
        <v>17729</v>
      </c>
      <c r="L557" s="1" t="s">
        <v>16785</v>
      </c>
      <c r="M557" s="1" t="s">
        <v>1403</v>
      </c>
      <c r="AC557" s="10" t="s">
        <v>1403</v>
      </c>
      <c r="AD557" s="1" t="s">
        <v>19</v>
      </c>
      <c r="AF557" s="3" t="s">
        <v>1405</v>
      </c>
      <c r="AG557" s="2" t="s">
        <v>9</v>
      </c>
      <c r="AI557" s="1" t="str">
        <f t="shared" si="18"/>
        <v>5(5)</v>
      </c>
      <c r="AJ557" s="1" t="str">
        <f t="shared" si="19"/>
        <v>005(005)-082～082</v>
      </c>
      <c r="AK557" s="1" t="s">
        <v>12709</v>
      </c>
    </row>
    <row r="558" spans="1:37" x14ac:dyDescent="0.55000000000000004">
      <c r="A558" s="1">
        <v>576</v>
      </c>
      <c r="B558" s="1" t="s">
        <v>1406</v>
      </c>
      <c r="D558" s="1" t="s">
        <v>20824</v>
      </c>
      <c r="E558" s="2" t="s">
        <v>1401</v>
      </c>
      <c r="F558" s="16">
        <v>154</v>
      </c>
      <c r="G558" s="12">
        <v>5</v>
      </c>
      <c r="H558" s="12">
        <v>5</v>
      </c>
      <c r="I558" s="2" t="s">
        <v>677</v>
      </c>
      <c r="J558" s="2" t="s">
        <v>677</v>
      </c>
      <c r="K558" s="1" t="s">
        <v>17729</v>
      </c>
      <c r="L558" s="1" t="s">
        <v>16785</v>
      </c>
      <c r="M558" s="1" t="s">
        <v>608</v>
      </c>
      <c r="AC558" s="10" t="s">
        <v>608</v>
      </c>
      <c r="AD558" s="2" t="s">
        <v>19</v>
      </c>
      <c r="AE558" s="2"/>
      <c r="AF558" s="2" t="s">
        <v>1407</v>
      </c>
      <c r="AG558" s="2" t="s">
        <v>9</v>
      </c>
      <c r="AI558" s="1" t="str">
        <f t="shared" si="18"/>
        <v>5(5)</v>
      </c>
      <c r="AJ558" s="1" t="str">
        <f t="shared" si="19"/>
        <v>005(005)-083～083</v>
      </c>
      <c r="AK558" s="1" t="s">
        <v>12709</v>
      </c>
    </row>
    <row r="559" spans="1:37" x14ac:dyDescent="0.55000000000000004">
      <c r="A559" s="1">
        <v>577</v>
      </c>
      <c r="B559" s="1" t="s">
        <v>1408</v>
      </c>
      <c r="D559" s="1" t="s">
        <v>20824</v>
      </c>
      <c r="E559" s="2" t="s">
        <v>1401</v>
      </c>
      <c r="F559" s="16">
        <v>154</v>
      </c>
      <c r="G559" s="12">
        <v>5</v>
      </c>
      <c r="H559" s="12">
        <v>5</v>
      </c>
      <c r="I559" s="2" t="s">
        <v>246</v>
      </c>
      <c r="J559" s="2" t="s">
        <v>246</v>
      </c>
      <c r="K559" s="1" t="s">
        <v>17968</v>
      </c>
      <c r="L559" s="1" t="s">
        <v>16785</v>
      </c>
      <c r="M559" s="1" t="s">
        <v>1409</v>
      </c>
      <c r="AC559" s="10" t="s">
        <v>1409</v>
      </c>
      <c r="AD559" s="2" t="s">
        <v>19</v>
      </c>
      <c r="AE559" s="2"/>
      <c r="AF559" s="2" t="s">
        <v>1410</v>
      </c>
      <c r="AG559" s="2" t="s">
        <v>9</v>
      </c>
      <c r="AI559" s="1" t="str">
        <f t="shared" si="18"/>
        <v>5(5)</v>
      </c>
      <c r="AJ559" s="1" t="str">
        <f t="shared" si="19"/>
        <v>005(005)-084～084</v>
      </c>
      <c r="AK559" s="1" t="s">
        <v>12713</v>
      </c>
    </row>
    <row r="560" spans="1:37" x14ac:dyDescent="0.55000000000000004">
      <c r="A560" s="1">
        <v>578</v>
      </c>
      <c r="B560" s="1" t="s">
        <v>1411</v>
      </c>
      <c r="D560" s="1" t="s">
        <v>20824</v>
      </c>
      <c r="E560" s="2" t="s">
        <v>1401</v>
      </c>
      <c r="F560" s="16">
        <v>154</v>
      </c>
      <c r="G560" s="12">
        <v>5</v>
      </c>
      <c r="H560" s="12">
        <v>5</v>
      </c>
      <c r="I560" s="2" t="s">
        <v>821</v>
      </c>
      <c r="J560" s="2" t="s">
        <v>821</v>
      </c>
      <c r="K560" s="1" t="s">
        <v>17968</v>
      </c>
      <c r="L560" s="1" t="s">
        <v>16785</v>
      </c>
      <c r="M560" s="1" t="s">
        <v>1412</v>
      </c>
      <c r="AC560" s="10" t="s">
        <v>1412</v>
      </c>
      <c r="AD560" s="2" t="s">
        <v>19</v>
      </c>
      <c r="AE560" s="2"/>
      <c r="AF560" s="2" t="s">
        <v>1413</v>
      </c>
      <c r="AG560" s="2" t="s">
        <v>9</v>
      </c>
      <c r="AI560" s="1" t="str">
        <f t="shared" si="18"/>
        <v>5(5)</v>
      </c>
      <c r="AJ560" s="1" t="str">
        <f t="shared" si="19"/>
        <v>005(005)-085～085</v>
      </c>
      <c r="AK560" s="1" t="s">
        <v>12713</v>
      </c>
    </row>
    <row r="561" spans="1:37" x14ac:dyDescent="0.55000000000000004">
      <c r="A561" s="1">
        <v>579</v>
      </c>
      <c r="B561" s="1" t="s">
        <v>1414</v>
      </c>
      <c r="D561" s="1" t="s">
        <v>20824</v>
      </c>
      <c r="E561" s="2" t="s">
        <v>1401</v>
      </c>
      <c r="F561" s="16">
        <v>154</v>
      </c>
      <c r="G561" s="12">
        <v>5</v>
      </c>
      <c r="H561" s="12">
        <v>5</v>
      </c>
      <c r="I561" s="2" t="s">
        <v>252</v>
      </c>
      <c r="J561" s="2" t="s">
        <v>252</v>
      </c>
      <c r="K561" s="1" t="s">
        <v>18033</v>
      </c>
      <c r="L561" s="1" t="s">
        <v>16785</v>
      </c>
      <c r="M561" s="1" t="s">
        <v>1415</v>
      </c>
      <c r="AC561" s="10" t="s">
        <v>1415</v>
      </c>
      <c r="AD561" s="2" t="s">
        <v>19</v>
      </c>
      <c r="AE561" s="2"/>
      <c r="AF561" s="2" t="s">
        <v>1416</v>
      </c>
      <c r="AG561" s="2" t="s">
        <v>9</v>
      </c>
      <c r="AI561" s="1" t="str">
        <f t="shared" si="18"/>
        <v>5(5)</v>
      </c>
      <c r="AJ561" s="1" t="str">
        <f t="shared" si="19"/>
        <v>005(005)-086～086</v>
      </c>
      <c r="AK561" s="1" t="s">
        <v>12716</v>
      </c>
    </row>
    <row r="562" spans="1:37" x14ac:dyDescent="0.55000000000000004">
      <c r="A562" s="1">
        <v>580</v>
      </c>
      <c r="B562" s="1" t="s">
        <v>1417</v>
      </c>
      <c r="D562" s="1" t="s">
        <v>20824</v>
      </c>
      <c r="E562" s="2" t="s">
        <v>1401</v>
      </c>
      <c r="F562" s="16">
        <v>154</v>
      </c>
      <c r="G562" s="12">
        <v>5</v>
      </c>
      <c r="H562" s="12">
        <v>5</v>
      </c>
      <c r="I562" s="2" t="s">
        <v>254</v>
      </c>
      <c r="J562" s="2" t="s">
        <v>254</v>
      </c>
      <c r="K562" s="1" t="s">
        <v>18033</v>
      </c>
      <c r="L562" s="1" t="s">
        <v>16785</v>
      </c>
      <c r="M562" s="1" t="s">
        <v>1418</v>
      </c>
      <c r="AC562" s="10" t="s">
        <v>1418</v>
      </c>
      <c r="AD562" s="2" t="s">
        <v>19</v>
      </c>
      <c r="AE562" s="2"/>
      <c r="AF562" s="2" t="s">
        <v>1419</v>
      </c>
      <c r="AG562" s="2" t="s">
        <v>9</v>
      </c>
      <c r="AI562" s="1" t="str">
        <f t="shared" si="18"/>
        <v>5(5)</v>
      </c>
      <c r="AJ562" s="1" t="str">
        <f t="shared" si="19"/>
        <v>005(005)-087～087</v>
      </c>
      <c r="AK562" s="1" t="s">
        <v>12716</v>
      </c>
    </row>
    <row r="563" spans="1:37" x14ac:dyDescent="0.55000000000000004">
      <c r="A563" s="1">
        <v>581</v>
      </c>
      <c r="B563" s="1" t="s">
        <v>1420</v>
      </c>
      <c r="D563" s="1" t="s">
        <v>20824</v>
      </c>
      <c r="E563" s="2" t="s">
        <v>1401</v>
      </c>
      <c r="F563" s="16">
        <v>154</v>
      </c>
      <c r="G563" s="12">
        <v>5</v>
      </c>
      <c r="H563" s="12">
        <v>5</v>
      </c>
      <c r="I563" s="2" t="s">
        <v>16</v>
      </c>
      <c r="J563" s="2" t="s">
        <v>16</v>
      </c>
      <c r="K563" s="1" t="s">
        <v>17995</v>
      </c>
      <c r="L563" s="1" t="s">
        <v>16785</v>
      </c>
      <c r="M563" s="1" t="s">
        <v>1421</v>
      </c>
      <c r="AC563" s="10" t="s">
        <v>1421</v>
      </c>
      <c r="AD563" s="2" t="s">
        <v>19</v>
      </c>
      <c r="AE563" s="2"/>
      <c r="AF563" s="2" t="s">
        <v>1422</v>
      </c>
      <c r="AG563" s="2" t="s">
        <v>9</v>
      </c>
      <c r="AI563" s="1" t="str">
        <f t="shared" si="18"/>
        <v>5(5)</v>
      </c>
      <c r="AJ563" s="1" t="str">
        <f t="shared" si="19"/>
        <v>005(005)-088～088</v>
      </c>
      <c r="AK563" s="1" t="s">
        <v>12719</v>
      </c>
    </row>
    <row r="564" spans="1:37" x14ac:dyDescent="0.55000000000000004">
      <c r="A564" s="1">
        <v>582</v>
      </c>
      <c r="B564" s="1" t="s">
        <v>1423</v>
      </c>
      <c r="D564" s="1" t="s">
        <v>20824</v>
      </c>
      <c r="E564" s="2" t="s">
        <v>1401</v>
      </c>
      <c r="F564" s="16">
        <v>154</v>
      </c>
      <c r="G564" s="12">
        <v>5</v>
      </c>
      <c r="H564" s="12">
        <v>5</v>
      </c>
      <c r="I564" s="2" t="s">
        <v>16</v>
      </c>
      <c r="J564" s="2" t="s">
        <v>17</v>
      </c>
      <c r="K564" s="1" t="s">
        <v>17995</v>
      </c>
      <c r="L564" s="1" t="s">
        <v>16785</v>
      </c>
      <c r="M564" s="1" t="s">
        <v>1424</v>
      </c>
      <c r="AC564" s="10" t="s">
        <v>1424</v>
      </c>
      <c r="AD564" s="2" t="s">
        <v>19</v>
      </c>
      <c r="AE564" s="2"/>
      <c r="AF564" s="2" t="s">
        <v>1425</v>
      </c>
      <c r="AG564" s="2" t="s">
        <v>9</v>
      </c>
      <c r="AI564" s="1" t="str">
        <f t="shared" si="18"/>
        <v>5(5)</v>
      </c>
      <c r="AJ564" s="1" t="str">
        <f t="shared" si="19"/>
        <v>005(005)-088～089</v>
      </c>
      <c r="AK564" s="1" t="s">
        <v>12719</v>
      </c>
    </row>
    <row r="565" spans="1:37" x14ac:dyDescent="0.55000000000000004">
      <c r="A565" s="1">
        <v>583</v>
      </c>
      <c r="B565" s="1" t="s">
        <v>1426</v>
      </c>
      <c r="D565" s="1" t="s">
        <v>20824</v>
      </c>
      <c r="E565" s="2" t="s">
        <v>1401</v>
      </c>
      <c r="F565" s="16">
        <v>154</v>
      </c>
      <c r="G565" s="12">
        <v>5</v>
      </c>
      <c r="H565" s="12">
        <v>5</v>
      </c>
      <c r="I565" s="2" t="s">
        <v>17</v>
      </c>
      <c r="J565" s="2" t="s">
        <v>260</v>
      </c>
      <c r="K565" s="1" t="s">
        <v>17995</v>
      </c>
      <c r="L565" s="1" t="s">
        <v>16785</v>
      </c>
      <c r="M565" s="1" t="s">
        <v>1427</v>
      </c>
      <c r="AC565" s="10" t="s">
        <v>1427</v>
      </c>
      <c r="AD565" s="2" t="s">
        <v>19</v>
      </c>
      <c r="AE565" s="2"/>
      <c r="AF565" s="2" t="s">
        <v>1428</v>
      </c>
      <c r="AG565" s="2" t="s">
        <v>9</v>
      </c>
      <c r="AI565" s="1" t="str">
        <f t="shared" si="18"/>
        <v>5(5)</v>
      </c>
      <c r="AJ565" s="1" t="str">
        <f t="shared" si="19"/>
        <v>005(005)-089～090</v>
      </c>
      <c r="AK565" s="1" t="s">
        <v>12719</v>
      </c>
    </row>
    <row r="566" spans="1:37" x14ac:dyDescent="0.55000000000000004">
      <c r="A566" s="1">
        <v>584</v>
      </c>
      <c r="B566" s="1" t="s">
        <v>8823</v>
      </c>
      <c r="D566" s="1" t="s">
        <v>20824</v>
      </c>
      <c r="E566" s="2" t="s">
        <v>1401</v>
      </c>
      <c r="F566" s="16">
        <v>154</v>
      </c>
      <c r="G566" s="12">
        <v>5</v>
      </c>
      <c r="H566" s="12">
        <v>5</v>
      </c>
      <c r="I566" s="2" t="s">
        <v>260</v>
      </c>
      <c r="J566" s="2" t="s">
        <v>261</v>
      </c>
      <c r="K566" s="1" t="s">
        <v>18155</v>
      </c>
      <c r="L566" s="1" t="s">
        <v>16785</v>
      </c>
      <c r="AD566" s="1" t="s">
        <v>19</v>
      </c>
      <c r="AF566" s="3" t="s">
        <v>1431</v>
      </c>
      <c r="AG566" s="2" t="s">
        <v>9</v>
      </c>
      <c r="AI566" s="1" t="str">
        <f t="shared" si="18"/>
        <v>5(5)</v>
      </c>
      <c r="AJ566" s="1" t="str">
        <f t="shared" si="19"/>
        <v>005(005)-090～091</v>
      </c>
      <c r="AK566" s="1" t="s">
        <v>12723</v>
      </c>
    </row>
    <row r="567" spans="1:37" x14ac:dyDescent="0.55000000000000004">
      <c r="A567" s="1">
        <v>585</v>
      </c>
      <c r="B567" s="1" t="s">
        <v>1429</v>
      </c>
      <c r="D567" s="1" t="s">
        <v>20824</v>
      </c>
      <c r="E567" s="2" t="s">
        <v>1401</v>
      </c>
      <c r="F567" s="16">
        <v>154</v>
      </c>
      <c r="G567" s="12">
        <v>5</v>
      </c>
      <c r="H567" s="12">
        <v>5</v>
      </c>
      <c r="I567" s="2" t="s">
        <v>261</v>
      </c>
      <c r="J567" s="2" t="s">
        <v>261</v>
      </c>
      <c r="K567" s="1" t="s">
        <v>18155</v>
      </c>
      <c r="L567" s="1" t="s">
        <v>16785</v>
      </c>
      <c r="M567" s="1" t="s">
        <v>543</v>
      </c>
      <c r="AC567" s="10" t="s">
        <v>543</v>
      </c>
      <c r="AD567" s="2" t="s">
        <v>19</v>
      </c>
      <c r="AE567" s="2"/>
      <c r="AF567" s="2" t="s">
        <v>1430</v>
      </c>
      <c r="AG567" s="2" t="s">
        <v>9</v>
      </c>
      <c r="AI567" s="1" t="str">
        <f t="shared" si="18"/>
        <v>5(5)</v>
      </c>
      <c r="AJ567" s="1" t="str">
        <f t="shared" si="19"/>
        <v>005(005)-091～091</v>
      </c>
      <c r="AK567" s="1" t="s">
        <v>12723</v>
      </c>
    </row>
    <row r="568" spans="1:37" x14ac:dyDescent="0.55000000000000004">
      <c r="A568" s="1">
        <v>586</v>
      </c>
      <c r="B568" s="1" t="s">
        <v>1432</v>
      </c>
      <c r="D568" s="1" t="s">
        <v>20824</v>
      </c>
      <c r="E568" s="2" t="s">
        <v>1401</v>
      </c>
      <c r="F568" s="16">
        <v>154</v>
      </c>
      <c r="G568" s="12">
        <v>5</v>
      </c>
      <c r="H568" s="12">
        <v>5</v>
      </c>
      <c r="I568" s="2" t="s">
        <v>268</v>
      </c>
      <c r="J568" s="2" t="s">
        <v>268</v>
      </c>
      <c r="K568" s="1" t="s">
        <v>17792</v>
      </c>
      <c r="L568" s="1" t="s">
        <v>16785</v>
      </c>
      <c r="M568" s="1" t="s">
        <v>1433</v>
      </c>
      <c r="AC568" s="10" t="s">
        <v>1433</v>
      </c>
      <c r="AD568" s="2" t="s">
        <v>19</v>
      </c>
      <c r="AE568" s="2"/>
      <c r="AF568" s="2" t="s">
        <v>1434</v>
      </c>
      <c r="AG568" s="2" t="s">
        <v>9</v>
      </c>
      <c r="AI568" s="1" t="str">
        <f t="shared" si="18"/>
        <v>5(5)</v>
      </c>
      <c r="AJ568" s="1" t="str">
        <f t="shared" si="19"/>
        <v>005(005)-092～092</v>
      </c>
      <c r="AK568" s="1" t="s">
        <v>12726</v>
      </c>
    </row>
    <row r="569" spans="1:37" x14ac:dyDescent="0.55000000000000004">
      <c r="A569" s="1">
        <v>587</v>
      </c>
      <c r="B569" s="1" t="s">
        <v>1193</v>
      </c>
      <c r="C569" s="1" t="s">
        <v>8936</v>
      </c>
      <c r="D569" s="1" t="s">
        <v>20824</v>
      </c>
      <c r="E569" s="2" t="s">
        <v>1436</v>
      </c>
      <c r="F569" s="16">
        <v>155</v>
      </c>
      <c r="G569" s="12">
        <v>5</v>
      </c>
      <c r="H569" s="12">
        <v>6</v>
      </c>
      <c r="I569" s="2" t="s">
        <v>1187</v>
      </c>
      <c r="J569" s="2" t="s">
        <v>1187</v>
      </c>
      <c r="K569" s="1" t="s">
        <v>18141</v>
      </c>
      <c r="L569" s="1" t="s">
        <v>16785</v>
      </c>
      <c r="M569" s="1" t="s">
        <v>302</v>
      </c>
      <c r="AC569" s="10" t="s">
        <v>302</v>
      </c>
      <c r="AD569" s="2" t="s">
        <v>19</v>
      </c>
      <c r="AE569" s="2"/>
      <c r="AF569" s="2" t="s">
        <v>1437</v>
      </c>
      <c r="AG569" s="2" t="s">
        <v>9</v>
      </c>
      <c r="AI569" s="1" t="str">
        <f t="shared" si="18"/>
        <v>5(6)</v>
      </c>
      <c r="AJ569" s="1" t="str">
        <f t="shared" si="19"/>
        <v>005(006)-094～094</v>
      </c>
      <c r="AK569" s="1" t="s">
        <v>12729</v>
      </c>
    </row>
    <row r="570" spans="1:37" x14ac:dyDescent="0.55000000000000004">
      <c r="A570" s="1">
        <v>588</v>
      </c>
      <c r="B570" s="1" t="s">
        <v>1438</v>
      </c>
      <c r="C570" s="1" t="s">
        <v>8936</v>
      </c>
      <c r="D570" s="1" t="s">
        <v>20824</v>
      </c>
      <c r="E570" s="2" t="s">
        <v>1436</v>
      </c>
      <c r="F570" s="16">
        <v>155</v>
      </c>
      <c r="G570" s="12">
        <v>5</v>
      </c>
      <c r="H570" s="12">
        <v>6</v>
      </c>
      <c r="I570" s="2" t="s">
        <v>1187</v>
      </c>
      <c r="J570" s="2" t="s">
        <v>269</v>
      </c>
      <c r="K570" s="1" t="s">
        <v>18141</v>
      </c>
      <c r="L570" s="1" t="s">
        <v>16785</v>
      </c>
      <c r="M570" s="1" t="s">
        <v>1313</v>
      </c>
      <c r="AC570" s="10" t="s">
        <v>1313</v>
      </c>
      <c r="AD570" s="2" t="s">
        <v>19</v>
      </c>
      <c r="AE570" s="2"/>
      <c r="AF570" s="2" t="s">
        <v>1439</v>
      </c>
      <c r="AG570" s="2" t="s">
        <v>9</v>
      </c>
      <c r="AI570" s="1" t="str">
        <f t="shared" si="18"/>
        <v>5(6)</v>
      </c>
      <c r="AJ570" s="1" t="str">
        <f t="shared" si="19"/>
        <v>005(006)-094～095</v>
      </c>
      <c r="AK570" s="1" t="s">
        <v>12729</v>
      </c>
    </row>
    <row r="571" spans="1:37" x14ac:dyDescent="0.55000000000000004">
      <c r="A571" s="1">
        <v>589</v>
      </c>
      <c r="B571" s="1" t="s">
        <v>8936</v>
      </c>
      <c r="C571" s="1" t="s">
        <v>8936</v>
      </c>
      <c r="D571" s="1" t="s">
        <v>20824</v>
      </c>
      <c r="E571" s="2" t="s">
        <v>1436</v>
      </c>
      <c r="F571" s="16">
        <v>155</v>
      </c>
      <c r="G571" s="12">
        <v>5</v>
      </c>
      <c r="H571" s="12">
        <v>6</v>
      </c>
      <c r="I571" s="2" t="s">
        <v>1187</v>
      </c>
      <c r="J571" s="2" t="s">
        <v>1207</v>
      </c>
      <c r="K571" s="1" t="s">
        <v>18141</v>
      </c>
      <c r="L571" s="1" t="s">
        <v>16785</v>
      </c>
      <c r="AD571" s="1" t="s">
        <v>19</v>
      </c>
      <c r="AF571" s="3" t="s">
        <v>1435</v>
      </c>
      <c r="AG571" s="2" t="s">
        <v>9</v>
      </c>
      <c r="AI571" s="1" t="str">
        <f t="shared" si="18"/>
        <v>5(6)</v>
      </c>
      <c r="AJ571" s="1" t="str">
        <f t="shared" si="19"/>
        <v>005(006)-094～132</v>
      </c>
      <c r="AK571" s="1" t="s">
        <v>12729</v>
      </c>
    </row>
    <row r="572" spans="1:37" x14ac:dyDescent="0.55000000000000004">
      <c r="A572" s="1">
        <v>590</v>
      </c>
      <c r="B572" s="1" t="s">
        <v>8937</v>
      </c>
      <c r="C572" s="1" t="s">
        <v>8936</v>
      </c>
      <c r="D572" s="1" t="s">
        <v>20824</v>
      </c>
      <c r="E572" s="2" t="s">
        <v>1436</v>
      </c>
      <c r="F572" s="16">
        <v>155</v>
      </c>
      <c r="G572" s="12">
        <v>5</v>
      </c>
      <c r="H572" s="12">
        <v>6</v>
      </c>
      <c r="I572" s="2" t="s">
        <v>273</v>
      </c>
      <c r="J572" s="2" t="s">
        <v>296</v>
      </c>
      <c r="K572" s="1" t="s">
        <v>18773</v>
      </c>
      <c r="L572" s="1" t="s">
        <v>16785</v>
      </c>
      <c r="AD572" s="1" t="s">
        <v>19</v>
      </c>
      <c r="AF572" s="3" t="s">
        <v>1440</v>
      </c>
      <c r="AG572" s="2" t="s">
        <v>9</v>
      </c>
      <c r="AI572" s="1" t="str">
        <f t="shared" si="18"/>
        <v>5(6)</v>
      </c>
      <c r="AJ572" s="1" t="str">
        <f t="shared" si="19"/>
        <v>005(006)-096～108</v>
      </c>
      <c r="AK572" s="1" t="s">
        <v>12733</v>
      </c>
    </row>
    <row r="573" spans="1:37" x14ac:dyDescent="0.55000000000000004">
      <c r="A573" s="1">
        <v>591</v>
      </c>
      <c r="B573" s="1" t="s">
        <v>8938</v>
      </c>
      <c r="C573" s="1" t="s">
        <v>8936</v>
      </c>
      <c r="D573" s="1" t="s">
        <v>20824</v>
      </c>
      <c r="E573" s="2" t="s">
        <v>1436</v>
      </c>
      <c r="F573" s="16">
        <v>155</v>
      </c>
      <c r="G573" s="12">
        <v>5</v>
      </c>
      <c r="H573" s="12">
        <v>6</v>
      </c>
      <c r="I573" s="2" t="s">
        <v>296</v>
      </c>
      <c r="J573" s="2" t="s">
        <v>1442</v>
      </c>
      <c r="K573" s="1" t="s">
        <v>18774</v>
      </c>
      <c r="L573" s="1" t="s">
        <v>16785</v>
      </c>
      <c r="AD573" s="1" t="s">
        <v>19</v>
      </c>
      <c r="AF573" s="3" t="s">
        <v>1441</v>
      </c>
      <c r="AG573" s="2" t="s">
        <v>9</v>
      </c>
      <c r="AI573" s="1" t="str">
        <f t="shared" si="18"/>
        <v>5(6)</v>
      </c>
      <c r="AJ573" s="1" t="str">
        <f t="shared" si="19"/>
        <v>005(006)-108～116</v>
      </c>
      <c r="AK573" s="1" t="s">
        <v>12735</v>
      </c>
    </row>
    <row r="574" spans="1:37" x14ac:dyDescent="0.55000000000000004">
      <c r="A574" s="1">
        <v>592</v>
      </c>
      <c r="B574" s="1" t="s">
        <v>8943</v>
      </c>
      <c r="C574" s="1" t="s">
        <v>8936</v>
      </c>
      <c r="D574" s="1" t="s">
        <v>20824</v>
      </c>
      <c r="E574" s="2" t="s">
        <v>1436</v>
      </c>
      <c r="F574" s="16">
        <v>155</v>
      </c>
      <c r="G574" s="12">
        <v>5</v>
      </c>
      <c r="H574" s="12">
        <v>6</v>
      </c>
      <c r="I574" s="2" t="s">
        <v>1442</v>
      </c>
      <c r="J574" s="2" t="s">
        <v>1442</v>
      </c>
      <c r="K574" s="1" t="s">
        <v>18775</v>
      </c>
      <c r="L574" s="1" t="s">
        <v>16785</v>
      </c>
      <c r="AD574" s="1" t="s">
        <v>19</v>
      </c>
      <c r="AF574" s="3" t="s">
        <v>1449</v>
      </c>
      <c r="AG574" s="2" t="s">
        <v>9</v>
      </c>
      <c r="AI574" s="1" t="str">
        <f t="shared" si="18"/>
        <v>5(6)</v>
      </c>
      <c r="AJ574" s="1" t="str">
        <f t="shared" si="19"/>
        <v>005(006)-116～116</v>
      </c>
      <c r="AK574" s="1" t="s">
        <v>12737</v>
      </c>
    </row>
    <row r="575" spans="1:37" x14ac:dyDescent="0.55000000000000004">
      <c r="A575" s="1">
        <v>593</v>
      </c>
      <c r="B575" s="1" t="s">
        <v>8939</v>
      </c>
      <c r="C575" s="1" t="s">
        <v>8936</v>
      </c>
      <c r="D575" s="1" t="s">
        <v>20824</v>
      </c>
      <c r="E575" s="2" t="s">
        <v>1436</v>
      </c>
      <c r="F575" s="16">
        <v>155</v>
      </c>
      <c r="G575" s="12">
        <v>5</v>
      </c>
      <c r="H575" s="12">
        <v>6</v>
      </c>
      <c r="I575" s="2" t="s">
        <v>867</v>
      </c>
      <c r="J575" s="2" t="s">
        <v>875</v>
      </c>
      <c r="K575" s="1" t="s">
        <v>18775</v>
      </c>
      <c r="L575" s="1" t="s">
        <v>16785</v>
      </c>
      <c r="AD575" s="1" t="s">
        <v>19</v>
      </c>
      <c r="AF575" s="3" t="s">
        <v>1443</v>
      </c>
      <c r="AG575" s="2" t="s">
        <v>9</v>
      </c>
      <c r="AI575" s="1" t="str">
        <f t="shared" si="18"/>
        <v>5(6)</v>
      </c>
      <c r="AJ575" s="1" t="str">
        <f t="shared" si="19"/>
        <v>005(006)-117～122</v>
      </c>
      <c r="AK575" s="1" t="s">
        <v>12737</v>
      </c>
    </row>
    <row r="576" spans="1:37" x14ac:dyDescent="0.55000000000000004">
      <c r="A576" s="1">
        <v>594</v>
      </c>
      <c r="B576" s="1" t="s">
        <v>8940</v>
      </c>
      <c r="C576" s="1" t="s">
        <v>8936</v>
      </c>
      <c r="D576" s="1" t="s">
        <v>20824</v>
      </c>
      <c r="E576" s="2" t="s">
        <v>1436</v>
      </c>
      <c r="F576" s="16">
        <v>155</v>
      </c>
      <c r="G576" s="12">
        <v>5</v>
      </c>
      <c r="H576" s="12">
        <v>6</v>
      </c>
      <c r="I576" s="2" t="s">
        <v>875</v>
      </c>
      <c r="J576" s="2" t="s">
        <v>714</v>
      </c>
      <c r="K576" s="1" t="s">
        <v>18776</v>
      </c>
      <c r="L576" s="1" t="s">
        <v>16785</v>
      </c>
      <c r="AD576" s="1" t="s">
        <v>19</v>
      </c>
      <c r="AF576" s="3" t="s">
        <v>1444</v>
      </c>
      <c r="AG576" s="2" t="s">
        <v>9</v>
      </c>
      <c r="AI576" s="1" t="str">
        <f t="shared" si="18"/>
        <v>5(6)</v>
      </c>
      <c r="AJ576" s="1" t="str">
        <f t="shared" si="19"/>
        <v>005(006)-122～124</v>
      </c>
      <c r="AK576" s="1" t="s">
        <v>12739</v>
      </c>
    </row>
    <row r="577" spans="1:37" x14ac:dyDescent="0.55000000000000004">
      <c r="A577" s="1">
        <v>595</v>
      </c>
      <c r="B577" s="1" t="s">
        <v>8845</v>
      </c>
      <c r="C577" s="1" t="s">
        <v>8936</v>
      </c>
      <c r="D577" s="1" t="s">
        <v>20824</v>
      </c>
      <c r="E577" s="2" t="s">
        <v>1436</v>
      </c>
      <c r="F577" s="16">
        <v>155</v>
      </c>
      <c r="G577" s="12">
        <v>5</v>
      </c>
      <c r="H577" s="12">
        <v>6</v>
      </c>
      <c r="I577" s="2" t="s">
        <v>714</v>
      </c>
      <c r="J577" s="2" t="s">
        <v>879</v>
      </c>
      <c r="K577" s="1" t="s">
        <v>18777</v>
      </c>
      <c r="L577" s="1" t="s">
        <v>16785</v>
      </c>
      <c r="AD577" s="1" t="s">
        <v>19</v>
      </c>
      <c r="AF577" s="3" t="s">
        <v>1445</v>
      </c>
      <c r="AG577" s="2" t="s">
        <v>9</v>
      </c>
      <c r="AI577" s="1" t="str">
        <f t="shared" si="18"/>
        <v>5(6)</v>
      </c>
      <c r="AJ577" s="1" t="str">
        <f t="shared" si="19"/>
        <v>005(006)-124～125</v>
      </c>
      <c r="AK577" s="1" t="s">
        <v>12741</v>
      </c>
    </row>
    <row r="578" spans="1:37" x14ac:dyDescent="0.55000000000000004">
      <c r="A578" s="1">
        <v>596</v>
      </c>
      <c r="B578" s="1" t="s">
        <v>8945</v>
      </c>
      <c r="C578" s="1" t="s">
        <v>8936</v>
      </c>
      <c r="D578" s="1" t="s">
        <v>20824</v>
      </c>
      <c r="E578" s="2" t="s">
        <v>1436</v>
      </c>
      <c r="F578" s="16">
        <v>155</v>
      </c>
      <c r="G578" s="12">
        <v>5</v>
      </c>
      <c r="H578" s="12">
        <v>6</v>
      </c>
      <c r="I578" s="2" t="s">
        <v>879</v>
      </c>
      <c r="J578" s="2" t="s">
        <v>879</v>
      </c>
      <c r="K578" s="1" t="s">
        <v>18777</v>
      </c>
      <c r="L578" s="1" t="s">
        <v>16785</v>
      </c>
      <c r="AD578" s="1" t="s">
        <v>19</v>
      </c>
      <c r="AF578" s="3" t="s">
        <v>1451</v>
      </c>
      <c r="AG578" s="2" t="s">
        <v>9</v>
      </c>
      <c r="AI578" s="1" t="str">
        <f t="shared" ref="AI578:AI641" si="20">G578&amp;"("&amp;H578&amp;")"</f>
        <v>5(6)</v>
      </c>
      <c r="AJ578" s="1" t="str">
        <f t="shared" ref="AJ578:AJ641" si="21">TEXT(G578,"000")&amp;"("&amp;TEXT(H578,"000")&amp;")-"&amp;TEXT(I578,"000")&amp;"～"&amp;TEXT(J578,"000")</f>
        <v>005(006)-125～125</v>
      </c>
      <c r="AK578" s="1" t="s">
        <v>12741</v>
      </c>
    </row>
    <row r="579" spans="1:37" x14ac:dyDescent="0.55000000000000004">
      <c r="A579" s="1">
        <v>597</v>
      </c>
      <c r="B579" s="1" t="s">
        <v>8941</v>
      </c>
      <c r="C579" s="1" t="s">
        <v>8936</v>
      </c>
      <c r="D579" s="1" t="s">
        <v>20824</v>
      </c>
      <c r="E579" s="2" t="s">
        <v>1436</v>
      </c>
      <c r="F579" s="16">
        <v>155</v>
      </c>
      <c r="G579" s="12">
        <v>5</v>
      </c>
      <c r="H579" s="12">
        <v>6</v>
      </c>
      <c r="I579" s="2" t="s">
        <v>880</v>
      </c>
      <c r="J579" s="2" t="s">
        <v>886</v>
      </c>
      <c r="K579" s="1" t="s">
        <v>18778</v>
      </c>
      <c r="L579" s="1" t="s">
        <v>16785</v>
      </c>
      <c r="AD579" s="1" t="s">
        <v>19</v>
      </c>
      <c r="AF579" s="3" t="s">
        <v>1446</v>
      </c>
      <c r="AG579" s="2" t="s">
        <v>9</v>
      </c>
      <c r="AI579" s="1" t="str">
        <f t="shared" si="20"/>
        <v>5(6)</v>
      </c>
      <c r="AJ579" s="1" t="str">
        <f t="shared" si="21"/>
        <v>005(006)-126～129</v>
      </c>
      <c r="AK579" s="1" t="s">
        <v>12743</v>
      </c>
    </row>
    <row r="580" spans="1:37" x14ac:dyDescent="0.55000000000000004">
      <c r="A580" s="1">
        <v>598</v>
      </c>
      <c r="B580" s="1" t="s">
        <v>8942</v>
      </c>
      <c r="C580" s="1" t="s">
        <v>8936</v>
      </c>
      <c r="D580" s="1" t="s">
        <v>20824</v>
      </c>
      <c r="E580" s="2" t="s">
        <v>1436</v>
      </c>
      <c r="F580" s="16">
        <v>155</v>
      </c>
      <c r="G580" s="12">
        <v>5</v>
      </c>
      <c r="H580" s="12">
        <v>6</v>
      </c>
      <c r="I580" s="2" t="s">
        <v>886</v>
      </c>
      <c r="J580" s="2" t="s">
        <v>892</v>
      </c>
      <c r="K580" s="1" t="s">
        <v>18779</v>
      </c>
      <c r="L580" s="1" t="s">
        <v>16785</v>
      </c>
      <c r="AD580" s="1" t="s">
        <v>19</v>
      </c>
      <c r="AF580" s="3" t="s">
        <v>1447</v>
      </c>
      <c r="AG580" s="2" t="s">
        <v>9</v>
      </c>
      <c r="AI580" s="1" t="str">
        <f t="shared" si="20"/>
        <v>5(6)</v>
      </c>
      <c r="AJ580" s="1" t="str">
        <f t="shared" si="21"/>
        <v>005(006)-129～131</v>
      </c>
      <c r="AK580" s="1" t="s">
        <v>12745</v>
      </c>
    </row>
    <row r="581" spans="1:37" x14ac:dyDescent="0.55000000000000004">
      <c r="A581" s="1">
        <v>599</v>
      </c>
      <c r="B581" s="1" t="s">
        <v>8889</v>
      </c>
      <c r="C581" s="1" t="s">
        <v>8936</v>
      </c>
      <c r="D581" s="1" t="s">
        <v>20824</v>
      </c>
      <c r="E581" s="2" t="s">
        <v>1436</v>
      </c>
      <c r="F581" s="16">
        <v>155</v>
      </c>
      <c r="G581" s="12">
        <v>5</v>
      </c>
      <c r="H581" s="12">
        <v>6</v>
      </c>
      <c r="I581" s="2" t="s">
        <v>892</v>
      </c>
      <c r="J581" s="2" t="s">
        <v>892</v>
      </c>
      <c r="K581" s="1" t="s">
        <v>18780</v>
      </c>
      <c r="L581" s="1" t="s">
        <v>16785</v>
      </c>
      <c r="AD581" s="1" t="s">
        <v>19</v>
      </c>
      <c r="AF581" s="3" t="s">
        <v>1448</v>
      </c>
      <c r="AG581" s="2" t="s">
        <v>9</v>
      </c>
      <c r="AI581" s="1" t="str">
        <f t="shared" si="20"/>
        <v>5(6)</v>
      </c>
      <c r="AJ581" s="1" t="str">
        <f t="shared" si="21"/>
        <v>005(006)-131～131</v>
      </c>
      <c r="AK581" s="1" t="s">
        <v>12747</v>
      </c>
    </row>
    <row r="582" spans="1:37" x14ac:dyDescent="0.55000000000000004">
      <c r="A582" s="1">
        <v>600</v>
      </c>
      <c r="B582" s="1" t="s">
        <v>8944</v>
      </c>
      <c r="C582" s="1" t="s">
        <v>8936</v>
      </c>
      <c r="D582" s="1" t="s">
        <v>20824</v>
      </c>
      <c r="E582" s="2" t="s">
        <v>1436</v>
      </c>
      <c r="F582" s="16">
        <v>155</v>
      </c>
      <c r="G582" s="12">
        <v>5</v>
      </c>
      <c r="H582" s="12">
        <v>6</v>
      </c>
      <c r="I582" s="2" t="s">
        <v>892</v>
      </c>
      <c r="J582" s="2" t="s">
        <v>892</v>
      </c>
      <c r="K582" s="1" t="s">
        <v>18780</v>
      </c>
      <c r="L582" s="1" t="s">
        <v>16785</v>
      </c>
      <c r="AD582" s="1" t="s">
        <v>19</v>
      </c>
      <c r="AF582" s="3" t="s">
        <v>1450</v>
      </c>
      <c r="AG582" s="2" t="s">
        <v>9</v>
      </c>
      <c r="AI582" s="1" t="str">
        <f t="shared" si="20"/>
        <v>5(6)</v>
      </c>
      <c r="AJ582" s="1" t="str">
        <f t="shared" si="21"/>
        <v>005(006)-131～131</v>
      </c>
      <c r="AK582" s="1" t="s">
        <v>12747</v>
      </c>
    </row>
    <row r="583" spans="1:37" x14ac:dyDescent="0.55000000000000004">
      <c r="A583" s="1">
        <v>601</v>
      </c>
      <c r="B583" s="1" t="s">
        <v>8946</v>
      </c>
      <c r="C583" s="1" t="s">
        <v>8936</v>
      </c>
      <c r="D583" s="1" t="s">
        <v>20824</v>
      </c>
      <c r="E583" s="2" t="s">
        <v>1436</v>
      </c>
      <c r="F583" s="16">
        <v>155</v>
      </c>
      <c r="G583" s="12">
        <v>5</v>
      </c>
      <c r="H583" s="12">
        <v>6</v>
      </c>
      <c r="I583" s="2" t="s">
        <v>1207</v>
      </c>
      <c r="J583" s="2" t="s">
        <v>1207</v>
      </c>
      <c r="K583" s="1" t="s">
        <v>18781</v>
      </c>
      <c r="L583" s="1" t="s">
        <v>16785</v>
      </c>
      <c r="AD583" s="1" t="s">
        <v>19</v>
      </c>
      <c r="AF583" s="3" t="s">
        <v>1452</v>
      </c>
      <c r="AG583" s="2" t="s">
        <v>9</v>
      </c>
      <c r="AI583" s="1" t="str">
        <f t="shared" si="20"/>
        <v>5(6)</v>
      </c>
      <c r="AJ583" s="1" t="str">
        <f t="shared" si="21"/>
        <v>005(006)-132～132</v>
      </c>
      <c r="AK583" s="1" t="s">
        <v>12752</v>
      </c>
    </row>
    <row r="584" spans="1:37" x14ac:dyDescent="0.55000000000000004">
      <c r="A584" s="1">
        <v>602</v>
      </c>
      <c r="B584" s="1" t="s">
        <v>8947</v>
      </c>
      <c r="C584" s="1" t="s">
        <v>11342</v>
      </c>
      <c r="D584" s="1" t="s">
        <v>20824</v>
      </c>
      <c r="E584" s="2" t="s">
        <v>1454</v>
      </c>
      <c r="F584" s="16">
        <v>156</v>
      </c>
      <c r="G584" s="12">
        <v>5</v>
      </c>
      <c r="H584" s="12">
        <v>7</v>
      </c>
      <c r="I584" s="2" t="s">
        <v>43</v>
      </c>
      <c r="J584" s="2" t="s">
        <v>43</v>
      </c>
      <c r="K584" s="1" t="s">
        <v>18782</v>
      </c>
      <c r="L584" s="1" t="s">
        <v>16785</v>
      </c>
      <c r="AD584" s="1" t="s">
        <v>19</v>
      </c>
      <c r="AF584" s="3" t="s">
        <v>1453</v>
      </c>
      <c r="AG584" s="2" t="s">
        <v>9</v>
      </c>
      <c r="AI584" s="1" t="str">
        <f t="shared" si="20"/>
        <v>5(7)</v>
      </c>
      <c r="AJ584" s="1" t="str">
        <f t="shared" si="21"/>
        <v>005(007)-001～001</v>
      </c>
      <c r="AK584" s="1" t="s">
        <v>12755</v>
      </c>
    </row>
    <row r="585" spans="1:37" x14ac:dyDescent="0.55000000000000004">
      <c r="A585" s="1">
        <v>603</v>
      </c>
      <c r="B585" s="1" t="s">
        <v>1455</v>
      </c>
      <c r="C585" s="1" t="s">
        <v>11342</v>
      </c>
      <c r="D585" s="1" t="s">
        <v>20824</v>
      </c>
      <c r="E585" s="2" t="s">
        <v>1454</v>
      </c>
      <c r="F585" s="16">
        <v>156</v>
      </c>
      <c r="G585" s="12">
        <v>5</v>
      </c>
      <c r="H585" s="12">
        <v>7</v>
      </c>
      <c r="I585" s="2" t="s">
        <v>10</v>
      </c>
      <c r="J585" s="2" t="s">
        <v>10</v>
      </c>
      <c r="K585" s="1" t="s">
        <v>17815</v>
      </c>
      <c r="L585" s="1" t="s">
        <v>16785</v>
      </c>
      <c r="M585" s="1" t="s">
        <v>1456</v>
      </c>
      <c r="AC585" s="10" t="s">
        <v>1456</v>
      </c>
      <c r="AD585" s="2" t="s">
        <v>19</v>
      </c>
      <c r="AE585" s="2"/>
      <c r="AF585" s="2" t="s">
        <v>1457</v>
      </c>
      <c r="AG585" s="2" t="s">
        <v>9</v>
      </c>
      <c r="AI585" s="1" t="str">
        <f t="shared" si="20"/>
        <v>5(7)</v>
      </c>
      <c r="AJ585" s="1" t="str">
        <f t="shared" si="21"/>
        <v>005(007)-002～002</v>
      </c>
      <c r="AK585" s="1" t="s">
        <v>12757</v>
      </c>
    </row>
    <row r="586" spans="1:37" x14ac:dyDescent="0.55000000000000004">
      <c r="A586" s="1">
        <v>604</v>
      </c>
      <c r="B586" s="1" t="s">
        <v>1458</v>
      </c>
      <c r="C586" s="1" t="s">
        <v>11342</v>
      </c>
      <c r="D586" s="1" t="s">
        <v>20824</v>
      </c>
      <c r="E586" s="2" t="s">
        <v>1454</v>
      </c>
      <c r="F586" s="16">
        <v>156</v>
      </c>
      <c r="G586" s="12">
        <v>5</v>
      </c>
      <c r="H586" s="12">
        <v>7</v>
      </c>
      <c r="I586" s="2" t="s">
        <v>48</v>
      </c>
      <c r="J586" s="2" t="s">
        <v>48</v>
      </c>
      <c r="K586" s="1" t="s">
        <v>17815</v>
      </c>
      <c r="L586" s="1" t="s">
        <v>16785</v>
      </c>
      <c r="M586" s="1" t="s">
        <v>328</v>
      </c>
      <c r="AC586" s="10" t="s">
        <v>328</v>
      </c>
      <c r="AD586" s="2" t="s">
        <v>19</v>
      </c>
      <c r="AE586" s="2"/>
      <c r="AF586" s="2" t="s">
        <v>1459</v>
      </c>
      <c r="AG586" s="2" t="s">
        <v>9</v>
      </c>
      <c r="AI586" s="1" t="str">
        <f t="shared" si="20"/>
        <v>5(7)</v>
      </c>
      <c r="AJ586" s="1" t="str">
        <f t="shared" si="21"/>
        <v>005(007)-003～003</v>
      </c>
      <c r="AK586" s="1" t="s">
        <v>12757</v>
      </c>
    </row>
    <row r="587" spans="1:37" x14ac:dyDescent="0.55000000000000004">
      <c r="A587" s="1">
        <v>605</v>
      </c>
      <c r="B587" s="1" t="s">
        <v>1460</v>
      </c>
      <c r="C587" s="1" t="s">
        <v>11342</v>
      </c>
      <c r="D587" s="1" t="s">
        <v>20824</v>
      </c>
      <c r="E587" s="2" t="s">
        <v>1454</v>
      </c>
      <c r="F587" s="16">
        <v>156</v>
      </c>
      <c r="G587" s="12">
        <v>5</v>
      </c>
      <c r="H587" s="12">
        <v>7</v>
      </c>
      <c r="I587" s="2" t="s">
        <v>14</v>
      </c>
      <c r="J587" s="2" t="s">
        <v>14</v>
      </c>
      <c r="K587" s="1" t="s">
        <v>18005</v>
      </c>
      <c r="L587" s="1" t="s">
        <v>16785</v>
      </c>
      <c r="M587" s="1" t="s">
        <v>441</v>
      </c>
      <c r="AC587" s="10" t="s">
        <v>441</v>
      </c>
      <c r="AD587" s="2" t="s">
        <v>19</v>
      </c>
      <c r="AE587" s="2"/>
      <c r="AF587" s="2" t="s">
        <v>1461</v>
      </c>
      <c r="AG587" s="2" t="s">
        <v>9</v>
      </c>
      <c r="AI587" s="1" t="str">
        <f t="shared" si="20"/>
        <v>5(7)</v>
      </c>
      <c r="AJ587" s="1" t="str">
        <f t="shared" si="21"/>
        <v>005(007)-004～004</v>
      </c>
      <c r="AK587" s="1" t="s">
        <v>12760</v>
      </c>
    </row>
    <row r="588" spans="1:37" x14ac:dyDescent="0.55000000000000004">
      <c r="A588" s="1">
        <v>606</v>
      </c>
      <c r="B588" s="1" t="s">
        <v>1462</v>
      </c>
      <c r="C588" s="1" t="s">
        <v>11342</v>
      </c>
      <c r="D588" s="1" t="s">
        <v>20824</v>
      </c>
      <c r="E588" s="2" t="s">
        <v>1454</v>
      </c>
      <c r="F588" s="16">
        <v>156</v>
      </c>
      <c r="G588" s="12">
        <v>5</v>
      </c>
      <c r="H588" s="12">
        <v>7</v>
      </c>
      <c r="I588" s="2" t="s">
        <v>14</v>
      </c>
      <c r="J588" s="2" t="s">
        <v>55</v>
      </c>
      <c r="K588" s="1" t="s">
        <v>18005</v>
      </c>
      <c r="L588" s="1" t="s">
        <v>16785</v>
      </c>
      <c r="M588" s="1" t="s">
        <v>266</v>
      </c>
      <c r="AC588" s="10" t="s">
        <v>266</v>
      </c>
      <c r="AD588" s="2" t="s">
        <v>19</v>
      </c>
      <c r="AE588" s="2"/>
      <c r="AF588" s="2" t="s">
        <v>1463</v>
      </c>
      <c r="AG588" s="2" t="s">
        <v>9</v>
      </c>
      <c r="AI588" s="1" t="str">
        <f t="shared" si="20"/>
        <v>5(7)</v>
      </c>
      <c r="AJ588" s="1" t="str">
        <f t="shared" si="21"/>
        <v>005(007)-004～005</v>
      </c>
      <c r="AK588" s="1" t="s">
        <v>12760</v>
      </c>
    </row>
    <row r="589" spans="1:37" x14ac:dyDescent="0.55000000000000004">
      <c r="A589" s="1">
        <v>607</v>
      </c>
      <c r="B589" s="1" t="s">
        <v>1464</v>
      </c>
      <c r="C589" s="1" t="s">
        <v>11342</v>
      </c>
      <c r="D589" s="1" t="s">
        <v>20824</v>
      </c>
      <c r="E589" s="2" t="s">
        <v>1454</v>
      </c>
      <c r="F589" s="16">
        <v>156</v>
      </c>
      <c r="G589" s="12">
        <v>5</v>
      </c>
      <c r="H589" s="12">
        <v>7</v>
      </c>
      <c r="I589" s="2" t="s">
        <v>55</v>
      </c>
      <c r="J589" s="2" t="s">
        <v>55</v>
      </c>
      <c r="K589" s="1" t="s">
        <v>18005</v>
      </c>
      <c r="L589" s="1" t="s">
        <v>16785</v>
      </c>
      <c r="M589" s="1" t="s">
        <v>1465</v>
      </c>
      <c r="AC589" s="10" t="s">
        <v>1465</v>
      </c>
      <c r="AD589" s="2" t="s">
        <v>19</v>
      </c>
      <c r="AE589" s="2"/>
      <c r="AF589" s="2" t="s">
        <v>1466</v>
      </c>
      <c r="AG589" s="2" t="s">
        <v>9</v>
      </c>
      <c r="AI589" s="1" t="str">
        <f t="shared" si="20"/>
        <v>5(7)</v>
      </c>
      <c r="AJ589" s="1" t="str">
        <f t="shared" si="21"/>
        <v>005(007)-005～005</v>
      </c>
      <c r="AK589" s="1" t="s">
        <v>12760</v>
      </c>
    </row>
    <row r="590" spans="1:37" x14ac:dyDescent="0.55000000000000004">
      <c r="A590" s="1">
        <v>608</v>
      </c>
      <c r="B590" s="1" t="s">
        <v>1467</v>
      </c>
      <c r="C590" s="1" t="s">
        <v>11342</v>
      </c>
      <c r="D590" s="1" t="s">
        <v>20824</v>
      </c>
      <c r="E590" s="2" t="s">
        <v>1454</v>
      </c>
      <c r="F590" s="16">
        <v>156</v>
      </c>
      <c r="G590" s="12">
        <v>5</v>
      </c>
      <c r="H590" s="12">
        <v>7</v>
      </c>
      <c r="I590" s="2" t="s">
        <v>55</v>
      </c>
      <c r="J590" s="2" t="s">
        <v>59</v>
      </c>
      <c r="K590" s="1" t="s">
        <v>18005</v>
      </c>
      <c r="L590" s="1" t="s">
        <v>16785</v>
      </c>
      <c r="M590" s="1" t="s">
        <v>451</v>
      </c>
      <c r="AC590" s="10" t="s">
        <v>451</v>
      </c>
      <c r="AD590" s="2" t="s">
        <v>19</v>
      </c>
      <c r="AE590" s="2"/>
      <c r="AF590" s="2" t="s">
        <v>1468</v>
      </c>
      <c r="AG590" s="2" t="s">
        <v>9</v>
      </c>
      <c r="AI590" s="1" t="str">
        <f t="shared" si="20"/>
        <v>5(7)</v>
      </c>
      <c r="AJ590" s="1" t="str">
        <f t="shared" si="21"/>
        <v>005(007)-005～006</v>
      </c>
      <c r="AK590" s="1" t="s">
        <v>12760</v>
      </c>
    </row>
    <row r="591" spans="1:37" x14ac:dyDescent="0.55000000000000004">
      <c r="A591" s="1">
        <v>609</v>
      </c>
      <c r="B591" s="1" t="s">
        <v>1469</v>
      </c>
      <c r="C591" s="1" t="s">
        <v>11342</v>
      </c>
      <c r="D591" s="1" t="s">
        <v>20824</v>
      </c>
      <c r="E591" s="2" t="s">
        <v>1454</v>
      </c>
      <c r="F591" s="16">
        <v>156</v>
      </c>
      <c r="G591" s="12">
        <v>5</v>
      </c>
      <c r="H591" s="12">
        <v>7</v>
      </c>
      <c r="I591" s="2" t="s">
        <v>59</v>
      </c>
      <c r="J591" s="2" t="s">
        <v>15</v>
      </c>
      <c r="K591" s="1" t="s">
        <v>18237</v>
      </c>
      <c r="L591" s="1" t="s">
        <v>16785</v>
      </c>
      <c r="M591" s="1" t="s">
        <v>1470</v>
      </c>
      <c r="AC591" s="10" t="s">
        <v>1470</v>
      </c>
      <c r="AD591" s="2" t="s">
        <v>19</v>
      </c>
      <c r="AE591" s="2"/>
      <c r="AF591" s="2" t="s">
        <v>1471</v>
      </c>
      <c r="AG591" s="2" t="s">
        <v>9</v>
      </c>
      <c r="AI591" s="1" t="str">
        <f t="shared" si="20"/>
        <v>5(7)</v>
      </c>
      <c r="AJ591" s="1" t="str">
        <f t="shared" si="21"/>
        <v>005(007)-006～007</v>
      </c>
      <c r="AK591" s="1" t="s">
        <v>12765</v>
      </c>
    </row>
    <row r="592" spans="1:37" x14ac:dyDescent="0.55000000000000004">
      <c r="A592" s="1">
        <v>610</v>
      </c>
      <c r="B592" s="1" t="s">
        <v>1472</v>
      </c>
      <c r="C592" s="1" t="s">
        <v>11342</v>
      </c>
      <c r="D592" s="1" t="s">
        <v>20824</v>
      </c>
      <c r="E592" s="2" t="s">
        <v>1454</v>
      </c>
      <c r="F592" s="16">
        <v>156</v>
      </c>
      <c r="G592" s="12">
        <v>5</v>
      </c>
      <c r="H592" s="12">
        <v>7</v>
      </c>
      <c r="I592" s="2" t="s">
        <v>15</v>
      </c>
      <c r="J592" s="2" t="s">
        <v>44</v>
      </c>
      <c r="K592" s="1" t="s">
        <v>18237</v>
      </c>
      <c r="L592" s="1" t="s">
        <v>16785</v>
      </c>
      <c r="M592" s="1" t="s">
        <v>1473</v>
      </c>
      <c r="AC592" s="10" t="s">
        <v>1473</v>
      </c>
      <c r="AD592" s="2" t="s">
        <v>19</v>
      </c>
      <c r="AE592" s="2"/>
      <c r="AF592" s="2" t="s">
        <v>1474</v>
      </c>
      <c r="AG592" s="2" t="s">
        <v>9</v>
      </c>
      <c r="AI592" s="1" t="str">
        <f t="shared" si="20"/>
        <v>5(7)</v>
      </c>
      <c r="AJ592" s="1" t="str">
        <f t="shared" si="21"/>
        <v>005(007)-007～008</v>
      </c>
      <c r="AK592" s="1" t="s">
        <v>12765</v>
      </c>
    </row>
    <row r="593" spans="1:37" x14ac:dyDescent="0.55000000000000004">
      <c r="A593" s="1">
        <v>611</v>
      </c>
      <c r="B593" s="1" t="s">
        <v>1475</v>
      </c>
      <c r="C593" s="1" t="s">
        <v>11342</v>
      </c>
      <c r="D593" s="1" t="s">
        <v>20824</v>
      </c>
      <c r="E593" s="2" t="s">
        <v>1454</v>
      </c>
      <c r="F593" s="16">
        <v>156</v>
      </c>
      <c r="G593" s="12">
        <v>5</v>
      </c>
      <c r="H593" s="12">
        <v>7</v>
      </c>
      <c r="I593" s="2" t="s">
        <v>44</v>
      </c>
      <c r="J593" s="2" t="s">
        <v>65</v>
      </c>
      <c r="K593" s="1" t="s">
        <v>18114</v>
      </c>
      <c r="L593" s="1" t="s">
        <v>16785</v>
      </c>
      <c r="M593" s="1" t="s">
        <v>1476</v>
      </c>
      <c r="AC593" s="10" t="s">
        <v>1476</v>
      </c>
      <c r="AD593" s="2" t="s">
        <v>19</v>
      </c>
      <c r="AE593" s="2"/>
      <c r="AF593" s="2" t="s">
        <v>1477</v>
      </c>
      <c r="AG593" s="2" t="s">
        <v>9</v>
      </c>
      <c r="AI593" s="1" t="str">
        <f t="shared" si="20"/>
        <v>5(7)</v>
      </c>
      <c r="AJ593" s="1" t="str">
        <f t="shared" si="21"/>
        <v>005(007)-008～010</v>
      </c>
      <c r="AK593" s="1" t="s">
        <v>12768</v>
      </c>
    </row>
    <row r="594" spans="1:37" x14ac:dyDescent="0.55000000000000004">
      <c r="A594" s="1">
        <v>612</v>
      </c>
      <c r="B594" s="1" t="s">
        <v>1478</v>
      </c>
      <c r="C594" s="1" t="s">
        <v>11342</v>
      </c>
      <c r="D594" s="1" t="s">
        <v>20824</v>
      </c>
      <c r="E594" s="2" t="s">
        <v>1454</v>
      </c>
      <c r="F594" s="16">
        <v>156</v>
      </c>
      <c r="G594" s="12">
        <v>5</v>
      </c>
      <c r="H594" s="12">
        <v>7</v>
      </c>
      <c r="I594" s="2" t="s">
        <v>65</v>
      </c>
      <c r="J594" s="2" t="s">
        <v>65</v>
      </c>
      <c r="K594" s="1" t="s">
        <v>18065</v>
      </c>
      <c r="L594" s="1" t="s">
        <v>16785</v>
      </c>
      <c r="M594" s="1" t="s">
        <v>614</v>
      </c>
      <c r="AC594" s="10" t="s">
        <v>614</v>
      </c>
      <c r="AD594" s="2" t="s">
        <v>19</v>
      </c>
      <c r="AE594" s="2"/>
      <c r="AF594" s="2" t="s">
        <v>1479</v>
      </c>
      <c r="AG594" s="2" t="s">
        <v>9</v>
      </c>
      <c r="AI594" s="1" t="str">
        <f t="shared" si="20"/>
        <v>5(7)</v>
      </c>
      <c r="AJ594" s="1" t="str">
        <f t="shared" si="21"/>
        <v>005(007)-010～010</v>
      </c>
      <c r="AK594" s="1" t="s">
        <v>12770</v>
      </c>
    </row>
    <row r="595" spans="1:37" x14ac:dyDescent="0.55000000000000004">
      <c r="A595" s="1">
        <v>613</v>
      </c>
      <c r="B595" s="1" t="s">
        <v>1480</v>
      </c>
      <c r="C595" s="1" t="s">
        <v>11342</v>
      </c>
      <c r="D595" s="1" t="s">
        <v>20824</v>
      </c>
      <c r="E595" s="2" t="s">
        <v>1454</v>
      </c>
      <c r="F595" s="16">
        <v>156</v>
      </c>
      <c r="G595" s="12">
        <v>5</v>
      </c>
      <c r="H595" s="12">
        <v>7</v>
      </c>
      <c r="I595" s="2" t="s">
        <v>69</v>
      </c>
      <c r="J595" s="2" t="s">
        <v>74</v>
      </c>
      <c r="K595" s="1" t="s">
        <v>18065</v>
      </c>
      <c r="L595" s="1" t="s">
        <v>16785</v>
      </c>
      <c r="M595" s="1" t="s">
        <v>957</v>
      </c>
      <c r="AC595" s="10" t="s">
        <v>957</v>
      </c>
      <c r="AD595" s="2" t="s">
        <v>19</v>
      </c>
      <c r="AE595" s="2"/>
      <c r="AF595" s="2" t="s">
        <v>1481</v>
      </c>
      <c r="AG595" s="2" t="s">
        <v>9</v>
      </c>
      <c r="AI595" s="1" t="str">
        <f t="shared" si="20"/>
        <v>5(7)</v>
      </c>
      <c r="AJ595" s="1" t="str">
        <f t="shared" si="21"/>
        <v>005(007)-011～013</v>
      </c>
      <c r="AK595" s="1" t="s">
        <v>12770</v>
      </c>
    </row>
    <row r="596" spans="1:37" x14ac:dyDescent="0.55000000000000004">
      <c r="A596" s="1">
        <v>614</v>
      </c>
      <c r="B596" s="1" t="s">
        <v>8948</v>
      </c>
      <c r="C596" s="1" t="s">
        <v>11342</v>
      </c>
      <c r="D596" s="1" t="s">
        <v>20824</v>
      </c>
      <c r="E596" s="2" t="s">
        <v>1454</v>
      </c>
      <c r="F596" s="16">
        <v>156</v>
      </c>
      <c r="G596" s="12">
        <v>5</v>
      </c>
      <c r="H596" s="12">
        <v>7</v>
      </c>
      <c r="I596" s="2" t="s">
        <v>78</v>
      </c>
      <c r="J596" s="2" t="s">
        <v>765</v>
      </c>
      <c r="K596" s="1" t="s">
        <v>18783</v>
      </c>
      <c r="L596" s="1" t="s">
        <v>16785</v>
      </c>
      <c r="AD596" s="1" t="s">
        <v>19</v>
      </c>
      <c r="AF596" s="3" t="s">
        <v>1482</v>
      </c>
      <c r="AG596" s="2" t="s">
        <v>9</v>
      </c>
      <c r="AI596" s="1" t="str">
        <f t="shared" si="20"/>
        <v>5(7)</v>
      </c>
      <c r="AJ596" s="1" t="str">
        <f t="shared" si="21"/>
        <v>005(007)-014～015</v>
      </c>
      <c r="AK596" s="1" t="s">
        <v>12773</v>
      </c>
    </row>
    <row r="597" spans="1:37" x14ac:dyDescent="0.55000000000000004">
      <c r="A597" s="1">
        <v>615</v>
      </c>
      <c r="B597" s="1" t="s">
        <v>8949</v>
      </c>
      <c r="C597" s="1" t="s">
        <v>11342</v>
      </c>
      <c r="D597" s="1" t="s">
        <v>20824</v>
      </c>
      <c r="E597" s="2" t="s">
        <v>1454</v>
      </c>
      <c r="F597" s="16">
        <v>156</v>
      </c>
      <c r="G597" s="12">
        <v>5</v>
      </c>
      <c r="H597" s="12">
        <v>7</v>
      </c>
      <c r="I597" s="2" t="s">
        <v>82</v>
      </c>
      <c r="J597" s="2" t="s">
        <v>82</v>
      </c>
      <c r="K597" s="1" t="s">
        <v>17804</v>
      </c>
      <c r="L597" s="1" t="s">
        <v>16785</v>
      </c>
      <c r="AD597" s="1" t="s">
        <v>19</v>
      </c>
      <c r="AF597" s="3" t="s">
        <v>1483</v>
      </c>
      <c r="AG597" s="2" t="s">
        <v>9</v>
      </c>
      <c r="AI597" s="1" t="str">
        <f t="shared" si="20"/>
        <v>5(7)</v>
      </c>
      <c r="AJ597" s="1" t="str">
        <f t="shared" si="21"/>
        <v>005(007)-016～016</v>
      </c>
      <c r="AK597" s="1" t="s">
        <v>12775</v>
      </c>
    </row>
    <row r="598" spans="1:37" x14ac:dyDescent="0.55000000000000004">
      <c r="A598" s="1">
        <v>616</v>
      </c>
      <c r="B598" s="1" t="s">
        <v>1484</v>
      </c>
      <c r="C598" s="1" t="s">
        <v>11342</v>
      </c>
      <c r="D598" s="1" t="s">
        <v>20824</v>
      </c>
      <c r="E598" s="2" t="s">
        <v>1454</v>
      </c>
      <c r="F598" s="16">
        <v>156</v>
      </c>
      <c r="G598" s="12">
        <v>5</v>
      </c>
      <c r="H598" s="12">
        <v>7</v>
      </c>
      <c r="I598" s="2" t="s">
        <v>82</v>
      </c>
      <c r="J598" s="2" t="s">
        <v>82</v>
      </c>
      <c r="K598" s="1" t="s">
        <v>17804</v>
      </c>
      <c r="L598" s="1" t="s">
        <v>16785</v>
      </c>
      <c r="M598" s="1" t="s">
        <v>1485</v>
      </c>
      <c r="AC598" s="10" t="s">
        <v>1485</v>
      </c>
      <c r="AD598" s="2" t="s">
        <v>19</v>
      </c>
      <c r="AE598" s="2"/>
      <c r="AF598" s="2" t="s">
        <v>1486</v>
      </c>
      <c r="AG598" s="2" t="s">
        <v>9</v>
      </c>
      <c r="AI598" s="1" t="str">
        <f t="shared" si="20"/>
        <v>5(7)</v>
      </c>
      <c r="AJ598" s="1" t="str">
        <f t="shared" si="21"/>
        <v>005(007)-016～016</v>
      </c>
      <c r="AK598" s="1" t="s">
        <v>12775</v>
      </c>
    </row>
    <row r="599" spans="1:37" x14ac:dyDescent="0.55000000000000004">
      <c r="A599" s="1">
        <v>617</v>
      </c>
      <c r="B599" s="1" t="s">
        <v>8950</v>
      </c>
      <c r="C599" s="1" t="s">
        <v>11344</v>
      </c>
      <c r="D599" s="1" t="s">
        <v>20824</v>
      </c>
      <c r="E599" s="2" t="s">
        <v>1488</v>
      </c>
      <c r="F599" s="16">
        <v>157</v>
      </c>
      <c r="G599" s="12">
        <v>5</v>
      </c>
      <c r="H599" s="12">
        <v>8</v>
      </c>
      <c r="I599" s="2" t="s">
        <v>1229</v>
      </c>
      <c r="J599" s="2" t="s">
        <v>1229</v>
      </c>
      <c r="K599" s="1" t="s">
        <v>18784</v>
      </c>
      <c r="L599" s="1" t="s">
        <v>16785</v>
      </c>
      <c r="AD599" s="1" t="s">
        <v>19</v>
      </c>
      <c r="AF599" s="3" t="s">
        <v>1487</v>
      </c>
      <c r="AG599" s="2" t="s">
        <v>9</v>
      </c>
      <c r="AI599" s="1" t="str">
        <f t="shared" si="20"/>
        <v>5(8)</v>
      </c>
      <c r="AJ599" s="1" t="str">
        <f t="shared" si="21"/>
        <v>005(008)-149～149</v>
      </c>
      <c r="AK599" s="1" t="s">
        <v>12779</v>
      </c>
    </row>
    <row r="600" spans="1:37" x14ac:dyDescent="0.55000000000000004">
      <c r="A600" s="1">
        <v>618</v>
      </c>
      <c r="B600" s="1" t="s">
        <v>1489</v>
      </c>
      <c r="C600" s="1" t="s">
        <v>11344</v>
      </c>
      <c r="D600" s="1" t="s">
        <v>20824</v>
      </c>
      <c r="E600" s="2" t="s">
        <v>1488</v>
      </c>
      <c r="F600" s="16">
        <v>157</v>
      </c>
      <c r="G600" s="12">
        <v>5</v>
      </c>
      <c r="H600" s="12">
        <v>8</v>
      </c>
      <c r="I600" s="2" t="s">
        <v>35</v>
      </c>
      <c r="J600" s="2" t="s">
        <v>35</v>
      </c>
      <c r="K600" s="1" t="s">
        <v>18376</v>
      </c>
      <c r="L600" s="1" t="s">
        <v>16785</v>
      </c>
      <c r="M600" s="1" t="s">
        <v>1490</v>
      </c>
      <c r="AC600" s="10" t="s">
        <v>1490</v>
      </c>
      <c r="AD600" s="2" t="s">
        <v>19</v>
      </c>
      <c r="AE600" s="2"/>
      <c r="AF600" s="2" t="s">
        <v>1491</v>
      </c>
      <c r="AG600" s="2" t="s">
        <v>9</v>
      </c>
      <c r="AI600" s="1" t="str">
        <f t="shared" si="20"/>
        <v>5(8)</v>
      </c>
      <c r="AJ600" s="1" t="str">
        <f t="shared" si="21"/>
        <v>005(008)-150～150</v>
      </c>
      <c r="AK600" s="1" t="s">
        <v>12781</v>
      </c>
    </row>
    <row r="601" spans="1:37" x14ac:dyDescent="0.55000000000000004">
      <c r="A601" s="1">
        <v>619</v>
      </c>
      <c r="B601" s="1" t="s">
        <v>1492</v>
      </c>
      <c r="C601" s="1" t="s">
        <v>11344</v>
      </c>
      <c r="D601" s="1" t="s">
        <v>20824</v>
      </c>
      <c r="E601" s="2" t="s">
        <v>1488</v>
      </c>
      <c r="F601" s="16">
        <v>157</v>
      </c>
      <c r="G601" s="12">
        <v>5</v>
      </c>
      <c r="H601" s="12">
        <v>8</v>
      </c>
      <c r="I601" s="2" t="s">
        <v>37</v>
      </c>
      <c r="J601" s="2" t="s">
        <v>12</v>
      </c>
      <c r="K601" s="1" t="s">
        <v>18376</v>
      </c>
      <c r="L601" s="1" t="s">
        <v>16785</v>
      </c>
      <c r="M601" s="1" t="s">
        <v>1493</v>
      </c>
      <c r="AC601" s="10" t="s">
        <v>1493</v>
      </c>
      <c r="AD601" s="2" t="s">
        <v>19</v>
      </c>
      <c r="AE601" s="2"/>
      <c r="AF601" s="2" t="s">
        <v>1494</v>
      </c>
      <c r="AG601" s="2" t="s">
        <v>9</v>
      </c>
      <c r="AI601" s="1" t="str">
        <f t="shared" si="20"/>
        <v>5(8)</v>
      </c>
      <c r="AJ601" s="1" t="str">
        <f t="shared" si="21"/>
        <v>005(008)-151～153</v>
      </c>
      <c r="AK601" s="1" t="s">
        <v>12781</v>
      </c>
    </row>
    <row r="602" spans="1:37" x14ac:dyDescent="0.55000000000000004">
      <c r="A602" s="1">
        <v>620</v>
      </c>
      <c r="B602" s="1" t="s">
        <v>1495</v>
      </c>
      <c r="C602" s="1" t="s">
        <v>11344</v>
      </c>
      <c r="D602" s="1" t="s">
        <v>20824</v>
      </c>
      <c r="E602" s="2" t="s">
        <v>1488</v>
      </c>
      <c r="F602" s="16">
        <v>157</v>
      </c>
      <c r="G602" s="12">
        <v>5</v>
      </c>
      <c r="H602" s="12">
        <v>8</v>
      </c>
      <c r="I602" s="2" t="s">
        <v>40</v>
      </c>
      <c r="J602" s="2" t="s">
        <v>40</v>
      </c>
      <c r="K602" s="1" t="s">
        <v>18247</v>
      </c>
      <c r="L602" s="1" t="s">
        <v>16785</v>
      </c>
      <c r="M602" s="1" t="s">
        <v>1496</v>
      </c>
      <c r="AC602" s="10" t="s">
        <v>1496</v>
      </c>
      <c r="AD602" s="2" t="s">
        <v>19</v>
      </c>
      <c r="AE602" s="2"/>
      <c r="AF602" s="2" t="s">
        <v>1497</v>
      </c>
      <c r="AG602" s="2" t="s">
        <v>9</v>
      </c>
      <c r="AI602" s="1" t="str">
        <f t="shared" si="20"/>
        <v>5(8)</v>
      </c>
      <c r="AJ602" s="1" t="str">
        <f t="shared" si="21"/>
        <v>005(008)-154～154</v>
      </c>
      <c r="AK602" s="1" t="s">
        <v>12784</v>
      </c>
    </row>
    <row r="603" spans="1:37" x14ac:dyDescent="0.55000000000000004">
      <c r="A603" s="1">
        <v>621</v>
      </c>
      <c r="B603" s="1" t="s">
        <v>1498</v>
      </c>
      <c r="C603" s="1" t="s">
        <v>11344</v>
      </c>
      <c r="D603" s="1" t="s">
        <v>20824</v>
      </c>
      <c r="E603" s="2" t="s">
        <v>1488</v>
      </c>
      <c r="F603" s="16">
        <v>157</v>
      </c>
      <c r="G603" s="12">
        <v>5</v>
      </c>
      <c r="H603" s="12">
        <v>8</v>
      </c>
      <c r="I603" s="2" t="s">
        <v>27</v>
      </c>
      <c r="J603" s="2" t="s">
        <v>27</v>
      </c>
      <c r="K603" s="1" t="s">
        <v>18247</v>
      </c>
      <c r="L603" s="1" t="s">
        <v>16785</v>
      </c>
      <c r="M603" s="1" t="s">
        <v>1499</v>
      </c>
      <c r="AC603" s="10" t="s">
        <v>1499</v>
      </c>
      <c r="AD603" s="2" t="s">
        <v>19</v>
      </c>
      <c r="AE603" s="2"/>
      <c r="AF603" s="2" t="s">
        <v>1500</v>
      </c>
      <c r="AG603" s="2" t="s">
        <v>9</v>
      </c>
      <c r="AI603" s="1" t="str">
        <f t="shared" si="20"/>
        <v>5(8)</v>
      </c>
      <c r="AJ603" s="1" t="str">
        <f t="shared" si="21"/>
        <v>005(008)-155～155</v>
      </c>
      <c r="AK603" s="1" t="s">
        <v>12784</v>
      </c>
    </row>
    <row r="604" spans="1:37" x14ac:dyDescent="0.55000000000000004">
      <c r="A604" s="1">
        <v>622</v>
      </c>
      <c r="B604" s="1" t="s">
        <v>1501</v>
      </c>
      <c r="C604" s="1" t="s">
        <v>11344</v>
      </c>
      <c r="D604" s="1" t="s">
        <v>20824</v>
      </c>
      <c r="E604" s="2" t="s">
        <v>1488</v>
      </c>
      <c r="F604" s="16">
        <v>157</v>
      </c>
      <c r="G604" s="12">
        <v>5</v>
      </c>
      <c r="H604" s="12">
        <v>8</v>
      </c>
      <c r="I604" s="2" t="s">
        <v>30</v>
      </c>
      <c r="J604" s="2" t="s">
        <v>739</v>
      </c>
      <c r="K604" s="1" t="s">
        <v>18185</v>
      </c>
      <c r="L604" s="1" t="s">
        <v>16785</v>
      </c>
      <c r="M604" s="1" t="s">
        <v>1502</v>
      </c>
      <c r="AC604" s="10" t="s">
        <v>1502</v>
      </c>
      <c r="AD604" s="2" t="s">
        <v>19</v>
      </c>
      <c r="AE604" s="2"/>
      <c r="AF604" s="2" t="s">
        <v>1503</v>
      </c>
      <c r="AG604" s="2" t="s">
        <v>9</v>
      </c>
      <c r="AI604" s="1" t="str">
        <f t="shared" si="20"/>
        <v>5(8)</v>
      </c>
      <c r="AJ604" s="1" t="str">
        <f t="shared" si="21"/>
        <v>005(008)-156～157</v>
      </c>
      <c r="AK604" s="1" t="s">
        <v>12787</v>
      </c>
    </row>
    <row r="605" spans="1:37" x14ac:dyDescent="0.55000000000000004">
      <c r="A605" s="1">
        <v>623</v>
      </c>
      <c r="B605" s="1" t="s">
        <v>1504</v>
      </c>
      <c r="C605" s="1" t="s">
        <v>11344</v>
      </c>
      <c r="D605" s="1" t="s">
        <v>20824</v>
      </c>
      <c r="E605" s="2" t="s">
        <v>1488</v>
      </c>
      <c r="F605" s="16">
        <v>157</v>
      </c>
      <c r="G605" s="12">
        <v>5</v>
      </c>
      <c r="H605" s="12">
        <v>8</v>
      </c>
      <c r="I605" s="2" t="s">
        <v>739</v>
      </c>
      <c r="J605" s="2" t="s">
        <v>739</v>
      </c>
      <c r="K605" s="1" t="s">
        <v>18185</v>
      </c>
      <c r="L605" s="1" t="s">
        <v>16785</v>
      </c>
      <c r="M605" s="1" t="s">
        <v>1505</v>
      </c>
      <c r="AC605" s="10" t="s">
        <v>1505</v>
      </c>
      <c r="AD605" s="2" t="s">
        <v>19</v>
      </c>
      <c r="AE605" s="2"/>
      <c r="AF605" s="2" t="s">
        <v>1506</v>
      </c>
      <c r="AG605" s="2" t="s">
        <v>9</v>
      </c>
      <c r="AI605" s="1" t="str">
        <f t="shared" si="20"/>
        <v>5(8)</v>
      </c>
      <c r="AJ605" s="1" t="str">
        <f t="shared" si="21"/>
        <v>005(008)-157～157</v>
      </c>
      <c r="AK605" s="1" t="s">
        <v>12787</v>
      </c>
    </row>
    <row r="606" spans="1:37" x14ac:dyDescent="0.55000000000000004">
      <c r="A606" s="1">
        <v>624</v>
      </c>
      <c r="B606" s="1" t="s">
        <v>1507</v>
      </c>
      <c r="C606" s="1" t="s">
        <v>11344</v>
      </c>
      <c r="D606" s="1" t="s">
        <v>20824</v>
      </c>
      <c r="E606" s="2" t="s">
        <v>1488</v>
      </c>
      <c r="F606" s="16">
        <v>157</v>
      </c>
      <c r="G606" s="12">
        <v>5</v>
      </c>
      <c r="H606" s="12">
        <v>8</v>
      </c>
      <c r="I606" s="2" t="s">
        <v>743</v>
      </c>
      <c r="J606" s="2" t="s">
        <v>747</v>
      </c>
      <c r="K606" s="1" t="s">
        <v>17656</v>
      </c>
      <c r="L606" s="1" t="s">
        <v>16785</v>
      </c>
      <c r="M606" s="1" t="s">
        <v>1302</v>
      </c>
      <c r="AC606" s="10" t="s">
        <v>1302</v>
      </c>
      <c r="AD606" s="2" t="s">
        <v>19</v>
      </c>
      <c r="AE606" s="2"/>
      <c r="AF606" s="2" t="s">
        <v>1508</v>
      </c>
      <c r="AG606" s="2" t="s">
        <v>9</v>
      </c>
      <c r="AI606" s="1" t="str">
        <f t="shared" si="20"/>
        <v>5(8)</v>
      </c>
      <c r="AJ606" s="1" t="str">
        <f t="shared" si="21"/>
        <v>005(008)-158～159</v>
      </c>
      <c r="AK606" s="1" t="s">
        <v>12790</v>
      </c>
    </row>
    <row r="607" spans="1:37" x14ac:dyDescent="0.55000000000000004">
      <c r="A607" s="1">
        <v>625</v>
      </c>
      <c r="B607" s="1" t="s">
        <v>1475</v>
      </c>
      <c r="C607" s="1" t="s">
        <v>11344</v>
      </c>
      <c r="D607" s="1" t="s">
        <v>20824</v>
      </c>
      <c r="E607" s="2" t="s">
        <v>1488</v>
      </c>
      <c r="F607" s="16">
        <v>157</v>
      </c>
      <c r="G607" s="12">
        <v>5</v>
      </c>
      <c r="H607" s="12">
        <v>8</v>
      </c>
      <c r="I607" s="2" t="s">
        <v>747</v>
      </c>
      <c r="J607" s="2" t="s">
        <v>747</v>
      </c>
      <c r="K607" s="1" t="s">
        <v>17656</v>
      </c>
      <c r="L607" s="1" t="s">
        <v>16785</v>
      </c>
      <c r="M607" s="1" t="s">
        <v>1509</v>
      </c>
      <c r="AC607" s="10" t="s">
        <v>1509</v>
      </c>
      <c r="AD607" s="2" t="s">
        <v>19</v>
      </c>
      <c r="AE607" s="2"/>
      <c r="AF607" s="2" t="s">
        <v>1510</v>
      </c>
      <c r="AG607" s="2" t="s">
        <v>9</v>
      </c>
      <c r="AI607" s="1" t="str">
        <f t="shared" si="20"/>
        <v>5(8)</v>
      </c>
      <c r="AJ607" s="1" t="str">
        <f t="shared" si="21"/>
        <v>005(008)-159～159</v>
      </c>
      <c r="AK607" s="1" t="s">
        <v>12790</v>
      </c>
    </row>
    <row r="608" spans="1:37" x14ac:dyDescent="0.55000000000000004">
      <c r="A608" s="1">
        <v>626</v>
      </c>
      <c r="B608" s="1" t="s">
        <v>458</v>
      </c>
      <c r="D608" s="1" t="s">
        <v>20824</v>
      </c>
      <c r="E608" s="2" t="s">
        <v>1488</v>
      </c>
      <c r="F608" s="16">
        <v>157</v>
      </c>
      <c r="G608" s="12">
        <v>5</v>
      </c>
      <c r="H608" s="12">
        <v>8</v>
      </c>
      <c r="I608" s="2" t="s">
        <v>747</v>
      </c>
      <c r="J608" s="2" t="s">
        <v>747</v>
      </c>
      <c r="K608" s="1" t="s">
        <v>17656</v>
      </c>
      <c r="L608" s="1" t="s">
        <v>16785</v>
      </c>
      <c r="M608" s="1" t="s">
        <v>1511</v>
      </c>
      <c r="AC608" s="10" t="s">
        <v>1511</v>
      </c>
      <c r="AD608" s="2" t="s">
        <v>19</v>
      </c>
      <c r="AE608" s="2"/>
      <c r="AF608" s="2" t="s">
        <v>1512</v>
      </c>
      <c r="AG608" s="2" t="s">
        <v>9</v>
      </c>
      <c r="AI608" s="1" t="str">
        <f t="shared" si="20"/>
        <v>5(8)</v>
      </c>
      <c r="AJ608" s="1" t="str">
        <f t="shared" si="21"/>
        <v>005(008)-159～159</v>
      </c>
      <c r="AK608" s="1" t="s">
        <v>12790</v>
      </c>
    </row>
    <row r="609" spans="1:37" x14ac:dyDescent="0.55000000000000004">
      <c r="A609" s="1">
        <v>627</v>
      </c>
      <c r="B609" s="1" t="s">
        <v>8951</v>
      </c>
      <c r="C609" s="1" t="s">
        <v>11344</v>
      </c>
      <c r="D609" s="1" t="s">
        <v>20824</v>
      </c>
      <c r="E609" s="2" t="s">
        <v>1488</v>
      </c>
      <c r="F609" s="16">
        <v>157</v>
      </c>
      <c r="G609" s="12">
        <v>5</v>
      </c>
      <c r="H609" s="12">
        <v>8</v>
      </c>
      <c r="I609" s="2" t="s">
        <v>340</v>
      </c>
      <c r="J609" s="2" t="s">
        <v>340</v>
      </c>
      <c r="K609" s="1" t="s">
        <v>18785</v>
      </c>
      <c r="L609" s="1" t="s">
        <v>16785</v>
      </c>
      <c r="AD609" s="1" t="s">
        <v>19</v>
      </c>
      <c r="AF609" s="3" t="s">
        <v>1513</v>
      </c>
      <c r="AG609" s="2" t="s">
        <v>9</v>
      </c>
      <c r="AI609" s="1" t="str">
        <f t="shared" si="20"/>
        <v>5(8)</v>
      </c>
      <c r="AJ609" s="1" t="str">
        <f t="shared" si="21"/>
        <v>005(008)-160～160</v>
      </c>
      <c r="AK609" s="1" t="s">
        <v>12794</v>
      </c>
    </row>
    <row r="610" spans="1:37" x14ac:dyDescent="0.55000000000000004">
      <c r="A610" s="1">
        <v>628</v>
      </c>
      <c r="B610" s="1" t="s">
        <v>8952</v>
      </c>
      <c r="C610" s="1" t="s">
        <v>11347</v>
      </c>
      <c r="D610" s="1" t="s">
        <v>20824</v>
      </c>
      <c r="E610" s="2" t="s">
        <v>1515</v>
      </c>
      <c r="F610" s="16">
        <v>158</v>
      </c>
      <c r="G610" s="12">
        <v>5</v>
      </c>
      <c r="H610" s="12">
        <v>9</v>
      </c>
      <c r="I610" s="2" t="s">
        <v>1245</v>
      </c>
      <c r="J610" s="2" t="s">
        <v>1245</v>
      </c>
      <c r="K610" s="1" t="s">
        <v>18786</v>
      </c>
      <c r="L610" s="1" t="s">
        <v>16785</v>
      </c>
      <c r="AD610" s="1" t="s">
        <v>19</v>
      </c>
      <c r="AF610" s="3" t="s">
        <v>1514</v>
      </c>
      <c r="AG610" s="2" t="s">
        <v>9</v>
      </c>
      <c r="AI610" s="1" t="str">
        <f t="shared" si="20"/>
        <v>5(9)</v>
      </c>
      <c r="AJ610" s="1" t="str">
        <f t="shared" si="21"/>
        <v>005(009)-161～161</v>
      </c>
      <c r="AK610" s="1" t="s">
        <v>12797</v>
      </c>
    </row>
    <row r="611" spans="1:37" x14ac:dyDescent="0.55000000000000004">
      <c r="A611" s="1">
        <v>629</v>
      </c>
      <c r="B611" s="1" t="s">
        <v>1516</v>
      </c>
      <c r="C611" s="1" t="s">
        <v>11347</v>
      </c>
      <c r="D611" s="1" t="s">
        <v>20824</v>
      </c>
      <c r="E611" s="2" t="s">
        <v>1515</v>
      </c>
      <c r="F611" s="16">
        <v>158</v>
      </c>
      <c r="G611" s="12">
        <v>5</v>
      </c>
      <c r="H611" s="12">
        <v>9</v>
      </c>
      <c r="I611" s="2" t="s">
        <v>1247</v>
      </c>
      <c r="J611" s="2" t="s">
        <v>1247</v>
      </c>
      <c r="K611" s="1" t="s">
        <v>17911</v>
      </c>
      <c r="L611" s="1" t="s">
        <v>16785</v>
      </c>
      <c r="M611" s="1" t="s">
        <v>1517</v>
      </c>
      <c r="AC611" s="10" t="s">
        <v>1517</v>
      </c>
      <c r="AD611" s="2" t="s">
        <v>19</v>
      </c>
      <c r="AE611" s="2"/>
      <c r="AF611" s="2" t="s">
        <v>1518</v>
      </c>
      <c r="AG611" s="2" t="s">
        <v>9</v>
      </c>
      <c r="AI611" s="1" t="str">
        <f t="shared" si="20"/>
        <v>5(9)</v>
      </c>
      <c r="AJ611" s="1" t="str">
        <f t="shared" si="21"/>
        <v>005(009)-162～162</v>
      </c>
      <c r="AK611" s="1" t="s">
        <v>12799</v>
      </c>
    </row>
    <row r="612" spans="1:37" x14ac:dyDescent="0.55000000000000004">
      <c r="A612" s="1">
        <v>630</v>
      </c>
      <c r="B612" s="1" t="s">
        <v>1519</v>
      </c>
      <c r="C612" s="1" t="s">
        <v>11347</v>
      </c>
      <c r="D612" s="1" t="s">
        <v>20824</v>
      </c>
      <c r="E612" s="2" t="s">
        <v>1515</v>
      </c>
      <c r="F612" s="16">
        <v>158</v>
      </c>
      <c r="G612" s="12">
        <v>5</v>
      </c>
      <c r="H612" s="12">
        <v>9</v>
      </c>
      <c r="I612" s="2" t="s">
        <v>1521</v>
      </c>
      <c r="J612" s="2" t="s">
        <v>1251</v>
      </c>
      <c r="K612" s="1" t="s">
        <v>17911</v>
      </c>
      <c r="L612" s="1" t="s">
        <v>16785</v>
      </c>
      <c r="M612" s="1" t="s">
        <v>50</v>
      </c>
      <c r="AC612" s="10" t="s">
        <v>50</v>
      </c>
      <c r="AD612" s="2" t="s">
        <v>19</v>
      </c>
      <c r="AE612" s="2"/>
      <c r="AF612" s="2" t="s">
        <v>1520</v>
      </c>
      <c r="AG612" s="2" t="s">
        <v>9</v>
      </c>
      <c r="AI612" s="1" t="str">
        <f t="shared" si="20"/>
        <v>5(9)</v>
      </c>
      <c r="AJ612" s="1" t="str">
        <f t="shared" si="21"/>
        <v>005(009)-163～164</v>
      </c>
      <c r="AK612" s="1" t="s">
        <v>12799</v>
      </c>
    </row>
    <row r="613" spans="1:37" x14ac:dyDescent="0.55000000000000004">
      <c r="A613" s="1">
        <v>631</v>
      </c>
      <c r="B613" s="1" t="s">
        <v>1522</v>
      </c>
      <c r="C613" s="1" t="s">
        <v>11347</v>
      </c>
      <c r="D613" s="1" t="s">
        <v>20824</v>
      </c>
      <c r="E613" s="2" t="s">
        <v>1515</v>
      </c>
      <c r="F613" s="16">
        <v>158</v>
      </c>
      <c r="G613" s="12">
        <v>5</v>
      </c>
      <c r="H613" s="12">
        <v>9</v>
      </c>
      <c r="I613" s="2" t="s">
        <v>1251</v>
      </c>
      <c r="J613" s="2" t="s">
        <v>903</v>
      </c>
      <c r="K613" s="1" t="s">
        <v>17896</v>
      </c>
      <c r="L613" s="1" t="s">
        <v>16785</v>
      </c>
      <c r="M613" s="1" t="s">
        <v>538</v>
      </c>
      <c r="AC613" s="10" t="s">
        <v>538</v>
      </c>
      <c r="AD613" s="2" t="s">
        <v>19</v>
      </c>
      <c r="AE613" s="2"/>
      <c r="AF613" s="2" t="s">
        <v>1523</v>
      </c>
      <c r="AG613" s="2" t="s">
        <v>9</v>
      </c>
      <c r="AI613" s="1" t="str">
        <f t="shared" si="20"/>
        <v>5(9)</v>
      </c>
      <c r="AJ613" s="1" t="str">
        <f t="shared" si="21"/>
        <v>005(009)-164～167</v>
      </c>
      <c r="AK613" s="1" t="s">
        <v>12802</v>
      </c>
    </row>
    <row r="614" spans="1:37" x14ac:dyDescent="0.55000000000000004">
      <c r="A614" s="1">
        <v>632</v>
      </c>
      <c r="B614" s="1" t="s">
        <v>8953</v>
      </c>
      <c r="C614" s="1" t="s">
        <v>11347</v>
      </c>
      <c r="D614" s="1" t="s">
        <v>20824</v>
      </c>
      <c r="E614" s="2" t="s">
        <v>1515</v>
      </c>
      <c r="F614" s="16">
        <v>158</v>
      </c>
      <c r="G614" s="12">
        <v>5</v>
      </c>
      <c r="H614" s="12">
        <v>9</v>
      </c>
      <c r="I614" s="2" t="s">
        <v>903</v>
      </c>
      <c r="J614" s="2" t="s">
        <v>908</v>
      </c>
      <c r="K614" s="1" t="s">
        <v>18787</v>
      </c>
      <c r="L614" s="1" t="s">
        <v>16785</v>
      </c>
      <c r="AD614" s="1" t="s">
        <v>19</v>
      </c>
      <c r="AF614" s="3" t="s">
        <v>1524</v>
      </c>
      <c r="AG614" s="2" t="s">
        <v>9</v>
      </c>
      <c r="AI614" s="1" t="str">
        <f t="shared" si="20"/>
        <v>5(9)</v>
      </c>
      <c r="AJ614" s="1" t="str">
        <f t="shared" si="21"/>
        <v>005(009)-167～170</v>
      </c>
      <c r="AK614" s="1" t="s">
        <v>12804</v>
      </c>
    </row>
    <row r="615" spans="1:37" x14ac:dyDescent="0.55000000000000004">
      <c r="A615" s="1">
        <v>633</v>
      </c>
      <c r="B615" s="1" t="s">
        <v>8948</v>
      </c>
      <c r="C615" s="1" t="s">
        <v>11347</v>
      </c>
      <c r="D615" s="1" t="s">
        <v>20824</v>
      </c>
      <c r="E615" s="2" t="s">
        <v>1515</v>
      </c>
      <c r="F615" s="16">
        <v>158</v>
      </c>
      <c r="G615" s="12">
        <v>5</v>
      </c>
      <c r="H615" s="12">
        <v>9</v>
      </c>
      <c r="I615" s="2" t="s">
        <v>908</v>
      </c>
      <c r="J615" s="2" t="s">
        <v>910</v>
      </c>
      <c r="K615" s="1" t="s">
        <v>18788</v>
      </c>
      <c r="L615" s="1" t="s">
        <v>16785</v>
      </c>
      <c r="AD615" s="1" t="s">
        <v>19</v>
      </c>
      <c r="AF615" s="3" t="s">
        <v>1525</v>
      </c>
      <c r="AG615" s="2" t="s">
        <v>9</v>
      </c>
      <c r="AI615" s="1" t="str">
        <f t="shared" si="20"/>
        <v>5(9)</v>
      </c>
      <c r="AJ615" s="1" t="str">
        <f t="shared" si="21"/>
        <v>005(009)-170～172</v>
      </c>
      <c r="AK615" s="1" t="s">
        <v>12806</v>
      </c>
    </row>
    <row r="616" spans="1:37" x14ac:dyDescent="0.55000000000000004">
      <c r="A616" s="1">
        <v>634</v>
      </c>
      <c r="B616" s="1" t="s">
        <v>1040</v>
      </c>
      <c r="C616" s="1" t="s">
        <v>11347</v>
      </c>
      <c r="D616" s="1" t="s">
        <v>20824</v>
      </c>
      <c r="E616" s="2" t="s">
        <v>1515</v>
      </c>
      <c r="F616" s="16">
        <v>158</v>
      </c>
      <c r="G616" s="12">
        <v>5</v>
      </c>
      <c r="H616" s="12">
        <v>9</v>
      </c>
      <c r="I616" s="2" t="s">
        <v>910</v>
      </c>
      <c r="J616" s="2" t="s">
        <v>910</v>
      </c>
      <c r="K616" s="1" t="s">
        <v>17867</v>
      </c>
      <c r="L616" s="1" t="s">
        <v>16785</v>
      </c>
      <c r="M616" s="1" t="s">
        <v>770</v>
      </c>
      <c r="AC616" s="10" t="s">
        <v>770</v>
      </c>
      <c r="AD616" s="2" t="s">
        <v>19</v>
      </c>
      <c r="AE616" s="2"/>
      <c r="AF616" s="2" t="s">
        <v>1526</v>
      </c>
      <c r="AG616" s="2" t="s">
        <v>9</v>
      </c>
      <c r="AI616" s="1" t="str">
        <f t="shared" si="20"/>
        <v>5(9)</v>
      </c>
      <c r="AJ616" s="1" t="str">
        <f t="shared" si="21"/>
        <v>005(009)-172～172</v>
      </c>
      <c r="AK616" s="1" t="s">
        <v>12808</v>
      </c>
    </row>
    <row r="617" spans="1:37" x14ac:dyDescent="0.55000000000000004">
      <c r="A617" s="1">
        <v>635</v>
      </c>
      <c r="B617" s="1" t="s">
        <v>14877</v>
      </c>
      <c r="C617" s="1" t="s">
        <v>11337</v>
      </c>
      <c r="D617" s="1" t="s">
        <v>20824</v>
      </c>
      <c r="E617" s="2" t="s">
        <v>1352</v>
      </c>
      <c r="F617" s="16">
        <v>151</v>
      </c>
      <c r="G617" s="12">
        <v>5</v>
      </c>
      <c r="H617" s="12" t="s">
        <v>11335</v>
      </c>
      <c r="I617" s="1">
        <v>30</v>
      </c>
      <c r="J617" s="1">
        <v>30</v>
      </c>
      <c r="K617" s="1" t="s">
        <v>18789</v>
      </c>
      <c r="L617" s="1" t="s">
        <v>16785</v>
      </c>
      <c r="AC617" s="10">
        <v>5</v>
      </c>
      <c r="AD617" s="1" t="s">
        <v>19</v>
      </c>
      <c r="AF617" s="3" t="s">
        <v>1355</v>
      </c>
      <c r="AG617" s="2" t="s">
        <v>9</v>
      </c>
      <c r="AI617" s="1" t="str">
        <f t="shared" si="20"/>
        <v>5(臨時増刊号)</v>
      </c>
      <c r="AJ617" s="1" t="str">
        <f t="shared" si="21"/>
        <v>005(臨時増刊号)-030～030</v>
      </c>
      <c r="AK617" s="1" t="s">
        <v>12649</v>
      </c>
    </row>
    <row r="618" spans="1:37" x14ac:dyDescent="0.55000000000000004">
      <c r="A618" s="1">
        <v>636</v>
      </c>
      <c r="B618" s="1" t="s">
        <v>8906</v>
      </c>
      <c r="C618" s="1" t="s">
        <v>11337</v>
      </c>
      <c r="D618" s="1" t="s">
        <v>20824</v>
      </c>
      <c r="E618" s="2" t="s">
        <v>1352</v>
      </c>
      <c r="F618" s="16">
        <v>151</v>
      </c>
      <c r="G618" s="12">
        <v>5</v>
      </c>
      <c r="H618" s="12" t="s">
        <v>11335</v>
      </c>
      <c r="I618" s="1">
        <v>30</v>
      </c>
      <c r="J618" s="2" t="s">
        <v>122</v>
      </c>
      <c r="K618" s="1" t="s">
        <v>18789</v>
      </c>
      <c r="L618" s="1" t="s">
        <v>16785</v>
      </c>
      <c r="AC618" s="10">
        <v>5</v>
      </c>
      <c r="AD618" s="1" t="s">
        <v>19</v>
      </c>
      <c r="AF618" s="3" t="s">
        <v>1356</v>
      </c>
      <c r="AG618" s="2" t="s">
        <v>9</v>
      </c>
      <c r="AI618" s="1" t="str">
        <f t="shared" si="20"/>
        <v>5(臨時増刊号)</v>
      </c>
      <c r="AJ618" s="1" t="str">
        <f t="shared" si="21"/>
        <v>005(臨時増刊号)-030～030</v>
      </c>
      <c r="AK618" s="1" t="s">
        <v>12649</v>
      </c>
    </row>
    <row r="619" spans="1:37" x14ac:dyDescent="0.55000000000000004">
      <c r="A619" s="1">
        <v>637</v>
      </c>
      <c r="B619" s="1" t="s">
        <v>8907</v>
      </c>
      <c r="C619" s="1" t="s">
        <v>11337</v>
      </c>
      <c r="D619" s="1" t="s">
        <v>20824</v>
      </c>
      <c r="E619" s="2" t="s">
        <v>1352</v>
      </c>
      <c r="F619" s="16">
        <v>151</v>
      </c>
      <c r="G619" s="12">
        <v>5</v>
      </c>
      <c r="H619" s="12" t="s">
        <v>11335</v>
      </c>
      <c r="I619" s="2" t="s">
        <v>122</v>
      </c>
      <c r="J619" s="2" t="s">
        <v>122</v>
      </c>
      <c r="K619" s="1" t="s">
        <v>18789</v>
      </c>
      <c r="L619" s="1" t="s">
        <v>16785</v>
      </c>
      <c r="AC619" s="10">
        <v>5</v>
      </c>
      <c r="AD619" s="1" t="s">
        <v>19</v>
      </c>
      <c r="AF619" s="3" t="s">
        <v>1357</v>
      </c>
      <c r="AG619" s="2" t="s">
        <v>9</v>
      </c>
      <c r="AI619" s="1" t="str">
        <f t="shared" si="20"/>
        <v>5(臨時増刊号)</v>
      </c>
      <c r="AJ619" s="1" t="str">
        <f t="shared" si="21"/>
        <v>005(臨時増刊号)-030～030</v>
      </c>
      <c r="AK619" s="1" t="s">
        <v>12649</v>
      </c>
    </row>
    <row r="620" spans="1:37" x14ac:dyDescent="0.55000000000000004">
      <c r="A620" s="1">
        <v>638</v>
      </c>
      <c r="B620" s="1" t="s">
        <v>8908</v>
      </c>
      <c r="C620" s="1" t="s">
        <v>11337</v>
      </c>
      <c r="D620" s="1" t="s">
        <v>20824</v>
      </c>
      <c r="E620" s="2" t="s">
        <v>1352</v>
      </c>
      <c r="F620" s="16">
        <v>151</v>
      </c>
      <c r="G620" s="12">
        <v>5</v>
      </c>
      <c r="H620" s="12" t="s">
        <v>11335</v>
      </c>
      <c r="I620" s="2" t="s">
        <v>122</v>
      </c>
      <c r="J620" s="2" t="s">
        <v>122</v>
      </c>
      <c r="K620" s="1" t="s">
        <v>18789</v>
      </c>
      <c r="L620" s="1" t="s">
        <v>16785</v>
      </c>
      <c r="AC620" s="10">
        <v>5</v>
      </c>
      <c r="AD620" s="1" t="s">
        <v>19</v>
      </c>
      <c r="AF620" s="3" t="s">
        <v>1358</v>
      </c>
      <c r="AG620" s="2" t="s">
        <v>9</v>
      </c>
      <c r="AI620" s="1" t="str">
        <f t="shared" si="20"/>
        <v>5(臨時増刊号)</v>
      </c>
      <c r="AJ620" s="1" t="str">
        <f t="shared" si="21"/>
        <v>005(臨時増刊号)-030～030</v>
      </c>
      <c r="AK620" s="1" t="s">
        <v>12649</v>
      </c>
    </row>
    <row r="621" spans="1:37" x14ac:dyDescent="0.55000000000000004">
      <c r="A621" s="1">
        <v>639</v>
      </c>
      <c r="B621" s="1" t="s">
        <v>8909</v>
      </c>
      <c r="C621" s="1" t="s">
        <v>11337</v>
      </c>
      <c r="D621" s="1" t="s">
        <v>20824</v>
      </c>
      <c r="E621" s="2" t="s">
        <v>1352</v>
      </c>
      <c r="F621" s="16">
        <v>151</v>
      </c>
      <c r="G621" s="12">
        <v>5</v>
      </c>
      <c r="H621" s="12" t="s">
        <v>11335</v>
      </c>
      <c r="I621" s="2" t="s">
        <v>122</v>
      </c>
      <c r="J621" s="2" t="s">
        <v>577</v>
      </c>
      <c r="K621" s="1" t="s">
        <v>18790</v>
      </c>
      <c r="L621" s="1" t="s">
        <v>16785</v>
      </c>
      <c r="AC621" s="10">
        <v>5</v>
      </c>
      <c r="AD621" s="1" t="s">
        <v>19</v>
      </c>
      <c r="AF621" s="3" t="s">
        <v>1359</v>
      </c>
      <c r="AG621" s="2" t="s">
        <v>9</v>
      </c>
      <c r="AI621" s="1" t="str">
        <f t="shared" si="20"/>
        <v>5(臨時増刊号)</v>
      </c>
      <c r="AJ621" s="1" t="str">
        <f t="shared" si="21"/>
        <v>005(臨時増刊号)-030～031</v>
      </c>
      <c r="AK621" s="1" t="s">
        <v>12654</v>
      </c>
    </row>
    <row r="622" spans="1:37" x14ac:dyDescent="0.55000000000000004">
      <c r="A622" s="1">
        <v>640</v>
      </c>
      <c r="B622" s="1" t="s">
        <v>8905</v>
      </c>
      <c r="C622" s="1" t="s">
        <v>11337</v>
      </c>
      <c r="D622" s="1" t="s">
        <v>20824</v>
      </c>
      <c r="E622" s="2" t="s">
        <v>1352</v>
      </c>
      <c r="F622" s="16">
        <v>151</v>
      </c>
      <c r="G622" s="12">
        <v>5</v>
      </c>
      <c r="H622" s="12" t="s">
        <v>11335</v>
      </c>
      <c r="I622" s="1">
        <v>31</v>
      </c>
      <c r="J622" s="2" t="s">
        <v>577</v>
      </c>
      <c r="K622" s="1" t="s">
        <v>18789</v>
      </c>
      <c r="L622" s="1" t="s">
        <v>16785</v>
      </c>
      <c r="AC622" s="10">
        <v>5</v>
      </c>
      <c r="AD622" s="1" t="s">
        <v>19</v>
      </c>
      <c r="AF622" s="3" t="s">
        <v>1354</v>
      </c>
      <c r="AG622" s="2" t="s">
        <v>9</v>
      </c>
      <c r="AI622" s="1" t="str">
        <f t="shared" si="20"/>
        <v>5(臨時増刊号)</v>
      </c>
      <c r="AJ622" s="1" t="str">
        <f t="shared" si="21"/>
        <v>005(臨時増刊号)-031～031</v>
      </c>
      <c r="AK622" s="1" t="s">
        <v>12649</v>
      </c>
    </row>
    <row r="623" spans="1:37" x14ac:dyDescent="0.55000000000000004">
      <c r="A623" s="1">
        <v>641</v>
      </c>
      <c r="B623" s="1" t="s">
        <v>8910</v>
      </c>
      <c r="C623" s="1" t="s">
        <v>11337</v>
      </c>
      <c r="D623" s="1" t="s">
        <v>20824</v>
      </c>
      <c r="E623" s="2" t="s">
        <v>1352</v>
      </c>
      <c r="F623" s="16">
        <v>151</v>
      </c>
      <c r="G623" s="12">
        <v>5</v>
      </c>
      <c r="H623" s="12" t="s">
        <v>11335</v>
      </c>
      <c r="I623" s="2" t="s">
        <v>577</v>
      </c>
      <c r="J623" s="2" t="s">
        <v>577</v>
      </c>
      <c r="K623" s="1" t="s">
        <v>18789</v>
      </c>
      <c r="L623" s="1" t="s">
        <v>16785</v>
      </c>
      <c r="AC623" s="10">
        <v>5</v>
      </c>
      <c r="AD623" s="1" t="s">
        <v>19</v>
      </c>
      <c r="AF623" s="3" t="s">
        <v>1360</v>
      </c>
      <c r="AG623" s="2" t="s">
        <v>9</v>
      </c>
      <c r="AI623" s="1" t="str">
        <f t="shared" si="20"/>
        <v>5(臨時増刊号)</v>
      </c>
      <c r="AJ623" s="1" t="str">
        <f t="shared" si="21"/>
        <v>005(臨時増刊号)-031～031</v>
      </c>
      <c r="AK623" s="1" t="s">
        <v>12649</v>
      </c>
    </row>
    <row r="624" spans="1:37" x14ac:dyDescent="0.55000000000000004">
      <c r="A624" s="1">
        <v>642</v>
      </c>
      <c r="B624" s="1" t="s">
        <v>8911</v>
      </c>
      <c r="C624" s="1" t="s">
        <v>11337</v>
      </c>
      <c r="D624" s="1" t="s">
        <v>20824</v>
      </c>
      <c r="E624" s="2" t="s">
        <v>1352</v>
      </c>
      <c r="F624" s="16">
        <v>151</v>
      </c>
      <c r="G624" s="12">
        <v>5</v>
      </c>
      <c r="H624" s="12" t="s">
        <v>11335</v>
      </c>
      <c r="I624" s="2" t="s">
        <v>577</v>
      </c>
      <c r="J624" s="2" t="s">
        <v>577</v>
      </c>
      <c r="K624" s="1" t="s">
        <v>18789</v>
      </c>
      <c r="L624" s="1" t="s">
        <v>16785</v>
      </c>
      <c r="AC624" s="10">
        <v>5</v>
      </c>
      <c r="AD624" s="1" t="s">
        <v>19</v>
      </c>
      <c r="AF624" s="3" t="s">
        <v>1361</v>
      </c>
      <c r="AG624" s="2" t="s">
        <v>9</v>
      </c>
      <c r="AI624" s="1" t="str">
        <f t="shared" si="20"/>
        <v>5(臨時増刊号)</v>
      </c>
      <c r="AJ624" s="1" t="str">
        <f t="shared" si="21"/>
        <v>005(臨時増刊号)-031～031</v>
      </c>
      <c r="AK624" s="1" t="s">
        <v>12649</v>
      </c>
    </row>
    <row r="625" spans="1:37" x14ac:dyDescent="0.55000000000000004">
      <c r="A625" s="1">
        <v>643</v>
      </c>
      <c r="B625" s="1" t="s">
        <v>8912</v>
      </c>
      <c r="C625" s="1" t="s">
        <v>11337</v>
      </c>
      <c r="D625" s="1" t="s">
        <v>20824</v>
      </c>
      <c r="E625" s="2" t="s">
        <v>1352</v>
      </c>
      <c r="F625" s="16">
        <v>151</v>
      </c>
      <c r="G625" s="12">
        <v>5</v>
      </c>
      <c r="H625" s="12" t="s">
        <v>11335</v>
      </c>
      <c r="I625" s="2" t="s">
        <v>577</v>
      </c>
      <c r="J625" s="2" t="s">
        <v>577</v>
      </c>
      <c r="K625" s="1" t="s">
        <v>18789</v>
      </c>
      <c r="L625" s="1" t="s">
        <v>16785</v>
      </c>
      <c r="AC625" s="10">
        <v>5</v>
      </c>
      <c r="AD625" s="1" t="s">
        <v>19</v>
      </c>
      <c r="AF625" s="3" t="s">
        <v>1362</v>
      </c>
      <c r="AG625" s="2" t="s">
        <v>9</v>
      </c>
      <c r="AI625" s="1" t="str">
        <f t="shared" si="20"/>
        <v>5(臨時増刊号)</v>
      </c>
      <c r="AJ625" s="1" t="str">
        <f t="shared" si="21"/>
        <v>005(臨時増刊号)-031～031</v>
      </c>
      <c r="AK625" s="1" t="s">
        <v>12649</v>
      </c>
    </row>
    <row r="626" spans="1:37" x14ac:dyDescent="0.55000000000000004">
      <c r="A626" s="1">
        <v>644</v>
      </c>
      <c r="B626" s="1" t="s">
        <v>8913</v>
      </c>
      <c r="C626" s="1" t="s">
        <v>11337</v>
      </c>
      <c r="D626" s="1" t="s">
        <v>20824</v>
      </c>
      <c r="E626" s="2" t="s">
        <v>1352</v>
      </c>
      <c r="F626" s="16">
        <v>151</v>
      </c>
      <c r="G626" s="12">
        <v>5</v>
      </c>
      <c r="H626" s="12" t="s">
        <v>11335</v>
      </c>
      <c r="I626" s="2" t="s">
        <v>577</v>
      </c>
      <c r="J626" s="2" t="s">
        <v>577</v>
      </c>
      <c r="K626" s="1" t="s">
        <v>18789</v>
      </c>
      <c r="L626" s="1" t="s">
        <v>16785</v>
      </c>
      <c r="AC626" s="10">
        <v>5</v>
      </c>
      <c r="AD626" s="1" t="s">
        <v>19</v>
      </c>
      <c r="AF626" s="3" t="s">
        <v>1363</v>
      </c>
      <c r="AG626" s="2" t="s">
        <v>9</v>
      </c>
      <c r="AI626" s="1" t="str">
        <f t="shared" si="20"/>
        <v>5(臨時増刊号)</v>
      </c>
      <c r="AJ626" s="1" t="str">
        <f t="shared" si="21"/>
        <v>005(臨時増刊号)-031～031</v>
      </c>
      <c r="AK626" s="1" t="s">
        <v>12649</v>
      </c>
    </row>
    <row r="627" spans="1:37" x14ac:dyDescent="0.55000000000000004">
      <c r="A627" s="1">
        <v>645</v>
      </c>
      <c r="B627" s="1" t="s">
        <v>8914</v>
      </c>
      <c r="C627" s="1" t="s">
        <v>11337</v>
      </c>
      <c r="D627" s="1" t="s">
        <v>20824</v>
      </c>
      <c r="E627" s="2" t="s">
        <v>1352</v>
      </c>
      <c r="F627" s="16">
        <v>151</v>
      </c>
      <c r="G627" s="12">
        <v>5</v>
      </c>
      <c r="H627" s="12" t="s">
        <v>11335</v>
      </c>
      <c r="I627" s="2" t="s">
        <v>577</v>
      </c>
      <c r="J627" s="2" t="s">
        <v>123</v>
      </c>
      <c r="K627" s="1" t="s">
        <v>18790</v>
      </c>
      <c r="L627" s="1" t="s">
        <v>16785</v>
      </c>
      <c r="AC627" s="10">
        <v>5</v>
      </c>
      <c r="AD627" s="1" t="s">
        <v>19</v>
      </c>
      <c r="AF627" s="3" t="s">
        <v>1364</v>
      </c>
      <c r="AG627" s="2" t="s">
        <v>9</v>
      </c>
      <c r="AI627" s="1" t="str">
        <f t="shared" si="20"/>
        <v>5(臨時増刊号)</v>
      </c>
      <c r="AJ627" s="1" t="str">
        <f t="shared" si="21"/>
        <v>005(臨時増刊号)-031～032</v>
      </c>
      <c r="AK627" s="1" t="s">
        <v>12654</v>
      </c>
    </row>
    <row r="628" spans="1:37" x14ac:dyDescent="0.55000000000000004">
      <c r="A628" s="1">
        <v>646</v>
      </c>
      <c r="B628" s="1" t="s">
        <v>8915</v>
      </c>
      <c r="C628" s="1" t="s">
        <v>11337</v>
      </c>
      <c r="D628" s="1" t="s">
        <v>20824</v>
      </c>
      <c r="E628" s="2" t="s">
        <v>1352</v>
      </c>
      <c r="F628" s="16">
        <v>151</v>
      </c>
      <c r="G628" s="12">
        <v>5</v>
      </c>
      <c r="H628" s="12" t="s">
        <v>11335</v>
      </c>
      <c r="I628" s="2" t="s">
        <v>577</v>
      </c>
      <c r="J628" s="2" t="s">
        <v>123</v>
      </c>
      <c r="K628" s="1" t="s">
        <v>18790</v>
      </c>
      <c r="L628" s="1" t="s">
        <v>16785</v>
      </c>
      <c r="AC628" s="10">
        <v>5</v>
      </c>
      <c r="AD628" s="1" t="s">
        <v>19</v>
      </c>
      <c r="AF628" s="3" t="s">
        <v>1365</v>
      </c>
      <c r="AG628" s="2" t="s">
        <v>9</v>
      </c>
      <c r="AI628" s="1" t="str">
        <f t="shared" si="20"/>
        <v>5(臨時増刊号)</v>
      </c>
      <c r="AJ628" s="1" t="str">
        <f t="shared" si="21"/>
        <v>005(臨時増刊号)-031～032</v>
      </c>
      <c r="AK628" s="1" t="s">
        <v>12654</v>
      </c>
    </row>
    <row r="629" spans="1:37" x14ac:dyDescent="0.55000000000000004">
      <c r="A629" s="1">
        <v>647</v>
      </c>
      <c r="B629" s="1" t="s">
        <v>8904</v>
      </c>
      <c r="C629" s="1" t="s">
        <v>11337</v>
      </c>
      <c r="D629" s="1" t="s">
        <v>20824</v>
      </c>
      <c r="E629" s="2" t="s">
        <v>1352</v>
      </c>
      <c r="F629" s="16">
        <v>151</v>
      </c>
      <c r="G629" s="12">
        <v>5</v>
      </c>
      <c r="H629" s="12" t="s">
        <v>11335</v>
      </c>
      <c r="I629" s="1">
        <v>32</v>
      </c>
      <c r="J629" s="2" t="s">
        <v>123</v>
      </c>
      <c r="K629" s="1" t="s">
        <v>18789</v>
      </c>
      <c r="L629" s="1" t="s">
        <v>16785</v>
      </c>
      <c r="AC629" s="10">
        <v>5</v>
      </c>
      <c r="AD629" s="1" t="s">
        <v>19</v>
      </c>
      <c r="AF629" s="3" t="s">
        <v>1351</v>
      </c>
      <c r="AG629" s="2" t="s">
        <v>9</v>
      </c>
      <c r="AI629" s="1" t="str">
        <f t="shared" si="20"/>
        <v>5(臨時増刊号)</v>
      </c>
      <c r="AJ629" s="1" t="str">
        <f t="shared" si="21"/>
        <v>005(臨時増刊号)-032～032</v>
      </c>
      <c r="AK629" s="1" t="s">
        <v>12649</v>
      </c>
    </row>
    <row r="630" spans="1:37" x14ac:dyDescent="0.55000000000000004">
      <c r="A630" s="1">
        <v>648</v>
      </c>
      <c r="B630" s="1" t="s">
        <v>8916</v>
      </c>
      <c r="C630" s="1" t="s">
        <v>11337</v>
      </c>
      <c r="D630" s="1" t="s">
        <v>20824</v>
      </c>
      <c r="E630" s="2" t="s">
        <v>1352</v>
      </c>
      <c r="F630" s="16">
        <v>151</v>
      </c>
      <c r="G630" s="12">
        <v>5</v>
      </c>
      <c r="H630" s="12" t="s">
        <v>11335</v>
      </c>
      <c r="I630" s="2" t="s">
        <v>123</v>
      </c>
      <c r="J630" s="2" t="s">
        <v>123</v>
      </c>
      <c r="K630" s="1" t="s">
        <v>18789</v>
      </c>
      <c r="L630" s="1" t="s">
        <v>16785</v>
      </c>
      <c r="AC630" s="10">
        <v>5</v>
      </c>
      <c r="AD630" s="1" t="s">
        <v>19</v>
      </c>
      <c r="AF630" s="3" t="s">
        <v>1366</v>
      </c>
      <c r="AG630" s="2" t="s">
        <v>9</v>
      </c>
      <c r="AI630" s="1" t="str">
        <f t="shared" si="20"/>
        <v>5(臨時増刊号)</v>
      </c>
      <c r="AJ630" s="1" t="str">
        <f t="shared" si="21"/>
        <v>005(臨時増刊号)-032～032</v>
      </c>
      <c r="AK630" s="1" t="s">
        <v>12649</v>
      </c>
    </row>
    <row r="631" spans="1:37" x14ac:dyDescent="0.55000000000000004">
      <c r="A631" s="1">
        <v>649</v>
      </c>
      <c r="B631" s="1" t="s">
        <v>8917</v>
      </c>
      <c r="C631" s="1" t="s">
        <v>11337</v>
      </c>
      <c r="D631" s="1" t="s">
        <v>20824</v>
      </c>
      <c r="E631" s="2" t="s">
        <v>1352</v>
      </c>
      <c r="F631" s="16">
        <v>151</v>
      </c>
      <c r="G631" s="12">
        <v>5</v>
      </c>
      <c r="H631" s="12" t="s">
        <v>11335</v>
      </c>
      <c r="I631" s="2" t="s">
        <v>123</v>
      </c>
      <c r="J631" s="2" t="s">
        <v>123</v>
      </c>
      <c r="K631" s="1" t="s">
        <v>18789</v>
      </c>
      <c r="L631" s="1" t="s">
        <v>16785</v>
      </c>
      <c r="AC631" s="10">
        <v>5</v>
      </c>
      <c r="AD631" s="1" t="s">
        <v>19</v>
      </c>
      <c r="AF631" s="3" t="s">
        <v>1367</v>
      </c>
      <c r="AG631" s="2" t="s">
        <v>9</v>
      </c>
      <c r="AI631" s="1" t="str">
        <f t="shared" si="20"/>
        <v>5(臨時増刊号)</v>
      </c>
      <c r="AJ631" s="1" t="str">
        <f t="shared" si="21"/>
        <v>005(臨時増刊号)-032～032</v>
      </c>
      <c r="AK631" s="1" t="s">
        <v>12649</v>
      </c>
    </row>
    <row r="632" spans="1:37" x14ac:dyDescent="0.55000000000000004">
      <c r="A632" s="1">
        <v>650</v>
      </c>
      <c r="B632" s="1" t="s">
        <v>8918</v>
      </c>
      <c r="C632" s="1" t="s">
        <v>11337</v>
      </c>
      <c r="D632" s="1" t="s">
        <v>20824</v>
      </c>
      <c r="E632" s="2" t="s">
        <v>1352</v>
      </c>
      <c r="F632" s="16">
        <v>151</v>
      </c>
      <c r="G632" s="12">
        <v>5</v>
      </c>
      <c r="H632" s="12" t="s">
        <v>11335</v>
      </c>
      <c r="I632" s="2" t="s">
        <v>123</v>
      </c>
      <c r="J632" s="2" t="s">
        <v>123</v>
      </c>
      <c r="K632" s="1" t="s">
        <v>18789</v>
      </c>
      <c r="L632" s="1" t="s">
        <v>16785</v>
      </c>
      <c r="AC632" s="10">
        <v>5</v>
      </c>
      <c r="AD632" s="1" t="s">
        <v>19</v>
      </c>
      <c r="AF632" s="3" t="s">
        <v>1368</v>
      </c>
      <c r="AG632" s="2" t="s">
        <v>9</v>
      </c>
      <c r="AI632" s="1" t="str">
        <f t="shared" si="20"/>
        <v>5(臨時増刊号)</v>
      </c>
      <c r="AJ632" s="1" t="str">
        <f t="shared" si="21"/>
        <v>005(臨時増刊号)-032～032</v>
      </c>
      <c r="AK632" s="1" t="s">
        <v>12649</v>
      </c>
    </row>
    <row r="633" spans="1:37" x14ac:dyDescent="0.55000000000000004">
      <c r="A633" s="1">
        <v>651</v>
      </c>
      <c r="B633" s="1" t="s">
        <v>8919</v>
      </c>
      <c r="C633" s="1" t="s">
        <v>11337</v>
      </c>
      <c r="D633" s="1" t="s">
        <v>20824</v>
      </c>
      <c r="E633" s="2" t="s">
        <v>1352</v>
      </c>
      <c r="F633" s="16">
        <v>151</v>
      </c>
      <c r="G633" s="12">
        <v>5</v>
      </c>
      <c r="H633" s="12" t="s">
        <v>11335</v>
      </c>
      <c r="I633" s="2" t="s">
        <v>123</v>
      </c>
      <c r="J633" s="2" t="s">
        <v>123</v>
      </c>
      <c r="K633" s="1" t="s">
        <v>18789</v>
      </c>
      <c r="L633" s="1" t="s">
        <v>16785</v>
      </c>
      <c r="AC633" s="10">
        <v>5</v>
      </c>
      <c r="AD633" s="1" t="s">
        <v>19</v>
      </c>
      <c r="AF633" s="3" t="s">
        <v>1369</v>
      </c>
      <c r="AG633" s="2" t="s">
        <v>9</v>
      </c>
      <c r="AI633" s="1" t="str">
        <f t="shared" si="20"/>
        <v>5(臨時増刊号)</v>
      </c>
      <c r="AJ633" s="1" t="str">
        <f t="shared" si="21"/>
        <v>005(臨時増刊号)-032～032</v>
      </c>
      <c r="AK633" s="1" t="s">
        <v>12649</v>
      </c>
    </row>
    <row r="634" spans="1:37" x14ac:dyDescent="0.55000000000000004">
      <c r="A634" s="1">
        <v>652</v>
      </c>
      <c r="B634" s="1" t="s">
        <v>8954</v>
      </c>
      <c r="C634" s="1" t="s">
        <v>11349</v>
      </c>
      <c r="D634" s="1" t="s">
        <v>20824</v>
      </c>
      <c r="E634" s="2" t="s">
        <v>1528</v>
      </c>
      <c r="F634" s="16">
        <v>159</v>
      </c>
      <c r="G634" s="12">
        <v>6</v>
      </c>
      <c r="H634" s="12">
        <v>1</v>
      </c>
      <c r="I634" s="2" t="s">
        <v>43</v>
      </c>
      <c r="J634" s="2" t="s">
        <v>43</v>
      </c>
      <c r="K634" s="1" t="s">
        <v>18791</v>
      </c>
      <c r="L634" s="1" t="s">
        <v>16785</v>
      </c>
      <c r="AD634" s="1" t="s">
        <v>19</v>
      </c>
      <c r="AF634" s="3" t="s">
        <v>1527</v>
      </c>
      <c r="AG634" s="2" t="s">
        <v>9</v>
      </c>
      <c r="AI634" s="1" t="str">
        <f t="shared" si="20"/>
        <v>6(1)</v>
      </c>
      <c r="AJ634" s="1" t="str">
        <f t="shared" si="21"/>
        <v>006(001)-001～001</v>
      </c>
      <c r="AK634" s="1" t="s">
        <v>12811</v>
      </c>
    </row>
    <row r="635" spans="1:37" x14ac:dyDescent="0.55000000000000004">
      <c r="A635" s="1">
        <v>653</v>
      </c>
      <c r="B635" s="1" t="s">
        <v>1529</v>
      </c>
      <c r="C635" s="1" t="s">
        <v>11349</v>
      </c>
      <c r="D635" s="1" t="s">
        <v>20824</v>
      </c>
      <c r="E635" s="2" t="s">
        <v>1528</v>
      </c>
      <c r="F635" s="16">
        <v>159</v>
      </c>
      <c r="G635" s="12">
        <v>6</v>
      </c>
      <c r="H635" s="12">
        <v>1</v>
      </c>
      <c r="I635" s="2" t="s">
        <v>10</v>
      </c>
      <c r="J635" s="2" t="s">
        <v>10</v>
      </c>
      <c r="K635" s="1" t="s">
        <v>18006</v>
      </c>
      <c r="L635" s="1" t="s">
        <v>16785</v>
      </c>
      <c r="M635" s="1" t="s">
        <v>1530</v>
      </c>
      <c r="AC635" s="10" t="s">
        <v>1530</v>
      </c>
      <c r="AD635" s="2" t="s">
        <v>19</v>
      </c>
      <c r="AE635" s="2"/>
      <c r="AF635" s="2" t="s">
        <v>1531</v>
      </c>
      <c r="AG635" s="2" t="s">
        <v>9</v>
      </c>
      <c r="AI635" s="1" t="str">
        <f t="shared" si="20"/>
        <v>6(1)</v>
      </c>
      <c r="AJ635" s="1" t="str">
        <f t="shared" si="21"/>
        <v>006(001)-002～002</v>
      </c>
      <c r="AK635" s="1" t="s">
        <v>12813</v>
      </c>
    </row>
    <row r="636" spans="1:37" x14ac:dyDescent="0.55000000000000004">
      <c r="A636" s="1">
        <v>654</v>
      </c>
      <c r="B636" s="1" t="s">
        <v>1532</v>
      </c>
      <c r="C636" s="1" t="s">
        <v>11349</v>
      </c>
      <c r="D636" s="1" t="s">
        <v>20824</v>
      </c>
      <c r="E636" s="2" t="s">
        <v>1528</v>
      </c>
      <c r="F636" s="16">
        <v>159</v>
      </c>
      <c r="G636" s="12">
        <v>6</v>
      </c>
      <c r="H636" s="12">
        <v>1</v>
      </c>
      <c r="I636" s="2" t="s">
        <v>48</v>
      </c>
      <c r="J636" s="2" t="s">
        <v>48</v>
      </c>
      <c r="K636" s="1" t="s">
        <v>18006</v>
      </c>
      <c r="L636" s="1" t="s">
        <v>16785</v>
      </c>
      <c r="M636" s="1" t="s">
        <v>451</v>
      </c>
      <c r="AC636" s="10" t="s">
        <v>451</v>
      </c>
      <c r="AD636" s="2" t="s">
        <v>19</v>
      </c>
      <c r="AE636" s="2"/>
      <c r="AF636" s="2" t="s">
        <v>1533</v>
      </c>
      <c r="AG636" s="2" t="s">
        <v>9</v>
      </c>
      <c r="AI636" s="1" t="str">
        <f t="shared" si="20"/>
        <v>6(1)</v>
      </c>
      <c r="AJ636" s="1" t="str">
        <f t="shared" si="21"/>
        <v>006(001)-003～003</v>
      </c>
      <c r="AK636" s="1" t="s">
        <v>12813</v>
      </c>
    </row>
    <row r="637" spans="1:37" x14ac:dyDescent="0.55000000000000004">
      <c r="A637" s="1">
        <v>655</v>
      </c>
      <c r="B637" s="1" t="s">
        <v>1534</v>
      </c>
      <c r="C637" s="1" t="s">
        <v>11349</v>
      </c>
      <c r="D637" s="1" t="s">
        <v>20824</v>
      </c>
      <c r="E637" s="2" t="s">
        <v>1528</v>
      </c>
      <c r="F637" s="16">
        <v>159</v>
      </c>
      <c r="G637" s="12">
        <v>6</v>
      </c>
      <c r="H637" s="12">
        <v>1</v>
      </c>
      <c r="I637" s="2" t="s">
        <v>14</v>
      </c>
      <c r="J637" s="2" t="s">
        <v>14</v>
      </c>
      <c r="K637" s="1" t="s">
        <v>17897</v>
      </c>
      <c r="L637" s="1" t="s">
        <v>16785</v>
      </c>
      <c r="M637" s="1" t="s">
        <v>538</v>
      </c>
      <c r="AC637" s="10" t="s">
        <v>538</v>
      </c>
      <c r="AD637" s="2" t="s">
        <v>19</v>
      </c>
      <c r="AE637" s="2"/>
      <c r="AF637" s="2" t="s">
        <v>1535</v>
      </c>
      <c r="AG637" s="2" t="s">
        <v>9</v>
      </c>
      <c r="AI637" s="1" t="str">
        <f t="shared" si="20"/>
        <v>6(1)</v>
      </c>
      <c r="AJ637" s="1" t="str">
        <f t="shared" si="21"/>
        <v>006(001)-004～004</v>
      </c>
      <c r="AK637" s="1" t="s">
        <v>12816</v>
      </c>
    </row>
    <row r="638" spans="1:37" x14ac:dyDescent="0.55000000000000004">
      <c r="A638" s="1">
        <v>656</v>
      </c>
      <c r="B638" s="1" t="s">
        <v>1536</v>
      </c>
      <c r="C638" s="1" t="s">
        <v>11349</v>
      </c>
      <c r="D638" s="1" t="s">
        <v>20824</v>
      </c>
      <c r="E638" s="2" t="s">
        <v>1528</v>
      </c>
      <c r="F638" s="16">
        <v>159</v>
      </c>
      <c r="G638" s="12">
        <v>6</v>
      </c>
      <c r="H638" s="12">
        <v>1</v>
      </c>
      <c r="I638" s="2" t="s">
        <v>55</v>
      </c>
      <c r="J638" s="2" t="s">
        <v>55</v>
      </c>
      <c r="K638" s="1" t="s">
        <v>17897</v>
      </c>
      <c r="L638" s="1" t="s">
        <v>16785</v>
      </c>
      <c r="M638" s="1" t="s">
        <v>1502</v>
      </c>
      <c r="AC638" s="10" t="s">
        <v>1502</v>
      </c>
      <c r="AD638" s="2" t="s">
        <v>19</v>
      </c>
      <c r="AE638" s="2"/>
      <c r="AF638" s="2" t="s">
        <v>1537</v>
      </c>
      <c r="AG638" s="2" t="s">
        <v>9</v>
      </c>
      <c r="AI638" s="1" t="str">
        <f t="shared" si="20"/>
        <v>6(1)</v>
      </c>
      <c r="AJ638" s="1" t="str">
        <f t="shared" si="21"/>
        <v>006(001)-005～005</v>
      </c>
      <c r="AK638" s="1" t="s">
        <v>12816</v>
      </c>
    </row>
    <row r="639" spans="1:37" x14ac:dyDescent="0.55000000000000004">
      <c r="A639" s="1">
        <v>657</v>
      </c>
      <c r="B639" s="1" t="s">
        <v>1538</v>
      </c>
      <c r="C639" s="1" t="s">
        <v>11349</v>
      </c>
      <c r="D639" s="1" t="s">
        <v>20824</v>
      </c>
      <c r="E639" s="2" t="s">
        <v>1528</v>
      </c>
      <c r="F639" s="16">
        <v>159</v>
      </c>
      <c r="G639" s="12">
        <v>6</v>
      </c>
      <c r="H639" s="12">
        <v>1</v>
      </c>
      <c r="I639" s="2" t="s">
        <v>59</v>
      </c>
      <c r="J639" s="2" t="s">
        <v>59</v>
      </c>
      <c r="K639" s="1" t="s">
        <v>18126</v>
      </c>
      <c r="L639" s="1" t="s">
        <v>16785</v>
      </c>
      <c r="M639" s="1" t="s">
        <v>1263</v>
      </c>
      <c r="AC639" s="10" t="s">
        <v>1263</v>
      </c>
      <c r="AD639" s="2" t="s">
        <v>19</v>
      </c>
      <c r="AE639" s="2"/>
      <c r="AF639" s="2" t="s">
        <v>1539</v>
      </c>
      <c r="AG639" s="2" t="s">
        <v>9</v>
      </c>
      <c r="AI639" s="1" t="str">
        <f t="shared" si="20"/>
        <v>6(1)</v>
      </c>
      <c r="AJ639" s="1" t="str">
        <f t="shared" si="21"/>
        <v>006(001)-006～006</v>
      </c>
      <c r="AK639" s="1" t="s">
        <v>12819</v>
      </c>
    </row>
    <row r="640" spans="1:37" x14ac:dyDescent="0.55000000000000004">
      <c r="A640" s="1">
        <v>658</v>
      </c>
      <c r="B640" s="1" t="s">
        <v>1540</v>
      </c>
      <c r="C640" s="1" t="s">
        <v>11349</v>
      </c>
      <c r="D640" s="1" t="s">
        <v>20824</v>
      </c>
      <c r="E640" s="2" t="s">
        <v>1528</v>
      </c>
      <c r="F640" s="16">
        <v>159</v>
      </c>
      <c r="G640" s="12">
        <v>6</v>
      </c>
      <c r="H640" s="12">
        <v>1</v>
      </c>
      <c r="I640" s="2" t="s">
        <v>15</v>
      </c>
      <c r="J640" s="2" t="s">
        <v>15</v>
      </c>
      <c r="K640" s="1" t="s">
        <v>18126</v>
      </c>
      <c r="L640" s="1" t="s">
        <v>16785</v>
      </c>
      <c r="M640" s="1" t="s">
        <v>302</v>
      </c>
      <c r="AC640" s="10" t="s">
        <v>302</v>
      </c>
      <c r="AD640" s="2" t="s">
        <v>19</v>
      </c>
      <c r="AE640" s="2"/>
      <c r="AF640" s="2" t="s">
        <v>1541</v>
      </c>
      <c r="AG640" s="2" t="s">
        <v>9</v>
      </c>
      <c r="AI640" s="1" t="str">
        <f t="shared" si="20"/>
        <v>6(1)</v>
      </c>
      <c r="AJ640" s="1" t="str">
        <f t="shared" si="21"/>
        <v>006(001)-007～007</v>
      </c>
      <c r="AK640" s="1" t="s">
        <v>12819</v>
      </c>
    </row>
    <row r="641" spans="1:37" x14ac:dyDescent="0.55000000000000004">
      <c r="A641" s="1">
        <v>659</v>
      </c>
      <c r="B641" s="1" t="s">
        <v>1542</v>
      </c>
      <c r="C641" s="1" t="s">
        <v>11349</v>
      </c>
      <c r="D641" s="1" t="s">
        <v>20824</v>
      </c>
      <c r="E641" s="2" t="s">
        <v>1528</v>
      </c>
      <c r="F641" s="16">
        <v>159</v>
      </c>
      <c r="G641" s="12">
        <v>6</v>
      </c>
      <c r="H641" s="12">
        <v>1</v>
      </c>
      <c r="I641" s="2" t="s">
        <v>44</v>
      </c>
      <c r="J641" s="2" t="s">
        <v>44</v>
      </c>
      <c r="K641" s="1" t="s">
        <v>17857</v>
      </c>
      <c r="L641" s="1" t="s">
        <v>16785</v>
      </c>
      <c r="M641" s="1" t="s">
        <v>106</v>
      </c>
      <c r="AC641" s="10" t="s">
        <v>106</v>
      </c>
      <c r="AD641" s="2" t="s">
        <v>19</v>
      </c>
      <c r="AE641" s="2"/>
      <c r="AF641" s="2" t="s">
        <v>1543</v>
      </c>
      <c r="AG641" s="2" t="s">
        <v>9</v>
      </c>
      <c r="AI641" s="1" t="str">
        <f t="shared" si="20"/>
        <v>6(1)</v>
      </c>
      <c r="AJ641" s="1" t="str">
        <f t="shared" si="21"/>
        <v>006(001)-008～008</v>
      </c>
      <c r="AK641" s="1" t="s">
        <v>12822</v>
      </c>
    </row>
    <row r="642" spans="1:37" x14ac:dyDescent="0.55000000000000004">
      <c r="A642" s="1">
        <v>660</v>
      </c>
      <c r="B642" s="1" t="s">
        <v>1544</v>
      </c>
      <c r="C642" s="1" t="s">
        <v>11349</v>
      </c>
      <c r="D642" s="1" t="s">
        <v>20824</v>
      </c>
      <c r="E642" s="2" t="s">
        <v>1528</v>
      </c>
      <c r="F642" s="16">
        <v>159</v>
      </c>
      <c r="G642" s="12">
        <v>6</v>
      </c>
      <c r="H642" s="12">
        <v>1</v>
      </c>
      <c r="I642" s="2" t="s">
        <v>437</v>
      </c>
      <c r="J642" s="2" t="s">
        <v>69</v>
      </c>
      <c r="K642" s="1" t="s">
        <v>17857</v>
      </c>
      <c r="L642" s="1" t="s">
        <v>16785</v>
      </c>
      <c r="M642" s="1" t="s">
        <v>1545</v>
      </c>
      <c r="AC642" s="10" t="s">
        <v>1545</v>
      </c>
      <c r="AD642" s="2" t="s">
        <v>19</v>
      </c>
      <c r="AE642" s="2"/>
      <c r="AF642" s="2" t="s">
        <v>1546</v>
      </c>
      <c r="AG642" s="2" t="s">
        <v>9</v>
      </c>
      <c r="AI642" s="1" t="str">
        <f t="shared" ref="AI642:AI705" si="22">G642&amp;"("&amp;H642&amp;")"</f>
        <v>6(1)</v>
      </c>
      <c r="AJ642" s="1" t="str">
        <f t="shared" ref="AJ642:AJ705" si="23">TEXT(G642,"000")&amp;"("&amp;TEXT(H642,"000")&amp;")-"&amp;TEXT(I642,"000")&amp;"～"&amp;TEXT(J642,"000")</f>
        <v>006(001)-009～011</v>
      </c>
      <c r="AK642" s="1" t="s">
        <v>12822</v>
      </c>
    </row>
    <row r="643" spans="1:37" x14ac:dyDescent="0.55000000000000004">
      <c r="A643" s="1">
        <v>661</v>
      </c>
      <c r="B643" s="1" t="s">
        <v>1547</v>
      </c>
      <c r="C643" s="1" t="s">
        <v>11349</v>
      </c>
      <c r="D643" s="1" t="s">
        <v>20824</v>
      </c>
      <c r="E643" s="2" t="s">
        <v>1528</v>
      </c>
      <c r="F643" s="16">
        <v>159</v>
      </c>
      <c r="G643" s="12">
        <v>6</v>
      </c>
      <c r="H643" s="12">
        <v>1</v>
      </c>
      <c r="I643" s="2" t="s">
        <v>69</v>
      </c>
      <c r="J643" s="2" t="s">
        <v>78</v>
      </c>
      <c r="K643" s="1" t="s">
        <v>18046</v>
      </c>
      <c r="L643" s="1" t="s">
        <v>16785</v>
      </c>
      <c r="M643" s="1" t="s">
        <v>1548</v>
      </c>
      <c r="AC643" s="10" t="s">
        <v>1548</v>
      </c>
      <c r="AD643" s="2" t="s">
        <v>19</v>
      </c>
      <c r="AE643" s="2"/>
      <c r="AF643" s="2" t="s">
        <v>1549</v>
      </c>
      <c r="AG643" s="2" t="s">
        <v>9</v>
      </c>
      <c r="AI643" s="1" t="str">
        <f t="shared" si="22"/>
        <v>6(1)</v>
      </c>
      <c r="AJ643" s="1" t="str">
        <f t="shared" si="23"/>
        <v>006(001)-011～014</v>
      </c>
      <c r="AK643" s="1" t="s">
        <v>12825</v>
      </c>
    </row>
    <row r="644" spans="1:37" x14ac:dyDescent="0.55000000000000004">
      <c r="A644" s="1">
        <v>662</v>
      </c>
      <c r="B644" s="1" t="s">
        <v>8948</v>
      </c>
      <c r="C644" s="1" t="s">
        <v>11349</v>
      </c>
      <c r="D644" s="1" t="s">
        <v>20824</v>
      </c>
      <c r="E644" s="2" t="s">
        <v>1528</v>
      </c>
      <c r="F644" s="16">
        <v>159</v>
      </c>
      <c r="G644" s="12">
        <v>6</v>
      </c>
      <c r="H644" s="12">
        <v>1</v>
      </c>
      <c r="I644" s="2" t="s">
        <v>78</v>
      </c>
      <c r="J644" s="2" t="s">
        <v>765</v>
      </c>
      <c r="K644" s="1" t="s">
        <v>18001</v>
      </c>
      <c r="L644" s="1" t="s">
        <v>16785</v>
      </c>
      <c r="AD644" s="1" t="s">
        <v>19</v>
      </c>
      <c r="AF644" s="3" t="s">
        <v>1550</v>
      </c>
      <c r="AG644" s="2" t="s">
        <v>9</v>
      </c>
      <c r="AI644" s="1" t="str">
        <f t="shared" si="22"/>
        <v>6(1)</v>
      </c>
      <c r="AJ644" s="1" t="str">
        <f t="shared" si="23"/>
        <v>006(001)-014～015</v>
      </c>
      <c r="AK644" s="1" t="s">
        <v>12827</v>
      </c>
    </row>
    <row r="645" spans="1:37" x14ac:dyDescent="0.55000000000000004">
      <c r="A645" s="1">
        <v>663</v>
      </c>
      <c r="B645" s="1" t="s">
        <v>1551</v>
      </c>
      <c r="C645" s="1" t="s">
        <v>11349</v>
      </c>
      <c r="D645" s="1" t="s">
        <v>20824</v>
      </c>
      <c r="E645" s="2" t="s">
        <v>1528</v>
      </c>
      <c r="F645" s="16">
        <v>159</v>
      </c>
      <c r="G645" s="12">
        <v>6</v>
      </c>
      <c r="H645" s="12">
        <v>1</v>
      </c>
      <c r="I645" s="2" t="s">
        <v>765</v>
      </c>
      <c r="J645" s="2" t="s">
        <v>765</v>
      </c>
      <c r="K645" s="1" t="s">
        <v>18001</v>
      </c>
      <c r="L645" s="1" t="s">
        <v>16785</v>
      </c>
      <c r="M645" s="1" t="s">
        <v>1552</v>
      </c>
      <c r="AC645" s="10" t="s">
        <v>1552</v>
      </c>
      <c r="AD645" s="2" t="s">
        <v>19</v>
      </c>
      <c r="AE645" s="2"/>
      <c r="AF645" s="2" t="s">
        <v>1553</v>
      </c>
      <c r="AG645" s="2" t="s">
        <v>9</v>
      </c>
      <c r="AI645" s="1" t="str">
        <f t="shared" si="22"/>
        <v>6(1)</v>
      </c>
      <c r="AJ645" s="1" t="str">
        <f t="shared" si="23"/>
        <v>006(001)-015～015</v>
      </c>
      <c r="AK645" s="1" t="s">
        <v>12827</v>
      </c>
    </row>
    <row r="646" spans="1:37" x14ac:dyDescent="0.55000000000000004">
      <c r="A646" s="1">
        <v>664</v>
      </c>
      <c r="B646" s="1" t="s">
        <v>8951</v>
      </c>
      <c r="C646" s="1" t="s">
        <v>11349</v>
      </c>
      <c r="D646" s="1" t="s">
        <v>20824</v>
      </c>
      <c r="E646" s="2" t="s">
        <v>1528</v>
      </c>
      <c r="F646" s="16">
        <v>159</v>
      </c>
      <c r="G646" s="12">
        <v>6</v>
      </c>
      <c r="H646" s="12">
        <v>1</v>
      </c>
      <c r="I646" s="2" t="s">
        <v>82</v>
      </c>
      <c r="J646" s="2" t="s">
        <v>82</v>
      </c>
      <c r="K646" s="1" t="s">
        <v>18792</v>
      </c>
      <c r="L646" s="1" t="s">
        <v>16785</v>
      </c>
      <c r="AD646" s="1" t="s">
        <v>19</v>
      </c>
      <c r="AF646" s="3" t="s">
        <v>1554</v>
      </c>
      <c r="AG646" s="2" t="s">
        <v>9</v>
      </c>
      <c r="AI646" s="1" t="str">
        <f t="shared" si="22"/>
        <v>6(1)</v>
      </c>
      <c r="AJ646" s="1" t="str">
        <f t="shared" si="23"/>
        <v>006(001)-016～016</v>
      </c>
      <c r="AK646" s="1" t="s">
        <v>12829</v>
      </c>
    </row>
    <row r="647" spans="1:37" x14ac:dyDescent="0.55000000000000004">
      <c r="A647" s="1">
        <v>665</v>
      </c>
      <c r="B647" s="1" t="s">
        <v>8955</v>
      </c>
      <c r="C647" s="1" t="s">
        <v>11351</v>
      </c>
      <c r="D647" s="1" t="s">
        <v>20824</v>
      </c>
      <c r="E647" s="2" t="s">
        <v>1556</v>
      </c>
      <c r="F647" s="16">
        <v>160</v>
      </c>
      <c r="G647" s="12">
        <v>6</v>
      </c>
      <c r="H647" s="12">
        <v>2</v>
      </c>
      <c r="I647" s="2" t="s">
        <v>753</v>
      </c>
      <c r="J647" s="2" t="s">
        <v>753</v>
      </c>
      <c r="K647" s="1" t="s">
        <v>18793</v>
      </c>
      <c r="L647" s="1" t="s">
        <v>16785</v>
      </c>
      <c r="AD647" s="1" t="s">
        <v>19</v>
      </c>
      <c r="AF647" s="3" t="s">
        <v>1555</v>
      </c>
      <c r="AG647" s="2" t="s">
        <v>9</v>
      </c>
      <c r="AI647" s="1" t="str">
        <f t="shared" si="22"/>
        <v>6(2)</v>
      </c>
      <c r="AJ647" s="1" t="str">
        <f t="shared" si="23"/>
        <v>006(002)-017～017</v>
      </c>
      <c r="AK647" s="1" t="s">
        <v>12832</v>
      </c>
    </row>
    <row r="648" spans="1:37" x14ac:dyDescent="0.55000000000000004">
      <c r="A648" s="1">
        <v>666</v>
      </c>
      <c r="B648" s="1" t="s">
        <v>1557</v>
      </c>
      <c r="C648" s="1" t="s">
        <v>11351</v>
      </c>
      <c r="D648" s="1" t="s">
        <v>20824</v>
      </c>
      <c r="E648" s="2" t="s">
        <v>1556</v>
      </c>
      <c r="F648" s="16">
        <v>160</v>
      </c>
      <c r="G648" s="12">
        <v>6</v>
      </c>
      <c r="H648" s="12">
        <v>2</v>
      </c>
      <c r="I648" s="2" t="s">
        <v>88</v>
      </c>
      <c r="J648" s="2" t="s">
        <v>88</v>
      </c>
      <c r="K648" s="1" t="s">
        <v>18127</v>
      </c>
      <c r="L648" s="1" t="s">
        <v>16785</v>
      </c>
      <c r="M648" s="1" t="s">
        <v>1558</v>
      </c>
      <c r="AC648" s="10" t="s">
        <v>1558</v>
      </c>
      <c r="AD648" s="2" t="s">
        <v>19</v>
      </c>
      <c r="AE648" s="2"/>
      <c r="AF648" s="2" t="s">
        <v>1559</v>
      </c>
      <c r="AG648" s="2" t="s">
        <v>9</v>
      </c>
      <c r="AI648" s="1" t="str">
        <f t="shared" si="22"/>
        <v>6(2)</v>
      </c>
      <c r="AJ648" s="1" t="str">
        <f t="shared" si="23"/>
        <v>006(002)-018～018</v>
      </c>
      <c r="AK648" s="1" t="s">
        <v>12834</v>
      </c>
    </row>
    <row r="649" spans="1:37" x14ac:dyDescent="0.55000000000000004">
      <c r="A649" s="1">
        <v>667</v>
      </c>
      <c r="B649" s="1" t="s">
        <v>1561</v>
      </c>
      <c r="C649" s="1" t="s">
        <v>11351</v>
      </c>
      <c r="D649" s="1" t="s">
        <v>20824</v>
      </c>
      <c r="E649" s="2" t="s">
        <v>1556</v>
      </c>
      <c r="F649" s="16">
        <v>160</v>
      </c>
      <c r="G649" s="12">
        <v>6</v>
      </c>
      <c r="H649" s="12">
        <v>2</v>
      </c>
      <c r="I649" s="2" t="s">
        <v>93</v>
      </c>
      <c r="J649" s="2" t="s">
        <v>93</v>
      </c>
      <c r="K649" s="1" t="s">
        <v>18127</v>
      </c>
      <c r="L649" s="1" t="s">
        <v>16785</v>
      </c>
      <c r="M649" s="1" t="s">
        <v>1263</v>
      </c>
      <c r="AC649" s="10" t="s">
        <v>1263</v>
      </c>
      <c r="AD649" s="2" t="s">
        <v>19</v>
      </c>
      <c r="AE649" s="2"/>
      <c r="AF649" s="2" t="s">
        <v>1562</v>
      </c>
      <c r="AG649" s="2" t="s">
        <v>9</v>
      </c>
      <c r="AI649" s="1" t="str">
        <f t="shared" si="22"/>
        <v>6(2)</v>
      </c>
      <c r="AJ649" s="1" t="str">
        <f t="shared" si="23"/>
        <v>006(002)-019～019</v>
      </c>
      <c r="AK649" s="1" t="s">
        <v>12834</v>
      </c>
    </row>
    <row r="650" spans="1:37" x14ac:dyDescent="0.55000000000000004">
      <c r="A650" s="1">
        <v>668</v>
      </c>
      <c r="B650" s="1" t="s">
        <v>8956</v>
      </c>
      <c r="C650" s="1" t="s">
        <v>11351</v>
      </c>
      <c r="D650" s="1" t="s">
        <v>20824</v>
      </c>
      <c r="E650" s="2" t="s">
        <v>1556</v>
      </c>
      <c r="F650" s="16">
        <v>160</v>
      </c>
      <c r="G650" s="12">
        <v>6</v>
      </c>
      <c r="H650" s="12">
        <v>2</v>
      </c>
      <c r="I650" s="2" t="s">
        <v>93</v>
      </c>
      <c r="J650" s="2" t="s">
        <v>104</v>
      </c>
      <c r="K650" s="1" t="s">
        <v>18127</v>
      </c>
      <c r="L650" s="1" t="s">
        <v>16785</v>
      </c>
      <c r="AD650" s="1" t="s">
        <v>19</v>
      </c>
      <c r="AF650" s="3" t="s">
        <v>1560</v>
      </c>
      <c r="AG650" s="2" t="s">
        <v>9</v>
      </c>
      <c r="AI650" s="1" t="str">
        <f t="shared" si="22"/>
        <v>6(2)</v>
      </c>
      <c r="AJ650" s="1" t="str">
        <f t="shared" si="23"/>
        <v>006(002)-019～022</v>
      </c>
      <c r="AK650" s="1" t="s">
        <v>12834</v>
      </c>
    </row>
    <row r="651" spans="1:37" x14ac:dyDescent="0.55000000000000004">
      <c r="A651" s="1">
        <v>669</v>
      </c>
      <c r="B651" s="1" t="s">
        <v>1563</v>
      </c>
      <c r="C651" s="1" t="s">
        <v>11351</v>
      </c>
      <c r="D651" s="1" t="s">
        <v>20824</v>
      </c>
      <c r="E651" s="2" t="s">
        <v>1556</v>
      </c>
      <c r="F651" s="16">
        <v>160</v>
      </c>
      <c r="G651" s="12">
        <v>6</v>
      </c>
      <c r="H651" s="12">
        <v>2</v>
      </c>
      <c r="I651" s="2" t="s">
        <v>98</v>
      </c>
      <c r="J651" s="2" t="s">
        <v>779</v>
      </c>
      <c r="K651" s="1" t="s">
        <v>17631</v>
      </c>
      <c r="L651" s="1" t="s">
        <v>16785</v>
      </c>
      <c r="M651" s="1" t="s">
        <v>16179</v>
      </c>
      <c r="AC651" s="10" t="s">
        <v>14136</v>
      </c>
      <c r="AD651" s="2" t="s">
        <v>19</v>
      </c>
      <c r="AE651" s="2"/>
      <c r="AF651" s="2" t="s">
        <v>1564</v>
      </c>
      <c r="AG651" s="2" t="s">
        <v>9</v>
      </c>
      <c r="AI651" s="1" t="str">
        <f t="shared" si="22"/>
        <v>6(2)</v>
      </c>
      <c r="AJ651" s="1" t="str">
        <f t="shared" si="23"/>
        <v>006(002)-020～021</v>
      </c>
      <c r="AK651" s="1" t="s">
        <v>12838</v>
      </c>
    </row>
    <row r="652" spans="1:37" x14ac:dyDescent="0.55000000000000004">
      <c r="A652" s="1">
        <v>670</v>
      </c>
      <c r="B652" s="1" t="s">
        <v>1565</v>
      </c>
      <c r="C652" s="1" t="s">
        <v>11351</v>
      </c>
      <c r="D652" s="1" t="s">
        <v>20824</v>
      </c>
      <c r="E652" s="2" t="s">
        <v>1556</v>
      </c>
      <c r="F652" s="16">
        <v>160</v>
      </c>
      <c r="G652" s="12">
        <v>6</v>
      </c>
      <c r="H652" s="12">
        <v>2</v>
      </c>
      <c r="I652" s="2" t="s">
        <v>779</v>
      </c>
      <c r="J652" s="2" t="s">
        <v>104</v>
      </c>
      <c r="K652" s="1" t="s">
        <v>17631</v>
      </c>
      <c r="L652" s="1" t="s">
        <v>16785</v>
      </c>
      <c r="M652" s="1" t="s">
        <v>1566</v>
      </c>
      <c r="AC652" s="10" t="s">
        <v>1566</v>
      </c>
      <c r="AD652" s="2" t="s">
        <v>19</v>
      </c>
      <c r="AE652" s="2"/>
      <c r="AF652" s="2" t="s">
        <v>1567</v>
      </c>
      <c r="AG652" s="2" t="s">
        <v>9</v>
      </c>
      <c r="AI652" s="1" t="str">
        <f t="shared" si="22"/>
        <v>6(2)</v>
      </c>
      <c r="AJ652" s="1" t="str">
        <f t="shared" si="23"/>
        <v>006(002)-021～022</v>
      </c>
      <c r="AK652" s="1" t="s">
        <v>12838</v>
      </c>
    </row>
    <row r="653" spans="1:37" x14ac:dyDescent="0.55000000000000004">
      <c r="A653" s="1">
        <v>671</v>
      </c>
      <c r="B653" s="1" t="s">
        <v>8957</v>
      </c>
      <c r="C653" s="1" t="s">
        <v>11351</v>
      </c>
      <c r="D653" s="1" t="s">
        <v>20824</v>
      </c>
      <c r="E653" s="2" t="s">
        <v>1556</v>
      </c>
      <c r="F653" s="16">
        <v>160</v>
      </c>
      <c r="G653" s="12">
        <v>6</v>
      </c>
      <c r="H653" s="12">
        <v>2</v>
      </c>
      <c r="I653" s="2" t="s">
        <v>104</v>
      </c>
      <c r="J653" s="2" t="s">
        <v>22</v>
      </c>
      <c r="K653" s="1" t="s">
        <v>17890</v>
      </c>
      <c r="L653" s="1" t="s">
        <v>16785</v>
      </c>
      <c r="AD653" s="1" t="s">
        <v>19</v>
      </c>
      <c r="AF653" s="3" t="s">
        <v>1568</v>
      </c>
      <c r="AG653" s="2" t="s">
        <v>9</v>
      </c>
      <c r="AI653" s="1" t="str">
        <f t="shared" si="22"/>
        <v>6(2)</v>
      </c>
      <c r="AJ653" s="1" t="str">
        <f t="shared" si="23"/>
        <v>006(002)-022～023</v>
      </c>
      <c r="AK653" s="1" t="s">
        <v>12841</v>
      </c>
    </row>
    <row r="654" spans="1:37" x14ac:dyDescent="0.55000000000000004">
      <c r="A654" s="1">
        <v>672</v>
      </c>
      <c r="B654" s="1" t="s">
        <v>1571</v>
      </c>
      <c r="C654" s="1" t="s">
        <v>11351</v>
      </c>
      <c r="D654" s="1" t="s">
        <v>20824</v>
      </c>
      <c r="E654" s="2" t="s">
        <v>1556</v>
      </c>
      <c r="F654" s="16">
        <v>160</v>
      </c>
      <c r="G654" s="12">
        <v>6</v>
      </c>
      <c r="H654" s="12">
        <v>2</v>
      </c>
      <c r="I654" s="2" t="s">
        <v>22</v>
      </c>
      <c r="J654" s="2" t="s">
        <v>22</v>
      </c>
      <c r="K654" s="1" t="s">
        <v>17890</v>
      </c>
      <c r="L654" s="1" t="s">
        <v>16785</v>
      </c>
      <c r="M654" s="1" t="s">
        <v>76</v>
      </c>
      <c r="AC654" s="10" t="s">
        <v>76</v>
      </c>
      <c r="AD654" s="2" t="s">
        <v>19</v>
      </c>
      <c r="AE654" s="2"/>
      <c r="AF654" s="2" t="s">
        <v>1572</v>
      </c>
      <c r="AG654" s="2" t="s">
        <v>9</v>
      </c>
      <c r="AI654" s="1" t="str">
        <f t="shared" si="22"/>
        <v>6(2)</v>
      </c>
      <c r="AJ654" s="1" t="str">
        <f t="shared" si="23"/>
        <v>006(002)-023～023</v>
      </c>
      <c r="AK654" s="1" t="s">
        <v>12841</v>
      </c>
    </row>
    <row r="655" spans="1:37" x14ac:dyDescent="0.55000000000000004">
      <c r="A655" s="1">
        <v>673</v>
      </c>
      <c r="B655" s="1" t="s">
        <v>1569</v>
      </c>
      <c r="C655" s="1" t="s">
        <v>11351</v>
      </c>
      <c r="D655" s="1" t="s">
        <v>20824</v>
      </c>
      <c r="E655" s="2" t="s">
        <v>1556</v>
      </c>
      <c r="F655" s="16">
        <v>160</v>
      </c>
      <c r="G655" s="12">
        <v>6</v>
      </c>
      <c r="H655" s="12">
        <v>2</v>
      </c>
      <c r="I655" s="2" t="s">
        <v>1104</v>
      </c>
      <c r="J655" s="2" t="s">
        <v>116</v>
      </c>
      <c r="K655" s="1" t="s">
        <v>18201</v>
      </c>
      <c r="L655" s="1" t="s">
        <v>16785</v>
      </c>
      <c r="M655" s="1" t="s">
        <v>802</v>
      </c>
      <c r="AC655" s="10" t="s">
        <v>802</v>
      </c>
      <c r="AD655" s="2" t="s">
        <v>19</v>
      </c>
      <c r="AE655" s="2"/>
      <c r="AF655" s="2" t="s">
        <v>1570</v>
      </c>
      <c r="AG655" s="2" t="s">
        <v>9</v>
      </c>
      <c r="AI655" s="1" t="str">
        <f t="shared" si="22"/>
        <v>6(2)</v>
      </c>
      <c r="AJ655" s="1" t="str">
        <f t="shared" si="23"/>
        <v>006(002)-024～027</v>
      </c>
      <c r="AK655" s="1" t="s">
        <v>12843</v>
      </c>
    </row>
    <row r="656" spans="1:37" x14ac:dyDescent="0.55000000000000004">
      <c r="A656" s="1">
        <v>674</v>
      </c>
      <c r="B656" s="1" t="s">
        <v>8948</v>
      </c>
      <c r="C656" s="1" t="s">
        <v>11351</v>
      </c>
      <c r="D656" s="1" t="s">
        <v>20824</v>
      </c>
      <c r="E656" s="2" t="s">
        <v>1556</v>
      </c>
      <c r="F656" s="16">
        <v>160</v>
      </c>
      <c r="G656" s="12">
        <v>6</v>
      </c>
      <c r="H656" s="12">
        <v>2</v>
      </c>
      <c r="I656" s="2" t="s">
        <v>116</v>
      </c>
      <c r="J656" s="2" t="s">
        <v>118</v>
      </c>
      <c r="K656" s="1" t="s">
        <v>18794</v>
      </c>
      <c r="L656" s="1" t="s">
        <v>16785</v>
      </c>
      <c r="AD656" s="1" t="s">
        <v>19</v>
      </c>
      <c r="AF656" s="3" t="s">
        <v>1573</v>
      </c>
      <c r="AG656" s="2" t="s">
        <v>9</v>
      </c>
      <c r="AI656" s="1" t="str">
        <f t="shared" si="22"/>
        <v>6(2)</v>
      </c>
      <c r="AJ656" s="1" t="str">
        <f t="shared" si="23"/>
        <v>006(002)-027～028</v>
      </c>
      <c r="AK656" s="1" t="s">
        <v>12846</v>
      </c>
    </row>
    <row r="657" spans="1:37" x14ac:dyDescent="0.55000000000000004">
      <c r="A657" s="1">
        <v>675</v>
      </c>
      <c r="B657" s="1" t="s">
        <v>8958</v>
      </c>
      <c r="D657" s="1" t="s">
        <v>20824</v>
      </c>
      <c r="E657" s="2" t="s">
        <v>1575</v>
      </c>
      <c r="F657" s="16">
        <v>161</v>
      </c>
      <c r="G657" s="12">
        <v>6</v>
      </c>
      <c r="H657" s="12">
        <v>3</v>
      </c>
      <c r="I657" s="2" t="s">
        <v>566</v>
      </c>
      <c r="J657" s="2" t="s">
        <v>566</v>
      </c>
      <c r="K657" s="1" t="s">
        <v>18795</v>
      </c>
      <c r="L657" s="1" t="s">
        <v>16785</v>
      </c>
      <c r="AD657" s="1" t="s">
        <v>19</v>
      </c>
      <c r="AF657" s="3" t="s">
        <v>1574</v>
      </c>
      <c r="AG657" s="2" t="s">
        <v>9</v>
      </c>
      <c r="AI657" s="1" t="str">
        <f t="shared" si="22"/>
        <v>6(3)</v>
      </c>
      <c r="AJ657" s="1" t="str">
        <f t="shared" si="23"/>
        <v>006(003)-029～029</v>
      </c>
      <c r="AK657" s="1" t="s">
        <v>12849</v>
      </c>
    </row>
    <row r="658" spans="1:37" x14ac:dyDescent="0.55000000000000004">
      <c r="A658" s="1">
        <v>676</v>
      </c>
      <c r="B658" s="1" t="s">
        <v>1576</v>
      </c>
      <c r="D658" s="1" t="s">
        <v>20824</v>
      </c>
      <c r="E658" s="2" t="s">
        <v>1575</v>
      </c>
      <c r="F658" s="16">
        <v>161</v>
      </c>
      <c r="G658" s="12">
        <v>6</v>
      </c>
      <c r="H658" s="12">
        <v>3</v>
      </c>
      <c r="I658" s="2" t="s">
        <v>122</v>
      </c>
      <c r="J658" s="2" t="s">
        <v>122</v>
      </c>
      <c r="K658" s="1" t="s">
        <v>17970</v>
      </c>
      <c r="L658" s="1" t="s">
        <v>16785</v>
      </c>
      <c r="M658" s="1" t="s">
        <v>1577</v>
      </c>
      <c r="AC658" s="10" t="s">
        <v>1577</v>
      </c>
      <c r="AD658" s="2" t="s">
        <v>19</v>
      </c>
      <c r="AE658" s="2"/>
      <c r="AF658" s="2" t="s">
        <v>1578</v>
      </c>
      <c r="AG658" s="2" t="s">
        <v>9</v>
      </c>
      <c r="AI658" s="1" t="str">
        <f t="shared" si="22"/>
        <v>6(3)</v>
      </c>
      <c r="AJ658" s="1" t="str">
        <f t="shared" si="23"/>
        <v>006(003)-030～030</v>
      </c>
      <c r="AK658" s="1" t="s">
        <v>12851</v>
      </c>
    </row>
    <row r="659" spans="1:37" x14ac:dyDescent="0.55000000000000004">
      <c r="A659" s="1">
        <v>677</v>
      </c>
      <c r="B659" s="1" t="s">
        <v>1579</v>
      </c>
      <c r="D659" s="1" t="s">
        <v>20824</v>
      </c>
      <c r="E659" s="2" t="s">
        <v>1575</v>
      </c>
      <c r="F659" s="16">
        <v>161</v>
      </c>
      <c r="G659" s="12">
        <v>6</v>
      </c>
      <c r="H659" s="12">
        <v>3</v>
      </c>
      <c r="I659" s="2" t="s">
        <v>577</v>
      </c>
      <c r="J659" s="2" t="s">
        <v>89</v>
      </c>
      <c r="K659" s="1" t="s">
        <v>17970</v>
      </c>
      <c r="L659" s="1" t="s">
        <v>16785</v>
      </c>
      <c r="M659" s="1" t="s">
        <v>1580</v>
      </c>
      <c r="AC659" s="10" t="s">
        <v>1580</v>
      </c>
      <c r="AD659" s="2" t="s">
        <v>19</v>
      </c>
      <c r="AE659" s="2"/>
      <c r="AF659" s="2" t="s">
        <v>1581</v>
      </c>
      <c r="AG659" s="2" t="s">
        <v>9</v>
      </c>
      <c r="AI659" s="1" t="str">
        <f t="shared" si="22"/>
        <v>6(3)</v>
      </c>
      <c r="AJ659" s="1" t="str">
        <f t="shared" si="23"/>
        <v>006(003)-031～035</v>
      </c>
      <c r="AK659" s="1" t="s">
        <v>12851</v>
      </c>
    </row>
    <row r="660" spans="1:37" x14ac:dyDescent="0.55000000000000004">
      <c r="A660" s="1">
        <v>678</v>
      </c>
      <c r="B660" s="1" t="s">
        <v>1582</v>
      </c>
      <c r="D660" s="1" t="s">
        <v>20824</v>
      </c>
      <c r="E660" s="2" t="s">
        <v>1575</v>
      </c>
      <c r="F660" s="16">
        <v>161</v>
      </c>
      <c r="G660" s="12">
        <v>6</v>
      </c>
      <c r="H660" s="12">
        <v>3</v>
      </c>
      <c r="I660" s="2" t="s">
        <v>131</v>
      </c>
      <c r="J660" s="2" t="s">
        <v>140</v>
      </c>
      <c r="K660" s="1" t="s">
        <v>18426</v>
      </c>
      <c r="L660" s="1" t="s">
        <v>16785</v>
      </c>
      <c r="M660" s="1" t="s">
        <v>335</v>
      </c>
      <c r="AC660" s="10" t="s">
        <v>335</v>
      </c>
      <c r="AD660" s="2" t="s">
        <v>19</v>
      </c>
      <c r="AE660" s="2"/>
      <c r="AF660" s="2" t="s">
        <v>1583</v>
      </c>
      <c r="AG660" s="2" t="s">
        <v>9</v>
      </c>
      <c r="AI660" s="1" t="str">
        <f t="shared" si="22"/>
        <v>6(3)</v>
      </c>
      <c r="AJ660" s="1" t="str">
        <f t="shared" si="23"/>
        <v>006(003)-036～038</v>
      </c>
      <c r="AK660" s="1" t="s">
        <v>12854</v>
      </c>
    </row>
    <row r="661" spans="1:37" x14ac:dyDescent="0.55000000000000004">
      <c r="A661" s="1">
        <v>679</v>
      </c>
      <c r="B661" s="1" t="s">
        <v>8948</v>
      </c>
      <c r="D661" s="1" t="s">
        <v>20824</v>
      </c>
      <c r="E661" s="2" t="s">
        <v>1575</v>
      </c>
      <c r="F661" s="16">
        <v>161</v>
      </c>
      <c r="G661" s="12">
        <v>6</v>
      </c>
      <c r="H661" s="12">
        <v>3</v>
      </c>
      <c r="I661" s="2" t="s">
        <v>598</v>
      </c>
      <c r="J661" s="2" t="s">
        <v>132</v>
      </c>
      <c r="K661" s="1" t="s">
        <v>18796</v>
      </c>
      <c r="L661" s="1" t="s">
        <v>16785</v>
      </c>
      <c r="AD661" s="1" t="s">
        <v>19</v>
      </c>
      <c r="AF661" s="3" t="s">
        <v>1584</v>
      </c>
      <c r="AG661" s="2" t="s">
        <v>9</v>
      </c>
      <c r="AI661" s="1" t="str">
        <f t="shared" si="22"/>
        <v>6(3)</v>
      </c>
      <c r="AJ661" s="1" t="str">
        <f t="shared" si="23"/>
        <v>006(003)-039～040</v>
      </c>
      <c r="AK661" s="1" t="s">
        <v>12856</v>
      </c>
    </row>
    <row r="662" spans="1:37" x14ac:dyDescent="0.55000000000000004">
      <c r="A662" s="1">
        <v>680</v>
      </c>
      <c r="B662" s="1" t="s">
        <v>8959</v>
      </c>
      <c r="D662" s="1" t="s">
        <v>20824</v>
      </c>
      <c r="E662" s="2" t="s">
        <v>1575</v>
      </c>
      <c r="F662" s="16">
        <v>161</v>
      </c>
      <c r="G662" s="12">
        <v>6</v>
      </c>
      <c r="H662" s="12">
        <v>3</v>
      </c>
      <c r="I662" s="2" t="s">
        <v>132</v>
      </c>
      <c r="J662" s="2" t="s">
        <v>145</v>
      </c>
      <c r="K662" s="1" t="s">
        <v>18797</v>
      </c>
      <c r="L662" s="1" t="s">
        <v>16785</v>
      </c>
      <c r="AD662" s="1" t="s">
        <v>19</v>
      </c>
      <c r="AF662" s="3" t="s">
        <v>1585</v>
      </c>
      <c r="AG662" s="2" t="s">
        <v>9</v>
      </c>
      <c r="AI662" s="1" t="str">
        <f t="shared" si="22"/>
        <v>6(3)</v>
      </c>
      <c r="AJ662" s="1" t="str">
        <f t="shared" si="23"/>
        <v>006(003)-040～043</v>
      </c>
      <c r="AK662" s="1" t="s">
        <v>12858</v>
      </c>
    </row>
    <row r="663" spans="1:37" x14ac:dyDescent="0.55000000000000004">
      <c r="A663" s="1">
        <v>681</v>
      </c>
      <c r="B663" s="1" t="s">
        <v>999</v>
      </c>
      <c r="D663" s="1" t="s">
        <v>20824</v>
      </c>
      <c r="E663" s="2" t="s">
        <v>1575</v>
      </c>
      <c r="F663" s="16">
        <v>161</v>
      </c>
      <c r="G663" s="12">
        <v>6</v>
      </c>
      <c r="H663" s="12">
        <v>3</v>
      </c>
      <c r="I663" s="2" t="s">
        <v>145</v>
      </c>
      <c r="J663" s="2" t="s">
        <v>145</v>
      </c>
      <c r="K663" s="1" t="s">
        <v>18798</v>
      </c>
      <c r="L663" s="1" t="s">
        <v>16785</v>
      </c>
      <c r="AD663" s="1" t="s">
        <v>19</v>
      </c>
      <c r="AF663" s="3" t="s">
        <v>1586</v>
      </c>
      <c r="AG663" s="2" t="s">
        <v>9</v>
      </c>
      <c r="AI663" s="1" t="str">
        <f t="shared" si="22"/>
        <v>6(3)</v>
      </c>
      <c r="AJ663" s="1" t="str">
        <f t="shared" si="23"/>
        <v>006(003)-043～043</v>
      </c>
      <c r="AK663" s="1" t="s">
        <v>12860</v>
      </c>
    </row>
    <row r="664" spans="1:37" x14ac:dyDescent="0.55000000000000004">
      <c r="A664" s="1">
        <v>682</v>
      </c>
      <c r="B664" s="1" t="s">
        <v>811</v>
      </c>
      <c r="D664" s="1" t="s">
        <v>20824</v>
      </c>
      <c r="E664" s="2" t="s">
        <v>1575</v>
      </c>
      <c r="F664" s="16">
        <v>161</v>
      </c>
      <c r="G664" s="12">
        <v>6</v>
      </c>
      <c r="H664" s="12">
        <v>3</v>
      </c>
      <c r="I664" s="2" t="s">
        <v>147</v>
      </c>
      <c r="J664" s="2" t="s">
        <v>147</v>
      </c>
      <c r="K664" s="1" t="s">
        <v>17669</v>
      </c>
      <c r="L664" s="1" t="s">
        <v>16785</v>
      </c>
      <c r="M664" s="1" t="s">
        <v>1587</v>
      </c>
      <c r="AC664" s="10" t="s">
        <v>1587</v>
      </c>
      <c r="AD664" s="2" t="s">
        <v>19</v>
      </c>
      <c r="AE664" s="2"/>
      <c r="AF664" s="2" t="s">
        <v>1588</v>
      </c>
      <c r="AG664" s="2" t="s">
        <v>9</v>
      </c>
      <c r="AI664" s="1" t="str">
        <f t="shared" si="22"/>
        <v>6(3)</v>
      </c>
      <c r="AJ664" s="1" t="str">
        <f t="shared" si="23"/>
        <v>006(003)-044～044</v>
      </c>
      <c r="AK664" s="1" t="s">
        <v>12862</v>
      </c>
    </row>
    <row r="665" spans="1:37" x14ac:dyDescent="0.55000000000000004">
      <c r="A665" s="1">
        <v>683</v>
      </c>
      <c r="B665" s="1" t="s">
        <v>8960</v>
      </c>
      <c r="C665" s="1" t="s">
        <v>11353</v>
      </c>
      <c r="D665" s="1" t="s">
        <v>20824</v>
      </c>
      <c r="E665" s="2" t="s">
        <v>1590</v>
      </c>
      <c r="F665" s="16">
        <v>162</v>
      </c>
      <c r="G665" s="12">
        <v>6</v>
      </c>
      <c r="H665" s="12">
        <v>4</v>
      </c>
      <c r="I665" s="2" t="s">
        <v>606</v>
      </c>
      <c r="J665" s="2" t="s">
        <v>606</v>
      </c>
      <c r="K665" s="1" t="s">
        <v>18799</v>
      </c>
      <c r="L665" s="1" t="s">
        <v>16785</v>
      </c>
      <c r="AD665" s="1" t="s">
        <v>19</v>
      </c>
      <c r="AF665" s="3" t="s">
        <v>1589</v>
      </c>
      <c r="AG665" s="2" t="s">
        <v>9</v>
      </c>
      <c r="AI665" s="1" t="str">
        <f t="shared" si="22"/>
        <v>6(4)</v>
      </c>
      <c r="AJ665" s="1" t="str">
        <f t="shared" si="23"/>
        <v>006(004)-045～045</v>
      </c>
      <c r="AK665" s="1" t="s">
        <v>12865</v>
      </c>
    </row>
    <row r="666" spans="1:37" x14ac:dyDescent="0.55000000000000004">
      <c r="A666" s="1">
        <v>684</v>
      </c>
      <c r="B666" s="1" t="s">
        <v>1591</v>
      </c>
      <c r="C666" s="1" t="s">
        <v>11353</v>
      </c>
      <c r="D666" s="1" t="s">
        <v>20824</v>
      </c>
      <c r="E666" s="2" t="s">
        <v>1590</v>
      </c>
      <c r="F666" s="16">
        <v>162</v>
      </c>
      <c r="G666" s="12">
        <v>6</v>
      </c>
      <c r="H666" s="12">
        <v>4</v>
      </c>
      <c r="I666" s="2" t="s">
        <v>152</v>
      </c>
      <c r="J666" s="2" t="s">
        <v>152</v>
      </c>
      <c r="K666" s="1" t="s">
        <v>18552</v>
      </c>
      <c r="L666" s="1" t="s">
        <v>16785</v>
      </c>
      <c r="M666" s="1" t="s">
        <v>1592</v>
      </c>
      <c r="AC666" s="10" t="s">
        <v>1592</v>
      </c>
      <c r="AD666" s="2" t="s">
        <v>19</v>
      </c>
      <c r="AE666" s="2"/>
      <c r="AF666" s="2" t="s">
        <v>1593</v>
      </c>
      <c r="AG666" s="2" t="s">
        <v>9</v>
      </c>
      <c r="AI666" s="1" t="str">
        <f t="shared" si="22"/>
        <v>6(4)</v>
      </c>
      <c r="AJ666" s="1" t="str">
        <f t="shared" si="23"/>
        <v>006(004)-046～046</v>
      </c>
      <c r="AK666" s="1" t="s">
        <v>12867</v>
      </c>
    </row>
    <row r="667" spans="1:37" x14ac:dyDescent="0.55000000000000004">
      <c r="A667" s="1">
        <v>685</v>
      </c>
      <c r="B667" s="1" t="s">
        <v>1595</v>
      </c>
      <c r="C667" s="1" t="s">
        <v>11353</v>
      </c>
      <c r="D667" s="1" t="s">
        <v>20824</v>
      </c>
      <c r="E667" s="2" t="s">
        <v>1590</v>
      </c>
      <c r="F667" s="16">
        <v>162</v>
      </c>
      <c r="G667" s="12">
        <v>6</v>
      </c>
      <c r="H667" s="12">
        <v>4</v>
      </c>
      <c r="I667" s="2" t="s">
        <v>156</v>
      </c>
      <c r="J667" s="2" t="s">
        <v>160</v>
      </c>
      <c r="K667" s="1" t="s">
        <v>18552</v>
      </c>
      <c r="L667" s="1" t="s">
        <v>16785</v>
      </c>
      <c r="M667" s="1" t="s">
        <v>1596</v>
      </c>
      <c r="AC667" s="10" t="s">
        <v>1596</v>
      </c>
      <c r="AD667" s="2" t="s">
        <v>19</v>
      </c>
      <c r="AE667" s="2"/>
      <c r="AF667" s="2" t="s">
        <v>1597</v>
      </c>
      <c r="AG667" s="2" t="s">
        <v>9</v>
      </c>
      <c r="AI667" s="1" t="str">
        <f t="shared" si="22"/>
        <v>6(4)</v>
      </c>
      <c r="AJ667" s="1" t="str">
        <f t="shared" si="23"/>
        <v>006(004)-047～048</v>
      </c>
      <c r="AK667" s="1" t="s">
        <v>12867</v>
      </c>
    </row>
    <row r="668" spans="1:37" x14ac:dyDescent="0.55000000000000004">
      <c r="A668" s="1">
        <v>686</v>
      </c>
      <c r="B668" s="1" t="s">
        <v>8961</v>
      </c>
      <c r="C668" s="1" t="s">
        <v>11353</v>
      </c>
      <c r="D668" s="1" t="s">
        <v>20824</v>
      </c>
      <c r="E668" s="2" t="s">
        <v>1590</v>
      </c>
      <c r="F668" s="16">
        <v>162</v>
      </c>
      <c r="G668" s="12">
        <v>6</v>
      </c>
      <c r="H668" s="12">
        <v>4</v>
      </c>
      <c r="I668" s="2" t="s">
        <v>156</v>
      </c>
      <c r="J668" s="2" t="s">
        <v>623</v>
      </c>
      <c r="K668" s="1" t="s">
        <v>18552</v>
      </c>
      <c r="L668" s="1" t="s">
        <v>16785</v>
      </c>
      <c r="AD668" s="1" t="s">
        <v>19</v>
      </c>
      <c r="AF668" s="3" t="s">
        <v>1594</v>
      </c>
      <c r="AG668" s="2" t="s">
        <v>9</v>
      </c>
      <c r="AI668" s="1" t="str">
        <f t="shared" si="22"/>
        <v>6(4)</v>
      </c>
      <c r="AJ668" s="1" t="str">
        <f t="shared" si="23"/>
        <v>006(004)-047～055</v>
      </c>
      <c r="AK668" s="1" t="s">
        <v>12867</v>
      </c>
    </row>
    <row r="669" spans="1:37" x14ac:dyDescent="0.55000000000000004">
      <c r="A669" s="1">
        <v>687</v>
      </c>
      <c r="B669" s="1" t="s">
        <v>1598</v>
      </c>
      <c r="C669" s="1" t="s">
        <v>11353</v>
      </c>
      <c r="D669" s="1" t="s">
        <v>20824</v>
      </c>
      <c r="E669" s="2" t="s">
        <v>1590</v>
      </c>
      <c r="F669" s="16">
        <v>162</v>
      </c>
      <c r="G669" s="12">
        <v>6</v>
      </c>
      <c r="H669" s="12">
        <v>4</v>
      </c>
      <c r="I669" s="2" t="s">
        <v>160</v>
      </c>
      <c r="J669" s="2" t="s">
        <v>168</v>
      </c>
      <c r="K669" s="1" t="s">
        <v>17992</v>
      </c>
      <c r="L669" s="1" t="s">
        <v>16785</v>
      </c>
      <c r="M669" s="1" t="s">
        <v>1089</v>
      </c>
      <c r="AC669" s="10" t="s">
        <v>1089</v>
      </c>
      <c r="AD669" s="2" t="s">
        <v>19</v>
      </c>
      <c r="AE669" s="2"/>
      <c r="AF669" s="2" t="s">
        <v>1599</v>
      </c>
      <c r="AG669" s="2" t="s">
        <v>9</v>
      </c>
      <c r="AI669" s="1" t="str">
        <f t="shared" si="22"/>
        <v>6(4)</v>
      </c>
      <c r="AJ669" s="1" t="str">
        <f t="shared" si="23"/>
        <v>006(004)-048～050</v>
      </c>
      <c r="AK669" s="1" t="s">
        <v>12871</v>
      </c>
    </row>
    <row r="670" spans="1:37" x14ac:dyDescent="0.55000000000000004">
      <c r="A670" s="1">
        <v>688</v>
      </c>
      <c r="B670" s="1" t="s">
        <v>1600</v>
      </c>
      <c r="C670" s="1" t="s">
        <v>11353</v>
      </c>
      <c r="D670" s="1" t="s">
        <v>20824</v>
      </c>
      <c r="E670" s="2" t="s">
        <v>1590</v>
      </c>
      <c r="F670" s="16">
        <v>162</v>
      </c>
      <c r="G670" s="12">
        <v>6</v>
      </c>
      <c r="H670" s="12">
        <v>4</v>
      </c>
      <c r="I670" s="2" t="s">
        <v>168</v>
      </c>
      <c r="J670" s="2" t="s">
        <v>148</v>
      </c>
      <c r="K670" s="1" t="s">
        <v>18115</v>
      </c>
      <c r="L670" s="1" t="s">
        <v>16785</v>
      </c>
      <c r="M670" s="1" t="s">
        <v>1263</v>
      </c>
      <c r="AC670" s="10" t="s">
        <v>1263</v>
      </c>
      <c r="AD670" s="2" t="s">
        <v>19</v>
      </c>
      <c r="AE670" s="2"/>
      <c r="AF670" s="2" t="s">
        <v>1601</v>
      </c>
      <c r="AG670" s="2" t="s">
        <v>9</v>
      </c>
      <c r="AI670" s="1" t="str">
        <f t="shared" si="22"/>
        <v>6(4)</v>
      </c>
      <c r="AJ670" s="1" t="str">
        <f t="shared" si="23"/>
        <v>006(004)-050～051</v>
      </c>
      <c r="AK670" s="1" t="s">
        <v>12873</v>
      </c>
    </row>
    <row r="671" spans="1:37" x14ac:dyDescent="0.55000000000000004">
      <c r="A671" s="1">
        <v>689</v>
      </c>
      <c r="B671" s="1" t="s">
        <v>1602</v>
      </c>
      <c r="C671" s="1" t="s">
        <v>11353</v>
      </c>
      <c r="D671" s="1" t="s">
        <v>20824</v>
      </c>
      <c r="E671" s="2" t="s">
        <v>1590</v>
      </c>
      <c r="F671" s="16">
        <v>162</v>
      </c>
      <c r="G671" s="12">
        <v>6</v>
      </c>
      <c r="H671" s="12">
        <v>4</v>
      </c>
      <c r="I671" s="2" t="s">
        <v>148</v>
      </c>
      <c r="J671" s="2" t="s">
        <v>170</v>
      </c>
      <c r="K671" s="1" t="s">
        <v>18115</v>
      </c>
      <c r="L671" s="1" t="s">
        <v>16785</v>
      </c>
      <c r="M671" s="1" t="s">
        <v>1476</v>
      </c>
      <c r="AC671" s="10" t="s">
        <v>1476</v>
      </c>
      <c r="AD671" s="2" t="s">
        <v>19</v>
      </c>
      <c r="AE671" s="2"/>
      <c r="AF671" s="2" t="s">
        <v>1603</v>
      </c>
      <c r="AG671" s="2" t="s">
        <v>9</v>
      </c>
      <c r="AI671" s="1" t="str">
        <f t="shared" si="22"/>
        <v>6(4)</v>
      </c>
      <c r="AJ671" s="1" t="str">
        <f t="shared" si="23"/>
        <v>006(004)-051～053</v>
      </c>
      <c r="AK671" s="1" t="s">
        <v>12873</v>
      </c>
    </row>
    <row r="672" spans="1:37" x14ac:dyDescent="0.55000000000000004">
      <c r="A672" s="1">
        <v>690</v>
      </c>
      <c r="B672" s="1" t="s">
        <v>1604</v>
      </c>
      <c r="C672" s="1" t="s">
        <v>11353</v>
      </c>
      <c r="D672" s="1" t="s">
        <v>20824</v>
      </c>
      <c r="E672" s="2" t="s">
        <v>1590</v>
      </c>
      <c r="F672" s="16">
        <v>162</v>
      </c>
      <c r="G672" s="12">
        <v>6</v>
      </c>
      <c r="H672" s="12">
        <v>4</v>
      </c>
      <c r="I672" s="2" t="s">
        <v>170</v>
      </c>
      <c r="J672" s="2" t="s">
        <v>623</v>
      </c>
      <c r="K672" s="1" t="s">
        <v>18586</v>
      </c>
      <c r="L672" s="1" t="s">
        <v>16785</v>
      </c>
      <c r="M672" s="1" t="s">
        <v>1605</v>
      </c>
      <c r="AC672" s="10" t="s">
        <v>1605</v>
      </c>
      <c r="AD672" s="2" t="s">
        <v>19</v>
      </c>
      <c r="AE672" s="2"/>
      <c r="AF672" s="2" t="s">
        <v>1606</v>
      </c>
      <c r="AG672" s="2" t="s">
        <v>9</v>
      </c>
      <c r="AI672" s="1" t="str">
        <f t="shared" si="22"/>
        <v>6(4)</v>
      </c>
      <c r="AJ672" s="1" t="str">
        <f t="shared" si="23"/>
        <v>006(004)-053～055</v>
      </c>
      <c r="AK672" s="1" t="s">
        <v>12876</v>
      </c>
    </row>
    <row r="673" spans="1:37" x14ac:dyDescent="0.55000000000000004">
      <c r="A673" s="1">
        <v>691</v>
      </c>
      <c r="B673" s="1" t="s">
        <v>1607</v>
      </c>
      <c r="C673" s="1" t="s">
        <v>11353</v>
      </c>
      <c r="D673" s="1" t="s">
        <v>20824</v>
      </c>
      <c r="E673" s="2" t="s">
        <v>1590</v>
      </c>
      <c r="F673" s="16">
        <v>162</v>
      </c>
      <c r="G673" s="12">
        <v>6</v>
      </c>
      <c r="H673" s="12">
        <v>4</v>
      </c>
      <c r="I673" s="2" t="s">
        <v>623</v>
      </c>
      <c r="J673" s="2" t="s">
        <v>179</v>
      </c>
      <c r="K673" s="1" t="s">
        <v>17768</v>
      </c>
      <c r="L673" s="1" t="s">
        <v>16785</v>
      </c>
      <c r="M673" s="1" t="s">
        <v>1608</v>
      </c>
      <c r="AC673" s="10" t="s">
        <v>1608</v>
      </c>
      <c r="AD673" s="2" t="s">
        <v>19</v>
      </c>
      <c r="AE673" s="2"/>
      <c r="AF673" s="2" t="s">
        <v>1609</v>
      </c>
      <c r="AG673" s="2" t="s">
        <v>9</v>
      </c>
      <c r="AI673" s="1" t="str">
        <f t="shared" si="22"/>
        <v>6(4)</v>
      </c>
      <c r="AJ673" s="1" t="str">
        <f t="shared" si="23"/>
        <v>006(004)-055～057</v>
      </c>
      <c r="AK673" s="1" t="s">
        <v>12878</v>
      </c>
    </row>
    <row r="674" spans="1:37" x14ac:dyDescent="0.55000000000000004">
      <c r="A674" s="1">
        <v>692</v>
      </c>
      <c r="B674" s="1" t="s">
        <v>8962</v>
      </c>
      <c r="C674" s="1" t="s">
        <v>11353</v>
      </c>
      <c r="D674" s="1" t="s">
        <v>20824</v>
      </c>
      <c r="E674" s="2" t="s">
        <v>1590</v>
      </c>
      <c r="F674" s="16">
        <v>162</v>
      </c>
      <c r="G674" s="12">
        <v>6</v>
      </c>
      <c r="H674" s="12">
        <v>4</v>
      </c>
      <c r="I674" s="2" t="s">
        <v>179</v>
      </c>
      <c r="J674" s="2" t="s">
        <v>188</v>
      </c>
      <c r="K674" s="1" t="s">
        <v>18800</v>
      </c>
      <c r="L674" s="1" t="s">
        <v>16785</v>
      </c>
      <c r="AD674" s="1" t="s">
        <v>19</v>
      </c>
      <c r="AF674" s="3" t="s">
        <v>1610</v>
      </c>
      <c r="AG674" s="2" t="s">
        <v>9</v>
      </c>
      <c r="AI674" s="1" t="str">
        <f t="shared" si="22"/>
        <v>6(4)</v>
      </c>
      <c r="AJ674" s="1" t="str">
        <f t="shared" si="23"/>
        <v>006(004)-057～058</v>
      </c>
      <c r="AK674" s="1" t="s">
        <v>12880</v>
      </c>
    </row>
    <row r="675" spans="1:37" x14ac:dyDescent="0.55000000000000004">
      <c r="A675" s="1">
        <v>693</v>
      </c>
      <c r="B675" s="1" t="s">
        <v>1611</v>
      </c>
      <c r="C675" s="1" t="s">
        <v>11353</v>
      </c>
      <c r="D675" s="1" t="s">
        <v>20824</v>
      </c>
      <c r="E675" s="2" t="s">
        <v>1590</v>
      </c>
      <c r="F675" s="16">
        <v>162</v>
      </c>
      <c r="G675" s="12">
        <v>6</v>
      </c>
      <c r="H675" s="12">
        <v>4</v>
      </c>
      <c r="I675" s="2" t="s">
        <v>188</v>
      </c>
      <c r="J675" s="2" t="s">
        <v>184</v>
      </c>
      <c r="K675" s="1" t="s">
        <v>17868</v>
      </c>
      <c r="L675" s="1" t="s">
        <v>16785</v>
      </c>
      <c r="M675" s="1" t="s">
        <v>770</v>
      </c>
      <c r="AC675" s="10" t="s">
        <v>770</v>
      </c>
      <c r="AD675" s="2" t="s">
        <v>19</v>
      </c>
      <c r="AE675" s="2"/>
      <c r="AF675" s="2" t="s">
        <v>1612</v>
      </c>
      <c r="AG675" s="2" t="s">
        <v>9</v>
      </c>
      <c r="AI675" s="1" t="str">
        <f t="shared" si="22"/>
        <v>6(4)</v>
      </c>
      <c r="AJ675" s="1" t="str">
        <f t="shared" si="23"/>
        <v>006(004)-058～059</v>
      </c>
      <c r="AK675" s="1" t="s">
        <v>12882</v>
      </c>
    </row>
    <row r="676" spans="1:37" x14ac:dyDescent="0.55000000000000004">
      <c r="A676" s="1">
        <v>694</v>
      </c>
      <c r="B676" s="1" t="s">
        <v>8820</v>
      </c>
      <c r="C676" s="1" t="s">
        <v>11353</v>
      </c>
      <c r="D676" s="1" t="s">
        <v>20824</v>
      </c>
      <c r="E676" s="2" t="s">
        <v>1590</v>
      </c>
      <c r="F676" s="16">
        <v>162</v>
      </c>
      <c r="G676" s="12">
        <v>6</v>
      </c>
      <c r="H676" s="12">
        <v>4</v>
      </c>
      <c r="I676" s="2" t="s">
        <v>195</v>
      </c>
      <c r="J676" s="2" t="s">
        <v>195</v>
      </c>
      <c r="K676" s="1" t="s">
        <v>18801</v>
      </c>
      <c r="L676" s="1" t="s">
        <v>16785</v>
      </c>
      <c r="AD676" s="1" t="s">
        <v>19</v>
      </c>
      <c r="AF676" s="3" t="s">
        <v>1613</v>
      </c>
      <c r="AG676" s="2" t="s">
        <v>9</v>
      </c>
      <c r="AI676" s="1" t="str">
        <f t="shared" si="22"/>
        <v>6(4)</v>
      </c>
      <c r="AJ676" s="1" t="str">
        <f t="shared" si="23"/>
        <v>006(004)-060～060</v>
      </c>
      <c r="AK676" s="1" t="s">
        <v>12884</v>
      </c>
    </row>
    <row r="677" spans="1:37" x14ac:dyDescent="0.55000000000000004">
      <c r="A677" s="1">
        <v>695</v>
      </c>
      <c r="B677" s="1" t="s">
        <v>8963</v>
      </c>
      <c r="C677" s="1" t="s">
        <v>11356</v>
      </c>
      <c r="D677" s="1" t="s">
        <v>20824</v>
      </c>
      <c r="E677" s="2" t="s">
        <v>1615</v>
      </c>
      <c r="F677" s="16">
        <v>163</v>
      </c>
      <c r="G677" s="12">
        <v>6</v>
      </c>
      <c r="H677" s="12">
        <v>5</v>
      </c>
      <c r="I677" s="2" t="s">
        <v>198</v>
      </c>
      <c r="J677" s="2" t="s">
        <v>198</v>
      </c>
      <c r="K677" s="1" t="s">
        <v>18802</v>
      </c>
      <c r="L677" s="1" t="s">
        <v>16785</v>
      </c>
      <c r="AD677" s="1" t="s">
        <v>19</v>
      </c>
      <c r="AF677" s="3" t="s">
        <v>1614</v>
      </c>
      <c r="AG677" s="2" t="s">
        <v>9</v>
      </c>
      <c r="AI677" s="1" t="str">
        <f t="shared" si="22"/>
        <v>6(5)</v>
      </c>
      <c r="AJ677" s="1" t="str">
        <f t="shared" si="23"/>
        <v>006(005)-061～061</v>
      </c>
      <c r="AK677" s="1" t="s">
        <v>12887</v>
      </c>
    </row>
    <row r="678" spans="1:37" x14ac:dyDescent="0.55000000000000004">
      <c r="A678" s="1">
        <v>696</v>
      </c>
      <c r="B678" s="1" t="s">
        <v>1616</v>
      </c>
      <c r="C678" s="1" t="s">
        <v>11356</v>
      </c>
      <c r="D678" s="1" t="s">
        <v>20824</v>
      </c>
      <c r="E678" s="2" t="s">
        <v>1615</v>
      </c>
      <c r="F678" s="16">
        <v>163</v>
      </c>
      <c r="G678" s="12">
        <v>6</v>
      </c>
      <c r="H678" s="12">
        <v>5</v>
      </c>
      <c r="I678" s="2" t="s">
        <v>205</v>
      </c>
      <c r="J678" s="2" t="s">
        <v>205</v>
      </c>
      <c r="K678" s="1" t="s">
        <v>18475</v>
      </c>
      <c r="L678" s="1" t="s">
        <v>16785</v>
      </c>
      <c r="M678" s="1" t="s">
        <v>1617</v>
      </c>
      <c r="AC678" s="10" t="s">
        <v>1617</v>
      </c>
      <c r="AD678" s="2" t="s">
        <v>19</v>
      </c>
      <c r="AE678" s="2"/>
      <c r="AF678" s="2" t="s">
        <v>1618</v>
      </c>
      <c r="AG678" s="2" t="s">
        <v>9</v>
      </c>
      <c r="AI678" s="1" t="str">
        <f t="shared" si="22"/>
        <v>6(5)</v>
      </c>
      <c r="AJ678" s="1" t="str">
        <f t="shared" si="23"/>
        <v>006(005)-062～062</v>
      </c>
      <c r="AK678" s="1" t="s">
        <v>12889</v>
      </c>
    </row>
    <row r="679" spans="1:37" x14ac:dyDescent="0.55000000000000004">
      <c r="A679" s="1">
        <v>697</v>
      </c>
      <c r="B679" s="1" t="s">
        <v>1620</v>
      </c>
      <c r="C679" s="1" t="s">
        <v>11356</v>
      </c>
      <c r="D679" s="1" t="s">
        <v>20824</v>
      </c>
      <c r="E679" s="2" t="s">
        <v>1615</v>
      </c>
      <c r="F679" s="16">
        <v>163</v>
      </c>
      <c r="G679" s="12">
        <v>6</v>
      </c>
      <c r="H679" s="12">
        <v>5</v>
      </c>
      <c r="I679" s="2" t="s">
        <v>206</v>
      </c>
      <c r="J679" s="2" t="s">
        <v>1131</v>
      </c>
      <c r="K679" s="1" t="s">
        <v>18427</v>
      </c>
      <c r="L679" s="1" t="s">
        <v>16785</v>
      </c>
      <c r="M679" s="1" t="s">
        <v>335</v>
      </c>
      <c r="AC679" s="10" t="s">
        <v>335</v>
      </c>
      <c r="AD679" s="2" t="s">
        <v>19</v>
      </c>
      <c r="AE679" s="2"/>
      <c r="AF679" s="2" t="s">
        <v>1621</v>
      </c>
      <c r="AG679" s="2" t="s">
        <v>9</v>
      </c>
      <c r="AI679" s="1" t="str">
        <f t="shared" si="22"/>
        <v>6(5)</v>
      </c>
      <c r="AJ679" s="1" t="str">
        <f t="shared" si="23"/>
        <v>006(005)-063～064</v>
      </c>
      <c r="AK679" s="1" t="s">
        <v>12891</v>
      </c>
    </row>
    <row r="680" spans="1:37" x14ac:dyDescent="0.55000000000000004">
      <c r="A680" s="1">
        <v>698</v>
      </c>
      <c r="B680" s="1" t="s">
        <v>8964</v>
      </c>
      <c r="C680" s="1" t="s">
        <v>11356</v>
      </c>
      <c r="D680" s="1" t="s">
        <v>20824</v>
      </c>
      <c r="E680" s="2" t="s">
        <v>1615</v>
      </c>
      <c r="F680" s="16">
        <v>163</v>
      </c>
      <c r="G680" s="12">
        <v>6</v>
      </c>
      <c r="H680" s="12">
        <v>5</v>
      </c>
      <c r="I680" s="2" t="s">
        <v>206</v>
      </c>
      <c r="J680" s="2" t="s">
        <v>219</v>
      </c>
      <c r="K680" s="1" t="s">
        <v>18427</v>
      </c>
      <c r="L680" s="1" t="s">
        <v>16785</v>
      </c>
      <c r="AD680" s="1" t="s">
        <v>19</v>
      </c>
      <c r="AF680" s="3" t="s">
        <v>1619</v>
      </c>
      <c r="AG680" s="2" t="s">
        <v>9</v>
      </c>
      <c r="AI680" s="1" t="str">
        <f t="shared" si="22"/>
        <v>6(5)</v>
      </c>
      <c r="AJ680" s="1" t="str">
        <f t="shared" si="23"/>
        <v>006(005)-063～070</v>
      </c>
      <c r="AK680" s="1" t="s">
        <v>12891</v>
      </c>
    </row>
    <row r="681" spans="1:37" x14ac:dyDescent="0.55000000000000004">
      <c r="A681" s="1">
        <v>699</v>
      </c>
      <c r="B681" s="1" t="s">
        <v>1622</v>
      </c>
      <c r="C681" s="1" t="s">
        <v>11356</v>
      </c>
      <c r="D681" s="1" t="s">
        <v>20824</v>
      </c>
      <c r="E681" s="2" t="s">
        <v>1615</v>
      </c>
      <c r="F681" s="16">
        <v>163</v>
      </c>
      <c r="G681" s="12">
        <v>6</v>
      </c>
      <c r="H681" s="12">
        <v>5</v>
      </c>
      <c r="I681" s="2" t="s">
        <v>1131</v>
      </c>
      <c r="J681" s="2" t="s">
        <v>1145</v>
      </c>
      <c r="K681" s="1" t="s">
        <v>18516</v>
      </c>
      <c r="L681" s="1" t="s">
        <v>16785</v>
      </c>
      <c r="M681" s="1" t="s">
        <v>50</v>
      </c>
      <c r="AC681" s="10" t="s">
        <v>50</v>
      </c>
      <c r="AD681" s="2" t="s">
        <v>19</v>
      </c>
      <c r="AE681" s="2"/>
      <c r="AF681" s="2" t="s">
        <v>1623</v>
      </c>
      <c r="AG681" s="2" t="s">
        <v>9</v>
      </c>
      <c r="AI681" s="1" t="str">
        <f t="shared" si="22"/>
        <v>6(5)</v>
      </c>
      <c r="AJ681" s="1" t="str">
        <f t="shared" si="23"/>
        <v>006(005)-064～067</v>
      </c>
      <c r="AK681" s="1" t="s">
        <v>12894</v>
      </c>
    </row>
    <row r="682" spans="1:37" x14ac:dyDescent="0.55000000000000004">
      <c r="A682" s="1">
        <v>700</v>
      </c>
      <c r="B682" s="1" t="s">
        <v>1624</v>
      </c>
      <c r="C682" s="1" t="s">
        <v>11356</v>
      </c>
      <c r="D682" s="1" t="s">
        <v>20824</v>
      </c>
      <c r="E682" s="2" t="s">
        <v>1615</v>
      </c>
      <c r="F682" s="16">
        <v>163</v>
      </c>
      <c r="G682" s="12">
        <v>6</v>
      </c>
      <c r="H682" s="12">
        <v>5</v>
      </c>
      <c r="I682" s="2" t="s">
        <v>1145</v>
      </c>
      <c r="J682" s="2" t="s">
        <v>1145</v>
      </c>
      <c r="K682" s="1" t="s">
        <v>18487</v>
      </c>
      <c r="L682" s="1" t="s">
        <v>16785</v>
      </c>
      <c r="M682" s="1" t="s">
        <v>1625</v>
      </c>
      <c r="AC682" s="10" t="s">
        <v>1625</v>
      </c>
      <c r="AD682" s="2" t="s">
        <v>19</v>
      </c>
      <c r="AE682" s="2"/>
      <c r="AF682" s="2" t="s">
        <v>1626</v>
      </c>
      <c r="AG682" s="2" t="s">
        <v>9</v>
      </c>
      <c r="AI682" s="1" t="str">
        <f t="shared" si="22"/>
        <v>6(5)</v>
      </c>
      <c r="AJ682" s="1" t="str">
        <f t="shared" si="23"/>
        <v>006(005)-067～067</v>
      </c>
      <c r="AK682" s="1" t="s">
        <v>12896</v>
      </c>
    </row>
    <row r="683" spans="1:37" x14ac:dyDescent="0.55000000000000004">
      <c r="A683" s="1">
        <v>701</v>
      </c>
      <c r="B683" s="1" t="s">
        <v>1627</v>
      </c>
      <c r="C683" s="1" t="s">
        <v>11356</v>
      </c>
      <c r="D683" s="1" t="s">
        <v>20824</v>
      </c>
      <c r="E683" s="2" t="s">
        <v>1615</v>
      </c>
      <c r="F683" s="16">
        <v>163</v>
      </c>
      <c r="G683" s="12">
        <v>6</v>
      </c>
      <c r="H683" s="12">
        <v>5</v>
      </c>
      <c r="I683" s="2" t="s">
        <v>1145</v>
      </c>
      <c r="J683" s="2" t="s">
        <v>213</v>
      </c>
      <c r="K683" s="1" t="s">
        <v>18487</v>
      </c>
      <c r="L683" s="1" t="s">
        <v>16785</v>
      </c>
      <c r="M683" s="1" t="s">
        <v>1628</v>
      </c>
      <c r="AC683" s="10" t="s">
        <v>1628</v>
      </c>
      <c r="AD683" s="2" t="s">
        <v>19</v>
      </c>
      <c r="AE683" s="2"/>
      <c r="AF683" s="2" t="s">
        <v>1629</v>
      </c>
      <c r="AG683" s="2" t="s">
        <v>9</v>
      </c>
      <c r="AI683" s="1" t="str">
        <f t="shared" si="22"/>
        <v>6(5)</v>
      </c>
      <c r="AJ683" s="1" t="str">
        <f t="shared" si="23"/>
        <v>006(005)-067～068</v>
      </c>
      <c r="AK683" s="1" t="s">
        <v>12896</v>
      </c>
    </row>
    <row r="684" spans="1:37" x14ac:dyDescent="0.55000000000000004">
      <c r="A684" s="1">
        <v>702</v>
      </c>
      <c r="B684" s="1" t="s">
        <v>1630</v>
      </c>
      <c r="C684" s="1" t="s">
        <v>11356</v>
      </c>
      <c r="D684" s="1" t="s">
        <v>20824</v>
      </c>
      <c r="E684" s="2" t="s">
        <v>1615</v>
      </c>
      <c r="F684" s="16">
        <v>163</v>
      </c>
      <c r="G684" s="12">
        <v>6</v>
      </c>
      <c r="H684" s="12">
        <v>5</v>
      </c>
      <c r="I684" s="2" t="s">
        <v>213</v>
      </c>
      <c r="J684" s="2" t="s">
        <v>1386</v>
      </c>
      <c r="K684" s="1" t="s">
        <v>18447</v>
      </c>
      <c r="L684" s="1" t="s">
        <v>16785</v>
      </c>
      <c r="M684" s="1" t="s">
        <v>347</v>
      </c>
      <c r="AC684" s="10" t="s">
        <v>347</v>
      </c>
      <c r="AD684" s="2" t="s">
        <v>19</v>
      </c>
      <c r="AE684" s="2"/>
      <c r="AF684" s="2" t="s">
        <v>1631</v>
      </c>
      <c r="AG684" s="2" t="s">
        <v>9</v>
      </c>
      <c r="AI684" s="1" t="str">
        <f t="shared" si="22"/>
        <v>6(5)</v>
      </c>
      <c r="AJ684" s="1" t="str">
        <f t="shared" si="23"/>
        <v>006(005)-068～069</v>
      </c>
      <c r="AK684" s="1" t="s">
        <v>12899</v>
      </c>
    </row>
    <row r="685" spans="1:37" x14ac:dyDescent="0.55000000000000004">
      <c r="A685" s="1">
        <v>703</v>
      </c>
      <c r="B685" s="1" t="s">
        <v>1632</v>
      </c>
      <c r="C685" s="1" t="s">
        <v>11356</v>
      </c>
      <c r="D685" s="1" t="s">
        <v>20824</v>
      </c>
      <c r="E685" s="2" t="s">
        <v>1615</v>
      </c>
      <c r="F685" s="16">
        <v>163</v>
      </c>
      <c r="G685" s="12">
        <v>6</v>
      </c>
      <c r="H685" s="12">
        <v>5</v>
      </c>
      <c r="I685" s="2" t="s">
        <v>1386</v>
      </c>
      <c r="J685" s="2" t="s">
        <v>1386</v>
      </c>
      <c r="K685" s="1" t="s">
        <v>18447</v>
      </c>
      <c r="L685" s="1" t="s">
        <v>16785</v>
      </c>
      <c r="M685" s="1" t="s">
        <v>332</v>
      </c>
      <c r="AC685" s="10" t="s">
        <v>332</v>
      </c>
      <c r="AD685" s="2" t="s">
        <v>19</v>
      </c>
      <c r="AE685" s="2"/>
      <c r="AF685" s="2" t="s">
        <v>1633</v>
      </c>
      <c r="AG685" s="2" t="s">
        <v>9</v>
      </c>
      <c r="AI685" s="1" t="str">
        <f t="shared" si="22"/>
        <v>6(5)</v>
      </c>
      <c r="AJ685" s="1" t="str">
        <f t="shared" si="23"/>
        <v>006(005)-069～069</v>
      </c>
      <c r="AK685" s="1" t="s">
        <v>12899</v>
      </c>
    </row>
    <row r="686" spans="1:37" x14ac:dyDescent="0.55000000000000004">
      <c r="A686" s="1">
        <v>704</v>
      </c>
      <c r="B686" s="1" t="s">
        <v>1634</v>
      </c>
      <c r="C686" s="1" t="s">
        <v>11356</v>
      </c>
      <c r="D686" s="1" t="s">
        <v>20824</v>
      </c>
      <c r="E686" s="2" t="s">
        <v>1615</v>
      </c>
      <c r="F686" s="16">
        <v>163</v>
      </c>
      <c r="G686" s="12">
        <v>6</v>
      </c>
      <c r="H686" s="12">
        <v>5</v>
      </c>
      <c r="I686" s="2" t="s">
        <v>1386</v>
      </c>
      <c r="J686" s="2" t="s">
        <v>219</v>
      </c>
      <c r="K686" s="1" t="s">
        <v>18447</v>
      </c>
      <c r="L686" s="1" t="s">
        <v>16785</v>
      </c>
      <c r="M686" s="1" t="s">
        <v>1635</v>
      </c>
      <c r="AC686" s="10" t="s">
        <v>1635</v>
      </c>
      <c r="AD686" s="2" t="s">
        <v>19</v>
      </c>
      <c r="AE686" s="2"/>
      <c r="AF686" s="2" t="s">
        <v>1636</v>
      </c>
      <c r="AG686" s="2" t="s">
        <v>9</v>
      </c>
      <c r="AI686" s="1" t="str">
        <f t="shared" si="22"/>
        <v>6(5)</v>
      </c>
      <c r="AJ686" s="1" t="str">
        <f t="shared" si="23"/>
        <v>006(005)-069～070</v>
      </c>
      <c r="AK686" s="1" t="s">
        <v>12899</v>
      </c>
    </row>
    <row r="687" spans="1:37" x14ac:dyDescent="0.55000000000000004">
      <c r="A687" s="1">
        <v>705</v>
      </c>
      <c r="B687" s="1" t="s">
        <v>1637</v>
      </c>
      <c r="C687" s="1" t="s">
        <v>11356</v>
      </c>
      <c r="D687" s="1" t="s">
        <v>20824</v>
      </c>
      <c r="E687" s="2" t="s">
        <v>1615</v>
      </c>
      <c r="F687" s="16">
        <v>163</v>
      </c>
      <c r="G687" s="12">
        <v>6</v>
      </c>
      <c r="H687" s="12">
        <v>5</v>
      </c>
      <c r="I687" s="2" t="s">
        <v>219</v>
      </c>
      <c r="J687" s="2" t="s">
        <v>663</v>
      </c>
      <c r="K687" s="1" t="s">
        <v>18634</v>
      </c>
      <c r="L687" s="1" t="s">
        <v>16785</v>
      </c>
      <c r="M687" s="1" t="s">
        <v>781</v>
      </c>
      <c r="AC687" s="10" t="s">
        <v>781</v>
      </c>
      <c r="AD687" s="2" t="s">
        <v>19</v>
      </c>
      <c r="AE687" s="2"/>
      <c r="AF687" s="2" t="s">
        <v>1638</v>
      </c>
      <c r="AG687" s="2" t="s">
        <v>9</v>
      </c>
      <c r="AI687" s="1" t="str">
        <f t="shared" si="22"/>
        <v>6(5)</v>
      </c>
      <c r="AJ687" s="1" t="str">
        <f t="shared" si="23"/>
        <v>006(005)-070～072</v>
      </c>
      <c r="AK687" s="1" t="s">
        <v>12903</v>
      </c>
    </row>
    <row r="688" spans="1:37" x14ac:dyDescent="0.55000000000000004">
      <c r="A688" s="1">
        <v>706</v>
      </c>
      <c r="B688" s="1" t="s">
        <v>1639</v>
      </c>
      <c r="C688" s="1" t="s">
        <v>11356</v>
      </c>
      <c r="D688" s="1" t="s">
        <v>20824</v>
      </c>
      <c r="E688" s="2" t="s">
        <v>1615</v>
      </c>
      <c r="F688" s="16">
        <v>163</v>
      </c>
      <c r="G688" s="12">
        <v>6</v>
      </c>
      <c r="H688" s="12">
        <v>5</v>
      </c>
      <c r="I688" s="2" t="s">
        <v>663</v>
      </c>
      <c r="J688" s="2" t="s">
        <v>226</v>
      </c>
      <c r="K688" s="1" t="s">
        <v>18232</v>
      </c>
      <c r="L688" s="1" t="s">
        <v>16785</v>
      </c>
      <c r="M688" s="1" t="s">
        <v>1640</v>
      </c>
      <c r="AC688" s="10" t="s">
        <v>1640</v>
      </c>
      <c r="AD688" s="2" t="s">
        <v>19</v>
      </c>
      <c r="AE688" s="2"/>
      <c r="AF688" s="2" t="s">
        <v>1641</v>
      </c>
      <c r="AG688" s="2" t="s">
        <v>9</v>
      </c>
      <c r="AI688" s="1" t="str">
        <f t="shared" si="22"/>
        <v>6(5)</v>
      </c>
      <c r="AJ688" s="1" t="str">
        <f t="shared" si="23"/>
        <v>006(005)-072～073</v>
      </c>
      <c r="AK688" s="1" t="s">
        <v>12905</v>
      </c>
    </row>
    <row r="689" spans="1:37" x14ac:dyDescent="0.55000000000000004">
      <c r="A689" s="1">
        <v>707</v>
      </c>
      <c r="B689" s="1" t="s">
        <v>8948</v>
      </c>
      <c r="C689" s="1" t="s">
        <v>11356</v>
      </c>
      <c r="D689" s="1" t="s">
        <v>20824</v>
      </c>
      <c r="E689" s="2" t="s">
        <v>1615</v>
      </c>
      <c r="F689" s="16">
        <v>163</v>
      </c>
      <c r="G689" s="12">
        <v>6</v>
      </c>
      <c r="H689" s="12">
        <v>5</v>
      </c>
      <c r="I689" s="2" t="s">
        <v>226</v>
      </c>
      <c r="J689" s="2" t="s">
        <v>230</v>
      </c>
      <c r="K689" s="1" t="s">
        <v>18232</v>
      </c>
      <c r="L689" s="1" t="s">
        <v>16785</v>
      </c>
      <c r="AD689" s="1" t="s">
        <v>19</v>
      </c>
      <c r="AF689" s="3" t="s">
        <v>1642</v>
      </c>
      <c r="AG689" s="2" t="s">
        <v>9</v>
      </c>
      <c r="AI689" s="1" t="str">
        <f t="shared" si="22"/>
        <v>6(5)</v>
      </c>
      <c r="AJ689" s="1" t="str">
        <f t="shared" si="23"/>
        <v>006(005)-073～075</v>
      </c>
      <c r="AK689" s="1" t="s">
        <v>12905</v>
      </c>
    </row>
    <row r="690" spans="1:37" x14ac:dyDescent="0.55000000000000004">
      <c r="A690" s="1">
        <v>708</v>
      </c>
      <c r="B690" s="1" t="s">
        <v>1643</v>
      </c>
      <c r="C690" s="1" t="s">
        <v>11356</v>
      </c>
      <c r="D690" s="1" t="s">
        <v>20824</v>
      </c>
      <c r="E690" s="2" t="s">
        <v>1615</v>
      </c>
      <c r="F690" s="16">
        <v>163</v>
      </c>
      <c r="G690" s="12">
        <v>6</v>
      </c>
      <c r="H690" s="12">
        <v>5</v>
      </c>
      <c r="I690" s="2" t="s">
        <v>230</v>
      </c>
      <c r="J690" s="2" t="s">
        <v>233</v>
      </c>
      <c r="K690" s="1" t="s">
        <v>17678</v>
      </c>
      <c r="L690" s="1" t="s">
        <v>16785</v>
      </c>
      <c r="M690" s="1" t="s">
        <v>1644</v>
      </c>
      <c r="AC690" s="10" t="s">
        <v>1644</v>
      </c>
      <c r="AD690" s="2" t="s">
        <v>19</v>
      </c>
      <c r="AE690" s="2"/>
      <c r="AF690" s="2" t="s">
        <v>1645</v>
      </c>
      <c r="AG690" s="2" t="s">
        <v>9</v>
      </c>
      <c r="AI690" s="1" t="str">
        <f t="shared" si="22"/>
        <v>6(5)</v>
      </c>
      <c r="AJ690" s="1" t="str">
        <f t="shared" si="23"/>
        <v>006(005)-075～076</v>
      </c>
      <c r="AK690" s="1" t="s">
        <v>12908</v>
      </c>
    </row>
    <row r="691" spans="1:37" x14ac:dyDescent="0.55000000000000004">
      <c r="A691" s="1">
        <v>709</v>
      </c>
      <c r="B691" s="1" t="s">
        <v>8971</v>
      </c>
      <c r="C691" s="1" t="s">
        <v>11358</v>
      </c>
      <c r="D691" s="1" t="s">
        <v>20824</v>
      </c>
      <c r="E691" s="2" t="s">
        <v>1647</v>
      </c>
      <c r="F691" s="16">
        <v>164</v>
      </c>
      <c r="G691" s="12">
        <v>6</v>
      </c>
      <c r="H691" s="12">
        <v>6</v>
      </c>
      <c r="K691" s="1" t="s">
        <v>18803</v>
      </c>
      <c r="L691" s="1" t="s">
        <v>16785</v>
      </c>
      <c r="AD691" s="1" t="s">
        <v>19</v>
      </c>
      <c r="AF691" s="3" t="s">
        <v>1656</v>
      </c>
      <c r="AG691" s="2" t="s">
        <v>9</v>
      </c>
      <c r="AI691" s="1" t="str">
        <f t="shared" si="22"/>
        <v>6(6)</v>
      </c>
      <c r="AJ691" s="1" t="str">
        <f t="shared" si="23"/>
        <v>006(006)-000～000</v>
      </c>
      <c r="AK691" s="1" t="s">
        <v>12921</v>
      </c>
    </row>
    <row r="692" spans="1:37" x14ac:dyDescent="0.55000000000000004">
      <c r="A692" s="1">
        <v>710</v>
      </c>
      <c r="B692" s="1" t="s">
        <v>8974</v>
      </c>
      <c r="C692" s="1" t="s">
        <v>11358</v>
      </c>
      <c r="D692" s="1" t="s">
        <v>20824</v>
      </c>
      <c r="E692" s="2" t="s">
        <v>1647</v>
      </c>
      <c r="F692" s="16">
        <v>164</v>
      </c>
      <c r="G692" s="12">
        <v>6</v>
      </c>
      <c r="H692" s="12">
        <v>6</v>
      </c>
      <c r="K692" s="1" t="s">
        <v>18803</v>
      </c>
      <c r="L692" s="1" t="s">
        <v>16785</v>
      </c>
      <c r="AD692" s="1" t="s">
        <v>19</v>
      </c>
      <c r="AF692" s="3" t="s">
        <v>1659</v>
      </c>
      <c r="AG692" s="2" t="s">
        <v>9</v>
      </c>
      <c r="AI692" s="1" t="str">
        <f t="shared" si="22"/>
        <v>6(6)</v>
      </c>
      <c r="AJ692" s="1" t="str">
        <f t="shared" si="23"/>
        <v>006(006)-000～000</v>
      </c>
      <c r="AK692" s="1" t="s">
        <v>12921</v>
      </c>
    </row>
    <row r="693" spans="1:37" x14ac:dyDescent="0.55000000000000004">
      <c r="A693" s="1">
        <v>711</v>
      </c>
      <c r="B693" s="1" t="s">
        <v>8965</v>
      </c>
      <c r="C693" s="1" t="s">
        <v>11358</v>
      </c>
      <c r="D693" s="1" t="s">
        <v>20824</v>
      </c>
      <c r="E693" s="2" t="s">
        <v>1647</v>
      </c>
      <c r="F693" s="16">
        <v>164</v>
      </c>
      <c r="G693" s="12">
        <v>6</v>
      </c>
      <c r="H693" s="12">
        <v>6</v>
      </c>
      <c r="I693" s="2" t="s">
        <v>241</v>
      </c>
      <c r="J693" s="2" t="s">
        <v>16</v>
      </c>
      <c r="K693" s="1" t="s">
        <v>18804</v>
      </c>
      <c r="L693" s="1" t="s">
        <v>16785</v>
      </c>
      <c r="AD693" s="1" t="s">
        <v>19</v>
      </c>
      <c r="AF693" s="3" t="s">
        <v>1648</v>
      </c>
      <c r="AG693" s="2" t="s">
        <v>9</v>
      </c>
      <c r="AI693" s="1" t="str">
        <f t="shared" si="22"/>
        <v>6(6)</v>
      </c>
      <c r="AJ693" s="1" t="str">
        <f t="shared" si="23"/>
        <v>006(006)-079～088</v>
      </c>
      <c r="AK693" s="1" t="s">
        <v>12911</v>
      </c>
    </row>
    <row r="694" spans="1:37" x14ac:dyDescent="0.55000000000000004">
      <c r="A694" s="1">
        <v>712</v>
      </c>
      <c r="B694" s="1" t="s">
        <v>8869</v>
      </c>
      <c r="C694" s="1" t="s">
        <v>11358</v>
      </c>
      <c r="D694" s="1" t="s">
        <v>20824</v>
      </c>
      <c r="E694" s="2" t="s">
        <v>1647</v>
      </c>
      <c r="F694" s="16">
        <v>164</v>
      </c>
      <c r="G694" s="12">
        <v>6</v>
      </c>
      <c r="H694" s="12">
        <v>6</v>
      </c>
      <c r="I694" s="2" t="s">
        <v>241</v>
      </c>
      <c r="J694" s="2" t="s">
        <v>274</v>
      </c>
      <c r="K694" s="1" t="s">
        <v>18804</v>
      </c>
      <c r="L694" s="1" t="s">
        <v>16785</v>
      </c>
      <c r="AD694" s="1" t="s">
        <v>19</v>
      </c>
      <c r="AF694" s="3" t="s">
        <v>1646</v>
      </c>
      <c r="AG694" s="2" t="s">
        <v>9</v>
      </c>
      <c r="AI694" s="1" t="str">
        <f t="shared" si="22"/>
        <v>6(6)</v>
      </c>
      <c r="AJ694" s="1" t="str">
        <f t="shared" si="23"/>
        <v>006(006)-079～098</v>
      </c>
      <c r="AK694" s="1" t="s">
        <v>12911</v>
      </c>
    </row>
    <row r="695" spans="1:37" x14ac:dyDescent="0.55000000000000004">
      <c r="A695" s="1">
        <v>713</v>
      </c>
      <c r="B695" s="1" t="s">
        <v>8966</v>
      </c>
      <c r="C695" s="1" t="s">
        <v>11358</v>
      </c>
      <c r="D695" s="1" t="s">
        <v>20824</v>
      </c>
      <c r="E695" s="2" t="s">
        <v>1647</v>
      </c>
      <c r="F695" s="16">
        <v>164</v>
      </c>
      <c r="G695" s="12">
        <v>6</v>
      </c>
      <c r="H695" s="12">
        <v>6</v>
      </c>
      <c r="I695" s="2" t="s">
        <v>16</v>
      </c>
      <c r="J695" s="2" t="s">
        <v>694</v>
      </c>
      <c r="K695" s="1" t="s">
        <v>18805</v>
      </c>
      <c r="L695" s="1" t="s">
        <v>16785</v>
      </c>
      <c r="AD695" s="1" t="s">
        <v>19</v>
      </c>
      <c r="AF695" s="3" t="s">
        <v>1649</v>
      </c>
      <c r="AG695" s="2" t="s">
        <v>9</v>
      </c>
      <c r="AI695" s="1" t="str">
        <f t="shared" si="22"/>
        <v>6(6)</v>
      </c>
      <c r="AJ695" s="1" t="str">
        <f t="shared" si="23"/>
        <v>006(006)-088～093</v>
      </c>
      <c r="AK695" s="1" t="s">
        <v>12914</v>
      </c>
    </row>
    <row r="696" spans="1:37" x14ac:dyDescent="0.55000000000000004">
      <c r="A696" s="1">
        <v>714</v>
      </c>
      <c r="B696" s="1" t="s">
        <v>8967</v>
      </c>
      <c r="C696" s="1" t="s">
        <v>11358</v>
      </c>
      <c r="D696" s="1" t="s">
        <v>20824</v>
      </c>
      <c r="E696" s="2" t="s">
        <v>1647</v>
      </c>
      <c r="F696" s="16">
        <v>164</v>
      </c>
      <c r="G696" s="12">
        <v>6</v>
      </c>
      <c r="H696" s="12">
        <v>6</v>
      </c>
      <c r="I696" s="2" t="s">
        <v>1187</v>
      </c>
      <c r="J696" s="2" t="s">
        <v>274</v>
      </c>
      <c r="K696" s="1" t="s">
        <v>18806</v>
      </c>
      <c r="L696" s="1" t="s">
        <v>16785</v>
      </c>
      <c r="AD696" s="1" t="s">
        <v>19</v>
      </c>
      <c r="AF696" s="3" t="s">
        <v>1650</v>
      </c>
      <c r="AG696" s="2" t="s">
        <v>9</v>
      </c>
      <c r="AI696" s="1" t="str">
        <f t="shared" si="22"/>
        <v>6(6)</v>
      </c>
      <c r="AJ696" s="1" t="str">
        <f t="shared" si="23"/>
        <v>006(006)-094～098</v>
      </c>
      <c r="AK696" s="1" t="s">
        <v>12916</v>
      </c>
    </row>
    <row r="697" spans="1:37" x14ac:dyDescent="0.55000000000000004">
      <c r="A697" s="1">
        <v>715</v>
      </c>
      <c r="B697" s="1" t="s">
        <v>8975</v>
      </c>
      <c r="C697" s="1" t="s">
        <v>11358</v>
      </c>
      <c r="D697" s="1" t="s">
        <v>20824</v>
      </c>
      <c r="E697" s="2" t="s">
        <v>1647</v>
      </c>
      <c r="F697" s="16">
        <v>164</v>
      </c>
      <c r="G697" s="12">
        <v>6</v>
      </c>
      <c r="H697" s="12">
        <v>6</v>
      </c>
      <c r="I697" s="2" t="s">
        <v>274</v>
      </c>
      <c r="J697" s="2" t="s">
        <v>274</v>
      </c>
      <c r="K697" s="1" t="s">
        <v>18807</v>
      </c>
      <c r="L697" s="1" t="s">
        <v>16785</v>
      </c>
      <c r="AD697" s="1" t="s">
        <v>19</v>
      </c>
      <c r="AF697" s="3" t="s">
        <v>1661</v>
      </c>
      <c r="AG697" s="2" t="s">
        <v>9</v>
      </c>
      <c r="AI697" s="1" t="str">
        <f t="shared" si="22"/>
        <v>6(6)</v>
      </c>
      <c r="AJ697" s="1" t="str">
        <f t="shared" si="23"/>
        <v>006(006)-098～098</v>
      </c>
      <c r="AK697" s="1" t="s">
        <v>12918</v>
      </c>
    </row>
    <row r="698" spans="1:37" x14ac:dyDescent="0.55000000000000004">
      <c r="A698" s="1">
        <v>716</v>
      </c>
      <c r="B698" s="1" t="s">
        <v>8968</v>
      </c>
      <c r="C698" s="1" t="s">
        <v>11358</v>
      </c>
      <c r="D698" s="1" t="s">
        <v>20824</v>
      </c>
      <c r="E698" s="2" t="s">
        <v>1647</v>
      </c>
      <c r="F698" s="16">
        <v>164</v>
      </c>
      <c r="G698" s="12">
        <v>6</v>
      </c>
      <c r="H698" s="12">
        <v>6</v>
      </c>
      <c r="I698" s="2" t="s">
        <v>1199</v>
      </c>
      <c r="J698" s="2" t="s">
        <v>1199</v>
      </c>
      <c r="K698" s="1" t="s">
        <v>18807</v>
      </c>
      <c r="L698" s="1" t="s">
        <v>16785</v>
      </c>
      <c r="AD698" s="1" t="s">
        <v>19</v>
      </c>
      <c r="AF698" s="3" t="s">
        <v>1653</v>
      </c>
      <c r="AG698" s="2" t="s">
        <v>9</v>
      </c>
      <c r="AI698" s="1" t="str">
        <f t="shared" si="22"/>
        <v>6(6)</v>
      </c>
      <c r="AJ698" s="1" t="str">
        <f t="shared" si="23"/>
        <v>006(006)-099～099</v>
      </c>
      <c r="AK698" s="1" t="s">
        <v>12918</v>
      </c>
    </row>
    <row r="699" spans="1:37" x14ac:dyDescent="0.55000000000000004">
      <c r="A699" s="1">
        <v>717</v>
      </c>
      <c r="B699" s="1" t="s">
        <v>8829</v>
      </c>
      <c r="C699" s="1" t="s">
        <v>11358</v>
      </c>
      <c r="D699" s="1" t="s">
        <v>20824</v>
      </c>
      <c r="E699" s="2" t="s">
        <v>1647</v>
      </c>
      <c r="F699" s="16">
        <v>164</v>
      </c>
      <c r="G699" s="12">
        <v>6</v>
      </c>
      <c r="H699" s="12">
        <v>6</v>
      </c>
      <c r="I699" s="2" t="s">
        <v>1199</v>
      </c>
      <c r="J699" s="2" t="s">
        <v>1652</v>
      </c>
      <c r="K699" s="1" t="s">
        <v>18807</v>
      </c>
      <c r="L699" s="1" t="s">
        <v>16785</v>
      </c>
      <c r="AD699" s="1" t="s">
        <v>19</v>
      </c>
      <c r="AF699" s="3" t="s">
        <v>1651</v>
      </c>
      <c r="AG699" s="2" t="s">
        <v>9</v>
      </c>
      <c r="AI699" s="1" t="str">
        <f t="shared" si="22"/>
        <v>6(6)</v>
      </c>
      <c r="AJ699" s="1" t="str">
        <f t="shared" si="23"/>
        <v>006(006)-099～102</v>
      </c>
      <c r="AK699" s="1" t="s">
        <v>12918</v>
      </c>
    </row>
    <row r="700" spans="1:37" x14ac:dyDescent="0.55000000000000004">
      <c r="A700" s="1">
        <v>718</v>
      </c>
      <c r="B700" s="1" t="s">
        <v>8969</v>
      </c>
      <c r="C700" s="1" t="s">
        <v>11358</v>
      </c>
      <c r="D700" s="1" t="s">
        <v>20824</v>
      </c>
      <c r="E700" s="2" t="s">
        <v>1647</v>
      </c>
      <c r="F700" s="16">
        <v>164</v>
      </c>
      <c r="G700" s="12">
        <v>6</v>
      </c>
      <c r="H700" s="12">
        <v>6</v>
      </c>
      <c r="I700" s="2" t="s">
        <v>278</v>
      </c>
      <c r="J700" s="2" t="s">
        <v>278</v>
      </c>
      <c r="K700" s="1" t="s">
        <v>18803</v>
      </c>
      <c r="L700" s="1" t="s">
        <v>16785</v>
      </c>
      <c r="AD700" s="1" t="s">
        <v>19</v>
      </c>
      <c r="AF700" s="3" t="s">
        <v>1654</v>
      </c>
      <c r="AG700" s="2" t="s">
        <v>9</v>
      </c>
      <c r="AI700" s="1" t="str">
        <f t="shared" si="22"/>
        <v>6(6)</v>
      </c>
      <c r="AJ700" s="1" t="str">
        <f t="shared" si="23"/>
        <v>006(006)-100～100</v>
      </c>
      <c r="AK700" s="1" t="s">
        <v>12921</v>
      </c>
    </row>
    <row r="701" spans="1:37" x14ac:dyDescent="0.55000000000000004">
      <c r="A701" s="1">
        <v>719</v>
      </c>
      <c r="B701" s="1" t="s">
        <v>8970</v>
      </c>
      <c r="C701" s="1" t="s">
        <v>11358</v>
      </c>
      <c r="D701" s="1" t="s">
        <v>20824</v>
      </c>
      <c r="E701" s="2" t="s">
        <v>1647</v>
      </c>
      <c r="F701" s="16">
        <v>164</v>
      </c>
      <c r="G701" s="12">
        <v>6</v>
      </c>
      <c r="H701" s="12">
        <v>6</v>
      </c>
      <c r="I701" s="2" t="s">
        <v>278</v>
      </c>
      <c r="J701" s="2" t="s">
        <v>278</v>
      </c>
      <c r="K701" s="1" t="s">
        <v>18803</v>
      </c>
      <c r="L701" s="1" t="s">
        <v>16785</v>
      </c>
      <c r="AD701" s="1" t="s">
        <v>19</v>
      </c>
      <c r="AF701" s="3" t="s">
        <v>1655</v>
      </c>
      <c r="AG701" s="2" t="s">
        <v>9</v>
      </c>
      <c r="AI701" s="1" t="str">
        <f t="shared" si="22"/>
        <v>6(6)</v>
      </c>
      <c r="AJ701" s="1" t="str">
        <f t="shared" si="23"/>
        <v>006(006)-100～100</v>
      </c>
      <c r="AK701" s="1" t="s">
        <v>12921</v>
      </c>
    </row>
    <row r="702" spans="1:37" x14ac:dyDescent="0.55000000000000004">
      <c r="A702" s="1">
        <v>720</v>
      </c>
      <c r="B702" s="1" t="s">
        <v>8972</v>
      </c>
      <c r="C702" s="1" t="s">
        <v>11358</v>
      </c>
      <c r="D702" s="1" t="s">
        <v>20824</v>
      </c>
      <c r="E702" s="2" t="s">
        <v>1647</v>
      </c>
      <c r="F702" s="16">
        <v>164</v>
      </c>
      <c r="G702" s="12">
        <v>6</v>
      </c>
      <c r="H702" s="12">
        <v>6</v>
      </c>
      <c r="I702" s="2" t="s">
        <v>841</v>
      </c>
      <c r="J702" s="2" t="s">
        <v>841</v>
      </c>
      <c r="K702" s="1" t="s">
        <v>18803</v>
      </c>
      <c r="L702" s="1" t="s">
        <v>16785</v>
      </c>
      <c r="AD702" s="1" t="s">
        <v>19</v>
      </c>
      <c r="AF702" s="3" t="s">
        <v>1657</v>
      </c>
      <c r="AG702" s="2" t="s">
        <v>9</v>
      </c>
      <c r="AI702" s="1" t="str">
        <f t="shared" si="22"/>
        <v>6(6)</v>
      </c>
      <c r="AJ702" s="1" t="str">
        <f t="shared" si="23"/>
        <v>006(006)-101～101</v>
      </c>
      <c r="AK702" s="1" t="s">
        <v>12921</v>
      </c>
    </row>
    <row r="703" spans="1:37" x14ac:dyDescent="0.55000000000000004">
      <c r="A703" s="1">
        <v>721</v>
      </c>
      <c r="B703" s="1" t="s">
        <v>8973</v>
      </c>
      <c r="C703" s="1" t="s">
        <v>11358</v>
      </c>
      <c r="D703" s="1" t="s">
        <v>20824</v>
      </c>
      <c r="E703" s="2" t="s">
        <v>1647</v>
      </c>
      <c r="F703" s="16">
        <v>164</v>
      </c>
      <c r="G703" s="12">
        <v>6</v>
      </c>
      <c r="H703" s="12">
        <v>6</v>
      </c>
      <c r="I703" s="2" t="s">
        <v>1652</v>
      </c>
      <c r="J703" s="2" t="s">
        <v>1652</v>
      </c>
      <c r="K703" s="1" t="s">
        <v>18808</v>
      </c>
      <c r="L703" s="1" t="s">
        <v>16785</v>
      </c>
      <c r="AD703" s="1" t="s">
        <v>19</v>
      </c>
      <c r="AF703" s="3" t="s">
        <v>1658</v>
      </c>
      <c r="AG703" s="2" t="s">
        <v>9</v>
      </c>
      <c r="AI703" s="1" t="str">
        <f t="shared" si="22"/>
        <v>6(6)</v>
      </c>
      <c r="AJ703" s="1" t="str">
        <f t="shared" si="23"/>
        <v>006(006)-102～102</v>
      </c>
      <c r="AK703" s="1" t="s">
        <v>12926</v>
      </c>
    </row>
    <row r="704" spans="1:37" x14ac:dyDescent="0.55000000000000004">
      <c r="A704" s="1">
        <v>722</v>
      </c>
      <c r="B704" s="1" t="s">
        <v>8930</v>
      </c>
      <c r="C704" s="1" t="s">
        <v>11358</v>
      </c>
      <c r="D704" s="1" t="s">
        <v>20824</v>
      </c>
      <c r="E704" s="2" t="s">
        <v>1647</v>
      </c>
      <c r="F704" s="16">
        <v>164</v>
      </c>
      <c r="G704" s="12">
        <v>6</v>
      </c>
      <c r="H704" s="12">
        <v>6</v>
      </c>
      <c r="I704" s="2" t="s">
        <v>842</v>
      </c>
      <c r="J704" s="2" t="s">
        <v>285</v>
      </c>
      <c r="K704" s="1" t="s">
        <v>18808</v>
      </c>
      <c r="L704" s="1" t="s">
        <v>16785</v>
      </c>
      <c r="AD704" s="1" t="s">
        <v>19</v>
      </c>
      <c r="AF704" s="3" t="s">
        <v>1660</v>
      </c>
      <c r="AG704" s="2" t="s">
        <v>9</v>
      </c>
      <c r="AI704" s="1" t="str">
        <f t="shared" si="22"/>
        <v>6(6)</v>
      </c>
      <c r="AJ704" s="1" t="str">
        <f t="shared" si="23"/>
        <v>006(006)-103～106</v>
      </c>
      <c r="AK704" s="1" t="s">
        <v>12926</v>
      </c>
    </row>
    <row r="705" spans="1:37" x14ac:dyDescent="0.55000000000000004">
      <c r="A705" s="1">
        <v>723</v>
      </c>
      <c r="B705" s="1" t="s">
        <v>8976</v>
      </c>
      <c r="C705" s="1" t="s">
        <v>8977</v>
      </c>
      <c r="D705" s="1" t="s">
        <v>20824</v>
      </c>
      <c r="E705" s="2" t="s">
        <v>1663</v>
      </c>
      <c r="F705" s="16">
        <v>165</v>
      </c>
      <c r="G705" s="12">
        <v>6</v>
      </c>
      <c r="H705" s="12">
        <v>7</v>
      </c>
      <c r="I705" s="2" t="s">
        <v>850</v>
      </c>
      <c r="J705" s="2" t="s">
        <v>850</v>
      </c>
      <c r="K705" s="1" t="s">
        <v>18809</v>
      </c>
      <c r="L705" s="1" t="s">
        <v>16785</v>
      </c>
      <c r="AD705" s="1" t="s">
        <v>19</v>
      </c>
      <c r="AF705" s="3" t="s">
        <v>1662</v>
      </c>
      <c r="AG705" s="2" t="s">
        <v>9</v>
      </c>
      <c r="AI705" s="1" t="str">
        <f t="shared" si="22"/>
        <v>6(7)</v>
      </c>
      <c r="AJ705" s="1" t="str">
        <f t="shared" si="23"/>
        <v>006(007)-109～109</v>
      </c>
      <c r="AK705" s="1" t="s">
        <v>12932</v>
      </c>
    </row>
    <row r="706" spans="1:37" x14ac:dyDescent="0.55000000000000004">
      <c r="A706" s="1">
        <v>724</v>
      </c>
      <c r="B706" s="1" t="s">
        <v>1664</v>
      </c>
      <c r="C706" s="1" t="s">
        <v>8977</v>
      </c>
      <c r="D706" s="1" t="s">
        <v>20824</v>
      </c>
      <c r="E706" s="2" t="s">
        <v>1663</v>
      </c>
      <c r="F706" s="16">
        <v>165</v>
      </c>
      <c r="G706" s="12">
        <v>6</v>
      </c>
      <c r="H706" s="12">
        <v>7</v>
      </c>
      <c r="I706" s="2" t="s">
        <v>470</v>
      </c>
      <c r="J706" s="2" t="s">
        <v>299</v>
      </c>
      <c r="K706" s="1" t="s">
        <v>18229</v>
      </c>
      <c r="L706" s="1" t="s">
        <v>16785</v>
      </c>
      <c r="M706" s="1" t="s">
        <v>1665</v>
      </c>
      <c r="AC706" s="10" t="s">
        <v>1665</v>
      </c>
      <c r="AD706" s="2" t="s">
        <v>19</v>
      </c>
      <c r="AE706" s="2"/>
      <c r="AF706" s="2" t="s">
        <v>1666</v>
      </c>
      <c r="AG706" s="2" t="s">
        <v>9</v>
      </c>
      <c r="AI706" s="1" t="str">
        <f t="shared" ref="AI706:AI769" si="24">G706&amp;"("&amp;H706&amp;")"</f>
        <v>6(7)</v>
      </c>
      <c r="AJ706" s="1" t="str">
        <f t="shared" ref="AJ706:AJ769" si="25">TEXT(G706,"000")&amp;"("&amp;TEXT(H706,"000")&amp;")-"&amp;TEXT(I706,"000")&amp;"～"&amp;TEXT(J706,"000")</f>
        <v>006(007)-110～111</v>
      </c>
      <c r="AK706" s="1" t="s">
        <v>12934</v>
      </c>
    </row>
    <row r="707" spans="1:37" x14ac:dyDescent="0.55000000000000004">
      <c r="A707" s="1">
        <v>725</v>
      </c>
      <c r="B707" s="1" t="s">
        <v>8978</v>
      </c>
      <c r="C707" s="1" t="s">
        <v>8977</v>
      </c>
      <c r="D707" s="1" t="s">
        <v>20824</v>
      </c>
      <c r="E707" s="2" t="s">
        <v>1663</v>
      </c>
      <c r="F707" s="16">
        <v>165</v>
      </c>
      <c r="G707" s="12">
        <v>6</v>
      </c>
      <c r="H707" s="12">
        <v>7</v>
      </c>
      <c r="I707" s="2" t="s">
        <v>299</v>
      </c>
      <c r="J707" s="2" t="s">
        <v>307</v>
      </c>
      <c r="K707" s="1" t="s">
        <v>18229</v>
      </c>
      <c r="L707" s="1" t="s">
        <v>16785</v>
      </c>
      <c r="AD707" s="1" t="s">
        <v>19</v>
      </c>
      <c r="AF707" s="3" t="s">
        <v>1669</v>
      </c>
      <c r="AG707" s="2" t="s">
        <v>9</v>
      </c>
      <c r="AI707" s="1" t="str">
        <f t="shared" si="24"/>
        <v>6(7)</v>
      </c>
      <c r="AJ707" s="1" t="str">
        <f t="shared" si="25"/>
        <v>006(007)-111～112</v>
      </c>
      <c r="AK707" s="1" t="s">
        <v>12934</v>
      </c>
    </row>
    <row r="708" spans="1:37" x14ac:dyDescent="0.55000000000000004">
      <c r="A708" s="1">
        <v>726</v>
      </c>
      <c r="B708" s="1" t="s">
        <v>8977</v>
      </c>
      <c r="C708" s="1" t="s">
        <v>8977</v>
      </c>
      <c r="D708" s="1" t="s">
        <v>20824</v>
      </c>
      <c r="E708" s="2" t="s">
        <v>1663</v>
      </c>
      <c r="F708" s="16">
        <v>165</v>
      </c>
      <c r="G708" s="12">
        <v>6</v>
      </c>
      <c r="H708" s="12">
        <v>7</v>
      </c>
      <c r="I708" s="2" t="s">
        <v>299</v>
      </c>
      <c r="J708" s="2" t="s">
        <v>1668</v>
      </c>
      <c r="K708" s="1" t="s">
        <v>18229</v>
      </c>
      <c r="L708" s="1" t="s">
        <v>16785</v>
      </c>
      <c r="AD708" s="1" t="s">
        <v>19</v>
      </c>
      <c r="AF708" s="3" t="s">
        <v>1667</v>
      </c>
      <c r="AG708" s="2" t="s">
        <v>9</v>
      </c>
      <c r="AI708" s="1" t="str">
        <f t="shared" si="24"/>
        <v>6(7)</v>
      </c>
      <c r="AJ708" s="1" t="str">
        <f t="shared" si="25"/>
        <v>006(007)-111～115</v>
      </c>
      <c r="AK708" s="1" t="s">
        <v>12934</v>
      </c>
    </row>
    <row r="709" spans="1:37" x14ac:dyDescent="0.55000000000000004">
      <c r="A709" s="1">
        <v>727</v>
      </c>
      <c r="B709" s="1" t="s">
        <v>8979</v>
      </c>
      <c r="C709" s="1" t="s">
        <v>8977</v>
      </c>
      <c r="D709" s="1" t="s">
        <v>20824</v>
      </c>
      <c r="E709" s="2" t="s">
        <v>1663</v>
      </c>
      <c r="F709" s="16">
        <v>165</v>
      </c>
      <c r="G709" s="12">
        <v>6</v>
      </c>
      <c r="H709" s="12">
        <v>7</v>
      </c>
      <c r="I709" s="2" t="s">
        <v>307</v>
      </c>
      <c r="J709" s="2" t="s">
        <v>314</v>
      </c>
      <c r="K709" s="1" t="s">
        <v>18810</v>
      </c>
      <c r="L709" s="1" t="s">
        <v>16785</v>
      </c>
      <c r="AD709" s="1" t="s">
        <v>19</v>
      </c>
      <c r="AF709" s="3" t="s">
        <v>1670</v>
      </c>
      <c r="AG709" s="2" t="s">
        <v>9</v>
      </c>
      <c r="AI709" s="1" t="str">
        <f t="shared" si="24"/>
        <v>6(7)</v>
      </c>
      <c r="AJ709" s="1" t="str">
        <f t="shared" si="25"/>
        <v>006(007)-112～113</v>
      </c>
      <c r="AK709" s="1" t="s">
        <v>12938</v>
      </c>
    </row>
    <row r="710" spans="1:37" x14ac:dyDescent="0.55000000000000004">
      <c r="A710" s="1">
        <v>728</v>
      </c>
      <c r="B710" s="1" t="s">
        <v>8980</v>
      </c>
      <c r="C710" s="1" t="s">
        <v>8977</v>
      </c>
      <c r="D710" s="1" t="s">
        <v>20824</v>
      </c>
      <c r="E710" s="2" t="s">
        <v>1663</v>
      </c>
      <c r="F710" s="16">
        <v>165</v>
      </c>
      <c r="G710" s="12">
        <v>6</v>
      </c>
      <c r="H710" s="12">
        <v>7</v>
      </c>
      <c r="I710" s="2" t="s">
        <v>314</v>
      </c>
      <c r="J710" s="2" t="s">
        <v>317</v>
      </c>
      <c r="K710" s="1" t="s">
        <v>18810</v>
      </c>
      <c r="L710" s="1" t="s">
        <v>16785</v>
      </c>
      <c r="AD710" s="1" t="s">
        <v>19</v>
      </c>
      <c r="AF710" s="3" t="s">
        <v>1671</v>
      </c>
      <c r="AG710" s="2" t="s">
        <v>9</v>
      </c>
      <c r="AI710" s="1" t="str">
        <f t="shared" si="24"/>
        <v>6(7)</v>
      </c>
      <c r="AJ710" s="1" t="str">
        <f t="shared" si="25"/>
        <v>006(007)-113～114</v>
      </c>
      <c r="AK710" s="1" t="s">
        <v>12938</v>
      </c>
    </row>
    <row r="711" spans="1:37" x14ac:dyDescent="0.55000000000000004">
      <c r="A711" s="1">
        <v>729</v>
      </c>
      <c r="B711" s="1" t="s">
        <v>8981</v>
      </c>
      <c r="C711" s="1" t="s">
        <v>8977</v>
      </c>
      <c r="D711" s="1" t="s">
        <v>20824</v>
      </c>
      <c r="E711" s="2" t="s">
        <v>1663</v>
      </c>
      <c r="F711" s="16">
        <v>165</v>
      </c>
      <c r="G711" s="12">
        <v>6</v>
      </c>
      <c r="H711" s="12">
        <v>7</v>
      </c>
      <c r="I711" s="2" t="s">
        <v>317</v>
      </c>
      <c r="J711" s="2" t="s">
        <v>317</v>
      </c>
      <c r="K711" s="1" t="s">
        <v>18811</v>
      </c>
      <c r="L711" s="1" t="s">
        <v>16785</v>
      </c>
      <c r="AD711" s="1" t="s">
        <v>19</v>
      </c>
      <c r="AF711" s="3" t="s">
        <v>1672</v>
      </c>
      <c r="AG711" s="2" t="s">
        <v>9</v>
      </c>
      <c r="AI711" s="1" t="str">
        <f t="shared" si="24"/>
        <v>6(7)</v>
      </c>
      <c r="AJ711" s="1" t="str">
        <f t="shared" si="25"/>
        <v>006(007)-114～114</v>
      </c>
      <c r="AK711" s="1" t="s">
        <v>12941</v>
      </c>
    </row>
    <row r="712" spans="1:37" x14ac:dyDescent="0.55000000000000004">
      <c r="A712" s="1">
        <v>730</v>
      </c>
      <c r="B712" s="1" t="s">
        <v>8982</v>
      </c>
      <c r="C712" s="1" t="s">
        <v>8977</v>
      </c>
      <c r="D712" s="1" t="s">
        <v>20824</v>
      </c>
      <c r="E712" s="2" t="s">
        <v>1663</v>
      </c>
      <c r="F712" s="16">
        <v>165</v>
      </c>
      <c r="G712" s="12">
        <v>6</v>
      </c>
      <c r="H712" s="12">
        <v>7</v>
      </c>
      <c r="I712" s="2" t="s">
        <v>1668</v>
      </c>
      <c r="J712" s="2" t="s">
        <v>1668</v>
      </c>
      <c r="K712" s="1" t="s">
        <v>18811</v>
      </c>
      <c r="L712" s="1" t="s">
        <v>16785</v>
      </c>
      <c r="AD712" s="1" t="s">
        <v>19</v>
      </c>
      <c r="AF712" s="3" t="s">
        <v>1673</v>
      </c>
      <c r="AG712" s="2" t="s">
        <v>9</v>
      </c>
      <c r="AI712" s="1" t="str">
        <f t="shared" si="24"/>
        <v>6(7)</v>
      </c>
      <c r="AJ712" s="1" t="str">
        <f t="shared" si="25"/>
        <v>006(007)-115～115</v>
      </c>
      <c r="AK712" s="1" t="s">
        <v>12941</v>
      </c>
    </row>
    <row r="713" spans="1:37" x14ac:dyDescent="0.55000000000000004">
      <c r="A713" s="1">
        <v>731</v>
      </c>
      <c r="B713" s="1" t="s">
        <v>8983</v>
      </c>
      <c r="C713" s="1" t="s">
        <v>8977</v>
      </c>
      <c r="D713" s="1" t="s">
        <v>20824</v>
      </c>
      <c r="E713" s="2" t="s">
        <v>1663</v>
      </c>
      <c r="F713" s="16">
        <v>165</v>
      </c>
      <c r="G713" s="12">
        <v>6</v>
      </c>
      <c r="H713" s="12">
        <v>7</v>
      </c>
      <c r="I713" s="2" t="s">
        <v>1668</v>
      </c>
      <c r="J713" s="2" t="s">
        <v>1668</v>
      </c>
      <c r="K713" s="1" t="s">
        <v>18811</v>
      </c>
      <c r="L713" s="1" t="s">
        <v>16785</v>
      </c>
      <c r="AD713" s="1" t="s">
        <v>19</v>
      </c>
      <c r="AF713" s="3" t="s">
        <v>1674</v>
      </c>
      <c r="AG713" s="2" t="s">
        <v>9</v>
      </c>
      <c r="AI713" s="1" t="str">
        <f t="shared" si="24"/>
        <v>6(7)</v>
      </c>
      <c r="AJ713" s="1" t="str">
        <f t="shared" si="25"/>
        <v>006(007)-115～115</v>
      </c>
      <c r="AK713" s="1" t="s">
        <v>12941</v>
      </c>
    </row>
    <row r="714" spans="1:37" x14ac:dyDescent="0.55000000000000004">
      <c r="A714" s="1">
        <v>732</v>
      </c>
      <c r="B714" s="1" t="s">
        <v>8984</v>
      </c>
      <c r="C714" s="1" t="s">
        <v>8977</v>
      </c>
      <c r="D714" s="1" t="s">
        <v>20824</v>
      </c>
      <c r="E714" s="2" t="s">
        <v>1663</v>
      </c>
      <c r="F714" s="16">
        <v>165</v>
      </c>
      <c r="G714" s="12">
        <v>6</v>
      </c>
      <c r="H714" s="12">
        <v>7</v>
      </c>
      <c r="I714" s="2" t="s">
        <v>1442</v>
      </c>
      <c r="J714" s="2" t="s">
        <v>1202</v>
      </c>
      <c r="K714" s="1" t="s">
        <v>18812</v>
      </c>
      <c r="L714" s="1" t="s">
        <v>16785</v>
      </c>
      <c r="AD714" s="1" t="s">
        <v>19</v>
      </c>
      <c r="AF714" s="3" t="s">
        <v>1675</v>
      </c>
      <c r="AG714" s="2" t="s">
        <v>9</v>
      </c>
      <c r="AI714" s="1" t="str">
        <f t="shared" si="24"/>
        <v>6(7)</v>
      </c>
      <c r="AJ714" s="1" t="str">
        <f t="shared" si="25"/>
        <v>006(007)-116～120</v>
      </c>
      <c r="AK714" s="1" t="s">
        <v>12945</v>
      </c>
    </row>
    <row r="715" spans="1:37" x14ac:dyDescent="0.55000000000000004">
      <c r="A715" s="1">
        <v>733</v>
      </c>
      <c r="B715" s="1" t="s">
        <v>1676</v>
      </c>
      <c r="C715" s="1" t="s">
        <v>8977</v>
      </c>
      <c r="D715" s="1" t="s">
        <v>20824</v>
      </c>
      <c r="E715" s="2" t="s">
        <v>1663</v>
      </c>
      <c r="F715" s="16">
        <v>165</v>
      </c>
      <c r="G715" s="12">
        <v>6</v>
      </c>
      <c r="H715" s="12">
        <v>7</v>
      </c>
      <c r="I715" s="2" t="s">
        <v>1202</v>
      </c>
      <c r="J715" s="2" t="s">
        <v>1204</v>
      </c>
      <c r="K715" s="1" t="s">
        <v>18555</v>
      </c>
      <c r="L715" s="1" t="s">
        <v>16785</v>
      </c>
      <c r="M715" s="1" t="s">
        <v>1465</v>
      </c>
      <c r="AC715" s="10" t="s">
        <v>1465</v>
      </c>
      <c r="AD715" s="2" t="s">
        <v>19</v>
      </c>
      <c r="AE715" s="2"/>
      <c r="AF715" s="2" t="s">
        <v>1677</v>
      </c>
      <c r="AG715" s="2" t="s">
        <v>9</v>
      </c>
      <c r="AI715" s="1" t="str">
        <f t="shared" si="24"/>
        <v>6(7)</v>
      </c>
      <c r="AJ715" s="1" t="str">
        <f t="shared" si="25"/>
        <v>006(007)-120～121</v>
      </c>
      <c r="AK715" s="1" t="s">
        <v>12947</v>
      </c>
    </row>
    <row r="716" spans="1:37" x14ac:dyDescent="0.55000000000000004">
      <c r="A716" s="1">
        <v>734</v>
      </c>
      <c r="B716" s="1" t="s">
        <v>8948</v>
      </c>
      <c r="C716" s="1" t="s">
        <v>8977</v>
      </c>
      <c r="D716" s="1" t="s">
        <v>20824</v>
      </c>
      <c r="E716" s="2" t="s">
        <v>1663</v>
      </c>
      <c r="F716" s="16">
        <v>165</v>
      </c>
      <c r="G716" s="12">
        <v>6</v>
      </c>
      <c r="H716" s="12">
        <v>7</v>
      </c>
      <c r="I716" s="2" t="s">
        <v>1204</v>
      </c>
      <c r="J716" s="2" t="s">
        <v>712</v>
      </c>
      <c r="K716" s="1" t="s">
        <v>18555</v>
      </c>
      <c r="L716" s="1" t="s">
        <v>16785</v>
      </c>
      <c r="AD716" s="1" t="s">
        <v>19</v>
      </c>
      <c r="AF716" s="3" t="s">
        <v>1678</v>
      </c>
      <c r="AG716" s="2" t="s">
        <v>9</v>
      </c>
      <c r="AI716" s="1" t="str">
        <f t="shared" si="24"/>
        <v>6(7)</v>
      </c>
      <c r="AJ716" s="1" t="str">
        <f t="shared" si="25"/>
        <v>006(007)-121～123</v>
      </c>
      <c r="AK716" s="1" t="s">
        <v>12947</v>
      </c>
    </row>
    <row r="717" spans="1:37" x14ac:dyDescent="0.55000000000000004">
      <c r="A717" s="1">
        <v>735</v>
      </c>
      <c r="B717" s="1" t="s">
        <v>8985</v>
      </c>
      <c r="D717" s="1" t="s">
        <v>20824</v>
      </c>
      <c r="E717" s="2" t="s">
        <v>1663</v>
      </c>
      <c r="F717" s="16">
        <v>165</v>
      </c>
      <c r="G717" s="12">
        <v>6</v>
      </c>
      <c r="H717" s="12">
        <v>7</v>
      </c>
      <c r="I717" s="2" t="s">
        <v>712</v>
      </c>
      <c r="J717" s="2" t="s">
        <v>712</v>
      </c>
      <c r="K717" s="1" t="s">
        <v>18813</v>
      </c>
      <c r="L717" s="1" t="s">
        <v>16785</v>
      </c>
      <c r="AD717" s="1" t="s">
        <v>19</v>
      </c>
      <c r="AF717" s="3" t="s">
        <v>1679</v>
      </c>
      <c r="AG717" s="2" t="s">
        <v>9</v>
      </c>
      <c r="AI717" s="1" t="str">
        <f t="shared" si="24"/>
        <v>6(7)</v>
      </c>
      <c r="AJ717" s="1" t="str">
        <f t="shared" si="25"/>
        <v>006(007)-123～123</v>
      </c>
      <c r="AK717" s="1" t="s">
        <v>12950</v>
      </c>
    </row>
    <row r="718" spans="1:37" x14ac:dyDescent="0.55000000000000004">
      <c r="A718" s="1">
        <v>736</v>
      </c>
      <c r="B718" s="1" t="s">
        <v>8986</v>
      </c>
      <c r="C718" s="1" t="s">
        <v>8977</v>
      </c>
      <c r="D718" s="1" t="s">
        <v>20824</v>
      </c>
      <c r="E718" s="2" t="s">
        <v>1663</v>
      </c>
      <c r="F718" s="16">
        <v>165</v>
      </c>
      <c r="G718" s="12">
        <v>6</v>
      </c>
      <c r="H718" s="12">
        <v>7</v>
      </c>
      <c r="I718" s="2" t="s">
        <v>714</v>
      </c>
      <c r="J718" s="2" t="s">
        <v>714</v>
      </c>
      <c r="K718" s="1" t="s">
        <v>18814</v>
      </c>
      <c r="L718" s="1" t="s">
        <v>16785</v>
      </c>
      <c r="AD718" s="1" t="s">
        <v>19</v>
      </c>
      <c r="AF718" s="3" t="s">
        <v>1680</v>
      </c>
      <c r="AG718" s="2" t="s">
        <v>9</v>
      </c>
      <c r="AI718" s="1" t="str">
        <f t="shared" si="24"/>
        <v>6(7)</v>
      </c>
      <c r="AJ718" s="1" t="str">
        <f t="shared" si="25"/>
        <v>006(007)-124～124</v>
      </c>
      <c r="AK718" s="1" t="s">
        <v>12952</v>
      </c>
    </row>
    <row r="719" spans="1:37" x14ac:dyDescent="0.55000000000000004">
      <c r="A719" s="1">
        <v>737</v>
      </c>
      <c r="B719" s="1" t="s">
        <v>8987</v>
      </c>
      <c r="C719" s="1" t="s">
        <v>11361</v>
      </c>
      <c r="D719" s="1" t="s">
        <v>20824</v>
      </c>
      <c r="E719" s="2" t="s">
        <v>1682</v>
      </c>
      <c r="F719" s="16">
        <v>166</v>
      </c>
      <c r="G719" s="12">
        <v>6</v>
      </c>
      <c r="H719" s="12">
        <v>8</v>
      </c>
      <c r="I719" s="2" t="s">
        <v>879</v>
      </c>
      <c r="J719" s="2" t="s">
        <v>879</v>
      </c>
      <c r="K719" s="1" t="s">
        <v>18815</v>
      </c>
      <c r="L719" s="1" t="s">
        <v>16785</v>
      </c>
      <c r="AD719" s="1" t="s">
        <v>19</v>
      </c>
      <c r="AF719" s="3" t="s">
        <v>1681</v>
      </c>
      <c r="AG719" s="2" t="s">
        <v>9</v>
      </c>
      <c r="AI719" s="1" t="str">
        <f t="shared" si="24"/>
        <v>6(8)</v>
      </c>
      <c r="AJ719" s="1" t="str">
        <f t="shared" si="25"/>
        <v>006(008)-125～125</v>
      </c>
      <c r="AK719" s="1" t="s">
        <v>12955</v>
      </c>
    </row>
    <row r="720" spans="1:37" x14ac:dyDescent="0.55000000000000004">
      <c r="A720" s="1">
        <v>738</v>
      </c>
      <c r="B720" s="1" t="s">
        <v>1683</v>
      </c>
      <c r="C720" s="1" t="s">
        <v>11361</v>
      </c>
      <c r="D720" s="1" t="s">
        <v>20824</v>
      </c>
      <c r="E720" s="2" t="s">
        <v>1682</v>
      </c>
      <c r="F720" s="16">
        <v>166</v>
      </c>
      <c r="G720" s="12">
        <v>6</v>
      </c>
      <c r="H720" s="12">
        <v>8</v>
      </c>
      <c r="I720" s="2" t="s">
        <v>880</v>
      </c>
      <c r="J720" s="2" t="s">
        <v>880</v>
      </c>
      <c r="K720" s="1" t="s">
        <v>18173</v>
      </c>
      <c r="L720" s="1" t="s">
        <v>16785</v>
      </c>
      <c r="M720" s="1" t="s">
        <v>63</v>
      </c>
      <c r="AC720" s="10" t="s">
        <v>63</v>
      </c>
      <c r="AD720" s="2" t="s">
        <v>19</v>
      </c>
      <c r="AE720" s="2"/>
      <c r="AF720" s="2" t="s">
        <v>1684</v>
      </c>
      <c r="AG720" s="2" t="s">
        <v>9</v>
      </c>
      <c r="AI720" s="1" t="str">
        <f t="shared" si="24"/>
        <v>6(8)</v>
      </c>
      <c r="AJ720" s="1" t="str">
        <f t="shared" si="25"/>
        <v>006(008)-126～126</v>
      </c>
      <c r="AK720" s="1" t="s">
        <v>12957</v>
      </c>
    </row>
    <row r="721" spans="1:37" x14ac:dyDescent="0.55000000000000004">
      <c r="A721" s="1">
        <v>739</v>
      </c>
      <c r="B721" s="1" t="s">
        <v>1687</v>
      </c>
      <c r="C721" s="1" t="s">
        <v>11361</v>
      </c>
      <c r="D721" s="1" t="s">
        <v>20824</v>
      </c>
      <c r="E721" s="2" t="s">
        <v>1682</v>
      </c>
      <c r="F721" s="16">
        <v>166</v>
      </c>
      <c r="G721" s="12">
        <v>6</v>
      </c>
      <c r="H721" s="12">
        <v>8</v>
      </c>
      <c r="I721" s="2" t="s">
        <v>1686</v>
      </c>
      <c r="J721" s="2" t="s">
        <v>886</v>
      </c>
      <c r="K721" s="1" t="s">
        <v>18173</v>
      </c>
      <c r="L721" s="1" t="s">
        <v>16785</v>
      </c>
      <c r="M721" s="1" t="s">
        <v>1688</v>
      </c>
      <c r="AC721" s="10" t="s">
        <v>1688</v>
      </c>
      <c r="AD721" s="2" t="s">
        <v>19</v>
      </c>
      <c r="AE721" s="2"/>
      <c r="AF721" s="2" t="s">
        <v>1689</v>
      </c>
      <c r="AG721" s="2" t="s">
        <v>9</v>
      </c>
      <c r="AI721" s="1" t="str">
        <f t="shared" si="24"/>
        <v>6(8)</v>
      </c>
      <c r="AJ721" s="1" t="str">
        <f t="shared" si="25"/>
        <v>006(008)-127～129</v>
      </c>
      <c r="AK721" s="1" t="s">
        <v>12957</v>
      </c>
    </row>
    <row r="722" spans="1:37" x14ac:dyDescent="0.55000000000000004">
      <c r="A722" s="1">
        <v>740</v>
      </c>
      <c r="B722" s="1" t="s">
        <v>8988</v>
      </c>
      <c r="C722" s="1" t="s">
        <v>11361</v>
      </c>
      <c r="D722" s="1" t="s">
        <v>20824</v>
      </c>
      <c r="E722" s="2" t="s">
        <v>1682</v>
      </c>
      <c r="F722" s="16">
        <v>166</v>
      </c>
      <c r="G722" s="12">
        <v>6</v>
      </c>
      <c r="H722" s="12">
        <v>8</v>
      </c>
      <c r="I722" s="2" t="s">
        <v>1686</v>
      </c>
      <c r="J722" s="2" t="s">
        <v>893</v>
      </c>
      <c r="K722" s="1" t="s">
        <v>18173</v>
      </c>
      <c r="L722" s="1" t="s">
        <v>16785</v>
      </c>
      <c r="AD722" s="1" t="s">
        <v>19</v>
      </c>
      <c r="AF722" s="3" t="s">
        <v>1685</v>
      </c>
      <c r="AG722" s="2" t="s">
        <v>9</v>
      </c>
      <c r="AI722" s="1" t="str">
        <f t="shared" si="24"/>
        <v>6(8)</v>
      </c>
      <c r="AJ722" s="1" t="str">
        <f t="shared" si="25"/>
        <v>006(008)-127～133</v>
      </c>
      <c r="AK722" s="1" t="s">
        <v>12957</v>
      </c>
    </row>
    <row r="723" spans="1:37" x14ac:dyDescent="0.55000000000000004">
      <c r="A723" s="1">
        <v>741</v>
      </c>
      <c r="B723" s="1" t="s">
        <v>1690</v>
      </c>
      <c r="C723" s="1" t="s">
        <v>11361</v>
      </c>
      <c r="D723" s="1" t="s">
        <v>20824</v>
      </c>
      <c r="E723" s="2" t="s">
        <v>1682</v>
      </c>
      <c r="F723" s="16">
        <v>166</v>
      </c>
      <c r="G723" s="12">
        <v>6</v>
      </c>
      <c r="H723" s="12">
        <v>8</v>
      </c>
      <c r="I723" s="2" t="s">
        <v>886</v>
      </c>
      <c r="J723" s="2" t="s">
        <v>890</v>
      </c>
      <c r="K723" s="1" t="s">
        <v>18436</v>
      </c>
      <c r="L723" s="1" t="s">
        <v>16785</v>
      </c>
      <c r="M723" s="1" t="s">
        <v>1691</v>
      </c>
      <c r="AC723" s="10" t="s">
        <v>1691</v>
      </c>
      <c r="AD723" s="2" t="s">
        <v>19</v>
      </c>
      <c r="AE723" s="2"/>
      <c r="AF723" s="2" t="s">
        <v>1692</v>
      </c>
      <c r="AG723" s="2" t="s">
        <v>9</v>
      </c>
      <c r="AI723" s="1" t="str">
        <f t="shared" si="24"/>
        <v>6(8)</v>
      </c>
      <c r="AJ723" s="1" t="str">
        <f t="shared" si="25"/>
        <v>006(008)-129～130</v>
      </c>
      <c r="AK723" s="1" t="s">
        <v>12961</v>
      </c>
    </row>
    <row r="724" spans="1:37" x14ac:dyDescent="0.55000000000000004">
      <c r="A724" s="1">
        <v>742</v>
      </c>
      <c r="B724" s="1" t="s">
        <v>1693</v>
      </c>
      <c r="C724" s="1" t="s">
        <v>11361</v>
      </c>
      <c r="D724" s="1" t="s">
        <v>20824</v>
      </c>
      <c r="E724" s="2" t="s">
        <v>1682</v>
      </c>
      <c r="F724" s="16">
        <v>166</v>
      </c>
      <c r="G724" s="12">
        <v>6</v>
      </c>
      <c r="H724" s="12">
        <v>8</v>
      </c>
      <c r="I724" s="2" t="s">
        <v>892</v>
      </c>
      <c r="J724" s="2" t="s">
        <v>1207</v>
      </c>
      <c r="K724" s="1" t="s">
        <v>17743</v>
      </c>
      <c r="L724" s="1" t="s">
        <v>16785</v>
      </c>
      <c r="M724" s="1" t="s">
        <v>1694</v>
      </c>
      <c r="AC724" s="10" t="s">
        <v>1694</v>
      </c>
      <c r="AD724" s="2" t="s">
        <v>19</v>
      </c>
      <c r="AE724" s="2"/>
      <c r="AF724" s="2" t="s">
        <v>1695</v>
      </c>
      <c r="AG724" s="2" t="s">
        <v>9</v>
      </c>
      <c r="AI724" s="1" t="str">
        <f t="shared" si="24"/>
        <v>6(8)</v>
      </c>
      <c r="AJ724" s="1" t="str">
        <f t="shared" si="25"/>
        <v>006(008)-131～132</v>
      </c>
      <c r="AK724" s="1" t="s">
        <v>12963</v>
      </c>
    </row>
    <row r="725" spans="1:37" x14ac:dyDescent="0.55000000000000004">
      <c r="A725" s="1">
        <v>743</v>
      </c>
      <c r="B725" s="1" t="s">
        <v>1696</v>
      </c>
      <c r="C725" s="1" t="s">
        <v>11361</v>
      </c>
      <c r="D725" s="1" t="s">
        <v>20824</v>
      </c>
      <c r="E725" s="2" t="s">
        <v>1682</v>
      </c>
      <c r="F725" s="16">
        <v>166</v>
      </c>
      <c r="G725" s="12">
        <v>6</v>
      </c>
      <c r="H725" s="12">
        <v>8</v>
      </c>
      <c r="I725" s="2" t="s">
        <v>1207</v>
      </c>
      <c r="J725" s="2" t="s">
        <v>893</v>
      </c>
      <c r="K725" s="1" t="s">
        <v>17971</v>
      </c>
      <c r="L725" s="1" t="s">
        <v>16785</v>
      </c>
      <c r="M725" s="1" t="s">
        <v>1697</v>
      </c>
      <c r="AC725" s="10" t="s">
        <v>1697</v>
      </c>
      <c r="AD725" s="2" t="s">
        <v>19</v>
      </c>
      <c r="AE725" s="2"/>
      <c r="AF725" s="2" t="s">
        <v>1698</v>
      </c>
      <c r="AG725" s="2" t="s">
        <v>9</v>
      </c>
      <c r="AI725" s="1" t="str">
        <f t="shared" si="24"/>
        <v>6(8)</v>
      </c>
      <c r="AJ725" s="1" t="str">
        <f t="shared" si="25"/>
        <v>006(008)-132～133</v>
      </c>
      <c r="AK725" s="1" t="s">
        <v>12965</v>
      </c>
    </row>
    <row r="726" spans="1:37" x14ac:dyDescent="0.55000000000000004">
      <c r="A726" s="1">
        <v>744</v>
      </c>
      <c r="B726" s="1" t="s">
        <v>1699</v>
      </c>
      <c r="C726" s="1" t="s">
        <v>11361</v>
      </c>
      <c r="D726" s="1" t="s">
        <v>20824</v>
      </c>
      <c r="E726" s="2" t="s">
        <v>1682</v>
      </c>
      <c r="F726" s="16">
        <v>166</v>
      </c>
      <c r="G726" s="12">
        <v>6</v>
      </c>
      <c r="H726" s="12">
        <v>8</v>
      </c>
      <c r="I726" s="2" t="s">
        <v>895</v>
      </c>
      <c r="J726" s="2" t="s">
        <v>898</v>
      </c>
      <c r="K726" s="1" t="s">
        <v>18377</v>
      </c>
      <c r="L726" s="1" t="s">
        <v>16785</v>
      </c>
      <c r="M726" s="1" t="s">
        <v>1493</v>
      </c>
      <c r="AC726" s="10" t="s">
        <v>1493</v>
      </c>
      <c r="AD726" s="2" t="s">
        <v>19</v>
      </c>
      <c r="AE726" s="2"/>
      <c r="AF726" s="2" t="s">
        <v>1700</v>
      </c>
      <c r="AG726" s="2" t="s">
        <v>9</v>
      </c>
      <c r="AI726" s="1" t="str">
        <f t="shared" si="24"/>
        <v>6(8)</v>
      </c>
      <c r="AJ726" s="1" t="str">
        <f t="shared" si="25"/>
        <v>006(008)-134～136</v>
      </c>
      <c r="AK726" s="1" t="s">
        <v>12967</v>
      </c>
    </row>
    <row r="727" spans="1:37" x14ac:dyDescent="0.55000000000000004">
      <c r="A727" s="1">
        <v>745</v>
      </c>
      <c r="B727" s="1" t="s">
        <v>1701</v>
      </c>
      <c r="C727" s="1" t="s">
        <v>11361</v>
      </c>
      <c r="D727" s="1" t="s">
        <v>20824</v>
      </c>
      <c r="E727" s="2" t="s">
        <v>1682</v>
      </c>
      <c r="F727" s="16">
        <v>166</v>
      </c>
      <c r="G727" s="12">
        <v>6</v>
      </c>
      <c r="H727" s="12">
        <v>8</v>
      </c>
      <c r="I727" s="2" t="s">
        <v>898</v>
      </c>
      <c r="J727" s="2" t="s">
        <v>1214</v>
      </c>
      <c r="K727" s="1" t="s">
        <v>18188</v>
      </c>
      <c r="L727" s="1" t="s">
        <v>16785</v>
      </c>
      <c r="M727" s="1" t="s">
        <v>1702</v>
      </c>
      <c r="AC727" s="10" t="s">
        <v>1702</v>
      </c>
      <c r="AD727" s="2" t="s">
        <v>19</v>
      </c>
      <c r="AE727" s="2"/>
      <c r="AF727" s="2" t="s">
        <v>1703</v>
      </c>
      <c r="AG727" s="2" t="s">
        <v>9</v>
      </c>
      <c r="AI727" s="1" t="str">
        <f t="shared" si="24"/>
        <v>6(8)</v>
      </c>
      <c r="AJ727" s="1" t="str">
        <f t="shared" si="25"/>
        <v>006(008)-136～137</v>
      </c>
      <c r="AK727" s="1" t="s">
        <v>12969</v>
      </c>
    </row>
    <row r="728" spans="1:37" x14ac:dyDescent="0.55000000000000004">
      <c r="A728" s="1">
        <v>746</v>
      </c>
      <c r="B728" s="1" t="s">
        <v>8948</v>
      </c>
      <c r="C728" s="1" t="s">
        <v>11361</v>
      </c>
      <c r="D728" s="1" t="s">
        <v>20824</v>
      </c>
      <c r="E728" s="2" t="s">
        <v>1682</v>
      </c>
      <c r="F728" s="16">
        <v>166</v>
      </c>
      <c r="G728" s="12">
        <v>6</v>
      </c>
      <c r="H728" s="12">
        <v>8</v>
      </c>
      <c r="I728" s="2" t="s">
        <v>900</v>
      </c>
      <c r="J728" s="2" t="s">
        <v>709</v>
      </c>
      <c r="K728" s="1" t="s">
        <v>18816</v>
      </c>
      <c r="L728" s="1" t="s">
        <v>16785</v>
      </c>
      <c r="AD728" s="1" t="s">
        <v>19</v>
      </c>
      <c r="AF728" s="3" t="s">
        <v>1704</v>
      </c>
      <c r="AG728" s="2" t="s">
        <v>9</v>
      </c>
      <c r="AI728" s="1" t="str">
        <f t="shared" si="24"/>
        <v>6(8)</v>
      </c>
      <c r="AJ728" s="1" t="str">
        <f t="shared" si="25"/>
        <v>006(008)-138～139</v>
      </c>
      <c r="AK728" s="1" t="s">
        <v>12971</v>
      </c>
    </row>
    <row r="729" spans="1:37" x14ac:dyDescent="0.55000000000000004">
      <c r="A729" s="1">
        <v>747</v>
      </c>
      <c r="B729" s="1" t="s">
        <v>811</v>
      </c>
      <c r="D729" s="1" t="s">
        <v>20824</v>
      </c>
      <c r="E729" s="2" t="s">
        <v>1682</v>
      </c>
      <c r="F729" s="16">
        <v>166</v>
      </c>
      <c r="G729" s="12">
        <v>6</v>
      </c>
      <c r="H729" s="12">
        <v>8</v>
      </c>
      <c r="I729" s="2" t="s">
        <v>717</v>
      </c>
      <c r="J729" s="2" t="s">
        <v>717</v>
      </c>
      <c r="K729" s="1" t="s">
        <v>17676</v>
      </c>
      <c r="L729" s="1" t="s">
        <v>16785</v>
      </c>
      <c r="M729" s="1" t="s">
        <v>1705</v>
      </c>
      <c r="AC729" s="10" t="s">
        <v>1705</v>
      </c>
      <c r="AD729" s="2" t="s">
        <v>19</v>
      </c>
      <c r="AE729" s="2"/>
      <c r="AF729" s="2" t="s">
        <v>1706</v>
      </c>
      <c r="AG729" s="2" t="s">
        <v>9</v>
      </c>
      <c r="AI729" s="1" t="str">
        <f t="shared" si="24"/>
        <v>6(8)</v>
      </c>
      <c r="AJ729" s="1" t="str">
        <f t="shared" si="25"/>
        <v>006(008)-140～140</v>
      </c>
      <c r="AK729" s="1" t="s">
        <v>12973</v>
      </c>
    </row>
    <row r="730" spans="1:37" x14ac:dyDescent="0.55000000000000004">
      <c r="A730" s="1">
        <v>748</v>
      </c>
      <c r="B730" s="1" t="s">
        <v>1193</v>
      </c>
      <c r="C730" s="1" t="s">
        <v>8989</v>
      </c>
      <c r="D730" s="1" t="s">
        <v>20824</v>
      </c>
      <c r="E730" s="2" t="s">
        <v>1708</v>
      </c>
      <c r="F730" s="16">
        <v>167</v>
      </c>
      <c r="G730" s="12">
        <v>6</v>
      </c>
      <c r="H730" s="12">
        <v>9</v>
      </c>
      <c r="I730" s="2" t="s">
        <v>321</v>
      </c>
      <c r="J730" s="2" t="s">
        <v>321</v>
      </c>
      <c r="K730" s="1" t="s">
        <v>17679</v>
      </c>
      <c r="L730" s="1" t="s">
        <v>16785</v>
      </c>
      <c r="M730" s="1" t="s">
        <v>302</v>
      </c>
      <c r="AC730" s="10" t="s">
        <v>302</v>
      </c>
      <c r="AD730" s="2" t="s">
        <v>19</v>
      </c>
      <c r="AE730" s="2"/>
      <c r="AF730" s="2" t="s">
        <v>1709</v>
      </c>
      <c r="AG730" s="2" t="s">
        <v>9</v>
      </c>
      <c r="AI730" s="1" t="str">
        <f t="shared" si="24"/>
        <v>6(9)</v>
      </c>
      <c r="AJ730" s="1" t="str">
        <f t="shared" si="25"/>
        <v>006(009)-142～142</v>
      </c>
      <c r="AK730" s="1" t="s">
        <v>12976</v>
      </c>
    </row>
    <row r="731" spans="1:37" x14ac:dyDescent="0.55000000000000004">
      <c r="A731" s="1">
        <v>749</v>
      </c>
      <c r="B731" s="1" t="s">
        <v>8989</v>
      </c>
      <c r="C731" s="1" t="s">
        <v>8989</v>
      </c>
      <c r="D731" s="1" t="s">
        <v>20824</v>
      </c>
      <c r="E731" s="2" t="s">
        <v>1708</v>
      </c>
      <c r="F731" s="16">
        <v>167</v>
      </c>
      <c r="G731" s="12">
        <v>6</v>
      </c>
      <c r="H731" s="12">
        <v>9</v>
      </c>
      <c r="I731" s="2" t="s">
        <v>321</v>
      </c>
      <c r="J731" s="2" t="s">
        <v>338</v>
      </c>
      <c r="K731" s="1" t="s">
        <v>17679</v>
      </c>
      <c r="L731" s="1" t="s">
        <v>16785</v>
      </c>
      <c r="AD731" s="1" t="s">
        <v>19</v>
      </c>
      <c r="AF731" s="3" t="s">
        <v>1707</v>
      </c>
      <c r="AG731" s="2" t="s">
        <v>9</v>
      </c>
      <c r="AI731" s="1" t="str">
        <f t="shared" si="24"/>
        <v>6(9)</v>
      </c>
      <c r="AJ731" s="1" t="str">
        <f t="shared" si="25"/>
        <v>006(009)-142～178</v>
      </c>
      <c r="AK731" s="1" t="s">
        <v>12976</v>
      </c>
    </row>
    <row r="732" spans="1:37" x14ac:dyDescent="0.55000000000000004">
      <c r="A732" s="1">
        <v>750</v>
      </c>
      <c r="B732" s="1" t="s">
        <v>1710</v>
      </c>
      <c r="C732" s="1" t="s">
        <v>8989</v>
      </c>
      <c r="D732" s="1" t="s">
        <v>20824</v>
      </c>
      <c r="E732" s="2" t="s">
        <v>1708</v>
      </c>
      <c r="F732" s="16">
        <v>167</v>
      </c>
      <c r="G732" s="12">
        <v>6</v>
      </c>
      <c r="H732" s="12">
        <v>9</v>
      </c>
      <c r="I732" s="2" t="s">
        <v>324</v>
      </c>
      <c r="J732" s="2" t="s">
        <v>322</v>
      </c>
      <c r="K732" s="1" t="s">
        <v>17679</v>
      </c>
      <c r="L732" s="1" t="s">
        <v>16785</v>
      </c>
      <c r="M732" s="1" t="s">
        <v>1644</v>
      </c>
      <c r="AC732" s="10" t="s">
        <v>1644</v>
      </c>
      <c r="AD732" s="2" t="s">
        <v>19</v>
      </c>
      <c r="AE732" s="2"/>
      <c r="AF732" s="2" t="s">
        <v>1711</v>
      </c>
      <c r="AG732" s="2" t="s">
        <v>9</v>
      </c>
      <c r="AI732" s="1" t="str">
        <f t="shared" si="24"/>
        <v>6(9)</v>
      </c>
      <c r="AJ732" s="1" t="str">
        <f t="shared" si="25"/>
        <v>006(009)-143～144</v>
      </c>
      <c r="AK732" s="1" t="s">
        <v>12976</v>
      </c>
    </row>
    <row r="733" spans="1:37" x14ac:dyDescent="0.55000000000000004">
      <c r="A733" s="1">
        <v>751</v>
      </c>
      <c r="B733" s="1" t="s">
        <v>1712</v>
      </c>
      <c r="C733" s="1" t="s">
        <v>8989</v>
      </c>
      <c r="D733" s="1" t="s">
        <v>20824</v>
      </c>
      <c r="E733" s="2" t="s">
        <v>1708</v>
      </c>
      <c r="F733" s="16">
        <v>167</v>
      </c>
      <c r="G733" s="12">
        <v>6</v>
      </c>
      <c r="H733" s="12">
        <v>9</v>
      </c>
      <c r="I733" s="2" t="s">
        <v>23</v>
      </c>
      <c r="J733" s="2" t="s">
        <v>23</v>
      </c>
      <c r="K733" s="1" t="s">
        <v>17882</v>
      </c>
      <c r="L733" s="1" t="s">
        <v>16785</v>
      </c>
      <c r="M733" s="1" t="s">
        <v>1713</v>
      </c>
      <c r="AC733" s="10" t="s">
        <v>1713</v>
      </c>
      <c r="AD733" s="2" t="s">
        <v>19</v>
      </c>
      <c r="AE733" s="2"/>
      <c r="AF733" s="2" t="s">
        <v>1714</v>
      </c>
      <c r="AG733" s="2" t="s">
        <v>9</v>
      </c>
      <c r="AI733" s="1" t="str">
        <f t="shared" si="24"/>
        <v>6(9)</v>
      </c>
      <c r="AJ733" s="1" t="str">
        <f t="shared" si="25"/>
        <v>006(009)-145～145</v>
      </c>
      <c r="AK733" s="1" t="s">
        <v>12980</v>
      </c>
    </row>
    <row r="734" spans="1:37" x14ac:dyDescent="0.55000000000000004">
      <c r="A734" s="1">
        <v>752</v>
      </c>
      <c r="B734" s="1" t="s">
        <v>8889</v>
      </c>
      <c r="C734" s="1" t="s">
        <v>8989</v>
      </c>
      <c r="D734" s="1" t="s">
        <v>20824</v>
      </c>
      <c r="E734" s="2" t="s">
        <v>1708</v>
      </c>
      <c r="F734" s="16">
        <v>167</v>
      </c>
      <c r="G734" s="12">
        <v>6</v>
      </c>
      <c r="H734" s="12">
        <v>9</v>
      </c>
      <c r="I734" s="2" t="s">
        <v>23</v>
      </c>
      <c r="J734" s="2" t="s">
        <v>23</v>
      </c>
      <c r="K734" s="1" t="s">
        <v>17882</v>
      </c>
      <c r="L734" s="1" t="s">
        <v>16785</v>
      </c>
      <c r="M734" s="1" t="s">
        <v>1713</v>
      </c>
      <c r="AC734" s="10" t="s">
        <v>1713</v>
      </c>
      <c r="AD734" s="1" t="s">
        <v>19</v>
      </c>
      <c r="AF734" s="3" t="s">
        <v>1722</v>
      </c>
      <c r="AG734" s="2" t="s">
        <v>9</v>
      </c>
      <c r="AI734" s="1" t="str">
        <f t="shared" si="24"/>
        <v>6(9)</v>
      </c>
      <c r="AJ734" s="1" t="str">
        <f t="shared" si="25"/>
        <v>006(009)-145～145</v>
      </c>
      <c r="AK734" s="1" t="s">
        <v>12980</v>
      </c>
    </row>
    <row r="735" spans="1:37" x14ac:dyDescent="0.55000000000000004">
      <c r="A735" s="1">
        <v>753</v>
      </c>
      <c r="B735" s="1" t="s">
        <v>8937</v>
      </c>
      <c r="C735" s="1" t="s">
        <v>8989</v>
      </c>
      <c r="D735" s="1" t="s">
        <v>20824</v>
      </c>
      <c r="E735" s="2" t="s">
        <v>1708</v>
      </c>
      <c r="F735" s="16">
        <v>167</v>
      </c>
      <c r="G735" s="12">
        <v>6</v>
      </c>
      <c r="H735" s="12">
        <v>9</v>
      </c>
      <c r="I735" s="2" t="s">
        <v>32</v>
      </c>
      <c r="J735" s="2" t="s">
        <v>11</v>
      </c>
      <c r="K735" s="1" t="s">
        <v>18817</v>
      </c>
      <c r="L735" s="1" t="s">
        <v>16785</v>
      </c>
      <c r="AD735" s="1" t="s">
        <v>19</v>
      </c>
      <c r="AF735" s="3" t="s">
        <v>1715</v>
      </c>
      <c r="AG735" s="2" t="s">
        <v>9</v>
      </c>
      <c r="AI735" s="1" t="str">
        <f t="shared" si="24"/>
        <v>6(9)</v>
      </c>
      <c r="AJ735" s="1" t="str">
        <f t="shared" si="25"/>
        <v>006(009)-146～152</v>
      </c>
      <c r="AK735" s="1" t="s">
        <v>12982</v>
      </c>
    </row>
    <row r="736" spans="1:37" x14ac:dyDescent="0.55000000000000004">
      <c r="A736" s="1">
        <v>754</v>
      </c>
      <c r="B736" s="1" t="s">
        <v>8938</v>
      </c>
      <c r="C736" s="1" t="s">
        <v>8989</v>
      </c>
      <c r="D736" s="1" t="s">
        <v>20824</v>
      </c>
      <c r="E736" s="2" t="s">
        <v>1708</v>
      </c>
      <c r="F736" s="16">
        <v>167</v>
      </c>
      <c r="G736" s="12">
        <v>6</v>
      </c>
      <c r="H736" s="12">
        <v>9</v>
      </c>
      <c r="I736" s="2" t="s">
        <v>11</v>
      </c>
      <c r="J736" s="2" t="s">
        <v>340</v>
      </c>
      <c r="K736" s="1" t="s">
        <v>18818</v>
      </c>
      <c r="L736" s="1" t="s">
        <v>16785</v>
      </c>
      <c r="AD736" s="1" t="s">
        <v>19</v>
      </c>
      <c r="AF736" s="3" t="s">
        <v>1716</v>
      </c>
      <c r="AG736" s="2" t="s">
        <v>9</v>
      </c>
      <c r="AI736" s="1" t="str">
        <f t="shared" si="24"/>
        <v>6(9)</v>
      </c>
      <c r="AJ736" s="1" t="str">
        <f t="shared" si="25"/>
        <v>006(009)-152～160</v>
      </c>
      <c r="AK736" s="1" t="s">
        <v>12984</v>
      </c>
    </row>
    <row r="737" spans="1:37" x14ac:dyDescent="0.55000000000000004">
      <c r="A737" s="1">
        <v>755</v>
      </c>
      <c r="B737" s="1" t="s">
        <v>8990</v>
      </c>
      <c r="C737" s="1" t="s">
        <v>8989</v>
      </c>
      <c r="D737" s="1" t="s">
        <v>20824</v>
      </c>
      <c r="E737" s="2" t="s">
        <v>1708</v>
      </c>
      <c r="F737" s="16">
        <v>167</v>
      </c>
      <c r="G737" s="12">
        <v>6</v>
      </c>
      <c r="H737" s="12">
        <v>9</v>
      </c>
      <c r="I737" s="2" t="s">
        <v>1245</v>
      </c>
      <c r="J737" s="2" t="s">
        <v>1255</v>
      </c>
      <c r="K737" s="1" t="s">
        <v>18819</v>
      </c>
      <c r="L737" s="1" t="s">
        <v>16785</v>
      </c>
      <c r="AD737" s="1" t="s">
        <v>19</v>
      </c>
      <c r="AF737" s="3" t="s">
        <v>1717</v>
      </c>
      <c r="AG737" s="2" t="s">
        <v>9</v>
      </c>
      <c r="AI737" s="1" t="str">
        <f t="shared" si="24"/>
        <v>6(9)</v>
      </c>
      <c r="AJ737" s="1" t="str">
        <f t="shared" si="25"/>
        <v>006(009)-161～165</v>
      </c>
      <c r="AK737" s="1" t="s">
        <v>12986</v>
      </c>
    </row>
    <row r="738" spans="1:37" x14ac:dyDescent="0.55000000000000004">
      <c r="A738" s="1">
        <v>756</v>
      </c>
      <c r="B738" s="1" t="s">
        <v>8940</v>
      </c>
      <c r="C738" s="1" t="s">
        <v>8989</v>
      </c>
      <c r="D738" s="1" t="s">
        <v>20824</v>
      </c>
      <c r="E738" s="2" t="s">
        <v>1708</v>
      </c>
      <c r="F738" s="16">
        <v>167</v>
      </c>
      <c r="G738" s="12">
        <v>6</v>
      </c>
      <c r="H738" s="12">
        <v>9</v>
      </c>
      <c r="I738" s="2" t="s">
        <v>1259</v>
      </c>
      <c r="J738" s="2" t="s">
        <v>342</v>
      </c>
      <c r="K738" s="1" t="s">
        <v>18820</v>
      </c>
      <c r="L738" s="1" t="s">
        <v>16785</v>
      </c>
      <c r="AD738" s="1" t="s">
        <v>19</v>
      </c>
      <c r="AF738" s="3" t="s">
        <v>1718</v>
      </c>
      <c r="AG738" s="2" t="s">
        <v>9</v>
      </c>
      <c r="AI738" s="1" t="str">
        <f t="shared" si="24"/>
        <v>6(9)</v>
      </c>
      <c r="AJ738" s="1" t="str">
        <f t="shared" si="25"/>
        <v>006(009)-166～168</v>
      </c>
      <c r="AK738" s="1" t="s">
        <v>12988</v>
      </c>
    </row>
    <row r="739" spans="1:37" x14ac:dyDescent="0.55000000000000004">
      <c r="A739" s="1">
        <v>757</v>
      </c>
      <c r="B739" s="1" t="s">
        <v>1723</v>
      </c>
      <c r="C739" s="1" t="s">
        <v>8989</v>
      </c>
      <c r="D739" s="1" t="s">
        <v>20824</v>
      </c>
      <c r="E739" s="2" t="s">
        <v>1708</v>
      </c>
      <c r="F739" s="16">
        <v>167</v>
      </c>
      <c r="G739" s="12">
        <v>6</v>
      </c>
      <c r="H739" s="12">
        <v>9</v>
      </c>
      <c r="I739" s="2" t="s">
        <v>342</v>
      </c>
      <c r="J739" s="2" t="s">
        <v>342</v>
      </c>
      <c r="K739" s="1" t="s">
        <v>18448</v>
      </c>
      <c r="L739" s="1" t="s">
        <v>16785</v>
      </c>
      <c r="M739" s="1" t="s">
        <v>347</v>
      </c>
      <c r="AC739" s="10" t="s">
        <v>347</v>
      </c>
      <c r="AD739" s="2" t="s">
        <v>19</v>
      </c>
      <c r="AE739" s="2"/>
      <c r="AF739" s="2" t="s">
        <v>1724</v>
      </c>
      <c r="AG739" s="2" t="s">
        <v>9</v>
      </c>
      <c r="AI739" s="1" t="str">
        <f t="shared" si="24"/>
        <v>6(9)</v>
      </c>
      <c r="AJ739" s="1" t="str">
        <f t="shared" si="25"/>
        <v>006(009)-168～168</v>
      </c>
      <c r="AK739" s="1" t="s">
        <v>12992</v>
      </c>
    </row>
    <row r="740" spans="1:37" x14ac:dyDescent="0.55000000000000004">
      <c r="A740" s="1">
        <v>758</v>
      </c>
      <c r="B740" s="1" t="s">
        <v>8991</v>
      </c>
      <c r="C740" s="1" t="s">
        <v>8989</v>
      </c>
      <c r="D740" s="1" t="s">
        <v>20824</v>
      </c>
      <c r="E740" s="2" t="s">
        <v>1708</v>
      </c>
      <c r="F740" s="16">
        <v>167</v>
      </c>
      <c r="G740" s="12">
        <v>6</v>
      </c>
      <c r="H740" s="12">
        <v>9</v>
      </c>
      <c r="I740" s="2" t="s">
        <v>906</v>
      </c>
      <c r="J740" s="2" t="s">
        <v>910</v>
      </c>
      <c r="K740" s="1" t="s">
        <v>18448</v>
      </c>
      <c r="L740" s="1" t="s">
        <v>16785</v>
      </c>
      <c r="AD740" s="1" t="s">
        <v>19</v>
      </c>
      <c r="AF740" s="3" t="s">
        <v>1720</v>
      </c>
      <c r="AG740" s="2" t="s">
        <v>9</v>
      </c>
      <c r="AI740" s="1" t="str">
        <f t="shared" si="24"/>
        <v>6(9)</v>
      </c>
      <c r="AJ740" s="1" t="str">
        <f t="shared" si="25"/>
        <v>006(009)-169～172</v>
      </c>
      <c r="AK740" s="1" t="s">
        <v>12992</v>
      </c>
    </row>
    <row r="741" spans="1:37" x14ac:dyDescent="0.55000000000000004">
      <c r="A741" s="1">
        <v>759</v>
      </c>
      <c r="B741" s="1" t="s">
        <v>8845</v>
      </c>
      <c r="C741" s="1" t="s">
        <v>8989</v>
      </c>
      <c r="D741" s="1" t="s">
        <v>20824</v>
      </c>
      <c r="E741" s="2" t="s">
        <v>1708</v>
      </c>
      <c r="F741" s="16">
        <v>167</v>
      </c>
      <c r="G741" s="12">
        <v>6</v>
      </c>
      <c r="H741" s="12">
        <v>9</v>
      </c>
      <c r="I741" s="2" t="s">
        <v>910</v>
      </c>
      <c r="J741" s="2" t="s">
        <v>911</v>
      </c>
      <c r="K741" s="1" t="s">
        <v>18821</v>
      </c>
      <c r="L741" s="1" t="s">
        <v>16785</v>
      </c>
      <c r="AD741" s="1" t="s">
        <v>19</v>
      </c>
      <c r="AF741" s="3" t="s">
        <v>1719</v>
      </c>
      <c r="AG741" s="2" t="s">
        <v>9</v>
      </c>
      <c r="AI741" s="1" t="str">
        <f t="shared" si="24"/>
        <v>6(9)</v>
      </c>
      <c r="AJ741" s="1" t="str">
        <f t="shared" si="25"/>
        <v>006(009)-172～173</v>
      </c>
      <c r="AK741" s="1" t="s">
        <v>12990</v>
      </c>
    </row>
    <row r="742" spans="1:37" x14ac:dyDescent="0.55000000000000004">
      <c r="A742" s="1">
        <v>760</v>
      </c>
      <c r="B742" s="1" t="s">
        <v>8992</v>
      </c>
      <c r="C742" s="1" t="s">
        <v>8989</v>
      </c>
      <c r="D742" s="1" t="s">
        <v>20824</v>
      </c>
      <c r="E742" s="2" t="s">
        <v>1708</v>
      </c>
      <c r="F742" s="16">
        <v>167</v>
      </c>
      <c r="G742" s="12">
        <v>6</v>
      </c>
      <c r="H742" s="12">
        <v>9</v>
      </c>
      <c r="I742" s="2" t="s">
        <v>911</v>
      </c>
      <c r="J742" s="2" t="s">
        <v>1280</v>
      </c>
      <c r="K742" s="1" t="s">
        <v>18821</v>
      </c>
      <c r="L742" s="1" t="s">
        <v>16785</v>
      </c>
      <c r="AD742" s="1" t="s">
        <v>19</v>
      </c>
      <c r="AF742" s="3" t="s">
        <v>1721</v>
      </c>
      <c r="AG742" s="2" t="s">
        <v>9</v>
      </c>
      <c r="AI742" s="1" t="str">
        <f t="shared" si="24"/>
        <v>6(9)</v>
      </c>
      <c r="AJ742" s="1" t="str">
        <f t="shared" si="25"/>
        <v>006(009)-173～175</v>
      </c>
      <c r="AK742" s="1" t="s">
        <v>12990</v>
      </c>
    </row>
    <row r="743" spans="1:37" x14ac:dyDescent="0.55000000000000004">
      <c r="A743" s="1">
        <v>761</v>
      </c>
      <c r="B743" s="1" t="s">
        <v>8943</v>
      </c>
      <c r="C743" s="1" t="s">
        <v>8989</v>
      </c>
      <c r="D743" s="1" t="s">
        <v>20824</v>
      </c>
      <c r="E743" s="2" t="s">
        <v>1708</v>
      </c>
      <c r="F743" s="16">
        <v>167</v>
      </c>
      <c r="G743" s="12">
        <v>6</v>
      </c>
      <c r="H743" s="12">
        <v>9</v>
      </c>
      <c r="I743" s="2" t="s">
        <v>1280</v>
      </c>
      <c r="J743" s="2" t="s">
        <v>1280</v>
      </c>
      <c r="K743" s="1" t="s">
        <v>18822</v>
      </c>
      <c r="L743" s="1" t="s">
        <v>16785</v>
      </c>
      <c r="AD743" s="1" t="s">
        <v>19</v>
      </c>
      <c r="AF743" s="3" t="s">
        <v>1727</v>
      </c>
      <c r="AG743" s="2" t="s">
        <v>9</v>
      </c>
      <c r="AI743" s="1" t="str">
        <f t="shared" si="24"/>
        <v>6(9)</v>
      </c>
      <c r="AJ743" s="1" t="str">
        <f t="shared" si="25"/>
        <v>006(009)-175～175</v>
      </c>
      <c r="AK743" s="1" t="s">
        <v>12999</v>
      </c>
    </row>
    <row r="744" spans="1:37" x14ac:dyDescent="0.55000000000000004">
      <c r="A744" s="1">
        <v>762</v>
      </c>
      <c r="B744" s="1" t="s">
        <v>8993</v>
      </c>
      <c r="C744" s="1" t="s">
        <v>8989</v>
      </c>
      <c r="D744" s="1" t="s">
        <v>20824</v>
      </c>
      <c r="E744" s="2" t="s">
        <v>1708</v>
      </c>
      <c r="F744" s="16">
        <v>167</v>
      </c>
      <c r="G744" s="12">
        <v>6</v>
      </c>
      <c r="H744" s="12">
        <v>9</v>
      </c>
      <c r="I744" s="2" t="s">
        <v>1726</v>
      </c>
      <c r="J744" s="2" t="s">
        <v>1726</v>
      </c>
      <c r="K744" s="1" t="s">
        <v>18823</v>
      </c>
      <c r="L744" s="1" t="s">
        <v>16785</v>
      </c>
      <c r="AD744" s="1" t="s">
        <v>19</v>
      </c>
      <c r="AF744" s="3" t="s">
        <v>1725</v>
      </c>
      <c r="AG744" s="2" t="s">
        <v>9</v>
      </c>
      <c r="AI744" s="1" t="str">
        <f t="shared" si="24"/>
        <v>6(9)</v>
      </c>
      <c r="AJ744" s="1" t="str">
        <f t="shared" si="25"/>
        <v>006(009)-176～176</v>
      </c>
      <c r="AK744" s="1" t="s">
        <v>12997</v>
      </c>
    </row>
    <row r="745" spans="1:37" x14ac:dyDescent="0.55000000000000004">
      <c r="A745" s="1">
        <v>763</v>
      </c>
      <c r="B745" s="1" t="s">
        <v>8944</v>
      </c>
      <c r="C745" s="1" t="s">
        <v>8989</v>
      </c>
      <c r="D745" s="1" t="s">
        <v>20824</v>
      </c>
      <c r="E745" s="2" t="s">
        <v>1708</v>
      </c>
      <c r="F745" s="16">
        <v>167</v>
      </c>
      <c r="G745" s="12">
        <v>6</v>
      </c>
      <c r="H745" s="12">
        <v>9</v>
      </c>
      <c r="I745" s="2" t="s">
        <v>351</v>
      </c>
      <c r="J745" s="2" t="s">
        <v>351</v>
      </c>
      <c r="K745" s="1" t="s">
        <v>18823</v>
      </c>
      <c r="L745" s="1" t="s">
        <v>16785</v>
      </c>
      <c r="AD745" s="1" t="s">
        <v>19</v>
      </c>
      <c r="AF745" s="3" t="s">
        <v>1728</v>
      </c>
      <c r="AG745" s="2" t="s">
        <v>9</v>
      </c>
      <c r="AI745" s="1" t="str">
        <f t="shared" si="24"/>
        <v>6(9)</v>
      </c>
      <c r="AJ745" s="1" t="str">
        <f t="shared" si="25"/>
        <v>006(009)-177～177</v>
      </c>
      <c r="AK745" s="1" t="s">
        <v>12997</v>
      </c>
    </row>
    <row r="746" spans="1:37" x14ac:dyDescent="0.55000000000000004">
      <c r="A746" s="1">
        <v>764</v>
      </c>
      <c r="B746" s="1" t="s">
        <v>8994</v>
      </c>
      <c r="C746" s="1" t="s">
        <v>8989</v>
      </c>
      <c r="D746" s="1" t="s">
        <v>20824</v>
      </c>
      <c r="E746" s="2" t="s">
        <v>1708</v>
      </c>
      <c r="F746" s="16">
        <v>167</v>
      </c>
      <c r="G746" s="12">
        <v>6</v>
      </c>
      <c r="H746" s="12">
        <v>9</v>
      </c>
      <c r="I746" s="2" t="s">
        <v>351</v>
      </c>
      <c r="J746" s="2" t="s">
        <v>351</v>
      </c>
      <c r="K746" s="1" t="s">
        <v>18823</v>
      </c>
      <c r="L746" s="1" t="s">
        <v>16785</v>
      </c>
      <c r="AD746" s="1" t="s">
        <v>19</v>
      </c>
      <c r="AF746" s="3" t="s">
        <v>1729</v>
      </c>
      <c r="AG746" s="2" t="s">
        <v>9</v>
      </c>
      <c r="AI746" s="1" t="str">
        <f t="shared" si="24"/>
        <v>6(9)</v>
      </c>
      <c r="AJ746" s="1" t="str">
        <f t="shared" si="25"/>
        <v>006(009)-177～177</v>
      </c>
      <c r="AK746" s="1" t="s">
        <v>12997</v>
      </c>
    </row>
    <row r="747" spans="1:37" x14ac:dyDescent="0.55000000000000004">
      <c r="A747" s="1">
        <v>765</v>
      </c>
      <c r="B747" s="1" t="s">
        <v>8995</v>
      </c>
      <c r="C747" s="1" t="s">
        <v>8989</v>
      </c>
      <c r="D747" s="1" t="s">
        <v>20824</v>
      </c>
      <c r="E747" s="2" t="s">
        <v>1708</v>
      </c>
      <c r="F747" s="16">
        <v>167</v>
      </c>
      <c r="G747" s="12">
        <v>6</v>
      </c>
      <c r="H747" s="12">
        <v>9</v>
      </c>
      <c r="I747" s="2" t="s">
        <v>338</v>
      </c>
      <c r="J747" s="2" t="s">
        <v>14379</v>
      </c>
      <c r="K747" s="1" t="s">
        <v>18824</v>
      </c>
      <c r="L747" s="1" t="s">
        <v>16785</v>
      </c>
      <c r="AD747" s="1" t="s">
        <v>19</v>
      </c>
      <c r="AF747" s="3" t="s">
        <v>1730</v>
      </c>
      <c r="AG747" s="2" t="s">
        <v>9</v>
      </c>
      <c r="AI747" s="1" t="str">
        <f t="shared" si="24"/>
        <v>6(9)</v>
      </c>
      <c r="AJ747" s="1" t="str">
        <f t="shared" si="25"/>
        <v>006(009)-178～178,160～160</v>
      </c>
      <c r="AK747" s="1" t="s">
        <v>13003</v>
      </c>
    </row>
    <row r="748" spans="1:37" x14ac:dyDescent="0.55000000000000004">
      <c r="A748" s="1">
        <v>766</v>
      </c>
      <c r="B748" s="1" t="s">
        <v>8996</v>
      </c>
      <c r="C748" s="1" t="s">
        <v>8989</v>
      </c>
      <c r="D748" s="1" t="s">
        <v>20824</v>
      </c>
      <c r="E748" s="2" t="s">
        <v>1708</v>
      </c>
      <c r="F748" s="16">
        <v>167</v>
      </c>
      <c r="G748" s="12">
        <v>6</v>
      </c>
      <c r="H748" s="12">
        <v>9</v>
      </c>
      <c r="I748" s="2" t="s">
        <v>353</v>
      </c>
      <c r="J748" s="2" t="s">
        <v>353</v>
      </c>
      <c r="K748" s="1" t="s">
        <v>18824</v>
      </c>
      <c r="L748" s="1" t="s">
        <v>16785</v>
      </c>
      <c r="AD748" s="1" t="s">
        <v>19</v>
      </c>
      <c r="AF748" s="3" t="s">
        <v>1731</v>
      </c>
      <c r="AG748" s="2" t="s">
        <v>9</v>
      </c>
      <c r="AI748" s="1" t="str">
        <f t="shared" si="24"/>
        <v>6(9)</v>
      </c>
      <c r="AJ748" s="1" t="str">
        <f t="shared" si="25"/>
        <v>006(009)-179～179</v>
      </c>
      <c r="AK748" s="1" t="s">
        <v>13003</v>
      </c>
    </row>
    <row r="749" spans="1:37" x14ac:dyDescent="0.55000000000000004">
      <c r="A749" s="1">
        <v>767</v>
      </c>
      <c r="B749" s="1" t="s">
        <v>8997</v>
      </c>
      <c r="C749" s="1" t="s">
        <v>8989</v>
      </c>
      <c r="D749" s="1" t="s">
        <v>20824</v>
      </c>
      <c r="E749" s="2" t="s">
        <v>1708</v>
      </c>
      <c r="F749" s="16">
        <v>167</v>
      </c>
      <c r="G749" s="12">
        <v>6</v>
      </c>
      <c r="H749" s="12">
        <v>9</v>
      </c>
      <c r="I749" s="2" t="s">
        <v>354</v>
      </c>
      <c r="J749" s="2" t="s">
        <v>354</v>
      </c>
      <c r="K749" s="1" t="s">
        <v>18825</v>
      </c>
      <c r="L749" s="1" t="s">
        <v>16785</v>
      </c>
      <c r="AD749" s="1" t="s">
        <v>19</v>
      </c>
      <c r="AF749" s="3" t="s">
        <v>1732</v>
      </c>
      <c r="AG749" s="2" t="s">
        <v>9</v>
      </c>
      <c r="AI749" s="1" t="str">
        <f t="shared" si="24"/>
        <v>6(9)</v>
      </c>
      <c r="AJ749" s="1" t="str">
        <f t="shared" si="25"/>
        <v>006(009)-180～180</v>
      </c>
      <c r="AK749" s="1" t="s">
        <v>13006</v>
      </c>
    </row>
    <row r="750" spans="1:37" x14ac:dyDescent="0.55000000000000004">
      <c r="A750" s="1">
        <v>768</v>
      </c>
      <c r="B750" s="1" t="s">
        <v>1733</v>
      </c>
      <c r="C750" s="1" t="s">
        <v>11365</v>
      </c>
      <c r="D750" s="1" t="s">
        <v>20824</v>
      </c>
      <c r="E750" s="2" t="s">
        <v>1735</v>
      </c>
      <c r="F750" s="16">
        <v>168</v>
      </c>
      <c r="G750" s="12">
        <v>6</v>
      </c>
      <c r="H750" s="12">
        <v>10</v>
      </c>
      <c r="I750" s="2" t="s">
        <v>358</v>
      </c>
      <c r="J750" s="2" t="s">
        <v>358</v>
      </c>
      <c r="K750" s="1" t="s">
        <v>17636</v>
      </c>
      <c r="L750" s="1" t="s">
        <v>16785</v>
      </c>
      <c r="M750" s="1" t="s">
        <v>1346</v>
      </c>
      <c r="AC750" s="10" t="s">
        <v>1346</v>
      </c>
      <c r="AD750" s="2" t="s">
        <v>19</v>
      </c>
      <c r="AE750" s="2"/>
      <c r="AF750" s="2" t="s">
        <v>1734</v>
      </c>
      <c r="AG750" s="2" t="s">
        <v>9</v>
      </c>
      <c r="AI750" s="1" t="str">
        <f t="shared" si="24"/>
        <v>6(10)</v>
      </c>
      <c r="AJ750" s="1" t="str">
        <f t="shared" si="25"/>
        <v>006(010)-181～181</v>
      </c>
      <c r="AK750" s="1" t="s">
        <v>13009</v>
      </c>
    </row>
    <row r="751" spans="1:37" x14ac:dyDescent="0.55000000000000004">
      <c r="A751" s="1">
        <v>769</v>
      </c>
      <c r="B751" s="1" t="s">
        <v>1736</v>
      </c>
      <c r="C751" s="1" t="s">
        <v>11365</v>
      </c>
      <c r="D751" s="1" t="s">
        <v>20824</v>
      </c>
      <c r="E751" s="2" t="s">
        <v>1735</v>
      </c>
      <c r="F751" s="16">
        <v>168</v>
      </c>
      <c r="G751" s="12">
        <v>6</v>
      </c>
      <c r="H751" s="12">
        <v>10</v>
      </c>
      <c r="I751" s="2" t="s">
        <v>914</v>
      </c>
      <c r="J751" s="2" t="s">
        <v>914</v>
      </c>
      <c r="K751" s="1" t="s">
        <v>18240</v>
      </c>
      <c r="L751" s="1" t="s">
        <v>16785</v>
      </c>
      <c r="M751" s="1" t="s">
        <v>1737</v>
      </c>
      <c r="AC751" s="10" t="s">
        <v>1737</v>
      </c>
      <c r="AD751" s="2" t="s">
        <v>19</v>
      </c>
      <c r="AE751" s="2"/>
      <c r="AF751" s="2" t="s">
        <v>1738</v>
      </c>
      <c r="AG751" s="2" t="s">
        <v>9</v>
      </c>
      <c r="AI751" s="1" t="str">
        <f t="shared" si="24"/>
        <v>6(10)</v>
      </c>
      <c r="AJ751" s="1" t="str">
        <f t="shared" si="25"/>
        <v>006(010)-182～182</v>
      </c>
      <c r="AK751" s="1" t="s">
        <v>13011</v>
      </c>
    </row>
    <row r="752" spans="1:37" x14ac:dyDescent="0.55000000000000004">
      <c r="A752" s="1">
        <v>770</v>
      </c>
      <c r="B752" s="1" t="s">
        <v>1740</v>
      </c>
      <c r="C752" s="1" t="s">
        <v>11365</v>
      </c>
      <c r="D752" s="1" t="s">
        <v>20824</v>
      </c>
      <c r="E752" s="2" t="s">
        <v>1735</v>
      </c>
      <c r="F752" s="16">
        <v>168</v>
      </c>
      <c r="G752" s="12">
        <v>6</v>
      </c>
      <c r="H752" s="12">
        <v>10</v>
      </c>
      <c r="I752" s="2" t="s">
        <v>359</v>
      </c>
      <c r="J752" s="2" t="s">
        <v>362</v>
      </c>
      <c r="K752" s="1" t="s">
        <v>18240</v>
      </c>
      <c r="L752" s="1" t="s">
        <v>16785</v>
      </c>
      <c r="M752" s="1" t="s">
        <v>154</v>
      </c>
      <c r="AC752" s="10" t="s">
        <v>154</v>
      </c>
      <c r="AD752" s="2" t="s">
        <v>19</v>
      </c>
      <c r="AE752" s="2"/>
      <c r="AF752" s="2" t="s">
        <v>1741</v>
      </c>
      <c r="AG752" s="2" t="s">
        <v>9</v>
      </c>
      <c r="AI752" s="1" t="str">
        <f t="shared" si="24"/>
        <v>6(10)</v>
      </c>
      <c r="AJ752" s="1" t="str">
        <f t="shared" si="25"/>
        <v>006(010)-183～184</v>
      </c>
      <c r="AK752" s="1" t="s">
        <v>13011</v>
      </c>
    </row>
    <row r="753" spans="1:37" x14ac:dyDescent="0.55000000000000004">
      <c r="A753" s="1">
        <v>771</v>
      </c>
      <c r="B753" s="1" t="s">
        <v>8998</v>
      </c>
      <c r="C753" s="1" t="s">
        <v>11365</v>
      </c>
      <c r="D753" s="1" t="s">
        <v>20824</v>
      </c>
      <c r="E753" s="2" t="s">
        <v>1735</v>
      </c>
      <c r="F753" s="16">
        <v>168</v>
      </c>
      <c r="G753" s="12">
        <v>6</v>
      </c>
      <c r="H753" s="12">
        <v>10</v>
      </c>
      <c r="I753" s="2" t="s">
        <v>359</v>
      </c>
      <c r="J753" s="2" t="s">
        <v>383</v>
      </c>
      <c r="K753" s="1" t="s">
        <v>18240</v>
      </c>
      <c r="L753" s="1" t="s">
        <v>16785</v>
      </c>
      <c r="AD753" s="1" t="s">
        <v>19</v>
      </c>
      <c r="AF753" s="3" t="s">
        <v>1739</v>
      </c>
      <c r="AG753" s="2" t="s">
        <v>9</v>
      </c>
      <c r="AI753" s="1" t="str">
        <f t="shared" si="24"/>
        <v>6(10)</v>
      </c>
      <c r="AJ753" s="1" t="str">
        <f t="shared" si="25"/>
        <v>006(010)-183～196</v>
      </c>
      <c r="AK753" s="1" t="s">
        <v>13011</v>
      </c>
    </row>
    <row r="754" spans="1:37" x14ac:dyDescent="0.55000000000000004">
      <c r="A754" s="1">
        <v>772</v>
      </c>
      <c r="B754" s="1" t="s">
        <v>1742</v>
      </c>
      <c r="C754" s="1" t="s">
        <v>11365</v>
      </c>
      <c r="D754" s="1" t="s">
        <v>20824</v>
      </c>
      <c r="E754" s="2" t="s">
        <v>1735</v>
      </c>
      <c r="F754" s="16">
        <v>168</v>
      </c>
      <c r="G754" s="12">
        <v>6</v>
      </c>
      <c r="H754" s="12">
        <v>10</v>
      </c>
      <c r="I754" s="2" t="s">
        <v>300</v>
      </c>
      <c r="J754" s="2" t="s">
        <v>371</v>
      </c>
      <c r="K754" s="1" t="s">
        <v>18274</v>
      </c>
      <c r="L754" s="1" t="s">
        <v>16785</v>
      </c>
      <c r="M754" s="1" t="s">
        <v>1743</v>
      </c>
      <c r="AC754" s="10" t="s">
        <v>1743</v>
      </c>
      <c r="AD754" s="2" t="s">
        <v>19</v>
      </c>
      <c r="AE754" s="2"/>
      <c r="AF754" s="2" t="s">
        <v>1744</v>
      </c>
      <c r="AG754" s="2" t="s">
        <v>9</v>
      </c>
      <c r="AI754" s="1" t="str">
        <f t="shared" si="24"/>
        <v>6(10)</v>
      </c>
      <c r="AJ754" s="1" t="str">
        <f t="shared" si="25"/>
        <v>006(010)-185～188</v>
      </c>
      <c r="AK754" s="1" t="s">
        <v>13015</v>
      </c>
    </row>
    <row r="755" spans="1:37" x14ac:dyDescent="0.55000000000000004">
      <c r="A755" s="1">
        <v>773</v>
      </c>
      <c r="B755" s="1" t="s">
        <v>9000</v>
      </c>
      <c r="C755" s="1" t="s">
        <v>11365</v>
      </c>
      <c r="D755" s="1" t="s">
        <v>20824</v>
      </c>
      <c r="E755" s="2" t="s">
        <v>1735</v>
      </c>
      <c r="F755" s="16">
        <v>168</v>
      </c>
      <c r="G755" s="12">
        <v>6</v>
      </c>
      <c r="H755" s="12">
        <v>10</v>
      </c>
      <c r="I755" s="2" t="s">
        <v>371</v>
      </c>
      <c r="J755" s="2" t="s">
        <v>371</v>
      </c>
      <c r="K755" s="1" t="s">
        <v>17980</v>
      </c>
      <c r="L755" s="1" t="s">
        <v>16785</v>
      </c>
      <c r="AD755" s="1" t="s">
        <v>19</v>
      </c>
      <c r="AF755" s="3" t="s">
        <v>1768</v>
      </c>
      <c r="AG755" s="2" t="s">
        <v>9</v>
      </c>
      <c r="AI755" s="1" t="str">
        <f t="shared" si="24"/>
        <v>6(10)</v>
      </c>
      <c r="AJ755" s="1" t="str">
        <f t="shared" si="25"/>
        <v>006(010)-188～188</v>
      </c>
      <c r="AK755" s="1" t="s">
        <v>13017</v>
      </c>
    </row>
    <row r="756" spans="1:37" x14ac:dyDescent="0.55000000000000004">
      <c r="A756" s="1">
        <v>774</v>
      </c>
      <c r="B756" s="1" t="s">
        <v>1745</v>
      </c>
      <c r="C756" s="1" t="s">
        <v>11365</v>
      </c>
      <c r="D756" s="1" t="s">
        <v>20824</v>
      </c>
      <c r="E756" s="2" t="s">
        <v>1735</v>
      </c>
      <c r="F756" s="16">
        <v>168</v>
      </c>
      <c r="G756" s="12">
        <v>6</v>
      </c>
      <c r="H756" s="12">
        <v>10</v>
      </c>
      <c r="I756" s="2" t="s">
        <v>1747</v>
      </c>
      <c r="J756" s="2" t="s">
        <v>374</v>
      </c>
      <c r="K756" s="1" t="s">
        <v>17980</v>
      </c>
      <c r="L756" s="1" t="s">
        <v>16785</v>
      </c>
      <c r="M756" s="1" t="s">
        <v>228</v>
      </c>
      <c r="AC756" s="10" t="s">
        <v>228</v>
      </c>
      <c r="AD756" s="2" t="s">
        <v>19</v>
      </c>
      <c r="AE756" s="2"/>
      <c r="AF756" s="2" t="s">
        <v>1746</v>
      </c>
      <c r="AG756" s="2" t="s">
        <v>9</v>
      </c>
      <c r="AI756" s="1" t="str">
        <f t="shared" si="24"/>
        <v>6(10)</v>
      </c>
      <c r="AJ756" s="1" t="str">
        <f t="shared" si="25"/>
        <v>006(010)-189～190</v>
      </c>
      <c r="AK756" s="1" t="s">
        <v>13017</v>
      </c>
    </row>
    <row r="757" spans="1:37" x14ac:dyDescent="0.55000000000000004">
      <c r="A757" s="1">
        <v>775</v>
      </c>
      <c r="B757" s="1" t="s">
        <v>1748</v>
      </c>
      <c r="C757" s="1" t="s">
        <v>11365</v>
      </c>
      <c r="D757" s="1" t="s">
        <v>20824</v>
      </c>
      <c r="E757" s="2" t="s">
        <v>1735</v>
      </c>
      <c r="F757" s="16">
        <v>168</v>
      </c>
      <c r="G757" s="12">
        <v>6</v>
      </c>
      <c r="H757" s="12">
        <v>10</v>
      </c>
      <c r="I757" s="2" t="s">
        <v>1750</v>
      </c>
      <c r="J757" s="2" t="s">
        <v>1751</v>
      </c>
      <c r="K757" s="1" t="s">
        <v>17872</v>
      </c>
      <c r="L757" s="1" t="s">
        <v>16785</v>
      </c>
      <c r="M757" s="1" t="s">
        <v>924</v>
      </c>
      <c r="AC757" s="10" t="s">
        <v>924</v>
      </c>
      <c r="AD757" s="2" t="s">
        <v>19</v>
      </c>
      <c r="AE757" s="2"/>
      <c r="AF757" s="2" t="s">
        <v>1749</v>
      </c>
      <c r="AG757" s="2" t="s">
        <v>9</v>
      </c>
      <c r="AI757" s="1" t="str">
        <f t="shared" si="24"/>
        <v>6(10)</v>
      </c>
      <c r="AJ757" s="1" t="str">
        <f t="shared" si="25"/>
        <v>006(010)-191～192</v>
      </c>
      <c r="AK757" s="1" t="s">
        <v>13019</v>
      </c>
    </row>
    <row r="758" spans="1:37" x14ac:dyDescent="0.55000000000000004">
      <c r="A758" s="1">
        <v>776</v>
      </c>
      <c r="B758" s="1" t="s">
        <v>1752</v>
      </c>
      <c r="C758" s="1" t="s">
        <v>11365</v>
      </c>
      <c r="D758" s="1" t="s">
        <v>20824</v>
      </c>
      <c r="E758" s="2" t="s">
        <v>1735</v>
      </c>
      <c r="F758" s="16">
        <v>168</v>
      </c>
      <c r="G758" s="12">
        <v>6</v>
      </c>
      <c r="H758" s="12">
        <v>10</v>
      </c>
      <c r="I758" s="2" t="s">
        <v>1754</v>
      </c>
      <c r="J758" s="2" t="s">
        <v>940</v>
      </c>
      <c r="K758" s="1" t="s">
        <v>18352</v>
      </c>
      <c r="L758" s="1" t="s">
        <v>16785</v>
      </c>
      <c r="M758" s="1" t="s">
        <v>844</v>
      </c>
      <c r="AC758" s="10" t="s">
        <v>844</v>
      </c>
      <c r="AD758" s="2" t="s">
        <v>19</v>
      </c>
      <c r="AE758" s="2"/>
      <c r="AF758" s="2" t="s">
        <v>1753</v>
      </c>
      <c r="AG758" s="2" t="s">
        <v>9</v>
      </c>
      <c r="AI758" s="1" t="str">
        <f t="shared" si="24"/>
        <v>6(10)</v>
      </c>
      <c r="AJ758" s="1" t="str">
        <f t="shared" si="25"/>
        <v>006(010)-193～194</v>
      </c>
      <c r="AK758" s="1" t="s">
        <v>13021</v>
      </c>
    </row>
    <row r="759" spans="1:37" x14ac:dyDescent="0.55000000000000004">
      <c r="A759" s="1">
        <v>777</v>
      </c>
      <c r="B759" s="1" t="s">
        <v>1755</v>
      </c>
      <c r="C759" s="1" t="s">
        <v>11365</v>
      </c>
      <c r="D759" s="1" t="s">
        <v>20824</v>
      </c>
      <c r="E759" s="2" t="s">
        <v>1735</v>
      </c>
      <c r="F759" s="16">
        <v>168</v>
      </c>
      <c r="G759" s="12">
        <v>6</v>
      </c>
      <c r="H759" s="12">
        <v>10</v>
      </c>
      <c r="I759" s="2" t="s">
        <v>940</v>
      </c>
      <c r="J759" s="2" t="s">
        <v>383</v>
      </c>
      <c r="K759" s="1" t="s">
        <v>18481</v>
      </c>
      <c r="L759" s="1" t="s">
        <v>16785</v>
      </c>
      <c r="M759" s="1" t="s">
        <v>1756</v>
      </c>
      <c r="AC759" s="10" t="s">
        <v>1756</v>
      </c>
      <c r="AD759" s="2" t="s">
        <v>19</v>
      </c>
      <c r="AE759" s="2"/>
      <c r="AF759" s="2" t="s">
        <v>1757</v>
      </c>
      <c r="AG759" s="2" t="s">
        <v>9</v>
      </c>
      <c r="AI759" s="1" t="str">
        <f t="shared" si="24"/>
        <v>6(10)</v>
      </c>
      <c r="AJ759" s="1" t="str">
        <f t="shared" si="25"/>
        <v>006(010)-194～196</v>
      </c>
      <c r="AK759" s="1" t="s">
        <v>13023</v>
      </c>
    </row>
    <row r="760" spans="1:37" x14ac:dyDescent="0.55000000000000004">
      <c r="A760" s="1">
        <v>778</v>
      </c>
      <c r="B760" s="1" t="s">
        <v>8999</v>
      </c>
      <c r="C760" s="1" t="s">
        <v>11365</v>
      </c>
      <c r="D760" s="1" t="s">
        <v>20824</v>
      </c>
      <c r="E760" s="2" t="s">
        <v>1735</v>
      </c>
      <c r="F760" s="16">
        <v>168</v>
      </c>
      <c r="G760" s="12">
        <v>6</v>
      </c>
      <c r="H760" s="12">
        <v>10</v>
      </c>
      <c r="I760" s="2" t="s">
        <v>383</v>
      </c>
      <c r="J760" s="2" t="s">
        <v>383</v>
      </c>
      <c r="K760" s="1" t="s">
        <v>18304</v>
      </c>
      <c r="L760" s="1" t="s">
        <v>16785</v>
      </c>
      <c r="AD760" s="1" t="s">
        <v>19</v>
      </c>
      <c r="AF760" s="3" t="s">
        <v>1758</v>
      </c>
      <c r="AG760" s="2" t="s">
        <v>9</v>
      </c>
      <c r="AI760" s="1" t="str">
        <f t="shared" si="24"/>
        <v>6(10)</v>
      </c>
      <c r="AJ760" s="1" t="str">
        <f t="shared" si="25"/>
        <v>006(010)-196～196</v>
      </c>
      <c r="AK760" s="1" t="s">
        <v>13025</v>
      </c>
    </row>
    <row r="761" spans="1:37" x14ac:dyDescent="0.55000000000000004">
      <c r="A761" s="1">
        <v>779</v>
      </c>
      <c r="B761" s="1" t="s">
        <v>1759</v>
      </c>
      <c r="C761" s="1" t="s">
        <v>11365</v>
      </c>
      <c r="D761" s="1" t="s">
        <v>20824</v>
      </c>
      <c r="E761" s="2" t="s">
        <v>1735</v>
      </c>
      <c r="F761" s="16">
        <v>168</v>
      </c>
      <c r="G761" s="12">
        <v>6</v>
      </c>
      <c r="H761" s="12">
        <v>10</v>
      </c>
      <c r="I761" s="2" t="s">
        <v>388</v>
      </c>
      <c r="J761" s="2" t="s">
        <v>392</v>
      </c>
      <c r="K761" s="1" t="s">
        <v>18304</v>
      </c>
      <c r="L761" s="1" t="s">
        <v>16785</v>
      </c>
      <c r="M761" s="1" t="s">
        <v>1760</v>
      </c>
      <c r="AC761" s="10" t="s">
        <v>1760</v>
      </c>
      <c r="AD761" s="2" t="s">
        <v>19</v>
      </c>
      <c r="AE761" s="2"/>
      <c r="AF761" s="2" t="s">
        <v>1761</v>
      </c>
      <c r="AG761" s="2" t="s">
        <v>9</v>
      </c>
      <c r="AI761" s="1" t="str">
        <f t="shared" si="24"/>
        <v>6(10)</v>
      </c>
      <c r="AJ761" s="1" t="str">
        <f t="shared" si="25"/>
        <v>006(010)-197～198</v>
      </c>
      <c r="AK761" s="1" t="s">
        <v>13025</v>
      </c>
    </row>
    <row r="762" spans="1:37" x14ac:dyDescent="0.55000000000000004">
      <c r="A762" s="1">
        <v>780</v>
      </c>
      <c r="B762" s="1" t="s">
        <v>1762</v>
      </c>
      <c r="C762" s="1" t="s">
        <v>11365</v>
      </c>
      <c r="D762" s="1" t="s">
        <v>20824</v>
      </c>
      <c r="E762" s="2" t="s">
        <v>1735</v>
      </c>
      <c r="F762" s="16">
        <v>168</v>
      </c>
      <c r="G762" s="12">
        <v>6</v>
      </c>
      <c r="H762" s="12">
        <v>10</v>
      </c>
      <c r="I762" s="2" t="s">
        <v>392</v>
      </c>
      <c r="J762" s="2" t="s">
        <v>396</v>
      </c>
      <c r="K762" s="1" t="s">
        <v>17769</v>
      </c>
      <c r="L762" s="1" t="s">
        <v>16785</v>
      </c>
      <c r="M762" s="1" t="s">
        <v>1763</v>
      </c>
      <c r="AC762" s="10" t="s">
        <v>1763</v>
      </c>
      <c r="AD762" s="2" t="s">
        <v>19</v>
      </c>
      <c r="AE762" s="2"/>
      <c r="AF762" s="2" t="s">
        <v>1764</v>
      </c>
      <c r="AG762" s="2" t="s">
        <v>9</v>
      </c>
      <c r="AI762" s="1" t="str">
        <f t="shared" si="24"/>
        <v>6(10)</v>
      </c>
      <c r="AJ762" s="1" t="str">
        <f t="shared" si="25"/>
        <v>006(010)-198～199</v>
      </c>
      <c r="AK762" s="1" t="s">
        <v>13028</v>
      </c>
    </row>
    <row r="763" spans="1:37" x14ac:dyDescent="0.55000000000000004">
      <c r="A763" s="1">
        <v>781</v>
      </c>
      <c r="B763" s="1" t="s">
        <v>1765</v>
      </c>
      <c r="C763" s="1" t="s">
        <v>11365</v>
      </c>
      <c r="D763" s="1" t="s">
        <v>20824</v>
      </c>
      <c r="E763" s="2" t="s">
        <v>1735</v>
      </c>
      <c r="F763" s="16">
        <v>168</v>
      </c>
      <c r="G763" s="12">
        <v>6</v>
      </c>
      <c r="H763" s="12">
        <v>10</v>
      </c>
      <c r="I763" s="2" t="s">
        <v>396</v>
      </c>
      <c r="J763" s="2" t="s">
        <v>396</v>
      </c>
      <c r="K763" s="1" t="s">
        <v>17769</v>
      </c>
      <c r="L763" s="1" t="s">
        <v>16785</v>
      </c>
      <c r="M763" s="1" t="s">
        <v>1766</v>
      </c>
      <c r="AC763" s="10" t="s">
        <v>1766</v>
      </c>
      <c r="AD763" s="2" t="s">
        <v>19</v>
      </c>
      <c r="AE763" s="2"/>
      <c r="AF763" s="2" t="s">
        <v>1767</v>
      </c>
      <c r="AG763" s="2" t="s">
        <v>9</v>
      </c>
      <c r="AI763" s="1" t="str">
        <f t="shared" si="24"/>
        <v>6(10)</v>
      </c>
      <c r="AJ763" s="1" t="str">
        <f t="shared" si="25"/>
        <v>006(010)-199～199</v>
      </c>
      <c r="AK763" s="1" t="s">
        <v>13028</v>
      </c>
    </row>
    <row r="764" spans="1:37" x14ac:dyDescent="0.55000000000000004">
      <c r="A764" s="1">
        <v>782</v>
      </c>
      <c r="B764" s="1" t="s">
        <v>8948</v>
      </c>
      <c r="C764" s="1" t="s">
        <v>11365</v>
      </c>
      <c r="D764" s="1" t="s">
        <v>20824</v>
      </c>
      <c r="E764" s="2" t="s">
        <v>1735</v>
      </c>
      <c r="F764" s="16">
        <v>168</v>
      </c>
      <c r="G764" s="12">
        <v>6</v>
      </c>
      <c r="H764" s="12">
        <v>10</v>
      </c>
      <c r="I764" s="2" t="s">
        <v>397</v>
      </c>
      <c r="J764" s="2" t="s">
        <v>397</v>
      </c>
      <c r="K764" s="1" t="s">
        <v>18826</v>
      </c>
      <c r="L764" s="1" t="s">
        <v>16785</v>
      </c>
      <c r="AD764" s="1" t="s">
        <v>19</v>
      </c>
      <c r="AF764" s="3" t="s">
        <v>1769</v>
      </c>
      <c r="AG764" s="2" t="s">
        <v>9</v>
      </c>
      <c r="AI764" s="1" t="str">
        <f t="shared" si="24"/>
        <v>6(10)</v>
      </c>
      <c r="AJ764" s="1" t="str">
        <f t="shared" si="25"/>
        <v>006(010)-200～200</v>
      </c>
      <c r="AK764" s="1" t="s">
        <v>13032</v>
      </c>
    </row>
    <row r="765" spans="1:37" x14ac:dyDescent="0.55000000000000004">
      <c r="A765" s="1">
        <v>783</v>
      </c>
      <c r="B765" s="1" t="s">
        <v>9001</v>
      </c>
      <c r="D765" s="1" t="s">
        <v>20824</v>
      </c>
      <c r="E765" s="2" t="s">
        <v>1771</v>
      </c>
      <c r="F765" s="16">
        <v>169</v>
      </c>
      <c r="G765" s="12">
        <v>6</v>
      </c>
      <c r="H765" s="12">
        <v>11</v>
      </c>
      <c r="I765" s="2" t="s">
        <v>384</v>
      </c>
      <c r="J765" s="2" t="s">
        <v>384</v>
      </c>
      <c r="K765" s="1" t="s">
        <v>18827</v>
      </c>
      <c r="L765" s="1" t="s">
        <v>16785</v>
      </c>
      <c r="AD765" s="1" t="s">
        <v>19</v>
      </c>
      <c r="AF765" s="3" t="s">
        <v>1770</v>
      </c>
      <c r="AG765" s="2" t="s">
        <v>9</v>
      </c>
      <c r="AI765" s="1" t="str">
        <f t="shared" si="24"/>
        <v>6(11)</v>
      </c>
      <c r="AJ765" s="1" t="str">
        <f t="shared" si="25"/>
        <v>006(011)-201～201</v>
      </c>
      <c r="AK765" s="1" t="s">
        <v>13035</v>
      </c>
    </row>
    <row r="766" spans="1:37" x14ac:dyDescent="0.55000000000000004">
      <c r="A766" s="1">
        <v>784</v>
      </c>
      <c r="B766" s="1" t="s">
        <v>1772</v>
      </c>
      <c r="D766" s="1" t="s">
        <v>20824</v>
      </c>
      <c r="E766" s="2" t="s">
        <v>1771</v>
      </c>
      <c r="F766" s="16">
        <v>169</v>
      </c>
      <c r="G766" s="12">
        <v>6</v>
      </c>
      <c r="H766" s="12">
        <v>11</v>
      </c>
      <c r="I766" s="2" t="s">
        <v>947</v>
      </c>
      <c r="J766" s="2" t="s">
        <v>947</v>
      </c>
      <c r="K766" s="1" t="s">
        <v>17913</v>
      </c>
      <c r="L766" s="1" t="s">
        <v>16785</v>
      </c>
      <c r="M766" s="1" t="s">
        <v>1773</v>
      </c>
      <c r="AC766" s="10" t="s">
        <v>1773</v>
      </c>
      <c r="AD766" s="2" t="s">
        <v>19</v>
      </c>
      <c r="AE766" s="2"/>
      <c r="AF766" s="2" t="s">
        <v>1774</v>
      </c>
      <c r="AG766" s="2" t="s">
        <v>9</v>
      </c>
      <c r="AI766" s="1" t="str">
        <f t="shared" si="24"/>
        <v>6(11)</v>
      </c>
      <c r="AJ766" s="1" t="str">
        <f t="shared" si="25"/>
        <v>006(011)-202～202</v>
      </c>
      <c r="AK766" s="1" t="s">
        <v>13037</v>
      </c>
    </row>
    <row r="767" spans="1:37" x14ac:dyDescent="0.55000000000000004">
      <c r="A767" s="1">
        <v>785</v>
      </c>
      <c r="B767" s="1" t="s">
        <v>1775</v>
      </c>
      <c r="D767" s="1" t="s">
        <v>20824</v>
      </c>
      <c r="E767" s="2" t="s">
        <v>1771</v>
      </c>
      <c r="F767" s="16">
        <v>169</v>
      </c>
      <c r="G767" s="12">
        <v>6</v>
      </c>
      <c r="H767" s="12">
        <v>11</v>
      </c>
      <c r="I767" s="2" t="s">
        <v>402</v>
      </c>
      <c r="J767" s="2" t="s">
        <v>972</v>
      </c>
      <c r="K767" s="1" t="s">
        <v>17913</v>
      </c>
      <c r="L767" s="1" t="s">
        <v>16785</v>
      </c>
      <c r="M767" s="1" t="s">
        <v>399</v>
      </c>
      <c r="AC767" s="10" t="s">
        <v>399</v>
      </c>
      <c r="AD767" s="2" t="s">
        <v>19</v>
      </c>
      <c r="AE767" s="2"/>
      <c r="AF767" s="2" t="s">
        <v>1776</v>
      </c>
      <c r="AG767" s="2" t="s">
        <v>9</v>
      </c>
      <c r="AI767" s="1" t="str">
        <f t="shared" si="24"/>
        <v>6(11)</v>
      </c>
      <c r="AJ767" s="1" t="str">
        <f t="shared" si="25"/>
        <v>006(011)-203～214</v>
      </c>
      <c r="AK767" s="1" t="s">
        <v>13037</v>
      </c>
    </row>
    <row r="768" spans="1:37" x14ac:dyDescent="0.55000000000000004">
      <c r="A768" s="1">
        <v>786</v>
      </c>
      <c r="B768" s="1" t="s">
        <v>9002</v>
      </c>
      <c r="D768" s="1" t="s">
        <v>20824</v>
      </c>
      <c r="E768" s="2" t="s">
        <v>1771</v>
      </c>
      <c r="F768" s="16">
        <v>169</v>
      </c>
      <c r="G768" s="12">
        <v>6</v>
      </c>
      <c r="H768" s="12">
        <v>11</v>
      </c>
      <c r="I768" s="2" t="s">
        <v>1778</v>
      </c>
      <c r="J768" s="2" t="s">
        <v>430</v>
      </c>
      <c r="K768" s="1" t="s">
        <v>18828</v>
      </c>
      <c r="L768" s="1" t="s">
        <v>16785</v>
      </c>
      <c r="AD768" s="1" t="s">
        <v>19</v>
      </c>
      <c r="AF768" s="3" t="s">
        <v>1777</v>
      </c>
      <c r="AG768" s="2" t="s">
        <v>9</v>
      </c>
      <c r="AI768" s="1" t="str">
        <f t="shared" si="24"/>
        <v>6(11)</v>
      </c>
      <c r="AJ768" s="1" t="str">
        <f t="shared" si="25"/>
        <v>006(011)-215～218</v>
      </c>
      <c r="AK768" s="1" t="s">
        <v>13040</v>
      </c>
    </row>
    <row r="769" spans="1:37" x14ac:dyDescent="0.55000000000000004">
      <c r="A769" s="1">
        <v>787</v>
      </c>
      <c r="B769" s="1" t="s">
        <v>9003</v>
      </c>
      <c r="D769" s="1" t="s">
        <v>20824</v>
      </c>
      <c r="E769" s="2" t="s">
        <v>1771</v>
      </c>
      <c r="F769" s="16">
        <v>169</v>
      </c>
      <c r="G769" s="12">
        <v>6</v>
      </c>
      <c r="H769" s="12">
        <v>11</v>
      </c>
      <c r="I769" s="2" t="s">
        <v>430</v>
      </c>
      <c r="J769" s="2" t="s">
        <v>430</v>
      </c>
      <c r="K769" s="1" t="s">
        <v>18829</v>
      </c>
      <c r="L769" s="1" t="s">
        <v>16785</v>
      </c>
      <c r="AD769" s="1" t="s">
        <v>19</v>
      </c>
      <c r="AF769" s="3" t="s">
        <v>1779</v>
      </c>
      <c r="AG769" s="2" t="s">
        <v>9</v>
      </c>
      <c r="AI769" s="1" t="str">
        <f t="shared" si="24"/>
        <v>6(11)</v>
      </c>
      <c r="AJ769" s="1" t="str">
        <f t="shared" si="25"/>
        <v>006(011)-218～218</v>
      </c>
      <c r="AK769" s="1" t="s">
        <v>13042</v>
      </c>
    </row>
    <row r="770" spans="1:37" x14ac:dyDescent="0.55000000000000004">
      <c r="A770" s="1">
        <v>788</v>
      </c>
      <c r="B770" s="1" t="s">
        <v>9004</v>
      </c>
      <c r="D770" s="1" t="s">
        <v>20824</v>
      </c>
      <c r="E770" s="2" t="s">
        <v>1771</v>
      </c>
      <c r="F770" s="16">
        <v>169</v>
      </c>
      <c r="G770" s="12">
        <v>6</v>
      </c>
      <c r="H770" s="12">
        <v>11</v>
      </c>
      <c r="I770" s="2" t="s">
        <v>432</v>
      </c>
      <c r="J770" s="2" t="s">
        <v>432</v>
      </c>
      <c r="K770" s="1" t="s">
        <v>18829</v>
      </c>
      <c r="L770" s="1" t="s">
        <v>16785</v>
      </c>
      <c r="AD770" s="1" t="s">
        <v>19</v>
      </c>
      <c r="AF770" s="3" t="s">
        <v>1780</v>
      </c>
      <c r="AG770" s="2" t="s">
        <v>9</v>
      </c>
      <c r="AI770" s="1" t="str">
        <f t="shared" ref="AI770:AI833" si="26">G770&amp;"("&amp;H770&amp;")"</f>
        <v>6(11)</v>
      </c>
      <c r="AJ770" s="1" t="str">
        <f t="shared" ref="AJ770:AJ833" si="27">TEXT(G770,"000")&amp;"("&amp;TEXT(H770,"000")&amp;")-"&amp;TEXT(I770,"000")&amp;"～"&amp;TEXT(J770,"000")</f>
        <v>006(011)-219～219</v>
      </c>
      <c r="AK770" s="1" t="s">
        <v>13042</v>
      </c>
    </row>
    <row r="771" spans="1:37" x14ac:dyDescent="0.55000000000000004">
      <c r="A771" s="1">
        <v>789</v>
      </c>
      <c r="B771" s="1" t="s">
        <v>9005</v>
      </c>
      <c r="D771" s="1" t="s">
        <v>20824</v>
      </c>
      <c r="E771" s="2" t="s">
        <v>1771</v>
      </c>
      <c r="F771" s="16">
        <v>169</v>
      </c>
      <c r="G771" s="12">
        <v>6</v>
      </c>
      <c r="H771" s="12">
        <v>11</v>
      </c>
      <c r="I771" s="2" t="s">
        <v>434</v>
      </c>
      <c r="J771" s="2" t="s">
        <v>434</v>
      </c>
      <c r="K771" s="1" t="s">
        <v>18830</v>
      </c>
      <c r="L771" s="1" t="s">
        <v>16785</v>
      </c>
      <c r="AD771" s="1" t="s">
        <v>19</v>
      </c>
      <c r="AF771" s="3" t="s">
        <v>1781</v>
      </c>
      <c r="AG771" s="2" t="s">
        <v>9</v>
      </c>
      <c r="AI771" s="1" t="str">
        <f t="shared" si="26"/>
        <v>6(11)</v>
      </c>
      <c r="AJ771" s="1" t="str">
        <f t="shared" si="27"/>
        <v>006(011)-220～220</v>
      </c>
      <c r="AK771" s="1" t="s">
        <v>13045</v>
      </c>
    </row>
    <row r="772" spans="1:37" x14ac:dyDescent="0.55000000000000004">
      <c r="A772" s="1">
        <v>790</v>
      </c>
      <c r="B772" s="1" t="s">
        <v>9006</v>
      </c>
      <c r="D772" s="1" t="s">
        <v>20824</v>
      </c>
      <c r="E772" s="2" t="s">
        <v>1771</v>
      </c>
      <c r="F772" s="16">
        <v>169</v>
      </c>
      <c r="G772" s="12">
        <v>6</v>
      </c>
      <c r="H772" s="12">
        <v>11</v>
      </c>
      <c r="I772" s="2" t="s">
        <v>434</v>
      </c>
      <c r="J772" s="2" t="s">
        <v>434</v>
      </c>
      <c r="K772" s="1" t="s">
        <v>18830</v>
      </c>
      <c r="L772" s="1" t="s">
        <v>16785</v>
      </c>
      <c r="AD772" s="1" t="s">
        <v>19</v>
      </c>
      <c r="AF772" s="3" t="s">
        <v>1782</v>
      </c>
      <c r="AG772" s="2" t="s">
        <v>9</v>
      </c>
      <c r="AI772" s="1" t="str">
        <f t="shared" si="26"/>
        <v>6(11)</v>
      </c>
      <c r="AJ772" s="1" t="str">
        <f t="shared" si="27"/>
        <v>006(011)-220～220</v>
      </c>
      <c r="AK772" s="1" t="s">
        <v>13045</v>
      </c>
    </row>
    <row r="773" spans="1:37" x14ac:dyDescent="0.55000000000000004">
      <c r="A773" s="1">
        <v>791</v>
      </c>
      <c r="B773" s="1" t="s">
        <v>9007</v>
      </c>
      <c r="C773" s="1" t="s">
        <v>11367</v>
      </c>
      <c r="D773" s="1" t="s">
        <v>20824</v>
      </c>
      <c r="E773" s="2" t="s">
        <v>1784</v>
      </c>
      <c r="F773" s="16">
        <v>170</v>
      </c>
      <c r="G773" s="12">
        <v>6</v>
      </c>
      <c r="H773" s="12">
        <v>12</v>
      </c>
      <c r="I773" s="2" t="s">
        <v>989</v>
      </c>
      <c r="J773" s="2" t="s">
        <v>989</v>
      </c>
      <c r="K773" s="1" t="s">
        <v>18831</v>
      </c>
      <c r="L773" s="1" t="s">
        <v>16785</v>
      </c>
      <c r="AD773" s="1" t="s">
        <v>19</v>
      </c>
      <c r="AF773" s="3" t="s">
        <v>1783</v>
      </c>
      <c r="AG773" s="2" t="s">
        <v>9</v>
      </c>
      <c r="AI773" s="1" t="str">
        <f t="shared" si="26"/>
        <v>6(12)</v>
      </c>
      <c r="AJ773" s="1" t="str">
        <f t="shared" si="27"/>
        <v>006(012)-221～221</v>
      </c>
      <c r="AK773" s="1" t="s">
        <v>13049</v>
      </c>
    </row>
    <row r="774" spans="1:37" x14ac:dyDescent="0.55000000000000004">
      <c r="A774" s="1">
        <v>792</v>
      </c>
      <c r="B774" s="1" t="s">
        <v>1785</v>
      </c>
      <c r="C774" s="1" t="s">
        <v>11367</v>
      </c>
      <c r="D774" s="1" t="s">
        <v>20824</v>
      </c>
      <c r="E774" s="2" t="s">
        <v>1784</v>
      </c>
      <c r="F774" s="16">
        <v>170</v>
      </c>
      <c r="G774" s="12">
        <v>6</v>
      </c>
      <c r="H774" s="12">
        <v>12</v>
      </c>
      <c r="I774" s="2" t="s">
        <v>438</v>
      </c>
      <c r="J774" s="2" t="s">
        <v>14380</v>
      </c>
      <c r="K774" s="1" t="s">
        <v>17712</v>
      </c>
      <c r="L774" s="1" t="s">
        <v>16785</v>
      </c>
      <c r="M774" s="1" t="s">
        <v>1786</v>
      </c>
      <c r="AC774" s="10" t="s">
        <v>1786</v>
      </c>
      <c r="AD774" s="2" t="s">
        <v>19</v>
      </c>
      <c r="AE774" s="2"/>
      <c r="AF774" s="2" t="s">
        <v>1787</v>
      </c>
      <c r="AG774" s="2" t="s">
        <v>9</v>
      </c>
      <c r="AI774" s="1" t="str">
        <f t="shared" si="26"/>
        <v>6(12)</v>
      </c>
      <c r="AJ774" s="1" t="str">
        <f t="shared" si="27"/>
        <v>006(012)-222～223,231～231</v>
      </c>
      <c r="AK774" s="1" t="s">
        <v>13051</v>
      </c>
    </row>
    <row r="775" spans="1:37" x14ac:dyDescent="0.55000000000000004">
      <c r="A775" s="1">
        <v>793</v>
      </c>
      <c r="B775" s="1" t="s">
        <v>1790</v>
      </c>
      <c r="C775" s="1" t="s">
        <v>11367</v>
      </c>
      <c r="D775" s="1" t="s">
        <v>20824</v>
      </c>
      <c r="E775" s="2" t="s">
        <v>1784</v>
      </c>
      <c r="F775" s="16">
        <v>170</v>
      </c>
      <c r="G775" s="12">
        <v>6</v>
      </c>
      <c r="H775" s="12">
        <v>12</v>
      </c>
      <c r="I775" s="2" t="s">
        <v>994</v>
      </c>
      <c r="J775" s="2" t="s">
        <v>444</v>
      </c>
      <c r="K775" s="1" t="s">
        <v>17712</v>
      </c>
      <c r="L775" s="1" t="s">
        <v>16785</v>
      </c>
      <c r="M775" s="1" t="s">
        <v>1791</v>
      </c>
      <c r="AC775" s="10" t="s">
        <v>1791</v>
      </c>
      <c r="AD775" s="2" t="s">
        <v>19</v>
      </c>
      <c r="AE775" s="2"/>
      <c r="AF775" s="2" t="s">
        <v>1792</v>
      </c>
      <c r="AG775" s="2" t="s">
        <v>9</v>
      </c>
      <c r="AI775" s="1" t="str">
        <f t="shared" si="26"/>
        <v>6(12)</v>
      </c>
      <c r="AJ775" s="1" t="str">
        <f t="shared" si="27"/>
        <v>006(012)-223～225</v>
      </c>
      <c r="AK775" s="1" t="s">
        <v>13051</v>
      </c>
    </row>
    <row r="776" spans="1:37" x14ac:dyDescent="0.55000000000000004">
      <c r="A776" s="1">
        <v>794</v>
      </c>
      <c r="B776" s="1" t="s">
        <v>9008</v>
      </c>
      <c r="C776" s="1" t="s">
        <v>11367</v>
      </c>
      <c r="D776" s="1" t="s">
        <v>20824</v>
      </c>
      <c r="E776" s="2" t="s">
        <v>1784</v>
      </c>
      <c r="F776" s="16">
        <v>170</v>
      </c>
      <c r="G776" s="12">
        <v>6</v>
      </c>
      <c r="H776" s="12">
        <v>12</v>
      </c>
      <c r="I776" s="2" t="s">
        <v>994</v>
      </c>
      <c r="J776" s="2" t="s">
        <v>1789</v>
      </c>
      <c r="K776" s="1" t="s">
        <v>17712</v>
      </c>
      <c r="L776" s="1" t="s">
        <v>16785</v>
      </c>
      <c r="AD776" s="1" t="s">
        <v>19</v>
      </c>
      <c r="AF776" s="3" t="s">
        <v>1788</v>
      </c>
      <c r="AG776" s="2" t="s">
        <v>9</v>
      </c>
      <c r="AI776" s="1" t="str">
        <f t="shared" si="26"/>
        <v>6(12)</v>
      </c>
      <c r="AJ776" s="1" t="str">
        <f t="shared" si="27"/>
        <v>006(012)-223～227</v>
      </c>
      <c r="AK776" s="1" t="s">
        <v>13051</v>
      </c>
    </row>
    <row r="777" spans="1:37" x14ac:dyDescent="0.55000000000000004">
      <c r="A777" s="1">
        <v>795</v>
      </c>
      <c r="B777" s="1" t="s">
        <v>1793</v>
      </c>
      <c r="C777" s="1" t="s">
        <v>11367</v>
      </c>
      <c r="D777" s="1" t="s">
        <v>20824</v>
      </c>
      <c r="E777" s="2" t="s">
        <v>1784</v>
      </c>
      <c r="F777" s="16">
        <v>170</v>
      </c>
      <c r="G777" s="12">
        <v>6</v>
      </c>
      <c r="H777" s="12">
        <v>12</v>
      </c>
      <c r="I777" s="2" t="s">
        <v>444</v>
      </c>
      <c r="J777" s="2" t="s">
        <v>1789</v>
      </c>
      <c r="K777" s="1" t="s">
        <v>17885</v>
      </c>
      <c r="L777" s="1" t="s">
        <v>16785</v>
      </c>
      <c r="M777" s="1" t="s">
        <v>1794</v>
      </c>
      <c r="AC777" s="10" t="s">
        <v>1794</v>
      </c>
      <c r="AD777" s="2" t="s">
        <v>19</v>
      </c>
      <c r="AE777" s="2"/>
      <c r="AF777" s="2" t="s">
        <v>1795</v>
      </c>
      <c r="AG777" s="2" t="s">
        <v>9</v>
      </c>
      <c r="AI777" s="1" t="str">
        <f t="shared" si="26"/>
        <v>6(12)</v>
      </c>
      <c r="AJ777" s="1" t="str">
        <f t="shared" si="27"/>
        <v>006(012)-225～227</v>
      </c>
      <c r="AK777" s="1" t="s">
        <v>13055</v>
      </c>
    </row>
    <row r="778" spans="1:37" x14ac:dyDescent="0.55000000000000004">
      <c r="A778" s="1">
        <v>796</v>
      </c>
      <c r="B778" s="1" t="s">
        <v>1796</v>
      </c>
      <c r="C778" s="1" t="s">
        <v>11367</v>
      </c>
      <c r="D778" s="1" t="s">
        <v>20824</v>
      </c>
      <c r="E778" s="2" t="s">
        <v>1784</v>
      </c>
      <c r="F778" s="16">
        <v>170</v>
      </c>
      <c r="G778" s="12">
        <v>6</v>
      </c>
      <c r="H778" s="12">
        <v>12</v>
      </c>
      <c r="I778" s="2" t="s">
        <v>1789</v>
      </c>
      <c r="J778" s="2" t="s">
        <v>1789</v>
      </c>
      <c r="K778" s="1" t="s">
        <v>17856</v>
      </c>
      <c r="L778" s="1" t="s">
        <v>16785</v>
      </c>
      <c r="M778" s="1" t="s">
        <v>1797</v>
      </c>
      <c r="AC778" s="10" t="s">
        <v>1797</v>
      </c>
      <c r="AD778" s="2" t="s">
        <v>19</v>
      </c>
      <c r="AE778" s="2"/>
      <c r="AF778" s="2" t="s">
        <v>1798</v>
      </c>
      <c r="AG778" s="2" t="s">
        <v>9</v>
      </c>
      <c r="AI778" s="1" t="str">
        <f t="shared" si="26"/>
        <v>6(12)</v>
      </c>
      <c r="AJ778" s="1" t="str">
        <f t="shared" si="27"/>
        <v>006(012)-227～227</v>
      </c>
      <c r="AK778" s="1" t="s">
        <v>13057</v>
      </c>
    </row>
    <row r="779" spans="1:37" x14ac:dyDescent="0.55000000000000004">
      <c r="A779" s="1">
        <v>797</v>
      </c>
      <c r="B779" s="1" t="s">
        <v>1799</v>
      </c>
      <c r="C779" s="1" t="s">
        <v>11367</v>
      </c>
      <c r="D779" s="1" t="s">
        <v>20824</v>
      </c>
      <c r="E779" s="2" t="s">
        <v>1784</v>
      </c>
      <c r="F779" s="16">
        <v>170</v>
      </c>
      <c r="G779" s="12">
        <v>6</v>
      </c>
      <c r="H779" s="12">
        <v>12</v>
      </c>
      <c r="I779" s="2" t="s">
        <v>1005</v>
      </c>
      <c r="J779" s="2" t="s">
        <v>454</v>
      </c>
      <c r="K779" s="1" t="s">
        <v>18678</v>
      </c>
      <c r="L779" s="1" t="s">
        <v>16785</v>
      </c>
      <c r="M779" s="1" t="s">
        <v>1800</v>
      </c>
      <c r="AC779" s="10" t="s">
        <v>1800</v>
      </c>
      <c r="AD779" s="2" t="s">
        <v>19</v>
      </c>
      <c r="AE779" s="2"/>
      <c r="AF779" s="2" t="s">
        <v>1801</v>
      </c>
      <c r="AG779" s="2" t="s">
        <v>9</v>
      </c>
      <c r="AI779" s="1" t="str">
        <f t="shared" si="26"/>
        <v>6(12)</v>
      </c>
      <c r="AJ779" s="1" t="str">
        <f t="shared" si="27"/>
        <v>006(012)-228～230</v>
      </c>
      <c r="AK779" s="1" t="s">
        <v>13059</v>
      </c>
    </row>
    <row r="780" spans="1:37" x14ac:dyDescent="0.55000000000000004">
      <c r="A780" s="1">
        <v>798</v>
      </c>
      <c r="B780" s="1" t="s">
        <v>1802</v>
      </c>
      <c r="C780" s="1" t="s">
        <v>11367</v>
      </c>
      <c r="D780" s="1" t="s">
        <v>20824</v>
      </c>
      <c r="E780" s="2" t="s">
        <v>1784</v>
      </c>
      <c r="F780" s="16">
        <v>170</v>
      </c>
      <c r="G780" s="12">
        <v>6</v>
      </c>
      <c r="H780" s="12">
        <v>12</v>
      </c>
      <c r="I780" s="2" t="s">
        <v>461</v>
      </c>
      <c r="J780" s="2" t="s">
        <v>461</v>
      </c>
      <c r="K780" s="1" t="s">
        <v>17630</v>
      </c>
      <c r="L780" s="1" t="s">
        <v>16785</v>
      </c>
      <c r="M780" s="1" t="s">
        <v>1803</v>
      </c>
      <c r="AC780" s="10" t="s">
        <v>1803</v>
      </c>
      <c r="AD780" s="2" t="s">
        <v>19</v>
      </c>
      <c r="AE780" s="2"/>
      <c r="AF780" s="2" t="s">
        <v>1804</v>
      </c>
      <c r="AG780" s="2" t="s">
        <v>9</v>
      </c>
      <c r="AI780" s="1" t="str">
        <f t="shared" si="26"/>
        <v>6(12)</v>
      </c>
      <c r="AJ780" s="1" t="str">
        <f t="shared" si="27"/>
        <v>006(012)-231～231</v>
      </c>
      <c r="AK780" s="1" t="s">
        <v>13061</v>
      </c>
    </row>
    <row r="781" spans="1:37" x14ac:dyDescent="0.55000000000000004">
      <c r="A781" s="1">
        <v>799</v>
      </c>
      <c r="B781" s="1" t="s">
        <v>9009</v>
      </c>
      <c r="C781" s="1" t="s">
        <v>11367</v>
      </c>
      <c r="D781" s="1" t="s">
        <v>20824</v>
      </c>
      <c r="E781" s="2" t="s">
        <v>1784</v>
      </c>
      <c r="F781" s="16">
        <v>170</v>
      </c>
      <c r="G781" s="12">
        <v>6</v>
      </c>
      <c r="H781" s="12">
        <v>12</v>
      </c>
      <c r="I781" s="2" t="s">
        <v>465</v>
      </c>
      <c r="J781" s="2" t="s">
        <v>1020</v>
      </c>
      <c r="K781" s="1" t="s">
        <v>18832</v>
      </c>
      <c r="L781" s="1" t="s">
        <v>16785</v>
      </c>
      <c r="AD781" s="1" t="s">
        <v>19</v>
      </c>
      <c r="AF781" s="3" t="s">
        <v>1805</v>
      </c>
      <c r="AG781" s="2" t="s">
        <v>9</v>
      </c>
      <c r="AI781" s="1" t="str">
        <f t="shared" si="26"/>
        <v>6(12)</v>
      </c>
      <c r="AJ781" s="1" t="str">
        <f t="shared" si="27"/>
        <v>006(012)-232～235</v>
      </c>
      <c r="AK781" s="1" t="s">
        <v>13063</v>
      </c>
    </row>
    <row r="782" spans="1:37" x14ac:dyDescent="0.55000000000000004">
      <c r="A782" s="1">
        <v>800</v>
      </c>
      <c r="B782" s="1" t="s">
        <v>1806</v>
      </c>
      <c r="C782" s="1" t="s">
        <v>11367</v>
      </c>
      <c r="D782" s="1" t="s">
        <v>20824</v>
      </c>
      <c r="E782" s="2" t="s">
        <v>1784</v>
      </c>
      <c r="F782" s="16">
        <v>170</v>
      </c>
      <c r="G782" s="12">
        <v>6</v>
      </c>
      <c r="H782" s="12">
        <v>12</v>
      </c>
      <c r="I782" s="2" t="s">
        <v>1020</v>
      </c>
      <c r="J782" s="2" t="s">
        <v>1020</v>
      </c>
      <c r="K782" s="1" t="s">
        <v>17606</v>
      </c>
      <c r="L782" s="1" t="s">
        <v>16785</v>
      </c>
      <c r="M782" s="1" t="s">
        <v>1807</v>
      </c>
      <c r="AC782" s="10" t="s">
        <v>1807</v>
      </c>
      <c r="AD782" s="2" t="s">
        <v>19</v>
      </c>
      <c r="AE782" s="2"/>
      <c r="AF782" s="2" t="s">
        <v>1808</v>
      </c>
      <c r="AG782" s="2" t="s">
        <v>9</v>
      </c>
      <c r="AI782" s="1" t="str">
        <f t="shared" si="26"/>
        <v>6(12)</v>
      </c>
      <c r="AJ782" s="1" t="str">
        <f t="shared" si="27"/>
        <v>006(012)-235～235</v>
      </c>
      <c r="AK782" s="1" t="s">
        <v>13065</v>
      </c>
    </row>
    <row r="783" spans="1:37" x14ac:dyDescent="0.55000000000000004">
      <c r="A783" s="1">
        <v>801</v>
      </c>
      <c r="B783" s="1" t="s">
        <v>8820</v>
      </c>
      <c r="C783" s="1" t="s">
        <v>11367</v>
      </c>
      <c r="D783" s="1" t="s">
        <v>20824</v>
      </c>
      <c r="E783" s="2" t="s">
        <v>1784</v>
      </c>
      <c r="F783" s="16">
        <v>170</v>
      </c>
      <c r="G783" s="12">
        <v>6</v>
      </c>
      <c r="H783" s="12">
        <v>12</v>
      </c>
      <c r="I783" s="2" t="s">
        <v>1021</v>
      </c>
      <c r="J783" s="2" t="s">
        <v>1021</v>
      </c>
      <c r="K783" s="1" t="s">
        <v>18833</v>
      </c>
      <c r="L783" s="1" t="s">
        <v>16785</v>
      </c>
      <c r="AD783" s="1" t="s">
        <v>19</v>
      </c>
      <c r="AF783" s="3" t="s">
        <v>1809</v>
      </c>
      <c r="AG783" s="2" t="s">
        <v>9</v>
      </c>
      <c r="AI783" s="1" t="str">
        <f t="shared" si="26"/>
        <v>6(12)</v>
      </c>
      <c r="AJ783" s="1" t="str">
        <f t="shared" si="27"/>
        <v>006(012)-236～236</v>
      </c>
      <c r="AK783" s="1" t="s">
        <v>13067</v>
      </c>
    </row>
    <row r="784" spans="1:37" x14ac:dyDescent="0.55000000000000004">
      <c r="A784" s="1">
        <v>802</v>
      </c>
      <c r="B784" s="1" t="s">
        <v>9010</v>
      </c>
      <c r="C784" s="1" t="s">
        <v>11369</v>
      </c>
      <c r="D784" s="1" t="s">
        <v>20824</v>
      </c>
      <c r="E784" s="2" t="s">
        <v>1813</v>
      </c>
      <c r="F784" s="16">
        <v>171</v>
      </c>
      <c r="G784" s="12">
        <v>7</v>
      </c>
      <c r="H784" s="12">
        <v>1</v>
      </c>
      <c r="I784" s="2" t="s">
        <v>43</v>
      </c>
      <c r="J784" s="2" t="s">
        <v>43</v>
      </c>
      <c r="K784" s="1" t="s">
        <v>18834</v>
      </c>
      <c r="L784" s="1" t="s">
        <v>16785</v>
      </c>
      <c r="AD784" s="1" t="s">
        <v>19</v>
      </c>
      <c r="AF784" s="3" t="s">
        <v>1816</v>
      </c>
      <c r="AG784" s="2" t="s">
        <v>9</v>
      </c>
      <c r="AI784" s="1" t="str">
        <f t="shared" si="26"/>
        <v>7(1)</v>
      </c>
      <c r="AJ784" s="1" t="str">
        <f t="shared" si="27"/>
        <v>007(001)-001～001</v>
      </c>
      <c r="AK784" s="1" t="s">
        <v>13070</v>
      </c>
    </row>
    <row r="785" spans="1:37" x14ac:dyDescent="0.55000000000000004">
      <c r="A785" s="1">
        <v>803</v>
      </c>
      <c r="B785" s="1" t="s">
        <v>1817</v>
      </c>
      <c r="C785" s="1" t="s">
        <v>11369</v>
      </c>
      <c r="D785" s="1" t="s">
        <v>20824</v>
      </c>
      <c r="E785" s="2" t="s">
        <v>1813</v>
      </c>
      <c r="F785" s="16">
        <v>171</v>
      </c>
      <c r="G785" s="12">
        <v>7</v>
      </c>
      <c r="H785" s="12">
        <v>1</v>
      </c>
      <c r="I785" s="2" t="s">
        <v>10</v>
      </c>
      <c r="J785" s="2" t="s">
        <v>10</v>
      </c>
      <c r="K785" s="1" t="s">
        <v>18112</v>
      </c>
      <c r="L785" s="1" t="s">
        <v>16785</v>
      </c>
      <c r="M785" s="1" t="s">
        <v>984</v>
      </c>
      <c r="AC785" s="10" t="s">
        <v>984</v>
      </c>
      <c r="AD785" s="2" t="s">
        <v>19</v>
      </c>
      <c r="AE785" s="2"/>
      <c r="AF785" s="2" t="s">
        <v>1818</v>
      </c>
      <c r="AG785" s="2" t="s">
        <v>9</v>
      </c>
      <c r="AI785" s="1" t="str">
        <f t="shared" si="26"/>
        <v>7(1)</v>
      </c>
      <c r="AJ785" s="1" t="str">
        <f t="shared" si="27"/>
        <v>007(001)-002～002</v>
      </c>
      <c r="AK785" s="1" t="s">
        <v>13072</v>
      </c>
    </row>
    <row r="786" spans="1:37" x14ac:dyDescent="0.55000000000000004">
      <c r="A786" s="1">
        <v>804</v>
      </c>
      <c r="B786" s="1" t="s">
        <v>1814</v>
      </c>
      <c r="C786" s="1" t="s">
        <v>11369</v>
      </c>
      <c r="D786" s="1" t="s">
        <v>20824</v>
      </c>
      <c r="E786" s="2" t="s">
        <v>1813</v>
      </c>
      <c r="F786" s="16">
        <v>171</v>
      </c>
      <c r="G786" s="12">
        <v>7</v>
      </c>
      <c r="H786" s="12">
        <v>1</v>
      </c>
      <c r="I786" s="2" t="s">
        <v>48</v>
      </c>
      <c r="J786" s="2" t="s">
        <v>14383</v>
      </c>
      <c r="K786" s="1" t="s">
        <v>18112</v>
      </c>
      <c r="L786" s="1" t="s">
        <v>16785</v>
      </c>
      <c r="M786" s="1" t="s">
        <v>377</v>
      </c>
      <c r="AC786" s="10" t="s">
        <v>377</v>
      </c>
      <c r="AD786" s="2" t="s">
        <v>8</v>
      </c>
      <c r="AE786" s="2"/>
      <c r="AF786" s="2" t="s">
        <v>1815</v>
      </c>
      <c r="AG786" s="2" t="s">
        <v>9</v>
      </c>
      <c r="AI786" s="1" t="str">
        <f t="shared" si="26"/>
        <v>7(1)</v>
      </c>
      <c r="AJ786" s="1" t="str">
        <f t="shared" si="27"/>
        <v>007(001)-003～005</v>
      </c>
      <c r="AK786" s="1" t="s">
        <v>13072</v>
      </c>
    </row>
    <row r="787" spans="1:37" x14ac:dyDescent="0.55000000000000004">
      <c r="A787" s="1">
        <v>806</v>
      </c>
      <c r="B787" s="1" t="s">
        <v>9011</v>
      </c>
      <c r="C787" s="1" t="s">
        <v>11369</v>
      </c>
      <c r="D787" s="1" t="s">
        <v>20824</v>
      </c>
      <c r="E787" s="2" t="s">
        <v>1813</v>
      </c>
      <c r="F787" s="16">
        <v>171</v>
      </c>
      <c r="G787" s="12">
        <v>7</v>
      </c>
      <c r="H787" s="12">
        <v>1</v>
      </c>
      <c r="I787" s="2" t="s">
        <v>48</v>
      </c>
      <c r="J787" s="2" t="s">
        <v>73</v>
      </c>
      <c r="K787" s="1" t="s">
        <v>18112</v>
      </c>
      <c r="L787" s="1" t="s">
        <v>16785</v>
      </c>
      <c r="AD787" s="1" t="s">
        <v>19</v>
      </c>
      <c r="AF787" s="3" t="s">
        <v>1819</v>
      </c>
      <c r="AG787" s="2" t="s">
        <v>9</v>
      </c>
      <c r="AI787" s="1" t="str">
        <f t="shared" si="26"/>
        <v>7(1)</v>
      </c>
      <c r="AJ787" s="1" t="str">
        <f t="shared" si="27"/>
        <v>007(001)-003～012</v>
      </c>
      <c r="AK787" s="1" t="s">
        <v>13072</v>
      </c>
    </row>
    <row r="788" spans="1:37" x14ac:dyDescent="0.55000000000000004">
      <c r="A788" s="1">
        <v>807</v>
      </c>
      <c r="B788" s="1" t="s">
        <v>1810</v>
      </c>
      <c r="C788" s="1" t="s">
        <v>11369</v>
      </c>
      <c r="D788" s="1" t="s">
        <v>20824</v>
      </c>
      <c r="E788" s="2" t="s">
        <v>1813</v>
      </c>
      <c r="F788" s="16">
        <v>171</v>
      </c>
      <c r="G788" s="12">
        <v>7</v>
      </c>
      <c r="H788" s="12">
        <v>1</v>
      </c>
      <c r="I788" s="2" t="s">
        <v>14381</v>
      </c>
      <c r="J788" s="2" t="s">
        <v>14382</v>
      </c>
      <c r="K788" s="1" t="s">
        <v>18467</v>
      </c>
      <c r="L788" s="1" t="s">
        <v>16785</v>
      </c>
      <c r="M788" s="1" t="s">
        <v>1811</v>
      </c>
      <c r="AC788" s="10" t="s">
        <v>1811</v>
      </c>
      <c r="AD788" s="2" t="s">
        <v>8</v>
      </c>
      <c r="AE788" s="2"/>
      <c r="AF788" s="2" t="s">
        <v>1812</v>
      </c>
      <c r="AG788" s="2" t="s">
        <v>9</v>
      </c>
      <c r="AI788" s="1" t="str">
        <f t="shared" si="26"/>
        <v>7(1)</v>
      </c>
      <c r="AJ788" s="1" t="str">
        <f t="shared" si="27"/>
        <v>007(001)-006～007</v>
      </c>
      <c r="AK788" s="1" t="s">
        <v>13076</v>
      </c>
    </row>
    <row r="789" spans="1:37" x14ac:dyDescent="0.55000000000000004">
      <c r="A789" s="1">
        <v>809</v>
      </c>
      <c r="B789" s="1" t="s">
        <v>1820</v>
      </c>
      <c r="C789" s="1" t="s">
        <v>11369</v>
      </c>
      <c r="D789" s="1" t="s">
        <v>20824</v>
      </c>
      <c r="E789" s="2" t="s">
        <v>1813</v>
      </c>
      <c r="F789" s="16">
        <v>171</v>
      </c>
      <c r="G789" s="12">
        <v>7</v>
      </c>
      <c r="H789" s="12">
        <v>1</v>
      </c>
      <c r="I789" s="2" t="s">
        <v>44</v>
      </c>
      <c r="J789" s="2" t="s">
        <v>65</v>
      </c>
      <c r="K789" s="1" t="s">
        <v>17993</v>
      </c>
      <c r="L789" s="1" t="s">
        <v>16785</v>
      </c>
      <c r="M789" s="1" t="s">
        <v>1089</v>
      </c>
      <c r="AC789" s="10" t="s">
        <v>1089</v>
      </c>
      <c r="AD789" s="2" t="s">
        <v>19</v>
      </c>
      <c r="AE789" s="2"/>
      <c r="AF789" s="2" t="s">
        <v>1821</v>
      </c>
      <c r="AG789" s="2" t="s">
        <v>9</v>
      </c>
      <c r="AI789" s="1" t="str">
        <f t="shared" si="26"/>
        <v>7(1)</v>
      </c>
      <c r="AJ789" s="1" t="str">
        <f t="shared" si="27"/>
        <v>007(001)-008～010</v>
      </c>
      <c r="AK789" s="1" t="s">
        <v>13078</v>
      </c>
    </row>
    <row r="790" spans="1:37" x14ac:dyDescent="0.55000000000000004">
      <c r="A790" s="1">
        <v>810</v>
      </c>
      <c r="B790" s="1" t="s">
        <v>1822</v>
      </c>
      <c r="C790" s="1" t="s">
        <v>11369</v>
      </c>
      <c r="D790" s="1" t="s">
        <v>20824</v>
      </c>
      <c r="E790" s="2" t="s">
        <v>1813</v>
      </c>
      <c r="F790" s="16">
        <v>171</v>
      </c>
      <c r="G790" s="12">
        <v>7</v>
      </c>
      <c r="H790" s="12">
        <v>1</v>
      </c>
      <c r="I790" s="2" t="s">
        <v>69</v>
      </c>
      <c r="J790" s="2" t="s">
        <v>73</v>
      </c>
      <c r="K790" s="1" t="s">
        <v>18504</v>
      </c>
      <c r="L790" s="1" t="s">
        <v>16785</v>
      </c>
      <c r="M790" s="1" t="s">
        <v>1635</v>
      </c>
      <c r="AC790" s="10" t="s">
        <v>1635</v>
      </c>
      <c r="AD790" s="2" t="s">
        <v>19</v>
      </c>
      <c r="AE790" s="2"/>
      <c r="AF790" s="2" t="s">
        <v>1823</v>
      </c>
      <c r="AG790" s="2" t="s">
        <v>9</v>
      </c>
      <c r="AI790" s="1" t="str">
        <f t="shared" si="26"/>
        <v>7(1)</v>
      </c>
      <c r="AJ790" s="1" t="str">
        <f t="shared" si="27"/>
        <v>007(001)-011～012</v>
      </c>
      <c r="AK790" s="1" t="s">
        <v>13080</v>
      </c>
    </row>
    <row r="791" spans="1:37" x14ac:dyDescent="0.55000000000000004">
      <c r="A791" s="1">
        <v>811</v>
      </c>
      <c r="B791" s="1" t="s">
        <v>1824</v>
      </c>
      <c r="C791" s="1" t="s">
        <v>11369</v>
      </c>
      <c r="D791" s="1" t="s">
        <v>20824</v>
      </c>
      <c r="E791" s="2" t="s">
        <v>1813</v>
      </c>
      <c r="F791" s="16">
        <v>171</v>
      </c>
      <c r="G791" s="12">
        <v>7</v>
      </c>
      <c r="H791" s="12">
        <v>1</v>
      </c>
      <c r="I791" s="2" t="s">
        <v>73</v>
      </c>
      <c r="J791" s="2" t="s">
        <v>765</v>
      </c>
      <c r="K791" s="1" t="s">
        <v>18428</v>
      </c>
      <c r="L791" s="1" t="s">
        <v>16785</v>
      </c>
      <c r="M791" s="1" t="s">
        <v>335</v>
      </c>
      <c r="AC791" s="10" t="s">
        <v>335</v>
      </c>
      <c r="AD791" s="2" t="s">
        <v>19</v>
      </c>
      <c r="AE791" s="2"/>
      <c r="AF791" s="2" t="s">
        <v>1825</v>
      </c>
      <c r="AG791" s="2" t="s">
        <v>9</v>
      </c>
      <c r="AI791" s="1" t="str">
        <f t="shared" si="26"/>
        <v>7(1)</v>
      </c>
      <c r="AJ791" s="1" t="str">
        <f t="shared" si="27"/>
        <v>007(001)-012～015</v>
      </c>
      <c r="AK791" s="1" t="s">
        <v>13082</v>
      </c>
    </row>
    <row r="792" spans="1:37" x14ac:dyDescent="0.55000000000000004">
      <c r="A792" s="1">
        <v>812</v>
      </c>
      <c r="B792" s="1" t="s">
        <v>1826</v>
      </c>
      <c r="C792" s="1" t="s">
        <v>11369</v>
      </c>
      <c r="D792" s="1" t="s">
        <v>20824</v>
      </c>
      <c r="E792" s="2" t="s">
        <v>1813</v>
      </c>
      <c r="F792" s="16">
        <v>171</v>
      </c>
      <c r="G792" s="12">
        <v>7</v>
      </c>
      <c r="H792" s="12">
        <v>1</v>
      </c>
      <c r="I792" s="2" t="s">
        <v>82</v>
      </c>
      <c r="J792" s="2" t="s">
        <v>82</v>
      </c>
      <c r="K792" s="1" t="s">
        <v>18539</v>
      </c>
      <c r="L792" s="1" t="s">
        <v>16785</v>
      </c>
      <c r="M792" s="1" t="s">
        <v>1827</v>
      </c>
      <c r="AC792" s="10" t="s">
        <v>1827</v>
      </c>
      <c r="AD792" s="2" t="s">
        <v>19</v>
      </c>
      <c r="AE792" s="2"/>
      <c r="AF792" s="2" t="s">
        <v>1828</v>
      </c>
      <c r="AG792" s="2" t="s">
        <v>9</v>
      </c>
      <c r="AI792" s="1" t="str">
        <f t="shared" si="26"/>
        <v>7(1)</v>
      </c>
      <c r="AJ792" s="1" t="str">
        <f t="shared" si="27"/>
        <v>007(001)-016～016</v>
      </c>
      <c r="AK792" s="1" t="s">
        <v>13084</v>
      </c>
    </row>
    <row r="793" spans="1:37" x14ac:dyDescent="0.55000000000000004">
      <c r="A793" s="1">
        <v>813</v>
      </c>
      <c r="B793" s="1" t="s">
        <v>9012</v>
      </c>
      <c r="C793" s="1" t="s">
        <v>11369</v>
      </c>
      <c r="D793" s="1" t="s">
        <v>20824</v>
      </c>
      <c r="E793" s="2" t="s">
        <v>1813</v>
      </c>
      <c r="F793" s="16">
        <v>171</v>
      </c>
      <c r="G793" s="12">
        <v>7</v>
      </c>
      <c r="H793" s="12">
        <v>1</v>
      </c>
      <c r="I793" s="2" t="s">
        <v>82</v>
      </c>
      <c r="J793" s="2" t="s">
        <v>82</v>
      </c>
      <c r="K793" s="1" t="s">
        <v>18539</v>
      </c>
      <c r="L793" s="1" t="s">
        <v>16785</v>
      </c>
      <c r="AC793" s="10" t="s">
        <v>1827</v>
      </c>
      <c r="AD793" s="1" t="s">
        <v>19</v>
      </c>
      <c r="AF793" s="3" t="s">
        <v>1832</v>
      </c>
      <c r="AG793" s="2" t="s">
        <v>9</v>
      </c>
      <c r="AI793" s="1" t="str">
        <f t="shared" si="26"/>
        <v>7(1)</v>
      </c>
      <c r="AJ793" s="1" t="str">
        <f t="shared" si="27"/>
        <v>007(001)-016～016</v>
      </c>
      <c r="AK793" s="1" t="s">
        <v>13084</v>
      </c>
    </row>
    <row r="794" spans="1:37" x14ac:dyDescent="0.55000000000000004">
      <c r="A794" s="1">
        <v>814</v>
      </c>
      <c r="B794" s="1" t="s">
        <v>9009</v>
      </c>
      <c r="C794" s="1" t="s">
        <v>11369</v>
      </c>
      <c r="D794" s="1" t="s">
        <v>20824</v>
      </c>
      <c r="E794" s="2" t="s">
        <v>1813</v>
      </c>
      <c r="F794" s="16">
        <v>171</v>
      </c>
      <c r="G794" s="12">
        <v>7</v>
      </c>
      <c r="H794" s="12">
        <v>1</v>
      </c>
      <c r="I794" s="2" t="s">
        <v>753</v>
      </c>
      <c r="J794" s="2" t="s">
        <v>93</v>
      </c>
      <c r="K794" s="1" t="s">
        <v>18539</v>
      </c>
      <c r="L794" s="1" t="s">
        <v>16785</v>
      </c>
      <c r="AD794" s="1" t="s">
        <v>19</v>
      </c>
      <c r="AF794" s="3" t="s">
        <v>1829</v>
      </c>
      <c r="AG794" s="2" t="s">
        <v>9</v>
      </c>
      <c r="AI794" s="1" t="str">
        <f t="shared" si="26"/>
        <v>7(1)</v>
      </c>
      <c r="AJ794" s="1" t="str">
        <f t="shared" si="27"/>
        <v>007(001)-017～019</v>
      </c>
      <c r="AK794" s="1" t="s">
        <v>13084</v>
      </c>
    </row>
    <row r="795" spans="1:37" x14ac:dyDescent="0.55000000000000004">
      <c r="A795" s="1">
        <v>815</v>
      </c>
      <c r="B795" s="1" t="s">
        <v>1830</v>
      </c>
      <c r="C795" s="1" t="s">
        <v>11369</v>
      </c>
      <c r="D795" s="1" t="s">
        <v>20824</v>
      </c>
      <c r="E795" s="2" t="s">
        <v>1813</v>
      </c>
      <c r="F795" s="16">
        <v>171</v>
      </c>
      <c r="G795" s="12">
        <v>7</v>
      </c>
      <c r="H795" s="12">
        <v>1</v>
      </c>
      <c r="I795" s="2" t="s">
        <v>93</v>
      </c>
      <c r="J795" s="2" t="s">
        <v>93</v>
      </c>
      <c r="K795" s="1" t="s">
        <v>18429</v>
      </c>
      <c r="L795" s="1" t="s">
        <v>16785</v>
      </c>
      <c r="M795" s="1" t="s">
        <v>335</v>
      </c>
      <c r="AC795" s="10" t="s">
        <v>335</v>
      </c>
      <c r="AD795" s="2" t="s">
        <v>19</v>
      </c>
      <c r="AE795" s="2"/>
      <c r="AF795" s="2" t="s">
        <v>1831</v>
      </c>
      <c r="AG795" s="2" t="s">
        <v>9</v>
      </c>
      <c r="AI795" s="1" t="str">
        <f t="shared" si="26"/>
        <v>7(1)</v>
      </c>
      <c r="AJ795" s="1" t="str">
        <f t="shared" si="27"/>
        <v>007(001)-019～019</v>
      </c>
      <c r="AK795" s="1" t="s">
        <v>13087</v>
      </c>
    </row>
    <row r="796" spans="1:37" x14ac:dyDescent="0.55000000000000004">
      <c r="A796" s="1">
        <v>816</v>
      </c>
      <c r="B796" s="1" t="s">
        <v>8820</v>
      </c>
      <c r="C796" s="1" t="s">
        <v>11369</v>
      </c>
      <c r="D796" s="1" t="s">
        <v>20824</v>
      </c>
      <c r="E796" s="2" t="s">
        <v>1813</v>
      </c>
      <c r="F796" s="16">
        <v>171</v>
      </c>
      <c r="G796" s="12">
        <v>7</v>
      </c>
      <c r="H796" s="12">
        <v>1</v>
      </c>
      <c r="I796" s="2" t="s">
        <v>98</v>
      </c>
      <c r="J796" s="2" t="s">
        <v>98</v>
      </c>
      <c r="K796" s="1" t="s">
        <v>18835</v>
      </c>
      <c r="L796" s="1" t="s">
        <v>16785</v>
      </c>
      <c r="AD796" s="1" t="s">
        <v>19</v>
      </c>
      <c r="AF796" s="3" t="s">
        <v>1833</v>
      </c>
      <c r="AG796" s="2" t="s">
        <v>9</v>
      </c>
      <c r="AI796" s="1" t="str">
        <f t="shared" si="26"/>
        <v>7(1)</v>
      </c>
      <c r="AJ796" s="1" t="str">
        <f t="shared" si="27"/>
        <v>007(001)-020～020</v>
      </c>
      <c r="AK796" s="1" t="s">
        <v>13090</v>
      </c>
    </row>
    <row r="797" spans="1:37" x14ac:dyDescent="0.55000000000000004">
      <c r="A797" s="1">
        <v>817</v>
      </c>
      <c r="B797" s="1" t="s">
        <v>1834</v>
      </c>
      <c r="C797" s="1" t="s">
        <v>11371</v>
      </c>
      <c r="D797" s="1" t="s">
        <v>20824</v>
      </c>
      <c r="E797" s="2" t="s">
        <v>1836</v>
      </c>
      <c r="F797" s="16">
        <v>172</v>
      </c>
      <c r="G797" s="12">
        <v>7</v>
      </c>
      <c r="H797" s="12">
        <v>2</v>
      </c>
      <c r="I797" s="2" t="s">
        <v>779</v>
      </c>
      <c r="J797" s="2" t="s">
        <v>779</v>
      </c>
      <c r="K797" s="1" t="s">
        <v>18430</v>
      </c>
      <c r="L797" s="1" t="s">
        <v>16785</v>
      </c>
      <c r="M797" s="1" t="s">
        <v>335</v>
      </c>
      <c r="AC797" s="10" t="s">
        <v>335</v>
      </c>
      <c r="AD797" s="2" t="s">
        <v>19</v>
      </c>
      <c r="AE797" s="2"/>
      <c r="AF797" s="2" t="s">
        <v>1835</v>
      </c>
      <c r="AG797" s="2" t="s">
        <v>9</v>
      </c>
      <c r="AI797" s="1" t="str">
        <f t="shared" si="26"/>
        <v>7(2)</v>
      </c>
      <c r="AJ797" s="1" t="str">
        <f t="shared" si="27"/>
        <v>007(002)-021～021</v>
      </c>
      <c r="AK797" s="1" t="s">
        <v>13093</v>
      </c>
    </row>
    <row r="798" spans="1:37" x14ac:dyDescent="0.55000000000000004">
      <c r="A798" s="1">
        <v>818</v>
      </c>
      <c r="B798" s="1" t="s">
        <v>1837</v>
      </c>
      <c r="C798" s="1" t="s">
        <v>11371</v>
      </c>
      <c r="D798" s="1" t="s">
        <v>20824</v>
      </c>
      <c r="E798" s="2" t="s">
        <v>1836</v>
      </c>
      <c r="F798" s="16">
        <v>172</v>
      </c>
      <c r="G798" s="12">
        <v>7</v>
      </c>
      <c r="H798" s="12">
        <v>2</v>
      </c>
      <c r="I798" s="2" t="s">
        <v>104</v>
      </c>
      <c r="J798" s="2" t="s">
        <v>104</v>
      </c>
      <c r="K798" s="1" t="s">
        <v>17833</v>
      </c>
      <c r="L798" s="1" t="s">
        <v>16785</v>
      </c>
      <c r="M798" s="1" t="s">
        <v>1838</v>
      </c>
      <c r="AC798" s="10" t="s">
        <v>1838</v>
      </c>
      <c r="AD798" s="2" t="s">
        <v>19</v>
      </c>
      <c r="AE798" s="2"/>
      <c r="AF798" s="2" t="s">
        <v>1839</v>
      </c>
      <c r="AG798" s="2" t="s">
        <v>9</v>
      </c>
      <c r="AI798" s="1" t="str">
        <f t="shared" si="26"/>
        <v>7(2)</v>
      </c>
      <c r="AJ798" s="1" t="str">
        <f t="shared" si="27"/>
        <v>007(002)-022～022</v>
      </c>
      <c r="AK798" s="1" t="s">
        <v>13095</v>
      </c>
    </row>
    <row r="799" spans="1:37" x14ac:dyDescent="0.55000000000000004">
      <c r="A799" s="1">
        <v>819</v>
      </c>
      <c r="B799" s="1" t="s">
        <v>1841</v>
      </c>
      <c r="C799" s="1" t="s">
        <v>11371</v>
      </c>
      <c r="D799" s="1" t="s">
        <v>20824</v>
      </c>
      <c r="E799" s="2" t="s">
        <v>1836</v>
      </c>
      <c r="F799" s="16">
        <v>172</v>
      </c>
      <c r="G799" s="12">
        <v>7</v>
      </c>
      <c r="H799" s="12">
        <v>2</v>
      </c>
      <c r="I799" s="2" t="s">
        <v>22</v>
      </c>
      <c r="J799" s="2" t="s">
        <v>1104</v>
      </c>
      <c r="K799" s="1" t="s">
        <v>17833</v>
      </c>
      <c r="L799" s="1" t="s">
        <v>16785</v>
      </c>
      <c r="M799" s="1" t="s">
        <v>1842</v>
      </c>
      <c r="AC799" s="10" t="s">
        <v>1842</v>
      </c>
      <c r="AD799" s="2" t="s">
        <v>19</v>
      </c>
      <c r="AE799" s="2"/>
      <c r="AF799" s="2" t="s">
        <v>1843</v>
      </c>
      <c r="AG799" s="2" t="s">
        <v>9</v>
      </c>
      <c r="AI799" s="1" t="str">
        <f t="shared" si="26"/>
        <v>7(2)</v>
      </c>
      <c r="AJ799" s="1" t="str">
        <f t="shared" si="27"/>
        <v>007(002)-023～024</v>
      </c>
      <c r="AK799" s="1" t="s">
        <v>13095</v>
      </c>
    </row>
    <row r="800" spans="1:37" x14ac:dyDescent="0.55000000000000004">
      <c r="A800" s="1">
        <v>820</v>
      </c>
      <c r="B800" s="1" t="s">
        <v>9013</v>
      </c>
      <c r="C800" s="1" t="s">
        <v>11371</v>
      </c>
      <c r="D800" s="1" t="s">
        <v>20824</v>
      </c>
      <c r="E800" s="2" t="s">
        <v>1836</v>
      </c>
      <c r="F800" s="16">
        <v>172</v>
      </c>
      <c r="G800" s="12">
        <v>7</v>
      </c>
      <c r="H800" s="12">
        <v>2</v>
      </c>
      <c r="I800" s="2" t="s">
        <v>22</v>
      </c>
      <c r="J800" s="2" t="s">
        <v>116</v>
      </c>
      <c r="K800" s="1" t="s">
        <v>17833</v>
      </c>
      <c r="L800" s="1" t="s">
        <v>16785</v>
      </c>
      <c r="AD800" s="1" t="s">
        <v>19</v>
      </c>
      <c r="AF800" s="3" t="s">
        <v>1840</v>
      </c>
      <c r="AG800" s="2" t="s">
        <v>9</v>
      </c>
      <c r="AI800" s="1" t="str">
        <f t="shared" si="26"/>
        <v>7(2)</v>
      </c>
      <c r="AJ800" s="1" t="str">
        <f t="shared" si="27"/>
        <v>007(002)-023～027</v>
      </c>
      <c r="AK800" s="1" t="s">
        <v>13095</v>
      </c>
    </row>
    <row r="801" spans="1:37" x14ac:dyDescent="0.55000000000000004">
      <c r="A801" s="1">
        <v>821</v>
      </c>
      <c r="B801" s="1" t="s">
        <v>1844</v>
      </c>
      <c r="C801" s="1" t="s">
        <v>11371</v>
      </c>
      <c r="D801" s="1" t="s">
        <v>20824</v>
      </c>
      <c r="E801" s="2" t="s">
        <v>1836</v>
      </c>
      <c r="F801" s="16">
        <v>172</v>
      </c>
      <c r="G801" s="12">
        <v>7</v>
      </c>
      <c r="H801" s="12">
        <v>2</v>
      </c>
      <c r="I801" s="2" t="s">
        <v>1104</v>
      </c>
      <c r="J801" s="2" t="s">
        <v>100</v>
      </c>
      <c r="K801" s="1" t="s">
        <v>17981</v>
      </c>
      <c r="L801" s="1" t="s">
        <v>16785</v>
      </c>
      <c r="M801" s="1" t="s">
        <v>228</v>
      </c>
      <c r="AC801" s="10" t="s">
        <v>228</v>
      </c>
      <c r="AD801" s="2" t="s">
        <v>19</v>
      </c>
      <c r="AE801" s="2"/>
      <c r="AF801" s="2" t="s">
        <v>1845</v>
      </c>
      <c r="AG801" s="2" t="s">
        <v>9</v>
      </c>
      <c r="AI801" s="1" t="str">
        <f t="shared" si="26"/>
        <v>7(2)</v>
      </c>
      <c r="AJ801" s="1" t="str">
        <f t="shared" si="27"/>
        <v>007(002)-024～025</v>
      </c>
      <c r="AK801" s="1" t="s">
        <v>13099</v>
      </c>
    </row>
    <row r="802" spans="1:37" x14ac:dyDescent="0.55000000000000004">
      <c r="A802" s="1">
        <v>822</v>
      </c>
      <c r="B802" s="1" t="s">
        <v>1846</v>
      </c>
      <c r="C802" s="1" t="s">
        <v>11371</v>
      </c>
      <c r="D802" s="1" t="s">
        <v>20824</v>
      </c>
      <c r="E802" s="2" t="s">
        <v>1836</v>
      </c>
      <c r="F802" s="16">
        <v>172</v>
      </c>
      <c r="G802" s="12">
        <v>7</v>
      </c>
      <c r="H802" s="12">
        <v>2</v>
      </c>
      <c r="I802" s="2" t="s">
        <v>113</v>
      </c>
      <c r="J802" s="2" t="s">
        <v>113</v>
      </c>
      <c r="K802" s="1" t="s">
        <v>17988</v>
      </c>
      <c r="L802" s="1" t="s">
        <v>16785</v>
      </c>
      <c r="M802" s="1" t="s">
        <v>1847</v>
      </c>
      <c r="AC802" s="10" t="s">
        <v>1847</v>
      </c>
      <c r="AD802" s="2" t="s">
        <v>19</v>
      </c>
      <c r="AE802" s="2"/>
      <c r="AF802" s="2" t="s">
        <v>1848</v>
      </c>
      <c r="AG802" s="2" t="s">
        <v>9</v>
      </c>
      <c r="AI802" s="1" t="str">
        <f t="shared" si="26"/>
        <v>7(2)</v>
      </c>
      <c r="AJ802" s="1" t="str">
        <f t="shared" si="27"/>
        <v>007(002)-026～026</v>
      </c>
      <c r="AK802" s="1" t="s">
        <v>13101</v>
      </c>
    </row>
    <row r="803" spans="1:37" x14ac:dyDescent="0.55000000000000004">
      <c r="A803" s="1">
        <v>823</v>
      </c>
      <c r="B803" s="1" t="s">
        <v>1849</v>
      </c>
      <c r="C803" s="1" t="s">
        <v>11371</v>
      </c>
      <c r="D803" s="1" t="s">
        <v>20824</v>
      </c>
      <c r="E803" s="2" t="s">
        <v>1836</v>
      </c>
      <c r="F803" s="16">
        <v>172</v>
      </c>
      <c r="G803" s="12">
        <v>7</v>
      </c>
      <c r="H803" s="12">
        <v>2</v>
      </c>
      <c r="I803" s="2" t="s">
        <v>116</v>
      </c>
      <c r="J803" s="2" t="s">
        <v>116</v>
      </c>
      <c r="K803" s="1" t="s">
        <v>17988</v>
      </c>
      <c r="L803" s="1" t="s">
        <v>16785</v>
      </c>
      <c r="M803" s="1" t="s">
        <v>1850</v>
      </c>
      <c r="AC803" s="10" t="s">
        <v>1850</v>
      </c>
      <c r="AD803" s="2" t="s">
        <v>19</v>
      </c>
      <c r="AE803" s="2"/>
      <c r="AF803" s="2" t="s">
        <v>1851</v>
      </c>
      <c r="AG803" s="2" t="s">
        <v>9</v>
      </c>
      <c r="AI803" s="1" t="str">
        <f t="shared" si="26"/>
        <v>7(2)</v>
      </c>
      <c r="AJ803" s="1" t="str">
        <f t="shared" si="27"/>
        <v>007(002)-027～027</v>
      </c>
      <c r="AK803" s="1" t="s">
        <v>13101</v>
      </c>
    </row>
    <row r="804" spans="1:37" x14ac:dyDescent="0.55000000000000004">
      <c r="A804" s="1">
        <v>824</v>
      </c>
      <c r="B804" s="1" t="s">
        <v>1852</v>
      </c>
      <c r="C804" s="1" t="s">
        <v>11371</v>
      </c>
      <c r="D804" s="1" t="s">
        <v>20824</v>
      </c>
      <c r="E804" s="2" t="s">
        <v>1836</v>
      </c>
      <c r="F804" s="16">
        <v>172</v>
      </c>
      <c r="G804" s="12">
        <v>7</v>
      </c>
      <c r="H804" s="12">
        <v>2</v>
      </c>
      <c r="I804" s="2" t="s">
        <v>118</v>
      </c>
      <c r="J804" s="2" t="s">
        <v>566</v>
      </c>
      <c r="K804" s="1" t="s">
        <v>18681</v>
      </c>
      <c r="L804" s="1" t="s">
        <v>16785</v>
      </c>
      <c r="M804" s="1" t="s">
        <v>1853</v>
      </c>
      <c r="AC804" s="10" t="s">
        <v>1853</v>
      </c>
      <c r="AD804" s="2" t="s">
        <v>19</v>
      </c>
      <c r="AE804" s="2"/>
      <c r="AF804" s="2" t="s">
        <v>1854</v>
      </c>
      <c r="AG804" s="2" t="s">
        <v>9</v>
      </c>
      <c r="AI804" s="1" t="str">
        <f t="shared" si="26"/>
        <v>7(2)</v>
      </c>
      <c r="AJ804" s="1" t="str">
        <f t="shared" si="27"/>
        <v>007(002)-028～029</v>
      </c>
      <c r="AK804" s="1" t="s">
        <v>13104</v>
      </c>
    </row>
    <row r="805" spans="1:37" x14ac:dyDescent="0.55000000000000004">
      <c r="A805" s="1">
        <v>825</v>
      </c>
      <c r="B805" s="1" t="s">
        <v>9015</v>
      </c>
      <c r="C805" s="1" t="s">
        <v>11371</v>
      </c>
      <c r="D805" s="1" t="s">
        <v>20824</v>
      </c>
      <c r="E805" s="2" t="s">
        <v>1836</v>
      </c>
      <c r="F805" s="16">
        <v>172</v>
      </c>
      <c r="G805" s="12">
        <v>7</v>
      </c>
      <c r="H805" s="12">
        <v>2</v>
      </c>
      <c r="I805" s="2" t="s">
        <v>566</v>
      </c>
      <c r="J805" s="2" t="s">
        <v>566</v>
      </c>
      <c r="K805" s="1" t="s">
        <v>18681</v>
      </c>
      <c r="L805" s="1" t="s">
        <v>16785</v>
      </c>
      <c r="AD805" s="1" t="s">
        <v>19</v>
      </c>
      <c r="AF805" s="3" t="s">
        <v>1862</v>
      </c>
      <c r="AG805" s="2" t="s">
        <v>9</v>
      </c>
      <c r="AI805" s="1" t="str">
        <f t="shared" si="26"/>
        <v>7(2)</v>
      </c>
      <c r="AJ805" s="1" t="str">
        <f t="shared" si="27"/>
        <v>007(002)-029～029</v>
      </c>
      <c r="AK805" s="1" t="s">
        <v>13104</v>
      </c>
    </row>
    <row r="806" spans="1:37" x14ac:dyDescent="0.55000000000000004">
      <c r="A806" s="1">
        <v>826</v>
      </c>
      <c r="B806" s="1" t="s">
        <v>1855</v>
      </c>
      <c r="C806" s="1" t="s">
        <v>11371</v>
      </c>
      <c r="D806" s="1" t="s">
        <v>20824</v>
      </c>
      <c r="E806" s="2" t="s">
        <v>1836</v>
      </c>
      <c r="F806" s="16">
        <v>172</v>
      </c>
      <c r="G806" s="12">
        <v>7</v>
      </c>
      <c r="H806" s="12">
        <v>2</v>
      </c>
      <c r="I806" s="2" t="s">
        <v>122</v>
      </c>
      <c r="J806" s="2" t="s">
        <v>577</v>
      </c>
      <c r="K806" s="1" t="s">
        <v>17637</v>
      </c>
      <c r="L806" s="1" t="s">
        <v>16785</v>
      </c>
      <c r="M806" s="1" t="s">
        <v>1346</v>
      </c>
      <c r="AC806" s="10" t="s">
        <v>1346</v>
      </c>
      <c r="AD806" s="2" t="s">
        <v>19</v>
      </c>
      <c r="AE806" s="2"/>
      <c r="AF806" s="2" t="s">
        <v>1856</v>
      </c>
      <c r="AG806" s="2" t="s">
        <v>9</v>
      </c>
      <c r="AI806" s="1" t="str">
        <f t="shared" si="26"/>
        <v>7(2)</v>
      </c>
      <c r="AJ806" s="1" t="str">
        <f t="shared" si="27"/>
        <v>007(002)-030～031</v>
      </c>
      <c r="AK806" s="1" t="s">
        <v>13106</v>
      </c>
    </row>
    <row r="807" spans="1:37" x14ac:dyDescent="0.55000000000000004">
      <c r="A807" s="1">
        <v>827</v>
      </c>
      <c r="B807" s="1" t="s">
        <v>1857</v>
      </c>
      <c r="C807" s="1" t="s">
        <v>11371</v>
      </c>
      <c r="D807" s="1" t="s">
        <v>20824</v>
      </c>
      <c r="E807" s="2" t="s">
        <v>1836</v>
      </c>
      <c r="F807" s="16">
        <v>172</v>
      </c>
      <c r="G807" s="12">
        <v>7</v>
      </c>
      <c r="H807" s="12">
        <v>2</v>
      </c>
      <c r="I807" s="2" t="s">
        <v>577</v>
      </c>
      <c r="J807" s="2" t="s">
        <v>577</v>
      </c>
      <c r="K807" s="1" t="s">
        <v>17637</v>
      </c>
      <c r="L807" s="1" t="s">
        <v>16785</v>
      </c>
      <c r="M807" s="1" t="s">
        <v>1635</v>
      </c>
      <c r="AC807" s="10" t="s">
        <v>1635</v>
      </c>
      <c r="AD807" s="2" t="s">
        <v>19</v>
      </c>
      <c r="AE807" s="2"/>
      <c r="AF807" s="2" t="s">
        <v>1858</v>
      </c>
      <c r="AG807" s="2" t="s">
        <v>9</v>
      </c>
      <c r="AI807" s="1" t="str">
        <f t="shared" si="26"/>
        <v>7(2)</v>
      </c>
      <c r="AJ807" s="1" t="str">
        <f t="shared" si="27"/>
        <v>007(002)-031～031</v>
      </c>
      <c r="AK807" s="1" t="s">
        <v>13106</v>
      </c>
    </row>
    <row r="808" spans="1:37" x14ac:dyDescent="0.55000000000000004">
      <c r="A808" s="1">
        <v>828</v>
      </c>
      <c r="B808" s="1" t="s">
        <v>9004</v>
      </c>
      <c r="C808" s="1" t="s">
        <v>11371</v>
      </c>
      <c r="D808" s="1" t="s">
        <v>20824</v>
      </c>
      <c r="E808" s="2" t="s">
        <v>1836</v>
      </c>
      <c r="F808" s="16">
        <v>172</v>
      </c>
      <c r="G808" s="12">
        <v>7</v>
      </c>
      <c r="H808" s="12">
        <v>2</v>
      </c>
      <c r="I808" s="2" t="s">
        <v>123</v>
      </c>
      <c r="J808" s="2" t="s">
        <v>123</v>
      </c>
      <c r="K808" s="1" t="s">
        <v>17607</v>
      </c>
      <c r="L808" s="1" t="s">
        <v>16785</v>
      </c>
      <c r="AD808" s="1" t="s">
        <v>19</v>
      </c>
      <c r="AF808" s="3" t="s">
        <v>1859</v>
      </c>
      <c r="AG808" s="2" t="s">
        <v>9</v>
      </c>
      <c r="AI808" s="1" t="str">
        <f t="shared" si="26"/>
        <v>7(2)</v>
      </c>
      <c r="AJ808" s="1" t="str">
        <f t="shared" si="27"/>
        <v>007(002)-032～032</v>
      </c>
      <c r="AK808" s="1" t="s">
        <v>13109</v>
      </c>
    </row>
    <row r="809" spans="1:37" x14ac:dyDescent="0.55000000000000004">
      <c r="A809" s="1">
        <v>829</v>
      </c>
      <c r="B809" s="1" t="s">
        <v>8948</v>
      </c>
      <c r="C809" s="1" t="s">
        <v>11371</v>
      </c>
      <c r="D809" s="1" t="s">
        <v>20824</v>
      </c>
      <c r="E809" s="2" t="s">
        <v>1836</v>
      </c>
      <c r="F809" s="16">
        <v>172</v>
      </c>
      <c r="G809" s="12">
        <v>7</v>
      </c>
      <c r="H809" s="12">
        <v>2</v>
      </c>
      <c r="I809" s="2" t="s">
        <v>109</v>
      </c>
      <c r="J809" s="2" t="s">
        <v>109</v>
      </c>
      <c r="K809" s="1" t="s">
        <v>17607</v>
      </c>
      <c r="L809" s="1" t="s">
        <v>16785</v>
      </c>
      <c r="AD809" s="1" t="s">
        <v>19</v>
      </c>
      <c r="AF809" s="3" t="s">
        <v>1860</v>
      </c>
      <c r="AG809" s="2" t="s">
        <v>9</v>
      </c>
      <c r="AI809" s="1" t="str">
        <f t="shared" si="26"/>
        <v>7(2)</v>
      </c>
      <c r="AJ809" s="1" t="str">
        <f t="shared" si="27"/>
        <v>007(002)-033～033</v>
      </c>
      <c r="AK809" s="1" t="s">
        <v>13109</v>
      </c>
    </row>
    <row r="810" spans="1:37" x14ac:dyDescent="0.55000000000000004">
      <c r="A810" s="1">
        <v>830</v>
      </c>
      <c r="B810" s="1" t="s">
        <v>458</v>
      </c>
      <c r="D810" s="1" t="s">
        <v>20824</v>
      </c>
      <c r="E810" s="2" t="s">
        <v>1836</v>
      </c>
      <c r="F810" s="16">
        <v>172</v>
      </c>
      <c r="G810" s="12">
        <v>7</v>
      </c>
      <c r="H810" s="12">
        <v>2</v>
      </c>
      <c r="I810" s="2" t="s">
        <v>109</v>
      </c>
      <c r="J810" s="2" t="s">
        <v>109</v>
      </c>
      <c r="K810" s="1" t="s">
        <v>17607</v>
      </c>
      <c r="L810" s="1" t="s">
        <v>16785</v>
      </c>
      <c r="M810" s="1" t="s">
        <v>1807</v>
      </c>
      <c r="AC810" s="10" t="s">
        <v>1807</v>
      </c>
      <c r="AD810" s="2" t="s">
        <v>19</v>
      </c>
      <c r="AE810" s="2"/>
      <c r="AF810" s="2" t="s">
        <v>1863</v>
      </c>
      <c r="AG810" s="2" t="s">
        <v>9</v>
      </c>
      <c r="AI810" s="1" t="str">
        <f t="shared" si="26"/>
        <v>7(2)</v>
      </c>
      <c r="AJ810" s="1" t="str">
        <f t="shared" si="27"/>
        <v>007(002)-033～033</v>
      </c>
      <c r="AK810" s="1" t="s">
        <v>13109</v>
      </c>
    </row>
    <row r="811" spans="1:37" x14ac:dyDescent="0.55000000000000004">
      <c r="A811" s="1">
        <v>831</v>
      </c>
      <c r="B811" s="1" t="s">
        <v>9014</v>
      </c>
      <c r="C811" s="1" t="s">
        <v>11371</v>
      </c>
      <c r="D811" s="1" t="s">
        <v>20824</v>
      </c>
      <c r="E811" s="2" t="s">
        <v>1836</v>
      </c>
      <c r="F811" s="16">
        <v>172</v>
      </c>
      <c r="G811" s="12">
        <v>7</v>
      </c>
      <c r="H811" s="12">
        <v>2</v>
      </c>
      <c r="I811" s="2" t="s">
        <v>584</v>
      </c>
      <c r="J811" s="2" t="s">
        <v>584</v>
      </c>
      <c r="K811" s="1" t="s">
        <v>18836</v>
      </c>
      <c r="L811" s="1" t="s">
        <v>16785</v>
      </c>
      <c r="AD811" s="1" t="s">
        <v>19</v>
      </c>
      <c r="AF811" s="3" t="s">
        <v>1861</v>
      </c>
      <c r="AG811" s="2" t="s">
        <v>9</v>
      </c>
      <c r="AI811" s="1" t="str">
        <f t="shared" si="26"/>
        <v>7(2)</v>
      </c>
      <c r="AJ811" s="1" t="str">
        <f t="shared" si="27"/>
        <v>007(002)-034～034</v>
      </c>
      <c r="AK811" s="1" t="s">
        <v>13112</v>
      </c>
    </row>
    <row r="812" spans="1:37" x14ac:dyDescent="0.55000000000000004">
      <c r="A812" s="1">
        <v>832</v>
      </c>
      <c r="B812" s="1" t="s">
        <v>9016</v>
      </c>
      <c r="C812" s="1" t="s">
        <v>11371</v>
      </c>
      <c r="D812" s="1" t="s">
        <v>20824</v>
      </c>
      <c r="E812" s="2" t="s">
        <v>1836</v>
      </c>
      <c r="F812" s="16">
        <v>172</v>
      </c>
      <c r="G812" s="12">
        <v>7</v>
      </c>
      <c r="H812" s="12">
        <v>2</v>
      </c>
      <c r="I812" s="2" t="s">
        <v>584</v>
      </c>
      <c r="J812" s="2" t="s">
        <v>584</v>
      </c>
      <c r="K812" s="1" t="s">
        <v>18836</v>
      </c>
      <c r="L812" s="1" t="s">
        <v>16785</v>
      </c>
      <c r="AD812" s="1" t="s">
        <v>19</v>
      </c>
      <c r="AF812" s="3" t="s">
        <v>1864</v>
      </c>
      <c r="AG812" s="2" t="s">
        <v>9</v>
      </c>
      <c r="AI812" s="1" t="str">
        <f t="shared" si="26"/>
        <v>7(2)</v>
      </c>
      <c r="AJ812" s="1" t="str">
        <f t="shared" si="27"/>
        <v>007(002)-034～034</v>
      </c>
      <c r="AK812" s="1" t="s">
        <v>13112</v>
      </c>
    </row>
    <row r="813" spans="1:37" x14ac:dyDescent="0.55000000000000004">
      <c r="A813" s="1">
        <v>833</v>
      </c>
      <c r="B813" s="1" t="s">
        <v>9017</v>
      </c>
      <c r="D813" s="1" t="s">
        <v>20824</v>
      </c>
      <c r="E813" s="2" t="s">
        <v>1866</v>
      </c>
      <c r="F813" s="16">
        <v>173</v>
      </c>
      <c r="G813" s="12">
        <v>7</v>
      </c>
      <c r="H813" s="12">
        <v>3</v>
      </c>
      <c r="I813" s="2" t="s">
        <v>89</v>
      </c>
      <c r="J813" s="2" t="s">
        <v>89</v>
      </c>
      <c r="K813" s="1" t="s">
        <v>18837</v>
      </c>
      <c r="L813" s="1" t="s">
        <v>16785</v>
      </c>
      <c r="AD813" s="1" t="s">
        <v>19</v>
      </c>
      <c r="AF813" s="3" t="s">
        <v>1865</v>
      </c>
      <c r="AG813" s="2" t="s">
        <v>9</v>
      </c>
      <c r="AI813" s="1" t="str">
        <f t="shared" si="26"/>
        <v>7(3)</v>
      </c>
      <c r="AJ813" s="1" t="str">
        <f t="shared" si="27"/>
        <v>007(003)-035～035</v>
      </c>
      <c r="AK813" s="1" t="s">
        <v>13118</v>
      </c>
    </row>
    <row r="814" spans="1:37" x14ac:dyDescent="0.55000000000000004">
      <c r="A814" s="1">
        <v>834</v>
      </c>
      <c r="B814" s="1" t="s">
        <v>1867</v>
      </c>
      <c r="D814" s="1" t="s">
        <v>20824</v>
      </c>
      <c r="E814" s="2" t="s">
        <v>1866</v>
      </c>
      <c r="F814" s="16">
        <v>173</v>
      </c>
      <c r="G814" s="12">
        <v>7</v>
      </c>
      <c r="H814" s="12">
        <v>3</v>
      </c>
      <c r="I814" s="2" t="s">
        <v>131</v>
      </c>
      <c r="J814" s="2" t="s">
        <v>1870</v>
      </c>
      <c r="K814" s="1" t="s">
        <v>17715</v>
      </c>
      <c r="L814" s="1" t="s">
        <v>16785</v>
      </c>
      <c r="M814" s="1" t="s">
        <v>1868</v>
      </c>
      <c r="AC814" s="10" t="s">
        <v>1868</v>
      </c>
      <c r="AD814" s="2" t="s">
        <v>19</v>
      </c>
      <c r="AE814" s="2"/>
      <c r="AF814" s="2" t="s">
        <v>1869</v>
      </c>
      <c r="AG814" s="2" t="s">
        <v>9</v>
      </c>
      <c r="AI814" s="1" t="str">
        <f t="shared" si="26"/>
        <v>7(3)</v>
      </c>
      <c r="AJ814" s="1" t="str">
        <f t="shared" si="27"/>
        <v>007(003)-036～36,42</v>
      </c>
      <c r="AK814" s="1" t="s">
        <v>13120</v>
      </c>
    </row>
    <row r="815" spans="1:37" x14ac:dyDescent="0.55000000000000004">
      <c r="A815" s="1">
        <v>835</v>
      </c>
      <c r="B815" s="1" t="s">
        <v>1871</v>
      </c>
      <c r="D815" s="1" t="s">
        <v>20824</v>
      </c>
      <c r="E815" s="2" t="s">
        <v>1866</v>
      </c>
      <c r="F815" s="16">
        <v>173</v>
      </c>
      <c r="G815" s="12">
        <v>7</v>
      </c>
      <c r="H815" s="12">
        <v>3</v>
      </c>
      <c r="I815" s="2" t="s">
        <v>136</v>
      </c>
      <c r="J815" s="2" t="s">
        <v>143</v>
      </c>
      <c r="K815" s="1" t="s">
        <v>17715</v>
      </c>
      <c r="L815" s="1" t="s">
        <v>16785</v>
      </c>
      <c r="M815" s="1" t="s">
        <v>1872</v>
      </c>
      <c r="AC815" s="10" t="s">
        <v>1872</v>
      </c>
      <c r="AD815" s="2" t="s">
        <v>19</v>
      </c>
      <c r="AE815" s="2"/>
      <c r="AF815" s="2" t="s">
        <v>1873</v>
      </c>
      <c r="AG815" s="2" t="s">
        <v>9</v>
      </c>
      <c r="AI815" s="1" t="str">
        <f t="shared" si="26"/>
        <v>7(3)</v>
      </c>
      <c r="AJ815" s="1" t="str">
        <f t="shared" si="27"/>
        <v>007(003)-037～042</v>
      </c>
      <c r="AK815" s="1" t="s">
        <v>13120</v>
      </c>
    </row>
    <row r="816" spans="1:37" x14ac:dyDescent="0.55000000000000004">
      <c r="A816" s="1">
        <v>836</v>
      </c>
      <c r="B816" s="1" t="s">
        <v>1874</v>
      </c>
      <c r="D816" s="1" t="s">
        <v>20824</v>
      </c>
      <c r="E816" s="2" t="s">
        <v>1866</v>
      </c>
      <c r="F816" s="16">
        <v>173</v>
      </c>
      <c r="G816" s="12">
        <v>7</v>
      </c>
      <c r="H816" s="12">
        <v>3</v>
      </c>
      <c r="I816" s="2" t="s">
        <v>143</v>
      </c>
      <c r="J816" s="2" t="s">
        <v>143</v>
      </c>
      <c r="K816" s="1" t="s">
        <v>17942</v>
      </c>
      <c r="L816" s="1" t="s">
        <v>16785</v>
      </c>
      <c r="M816" s="1" t="s">
        <v>1509</v>
      </c>
      <c r="AC816" s="10" t="s">
        <v>1509</v>
      </c>
      <c r="AD816" s="2" t="s">
        <v>19</v>
      </c>
      <c r="AE816" s="2"/>
      <c r="AF816" s="2" t="s">
        <v>1875</v>
      </c>
      <c r="AG816" s="2" t="s">
        <v>9</v>
      </c>
      <c r="AI816" s="1" t="str">
        <f t="shared" si="26"/>
        <v>7(3)</v>
      </c>
      <c r="AJ816" s="1" t="str">
        <f t="shared" si="27"/>
        <v>007(003)-042～042</v>
      </c>
      <c r="AK816" s="1" t="s">
        <v>13123</v>
      </c>
    </row>
    <row r="817" spans="1:37" x14ac:dyDescent="0.55000000000000004">
      <c r="A817" s="1">
        <v>837</v>
      </c>
      <c r="B817" s="1" t="s">
        <v>1876</v>
      </c>
      <c r="D817" s="1" t="s">
        <v>20824</v>
      </c>
      <c r="E817" s="2" t="s">
        <v>1866</v>
      </c>
      <c r="F817" s="16">
        <v>173</v>
      </c>
      <c r="G817" s="12">
        <v>7</v>
      </c>
      <c r="H817" s="12">
        <v>3</v>
      </c>
      <c r="I817" s="2" t="s">
        <v>145</v>
      </c>
      <c r="J817" s="2" t="s">
        <v>147</v>
      </c>
      <c r="K817" s="1" t="s">
        <v>17942</v>
      </c>
      <c r="L817" s="1" t="s">
        <v>16785</v>
      </c>
      <c r="M817" s="1" t="s">
        <v>154</v>
      </c>
      <c r="AC817" s="10" t="s">
        <v>154</v>
      </c>
      <c r="AD817" s="2" t="s">
        <v>19</v>
      </c>
      <c r="AE817" s="2"/>
      <c r="AF817" s="2" t="s">
        <v>1877</v>
      </c>
      <c r="AG817" s="2" t="s">
        <v>9</v>
      </c>
      <c r="AI817" s="1" t="str">
        <f t="shared" si="26"/>
        <v>7(3)</v>
      </c>
      <c r="AJ817" s="1" t="str">
        <f t="shared" si="27"/>
        <v>007(003)-043～044</v>
      </c>
      <c r="AK817" s="1" t="s">
        <v>13123</v>
      </c>
    </row>
    <row r="818" spans="1:37" x14ac:dyDescent="0.55000000000000004">
      <c r="A818" s="1">
        <v>838</v>
      </c>
      <c r="B818" s="1" t="s">
        <v>9019</v>
      </c>
      <c r="D818" s="1" t="s">
        <v>20824</v>
      </c>
      <c r="E818" s="2" t="s">
        <v>1866</v>
      </c>
      <c r="F818" s="16">
        <v>173</v>
      </c>
      <c r="G818" s="12">
        <v>7</v>
      </c>
      <c r="H818" s="12">
        <v>3</v>
      </c>
      <c r="I818" s="2" t="s">
        <v>606</v>
      </c>
      <c r="J818" s="2" t="s">
        <v>606</v>
      </c>
      <c r="K818" s="1" t="s">
        <v>18838</v>
      </c>
      <c r="L818" s="1" t="s">
        <v>16785</v>
      </c>
      <c r="AD818" s="1" t="s">
        <v>19</v>
      </c>
      <c r="AF818" s="3" t="s">
        <v>1879</v>
      </c>
      <c r="AG818" s="2" t="s">
        <v>9</v>
      </c>
      <c r="AI818" s="1" t="str">
        <f t="shared" si="26"/>
        <v>7(3)</v>
      </c>
      <c r="AJ818" s="1" t="str">
        <f t="shared" si="27"/>
        <v>007(003)-045～045</v>
      </c>
      <c r="AK818" s="1" t="s">
        <v>13126</v>
      </c>
    </row>
    <row r="819" spans="1:37" x14ac:dyDescent="0.55000000000000004">
      <c r="A819" s="1">
        <v>839</v>
      </c>
      <c r="B819" s="1" t="s">
        <v>9020</v>
      </c>
      <c r="D819" s="1" t="s">
        <v>20824</v>
      </c>
      <c r="E819" s="2" t="s">
        <v>1866</v>
      </c>
      <c r="F819" s="16">
        <v>173</v>
      </c>
      <c r="G819" s="12">
        <v>7</v>
      </c>
      <c r="H819" s="12">
        <v>3</v>
      </c>
      <c r="I819" s="2" t="s">
        <v>606</v>
      </c>
      <c r="J819" s="2" t="s">
        <v>606</v>
      </c>
      <c r="K819" s="1" t="s">
        <v>18838</v>
      </c>
      <c r="L819" s="1" t="s">
        <v>16785</v>
      </c>
      <c r="AD819" s="1" t="s">
        <v>19</v>
      </c>
      <c r="AF819" s="3" t="s">
        <v>1880</v>
      </c>
      <c r="AG819" s="2" t="s">
        <v>9</v>
      </c>
      <c r="AI819" s="1" t="str">
        <f t="shared" si="26"/>
        <v>7(3)</v>
      </c>
      <c r="AJ819" s="1" t="str">
        <f t="shared" si="27"/>
        <v>007(003)-045～045</v>
      </c>
      <c r="AK819" s="1" t="s">
        <v>13126</v>
      </c>
    </row>
    <row r="820" spans="1:37" x14ac:dyDescent="0.55000000000000004">
      <c r="A820" s="1">
        <v>840</v>
      </c>
      <c r="B820" s="1" t="s">
        <v>9021</v>
      </c>
      <c r="D820" s="1" t="s">
        <v>20824</v>
      </c>
      <c r="E820" s="2" t="s">
        <v>1866</v>
      </c>
      <c r="F820" s="16">
        <v>173</v>
      </c>
      <c r="G820" s="12">
        <v>7</v>
      </c>
      <c r="H820" s="12">
        <v>3</v>
      </c>
      <c r="I820" s="2" t="s">
        <v>606</v>
      </c>
      <c r="J820" s="2" t="s">
        <v>152</v>
      </c>
      <c r="K820" s="1" t="s">
        <v>18838</v>
      </c>
      <c r="L820" s="1" t="s">
        <v>16785</v>
      </c>
      <c r="AD820" s="1" t="s">
        <v>19</v>
      </c>
      <c r="AF820" s="3" t="s">
        <v>1881</v>
      </c>
      <c r="AG820" s="2" t="s">
        <v>9</v>
      </c>
      <c r="AI820" s="1" t="str">
        <f t="shared" si="26"/>
        <v>7(3)</v>
      </c>
      <c r="AJ820" s="1" t="str">
        <f t="shared" si="27"/>
        <v>007(003)-045～046</v>
      </c>
      <c r="AK820" s="1" t="s">
        <v>13126</v>
      </c>
    </row>
    <row r="821" spans="1:37" x14ac:dyDescent="0.55000000000000004">
      <c r="A821" s="1">
        <v>841</v>
      </c>
      <c r="B821" s="1" t="s">
        <v>9018</v>
      </c>
      <c r="D821" s="1" t="s">
        <v>20824</v>
      </c>
      <c r="E821" s="2" t="s">
        <v>1866</v>
      </c>
      <c r="F821" s="16">
        <v>173</v>
      </c>
      <c r="G821" s="12">
        <v>7</v>
      </c>
      <c r="H821" s="12">
        <v>3</v>
      </c>
      <c r="I821" s="2" t="s">
        <v>606</v>
      </c>
      <c r="J821" s="2" t="s">
        <v>156</v>
      </c>
      <c r="K821" s="1" t="s">
        <v>18838</v>
      </c>
      <c r="L821" s="1" t="s">
        <v>16785</v>
      </c>
      <c r="AD821" s="1" t="s">
        <v>19</v>
      </c>
      <c r="AF821" s="3" t="s">
        <v>1878</v>
      </c>
      <c r="AG821" s="2" t="s">
        <v>9</v>
      </c>
      <c r="AI821" s="1" t="str">
        <f t="shared" si="26"/>
        <v>7(3)</v>
      </c>
      <c r="AJ821" s="1" t="str">
        <f t="shared" si="27"/>
        <v>007(003)-045～047</v>
      </c>
      <c r="AK821" s="1" t="s">
        <v>13126</v>
      </c>
    </row>
    <row r="822" spans="1:37" x14ac:dyDescent="0.55000000000000004">
      <c r="A822" s="1">
        <v>842</v>
      </c>
      <c r="B822" s="1" t="s">
        <v>9022</v>
      </c>
      <c r="D822" s="1" t="s">
        <v>20824</v>
      </c>
      <c r="E822" s="2" t="s">
        <v>1866</v>
      </c>
      <c r="F822" s="16">
        <v>173</v>
      </c>
      <c r="G822" s="12">
        <v>7</v>
      </c>
      <c r="H822" s="12">
        <v>3</v>
      </c>
      <c r="I822" s="2" t="s">
        <v>152</v>
      </c>
      <c r="J822" s="2" t="s">
        <v>156</v>
      </c>
      <c r="K822" s="1" t="s">
        <v>17657</v>
      </c>
      <c r="L822" s="1" t="s">
        <v>16785</v>
      </c>
      <c r="AD822" s="1" t="s">
        <v>19</v>
      </c>
      <c r="AF822" s="3" t="s">
        <v>1882</v>
      </c>
      <c r="AG822" s="2" t="s">
        <v>9</v>
      </c>
      <c r="AI822" s="1" t="str">
        <f t="shared" si="26"/>
        <v>7(3)</v>
      </c>
      <c r="AJ822" s="1" t="str">
        <f t="shared" si="27"/>
        <v>007(003)-046～047</v>
      </c>
      <c r="AK822" s="1" t="s">
        <v>13131</v>
      </c>
    </row>
    <row r="823" spans="1:37" x14ac:dyDescent="0.55000000000000004">
      <c r="A823" s="1">
        <v>843</v>
      </c>
      <c r="B823" s="1" t="s">
        <v>9004</v>
      </c>
      <c r="D823" s="1" t="s">
        <v>20824</v>
      </c>
      <c r="E823" s="2" t="s">
        <v>1866</v>
      </c>
      <c r="F823" s="16">
        <v>173</v>
      </c>
      <c r="G823" s="12">
        <v>7</v>
      </c>
      <c r="H823" s="12">
        <v>3</v>
      </c>
      <c r="I823" s="2" t="s">
        <v>156</v>
      </c>
      <c r="J823" s="2" t="s">
        <v>156</v>
      </c>
      <c r="K823" s="1" t="s">
        <v>17657</v>
      </c>
      <c r="L823" s="1" t="s">
        <v>16785</v>
      </c>
      <c r="AD823" s="1" t="s">
        <v>19</v>
      </c>
      <c r="AF823" s="3" t="s">
        <v>1883</v>
      </c>
      <c r="AG823" s="2" t="s">
        <v>9</v>
      </c>
      <c r="AI823" s="1" t="str">
        <f t="shared" si="26"/>
        <v>7(3)</v>
      </c>
      <c r="AJ823" s="1" t="str">
        <f t="shared" si="27"/>
        <v>007(003)-047～047</v>
      </c>
      <c r="AK823" s="1" t="s">
        <v>13131</v>
      </c>
    </row>
    <row r="824" spans="1:37" x14ac:dyDescent="0.55000000000000004">
      <c r="A824" s="1">
        <v>844</v>
      </c>
      <c r="B824" s="1" t="s">
        <v>1884</v>
      </c>
      <c r="D824" s="1" t="s">
        <v>20824</v>
      </c>
      <c r="E824" s="2" t="s">
        <v>1866</v>
      </c>
      <c r="F824" s="16">
        <v>173</v>
      </c>
      <c r="G824" s="12">
        <v>7</v>
      </c>
      <c r="H824" s="12">
        <v>3</v>
      </c>
      <c r="I824" s="2" t="s">
        <v>156</v>
      </c>
      <c r="J824" s="2" t="s">
        <v>156</v>
      </c>
      <c r="K824" s="1" t="s">
        <v>17657</v>
      </c>
      <c r="L824" s="1" t="s">
        <v>16785</v>
      </c>
      <c r="M824" s="1" t="s">
        <v>1511</v>
      </c>
      <c r="AC824" s="10" t="s">
        <v>1511</v>
      </c>
      <c r="AD824" s="2" t="s">
        <v>19</v>
      </c>
      <c r="AE824" s="2"/>
      <c r="AF824" s="2" t="s">
        <v>1885</v>
      </c>
      <c r="AG824" s="2" t="s">
        <v>9</v>
      </c>
      <c r="AI824" s="1" t="str">
        <f t="shared" si="26"/>
        <v>7(3)</v>
      </c>
      <c r="AJ824" s="1" t="str">
        <f t="shared" si="27"/>
        <v>007(003)-047～047</v>
      </c>
      <c r="AK824" s="1" t="s">
        <v>13131</v>
      </c>
    </row>
    <row r="825" spans="1:37" x14ac:dyDescent="0.55000000000000004">
      <c r="A825" s="1">
        <v>845</v>
      </c>
      <c r="B825" s="1" t="s">
        <v>8820</v>
      </c>
      <c r="D825" s="1" t="s">
        <v>20824</v>
      </c>
      <c r="E825" s="2" t="s">
        <v>1866</v>
      </c>
      <c r="F825" s="16">
        <v>173</v>
      </c>
      <c r="G825" s="12">
        <v>7</v>
      </c>
      <c r="H825" s="12">
        <v>3</v>
      </c>
      <c r="I825" s="2" t="s">
        <v>160</v>
      </c>
      <c r="J825" s="2" t="s">
        <v>160</v>
      </c>
      <c r="K825" s="1" t="s">
        <v>18839</v>
      </c>
      <c r="L825" s="1" t="s">
        <v>16785</v>
      </c>
      <c r="AD825" s="1" t="s">
        <v>19</v>
      </c>
      <c r="AF825" s="3" t="s">
        <v>1886</v>
      </c>
      <c r="AG825" s="2" t="s">
        <v>9</v>
      </c>
      <c r="AI825" s="1" t="str">
        <f t="shared" si="26"/>
        <v>7(3)</v>
      </c>
      <c r="AJ825" s="1" t="str">
        <f t="shared" si="27"/>
        <v>007(003)-048～048</v>
      </c>
      <c r="AK825" s="1" t="s">
        <v>13135</v>
      </c>
    </row>
    <row r="826" spans="1:37" x14ac:dyDescent="0.55000000000000004">
      <c r="A826" s="1">
        <v>846</v>
      </c>
      <c r="B826" s="1" t="s">
        <v>9023</v>
      </c>
      <c r="D826" s="1" t="s">
        <v>20824</v>
      </c>
      <c r="E826" s="2" t="s">
        <v>1888</v>
      </c>
      <c r="F826" s="16">
        <v>174</v>
      </c>
      <c r="G826" s="12">
        <v>7</v>
      </c>
      <c r="H826" s="12">
        <v>4</v>
      </c>
      <c r="I826" s="2" t="s">
        <v>164</v>
      </c>
      <c r="J826" s="2" t="s">
        <v>164</v>
      </c>
      <c r="K826" s="1" t="s">
        <v>18840</v>
      </c>
      <c r="L826" s="1" t="s">
        <v>16785</v>
      </c>
      <c r="AD826" s="1" t="s">
        <v>19</v>
      </c>
      <c r="AF826" s="3" t="s">
        <v>1887</v>
      </c>
      <c r="AG826" s="2" t="s">
        <v>9</v>
      </c>
      <c r="AI826" s="1" t="str">
        <f t="shared" si="26"/>
        <v>7(4)</v>
      </c>
      <c r="AJ826" s="1" t="str">
        <f t="shared" si="27"/>
        <v>007(004)-049～049</v>
      </c>
      <c r="AK826" s="1" t="s">
        <v>13138</v>
      </c>
    </row>
    <row r="827" spans="1:37" x14ac:dyDescent="0.55000000000000004">
      <c r="A827" s="1">
        <v>847</v>
      </c>
      <c r="B827" s="1" t="s">
        <v>1889</v>
      </c>
      <c r="D827" s="1" t="s">
        <v>20824</v>
      </c>
      <c r="E827" s="2" t="s">
        <v>1888</v>
      </c>
      <c r="F827" s="16">
        <v>174</v>
      </c>
      <c r="G827" s="12">
        <v>7</v>
      </c>
      <c r="H827" s="12">
        <v>4</v>
      </c>
      <c r="I827" s="2" t="s">
        <v>168</v>
      </c>
      <c r="J827" s="2" t="s">
        <v>168</v>
      </c>
      <c r="K827" s="1" t="s">
        <v>17760</v>
      </c>
      <c r="L827" s="1" t="s">
        <v>16785</v>
      </c>
      <c r="M827" s="1" t="s">
        <v>1890</v>
      </c>
      <c r="AC827" s="10" t="s">
        <v>1890</v>
      </c>
      <c r="AD827" s="2" t="s">
        <v>19</v>
      </c>
      <c r="AE827" s="2"/>
      <c r="AF827" s="2" t="s">
        <v>1891</v>
      </c>
      <c r="AG827" s="2" t="s">
        <v>9</v>
      </c>
      <c r="AI827" s="1" t="str">
        <f t="shared" si="26"/>
        <v>7(4)</v>
      </c>
      <c r="AJ827" s="1" t="str">
        <f t="shared" si="27"/>
        <v>007(004)-050～050</v>
      </c>
      <c r="AK827" s="1" t="s">
        <v>13140</v>
      </c>
    </row>
    <row r="828" spans="1:37" x14ac:dyDescent="0.55000000000000004">
      <c r="A828" s="1">
        <v>848</v>
      </c>
      <c r="B828" s="1" t="s">
        <v>9024</v>
      </c>
      <c r="D828" s="1" t="s">
        <v>20824</v>
      </c>
      <c r="E828" s="2" t="s">
        <v>1888</v>
      </c>
      <c r="F828" s="16">
        <v>174</v>
      </c>
      <c r="G828" s="12">
        <v>7</v>
      </c>
      <c r="H828" s="12">
        <v>4</v>
      </c>
      <c r="I828" s="2" t="s">
        <v>148</v>
      </c>
      <c r="J828" s="2" t="s">
        <v>633</v>
      </c>
      <c r="K828" s="1" t="s">
        <v>17760</v>
      </c>
      <c r="L828" s="1" t="s">
        <v>16785</v>
      </c>
      <c r="AD828" s="1" t="s">
        <v>19</v>
      </c>
      <c r="AF828" s="3" t="s">
        <v>1892</v>
      </c>
      <c r="AG828" s="2" t="s">
        <v>9</v>
      </c>
      <c r="AI828" s="1" t="str">
        <f t="shared" si="26"/>
        <v>7(4)</v>
      </c>
      <c r="AJ828" s="1" t="str">
        <f t="shared" si="27"/>
        <v>007(004)-051～056</v>
      </c>
      <c r="AK828" s="1" t="s">
        <v>13140</v>
      </c>
    </row>
    <row r="829" spans="1:37" x14ac:dyDescent="0.55000000000000004">
      <c r="A829" s="1">
        <v>849</v>
      </c>
      <c r="B829" s="1" t="s">
        <v>1893</v>
      </c>
      <c r="D829" s="1" t="s">
        <v>20824</v>
      </c>
      <c r="E829" s="2" t="s">
        <v>1888</v>
      </c>
      <c r="F829" s="16">
        <v>174</v>
      </c>
      <c r="G829" s="12">
        <v>7</v>
      </c>
      <c r="H829" s="12">
        <v>4</v>
      </c>
      <c r="I829" s="2" t="s">
        <v>179</v>
      </c>
      <c r="J829" s="2" t="s">
        <v>195</v>
      </c>
      <c r="K829" s="1" t="s">
        <v>17830</v>
      </c>
      <c r="L829" s="1" t="s">
        <v>16785</v>
      </c>
      <c r="M829" s="1" t="s">
        <v>1894</v>
      </c>
      <c r="AC829" s="10" t="s">
        <v>1894</v>
      </c>
      <c r="AD829" s="2" t="s">
        <v>19</v>
      </c>
      <c r="AE829" s="2"/>
      <c r="AF829" s="2" t="s">
        <v>1895</v>
      </c>
      <c r="AG829" s="2" t="s">
        <v>9</v>
      </c>
      <c r="AI829" s="1" t="str">
        <f t="shared" si="26"/>
        <v>7(4)</v>
      </c>
      <c r="AJ829" s="1" t="str">
        <f t="shared" si="27"/>
        <v>007(004)-057～060</v>
      </c>
      <c r="AK829" s="1" t="s">
        <v>13143</v>
      </c>
    </row>
    <row r="830" spans="1:37" x14ac:dyDescent="0.55000000000000004">
      <c r="A830" s="1">
        <v>850</v>
      </c>
      <c r="B830" s="1" t="s">
        <v>1896</v>
      </c>
      <c r="D830" s="1" t="s">
        <v>20824</v>
      </c>
      <c r="E830" s="2" t="s">
        <v>1888</v>
      </c>
      <c r="F830" s="16">
        <v>174</v>
      </c>
      <c r="G830" s="12">
        <v>7</v>
      </c>
      <c r="H830" s="12">
        <v>4</v>
      </c>
      <c r="I830" s="2" t="s">
        <v>198</v>
      </c>
      <c r="J830" s="2" t="s">
        <v>205</v>
      </c>
      <c r="K830" s="1" t="s">
        <v>18650</v>
      </c>
      <c r="L830" s="1" t="s">
        <v>16785</v>
      </c>
      <c r="M830" s="1" t="s">
        <v>364</v>
      </c>
      <c r="AC830" s="10" t="s">
        <v>364</v>
      </c>
      <c r="AD830" s="2" t="s">
        <v>19</v>
      </c>
      <c r="AE830" s="2"/>
      <c r="AF830" s="2" t="s">
        <v>1897</v>
      </c>
      <c r="AG830" s="2" t="s">
        <v>9</v>
      </c>
      <c r="AI830" s="1" t="str">
        <f t="shared" si="26"/>
        <v>7(4)</v>
      </c>
      <c r="AJ830" s="1" t="str">
        <f t="shared" si="27"/>
        <v>007(004)-061～062</v>
      </c>
      <c r="AK830" s="1" t="s">
        <v>13145</v>
      </c>
    </row>
    <row r="831" spans="1:37" x14ac:dyDescent="0.55000000000000004">
      <c r="A831" s="1">
        <v>851</v>
      </c>
      <c r="B831" s="1" t="s">
        <v>1898</v>
      </c>
      <c r="D831" s="1" t="s">
        <v>20824</v>
      </c>
      <c r="E831" s="2" t="s">
        <v>1888</v>
      </c>
      <c r="F831" s="16">
        <v>174</v>
      </c>
      <c r="G831" s="12">
        <v>7</v>
      </c>
      <c r="H831" s="12">
        <v>4</v>
      </c>
      <c r="I831" s="2" t="s">
        <v>205</v>
      </c>
      <c r="J831" s="2" t="s">
        <v>205</v>
      </c>
      <c r="K831" s="1" t="s">
        <v>17608</v>
      </c>
      <c r="L831" s="1" t="s">
        <v>16785</v>
      </c>
      <c r="M831" s="1" t="s">
        <v>1807</v>
      </c>
      <c r="AC831" s="10" t="s">
        <v>1807</v>
      </c>
      <c r="AD831" s="2" t="s">
        <v>19</v>
      </c>
      <c r="AE831" s="2"/>
      <c r="AF831" s="2" t="s">
        <v>1899</v>
      </c>
      <c r="AG831" s="2" t="s">
        <v>9</v>
      </c>
      <c r="AI831" s="1" t="str">
        <f t="shared" si="26"/>
        <v>7(4)</v>
      </c>
      <c r="AJ831" s="1" t="str">
        <f t="shared" si="27"/>
        <v>007(004)-062～062</v>
      </c>
      <c r="AK831" s="1" t="s">
        <v>13147</v>
      </c>
    </row>
    <row r="832" spans="1:37" x14ac:dyDescent="0.55000000000000004">
      <c r="A832" s="1">
        <v>852</v>
      </c>
      <c r="B832" s="1" t="s">
        <v>9009</v>
      </c>
      <c r="D832" s="1" t="s">
        <v>20824</v>
      </c>
      <c r="E832" s="2" t="s">
        <v>1888</v>
      </c>
      <c r="F832" s="16">
        <v>174</v>
      </c>
      <c r="G832" s="12">
        <v>7</v>
      </c>
      <c r="H832" s="12">
        <v>4</v>
      </c>
      <c r="I832" s="2" t="s">
        <v>206</v>
      </c>
      <c r="J832" s="2" t="s">
        <v>1131</v>
      </c>
      <c r="K832" s="1" t="s">
        <v>17608</v>
      </c>
      <c r="L832" s="1" t="s">
        <v>16785</v>
      </c>
      <c r="AD832" s="1" t="s">
        <v>19</v>
      </c>
      <c r="AF832" s="3" t="s">
        <v>1900</v>
      </c>
      <c r="AG832" s="2" t="s">
        <v>9</v>
      </c>
      <c r="AI832" s="1" t="str">
        <f t="shared" si="26"/>
        <v>7(4)</v>
      </c>
      <c r="AJ832" s="1" t="str">
        <f t="shared" si="27"/>
        <v>007(004)-063～064</v>
      </c>
      <c r="AK832" s="1" t="s">
        <v>13147</v>
      </c>
    </row>
    <row r="833" spans="1:37" x14ac:dyDescent="0.55000000000000004">
      <c r="A833" s="1">
        <v>853</v>
      </c>
      <c r="B833" s="1" t="s">
        <v>8820</v>
      </c>
      <c r="D833" s="1" t="s">
        <v>20824</v>
      </c>
      <c r="E833" s="2" t="s">
        <v>1888</v>
      </c>
      <c r="F833" s="16">
        <v>174</v>
      </c>
      <c r="G833" s="12">
        <v>7</v>
      </c>
      <c r="H833" s="12">
        <v>4</v>
      </c>
      <c r="I833" s="2" t="s">
        <v>1131</v>
      </c>
      <c r="J833" s="2" t="s">
        <v>1131</v>
      </c>
      <c r="K833" s="1" t="s">
        <v>18841</v>
      </c>
      <c r="L833" s="1" t="s">
        <v>16785</v>
      </c>
      <c r="AD833" s="1" t="s">
        <v>19</v>
      </c>
      <c r="AF833" s="3" t="s">
        <v>1901</v>
      </c>
      <c r="AG833" s="2" t="s">
        <v>9</v>
      </c>
      <c r="AI833" s="1" t="str">
        <f t="shared" si="26"/>
        <v>7(4)</v>
      </c>
      <c r="AJ833" s="1" t="str">
        <f t="shared" si="27"/>
        <v>007(004)-064～064</v>
      </c>
      <c r="AK833" s="1" t="s">
        <v>13150</v>
      </c>
    </row>
    <row r="834" spans="1:37" x14ac:dyDescent="0.55000000000000004">
      <c r="A834" s="1">
        <v>854</v>
      </c>
      <c r="B834" s="1" t="s">
        <v>1902</v>
      </c>
      <c r="C834" s="1" t="s">
        <v>11373</v>
      </c>
      <c r="D834" s="1" t="s">
        <v>20824</v>
      </c>
      <c r="E834" s="2" t="s">
        <v>1904</v>
      </c>
      <c r="F834" s="16">
        <v>175</v>
      </c>
      <c r="G834" s="12">
        <v>7</v>
      </c>
      <c r="H834" s="12">
        <v>5</v>
      </c>
      <c r="I834" s="2" t="s">
        <v>644</v>
      </c>
      <c r="J834" s="2" t="s">
        <v>644</v>
      </c>
      <c r="K834" s="1" t="s">
        <v>18142</v>
      </c>
      <c r="L834" s="1" t="s">
        <v>16785</v>
      </c>
      <c r="M834" s="1" t="s">
        <v>302</v>
      </c>
      <c r="AC834" s="10" t="s">
        <v>302</v>
      </c>
      <c r="AD834" s="2" t="s">
        <v>19</v>
      </c>
      <c r="AE834" s="2"/>
      <c r="AF834" s="2" t="s">
        <v>1903</v>
      </c>
      <c r="AG834" s="2" t="s">
        <v>9</v>
      </c>
      <c r="AI834" s="1" t="str">
        <f t="shared" ref="AI834:AI897" si="28">G834&amp;"("&amp;H834&amp;")"</f>
        <v>7(5)</v>
      </c>
      <c r="AJ834" s="1" t="str">
        <f t="shared" ref="AJ834:AJ897" si="29">TEXT(G834,"000")&amp;"("&amp;TEXT(H834,"000")&amp;")-"&amp;TEXT(I834,"000")&amp;"～"&amp;TEXT(J834,"000")</f>
        <v>007(005)-065～065</v>
      </c>
      <c r="AK834" s="1" t="s">
        <v>13153</v>
      </c>
    </row>
    <row r="835" spans="1:37" x14ac:dyDescent="0.55000000000000004">
      <c r="A835" s="1">
        <v>855</v>
      </c>
      <c r="B835" s="1" t="s">
        <v>1905</v>
      </c>
      <c r="C835" s="1" t="s">
        <v>11373</v>
      </c>
      <c r="D835" s="1" t="s">
        <v>20824</v>
      </c>
      <c r="E835" s="2" t="s">
        <v>1904</v>
      </c>
      <c r="F835" s="16">
        <v>175</v>
      </c>
      <c r="G835" s="12">
        <v>7</v>
      </c>
      <c r="H835" s="12">
        <v>5</v>
      </c>
      <c r="I835" s="2" t="s">
        <v>210</v>
      </c>
      <c r="J835" s="2" t="s">
        <v>210</v>
      </c>
      <c r="K835" s="1" t="s">
        <v>17880</v>
      </c>
      <c r="L835" s="1" t="s">
        <v>16785</v>
      </c>
      <c r="M835" s="1" t="s">
        <v>1906</v>
      </c>
      <c r="AC835" s="10" t="s">
        <v>1906</v>
      </c>
      <c r="AD835" s="2" t="s">
        <v>19</v>
      </c>
      <c r="AE835" s="2"/>
      <c r="AF835" s="2" t="s">
        <v>1907</v>
      </c>
      <c r="AG835" s="2" t="s">
        <v>9</v>
      </c>
      <c r="AI835" s="1" t="str">
        <f t="shared" si="28"/>
        <v>7(5)</v>
      </c>
      <c r="AJ835" s="1" t="str">
        <f t="shared" si="29"/>
        <v>007(005)-066～066</v>
      </c>
      <c r="AK835" s="1" t="s">
        <v>13155</v>
      </c>
    </row>
    <row r="836" spans="1:37" x14ac:dyDescent="0.55000000000000004">
      <c r="A836" s="1">
        <v>856</v>
      </c>
      <c r="B836" s="1" t="s">
        <v>1909</v>
      </c>
      <c r="C836" s="1" t="s">
        <v>11373</v>
      </c>
      <c r="D836" s="1" t="s">
        <v>20824</v>
      </c>
      <c r="E836" s="2" t="s">
        <v>1904</v>
      </c>
      <c r="F836" s="16">
        <v>175</v>
      </c>
      <c r="G836" s="12">
        <v>7</v>
      </c>
      <c r="H836" s="12">
        <v>5</v>
      </c>
      <c r="I836" s="2" t="s">
        <v>1145</v>
      </c>
      <c r="J836" s="2" t="s">
        <v>1386</v>
      </c>
      <c r="K836" s="1" t="s">
        <v>17880</v>
      </c>
      <c r="L836" s="1" t="s">
        <v>16785</v>
      </c>
      <c r="M836" s="1" t="s">
        <v>1910</v>
      </c>
      <c r="AC836" s="10" t="s">
        <v>1910</v>
      </c>
      <c r="AD836" s="2" t="s">
        <v>19</v>
      </c>
      <c r="AE836" s="2"/>
      <c r="AF836" s="2" t="s">
        <v>1911</v>
      </c>
      <c r="AG836" s="2" t="s">
        <v>9</v>
      </c>
      <c r="AI836" s="1" t="str">
        <f t="shared" si="28"/>
        <v>7(5)</v>
      </c>
      <c r="AJ836" s="1" t="str">
        <f t="shared" si="29"/>
        <v>007(005)-067～069</v>
      </c>
      <c r="AK836" s="1" t="s">
        <v>13155</v>
      </c>
    </row>
    <row r="837" spans="1:37" x14ac:dyDescent="0.55000000000000004">
      <c r="A837" s="1">
        <v>857</v>
      </c>
      <c r="B837" s="1" t="s">
        <v>9025</v>
      </c>
      <c r="C837" s="1" t="s">
        <v>11373</v>
      </c>
      <c r="D837" s="1" t="s">
        <v>20824</v>
      </c>
      <c r="E837" s="2" t="s">
        <v>1904</v>
      </c>
      <c r="F837" s="16">
        <v>175</v>
      </c>
      <c r="G837" s="12">
        <v>7</v>
      </c>
      <c r="H837" s="12">
        <v>5</v>
      </c>
      <c r="I837" s="2" t="s">
        <v>1145</v>
      </c>
      <c r="J837" s="2" t="s">
        <v>671</v>
      </c>
      <c r="K837" s="1" t="s">
        <v>17880</v>
      </c>
      <c r="L837" s="1" t="s">
        <v>16785</v>
      </c>
      <c r="AD837" s="1" t="s">
        <v>19</v>
      </c>
      <c r="AF837" s="3" t="s">
        <v>1908</v>
      </c>
      <c r="AG837" s="2" t="s">
        <v>9</v>
      </c>
      <c r="AI837" s="1" t="str">
        <f t="shared" si="28"/>
        <v>7(5)</v>
      </c>
      <c r="AJ837" s="1" t="str">
        <f t="shared" si="29"/>
        <v>007(005)-067～078</v>
      </c>
      <c r="AK837" s="1" t="s">
        <v>13155</v>
      </c>
    </row>
    <row r="838" spans="1:37" x14ac:dyDescent="0.55000000000000004">
      <c r="A838" s="1">
        <v>858</v>
      </c>
      <c r="B838" s="1" t="s">
        <v>1912</v>
      </c>
      <c r="C838" s="1" t="s">
        <v>11373</v>
      </c>
      <c r="D838" s="1" t="s">
        <v>20824</v>
      </c>
      <c r="E838" s="2" t="s">
        <v>1904</v>
      </c>
      <c r="F838" s="16">
        <v>175</v>
      </c>
      <c r="G838" s="12">
        <v>7</v>
      </c>
      <c r="H838" s="12">
        <v>5</v>
      </c>
      <c r="I838" s="2" t="s">
        <v>1386</v>
      </c>
      <c r="J838" s="2" t="s">
        <v>221</v>
      </c>
      <c r="K838" s="1" t="s">
        <v>18362</v>
      </c>
      <c r="L838" s="1" t="s">
        <v>16785</v>
      </c>
      <c r="M838" s="1" t="s">
        <v>53</v>
      </c>
      <c r="AC838" s="10" t="s">
        <v>53</v>
      </c>
      <c r="AD838" s="2" t="s">
        <v>19</v>
      </c>
      <c r="AE838" s="2"/>
      <c r="AF838" s="2" t="s">
        <v>1913</v>
      </c>
      <c r="AG838" s="2" t="s">
        <v>9</v>
      </c>
      <c r="AI838" s="1" t="str">
        <f t="shared" si="28"/>
        <v>7(5)</v>
      </c>
      <c r="AJ838" s="1" t="str">
        <f t="shared" si="29"/>
        <v>007(005)-069～071</v>
      </c>
      <c r="AK838" s="1" t="s">
        <v>13159</v>
      </c>
    </row>
    <row r="839" spans="1:37" x14ac:dyDescent="0.55000000000000004">
      <c r="A839" s="1">
        <v>859</v>
      </c>
      <c r="B839" s="1" t="s">
        <v>1914</v>
      </c>
      <c r="C839" s="1" t="s">
        <v>11373</v>
      </c>
      <c r="D839" s="1" t="s">
        <v>20824</v>
      </c>
      <c r="E839" s="2" t="s">
        <v>1904</v>
      </c>
      <c r="F839" s="16">
        <v>175</v>
      </c>
      <c r="G839" s="12">
        <v>7</v>
      </c>
      <c r="H839" s="12">
        <v>5</v>
      </c>
      <c r="I839" s="2" t="s">
        <v>663</v>
      </c>
      <c r="J839" s="2" t="s">
        <v>226</v>
      </c>
      <c r="K839" s="1" t="s">
        <v>17744</v>
      </c>
      <c r="L839" s="1" t="s">
        <v>16785</v>
      </c>
      <c r="M839" s="1" t="s">
        <v>1915</v>
      </c>
      <c r="AC839" s="10" t="s">
        <v>1915</v>
      </c>
      <c r="AD839" s="2" t="s">
        <v>19</v>
      </c>
      <c r="AE839" s="2"/>
      <c r="AF839" s="2" t="s">
        <v>1916</v>
      </c>
      <c r="AG839" s="2" t="s">
        <v>9</v>
      </c>
      <c r="AI839" s="1" t="str">
        <f t="shared" si="28"/>
        <v>7(5)</v>
      </c>
      <c r="AJ839" s="1" t="str">
        <f t="shared" si="29"/>
        <v>007(005)-072～073</v>
      </c>
      <c r="AK839" s="1" t="s">
        <v>13161</v>
      </c>
    </row>
    <row r="840" spans="1:37" x14ac:dyDescent="0.55000000000000004">
      <c r="A840" s="1">
        <v>860</v>
      </c>
      <c r="B840" s="1" t="s">
        <v>1917</v>
      </c>
      <c r="C840" s="1" t="s">
        <v>11373</v>
      </c>
      <c r="D840" s="1" t="s">
        <v>20824</v>
      </c>
      <c r="E840" s="2" t="s">
        <v>1904</v>
      </c>
      <c r="F840" s="16">
        <v>175</v>
      </c>
      <c r="G840" s="12">
        <v>7</v>
      </c>
      <c r="H840" s="12">
        <v>5</v>
      </c>
      <c r="I840" s="2" t="s">
        <v>668</v>
      </c>
      <c r="J840" s="2" t="s">
        <v>233</v>
      </c>
      <c r="K840" s="1" t="s">
        <v>17730</v>
      </c>
      <c r="L840" s="1" t="s">
        <v>16785</v>
      </c>
      <c r="M840" s="1" t="s">
        <v>608</v>
      </c>
      <c r="AC840" s="10" t="s">
        <v>608</v>
      </c>
      <c r="AD840" s="2" t="s">
        <v>19</v>
      </c>
      <c r="AE840" s="2"/>
      <c r="AF840" s="2" t="s">
        <v>1918</v>
      </c>
      <c r="AG840" s="2" t="s">
        <v>9</v>
      </c>
      <c r="AI840" s="1" t="str">
        <f t="shared" si="28"/>
        <v>7(5)</v>
      </c>
      <c r="AJ840" s="1" t="str">
        <f t="shared" si="29"/>
        <v>007(005)-074～076</v>
      </c>
      <c r="AK840" s="1" t="s">
        <v>13163</v>
      </c>
    </row>
    <row r="841" spans="1:37" x14ac:dyDescent="0.55000000000000004">
      <c r="A841" s="1">
        <v>861</v>
      </c>
      <c r="B841" s="1" t="s">
        <v>1919</v>
      </c>
      <c r="C841" s="1" t="s">
        <v>11373</v>
      </c>
      <c r="D841" s="1" t="s">
        <v>20824</v>
      </c>
      <c r="E841" s="2" t="s">
        <v>1904</v>
      </c>
      <c r="F841" s="16">
        <v>175</v>
      </c>
      <c r="G841" s="12">
        <v>7</v>
      </c>
      <c r="H841" s="12">
        <v>5</v>
      </c>
      <c r="I841" s="2" t="s">
        <v>233</v>
      </c>
      <c r="J841" s="2" t="s">
        <v>671</v>
      </c>
      <c r="K841" s="1" t="s">
        <v>17914</v>
      </c>
      <c r="L841" s="1" t="s">
        <v>16785</v>
      </c>
      <c r="M841" s="1" t="s">
        <v>399</v>
      </c>
      <c r="AC841" s="10" t="s">
        <v>399</v>
      </c>
      <c r="AD841" s="2" t="s">
        <v>19</v>
      </c>
      <c r="AE841" s="2"/>
      <c r="AF841" s="2" t="s">
        <v>1920</v>
      </c>
      <c r="AG841" s="2" t="s">
        <v>9</v>
      </c>
      <c r="AI841" s="1" t="str">
        <f t="shared" si="28"/>
        <v>7(5)</v>
      </c>
      <c r="AJ841" s="1" t="str">
        <f t="shared" si="29"/>
        <v>007(005)-076～078</v>
      </c>
      <c r="AK841" s="1" t="s">
        <v>13165</v>
      </c>
    </row>
    <row r="842" spans="1:37" x14ac:dyDescent="0.55000000000000004">
      <c r="A842" s="1">
        <v>862</v>
      </c>
      <c r="B842" s="1" t="s">
        <v>1921</v>
      </c>
      <c r="C842" s="1" t="s">
        <v>11373</v>
      </c>
      <c r="D842" s="1" t="s">
        <v>20824</v>
      </c>
      <c r="E842" s="2" t="s">
        <v>1904</v>
      </c>
      <c r="F842" s="16">
        <v>175</v>
      </c>
      <c r="G842" s="12">
        <v>7</v>
      </c>
      <c r="H842" s="12">
        <v>5</v>
      </c>
      <c r="I842" s="2" t="s">
        <v>241</v>
      </c>
      <c r="J842" s="2" t="s">
        <v>241</v>
      </c>
      <c r="K842" s="1" t="s">
        <v>18418</v>
      </c>
      <c r="L842" s="1" t="s">
        <v>16785</v>
      </c>
      <c r="M842" s="1" t="s">
        <v>1922</v>
      </c>
      <c r="AC842" s="10" t="s">
        <v>1922</v>
      </c>
      <c r="AD842" s="2" t="s">
        <v>19</v>
      </c>
      <c r="AE842" s="2"/>
      <c r="AF842" s="2" t="s">
        <v>1923</v>
      </c>
      <c r="AG842" s="2" t="s">
        <v>9</v>
      </c>
      <c r="AI842" s="1" t="str">
        <f t="shared" si="28"/>
        <v>7(5)</v>
      </c>
      <c r="AJ842" s="1" t="str">
        <f t="shared" si="29"/>
        <v>007(005)-079～079</v>
      </c>
      <c r="AK842" s="1" t="s">
        <v>13167</v>
      </c>
    </row>
    <row r="843" spans="1:37" x14ac:dyDescent="0.55000000000000004">
      <c r="A843" s="1">
        <v>863</v>
      </c>
      <c r="B843" s="1" t="s">
        <v>1924</v>
      </c>
      <c r="C843" s="1" t="s">
        <v>11373</v>
      </c>
      <c r="D843" s="1" t="s">
        <v>20824</v>
      </c>
      <c r="E843" s="2" t="s">
        <v>1904</v>
      </c>
      <c r="F843" s="16">
        <v>175</v>
      </c>
      <c r="G843" s="12">
        <v>7</v>
      </c>
      <c r="H843" s="12">
        <v>5</v>
      </c>
      <c r="I843" s="2" t="s">
        <v>675</v>
      </c>
      <c r="J843" s="2" t="s">
        <v>823</v>
      </c>
      <c r="K843" s="1" t="s">
        <v>17651</v>
      </c>
      <c r="L843" s="1" t="s">
        <v>16785</v>
      </c>
      <c r="M843" s="1" t="s">
        <v>1925</v>
      </c>
      <c r="AC843" s="10" t="s">
        <v>1925</v>
      </c>
      <c r="AD843" s="2" t="s">
        <v>19</v>
      </c>
      <c r="AE843" s="2"/>
      <c r="AF843" s="2" t="s">
        <v>1926</v>
      </c>
      <c r="AG843" s="2" t="s">
        <v>9</v>
      </c>
      <c r="AI843" s="1" t="str">
        <f t="shared" si="28"/>
        <v>7(5)</v>
      </c>
      <c r="AJ843" s="1" t="str">
        <f t="shared" si="29"/>
        <v>007(005)-080～082</v>
      </c>
      <c r="AK843" s="1" t="s">
        <v>13169</v>
      </c>
    </row>
    <row r="844" spans="1:37" x14ac:dyDescent="0.55000000000000004">
      <c r="A844" s="1">
        <v>864</v>
      </c>
      <c r="B844" s="1" t="s">
        <v>8948</v>
      </c>
      <c r="C844" s="1" t="s">
        <v>11373</v>
      </c>
      <c r="D844" s="1" t="s">
        <v>20824</v>
      </c>
      <c r="E844" s="2" t="s">
        <v>1904</v>
      </c>
      <c r="F844" s="16">
        <v>175</v>
      </c>
      <c r="G844" s="12">
        <v>7</v>
      </c>
      <c r="H844" s="12">
        <v>5</v>
      </c>
      <c r="I844" s="2" t="s">
        <v>823</v>
      </c>
      <c r="J844" s="2" t="s">
        <v>246</v>
      </c>
      <c r="K844" s="1" t="s">
        <v>18842</v>
      </c>
      <c r="L844" s="1" t="s">
        <v>16785</v>
      </c>
      <c r="AD844" s="1" t="s">
        <v>19</v>
      </c>
      <c r="AF844" s="3" t="s">
        <v>1927</v>
      </c>
      <c r="AG844" s="2" t="s">
        <v>9</v>
      </c>
      <c r="AI844" s="1" t="str">
        <f t="shared" si="28"/>
        <v>7(5)</v>
      </c>
      <c r="AJ844" s="1" t="str">
        <f t="shared" si="29"/>
        <v>007(005)-082～084</v>
      </c>
      <c r="AK844" s="1" t="s">
        <v>13171</v>
      </c>
    </row>
    <row r="845" spans="1:37" x14ac:dyDescent="0.55000000000000004">
      <c r="A845" s="1">
        <v>865</v>
      </c>
      <c r="B845" s="1" t="s">
        <v>1928</v>
      </c>
      <c r="C845" s="1" t="s">
        <v>11373</v>
      </c>
      <c r="D845" s="1" t="s">
        <v>20824</v>
      </c>
      <c r="E845" s="2" t="s">
        <v>1904</v>
      </c>
      <c r="F845" s="16">
        <v>175</v>
      </c>
      <c r="G845" s="12">
        <v>7</v>
      </c>
      <c r="H845" s="12">
        <v>5</v>
      </c>
      <c r="I845" s="2" t="s">
        <v>246</v>
      </c>
      <c r="J845" s="2" t="s">
        <v>246</v>
      </c>
      <c r="K845" s="1" t="s">
        <v>17663</v>
      </c>
      <c r="L845" s="1" t="s">
        <v>16785</v>
      </c>
      <c r="M845" s="1" t="s">
        <v>1929</v>
      </c>
      <c r="AC845" s="10" t="s">
        <v>1929</v>
      </c>
      <c r="AD845" s="2" t="s">
        <v>19</v>
      </c>
      <c r="AE845" s="2"/>
      <c r="AF845" s="2" t="s">
        <v>1930</v>
      </c>
      <c r="AG845" s="2" t="s">
        <v>9</v>
      </c>
      <c r="AI845" s="1" t="str">
        <f t="shared" si="28"/>
        <v>7(5)</v>
      </c>
      <c r="AJ845" s="1" t="str">
        <f t="shared" si="29"/>
        <v>007(005)-084～084</v>
      </c>
      <c r="AK845" s="1" t="s">
        <v>13173</v>
      </c>
    </row>
    <row r="846" spans="1:37" x14ac:dyDescent="0.55000000000000004">
      <c r="A846" s="1">
        <v>866</v>
      </c>
      <c r="B846" s="1" t="s">
        <v>9026</v>
      </c>
      <c r="C846" s="1" t="s">
        <v>11373</v>
      </c>
      <c r="D846" s="1" t="s">
        <v>20824</v>
      </c>
      <c r="E846" s="2" t="s">
        <v>1904</v>
      </c>
      <c r="F846" s="16">
        <v>175</v>
      </c>
      <c r="G846" s="12">
        <v>7</v>
      </c>
      <c r="H846" s="12">
        <v>5</v>
      </c>
      <c r="I846" s="2" t="s">
        <v>821</v>
      </c>
      <c r="J846" s="2" t="s">
        <v>821</v>
      </c>
      <c r="K846" s="1" t="s">
        <v>17663</v>
      </c>
      <c r="L846" s="1" t="s">
        <v>16785</v>
      </c>
      <c r="AD846" s="1" t="s">
        <v>19</v>
      </c>
      <c r="AF846" s="3" t="s">
        <v>1931</v>
      </c>
      <c r="AG846" s="2" t="s">
        <v>9</v>
      </c>
      <c r="AI846" s="1" t="str">
        <f t="shared" si="28"/>
        <v>7(5)</v>
      </c>
      <c r="AJ846" s="1" t="str">
        <f t="shared" si="29"/>
        <v>007(005)-085～085</v>
      </c>
      <c r="AK846" s="1" t="s">
        <v>13173</v>
      </c>
    </row>
    <row r="847" spans="1:37" x14ac:dyDescent="0.55000000000000004">
      <c r="A847" s="1">
        <v>867</v>
      </c>
      <c r="B847" s="1" t="s">
        <v>9027</v>
      </c>
      <c r="C847" s="1" t="s">
        <v>11373</v>
      </c>
      <c r="D847" s="1" t="s">
        <v>20824</v>
      </c>
      <c r="E847" s="2" t="s">
        <v>1904</v>
      </c>
      <c r="F847" s="16">
        <v>175</v>
      </c>
      <c r="G847" s="12">
        <v>7</v>
      </c>
      <c r="H847" s="12">
        <v>5</v>
      </c>
      <c r="I847" s="2" t="s">
        <v>252</v>
      </c>
      <c r="J847" s="2" t="s">
        <v>254</v>
      </c>
      <c r="K847" s="1" t="s">
        <v>18843</v>
      </c>
      <c r="L847" s="1" t="s">
        <v>16785</v>
      </c>
      <c r="AD847" s="1" t="s">
        <v>19</v>
      </c>
      <c r="AF847" s="3" t="s">
        <v>1932</v>
      </c>
      <c r="AG847" s="2" t="s">
        <v>9</v>
      </c>
      <c r="AI847" s="1" t="str">
        <f t="shared" si="28"/>
        <v>7(5)</v>
      </c>
      <c r="AJ847" s="1" t="str">
        <f t="shared" si="29"/>
        <v>007(005)-086～087</v>
      </c>
      <c r="AK847" s="1" t="s">
        <v>13176</v>
      </c>
    </row>
    <row r="848" spans="1:37" x14ac:dyDescent="0.55000000000000004">
      <c r="A848" s="1">
        <v>868</v>
      </c>
      <c r="B848" s="1" t="s">
        <v>9016</v>
      </c>
      <c r="C848" s="1" t="s">
        <v>11373</v>
      </c>
      <c r="D848" s="1" t="s">
        <v>20824</v>
      </c>
      <c r="E848" s="2" t="s">
        <v>1904</v>
      </c>
      <c r="F848" s="16">
        <v>175</v>
      </c>
      <c r="G848" s="12">
        <v>7</v>
      </c>
      <c r="H848" s="12">
        <v>5</v>
      </c>
      <c r="I848" s="2" t="s">
        <v>16</v>
      </c>
      <c r="J848" s="2" t="s">
        <v>16</v>
      </c>
      <c r="K848" s="1" t="s">
        <v>18844</v>
      </c>
      <c r="L848" s="1" t="s">
        <v>16785</v>
      </c>
      <c r="AD848" s="1" t="s">
        <v>19</v>
      </c>
      <c r="AF848" s="3" t="s">
        <v>1933</v>
      </c>
      <c r="AG848" s="2" t="s">
        <v>9</v>
      </c>
      <c r="AI848" s="1" t="str">
        <f t="shared" si="28"/>
        <v>7(5)</v>
      </c>
      <c r="AJ848" s="1" t="str">
        <f t="shared" si="29"/>
        <v>007(005)-088～088</v>
      </c>
      <c r="AK848" s="1" t="s">
        <v>13178</v>
      </c>
    </row>
    <row r="849" spans="1:37" x14ac:dyDescent="0.55000000000000004">
      <c r="A849" s="1">
        <v>869</v>
      </c>
      <c r="B849" s="1" t="s">
        <v>9037</v>
      </c>
      <c r="D849" s="1" t="s">
        <v>20824</v>
      </c>
      <c r="E849" s="2" t="s">
        <v>1935</v>
      </c>
      <c r="F849" s="16">
        <v>176</v>
      </c>
      <c r="G849" s="12">
        <v>7</v>
      </c>
      <c r="H849" s="12">
        <v>6</v>
      </c>
      <c r="K849" s="1" t="s">
        <v>18698</v>
      </c>
      <c r="L849" s="1" t="s">
        <v>16785</v>
      </c>
      <c r="M849" s="1" t="s">
        <v>8696</v>
      </c>
      <c r="AC849" s="10" t="s">
        <v>8696</v>
      </c>
      <c r="AD849" s="1" t="s">
        <v>19</v>
      </c>
      <c r="AF849" s="3" t="s">
        <v>1945</v>
      </c>
      <c r="AG849" s="2" t="s">
        <v>9</v>
      </c>
      <c r="AI849" s="1" t="str">
        <f t="shared" si="28"/>
        <v>7(6)</v>
      </c>
      <c r="AJ849" s="1" t="str">
        <f t="shared" si="29"/>
        <v>007(006)-000～000</v>
      </c>
      <c r="AK849" s="1" t="s">
        <v>19478</v>
      </c>
    </row>
    <row r="850" spans="1:37" x14ac:dyDescent="0.55000000000000004">
      <c r="A850" s="1">
        <v>870</v>
      </c>
      <c r="B850" s="1" t="s">
        <v>9029</v>
      </c>
      <c r="C850" s="1" t="s">
        <v>11375</v>
      </c>
      <c r="D850" s="1" t="s">
        <v>20824</v>
      </c>
      <c r="E850" s="2" t="s">
        <v>1935</v>
      </c>
      <c r="F850" s="16">
        <v>176</v>
      </c>
      <c r="G850" s="12">
        <v>7</v>
      </c>
      <c r="H850" s="12">
        <v>6</v>
      </c>
      <c r="I850" s="2" t="s">
        <v>261</v>
      </c>
      <c r="J850" s="2" t="s">
        <v>278</v>
      </c>
      <c r="K850" s="1" t="s">
        <v>18845</v>
      </c>
      <c r="L850" s="1" t="s">
        <v>16785</v>
      </c>
      <c r="AD850" s="1" t="s">
        <v>19</v>
      </c>
      <c r="AF850" s="3" t="s">
        <v>1936</v>
      </c>
      <c r="AG850" s="2" t="s">
        <v>9</v>
      </c>
      <c r="AI850" s="1" t="str">
        <f t="shared" si="28"/>
        <v>7(6)</v>
      </c>
      <c r="AJ850" s="1" t="str">
        <f t="shared" si="29"/>
        <v>007(006)-091～100</v>
      </c>
      <c r="AK850" s="1" t="s">
        <v>13181</v>
      </c>
    </row>
    <row r="851" spans="1:37" x14ac:dyDescent="0.55000000000000004">
      <c r="A851" s="1">
        <v>871</v>
      </c>
      <c r="B851" s="1" t="s">
        <v>9028</v>
      </c>
      <c r="C851" s="1" t="s">
        <v>11375</v>
      </c>
      <c r="D851" s="1" t="s">
        <v>20824</v>
      </c>
      <c r="E851" s="2" t="s">
        <v>1935</v>
      </c>
      <c r="F851" s="16">
        <v>176</v>
      </c>
      <c r="G851" s="12">
        <v>7</v>
      </c>
      <c r="H851" s="12">
        <v>6</v>
      </c>
      <c r="I851" s="2" t="s">
        <v>261</v>
      </c>
      <c r="J851" s="2" t="s">
        <v>850</v>
      </c>
      <c r="K851" s="1" t="s">
        <v>18845</v>
      </c>
      <c r="L851" s="1" t="s">
        <v>16785</v>
      </c>
      <c r="AD851" s="1" t="s">
        <v>19</v>
      </c>
      <c r="AF851" s="3" t="s">
        <v>1934</v>
      </c>
      <c r="AG851" s="2" t="s">
        <v>9</v>
      </c>
      <c r="AI851" s="1" t="str">
        <f t="shared" si="28"/>
        <v>7(6)</v>
      </c>
      <c r="AJ851" s="1" t="str">
        <f t="shared" si="29"/>
        <v>007(006)-091～109</v>
      </c>
      <c r="AK851" s="1" t="s">
        <v>13181</v>
      </c>
    </row>
    <row r="852" spans="1:37" x14ac:dyDescent="0.55000000000000004">
      <c r="A852" s="1">
        <v>872</v>
      </c>
      <c r="B852" s="1" t="s">
        <v>9030</v>
      </c>
      <c r="C852" s="1" t="s">
        <v>11375</v>
      </c>
      <c r="D852" s="1" t="s">
        <v>20824</v>
      </c>
      <c r="E852" s="2" t="s">
        <v>1935</v>
      </c>
      <c r="F852" s="16">
        <v>176</v>
      </c>
      <c r="G852" s="12">
        <v>7</v>
      </c>
      <c r="H852" s="12">
        <v>6</v>
      </c>
      <c r="I852" s="2" t="s">
        <v>841</v>
      </c>
      <c r="J852" s="2" t="s">
        <v>850</v>
      </c>
      <c r="K852" s="1" t="s">
        <v>18846</v>
      </c>
      <c r="L852" s="1" t="s">
        <v>16785</v>
      </c>
      <c r="AD852" s="1" t="s">
        <v>19</v>
      </c>
      <c r="AF852" s="3" t="s">
        <v>1937</v>
      </c>
      <c r="AG852" s="2" t="s">
        <v>9</v>
      </c>
      <c r="AI852" s="1" t="str">
        <f t="shared" si="28"/>
        <v>7(6)</v>
      </c>
      <c r="AJ852" s="1" t="str">
        <f t="shared" si="29"/>
        <v>007(006)-101～109</v>
      </c>
      <c r="AK852" s="1" t="s">
        <v>13184</v>
      </c>
    </row>
    <row r="853" spans="1:37" x14ac:dyDescent="0.55000000000000004">
      <c r="A853" s="1">
        <v>873</v>
      </c>
      <c r="B853" s="1" t="s">
        <v>9031</v>
      </c>
      <c r="C853" s="1" t="s">
        <v>11375</v>
      </c>
      <c r="D853" s="1" t="s">
        <v>20824</v>
      </c>
      <c r="E853" s="2" t="s">
        <v>1935</v>
      </c>
      <c r="F853" s="16">
        <v>176</v>
      </c>
      <c r="G853" s="12">
        <v>7</v>
      </c>
      <c r="H853" s="12">
        <v>6</v>
      </c>
      <c r="I853" s="2" t="s">
        <v>470</v>
      </c>
      <c r="J853" s="2" t="s">
        <v>470</v>
      </c>
      <c r="K853" s="1" t="s">
        <v>18847</v>
      </c>
      <c r="L853" s="1" t="s">
        <v>16785</v>
      </c>
      <c r="AD853" s="1" t="s">
        <v>19</v>
      </c>
      <c r="AF853" s="3" t="s">
        <v>1939</v>
      </c>
      <c r="AG853" s="2" t="s">
        <v>9</v>
      </c>
      <c r="AI853" s="1" t="str">
        <f t="shared" si="28"/>
        <v>7(6)</v>
      </c>
      <c r="AJ853" s="1" t="str">
        <f t="shared" si="29"/>
        <v>007(006)-110～110</v>
      </c>
      <c r="AK853" s="1" t="s">
        <v>13186</v>
      </c>
    </row>
    <row r="854" spans="1:37" x14ac:dyDescent="0.55000000000000004">
      <c r="A854" s="1">
        <v>874</v>
      </c>
      <c r="B854" s="1" t="s">
        <v>8829</v>
      </c>
      <c r="C854" s="1" t="s">
        <v>11375</v>
      </c>
      <c r="D854" s="1" t="s">
        <v>20824</v>
      </c>
      <c r="E854" s="2" t="s">
        <v>1935</v>
      </c>
      <c r="F854" s="16">
        <v>176</v>
      </c>
      <c r="G854" s="12">
        <v>7</v>
      </c>
      <c r="H854" s="12">
        <v>6</v>
      </c>
      <c r="I854" s="2" t="s">
        <v>470</v>
      </c>
      <c r="J854" s="2" t="s">
        <v>314</v>
      </c>
      <c r="K854" s="1" t="s">
        <v>18847</v>
      </c>
      <c r="L854" s="1" t="s">
        <v>16785</v>
      </c>
      <c r="AD854" s="1" t="s">
        <v>19</v>
      </c>
      <c r="AF854" s="3" t="s">
        <v>1938</v>
      </c>
      <c r="AG854" s="2" t="s">
        <v>9</v>
      </c>
      <c r="AI854" s="1" t="str">
        <f t="shared" si="28"/>
        <v>7(6)</v>
      </c>
      <c r="AJ854" s="1" t="str">
        <f t="shared" si="29"/>
        <v>007(006)-110～113</v>
      </c>
      <c r="AK854" s="1" t="s">
        <v>13186</v>
      </c>
    </row>
    <row r="855" spans="1:37" x14ac:dyDescent="0.55000000000000004">
      <c r="A855" s="1">
        <v>875</v>
      </c>
      <c r="B855" s="1" t="s">
        <v>9032</v>
      </c>
      <c r="C855" s="1" t="s">
        <v>11375</v>
      </c>
      <c r="D855" s="1" t="s">
        <v>20824</v>
      </c>
      <c r="E855" s="2" t="s">
        <v>1935</v>
      </c>
      <c r="F855" s="16">
        <v>176</v>
      </c>
      <c r="G855" s="12">
        <v>7</v>
      </c>
      <c r="H855" s="12">
        <v>6</v>
      </c>
      <c r="I855" s="2" t="s">
        <v>299</v>
      </c>
      <c r="J855" s="2" t="s">
        <v>299</v>
      </c>
      <c r="K855" s="1" t="s">
        <v>18847</v>
      </c>
      <c r="L855" s="1" t="s">
        <v>16785</v>
      </c>
      <c r="AD855" s="1" t="s">
        <v>19</v>
      </c>
      <c r="AF855" s="3" t="s">
        <v>1940</v>
      </c>
      <c r="AG855" s="2" t="s">
        <v>9</v>
      </c>
      <c r="AI855" s="1" t="str">
        <f t="shared" si="28"/>
        <v>7(6)</v>
      </c>
      <c r="AJ855" s="1" t="str">
        <f t="shared" si="29"/>
        <v>007(006)-111～111</v>
      </c>
      <c r="AK855" s="1" t="s">
        <v>13186</v>
      </c>
    </row>
    <row r="856" spans="1:37" x14ac:dyDescent="0.55000000000000004">
      <c r="A856" s="1">
        <v>876</v>
      </c>
      <c r="B856" s="1" t="s">
        <v>9033</v>
      </c>
      <c r="C856" s="1" t="s">
        <v>11375</v>
      </c>
      <c r="D856" s="1" t="s">
        <v>20824</v>
      </c>
      <c r="E856" s="2" t="s">
        <v>1935</v>
      </c>
      <c r="F856" s="16">
        <v>176</v>
      </c>
      <c r="G856" s="12">
        <v>7</v>
      </c>
      <c r="H856" s="12">
        <v>6</v>
      </c>
      <c r="I856" s="2" t="s">
        <v>299</v>
      </c>
      <c r="J856" s="2" t="s">
        <v>299</v>
      </c>
      <c r="K856" s="1" t="s">
        <v>18847</v>
      </c>
      <c r="L856" s="1" t="s">
        <v>16785</v>
      </c>
      <c r="AD856" s="1" t="s">
        <v>19</v>
      </c>
      <c r="AF856" s="3" t="s">
        <v>1941</v>
      </c>
      <c r="AG856" s="2" t="s">
        <v>9</v>
      </c>
      <c r="AI856" s="1" t="str">
        <f t="shared" si="28"/>
        <v>7(6)</v>
      </c>
      <c r="AJ856" s="1" t="str">
        <f t="shared" si="29"/>
        <v>007(006)-111～111</v>
      </c>
      <c r="AK856" s="1" t="s">
        <v>13186</v>
      </c>
    </row>
    <row r="857" spans="1:37" x14ac:dyDescent="0.55000000000000004">
      <c r="A857" s="1">
        <v>877</v>
      </c>
      <c r="B857" s="1" t="s">
        <v>9034</v>
      </c>
      <c r="C857" s="1" t="s">
        <v>11375</v>
      </c>
      <c r="D857" s="1" t="s">
        <v>20824</v>
      </c>
      <c r="E857" s="2" t="s">
        <v>1935</v>
      </c>
      <c r="F857" s="16">
        <v>176</v>
      </c>
      <c r="G857" s="12">
        <v>7</v>
      </c>
      <c r="H857" s="12">
        <v>6</v>
      </c>
      <c r="I857" s="2" t="s">
        <v>307</v>
      </c>
      <c r="J857" s="2" t="s">
        <v>307</v>
      </c>
      <c r="K857" s="1" t="s">
        <v>18848</v>
      </c>
      <c r="L857" s="1" t="s">
        <v>16785</v>
      </c>
      <c r="AD857" s="1" t="s">
        <v>19</v>
      </c>
      <c r="AF857" s="3" t="s">
        <v>1942</v>
      </c>
      <c r="AG857" s="2" t="s">
        <v>9</v>
      </c>
      <c r="AI857" s="1" t="str">
        <f t="shared" si="28"/>
        <v>7(6)</v>
      </c>
      <c r="AJ857" s="1" t="str">
        <f t="shared" si="29"/>
        <v>007(006)-112～112</v>
      </c>
      <c r="AK857" s="1" t="s">
        <v>13191</v>
      </c>
    </row>
    <row r="858" spans="1:37" x14ac:dyDescent="0.55000000000000004">
      <c r="A858" s="1">
        <v>878</v>
      </c>
      <c r="B858" s="1" t="s">
        <v>9035</v>
      </c>
      <c r="C858" s="1" t="s">
        <v>11375</v>
      </c>
      <c r="D858" s="1" t="s">
        <v>20824</v>
      </c>
      <c r="E858" s="2" t="s">
        <v>1935</v>
      </c>
      <c r="F858" s="16">
        <v>176</v>
      </c>
      <c r="G858" s="12">
        <v>7</v>
      </c>
      <c r="H858" s="12">
        <v>6</v>
      </c>
      <c r="I858" s="2" t="s">
        <v>307</v>
      </c>
      <c r="J858" s="2" t="s">
        <v>307</v>
      </c>
      <c r="K858" s="1" t="s">
        <v>18848</v>
      </c>
      <c r="L858" s="1" t="s">
        <v>16785</v>
      </c>
      <c r="AD858" s="1" t="s">
        <v>19</v>
      </c>
      <c r="AF858" s="3" t="s">
        <v>1943</v>
      </c>
      <c r="AG858" s="2" t="s">
        <v>9</v>
      </c>
      <c r="AI858" s="1" t="str">
        <f t="shared" si="28"/>
        <v>7(6)</v>
      </c>
      <c r="AJ858" s="1" t="str">
        <f t="shared" si="29"/>
        <v>007(006)-112～112</v>
      </c>
      <c r="AK858" s="1" t="s">
        <v>13191</v>
      </c>
    </row>
    <row r="859" spans="1:37" x14ac:dyDescent="0.55000000000000004">
      <c r="A859" s="1">
        <v>879</v>
      </c>
      <c r="B859" s="1" t="s">
        <v>9036</v>
      </c>
      <c r="C859" s="1" t="s">
        <v>11375</v>
      </c>
      <c r="D859" s="1" t="s">
        <v>20824</v>
      </c>
      <c r="E859" s="2" t="s">
        <v>1935</v>
      </c>
      <c r="F859" s="16">
        <v>176</v>
      </c>
      <c r="G859" s="12">
        <v>7</v>
      </c>
      <c r="H859" s="12">
        <v>6</v>
      </c>
      <c r="I859" s="2" t="s">
        <v>314</v>
      </c>
      <c r="J859" s="2" t="s">
        <v>314</v>
      </c>
      <c r="K859" s="1" t="s">
        <v>18848</v>
      </c>
      <c r="L859" s="1" t="s">
        <v>16785</v>
      </c>
      <c r="AD859" s="1" t="s">
        <v>19</v>
      </c>
      <c r="AF859" s="3" t="s">
        <v>1944</v>
      </c>
      <c r="AG859" s="2" t="s">
        <v>9</v>
      </c>
      <c r="AI859" s="1" t="str">
        <f t="shared" si="28"/>
        <v>7(6)</v>
      </c>
      <c r="AJ859" s="1" t="str">
        <f t="shared" si="29"/>
        <v>007(006)-113～113</v>
      </c>
      <c r="AK859" s="1" t="s">
        <v>13191</v>
      </c>
    </row>
    <row r="860" spans="1:37" x14ac:dyDescent="0.55000000000000004">
      <c r="A860" s="1">
        <v>880</v>
      </c>
      <c r="B860" s="1" t="s">
        <v>9038</v>
      </c>
      <c r="C860" s="1" t="s">
        <v>11375</v>
      </c>
      <c r="D860" s="1" t="s">
        <v>20824</v>
      </c>
      <c r="E860" s="2" t="s">
        <v>1935</v>
      </c>
      <c r="F860" s="16">
        <v>176</v>
      </c>
      <c r="G860" s="12">
        <v>7</v>
      </c>
      <c r="H860" s="12">
        <v>6</v>
      </c>
      <c r="I860" s="2" t="s">
        <v>317</v>
      </c>
      <c r="J860" s="2" t="s">
        <v>867</v>
      </c>
      <c r="K860" s="1" t="s">
        <v>18849</v>
      </c>
      <c r="L860" s="1" t="s">
        <v>16785</v>
      </c>
      <c r="AD860" s="1" t="s">
        <v>19</v>
      </c>
      <c r="AF860" s="3" t="s">
        <v>1946</v>
      </c>
      <c r="AG860" s="2" t="s">
        <v>9</v>
      </c>
      <c r="AI860" s="1" t="str">
        <f t="shared" si="28"/>
        <v>7(6)</v>
      </c>
      <c r="AJ860" s="1" t="str">
        <f t="shared" si="29"/>
        <v>007(006)-114～117</v>
      </c>
      <c r="AK860" s="1" t="s">
        <v>13196</v>
      </c>
    </row>
    <row r="861" spans="1:37" x14ac:dyDescent="0.55000000000000004">
      <c r="A861" s="1">
        <v>881</v>
      </c>
      <c r="B861" s="1" t="s">
        <v>1947</v>
      </c>
      <c r="C861" s="1" t="s">
        <v>11377</v>
      </c>
      <c r="D861" s="1" t="s">
        <v>20824</v>
      </c>
      <c r="E861" s="2" t="s">
        <v>1949</v>
      </c>
      <c r="F861" s="16">
        <v>177</v>
      </c>
      <c r="G861" s="12">
        <v>7</v>
      </c>
      <c r="H861" s="12">
        <v>7</v>
      </c>
      <c r="I861" s="2" t="s">
        <v>869</v>
      </c>
      <c r="J861" s="2" t="s">
        <v>869</v>
      </c>
      <c r="K861" s="1" t="s">
        <v>17638</v>
      </c>
      <c r="L861" s="1" t="s">
        <v>16785</v>
      </c>
      <c r="M861" s="1" t="s">
        <v>1346</v>
      </c>
      <c r="AC861" s="10" t="s">
        <v>1346</v>
      </c>
      <c r="AD861" s="2" t="s">
        <v>19</v>
      </c>
      <c r="AE861" s="2"/>
      <c r="AF861" s="2" t="s">
        <v>1948</v>
      </c>
      <c r="AG861" s="2" t="s">
        <v>9</v>
      </c>
      <c r="AI861" s="1" t="str">
        <f t="shared" si="28"/>
        <v>7(7)</v>
      </c>
      <c r="AJ861" s="1" t="str">
        <f t="shared" si="29"/>
        <v>007(007)-119～119</v>
      </c>
      <c r="AK861" s="1" t="s">
        <v>13199</v>
      </c>
    </row>
    <row r="862" spans="1:37" x14ac:dyDescent="0.55000000000000004">
      <c r="A862" s="1">
        <v>882</v>
      </c>
      <c r="B862" s="1" t="s">
        <v>1950</v>
      </c>
      <c r="C862" s="1" t="s">
        <v>11377</v>
      </c>
      <c r="D862" s="1" t="s">
        <v>20824</v>
      </c>
      <c r="E862" s="2" t="s">
        <v>1949</v>
      </c>
      <c r="F862" s="16">
        <v>177</v>
      </c>
      <c r="G862" s="12">
        <v>7</v>
      </c>
      <c r="H862" s="12">
        <v>7</v>
      </c>
      <c r="I862" s="2" t="s">
        <v>1202</v>
      </c>
      <c r="J862" s="2" t="s">
        <v>1202</v>
      </c>
      <c r="K862" s="1" t="s">
        <v>18106</v>
      </c>
      <c r="L862" s="1" t="s">
        <v>16785</v>
      </c>
      <c r="M862" s="1" t="s">
        <v>1951</v>
      </c>
      <c r="AC862" s="10" t="s">
        <v>1951</v>
      </c>
      <c r="AD862" s="2" t="s">
        <v>19</v>
      </c>
      <c r="AE862" s="2"/>
      <c r="AF862" s="2" t="s">
        <v>1952</v>
      </c>
      <c r="AG862" s="2" t="s">
        <v>9</v>
      </c>
      <c r="AI862" s="1" t="str">
        <f t="shared" si="28"/>
        <v>7(7)</v>
      </c>
      <c r="AJ862" s="1" t="str">
        <f t="shared" si="29"/>
        <v>007(007)-120～120</v>
      </c>
      <c r="AK862" s="1" t="s">
        <v>13201</v>
      </c>
    </row>
    <row r="863" spans="1:37" x14ac:dyDescent="0.55000000000000004">
      <c r="A863" s="1">
        <v>883</v>
      </c>
      <c r="B863" s="1" t="s">
        <v>1954</v>
      </c>
      <c r="C863" s="1" t="s">
        <v>11377</v>
      </c>
      <c r="D863" s="1" t="s">
        <v>20824</v>
      </c>
      <c r="E863" s="2" t="s">
        <v>1949</v>
      </c>
      <c r="F863" s="16">
        <v>177</v>
      </c>
      <c r="G863" s="12">
        <v>7</v>
      </c>
      <c r="H863" s="12">
        <v>7</v>
      </c>
      <c r="I863" s="2" t="s">
        <v>1204</v>
      </c>
      <c r="J863" s="2" t="s">
        <v>712</v>
      </c>
      <c r="K863" s="1" t="s">
        <v>18106</v>
      </c>
      <c r="L863" s="1" t="s">
        <v>16785</v>
      </c>
      <c r="M863" s="1" t="s">
        <v>266</v>
      </c>
      <c r="AC863" s="10" t="s">
        <v>266</v>
      </c>
      <c r="AD863" s="2" t="s">
        <v>19</v>
      </c>
      <c r="AE863" s="2"/>
      <c r="AF863" s="2" t="s">
        <v>1955</v>
      </c>
      <c r="AG863" s="2" t="s">
        <v>9</v>
      </c>
      <c r="AI863" s="1" t="str">
        <f t="shared" si="28"/>
        <v>7(7)</v>
      </c>
      <c r="AJ863" s="1" t="str">
        <f t="shared" si="29"/>
        <v>007(007)-121～123</v>
      </c>
      <c r="AK863" s="1" t="s">
        <v>13201</v>
      </c>
    </row>
    <row r="864" spans="1:37" x14ac:dyDescent="0.55000000000000004">
      <c r="A864" s="1">
        <v>884</v>
      </c>
      <c r="B864" s="1" t="s">
        <v>9039</v>
      </c>
      <c r="C864" s="1" t="s">
        <v>11377</v>
      </c>
      <c r="D864" s="1" t="s">
        <v>20824</v>
      </c>
      <c r="E864" s="2" t="s">
        <v>1949</v>
      </c>
      <c r="F864" s="16">
        <v>177</v>
      </c>
      <c r="G864" s="12">
        <v>7</v>
      </c>
      <c r="H864" s="12">
        <v>7</v>
      </c>
      <c r="I864" s="2" t="s">
        <v>1204</v>
      </c>
      <c r="J864" s="2" t="s">
        <v>884</v>
      </c>
      <c r="K864" s="1" t="s">
        <v>18106</v>
      </c>
      <c r="L864" s="1" t="s">
        <v>16785</v>
      </c>
      <c r="AD864" s="1" t="s">
        <v>19</v>
      </c>
      <c r="AF864" s="3" t="s">
        <v>1953</v>
      </c>
      <c r="AG864" s="2" t="s">
        <v>9</v>
      </c>
      <c r="AI864" s="1" t="str">
        <f t="shared" si="28"/>
        <v>7(7)</v>
      </c>
      <c r="AJ864" s="1" t="str">
        <f t="shared" si="29"/>
        <v>007(007)-121～128</v>
      </c>
      <c r="AK864" s="1" t="s">
        <v>13201</v>
      </c>
    </row>
    <row r="865" spans="1:37" x14ac:dyDescent="0.55000000000000004">
      <c r="A865" s="1">
        <v>885</v>
      </c>
      <c r="B865" s="1" t="s">
        <v>1956</v>
      </c>
      <c r="C865" s="1" t="s">
        <v>11377</v>
      </c>
      <c r="D865" s="1" t="s">
        <v>20824</v>
      </c>
      <c r="E865" s="2" t="s">
        <v>1949</v>
      </c>
      <c r="F865" s="16">
        <v>177</v>
      </c>
      <c r="G865" s="12">
        <v>7</v>
      </c>
      <c r="H865" s="12">
        <v>7</v>
      </c>
      <c r="I865" s="2" t="s">
        <v>714</v>
      </c>
      <c r="J865" s="2" t="s">
        <v>879</v>
      </c>
      <c r="K865" s="1" t="s">
        <v>18102</v>
      </c>
      <c r="L865" s="1" t="s">
        <v>16785</v>
      </c>
      <c r="M865" s="1" t="s">
        <v>280</v>
      </c>
      <c r="AC865" s="10" t="s">
        <v>280</v>
      </c>
      <c r="AD865" s="2" t="s">
        <v>19</v>
      </c>
      <c r="AE865" s="2"/>
      <c r="AF865" s="2" t="s">
        <v>1957</v>
      </c>
      <c r="AG865" s="2" t="s">
        <v>9</v>
      </c>
      <c r="AI865" s="1" t="str">
        <f t="shared" si="28"/>
        <v>7(7)</v>
      </c>
      <c r="AJ865" s="1" t="str">
        <f t="shared" si="29"/>
        <v>007(007)-124～125</v>
      </c>
      <c r="AK865" s="1" t="s">
        <v>13205</v>
      </c>
    </row>
    <row r="866" spans="1:37" x14ac:dyDescent="0.55000000000000004">
      <c r="A866" s="1">
        <v>886</v>
      </c>
      <c r="B866" s="1" t="s">
        <v>1958</v>
      </c>
      <c r="C866" s="1" t="s">
        <v>11377</v>
      </c>
      <c r="D866" s="1" t="s">
        <v>20824</v>
      </c>
      <c r="E866" s="2" t="s">
        <v>1949</v>
      </c>
      <c r="F866" s="16">
        <v>177</v>
      </c>
      <c r="G866" s="12">
        <v>7</v>
      </c>
      <c r="H866" s="12">
        <v>7</v>
      </c>
      <c r="I866" s="2" t="s">
        <v>880</v>
      </c>
      <c r="J866" s="2" t="s">
        <v>884</v>
      </c>
      <c r="K866" s="1" t="s">
        <v>18644</v>
      </c>
      <c r="L866" s="1" t="s">
        <v>16785</v>
      </c>
      <c r="M866" s="1" t="s">
        <v>1959</v>
      </c>
      <c r="AC866" s="10" t="s">
        <v>1959</v>
      </c>
      <c r="AD866" s="2" t="s">
        <v>19</v>
      </c>
      <c r="AE866" s="2"/>
      <c r="AF866" s="2" t="s">
        <v>1960</v>
      </c>
      <c r="AG866" s="2" t="s">
        <v>9</v>
      </c>
      <c r="AI866" s="1" t="str">
        <f t="shared" si="28"/>
        <v>7(7)</v>
      </c>
      <c r="AJ866" s="1" t="str">
        <f t="shared" si="29"/>
        <v>007(007)-126～128</v>
      </c>
      <c r="AK866" s="1" t="s">
        <v>13207</v>
      </c>
    </row>
    <row r="867" spans="1:37" x14ac:dyDescent="0.55000000000000004">
      <c r="A867" s="1">
        <v>887</v>
      </c>
      <c r="B867" s="1" t="s">
        <v>1961</v>
      </c>
      <c r="C867" s="1" t="s">
        <v>11377</v>
      </c>
      <c r="D867" s="1" t="s">
        <v>20824</v>
      </c>
      <c r="E867" s="2" t="s">
        <v>1949</v>
      </c>
      <c r="F867" s="16">
        <v>177</v>
      </c>
      <c r="G867" s="12">
        <v>7</v>
      </c>
      <c r="H867" s="12">
        <v>7</v>
      </c>
      <c r="I867" s="2" t="s">
        <v>884</v>
      </c>
      <c r="J867" s="2" t="s">
        <v>892</v>
      </c>
      <c r="K867" s="1" t="s">
        <v>17807</v>
      </c>
      <c r="L867" s="1" t="s">
        <v>16785</v>
      </c>
      <c r="M867" s="1" t="s">
        <v>1962</v>
      </c>
      <c r="AC867" s="10" t="s">
        <v>1962</v>
      </c>
      <c r="AD867" s="2" t="s">
        <v>19</v>
      </c>
      <c r="AE867" s="2"/>
      <c r="AF867" s="2" t="s">
        <v>1963</v>
      </c>
      <c r="AG867" s="2" t="s">
        <v>9</v>
      </c>
      <c r="AI867" s="1" t="str">
        <f t="shared" si="28"/>
        <v>7(7)</v>
      </c>
      <c r="AJ867" s="1" t="str">
        <f t="shared" si="29"/>
        <v>007(007)-128～131</v>
      </c>
      <c r="AK867" s="1" t="s">
        <v>13209</v>
      </c>
    </row>
    <row r="868" spans="1:37" x14ac:dyDescent="0.55000000000000004">
      <c r="A868" s="1">
        <v>888</v>
      </c>
      <c r="B868" s="1" t="s">
        <v>1964</v>
      </c>
      <c r="C868" s="1" t="s">
        <v>11377</v>
      </c>
      <c r="D868" s="1" t="s">
        <v>20824</v>
      </c>
      <c r="E868" s="2" t="s">
        <v>1949</v>
      </c>
      <c r="F868" s="16">
        <v>177</v>
      </c>
      <c r="G868" s="12">
        <v>7</v>
      </c>
      <c r="H868" s="12">
        <v>7</v>
      </c>
      <c r="I868" s="2" t="s">
        <v>892</v>
      </c>
      <c r="J868" s="2" t="s">
        <v>1207</v>
      </c>
      <c r="K868" s="1" t="s">
        <v>18297</v>
      </c>
      <c r="L868" s="1" t="s">
        <v>16785</v>
      </c>
      <c r="M868" s="1" t="s">
        <v>1965</v>
      </c>
      <c r="AC868" s="10" t="s">
        <v>1965</v>
      </c>
      <c r="AD868" s="2" t="s">
        <v>19</v>
      </c>
      <c r="AE868" s="2"/>
      <c r="AF868" s="2" t="s">
        <v>1966</v>
      </c>
      <c r="AG868" s="2" t="s">
        <v>9</v>
      </c>
      <c r="AI868" s="1" t="str">
        <f t="shared" si="28"/>
        <v>7(7)</v>
      </c>
      <c r="AJ868" s="1" t="str">
        <f t="shared" si="29"/>
        <v>007(007)-131～132</v>
      </c>
      <c r="AK868" s="1" t="s">
        <v>13211</v>
      </c>
    </row>
    <row r="869" spans="1:37" x14ac:dyDescent="0.55000000000000004">
      <c r="A869" s="1">
        <v>889</v>
      </c>
      <c r="B869" s="1" t="s">
        <v>1967</v>
      </c>
      <c r="C869" s="1" t="s">
        <v>11377</v>
      </c>
      <c r="D869" s="1" t="s">
        <v>20824</v>
      </c>
      <c r="E869" s="2" t="s">
        <v>1949</v>
      </c>
      <c r="F869" s="16">
        <v>177</v>
      </c>
      <c r="G869" s="12">
        <v>7</v>
      </c>
      <c r="H869" s="12">
        <v>7</v>
      </c>
      <c r="I869" s="2" t="s">
        <v>893</v>
      </c>
      <c r="J869" s="2" t="s">
        <v>893</v>
      </c>
      <c r="K869" s="1" t="s">
        <v>18603</v>
      </c>
      <c r="L869" s="1" t="s">
        <v>16785</v>
      </c>
      <c r="M869" s="1" t="s">
        <v>1968</v>
      </c>
      <c r="AC869" s="10" t="s">
        <v>1968</v>
      </c>
      <c r="AD869" s="2" t="s">
        <v>19</v>
      </c>
      <c r="AE869" s="2"/>
      <c r="AF869" s="2" t="s">
        <v>1969</v>
      </c>
      <c r="AG869" s="2" t="s">
        <v>9</v>
      </c>
      <c r="AI869" s="1" t="str">
        <f t="shared" si="28"/>
        <v>7(7)</v>
      </c>
      <c r="AJ869" s="1" t="str">
        <f t="shared" si="29"/>
        <v>007(007)-133～133</v>
      </c>
      <c r="AK869" s="1" t="s">
        <v>13213</v>
      </c>
    </row>
    <row r="870" spans="1:37" x14ac:dyDescent="0.55000000000000004">
      <c r="A870" s="1">
        <v>890</v>
      </c>
      <c r="B870" s="1" t="s">
        <v>1970</v>
      </c>
      <c r="C870" s="1" t="s">
        <v>11377</v>
      </c>
      <c r="D870" s="1" t="s">
        <v>20824</v>
      </c>
      <c r="E870" s="2" t="s">
        <v>1949</v>
      </c>
      <c r="F870" s="16">
        <v>177</v>
      </c>
      <c r="G870" s="12">
        <v>7</v>
      </c>
      <c r="H870" s="12">
        <v>7</v>
      </c>
      <c r="I870" s="2" t="s">
        <v>895</v>
      </c>
      <c r="J870" s="2" t="s">
        <v>895</v>
      </c>
      <c r="K870" s="1" t="s">
        <v>18190</v>
      </c>
      <c r="L870" s="1" t="s">
        <v>16785</v>
      </c>
      <c r="M870" s="1" t="s">
        <v>441</v>
      </c>
      <c r="AC870" s="10" t="s">
        <v>441</v>
      </c>
      <c r="AD870" s="2" t="s">
        <v>19</v>
      </c>
      <c r="AE870" s="2"/>
      <c r="AF870" s="2" t="s">
        <v>1971</v>
      </c>
      <c r="AG870" s="2" t="s">
        <v>9</v>
      </c>
      <c r="AI870" s="1" t="str">
        <f t="shared" si="28"/>
        <v>7(7)</v>
      </c>
      <c r="AJ870" s="1" t="str">
        <f t="shared" si="29"/>
        <v>007(007)-134～134</v>
      </c>
      <c r="AK870" s="1" t="s">
        <v>13215</v>
      </c>
    </row>
    <row r="871" spans="1:37" x14ac:dyDescent="0.55000000000000004">
      <c r="A871" s="1">
        <v>891</v>
      </c>
      <c r="B871" s="1" t="s">
        <v>1972</v>
      </c>
      <c r="C871" s="1" t="s">
        <v>11377</v>
      </c>
      <c r="D871" s="1" t="s">
        <v>20824</v>
      </c>
      <c r="E871" s="2" t="s">
        <v>1949</v>
      </c>
      <c r="F871" s="16">
        <v>177</v>
      </c>
      <c r="G871" s="12">
        <v>7</v>
      </c>
      <c r="H871" s="12">
        <v>7</v>
      </c>
      <c r="I871" s="2" t="s">
        <v>896</v>
      </c>
      <c r="J871" s="2" t="s">
        <v>896</v>
      </c>
      <c r="K871" s="1" t="s">
        <v>18190</v>
      </c>
      <c r="L871" s="1" t="s">
        <v>16785</v>
      </c>
      <c r="M871" s="1" t="s">
        <v>1973</v>
      </c>
      <c r="AC871" s="10" t="s">
        <v>1973</v>
      </c>
      <c r="AD871" s="2" t="s">
        <v>19</v>
      </c>
      <c r="AE871" s="2"/>
      <c r="AF871" s="2" t="s">
        <v>1974</v>
      </c>
      <c r="AG871" s="2" t="s">
        <v>9</v>
      </c>
      <c r="AI871" s="1" t="str">
        <f t="shared" si="28"/>
        <v>7(7)</v>
      </c>
      <c r="AJ871" s="1" t="str">
        <f t="shared" si="29"/>
        <v>007(007)-135～135</v>
      </c>
      <c r="AK871" s="1" t="s">
        <v>13215</v>
      </c>
    </row>
    <row r="872" spans="1:37" x14ac:dyDescent="0.55000000000000004">
      <c r="A872" s="1">
        <v>892</v>
      </c>
      <c r="B872" s="1" t="s">
        <v>8948</v>
      </c>
      <c r="C872" s="1" t="s">
        <v>11377</v>
      </c>
      <c r="D872" s="1" t="s">
        <v>20824</v>
      </c>
      <c r="E872" s="2" t="s">
        <v>1949</v>
      </c>
      <c r="F872" s="16">
        <v>177</v>
      </c>
      <c r="G872" s="12">
        <v>7</v>
      </c>
      <c r="H872" s="12">
        <v>7</v>
      </c>
      <c r="I872" s="2" t="s">
        <v>898</v>
      </c>
      <c r="J872" s="2" t="s">
        <v>1214</v>
      </c>
      <c r="K872" s="1" t="s">
        <v>18850</v>
      </c>
      <c r="L872" s="1" t="s">
        <v>16785</v>
      </c>
      <c r="AD872" s="1" t="s">
        <v>19</v>
      </c>
      <c r="AF872" s="3" t="s">
        <v>1975</v>
      </c>
      <c r="AG872" s="2" t="s">
        <v>9</v>
      </c>
      <c r="AI872" s="1" t="str">
        <f t="shared" si="28"/>
        <v>7(7)</v>
      </c>
      <c r="AJ872" s="1" t="str">
        <f t="shared" si="29"/>
        <v>007(007)-136～137</v>
      </c>
      <c r="AK872" s="1" t="s">
        <v>13218</v>
      </c>
    </row>
    <row r="873" spans="1:37" x14ac:dyDescent="0.55000000000000004">
      <c r="A873" s="1">
        <v>893</v>
      </c>
      <c r="B873" s="1" t="s">
        <v>458</v>
      </c>
      <c r="D873" s="1" t="s">
        <v>20824</v>
      </c>
      <c r="E873" s="2" t="s">
        <v>1949</v>
      </c>
      <c r="F873" s="16">
        <v>177</v>
      </c>
      <c r="G873" s="12">
        <v>7</v>
      </c>
      <c r="H873" s="12">
        <v>7</v>
      </c>
      <c r="I873" s="2" t="s">
        <v>900</v>
      </c>
      <c r="J873" s="2" t="s">
        <v>900</v>
      </c>
      <c r="K873" s="1" t="s">
        <v>17609</v>
      </c>
      <c r="L873" s="1" t="s">
        <v>16785</v>
      </c>
      <c r="M873" s="1" t="s">
        <v>1807</v>
      </c>
      <c r="AC873" s="10" t="s">
        <v>1807</v>
      </c>
      <c r="AD873" s="2" t="s">
        <v>19</v>
      </c>
      <c r="AE873" s="2"/>
      <c r="AF873" s="2" t="s">
        <v>1976</v>
      </c>
      <c r="AG873" s="2" t="s">
        <v>9</v>
      </c>
      <c r="AI873" s="1" t="str">
        <f t="shared" si="28"/>
        <v>7(7)</v>
      </c>
      <c r="AJ873" s="1" t="str">
        <f t="shared" si="29"/>
        <v>007(007)-138～138</v>
      </c>
      <c r="AK873" s="1" t="s">
        <v>13220</v>
      </c>
    </row>
    <row r="874" spans="1:37" x14ac:dyDescent="0.55000000000000004">
      <c r="A874" s="1">
        <v>894</v>
      </c>
      <c r="B874" s="1" t="s">
        <v>9040</v>
      </c>
      <c r="C874" s="1" t="s">
        <v>11379</v>
      </c>
      <c r="D874" s="1" t="s">
        <v>20824</v>
      </c>
      <c r="E874" s="2" t="s">
        <v>1978</v>
      </c>
      <c r="F874" s="16">
        <v>178</v>
      </c>
      <c r="G874" s="12">
        <v>7</v>
      </c>
      <c r="H874" s="12">
        <v>8</v>
      </c>
      <c r="I874" s="2" t="s">
        <v>709</v>
      </c>
      <c r="J874" s="2" t="s">
        <v>709</v>
      </c>
      <c r="K874" s="1" t="s">
        <v>18851</v>
      </c>
      <c r="L874" s="1" t="s">
        <v>16785</v>
      </c>
      <c r="AD874" s="1" t="s">
        <v>19</v>
      </c>
      <c r="AF874" s="3" t="s">
        <v>1977</v>
      </c>
      <c r="AG874" s="2" t="s">
        <v>9</v>
      </c>
      <c r="AI874" s="1" t="str">
        <f t="shared" si="28"/>
        <v>7(8)</v>
      </c>
      <c r="AJ874" s="1" t="str">
        <f t="shared" si="29"/>
        <v>007(008)-139～139</v>
      </c>
      <c r="AK874" s="1" t="s">
        <v>13223</v>
      </c>
    </row>
    <row r="875" spans="1:37" x14ac:dyDescent="0.55000000000000004">
      <c r="A875" s="1">
        <v>895</v>
      </c>
      <c r="B875" s="1" t="s">
        <v>1979</v>
      </c>
      <c r="C875" s="1" t="s">
        <v>11379</v>
      </c>
      <c r="D875" s="1" t="s">
        <v>20824</v>
      </c>
      <c r="E875" s="2" t="s">
        <v>1978</v>
      </c>
      <c r="F875" s="16">
        <v>178</v>
      </c>
      <c r="G875" s="12">
        <v>7</v>
      </c>
      <c r="H875" s="12">
        <v>8</v>
      </c>
      <c r="I875" s="2" t="s">
        <v>717</v>
      </c>
      <c r="J875" s="2" t="s">
        <v>717</v>
      </c>
      <c r="K875" s="1" t="s">
        <v>18587</v>
      </c>
      <c r="L875" s="1" t="s">
        <v>16785</v>
      </c>
      <c r="M875" s="1" t="s">
        <v>1980</v>
      </c>
      <c r="AC875" s="10" t="s">
        <v>1980</v>
      </c>
      <c r="AD875" s="2" t="s">
        <v>19</v>
      </c>
      <c r="AE875" s="2"/>
      <c r="AF875" s="2" t="s">
        <v>1981</v>
      </c>
      <c r="AG875" s="2" t="s">
        <v>9</v>
      </c>
      <c r="AI875" s="1" t="str">
        <f t="shared" si="28"/>
        <v>7(8)</v>
      </c>
      <c r="AJ875" s="1" t="str">
        <f t="shared" si="29"/>
        <v>007(008)-140～140</v>
      </c>
      <c r="AK875" s="1" t="s">
        <v>13225</v>
      </c>
    </row>
    <row r="876" spans="1:37" x14ac:dyDescent="0.55000000000000004">
      <c r="A876" s="1">
        <v>896</v>
      </c>
      <c r="B876" s="1" t="s">
        <v>1983</v>
      </c>
      <c r="C876" s="1" t="s">
        <v>11379</v>
      </c>
      <c r="D876" s="1" t="s">
        <v>20824</v>
      </c>
      <c r="E876" s="2" t="s">
        <v>1978</v>
      </c>
      <c r="F876" s="16">
        <v>178</v>
      </c>
      <c r="G876" s="12">
        <v>7</v>
      </c>
      <c r="H876" s="12">
        <v>8</v>
      </c>
      <c r="I876" s="2" t="s">
        <v>319</v>
      </c>
      <c r="J876" s="2" t="s">
        <v>321</v>
      </c>
      <c r="K876" s="1" t="s">
        <v>18587</v>
      </c>
      <c r="L876" s="1" t="s">
        <v>16785</v>
      </c>
      <c r="M876" s="1" t="s">
        <v>1605</v>
      </c>
      <c r="AC876" s="10" t="s">
        <v>1605</v>
      </c>
      <c r="AD876" s="2" t="s">
        <v>19</v>
      </c>
      <c r="AE876" s="2"/>
      <c r="AF876" s="2" t="s">
        <v>1984</v>
      </c>
      <c r="AG876" s="2" t="s">
        <v>9</v>
      </c>
      <c r="AI876" s="1" t="str">
        <f t="shared" si="28"/>
        <v>7(8)</v>
      </c>
      <c r="AJ876" s="1" t="str">
        <f t="shared" si="29"/>
        <v>007(008)-141～142</v>
      </c>
      <c r="AK876" s="1" t="s">
        <v>13225</v>
      </c>
    </row>
    <row r="877" spans="1:37" x14ac:dyDescent="0.55000000000000004">
      <c r="A877" s="1">
        <v>897</v>
      </c>
      <c r="B877" s="1" t="s">
        <v>9041</v>
      </c>
      <c r="C877" s="1" t="s">
        <v>11379</v>
      </c>
      <c r="D877" s="1" t="s">
        <v>20824</v>
      </c>
      <c r="E877" s="2" t="s">
        <v>1978</v>
      </c>
      <c r="F877" s="16">
        <v>178</v>
      </c>
      <c r="G877" s="12">
        <v>7</v>
      </c>
      <c r="H877" s="12">
        <v>8</v>
      </c>
      <c r="I877" s="2" t="s">
        <v>319</v>
      </c>
      <c r="J877" s="2" t="s">
        <v>33</v>
      </c>
      <c r="K877" s="1" t="s">
        <v>18587</v>
      </c>
      <c r="L877" s="1" t="s">
        <v>16785</v>
      </c>
      <c r="AD877" s="1" t="s">
        <v>19</v>
      </c>
      <c r="AF877" s="3" t="s">
        <v>1982</v>
      </c>
      <c r="AG877" s="2" t="s">
        <v>9</v>
      </c>
      <c r="AI877" s="1" t="str">
        <f t="shared" si="28"/>
        <v>7(8)</v>
      </c>
      <c r="AJ877" s="1" t="str">
        <f t="shared" si="29"/>
        <v>007(008)-141～148</v>
      </c>
      <c r="AK877" s="1" t="s">
        <v>13225</v>
      </c>
    </row>
    <row r="878" spans="1:37" x14ac:dyDescent="0.55000000000000004">
      <c r="A878" s="1">
        <v>898</v>
      </c>
      <c r="B878" s="1" t="s">
        <v>1985</v>
      </c>
      <c r="C878" s="1" t="s">
        <v>11379</v>
      </c>
      <c r="D878" s="1" t="s">
        <v>20824</v>
      </c>
      <c r="E878" s="2" t="s">
        <v>1978</v>
      </c>
      <c r="F878" s="16">
        <v>178</v>
      </c>
      <c r="G878" s="12">
        <v>7</v>
      </c>
      <c r="H878" s="12">
        <v>8</v>
      </c>
      <c r="I878" s="2" t="s">
        <v>324</v>
      </c>
      <c r="J878" s="2" t="s">
        <v>322</v>
      </c>
      <c r="K878" s="1" t="s">
        <v>17757</v>
      </c>
      <c r="L878" s="1" t="s">
        <v>16785</v>
      </c>
      <c r="M878" s="1" t="s">
        <v>1282</v>
      </c>
      <c r="AC878" s="10" t="s">
        <v>1282</v>
      </c>
      <c r="AD878" s="2" t="s">
        <v>19</v>
      </c>
      <c r="AE878" s="2"/>
      <c r="AF878" s="2" t="s">
        <v>1986</v>
      </c>
      <c r="AG878" s="2" t="s">
        <v>9</v>
      </c>
      <c r="AI878" s="1" t="str">
        <f t="shared" si="28"/>
        <v>7(8)</v>
      </c>
      <c r="AJ878" s="1" t="str">
        <f t="shared" si="29"/>
        <v>007(008)-143～144</v>
      </c>
      <c r="AK878" s="1" t="s">
        <v>13229</v>
      </c>
    </row>
    <row r="879" spans="1:37" x14ac:dyDescent="0.55000000000000004">
      <c r="A879" s="1">
        <v>899</v>
      </c>
      <c r="B879" s="1" t="s">
        <v>1987</v>
      </c>
      <c r="C879" s="1" t="s">
        <v>11379</v>
      </c>
      <c r="D879" s="1" t="s">
        <v>20824</v>
      </c>
      <c r="E879" s="2" t="s">
        <v>1978</v>
      </c>
      <c r="F879" s="16">
        <v>178</v>
      </c>
      <c r="G879" s="12">
        <v>7</v>
      </c>
      <c r="H879" s="12">
        <v>8</v>
      </c>
      <c r="I879" s="2" t="s">
        <v>322</v>
      </c>
      <c r="J879" s="2" t="s">
        <v>32</v>
      </c>
      <c r="K879" s="1" t="s">
        <v>17710</v>
      </c>
      <c r="L879" s="1" t="s">
        <v>16785</v>
      </c>
      <c r="M879" s="1" t="s">
        <v>1988</v>
      </c>
      <c r="AC879" s="10" t="s">
        <v>1988</v>
      </c>
      <c r="AD879" s="2" t="s">
        <v>19</v>
      </c>
      <c r="AE879" s="2"/>
      <c r="AF879" s="2" t="s">
        <v>1989</v>
      </c>
      <c r="AG879" s="2" t="s">
        <v>9</v>
      </c>
      <c r="AI879" s="1" t="str">
        <f t="shared" si="28"/>
        <v>7(8)</v>
      </c>
      <c r="AJ879" s="1" t="str">
        <f t="shared" si="29"/>
        <v>007(008)-144～146</v>
      </c>
      <c r="AK879" s="1" t="s">
        <v>13231</v>
      </c>
    </row>
    <row r="880" spans="1:37" x14ac:dyDescent="0.55000000000000004">
      <c r="A880" s="1">
        <v>900</v>
      </c>
      <c r="B880" s="1" t="s">
        <v>1990</v>
      </c>
      <c r="C880" s="1" t="s">
        <v>11379</v>
      </c>
      <c r="D880" s="1" t="s">
        <v>20824</v>
      </c>
      <c r="E880" s="2" t="s">
        <v>1978</v>
      </c>
      <c r="F880" s="16">
        <v>178</v>
      </c>
      <c r="G880" s="12">
        <v>7</v>
      </c>
      <c r="H880" s="12">
        <v>8</v>
      </c>
      <c r="I880" s="2" t="s">
        <v>32</v>
      </c>
      <c r="J880" s="2" t="s">
        <v>33</v>
      </c>
      <c r="K880" s="1" t="s">
        <v>18186</v>
      </c>
      <c r="L880" s="1" t="s">
        <v>16785</v>
      </c>
      <c r="M880" s="1" t="s">
        <v>1505</v>
      </c>
      <c r="AC880" s="10" t="s">
        <v>1505</v>
      </c>
      <c r="AD880" s="2" t="s">
        <v>19</v>
      </c>
      <c r="AE880" s="2"/>
      <c r="AF880" s="2" t="s">
        <v>1991</v>
      </c>
      <c r="AG880" s="2" t="s">
        <v>9</v>
      </c>
      <c r="AI880" s="1" t="str">
        <f t="shared" si="28"/>
        <v>7(8)</v>
      </c>
      <c r="AJ880" s="1" t="str">
        <f t="shared" si="29"/>
        <v>007(008)-146～148</v>
      </c>
      <c r="AK880" s="1" t="s">
        <v>13233</v>
      </c>
    </row>
    <row r="881" spans="1:37" x14ac:dyDescent="0.55000000000000004">
      <c r="A881" s="1">
        <v>901</v>
      </c>
      <c r="B881" s="1" t="s">
        <v>1992</v>
      </c>
      <c r="C881" s="1" t="s">
        <v>11379</v>
      </c>
      <c r="D881" s="1" t="s">
        <v>20824</v>
      </c>
      <c r="E881" s="2" t="s">
        <v>1978</v>
      </c>
      <c r="F881" s="16">
        <v>178</v>
      </c>
      <c r="G881" s="12">
        <v>7</v>
      </c>
      <c r="H881" s="12">
        <v>8</v>
      </c>
      <c r="I881" s="2" t="s">
        <v>33</v>
      </c>
      <c r="J881" s="2" t="s">
        <v>33</v>
      </c>
      <c r="K881" s="1" t="s">
        <v>18042</v>
      </c>
      <c r="L881" s="1" t="s">
        <v>16785</v>
      </c>
      <c r="M881" s="1" t="s">
        <v>781</v>
      </c>
      <c r="AC881" s="10" t="s">
        <v>781</v>
      </c>
      <c r="AD881" s="2" t="s">
        <v>19</v>
      </c>
      <c r="AE881" s="2"/>
      <c r="AF881" s="2" t="s">
        <v>1993</v>
      </c>
      <c r="AG881" s="2" t="s">
        <v>9</v>
      </c>
      <c r="AI881" s="1" t="str">
        <f t="shared" si="28"/>
        <v>7(8)</v>
      </c>
      <c r="AJ881" s="1" t="str">
        <f t="shared" si="29"/>
        <v>007(008)-148～148</v>
      </c>
      <c r="AK881" s="1" t="s">
        <v>13235</v>
      </c>
    </row>
    <row r="882" spans="1:37" x14ac:dyDescent="0.55000000000000004">
      <c r="A882" s="1">
        <v>902</v>
      </c>
      <c r="B882" s="1" t="s">
        <v>1994</v>
      </c>
      <c r="C882" s="1" t="s">
        <v>11379</v>
      </c>
      <c r="D882" s="1" t="s">
        <v>20824</v>
      </c>
      <c r="E882" s="2" t="s">
        <v>1978</v>
      </c>
      <c r="F882" s="16">
        <v>178</v>
      </c>
      <c r="G882" s="12">
        <v>7</v>
      </c>
      <c r="H882" s="12">
        <v>8</v>
      </c>
      <c r="I882" s="2" t="s">
        <v>1229</v>
      </c>
      <c r="J882" s="2" t="s">
        <v>35</v>
      </c>
      <c r="K882" s="1" t="s">
        <v>18042</v>
      </c>
      <c r="L882" s="1" t="s">
        <v>16785</v>
      </c>
      <c r="M882" s="1" t="s">
        <v>1995</v>
      </c>
      <c r="AC882" s="10" t="s">
        <v>1995</v>
      </c>
      <c r="AD882" s="2" t="s">
        <v>19</v>
      </c>
      <c r="AE882" s="2"/>
      <c r="AF882" s="2" t="s">
        <v>1996</v>
      </c>
      <c r="AG882" s="2" t="s">
        <v>9</v>
      </c>
      <c r="AI882" s="1" t="str">
        <f t="shared" si="28"/>
        <v>7(8)</v>
      </c>
      <c r="AJ882" s="1" t="str">
        <f t="shared" si="29"/>
        <v>007(008)-149～150</v>
      </c>
      <c r="AK882" s="1" t="s">
        <v>13235</v>
      </c>
    </row>
    <row r="883" spans="1:37" x14ac:dyDescent="0.55000000000000004">
      <c r="A883" s="1">
        <v>903</v>
      </c>
      <c r="B883" s="1" t="s">
        <v>1997</v>
      </c>
      <c r="C883" s="1" t="s">
        <v>11379</v>
      </c>
      <c r="D883" s="1" t="s">
        <v>20824</v>
      </c>
      <c r="E883" s="2" t="s">
        <v>1978</v>
      </c>
      <c r="F883" s="16">
        <v>178</v>
      </c>
      <c r="G883" s="12">
        <v>7</v>
      </c>
      <c r="H883" s="12">
        <v>8</v>
      </c>
      <c r="I883" s="2" t="s">
        <v>35</v>
      </c>
      <c r="J883" s="2" t="s">
        <v>37</v>
      </c>
      <c r="K883" s="1" t="s">
        <v>17755</v>
      </c>
      <c r="L883" s="1" t="s">
        <v>16785</v>
      </c>
      <c r="M883" s="1" t="s">
        <v>1998</v>
      </c>
      <c r="AC883" s="10" t="s">
        <v>1998</v>
      </c>
      <c r="AD883" s="2" t="s">
        <v>19</v>
      </c>
      <c r="AE883" s="2"/>
      <c r="AF883" s="2" t="s">
        <v>1999</v>
      </c>
      <c r="AG883" s="2" t="s">
        <v>9</v>
      </c>
      <c r="AI883" s="1" t="str">
        <f t="shared" si="28"/>
        <v>7(8)</v>
      </c>
      <c r="AJ883" s="1" t="str">
        <f t="shared" si="29"/>
        <v>007(008)-150～151</v>
      </c>
      <c r="AK883" s="1" t="s">
        <v>13238</v>
      </c>
    </row>
    <row r="884" spans="1:37" x14ac:dyDescent="0.55000000000000004">
      <c r="A884" s="1">
        <v>904</v>
      </c>
      <c r="B884" s="1" t="s">
        <v>8985</v>
      </c>
      <c r="D884" s="1" t="s">
        <v>20824</v>
      </c>
      <c r="E884" s="2" t="s">
        <v>1978</v>
      </c>
      <c r="F884" s="16">
        <v>178</v>
      </c>
      <c r="G884" s="12">
        <v>7</v>
      </c>
      <c r="H884" s="12">
        <v>8</v>
      </c>
      <c r="I884" s="2" t="s">
        <v>37</v>
      </c>
      <c r="J884" s="2" t="s">
        <v>37</v>
      </c>
      <c r="K884" s="1" t="s">
        <v>17755</v>
      </c>
      <c r="L884" s="1" t="s">
        <v>16785</v>
      </c>
      <c r="AD884" s="1" t="s">
        <v>19</v>
      </c>
      <c r="AF884" s="3" t="s">
        <v>2005</v>
      </c>
      <c r="AG884" s="2" t="s">
        <v>9</v>
      </c>
      <c r="AI884" s="1" t="str">
        <f t="shared" si="28"/>
        <v>7(8)</v>
      </c>
      <c r="AJ884" s="1" t="str">
        <f t="shared" si="29"/>
        <v>007(008)-151～151</v>
      </c>
      <c r="AK884" s="1" t="s">
        <v>13238</v>
      </c>
    </row>
    <row r="885" spans="1:37" x14ac:dyDescent="0.55000000000000004">
      <c r="A885" s="1">
        <v>905</v>
      </c>
      <c r="B885" s="1" t="s">
        <v>2000</v>
      </c>
      <c r="C885" s="1" t="s">
        <v>11379</v>
      </c>
      <c r="D885" s="1" t="s">
        <v>20824</v>
      </c>
      <c r="E885" s="2" t="s">
        <v>1978</v>
      </c>
      <c r="F885" s="16">
        <v>178</v>
      </c>
      <c r="G885" s="12">
        <v>7</v>
      </c>
      <c r="H885" s="12">
        <v>8</v>
      </c>
      <c r="I885" s="2" t="s">
        <v>11</v>
      </c>
      <c r="J885" s="2" t="s">
        <v>12</v>
      </c>
      <c r="K885" s="1" t="s">
        <v>18174</v>
      </c>
      <c r="L885" s="1" t="s">
        <v>16785</v>
      </c>
      <c r="M885" s="1" t="s">
        <v>1502</v>
      </c>
      <c r="AC885" s="10" t="s">
        <v>1502</v>
      </c>
      <c r="AD885" s="2" t="s">
        <v>19</v>
      </c>
      <c r="AE885" s="2"/>
      <c r="AF885" s="2" t="s">
        <v>2001</v>
      </c>
      <c r="AG885" s="2" t="s">
        <v>9</v>
      </c>
      <c r="AI885" s="1" t="str">
        <f t="shared" si="28"/>
        <v>7(8)</v>
      </c>
      <c r="AJ885" s="1" t="str">
        <f t="shared" si="29"/>
        <v>007(008)-152～153</v>
      </c>
      <c r="AK885" s="1" t="s">
        <v>13240</v>
      </c>
    </row>
    <row r="886" spans="1:37" x14ac:dyDescent="0.55000000000000004">
      <c r="A886" s="1">
        <v>906</v>
      </c>
      <c r="B886" s="1" t="s">
        <v>2002</v>
      </c>
      <c r="C886" s="1" t="s">
        <v>11379</v>
      </c>
      <c r="D886" s="1" t="s">
        <v>20824</v>
      </c>
      <c r="E886" s="2" t="s">
        <v>1978</v>
      </c>
      <c r="F886" s="16">
        <v>178</v>
      </c>
      <c r="G886" s="12">
        <v>7</v>
      </c>
      <c r="H886" s="12">
        <v>8</v>
      </c>
      <c r="I886" s="2" t="s">
        <v>12</v>
      </c>
      <c r="J886" s="2" t="s">
        <v>40</v>
      </c>
      <c r="K886" s="1" t="s">
        <v>18174</v>
      </c>
      <c r="L886" s="1" t="s">
        <v>16785</v>
      </c>
      <c r="M886" s="1" t="s">
        <v>63</v>
      </c>
      <c r="AC886" s="10" t="s">
        <v>63</v>
      </c>
      <c r="AD886" s="2" t="s">
        <v>19</v>
      </c>
      <c r="AE886" s="2"/>
      <c r="AF886" s="2" t="s">
        <v>2003</v>
      </c>
      <c r="AG886" s="2" t="s">
        <v>9</v>
      </c>
      <c r="AI886" s="1" t="str">
        <f t="shared" si="28"/>
        <v>7(8)</v>
      </c>
      <c r="AJ886" s="1" t="str">
        <f t="shared" si="29"/>
        <v>007(008)-153～154</v>
      </c>
      <c r="AK886" s="1" t="s">
        <v>13240</v>
      </c>
    </row>
    <row r="887" spans="1:37" x14ac:dyDescent="0.55000000000000004">
      <c r="A887" s="1">
        <v>907</v>
      </c>
      <c r="B887" s="1" t="s">
        <v>9042</v>
      </c>
      <c r="C887" s="1" t="s">
        <v>11379</v>
      </c>
      <c r="D887" s="1" t="s">
        <v>20824</v>
      </c>
      <c r="E887" s="2" t="s">
        <v>1978</v>
      </c>
      <c r="F887" s="16">
        <v>178</v>
      </c>
      <c r="G887" s="12">
        <v>7</v>
      </c>
      <c r="H887" s="12">
        <v>8</v>
      </c>
      <c r="I887" s="2" t="s">
        <v>40</v>
      </c>
      <c r="J887" s="2" t="s">
        <v>40</v>
      </c>
      <c r="K887" s="1" t="s">
        <v>18852</v>
      </c>
      <c r="L887" s="1" t="s">
        <v>16785</v>
      </c>
      <c r="AD887" s="1" t="s">
        <v>19</v>
      </c>
      <c r="AF887" s="3" t="s">
        <v>2004</v>
      </c>
      <c r="AG887" s="2" t="s">
        <v>9</v>
      </c>
      <c r="AI887" s="1" t="str">
        <f t="shared" si="28"/>
        <v>7(8)</v>
      </c>
      <c r="AJ887" s="1" t="str">
        <f t="shared" si="29"/>
        <v>007(008)-154～154</v>
      </c>
      <c r="AK887" s="1" t="s">
        <v>13243</v>
      </c>
    </row>
    <row r="888" spans="1:37" x14ac:dyDescent="0.55000000000000004">
      <c r="A888" s="1">
        <v>908</v>
      </c>
      <c r="B888" s="1" t="s">
        <v>8948</v>
      </c>
      <c r="C888" s="1" t="s">
        <v>11379</v>
      </c>
      <c r="D888" s="1" t="s">
        <v>20824</v>
      </c>
      <c r="E888" s="2" t="s">
        <v>1978</v>
      </c>
      <c r="F888" s="16">
        <v>178</v>
      </c>
      <c r="G888" s="12">
        <v>7</v>
      </c>
      <c r="H888" s="12">
        <v>8</v>
      </c>
      <c r="I888" s="2" t="s">
        <v>27</v>
      </c>
      <c r="J888" s="2" t="s">
        <v>30</v>
      </c>
      <c r="K888" s="1" t="s">
        <v>18852</v>
      </c>
      <c r="L888" s="1" t="s">
        <v>16785</v>
      </c>
      <c r="AD888" s="1" t="s">
        <v>19</v>
      </c>
      <c r="AF888" s="3" t="s">
        <v>2006</v>
      </c>
      <c r="AG888" s="2" t="s">
        <v>9</v>
      </c>
      <c r="AI888" s="1" t="str">
        <f t="shared" si="28"/>
        <v>7(8)</v>
      </c>
      <c r="AJ888" s="1" t="str">
        <f t="shared" si="29"/>
        <v>007(008)-155～156</v>
      </c>
      <c r="AK888" s="1" t="s">
        <v>13243</v>
      </c>
    </row>
    <row r="889" spans="1:37" x14ac:dyDescent="0.55000000000000004">
      <c r="A889" s="1">
        <v>909</v>
      </c>
      <c r="B889" s="1" t="s">
        <v>2007</v>
      </c>
      <c r="C889" s="1" t="s">
        <v>11379</v>
      </c>
      <c r="D889" s="1" t="s">
        <v>20824</v>
      </c>
      <c r="E889" s="2" t="s">
        <v>1978</v>
      </c>
      <c r="F889" s="16">
        <v>178</v>
      </c>
      <c r="G889" s="12">
        <v>7</v>
      </c>
      <c r="H889" s="12">
        <v>8</v>
      </c>
      <c r="I889" s="2" t="s">
        <v>739</v>
      </c>
      <c r="J889" s="2" t="s">
        <v>739</v>
      </c>
      <c r="K889" s="1" t="s">
        <v>18505</v>
      </c>
      <c r="L889" s="1" t="s">
        <v>16785</v>
      </c>
      <c r="M889" s="1" t="s">
        <v>1635</v>
      </c>
      <c r="AC889" s="10" t="s">
        <v>1635</v>
      </c>
      <c r="AD889" s="2" t="s">
        <v>19</v>
      </c>
      <c r="AE889" s="2"/>
      <c r="AF889" s="2" t="s">
        <v>2008</v>
      </c>
      <c r="AG889" s="2" t="s">
        <v>9</v>
      </c>
      <c r="AI889" s="1" t="str">
        <f t="shared" si="28"/>
        <v>7(8)</v>
      </c>
      <c r="AJ889" s="1" t="str">
        <f t="shared" si="29"/>
        <v>007(008)-157～157</v>
      </c>
      <c r="AK889" s="1" t="s">
        <v>13247</v>
      </c>
    </row>
    <row r="890" spans="1:37" x14ac:dyDescent="0.55000000000000004">
      <c r="A890" s="1">
        <v>910</v>
      </c>
      <c r="B890" s="1" t="s">
        <v>8820</v>
      </c>
      <c r="C890" s="1" t="s">
        <v>11379</v>
      </c>
      <c r="D890" s="1" t="s">
        <v>20824</v>
      </c>
      <c r="E890" s="2" t="s">
        <v>1978</v>
      </c>
      <c r="F890" s="16">
        <v>178</v>
      </c>
      <c r="G890" s="12">
        <v>7</v>
      </c>
      <c r="H890" s="12">
        <v>8</v>
      </c>
      <c r="I890" s="2" t="s">
        <v>743</v>
      </c>
      <c r="J890" s="2" t="s">
        <v>743</v>
      </c>
      <c r="K890" s="1" t="s">
        <v>18853</v>
      </c>
      <c r="L890" s="1" t="s">
        <v>16785</v>
      </c>
      <c r="AD890" s="1" t="s">
        <v>19</v>
      </c>
      <c r="AF890" s="3" t="s">
        <v>2009</v>
      </c>
      <c r="AG890" s="2" t="s">
        <v>9</v>
      </c>
      <c r="AI890" s="1" t="str">
        <f t="shared" si="28"/>
        <v>7(8)</v>
      </c>
      <c r="AJ890" s="1" t="str">
        <f t="shared" si="29"/>
        <v>007(008)-158～158</v>
      </c>
      <c r="AK890" s="1" t="s">
        <v>13249</v>
      </c>
    </row>
    <row r="891" spans="1:37" x14ac:dyDescent="0.55000000000000004">
      <c r="A891" s="1">
        <v>911</v>
      </c>
      <c r="B891" s="1" t="s">
        <v>2012</v>
      </c>
      <c r="C891" s="1" t="s">
        <v>11381</v>
      </c>
      <c r="D891" s="1" t="s">
        <v>20824</v>
      </c>
      <c r="E891" s="2" t="s">
        <v>2011</v>
      </c>
      <c r="F891" s="16">
        <v>179</v>
      </c>
      <c r="G891" s="12">
        <v>7</v>
      </c>
      <c r="H891" s="12">
        <v>9</v>
      </c>
      <c r="I891" s="2" t="s">
        <v>340</v>
      </c>
      <c r="J891" s="2" t="s">
        <v>1245</v>
      </c>
      <c r="K891" s="1" t="s">
        <v>18154</v>
      </c>
      <c r="L891" s="1" t="s">
        <v>16785</v>
      </c>
      <c r="M891" s="1" t="s">
        <v>2013</v>
      </c>
      <c r="AC891" s="10" t="s">
        <v>2013</v>
      </c>
      <c r="AD891" s="2" t="s">
        <v>19</v>
      </c>
      <c r="AE891" s="2"/>
      <c r="AF891" s="2" t="s">
        <v>2014</v>
      </c>
      <c r="AG891" s="2" t="s">
        <v>9</v>
      </c>
      <c r="AI891" s="1" t="str">
        <f t="shared" si="28"/>
        <v>7(9)</v>
      </c>
      <c r="AJ891" s="1" t="str">
        <f t="shared" si="29"/>
        <v>007(009)-160～161</v>
      </c>
      <c r="AK891" s="1" t="s">
        <v>13252</v>
      </c>
    </row>
    <row r="892" spans="1:37" x14ac:dyDescent="0.55000000000000004">
      <c r="A892" s="1">
        <v>912</v>
      </c>
      <c r="B892" s="1" t="s">
        <v>9043</v>
      </c>
      <c r="C892" s="1" t="s">
        <v>11381</v>
      </c>
      <c r="D892" s="1" t="s">
        <v>20824</v>
      </c>
      <c r="E892" s="2" t="s">
        <v>2011</v>
      </c>
      <c r="F892" s="16">
        <v>179</v>
      </c>
      <c r="G892" s="12">
        <v>7</v>
      </c>
      <c r="H892" s="12">
        <v>9</v>
      </c>
      <c r="I892" s="2" t="s">
        <v>340</v>
      </c>
      <c r="J892" s="2" t="s">
        <v>409</v>
      </c>
      <c r="K892" s="1" t="s">
        <v>18154</v>
      </c>
      <c r="L892" s="1" t="s">
        <v>16785</v>
      </c>
      <c r="AD892" s="1" t="s">
        <v>19</v>
      </c>
      <c r="AF892" s="3" t="s">
        <v>2010</v>
      </c>
      <c r="AG892" s="2" t="s">
        <v>9</v>
      </c>
      <c r="AI892" s="1" t="str">
        <f t="shared" si="28"/>
        <v>7(9)</v>
      </c>
      <c r="AJ892" s="1" t="str">
        <f t="shared" si="29"/>
        <v>007(009)-160～204</v>
      </c>
      <c r="AK892" s="1" t="s">
        <v>13252</v>
      </c>
    </row>
    <row r="893" spans="1:37" x14ac:dyDescent="0.55000000000000004">
      <c r="A893" s="1">
        <v>913</v>
      </c>
      <c r="B893" s="1" t="s">
        <v>1193</v>
      </c>
      <c r="C893" s="1" t="s">
        <v>11381</v>
      </c>
      <c r="D893" s="1" t="s">
        <v>20824</v>
      </c>
      <c r="E893" s="2" t="s">
        <v>2011</v>
      </c>
      <c r="F893" s="16">
        <v>179</v>
      </c>
      <c r="G893" s="12">
        <v>7</v>
      </c>
      <c r="H893" s="12">
        <v>9</v>
      </c>
      <c r="I893" s="2" t="s">
        <v>1247</v>
      </c>
      <c r="J893" s="2" t="s">
        <v>1521</v>
      </c>
      <c r="K893" s="1" t="s">
        <v>18143</v>
      </c>
      <c r="L893" s="1" t="s">
        <v>16785</v>
      </c>
      <c r="M893" s="1" t="s">
        <v>302</v>
      </c>
      <c r="AC893" s="10" t="s">
        <v>302</v>
      </c>
      <c r="AD893" s="2" t="s">
        <v>19</v>
      </c>
      <c r="AE893" s="2"/>
      <c r="AF893" s="2" t="s">
        <v>2015</v>
      </c>
      <c r="AG893" s="2" t="s">
        <v>9</v>
      </c>
      <c r="AI893" s="1" t="str">
        <f t="shared" si="28"/>
        <v>7(9)</v>
      </c>
      <c r="AJ893" s="1" t="str">
        <f t="shared" si="29"/>
        <v>007(009)-162～163</v>
      </c>
      <c r="AK893" s="1" t="s">
        <v>13255</v>
      </c>
    </row>
    <row r="894" spans="1:37" x14ac:dyDescent="0.55000000000000004">
      <c r="A894" s="1">
        <v>914</v>
      </c>
      <c r="B894" s="1" t="s">
        <v>9044</v>
      </c>
      <c r="C894" s="1" t="s">
        <v>11381</v>
      </c>
      <c r="D894" s="1" t="s">
        <v>20824</v>
      </c>
      <c r="E894" s="2" t="s">
        <v>2011</v>
      </c>
      <c r="F894" s="16">
        <v>179</v>
      </c>
      <c r="G894" s="12">
        <v>7</v>
      </c>
      <c r="H894" s="12">
        <v>9</v>
      </c>
      <c r="I894" s="2" t="s">
        <v>1247</v>
      </c>
      <c r="J894" s="2" t="s">
        <v>1280</v>
      </c>
      <c r="K894" s="1" t="s">
        <v>18143</v>
      </c>
      <c r="L894" s="1" t="s">
        <v>16785</v>
      </c>
      <c r="AD894" s="1" t="s">
        <v>19</v>
      </c>
      <c r="AF894" s="3" t="s">
        <v>2016</v>
      </c>
      <c r="AG894" s="2" t="s">
        <v>9</v>
      </c>
      <c r="AI894" s="1" t="str">
        <f t="shared" si="28"/>
        <v>7(9)</v>
      </c>
      <c r="AJ894" s="1" t="str">
        <f t="shared" si="29"/>
        <v>007(009)-162～175</v>
      </c>
      <c r="AK894" s="1" t="s">
        <v>13255</v>
      </c>
    </row>
    <row r="895" spans="1:37" x14ac:dyDescent="0.55000000000000004">
      <c r="A895" s="1">
        <v>915</v>
      </c>
      <c r="B895" s="1" t="s">
        <v>9050</v>
      </c>
      <c r="C895" s="1" t="s">
        <v>11381</v>
      </c>
      <c r="D895" s="1" t="s">
        <v>20824</v>
      </c>
      <c r="E895" s="2" t="s">
        <v>2011</v>
      </c>
      <c r="F895" s="16">
        <v>179</v>
      </c>
      <c r="G895" s="12">
        <v>7</v>
      </c>
      <c r="H895" s="12">
        <v>9</v>
      </c>
      <c r="I895" s="2" t="s">
        <v>1280</v>
      </c>
      <c r="J895" s="2" t="s">
        <v>1280</v>
      </c>
      <c r="K895" s="1" t="s">
        <v>18854</v>
      </c>
      <c r="L895" s="1" t="s">
        <v>16785</v>
      </c>
      <c r="AD895" s="1" t="s">
        <v>19</v>
      </c>
      <c r="AF895" s="3" t="s">
        <v>2027</v>
      </c>
      <c r="AG895" s="2" t="s">
        <v>9</v>
      </c>
      <c r="AI895" s="1" t="str">
        <f t="shared" si="28"/>
        <v>7(9)</v>
      </c>
      <c r="AJ895" s="1" t="str">
        <f t="shared" si="29"/>
        <v>007(009)-175～175</v>
      </c>
      <c r="AK895" s="1" t="s">
        <v>13273</v>
      </c>
    </row>
    <row r="896" spans="1:37" x14ac:dyDescent="0.55000000000000004">
      <c r="A896" s="1">
        <v>916</v>
      </c>
      <c r="B896" s="1" t="s">
        <v>9045</v>
      </c>
      <c r="C896" s="1" t="s">
        <v>11381</v>
      </c>
      <c r="D896" s="1" t="s">
        <v>20824</v>
      </c>
      <c r="E896" s="2" t="s">
        <v>2011</v>
      </c>
      <c r="F896" s="16">
        <v>179</v>
      </c>
      <c r="G896" s="12">
        <v>7</v>
      </c>
      <c r="H896" s="12">
        <v>9</v>
      </c>
      <c r="I896" s="2" t="s">
        <v>1726</v>
      </c>
      <c r="J896" s="2" t="s">
        <v>362</v>
      </c>
      <c r="K896" s="1" t="s">
        <v>18855</v>
      </c>
      <c r="L896" s="1" t="s">
        <v>16785</v>
      </c>
      <c r="AD896" s="1" t="s">
        <v>19</v>
      </c>
      <c r="AF896" s="3" t="s">
        <v>2017</v>
      </c>
      <c r="AG896" s="2" t="s">
        <v>9</v>
      </c>
      <c r="AI896" s="1" t="str">
        <f t="shared" si="28"/>
        <v>7(9)</v>
      </c>
      <c r="AJ896" s="1" t="str">
        <f t="shared" si="29"/>
        <v>007(009)-176～184</v>
      </c>
      <c r="AK896" s="1" t="s">
        <v>13258</v>
      </c>
    </row>
    <row r="897" spans="1:37" x14ac:dyDescent="0.55000000000000004">
      <c r="A897" s="1">
        <v>917</v>
      </c>
      <c r="B897" s="1" t="s">
        <v>9046</v>
      </c>
      <c r="C897" s="1" t="s">
        <v>11381</v>
      </c>
      <c r="D897" s="1" t="s">
        <v>20824</v>
      </c>
      <c r="E897" s="2" t="s">
        <v>2011</v>
      </c>
      <c r="F897" s="16">
        <v>179</v>
      </c>
      <c r="G897" s="12">
        <v>7</v>
      </c>
      <c r="H897" s="12">
        <v>9</v>
      </c>
      <c r="I897" s="2" t="s">
        <v>300</v>
      </c>
      <c r="J897" s="2" t="s">
        <v>374</v>
      </c>
      <c r="K897" s="1" t="s">
        <v>18856</v>
      </c>
      <c r="L897" s="1" t="s">
        <v>16785</v>
      </c>
      <c r="AD897" s="1" t="s">
        <v>19</v>
      </c>
      <c r="AF897" s="3" t="s">
        <v>2018</v>
      </c>
      <c r="AG897" s="2" t="s">
        <v>9</v>
      </c>
      <c r="AI897" s="1" t="str">
        <f t="shared" si="28"/>
        <v>7(9)</v>
      </c>
      <c r="AJ897" s="1" t="str">
        <f t="shared" si="29"/>
        <v>007(009)-185～190</v>
      </c>
      <c r="AK897" s="1" t="s">
        <v>13260</v>
      </c>
    </row>
    <row r="898" spans="1:37" x14ac:dyDescent="0.55000000000000004">
      <c r="A898" s="1">
        <v>918</v>
      </c>
      <c r="B898" s="1" t="s">
        <v>8940</v>
      </c>
      <c r="C898" s="1" t="s">
        <v>11381</v>
      </c>
      <c r="D898" s="1" t="s">
        <v>20824</v>
      </c>
      <c r="E898" s="2" t="s">
        <v>2011</v>
      </c>
      <c r="F898" s="16">
        <v>179</v>
      </c>
      <c r="G898" s="12">
        <v>7</v>
      </c>
      <c r="H898" s="12">
        <v>9</v>
      </c>
      <c r="I898" s="2" t="s">
        <v>1750</v>
      </c>
      <c r="J898" s="2" t="s">
        <v>1754</v>
      </c>
      <c r="K898" s="1" t="s">
        <v>18857</v>
      </c>
      <c r="L898" s="1" t="s">
        <v>16785</v>
      </c>
      <c r="AD898" s="1" t="s">
        <v>19</v>
      </c>
      <c r="AF898" s="3" t="s">
        <v>2019</v>
      </c>
      <c r="AG898" s="2" t="s">
        <v>9</v>
      </c>
      <c r="AI898" s="1" t="str">
        <f t="shared" ref="AI898:AI961" si="30">G898&amp;"("&amp;H898&amp;")"</f>
        <v>7(9)</v>
      </c>
      <c r="AJ898" s="1" t="str">
        <f t="shared" ref="AJ898:AJ961" si="31">TEXT(G898,"000")&amp;"("&amp;TEXT(H898,"000")&amp;")-"&amp;TEXT(I898,"000")&amp;"～"&amp;TEXT(J898,"000")</f>
        <v>007(009)-191～193</v>
      </c>
      <c r="AK898" s="1" t="s">
        <v>13262</v>
      </c>
    </row>
    <row r="899" spans="1:37" x14ac:dyDescent="0.55000000000000004">
      <c r="A899" s="1">
        <v>919</v>
      </c>
      <c r="B899" s="1" t="s">
        <v>9047</v>
      </c>
      <c r="C899" s="1" t="s">
        <v>11381</v>
      </c>
      <c r="D899" s="1" t="s">
        <v>20824</v>
      </c>
      <c r="E899" s="2" t="s">
        <v>2011</v>
      </c>
      <c r="F899" s="16">
        <v>179</v>
      </c>
      <c r="G899" s="12">
        <v>7</v>
      </c>
      <c r="H899" s="12">
        <v>9</v>
      </c>
      <c r="I899" s="2" t="s">
        <v>940</v>
      </c>
      <c r="J899" s="2" t="s">
        <v>388</v>
      </c>
      <c r="K899" s="1" t="s">
        <v>18858</v>
      </c>
      <c r="L899" s="1" t="s">
        <v>16785</v>
      </c>
      <c r="AD899" s="1" t="s">
        <v>19</v>
      </c>
      <c r="AF899" s="3" t="s">
        <v>2020</v>
      </c>
      <c r="AG899" s="2" t="s">
        <v>9</v>
      </c>
      <c r="AI899" s="1" t="str">
        <f t="shared" si="30"/>
        <v>7(9)</v>
      </c>
      <c r="AJ899" s="1" t="str">
        <f t="shared" si="31"/>
        <v>007(009)-194～197</v>
      </c>
      <c r="AK899" s="1" t="s">
        <v>13264</v>
      </c>
    </row>
    <row r="900" spans="1:37" x14ac:dyDescent="0.55000000000000004">
      <c r="A900" s="1">
        <v>920</v>
      </c>
      <c r="B900" s="1" t="s">
        <v>9048</v>
      </c>
      <c r="C900" s="1" t="s">
        <v>11381</v>
      </c>
      <c r="D900" s="1" t="s">
        <v>20824</v>
      </c>
      <c r="E900" s="2" t="s">
        <v>2011</v>
      </c>
      <c r="F900" s="16">
        <v>179</v>
      </c>
      <c r="G900" s="12">
        <v>7</v>
      </c>
      <c r="H900" s="12">
        <v>9</v>
      </c>
      <c r="I900" s="2" t="s">
        <v>388</v>
      </c>
      <c r="J900" s="2" t="s">
        <v>392</v>
      </c>
      <c r="K900" s="1" t="s">
        <v>18859</v>
      </c>
      <c r="L900" s="1" t="s">
        <v>16785</v>
      </c>
      <c r="AD900" s="1" t="s">
        <v>19</v>
      </c>
      <c r="AF900" s="3" t="s">
        <v>2021</v>
      </c>
      <c r="AG900" s="2" t="s">
        <v>9</v>
      </c>
      <c r="AI900" s="1" t="str">
        <f t="shared" si="30"/>
        <v>7(9)</v>
      </c>
      <c r="AJ900" s="1" t="str">
        <f t="shared" si="31"/>
        <v>007(009)-197～198</v>
      </c>
      <c r="AK900" s="1" t="s">
        <v>13266</v>
      </c>
    </row>
    <row r="901" spans="1:37" x14ac:dyDescent="0.55000000000000004">
      <c r="A901" s="1">
        <v>921</v>
      </c>
      <c r="B901" s="1" t="s">
        <v>9049</v>
      </c>
      <c r="C901" s="1" t="s">
        <v>11381</v>
      </c>
      <c r="D901" s="1" t="s">
        <v>20824</v>
      </c>
      <c r="E901" s="2" t="s">
        <v>2011</v>
      </c>
      <c r="F901" s="16">
        <v>179</v>
      </c>
      <c r="G901" s="12">
        <v>7</v>
      </c>
      <c r="H901" s="12">
        <v>9</v>
      </c>
      <c r="I901" s="2" t="s">
        <v>392</v>
      </c>
      <c r="J901" s="2" t="s">
        <v>397</v>
      </c>
      <c r="K901" s="1" t="s">
        <v>18860</v>
      </c>
      <c r="L901" s="1" t="s">
        <v>16785</v>
      </c>
      <c r="AD901" s="1" t="s">
        <v>19</v>
      </c>
      <c r="AF901" s="3" t="s">
        <v>2022</v>
      </c>
      <c r="AG901" s="2" t="s">
        <v>9</v>
      </c>
      <c r="AI901" s="1" t="str">
        <f t="shared" si="30"/>
        <v>7(9)</v>
      </c>
      <c r="AJ901" s="1" t="str">
        <f t="shared" si="31"/>
        <v>007(009)-198～200</v>
      </c>
      <c r="AK901" s="1" t="s">
        <v>13268</v>
      </c>
    </row>
    <row r="902" spans="1:37" x14ac:dyDescent="0.55000000000000004">
      <c r="A902" s="1">
        <v>922</v>
      </c>
      <c r="B902" s="1" t="s">
        <v>8889</v>
      </c>
      <c r="C902" s="1" t="s">
        <v>11381</v>
      </c>
      <c r="D902" s="1" t="s">
        <v>20824</v>
      </c>
      <c r="E902" s="2" t="s">
        <v>2011</v>
      </c>
      <c r="F902" s="16">
        <v>179</v>
      </c>
      <c r="G902" s="12">
        <v>7</v>
      </c>
      <c r="H902" s="12">
        <v>9</v>
      </c>
      <c r="I902" s="2" t="s">
        <v>397</v>
      </c>
      <c r="J902" s="2" t="s">
        <v>397</v>
      </c>
      <c r="K902" s="1" t="s">
        <v>17797</v>
      </c>
      <c r="L902" s="1" t="s">
        <v>16785</v>
      </c>
      <c r="AD902" s="1" t="s">
        <v>19</v>
      </c>
      <c r="AF902" s="3" t="s">
        <v>2023</v>
      </c>
      <c r="AG902" s="2" t="s">
        <v>9</v>
      </c>
      <c r="AI902" s="1" t="str">
        <f t="shared" si="30"/>
        <v>7(9)</v>
      </c>
      <c r="AJ902" s="1" t="str">
        <f t="shared" si="31"/>
        <v>007(009)-200～200</v>
      </c>
      <c r="AK902" s="1" t="s">
        <v>13270</v>
      </c>
    </row>
    <row r="903" spans="1:37" x14ac:dyDescent="0.55000000000000004">
      <c r="A903" s="1">
        <v>923</v>
      </c>
      <c r="B903" s="1" t="s">
        <v>2029</v>
      </c>
      <c r="C903" s="1" t="s">
        <v>11381</v>
      </c>
      <c r="D903" s="1" t="s">
        <v>20824</v>
      </c>
      <c r="E903" s="2" t="s">
        <v>2011</v>
      </c>
      <c r="F903" s="16">
        <v>179</v>
      </c>
      <c r="G903" s="12">
        <v>7</v>
      </c>
      <c r="H903" s="12">
        <v>9</v>
      </c>
      <c r="I903" s="2" t="s">
        <v>397</v>
      </c>
      <c r="J903" s="2" t="s">
        <v>397</v>
      </c>
      <c r="K903" s="1" t="s">
        <v>17797</v>
      </c>
      <c r="L903" s="1" t="s">
        <v>16785</v>
      </c>
      <c r="M903" s="1" t="s">
        <v>347</v>
      </c>
      <c r="AC903" s="10" t="s">
        <v>347</v>
      </c>
      <c r="AD903" s="2" t="s">
        <v>19</v>
      </c>
      <c r="AE903" s="2"/>
      <c r="AF903" s="2" t="s">
        <v>2030</v>
      </c>
      <c r="AG903" s="2" t="s">
        <v>9</v>
      </c>
      <c r="AI903" s="1" t="str">
        <f t="shared" si="30"/>
        <v>7(9)</v>
      </c>
      <c r="AJ903" s="1" t="str">
        <f t="shared" si="31"/>
        <v>007(009)-200～200</v>
      </c>
      <c r="AK903" s="1" t="s">
        <v>13270</v>
      </c>
    </row>
    <row r="904" spans="1:37" x14ac:dyDescent="0.55000000000000004">
      <c r="A904" s="1">
        <v>924</v>
      </c>
      <c r="B904" s="1" t="s">
        <v>9052</v>
      </c>
      <c r="C904" s="1" t="s">
        <v>11381</v>
      </c>
      <c r="D904" s="1" t="s">
        <v>20824</v>
      </c>
      <c r="E904" s="2" t="s">
        <v>2011</v>
      </c>
      <c r="F904" s="16">
        <v>179</v>
      </c>
      <c r="G904" s="12">
        <v>7</v>
      </c>
      <c r="H904" s="12">
        <v>9</v>
      </c>
      <c r="I904" s="2" t="s">
        <v>397</v>
      </c>
      <c r="J904" s="2" t="s">
        <v>397</v>
      </c>
      <c r="K904" s="1" t="s">
        <v>17797</v>
      </c>
      <c r="L904" s="1" t="s">
        <v>16785</v>
      </c>
      <c r="AD904" s="1" t="s">
        <v>19</v>
      </c>
      <c r="AF904" s="3" t="s">
        <v>2031</v>
      </c>
      <c r="AG904" s="2" t="s">
        <v>9</v>
      </c>
      <c r="AI904" s="1" t="str">
        <f t="shared" si="30"/>
        <v>7(9)</v>
      </c>
      <c r="AJ904" s="1" t="str">
        <f t="shared" si="31"/>
        <v>007(009)-200～200</v>
      </c>
      <c r="AK904" s="1" t="s">
        <v>13270</v>
      </c>
    </row>
    <row r="905" spans="1:37" x14ac:dyDescent="0.55000000000000004">
      <c r="A905" s="1">
        <v>925</v>
      </c>
      <c r="B905" s="1" t="s">
        <v>2032</v>
      </c>
      <c r="C905" s="1" t="s">
        <v>11381</v>
      </c>
      <c r="D905" s="1" t="s">
        <v>20824</v>
      </c>
      <c r="E905" s="2" t="s">
        <v>2011</v>
      </c>
      <c r="F905" s="16">
        <v>179</v>
      </c>
      <c r="G905" s="12">
        <v>7</v>
      </c>
      <c r="H905" s="12">
        <v>9</v>
      </c>
      <c r="I905" s="2" t="s">
        <v>397</v>
      </c>
      <c r="J905" s="2" t="s">
        <v>397</v>
      </c>
      <c r="K905" s="1" t="s">
        <v>17797</v>
      </c>
      <c r="L905" s="1" t="s">
        <v>16785</v>
      </c>
      <c r="M905" s="1" t="s">
        <v>2033</v>
      </c>
      <c r="AC905" s="10" t="s">
        <v>2033</v>
      </c>
      <c r="AD905" s="2" t="s">
        <v>19</v>
      </c>
      <c r="AE905" s="2"/>
      <c r="AF905" s="2" t="s">
        <v>2034</v>
      </c>
      <c r="AG905" s="2" t="s">
        <v>9</v>
      </c>
      <c r="AI905" s="1" t="str">
        <f t="shared" si="30"/>
        <v>7(9)</v>
      </c>
      <c r="AJ905" s="1" t="str">
        <f t="shared" si="31"/>
        <v>007(009)-200～200</v>
      </c>
      <c r="AK905" s="1" t="s">
        <v>13270</v>
      </c>
    </row>
    <row r="906" spans="1:37" x14ac:dyDescent="0.55000000000000004">
      <c r="A906" s="1">
        <v>926</v>
      </c>
      <c r="B906" s="1" t="s">
        <v>9053</v>
      </c>
      <c r="C906" s="1" t="s">
        <v>11381</v>
      </c>
      <c r="D906" s="1" t="s">
        <v>20824</v>
      </c>
      <c r="E906" s="2" t="s">
        <v>2011</v>
      </c>
      <c r="F906" s="16">
        <v>179</v>
      </c>
      <c r="G906" s="12">
        <v>7</v>
      </c>
      <c r="H906" s="12">
        <v>9</v>
      </c>
      <c r="I906" s="2" t="s">
        <v>397</v>
      </c>
      <c r="J906" s="2" t="s">
        <v>397</v>
      </c>
      <c r="K906" s="1" t="s">
        <v>17797</v>
      </c>
      <c r="L906" s="1" t="s">
        <v>16785</v>
      </c>
      <c r="AD906" s="1" t="s">
        <v>19</v>
      </c>
      <c r="AF906" s="3" t="s">
        <v>2035</v>
      </c>
      <c r="AG906" s="2" t="s">
        <v>9</v>
      </c>
      <c r="AI906" s="1" t="str">
        <f t="shared" si="30"/>
        <v>7(9)</v>
      </c>
      <c r="AJ906" s="1" t="str">
        <f t="shared" si="31"/>
        <v>007(009)-200～200</v>
      </c>
      <c r="AK906" s="1" t="s">
        <v>13270</v>
      </c>
    </row>
    <row r="907" spans="1:37" x14ac:dyDescent="0.55000000000000004">
      <c r="A907" s="1">
        <v>927</v>
      </c>
      <c r="B907" s="1" t="s">
        <v>9051</v>
      </c>
      <c r="C907" s="1" t="s">
        <v>11381</v>
      </c>
      <c r="D907" s="1" t="s">
        <v>20824</v>
      </c>
      <c r="E907" s="2" t="s">
        <v>2011</v>
      </c>
      <c r="F907" s="16">
        <v>179</v>
      </c>
      <c r="G907" s="12">
        <v>7</v>
      </c>
      <c r="H907" s="12">
        <v>9</v>
      </c>
      <c r="I907" s="2" t="s">
        <v>397</v>
      </c>
      <c r="J907" s="2" t="s">
        <v>409</v>
      </c>
      <c r="K907" s="1" t="s">
        <v>17797</v>
      </c>
      <c r="L907" s="1" t="s">
        <v>16785</v>
      </c>
      <c r="AD907" s="1" t="s">
        <v>19</v>
      </c>
      <c r="AF907" s="3" t="s">
        <v>2028</v>
      </c>
      <c r="AG907" s="2" t="s">
        <v>9</v>
      </c>
      <c r="AI907" s="1" t="str">
        <f t="shared" si="30"/>
        <v>7(9)</v>
      </c>
      <c r="AJ907" s="1" t="str">
        <f t="shared" si="31"/>
        <v>007(009)-200～204</v>
      </c>
      <c r="AK907" s="1" t="s">
        <v>13270</v>
      </c>
    </row>
    <row r="908" spans="1:37" x14ac:dyDescent="0.55000000000000004">
      <c r="A908" s="1">
        <v>928</v>
      </c>
      <c r="B908" s="1" t="s">
        <v>2024</v>
      </c>
      <c r="C908" s="1" t="s">
        <v>11381</v>
      </c>
      <c r="D908" s="1" t="s">
        <v>20824</v>
      </c>
      <c r="E908" s="2" t="s">
        <v>2011</v>
      </c>
      <c r="F908" s="16">
        <v>179</v>
      </c>
      <c r="G908" s="12">
        <v>7</v>
      </c>
      <c r="H908" s="12">
        <v>9</v>
      </c>
      <c r="I908" s="2" t="s">
        <v>384</v>
      </c>
      <c r="J908" s="2" t="s">
        <v>384</v>
      </c>
      <c r="K908" s="1" t="s">
        <v>17797</v>
      </c>
      <c r="L908" s="1" t="s">
        <v>16785</v>
      </c>
      <c r="M908" s="1" t="s">
        <v>2025</v>
      </c>
      <c r="AC908" s="10" t="s">
        <v>2025</v>
      </c>
      <c r="AD908" s="2" t="s">
        <v>19</v>
      </c>
      <c r="AE908" s="2"/>
      <c r="AF908" s="2" t="s">
        <v>2026</v>
      </c>
      <c r="AG908" s="2" t="s">
        <v>9</v>
      </c>
      <c r="AI908" s="1" t="str">
        <f t="shared" si="30"/>
        <v>7(9)</v>
      </c>
      <c r="AJ908" s="1" t="str">
        <f t="shared" si="31"/>
        <v>007(009)-201～201</v>
      </c>
      <c r="AK908" s="1" t="s">
        <v>13270</v>
      </c>
    </row>
    <row r="909" spans="1:37" x14ac:dyDescent="0.55000000000000004">
      <c r="A909" s="1">
        <v>929</v>
      </c>
      <c r="B909" s="1" t="s">
        <v>9054</v>
      </c>
      <c r="C909" s="1" t="s">
        <v>11381</v>
      </c>
      <c r="D909" s="1" t="s">
        <v>20824</v>
      </c>
      <c r="E909" s="2" t="s">
        <v>2011</v>
      </c>
      <c r="F909" s="16">
        <v>179</v>
      </c>
      <c r="G909" s="12">
        <v>7</v>
      </c>
      <c r="H909" s="12">
        <v>9</v>
      </c>
      <c r="I909" s="2" t="s">
        <v>384</v>
      </c>
      <c r="J909" s="2" t="s">
        <v>384</v>
      </c>
      <c r="K909" s="1" t="s">
        <v>17797</v>
      </c>
      <c r="L909" s="1" t="s">
        <v>16785</v>
      </c>
      <c r="AC909" s="10" t="s">
        <v>2025</v>
      </c>
      <c r="AD909" s="1" t="s">
        <v>19</v>
      </c>
      <c r="AF909" s="3" t="s">
        <v>2036</v>
      </c>
      <c r="AG909" s="2" t="s">
        <v>9</v>
      </c>
      <c r="AI909" s="1" t="str">
        <f t="shared" si="30"/>
        <v>7(9)</v>
      </c>
      <c r="AJ909" s="1" t="str">
        <f t="shared" si="31"/>
        <v>007(009)-201～201</v>
      </c>
      <c r="AK909" s="1" t="s">
        <v>13270</v>
      </c>
    </row>
    <row r="910" spans="1:37" x14ac:dyDescent="0.55000000000000004">
      <c r="A910" s="1">
        <v>930</v>
      </c>
      <c r="B910" s="1" t="s">
        <v>8943</v>
      </c>
      <c r="C910" s="1" t="s">
        <v>11381</v>
      </c>
      <c r="D910" s="1" t="s">
        <v>20824</v>
      </c>
      <c r="E910" s="2" t="s">
        <v>2011</v>
      </c>
      <c r="F910" s="16">
        <v>179</v>
      </c>
      <c r="G910" s="12">
        <v>7</v>
      </c>
      <c r="H910" s="12">
        <v>9</v>
      </c>
      <c r="I910" s="2" t="s">
        <v>384</v>
      </c>
      <c r="J910" s="2" t="s">
        <v>947</v>
      </c>
      <c r="K910" s="1" t="s">
        <v>17797</v>
      </c>
      <c r="L910" s="1" t="s">
        <v>16785</v>
      </c>
      <c r="AD910" s="1" t="s">
        <v>19</v>
      </c>
      <c r="AF910" s="3" t="s">
        <v>2037</v>
      </c>
      <c r="AG910" s="2" t="s">
        <v>9</v>
      </c>
      <c r="AI910" s="1" t="str">
        <f t="shared" si="30"/>
        <v>7(9)</v>
      </c>
      <c r="AJ910" s="1" t="str">
        <f t="shared" si="31"/>
        <v>007(009)-201～202</v>
      </c>
      <c r="AK910" s="1" t="s">
        <v>13270</v>
      </c>
    </row>
    <row r="911" spans="1:37" x14ac:dyDescent="0.55000000000000004">
      <c r="A911" s="1">
        <v>931</v>
      </c>
      <c r="B911" s="1" t="s">
        <v>8944</v>
      </c>
      <c r="C911" s="1" t="s">
        <v>11381</v>
      </c>
      <c r="D911" s="1" t="s">
        <v>20824</v>
      </c>
      <c r="E911" s="2" t="s">
        <v>2011</v>
      </c>
      <c r="F911" s="16">
        <v>179</v>
      </c>
      <c r="G911" s="12">
        <v>7</v>
      </c>
      <c r="H911" s="12">
        <v>9</v>
      </c>
      <c r="I911" s="2" t="s">
        <v>947</v>
      </c>
      <c r="J911" s="2" t="s">
        <v>947</v>
      </c>
      <c r="K911" s="1" t="s">
        <v>18861</v>
      </c>
      <c r="L911" s="1" t="s">
        <v>16785</v>
      </c>
      <c r="AD911" s="1" t="s">
        <v>19</v>
      </c>
      <c r="AF911" s="3" t="s">
        <v>2038</v>
      </c>
      <c r="AG911" s="2" t="s">
        <v>9</v>
      </c>
      <c r="AI911" s="1" t="str">
        <f t="shared" si="30"/>
        <v>7(9)</v>
      </c>
      <c r="AJ911" s="1" t="str">
        <f t="shared" si="31"/>
        <v>007(009)-202～202</v>
      </c>
      <c r="AK911" s="1" t="s">
        <v>13282</v>
      </c>
    </row>
    <row r="912" spans="1:37" x14ac:dyDescent="0.55000000000000004">
      <c r="A912" s="1">
        <v>932</v>
      </c>
      <c r="B912" s="1" t="s">
        <v>9055</v>
      </c>
      <c r="C912" s="1" t="s">
        <v>11381</v>
      </c>
      <c r="D912" s="1" t="s">
        <v>20824</v>
      </c>
      <c r="E912" s="2" t="s">
        <v>2011</v>
      </c>
      <c r="F912" s="16">
        <v>179</v>
      </c>
      <c r="G912" s="12">
        <v>7</v>
      </c>
      <c r="H912" s="12">
        <v>9</v>
      </c>
      <c r="I912" s="2" t="s">
        <v>402</v>
      </c>
      <c r="J912" s="2" t="s">
        <v>402</v>
      </c>
      <c r="K912" s="1" t="s">
        <v>18861</v>
      </c>
      <c r="L912" s="1" t="s">
        <v>16785</v>
      </c>
      <c r="AD912" s="1" t="s">
        <v>19</v>
      </c>
      <c r="AF912" s="3" t="s">
        <v>2039</v>
      </c>
      <c r="AG912" s="2" t="s">
        <v>9</v>
      </c>
      <c r="AI912" s="1" t="str">
        <f t="shared" si="30"/>
        <v>7(9)</v>
      </c>
      <c r="AJ912" s="1" t="str">
        <f t="shared" si="31"/>
        <v>007(009)-203～203</v>
      </c>
      <c r="AK912" s="1" t="s">
        <v>13282</v>
      </c>
    </row>
    <row r="913" spans="1:37" x14ac:dyDescent="0.55000000000000004">
      <c r="A913" s="1">
        <v>933</v>
      </c>
      <c r="B913" s="1" t="s">
        <v>9056</v>
      </c>
      <c r="C913" s="1" t="s">
        <v>11381</v>
      </c>
      <c r="D913" s="1" t="s">
        <v>20824</v>
      </c>
      <c r="E913" s="2" t="s">
        <v>2011</v>
      </c>
      <c r="F913" s="16">
        <v>179</v>
      </c>
      <c r="G913" s="12">
        <v>7</v>
      </c>
      <c r="H913" s="12">
        <v>9</v>
      </c>
      <c r="I913" s="2" t="s">
        <v>402</v>
      </c>
      <c r="J913" s="2" t="s">
        <v>409</v>
      </c>
      <c r="K913" s="1" t="s">
        <v>18861</v>
      </c>
      <c r="L913" s="1" t="s">
        <v>16785</v>
      </c>
      <c r="AD913" s="1" t="s">
        <v>19</v>
      </c>
      <c r="AF913" s="3" t="s">
        <v>2040</v>
      </c>
      <c r="AG913" s="2" t="s">
        <v>9</v>
      </c>
      <c r="AI913" s="1" t="str">
        <f t="shared" si="30"/>
        <v>7(9)</v>
      </c>
      <c r="AJ913" s="1" t="str">
        <f t="shared" si="31"/>
        <v>007(009)-203～204</v>
      </c>
      <c r="AK913" s="1" t="s">
        <v>13282</v>
      </c>
    </row>
    <row r="914" spans="1:37" x14ac:dyDescent="0.55000000000000004">
      <c r="A914" s="1">
        <v>934</v>
      </c>
      <c r="B914" s="1" t="s">
        <v>9057</v>
      </c>
      <c r="C914" s="1" t="s">
        <v>11381</v>
      </c>
      <c r="D914" s="1" t="s">
        <v>20824</v>
      </c>
      <c r="E914" s="2" t="s">
        <v>2011</v>
      </c>
      <c r="F914" s="16">
        <v>179</v>
      </c>
      <c r="G914" s="12">
        <v>7</v>
      </c>
      <c r="H914" s="12">
        <v>9</v>
      </c>
      <c r="I914" s="2" t="s">
        <v>409</v>
      </c>
      <c r="J914" s="2" t="s">
        <v>409</v>
      </c>
      <c r="K914" s="1" t="s">
        <v>18862</v>
      </c>
      <c r="L914" s="1" t="s">
        <v>16785</v>
      </c>
      <c r="AD914" s="1" t="s">
        <v>19</v>
      </c>
      <c r="AF914" s="3" t="s">
        <v>2041</v>
      </c>
      <c r="AG914" s="2" t="s">
        <v>9</v>
      </c>
      <c r="AI914" s="1" t="str">
        <f t="shared" si="30"/>
        <v>7(9)</v>
      </c>
      <c r="AJ914" s="1" t="str">
        <f t="shared" si="31"/>
        <v>007(009)-204～204</v>
      </c>
      <c r="AK914" s="1" t="s">
        <v>13286</v>
      </c>
    </row>
    <row r="915" spans="1:37" x14ac:dyDescent="0.55000000000000004">
      <c r="A915" s="1">
        <v>935</v>
      </c>
      <c r="B915" s="1" t="s">
        <v>9058</v>
      </c>
      <c r="C915" s="1" t="s">
        <v>11381</v>
      </c>
      <c r="D915" s="1" t="s">
        <v>20824</v>
      </c>
      <c r="E915" s="2" t="s">
        <v>2011</v>
      </c>
      <c r="F915" s="16">
        <v>179</v>
      </c>
      <c r="G915" s="12">
        <v>7</v>
      </c>
      <c r="H915" s="12">
        <v>9</v>
      </c>
      <c r="I915" s="2" t="s">
        <v>955</v>
      </c>
      <c r="J915" s="2" t="s">
        <v>955</v>
      </c>
      <c r="K915" s="1" t="s">
        <v>18862</v>
      </c>
      <c r="L915" s="1" t="s">
        <v>16785</v>
      </c>
      <c r="AD915" s="1" t="s">
        <v>19</v>
      </c>
      <c r="AF915" s="3" t="s">
        <v>2042</v>
      </c>
      <c r="AG915" s="2" t="s">
        <v>9</v>
      </c>
      <c r="AI915" s="1" t="str">
        <f t="shared" si="30"/>
        <v>7(9)</v>
      </c>
      <c r="AJ915" s="1" t="str">
        <f t="shared" si="31"/>
        <v>007(009)-205～205</v>
      </c>
      <c r="AK915" s="1" t="s">
        <v>13286</v>
      </c>
    </row>
    <row r="916" spans="1:37" x14ac:dyDescent="0.55000000000000004">
      <c r="A916" s="1">
        <v>936</v>
      </c>
      <c r="B916" s="1" t="s">
        <v>8997</v>
      </c>
      <c r="C916" s="1" t="s">
        <v>11381</v>
      </c>
      <c r="D916" s="1" t="s">
        <v>20824</v>
      </c>
      <c r="E916" s="2" t="s">
        <v>2011</v>
      </c>
      <c r="F916" s="16">
        <v>179</v>
      </c>
      <c r="G916" s="12">
        <v>7</v>
      </c>
      <c r="H916" s="12">
        <v>9</v>
      </c>
      <c r="I916" s="2" t="s">
        <v>412</v>
      </c>
      <c r="J916" s="2" t="s">
        <v>412</v>
      </c>
      <c r="K916" s="1" t="s">
        <v>18863</v>
      </c>
      <c r="L916" s="1" t="s">
        <v>16785</v>
      </c>
      <c r="AD916" s="1" t="s">
        <v>19</v>
      </c>
      <c r="AF916" s="3" t="s">
        <v>2043</v>
      </c>
      <c r="AG916" s="2" t="s">
        <v>9</v>
      </c>
      <c r="AI916" s="1" t="str">
        <f t="shared" si="30"/>
        <v>7(9)</v>
      </c>
      <c r="AJ916" s="1" t="str">
        <f t="shared" si="31"/>
        <v>007(009)-206～206</v>
      </c>
      <c r="AK916" s="1" t="s">
        <v>13289</v>
      </c>
    </row>
    <row r="917" spans="1:37" x14ac:dyDescent="0.55000000000000004">
      <c r="A917" s="1">
        <v>937</v>
      </c>
      <c r="B917" s="1" t="s">
        <v>2044</v>
      </c>
      <c r="D917" s="1" t="s">
        <v>20824</v>
      </c>
      <c r="E917" s="2" t="s">
        <v>2047</v>
      </c>
      <c r="F917" s="16">
        <v>180</v>
      </c>
      <c r="G917" s="12">
        <v>7</v>
      </c>
      <c r="H917" s="12">
        <v>10</v>
      </c>
      <c r="I917" s="2" t="s">
        <v>963</v>
      </c>
      <c r="J917" s="2" t="s">
        <v>963</v>
      </c>
      <c r="K917" s="1" t="s">
        <v>17605</v>
      </c>
      <c r="L917" s="1" t="s">
        <v>16785</v>
      </c>
      <c r="M917" s="1" t="s">
        <v>2045</v>
      </c>
      <c r="AC917" s="10" t="s">
        <v>2045</v>
      </c>
      <c r="AD917" s="2" t="s">
        <v>19</v>
      </c>
      <c r="AE917" s="2"/>
      <c r="AF917" s="2" t="s">
        <v>2046</v>
      </c>
      <c r="AG917" s="2" t="s">
        <v>9</v>
      </c>
      <c r="AI917" s="1" t="str">
        <f t="shared" si="30"/>
        <v>7(10)</v>
      </c>
      <c r="AJ917" s="1" t="str">
        <f t="shared" si="31"/>
        <v>007(010)-207～207</v>
      </c>
      <c r="AK917" s="1" t="s">
        <v>13292</v>
      </c>
    </row>
    <row r="918" spans="1:37" x14ac:dyDescent="0.55000000000000004">
      <c r="A918" s="1">
        <v>938</v>
      </c>
      <c r="B918" s="1" t="s">
        <v>2048</v>
      </c>
      <c r="D918" s="1" t="s">
        <v>20824</v>
      </c>
      <c r="E918" s="2" t="s">
        <v>2047</v>
      </c>
      <c r="F918" s="16">
        <v>180</v>
      </c>
      <c r="G918" s="12">
        <v>7</v>
      </c>
      <c r="H918" s="12">
        <v>10</v>
      </c>
      <c r="I918" s="2" t="s">
        <v>413</v>
      </c>
      <c r="J918" s="2" t="s">
        <v>413</v>
      </c>
      <c r="K918" s="1" t="s">
        <v>17629</v>
      </c>
      <c r="L918" s="1" t="s">
        <v>16785</v>
      </c>
      <c r="M918" s="1" t="s">
        <v>2049</v>
      </c>
      <c r="AC918" s="10" t="s">
        <v>2049</v>
      </c>
      <c r="AD918" s="2" t="s">
        <v>19</v>
      </c>
      <c r="AE918" s="2"/>
      <c r="AF918" s="2" t="s">
        <v>2050</v>
      </c>
      <c r="AG918" s="2" t="s">
        <v>9</v>
      </c>
      <c r="AI918" s="1" t="str">
        <f t="shared" si="30"/>
        <v>7(10)</v>
      </c>
      <c r="AJ918" s="1" t="str">
        <f t="shared" si="31"/>
        <v>007(010)-208～208</v>
      </c>
      <c r="AK918" s="1" t="s">
        <v>13294</v>
      </c>
    </row>
    <row r="919" spans="1:37" x14ac:dyDescent="0.55000000000000004">
      <c r="A919" s="1">
        <v>939</v>
      </c>
      <c r="B919" s="1" t="s">
        <v>999</v>
      </c>
      <c r="D919" s="1" t="s">
        <v>20824</v>
      </c>
      <c r="E919" s="2" t="s">
        <v>2047</v>
      </c>
      <c r="F919" s="16">
        <v>180</v>
      </c>
      <c r="G919" s="12">
        <v>7</v>
      </c>
      <c r="H919" s="12">
        <v>10</v>
      </c>
      <c r="I919" s="2" t="s">
        <v>413</v>
      </c>
      <c r="J919" s="2" t="s">
        <v>413</v>
      </c>
      <c r="K919" s="1" t="s">
        <v>17629</v>
      </c>
      <c r="L919" s="1" t="s">
        <v>16785</v>
      </c>
      <c r="AC919" s="10" t="s">
        <v>2049</v>
      </c>
      <c r="AD919" s="1" t="s">
        <v>19</v>
      </c>
      <c r="AF919" s="3" t="s">
        <v>2063</v>
      </c>
      <c r="AG919" s="2" t="s">
        <v>9</v>
      </c>
      <c r="AI919" s="1" t="str">
        <f t="shared" si="30"/>
        <v>7(10)</v>
      </c>
      <c r="AJ919" s="1" t="str">
        <f t="shared" si="31"/>
        <v>007(010)-208～208</v>
      </c>
      <c r="AK919" s="1" t="s">
        <v>13294</v>
      </c>
    </row>
    <row r="920" spans="1:37" x14ac:dyDescent="0.55000000000000004">
      <c r="A920" s="1">
        <v>940</v>
      </c>
      <c r="B920" s="1" t="s">
        <v>2051</v>
      </c>
      <c r="D920" s="1" t="s">
        <v>20824</v>
      </c>
      <c r="E920" s="2" t="s">
        <v>2047</v>
      </c>
      <c r="F920" s="16">
        <v>180</v>
      </c>
      <c r="G920" s="12">
        <v>7</v>
      </c>
      <c r="H920" s="12">
        <v>10</v>
      </c>
      <c r="I920" s="2" t="s">
        <v>415</v>
      </c>
      <c r="J920" s="2" t="s">
        <v>426</v>
      </c>
      <c r="K920" s="1" t="s">
        <v>17629</v>
      </c>
      <c r="L920" s="1" t="s">
        <v>16785</v>
      </c>
      <c r="M920" s="1" t="s">
        <v>16180</v>
      </c>
      <c r="AC920" s="10" t="s">
        <v>14137</v>
      </c>
      <c r="AD920" s="2" t="s">
        <v>19</v>
      </c>
      <c r="AE920" s="2"/>
      <c r="AF920" s="2" t="s">
        <v>2052</v>
      </c>
      <c r="AG920" s="2" t="s">
        <v>9</v>
      </c>
      <c r="AI920" s="1" t="str">
        <f t="shared" si="30"/>
        <v>7(10)</v>
      </c>
      <c r="AJ920" s="1" t="str">
        <f t="shared" si="31"/>
        <v>007(010)-209～213</v>
      </c>
      <c r="AK920" s="1" t="s">
        <v>13294</v>
      </c>
    </row>
    <row r="921" spans="1:37" x14ac:dyDescent="0.55000000000000004">
      <c r="A921" s="1">
        <v>941</v>
      </c>
      <c r="B921" s="1" t="s">
        <v>2053</v>
      </c>
      <c r="D921" s="1" t="s">
        <v>20824</v>
      </c>
      <c r="E921" s="2" t="s">
        <v>2047</v>
      </c>
      <c r="F921" s="16">
        <v>180</v>
      </c>
      <c r="G921" s="12">
        <v>7</v>
      </c>
      <c r="H921" s="12">
        <v>10</v>
      </c>
      <c r="I921" s="2" t="s">
        <v>972</v>
      </c>
      <c r="J921" s="2" t="s">
        <v>430</v>
      </c>
      <c r="K921" s="1" t="s">
        <v>18378</v>
      </c>
      <c r="L921" s="1" t="s">
        <v>16785</v>
      </c>
      <c r="M921" s="1" t="s">
        <v>1493</v>
      </c>
      <c r="AC921" s="10" t="s">
        <v>1493</v>
      </c>
      <c r="AD921" s="2" t="s">
        <v>19</v>
      </c>
      <c r="AE921" s="2"/>
      <c r="AF921" s="2" t="s">
        <v>2054</v>
      </c>
      <c r="AG921" s="2" t="s">
        <v>9</v>
      </c>
      <c r="AI921" s="1" t="str">
        <f t="shared" si="30"/>
        <v>7(10)</v>
      </c>
      <c r="AJ921" s="1" t="str">
        <f t="shared" si="31"/>
        <v>007(010)-214～218</v>
      </c>
      <c r="AK921" s="1" t="s">
        <v>13297</v>
      </c>
    </row>
    <row r="922" spans="1:37" x14ac:dyDescent="0.55000000000000004">
      <c r="A922" s="1">
        <v>942</v>
      </c>
      <c r="B922" s="1" t="s">
        <v>2055</v>
      </c>
      <c r="D922" s="1" t="s">
        <v>20824</v>
      </c>
      <c r="E922" s="2" t="s">
        <v>2047</v>
      </c>
      <c r="F922" s="16">
        <v>180</v>
      </c>
      <c r="G922" s="12">
        <v>7</v>
      </c>
      <c r="H922" s="12">
        <v>10</v>
      </c>
      <c r="I922" s="2" t="s">
        <v>430</v>
      </c>
      <c r="J922" s="2" t="s">
        <v>432</v>
      </c>
      <c r="K922" s="1" t="s">
        <v>18524</v>
      </c>
      <c r="L922" s="1" t="s">
        <v>16785</v>
      </c>
      <c r="M922" s="1" t="s">
        <v>1415</v>
      </c>
      <c r="AC922" s="10" t="s">
        <v>1415</v>
      </c>
      <c r="AD922" s="2" t="s">
        <v>19</v>
      </c>
      <c r="AE922" s="2"/>
      <c r="AF922" s="2" t="s">
        <v>2056</v>
      </c>
      <c r="AG922" s="2" t="s">
        <v>9</v>
      </c>
      <c r="AI922" s="1" t="str">
        <f t="shared" si="30"/>
        <v>7(10)</v>
      </c>
      <c r="AJ922" s="1" t="str">
        <f t="shared" si="31"/>
        <v>007(010)-218～219</v>
      </c>
      <c r="AK922" s="1" t="s">
        <v>13299</v>
      </c>
    </row>
    <row r="923" spans="1:37" x14ac:dyDescent="0.55000000000000004">
      <c r="A923" s="1">
        <v>943</v>
      </c>
      <c r="B923" s="1" t="s">
        <v>2057</v>
      </c>
      <c r="D923" s="1" t="s">
        <v>20824</v>
      </c>
      <c r="E923" s="2" t="s">
        <v>2047</v>
      </c>
      <c r="F923" s="16">
        <v>180</v>
      </c>
      <c r="G923" s="12">
        <v>7</v>
      </c>
      <c r="H923" s="12">
        <v>10</v>
      </c>
      <c r="I923" s="2" t="s">
        <v>434</v>
      </c>
      <c r="J923" s="2" t="s">
        <v>434</v>
      </c>
      <c r="K923" s="1" t="s">
        <v>18089</v>
      </c>
      <c r="L923" s="1" t="s">
        <v>16785</v>
      </c>
      <c r="M923" s="1" t="s">
        <v>2058</v>
      </c>
      <c r="AC923" s="10" t="s">
        <v>2058</v>
      </c>
      <c r="AD923" s="2" t="s">
        <v>19</v>
      </c>
      <c r="AE923" s="2"/>
      <c r="AF923" s="2" t="s">
        <v>2059</v>
      </c>
      <c r="AG923" s="2" t="s">
        <v>9</v>
      </c>
      <c r="AI923" s="1" t="str">
        <f t="shared" si="30"/>
        <v>7(10)</v>
      </c>
      <c r="AJ923" s="1" t="str">
        <f t="shared" si="31"/>
        <v>007(010)-220～220</v>
      </c>
      <c r="AK923" s="1" t="s">
        <v>13301</v>
      </c>
    </row>
    <row r="924" spans="1:37" x14ac:dyDescent="0.55000000000000004">
      <c r="A924" s="1">
        <v>944</v>
      </c>
      <c r="B924" s="1" t="s">
        <v>2060</v>
      </c>
      <c r="D924" s="1" t="s">
        <v>20824</v>
      </c>
      <c r="E924" s="2" t="s">
        <v>2047</v>
      </c>
      <c r="F924" s="16">
        <v>180</v>
      </c>
      <c r="G924" s="12">
        <v>7</v>
      </c>
      <c r="H924" s="12">
        <v>10</v>
      </c>
      <c r="I924" s="2" t="s">
        <v>989</v>
      </c>
      <c r="J924" s="2" t="s">
        <v>989</v>
      </c>
      <c r="K924" s="1" t="s">
        <v>18089</v>
      </c>
      <c r="L924" s="1" t="s">
        <v>16785</v>
      </c>
      <c r="M924" s="1" t="s">
        <v>1263</v>
      </c>
      <c r="AC924" s="10" t="s">
        <v>1263</v>
      </c>
      <c r="AD924" s="2" t="s">
        <v>19</v>
      </c>
      <c r="AE924" s="2"/>
      <c r="AF924" s="2" t="s">
        <v>2061</v>
      </c>
      <c r="AG924" s="2" t="s">
        <v>9</v>
      </c>
      <c r="AI924" s="1" t="str">
        <f t="shared" si="30"/>
        <v>7(10)</v>
      </c>
      <c r="AJ924" s="1" t="str">
        <f t="shared" si="31"/>
        <v>007(010)-221～221</v>
      </c>
      <c r="AK924" s="1" t="s">
        <v>13301</v>
      </c>
    </row>
    <row r="925" spans="1:37" x14ac:dyDescent="0.55000000000000004">
      <c r="A925" s="1">
        <v>945</v>
      </c>
      <c r="B925" s="1" t="s">
        <v>8948</v>
      </c>
      <c r="D925" s="1" t="s">
        <v>20824</v>
      </c>
      <c r="E925" s="2" t="s">
        <v>2047</v>
      </c>
      <c r="F925" s="16">
        <v>180</v>
      </c>
      <c r="G925" s="12">
        <v>7</v>
      </c>
      <c r="H925" s="12">
        <v>10</v>
      </c>
      <c r="I925" s="2" t="s">
        <v>438</v>
      </c>
      <c r="J925" s="2" t="s">
        <v>438</v>
      </c>
      <c r="K925" s="1" t="s">
        <v>18864</v>
      </c>
      <c r="L925" s="1" t="s">
        <v>16785</v>
      </c>
      <c r="AD925" s="1" t="s">
        <v>19</v>
      </c>
      <c r="AF925" s="3" t="s">
        <v>2062</v>
      </c>
      <c r="AG925" s="2" t="s">
        <v>9</v>
      </c>
      <c r="AI925" s="1" t="str">
        <f t="shared" si="30"/>
        <v>7(10)</v>
      </c>
      <c r="AJ925" s="1" t="str">
        <f t="shared" si="31"/>
        <v>007(010)-222～222</v>
      </c>
      <c r="AK925" s="1" t="s">
        <v>13304</v>
      </c>
    </row>
    <row r="926" spans="1:37" x14ac:dyDescent="0.55000000000000004">
      <c r="A926" s="1">
        <v>946</v>
      </c>
      <c r="B926" s="1" t="s">
        <v>2064</v>
      </c>
      <c r="C926" s="1" t="s">
        <v>11384</v>
      </c>
      <c r="D926" s="1" t="s">
        <v>20824</v>
      </c>
      <c r="E926" s="2" t="s">
        <v>2067</v>
      </c>
      <c r="F926" s="16">
        <v>181</v>
      </c>
      <c r="G926" s="12">
        <v>7</v>
      </c>
      <c r="H926" s="12">
        <v>11</v>
      </c>
      <c r="I926" s="2" t="s">
        <v>994</v>
      </c>
      <c r="J926" s="2" t="s">
        <v>994</v>
      </c>
      <c r="K926" s="1" t="s">
        <v>17603</v>
      </c>
      <c r="L926" s="1" t="s">
        <v>16785</v>
      </c>
      <c r="M926" s="1" t="s">
        <v>2065</v>
      </c>
      <c r="AC926" s="10" t="s">
        <v>2065</v>
      </c>
      <c r="AD926" s="2" t="s">
        <v>19</v>
      </c>
      <c r="AE926" s="2"/>
      <c r="AF926" s="2" t="s">
        <v>2066</v>
      </c>
      <c r="AG926" s="2" t="s">
        <v>9</v>
      </c>
      <c r="AI926" s="1" t="str">
        <f t="shared" si="30"/>
        <v>7(11)</v>
      </c>
      <c r="AJ926" s="1" t="str">
        <f t="shared" si="31"/>
        <v>007(011)-223～223</v>
      </c>
      <c r="AK926" s="1" t="s">
        <v>13308</v>
      </c>
    </row>
    <row r="927" spans="1:37" x14ac:dyDescent="0.55000000000000004">
      <c r="A927" s="1">
        <v>947</v>
      </c>
      <c r="B927" s="1" t="s">
        <v>2068</v>
      </c>
      <c r="C927" s="1" t="s">
        <v>11384</v>
      </c>
      <c r="D927" s="1" t="s">
        <v>20824</v>
      </c>
      <c r="E927" s="2" t="s">
        <v>2067</v>
      </c>
      <c r="F927" s="16">
        <v>181</v>
      </c>
      <c r="G927" s="12">
        <v>7</v>
      </c>
      <c r="H927" s="12">
        <v>11</v>
      </c>
      <c r="I927" s="2" t="s">
        <v>439</v>
      </c>
      <c r="J927" s="2" t="s">
        <v>439</v>
      </c>
      <c r="K927" s="1" t="s">
        <v>18321</v>
      </c>
      <c r="L927" s="1" t="s">
        <v>16785</v>
      </c>
      <c r="M927" s="1" t="s">
        <v>2069</v>
      </c>
      <c r="AC927" s="10" t="s">
        <v>2069</v>
      </c>
      <c r="AD927" s="2" t="s">
        <v>19</v>
      </c>
      <c r="AE927" s="2"/>
      <c r="AF927" s="2" t="s">
        <v>2070</v>
      </c>
      <c r="AG927" s="2" t="s">
        <v>9</v>
      </c>
      <c r="AI927" s="1" t="str">
        <f t="shared" si="30"/>
        <v>7(11)</v>
      </c>
      <c r="AJ927" s="1" t="str">
        <f t="shared" si="31"/>
        <v>007(011)-224～224</v>
      </c>
      <c r="AK927" s="1" t="s">
        <v>13310</v>
      </c>
    </row>
    <row r="928" spans="1:37" x14ac:dyDescent="0.55000000000000004">
      <c r="A928" s="1">
        <v>948</v>
      </c>
      <c r="B928" s="1" t="s">
        <v>2073</v>
      </c>
      <c r="C928" s="1" t="s">
        <v>11384</v>
      </c>
      <c r="D928" s="1" t="s">
        <v>20824</v>
      </c>
      <c r="E928" s="2" t="s">
        <v>2067</v>
      </c>
      <c r="F928" s="16">
        <v>181</v>
      </c>
      <c r="G928" s="12">
        <v>7</v>
      </c>
      <c r="H928" s="12">
        <v>11</v>
      </c>
      <c r="I928" s="2" t="s">
        <v>444</v>
      </c>
      <c r="J928" s="2" t="s">
        <v>445</v>
      </c>
      <c r="K928" s="1" t="s">
        <v>18321</v>
      </c>
      <c r="L928" s="1" t="s">
        <v>16785</v>
      </c>
      <c r="M928" s="1" t="s">
        <v>2074</v>
      </c>
      <c r="AC928" s="10" t="s">
        <v>2074</v>
      </c>
      <c r="AD928" s="2" t="s">
        <v>19</v>
      </c>
      <c r="AE928" s="2"/>
      <c r="AF928" s="2" t="s">
        <v>2075</v>
      </c>
      <c r="AG928" s="2" t="s">
        <v>9</v>
      </c>
      <c r="AI928" s="1" t="str">
        <f t="shared" si="30"/>
        <v>7(11)</v>
      </c>
      <c r="AJ928" s="1" t="str">
        <f t="shared" si="31"/>
        <v>007(011)-225～226</v>
      </c>
      <c r="AK928" s="1" t="s">
        <v>13310</v>
      </c>
    </row>
    <row r="929" spans="1:37" x14ac:dyDescent="0.55000000000000004">
      <c r="A929" s="1">
        <v>949</v>
      </c>
      <c r="B929" s="1" t="s">
        <v>9059</v>
      </c>
      <c r="C929" s="1" t="s">
        <v>11384</v>
      </c>
      <c r="D929" s="1" t="s">
        <v>20824</v>
      </c>
      <c r="E929" s="2" t="s">
        <v>2067</v>
      </c>
      <c r="F929" s="16">
        <v>181</v>
      </c>
      <c r="G929" s="12">
        <v>7</v>
      </c>
      <c r="H929" s="12">
        <v>11</v>
      </c>
      <c r="I929" s="2" t="s">
        <v>444</v>
      </c>
      <c r="J929" s="2" t="s">
        <v>2072</v>
      </c>
      <c r="K929" s="1" t="s">
        <v>18321</v>
      </c>
      <c r="L929" s="1" t="s">
        <v>16785</v>
      </c>
      <c r="AD929" s="1" t="s">
        <v>19</v>
      </c>
      <c r="AF929" s="3" t="s">
        <v>2071</v>
      </c>
      <c r="AG929" s="2" t="s">
        <v>9</v>
      </c>
      <c r="AI929" s="1" t="str">
        <f t="shared" si="30"/>
        <v>7(11)</v>
      </c>
      <c r="AJ929" s="1" t="str">
        <f t="shared" si="31"/>
        <v>007(011)-225～237</v>
      </c>
      <c r="AK929" s="1" t="s">
        <v>13310</v>
      </c>
    </row>
    <row r="930" spans="1:37" x14ac:dyDescent="0.55000000000000004">
      <c r="A930" s="1">
        <v>950</v>
      </c>
      <c r="B930" s="1" t="s">
        <v>2076</v>
      </c>
      <c r="C930" s="1" t="s">
        <v>11384</v>
      </c>
      <c r="D930" s="1" t="s">
        <v>20824</v>
      </c>
      <c r="E930" s="2" t="s">
        <v>2067</v>
      </c>
      <c r="F930" s="16">
        <v>181</v>
      </c>
      <c r="G930" s="12">
        <v>7</v>
      </c>
      <c r="H930" s="12">
        <v>11</v>
      </c>
      <c r="I930" s="2" t="s">
        <v>1789</v>
      </c>
      <c r="J930" s="2" t="s">
        <v>1789</v>
      </c>
      <c r="K930" s="1" t="s">
        <v>17957</v>
      </c>
      <c r="L930" s="1" t="s">
        <v>16785</v>
      </c>
      <c r="M930" s="1" t="s">
        <v>2077</v>
      </c>
      <c r="AC930" s="10" t="s">
        <v>2077</v>
      </c>
      <c r="AD930" s="2" t="s">
        <v>19</v>
      </c>
      <c r="AE930" s="2"/>
      <c r="AF930" s="2" t="s">
        <v>2078</v>
      </c>
      <c r="AG930" s="2" t="s">
        <v>9</v>
      </c>
      <c r="AI930" s="1" t="str">
        <f t="shared" si="30"/>
        <v>7(11)</v>
      </c>
      <c r="AJ930" s="1" t="str">
        <f t="shared" si="31"/>
        <v>007(011)-227～227</v>
      </c>
      <c r="AK930" s="1" t="s">
        <v>13314</v>
      </c>
    </row>
    <row r="931" spans="1:37" x14ac:dyDescent="0.55000000000000004">
      <c r="A931" s="1">
        <v>951</v>
      </c>
      <c r="B931" s="1" t="s">
        <v>2079</v>
      </c>
      <c r="C931" s="1" t="s">
        <v>11384</v>
      </c>
      <c r="D931" s="1" t="s">
        <v>20824</v>
      </c>
      <c r="E931" s="2" t="s">
        <v>2067</v>
      </c>
      <c r="F931" s="16">
        <v>181</v>
      </c>
      <c r="G931" s="12">
        <v>7</v>
      </c>
      <c r="H931" s="12">
        <v>11</v>
      </c>
      <c r="I931" s="2" t="s">
        <v>1005</v>
      </c>
      <c r="J931" s="2" t="s">
        <v>1005</v>
      </c>
      <c r="K931" s="1" t="s">
        <v>18290</v>
      </c>
      <c r="L931" s="1" t="s">
        <v>16785</v>
      </c>
      <c r="M931" s="1" t="s">
        <v>2080</v>
      </c>
      <c r="AC931" s="10" t="s">
        <v>2080</v>
      </c>
      <c r="AD931" s="2" t="s">
        <v>19</v>
      </c>
      <c r="AE931" s="2"/>
      <c r="AF931" s="2" t="s">
        <v>2081</v>
      </c>
      <c r="AG931" s="2" t="s">
        <v>9</v>
      </c>
      <c r="AI931" s="1" t="str">
        <f t="shared" si="30"/>
        <v>7(11)</v>
      </c>
      <c r="AJ931" s="1" t="str">
        <f t="shared" si="31"/>
        <v>007(011)-228～228</v>
      </c>
      <c r="AK931" s="1" t="s">
        <v>13316</v>
      </c>
    </row>
    <row r="932" spans="1:37" x14ac:dyDescent="0.55000000000000004">
      <c r="A932" s="1">
        <v>952</v>
      </c>
      <c r="B932" s="1" t="s">
        <v>2082</v>
      </c>
      <c r="C932" s="1" t="s">
        <v>11384</v>
      </c>
      <c r="D932" s="1" t="s">
        <v>20824</v>
      </c>
      <c r="E932" s="2" t="s">
        <v>2067</v>
      </c>
      <c r="F932" s="16">
        <v>181</v>
      </c>
      <c r="G932" s="12">
        <v>7</v>
      </c>
      <c r="H932" s="12">
        <v>11</v>
      </c>
      <c r="I932" s="2" t="s">
        <v>449</v>
      </c>
      <c r="J932" s="2" t="s">
        <v>449</v>
      </c>
      <c r="K932" s="1" t="s">
        <v>18290</v>
      </c>
      <c r="L932" s="1" t="s">
        <v>16785</v>
      </c>
      <c r="M932" s="1" t="s">
        <v>2083</v>
      </c>
      <c r="AC932" s="10" t="s">
        <v>2083</v>
      </c>
      <c r="AD932" s="2" t="s">
        <v>19</v>
      </c>
      <c r="AE932" s="2"/>
      <c r="AF932" s="2" t="s">
        <v>2084</v>
      </c>
      <c r="AG932" s="2" t="s">
        <v>9</v>
      </c>
      <c r="AI932" s="1" t="str">
        <f t="shared" si="30"/>
        <v>7(11)</v>
      </c>
      <c r="AJ932" s="1" t="str">
        <f t="shared" si="31"/>
        <v>007(011)-229～229</v>
      </c>
      <c r="AK932" s="1" t="s">
        <v>13316</v>
      </c>
    </row>
    <row r="933" spans="1:37" x14ac:dyDescent="0.55000000000000004">
      <c r="A933" s="1">
        <v>953</v>
      </c>
      <c r="B933" s="1" t="s">
        <v>2085</v>
      </c>
      <c r="C933" s="1" t="s">
        <v>11384</v>
      </c>
      <c r="D933" s="1" t="s">
        <v>20824</v>
      </c>
      <c r="E933" s="2" t="s">
        <v>2067</v>
      </c>
      <c r="F933" s="16">
        <v>181</v>
      </c>
      <c r="G933" s="12">
        <v>7</v>
      </c>
      <c r="H933" s="12">
        <v>11</v>
      </c>
      <c r="I933" s="2" t="s">
        <v>454</v>
      </c>
      <c r="J933" s="2" t="s">
        <v>454</v>
      </c>
      <c r="K933" s="1" t="s">
        <v>17873</v>
      </c>
      <c r="L933" s="1" t="s">
        <v>16785</v>
      </c>
      <c r="M933" s="1" t="s">
        <v>924</v>
      </c>
      <c r="AC933" s="10" t="s">
        <v>924</v>
      </c>
      <c r="AD933" s="2" t="s">
        <v>19</v>
      </c>
      <c r="AE933" s="2"/>
      <c r="AF933" s="2" t="s">
        <v>2086</v>
      </c>
      <c r="AG933" s="2" t="s">
        <v>9</v>
      </c>
      <c r="AI933" s="1" t="str">
        <f t="shared" si="30"/>
        <v>7(11)</v>
      </c>
      <c r="AJ933" s="1" t="str">
        <f t="shared" si="31"/>
        <v>007(011)-230～230</v>
      </c>
      <c r="AK933" s="1" t="s">
        <v>13319</v>
      </c>
    </row>
    <row r="934" spans="1:37" x14ac:dyDescent="0.55000000000000004">
      <c r="A934" s="1">
        <v>954</v>
      </c>
      <c r="B934" s="1" t="s">
        <v>2087</v>
      </c>
      <c r="C934" s="1" t="s">
        <v>11384</v>
      </c>
      <c r="D934" s="1" t="s">
        <v>20824</v>
      </c>
      <c r="E934" s="2" t="s">
        <v>2067</v>
      </c>
      <c r="F934" s="16">
        <v>181</v>
      </c>
      <c r="G934" s="12">
        <v>7</v>
      </c>
      <c r="H934" s="12">
        <v>11</v>
      </c>
      <c r="I934" s="2" t="s">
        <v>461</v>
      </c>
      <c r="J934" s="2" t="s">
        <v>461</v>
      </c>
      <c r="K934" s="1" t="s">
        <v>17873</v>
      </c>
      <c r="L934" s="1" t="s">
        <v>16785</v>
      </c>
      <c r="M934" s="1" t="s">
        <v>2088</v>
      </c>
      <c r="AC934" s="10" t="s">
        <v>2088</v>
      </c>
      <c r="AD934" s="2" t="s">
        <v>19</v>
      </c>
      <c r="AE934" s="2"/>
      <c r="AF934" s="2" t="s">
        <v>2089</v>
      </c>
      <c r="AG934" s="2" t="s">
        <v>9</v>
      </c>
      <c r="AI934" s="1" t="str">
        <f t="shared" si="30"/>
        <v>7(11)</v>
      </c>
      <c r="AJ934" s="1" t="str">
        <f t="shared" si="31"/>
        <v>007(011)-231～231</v>
      </c>
      <c r="AK934" s="1" t="s">
        <v>13319</v>
      </c>
    </row>
    <row r="935" spans="1:37" x14ac:dyDescent="0.55000000000000004">
      <c r="A935" s="1">
        <v>955</v>
      </c>
      <c r="B935" s="1" t="s">
        <v>2090</v>
      </c>
      <c r="C935" s="1" t="s">
        <v>11384</v>
      </c>
      <c r="D935" s="1" t="s">
        <v>20824</v>
      </c>
      <c r="E935" s="2" t="s">
        <v>2067</v>
      </c>
      <c r="F935" s="16">
        <v>181</v>
      </c>
      <c r="G935" s="12">
        <v>7</v>
      </c>
      <c r="H935" s="12">
        <v>11</v>
      </c>
      <c r="I935" s="2" t="s">
        <v>465</v>
      </c>
      <c r="J935" s="2" t="s">
        <v>2092</v>
      </c>
      <c r="K935" s="1" t="s">
        <v>17564</v>
      </c>
      <c r="L935" s="1" t="s">
        <v>16785</v>
      </c>
      <c r="M935" s="1" t="s">
        <v>1800</v>
      </c>
      <c r="AC935" s="10" t="s">
        <v>1800</v>
      </c>
      <c r="AD935" s="2" t="s">
        <v>19</v>
      </c>
      <c r="AE935" s="2"/>
      <c r="AF935" s="2" t="s">
        <v>2091</v>
      </c>
      <c r="AG935" s="2" t="s">
        <v>9</v>
      </c>
      <c r="AI935" s="1" t="str">
        <f t="shared" si="30"/>
        <v>7(11)</v>
      </c>
      <c r="AJ935" s="1" t="str">
        <f t="shared" si="31"/>
        <v>007(011)-232～233</v>
      </c>
      <c r="AK935" s="1" t="s">
        <v>13322</v>
      </c>
    </row>
    <row r="936" spans="1:37" x14ac:dyDescent="0.55000000000000004">
      <c r="A936" s="1">
        <v>956</v>
      </c>
      <c r="B936" s="1" t="s">
        <v>2093</v>
      </c>
      <c r="C936" s="1" t="s">
        <v>11384</v>
      </c>
      <c r="D936" s="1" t="s">
        <v>20824</v>
      </c>
      <c r="E936" s="2" t="s">
        <v>2067</v>
      </c>
      <c r="F936" s="16">
        <v>181</v>
      </c>
      <c r="G936" s="12">
        <v>7</v>
      </c>
      <c r="H936" s="12">
        <v>11</v>
      </c>
      <c r="I936" s="2" t="s">
        <v>2092</v>
      </c>
      <c r="J936" s="1">
        <v>234</v>
      </c>
      <c r="K936" s="1" t="s">
        <v>17564</v>
      </c>
      <c r="L936" s="1" t="s">
        <v>16785</v>
      </c>
      <c r="M936" s="1" t="s">
        <v>203</v>
      </c>
      <c r="N936" s="1" t="s">
        <v>16181</v>
      </c>
      <c r="AC936" s="10" t="s">
        <v>14138</v>
      </c>
      <c r="AD936" s="2" t="s">
        <v>19</v>
      </c>
      <c r="AE936" s="2"/>
      <c r="AF936" s="2" t="s">
        <v>2094</v>
      </c>
      <c r="AG936" s="2" t="s">
        <v>9</v>
      </c>
      <c r="AI936" s="1" t="str">
        <f t="shared" si="30"/>
        <v>7(11)</v>
      </c>
      <c r="AJ936" s="1" t="str">
        <f t="shared" si="31"/>
        <v>007(011)-233～234</v>
      </c>
      <c r="AK936" s="1" t="s">
        <v>13322</v>
      </c>
    </row>
    <row r="937" spans="1:37" x14ac:dyDescent="0.55000000000000004">
      <c r="A937" s="1">
        <v>957</v>
      </c>
      <c r="B937" s="1" t="s">
        <v>2095</v>
      </c>
      <c r="C937" s="1" t="s">
        <v>11384</v>
      </c>
      <c r="D937" s="1" t="s">
        <v>20824</v>
      </c>
      <c r="E937" s="2" t="s">
        <v>2067</v>
      </c>
      <c r="F937" s="16">
        <v>181</v>
      </c>
      <c r="G937" s="12">
        <v>7</v>
      </c>
      <c r="H937" s="12">
        <v>11</v>
      </c>
      <c r="I937" s="2" t="s">
        <v>476</v>
      </c>
      <c r="J937" s="2" t="s">
        <v>1020</v>
      </c>
      <c r="K937" s="1" t="s">
        <v>18480</v>
      </c>
      <c r="L937" s="1" t="s">
        <v>16785</v>
      </c>
      <c r="M937" s="1" t="s">
        <v>2096</v>
      </c>
      <c r="AC937" s="10" t="s">
        <v>2096</v>
      </c>
      <c r="AD937" s="2" t="s">
        <v>19</v>
      </c>
      <c r="AE937" s="2"/>
      <c r="AF937" s="2" t="s">
        <v>2097</v>
      </c>
      <c r="AG937" s="2" t="s">
        <v>9</v>
      </c>
      <c r="AI937" s="1" t="str">
        <f t="shared" si="30"/>
        <v>7(11)</v>
      </c>
      <c r="AJ937" s="1" t="str">
        <f t="shared" si="31"/>
        <v>007(011)-234～235</v>
      </c>
      <c r="AK937" s="1" t="s">
        <v>13325</v>
      </c>
    </row>
    <row r="938" spans="1:37" x14ac:dyDescent="0.55000000000000004">
      <c r="A938" s="1">
        <v>958</v>
      </c>
      <c r="B938" s="1" t="s">
        <v>2098</v>
      </c>
      <c r="C938" s="1" t="s">
        <v>11384</v>
      </c>
      <c r="D938" s="1" t="s">
        <v>20824</v>
      </c>
      <c r="E938" s="2" t="s">
        <v>2067</v>
      </c>
      <c r="F938" s="16">
        <v>181</v>
      </c>
      <c r="G938" s="12">
        <v>7</v>
      </c>
      <c r="H938" s="12">
        <v>11</v>
      </c>
      <c r="I938" s="2" t="s">
        <v>1020</v>
      </c>
      <c r="J938" s="2" t="s">
        <v>1021</v>
      </c>
      <c r="K938" s="1" t="s">
        <v>18480</v>
      </c>
      <c r="L938" s="1" t="s">
        <v>16785</v>
      </c>
      <c r="M938" s="1" t="s">
        <v>474</v>
      </c>
      <c r="AC938" s="10" t="s">
        <v>474</v>
      </c>
      <c r="AD938" s="2" t="s">
        <v>19</v>
      </c>
      <c r="AE938" s="2"/>
      <c r="AF938" s="2" t="s">
        <v>2099</v>
      </c>
      <c r="AG938" s="2" t="s">
        <v>9</v>
      </c>
      <c r="AI938" s="1" t="str">
        <f t="shared" si="30"/>
        <v>7(11)</v>
      </c>
      <c r="AJ938" s="1" t="str">
        <f t="shared" si="31"/>
        <v>007(011)-235～236</v>
      </c>
      <c r="AK938" s="1" t="s">
        <v>13325</v>
      </c>
    </row>
    <row r="939" spans="1:37" x14ac:dyDescent="0.55000000000000004">
      <c r="A939" s="1">
        <v>959</v>
      </c>
      <c r="B939" s="1" t="s">
        <v>2100</v>
      </c>
      <c r="C939" s="1" t="s">
        <v>11384</v>
      </c>
      <c r="D939" s="1" t="s">
        <v>20824</v>
      </c>
      <c r="E939" s="2" t="s">
        <v>2067</v>
      </c>
      <c r="F939" s="16">
        <v>181</v>
      </c>
      <c r="G939" s="12">
        <v>7</v>
      </c>
      <c r="H939" s="12">
        <v>11</v>
      </c>
      <c r="I939" s="2" t="s">
        <v>1021</v>
      </c>
      <c r="J939" s="2" t="s">
        <v>2072</v>
      </c>
      <c r="K939" s="1" t="s">
        <v>18456</v>
      </c>
      <c r="L939" s="1" t="s">
        <v>16785</v>
      </c>
      <c r="M939" s="1" t="s">
        <v>1185</v>
      </c>
      <c r="AC939" s="10" t="s">
        <v>1185</v>
      </c>
      <c r="AD939" s="2" t="s">
        <v>19</v>
      </c>
      <c r="AE939" s="2"/>
      <c r="AF939" s="2" t="s">
        <v>2101</v>
      </c>
      <c r="AG939" s="2" t="s">
        <v>9</v>
      </c>
      <c r="AI939" s="1" t="str">
        <f t="shared" si="30"/>
        <v>7(11)</v>
      </c>
      <c r="AJ939" s="1" t="str">
        <f t="shared" si="31"/>
        <v>007(011)-236～237</v>
      </c>
      <c r="AK939" s="1" t="s">
        <v>13328</v>
      </c>
    </row>
    <row r="940" spans="1:37" x14ac:dyDescent="0.55000000000000004">
      <c r="A940" s="1">
        <v>960</v>
      </c>
      <c r="B940" s="1" t="s">
        <v>9060</v>
      </c>
      <c r="C940" s="1" t="s">
        <v>11384</v>
      </c>
      <c r="D940" s="1" t="s">
        <v>20824</v>
      </c>
      <c r="E940" s="2" t="s">
        <v>2067</v>
      </c>
      <c r="F940" s="16">
        <v>181</v>
      </c>
      <c r="G940" s="12">
        <v>7</v>
      </c>
      <c r="H940" s="12">
        <v>11</v>
      </c>
      <c r="I940" s="2" t="s">
        <v>2072</v>
      </c>
      <c r="J940" s="2" t="s">
        <v>2072</v>
      </c>
      <c r="K940" s="1" t="s">
        <v>18456</v>
      </c>
      <c r="L940" s="1" t="s">
        <v>16785</v>
      </c>
      <c r="AD940" s="1" t="s">
        <v>19</v>
      </c>
      <c r="AF940" s="3" t="s">
        <v>2107</v>
      </c>
      <c r="AG940" s="2" t="s">
        <v>9</v>
      </c>
      <c r="AI940" s="1" t="str">
        <f t="shared" si="30"/>
        <v>7(11)</v>
      </c>
      <c r="AJ940" s="1" t="str">
        <f t="shared" si="31"/>
        <v>007(011)-237～237</v>
      </c>
      <c r="AK940" s="1" t="s">
        <v>13328</v>
      </c>
    </row>
    <row r="941" spans="1:37" x14ac:dyDescent="0.55000000000000004">
      <c r="A941" s="1">
        <v>961</v>
      </c>
      <c r="B941" s="1" t="s">
        <v>2102</v>
      </c>
      <c r="C941" s="1" t="s">
        <v>11384</v>
      </c>
      <c r="D941" s="1" t="s">
        <v>20824</v>
      </c>
      <c r="E941" s="2" t="s">
        <v>2067</v>
      </c>
      <c r="F941" s="16">
        <v>181</v>
      </c>
      <c r="G941" s="12">
        <v>7</v>
      </c>
      <c r="H941" s="12">
        <v>11</v>
      </c>
      <c r="I941" s="2" t="s">
        <v>1023</v>
      </c>
      <c r="J941" s="2" t="s">
        <v>1023</v>
      </c>
      <c r="K941" s="1" t="s">
        <v>17943</v>
      </c>
      <c r="L941" s="1" t="s">
        <v>16785</v>
      </c>
      <c r="M941" s="1" t="s">
        <v>2103</v>
      </c>
      <c r="AC941" s="10" t="s">
        <v>2103</v>
      </c>
      <c r="AD941" s="2" t="s">
        <v>19</v>
      </c>
      <c r="AE941" s="2"/>
      <c r="AF941" s="2" t="s">
        <v>2104</v>
      </c>
      <c r="AG941" s="2" t="s">
        <v>9</v>
      </c>
      <c r="AI941" s="1" t="str">
        <f t="shared" si="30"/>
        <v>7(11)</v>
      </c>
      <c r="AJ941" s="1" t="str">
        <f t="shared" si="31"/>
        <v>007(011)-238～238</v>
      </c>
      <c r="AK941" s="1" t="s">
        <v>13330</v>
      </c>
    </row>
    <row r="942" spans="1:37" x14ac:dyDescent="0.55000000000000004">
      <c r="A942" s="1">
        <v>962</v>
      </c>
      <c r="B942" s="1" t="s">
        <v>2105</v>
      </c>
      <c r="C942" s="1" t="s">
        <v>11384</v>
      </c>
      <c r="D942" s="1" t="s">
        <v>20824</v>
      </c>
      <c r="E942" s="2" t="s">
        <v>2067</v>
      </c>
      <c r="F942" s="16">
        <v>181</v>
      </c>
      <c r="G942" s="12">
        <v>7</v>
      </c>
      <c r="H942" s="12">
        <v>11</v>
      </c>
      <c r="I942" s="2" t="s">
        <v>477</v>
      </c>
      <c r="J942" s="2" t="s">
        <v>1032</v>
      </c>
      <c r="K942" s="1" t="s">
        <v>17943</v>
      </c>
      <c r="L942" s="1" t="s">
        <v>16785</v>
      </c>
      <c r="M942" s="1" t="s">
        <v>1509</v>
      </c>
      <c r="AC942" s="10" t="s">
        <v>1509</v>
      </c>
      <c r="AD942" s="2" t="s">
        <v>19</v>
      </c>
      <c r="AE942" s="2"/>
      <c r="AF942" s="2" t="s">
        <v>2106</v>
      </c>
      <c r="AG942" s="2" t="s">
        <v>9</v>
      </c>
      <c r="AI942" s="1" t="str">
        <f t="shared" si="30"/>
        <v>7(11)</v>
      </c>
      <c r="AJ942" s="1" t="str">
        <f t="shared" si="31"/>
        <v>007(011)-239～240</v>
      </c>
      <c r="AK942" s="1" t="s">
        <v>13330</v>
      </c>
    </row>
    <row r="943" spans="1:37" x14ac:dyDescent="0.55000000000000004">
      <c r="A943" s="1">
        <v>963</v>
      </c>
      <c r="B943" s="1" t="s">
        <v>2108</v>
      </c>
      <c r="C943" s="1" t="s">
        <v>11384</v>
      </c>
      <c r="D943" s="1" t="s">
        <v>20824</v>
      </c>
      <c r="E943" s="2" t="s">
        <v>2067</v>
      </c>
      <c r="F943" s="16">
        <v>181</v>
      </c>
      <c r="G943" s="12">
        <v>7</v>
      </c>
      <c r="H943" s="12">
        <v>11</v>
      </c>
      <c r="I943" s="2" t="s">
        <v>1032</v>
      </c>
      <c r="J943" s="2" t="s">
        <v>471</v>
      </c>
      <c r="K943" s="1" t="s">
        <v>17610</v>
      </c>
      <c r="L943" s="1" t="s">
        <v>16785</v>
      </c>
      <c r="M943" s="1" t="s">
        <v>2109</v>
      </c>
      <c r="AC943" s="10" t="s">
        <v>2109</v>
      </c>
      <c r="AD943" s="2" t="s">
        <v>19</v>
      </c>
      <c r="AE943" s="2"/>
      <c r="AF943" s="2" t="s">
        <v>2110</v>
      </c>
      <c r="AG943" s="2" t="s">
        <v>9</v>
      </c>
      <c r="AI943" s="1" t="str">
        <f t="shared" si="30"/>
        <v>7(11)</v>
      </c>
      <c r="AJ943" s="1" t="str">
        <f t="shared" si="31"/>
        <v>007(011)-240～241</v>
      </c>
      <c r="AK943" s="1" t="s">
        <v>13334</v>
      </c>
    </row>
    <row r="944" spans="1:37" x14ac:dyDescent="0.55000000000000004">
      <c r="A944" s="1">
        <v>964</v>
      </c>
      <c r="B944" s="1" t="s">
        <v>8820</v>
      </c>
      <c r="C944" s="1" t="s">
        <v>11384</v>
      </c>
      <c r="D944" s="1" t="s">
        <v>20824</v>
      </c>
      <c r="E944" s="2" t="s">
        <v>2067</v>
      </c>
      <c r="F944" s="16">
        <v>181</v>
      </c>
      <c r="G944" s="12">
        <v>7</v>
      </c>
      <c r="H944" s="12">
        <v>11</v>
      </c>
      <c r="I944" s="2" t="s">
        <v>1039</v>
      </c>
      <c r="J944" s="2" t="s">
        <v>1039</v>
      </c>
      <c r="K944" s="1" t="s">
        <v>18865</v>
      </c>
      <c r="L944" s="1" t="s">
        <v>16785</v>
      </c>
      <c r="AD944" s="1" t="s">
        <v>19</v>
      </c>
      <c r="AF944" s="3" t="s">
        <v>2111</v>
      </c>
      <c r="AG944" s="2" t="s">
        <v>9</v>
      </c>
      <c r="AI944" s="1" t="str">
        <f t="shared" si="30"/>
        <v>7(11)</v>
      </c>
      <c r="AJ944" s="1" t="str">
        <f t="shared" si="31"/>
        <v>007(011)-242～242</v>
      </c>
      <c r="AK944" s="1" t="s">
        <v>13336</v>
      </c>
    </row>
    <row r="945" spans="1:37" x14ac:dyDescent="0.55000000000000004">
      <c r="A945" s="1">
        <v>965</v>
      </c>
      <c r="B945" s="1" t="s">
        <v>2112</v>
      </c>
      <c r="D945" s="1" t="s">
        <v>20824</v>
      </c>
      <c r="E945" s="2" t="s">
        <v>2115</v>
      </c>
      <c r="F945" s="16">
        <v>182</v>
      </c>
      <c r="G945" s="12">
        <v>7</v>
      </c>
      <c r="H945" s="12">
        <v>12</v>
      </c>
      <c r="I945" s="2" t="s">
        <v>472</v>
      </c>
      <c r="J945" s="2" t="s">
        <v>472</v>
      </c>
      <c r="K945" s="1" t="s">
        <v>18122</v>
      </c>
      <c r="L945" s="1" t="s">
        <v>16785</v>
      </c>
      <c r="M945" s="1" t="s">
        <v>2113</v>
      </c>
      <c r="AC945" s="10" t="s">
        <v>2113</v>
      </c>
      <c r="AD945" s="2" t="s">
        <v>19</v>
      </c>
      <c r="AE945" s="2"/>
      <c r="AF945" s="2" t="s">
        <v>2114</v>
      </c>
      <c r="AG945" s="2" t="s">
        <v>9</v>
      </c>
      <c r="AI945" s="1" t="str">
        <f t="shared" si="30"/>
        <v>7(12)</v>
      </c>
      <c r="AJ945" s="1" t="str">
        <f t="shared" si="31"/>
        <v>007(012)-243～243</v>
      </c>
      <c r="AK945" s="1" t="s">
        <v>13339</v>
      </c>
    </row>
    <row r="946" spans="1:37" x14ac:dyDescent="0.55000000000000004">
      <c r="A946" s="1">
        <v>966</v>
      </c>
      <c r="B946" s="1" t="s">
        <v>2116</v>
      </c>
      <c r="D946" s="1" t="s">
        <v>20824</v>
      </c>
      <c r="E946" s="2" t="s">
        <v>2115</v>
      </c>
      <c r="F946" s="16">
        <v>182</v>
      </c>
      <c r="G946" s="12">
        <v>7</v>
      </c>
      <c r="H946" s="12">
        <v>12</v>
      </c>
      <c r="I946" s="2" t="s">
        <v>1044</v>
      </c>
      <c r="J946" s="2" t="s">
        <v>1044</v>
      </c>
      <c r="K946" s="1" t="s">
        <v>18506</v>
      </c>
      <c r="L946" s="1" t="s">
        <v>16785</v>
      </c>
      <c r="M946" s="1" t="s">
        <v>2117</v>
      </c>
      <c r="AC946" s="10" t="s">
        <v>2117</v>
      </c>
      <c r="AD946" s="2" t="s">
        <v>19</v>
      </c>
      <c r="AE946" s="2"/>
      <c r="AF946" s="2" t="s">
        <v>2118</v>
      </c>
      <c r="AG946" s="2" t="s">
        <v>9</v>
      </c>
      <c r="AI946" s="1" t="str">
        <f t="shared" si="30"/>
        <v>7(12)</v>
      </c>
      <c r="AJ946" s="1" t="str">
        <f t="shared" si="31"/>
        <v>007(012)-244～244</v>
      </c>
      <c r="AK946" s="1" t="s">
        <v>13341</v>
      </c>
    </row>
    <row r="947" spans="1:37" x14ac:dyDescent="0.55000000000000004">
      <c r="A947" s="1">
        <v>967</v>
      </c>
      <c r="B947" s="1" t="s">
        <v>2119</v>
      </c>
      <c r="D947" s="1" t="s">
        <v>20824</v>
      </c>
      <c r="E947" s="2" t="s">
        <v>2115</v>
      </c>
      <c r="F947" s="16">
        <v>182</v>
      </c>
      <c r="G947" s="12">
        <v>7</v>
      </c>
      <c r="H947" s="12">
        <v>12</v>
      </c>
      <c r="I947" s="2" t="s">
        <v>486</v>
      </c>
      <c r="J947" s="2" t="s">
        <v>489</v>
      </c>
      <c r="K947" s="1" t="s">
        <v>18506</v>
      </c>
      <c r="L947" s="1" t="s">
        <v>16785</v>
      </c>
      <c r="M947" s="1" t="s">
        <v>1635</v>
      </c>
      <c r="AC947" s="10" t="s">
        <v>1635</v>
      </c>
      <c r="AD947" s="2" t="s">
        <v>19</v>
      </c>
      <c r="AE947" s="2"/>
      <c r="AF947" s="2" t="s">
        <v>2120</v>
      </c>
      <c r="AG947" s="2" t="s">
        <v>9</v>
      </c>
      <c r="AI947" s="1" t="str">
        <f t="shared" si="30"/>
        <v>7(12)</v>
      </c>
      <c r="AJ947" s="1" t="str">
        <f t="shared" si="31"/>
        <v>007(012)-245～246</v>
      </c>
      <c r="AK947" s="1" t="s">
        <v>13341</v>
      </c>
    </row>
    <row r="948" spans="1:37" x14ac:dyDescent="0.55000000000000004">
      <c r="A948" s="1">
        <v>968</v>
      </c>
      <c r="B948" s="1" t="s">
        <v>9063</v>
      </c>
      <c r="D948" s="1" t="s">
        <v>20824</v>
      </c>
      <c r="E948" s="2" t="s">
        <v>2115</v>
      </c>
      <c r="F948" s="16">
        <v>182</v>
      </c>
      <c r="G948" s="12">
        <v>7</v>
      </c>
      <c r="H948" s="12">
        <v>12</v>
      </c>
      <c r="I948" s="2" t="s">
        <v>489</v>
      </c>
      <c r="J948" s="2" t="s">
        <v>489</v>
      </c>
      <c r="K948" s="1" t="s">
        <v>18354</v>
      </c>
      <c r="L948" s="1" t="s">
        <v>16785</v>
      </c>
      <c r="AD948" s="1" t="s">
        <v>19</v>
      </c>
      <c r="AF948" s="3" t="s">
        <v>2136</v>
      </c>
      <c r="AG948" s="2" t="s">
        <v>9</v>
      </c>
      <c r="AI948" s="1" t="str">
        <f t="shared" si="30"/>
        <v>7(12)</v>
      </c>
      <c r="AJ948" s="1" t="str">
        <f t="shared" si="31"/>
        <v>007(012)-246～246</v>
      </c>
      <c r="AK948" s="1" t="s">
        <v>13344</v>
      </c>
    </row>
    <row r="949" spans="1:37" x14ac:dyDescent="0.55000000000000004">
      <c r="A949" s="1">
        <v>969</v>
      </c>
      <c r="B949" s="1" t="s">
        <v>2121</v>
      </c>
      <c r="D949" s="1" t="s">
        <v>20824</v>
      </c>
      <c r="E949" s="2" t="s">
        <v>2115</v>
      </c>
      <c r="F949" s="16">
        <v>182</v>
      </c>
      <c r="G949" s="12">
        <v>7</v>
      </c>
      <c r="H949" s="12">
        <v>12</v>
      </c>
      <c r="I949" s="2" t="s">
        <v>483</v>
      </c>
      <c r="J949" s="2" t="s">
        <v>496</v>
      </c>
      <c r="K949" s="1" t="s">
        <v>18354</v>
      </c>
      <c r="L949" s="1" t="s">
        <v>16785</v>
      </c>
      <c r="M949" s="1" t="s">
        <v>1566</v>
      </c>
      <c r="AC949" s="10" t="s">
        <v>1566</v>
      </c>
      <c r="AD949" s="2" t="s">
        <v>19</v>
      </c>
      <c r="AE949" s="2"/>
      <c r="AF949" s="2" t="s">
        <v>2122</v>
      </c>
      <c r="AG949" s="2" t="s">
        <v>9</v>
      </c>
      <c r="AI949" s="1" t="str">
        <f t="shared" si="30"/>
        <v>7(12)</v>
      </c>
      <c r="AJ949" s="1" t="str">
        <f t="shared" si="31"/>
        <v>007(012)-247～248</v>
      </c>
      <c r="AK949" s="1" t="s">
        <v>13344</v>
      </c>
    </row>
    <row r="950" spans="1:37" x14ac:dyDescent="0.55000000000000004">
      <c r="A950" s="1">
        <v>970</v>
      </c>
      <c r="B950" s="1" t="s">
        <v>2123</v>
      </c>
      <c r="D950" s="1" t="s">
        <v>20824</v>
      </c>
      <c r="E950" s="2" t="s">
        <v>2115</v>
      </c>
      <c r="F950" s="16">
        <v>182</v>
      </c>
      <c r="G950" s="12">
        <v>7</v>
      </c>
      <c r="H950" s="12">
        <v>12</v>
      </c>
      <c r="I950" s="2" t="s">
        <v>496</v>
      </c>
      <c r="J950" s="2" t="s">
        <v>496</v>
      </c>
      <c r="K950" s="1" t="s">
        <v>18175</v>
      </c>
      <c r="L950" s="1" t="s">
        <v>16785</v>
      </c>
      <c r="M950" s="1" t="s">
        <v>2124</v>
      </c>
      <c r="AC950" s="10" t="s">
        <v>2124</v>
      </c>
      <c r="AD950" s="2" t="s">
        <v>19</v>
      </c>
      <c r="AE950" s="2"/>
      <c r="AF950" s="2" t="s">
        <v>2125</v>
      </c>
      <c r="AG950" s="2" t="s">
        <v>9</v>
      </c>
      <c r="AI950" s="1" t="str">
        <f t="shared" si="30"/>
        <v>7(12)</v>
      </c>
      <c r="AJ950" s="1" t="str">
        <f t="shared" si="31"/>
        <v>007(012)-248～248</v>
      </c>
      <c r="AK950" s="1" t="s">
        <v>13346</v>
      </c>
    </row>
    <row r="951" spans="1:37" x14ac:dyDescent="0.55000000000000004">
      <c r="A951" s="1">
        <v>971</v>
      </c>
      <c r="B951" s="1" t="s">
        <v>9064</v>
      </c>
      <c r="D951" s="1" t="s">
        <v>20824</v>
      </c>
      <c r="E951" s="2" t="s">
        <v>2115</v>
      </c>
      <c r="F951" s="16">
        <v>182</v>
      </c>
      <c r="G951" s="12">
        <v>7</v>
      </c>
      <c r="H951" s="12">
        <v>12</v>
      </c>
      <c r="I951" s="2" t="s">
        <v>496</v>
      </c>
      <c r="J951" s="2" t="s">
        <v>496</v>
      </c>
      <c r="K951" s="1" t="s">
        <v>18175</v>
      </c>
      <c r="L951" s="1" t="s">
        <v>16785</v>
      </c>
      <c r="AC951" s="10" t="s">
        <v>2124</v>
      </c>
      <c r="AD951" s="1" t="s">
        <v>19</v>
      </c>
      <c r="AF951" s="3" t="s">
        <v>2137</v>
      </c>
      <c r="AG951" s="2" t="s">
        <v>9</v>
      </c>
      <c r="AI951" s="1" t="str">
        <f t="shared" si="30"/>
        <v>7(12)</v>
      </c>
      <c r="AJ951" s="1" t="str">
        <f t="shared" si="31"/>
        <v>007(012)-248～248</v>
      </c>
      <c r="AK951" s="1" t="s">
        <v>13346</v>
      </c>
    </row>
    <row r="952" spans="1:37" x14ac:dyDescent="0.55000000000000004">
      <c r="A952" s="1">
        <v>972</v>
      </c>
      <c r="B952" s="1" t="s">
        <v>2127</v>
      </c>
      <c r="D952" s="1" t="s">
        <v>20824</v>
      </c>
      <c r="E952" s="2" t="s">
        <v>2115</v>
      </c>
      <c r="F952" s="16">
        <v>182</v>
      </c>
      <c r="G952" s="12">
        <v>7</v>
      </c>
      <c r="H952" s="12">
        <v>12</v>
      </c>
      <c r="I952" s="2" t="s">
        <v>1054</v>
      </c>
      <c r="J952" s="2" t="s">
        <v>1057</v>
      </c>
      <c r="K952" s="1" t="s">
        <v>18175</v>
      </c>
      <c r="L952" s="1" t="s">
        <v>16785</v>
      </c>
      <c r="M952" s="1" t="s">
        <v>63</v>
      </c>
      <c r="AC952" s="10" t="s">
        <v>63</v>
      </c>
      <c r="AD952" s="2" t="s">
        <v>19</v>
      </c>
      <c r="AE952" s="2"/>
      <c r="AF952" s="2" t="s">
        <v>2128</v>
      </c>
      <c r="AG952" s="2" t="s">
        <v>9</v>
      </c>
      <c r="AI952" s="1" t="str">
        <f t="shared" si="30"/>
        <v>7(12)</v>
      </c>
      <c r="AJ952" s="1" t="str">
        <f t="shared" si="31"/>
        <v>007(012)-249～250</v>
      </c>
      <c r="AK952" s="1" t="s">
        <v>13346</v>
      </c>
    </row>
    <row r="953" spans="1:37" x14ac:dyDescent="0.55000000000000004">
      <c r="A953" s="1">
        <v>973</v>
      </c>
      <c r="B953" s="1" t="s">
        <v>9061</v>
      </c>
      <c r="D953" s="1" t="s">
        <v>20824</v>
      </c>
      <c r="E953" s="2" t="s">
        <v>2115</v>
      </c>
      <c r="F953" s="16">
        <v>182</v>
      </c>
      <c r="G953" s="12">
        <v>7</v>
      </c>
      <c r="H953" s="12">
        <v>12</v>
      </c>
      <c r="I953" s="2" t="s">
        <v>1057</v>
      </c>
      <c r="J953" s="2" t="s">
        <v>1057</v>
      </c>
      <c r="K953" s="1" t="s">
        <v>17788</v>
      </c>
      <c r="L953" s="1" t="s">
        <v>16785</v>
      </c>
      <c r="AD953" s="1" t="s">
        <v>19</v>
      </c>
      <c r="AF953" s="3" t="s">
        <v>2126</v>
      </c>
      <c r="AG953" s="2" t="s">
        <v>9</v>
      </c>
      <c r="AI953" s="1" t="str">
        <f t="shared" si="30"/>
        <v>7(12)</v>
      </c>
      <c r="AJ953" s="1" t="str">
        <f t="shared" si="31"/>
        <v>007(012)-250～250</v>
      </c>
      <c r="AK953" s="1" t="s">
        <v>13348</v>
      </c>
    </row>
    <row r="954" spans="1:37" x14ac:dyDescent="0.55000000000000004">
      <c r="A954" s="1">
        <v>974</v>
      </c>
      <c r="B954" s="1" t="s">
        <v>2129</v>
      </c>
      <c r="D954" s="1" t="s">
        <v>20824</v>
      </c>
      <c r="E954" s="2" t="s">
        <v>2115</v>
      </c>
      <c r="F954" s="16">
        <v>182</v>
      </c>
      <c r="G954" s="12">
        <v>7</v>
      </c>
      <c r="H954" s="12">
        <v>12</v>
      </c>
      <c r="I954" s="2" t="s">
        <v>499</v>
      </c>
      <c r="J954" s="2" t="s">
        <v>499</v>
      </c>
      <c r="K954" s="1" t="s">
        <v>17788</v>
      </c>
      <c r="L954" s="1" t="s">
        <v>16785</v>
      </c>
      <c r="M954" s="1" t="s">
        <v>2130</v>
      </c>
      <c r="AC954" s="10" t="s">
        <v>2130</v>
      </c>
      <c r="AD954" s="2" t="s">
        <v>19</v>
      </c>
      <c r="AE954" s="2"/>
      <c r="AF954" s="2" t="s">
        <v>2131</v>
      </c>
      <c r="AG954" s="2" t="s">
        <v>9</v>
      </c>
      <c r="AI954" s="1" t="str">
        <f t="shared" si="30"/>
        <v>7(12)</v>
      </c>
      <c r="AJ954" s="1" t="str">
        <f t="shared" si="31"/>
        <v>007(012)-251～251</v>
      </c>
      <c r="AK954" s="1" t="s">
        <v>13348</v>
      </c>
    </row>
    <row r="955" spans="1:37" x14ac:dyDescent="0.55000000000000004">
      <c r="A955" s="1">
        <v>975</v>
      </c>
      <c r="B955" s="1" t="s">
        <v>2132</v>
      </c>
      <c r="D955" s="1" t="s">
        <v>20824</v>
      </c>
      <c r="E955" s="2" t="s">
        <v>2115</v>
      </c>
      <c r="F955" s="16">
        <v>182</v>
      </c>
      <c r="G955" s="12">
        <v>7</v>
      </c>
      <c r="H955" s="12">
        <v>12</v>
      </c>
      <c r="I955" s="2" t="s">
        <v>503</v>
      </c>
      <c r="J955" s="1">
        <v>252</v>
      </c>
      <c r="K955" s="1" t="s">
        <v>17597</v>
      </c>
      <c r="L955" s="1" t="s">
        <v>16785</v>
      </c>
      <c r="M955" s="1" t="s">
        <v>2133</v>
      </c>
      <c r="AC955" s="10" t="s">
        <v>2133</v>
      </c>
      <c r="AD955" s="2" t="s">
        <v>19</v>
      </c>
      <c r="AE955" s="2"/>
      <c r="AF955" s="2" t="s">
        <v>8713</v>
      </c>
      <c r="AG955" s="2" t="s">
        <v>2115</v>
      </c>
      <c r="AI955" s="1" t="str">
        <f t="shared" si="30"/>
        <v>7(12)</v>
      </c>
      <c r="AJ955" s="1" t="str">
        <f t="shared" si="31"/>
        <v>007(012)-252～252</v>
      </c>
      <c r="AK955" s="1" t="s">
        <v>13352</v>
      </c>
    </row>
    <row r="956" spans="1:37" x14ac:dyDescent="0.55000000000000004">
      <c r="A956" s="1">
        <v>976</v>
      </c>
      <c r="B956" s="1" t="s">
        <v>9062</v>
      </c>
      <c r="D956" s="1" t="s">
        <v>20824</v>
      </c>
      <c r="E956" s="2" t="s">
        <v>2115</v>
      </c>
      <c r="F956" s="16">
        <v>182</v>
      </c>
      <c r="G956" s="12">
        <v>7</v>
      </c>
      <c r="H956" s="12">
        <v>12</v>
      </c>
      <c r="I956" s="2" t="s">
        <v>2135</v>
      </c>
      <c r="J956" s="2" t="s">
        <v>517</v>
      </c>
      <c r="K956" s="1" t="s">
        <v>17597</v>
      </c>
      <c r="L956" s="1" t="s">
        <v>16785</v>
      </c>
      <c r="AD956" s="1" t="s">
        <v>19</v>
      </c>
      <c r="AF956" s="3" t="s">
        <v>2134</v>
      </c>
      <c r="AG956" s="2" t="s">
        <v>9</v>
      </c>
      <c r="AI956" s="1" t="str">
        <f t="shared" si="30"/>
        <v>7(12)</v>
      </c>
      <c r="AJ956" s="1" t="str">
        <f t="shared" si="31"/>
        <v>007(012)-253～256</v>
      </c>
      <c r="AK956" s="1" t="s">
        <v>13352</v>
      </c>
    </row>
    <row r="957" spans="1:37" x14ac:dyDescent="0.55000000000000004">
      <c r="A957" s="1">
        <v>977</v>
      </c>
      <c r="B957" s="1" t="s">
        <v>8948</v>
      </c>
      <c r="D957" s="1" t="s">
        <v>20824</v>
      </c>
      <c r="E957" s="2" t="s">
        <v>2115</v>
      </c>
      <c r="F957" s="16">
        <v>182</v>
      </c>
      <c r="G957" s="12">
        <v>7</v>
      </c>
      <c r="H957" s="12">
        <v>12</v>
      </c>
      <c r="I957" s="2" t="s">
        <v>518</v>
      </c>
      <c r="J957" s="2" t="s">
        <v>511</v>
      </c>
      <c r="K957" s="1" t="s">
        <v>18866</v>
      </c>
      <c r="L957" s="1" t="s">
        <v>16785</v>
      </c>
      <c r="AD957" s="1" t="s">
        <v>19</v>
      </c>
      <c r="AF957" s="3" t="s">
        <v>2138</v>
      </c>
      <c r="AG957" s="2" t="s">
        <v>9</v>
      </c>
      <c r="AI957" s="1" t="str">
        <f t="shared" si="30"/>
        <v>7(12)</v>
      </c>
      <c r="AJ957" s="1" t="str">
        <f t="shared" si="31"/>
        <v>007(012)-257～258</v>
      </c>
      <c r="AK957" s="1" t="s">
        <v>13357</v>
      </c>
    </row>
    <row r="958" spans="1:37" x14ac:dyDescent="0.55000000000000004">
      <c r="A958" s="1">
        <v>978</v>
      </c>
      <c r="B958" s="1" t="s">
        <v>2139</v>
      </c>
      <c r="C958" s="1" t="s">
        <v>11386</v>
      </c>
      <c r="D958" s="1" t="s">
        <v>20824</v>
      </c>
      <c r="E958" s="2" t="s">
        <v>2142</v>
      </c>
      <c r="F958" s="16">
        <v>183</v>
      </c>
      <c r="G958" s="12">
        <v>8</v>
      </c>
      <c r="H958" s="12">
        <v>1</v>
      </c>
      <c r="I958" s="2" t="s">
        <v>43</v>
      </c>
      <c r="J958" s="2" t="s">
        <v>43</v>
      </c>
      <c r="K958" s="1" t="s">
        <v>18268</v>
      </c>
      <c r="L958" s="1" t="s">
        <v>16785</v>
      </c>
      <c r="M958" s="1" t="s">
        <v>2140</v>
      </c>
      <c r="AC958" s="10" t="s">
        <v>2140</v>
      </c>
      <c r="AD958" s="2" t="s">
        <v>19</v>
      </c>
      <c r="AE958" s="2"/>
      <c r="AF958" s="2" t="s">
        <v>2141</v>
      </c>
      <c r="AG958" s="2" t="s">
        <v>9</v>
      </c>
      <c r="AI958" s="1" t="str">
        <f t="shared" si="30"/>
        <v>8(1)</v>
      </c>
      <c r="AJ958" s="1" t="str">
        <f t="shared" si="31"/>
        <v>008(001)-001～001</v>
      </c>
      <c r="AK958" s="1" t="s">
        <v>13360</v>
      </c>
    </row>
    <row r="959" spans="1:37" x14ac:dyDescent="0.55000000000000004">
      <c r="A959" s="1">
        <v>979</v>
      </c>
      <c r="B959" s="1" t="s">
        <v>2143</v>
      </c>
      <c r="C959" s="1" t="s">
        <v>11386</v>
      </c>
      <c r="D959" s="1" t="s">
        <v>20824</v>
      </c>
      <c r="E959" s="2" t="s">
        <v>2142</v>
      </c>
      <c r="F959" s="16">
        <v>183</v>
      </c>
      <c r="G959" s="12">
        <v>8</v>
      </c>
      <c r="H959" s="12">
        <v>1</v>
      </c>
      <c r="I959" s="2" t="s">
        <v>10</v>
      </c>
      <c r="J959" s="2" t="s">
        <v>10</v>
      </c>
      <c r="K959" s="1" t="s">
        <v>17754</v>
      </c>
      <c r="L959" s="1" t="s">
        <v>16785</v>
      </c>
      <c r="M959" s="1" t="s">
        <v>2144</v>
      </c>
      <c r="AC959" s="10" t="s">
        <v>2144</v>
      </c>
      <c r="AD959" s="2" t="s">
        <v>19</v>
      </c>
      <c r="AE959" s="2"/>
      <c r="AF959" s="2" t="s">
        <v>2145</v>
      </c>
      <c r="AG959" s="2" t="s">
        <v>9</v>
      </c>
      <c r="AI959" s="1" t="str">
        <f t="shared" si="30"/>
        <v>8(1)</v>
      </c>
      <c r="AJ959" s="1" t="str">
        <f t="shared" si="31"/>
        <v>008(001)-002～002</v>
      </c>
      <c r="AK959" s="1" t="s">
        <v>13362</v>
      </c>
    </row>
    <row r="960" spans="1:37" x14ac:dyDescent="0.55000000000000004">
      <c r="A960" s="1">
        <v>980</v>
      </c>
      <c r="B960" s="1" t="s">
        <v>2147</v>
      </c>
      <c r="C960" s="1" t="s">
        <v>11386</v>
      </c>
      <c r="D960" s="1" t="s">
        <v>20824</v>
      </c>
      <c r="E960" s="2" t="s">
        <v>2142</v>
      </c>
      <c r="F960" s="16">
        <v>183</v>
      </c>
      <c r="G960" s="12">
        <v>8</v>
      </c>
      <c r="H960" s="12">
        <v>1</v>
      </c>
      <c r="I960" s="2" t="s">
        <v>48</v>
      </c>
      <c r="J960" s="2" t="s">
        <v>14</v>
      </c>
      <c r="K960" s="1" t="s">
        <v>17754</v>
      </c>
      <c r="L960" s="1" t="s">
        <v>16785</v>
      </c>
      <c r="M960" s="1" t="s">
        <v>2148</v>
      </c>
      <c r="AC960" s="10" t="s">
        <v>2148</v>
      </c>
      <c r="AD960" s="2" t="s">
        <v>19</v>
      </c>
      <c r="AE960" s="2"/>
      <c r="AF960" s="2" t="s">
        <v>2149</v>
      </c>
      <c r="AG960" s="2" t="s">
        <v>9</v>
      </c>
      <c r="AI960" s="1" t="str">
        <f t="shared" si="30"/>
        <v>8(1)</v>
      </c>
      <c r="AJ960" s="1" t="str">
        <f t="shared" si="31"/>
        <v>008(001)-003～004</v>
      </c>
      <c r="AK960" s="1" t="s">
        <v>13362</v>
      </c>
    </row>
    <row r="961" spans="1:37" x14ac:dyDescent="0.55000000000000004">
      <c r="A961" s="1">
        <v>981</v>
      </c>
      <c r="B961" s="1" t="s">
        <v>9065</v>
      </c>
      <c r="C961" s="1" t="s">
        <v>11386</v>
      </c>
      <c r="D961" s="1" t="s">
        <v>20824</v>
      </c>
      <c r="E961" s="2" t="s">
        <v>2142</v>
      </c>
      <c r="F961" s="16">
        <v>183</v>
      </c>
      <c r="G961" s="12">
        <v>8</v>
      </c>
      <c r="H961" s="12">
        <v>1</v>
      </c>
      <c r="I961" s="2" t="s">
        <v>48</v>
      </c>
      <c r="J961" s="2" t="s">
        <v>15</v>
      </c>
      <c r="K961" s="1" t="s">
        <v>17754</v>
      </c>
      <c r="L961" s="1" t="s">
        <v>16785</v>
      </c>
      <c r="AD961" s="1" t="s">
        <v>19</v>
      </c>
      <c r="AF961" s="3" t="s">
        <v>2146</v>
      </c>
      <c r="AG961" s="2" t="s">
        <v>9</v>
      </c>
      <c r="AI961" s="1" t="str">
        <f t="shared" si="30"/>
        <v>8(1)</v>
      </c>
      <c r="AJ961" s="1" t="str">
        <f t="shared" si="31"/>
        <v>008(001)-003～007</v>
      </c>
      <c r="AK961" s="1" t="s">
        <v>13362</v>
      </c>
    </row>
    <row r="962" spans="1:37" x14ac:dyDescent="0.55000000000000004">
      <c r="A962" s="1">
        <v>982</v>
      </c>
      <c r="B962" s="1" t="s">
        <v>2150</v>
      </c>
      <c r="C962" s="1" t="s">
        <v>11386</v>
      </c>
      <c r="D962" s="1" t="s">
        <v>20824</v>
      </c>
      <c r="E962" s="2" t="s">
        <v>2142</v>
      </c>
      <c r="F962" s="16">
        <v>183</v>
      </c>
      <c r="G962" s="12">
        <v>8</v>
      </c>
      <c r="H962" s="12">
        <v>1</v>
      </c>
      <c r="I962" s="2" t="s">
        <v>14</v>
      </c>
      <c r="J962" s="2" t="s">
        <v>55</v>
      </c>
      <c r="K962" s="1" t="s">
        <v>18291</v>
      </c>
      <c r="L962" s="1" t="s">
        <v>16785</v>
      </c>
      <c r="M962" s="1" t="s">
        <v>2080</v>
      </c>
      <c r="AC962" s="10" t="s">
        <v>2080</v>
      </c>
      <c r="AD962" s="2" t="s">
        <v>19</v>
      </c>
      <c r="AE962" s="2"/>
      <c r="AF962" s="2" t="s">
        <v>2151</v>
      </c>
      <c r="AG962" s="2" t="s">
        <v>9</v>
      </c>
      <c r="AI962" s="1" t="str">
        <f t="shared" ref="AI962:AI1025" si="32">G962&amp;"("&amp;H962&amp;")"</f>
        <v>8(1)</v>
      </c>
      <c r="AJ962" s="1" t="str">
        <f t="shared" ref="AJ962:AJ1025" si="33">TEXT(G962,"000")&amp;"("&amp;TEXT(H962,"000")&amp;")-"&amp;TEXT(I962,"000")&amp;"～"&amp;TEXT(J962,"000")</f>
        <v>008(001)-004～005</v>
      </c>
      <c r="AK962" s="1" t="s">
        <v>13366</v>
      </c>
    </row>
    <row r="963" spans="1:37" x14ac:dyDescent="0.55000000000000004">
      <c r="A963" s="1">
        <v>983</v>
      </c>
      <c r="B963" s="1" t="s">
        <v>2152</v>
      </c>
      <c r="C963" s="1" t="s">
        <v>11386</v>
      </c>
      <c r="D963" s="1" t="s">
        <v>20824</v>
      </c>
      <c r="E963" s="2" t="s">
        <v>2142</v>
      </c>
      <c r="F963" s="16">
        <v>183</v>
      </c>
      <c r="G963" s="12">
        <v>8</v>
      </c>
      <c r="H963" s="12">
        <v>1</v>
      </c>
      <c r="I963" s="2" t="s">
        <v>59</v>
      </c>
      <c r="J963" s="2" t="s">
        <v>15</v>
      </c>
      <c r="K963" s="1" t="s">
        <v>17650</v>
      </c>
      <c r="L963" s="1" t="s">
        <v>16785</v>
      </c>
      <c r="M963" s="1" t="s">
        <v>1089</v>
      </c>
      <c r="AC963" s="10" t="s">
        <v>1089</v>
      </c>
      <c r="AD963" s="2" t="s">
        <v>19</v>
      </c>
      <c r="AE963" s="2"/>
      <c r="AF963" s="2" t="s">
        <v>2153</v>
      </c>
      <c r="AG963" s="2" t="s">
        <v>9</v>
      </c>
      <c r="AI963" s="1" t="str">
        <f t="shared" si="32"/>
        <v>8(1)</v>
      </c>
      <c r="AJ963" s="1" t="str">
        <f t="shared" si="33"/>
        <v>008(001)-006～007</v>
      </c>
      <c r="AK963" s="1" t="s">
        <v>13368</v>
      </c>
    </row>
    <row r="964" spans="1:37" x14ac:dyDescent="0.55000000000000004">
      <c r="A964" s="1">
        <v>984</v>
      </c>
      <c r="B964" s="1" t="s">
        <v>2154</v>
      </c>
      <c r="C964" s="1" t="s">
        <v>11386</v>
      </c>
      <c r="D964" s="1" t="s">
        <v>20824</v>
      </c>
      <c r="E964" s="2" t="s">
        <v>2142</v>
      </c>
      <c r="F964" s="16">
        <v>183</v>
      </c>
      <c r="G964" s="12">
        <v>8</v>
      </c>
      <c r="H964" s="12">
        <v>1</v>
      </c>
      <c r="I964" s="2" t="s">
        <v>15</v>
      </c>
      <c r="J964" s="2" t="s">
        <v>15</v>
      </c>
      <c r="K964" s="1" t="s">
        <v>17650</v>
      </c>
      <c r="L964" s="1" t="s">
        <v>16785</v>
      </c>
      <c r="M964" s="1" t="s">
        <v>2155</v>
      </c>
      <c r="AC964" s="10" t="s">
        <v>2155</v>
      </c>
      <c r="AD964" s="2" t="s">
        <v>19</v>
      </c>
      <c r="AE964" s="2"/>
      <c r="AF964" s="2" t="s">
        <v>2156</v>
      </c>
      <c r="AG964" s="2" t="s">
        <v>9</v>
      </c>
      <c r="AI964" s="1" t="str">
        <f t="shared" si="32"/>
        <v>8(1)</v>
      </c>
      <c r="AJ964" s="1" t="str">
        <f t="shared" si="33"/>
        <v>008(001)-007～007</v>
      </c>
      <c r="AK964" s="1" t="s">
        <v>13368</v>
      </c>
    </row>
    <row r="965" spans="1:37" x14ac:dyDescent="0.55000000000000004">
      <c r="A965" s="1">
        <v>985</v>
      </c>
      <c r="B965" s="1" t="s">
        <v>2157</v>
      </c>
      <c r="C965" s="1" t="s">
        <v>11386</v>
      </c>
      <c r="D965" s="1" t="s">
        <v>20824</v>
      </c>
      <c r="E965" s="2" t="s">
        <v>2142</v>
      </c>
      <c r="F965" s="16">
        <v>183</v>
      </c>
      <c r="G965" s="12">
        <v>8</v>
      </c>
      <c r="H965" s="12">
        <v>1</v>
      </c>
      <c r="I965" s="2" t="s">
        <v>44</v>
      </c>
      <c r="J965" s="2" t="s">
        <v>74</v>
      </c>
      <c r="K965" s="1" t="s">
        <v>18379</v>
      </c>
      <c r="L965" s="1" t="s">
        <v>16785</v>
      </c>
      <c r="M965" s="1" t="s">
        <v>1493</v>
      </c>
      <c r="AC965" s="10" t="s">
        <v>1493</v>
      </c>
      <c r="AD965" s="2" t="s">
        <v>19</v>
      </c>
      <c r="AE965" s="2"/>
      <c r="AF965" s="2" t="s">
        <v>2158</v>
      </c>
      <c r="AG965" s="2" t="s">
        <v>9</v>
      </c>
      <c r="AI965" s="1" t="str">
        <f t="shared" si="32"/>
        <v>8(1)</v>
      </c>
      <c r="AJ965" s="1" t="str">
        <f t="shared" si="33"/>
        <v>008(001)-008～013</v>
      </c>
      <c r="AK965" s="1" t="s">
        <v>13371</v>
      </c>
    </row>
    <row r="966" spans="1:37" x14ac:dyDescent="0.55000000000000004">
      <c r="A966" s="1">
        <v>986</v>
      </c>
      <c r="B966" s="1" t="s">
        <v>2159</v>
      </c>
      <c r="C966" s="1" t="s">
        <v>11386</v>
      </c>
      <c r="D966" s="1" t="s">
        <v>20824</v>
      </c>
      <c r="E966" s="2" t="s">
        <v>2142</v>
      </c>
      <c r="F966" s="16">
        <v>183</v>
      </c>
      <c r="G966" s="12">
        <v>8</v>
      </c>
      <c r="H966" s="12">
        <v>1</v>
      </c>
      <c r="I966" s="2" t="s">
        <v>74</v>
      </c>
      <c r="J966" s="2" t="s">
        <v>74</v>
      </c>
      <c r="K966" s="1" t="s">
        <v>18307</v>
      </c>
      <c r="L966" s="1" t="s">
        <v>16785</v>
      </c>
      <c r="M966" s="1" t="s">
        <v>1249</v>
      </c>
      <c r="AC966" s="10" t="s">
        <v>1249</v>
      </c>
      <c r="AD966" s="2" t="s">
        <v>19</v>
      </c>
      <c r="AE966" s="2"/>
      <c r="AF966" s="2" t="s">
        <v>2160</v>
      </c>
      <c r="AG966" s="2" t="s">
        <v>9</v>
      </c>
      <c r="AI966" s="1" t="str">
        <f t="shared" si="32"/>
        <v>8(1)</v>
      </c>
      <c r="AJ966" s="1" t="str">
        <f t="shared" si="33"/>
        <v>008(001)-013～013</v>
      </c>
      <c r="AK966" s="1" t="s">
        <v>13373</v>
      </c>
    </row>
    <row r="967" spans="1:37" x14ac:dyDescent="0.55000000000000004">
      <c r="A967" s="1">
        <v>987</v>
      </c>
      <c r="B967" s="1" t="s">
        <v>2161</v>
      </c>
      <c r="C967" s="1" t="s">
        <v>11386</v>
      </c>
      <c r="D967" s="1" t="s">
        <v>20824</v>
      </c>
      <c r="E967" s="2" t="s">
        <v>2142</v>
      </c>
      <c r="F967" s="16">
        <v>183</v>
      </c>
      <c r="G967" s="12">
        <v>8</v>
      </c>
      <c r="H967" s="12">
        <v>1</v>
      </c>
      <c r="I967" s="2" t="s">
        <v>78</v>
      </c>
      <c r="J967" s="2" t="s">
        <v>78</v>
      </c>
      <c r="K967" s="1" t="s">
        <v>18349</v>
      </c>
      <c r="L967" s="1" t="s">
        <v>16785</v>
      </c>
      <c r="M967" s="1" t="s">
        <v>2162</v>
      </c>
      <c r="AC967" s="10" t="s">
        <v>2162</v>
      </c>
      <c r="AD967" s="2" t="s">
        <v>19</v>
      </c>
      <c r="AE967" s="2"/>
      <c r="AF967" s="2" t="s">
        <v>2163</v>
      </c>
      <c r="AG967" s="2" t="s">
        <v>9</v>
      </c>
      <c r="AI967" s="1" t="str">
        <f t="shared" si="32"/>
        <v>8(1)</v>
      </c>
      <c r="AJ967" s="1" t="str">
        <f t="shared" si="33"/>
        <v>008(001)-014～014</v>
      </c>
      <c r="AK967" s="1" t="s">
        <v>13375</v>
      </c>
    </row>
    <row r="968" spans="1:37" x14ac:dyDescent="0.55000000000000004">
      <c r="A968" s="1">
        <v>988</v>
      </c>
      <c r="B968" s="1" t="s">
        <v>2164</v>
      </c>
      <c r="C968" s="1" t="s">
        <v>11386</v>
      </c>
      <c r="D968" s="1" t="s">
        <v>20824</v>
      </c>
      <c r="E968" s="2" t="s">
        <v>2142</v>
      </c>
      <c r="F968" s="16">
        <v>183</v>
      </c>
      <c r="G968" s="12">
        <v>8</v>
      </c>
      <c r="H968" s="12">
        <v>1</v>
      </c>
      <c r="I968" s="2" t="s">
        <v>765</v>
      </c>
      <c r="J968" s="2" t="s">
        <v>82</v>
      </c>
      <c r="K968" s="1" t="s">
        <v>18349</v>
      </c>
      <c r="L968" s="1" t="s">
        <v>16785</v>
      </c>
      <c r="M968" s="1" t="s">
        <v>2165</v>
      </c>
      <c r="AC968" s="10" t="s">
        <v>2165</v>
      </c>
      <c r="AD968" s="2" t="s">
        <v>19</v>
      </c>
      <c r="AE968" s="2"/>
      <c r="AF968" s="2" t="s">
        <v>2166</v>
      </c>
      <c r="AG968" s="2" t="s">
        <v>9</v>
      </c>
      <c r="AI968" s="1" t="str">
        <f t="shared" si="32"/>
        <v>8(1)</v>
      </c>
      <c r="AJ968" s="1" t="str">
        <f t="shared" si="33"/>
        <v>008(001)-015～016</v>
      </c>
      <c r="AK968" s="1" t="s">
        <v>13375</v>
      </c>
    </row>
    <row r="969" spans="1:37" x14ac:dyDescent="0.55000000000000004">
      <c r="A969" s="1">
        <v>989</v>
      </c>
      <c r="B969" s="1" t="s">
        <v>8985</v>
      </c>
      <c r="D969" s="1" t="s">
        <v>20824</v>
      </c>
      <c r="E969" s="2" t="s">
        <v>2142</v>
      </c>
      <c r="F969" s="16">
        <v>183</v>
      </c>
      <c r="G969" s="12">
        <v>8</v>
      </c>
      <c r="H969" s="12">
        <v>1</v>
      </c>
      <c r="I969" s="2" t="s">
        <v>82</v>
      </c>
      <c r="J969" s="2" t="s">
        <v>82</v>
      </c>
      <c r="K969" s="1" t="s">
        <v>17596</v>
      </c>
      <c r="L969" s="1" t="s">
        <v>16785</v>
      </c>
      <c r="AD969" s="1" t="s">
        <v>19</v>
      </c>
      <c r="AF969" s="3" t="s">
        <v>2170</v>
      </c>
      <c r="AG969" s="2" t="s">
        <v>9</v>
      </c>
      <c r="AI969" s="1" t="str">
        <f t="shared" si="32"/>
        <v>8(1)</v>
      </c>
      <c r="AJ969" s="1" t="str">
        <f t="shared" si="33"/>
        <v>008(001)-016～016</v>
      </c>
      <c r="AK969" s="1" t="s">
        <v>13378</v>
      </c>
    </row>
    <row r="970" spans="1:37" x14ac:dyDescent="0.55000000000000004">
      <c r="A970" s="1">
        <v>990</v>
      </c>
      <c r="B970" s="1" t="s">
        <v>2167</v>
      </c>
      <c r="C970" s="1" t="s">
        <v>11386</v>
      </c>
      <c r="D970" s="1" t="s">
        <v>20824</v>
      </c>
      <c r="E970" s="2" t="s">
        <v>2142</v>
      </c>
      <c r="F970" s="16">
        <v>183</v>
      </c>
      <c r="G970" s="12">
        <v>8</v>
      </c>
      <c r="H970" s="12">
        <v>1</v>
      </c>
      <c r="I970" s="2" t="s">
        <v>753</v>
      </c>
      <c r="J970" s="2" t="s">
        <v>753</v>
      </c>
      <c r="K970" s="1" t="s">
        <v>17596</v>
      </c>
      <c r="L970" s="1" t="s">
        <v>16785</v>
      </c>
      <c r="M970" s="1" t="s">
        <v>2168</v>
      </c>
      <c r="AC970" s="10" t="s">
        <v>2168</v>
      </c>
      <c r="AD970" s="2" t="s">
        <v>19</v>
      </c>
      <c r="AE970" s="2"/>
      <c r="AF970" s="2" t="s">
        <v>2169</v>
      </c>
      <c r="AG970" s="2" t="s">
        <v>9</v>
      </c>
      <c r="AI970" s="1" t="str">
        <f t="shared" si="32"/>
        <v>8(1)</v>
      </c>
      <c r="AJ970" s="1" t="str">
        <f t="shared" si="33"/>
        <v>008(001)-017～017</v>
      </c>
      <c r="AK970" s="1" t="s">
        <v>13378</v>
      </c>
    </row>
    <row r="971" spans="1:37" x14ac:dyDescent="0.55000000000000004">
      <c r="A971" s="1">
        <v>991</v>
      </c>
      <c r="B971" s="1" t="s">
        <v>8948</v>
      </c>
      <c r="C971" s="1" t="s">
        <v>11386</v>
      </c>
      <c r="D971" s="1" t="s">
        <v>20824</v>
      </c>
      <c r="E971" s="2" t="s">
        <v>2142</v>
      </c>
      <c r="F971" s="16">
        <v>183</v>
      </c>
      <c r="G971" s="12">
        <v>8</v>
      </c>
      <c r="H971" s="12">
        <v>1</v>
      </c>
      <c r="I971" s="2" t="s">
        <v>753</v>
      </c>
      <c r="J971" s="2" t="s">
        <v>98</v>
      </c>
      <c r="K971" s="1" t="s">
        <v>17596</v>
      </c>
      <c r="L971" s="1" t="s">
        <v>16785</v>
      </c>
      <c r="AD971" s="1" t="s">
        <v>19</v>
      </c>
      <c r="AF971" s="3" t="s">
        <v>2171</v>
      </c>
      <c r="AG971" s="2" t="s">
        <v>9</v>
      </c>
      <c r="AI971" s="1" t="str">
        <f t="shared" si="32"/>
        <v>8(1)</v>
      </c>
      <c r="AJ971" s="1" t="str">
        <f t="shared" si="33"/>
        <v>008(001)-017～020</v>
      </c>
      <c r="AK971" s="1" t="s">
        <v>13378</v>
      </c>
    </row>
    <row r="972" spans="1:37" x14ac:dyDescent="0.55000000000000004">
      <c r="A972" s="1">
        <v>992</v>
      </c>
      <c r="B972" s="1" t="s">
        <v>458</v>
      </c>
      <c r="D972" s="1" t="s">
        <v>20824</v>
      </c>
      <c r="E972" s="2" t="s">
        <v>2142</v>
      </c>
      <c r="F972" s="16">
        <v>183</v>
      </c>
      <c r="G972" s="12">
        <v>8</v>
      </c>
      <c r="H972" s="12">
        <v>1</v>
      </c>
      <c r="I972" s="2" t="s">
        <v>98</v>
      </c>
      <c r="J972" s="2" t="s">
        <v>98</v>
      </c>
      <c r="K972" s="1" t="s">
        <v>17611</v>
      </c>
      <c r="L972" s="1" t="s">
        <v>16785</v>
      </c>
      <c r="M972" s="1" t="s">
        <v>1807</v>
      </c>
      <c r="AC972" s="10" t="s">
        <v>1807</v>
      </c>
      <c r="AD972" s="2" t="s">
        <v>19</v>
      </c>
      <c r="AE972" s="2"/>
      <c r="AF972" s="2" t="s">
        <v>2172</v>
      </c>
      <c r="AG972" s="2" t="s">
        <v>9</v>
      </c>
      <c r="AI972" s="1" t="str">
        <f t="shared" si="32"/>
        <v>8(1)</v>
      </c>
      <c r="AJ972" s="1" t="str">
        <f t="shared" si="33"/>
        <v>008(001)-020～020</v>
      </c>
      <c r="AK972" s="1" t="s">
        <v>13382</v>
      </c>
    </row>
    <row r="973" spans="1:37" x14ac:dyDescent="0.55000000000000004">
      <c r="A973" s="1">
        <v>993</v>
      </c>
      <c r="B973" s="1" t="s">
        <v>9066</v>
      </c>
      <c r="C973" s="1" t="s">
        <v>11388</v>
      </c>
      <c r="D973" s="1" t="s">
        <v>20824</v>
      </c>
      <c r="E973" s="2" t="s">
        <v>2176</v>
      </c>
      <c r="F973" s="16">
        <v>184</v>
      </c>
      <c r="G973" s="12">
        <v>8</v>
      </c>
      <c r="H973" s="12">
        <v>2</v>
      </c>
      <c r="I973" s="2" t="s">
        <v>104</v>
      </c>
      <c r="J973" s="2" t="s">
        <v>22</v>
      </c>
      <c r="K973" s="1" t="s">
        <v>17568</v>
      </c>
      <c r="L973" s="1" t="s">
        <v>16785</v>
      </c>
      <c r="AD973" s="1" t="s">
        <v>19</v>
      </c>
      <c r="AF973" s="3" t="s">
        <v>2177</v>
      </c>
      <c r="AG973" s="2" t="s">
        <v>9</v>
      </c>
      <c r="AI973" s="1" t="str">
        <f t="shared" si="32"/>
        <v>8(2)</v>
      </c>
      <c r="AJ973" s="1" t="str">
        <f t="shared" si="33"/>
        <v>008(002)-022～023</v>
      </c>
      <c r="AK973" s="1" t="s">
        <v>13385</v>
      </c>
    </row>
    <row r="974" spans="1:37" x14ac:dyDescent="0.55000000000000004">
      <c r="A974" s="1">
        <v>994</v>
      </c>
      <c r="B974" s="1" t="s">
        <v>2173</v>
      </c>
      <c r="C974" s="1" t="s">
        <v>11388</v>
      </c>
      <c r="D974" s="1" t="s">
        <v>20824</v>
      </c>
      <c r="E974" s="2" t="s">
        <v>2176</v>
      </c>
      <c r="F974" s="16">
        <v>184</v>
      </c>
      <c r="G974" s="12">
        <v>8</v>
      </c>
      <c r="H974" s="12">
        <v>2</v>
      </c>
      <c r="I974" s="2" t="s">
        <v>104</v>
      </c>
      <c r="J974" s="1">
        <v>35</v>
      </c>
      <c r="K974" s="1" t="s">
        <v>17568</v>
      </c>
      <c r="L974" s="1" t="s">
        <v>16785</v>
      </c>
      <c r="M974" s="1" t="s">
        <v>2174</v>
      </c>
      <c r="N974" s="1" t="s">
        <v>538</v>
      </c>
      <c r="AC974" s="10" t="s">
        <v>14139</v>
      </c>
      <c r="AD974" s="2" t="s">
        <v>19</v>
      </c>
      <c r="AE974" s="2"/>
      <c r="AF974" s="2" t="s">
        <v>2175</v>
      </c>
      <c r="AG974" s="2" t="s">
        <v>9</v>
      </c>
      <c r="AI974" s="1" t="str">
        <f t="shared" si="32"/>
        <v>8(2)</v>
      </c>
      <c r="AJ974" s="1" t="str">
        <f t="shared" si="33"/>
        <v>008(002)-022～035</v>
      </c>
      <c r="AK974" s="1" t="s">
        <v>13385</v>
      </c>
    </row>
    <row r="975" spans="1:37" x14ac:dyDescent="0.55000000000000004">
      <c r="A975" s="1">
        <v>995</v>
      </c>
      <c r="B975" s="1" t="s">
        <v>9067</v>
      </c>
      <c r="C975" s="1" t="s">
        <v>11388</v>
      </c>
      <c r="D975" s="1" t="s">
        <v>20824</v>
      </c>
      <c r="E975" s="2" t="s">
        <v>2176</v>
      </c>
      <c r="F975" s="16">
        <v>184</v>
      </c>
      <c r="G975" s="12">
        <v>8</v>
      </c>
      <c r="H975" s="12">
        <v>2</v>
      </c>
      <c r="I975" s="2" t="s">
        <v>22</v>
      </c>
      <c r="J975" s="2" t="s">
        <v>113</v>
      </c>
      <c r="K975" s="1" t="s">
        <v>17568</v>
      </c>
      <c r="L975" s="1" t="s">
        <v>16785</v>
      </c>
      <c r="AD975" s="1" t="s">
        <v>19</v>
      </c>
      <c r="AF975" s="3" t="s">
        <v>2178</v>
      </c>
      <c r="AG975" s="2" t="s">
        <v>9</v>
      </c>
      <c r="AI975" s="1" t="str">
        <f t="shared" si="32"/>
        <v>8(2)</v>
      </c>
      <c r="AJ975" s="1" t="str">
        <f t="shared" si="33"/>
        <v>008(002)-023～026</v>
      </c>
      <c r="AK975" s="1" t="s">
        <v>13385</v>
      </c>
    </row>
    <row r="976" spans="1:37" x14ac:dyDescent="0.55000000000000004">
      <c r="A976" s="1">
        <v>996</v>
      </c>
      <c r="B976" s="1" t="s">
        <v>9068</v>
      </c>
      <c r="C976" s="1" t="s">
        <v>11388</v>
      </c>
      <c r="D976" s="1" t="s">
        <v>20824</v>
      </c>
      <c r="E976" s="2" t="s">
        <v>2176</v>
      </c>
      <c r="F976" s="16">
        <v>184</v>
      </c>
      <c r="G976" s="12">
        <v>8</v>
      </c>
      <c r="H976" s="12">
        <v>2</v>
      </c>
      <c r="I976" s="2" t="s">
        <v>113</v>
      </c>
      <c r="J976" s="2" t="s">
        <v>123</v>
      </c>
      <c r="K976" s="1" t="s">
        <v>18867</v>
      </c>
      <c r="L976" s="1" t="s">
        <v>16785</v>
      </c>
      <c r="AD976" s="1" t="s">
        <v>19</v>
      </c>
      <c r="AF976" s="3" t="s">
        <v>2179</v>
      </c>
      <c r="AG976" s="2" t="s">
        <v>9</v>
      </c>
      <c r="AI976" s="1" t="str">
        <f t="shared" si="32"/>
        <v>8(2)</v>
      </c>
      <c r="AJ976" s="1" t="str">
        <f t="shared" si="33"/>
        <v>008(002)-026～032</v>
      </c>
      <c r="AK976" s="1" t="s">
        <v>13389</v>
      </c>
    </row>
    <row r="977" spans="1:37" x14ac:dyDescent="0.55000000000000004">
      <c r="A977" s="1">
        <v>997</v>
      </c>
      <c r="B977" s="1" t="s">
        <v>9069</v>
      </c>
      <c r="C977" s="1" t="s">
        <v>11388</v>
      </c>
      <c r="D977" s="1" t="s">
        <v>20824</v>
      </c>
      <c r="E977" s="2" t="s">
        <v>2176</v>
      </c>
      <c r="F977" s="16">
        <v>184</v>
      </c>
      <c r="G977" s="12">
        <v>8</v>
      </c>
      <c r="H977" s="12">
        <v>2</v>
      </c>
      <c r="I977" s="2" t="s">
        <v>123</v>
      </c>
      <c r="J977" s="2" t="s">
        <v>109</v>
      </c>
      <c r="K977" s="1" t="s">
        <v>18868</v>
      </c>
      <c r="L977" s="1" t="s">
        <v>16785</v>
      </c>
      <c r="AD977" s="1" t="s">
        <v>19</v>
      </c>
      <c r="AF977" s="3" t="s">
        <v>2180</v>
      </c>
      <c r="AG977" s="2" t="s">
        <v>9</v>
      </c>
      <c r="AI977" s="1" t="str">
        <f t="shared" si="32"/>
        <v>8(2)</v>
      </c>
      <c r="AJ977" s="1" t="str">
        <f t="shared" si="33"/>
        <v>008(002)-032～033</v>
      </c>
      <c r="AK977" s="1" t="s">
        <v>13391</v>
      </c>
    </row>
    <row r="978" spans="1:37" x14ac:dyDescent="0.55000000000000004">
      <c r="A978" s="1">
        <v>998</v>
      </c>
      <c r="B978" s="1" t="s">
        <v>9070</v>
      </c>
      <c r="C978" s="1" t="s">
        <v>11388</v>
      </c>
      <c r="D978" s="1" t="s">
        <v>20824</v>
      </c>
      <c r="E978" s="2" t="s">
        <v>2176</v>
      </c>
      <c r="F978" s="16">
        <v>184</v>
      </c>
      <c r="G978" s="12">
        <v>8</v>
      </c>
      <c r="H978" s="12">
        <v>2</v>
      </c>
      <c r="I978" s="2" t="s">
        <v>109</v>
      </c>
      <c r="J978" s="2" t="s">
        <v>89</v>
      </c>
      <c r="K978" s="1" t="s">
        <v>18868</v>
      </c>
      <c r="L978" s="1" t="s">
        <v>16785</v>
      </c>
      <c r="AD978" s="1" t="s">
        <v>19</v>
      </c>
      <c r="AF978" s="3" t="s">
        <v>2181</v>
      </c>
      <c r="AG978" s="2" t="s">
        <v>9</v>
      </c>
      <c r="AI978" s="1" t="str">
        <f t="shared" si="32"/>
        <v>8(2)</v>
      </c>
      <c r="AJ978" s="1" t="str">
        <f t="shared" si="33"/>
        <v>008(002)-033～035</v>
      </c>
      <c r="AK978" s="1" t="s">
        <v>13391</v>
      </c>
    </row>
    <row r="979" spans="1:37" x14ac:dyDescent="0.55000000000000004">
      <c r="A979" s="1">
        <v>999</v>
      </c>
      <c r="B979" s="1" t="s">
        <v>2182</v>
      </c>
      <c r="C979" s="1" t="s">
        <v>11390</v>
      </c>
      <c r="D979" s="1" t="s">
        <v>20824</v>
      </c>
      <c r="E979" s="2" t="s">
        <v>2184</v>
      </c>
      <c r="F979" s="16">
        <v>185</v>
      </c>
      <c r="G979" s="12">
        <v>8</v>
      </c>
      <c r="H979" s="12">
        <v>3</v>
      </c>
      <c r="I979" s="2" t="s">
        <v>136</v>
      </c>
      <c r="J979" s="2" t="s">
        <v>136</v>
      </c>
      <c r="K979" s="1" t="s">
        <v>18269</v>
      </c>
      <c r="L979" s="1" t="s">
        <v>16785</v>
      </c>
      <c r="M979" s="1" t="s">
        <v>2140</v>
      </c>
      <c r="AC979" s="10" t="s">
        <v>2140</v>
      </c>
      <c r="AD979" s="2" t="s">
        <v>19</v>
      </c>
      <c r="AE979" s="2"/>
      <c r="AF979" s="2" t="s">
        <v>2183</v>
      </c>
      <c r="AG979" s="2" t="s">
        <v>9</v>
      </c>
      <c r="AI979" s="1" t="str">
        <f t="shared" si="32"/>
        <v>8(3)</v>
      </c>
      <c r="AJ979" s="1" t="str">
        <f t="shared" si="33"/>
        <v>008(003)-037～037</v>
      </c>
      <c r="AK979" s="1" t="s">
        <v>13395</v>
      </c>
    </row>
    <row r="980" spans="1:37" x14ac:dyDescent="0.55000000000000004">
      <c r="A980" s="1">
        <v>1000</v>
      </c>
      <c r="B980" s="1" t="s">
        <v>2185</v>
      </c>
      <c r="C980" s="1" t="s">
        <v>11390</v>
      </c>
      <c r="D980" s="1" t="s">
        <v>20824</v>
      </c>
      <c r="E980" s="2" t="s">
        <v>2184</v>
      </c>
      <c r="F980" s="16">
        <v>185</v>
      </c>
      <c r="G980" s="12">
        <v>8</v>
      </c>
      <c r="H980" s="12">
        <v>3</v>
      </c>
      <c r="I980" s="2" t="s">
        <v>140</v>
      </c>
      <c r="J980" s="2" t="s">
        <v>140</v>
      </c>
      <c r="K980" s="1" t="s">
        <v>17787</v>
      </c>
      <c r="L980" s="1" t="s">
        <v>16785</v>
      </c>
      <c r="M980" s="1" t="s">
        <v>2186</v>
      </c>
      <c r="AC980" s="10" t="s">
        <v>2186</v>
      </c>
      <c r="AD980" s="2" t="s">
        <v>19</v>
      </c>
      <c r="AE980" s="2"/>
      <c r="AF980" s="2" t="s">
        <v>2187</v>
      </c>
      <c r="AG980" s="2" t="s">
        <v>9</v>
      </c>
      <c r="AI980" s="1" t="str">
        <f t="shared" si="32"/>
        <v>8(3)</v>
      </c>
      <c r="AJ980" s="1" t="str">
        <f t="shared" si="33"/>
        <v>008(003)-038～038</v>
      </c>
      <c r="AK980" s="1" t="s">
        <v>13397</v>
      </c>
    </row>
    <row r="981" spans="1:37" x14ac:dyDescent="0.55000000000000004">
      <c r="A981" s="1">
        <v>1001</v>
      </c>
      <c r="B981" s="1" t="s">
        <v>2189</v>
      </c>
      <c r="C981" s="1" t="s">
        <v>11390</v>
      </c>
      <c r="D981" s="1" t="s">
        <v>20824</v>
      </c>
      <c r="E981" s="2" t="s">
        <v>2184</v>
      </c>
      <c r="F981" s="16">
        <v>185</v>
      </c>
      <c r="G981" s="12">
        <v>8</v>
      </c>
      <c r="H981" s="12">
        <v>3</v>
      </c>
      <c r="I981" s="2" t="s">
        <v>598</v>
      </c>
      <c r="J981" s="2" t="s">
        <v>598</v>
      </c>
      <c r="K981" s="1" t="s">
        <v>17787</v>
      </c>
      <c r="L981" s="1" t="s">
        <v>16785</v>
      </c>
      <c r="M981" s="1" t="s">
        <v>2174</v>
      </c>
      <c r="AC981" s="10" t="s">
        <v>2174</v>
      </c>
      <c r="AD981" s="2" t="s">
        <v>19</v>
      </c>
      <c r="AE981" s="2"/>
      <c r="AF981" s="2" t="s">
        <v>2190</v>
      </c>
      <c r="AG981" s="2" t="s">
        <v>9</v>
      </c>
      <c r="AI981" s="1" t="str">
        <f t="shared" si="32"/>
        <v>8(3)</v>
      </c>
      <c r="AJ981" s="1" t="str">
        <f t="shared" si="33"/>
        <v>008(003)-039～039</v>
      </c>
      <c r="AK981" s="1" t="s">
        <v>13397</v>
      </c>
    </row>
    <row r="982" spans="1:37" x14ac:dyDescent="0.55000000000000004">
      <c r="A982" s="1">
        <v>1002</v>
      </c>
      <c r="B982" s="1" t="s">
        <v>9071</v>
      </c>
      <c r="C982" s="1" t="s">
        <v>11390</v>
      </c>
      <c r="D982" s="1" t="s">
        <v>20824</v>
      </c>
      <c r="E982" s="2" t="s">
        <v>2184</v>
      </c>
      <c r="F982" s="16">
        <v>185</v>
      </c>
      <c r="G982" s="12">
        <v>8</v>
      </c>
      <c r="H982" s="12">
        <v>3</v>
      </c>
      <c r="I982" s="2" t="s">
        <v>598</v>
      </c>
      <c r="J982" s="2" t="s">
        <v>156</v>
      </c>
      <c r="K982" s="1" t="s">
        <v>17787</v>
      </c>
      <c r="L982" s="1" t="s">
        <v>16785</v>
      </c>
      <c r="AD982" s="1" t="s">
        <v>19</v>
      </c>
      <c r="AF982" s="3" t="s">
        <v>2188</v>
      </c>
      <c r="AG982" s="2" t="s">
        <v>9</v>
      </c>
      <c r="AI982" s="1" t="str">
        <f t="shared" si="32"/>
        <v>8(3)</v>
      </c>
      <c r="AJ982" s="1" t="str">
        <f t="shared" si="33"/>
        <v>008(003)-039～047</v>
      </c>
      <c r="AK982" s="1" t="s">
        <v>13397</v>
      </c>
    </row>
    <row r="983" spans="1:37" x14ac:dyDescent="0.55000000000000004">
      <c r="A983" s="1">
        <v>1003</v>
      </c>
      <c r="B983" s="1" t="s">
        <v>2191</v>
      </c>
      <c r="C983" s="1" t="s">
        <v>11390</v>
      </c>
      <c r="D983" s="1" t="s">
        <v>20824</v>
      </c>
      <c r="E983" s="2" t="s">
        <v>2184</v>
      </c>
      <c r="F983" s="16">
        <v>185</v>
      </c>
      <c r="G983" s="12">
        <v>8</v>
      </c>
      <c r="H983" s="12">
        <v>3</v>
      </c>
      <c r="I983" s="2" t="s">
        <v>132</v>
      </c>
      <c r="J983" s="2" t="s">
        <v>132</v>
      </c>
      <c r="K983" s="1" t="s">
        <v>17733</v>
      </c>
      <c r="L983" s="1" t="s">
        <v>16785</v>
      </c>
      <c r="M983" s="1" t="s">
        <v>2192</v>
      </c>
      <c r="AC983" s="10" t="s">
        <v>2192</v>
      </c>
      <c r="AD983" s="2" t="s">
        <v>19</v>
      </c>
      <c r="AE983" s="2"/>
      <c r="AF983" s="2" t="s">
        <v>2193</v>
      </c>
      <c r="AG983" s="2" t="s">
        <v>9</v>
      </c>
      <c r="AI983" s="1" t="str">
        <f t="shared" si="32"/>
        <v>8(3)</v>
      </c>
      <c r="AJ983" s="1" t="str">
        <f t="shared" si="33"/>
        <v>008(003)-040～040</v>
      </c>
      <c r="AK983" s="1" t="s">
        <v>13401</v>
      </c>
    </row>
    <row r="984" spans="1:37" x14ac:dyDescent="0.55000000000000004">
      <c r="A984" s="1">
        <v>1004</v>
      </c>
      <c r="B984" s="1" t="s">
        <v>2194</v>
      </c>
      <c r="C984" s="1" t="s">
        <v>11390</v>
      </c>
      <c r="D984" s="1" t="s">
        <v>20824</v>
      </c>
      <c r="E984" s="2" t="s">
        <v>2184</v>
      </c>
      <c r="F984" s="16">
        <v>185</v>
      </c>
      <c r="G984" s="12">
        <v>8</v>
      </c>
      <c r="H984" s="12">
        <v>3</v>
      </c>
      <c r="I984" s="2" t="s">
        <v>605</v>
      </c>
      <c r="J984" s="2" t="s">
        <v>605</v>
      </c>
      <c r="K984" s="1" t="s">
        <v>17733</v>
      </c>
      <c r="L984" s="1" t="s">
        <v>16785</v>
      </c>
      <c r="M984" s="1" t="s">
        <v>2195</v>
      </c>
      <c r="AC984" s="10" t="s">
        <v>2195</v>
      </c>
      <c r="AD984" s="2" t="s">
        <v>19</v>
      </c>
      <c r="AE984" s="2"/>
      <c r="AF984" s="2" t="s">
        <v>2196</v>
      </c>
      <c r="AG984" s="2" t="s">
        <v>9</v>
      </c>
      <c r="AI984" s="1" t="str">
        <f t="shared" si="32"/>
        <v>8(3)</v>
      </c>
      <c r="AJ984" s="1" t="str">
        <f t="shared" si="33"/>
        <v>008(003)-041～041</v>
      </c>
      <c r="AK984" s="1" t="s">
        <v>13401</v>
      </c>
    </row>
    <row r="985" spans="1:37" x14ac:dyDescent="0.55000000000000004">
      <c r="A985" s="1">
        <v>1005</v>
      </c>
      <c r="B985" s="1" t="s">
        <v>2197</v>
      </c>
      <c r="C985" s="1" t="s">
        <v>11390</v>
      </c>
      <c r="D985" s="1" t="s">
        <v>20824</v>
      </c>
      <c r="E985" s="2" t="s">
        <v>2184</v>
      </c>
      <c r="F985" s="16">
        <v>185</v>
      </c>
      <c r="G985" s="12">
        <v>8</v>
      </c>
      <c r="H985" s="12">
        <v>3</v>
      </c>
      <c r="I985" s="2" t="s">
        <v>143</v>
      </c>
      <c r="J985" s="2" t="s">
        <v>143</v>
      </c>
      <c r="K985" s="1" t="s">
        <v>17761</v>
      </c>
      <c r="L985" s="1" t="s">
        <v>16785</v>
      </c>
      <c r="M985" s="1" t="s">
        <v>2198</v>
      </c>
      <c r="AC985" s="10" t="s">
        <v>2198</v>
      </c>
      <c r="AD985" s="2" t="s">
        <v>19</v>
      </c>
      <c r="AE985" s="2"/>
      <c r="AF985" s="2" t="s">
        <v>2199</v>
      </c>
      <c r="AG985" s="2" t="s">
        <v>9</v>
      </c>
      <c r="AI985" s="1" t="str">
        <f t="shared" si="32"/>
        <v>8(3)</v>
      </c>
      <c r="AJ985" s="1" t="str">
        <f t="shared" si="33"/>
        <v>008(003)-042～042</v>
      </c>
      <c r="AK985" s="1" t="s">
        <v>13404</v>
      </c>
    </row>
    <row r="986" spans="1:37" x14ac:dyDescent="0.55000000000000004">
      <c r="A986" s="1">
        <v>1006</v>
      </c>
      <c r="B986" s="1" t="s">
        <v>2200</v>
      </c>
      <c r="C986" s="1" t="s">
        <v>11390</v>
      </c>
      <c r="D986" s="1" t="s">
        <v>20824</v>
      </c>
      <c r="E986" s="2" t="s">
        <v>2184</v>
      </c>
      <c r="F986" s="16">
        <v>185</v>
      </c>
      <c r="G986" s="12">
        <v>8</v>
      </c>
      <c r="H986" s="12">
        <v>3</v>
      </c>
      <c r="I986" s="2" t="s">
        <v>145</v>
      </c>
      <c r="J986" s="2" t="s">
        <v>145</v>
      </c>
      <c r="K986" s="1" t="s">
        <v>17761</v>
      </c>
      <c r="L986" s="1" t="s">
        <v>16785</v>
      </c>
      <c r="M986" s="1" t="s">
        <v>2201</v>
      </c>
      <c r="AC986" s="10" t="s">
        <v>2201</v>
      </c>
      <c r="AD986" s="2" t="s">
        <v>19</v>
      </c>
      <c r="AE986" s="2"/>
      <c r="AF986" s="2" t="s">
        <v>2202</v>
      </c>
      <c r="AG986" s="2" t="s">
        <v>9</v>
      </c>
      <c r="AI986" s="1" t="str">
        <f t="shared" si="32"/>
        <v>8(3)</v>
      </c>
      <c r="AJ986" s="1" t="str">
        <f t="shared" si="33"/>
        <v>008(003)-043～043</v>
      </c>
      <c r="AK986" s="1" t="s">
        <v>13404</v>
      </c>
    </row>
    <row r="987" spans="1:37" x14ac:dyDescent="0.55000000000000004">
      <c r="A987" s="1">
        <v>1007</v>
      </c>
      <c r="B987" s="1" t="s">
        <v>2203</v>
      </c>
      <c r="C987" s="1" t="s">
        <v>11390</v>
      </c>
      <c r="D987" s="1" t="s">
        <v>20824</v>
      </c>
      <c r="E987" s="2" t="s">
        <v>2184</v>
      </c>
      <c r="F987" s="16">
        <v>185</v>
      </c>
      <c r="G987" s="12">
        <v>8</v>
      </c>
      <c r="H987" s="12">
        <v>3</v>
      </c>
      <c r="I987" s="2" t="s">
        <v>147</v>
      </c>
      <c r="J987" s="2" t="s">
        <v>156</v>
      </c>
      <c r="K987" s="1" t="s">
        <v>18370</v>
      </c>
      <c r="L987" s="1" t="s">
        <v>16785</v>
      </c>
      <c r="M987" s="1" t="s">
        <v>2204</v>
      </c>
      <c r="AC987" s="10" t="s">
        <v>2204</v>
      </c>
      <c r="AD987" s="2" t="s">
        <v>19</v>
      </c>
      <c r="AE987" s="2"/>
      <c r="AF987" s="2" t="s">
        <v>2205</v>
      </c>
      <c r="AG987" s="2" t="s">
        <v>9</v>
      </c>
      <c r="AI987" s="1" t="str">
        <f t="shared" si="32"/>
        <v>8(3)</v>
      </c>
      <c r="AJ987" s="1" t="str">
        <f t="shared" si="33"/>
        <v>008(003)-044～047</v>
      </c>
      <c r="AK987" s="1" t="s">
        <v>13407</v>
      </c>
    </row>
    <row r="988" spans="1:37" x14ac:dyDescent="0.55000000000000004">
      <c r="A988" s="1">
        <v>1008</v>
      </c>
      <c r="B988" s="1" t="s">
        <v>9072</v>
      </c>
      <c r="C988" s="1" t="s">
        <v>11390</v>
      </c>
      <c r="D988" s="1" t="s">
        <v>20824</v>
      </c>
      <c r="E988" s="2" t="s">
        <v>2184</v>
      </c>
      <c r="F988" s="16">
        <v>185</v>
      </c>
      <c r="G988" s="12">
        <v>8</v>
      </c>
      <c r="H988" s="12">
        <v>3</v>
      </c>
      <c r="I988" s="2" t="s">
        <v>156</v>
      </c>
      <c r="J988" s="2" t="s">
        <v>156</v>
      </c>
      <c r="K988" s="1" t="s">
        <v>18869</v>
      </c>
      <c r="L988" s="1" t="s">
        <v>16785</v>
      </c>
      <c r="AD988" s="1" t="s">
        <v>19</v>
      </c>
      <c r="AF988" s="3" t="s">
        <v>2214</v>
      </c>
      <c r="AG988" s="2" t="s">
        <v>9</v>
      </c>
      <c r="AI988" s="1" t="str">
        <f t="shared" si="32"/>
        <v>8(3)</v>
      </c>
      <c r="AJ988" s="1" t="str">
        <f t="shared" si="33"/>
        <v>008(003)-047～047</v>
      </c>
      <c r="AK988" s="1" t="s">
        <v>13414</v>
      </c>
    </row>
    <row r="989" spans="1:37" x14ac:dyDescent="0.55000000000000004">
      <c r="A989" s="1">
        <v>1009</v>
      </c>
      <c r="B989" s="1" t="s">
        <v>2206</v>
      </c>
      <c r="C989" s="1" t="s">
        <v>11390</v>
      </c>
      <c r="D989" s="1" t="s">
        <v>20824</v>
      </c>
      <c r="E989" s="2" t="s">
        <v>2184</v>
      </c>
      <c r="F989" s="16">
        <v>185</v>
      </c>
      <c r="G989" s="12">
        <v>8</v>
      </c>
      <c r="H989" s="12">
        <v>3</v>
      </c>
      <c r="I989" s="2" t="s">
        <v>160</v>
      </c>
      <c r="J989" s="2" t="s">
        <v>160</v>
      </c>
      <c r="K989" s="1" t="s">
        <v>18486</v>
      </c>
      <c r="L989" s="1" t="s">
        <v>16785</v>
      </c>
      <c r="M989" s="1" t="s">
        <v>2207</v>
      </c>
      <c r="AC989" s="10" t="s">
        <v>2207</v>
      </c>
      <c r="AD989" s="2" t="s">
        <v>19</v>
      </c>
      <c r="AE989" s="2"/>
      <c r="AF989" s="2" t="s">
        <v>2208</v>
      </c>
      <c r="AG989" s="2" t="s">
        <v>9</v>
      </c>
      <c r="AI989" s="1" t="str">
        <f t="shared" si="32"/>
        <v>8(3)</v>
      </c>
      <c r="AJ989" s="1" t="str">
        <f t="shared" si="33"/>
        <v>008(003)-048～048</v>
      </c>
      <c r="AK989" s="1" t="s">
        <v>13409</v>
      </c>
    </row>
    <row r="990" spans="1:37" x14ac:dyDescent="0.55000000000000004">
      <c r="A990" s="1">
        <v>1010</v>
      </c>
      <c r="B990" s="1" t="s">
        <v>2209</v>
      </c>
      <c r="C990" s="1" t="s">
        <v>11390</v>
      </c>
      <c r="D990" s="1" t="s">
        <v>20824</v>
      </c>
      <c r="E990" s="2" t="s">
        <v>2184</v>
      </c>
      <c r="F990" s="16">
        <v>185</v>
      </c>
      <c r="G990" s="12">
        <v>8</v>
      </c>
      <c r="H990" s="12">
        <v>3</v>
      </c>
      <c r="I990" s="2" t="s">
        <v>164</v>
      </c>
      <c r="J990" s="2" t="s">
        <v>164</v>
      </c>
      <c r="K990" s="1" t="s">
        <v>18486</v>
      </c>
      <c r="L990" s="1" t="s">
        <v>16785</v>
      </c>
      <c r="M990" s="1" t="s">
        <v>50</v>
      </c>
      <c r="AC990" s="10" t="s">
        <v>50</v>
      </c>
      <c r="AD990" s="2" t="s">
        <v>19</v>
      </c>
      <c r="AE990" s="2"/>
      <c r="AF990" s="2" t="s">
        <v>2210</v>
      </c>
      <c r="AG990" s="2" t="s">
        <v>9</v>
      </c>
      <c r="AI990" s="1" t="str">
        <f t="shared" si="32"/>
        <v>8(3)</v>
      </c>
      <c r="AJ990" s="1" t="str">
        <f t="shared" si="33"/>
        <v>008(003)-049～049</v>
      </c>
      <c r="AK990" s="1" t="s">
        <v>13409</v>
      </c>
    </row>
    <row r="991" spans="1:37" x14ac:dyDescent="0.55000000000000004">
      <c r="A991" s="1">
        <v>1011</v>
      </c>
      <c r="B991" s="1" t="s">
        <v>2211</v>
      </c>
      <c r="C991" s="1" t="s">
        <v>11390</v>
      </c>
      <c r="D991" s="1" t="s">
        <v>20824</v>
      </c>
      <c r="E991" s="2" t="s">
        <v>2184</v>
      </c>
      <c r="F991" s="16">
        <v>185</v>
      </c>
      <c r="G991" s="12">
        <v>8</v>
      </c>
      <c r="H991" s="12">
        <v>3</v>
      </c>
      <c r="I991" s="2" t="s">
        <v>168</v>
      </c>
      <c r="J991" s="2" t="s">
        <v>168</v>
      </c>
      <c r="K991" s="1" t="s">
        <v>18183</v>
      </c>
      <c r="L991" s="1" t="s">
        <v>16785</v>
      </c>
      <c r="M991" s="1" t="s">
        <v>2212</v>
      </c>
      <c r="AC991" s="10" t="s">
        <v>2212</v>
      </c>
      <c r="AD991" s="2" t="s">
        <v>19</v>
      </c>
      <c r="AE991" s="2"/>
      <c r="AF991" s="2" t="s">
        <v>2213</v>
      </c>
      <c r="AG991" s="2" t="s">
        <v>9</v>
      </c>
      <c r="AI991" s="1" t="str">
        <f t="shared" si="32"/>
        <v>8(3)</v>
      </c>
      <c r="AJ991" s="1" t="str">
        <f t="shared" si="33"/>
        <v>008(003)-050～050</v>
      </c>
      <c r="AK991" s="1" t="s">
        <v>13412</v>
      </c>
    </row>
    <row r="992" spans="1:37" x14ac:dyDescent="0.55000000000000004">
      <c r="A992" s="1">
        <v>1012</v>
      </c>
      <c r="B992" s="1" t="s">
        <v>8948</v>
      </c>
      <c r="C992" s="1" t="s">
        <v>11390</v>
      </c>
      <c r="D992" s="1" t="s">
        <v>20824</v>
      </c>
      <c r="E992" s="2" t="s">
        <v>2184</v>
      </c>
      <c r="F992" s="16">
        <v>185</v>
      </c>
      <c r="G992" s="12">
        <v>8</v>
      </c>
      <c r="H992" s="12">
        <v>3</v>
      </c>
      <c r="I992" s="2" t="s">
        <v>148</v>
      </c>
      <c r="J992" s="2" t="s">
        <v>148</v>
      </c>
      <c r="K992" s="1" t="s">
        <v>18183</v>
      </c>
      <c r="L992" s="1" t="s">
        <v>16785</v>
      </c>
      <c r="AD992" s="1" t="s">
        <v>19</v>
      </c>
      <c r="AF992" s="3" t="s">
        <v>2215</v>
      </c>
      <c r="AG992" s="2" t="s">
        <v>9</v>
      </c>
      <c r="AI992" s="1" t="str">
        <f t="shared" si="32"/>
        <v>8(3)</v>
      </c>
      <c r="AJ992" s="1" t="str">
        <f t="shared" si="33"/>
        <v>008(003)-051～051</v>
      </c>
      <c r="AK992" s="1" t="s">
        <v>13412</v>
      </c>
    </row>
    <row r="993" spans="1:37" x14ac:dyDescent="0.55000000000000004">
      <c r="A993" s="1">
        <v>1013</v>
      </c>
      <c r="B993" s="1" t="s">
        <v>8820</v>
      </c>
      <c r="C993" s="1" t="s">
        <v>11390</v>
      </c>
      <c r="D993" s="1" t="s">
        <v>20824</v>
      </c>
      <c r="E993" s="2" t="s">
        <v>2184</v>
      </c>
      <c r="F993" s="16">
        <v>185</v>
      </c>
      <c r="G993" s="12">
        <v>8</v>
      </c>
      <c r="H993" s="12">
        <v>3</v>
      </c>
      <c r="I993" s="2" t="s">
        <v>174</v>
      </c>
      <c r="J993" s="2" t="s">
        <v>174</v>
      </c>
      <c r="K993" s="1" t="s">
        <v>18870</v>
      </c>
      <c r="L993" s="1" t="s">
        <v>16785</v>
      </c>
      <c r="AD993" s="1" t="s">
        <v>19</v>
      </c>
      <c r="AF993" s="3" t="s">
        <v>2216</v>
      </c>
      <c r="AG993" s="2" t="s">
        <v>9</v>
      </c>
      <c r="AI993" s="1" t="str">
        <f t="shared" si="32"/>
        <v>8(3)</v>
      </c>
      <c r="AJ993" s="1" t="str">
        <f t="shared" si="33"/>
        <v>008(003)-052～052</v>
      </c>
      <c r="AK993" s="1" t="s">
        <v>13417</v>
      </c>
    </row>
    <row r="994" spans="1:37" x14ac:dyDescent="0.55000000000000004">
      <c r="A994" s="1">
        <v>1014</v>
      </c>
      <c r="B994" s="1" t="s">
        <v>9073</v>
      </c>
      <c r="C994" s="1" t="s">
        <v>11392</v>
      </c>
      <c r="D994" s="1" t="s">
        <v>20824</v>
      </c>
      <c r="E994" s="2" t="s">
        <v>2218</v>
      </c>
      <c r="F994" s="16">
        <v>186</v>
      </c>
      <c r="G994" s="12">
        <v>8</v>
      </c>
      <c r="H994" s="12">
        <v>4</v>
      </c>
      <c r="I994" s="2" t="s">
        <v>170</v>
      </c>
      <c r="J994" s="2" t="s">
        <v>170</v>
      </c>
      <c r="K994" s="1" t="s">
        <v>18871</v>
      </c>
      <c r="L994" s="1" t="s">
        <v>16785</v>
      </c>
      <c r="AD994" s="1" t="s">
        <v>19</v>
      </c>
      <c r="AF994" s="3" t="s">
        <v>2217</v>
      </c>
      <c r="AG994" s="2" t="s">
        <v>9</v>
      </c>
      <c r="AI994" s="1" t="str">
        <f t="shared" si="32"/>
        <v>8(4)</v>
      </c>
      <c r="AJ994" s="1" t="str">
        <f t="shared" si="33"/>
        <v>008(004)-053～053</v>
      </c>
      <c r="AK994" s="1" t="s">
        <v>13420</v>
      </c>
    </row>
    <row r="995" spans="1:37" x14ac:dyDescent="0.55000000000000004">
      <c r="A995" s="1">
        <v>1015</v>
      </c>
      <c r="B995" s="1" t="s">
        <v>2219</v>
      </c>
      <c r="C995" s="1" t="s">
        <v>11392</v>
      </c>
      <c r="D995" s="1" t="s">
        <v>20824</v>
      </c>
      <c r="E995" s="2" t="s">
        <v>2218</v>
      </c>
      <c r="F995" s="16">
        <v>186</v>
      </c>
      <c r="G995" s="12">
        <v>8</v>
      </c>
      <c r="H995" s="12">
        <v>4</v>
      </c>
      <c r="I995" s="2" t="s">
        <v>629</v>
      </c>
      <c r="J995" s="2" t="s">
        <v>623</v>
      </c>
      <c r="K995" s="1" t="s">
        <v>18198</v>
      </c>
      <c r="L995" s="1" t="s">
        <v>16785</v>
      </c>
      <c r="M995" s="1" t="s">
        <v>2220</v>
      </c>
      <c r="AC995" s="10" t="s">
        <v>2220</v>
      </c>
      <c r="AD995" s="2" t="s">
        <v>19</v>
      </c>
      <c r="AE995" s="2"/>
      <c r="AF995" s="2" t="s">
        <v>2221</v>
      </c>
      <c r="AG995" s="2" t="s">
        <v>9</v>
      </c>
      <c r="AI995" s="1" t="str">
        <f t="shared" si="32"/>
        <v>8(4)</v>
      </c>
      <c r="AJ995" s="1" t="str">
        <f t="shared" si="33"/>
        <v>008(004)-054～055</v>
      </c>
      <c r="AK995" s="1" t="s">
        <v>13422</v>
      </c>
    </row>
    <row r="996" spans="1:37" x14ac:dyDescent="0.55000000000000004">
      <c r="A996" s="1">
        <v>1016</v>
      </c>
      <c r="B996" s="1" t="s">
        <v>2223</v>
      </c>
      <c r="C996" s="1" t="s">
        <v>11392</v>
      </c>
      <c r="D996" s="1" t="s">
        <v>20824</v>
      </c>
      <c r="E996" s="2" t="s">
        <v>2218</v>
      </c>
      <c r="F996" s="16">
        <v>186</v>
      </c>
      <c r="G996" s="12">
        <v>8</v>
      </c>
      <c r="H996" s="12">
        <v>4</v>
      </c>
      <c r="I996" s="2" t="s">
        <v>633</v>
      </c>
      <c r="J996" s="2" t="s">
        <v>179</v>
      </c>
      <c r="K996" s="1" t="s">
        <v>18667</v>
      </c>
      <c r="L996" s="1" t="s">
        <v>16785</v>
      </c>
      <c r="M996" s="1" t="s">
        <v>491</v>
      </c>
      <c r="AC996" s="10" t="s">
        <v>491</v>
      </c>
      <c r="AD996" s="2" t="s">
        <v>19</v>
      </c>
      <c r="AE996" s="2"/>
      <c r="AF996" s="2" t="s">
        <v>2224</v>
      </c>
      <c r="AG996" s="2" t="s">
        <v>9</v>
      </c>
      <c r="AI996" s="1" t="str">
        <f t="shared" si="32"/>
        <v>8(4)</v>
      </c>
      <c r="AJ996" s="1" t="str">
        <f t="shared" si="33"/>
        <v>008(004)-056～057</v>
      </c>
      <c r="AK996" s="1" t="s">
        <v>13424</v>
      </c>
    </row>
    <row r="997" spans="1:37" x14ac:dyDescent="0.55000000000000004">
      <c r="A997" s="1">
        <v>1017</v>
      </c>
      <c r="B997" s="1" t="s">
        <v>9074</v>
      </c>
      <c r="C997" s="1" t="s">
        <v>11392</v>
      </c>
      <c r="D997" s="1" t="s">
        <v>20824</v>
      </c>
      <c r="E997" s="2" t="s">
        <v>2218</v>
      </c>
      <c r="F997" s="16">
        <v>186</v>
      </c>
      <c r="G997" s="12">
        <v>8</v>
      </c>
      <c r="H997" s="12">
        <v>4</v>
      </c>
      <c r="I997" s="2" t="s">
        <v>633</v>
      </c>
      <c r="J997" s="2" t="s">
        <v>198</v>
      </c>
      <c r="K997" s="1" t="s">
        <v>18667</v>
      </c>
      <c r="L997" s="1" t="s">
        <v>16785</v>
      </c>
      <c r="AD997" s="1" t="s">
        <v>19</v>
      </c>
      <c r="AF997" s="3" t="s">
        <v>2222</v>
      </c>
      <c r="AG997" s="2" t="s">
        <v>9</v>
      </c>
      <c r="AI997" s="1" t="str">
        <f t="shared" si="32"/>
        <v>8(4)</v>
      </c>
      <c r="AJ997" s="1" t="str">
        <f t="shared" si="33"/>
        <v>008(004)-056～061</v>
      </c>
      <c r="AK997" s="1" t="s">
        <v>13424</v>
      </c>
    </row>
    <row r="998" spans="1:37" x14ac:dyDescent="0.55000000000000004">
      <c r="A998" s="1">
        <v>1018</v>
      </c>
      <c r="B998" s="1" t="s">
        <v>2225</v>
      </c>
      <c r="C998" s="1" t="s">
        <v>11392</v>
      </c>
      <c r="D998" s="1" t="s">
        <v>20824</v>
      </c>
      <c r="E998" s="2" t="s">
        <v>2218</v>
      </c>
      <c r="F998" s="16">
        <v>186</v>
      </c>
      <c r="G998" s="12">
        <v>8</v>
      </c>
      <c r="H998" s="12">
        <v>4</v>
      </c>
      <c r="I998" s="2" t="s">
        <v>188</v>
      </c>
      <c r="J998" s="2" t="s">
        <v>188</v>
      </c>
      <c r="K998" s="1" t="s">
        <v>18507</v>
      </c>
      <c r="L998" s="1" t="s">
        <v>16785</v>
      </c>
      <c r="M998" s="1" t="s">
        <v>1635</v>
      </c>
      <c r="AC998" s="10" t="s">
        <v>1635</v>
      </c>
      <c r="AD998" s="2" t="s">
        <v>19</v>
      </c>
      <c r="AE998" s="2"/>
      <c r="AF998" s="2" t="s">
        <v>2226</v>
      </c>
      <c r="AG998" s="2" t="s">
        <v>9</v>
      </c>
      <c r="AI998" s="1" t="str">
        <f t="shared" si="32"/>
        <v>8(4)</v>
      </c>
      <c r="AJ998" s="1" t="str">
        <f t="shared" si="33"/>
        <v>008(004)-058～058</v>
      </c>
      <c r="AK998" s="1" t="s">
        <v>13427</v>
      </c>
    </row>
    <row r="999" spans="1:37" x14ac:dyDescent="0.55000000000000004">
      <c r="A999" s="1">
        <v>1019</v>
      </c>
      <c r="B999" s="1" t="s">
        <v>2227</v>
      </c>
      <c r="C999" s="1" t="s">
        <v>11392</v>
      </c>
      <c r="D999" s="1" t="s">
        <v>20824</v>
      </c>
      <c r="E999" s="2" t="s">
        <v>2218</v>
      </c>
      <c r="F999" s="16">
        <v>186</v>
      </c>
      <c r="G999" s="12">
        <v>8</v>
      </c>
      <c r="H999" s="12">
        <v>4</v>
      </c>
      <c r="I999" s="2" t="s">
        <v>184</v>
      </c>
      <c r="J999" s="2" t="s">
        <v>184</v>
      </c>
      <c r="K999" s="1" t="s">
        <v>18507</v>
      </c>
      <c r="L999" s="1" t="s">
        <v>16785</v>
      </c>
      <c r="M999" s="1" t="s">
        <v>332</v>
      </c>
      <c r="AC999" s="10" t="s">
        <v>332</v>
      </c>
      <c r="AD999" s="2" t="s">
        <v>19</v>
      </c>
      <c r="AE999" s="2"/>
      <c r="AF999" s="2" t="s">
        <v>2228</v>
      </c>
      <c r="AG999" s="2" t="s">
        <v>9</v>
      </c>
      <c r="AI999" s="1" t="str">
        <f t="shared" si="32"/>
        <v>8(4)</v>
      </c>
      <c r="AJ999" s="1" t="str">
        <f t="shared" si="33"/>
        <v>008(004)-059～059</v>
      </c>
      <c r="AK999" s="1" t="s">
        <v>13427</v>
      </c>
    </row>
    <row r="1000" spans="1:37" x14ac:dyDescent="0.55000000000000004">
      <c r="A1000" s="1">
        <v>1020</v>
      </c>
      <c r="B1000" s="1" t="s">
        <v>2229</v>
      </c>
      <c r="C1000" s="1" t="s">
        <v>11392</v>
      </c>
      <c r="D1000" s="1" t="s">
        <v>20824</v>
      </c>
      <c r="E1000" s="2" t="s">
        <v>2218</v>
      </c>
      <c r="F1000" s="16">
        <v>186</v>
      </c>
      <c r="G1000" s="12">
        <v>8</v>
      </c>
      <c r="H1000" s="12">
        <v>4</v>
      </c>
      <c r="I1000" s="2" t="s">
        <v>195</v>
      </c>
      <c r="J1000" s="2" t="s">
        <v>198</v>
      </c>
      <c r="K1000" s="1" t="s">
        <v>18187</v>
      </c>
      <c r="L1000" s="1" t="s">
        <v>16785</v>
      </c>
      <c r="M1000" s="1" t="s">
        <v>1505</v>
      </c>
      <c r="AC1000" s="10" t="s">
        <v>1505</v>
      </c>
      <c r="AD1000" s="2" t="s">
        <v>19</v>
      </c>
      <c r="AE1000" s="2"/>
      <c r="AF1000" s="2" t="s">
        <v>2230</v>
      </c>
      <c r="AG1000" s="2" t="s">
        <v>9</v>
      </c>
      <c r="AI1000" s="1" t="str">
        <f t="shared" si="32"/>
        <v>8(4)</v>
      </c>
      <c r="AJ1000" s="1" t="str">
        <f t="shared" si="33"/>
        <v>008(004)-060～061</v>
      </c>
      <c r="AK1000" s="1" t="s">
        <v>13430</v>
      </c>
    </row>
    <row r="1001" spans="1:37" x14ac:dyDescent="0.55000000000000004">
      <c r="A1001" s="1">
        <v>1021</v>
      </c>
      <c r="B1001" s="1" t="s">
        <v>2231</v>
      </c>
      <c r="C1001" s="1" t="s">
        <v>11392</v>
      </c>
      <c r="D1001" s="1" t="s">
        <v>20824</v>
      </c>
      <c r="E1001" s="2" t="s">
        <v>2218</v>
      </c>
      <c r="F1001" s="16">
        <v>186</v>
      </c>
      <c r="G1001" s="12">
        <v>8</v>
      </c>
      <c r="H1001" s="12">
        <v>4</v>
      </c>
      <c r="I1001" s="2" t="s">
        <v>205</v>
      </c>
      <c r="J1001" s="2" t="s">
        <v>205</v>
      </c>
      <c r="K1001" s="1" t="s">
        <v>17941</v>
      </c>
      <c r="L1001" s="1" t="s">
        <v>16785</v>
      </c>
      <c r="M1001" s="1" t="s">
        <v>424</v>
      </c>
      <c r="AC1001" s="10" t="s">
        <v>424</v>
      </c>
      <c r="AD1001" s="2" t="s">
        <v>19</v>
      </c>
      <c r="AE1001" s="2"/>
      <c r="AF1001" s="2" t="s">
        <v>2232</v>
      </c>
      <c r="AG1001" s="2" t="s">
        <v>9</v>
      </c>
      <c r="AI1001" s="1" t="str">
        <f t="shared" si="32"/>
        <v>8(4)</v>
      </c>
      <c r="AJ1001" s="1" t="str">
        <f t="shared" si="33"/>
        <v>008(004)-062～062</v>
      </c>
      <c r="AK1001" s="1" t="s">
        <v>13432</v>
      </c>
    </row>
    <row r="1002" spans="1:37" x14ac:dyDescent="0.55000000000000004">
      <c r="A1002" s="1">
        <v>1022</v>
      </c>
      <c r="B1002" s="1" t="s">
        <v>2233</v>
      </c>
      <c r="C1002" s="1" t="s">
        <v>11392</v>
      </c>
      <c r="D1002" s="1" t="s">
        <v>20824</v>
      </c>
      <c r="E1002" s="2" t="s">
        <v>2218</v>
      </c>
      <c r="F1002" s="16">
        <v>186</v>
      </c>
      <c r="G1002" s="12">
        <v>8</v>
      </c>
      <c r="H1002" s="12">
        <v>4</v>
      </c>
      <c r="I1002" s="2" t="s">
        <v>206</v>
      </c>
      <c r="J1002" s="2" t="s">
        <v>206</v>
      </c>
      <c r="K1002" s="1" t="s">
        <v>17941</v>
      </c>
      <c r="L1002" s="1" t="s">
        <v>16785</v>
      </c>
      <c r="M1002" s="1" t="s">
        <v>1231</v>
      </c>
      <c r="AC1002" s="10" t="s">
        <v>1231</v>
      </c>
      <c r="AD1002" s="2" t="s">
        <v>19</v>
      </c>
      <c r="AE1002" s="2"/>
      <c r="AF1002" s="2" t="s">
        <v>2234</v>
      </c>
      <c r="AG1002" s="2" t="s">
        <v>9</v>
      </c>
      <c r="AI1002" s="1" t="str">
        <f t="shared" si="32"/>
        <v>8(4)</v>
      </c>
      <c r="AJ1002" s="1" t="str">
        <f t="shared" si="33"/>
        <v>008(004)-063～063</v>
      </c>
      <c r="AK1002" s="1" t="s">
        <v>13432</v>
      </c>
    </row>
    <row r="1003" spans="1:37" x14ac:dyDescent="0.55000000000000004">
      <c r="A1003" s="1">
        <v>1023</v>
      </c>
      <c r="B1003" s="1" t="s">
        <v>2235</v>
      </c>
      <c r="C1003" s="1" t="s">
        <v>11392</v>
      </c>
      <c r="D1003" s="1" t="s">
        <v>20824</v>
      </c>
      <c r="E1003" s="2" t="s">
        <v>2218</v>
      </c>
      <c r="F1003" s="16">
        <v>186</v>
      </c>
      <c r="G1003" s="12">
        <v>8</v>
      </c>
      <c r="H1003" s="12">
        <v>4</v>
      </c>
      <c r="I1003" s="2" t="s">
        <v>1131</v>
      </c>
      <c r="J1003" s="2" t="s">
        <v>1131</v>
      </c>
      <c r="K1003" s="1" t="s">
        <v>17898</v>
      </c>
      <c r="L1003" s="1" t="s">
        <v>16785</v>
      </c>
      <c r="M1003" s="1" t="s">
        <v>918</v>
      </c>
      <c r="AC1003" s="10" t="s">
        <v>918</v>
      </c>
      <c r="AD1003" s="2" t="s">
        <v>19</v>
      </c>
      <c r="AE1003" s="2"/>
      <c r="AF1003" s="2" t="s">
        <v>2236</v>
      </c>
      <c r="AG1003" s="2" t="s">
        <v>9</v>
      </c>
      <c r="AI1003" s="1" t="str">
        <f t="shared" si="32"/>
        <v>8(4)</v>
      </c>
      <c r="AJ1003" s="1" t="str">
        <f t="shared" si="33"/>
        <v>008(004)-064～064</v>
      </c>
      <c r="AK1003" s="1" t="s">
        <v>13435</v>
      </c>
    </row>
    <row r="1004" spans="1:37" x14ac:dyDescent="0.55000000000000004">
      <c r="A1004" s="1">
        <v>1024</v>
      </c>
      <c r="B1004" s="1" t="s">
        <v>2237</v>
      </c>
      <c r="C1004" s="1" t="s">
        <v>11392</v>
      </c>
      <c r="D1004" s="1" t="s">
        <v>20824</v>
      </c>
      <c r="E1004" s="2" t="s">
        <v>2218</v>
      </c>
      <c r="F1004" s="16">
        <v>186</v>
      </c>
      <c r="G1004" s="12">
        <v>8</v>
      </c>
      <c r="H1004" s="12">
        <v>4</v>
      </c>
      <c r="I1004" s="2" t="s">
        <v>644</v>
      </c>
      <c r="J1004" s="2" t="s">
        <v>644</v>
      </c>
      <c r="K1004" s="1" t="s">
        <v>17898</v>
      </c>
      <c r="L1004" s="1" t="s">
        <v>16785</v>
      </c>
      <c r="M1004" s="1" t="s">
        <v>538</v>
      </c>
      <c r="AC1004" s="10" t="s">
        <v>538</v>
      </c>
      <c r="AD1004" s="2" t="s">
        <v>19</v>
      </c>
      <c r="AE1004" s="2"/>
      <c r="AF1004" s="2" t="s">
        <v>2238</v>
      </c>
      <c r="AG1004" s="2" t="s">
        <v>9</v>
      </c>
      <c r="AI1004" s="1" t="str">
        <f t="shared" si="32"/>
        <v>8(4)</v>
      </c>
      <c r="AJ1004" s="1" t="str">
        <f t="shared" si="33"/>
        <v>008(004)-065～065</v>
      </c>
      <c r="AK1004" s="1" t="s">
        <v>13435</v>
      </c>
    </row>
    <row r="1005" spans="1:37" x14ac:dyDescent="0.55000000000000004">
      <c r="A1005" s="1">
        <v>1025</v>
      </c>
      <c r="B1005" s="1" t="s">
        <v>2239</v>
      </c>
      <c r="C1005" s="1" t="s">
        <v>11392</v>
      </c>
      <c r="D1005" s="1" t="s">
        <v>20824</v>
      </c>
      <c r="E1005" s="2" t="s">
        <v>2218</v>
      </c>
      <c r="F1005" s="16">
        <v>186</v>
      </c>
      <c r="G1005" s="12">
        <v>8</v>
      </c>
      <c r="H1005" s="12">
        <v>4</v>
      </c>
      <c r="I1005" s="2" t="s">
        <v>644</v>
      </c>
      <c r="J1005" s="2" t="s">
        <v>210</v>
      </c>
      <c r="K1005" s="1" t="s">
        <v>17898</v>
      </c>
      <c r="L1005" s="1" t="s">
        <v>16785</v>
      </c>
      <c r="M1005" s="1" t="s">
        <v>1415</v>
      </c>
      <c r="AC1005" s="10" t="s">
        <v>1415</v>
      </c>
      <c r="AD1005" s="2" t="s">
        <v>19</v>
      </c>
      <c r="AE1005" s="2"/>
      <c r="AF1005" s="2" t="s">
        <v>2240</v>
      </c>
      <c r="AG1005" s="2" t="s">
        <v>9</v>
      </c>
      <c r="AI1005" s="1" t="str">
        <f t="shared" si="32"/>
        <v>8(4)</v>
      </c>
      <c r="AJ1005" s="1" t="str">
        <f t="shared" si="33"/>
        <v>008(004)-065～066</v>
      </c>
      <c r="AK1005" s="1" t="s">
        <v>13435</v>
      </c>
    </row>
    <row r="1006" spans="1:37" x14ac:dyDescent="0.55000000000000004">
      <c r="A1006" s="1">
        <v>1026</v>
      </c>
      <c r="B1006" s="1" t="s">
        <v>8948</v>
      </c>
      <c r="C1006" s="1" t="s">
        <v>11392</v>
      </c>
      <c r="D1006" s="1" t="s">
        <v>20824</v>
      </c>
      <c r="E1006" s="2" t="s">
        <v>2218</v>
      </c>
      <c r="F1006" s="16">
        <v>186</v>
      </c>
      <c r="G1006" s="12">
        <v>8</v>
      </c>
      <c r="H1006" s="12">
        <v>4</v>
      </c>
      <c r="I1006" s="2" t="s">
        <v>210</v>
      </c>
      <c r="J1006" s="2" t="s">
        <v>1145</v>
      </c>
      <c r="K1006" s="1" t="s">
        <v>18872</v>
      </c>
      <c r="L1006" s="1" t="s">
        <v>16785</v>
      </c>
      <c r="AD1006" s="1" t="s">
        <v>19</v>
      </c>
      <c r="AF1006" s="3" t="s">
        <v>2241</v>
      </c>
      <c r="AG1006" s="2" t="s">
        <v>9</v>
      </c>
      <c r="AI1006" s="1" t="str">
        <f t="shared" si="32"/>
        <v>8(4)</v>
      </c>
      <c r="AJ1006" s="1" t="str">
        <f t="shared" si="33"/>
        <v>008(004)-066～067</v>
      </c>
      <c r="AK1006" s="1" t="s">
        <v>13439</v>
      </c>
    </row>
    <row r="1007" spans="1:37" x14ac:dyDescent="0.55000000000000004">
      <c r="A1007" s="1">
        <v>1027</v>
      </c>
      <c r="B1007" s="1" t="s">
        <v>9075</v>
      </c>
      <c r="C1007" s="1" t="s">
        <v>11392</v>
      </c>
      <c r="D1007" s="1" t="s">
        <v>20824</v>
      </c>
      <c r="E1007" s="2" t="s">
        <v>2218</v>
      </c>
      <c r="F1007" s="16">
        <v>186</v>
      </c>
      <c r="G1007" s="12">
        <v>8</v>
      </c>
      <c r="H1007" s="12">
        <v>4</v>
      </c>
      <c r="I1007" s="2" t="s">
        <v>1145</v>
      </c>
      <c r="J1007" s="2" t="s">
        <v>1145</v>
      </c>
      <c r="K1007" s="1" t="s">
        <v>18872</v>
      </c>
      <c r="L1007" s="1" t="s">
        <v>16785</v>
      </c>
      <c r="AD1007" s="1" t="s">
        <v>19</v>
      </c>
      <c r="AF1007" s="3" t="s">
        <v>2242</v>
      </c>
      <c r="AG1007" s="2" t="s">
        <v>9</v>
      </c>
      <c r="AI1007" s="1" t="str">
        <f t="shared" si="32"/>
        <v>8(4)</v>
      </c>
      <c r="AJ1007" s="1" t="str">
        <f t="shared" si="33"/>
        <v>008(004)-067～067</v>
      </c>
      <c r="AK1007" s="1" t="s">
        <v>13439</v>
      </c>
    </row>
    <row r="1008" spans="1:37" x14ac:dyDescent="0.55000000000000004">
      <c r="A1008" s="1">
        <v>1028</v>
      </c>
      <c r="B1008" s="1" t="s">
        <v>2243</v>
      </c>
      <c r="D1008" s="1" t="s">
        <v>20824</v>
      </c>
      <c r="E1008" s="2" t="s">
        <v>2218</v>
      </c>
      <c r="F1008" s="16">
        <v>186</v>
      </c>
      <c r="G1008" s="12">
        <v>8</v>
      </c>
      <c r="H1008" s="12">
        <v>4</v>
      </c>
      <c r="I1008" s="2" t="s">
        <v>213</v>
      </c>
      <c r="J1008" s="2" t="s">
        <v>213</v>
      </c>
      <c r="K1008" s="1" t="s">
        <v>17658</v>
      </c>
      <c r="L1008" s="1" t="s">
        <v>16785</v>
      </c>
      <c r="M1008" s="1" t="s">
        <v>1511</v>
      </c>
      <c r="AC1008" s="10" t="s">
        <v>1511</v>
      </c>
      <c r="AD1008" s="2" t="s">
        <v>19</v>
      </c>
      <c r="AE1008" s="2"/>
      <c r="AF1008" s="2" t="s">
        <v>2244</v>
      </c>
      <c r="AG1008" s="2" t="s">
        <v>9</v>
      </c>
      <c r="AI1008" s="1" t="str">
        <f t="shared" si="32"/>
        <v>8(4)</v>
      </c>
      <c r="AJ1008" s="1" t="str">
        <f t="shared" si="33"/>
        <v>008(004)-068～068</v>
      </c>
      <c r="AK1008" s="1" t="s">
        <v>13442</v>
      </c>
    </row>
    <row r="1009" spans="1:37" x14ac:dyDescent="0.55000000000000004">
      <c r="A1009" s="1">
        <v>1029</v>
      </c>
      <c r="B1009" s="1" t="s">
        <v>2245</v>
      </c>
      <c r="C1009" s="1" t="s">
        <v>11394</v>
      </c>
      <c r="D1009" s="1" t="s">
        <v>20824</v>
      </c>
      <c r="E1009" s="2" t="s">
        <v>2247</v>
      </c>
      <c r="F1009" s="16">
        <v>187</v>
      </c>
      <c r="G1009" s="12">
        <v>8</v>
      </c>
      <c r="H1009" s="12">
        <v>5</v>
      </c>
      <c r="I1009" s="2" t="s">
        <v>1386</v>
      </c>
      <c r="J1009" s="2" t="s">
        <v>1386</v>
      </c>
      <c r="K1009" s="1" t="s">
        <v>18270</v>
      </c>
      <c r="L1009" s="1" t="s">
        <v>16785</v>
      </c>
      <c r="M1009" s="1" t="s">
        <v>2140</v>
      </c>
      <c r="AC1009" s="10" t="s">
        <v>2140</v>
      </c>
      <c r="AD1009" s="2" t="s">
        <v>19</v>
      </c>
      <c r="AE1009" s="2"/>
      <c r="AF1009" s="2" t="s">
        <v>2246</v>
      </c>
      <c r="AG1009" s="2" t="s">
        <v>9</v>
      </c>
      <c r="AI1009" s="1" t="str">
        <f t="shared" si="32"/>
        <v>8(5)</v>
      </c>
      <c r="AJ1009" s="1" t="str">
        <f t="shared" si="33"/>
        <v>008(005)-069～069</v>
      </c>
      <c r="AK1009" s="1" t="s">
        <v>13445</v>
      </c>
    </row>
    <row r="1010" spans="1:37" x14ac:dyDescent="0.55000000000000004">
      <c r="A1010" s="1">
        <v>1030</v>
      </c>
      <c r="B1010" s="1" t="s">
        <v>2248</v>
      </c>
      <c r="C1010" s="1" t="s">
        <v>11394</v>
      </c>
      <c r="D1010" s="1" t="s">
        <v>20824</v>
      </c>
      <c r="E1010" s="2" t="s">
        <v>2247</v>
      </c>
      <c r="F1010" s="16">
        <v>187</v>
      </c>
      <c r="G1010" s="12">
        <v>8</v>
      </c>
      <c r="H1010" s="12">
        <v>5</v>
      </c>
      <c r="I1010" s="2" t="s">
        <v>219</v>
      </c>
      <c r="J1010" s="2" t="s">
        <v>219</v>
      </c>
      <c r="K1010" s="1" t="s">
        <v>18170</v>
      </c>
      <c r="L1010" s="1" t="s">
        <v>16785</v>
      </c>
      <c r="M1010" s="1" t="s">
        <v>2249</v>
      </c>
      <c r="AC1010" s="10" t="s">
        <v>2249</v>
      </c>
      <c r="AD1010" s="2" t="s">
        <v>19</v>
      </c>
      <c r="AE1010" s="2"/>
      <c r="AF1010" s="2" t="s">
        <v>2250</v>
      </c>
      <c r="AG1010" s="2" t="s">
        <v>9</v>
      </c>
      <c r="AI1010" s="1" t="str">
        <f t="shared" si="32"/>
        <v>8(5)</v>
      </c>
      <c r="AJ1010" s="1" t="str">
        <f t="shared" si="33"/>
        <v>008(005)-070～070</v>
      </c>
      <c r="AK1010" s="1" t="s">
        <v>13447</v>
      </c>
    </row>
    <row r="1011" spans="1:37" x14ac:dyDescent="0.55000000000000004">
      <c r="A1011" s="1">
        <v>1031</v>
      </c>
      <c r="B1011" s="1" t="s">
        <v>9077</v>
      </c>
      <c r="C1011" s="1" t="s">
        <v>11394</v>
      </c>
      <c r="D1011" s="1" t="s">
        <v>20824</v>
      </c>
      <c r="E1011" s="2" t="s">
        <v>2247</v>
      </c>
      <c r="F1011" s="16">
        <v>187</v>
      </c>
      <c r="G1011" s="12">
        <v>8</v>
      </c>
      <c r="H1011" s="12">
        <v>5</v>
      </c>
      <c r="I1011" s="2" t="s">
        <v>221</v>
      </c>
      <c r="J1011" s="2" t="s">
        <v>671</v>
      </c>
      <c r="K1011" s="1" t="s">
        <v>18170</v>
      </c>
      <c r="L1011" s="1" t="s">
        <v>16785</v>
      </c>
      <c r="AD1011" s="1" t="s">
        <v>19</v>
      </c>
      <c r="AF1011" s="3" t="s">
        <v>2252</v>
      </c>
      <c r="AG1011" s="2" t="s">
        <v>9</v>
      </c>
      <c r="AI1011" s="1" t="str">
        <f t="shared" si="32"/>
        <v>8(5)</v>
      </c>
      <c r="AJ1011" s="1" t="str">
        <f t="shared" si="33"/>
        <v>008(005)-071～078</v>
      </c>
      <c r="AK1011" s="1" t="s">
        <v>13447</v>
      </c>
    </row>
    <row r="1012" spans="1:37" x14ac:dyDescent="0.55000000000000004">
      <c r="A1012" s="1">
        <v>1032</v>
      </c>
      <c r="B1012" s="1" t="s">
        <v>9076</v>
      </c>
      <c r="C1012" s="1" t="s">
        <v>11394</v>
      </c>
      <c r="D1012" s="1" t="s">
        <v>20824</v>
      </c>
      <c r="E1012" s="2" t="s">
        <v>2247</v>
      </c>
      <c r="F1012" s="16">
        <v>187</v>
      </c>
      <c r="G1012" s="12">
        <v>8</v>
      </c>
      <c r="H1012" s="12">
        <v>5</v>
      </c>
      <c r="I1012" s="2" t="s">
        <v>221</v>
      </c>
      <c r="J1012" s="2" t="s">
        <v>222</v>
      </c>
      <c r="K1012" s="1" t="s">
        <v>18170</v>
      </c>
      <c r="L1012" s="1" t="s">
        <v>16785</v>
      </c>
      <c r="AD1012" s="1" t="s">
        <v>19</v>
      </c>
      <c r="AF1012" s="3" t="s">
        <v>2251</v>
      </c>
      <c r="AG1012" s="2" t="s">
        <v>9</v>
      </c>
      <c r="AI1012" s="1" t="str">
        <f t="shared" si="32"/>
        <v>8(5)</v>
      </c>
      <c r="AJ1012" s="1" t="str">
        <f t="shared" si="33"/>
        <v>008(005)-071～081</v>
      </c>
      <c r="AK1012" s="1" t="s">
        <v>13447</v>
      </c>
    </row>
    <row r="1013" spans="1:37" x14ac:dyDescent="0.55000000000000004">
      <c r="A1013" s="1">
        <v>1033</v>
      </c>
      <c r="B1013" s="1" t="s">
        <v>9078</v>
      </c>
      <c r="C1013" s="1" t="s">
        <v>11394</v>
      </c>
      <c r="D1013" s="1" t="s">
        <v>20824</v>
      </c>
      <c r="E1013" s="2" t="s">
        <v>2247</v>
      </c>
      <c r="F1013" s="16">
        <v>187</v>
      </c>
      <c r="G1013" s="12">
        <v>8</v>
      </c>
      <c r="H1013" s="12">
        <v>5</v>
      </c>
      <c r="I1013" s="2" t="s">
        <v>671</v>
      </c>
      <c r="J1013" s="2" t="s">
        <v>222</v>
      </c>
      <c r="K1013" s="1" t="s">
        <v>18873</v>
      </c>
      <c r="L1013" s="1" t="s">
        <v>16785</v>
      </c>
      <c r="AD1013" s="1" t="s">
        <v>19</v>
      </c>
      <c r="AF1013" s="3" t="s">
        <v>2253</v>
      </c>
      <c r="AG1013" s="2" t="s">
        <v>9</v>
      </c>
      <c r="AI1013" s="1" t="str">
        <f t="shared" si="32"/>
        <v>8(5)</v>
      </c>
      <c r="AJ1013" s="1" t="str">
        <f t="shared" si="33"/>
        <v>008(005)-078～081</v>
      </c>
      <c r="AK1013" s="1" t="s">
        <v>13451</v>
      </c>
    </row>
    <row r="1014" spans="1:37" x14ac:dyDescent="0.55000000000000004">
      <c r="A1014" s="1">
        <v>1034</v>
      </c>
      <c r="B1014" s="1" t="s">
        <v>2254</v>
      </c>
      <c r="C1014" s="1" t="s">
        <v>11394</v>
      </c>
      <c r="D1014" s="1" t="s">
        <v>20824</v>
      </c>
      <c r="E1014" s="2" t="s">
        <v>2247</v>
      </c>
      <c r="F1014" s="16">
        <v>187</v>
      </c>
      <c r="G1014" s="12">
        <v>8</v>
      </c>
      <c r="H1014" s="12">
        <v>5</v>
      </c>
      <c r="I1014" s="2" t="s">
        <v>222</v>
      </c>
      <c r="J1014" s="2" t="s">
        <v>222</v>
      </c>
      <c r="K1014" s="1" t="s">
        <v>18123</v>
      </c>
      <c r="L1014" s="1" t="s">
        <v>16785</v>
      </c>
      <c r="M1014" s="1" t="s">
        <v>2113</v>
      </c>
      <c r="AC1014" s="10" t="s">
        <v>2113</v>
      </c>
      <c r="AD1014" s="2" t="s">
        <v>19</v>
      </c>
      <c r="AE1014" s="2"/>
      <c r="AF1014" s="2" t="s">
        <v>2255</v>
      </c>
      <c r="AG1014" s="2" t="s">
        <v>9</v>
      </c>
      <c r="AI1014" s="1" t="str">
        <f t="shared" si="32"/>
        <v>8(5)</v>
      </c>
      <c r="AJ1014" s="1" t="str">
        <f t="shared" si="33"/>
        <v>008(005)-081～081</v>
      </c>
      <c r="AK1014" s="1" t="s">
        <v>13453</v>
      </c>
    </row>
    <row r="1015" spans="1:37" x14ac:dyDescent="0.55000000000000004">
      <c r="A1015" s="1">
        <v>1035</v>
      </c>
      <c r="B1015" s="1" t="s">
        <v>2256</v>
      </c>
      <c r="C1015" s="1" t="s">
        <v>11394</v>
      </c>
      <c r="D1015" s="1" t="s">
        <v>20824</v>
      </c>
      <c r="E1015" s="2" t="s">
        <v>2247</v>
      </c>
      <c r="F1015" s="16">
        <v>187</v>
      </c>
      <c r="G1015" s="12">
        <v>8</v>
      </c>
      <c r="H1015" s="12">
        <v>5</v>
      </c>
      <c r="I1015" s="2" t="s">
        <v>823</v>
      </c>
      <c r="J1015" s="2" t="s">
        <v>823</v>
      </c>
      <c r="K1015" s="1" t="s">
        <v>17948</v>
      </c>
      <c r="L1015" s="1" t="s">
        <v>16785</v>
      </c>
      <c r="M1015" s="1" t="s">
        <v>13</v>
      </c>
      <c r="AC1015" s="10" t="s">
        <v>13</v>
      </c>
      <c r="AD1015" s="2" t="s">
        <v>19</v>
      </c>
      <c r="AE1015" s="2"/>
      <c r="AF1015" s="2" t="s">
        <v>2257</v>
      </c>
      <c r="AG1015" s="2" t="s">
        <v>9</v>
      </c>
      <c r="AI1015" s="1" t="str">
        <f t="shared" si="32"/>
        <v>8(5)</v>
      </c>
      <c r="AJ1015" s="1" t="str">
        <f t="shared" si="33"/>
        <v>008(005)-082～082</v>
      </c>
      <c r="AK1015" s="1" t="s">
        <v>13455</v>
      </c>
    </row>
    <row r="1016" spans="1:37" x14ac:dyDescent="0.55000000000000004">
      <c r="A1016" s="1">
        <v>1036</v>
      </c>
      <c r="B1016" s="1" t="s">
        <v>2258</v>
      </c>
      <c r="C1016" s="1" t="s">
        <v>11394</v>
      </c>
      <c r="D1016" s="1" t="s">
        <v>20824</v>
      </c>
      <c r="E1016" s="2" t="s">
        <v>2247</v>
      </c>
      <c r="F1016" s="16">
        <v>187</v>
      </c>
      <c r="G1016" s="12">
        <v>8</v>
      </c>
      <c r="H1016" s="12">
        <v>5</v>
      </c>
      <c r="I1016" s="2" t="s">
        <v>677</v>
      </c>
      <c r="J1016" s="2" t="s">
        <v>677</v>
      </c>
      <c r="K1016" s="1" t="s">
        <v>17948</v>
      </c>
      <c r="L1016" s="1" t="s">
        <v>16785</v>
      </c>
      <c r="M1016" s="1" t="s">
        <v>935</v>
      </c>
      <c r="AC1016" s="10" t="s">
        <v>935</v>
      </c>
      <c r="AD1016" s="2" t="s">
        <v>19</v>
      </c>
      <c r="AE1016" s="2"/>
      <c r="AF1016" s="2" t="s">
        <v>2259</v>
      </c>
      <c r="AG1016" s="2" t="s">
        <v>9</v>
      </c>
      <c r="AI1016" s="1" t="str">
        <f t="shared" si="32"/>
        <v>8(5)</v>
      </c>
      <c r="AJ1016" s="1" t="str">
        <f t="shared" si="33"/>
        <v>008(005)-083～083</v>
      </c>
      <c r="AK1016" s="1" t="s">
        <v>13455</v>
      </c>
    </row>
    <row r="1017" spans="1:37" x14ac:dyDescent="0.55000000000000004">
      <c r="A1017" s="1">
        <v>1037</v>
      </c>
      <c r="B1017" s="1" t="s">
        <v>9079</v>
      </c>
      <c r="C1017" s="1" t="s">
        <v>11394</v>
      </c>
      <c r="D1017" s="1" t="s">
        <v>20824</v>
      </c>
      <c r="E1017" s="2" t="s">
        <v>2247</v>
      </c>
      <c r="F1017" s="16">
        <v>187</v>
      </c>
      <c r="G1017" s="12">
        <v>8</v>
      </c>
      <c r="H1017" s="12">
        <v>5</v>
      </c>
      <c r="I1017" s="2" t="s">
        <v>246</v>
      </c>
      <c r="J1017" s="2" t="s">
        <v>246</v>
      </c>
      <c r="K1017" s="1" t="s">
        <v>18874</v>
      </c>
      <c r="L1017" s="1" t="s">
        <v>16785</v>
      </c>
      <c r="AD1017" s="1" t="s">
        <v>19</v>
      </c>
      <c r="AF1017" s="3" t="s">
        <v>2260</v>
      </c>
      <c r="AG1017" s="2" t="s">
        <v>9</v>
      </c>
      <c r="AI1017" s="1" t="str">
        <f t="shared" si="32"/>
        <v>8(5)</v>
      </c>
      <c r="AJ1017" s="1" t="str">
        <f t="shared" si="33"/>
        <v>008(005)-084～084</v>
      </c>
      <c r="AK1017" s="1" t="s">
        <v>13458</v>
      </c>
    </row>
    <row r="1018" spans="1:37" x14ac:dyDescent="0.55000000000000004">
      <c r="A1018" s="1">
        <v>1038</v>
      </c>
      <c r="B1018" s="1" t="s">
        <v>8948</v>
      </c>
      <c r="C1018" s="1" t="s">
        <v>11394</v>
      </c>
      <c r="D1018" s="1" t="s">
        <v>20824</v>
      </c>
      <c r="E1018" s="2" t="s">
        <v>2247</v>
      </c>
      <c r="F1018" s="16">
        <v>187</v>
      </c>
      <c r="G1018" s="12">
        <v>8</v>
      </c>
      <c r="H1018" s="12">
        <v>5</v>
      </c>
      <c r="I1018" s="2" t="s">
        <v>821</v>
      </c>
      <c r="J1018" s="2" t="s">
        <v>252</v>
      </c>
      <c r="K1018" s="1" t="s">
        <v>18874</v>
      </c>
      <c r="L1018" s="1" t="s">
        <v>16785</v>
      </c>
      <c r="AD1018" s="1" t="s">
        <v>19</v>
      </c>
      <c r="AF1018" s="3" t="s">
        <v>2261</v>
      </c>
      <c r="AG1018" s="2" t="s">
        <v>9</v>
      </c>
      <c r="AI1018" s="1" t="str">
        <f t="shared" si="32"/>
        <v>8(5)</v>
      </c>
      <c r="AJ1018" s="1" t="str">
        <f t="shared" si="33"/>
        <v>008(005)-085～086</v>
      </c>
      <c r="AK1018" s="1" t="s">
        <v>13458</v>
      </c>
    </row>
    <row r="1019" spans="1:37" x14ac:dyDescent="0.55000000000000004">
      <c r="A1019" s="1">
        <v>1039</v>
      </c>
      <c r="B1019" s="1" t="s">
        <v>9080</v>
      </c>
      <c r="C1019" s="1" t="s">
        <v>11394</v>
      </c>
      <c r="D1019" s="1" t="s">
        <v>20824</v>
      </c>
      <c r="E1019" s="2" t="s">
        <v>2247</v>
      </c>
      <c r="F1019" s="16">
        <v>187</v>
      </c>
      <c r="G1019" s="12">
        <v>8</v>
      </c>
      <c r="H1019" s="12">
        <v>5</v>
      </c>
      <c r="I1019" s="2" t="s">
        <v>252</v>
      </c>
      <c r="J1019" s="2" t="s">
        <v>254</v>
      </c>
      <c r="K1019" s="1" t="s">
        <v>18875</v>
      </c>
      <c r="L1019" s="1" t="s">
        <v>16785</v>
      </c>
      <c r="AD1019" s="1" t="s">
        <v>19</v>
      </c>
      <c r="AF1019" s="3" t="s">
        <v>2262</v>
      </c>
      <c r="AG1019" s="2" t="s">
        <v>9</v>
      </c>
      <c r="AI1019" s="1" t="str">
        <f t="shared" si="32"/>
        <v>8(5)</v>
      </c>
      <c r="AJ1019" s="1" t="str">
        <f t="shared" si="33"/>
        <v>008(005)-086～087</v>
      </c>
      <c r="AK1019" s="1" t="s">
        <v>13461</v>
      </c>
    </row>
    <row r="1020" spans="1:37" x14ac:dyDescent="0.55000000000000004">
      <c r="A1020" s="1">
        <v>1040</v>
      </c>
      <c r="B1020" s="1" t="s">
        <v>9081</v>
      </c>
      <c r="C1020" s="1" t="s">
        <v>11394</v>
      </c>
      <c r="D1020" s="1" t="s">
        <v>20824</v>
      </c>
      <c r="E1020" s="2" t="s">
        <v>2247</v>
      </c>
      <c r="F1020" s="16">
        <v>187</v>
      </c>
      <c r="G1020" s="12">
        <v>8</v>
      </c>
      <c r="H1020" s="12">
        <v>5</v>
      </c>
      <c r="I1020" s="2" t="s">
        <v>16</v>
      </c>
      <c r="J1020" s="2" t="s">
        <v>16</v>
      </c>
      <c r="K1020" s="1" t="s">
        <v>18876</v>
      </c>
      <c r="L1020" s="1" t="s">
        <v>16785</v>
      </c>
      <c r="AD1020" s="1" t="s">
        <v>19</v>
      </c>
      <c r="AF1020" s="3" t="s">
        <v>2263</v>
      </c>
      <c r="AG1020" s="2" t="s">
        <v>9</v>
      </c>
      <c r="AI1020" s="1" t="str">
        <f t="shared" si="32"/>
        <v>8(5)</v>
      </c>
      <c r="AJ1020" s="1" t="str">
        <f t="shared" si="33"/>
        <v>008(005)-088～088</v>
      </c>
      <c r="AK1020" s="1" t="s">
        <v>13463</v>
      </c>
    </row>
    <row r="1021" spans="1:37" x14ac:dyDescent="0.55000000000000004">
      <c r="A1021" s="1">
        <v>1041</v>
      </c>
      <c r="B1021" s="1" t="s">
        <v>2264</v>
      </c>
      <c r="C1021" s="1" t="s">
        <v>11396</v>
      </c>
      <c r="D1021" s="1" t="s">
        <v>20824</v>
      </c>
      <c r="E1021" s="2" t="s">
        <v>2266</v>
      </c>
      <c r="F1021" s="16">
        <v>188</v>
      </c>
      <c r="G1021" s="12">
        <v>8</v>
      </c>
      <c r="H1021" s="12">
        <v>6</v>
      </c>
      <c r="I1021" s="2" t="s">
        <v>17</v>
      </c>
      <c r="J1021" s="2" t="s">
        <v>17</v>
      </c>
      <c r="K1021" s="1" t="s">
        <v>18144</v>
      </c>
      <c r="L1021" s="1" t="s">
        <v>16785</v>
      </c>
      <c r="M1021" s="1" t="s">
        <v>302</v>
      </c>
      <c r="AC1021" s="10" t="s">
        <v>302</v>
      </c>
      <c r="AD1021" s="2" t="s">
        <v>19</v>
      </c>
      <c r="AE1021" s="2"/>
      <c r="AF1021" s="2" t="s">
        <v>2265</v>
      </c>
      <c r="AG1021" s="2" t="s">
        <v>9</v>
      </c>
      <c r="AI1021" s="1" t="str">
        <f t="shared" si="32"/>
        <v>8(6)</v>
      </c>
      <c r="AJ1021" s="1" t="str">
        <f t="shared" si="33"/>
        <v>008(006)-089～089</v>
      </c>
      <c r="AK1021" s="1" t="s">
        <v>13466</v>
      </c>
    </row>
    <row r="1022" spans="1:37" x14ac:dyDescent="0.55000000000000004">
      <c r="A1022" s="1">
        <v>1042</v>
      </c>
      <c r="B1022" s="1" t="s">
        <v>2268</v>
      </c>
      <c r="C1022" s="1" t="s">
        <v>11396</v>
      </c>
      <c r="D1022" s="1" t="s">
        <v>20824</v>
      </c>
      <c r="E1022" s="2" t="s">
        <v>2266</v>
      </c>
      <c r="F1022" s="16">
        <v>188</v>
      </c>
      <c r="G1022" s="12">
        <v>8</v>
      </c>
      <c r="H1022" s="12">
        <v>6</v>
      </c>
      <c r="I1022" s="2" t="s">
        <v>260</v>
      </c>
      <c r="J1022" s="2" t="s">
        <v>261</v>
      </c>
      <c r="K1022" s="1" t="s">
        <v>17805</v>
      </c>
      <c r="L1022" s="1" t="s">
        <v>16785</v>
      </c>
      <c r="M1022" s="1" t="s">
        <v>1485</v>
      </c>
      <c r="AC1022" s="10" t="s">
        <v>1485</v>
      </c>
      <c r="AD1022" s="2" t="s">
        <v>19</v>
      </c>
      <c r="AE1022" s="2"/>
      <c r="AF1022" s="2" t="s">
        <v>2269</v>
      </c>
      <c r="AG1022" s="2" t="s">
        <v>9</v>
      </c>
      <c r="AI1022" s="1" t="str">
        <f t="shared" si="32"/>
        <v>8(6)</v>
      </c>
      <c r="AJ1022" s="1" t="str">
        <f t="shared" si="33"/>
        <v>008(006)-090～091</v>
      </c>
      <c r="AK1022" s="1" t="s">
        <v>13468</v>
      </c>
    </row>
    <row r="1023" spans="1:37" x14ac:dyDescent="0.55000000000000004">
      <c r="A1023" s="1">
        <v>1043</v>
      </c>
      <c r="B1023" s="1" t="s">
        <v>9082</v>
      </c>
      <c r="C1023" s="1" t="s">
        <v>11396</v>
      </c>
      <c r="D1023" s="1" t="s">
        <v>20824</v>
      </c>
      <c r="E1023" s="2" t="s">
        <v>2266</v>
      </c>
      <c r="F1023" s="16">
        <v>188</v>
      </c>
      <c r="G1023" s="12">
        <v>8</v>
      </c>
      <c r="H1023" s="12">
        <v>6</v>
      </c>
      <c r="I1023" s="2" t="s">
        <v>260</v>
      </c>
      <c r="J1023" s="2" t="s">
        <v>269</v>
      </c>
      <c r="K1023" s="1" t="s">
        <v>17805</v>
      </c>
      <c r="L1023" s="1" t="s">
        <v>16785</v>
      </c>
      <c r="AD1023" s="1" t="s">
        <v>19</v>
      </c>
      <c r="AF1023" s="3" t="s">
        <v>2267</v>
      </c>
      <c r="AG1023" s="2" t="s">
        <v>9</v>
      </c>
      <c r="AI1023" s="1" t="str">
        <f t="shared" si="32"/>
        <v>8(6)</v>
      </c>
      <c r="AJ1023" s="1" t="str">
        <f t="shared" si="33"/>
        <v>008(006)-090～095</v>
      </c>
      <c r="AK1023" s="1" t="s">
        <v>13468</v>
      </c>
    </row>
    <row r="1024" spans="1:37" x14ac:dyDescent="0.55000000000000004">
      <c r="A1024" s="1">
        <v>1044</v>
      </c>
      <c r="B1024" s="1" t="s">
        <v>2270</v>
      </c>
      <c r="C1024" s="1" t="s">
        <v>11396</v>
      </c>
      <c r="D1024" s="1" t="s">
        <v>20824</v>
      </c>
      <c r="E1024" s="2" t="s">
        <v>2266</v>
      </c>
      <c r="F1024" s="16">
        <v>188</v>
      </c>
      <c r="G1024" s="12">
        <v>8</v>
      </c>
      <c r="H1024" s="12">
        <v>6</v>
      </c>
      <c r="I1024" s="2" t="s">
        <v>268</v>
      </c>
      <c r="J1024" s="2" t="s">
        <v>694</v>
      </c>
      <c r="K1024" s="1" t="s">
        <v>18525</v>
      </c>
      <c r="L1024" s="1" t="s">
        <v>16785</v>
      </c>
      <c r="M1024" s="1" t="s">
        <v>1415</v>
      </c>
      <c r="AC1024" s="10" t="s">
        <v>1415</v>
      </c>
      <c r="AD1024" s="2" t="s">
        <v>19</v>
      </c>
      <c r="AE1024" s="2"/>
      <c r="AF1024" s="2" t="s">
        <v>2271</v>
      </c>
      <c r="AG1024" s="2" t="s">
        <v>9</v>
      </c>
      <c r="AI1024" s="1" t="str">
        <f t="shared" si="32"/>
        <v>8(6)</v>
      </c>
      <c r="AJ1024" s="1" t="str">
        <f t="shared" si="33"/>
        <v>008(006)-092～093</v>
      </c>
      <c r="AK1024" s="1" t="s">
        <v>13471</v>
      </c>
    </row>
    <row r="1025" spans="1:37" x14ac:dyDescent="0.55000000000000004">
      <c r="A1025" s="1">
        <v>1045</v>
      </c>
      <c r="B1025" s="1" t="s">
        <v>2272</v>
      </c>
      <c r="C1025" s="1" t="s">
        <v>11396</v>
      </c>
      <c r="D1025" s="1" t="s">
        <v>20824</v>
      </c>
      <c r="E1025" s="2" t="s">
        <v>2266</v>
      </c>
      <c r="F1025" s="16">
        <v>188</v>
      </c>
      <c r="G1025" s="12">
        <v>8</v>
      </c>
      <c r="H1025" s="12">
        <v>6</v>
      </c>
      <c r="I1025" s="2" t="s">
        <v>1187</v>
      </c>
      <c r="J1025" s="2" t="s">
        <v>269</v>
      </c>
      <c r="K1025" s="1" t="s">
        <v>17994</v>
      </c>
      <c r="L1025" s="1" t="s">
        <v>16785</v>
      </c>
      <c r="M1025" s="1" t="s">
        <v>1089</v>
      </c>
      <c r="AC1025" s="10" t="s">
        <v>1089</v>
      </c>
      <c r="AD1025" s="2" t="s">
        <v>19</v>
      </c>
      <c r="AE1025" s="2"/>
      <c r="AF1025" s="2" t="s">
        <v>2273</v>
      </c>
      <c r="AG1025" s="2" t="s">
        <v>9</v>
      </c>
      <c r="AI1025" s="1" t="str">
        <f t="shared" si="32"/>
        <v>8(6)</v>
      </c>
      <c r="AJ1025" s="1" t="str">
        <f t="shared" si="33"/>
        <v>008(006)-094～095</v>
      </c>
      <c r="AK1025" s="1" t="s">
        <v>13473</v>
      </c>
    </row>
    <row r="1026" spans="1:37" x14ac:dyDescent="0.55000000000000004">
      <c r="A1026" s="1">
        <v>1046</v>
      </c>
      <c r="B1026" s="1" t="s">
        <v>2275</v>
      </c>
      <c r="C1026" s="1" t="s">
        <v>11396</v>
      </c>
      <c r="D1026" s="1" t="s">
        <v>20824</v>
      </c>
      <c r="E1026" s="2" t="s">
        <v>2266</v>
      </c>
      <c r="F1026" s="16">
        <v>188</v>
      </c>
      <c r="G1026" s="12">
        <v>8</v>
      </c>
      <c r="H1026" s="12">
        <v>6</v>
      </c>
      <c r="I1026" s="2" t="s">
        <v>273</v>
      </c>
      <c r="J1026" s="2" t="s">
        <v>701</v>
      </c>
      <c r="K1026" s="1" t="s">
        <v>18449</v>
      </c>
      <c r="L1026" s="1" t="s">
        <v>16785</v>
      </c>
      <c r="M1026" s="1" t="s">
        <v>347</v>
      </c>
      <c r="AC1026" s="10" t="s">
        <v>347</v>
      </c>
      <c r="AD1026" s="2" t="s">
        <v>19</v>
      </c>
      <c r="AE1026" s="2"/>
      <c r="AF1026" s="2" t="s">
        <v>2276</v>
      </c>
      <c r="AG1026" s="2" t="s">
        <v>9</v>
      </c>
      <c r="AI1026" s="1" t="str">
        <f t="shared" ref="AI1026:AI1089" si="34">G1026&amp;"("&amp;H1026&amp;")"</f>
        <v>8(6)</v>
      </c>
      <c r="AJ1026" s="1" t="str">
        <f t="shared" ref="AJ1026:AJ1089" si="35">TEXT(G1026,"000")&amp;"("&amp;TEXT(H1026,"000")&amp;")-"&amp;TEXT(I1026,"000")&amp;"～"&amp;TEXT(J1026,"000")</f>
        <v>008(006)-096～097</v>
      </c>
      <c r="AK1026" s="1" t="s">
        <v>13475</v>
      </c>
    </row>
    <row r="1027" spans="1:37" x14ac:dyDescent="0.55000000000000004">
      <c r="A1027" s="1">
        <v>1047</v>
      </c>
      <c r="B1027" s="1" t="s">
        <v>9072</v>
      </c>
      <c r="C1027" s="1" t="s">
        <v>11396</v>
      </c>
      <c r="D1027" s="1" t="s">
        <v>20824</v>
      </c>
      <c r="E1027" s="2" t="s">
        <v>2266</v>
      </c>
      <c r="F1027" s="16">
        <v>188</v>
      </c>
      <c r="G1027" s="12">
        <v>8</v>
      </c>
      <c r="H1027" s="12">
        <v>6</v>
      </c>
      <c r="I1027" s="2" t="s">
        <v>273</v>
      </c>
      <c r="J1027" s="2" t="s">
        <v>278</v>
      </c>
      <c r="K1027" s="1" t="s">
        <v>18449</v>
      </c>
      <c r="L1027" s="1" t="s">
        <v>16785</v>
      </c>
      <c r="AD1027" s="1" t="s">
        <v>19</v>
      </c>
      <c r="AF1027" s="3" t="s">
        <v>2274</v>
      </c>
      <c r="AG1027" s="2" t="s">
        <v>9</v>
      </c>
      <c r="AI1027" s="1" t="str">
        <f t="shared" si="34"/>
        <v>8(6)</v>
      </c>
      <c r="AJ1027" s="1" t="str">
        <f t="shared" si="35"/>
        <v>008(006)-096～100</v>
      </c>
      <c r="AK1027" s="1" t="s">
        <v>13475</v>
      </c>
    </row>
    <row r="1028" spans="1:37" x14ac:dyDescent="0.55000000000000004">
      <c r="A1028" s="1">
        <v>1048</v>
      </c>
      <c r="B1028" s="1" t="s">
        <v>2277</v>
      </c>
      <c r="C1028" s="1" t="s">
        <v>11396</v>
      </c>
      <c r="D1028" s="1" t="s">
        <v>20824</v>
      </c>
      <c r="E1028" s="2" t="s">
        <v>2266</v>
      </c>
      <c r="F1028" s="16">
        <v>188</v>
      </c>
      <c r="G1028" s="12">
        <v>8</v>
      </c>
      <c r="H1028" s="12">
        <v>6</v>
      </c>
      <c r="I1028" s="2" t="s">
        <v>274</v>
      </c>
      <c r="J1028" s="2" t="s">
        <v>274</v>
      </c>
      <c r="K1028" s="1" t="s">
        <v>18335</v>
      </c>
      <c r="L1028" s="1" t="s">
        <v>16785</v>
      </c>
      <c r="M1028" s="1" t="s">
        <v>2174</v>
      </c>
      <c r="AC1028" s="10" t="s">
        <v>2174</v>
      </c>
      <c r="AD1028" s="2" t="s">
        <v>19</v>
      </c>
      <c r="AE1028" s="2"/>
      <c r="AF1028" s="2" t="s">
        <v>2278</v>
      </c>
      <c r="AG1028" s="2" t="s">
        <v>9</v>
      </c>
      <c r="AI1028" s="1" t="str">
        <f t="shared" si="34"/>
        <v>8(6)</v>
      </c>
      <c r="AJ1028" s="1" t="str">
        <f t="shared" si="35"/>
        <v>008(006)-098～098</v>
      </c>
      <c r="AK1028" s="1" t="s">
        <v>13478</v>
      </c>
    </row>
    <row r="1029" spans="1:37" x14ac:dyDescent="0.55000000000000004">
      <c r="A1029" s="1">
        <v>1049</v>
      </c>
      <c r="B1029" s="1" t="s">
        <v>2279</v>
      </c>
      <c r="C1029" s="1" t="s">
        <v>11396</v>
      </c>
      <c r="D1029" s="1" t="s">
        <v>20824</v>
      </c>
      <c r="E1029" s="2" t="s">
        <v>2266</v>
      </c>
      <c r="F1029" s="16">
        <v>188</v>
      </c>
      <c r="G1029" s="12">
        <v>8</v>
      </c>
      <c r="H1029" s="12">
        <v>6</v>
      </c>
      <c r="I1029" s="2" t="s">
        <v>1199</v>
      </c>
      <c r="J1029" s="2" t="s">
        <v>278</v>
      </c>
      <c r="K1029" s="1" t="s">
        <v>18335</v>
      </c>
      <c r="L1029" s="1" t="s">
        <v>16785</v>
      </c>
      <c r="M1029" s="1" t="s">
        <v>50</v>
      </c>
      <c r="AC1029" s="10" t="s">
        <v>50</v>
      </c>
      <c r="AD1029" s="2" t="s">
        <v>19</v>
      </c>
      <c r="AE1029" s="2"/>
      <c r="AF1029" s="2" t="s">
        <v>2280</v>
      </c>
      <c r="AG1029" s="2" t="s">
        <v>9</v>
      </c>
      <c r="AI1029" s="1" t="str">
        <f t="shared" si="34"/>
        <v>8(6)</v>
      </c>
      <c r="AJ1029" s="1" t="str">
        <f t="shared" si="35"/>
        <v>008(006)-099～100</v>
      </c>
      <c r="AK1029" s="1" t="s">
        <v>13478</v>
      </c>
    </row>
    <row r="1030" spans="1:37" x14ac:dyDescent="0.55000000000000004">
      <c r="A1030" s="1">
        <v>1050</v>
      </c>
      <c r="B1030" s="1" t="s">
        <v>2281</v>
      </c>
      <c r="C1030" s="1" t="s">
        <v>11396</v>
      </c>
      <c r="D1030" s="1" t="s">
        <v>20824</v>
      </c>
      <c r="E1030" s="2" t="s">
        <v>2266</v>
      </c>
      <c r="F1030" s="16">
        <v>188</v>
      </c>
      <c r="G1030" s="12">
        <v>8</v>
      </c>
      <c r="H1030" s="12">
        <v>6</v>
      </c>
      <c r="I1030" s="2" t="s">
        <v>841</v>
      </c>
      <c r="J1030" s="2" t="s">
        <v>1652</v>
      </c>
      <c r="K1030" s="1" t="s">
        <v>17975</v>
      </c>
      <c r="L1030" s="1" t="s">
        <v>16785</v>
      </c>
      <c r="M1030" s="1" t="s">
        <v>2282</v>
      </c>
      <c r="AC1030" s="10" t="s">
        <v>2282</v>
      </c>
      <c r="AD1030" s="2" t="s">
        <v>19</v>
      </c>
      <c r="AE1030" s="2"/>
      <c r="AF1030" s="2" t="s">
        <v>2283</v>
      </c>
      <c r="AG1030" s="2" t="s">
        <v>9</v>
      </c>
      <c r="AI1030" s="1" t="str">
        <f t="shared" si="34"/>
        <v>8(6)</v>
      </c>
      <c r="AJ1030" s="1" t="str">
        <f t="shared" si="35"/>
        <v>008(006)-101～102</v>
      </c>
      <c r="AK1030" s="1" t="s">
        <v>13481</v>
      </c>
    </row>
    <row r="1031" spans="1:37" x14ac:dyDescent="0.55000000000000004">
      <c r="A1031" s="1">
        <v>1051</v>
      </c>
      <c r="B1031" s="1" t="s">
        <v>2284</v>
      </c>
      <c r="C1031" s="1" t="s">
        <v>11396</v>
      </c>
      <c r="D1031" s="1" t="s">
        <v>20824</v>
      </c>
      <c r="E1031" s="2" t="s">
        <v>2266</v>
      </c>
      <c r="F1031" s="16">
        <v>188</v>
      </c>
      <c r="G1031" s="12">
        <v>8</v>
      </c>
      <c r="H1031" s="12">
        <v>6</v>
      </c>
      <c r="I1031" s="2" t="s">
        <v>842</v>
      </c>
      <c r="J1031" s="2" t="s">
        <v>842</v>
      </c>
      <c r="K1031" s="1" t="s">
        <v>18508</v>
      </c>
      <c r="L1031" s="1" t="s">
        <v>16785</v>
      </c>
      <c r="M1031" s="1" t="s">
        <v>1635</v>
      </c>
      <c r="AC1031" s="10" t="s">
        <v>1635</v>
      </c>
      <c r="AD1031" s="2" t="s">
        <v>19</v>
      </c>
      <c r="AE1031" s="2"/>
      <c r="AF1031" s="2" t="s">
        <v>2285</v>
      </c>
      <c r="AG1031" s="2" t="s">
        <v>9</v>
      </c>
      <c r="AI1031" s="1" t="str">
        <f t="shared" si="34"/>
        <v>8(6)</v>
      </c>
      <c r="AJ1031" s="1" t="str">
        <f t="shared" si="35"/>
        <v>008(006)-103～103</v>
      </c>
      <c r="AK1031" s="1" t="s">
        <v>13483</v>
      </c>
    </row>
    <row r="1032" spans="1:37" x14ac:dyDescent="0.55000000000000004">
      <c r="A1032" s="1">
        <v>1052</v>
      </c>
      <c r="B1032" s="1" t="s">
        <v>8821</v>
      </c>
      <c r="D1032" s="1" t="s">
        <v>20824</v>
      </c>
      <c r="E1032" s="2" t="s">
        <v>2266</v>
      </c>
      <c r="F1032" s="16">
        <v>188</v>
      </c>
      <c r="G1032" s="12">
        <v>8</v>
      </c>
      <c r="H1032" s="12">
        <v>6</v>
      </c>
      <c r="I1032" s="2" t="s">
        <v>842</v>
      </c>
      <c r="J1032" s="2" t="s">
        <v>842</v>
      </c>
      <c r="K1032" s="1" t="s">
        <v>18508</v>
      </c>
      <c r="L1032" s="1" t="s">
        <v>16785</v>
      </c>
      <c r="AC1032" s="10" t="s">
        <v>1635</v>
      </c>
      <c r="AD1032" s="1" t="s">
        <v>19</v>
      </c>
      <c r="AF1032" s="3" t="s">
        <v>2288</v>
      </c>
      <c r="AG1032" s="2" t="s">
        <v>9</v>
      </c>
      <c r="AI1032" s="1" t="str">
        <f t="shared" si="34"/>
        <v>8(6)</v>
      </c>
      <c r="AJ1032" s="1" t="str">
        <f t="shared" si="35"/>
        <v>008(006)-103～103</v>
      </c>
      <c r="AK1032" s="1" t="s">
        <v>13483</v>
      </c>
    </row>
    <row r="1033" spans="1:37" x14ac:dyDescent="0.55000000000000004">
      <c r="A1033" s="1">
        <v>1053</v>
      </c>
      <c r="B1033" s="1" t="s">
        <v>9080</v>
      </c>
      <c r="C1033" s="1" t="s">
        <v>11396</v>
      </c>
      <c r="D1033" s="1" t="s">
        <v>20824</v>
      </c>
      <c r="E1033" s="2" t="s">
        <v>2266</v>
      </c>
      <c r="F1033" s="16">
        <v>188</v>
      </c>
      <c r="G1033" s="12">
        <v>8</v>
      </c>
      <c r="H1033" s="12">
        <v>6</v>
      </c>
      <c r="I1033" s="2" t="s">
        <v>282</v>
      </c>
      <c r="J1033" s="2" t="s">
        <v>285</v>
      </c>
      <c r="K1033" s="1" t="s">
        <v>18877</v>
      </c>
      <c r="L1033" s="1" t="s">
        <v>16785</v>
      </c>
      <c r="AD1033" s="1" t="s">
        <v>19</v>
      </c>
      <c r="AF1033" s="3" t="s">
        <v>2286</v>
      </c>
      <c r="AG1033" s="2" t="s">
        <v>9</v>
      </c>
      <c r="AI1033" s="1" t="str">
        <f t="shared" si="34"/>
        <v>8(6)</v>
      </c>
      <c r="AJ1033" s="1" t="str">
        <f t="shared" si="35"/>
        <v>008(006)-104～106</v>
      </c>
      <c r="AK1033" s="1" t="s">
        <v>13485</v>
      </c>
    </row>
    <row r="1034" spans="1:37" x14ac:dyDescent="0.55000000000000004">
      <c r="A1034" s="1">
        <v>1054</v>
      </c>
      <c r="B1034" s="1" t="s">
        <v>8948</v>
      </c>
      <c r="C1034" s="1" t="s">
        <v>11396</v>
      </c>
      <c r="D1034" s="1" t="s">
        <v>20824</v>
      </c>
      <c r="E1034" s="2" t="s">
        <v>2266</v>
      </c>
      <c r="F1034" s="16">
        <v>188</v>
      </c>
      <c r="G1034" s="12">
        <v>8</v>
      </c>
      <c r="H1034" s="12">
        <v>6</v>
      </c>
      <c r="I1034" s="2" t="s">
        <v>285</v>
      </c>
      <c r="J1034" s="2" t="s">
        <v>287</v>
      </c>
      <c r="K1034" s="1" t="s">
        <v>17612</v>
      </c>
      <c r="L1034" s="1" t="s">
        <v>16785</v>
      </c>
      <c r="AD1034" s="1" t="s">
        <v>19</v>
      </c>
      <c r="AF1034" s="3" t="s">
        <v>2287</v>
      </c>
      <c r="AG1034" s="2" t="s">
        <v>9</v>
      </c>
      <c r="AI1034" s="1" t="str">
        <f t="shared" si="34"/>
        <v>8(6)</v>
      </c>
      <c r="AJ1034" s="1" t="str">
        <f t="shared" si="35"/>
        <v>008(006)-106～107</v>
      </c>
      <c r="AK1034" s="1" t="s">
        <v>13487</v>
      </c>
    </row>
    <row r="1035" spans="1:37" x14ac:dyDescent="0.55000000000000004">
      <c r="A1035" s="1">
        <v>1055</v>
      </c>
      <c r="B1035" s="1" t="s">
        <v>458</v>
      </c>
      <c r="D1035" s="1" t="s">
        <v>20824</v>
      </c>
      <c r="E1035" s="2" t="s">
        <v>2266</v>
      </c>
      <c r="F1035" s="16">
        <v>188</v>
      </c>
      <c r="G1035" s="12">
        <v>8</v>
      </c>
      <c r="H1035" s="12">
        <v>6</v>
      </c>
      <c r="I1035" s="2" t="s">
        <v>287</v>
      </c>
      <c r="J1035" s="2" t="s">
        <v>287</v>
      </c>
      <c r="K1035" s="1" t="s">
        <v>17612</v>
      </c>
      <c r="L1035" s="1" t="s">
        <v>16785</v>
      </c>
      <c r="M1035" s="1" t="s">
        <v>1807</v>
      </c>
      <c r="AC1035" s="10" t="s">
        <v>1807</v>
      </c>
      <c r="AD1035" s="2" t="s">
        <v>19</v>
      </c>
      <c r="AE1035" s="2"/>
      <c r="AF1035" s="2" t="s">
        <v>2289</v>
      </c>
      <c r="AG1035" s="2" t="s">
        <v>9</v>
      </c>
      <c r="AI1035" s="1" t="str">
        <f t="shared" si="34"/>
        <v>8(6)</v>
      </c>
      <c r="AJ1035" s="1" t="str">
        <f t="shared" si="35"/>
        <v>008(006)-107～107</v>
      </c>
      <c r="AK1035" s="1" t="s">
        <v>13487</v>
      </c>
    </row>
    <row r="1036" spans="1:37" x14ac:dyDescent="0.55000000000000004">
      <c r="A1036" s="1">
        <v>1056</v>
      </c>
      <c r="B1036" s="1" t="s">
        <v>8820</v>
      </c>
      <c r="C1036" s="1" t="s">
        <v>11396</v>
      </c>
      <c r="D1036" s="1" t="s">
        <v>20824</v>
      </c>
      <c r="E1036" s="2" t="s">
        <v>2266</v>
      </c>
      <c r="F1036" s="16">
        <v>188</v>
      </c>
      <c r="G1036" s="12">
        <v>8</v>
      </c>
      <c r="H1036" s="12">
        <v>6</v>
      </c>
      <c r="I1036" s="2" t="s">
        <v>296</v>
      </c>
      <c r="J1036" s="2" t="s">
        <v>296</v>
      </c>
      <c r="K1036" s="1" t="s">
        <v>18878</v>
      </c>
      <c r="L1036" s="1" t="s">
        <v>16785</v>
      </c>
      <c r="AD1036" s="1" t="s">
        <v>19</v>
      </c>
      <c r="AF1036" s="3" t="s">
        <v>2290</v>
      </c>
      <c r="AG1036" s="2" t="s">
        <v>9</v>
      </c>
      <c r="AI1036" s="1" t="str">
        <f t="shared" si="34"/>
        <v>8(6)</v>
      </c>
      <c r="AJ1036" s="1" t="str">
        <f t="shared" si="35"/>
        <v>008(006)-108～108</v>
      </c>
      <c r="AK1036" s="1" t="s">
        <v>13491</v>
      </c>
    </row>
    <row r="1037" spans="1:37" x14ac:dyDescent="0.55000000000000004">
      <c r="A1037" s="1">
        <v>1057</v>
      </c>
      <c r="B1037" s="1" t="s">
        <v>9083</v>
      </c>
      <c r="C1037" s="1" t="s">
        <v>11398</v>
      </c>
      <c r="D1037" s="1" t="s">
        <v>20824</v>
      </c>
      <c r="E1037" s="2" t="s">
        <v>2292</v>
      </c>
      <c r="F1037" s="16">
        <v>189</v>
      </c>
      <c r="G1037" s="12">
        <v>8</v>
      </c>
      <c r="H1037" s="12">
        <v>7</v>
      </c>
      <c r="I1037" s="2" t="s">
        <v>299</v>
      </c>
      <c r="J1037" s="2" t="s">
        <v>1204</v>
      </c>
      <c r="K1037" s="1" t="s">
        <v>18879</v>
      </c>
      <c r="L1037" s="1" t="s">
        <v>16785</v>
      </c>
      <c r="AD1037" s="1" t="s">
        <v>19</v>
      </c>
      <c r="AF1037" s="3" t="s">
        <v>2293</v>
      </c>
      <c r="AG1037" s="2" t="s">
        <v>9</v>
      </c>
      <c r="AI1037" s="1" t="str">
        <f t="shared" si="34"/>
        <v>8(7)</v>
      </c>
      <c r="AJ1037" s="1" t="str">
        <f t="shared" si="35"/>
        <v>008(007)-111～121</v>
      </c>
      <c r="AK1037" s="1" t="s">
        <v>13494</v>
      </c>
    </row>
    <row r="1038" spans="1:37" x14ac:dyDescent="0.55000000000000004">
      <c r="A1038" s="1">
        <v>1058</v>
      </c>
      <c r="B1038" s="1" t="s">
        <v>9028</v>
      </c>
      <c r="C1038" s="1" t="s">
        <v>11398</v>
      </c>
      <c r="D1038" s="1" t="s">
        <v>20824</v>
      </c>
      <c r="E1038" s="2" t="s">
        <v>2292</v>
      </c>
      <c r="F1038" s="16">
        <v>189</v>
      </c>
      <c r="G1038" s="12">
        <v>8</v>
      </c>
      <c r="H1038" s="12">
        <v>7</v>
      </c>
      <c r="I1038" s="2" t="s">
        <v>299</v>
      </c>
      <c r="J1038" s="2" t="s">
        <v>1207</v>
      </c>
      <c r="K1038" s="1" t="s">
        <v>18879</v>
      </c>
      <c r="L1038" s="1" t="s">
        <v>16785</v>
      </c>
      <c r="AD1038" s="1" t="s">
        <v>19</v>
      </c>
      <c r="AF1038" s="3" t="s">
        <v>2291</v>
      </c>
      <c r="AG1038" s="2" t="s">
        <v>9</v>
      </c>
      <c r="AI1038" s="1" t="str">
        <f t="shared" si="34"/>
        <v>8(7)</v>
      </c>
      <c r="AJ1038" s="1" t="str">
        <f t="shared" si="35"/>
        <v>008(007)-111～132</v>
      </c>
      <c r="AK1038" s="1" t="s">
        <v>13494</v>
      </c>
    </row>
    <row r="1039" spans="1:37" x14ac:dyDescent="0.55000000000000004">
      <c r="A1039" s="1">
        <v>1059</v>
      </c>
      <c r="B1039" s="1" t="s">
        <v>9084</v>
      </c>
      <c r="C1039" s="1" t="s">
        <v>11398</v>
      </c>
      <c r="D1039" s="1" t="s">
        <v>20824</v>
      </c>
      <c r="E1039" s="2" t="s">
        <v>2292</v>
      </c>
      <c r="F1039" s="16">
        <v>189</v>
      </c>
      <c r="G1039" s="12">
        <v>8</v>
      </c>
      <c r="H1039" s="12">
        <v>7</v>
      </c>
      <c r="I1039" s="2" t="s">
        <v>1204</v>
      </c>
      <c r="J1039" s="2" t="s">
        <v>1207</v>
      </c>
      <c r="K1039" s="1" t="s">
        <v>18880</v>
      </c>
      <c r="L1039" s="1" t="s">
        <v>16785</v>
      </c>
      <c r="AD1039" s="1" t="s">
        <v>19</v>
      </c>
      <c r="AF1039" s="3" t="s">
        <v>2294</v>
      </c>
      <c r="AG1039" s="2" t="s">
        <v>9</v>
      </c>
      <c r="AI1039" s="1" t="str">
        <f t="shared" si="34"/>
        <v>8(7)</v>
      </c>
      <c r="AJ1039" s="1" t="str">
        <f t="shared" si="35"/>
        <v>008(007)-121～132</v>
      </c>
      <c r="AK1039" s="1" t="s">
        <v>13497</v>
      </c>
    </row>
    <row r="1040" spans="1:37" x14ac:dyDescent="0.55000000000000004">
      <c r="A1040" s="1">
        <v>1060</v>
      </c>
      <c r="B1040" s="1" t="s">
        <v>9085</v>
      </c>
      <c r="C1040" s="1" t="s">
        <v>11398</v>
      </c>
      <c r="D1040" s="1" t="s">
        <v>20824</v>
      </c>
      <c r="E1040" s="2" t="s">
        <v>2292</v>
      </c>
      <c r="F1040" s="16">
        <v>189</v>
      </c>
      <c r="G1040" s="12">
        <v>8</v>
      </c>
      <c r="H1040" s="12">
        <v>7</v>
      </c>
      <c r="I1040" s="2" t="s">
        <v>893</v>
      </c>
      <c r="J1040" s="2" t="s">
        <v>895</v>
      </c>
      <c r="K1040" s="1" t="s">
        <v>18881</v>
      </c>
      <c r="L1040" s="1" t="s">
        <v>16785</v>
      </c>
      <c r="AD1040" s="1" t="s">
        <v>19</v>
      </c>
      <c r="AF1040" s="3" t="s">
        <v>2295</v>
      </c>
      <c r="AG1040" s="2" t="s">
        <v>9</v>
      </c>
      <c r="AI1040" s="1" t="str">
        <f t="shared" si="34"/>
        <v>8(7)</v>
      </c>
      <c r="AJ1040" s="1" t="str">
        <f t="shared" si="35"/>
        <v>008(007)-133～134</v>
      </c>
      <c r="AK1040" s="1" t="s">
        <v>13499</v>
      </c>
    </row>
    <row r="1041" spans="1:37" x14ac:dyDescent="0.55000000000000004">
      <c r="A1041" s="1">
        <v>1061</v>
      </c>
      <c r="B1041" s="1" t="s">
        <v>9087</v>
      </c>
      <c r="C1041" s="1" t="s">
        <v>11398</v>
      </c>
      <c r="D1041" s="1" t="s">
        <v>20824</v>
      </c>
      <c r="E1041" s="2" t="s">
        <v>2292</v>
      </c>
      <c r="F1041" s="16">
        <v>189</v>
      </c>
      <c r="G1041" s="12">
        <v>8</v>
      </c>
      <c r="H1041" s="12">
        <v>7</v>
      </c>
      <c r="I1041" s="2" t="s">
        <v>896</v>
      </c>
      <c r="J1041" s="2" t="s">
        <v>896</v>
      </c>
      <c r="K1041" s="1" t="s">
        <v>18882</v>
      </c>
      <c r="L1041" s="1" t="s">
        <v>16785</v>
      </c>
      <c r="AD1041" s="1" t="s">
        <v>19</v>
      </c>
      <c r="AF1041" s="3" t="s">
        <v>2297</v>
      </c>
      <c r="AG1041" s="2" t="s">
        <v>9</v>
      </c>
      <c r="AI1041" s="1" t="str">
        <f t="shared" si="34"/>
        <v>8(7)</v>
      </c>
      <c r="AJ1041" s="1" t="str">
        <f t="shared" si="35"/>
        <v>008(007)-135～135</v>
      </c>
      <c r="AK1041" s="1" t="s">
        <v>13501</v>
      </c>
    </row>
    <row r="1042" spans="1:37" x14ac:dyDescent="0.55000000000000004">
      <c r="A1042" s="1">
        <v>1062</v>
      </c>
      <c r="B1042" s="1" t="s">
        <v>9086</v>
      </c>
      <c r="C1042" s="1" t="s">
        <v>11398</v>
      </c>
      <c r="D1042" s="1" t="s">
        <v>20824</v>
      </c>
      <c r="E1042" s="2" t="s">
        <v>2292</v>
      </c>
      <c r="F1042" s="16">
        <v>189</v>
      </c>
      <c r="G1042" s="12">
        <v>8</v>
      </c>
      <c r="H1042" s="12">
        <v>7</v>
      </c>
      <c r="I1042" s="2" t="s">
        <v>896</v>
      </c>
      <c r="J1042" s="2" t="s">
        <v>717</v>
      </c>
      <c r="K1042" s="1" t="s">
        <v>18882</v>
      </c>
      <c r="L1042" s="1" t="s">
        <v>16785</v>
      </c>
      <c r="AD1042" s="1" t="s">
        <v>19</v>
      </c>
      <c r="AF1042" s="3" t="s">
        <v>2296</v>
      </c>
      <c r="AG1042" s="2" t="s">
        <v>9</v>
      </c>
      <c r="AI1042" s="1" t="str">
        <f t="shared" si="34"/>
        <v>8(7)</v>
      </c>
      <c r="AJ1042" s="1" t="str">
        <f t="shared" si="35"/>
        <v>008(007)-135～140</v>
      </c>
      <c r="AK1042" s="1" t="s">
        <v>13501</v>
      </c>
    </row>
    <row r="1043" spans="1:37" x14ac:dyDescent="0.55000000000000004">
      <c r="A1043" s="1">
        <v>1063</v>
      </c>
      <c r="B1043" s="1" t="s">
        <v>9088</v>
      </c>
      <c r="C1043" s="1" t="s">
        <v>11398</v>
      </c>
      <c r="D1043" s="1" t="s">
        <v>20824</v>
      </c>
      <c r="E1043" s="2" t="s">
        <v>2292</v>
      </c>
      <c r="F1043" s="16">
        <v>189</v>
      </c>
      <c r="G1043" s="12">
        <v>8</v>
      </c>
      <c r="H1043" s="12">
        <v>7</v>
      </c>
      <c r="I1043" s="2" t="s">
        <v>898</v>
      </c>
      <c r="J1043" s="2" t="s">
        <v>1214</v>
      </c>
      <c r="K1043" s="1" t="s">
        <v>18883</v>
      </c>
      <c r="L1043" s="1" t="s">
        <v>16785</v>
      </c>
      <c r="AD1043" s="1" t="s">
        <v>19</v>
      </c>
      <c r="AF1043" s="3" t="s">
        <v>2298</v>
      </c>
      <c r="AG1043" s="2" t="s">
        <v>9</v>
      </c>
      <c r="AI1043" s="1" t="str">
        <f t="shared" si="34"/>
        <v>8(7)</v>
      </c>
      <c r="AJ1043" s="1" t="str">
        <f t="shared" si="35"/>
        <v>008(007)-136～137</v>
      </c>
      <c r="AK1043" s="1" t="s">
        <v>13504</v>
      </c>
    </row>
    <row r="1044" spans="1:37" x14ac:dyDescent="0.55000000000000004">
      <c r="A1044" s="1">
        <v>1064</v>
      </c>
      <c r="B1044" s="1" t="s">
        <v>9089</v>
      </c>
      <c r="C1044" s="1" t="s">
        <v>11398</v>
      </c>
      <c r="D1044" s="1" t="s">
        <v>20824</v>
      </c>
      <c r="E1044" s="2" t="s">
        <v>2292</v>
      </c>
      <c r="F1044" s="16">
        <v>189</v>
      </c>
      <c r="G1044" s="12">
        <v>8</v>
      </c>
      <c r="H1044" s="12">
        <v>7</v>
      </c>
      <c r="I1044" s="2" t="s">
        <v>900</v>
      </c>
      <c r="J1044" s="2" t="s">
        <v>900</v>
      </c>
      <c r="K1044" s="1" t="s">
        <v>18884</v>
      </c>
      <c r="L1044" s="1" t="s">
        <v>16785</v>
      </c>
      <c r="AD1044" s="1" t="s">
        <v>19</v>
      </c>
      <c r="AF1044" s="3" t="s">
        <v>2299</v>
      </c>
      <c r="AG1044" s="2" t="s">
        <v>9</v>
      </c>
      <c r="AI1044" s="1" t="str">
        <f t="shared" si="34"/>
        <v>8(7)</v>
      </c>
      <c r="AJ1044" s="1" t="str">
        <f t="shared" si="35"/>
        <v>008(007)-138～138</v>
      </c>
      <c r="AK1044" s="1" t="s">
        <v>13506</v>
      </c>
    </row>
    <row r="1045" spans="1:37" x14ac:dyDescent="0.55000000000000004">
      <c r="A1045" s="1">
        <v>1065</v>
      </c>
      <c r="B1045" s="1" t="s">
        <v>9090</v>
      </c>
      <c r="C1045" s="1" t="s">
        <v>11398</v>
      </c>
      <c r="D1045" s="1" t="s">
        <v>20824</v>
      </c>
      <c r="E1045" s="2" t="s">
        <v>2292</v>
      </c>
      <c r="F1045" s="16">
        <v>189</v>
      </c>
      <c r="G1045" s="12">
        <v>8</v>
      </c>
      <c r="H1045" s="12">
        <v>7</v>
      </c>
      <c r="I1045" s="2" t="s">
        <v>900</v>
      </c>
      <c r="J1045" s="2" t="s">
        <v>900</v>
      </c>
      <c r="K1045" s="1" t="s">
        <v>18884</v>
      </c>
      <c r="L1045" s="1" t="s">
        <v>16785</v>
      </c>
      <c r="AD1045" s="1" t="s">
        <v>19</v>
      </c>
      <c r="AF1045" s="3" t="s">
        <v>2300</v>
      </c>
      <c r="AG1045" s="2" t="s">
        <v>9</v>
      </c>
      <c r="AI1045" s="1" t="str">
        <f t="shared" si="34"/>
        <v>8(7)</v>
      </c>
      <c r="AJ1045" s="1" t="str">
        <f t="shared" si="35"/>
        <v>008(007)-138～138</v>
      </c>
      <c r="AK1045" s="1" t="s">
        <v>13506</v>
      </c>
    </row>
    <row r="1046" spans="1:37" x14ac:dyDescent="0.55000000000000004">
      <c r="A1046" s="1">
        <v>1066</v>
      </c>
      <c r="B1046" s="1" t="s">
        <v>9091</v>
      </c>
      <c r="C1046" s="1" t="s">
        <v>11398</v>
      </c>
      <c r="D1046" s="1" t="s">
        <v>20824</v>
      </c>
      <c r="E1046" s="2" t="s">
        <v>2292</v>
      </c>
      <c r="F1046" s="16">
        <v>189</v>
      </c>
      <c r="G1046" s="12">
        <v>8</v>
      </c>
      <c r="H1046" s="12">
        <v>7</v>
      </c>
      <c r="I1046" s="2" t="s">
        <v>709</v>
      </c>
      <c r="J1046" s="2" t="s">
        <v>709</v>
      </c>
      <c r="K1046" s="1" t="s">
        <v>18884</v>
      </c>
      <c r="L1046" s="1" t="s">
        <v>16785</v>
      </c>
      <c r="AD1046" s="1" t="s">
        <v>19</v>
      </c>
      <c r="AF1046" s="3" t="s">
        <v>2301</v>
      </c>
      <c r="AG1046" s="2" t="s">
        <v>9</v>
      </c>
      <c r="AI1046" s="1" t="str">
        <f t="shared" si="34"/>
        <v>8(7)</v>
      </c>
      <c r="AJ1046" s="1" t="str">
        <f t="shared" si="35"/>
        <v>008(007)-139～139</v>
      </c>
      <c r="AK1046" s="1" t="s">
        <v>13506</v>
      </c>
    </row>
    <row r="1047" spans="1:37" x14ac:dyDescent="0.55000000000000004">
      <c r="A1047" s="1">
        <v>1067</v>
      </c>
      <c r="B1047" s="1" t="s">
        <v>9092</v>
      </c>
      <c r="C1047" s="1" t="s">
        <v>11398</v>
      </c>
      <c r="D1047" s="1" t="s">
        <v>20824</v>
      </c>
      <c r="E1047" s="2" t="s">
        <v>2292</v>
      </c>
      <c r="F1047" s="16">
        <v>189</v>
      </c>
      <c r="G1047" s="12">
        <v>8</v>
      </c>
      <c r="H1047" s="12">
        <v>7</v>
      </c>
      <c r="I1047" s="2" t="s">
        <v>717</v>
      </c>
      <c r="J1047" s="2" t="s">
        <v>717</v>
      </c>
      <c r="K1047" s="1" t="s">
        <v>18885</v>
      </c>
      <c r="L1047" s="1" t="s">
        <v>16785</v>
      </c>
      <c r="AD1047" s="1" t="s">
        <v>19</v>
      </c>
      <c r="AF1047" s="3" t="s">
        <v>2302</v>
      </c>
      <c r="AG1047" s="2" t="s">
        <v>9</v>
      </c>
      <c r="AI1047" s="1" t="str">
        <f t="shared" si="34"/>
        <v>8(7)</v>
      </c>
      <c r="AJ1047" s="1" t="str">
        <f t="shared" si="35"/>
        <v>008(007)-140～140</v>
      </c>
      <c r="AK1047" s="1" t="s">
        <v>13510</v>
      </c>
    </row>
    <row r="1048" spans="1:37" x14ac:dyDescent="0.55000000000000004">
      <c r="A1048" s="1">
        <v>1068</v>
      </c>
      <c r="B1048" s="1" t="s">
        <v>9093</v>
      </c>
      <c r="C1048" s="1" t="s">
        <v>11398</v>
      </c>
      <c r="D1048" s="1" t="s">
        <v>20824</v>
      </c>
      <c r="E1048" s="2" t="s">
        <v>2292</v>
      </c>
      <c r="F1048" s="16">
        <v>189</v>
      </c>
      <c r="G1048" s="12">
        <v>8</v>
      </c>
      <c r="H1048" s="12">
        <v>7</v>
      </c>
      <c r="I1048" s="2" t="s">
        <v>717</v>
      </c>
      <c r="J1048" s="2" t="s">
        <v>319</v>
      </c>
      <c r="K1048" s="1" t="s">
        <v>18885</v>
      </c>
      <c r="L1048" s="1" t="s">
        <v>16785</v>
      </c>
      <c r="AD1048" s="1" t="s">
        <v>19</v>
      </c>
      <c r="AF1048" s="3" t="s">
        <v>2303</v>
      </c>
      <c r="AG1048" s="2" t="s">
        <v>9</v>
      </c>
      <c r="AI1048" s="1" t="str">
        <f t="shared" si="34"/>
        <v>8(7)</v>
      </c>
      <c r="AJ1048" s="1" t="str">
        <f t="shared" si="35"/>
        <v>008(007)-140～141</v>
      </c>
      <c r="AK1048" s="1" t="s">
        <v>13510</v>
      </c>
    </row>
    <row r="1049" spans="1:37" x14ac:dyDescent="0.55000000000000004">
      <c r="A1049" s="1">
        <v>1069</v>
      </c>
      <c r="B1049" s="1" t="s">
        <v>8837</v>
      </c>
      <c r="C1049" s="1" t="s">
        <v>11398</v>
      </c>
      <c r="D1049" s="1" t="s">
        <v>20824</v>
      </c>
      <c r="E1049" s="2" t="s">
        <v>2292</v>
      </c>
      <c r="F1049" s="16">
        <v>189</v>
      </c>
      <c r="G1049" s="12">
        <v>8</v>
      </c>
      <c r="H1049" s="12">
        <v>7</v>
      </c>
      <c r="I1049" s="2" t="s">
        <v>319</v>
      </c>
      <c r="J1049" s="2" t="s">
        <v>319</v>
      </c>
      <c r="K1049" s="1" t="s">
        <v>18885</v>
      </c>
      <c r="L1049" s="1" t="s">
        <v>16785</v>
      </c>
      <c r="AD1049" s="1" t="s">
        <v>19</v>
      </c>
      <c r="AF1049" s="3" t="s">
        <v>2304</v>
      </c>
      <c r="AG1049" s="2" t="s">
        <v>9</v>
      </c>
      <c r="AI1049" s="1" t="str">
        <f t="shared" si="34"/>
        <v>8(7)</v>
      </c>
      <c r="AJ1049" s="1" t="str">
        <f t="shared" si="35"/>
        <v>008(007)-141～141</v>
      </c>
      <c r="AK1049" s="1" t="s">
        <v>13510</v>
      </c>
    </row>
    <row r="1050" spans="1:37" x14ac:dyDescent="0.55000000000000004">
      <c r="A1050" s="1">
        <v>1070</v>
      </c>
      <c r="B1050" s="1" t="s">
        <v>8930</v>
      </c>
      <c r="C1050" s="1" t="s">
        <v>11398</v>
      </c>
      <c r="D1050" s="1" t="s">
        <v>20824</v>
      </c>
      <c r="E1050" s="2" t="s">
        <v>2292</v>
      </c>
      <c r="F1050" s="16">
        <v>189</v>
      </c>
      <c r="G1050" s="12">
        <v>8</v>
      </c>
      <c r="H1050" s="12">
        <v>7</v>
      </c>
      <c r="I1050" s="2" t="s">
        <v>321</v>
      </c>
      <c r="J1050" s="2" t="s">
        <v>23</v>
      </c>
      <c r="K1050" s="1" t="s">
        <v>18886</v>
      </c>
      <c r="L1050" s="1" t="s">
        <v>16785</v>
      </c>
      <c r="AD1050" s="1" t="s">
        <v>19</v>
      </c>
      <c r="AF1050" s="3" t="s">
        <v>2305</v>
      </c>
      <c r="AG1050" s="2" t="s">
        <v>9</v>
      </c>
      <c r="AI1050" s="1" t="str">
        <f t="shared" si="34"/>
        <v>8(7)</v>
      </c>
      <c r="AJ1050" s="1" t="str">
        <f t="shared" si="35"/>
        <v>008(007)-142～145</v>
      </c>
      <c r="AK1050" s="1" t="s">
        <v>13514</v>
      </c>
    </row>
    <row r="1051" spans="1:37" x14ac:dyDescent="0.55000000000000004">
      <c r="A1051" s="1">
        <v>1071</v>
      </c>
      <c r="B1051" s="1" t="s">
        <v>9094</v>
      </c>
      <c r="D1051" s="1" t="s">
        <v>20824</v>
      </c>
      <c r="E1051" s="2" t="s">
        <v>2307</v>
      </c>
      <c r="F1051" s="16">
        <v>190</v>
      </c>
      <c r="G1051" s="12">
        <v>8</v>
      </c>
      <c r="H1051" s="12">
        <v>8</v>
      </c>
      <c r="I1051" s="2" t="s">
        <v>726</v>
      </c>
      <c r="J1051" s="2" t="s">
        <v>726</v>
      </c>
      <c r="K1051" s="1" t="s">
        <v>18887</v>
      </c>
      <c r="L1051" s="1" t="s">
        <v>16785</v>
      </c>
      <c r="AD1051" s="1" t="s">
        <v>19</v>
      </c>
      <c r="AF1051" s="3" t="s">
        <v>2306</v>
      </c>
      <c r="AG1051" s="2" t="s">
        <v>9</v>
      </c>
      <c r="AI1051" s="1" t="str">
        <f t="shared" si="34"/>
        <v>8(8)</v>
      </c>
      <c r="AJ1051" s="1" t="str">
        <f t="shared" si="35"/>
        <v>008(008)-147～147</v>
      </c>
      <c r="AK1051" s="1" t="s">
        <v>13517</v>
      </c>
    </row>
    <row r="1052" spans="1:37" x14ac:dyDescent="0.55000000000000004">
      <c r="A1052" s="1">
        <v>1072</v>
      </c>
      <c r="B1052" s="1" t="s">
        <v>2308</v>
      </c>
      <c r="D1052" s="1" t="s">
        <v>20824</v>
      </c>
      <c r="E1052" s="2" t="s">
        <v>2307</v>
      </c>
      <c r="F1052" s="16">
        <v>190</v>
      </c>
      <c r="G1052" s="12">
        <v>8</v>
      </c>
      <c r="H1052" s="12">
        <v>8</v>
      </c>
      <c r="I1052" s="2" t="s">
        <v>33</v>
      </c>
      <c r="J1052" s="2" t="s">
        <v>33</v>
      </c>
      <c r="K1052" s="1" t="s">
        <v>17958</v>
      </c>
      <c r="L1052" s="1" t="s">
        <v>16785</v>
      </c>
      <c r="M1052" s="1" t="s">
        <v>2309</v>
      </c>
      <c r="AC1052" s="10" t="s">
        <v>2309</v>
      </c>
      <c r="AD1052" s="2" t="s">
        <v>19</v>
      </c>
      <c r="AE1052" s="2"/>
      <c r="AF1052" s="2" t="s">
        <v>2310</v>
      </c>
      <c r="AG1052" s="2" t="s">
        <v>9</v>
      </c>
      <c r="AI1052" s="1" t="str">
        <f t="shared" si="34"/>
        <v>8(8)</v>
      </c>
      <c r="AJ1052" s="1" t="str">
        <f t="shared" si="35"/>
        <v>008(008)-148～148</v>
      </c>
      <c r="AK1052" s="1" t="s">
        <v>13519</v>
      </c>
    </row>
    <row r="1053" spans="1:37" x14ac:dyDescent="0.55000000000000004">
      <c r="A1053" s="1">
        <v>1073</v>
      </c>
      <c r="B1053" s="1" t="s">
        <v>2311</v>
      </c>
      <c r="D1053" s="1" t="s">
        <v>20824</v>
      </c>
      <c r="E1053" s="2" t="s">
        <v>2307</v>
      </c>
      <c r="F1053" s="16">
        <v>190</v>
      </c>
      <c r="G1053" s="12">
        <v>8</v>
      </c>
      <c r="H1053" s="12">
        <v>8</v>
      </c>
      <c r="I1053" s="2" t="s">
        <v>1229</v>
      </c>
      <c r="J1053" s="2" t="s">
        <v>37</v>
      </c>
      <c r="K1053" s="1" t="s">
        <v>17958</v>
      </c>
      <c r="L1053" s="1" t="s">
        <v>16785</v>
      </c>
      <c r="M1053" s="1" t="s">
        <v>2077</v>
      </c>
      <c r="AC1053" s="10" t="s">
        <v>2077</v>
      </c>
      <c r="AD1053" s="2" t="s">
        <v>19</v>
      </c>
      <c r="AE1053" s="2"/>
      <c r="AF1053" s="2" t="s">
        <v>2312</v>
      </c>
      <c r="AG1053" s="2" t="s">
        <v>9</v>
      </c>
      <c r="AI1053" s="1" t="str">
        <f t="shared" si="34"/>
        <v>8(8)</v>
      </c>
      <c r="AJ1053" s="1" t="str">
        <f t="shared" si="35"/>
        <v>008(008)-149～151</v>
      </c>
      <c r="AK1053" s="1" t="s">
        <v>13519</v>
      </c>
    </row>
    <row r="1054" spans="1:37" x14ac:dyDescent="0.55000000000000004">
      <c r="A1054" s="1">
        <v>1074</v>
      </c>
      <c r="B1054" s="1" t="s">
        <v>2313</v>
      </c>
      <c r="D1054" s="1" t="s">
        <v>20824</v>
      </c>
      <c r="E1054" s="2" t="s">
        <v>2307</v>
      </c>
      <c r="F1054" s="16">
        <v>190</v>
      </c>
      <c r="G1054" s="12">
        <v>8</v>
      </c>
      <c r="H1054" s="12">
        <v>8</v>
      </c>
      <c r="I1054" s="2" t="s">
        <v>37</v>
      </c>
      <c r="J1054" s="2" t="s">
        <v>30</v>
      </c>
      <c r="K1054" s="1" t="s">
        <v>18380</v>
      </c>
      <c r="L1054" s="1" t="s">
        <v>16785</v>
      </c>
      <c r="M1054" s="1" t="s">
        <v>1493</v>
      </c>
      <c r="AC1054" s="10" t="s">
        <v>1493</v>
      </c>
      <c r="AD1054" s="2" t="s">
        <v>19</v>
      </c>
      <c r="AE1054" s="2"/>
      <c r="AF1054" s="2" t="s">
        <v>2314</v>
      </c>
      <c r="AG1054" s="2" t="s">
        <v>9</v>
      </c>
      <c r="AI1054" s="1" t="str">
        <f t="shared" si="34"/>
        <v>8(8)</v>
      </c>
      <c r="AJ1054" s="1" t="str">
        <f t="shared" si="35"/>
        <v>008(008)-151～156</v>
      </c>
      <c r="AK1054" s="1" t="s">
        <v>13522</v>
      </c>
    </row>
    <row r="1055" spans="1:37" x14ac:dyDescent="0.55000000000000004">
      <c r="A1055" s="1">
        <v>1075</v>
      </c>
      <c r="B1055" s="1" t="s">
        <v>2315</v>
      </c>
      <c r="D1055" s="1" t="s">
        <v>20824</v>
      </c>
      <c r="E1055" s="2" t="s">
        <v>2307</v>
      </c>
      <c r="F1055" s="16">
        <v>190</v>
      </c>
      <c r="G1055" s="12">
        <v>8</v>
      </c>
      <c r="H1055" s="12">
        <v>8</v>
      </c>
      <c r="I1055" s="2" t="s">
        <v>30</v>
      </c>
      <c r="J1055" s="2" t="s">
        <v>739</v>
      </c>
      <c r="K1055" s="1" t="s">
        <v>17686</v>
      </c>
      <c r="L1055" s="1" t="s">
        <v>16785</v>
      </c>
      <c r="M1055" s="1" t="s">
        <v>2316</v>
      </c>
      <c r="AC1055" s="10" t="s">
        <v>2316</v>
      </c>
      <c r="AD1055" s="2" t="s">
        <v>19</v>
      </c>
      <c r="AE1055" s="2"/>
      <c r="AF1055" s="2" t="s">
        <v>2317</v>
      </c>
      <c r="AG1055" s="2" t="s">
        <v>9</v>
      </c>
      <c r="AI1055" s="1" t="str">
        <f t="shared" si="34"/>
        <v>8(8)</v>
      </c>
      <c r="AJ1055" s="1" t="str">
        <f t="shared" si="35"/>
        <v>008(008)-156～157</v>
      </c>
      <c r="AK1055" s="1" t="s">
        <v>13524</v>
      </c>
    </row>
    <row r="1056" spans="1:37" x14ac:dyDescent="0.55000000000000004">
      <c r="A1056" s="1">
        <v>1076</v>
      </c>
      <c r="B1056" s="1" t="s">
        <v>2318</v>
      </c>
      <c r="D1056" s="1" t="s">
        <v>20824</v>
      </c>
      <c r="E1056" s="2" t="s">
        <v>2307</v>
      </c>
      <c r="F1056" s="16">
        <v>190</v>
      </c>
      <c r="G1056" s="12">
        <v>8</v>
      </c>
      <c r="H1056" s="12">
        <v>8</v>
      </c>
      <c r="I1056" s="2" t="s">
        <v>743</v>
      </c>
      <c r="J1056" s="2" t="s">
        <v>743</v>
      </c>
      <c r="K1056" s="1" t="s">
        <v>17734</v>
      </c>
      <c r="L1056" s="1" t="s">
        <v>16785</v>
      </c>
      <c r="M1056" s="1" t="s">
        <v>2192</v>
      </c>
      <c r="AC1056" s="10" t="s">
        <v>2192</v>
      </c>
      <c r="AD1056" s="2" t="s">
        <v>19</v>
      </c>
      <c r="AE1056" s="2"/>
      <c r="AF1056" s="2" t="s">
        <v>2319</v>
      </c>
      <c r="AG1056" s="2" t="s">
        <v>9</v>
      </c>
      <c r="AI1056" s="1" t="str">
        <f t="shared" si="34"/>
        <v>8(8)</v>
      </c>
      <c r="AJ1056" s="1" t="str">
        <f t="shared" si="35"/>
        <v>008(008)-158～158</v>
      </c>
      <c r="AK1056" s="1" t="s">
        <v>13526</v>
      </c>
    </row>
    <row r="1057" spans="1:37" x14ac:dyDescent="0.55000000000000004">
      <c r="A1057" s="1">
        <v>1077</v>
      </c>
      <c r="B1057" s="1" t="s">
        <v>2320</v>
      </c>
      <c r="D1057" s="1" t="s">
        <v>20824</v>
      </c>
      <c r="E1057" s="2" t="s">
        <v>2307</v>
      </c>
      <c r="F1057" s="16">
        <v>190</v>
      </c>
      <c r="G1057" s="12">
        <v>8</v>
      </c>
      <c r="H1057" s="12">
        <v>8</v>
      </c>
      <c r="I1057" s="2" t="s">
        <v>747</v>
      </c>
      <c r="J1057" s="2" t="s">
        <v>747</v>
      </c>
      <c r="K1057" s="1" t="s">
        <v>17734</v>
      </c>
      <c r="L1057" s="1" t="s">
        <v>16785</v>
      </c>
      <c r="M1057" s="1" t="s">
        <v>2321</v>
      </c>
      <c r="AC1057" s="10" t="s">
        <v>2321</v>
      </c>
      <c r="AD1057" s="2" t="s">
        <v>19</v>
      </c>
      <c r="AE1057" s="2"/>
      <c r="AF1057" s="2" t="s">
        <v>2322</v>
      </c>
      <c r="AG1057" s="2" t="s">
        <v>9</v>
      </c>
      <c r="AI1057" s="1" t="str">
        <f t="shared" si="34"/>
        <v>8(8)</v>
      </c>
      <c r="AJ1057" s="1" t="str">
        <f t="shared" si="35"/>
        <v>008(008)-159～159</v>
      </c>
      <c r="AK1057" s="1" t="s">
        <v>13526</v>
      </c>
    </row>
    <row r="1058" spans="1:37" x14ac:dyDescent="0.55000000000000004">
      <c r="A1058" s="1">
        <v>1078</v>
      </c>
      <c r="B1058" s="1" t="s">
        <v>2323</v>
      </c>
      <c r="D1058" s="1" t="s">
        <v>20824</v>
      </c>
      <c r="E1058" s="2" t="s">
        <v>2307</v>
      </c>
      <c r="F1058" s="16">
        <v>190</v>
      </c>
      <c r="G1058" s="12">
        <v>8</v>
      </c>
      <c r="H1058" s="12">
        <v>8</v>
      </c>
      <c r="I1058" s="2" t="s">
        <v>340</v>
      </c>
      <c r="J1058" s="2" t="s">
        <v>340</v>
      </c>
      <c r="K1058" s="1" t="s">
        <v>18580</v>
      </c>
      <c r="L1058" s="1" t="s">
        <v>16785</v>
      </c>
      <c r="M1058" s="1" t="s">
        <v>60</v>
      </c>
      <c r="AC1058" s="10" t="s">
        <v>60</v>
      </c>
      <c r="AD1058" s="2" t="s">
        <v>19</v>
      </c>
      <c r="AE1058" s="2"/>
      <c r="AF1058" s="2" t="s">
        <v>2324</v>
      </c>
      <c r="AG1058" s="2" t="s">
        <v>9</v>
      </c>
      <c r="AI1058" s="1" t="str">
        <f t="shared" si="34"/>
        <v>8(8)</v>
      </c>
      <c r="AJ1058" s="1" t="str">
        <f t="shared" si="35"/>
        <v>008(008)-160～160</v>
      </c>
      <c r="AK1058" s="1" t="s">
        <v>13529</v>
      </c>
    </row>
    <row r="1059" spans="1:37" x14ac:dyDescent="0.55000000000000004">
      <c r="A1059" s="1">
        <v>1079</v>
      </c>
      <c r="B1059" s="1" t="s">
        <v>2325</v>
      </c>
      <c r="D1059" s="1" t="s">
        <v>20824</v>
      </c>
      <c r="E1059" s="2" t="s">
        <v>2307</v>
      </c>
      <c r="F1059" s="16">
        <v>190</v>
      </c>
      <c r="G1059" s="12">
        <v>8</v>
      </c>
      <c r="H1059" s="12">
        <v>8</v>
      </c>
      <c r="I1059" s="2" t="s">
        <v>1245</v>
      </c>
      <c r="J1059" s="2" t="s">
        <v>1245</v>
      </c>
      <c r="K1059" s="1" t="s">
        <v>18580</v>
      </c>
      <c r="L1059" s="1" t="s">
        <v>16785</v>
      </c>
      <c r="M1059" s="1" t="s">
        <v>208</v>
      </c>
      <c r="AC1059" s="10" t="s">
        <v>208</v>
      </c>
      <c r="AD1059" s="2" t="s">
        <v>19</v>
      </c>
      <c r="AE1059" s="2"/>
      <c r="AF1059" s="2" t="s">
        <v>2326</v>
      </c>
      <c r="AG1059" s="2" t="s">
        <v>9</v>
      </c>
      <c r="AI1059" s="1" t="str">
        <f t="shared" si="34"/>
        <v>8(8)</v>
      </c>
      <c r="AJ1059" s="1" t="str">
        <f t="shared" si="35"/>
        <v>008(008)-161～161</v>
      </c>
      <c r="AK1059" s="1" t="s">
        <v>13529</v>
      </c>
    </row>
    <row r="1060" spans="1:37" x14ac:dyDescent="0.55000000000000004">
      <c r="A1060" s="1">
        <v>1080</v>
      </c>
      <c r="B1060" s="1" t="s">
        <v>2327</v>
      </c>
      <c r="D1060" s="1" t="s">
        <v>20824</v>
      </c>
      <c r="E1060" s="2" t="s">
        <v>2307</v>
      </c>
      <c r="F1060" s="16">
        <v>190</v>
      </c>
      <c r="G1060" s="12">
        <v>8</v>
      </c>
      <c r="H1060" s="12">
        <v>8</v>
      </c>
      <c r="I1060" s="2" t="s">
        <v>1247</v>
      </c>
      <c r="J1060" s="2" t="s">
        <v>1247</v>
      </c>
      <c r="K1060" s="1" t="s">
        <v>18103</v>
      </c>
      <c r="L1060" s="1" t="s">
        <v>16785</v>
      </c>
      <c r="M1060" s="1" t="s">
        <v>280</v>
      </c>
      <c r="AC1060" s="10" t="s">
        <v>280</v>
      </c>
      <c r="AD1060" s="2" t="s">
        <v>19</v>
      </c>
      <c r="AE1060" s="2"/>
      <c r="AF1060" s="2" t="s">
        <v>2328</v>
      </c>
      <c r="AG1060" s="2" t="s">
        <v>9</v>
      </c>
      <c r="AI1060" s="1" t="str">
        <f t="shared" si="34"/>
        <v>8(8)</v>
      </c>
      <c r="AJ1060" s="1" t="str">
        <f t="shared" si="35"/>
        <v>008(008)-162～162</v>
      </c>
      <c r="AK1060" s="1" t="s">
        <v>13532</v>
      </c>
    </row>
    <row r="1061" spans="1:37" x14ac:dyDescent="0.55000000000000004">
      <c r="A1061" s="1">
        <v>1081</v>
      </c>
      <c r="B1061" s="1" t="s">
        <v>9095</v>
      </c>
      <c r="D1061" s="1" t="s">
        <v>20824</v>
      </c>
      <c r="E1061" s="2" t="s">
        <v>2307</v>
      </c>
      <c r="F1061" s="16">
        <v>190</v>
      </c>
      <c r="G1061" s="12">
        <v>8</v>
      </c>
      <c r="H1061" s="12">
        <v>8</v>
      </c>
      <c r="I1061" s="2" t="s">
        <v>1521</v>
      </c>
      <c r="J1061" s="2" t="s">
        <v>1521</v>
      </c>
      <c r="K1061" s="1" t="s">
        <v>18103</v>
      </c>
      <c r="L1061" s="1" t="s">
        <v>16785</v>
      </c>
      <c r="AD1061" s="1" t="s">
        <v>19</v>
      </c>
      <c r="AF1061" s="3" t="s">
        <v>2329</v>
      </c>
      <c r="AG1061" s="2" t="s">
        <v>9</v>
      </c>
      <c r="AI1061" s="1" t="str">
        <f t="shared" si="34"/>
        <v>8(8)</v>
      </c>
      <c r="AJ1061" s="1" t="str">
        <f t="shared" si="35"/>
        <v>008(008)-163～163</v>
      </c>
      <c r="AK1061" s="1" t="s">
        <v>13532</v>
      </c>
    </row>
    <row r="1062" spans="1:37" x14ac:dyDescent="0.55000000000000004">
      <c r="A1062" s="1">
        <v>1082</v>
      </c>
      <c r="B1062" s="1" t="s">
        <v>2330</v>
      </c>
      <c r="D1062" s="1" t="s">
        <v>20824</v>
      </c>
      <c r="E1062" s="2" t="s">
        <v>2307</v>
      </c>
      <c r="F1062" s="16">
        <v>190</v>
      </c>
      <c r="G1062" s="12">
        <v>8</v>
      </c>
      <c r="H1062" s="12">
        <v>8</v>
      </c>
      <c r="I1062" s="2" t="s">
        <v>1251</v>
      </c>
      <c r="J1062" s="2" t="s">
        <v>1251</v>
      </c>
      <c r="K1062" s="1" t="s">
        <v>17613</v>
      </c>
      <c r="L1062" s="1" t="s">
        <v>16785</v>
      </c>
      <c r="M1062" s="1" t="s">
        <v>347</v>
      </c>
      <c r="AC1062" s="10" t="s">
        <v>347</v>
      </c>
      <c r="AD1062" s="2" t="s">
        <v>19</v>
      </c>
      <c r="AE1062" s="2"/>
      <c r="AF1062" s="2" t="s">
        <v>2331</v>
      </c>
      <c r="AG1062" s="2" t="s">
        <v>9</v>
      </c>
      <c r="AI1062" s="1" t="str">
        <f t="shared" si="34"/>
        <v>8(8)</v>
      </c>
      <c r="AJ1062" s="1" t="str">
        <f t="shared" si="35"/>
        <v>008(008)-164～164</v>
      </c>
      <c r="AK1062" s="1" t="s">
        <v>13535</v>
      </c>
    </row>
    <row r="1063" spans="1:37" x14ac:dyDescent="0.55000000000000004">
      <c r="A1063" s="1">
        <v>1083</v>
      </c>
      <c r="B1063" s="1" t="s">
        <v>458</v>
      </c>
      <c r="D1063" s="1" t="s">
        <v>20824</v>
      </c>
      <c r="E1063" s="2" t="s">
        <v>2307</v>
      </c>
      <c r="F1063" s="16">
        <v>190</v>
      </c>
      <c r="G1063" s="12">
        <v>8</v>
      </c>
      <c r="H1063" s="12">
        <v>8</v>
      </c>
      <c r="I1063" s="2" t="s">
        <v>1251</v>
      </c>
      <c r="J1063" s="2" t="s">
        <v>1251</v>
      </c>
      <c r="K1063" s="1" t="s">
        <v>17613</v>
      </c>
      <c r="L1063" s="1" t="s">
        <v>16785</v>
      </c>
      <c r="M1063" s="1" t="s">
        <v>1807</v>
      </c>
      <c r="AC1063" s="10" t="s">
        <v>1807</v>
      </c>
      <c r="AD1063" s="2" t="s">
        <v>19</v>
      </c>
      <c r="AE1063" s="2"/>
      <c r="AF1063" s="2" t="s">
        <v>2333</v>
      </c>
      <c r="AG1063" s="2" t="s">
        <v>9</v>
      </c>
      <c r="AI1063" s="1" t="str">
        <f t="shared" si="34"/>
        <v>8(8)</v>
      </c>
      <c r="AJ1063" s="1" t="str">
        <f t="shared" si="35"/>
        <v>008(008)-164～164</v>
      </c>
      <c r="AK1063" s="1" t="s">
        <v>13535</v>
      </c>
    </row>
    <row r="1064" spans="1:37" x14ac:dyDescent="0.55000000000000004">
      <c r="A1064" s="1">
        <v>1084</v>
      </c>
      <c r="B1064" s="1" t="s">
        <v>8948</v>
      </c>
      <c r="D1064" s="1" t="s">
        <v>20824</v>
      </c>
      <c r="E1064" s="2" t="s">
        <v>2307</v>
      </c>
      <c r="F1064" s="16">
        <v>190</v>
      </c>
      <c r="G1064" s="12">
        <v>8</v>
      </c>
      <c r="H1064" s="12">
        <v>8</v>
      </c>
      <c r="I1064" s="2" t="s">
        <v>1255</v>
      </c>
      <c r="J1064" s="2" t="s">
        <v>1259</v>
      </c>
      <c r="K1064" s="1" t="s">
        <v>17613</v>
      </c>
      <c r="L1064" s="1" t="s">
        <v>16785</v>
      </c>
      <c r="AD1064" s="1" t="s">
        <v>19</v>
      </c>
      <c r="AF1064" s="3" t="s">
        <v>2332</v>
      </c>
      <c r="AG1064" s="2" t="s">
        <v>9</v>
      </c>
      <c r="AI1064" s="1" t="str">
        <f t="shared" si="34"/>
        <v>8(8)</v>
      </c>
      <c r="AJ1064" s="1" t="str">
        <f t="shared" si="35"/>
        <v>008(008)-165～166</v>
      </c>
      <c r="AK1064" s="1" t="s">
        <v>13535</v>
      </c>
    </row>
    <row r="1065" spans="1:37" x14ac:dyDescent="0.55000000000000004">
      <c r="A1065" s="1">
        <v>1085</v>
      </c>
      <c r="B1065" s="1" t="s">
        <v>8820</v>
      </c>
      <c r="D1065" s="1" t="s">
        <v>20824</v>
      </c>
      <c r="E1065" s="2" t="s">
        <v>2307</v>
      </c>
      <c r="F1065" s="16">
        <v>190</v>
      </c>
      <c r="G1065" s="12">
        <v>8</v>
      </c>
      <c r="H1065" s="12">
        <v>8</v>
      </c>
      <c r="I1065" s="2" t="s">
        <v>1259</v>
      </c>
      <c r="J1065" s="2" t="s">
        <v>1259</v>
      </c>
      <c r="K1065" s="1" t="s">
        <v>18888</v>
      </c>
      <c r="L1065" s="1" t="s">
        <v>16785</v>
      </c>
      <c r="AD1065" s="1" t="s">
        <v>19</v>
      </c>
      <c r="AF1065" s="3" t="s">
        <v>2334</v>
      </c>
      <c r="AG1065" s="2" t="s">
        <v>9</v>
      </c>
      <c r="AI1065" s="1" t="str">
        <f t="shared" si="34"/>
        <v>8(8)</v>
      </c>
      <c r="AJ1065" s="1" t="str">
        <f t="shared" si="35"/>
        <v>008(008)-166～166</v>
      </c>
      <c r="AK1065" s="1" t="s">
        <v>13539</v>
      </c>
    </row>
    <row r="1066" spans="1:37" x14ac:dyDescent="0.55000000000000004">
      <c r="A1066" s="1">
        <v>1086</v>
      </c>
      <c r="B1066" s="1" t="s">
        <v>2335</v>
      </c>
      <c r="C1066" s="1" t="s">
        <v>11400</v>
      </c>
      <c r="D1066" s="1" t="s">
        <v>20824</v>
      </c>
      <c r="E1066" s="2" t="s">
        <v>2337</v>
      </c>
      <c r="F1066" s="16">
        <v>191</v>
      </c>
      <c r="G1066" s="12">
        <v>8</v>
      </c>
      <c r="H1066" s="12">
        <v>9</v>
      </c>
      <c r="I1066" s="2" t="s">
        <v>903</v>
      </c>
      <c r="J1066" s="2" t="s">
        <v>903</v>
      </c>
      <c r="K1066" s="1" t="s">
        <v>17639</v>
      </c>
      <c r="L1066" s="1" t="s">
        <v>16785</v>
      </c>
      <c r="M1066" s="1" t="s">
        <v>1346</v>
      </c>
      <c r="AC1066" s="10" t="s">
        <v>1346</v>
      </c>
      <c r="AD1066" s="2" t="s">
        <v>19</v>
      </c>
      <c r="AE1066" s="2"/>
      <c r="AF1066" s="2" t="s">
        <v>2336</v>
      </c>
      <c r="AG1066" s="2" t="s">
        <v>9</v>
      </c>
      <c r="AI1066" s="1" t="str">
        <f t="shared" si="34"/>
        <v>8(9)</v>
      </c>
      <c r="AJ1066" s="1" t="str">
        <f t="shared" si="35"/>
        <v>008(009)-167～167</v>
      </c>
      <c r="AK1066" s="1" t="s">
        <v>13542</v>
      </c>
    </row>
    <row r="1067" spans="1:37" x14ac:dyDescent="0.55000000000000004">
      <c r="A1067" s="1">
        <v>1087</v>
      </c>
      <c r="B1067" s="1" t="s">
        <v>2338</v>
      </c>
      <c r="C1067" s="1" t="s">
        <v>11400</v>
      </c>
      <c r="D1067" s="1" t="s">
        <v>20824</v>
      </c>
      <c r="E1067" s="2" t="s">
        <v>2337</v>
      </c>
      <c r="F1067" s="16">
        <v>191</v>
      </c>
      <c r="G1067" s="12">
        <v>8</v>
      </c>
      <c r="H1067" s="12">
        <v>9</v>
      </c>
      <c r="I1067" s="2" t="s">
        <v>342</v>
      </c>
      <c r="J1067" s="2" t="s">
        <v>14385</v>
      </c>
      <c r="K1067" s="1" t="s">
        <v>18017</v>
      </c>
      <c r="L1067" s="1" t="s">
        <v>16785</v>
      </c>
      <c r="M1067" s="1" t="s">
        <v>2339</v>
      </c>
      <c r="AC1067" s="10" t="s">
        <v>2339</v>
      </c>
      <c r="AD1067" s="2" t="s">
        <v>19</v>
      </c>
      <c r="AE1067" s="2"/>
      <c r="AF1067" s="2" t="s">
        <v>2340</v>
      </c>
      <c r="AG1067" s="2" t="s">
        <v>9</v>
      </c>
      <c r="AI1067" s="1" t="str">
        <f t="shared" si="34"/>
        <v>8(9)</v>
      </c>
      <c r="AJ1067" s="1" t="str">
        <f t="shared" si="35"/>
        <v>008(009)-168～168,172～172</v>
      </c>
      <c r="AK1067" s="1" t="s">
        <v>13544</v>
      </c>
    </row>
    <row r="1068" spans="1:37" x14ac:dyDescent="0.55000000000000004">
      <c r="A1068" s="1">
        <v>1088</v>
      </c>
      <c r="B1068" s="1" t="s">
        <v>2342</v>
      </c>
      <c r="C1068" s="1" t="s">
        <v>11400</v>
      </c>
      <c r="D1068" s="1" t="s">
        <v>20824</v>
      </c>
      <c r="E1068" s="2" t="s">
        <v>2337</v>
      </c>
      <c r="F1068" s="16">
        <v>191</v>
      </c>
      <c r="G1068" s="12">
        <v>8</v>
      </c>
      <c r="H1068" s="12">
        <v>9</v>
      </c>
      <c r="I1068" s="2" t="s">
        <v>906</v>
      </c>
      <c r="J1068" s="2" t="s">
        <v>906</v>
      </c>
      <c r="K1068" s="1" t="s">
        <v>18017</v>
      </c>
      <c r="L1068" s="1" t="s">
        <v>16785</v>
      </c>
      <c r="M1068" s="1" t="s">
        <v>528</v>
      </c>
      <c r="AC1068" s="10" t="s">
        <v>528</v>
      </c>
      <c r="AD1068" s="2" t="s">
        <v>19</v>
      </c>
      <c r="AE1068" s="2"/>
      <c r="AF1068" s="2" t="s">
        <v>2343</v>
      </c>
      <c r="AG1068" s="2" t="s">
        <v>9</v>
      </c>
      <c r="AI1068" s="1" t="str">
        <f t="shared" si="34"/>
        <v>8(9)</v>
      </c>
      <c r="AJ1068" s="1" t="str">
        <f t="shared" si="35"/>
        <v>008(009)-169～169</v>
      </c>
      <c r="AK1068" s="1" t="s">
        <v>13544</v>
      </c>
    </row>
    <row r="1069" spans="1:37" x14ac:dyDescent="0.55000000000000004">
      <c r="A1069" s="1">
        <v>1089</v>
      </c>
      <c r="B1069" s="1" t="s">
        <v>2344</v>
      </c>
      <c r="C1069" s="1" t="s">
        <v>11400</v>
      </c>
      <c r="D1069" s="1" t="s">
        <v>20824</v>
      </c>
      <c r="E1069" s="2" t="s">
        <v>2337</v>
      </c>
      <c r="F1069" s="16">
        <v>191</v>
      </c>
      <c r="G1069" s="12">
        <v>8</v>
      </c>
      <c r="H1069" s="12">
        <v>9</v>
      </c>
      <c r="I1069" s="2" t="s">
        <v>906</v>
      </c>
      <c r="J1069" s="2" t="s">
        <v>908</v>
      </c>
      <c r="K1069" s="1" t="s">
        <v>18017</v>
      </c>
      <c r="L1069" s="1" t="s">
        <v>16785</v>
      </c>
      <c r="M1069" s="1" t="s">
        <v>2345</v>
      </c>
      <c r="AC1069" s="10" t="s">
        <v>2345</v>
      </c>
      <c r="AD1069" s="2" t="s">
        <v>19</v>
      </c>
      <c r="AE1069" s="2"/>
      <c r="AF1069" s="2" t="s">
        <v>2346</v>
      </c>
      <c r="AG1069" s="2" t="s">
        <v>9</v>
      </c>
      <c r="AI1069" s="1" t="str">
        <f t="shared" si="34"/>
        <v>8(9)</v>
      </c>
      <c r="AJ1069" s="1" t="str">
        <f t="shared" si="35"/>
        <v>008(009)-169～170</v>
      </c>
      <c r="AK1069" s="1" t="s">
        <v>13544</v>
      </c>
    </row>
    <row r="1070" spans="1:37" x14ac:dyDescent="0.55000000000000004">
      <c r="A1070" s="1">
        <v>1090</v>
      </c>
      <c r="B1070" s="1" t="s">
        <v>9096</v>
      </c>
      <c r="C1070" s="1" t="s">
        <v>11400</v>
      </c>
      <c r="D1070" s="1" t="s">
        <v>20824</v>
      </c>
      <c r="E1070" s="2" t="s">
        <v>2337</v>
      </c>
      <c r="F1070" s="16">
        <v>191</v>
      </c>
      <c r="G1070" s="12">
        <v>8</v>
      </c>
      <c r="H1070" s="12">
        <v>9</v>
      </c>
      <c r="I1070" s="2" t="s">
        <v>906</v>
      </c>
      <c r="J1070" s="2" t="s">
        <v>1277</v>
      </c>
      <c r="K1070" s="1" t="s">
        <v>18017</v>
      </c>
      <c r="L1070" s="1" t="s">
        <v>16785</v>
      </c>
      <c r="AD1070" s="1" t="s">
        <v>19</v>
      </c>
      <c r="AF1070" s="3" t="s">
        <v>2341</v>
      </c>
      <c r="AG1070" s="2" t="s">
        <v>9</v>
      </c>
      <c r="AI1070" s="1" t="str">
        <f t="shared" si="34"/>
        <v>8(9)</v>
      </c>
      <c r="AJ1070" s="1" t="str">
        <f t="shared" si="35"/>
        <v>008(009)-169～174</v>
      </c>
      <c r="AK1070" s="1" t="s">
        <v>13544</v>
      </c>
    </row>
    <row r="1071" spans="1:37" x14ac:dyDescent="0.55000000000000004">
      <c r="A1071" s="1">
        <v>1091</v>
      </c>
      <c r="B1071" s="1" t="s">
        <v>2347</v>
      </c>
      <c r="C1071" s="1" t="s">
        <v>11400</v>
      </c>
      <c r="D1071" s="1" t="s">
        <v>20824</v>
      </c>
      <c r="E1071" s="2" t="s">
        <v>2337</v>
      </c>
      <c r="F1071" s="16">
        <v>191</v>
      </c>
      <c r="G1071" s="12">
        <v>8</v>
      </c>
      <c r="H1071" s="12">
        <v>9</v>
      </c>
      <c r="I1071" s="2" t="s">
        <v>908</v>
      </c>
      <c r="J1071" s="2" t="s">
        <v>908</v>
      </c>
      <c r="K1071" s="1" t="s">
        <v>17766</v>
      </c>
      <c r="L1071" s="1" t="s">
        <v>16785</v>
      </c>
      <c r="M1071" s="1" t="s">
        <v>2348</v>
      </c>
      <c r="AC1071" s="10" t="s">
        <v>2348</v>
      </c>
      <c r="AD1071" s="2" t="s">
        <v>19</v>
      </c>
      <c r="AE1071" s="2"/>
      <c r="AF1071" s="2" t="s">
        <v>2349</v>
      </c>
      <c r="AG1071" s="2" t="s">
        <v>9</v>
      </c>
      <c r="AI1071" s="1" t="str">
        <f t="shared" si="34"/>
        <v>8(9)</v>
      </c>
      <c r="AJ1071" s="1" t="str">
        <f t="shared" si="35"/>
        <v>008(009)-170～170</v>
      </c>
      <c r="AK1071" s="1" t="s">
        <v>13549</v>
      </c>
    </row>
    <row r="1072" spans="1:37" x14ac:dyDescent="0.55000000000000004">
      <c r="A1072" s="1">
        <v>1092</v>
      </c>
      <c r="B1072" s="1" t="s">
        <v>2350</v>
      </c>
      <c r="C1072" s="1" t="s">
        <v>11400</v>
      </c>
      <c r="D1072" s="1" t="s">
        <v>20824</v>
      </c>
      <c r="E1072" s="2" t="s">
        <v>2337</v>
      </c>
      <c r="F1072" s="16">
        <v>191</v>
      </c>
      <c r="G1072" s="12">
        <v>8</v>
      </c>
      <c r="H1072" s="12">
        <v>9</v>
      </c>
      <c r="I1072" s="2" t="s">
        <v>344</v>
      </c>
      <c r="J1072" s="2" t="s">
        <v>344</v>
      </c>
      <c r="K1072" s="1" t="s">
        <v>17766</v>
      </c>
      <c r="L1072" s="1" t="s">
        <v>16785</v>
      </c>
      <c r="M1072" s="1" t="s">
        <v>2351</v>
      </c>
      <c r="AC1072" s="10" t="s">
        <v>2351</v>
      </c>
      <c r="AD1072" s="2" t="s">
        <v>19</v>
      </c>
      <c r="AE1072" s="2"/>
      <c r="AF1072" s="2" t="s">
        <v>2352</v>
      </c>
      <c r="AG1072" s="2" t="s">
        <v>9</v>
      </c>
      <c r="AI1072" s="1" t="str">
        <f t="shared" si="34"/>
        <v>8(9)</v>
      </c>
      <c r="AJ1072" s="1" t="str">
        <f t="shared" si="35"/>
        <v>008(009)-171～171</v>
      </c>
      <c r="AK1072" s="1" t="s">
        <v>13549</v>
      </c>
    </row>
    <row r="1073" spans="1:37" x14ac:dyDescent="0.55000000000000004">
      <c r="A1073" s="1">
        <v>1093</v>
      </c>
      <c r="B1073" s="1" t="s">
        <v>2353</v>
      </c>
      <c r="C1073" s="1" t="s">
        <v>11400</v>
      </c>
      <c r="D1073" s="1" t="s">
        <v>20824</v>
      </c>
      <c r="E1073" s="2" t="s">
        <v>2337</v>
      </c>
      <c r="F1073" s="16">
        <v>191</v>
      </c>
      <c r="G1073" s="12">
        <v>8</v>
      </c>
      <c r="H1073" s="12">
        <v>9</v>
      </c>
      <c r="I1073" s="2" t="s">
        <v>910</v>
      </c>
      <c r="J1073" s="2" t="s">
        <v>910</v>
      </c>
      <c r="K1073" s="1" t="s">
        <v>17681</v>
      </c>
      <c r="L1073" s="1" t="s">
        <v>16785</v>
      </c>
      <c r="M1073" s="1" t="s">
        <v>2354</v>
      </c>
      <c r="AC1073" s="10" t="s">
        <v>2354</v>
      </c>
      <c r="AD1073" s="2" t="s">
        <v>19</v>
      </c>
      <c r="AE1073" s="2"/>
      <c r="AF1073" s="2" t="s">
        <v>2355</v>
      </c>
      <c r="AG1073" s="2" t="s">
        <v>9</v>
      </c>
      <c r="AI1073" s="1" t="str">
        <f t="shared" si="34"/>
        <v>8(9)</v>
      </c>
      <c r="AJ1073" s="1" t="str">
        <f t="shared" si="35"/>
        <v>008(009)-172～172</v>
      </c>
      <c r="AK1073" s="1" t="s">
        <v>13552</v>
      </c>
    </row>
    <row r="1074" spans="1:37" x14ac:dyDescent="0.55000000000000004">
      <c r="A1074" s="1">
        <v>1094</v>
      </c>
      <c r="B1074" s="1" t="s">
        <v>9097</v>
      </c>
      <c r="C1074" s="1" t="s">
        <v>11400</v>
      </c>
      <c r="D1074" s="1" t="s">
        <v>20824</v>
      </c>
      <c r="E1074" s="2" t="s">
        <v>2337</v>
      </c>
      <c r="F1074" s="16">
        <v>191</v>
      </c>
      <c r="G1074" s="12">
        <v>8</v>
      </c>
      <c r="H1074" s="12">
        <v>9</v>
      </c>
      <c r="I1074" s="2" t="s">
        <v>910</v>
      </c>
      <c r="J1074" s="2" t="s">
        <v>910</v>
      </c>
      <c r="K1074" s="1" t="s">
        <v>17681</v>
      </c>
      <c r="L1074" s="1" t="s">
        <v>16785</v>
      </c>
      <c r="M1074" s="1" t="s">
        <v>2354</v>
      </c>
      <c r="AC1074" s="10" t="s">
        <v>2354</v>
      </c>
      <c r="AD1074" s="1" t="s">
        <v>19</v>
      </c>
      <c r="AF1074" s="3" t="s">
        <v>2363</v>
      </c>
      <c r="AG1074" s="2" t="s">
        <v>9</v>
      </c>
      <c r="AI1074" s="1" t="str">
        <f t="shared" si="34"/>
        <v>8(9)</v>
      </c>
      <c r="AJ1074" s="1" t="str">
        <f t="shared" si="35"/>
        <v>008(009)-172～172</v>
      </c>
      <c r="AK1074" s="1" t="s">
        <v>13552</v>
      </c>
    </row>
    <row r="1075" spans="1:37" x14ac:dyDescent="0.55000000000000004">
      <c r="A1075" s="1">
        <v>1095</v>
      </c>
      <c r="B1075" s="1" t="s">
        <v>2356</v>
      </c>
      <c r="C1075" s="1" t="s">
        <v>11400</v>
      </c>
      <c r="D1075" s="1" t="s">
        <v>20824</v>
      </c>
      <c r="E1075" s="2" t="s">
        <v>2337</v>
      </c>
      <c r="F1075" s="16">
        <v>191</v>
      </c>
      <c r="G1075" s="12">
        <v>8</v>
      </c>
      <c r="H1075" s="12">
        <v>9</v>
      </c>
      <c r="I1075" s="2" t="s">
        <v>911</v>
      </c>
      <c r="J1075" s="2" t="s">
        <v>1277</v>
      </c>
      <c r="K1075" s="1" t="s">
        <v>17681</v>
      </c>
      <c r="L1075" s="1" t="s">
        <v>16785</v>
      </c>
      <c r="M1075" s="1" t="s">
        <v>2357</v>
      </c>
      <c r="AC1075" s="10" t="s">
        <v>2357</v>
      </c>
      <c r="AD1075" s="2" t="s">
        <v>19</v>
      </c>
      <c r="AE1075" s="2"/>
      <c r="AF1075" s="2" t="s">
        <v>2358</v>
      </c>
      <c r="AG1075" s="2" t="s">
        <v>9</v>
      </c>
      <c r="AI1075" s="1" t="str">
        <f t="shared" si="34"/>
        <v>8(9)</v>
      </c>
      <c r="AJ1075" s="1" t="str">
        <f t="shared" si="35"/>
        <v>008(009)-173～174</v>
      </c>
      <c r="AK1075" s="1" t="s">
        <v>13552</v>
      </c>
    </row>
    <row r="1076" spans="1:37" x14ac:dyDescent="0.55000000000000004">
      <c r="A1076" s="1">
        <v>1096</v>
      </c>
      <c r="B1076" s="1" t="s">
        <v>2359</v>
      </c>
      <c r="C1076" s="1" t="s">
        <v>11400</v>
      </c>
      <c r="D1076" s="1" t="s">
        <v>20824</v>
      </c>
      <c r="E1076" s="2" t="s">
        <v>2337</v>
      </c>
      <c r="F1076" s="16">
        <v>191</v>
      </c>
      <c r="G1076" s="12">
        <v>8</v>
      </c>
      <c r="H1076" s="12">
        <v>9</v>
      </c>
      <c r="I1076" s="2" t="s">
        <v>1277</v>
      </c>
      <c r="J1076" s="2" t="s">
        <v>353</v>
      </c>
      <c r="K1076" s="1" t="s">
        <v>18381</v>
      </c>
      <c r="L1076" s="1" t="s">
        <v>16785</v>
      </c>
      <c r="M1076" s="1" t="s">
        <v>1493</v>
      </c>
      <c r="AC1076" s="10" t="s">
        <v>1493</v>
      </c>
      <c r="AD1076" s="2" t="s">
        <v>19</v>
      </c>
      <c r="AE1076" s="2"/>
      <c r="AF1076" s="2" t="s">
        <v>2360</v>
      </c>
      <c r="AG1076" s="2" t="s">
        <v>9</v>
      </c>
      <c r="AI1076" s="1" t="str">
        <f t="shared" si="34"/>
        <v>8(9)</v>
      </c>
      <c r="AJ1076" s="1" t="str">
        <f t="shared" si="35"/>
        <v>008(009)-174～179</v>
      </c>
      <c r="AK1076" s="1" t="s">
        <v>13555</v>
      </c>
    </row>
    <row r="1077" spans="1:37" x14ac:dyDescent="0.55000000000000004">
      <c r="A1077" s="1">
        <v>1097</v>
      </c>
      <c r="B1077" s="1" t="s">
        <v>2364</v>
      </c>
      <c r="C1077" s="1" t="s">
        <v>11400</v>
      </c>
      <c r="D1077" s="1" t="s">
        <v>20824</v>
      </c>
      <c r="E1077" s="2" t="s">
        <v>2337</v>
      </c>
      <c r="F1077" s="16">
        <v>191</v>
      </c>
      <c r="G1077" s="12">
        <v>8</v>
      </c>
      <c r="H1077" s="12">
        <v>9</v>
      </c>
      <c r="I1077" s="2" t="s">
        <v>353</v>
      </c>
      <c r="J1077" s="2" t="s">
        <v>353</v>
      </c>
      <c r="K1077" s="1" t="s">
        <v>18588</v>
      </c>
      <c r="L1077" s="1" t="s">
        <v>16785</v>
      </c>
      <c r="M1077" s="1" t="s">
        <v>1596</v>
      </c>
      <c r="AC1077" s="10" t="s">
        <v>1596</v>
      </c>
      <c r="AD1077" s="2" t="s">
        <v>19</v>
      </c>
      <c r="AE1077" s="2"/>
      <c r="AF1077" s="2" t="s">
        <v>2365</v>
      </c>
      <c r="AG1077" s="2" t="s">
        <v>9</v>
      </c>
      <c r="AI1077" s="1" t="str">
        <f t="shared" si="34"/>
        <v>8(9)</v>
      </c>
      <c r="AJ1077" s="1" t="str">
        <f t="shared" si="35"/>
        <v>008(009)-179～179</v>
      </c>
      <c r="AK1077" s="1" t="s">
        <v>13560</v>
      </c>
    </row>
    <row r="1078" spans="1:37" x14ac:dyDescent="0.55000000000000004">
      <c r="A1078" s="1">
        <v>1098</v>
      </c>
      <c r="B1078" s="1" t="s">
        <v>2361</v>
      </c>
      <c r="C1078" s="1" t="s">
        <v>11400</v>
      </c>
      <c r="D1078" s="1" t="s">
        <v>20824</v>
      </c>
      <c r="E1078" s="2" t="s">
        <v>2337</v>
      </c>
      <c r="F1078" s="16">
        <v>191</v>
      </c>
      <c r="G1078" s="12">
        <v>8</v>
      </c>
      <c r="H1078" s="12">
        <v>9</v>
      </c>
      <c r="I1078" s="2" t="s">
        <v>354</v>
      </c>
      <c r="J1078" s="2" t="s">
        <v>354</v>
      </c>
      <c r="K1078" s="1" t="s">
        <v>17614</v>
      </c>
      <c r="L1078" s="1" t="s">
        <v>16785</v>
      </c>
      <c r="M1078" s="1" t="s">
        <v>332</v>
      </c>
      <c r="AC1078" s="10" t="s">
        <v>332</v>
      </c>
      <c r="AD1078" s="2" t="s">
        <v>19</v>
      </c>
      <c r="AE1078" s="2"/>
      <c r="AF1078" s="2" t="s">
        <v>2362</v>
      </c>
      <c r="AG1078" s="2" t="s">
        <v>9</v>
      </c>
      <c r="AI1078" s="1" t="str">
        <f t="shared" si="34"/>
        <v>8(9)</v>
      </c>
      <c r="AJ1078" s="1" t="str">
        <f t="shared" si="35"/>
        <v>008(009)-180～180</v>
      </c>
      <c r="AK1078" s="1" t="s">
        <v>13557</v>
      </c>
    </row>
    <row r="1079" spans="1:37" x14ac:dyDescent="0.55000000000000004">
      <c r="A1079" s="1">
        <v>1099</v>
      </c>
      <c r="B1079" s="1" t="s">
        <v>2108</v>
      </c>
      <c r="C1079" s="1" t="s">
        <v>11400</v>
      </c>
      <c r="D1079" s="1" t="s">
        <v>20824</v>
      </c>
      <c r="E1079" s="2" t="s">
        <v>2337</v>
      </c>
      <c r="F1079" s="16">
        <v>191</v>
      </c>
      <c r="G1079" s="12">
        <v>8</v>
      </c>
      <c r="H1079" s="12">
        <v>9</v>
      </c>
      <c r="I1079" s="2" t="s">
        <v>358</v>
      </c>
      <c r="J1079" s="2" t="s">
        <v>358</v>
      </c>
      <c r="K1079" s="1" t="s">
        <v>17614</v>
      </c>
      <c r="L1079" s="1" t="s">
        <v>16785</v>
      </c>
      <c r="M1079" s="1" t="s">
        <v>2109</v>
      </c>
      <c r="AC1079" s="10" t="s">
        <v>2109</v>
      </c>
      <c r="AD1079" s="2" t="s">
        <v>19</v>
      </c>
      <c r="AE1079" s="2"/>
      <c r="AF1079" s="2" t="s">
        <v>2366</v>
      </c>
      <c r="AG1079" s="2" t="s">
        <v>9</v>
      </c>
      <c r="AI1079" s="1" t="str">
        <f t="shared" si="34"/>
        <v>8(9)</v>
      </c>
      <c r="AJ1079" s="1" t="str">
        <f t="shared" si="35"/>
        <v>008(009)-181～181</v>
      </c>
      <c r="AK1079" s="1" t="s">
        <v>13557</v>
      </c>
    </row>
    <row r="1080" spans="1:37" x14ac:dyDescent="0.55000000000000004">
      <c r="A1080" s="1">
        <v>1100</v>
      </c>
      <c r="B1080" s="1" t="s">
        <v>9016</v>
      </c>
      <c r="C1080" s="1" t="s">
        <v>11400</v>
      </c>
      <c r="D1080" s="1" t="s">
        <v>20824</v>
      </c>
      <c r="E1080" s="2" t="s">
        <v>2337</v>
      </c>
      <c r="F1080" s="16">
        <v>191</v>
      </c>
      <c r="G1080" s="12">
        <v>8</v>
      </c>
      <c r="H1080" s="12">
        <v>9</v>
      </c>
      <c r="I1080" s="2" t="s">
        <v>914</v>
      </c>
      <c r="J1080" s="2" t="s">
        <v>914</v>
      </c>
      <c r="K1080" s="1" t="s">
        <v>18889</v>
      </c>
      <c r="L1080" s="1" t="s">
        <v>16785</v>
      </c>
      <c r="AD1080" s="1" t="s">
        <v>19</v>
      </c>
      <c r="AF1080" s="3" t="s">
        <v>2367</v>
      </c>
      <c r="AG1080" s="2" t="s">
        <v>9</v>
      </c>
      <c r="AI1080" s="1" t="str">
        <f t="shared" si="34"/>
        <v>8(9)</v>
      </c>
      <c r="AJ1080" s="1" t="str">
        <f t="shared" si="35"/>
        <v>008(009)-182～182</v>
      </c>
      <c r="AK1080" s="1" t="s">
        <v>13563</v>
      </c>
    </row>
    <row r="1081" spans="1:37" x14ac:dyDescent="0.55000000000000004">
      <c r="A1081" s="1">
        <v>1101</v>
      </c>
      <c r="B1081" s="1" t="s">
        <v>2370</v>
      </c>
      <c r="C1081" s="1" t="s">
        <v>11402</v>
      </c>
      <c r="D1081" s="1" t="s">
        <v>20824</v>
      </c>
      <c r="E1081" s="2" t="s">
        <v>2369</v>
      </c>
      <c r="F1081" s="16">
        <v>192</v>
      </c>
      <c r="G1081" s="12">
        <v>8</v>
      </c>
      <c r="H1081" s="12">
        <v>10</v>
      </c>
      <c r="I1081" s="2" t="s">
        <v>362</v>
      </c>
      <c r="J1081" s="2" t="s">
        <v>300</v>
      </c>
      <c r="K1081" s="1" t="s">
        <v>17836</v>
      </c>
      <c r="L1081" s="1" t="s">
        <v>16785</v>
      </c>
      <c r="M1081" s="1" t="s">
        <v>2371</v>
      </c>
      <c r="AC1081" s="10" t="s">
        <v>2371</v>
      </c>
      <c r="AD1081" s="2" t="s">
        <v>19</v>
      </c>
      <c r="AE1081" s="2"/>
      <c r="AF1081" s="2" t="s">
        <v>2372</v>
      </c>
      <c r="AG1081" s="2" t="s">
        <v>9</v>
      </c>
      <c r="AI1081" s="1" t="str">
        <f t="shared" si="34"/>
        <v>8(10)</v>
      </c>
      <c r="AJ1081" s="1" t="str">
        <f t="shared" si="35"/>
        <v>008(010)-184～185</v>
      </c>
      <c r="AK1081" s="1" t="s">
        <v>13566</v>
      </c>
    </row>
    <row r="1082" spans="1:37" x14ac:dyDescent="0.55000000000000004">
      <c r="A1082" s="1">
        <v>1102</v>
      </c>
      <c r="B1082" s="1" t="s">
        <v>9098</v>
      </c>
      <c r="C1082" s="1" t="s">
        <v>11402</v>
      </c>
      <c r="D1082" s="1" t="s">
        <v>20824</v>
      </c>
      <c r="E1082" s="2" t="s">
        <v>2369</v>
      </c>
      <c r="F1082" s="16">
        <v>192</v>
      </c>
      <c r="G1082" s="12">
        <v>8</v>
      </c>
      <c r="H1082" s="12">
        <v>10</v>
      </c>
      <c r="I1082" s="2" t="s">
        <v>362</v>
      </c>
      <c r="J1082" s="2" t="s">
        <v>445</v>
      </c>
      <c r="K1082" s="1" t="s">
        <v>17836</v>
      </c>
      <c r="L1082" s="1" t="s">
        <v>16785</v>
      </c>
      <c r="AD1082" s="1" t="s">
        <v>19</v>
      </c>
      <c r="AF1082" s="3" t="s">
        <v>2368</v>
      </c>
      <c r="AG1082" s="2" t="s">
        <v>9</v>
      </c>
      <c r="AI1082" s="1" t="str">
        <f t="shared" si="34"/>
        <v>8(10)</v>
      </c>
      <c r="AJ1082" s="1" t="str">
        <f t="shared" si="35"/>
        <v>008(010)-184～226</v>
      </c>
      <c r="AK1082" s="1" t="s">
        <v>13566</v>
      </c>
    </row>
    <row r="1083" spans="1:37" x14ac:dyDescent="0.55000000000000004">
      <c r="A1083" s="1">
        <v>1103</v>
      </c>
      <c r="B1083" s="1" t="s">
        <v>9099</v>
      </c>
      <c r="C1083" s="1" t="s">
        <v>11402</v>
      </c>
      <c r="D1083" s="1" t="s">
        <v>20824</v>
      </c>
      <c r="E1083" s="2" t="s">
        <v>2369</v>
      </c>
      <c r="F1083" s="16">
        <v>192</v>
      </c>
      <c r="G1083" s="12">
        <v>8</v>
      </c>
      <c r="H1083" s="12">
        <v>10</v>
      </c>
      <c r="I1083" s="2" t="s">
        <v>300</v>
      </c>
      <c r="J1083" s="2" t="s">
        <v>300</v>
      </c>
      <c r="K1083" s="1" t="s">
        <v>17836</v>
      </c>
      <c r="L1083" s="1" t="s">
        <v>16785</v>
      </c>
      <c r="AD1083" s="1" t="s">
        <v>19</v>
      </c>
      <c r="AF1083" s="3" t="s">
        <v>2373</v>
      </c>
      <c r="AG1083" s="2" t="s">
        <v>9</v>
      </c>
      <c r="AI1083" s="1" t="str">
        <f t="shared" si="34"/>
        <v>8(10)</v>
      </c>
      <c r="AJ1083" s="1" t="str">
        <f t="shared" si="35"/>
        <v>008(010)-185～185</v>
      </c>
      <c r="AK1083" s="1" t="s">
        <v>13566</v>
      </c>
    </row>
    <row r="1084" spans="1:37" x14ac:dyDescent="0.55000000000000004">
      <c r="A1084" s="1">
        <v>1104</v>
      </c>
      <c r="B1084" s="1" t="s">
        <v>1193</v>
      </c>
      <c r="C1084" s="1" t="s">
        <v>11402</v>
      </c>
      <c r="D1084" s="1" t="s">
        <v>20824</v>
      </c>
      <c r="E1084" s="2" t="s">
        <v>2369</v>
      </c>
      <c r="F1084" s="16">
        <v>192</v>
      </c>
      <c r="G1084" s="12">
        <v>8</v>
      </c>
      <c r="H1084" s="12">
        <v>10</v>
      </c>
      <c r="I1084" s="2" t="s">
        <v>367</v>
      </c>
      <c r="J1084" s="2" t="s">
        <v>367</v>
      </c>
      <c r="K1084" s="1" t="s">
        <v>18145</v>
      </c>
      <c r="L1084" s="1" t="s">
        <v>16785</v>
      </c>
      <c r="M1084" s="1" t="s">
        <v>302</v>
      </c>
      <c r="AC1084" s="10" t="s">
        <v>302</v>
      </c>
      <c r="AD1084" s="2" t="s">
        <v>19</v>
      </c>
      <c r="AE1084" s="2"/>
      <c r="AF1084" s="2" t="s">
        <v>2374</v>
      </c>
      <c r="AG1084" s="2" t="s">
        <v>9</v>
      </c>
      <c r="AI1084" s="1" t="str">
        <f t="shared" si="34"/>
        <v>8(10)</v>
      </c>
      <c r="AJ1084" s="1" t="str">
        <f t="shared" si="35"/>
        <v>008(010)-186～186</v>
      </c>
      <c r="AK1084" s="1" t="s">
        <v>13570</v>
      </c>
    </row>
    <row r="1085" spans="1:37" x14ac:dyDescent="0.55000000000000004">
      <c r="A1085" s="1">
        <v>1105</v>
      </c>
      <c r="B1085" s="1" t="s">
        <v>9044</v>
      </c>
      <c r="C1085" s="1" t="s">
        <v>11402</v>
      </c>
      <c r="D1085" s="1" t="s">
        <v>20824</v>
      </c>
      <c r="E1085" s="2" t="s">
        <v>2369</v>
      </c>
      <c r="F1085" s="16">
        <v>192</v>
      </c>
      <c r="G1085" s="12">
        <v>8</v>
      </c>
      <c r="H1085" s="12">
        <v>10</v>
      </c>
      <c r="I1085" s="2" t="s">
        <v>368</v>
      </c>
      <c r="J1085" s="2" t="s">
        <v>383</v>
      </c>
      <c r="K1085" s="1" t="s">
        <v>18145</v>
      </c>
      <c r="L1085" s="1" t="s">
        <v>16785</v>
      </c>
      <c r="AD1085" s="1" t="s">
        <v>19</v>
      </c>
      <c r="AF1085" s="3" t="s">
        <v>2375</v>
      </c>
      <c r="AG1085" s="2" t="s">
        <v>9</v>
      </c>
      <c r="AI1085" s="1" t="str">
        <f t="shared" si="34"/>
        <v>8(10)</v>
      </c>
      <c r="AJ1085" s="1" t="str">
        <f t="shared" si="35"/>
        <v>008(010)-187～196</v>
      </c>
      <c r="AK1085" s="1" t="s">
        <v>13570</v>
      </c>
    </row>
    <row r="1086" spans="1:37" x14ac:dyDescent="0.55000000000000004">
      <c r="A1086" s="1">
        <v>1106</v>
      </c>
      <c r="B1086" s="1" t="s">
        <v>9045</v>
      </c>
      <c r="C1086" s="1" t="s">
        <v>11402</v>
      </c>
      <c r="D1086" s="1" t="s">
        <v>20824</v>
      </c>
      <c r="E1086" s="2" t="s">
        <v>2369</v>
      </c>
      <c r="F1086" s="16">
        <v>192</v>
      </c>
      <c r="G1086" s="12">
        <v>8</v>
      </c>
      <c r="H1086" s="12">
        <v>10</v>
      </c>
      <c r="I1086" s="2" t="s">
        <v>383</v>
      </c>
      <c r="J1086" s="2" t="s">
        <v>402</v>
      </c>
      <c r="K1086" s="1" t="s">
        <v>18890</v>
      </c>
      <c r="L1086" s="1" t="s">
        <v>16785</v>
      </c>
      <c r="AD1086" s="1" t="s">
        <v>19</v>
      </c>
      <c r="AF1086" s="3" t="s">
        <v>2376</v>
      </c>
      <c r="AG1086" s="2" t="s">
        <v>9</v>
      </c>
      <c r="AI1086" s="1" t="str">
        <f t="shared" si="34"/>
        <v>8(10)</v>
      </c>
      <c r="AJ1086" s="1" t="str">
        <f t="shared" si="35"/>
        <v>008(010)-196～203</v>
      </c>
      <c r="AK1086" s="1" t="s">
        <v>13573</v>
      </c>
    </row>
    <row r="1087" spans="1:37" x14ac:dyDescent="0.55000000000000004">
      <c r="A1087" s="1">
        <v>1107</v>
      </c>
      <c r="B1087" s="1" t="s">
        <v>9100</v>
      </c>
      <c r="C1087" s="1" t="s">
        <v>11402</v>
      </c>
      <c r="D1087" s="1" t="s">
        <v>20824</v>
      </c>
      <c r="E1087" s="2" t="s">
        <v>2369</v>
      </c>
      <c r="F1087" s="16">
        <v>192</v>
      </c>
      <c r="G1087" s="12">
        <v>8</v>
      </c>
      <c r="H1087" s="12">
        <v>10</v>
      </c>
      <c r="I1087" s="2" t="s">
        <v>409</v>
      </c>
      <c r="J1087" s="2" t="s">
        <v>416</v>
      </c>
      <c r="K1087" s="1" t="s">
        <v>18891</v>
      </c>
      <c r="L1087" s="1" t="s">
        <v>16785</v>
      </c>
      <c r="AD1087" s="1" t="s">
        <v>19</v>
      </c>
      <c r="AF1087" s="3" t="s">
        <v>2377</v>
      </c>
      <c r="AG1087" s="2" t="s">
        <v>9</v>
      </c>
      <c r="AI1087" s="1" t="str">
        <f t="shared" si="34"/>
        <v>8(10)</v>
      </c>
      <c r="AJ1087" s="1" t="str">
        <f t="shared" si="35"/>
        <v>008(010)-204～210</v>
      </c>
      <c r="AK1087" s="1" t="s">
        <v>13575</v>
      </c>
    </row>
    <row r="1088" spans="1:37" x14ac:dyDescent="0.55000000000000004">
      <c r="A1088" s="1">
        <v>1108</v>
      </c>
      <c r="B1088" s="1" t="s">
        <v>8940</v>
      </c>
      <c r="C1088" s="1" t="s">
        <v>11402</v>
      </c>
      <c r="D1088" s="1" t="s">
        <v>20824</v>
      </c>
      <c r="E1088" s="2" t="s">
        <v>2369</v>
      </c>
      <c r="F1088" s="16">
        <v>192</v>
      </c>
      <c r="G1088" s="12">
        <v>8</v>
      </c>
      <c r="H1088" s="12">
        <v>10</v>
      </c>
      <c r="I1088" s="2" t="s">
        <v>2379</v>
      </c>
      <c r="J1088" s="2" t="s">
        <v>426</v>
      </c>
      <c r="K1088" s="1" t="s">
        <v>18892</v>
      </c>
      <c r="L1088" s="1" t="s">
        <v>16785</v>
      </c>
      <c r="AD1088" s="1" t="s">
        <v>19</v>
      </c>
      <c r="AF1088" s="3" t="s">
        <v>2378</v>
      </c>
      <c r="AG1088" s="2" t="s">
        <v>9</v>
      </c>
      <c r="AI1088" s="1" t="str">
        <f t="shared" si="34"/>
        <v>8(10)</v>
      </c>
      <c r="AJ1088" s="1" t="str">
        <f t="shared" si="35"/>
        <v>008(010)-211～213</v>
      </c>
      <c r="AK1088" s="1" t="s">
        <v>13577</v>
      </c>
    </row>
    <row r="1089" spans="1:37" x14ac:dyDescent="0.55000000000000004">
      <c r="A1089" s="1">
        <v>1109</v>
      </c>
      <c r="B1089" s="1" t="s">
        <v>9101</v>
      </c>
      <c r="C1089" s="1" t="s">
        <v>11402</v>
      </c>
      <c r="D1089" s="1" t="s">
        <v>20824</v>
      </c>
      <c r="E1089" s="2" t="s">
        <v>2369</v>
      </c>
      <c r="F1089" s="16">
        <v>192</v>
      </c>
      <c r="G1089" s="12">
        <v>8</v>
      </c>
      <c r="H1089" s="12">
        <v>10</v>
      </c>
      <c r="I1089" s="2" t="s">
        <v>972</v>
      </c>
      <c r="J1089" s="2" t="s">
        <v>980</v>
      </c>
      <c r="K1089" s="1" t="s">
        <v>18893</v>
      </c>
      <c r="L1089" s="1" t="s">
        <v>16785</v>
      </c>
      <c r="AD1089" s="1" t="s">
        <v>19</v>
      </c>
      <c r="AF1089" s="3" t="s">
        <v>2380</v>
      </c>
      <c r="AG1089" s="2" t="s">
        <v>9</v>
      </c>
      <c r="AI1089" s="1" t="str">
        <f t="shared" si="34"/>
        <v>8(10)</v>
      </c>
      <c r="AJ1089" s="1" t="str">
        <f t="shared" si="35"/>
        <v>008(010)-214～217</v>
      </c>
      <c r="AK1089" s="1" t="s">
        <v>13579</v>
      </c>
    </row>
    <row r="1090" spans="1:37" x14ac:dyDescent="0.55000000000000004">
      <c r="A1090" s="1">
        <v>1110</v>
      </c>
      <c r="B1090" s="1" t="s">
        <v>8845</v>
      </c>
      <c r="C1090" s="1" t="s">
        <v>11402</v>
      </c>
      <c r="D1090" s="1" t="s">
        <v>20824</v>
      </c>
      <c r="E1090" s="2" t="s">
        <v>2369</v>
      </c>
      <c r="F1090" s="16">
        <v>192</v>
      </c>
      <c r="G1090" s="12">
        <v>8</v>
      </c>
      <c r="H1090" s="12">
        <v>10</v>
      </c>
      <c r="I1090" s="2" t="s">
        <v>980</v>
      </c>
      <c r="J1090" s="2" t="s">
        <v>434</v>
      </c>
      <c r="K1090" s="1" t="s">
        <v>18894</v>
      </c>
      <c r="L1090" s="1" t="s">
        <v>16785</v>
      </c>
      <c r="AD1090" s="1" t="s">
        <v>19</v>
      </c>
      <c r="AF1090" s="3" t="s">
        <v>2381</v>
      </c>
      <c r="AG1090" s="2" t="s">
        <v>9</v>
      </c>
      <c r="AI1090" s="1" t="str">
        <f t="shared" ref="AI1090:AI1153" si="36">G1090&amp;"("&amp;H1090&amp;")"</f>
        <v>8(10)</v>
      </c>
      <c r="AJ1090" s="1" t="str">
        <f t="shared" ref="AJ1090:AJ1153" si="37">TEXT(G1090,"000")&amp;"("&amp;TEXT(H1090,"000")&amp;")-"&amp;TEXT(I1090,"000")&amp;"～"&amp;TEXT(J1090,"000")</f>
        <v>008(010)-217～220</v>
      </c>
      <c r="AK1090" s="1" t="s">
        <v>13581</v>
      </c>
    </row>
    <row r="1091" spans="1:37" x14ac:dyDescent="0.55000000000000004">
      <c r="A1091" s="1">
        <v>1111</v>
      </c>
      <c r="B1091" s="1" t="s">
        <v>9058</v>
      </c>
      <c r="C1091" s="1" t="s">
        <v>11402</v>
      </c>
      <c r="D1091" s="1" t="s">
        <v>20824</v>
      </c>
      <c r="E1091" s="2" t="s">
        <v>2369</v>
      </c>
      <c r="F1091" s="16">
        <v>192</v>
      </c>
      <c r="G1091" s="12">
        <v>8</v>
      </c>
      <c r="H1091" s="12">
        <v>10</v>
      </c>
      <c r="I1091" s="2" t="s">
        <v>434</v>
      </c>
      <c r="J1091" s="2" t="s">
        <v>434</v>
      </c>
      <c r="K1091" s="1" t="s">
        <v>18895</v>
      </c>
      <c r="L1091" s="1" t="s">
        <v>16785</v>
      </c>
      <c r="AD1091" s="1" t="s">
        <v>19</v>
      </c>
      <c r="AF1091" s="3" t="s">
        <v>2397</v>
      </c>
      <c r="AG1091" s="2" t="s">
        <v>9</v>
      </c>
      <c r="AI1091" s="1" t="str">
        <f t="shared" si="36"/>
        <v>8(10)</v>
      </c>
      <c r="AJ1091" s="1" t="str">
        <f t="shared" si="37"/>
        <v>008(010)-220～220</v>
      </c>
      <c r="AK1091" s="1" t="s">
        <v>13583</v>
      </c>
    </row>
    <row r="1092" spans="1:37" x14ac:dyDescent="0.55000000000000004">
      <c r="A1092" s="1">
        <v>1112</v>
      </c>
      <c r="B1092" s="1" t="s">
        <v>9102</v>
      </c>
      <c r="C1092" s="1" t="s">
        <v>11402</v>
      </c>
      <c r="D1092" s="1" t="s">
        <v>20824</v>
      </c>
      <c r="E1092" s="2" t="s">
        <v>2369</v>
      </c>
      <c r="F1092" s="16">
        <v>192</v>
      </c>
      <c r="G1092" s="12">
        <v>8</v>
      </c>
      <c r="H1092" s="12">
        <v>10</v>
      </c>
      <c r="I1092" s="2" t="s">
        <v>434</v>
      </c>
      <c r="J1092" s="2" t="s">
        <v>989</v>
      </c>
      <c r="K1092" s="1" t="s">
        <v>18895</v>
      </c>
      <c r="L1092" s="1" t="s">
        <v>16785</v>
      </c>
      <c r="AD1092" s="1" t="s">
        <v>19</v>
      </c>
      <c r="AF1092" s="3" t="s">
        <v>2382</v>
      </c>
      <c r="AG1092" s="2" t="s">
        <v>9</v>
      </c>
      <c r="AI1092" s="1" t="str">
        <f t="shared" si="36"/>
        <v>8(10)</v>
      </c>
      <c r="AJ1092" s="1" t="str">
        <f t="shared" si="37"/>
        <v>008(010)-220～221</v>
      </c>
      <c r="AK1092" s="1" t="s">
        <v>13583</v>
      </c>
    </row>
    <row r="1093" spans="1:37" x14ac:dyDescent="0.55000000000000004">
      <c r="A1093" s="1">
        <v>1113</v>
      </c>
      <c r="B1093" s="1" t="s">
        <v>2384</v>
      </c>
      <c r="C1093" s="1" t="s">
        <v>11402</v>
      </c>
      <c r="D1093" s="1" t="s">
        <v>20824</v>
      </c>
      <c r="E1093" s="2" t="s">
        <v>2369</v>
      </c>
      <c r="F1093" s="16">
        <v>192</v>
      </c>
      <c r="G1093" s="12">
        <v>8</v>
      </c>
      <c r="H1093" s="12">
        <v>10</v>
      </c>
      <c r="I1093" s="2" t="s">
        <v>438</v>
      </c>
      <c r="J1093" s="2" t="s">
        <v>438</v>
      </c>
      <c r="K1093" s="1" t="s">
        <v>18680</v>
      </c>
      <c r="L1093" s="1" t="s">
        <v>16785</v>
      </c>
      <c r="M1093" s="1" t="s">
        <v>2385</v>
      </c>
      <c r="AC1093" s="10" t="s">
        <v>2385</v>
      </c>
      <c r="AD1093" s="2" t="s">
        <v>19</v>
      </c>
      <c r="AE1093" s="2"/>
      <c r="AF1093" s="2" t="s">
        <v>2386</v>
      </c>
      <c r="AG1093" s="2" t="s">
        <v>9</v>
      </c>
      <c r="AI1093" s="1" t="str">
        <f t="shared" si="36"/>
        <v>8(10)</v>
      </c>
      <c r="AJ1093" s="1" t="str">
        <f t="shared" si="37"/>
        <v>008(010)-222～222</v>
      </c>
      <c r="AK1093" s="1" t="s">
        <v>13585</v>
      </c>
    </row>
    <row r="1094" spans="1:37" x14ac:dyDescent="0.55000000000000004">
      <c r="A1094" s="1">
        <v>1114</v>
      </c>
      <c r="B1094" s="1" t="s">
        <v>9103</v>
      </c>
      <c r="C1094" s="1" t="s">
        <v>11402</v>
      </c>
      <c r="D1094" s="1" t="s">
        <v>20824</v>
      </c>
      <c r="E1094" s="2" t="s">
        <v>2369</v>
      </c>
      <c r="F1094" s="16">
        <v>192</v>
      </c>
      <c r="G1094" s="12">
        <v>8</v>
      </c>
      <c r="H1094" s="12">
        <v>10</v>
      </c>
      <c r="I1094" s="2" t="s">
        <v>438</v>
      </c>
      <c r="J1094" s="2" t="s">
        <v>438</v>
      </c>
      <c r="K1094" s="1" t="s">
        <v>18680</v>
      </c>
      <c r="L1094" s="1" t="s">
        <v>16785</v>
      </c>
      <c r="AC1094" s="10" t="s">
        <v>2385</v>
      </c>
      <c r="AD1094" s="1" t="s">
        <v>19</v>
      </c>
      <c r="AF1094" s="3" t="s">
        <v>2387</v>
      </c>
      <c r="AG1094" s="2" t="s">
        <v>9</v>
      </c>
      <c r="AI1094" s="1" t="str">
        <f t="shared" si="36"/>
        <v>8(10)</v>
      </c>
      <c r="AJ1094" s="1" t="str">
        <f t="shared" si="37"/>
        <v>008(010)-222～222</v>
      </c>
      <c r="AK1094" s="1" t="s">
        <v>13585</v>
      </c>
    </row>
    <row r="1095" spans="1:37" x14ac:dyDescent="0.55000000000000004">
      <c r="A1095" s="1">
        <v>1115</v>
      </c>
      <c r="B1095" s="1" t="s">
        <v>9104</v>
      </c>
      <c r="C1095" s="1" t="s">
        <v>11402</v>
      </c>
      <c r="D1095" s="1" t="s">
        <v>20824</v>
      </c>
      <c r="E1095" s="2" t="s">
        <v>2369</v>
      </c>
      <c r="F1095" s="16">
        <v>192</v>
      </c>
      <c r="G1095" s="12">
        <v>8</v>
      </c>
      <c r="H1095" s="12">
        <v>10</v>
      </c>
      <c r="I1095" s="2" t="s">
        <v>438</v>
      </c>
      <c r="J1095" s="2" t="s">
        <v>438</v>
      </c>
      <c r="K1095" s="1" t="s">
        <v>18680</v>
      </c>
      <c r="L1095" s="1" t="s">
        <v>16785</v>
      </c>
      <c r="AC1095" s="10" t="s">
        <v>2385</v>
      </c>
      <c r="AD1095" s="1" t="s">
        <v>19</v>
      </c>
      <c r="AF1095" s="3" t="s">
        <v>2388</v>
      </c>
      <c r="AG1095" s="2" t="s">
        <v>9</v>
      </c>
      <c r="AI1095" s="1" t="str">
        <f t="shared" si="36"/>
        <v>8(10)</v>
      </c>
      <c r="AJ1095" s="1" t="str">
        <f t="shared" si="37"/>
        <v>008(010)-222～222</v>
      </c>
      <c r="AK1095" s="1" t="s">
        <v>13585</v>
      </c>
    </row>
    <row r="1096" spans="1:37" x14ac:dyDescent="0.55000000000000004">
      <c r="A1096" s="1">
        <v>1116</v>
      </c>
      <c r="B1096" s="1" t="s">
        <v>9105</v>
      </c>
      <c r="C1096" s="1" t="s">
        <v>11402</v>
      </c>
      <c r="D1096" s="1" t="s">
        <v>20824</v>
      </c>
      <c r="E1096" s="2" t="s">
        <v>2369</v>
      </c>
      <c r="F1096" s="16">
        <v>192</v>
      </c>
      <c r="G1096" s="12">
        <v>8</v>
      </c>
      <c r="H1096" s="12">
        <v>10</v>
      </c>
      <c r="I1096" s="2" t="s">
        <v>438</v>
      </c>
      <c r="J1096" s="2" t="s">
        <v>438</v>
      </c>
      <c r="K1096" s="1" t="s">
        <v>18680</v>
      </c>
      <c r="L1096" s="1" t="s">
        <v>16785</v>
      </c>
      <c r="AC1096" s="10" t="s">
        <v>2385</v>
      </c>
      <c r="AD1096" s="1" t="s">
        <v>19</v>
      </c>
      <c r="AF1096" s="3" t="s">
        <v>2389</v>
      </c>
      <c r="AG1096" s="2" t="s">
        <v>9</v>
      </c>
      <c r="AI1096" s="1" t="str">
        <f t="shared" si="36"/>
        <v>8(10)</v>
      </c>
      <c r="AJ1096" s="1" t="str">
        <f t="shared" si="37"/>
        <v>008(010)-222～222</v>
      </c>
      <c r="AK1096" s="1" t="s">
        <v>13585</v>
      </c>
    </row>
    <row r="1097" spans="1:37" x14ac:dyDescent="0.55000000000000004">
      <c r="A1097" s="1">
        <v>1117</v>
      </c>
      <c r="B1097" s="1" t="s">
        <v>9051</v>
      </c>
      <c r="C1097" s="1" t="s">
        <v>11402</v>
      </c>
      <c r="D1097" s="1" t="s">
        <v>20824</v>
      </c>
      <c r="E1097" s="2" t="s">
        <v>2369</v>
      </c>
      <c r="F1097" s="16">
        <v>192</v>
      </c>
      <c r="G1097" s="12">
        <v>8</v>
      </c>
      <c r="H1097" s="12">
        <v>10</v>
      </c>
      <c r="I1097" s="2" t="s">
        <v>438</v>
      </c>
      <c r="J1097" s="2" t="s">
        <v>994</v>
      </c>
      <c r="K1097" s="1" t="s">
        <v>18680</v>
      </c>
      <c r="L1097" s="1" t="s">
        <v>16785</v>
      </c>
      <c r="AD1097" s="1" t="s">
        <v>19</v>
      </c>
      <c r="AF1097" s="3" t="s">
        <v>2383</v>
      </c>
      <c r="AG1097" s="2" t="s">
        <v>9</v>
      </c>
      <c r="AI1097" s="1" t="str">
        <f t="shared" si="36"/>
        <v>8(10)</v>
      </c>
      <c r="AJ1097" s="1" t="str">
        <f t="shared" si="37"/>
        <v>008(010)-222～223</v>
      </c>
      <c r="AK1097" s="1" t="s">
        <v>13585</v>
      </c>
    </row>
    <row r="1098" spans="1:37" x14ac:dyDescent="0.55000000000000004">
      <c r="A1098" s="1">
        <v>1118</v>
      </c>
      <c r="B1098" s="1" t="s">
        <v>9106</v>
      </c>
      <c r="C1098" s="1" t="s">
        <v>11402</v>
      </c>
      <c r="D1098" s="1" t="s">
        <v>20824</v>
      </c>
      <c r="E1098" s="2" t="s">
        <v>2369</v>
      </c>
      <c r="F1098" s="16">
        <v>192</v>
      </c>
      <c r="G1098" s="12">
        <v>8</v>
      </c>
      <c r="H1098" s="12">
        <v>10</v>
      </c>
      <c r="I1098" s="2" t="s">
        <v>994</v>
      </c>
      <c r="J1098" s="2" t="s">
        <v>994</v>
      </c>
      <c r="K1098" s="1" t="s">
        <v>18680</v>
      </c>
      <c r="L1098" s="1" t="s">
        <v>16785</v>
      </c>
      <c r="AD1098" s="1" t="s">
        <v>19</v>
      </c>
      <c r="AF1098" s="3" t="s">
        <v>2390</v>
      </c>
      <c r="AG1098" s="2" t="s">
        <v>9</v>
      </c>
      <c r="AI1098" s="1" t="str">
        <f t="shared" si="36"/>
        <v>8(10)</v>
      </c>
      <c r="AJ1098" s="1" t="str">
        <f t="shared" si="37"/>
        <v>008(010)-223～223</v>
      </c>
      <c r="AK1098" s="1" t="s">
        <v>13585</v>
      </c>
    </row>
    <row r="1099" spans="1:37" x14ac:dyDescent="0.55000000000000004">
      <c r="A1099" s="1">
        <v>1119</v>
      </c>
      <c r="B1099" s="1" t="s">
        <v>9054</v>
      </c>
      <c r="C1099" s="1" t="s">
        <v>11402</v>
      </c>
      <c r="D1099" s="1" t="s">
        <v>20824</v>
      </c>
      <c r="E1099" s="2" t="s">
        <v>2369</v>
      </c>
      <c r="F1099" s="16">
        <v>192</v>
      </c>
      <c r="G1099" s="12">
        <v>8</v>
      </c>
      <c r="H1099" s="12">
        <v>10</v>
      </c>
      <c r="I1099" s="2" t="s">
        <v>994</v>
      </c>
      <c r="J1099" s="2" t="s">
        <v>994</v>
      </c>
      <c r="K1099" s="1" t="s">
        <v>18680</v>
      </c>
      <c r="L1099" s="1" t="s">
        <v>16785</v>
      </c>
      <c r="AD1099" s="1" t="s">
        <v>19</v>
      </c>
      <c r="AF1099" s="3" t="s">
        <v>2391</v>
      </c>
      <c r="AG1099" s="2" t="s">
        <v>9</v>
      </c>
      <c r="AI1099" s="1" t="str">
        <f t="shared" si="36"/>
        <v>8(10)</v>
      </c>
      <c r="AJ1099" s="1" t="str">
        <f t="shared" si="37"/>
        <v>008(010)-223～223</v>
      </c>
      <c r="AK1099" s="1" t="s">
        <v>13585</v>
      </c>
    </row>
    <row r="1100" spans="1:37" x14ac:dyDescent="0.55000000000000004">
      <c r="A1100" s="1">
        <v>1120</v>
      </c>
      <c r="B1100" s="1" t="s">
        <v>8943</v>
      </c>
      <c r="C1100" s="1" t="s">
        <v>11402</v>
      </c>
      <c r="D1100" s="1" t="s">
        <v>20824</v>
      </c>
      <c r="E1100" s="2" t="s">
        <v>2369</v>
      </c>
      <c r="F1100" s="16">
        <v>192</v>
      </c>
      <c r="G1100" s="12">
        <v>8</v>
      </c>
      <c r="H1100" s="12">
        <v>10</v>
      </c>
      <c r="I1100" s="2" t="s">
        <v>994</v>
      </c>
      <c r="J1100" s="2" t="s">
        <v>994</v>
      </c>
      <c r="K1100" s="1" t="s">
        <v>18680</v>
      </c>
      <c r="L1100" s="1" t="s">
        <v>16785</v>
      </c>
      <c r="AD1100" s="1" t="s">
        <v>19</v>
      </c>
      <c r="AF1100" s="3" t="s">
        <v>2392</v>
      </c>
      <c r="AG1100" s="2" t="s">
        <v>9</v>
      </c>
      <c r="AI1100" s="1" t="str">
        <f t="shared" si="36"/>
        <v>8(10)</v>
      </c>
      <c r="AJ1100" s="1" t="str">
        <f t="shared" si="37"/>
        <v>008(010)-223～223</v>
      </c>
      <c r="AK1100" s="1" t="s">
        <v>13585</v>
      </c>
    </row>
    <row r="1101" spans="1:37" x14ac:dyDescent="0.55000000000000004">
      <c r="A1101" s="1">
        <v>1121</v>
      </c>
      <c r="B1101" s="1" t="s">
        <v>8944</v>
      </c>
      <c r="C1101" s="1" t="s">
        <v>11402</v>
      </c>
      <c r="D1101" s="1" t="s">
        <v>20824</v>
      </c>
      <c r="E1101" s="2" t="s">
        <v>2369</v>
      </c>
      <c r="F1101" s="16">
        <v>192</v>
      </c>
      <c r="G1101" s="12">
        <v>8</v>
      </c>
      <c r="H1101" s="12">
        <v>10</v>
      </c>
      <c r="I1101" s="2" t="s">
        <v>439</v>
      </c>
      <c r="J1101" s="2" t="s">
        <v>439</v>
      </c>
      <c r="K1101" s="1" t="s">
        <v>18896</v>
      </c>
      <c r="L1101" s="1" t="s">
        <v>16785</v>
      </c>
      <c r="AD1101" s="1" t="s">
        <v>19</v>
      </c>
      <c r="AF1101" s="3" t="s">
        <v>2393</v>
      </c>
      <c r="AG1101" s="2" t="s">
        <v>9</v>
      </c>
      <c r="AI1101" s="1" t="str">
        <f t="shared" si="36"/>
        <v>8(10)</v>
      </c>
      <c r="AJ1101" s="1" t="str">
        <f t="shared" si="37"/>
        <v>008(010)-224～224</v>
      </c>
      <c r="AK1101" s="1" t="s">
        <v>13594</v>
      </c>
    </row>
    <row r="1102" spans="1:37" x14ac:dyDescent="0.55000000000000004">
      <c r="A1102" s="1">
        <v>1122</v>
      </c>
      <c r="B1102" s="1" t="s">
        <v>9107</v>
      </c>
      <c r="C1102" s="1" t="s">
        <v>11402</v>
      </c>
      <c r="D1102" s="1" t="s">
        <v>20824</v>
      </c>
      <c r="E1102" s="2" t="s">
        <v>2369</v>
      </c>
      <c r="F1102" s="16">
        <v>192</v>
      </c>
      <c r="G1102" s="12">
        <v>8</v>
      </c>
      <c r="H1102" s="12">
        <v>10</v>
      </c>
      <c r="I1102" s="2" t="s">
        <v>439</v>
      </c>
      <c r="J1102" s="2" t="s">
        <v>439</v>
      </c>
      <c r="K1102" s="1" t="s">
        <v>18896</v>
      </c>
      <c r="L1102" s="1" t="s">
        <v>16785</v>
      </c>
      <c r="AD1102" s="1" t="s">
        <v>19</v>
      </c>
      <c r="AF1102" s="3" t="s">
        <v>2394</v>
      </c>
      <c r="AG1102" s="2" t="s">
        <v>9</v>
      </c>
      <c r="AI1102" s="1" t="str">
        <f t="shared" si="36"/>
        <v>8(10)</v>
      </c>
      <c r="AJ1102" s="1" t="str">
        <f t="shared" si="37"/>
        <v>008(010)-224～224</v>
      </c>
      <c r="AK1102" s="1" t="s">
        <v>13594</v>
      </c>
    </row>
    <row r="1103" spans="1:37" x14ac:dyDescent="0.55000000000000004">
      <c r="A1103" s="1">
        <v>1123</v>
      </c>
      <c r="B1103" s="1" t="s">
        <v>9056</v>
      </c>
      <c r="C1103" s="1" t="s">
        <v>11402</v>
      </c>
      <c r="D1103" s="1" t="s">
        <v>20824</v>
      </c>
      <c r="E1103" s="2" t="s">
        <v>2369</v>
      </c>
      <c r="F1103" s="16">
        <v>192</v>
      </c>
      <c r="G1103" s="12">
        <v>8</v>
      </c>
      <c r="H1103" s="12">
        <v>10</v>
      </c>
      <c r="I1103" s="2" t="s">
        <v>444</v>
      </c>
      <c r="J1103" s="2" t="s">
        <v>444</v>
      </c>
      <c r="K1103" s="1" t="s">
        <v>18896</v>
      </c>
      <c r="L1103" s="1" t="s">
        <v>16785</v>
      </c>
      <c r="AD1103" s="1" t="s">
        <v>19</v>
      </c>
      <c r="AF1103" s="3" t="s">
        <v>2395</v>
      </c>
      <c r="AG1103" s="2" t="s">
        <v>9</v>
      </c>
      <c r="AI1103" s="1" t="str">
        <f t="shared" si="36"/>
        <v>8(10)</v>
      </c>
      <c r="AJ1103" s="1" t="str">
        <f t="shared" si="37"/>
        <v>008(010)-225～225</v>
      </c>
      <c r="AK1103" s="1" t="s">
        <v>13594</v>
      </c>
    </row>
    <row r="1104" spans="1:37" x14ac:dyDescent="0.55000000000000004">
      <c r="A1104" s="1">
        <v>1124</v>
      </c>
      <c r="B1104" s="1" t="s">
        <v>9109</v>
      </c>
      <c r="C1104" s="1" t="s">
        <v>11402</v>
      </c>
      <c r="D1104" s="1" t="s">
        <v>20824</v>
      </c>
      <c r="E1104" s="2" t="s">
        <v>2369</v>
      </c>
      <c r="F1104" s="16">
        <v>192</v>
      </c>
      <c r="G1104" s="12">
        <v>8</v>
      </c>
      <c r="H1104" s="12">
        <v>10</v>
      </c>
      <c r="I1104" s="2" t="s">
        <v>444</v>
      </c>
      <c r="J1104" s="2" t="s">
        <v>444</v>
      </c>
      <c r="K1104" s="1" t="s">
        <v>18896</v>
      </c>
      <c r="L1104" s="1" t="s">
        <v>16785</v>
      </c>
      <c r="AD1104" s="1" t="s">
        <v>19</v>
      </c>
      <c r="AF1104" s="3" t="s">
        <v>2398</v>
      </c>
      <c r="AG1104" s="2" t="s">
        <v>9</v>
      </c>
      <c r="AI1104" s="1" t="str">
        <f t="shared" si="36"/>
        <v>8(10)</v>
      </c>
      <c r="AJ1104" s="1" t="str">
        <f t="shared" si="37"/>
        <v>008(010)-225～225</v>
      </c>
      <c r="AK1104" s="1" t="s">
        <v>13594</v>
      </c>
    </row>
    <row r="1105" spans="1:37" x14ac:dyDescent="0.55000000000000004">
      <c r="A1105" s="1">
        <v>1125</v>
      </c>
      <c r="B1105" s="1" t="s">
        <v>9108</v>
      </c>
      <c r="C1105" s="1" t="s">
        <v>11402</v>
      </c>
      <c r="D1105" s="1" t="s">
        <v>20824</v>
      </c>
      <c r="E1105" s="2" t="s">
        <v>2369</v>
      </c>
      <c r="F1105" s="16">
        <v>192</v>
      </c>
      <c r="G1105" s="12">
        <v>8</v>
      </c>
      <c r="H1105" s="12">
        <v>10</v>
      </c>
      <c r="I1105" s="2" t="s">
        <v>445</v>
      </c>
      <c r="J1105" s="2" t="s">
        <v>445</v>
      </c>
      <c r="K1105" s="1" t="s">
        <v>18897</v>
      </c>
      <c r="L1105" s="1" t="s">
        <v>16785</v>
      </c>
      <c r="AD1105" s="1" t="s">
        <v>19</v>
      </c>
      <c r="AF1105" s="3" t="s">
        <v>2396</v>
      </c>
      <c r="AG1105" s="2" t="s">
        <v>9</v>
      </c>
      <c r="AI1105" s="1" t="str">
        <f t="shared" si="36"/>
        <v>8(10)</v>
      </c>
      <c r="AJ1105" s="1" t="str">
        <f t="shared" si="37"/>
        <v>008(010)-226～226</v>
      </c>
      <c r="AK1105" s="1" t="s">
        <v>13598</v>
      </c>
    </row>
    <row r="1106" spans="1:37" x14ac:dyDescent="0.55000000000000004">
      <c r="A1106" s="1">
        <v>1126</v>
      </c>
      <c r="B1106" s="1" t="s">
        <v>9110</v>
      </c>
      <c r="C1106" s="1" t="s">
        <v>11404</v>
      </c>
      <c r="D1106" s="1" t="s">
        <v>20824</v>
      </c>
      <c r="E1106" s="2" t="s">
        <v>2400</v>
      </c>
      <c r="F1106" s="16">
        <v>193</v>
      </c>
      <c r="G1106" s="12">
        <v>8</v>
      </c>
      <c r="H1106" s="12">
        <v>11</v>
      </c>
      <c r="I1106" s="2" t="s">
        <v>1789</v>
      </c>
      <c r="J1106" s="2" t="s">
        <v>1789</v>
      </c>
      <c r="K1106" s="1" t="s">
        <v>18898</v>
      </c>
      <c r="L1106" s="1" t="s">
        <v>16785</v>
      </c>
      <c r="AD1106" s="1" t="s">
        <v>19</v>
      </c>
      <c r="AF1106" s="3" t="s">
        <v>2399</v>
      </c>
      <c r="AG1106" s="2" t="s">
        <v>9</v>
      </c>
      <c r="AI1106" s="1" t="str">
        <f t="shared" si="36"/>
        <v>8(11)</v>
      </c>
      <c r="AJ1106" s="1" t="str">
        <f t="shared" si="37"/>
        <v>008(011)-227～227</v>
      </c>
      <c r="AK1106" s="1" t="s">
        <v>13603</v>
      </c>
    </row>
    <row r="1107" spans="1:37" x14ac:dyDescent="0.55000000000000004">
      <c r="A1107" s="1">
        <v>1127</v>
      </c>
      <c r="B1107" s="1" t="s">
        <v>2401</v>
      </c>
      <c r="C1107" s="1" t="s">
        <v>11404</v>
      </c>
      <c r="D1107" s="1" t="s">
        <v>20824</v>
      </c>
      <c r="E1107" s="2" t="s">
        <v>2400</v>
      </c>
      <c r="F1107" s="16">
        <v>193</v>
      </c>
      <c r="G1107" s="12">
        <v>8</v>
      </c>
      <c r="H1107" s="12">
        <v>11</v>
      </c>
      <c r="I1107" s="2" t="s">
        <v>1005</v>
      </c>
      <c r="J1107" s="2" t="s">
        <v>1005</v>
      </c>
      <c r="K1107" s="1" t="s">
        <v>18578</v>
      </c>
      <c r="L1107" s="1" t="s">
        <v>16785</v>
      </c>
      <c r="M1107" s="1" t="s">
        <v>2402</v>
      </c>
      <c r="AC1107" s="10" t="s">
        <v>2402</v>
      </c>
      <c r="AD1107" s="2" t="s">
        <v>19</v>
      </c>
      <c r="AE1107" s="2"/>
      <c r="AF1107" s="2" t="s">
        <v>2403</v>
      </c>
      <c r="AG1107" s="2" t="s">
        <v>9</v>
      </c>
      <c r="AI1107" s="1" t="str">
        <f t="shared" si="36"/>
        <v>8(11)</v>
      </c>
      <c r="AJ1107" s="1" t="str">
        <f t="shared" si="37"/>
        <v>008(011)-228～228</v>
      </c>
      <c r="AK1107" s="1" t="s">
        <v>13605</v>
      </c>
    </row>
    <row r="1108" spans="1:37" x14ac:dyDescent="0.55000000000000004">
      <c r="A1108" s="1">
        <v>1128</v>
      </c>
      <c r="B1108" s="1" t="s">
        <v>2405</v>
      </c>
      <c r="C1108" s="1" t="s">
        <v>11404</v>
      </c>
      <c r="D1108" s="1" t="s">
        <v>20824</v>
      </c>
      <c r="E1108" s="2" t="s">
        <v>2400</v>
      </c>
      <c r="F1108" s="16">
        <v>193</v>
      </c>
      <c r="G1108" s="12">
        <v>8</v>
      </c>
      <c r="H1108" s="12">
        <v>11</v>
      </c>
      <c r="I1108" s="2" t="s">
        <v>449</v>
      </c>
      <c r="J1108" s="2" t="s">
        <v>461</v>
      </c>
      <c r="K1108" s="1" t="s">
        <v>18578</v>
      </c>
      <c r="L1108" s="1" t="s">
        <v>16785</v>
      </c>
      <c r="M1108" s="1" t="s">
        <v>7</v>
      </c>
      <c r="AC1108" s="10" t="s">
        <v>7</v>
      </c>
      <c r="AD1108" s="2" t="s">
        <v>19</v>
      </c>
      <c r="AE1108" s="2"/>
      <c r="AF1108" s="2" t="s">
        <v>2406</v>
      </c>
      <c r="AG1108" s="2" t="s">
        <v>9</v>
      </c>
      <c r="AI1108" s="1" t="str">
        <f t="shared" si="36"/>
        <v>8(11)</v>
      </c>
      <c r="AJ1108" s="1" t="str">
        <f t="shared" si="37"/>
        <v>008(011)-229～231</v>
      </c>
      <c r="AK1108" s="1" t="s">
        <v>13605</v>
      </c>
    </row>
    <row r="1109" spans="1:37" x14ac:dyDescent="0.55000000000000004">
      <c r="A1109" s="1">
        <v>1129</v>
      </c>
      <c r="B1109" s="1" t="s">
        <v>9111</v>
      </c>
      <c r="C1109" s="1" t="s">
        <v>11404</v>
      </c>
      <c r="D1109" s="1" t="s">
        <v>20824</v>
      </c>
      <c r="E1109" s="2" t="s">
        <v>2400</v>
      </c>
      <c r="F1109" s="16">
        <v>193</v>
      </c>
      <c r="G1109" s="12">
        <v>8</v>
      </c>
      <c r="H1109" s="12">
        <v>11</v>
      </c>
      <c r="I1109" s="2" t="s">
        <v>449</v>
      </c>
      <c r="J1109" s="2" t="s">
        <v>472</v>
      </c>
      <c r="K1109" s="1" t="s">
        <v>18578</v>
      </c>
      <c r="L1109" s="1" t="s">
        <v>16785</v>
      </c>
      <c r="AD1109" s="1" t="s">
        <v>19</v>
      </c>
      <c r="AF1109" s="3" t="s">
        <v>2404</v>
      </c>
      <c r="AG1109" s="2" t="s">
        <v>9</v>
      </c>
      <c r="AI1109" s="1" t="str">
        <f t="shared" si="36"/>
        <v>8(11)</v>
      </c>
      <c r="AJ1109" s="1" t="str">
        <f t="shared" si="37"/>
        <v>008(011)-229～243</v>
      </c>
      <c r="AK1109" s="1" t="s">
        <v>13605</v>
      </c>
    </row>
    <row r="1110" spans="1:37" x14ac:dyDescent="0.55000000000000004">
      <c r="A1110" s="1">
        <v>1130</v>
      </c>
      <c r="B1110" s="1" t="s">
        <v>2407</v>
      </c>
      <c r="C1110" s="1" t="s">
        <v>11404</v>
      </c>
      <c r="D1110" s="1" t="s">
        <v>20824</v>
      </c>
      <c r="E1110" s="2" t="s">
        <v>2400</v>
      </c>
      <c r="F1110" s="16">
        <v>193</v>
      </c>
      <c r="G1110" s="12">
        <v>8</v>
      </c>
      <c r="H1110" s="12">
        <v>11</v>
      </c>
      <c r="I1110" s="2" t="s">
        <v>461</v>
      </c>
      <c r="J1110" s="2" t="s">
        <v>476</v>
      </c>
      <c r="K1110" s="1" t="s">
        <v>18457</v>
      </c>
      <c r="L1110" s="1" t="s">
        <v>16785</v>
      </c>
      <c r="M1110" s="1" t="s">
        <v>1185</v>
      </c>
      <c r="AC1110" s="10" t="s">
        <v>1185</v>
      </c>
      <c r="AD1110" s="2" t="s">
        <v>19</v>
      </c>
      <c r="AE1110" s="2"/>
      <c r="AF1110" s="2" t="s">
        <v>2408</v>
      </c>
      <c r="AG1110" s="2" t="s">
        <v>9</v>
      </c>
      <c r="AI1110" s="1" t="str">
        <f t="shared" si="36"/>
        <v>8(11)</v>
      </c>
      <c r="AJ1110" s="1" t="str">
        <f t="shared" si="37"/>
        <v>008(011)-231～234</v>
      </c>
      <c r="AK1110" s="1" t="s">
        <v>13609</v>
      </c>
    </row>
    <row r="1111" spans="1:37" x14ac:dyDescent="0.55000000000000004">
      <c r="A1111" s="1">
        <v>1131</v>
      </c>
      <c r="B1111" s="1" t="s">
        <v>2409</v>
      </c>
      <c r="C1111" s="1" t="s">
        <v>11404</v>
      </c>
      <c r="D1111" s="1" t="s">
        <v>20824</v>
      </c>
      <c r="E1111" s="2" t="s">
        <v>2400</v>
      </c>
      <c r="F1111" s="16">
        <v>193</v>
      </c>
      <c r="G1111" s="12">
        <v>8</v>
      </c>
      <c r="H1111" s="12">
        <v>11</v>
      </c>
      <c r="I1111" s="2" t="s">
        <v>1020</v>
      </c>
      <c r="J1111" s="2" t="s">
        <v>1021</v>
      </c>
      <c r="K1111" s="1" t="s">
        <v>18509</v>
      </c>
      <c r="L1111" s="1" t="s">
        <v>16785</v>
      </c>
      <c r="M1111" s="1" t="s">
        <v>1635</v>
      </c>
      <c r="AC1111" s="10" t="s">
        <v>1635</v>
      </c>
      <c r="AD1111" s="2" t="s">
        <v>19</v>
      </c>
      <c r="AE1111" s="2"/>
      <c r="AF1111" s="2" t="s">
        <v>2410</v>
      </c>
      <c r="AG1111" s="2" t="s">
        <v>9</v>
      </c>
      <c r="AI1111" s="1" t="str">
        <f t="shared" si="36"/>
        <v>8(11)</v>
      </c>
      <c r="AJ1111" s="1" t="str">
        <f t="shared" si="37"/>
        <v>008(011)-235～236</v>
      </c>
      <c r="AK1111" s="1" t="s">
        <v>13611</v>
      </c>
    </row>
    <row r="1112" spans="1:37" x14ac:dyDescent="0.55000000000000004">
      <c r="A1112" s="1">
        <v>1132</v>
      </c>
      <c r="B1112" s="1" t="s">
        <v>2411</v>
      </c>
      <c r="C1112" s="1" t="s">
        <v>11404</v>
      </c>
      <c r="D1112" s="1" t="s">
        <v>20824</v>
      </c>
      <c r="E1112" s="2" t="s">
        <v>2400</v>
      </c>
      <c r="F1112" s="16">
        <v>193</v>
      </c>
      <c r="G1112" s="12">
        <v>8</v>
      </c>
      <c r="H1112" s="12">
        <v>11</v>
      </c>
      <c r="I1112" s="2" t="s">
        <v>2072</v>
      </c>
      <c r="J1112" s="2" t="s">
        <v>1023</v>
      </c>
      <c r="K1112" s="1" t="s">
        <v>18437</v>
      </c>
      <c r="L1112" s="1" t="s">
        <v>16785</v>
      </c>
      <c r="M1112" s="1" t="s">
        <v>1691</v>
      </c>
      <c r="AC1112" s="10" t="s">
        <v>1691</v>
      </c>
      <c r="AD1112" s="2" t="s">
        <v>19</v>
      </c>
      <c r="AE1112" s="2"/>
      <c r="AF1112" s="2" t="s">
        <v>2412</v>
      </c>
      <c r="AG1112" s="2" t="s">
        <v>9</v>
      </c>
      <c r="AI1112" s="1" t="str">
        <f t="shared" si="36"/>
        <v>8(11)</v>
      </c>
      <c r="AJ1112" s="1" t="str">
        <f t="shared" si="37"/>
        <v>008(011)-237～238</v>
      </c>
      <c r="AK1112" s="1" t="s">
        <v>13613</v>
      </c>
    </row>
    <row r="1113" spans="1:37" x14ac:dyDescent="0.55000000000000004">
      <c r="A1113" s="1">
        <v>1133</v>
      </c>
      <c r="B1113" s="1" t="s">
        <v>2413</v>
      </c>
      <c r="C1113" s="1" t="s">
        <v>11404</v>
      </c>
      <c r="D1113" s="1" t="s">
        <v>20824</v>
      </c>
      <c r="E1113" s="2" t="s">
        <v>2400</v>
      </c>
      <c r="F1113" s="16">
        <v>193</v>
      </c>
      <c r="G1113" s="12">
        <v>8</v>
      </c>
      <c r="H1113" s="12">
        <v>11</v>
      </c>
      <c r="I1113" s="2" t="s">
        <v>477</v>
      </c>
      <c r="J1113" s="2" t="s">
        <v>1032</v>
      </c>
      <c r="K1113" s="1" t="s">
        <v>18372</v>
      </c>
      <c r="L1113" s="1" t="s">
        <v>16785</v>
      </c>
      <c r="M1113" s="1" t="s">
        <v>2414</v>
      </c>
      <c r="AC1113" s="10" t="s">
        <v>2414</v>
      </c>
      <c r="AD1113" s="2" t="s">
        <v>19</v>
      </c>
      <c r="AE1113" s="2"/>
      <c r="AF1113" s="2" t="s">
        <v>2415</v>
      </c>
      <c r="AG1113" s="2" t="s">
        <v>9</v>
      </c>
      <c r="AI1113" s="1" t="str">
        <f t="shared" si="36"/>
        <v>8(11)</v>
      </c>
      <c r="AJ1113" s="1" t="str">
        <f t="shared" si="37"/>
        <v>008(011)-239～240</v>
      </c>
      <c r="AK1113" s="1" t="s">
        <v>13615</v>
      </c>
    </row>
    <row r="1114" spans="1:37" x14ac:dyDescent="0.55000000000000004">
      <c r="A1114" s="1">
        <v>1134</v>
      </c>
      <c r="B1114" s="1" t="s">
        <v>2416</v>
      </c>
      <c r="C1114" s="1" t="s">
        <v>11404</v>
      </c>
      <c r="D1114" s="1" t="s">
        <v>20824</v>
      </c>
      <c r="E1114" s="2" t="s">
        <v>2400</v>
      </c>
      <c r="F1114" s="16">
        <v>193</v>
      </c>
      <c r="G1114" s="12">
        <v>8</v>
      </c>
      <c r="H1114" s="12">
        <v>11</v>
      </c>
      <c r="I1114" s="2" t="s">
        <v>471</v>
      </c>
      <c r="J1114" s="2" t="s">
        <v>472</v>
      </c>
      <c r="K1114" s="1" t="s">
        <v>18296</v>
      </c>
      <c r="L1114" s="1" t="s">
        <v>16785</v>
      </c>
      <c r="M1114" s="1" t="s">
        <v>67</v>
      </c>
      <c r="AC1114" s="10" t="s">
        <v>67</v>
      </c>
      <c r="AD1114" s="2" t="s">
        <v>19</v>
      </c>
      <c r="AE1114" s="2"/>
      <c r="AF1114" s="2" t="s">
        <v>2417</v>
      </c>
      <c r="AG1114" s="2" t="s">
        <v>9</v>
      </c>
      <c r="AI1114" s="1" t="str">
        <f t="shared" si="36"/>
        <v>8(11)</v>
      </c>
      <c r="AJ1114" s="1" t="str">
        <f t="shared" si="37"/>
        <v>008(011)-241～243</v>
      </c>
      <c r="AK1114" s="1" t="s">
        <v>13617</v>
      </c>
    </row>
    <row r="1115" spans="1:37" x14ac:dyDescent="0.55000000000000004">
      <c r="A1115" s="1">
        <v>1135</v>
      </c>
      <c r="B1115" s="1" t="s">
        <v>2418</v>
      </c>
      <c r="C1115" s="1" t="s">
        <v>11404</v>
      </c>
      <c r="D1115" s="1" t="s">
        <v>20824</v>
      </c>
      <c r="E1115" s="2" t="s">
        <v>2400</v>
      </c>
      <c r="F1115" s="16">
        <v>193</v>
      </c>
      <c r="G1115" s="12">
        <v>8</v>
      </c>
      <c r="H1115" s="12">
        <v>11</v>
      </c>
      <c r="I1115" s="2" t="s">
        <v>472</v>
      </c>
      <c r="J1115" s="2" t="s">
        <v>472</v>
      </c>
      <c r="K1115" s="1" t="s">
        <v>17767</v>
      </c>
      <c r="L1115" s="1" t="s">
        <v>16785</v>
      </c>
      <c r="M1115" s="1" t="s">
        <v>2419</v>
      </c>
      <c r="AC1115" s="10" t="s">
        <v>2419</v>
      </c>
      <c r="AD1115" s="2" t="s">
        <v>19</v>
      </c>
      <c r="AE1115" s="2"/>
      <c r="AF1115" s="2" t="s">
        <v>2420</v>
      </c>
      <c r="AG1115" s="2" t="s">
        <v>9</v>
      </c>
      <c r="AI1115" s="1" t="str">
        <f t="shared" si="36"/>
        <v>8(11)</v>
      </c>
      <c r="AJ1115" s="1" t="str">
        <f t="shared" si="37"/>
        <v>008(011)-243～243</v>
      </c>
      <c r="AK1115" s="1" t="s">
        <v>13619</v>
      </c>
    </row>
    <row r="1116" spans="1:37" x14ac:dyDescent="0.55000000000000004">
      <c r="A1116" s="1">
        <v>1136</v>
      </c>
      <c r="B1116" s="1" t="s">
        <v>2421</v>
      </c>
      <c r="C1116" s="1" t="s">
        <v>11404</v>
      </c>
      <c r="D1116" s="1" t="s">
        <v>20824</v>
      </c>
      <c r="E1116" s="2" t="s">
        <v>2400</v>
      </c>
      <c r="F1116" s="16">
        <v>193</v>
      </c>
      <c r="G1116" s="12">
        <v>8</v>
      </c>
      <c r="H1116" s="12">
        <v>11</v>
      </c>
      <c r="I1116" s="2" t="s">
        <v>1044</v>
      </c>
      <c r="J1116" s="2" t="s">
        <v>1044</v>
      </c>
      <c r="K1116" s="1" t="s">
        <v>17726</v>
      </c>
      <c r="L1116" s="1" t="s">
        <v>16785</v>
      </c>
      <c r="M1116" s="1" t="s">
        <v>166</v>
      </c>
      <c r="AC1116" s="10" t="s">
        <v>166</v>
      </c>
      <c r="AD1116" s="2" t="s">
        <v>19</v>
      </c>
      <c r="AE1116" s="2"/>
      <c r="AF1116" s="2" t="s">
        <v>2422</v>
      </c>
      <c r="AG1116" s="2" t="s">
        <v>9</v>
      </c>
      <c r="AI1116" s="1" t="str">
        <f t="shared" si="36"/>
        <v>8(11)</v>
      </c>
      <c r="AJ1116" s="1" t="str">
        <f t="shared" si="37"/>
        <v>008(011)-244～244</v>
      </c>
      <c r="AK1116" s="1" t="s">
        <v>13621</v>
      </c>
    </row>
    <row r="1117" spans="1:37" x14ac:dyDescent="0.55000000000000004">
      <c r="A1117" s="1">
        <v>1137</v>
      </c>
      <c r="B1117" s="1" t="s">
        <v>2423</v>
      </c>
      <c r="C1117" s="1" t="s">
        <v>11404</v>
      </c>
      <c r="D1117" s="1" t="s">
        <v>20824</v>
      </c>
      <c r="E1117" s="2" t="s">
        <v>2400</v>
      </c>
      <c r="F1117" s="16">
        <v>193</v>
      </c>
      <c r="G1117" s="12">
        <v>8</v>
      </c>
      <c r="H1117" s="12">
        <v>11</v>
      </c>
      <c r="I1117" s="2" t="s">
        <v>486</v>
      </c>
      <c r="J1117" s="2" t="s">
        <v>486</v>
      </c>
      <c r="K1117" s="1" t="s">
        <v>17726</v>
      </c>
      <c r="L1117" s="1" t="s">
        <v>16785</v>
      </c>
      <c r="M1117" s="1" t="s">
        <v>2424</v>
      </c>
      <c r="AC1117" s="10" t="s">
        <v>2424</v>
      </c>
      <c r="AD1117" s="2" t="s">
        <v>19</v>
      </c>
      <c r="AE1117" s="2"/>
      <c r="AF1117" s="2" t="s">
        <v>2425</v>
      </c>
      <c r="AG1117" s="2" t="s">
        <v>9</v>
      </c>
      <c r="AI1117" s="1" t="str">
        <f t="shared" si="36"/>
        <v>8(11)</v>
      </c>
      <c r="AJ1117" s="1" t="str">
        <f t="shared" si="37"/>
        <v>008(011)-245～245</v>
      </c>
      <c r="AK1117" s="1" t="s">
        <v>13621</v>
      </c>
    </row>
    <row r="1118" spans="1:37" x14ac:dyDescent="0.55000000000000004">
      <c r="A1118" s="1">
        <v>1138</v>
      </c>
      <c r="B1118" s="1" t="s">
        <v>8948</v>
      </c>
      <c r="C1118" s="1" t="s">
        <v>11404</v>
      </c>
      <c r="D1118" s="1" t="s">
        <v>20824</v>
      </c>
      <c r="E1118" s="2" t="s">
        <v>2400</v>
      </c>
      <c r="F1118" s="16">
        <v>193</v>
      </c>
      <c r="G1118" s="12">
        <v>8</v>
      </c>
      <c r="H1118" s="12">
        <v>11</v>
      </c>
      <c r="I1118" s="2" t="s">
        <v>486</v>
      </c>
      <c r="J1118" s="2" t="s">
        <v>486</v>
      </c>
      <c r="K1118" s="1" t="s">
        <v>17726</v>
      </c>
      <c r="L1118" s="1" t="s">
        <v>16785</v>
      </c>
      <c r="M1118" s="1" t="s">
        <v>2424</v>
      </c>
      <c r="AC1118" s="10" t="s">
        <v>2424</v>
      </c>
      <c r="AD1118" s="1" t="s">
        <v>19</v>
      </c>
      <c r="AF1118" s="3" t="s">
        <v>2426</v>
      </c>
      <c r="AG1118" s="2" t="s">
        <v>9</v>
      </c>
      <c r="AI1118" s="1" t="str">
        <f t="shared" si="36"/>
        <v>8(11)</v>
      </c>
      <c r="AJ1118" s="1" t="str">
        <f t="shared" si="37"/>
        <v>008(011)-245～245</v>
      </c>
      <c r="AK1118" s="1" t="s">
        <v>13621</v>
      </c>
    </row>
    <row r="1119" spans="1:37" x14ac:dyDescent="0.55000000000000004">
      <c r="A1119" s="1">
        <v>1139</v>
      </c>
      <c r="B1119" s="1" t="s">
        <v>2427</v>
      </c>
      <c r="D1119" s="1" t="s">
        <v>20824</v>
      </c>
      <c r="E1119" s="2" t="s">
        <v>2430</v>
      </c>
      <c r="F1119" s="16">
        <v>194</v>
      </c>
      <c r="G1119" s="12">
        <v>8</v>
      </c>
      <c r="H1119" s="12">
        <v>12</v>
      </c>
      <c r="I1119" s="2" t="s">
        <v>483</v>
      </c>
      <c r="J1119" s="2" t="s">
        <v>483</v>
      </c>
      <c r="K1119" s="1" t="s">
        <v>18502</v>
      </c>
      <c r="L1119" s="1" t="s">
        <v>16785</v>
      </c>
      <c r="M1119" s="1" t="s">
        <v>2428</v>
      </c>
      <c r="AC1119" s="10" t="s">
        <v>2428</v>
      </c>
      <c r="AD1119" s="2" t="s">
        <v>19</v>
      </c>
      <c r="AE1119" s="2"/>
      <c r="AF1119" s="2" t="s">
        <v>2429</v>
      </c>
      <c r="AG1119" s="2" t="s">
        <v>9</v>
      </c>
      <c r="AI1119" s="1" t="str">
        <f t="shared" si="36"/>
        <v>8(12)</v>
      </c>
      <c r="AJ1119" s="1" t="str">
        <f t="shared" si="37"/>
        <v>008(012)-247～247</v>
      </c>
      <c r="AK1119" s="1" t="s">
        <v>13626</v>
      </c>
    </row>
    <row r="1120" spans="1:37" x14ac:dyDescent="0.55000000000000004">
      <c r="A1120" s="1">
        <v>1140</v>
      </c>
      <c r="B1120" s="1" t="s">
        <v>2431</v>
      </c>
      <c r="D1120" s="1" t="s">
        <v>20824</v>
      </c>
      <c r="E1120" s="2" t="s">
        <v>2430</v>
      </c>
      <c r="F1120" s="16">
        <v>194</v>
      </c>
      <c r="G1120" s="12">
        <v>8</v>
      </c>
      <c r="H1120" s="12">
        <v>12</v>
      </c>
      <c r="I1120" s="2" t="s">
        <v>496</v>
      </c>
      <c r="J1120" s="2" t="s">
        <v>496</v>
      </c>
      <c r="K1120" s="1" t="s">
        <v>17910</v>
      </c>
      <c r="L1120" s="1" t="s">
        <v>16785</v>
      </c>
      <c r="M1120" s="1" t="s">
        <v>2432</v>
      </c>
      <c r="AC1120" s="10" t="s">
        <v>2432</v>
      </c>
      <c r="AD1120" s="2" t="s">
        <v>19</v>
      </c>
      <c r="AE1120" s="2"/>
      <c r="AF1120" s="2" t="s">
        <v>2433</v>
      </c>
      <c r="AG1120" s="2" t="s">
        <v>9</v>
      </c>
      <c r="AI1120" s="1" t="str">
        <f t="shared" si="36"/>
        <v>8(12)</v>
      </c>
      <c r="AJ1120" s="1" t="str">
        <f t="shared" si="37"/>
        <v>008(012)-248～248</v>
      </c>
      <c r="AK1120" s="1" t="s">
        <v>13628</v>
      </c>
    </row>
    <row r="1121" spans="1:37" x14ac:dyDescent="0.55000000000000004">
      <c r="A1121" s="1">
        <v>1141</v>
      </c>
      <c r="B1121" s="1" t="s">
        <v>2434</v>
      </c>
      <c r="D1121" s="1" t="s">
        <v>20824</v>
      </c>
      <c r="E1121" s="2" t="s">
        <v>2430</v>
      </c>
      <c r="F1121" s="16">
        <v>194</v>
      </c>
      <c r="G1121" s="12">
        <v>8</v>
      </c>
      <c r="H1121" s="12">
        <v>12</v>
      </c>
      <c r="I1121" s="2" t="s">
        <v>1054</v>
      </c>
      <c r="J1121" s="2" t="s">
        <v>510</v>
      </c>
      <c r="K1121" s="1" t="s">
        <v>18572</v>
      </c>
      <c r="L1121" s="1" t="s">
        <v>16785</v>
      </c>
      <c r="M1121" s="1" t="s">
        <v>568</v>
      </c>
      <c r="AC1121" s="10" t="s">
        <v>568</v>
      </c>
      <c r="AD1121" s="2" t="s">
        <v>19</v>
      </c>
      <c r="AE1121" s="2"/>
      <c r="AF1121" s="2" t="s">
        <v>2435</v>
      </c>
      <c r="AG1121" s="2" t="s">
        <v>9</v>
      </c>
      <c r="AI1121" s="1" t="str">
        <f t="shared" si="36"/>
        <v>8(12)</v>
      </c>
      <c r="AJ1121" s="1" t="str">
        <f t="shared" si="37"/>
        <v>008(012)-249～254</v>
      </c>
      <c r="AK1121" s="1" t="s">
        <v>13630</v>
      </c>
    </row>
    <row r="1122" spans="1:37" x14ac:dyDescent="0.55000000000000004">
      <c r="A1122" s="1">
        <v>1142</v>
      </c>
      <c r="B1122" s="1" t="s">
        <v>9113</v>
      </c>
      <c r="D1122" s="1" t="s">
        <v>20824</v>
      </c>
      <c r="E1122" s="2" t="s">
        <v>2430</v>
      </c>
      <c r="F1122" s="16">
        <v>194</v>
      </c>
      <c r="G1122" s="12">
        <v>8</v>
      </c>
      <c r="H1122" s="12">
        <v>12</v>
      </c>
      <c r="I1122" s="2" t="s">
        <v>510</v>
      </c>
      <c r="J1122" s="2" t="s">
        <v>510</v>
      </c>
      <c r="K1122" s="1" t="s">
        <v>17659</v>
      </c>
      <c r="L1122" s="1" t="s">
        <v>16785</v>
      </c>
      <c r="AD1122" s="1" t="s">
        <v>19</v>
      </c>
      <c r="AF1122" s="3" t="s">
        <v>2446</v>
      </c>
      <c r="AG1122" s="2" t="s">
        <v>9</v>
      </c>
      <c r="AI1122" s="1" t="str">
        <f t="shared" si="36"/>
        <v>8(12)</v>
      </c>
      <c r="AJ1122" s="1" t="str">
        <f t="shared" si="37"/>
        <v>008(012)-254～254</v>
      </c>
      <c r="AK1122" s="1" t="s">
        <v>13632</v>
      </c>
    </row>
    <row r="1123" spans="1:37" x14ac:dyDescent="0.55000000000000004">
      <c r="A1123" s="1">
        <v>1143</v>
      </c>
      <c r="B1123" s="1" t="s">
        <v>1884</v>
      </c>
      <c r="D1123" s="1" t="s">
        <v>20824</v>
      </c>
      <c r="E1123" s="2" t="s">
        <v>2430</v>
      </c>
      <c r="F1123" s="16">
        <v>194</v>
      </c>
      <c r="G1123" s="12">
        <v>8</v>
      </c>
      <c r="H1123" s="12">
        <v>12</v>
      </c>
      <c r="I1123" s="2" t="s">
        <v>510</v>
      </c>
      <c r="J1123" s="2" t="s">
        <v>510</v>
      </c>
      <c r="K1123" s="1" t="s">
        <v>17659</v>
      </c>
      <c r="L1123" s="1" t="s">
        <v>16785</v>
      </c>
      <c r="M1123" s="1" t="s">
        <v>1511</v>
      </c>
      <c r="AC1123" s="10" t="s">
        <v>1511</v>
      </c>
      <c r="AD1123" s="2" t="s">
        <v>19</v>
      </c>
      <c r="AE1123" s="2"/>
      <c r="AF1123" s="2" t="s">
        <v>2450</v>
      </c>
      <c r="AG1123" s="2" t="s">
        <v>9</v>
      </c>
      <c r="AI1123" s="1" t="str">
        <f t="shared" si="36"/>
        <v>8(12)</v>
      </c>
      <c r="AJ1123" s="1" t="str">
        <f t="shared" si="37"/>
        <v>008(012)-254～254</v>
      </c>
      <c r="AK1123" s="1" t="s">
        <v>13632</v>
      </c>
    </row>
    <row r="1124" spans="1:37" x14ac:dyDescent="0.55000000000000004">
      <c r="A1124" s="1">
        <v>1144</v>
      </c>
      <c r="B1124" s="1" t="s">
        <v>9112</v>
      </c>
      <c r="D1124" s="1" t="s">
        <v>20824</v>
      </c>
      <c r="E1124" s="2" t="s">
        <v>2430</v>
      </c>
      <c r="F1124" s="16">
        <v>194</v>
      </c>
      <c r="G1124" s="12">
        <v>8</v>
      </c>
      <c r="H1124" s="12">
        <v>12</v>
      </c>
      <c r="I1124" s="2" t="s">
        <v>510</v>
      </c>
      <c r="J1124" s="2" t="s">
        <v>534</v>
      </c>
      <c r="K1124" s="1" t="s">
        <v>17659</v>
      </c>
      <c r="L1124" s="1" t="s">
        <v>16785</v>
      </c>
      <c r="AD1124" s="1" t="s">
        <v>19</v>
      </c>
      <c r="AF1124" s="3" t="s">
        <v>2445</v>
      </c>
      <c r="AG1124" s="2" t="s">
        <v>9</v>
      </c>
      <c r="AI1124" s="1" t="str">
        <f t="shared" si="36"/>
        <v>8(12)</v>
      </c>
      <c r="AJ1124" s="1" t="str">
        <f t="shared" si="37"/>
        <v>008(012)-254～262</v>
      </c>
      <c r="AK1124" s="1" t="s">
        <v>13632</v>
      </c>
    </row>
    <row r="1125" spans="1:37" x14ac:dyDescent="0.55000000000000004">
      <c r="A1125" s="1">
        <v>1145</v>
      </c>
      <c r="B1125" s="1" t="s">
        <v>2436</v>
      </c>
      <c r="D1125" s="1" t="s">
        <v>20824</v>
      </c>
      <c r="E1125" s="2" t="s">
        <v>2430</v>
      </c>
      <c r="F1125" s="16">
        <v>194</v>
      </c>
      <c r="G1125" s="12">
        <v>8</v>
      </c>
      <c r="H1125" s="12">
        <v>12</v>
      </c>
      <c r="I1125" s="2" t="s">
        <v>508</v>
      </c>
      <c r="J1125" s="2" t="s">
        <v>508</v>
      </c>
      <c r="K1125" s="1" t="s">
        <v>17659</v>
      </c>
      <c r="L1125" s="1" t="s">
        <v>16785</v>
      </c>
      <c r="M1125" s="1" t="s">
        <v>2437</v>
      </c>
      <c r="AC1125" s="10" t="s">
        <v>2437</v>
      </c>
      <c r="AD1125" s="2" t="s">
        <v>19</v>
      </c>
      <c r="AE1125" s="2"/>
      <c r="AF1125" s="2" t="s">
        <v>2438</v>
      </c>
      <c r="AG1125" s="2" t="s">
        <v>9</v>
      </c>
      <c r="AI1125" s="1" t="str">
        <f t="shared" si="36"/>
        <v>8(12)</v>
      </c>
      <c r="AJ1125" s="1" t="str">
        <f t="shared" si="37"/>
        <v>008(012)-255～255</v>
      </c>
      <c r="AK1125" s="1" t="s">
        <v>13632</v>
      </c>
    </row>
    <row r="1126" spans="1:37" x14ac:dyDescent="0.55000000000000004">
      <c r="A1126" s="1">
        <v>1146</v>
      </c>
      <c r="B1126" s="1" t="s">
        <v>2439</v>
      </c>
      <c r="D1126" s="1" t="s">
        <v>20824</v>
      </c>
      <c r="E1126" s="2" t="s">
        <v>2430</v>
      </c>
      <c r="F1126" s="16">
        <v>194</v>
      </c>
      <c r="G1126" s="12">
        <v>8</v>
      </c>
      <c r="H1126" s="12">
        <v>12</v>
      </c>
      <c r="I1126" s="2" t="s">
        <v>517</v>
      </c>
      <c r="J1126" s="2" t="s">
        <v>517</v>
      </c>
      <c r="K1126" s="1" t="s">
        <v>17682</v>
      </c>
      <c r="L1126" s="1" t="s">
        <v>16785</v>
      </c>
      <c r="M1126" s="1" t="s">
        <v>2357</v>
      </c>
      <c r="AC1126" s="10" t="s">
        <v>2357</v>
      </c>
      <c r="AD1126" s="2" t="s">
        <v>19</v>
      </c>
      <c r="AE1126" s="2"/>
      <c r="AF1126" s="2" t="s">
        <v>2440</v>
      </c>
      <c r="AG1126" s="2" t="s">
        <v>9</v>
      </c>
      <c r="AI1126" s="1" t="str">
        <f t="shared" si="36"/>
        <v>8(12)</v>
      </c>
      <c r="AJ1126" s="1" t="str">
        <f t="shared" si="37"/>
        <v>008(012)-256～256</v>
      </c>
      <c r="AK1126" s="1" t="s">
        <v>13634</v>
      </c>
    </row>
    <row r="1127" spans="1:37" x14ac:dyDescent="0.55000000000000004">
      <c r="A1127" s="1">
        <v>1147</v>
      </c>
      <c r="B1127" s="1" t="s">
        <v>2441</v>
      </c>
      <c r="D1127" s="1" t="s">
        <v>20824</v>
      </c>
      <c r="E1127" s="2" t="s">
        <v>2430</v>
      </c>
      <c r="F1127" s="16">
        <v>194</v>
      </c>
      <c r="G1127" s="12">
        <v>8</v>
      </c>
      <c r="H1127" s="12">
        <v>12</v>
      </c>
      <c r="I1127" s="2" t="s">
        <v>518</v>
      </c>
      <c r="J1127" s="2" t="s">
        <v>518</v>
      </c>
      <c r="K1127" s="1" t="s">
        <v>17682</v>
      </c>
      <c r="L1127" s="1" t="s">
        <v>16785</v>
      </c>
      <c r="M1127" s="1" t="s">
        <v>924</v>
      </c>
      <c r="AC1127" s="10" t="s">
        <v>924</v>
      </c>
      <c r="AD1127" s="2" t="s">
        <v>19</v>
      </c>
      <c r="AE1127" s="2"/>
      <c r="AF1127" s="2" t="s">
        <v>2442</v>
      </c>
      <c r="AG1127" s="2" t="s">
        <v>9</v>
      </c>
      <c r="AI1127" s="1" t="str">
        <f t="shared" si="36"/>
        <v>8(12)</v>
      </c>
      <c r="AJ1127" s="1" t="str">
        <f t="shared" si="37"/>
        <v>008(012)-257～257</v>
      </c>
      <c r="AK1127" s="1" t="s">
        <v>13634</v>
      </c>
    </row>
    <row r="1128" spans="1:37" x14ac:dyDescent="0.55000000000000004">
      <c r="A1128" s="1">
        <v>1148</v>
      </c>
      <c r="B1128" s="1" t="s">
        <v>2443</v>
      </c>
      <c r="D1128" s="1" t="s">
        <v>20824</v>
      </c>
      <c r="E1128" s="2" t="s">
        <v>2430</v>
      </c>
      <c r="F1128" s="16">
        <v>194</v>
      </c>
      <c r="G1128" s="12">
        <v>8</v>
      </c>
      <c r="H1128" s="12">
        <v>12</v>
      </c>
      <c r="I1128" s="2" t="s">
        <v>511</v>
      </c>
      <c r="J1128" s="2" t="s">
        <v>511</v>
      </c>
      <c r="K1128" s="1" t="s">
        <v>18431</v>
      </c>
      <c r="L1128" s="1" t="s">
        <v>16785</v>
      </c>
      <c r="M1128" s="1" t="s">
        <v>335</v>
      </c>
      <c r="AC1128" s="10" t="s">
        <v>335</v>
      </c>
      <c r="AD1128" s="2" t="s">
        <v>19</v>
      </c>
      <c r="AE1128" s="2"/>
      <c r="AF1128" s="2" t="s">
        <v>2444</v>
      </c>
      <c r="AG1128" s="2" t="s">
        <v>9</v>
      </c>
      <c r="AI1128" s="1" t="str">
        <f t="shared" si="36"/>
        <v>8(12)</v>
      </c>
      <c r="AJ1128" s="1" t="str">
        <f t="shared" si="37"/>
        <v>008(012)-258～258</v>
      </c>
      <c r="AK1128" s="1" t="s">
        <v>13637</v>
      </c>
    </row>
    <row r="1129" spans="1:37" x14ac:dyDescent="0.55000000000000004">
      <c r="A1129" s="1">
        <v>1149</v>
      </c>
      <c r="B1129" s="1" t="s">
        <v>9114</v>
      </c>
      <c r="D1129" s="1" t="s">
        <v>20824</v>
      </c>
      <c r="E1129" s="2" t="s">
        <v>2430</v>
      </c>
      <c r="F1129" s="16">
        <v>194</v>
      </c>
      <c r="G1129" s="12">
        <v>8</v>
      </c>
      <c r="H1129" s="12">
        <v>12</v>
      </c>
      <c r="I1129" s="2" t="s">
        <v>522</v>
      </c>
      <c r="J1129" s="2" t="s">
        <v>522</v>
      </c>
      <c r="K1129" s="1" t="s">
        <v>18431</v>
      </c>
      <c r="L1129" s="1" t="s">
        <v>16785</v>
      </c>
      <c r="AD1129" s="1" t="s">
        <v>19</v>
      </c>
      <c r="AF1129" s="3" t="s">
        <v>2447</v>
      </c>
      <c r="AG1129" s="2" t="s">
        <v>9</v>
      </c>
      <c r="AI1129" s="1" t="str">
        <f t="shared" si="36"/>
        <v>8(12)</v>
      </c>
      <c r="AJ1129" s="1" t="str">
        <f t="shared" si="37"/>
        <v>008(012)-259～259</v>
      </c>
      <c r="AK1129" s="1" t="s">
        <v>13637</v>
      </c>
    </row>
    <row r="1130" spans="1:37" x14ac:dyDescent="0.55000000000000004">
      <c r="A1130" s="1">
        <v>1150</v>
      </c>
      <c r="B1130" s="1" t="s">
        <v>9115</v>
      </c>
      <c r="D1130" s="1" t="s">
        <v>20824</v>
      </c>
      <c r="E1130" s="2" t="s">
        <v>2430</v>
      </c>
      <c r="F1130" s="16">
        <v>194</v>
      </c>
      <c r="G1130" s="12">
        <v>8</v>
      </c>
      <c r="H1130" s="12">
        <v>12</v>
      </c>
      <c r="I1130" s="2" t="s">
        <v>523</v>
      </c>
      <c r="J1130" s="2" t="s">
        <v>533</v>
      </c>
      <c r="K1130" s="1" t="s">
        <v>18899</v>
      </c>
      <c r="L1130" s="1" t="s">
        <v>16785</v>
      </c>
      <c r="AD1130" s="1" t="s">
        <v>19</v>
      </c>
      <c r="AF1130" s="3" t="s">
        <v>2448</v>
      </c>
      <c r="AG1130" s="2" t="s">
        <v>9</v>
      </c>
      <c r="AI1130" s="1" t="str">
        <f t="shared" si="36"/>
        <v>8(12)</v>
      </c>
      <c r="AJ1130" s="1" t="str">
        <f t="shared" si="37"/>
        <v>008(012)-260～261</v>
      </c>
      <c r="AK1130" s="1" t="s">
        <v>13642</v>
      </c>
    </row>
    <row r="1131" spans="1:37" x14ac:dyDescent="0.55000000000000004">
      <c r="A1131" s="1">
        <v>1151</v>
      </c>
      <c r="B1131" s="1" t="s">
        <v>9116</v>
      </c>
      <c r="D1131" s="1" t="s">
        <v>20824</v>
      </c>
      <c r="E1131" s="2" t="s">
        <v>2430</v>
      </c>
      <c r="F1131" s="16">
        <v>194</v>
      </c>
      <c r="G1131" s="12">
        <v>8</v>
      </c>
      <c r="H1131" s="12">
        <v>12</v>
      </c>
      <c r="I1131" s="2" t="s">
        <v>534</v>
      </c>
      <c r="J1131" s="2" t="s">
        <v>534</v>
      </c>
      <c r="K1131" s="1" t="s">
        <v>18900</v>
      </c>
      <c r="L1131" s="1" t="s">
        <v>16785</v>
      </c>
      <c r="AD1131" s="1" t="s">
        <v>19</v>
      </c>
      <c r="AF1131" s="3" t="s">
        <v>2449</v>
      </c>
      <c r="AG1131" s="2" t="s">
        <v>9</v>
      </c>
      <c r="AI1131" s="1" t="str">
        <f t="shared" si="36"/>
        <v>8(12)</v>
      </c>
      <c r="AJ1131" s="1" t="str">
        <f t="shared" si="37"/>
        <v>008(012)-262～262</v>
      </c>
      <c r="AK1131" s="1" t="s">
        <v>13644</v>
      </c>
    </row>
    <row r="1132" spans="1:37" x14ac:dyDescent="0.55000000000000004">
      <c r="A1132" s="1">
        <v>1152</v>
      </c>
      <c r="B1132" s="1" t="s">
        <v>2451</v>
      </c>
      <c r="C1132" s="1" t="s">
        <v>11406</v>
      </c>
      <c r="D1132" s="1" t="s">
        <v>20824</v>
      </c>
      <c r="E1132" s="2" t="s">
        <v>2454</v>
      </c>
      <c r="F1132" s="16">
        <v>195</v>
      </c>
      <c r="G1132" s="12">
        <v>9</v>
      </c>
      <c r="H1132" s="12">
        <v>1</v>
      </c>
      <c r="I1132" s="2" t="s">
        <v>43</v>
      </c>
      <c r="J1132" s="2" t="s">
        <v>43</v>
      </c>
      <c r="K1132" s="1" t="s">
        <v>17599</v>
      </c>
      <c r="L1132" s="1" t="s">
        <v>16785</v>
      </c>
      <c r="M1132" s="1" t="s">
        <v>2452</v>
      </c>
      <c r="AC1132" s="10" t="s">
        <v>2452</v>
      </c>
      <c r="AD1132" s="2" t="s">
        <v>19</v>
      </c>
      <c r="AE1132" s="2"/>
      <c r="AF1132" s="2" t="s">
        <v>2453</v>
      </c>
      <c r="AG1132" s="2" t="s">
        <v>9</v>
      </c>
      <c r="AI1132" s="1" t="str">
        <f t="shared" si="36"/>
        <v>9(1)</v>
      </c>
      <c r="AJ1132" s="1" t="str">
        <f t="shared" si="37"/>
        <v>009(001)-001～001</v>
      </c>
      <c r="AK1132" s="1" t="s">
        <v>9645</v>
      </c>
    </row>
    <row r="1133" spans="1:37" x14ac:dyDescent="0.55000000000000004">
      <c r="A1133" s="1">
        <v>1153</v>
      </c>
      <c r="B1133" s="1" t="s">
        <v>2455</v>
      </c>
      <c r="C1133" s="1" t="s">
        <v>11406</v>
      </c>
      <c r="D1133" s="1" t="s">
        <v>20824</v>
      </c>
      <c r="E1133" s="2" t="s">
        <v>2454</v>
      </c>
      <c r="F1133" s="16">
        <v>195</v>
      </c>
      <c r="G1133" s="12">
        <v>9</v>
      </c>
      <c r="H1133" s="12">
        <v>1</v>
      </c>
      <c r="I1133" s="2" t="s">
        <v>10</v>
      </c>
      <c r="J1133" s="2" t="s">
        <v>15</v>
      </c>
      <c r="K1133" s="1" t="s">
        <v>18574</v>
      </c>
      <c r="L1133" s="1" t="s">
        <v>16785</v>
      </c>
      <c r="M1133" s="1" t="s">
        <v>2456</v>
      </c>
      <c r="AC1133" s="10" t="s">
        <v>2456</v>
      </c>
      <c r="AD1133" s="2" t="s">
        <v>19</v>
      </c>
      <c r="AE1133" s="2"/>
      <c r="AF1133" s="2" t="s">
        <v>2457</v>
      </c>
      <c r="AG1133" s="2" t="s">
        <v>9</v>
      </c>
      <c r="AI1133" s="1" t="str">
        <f t="shared" si="36"/>
        <v>9(1)</v>
      </c>
      <c r="AJ1133" s="1" t="str">
        <f t="shared" si="37"/>
        <v>009(001)-002～007</v>
      </c>
      <c r="AK1133" s="1" t="s">
        <v>9646</v>
      </c>
    </row>
    <row r="1134" spans="1:37" x14ac:dyDescent="0.55000000000000004">
      <c r="A1134" s="1">
        <v>1154</v>
      </c>
      <c r="B1134" s="1" t="s">
        <v>2459</v>
      </c>
      <c r="C1134" s="1" t="s">
        <v>11406</v>
      </c>
      <c r="D1134" s="1" t="s">
        <v>20824</v>
      </c>
      <c r="E1134" s="2" t="s">
        <v>2454</v>
      </c>
      <c r="F1134" s="16">
        <v>195</v>
      </c>
      <c r="G1134" s="12">
        <v>9</v>
      </c>
      <c r="H1134" s="12">
        <v>1</v>
      </c>
      <c r="I1134" s="2" t="s">
        <v>44</v>
      </c>
      <c r="J1134" s="2" t="s">
        <v>74</v>
      </c>
      <c r="K1134" s="1" t="s">
        <v>17770</v>
      </c>
      <c r="L1134" s="1" t="s">
        <v>16785</v>
      </c>
      <c r="M1134" s="1" t="s">
        <v>1763</v>
      </c>
      <c r="AC1134" s="10" t="s">
        <v>1763</v>
      </c>
      <c r="AD1134" s="2" t="s">
        <v>19</v>
      </c>
      <c r="AE1134" s="2"/>
      <c r="AF1134" s="2" t="s">
        <v>2460</v>
      </c>
      <c r="AG1134" s="2" t="s">
        <v>9</v>
      </c>
      <c r="AI1134" s="1" t="str">
        <f t="shared" si="36"/>
        <v>9(1)</v>
      </c>
      <c r="AJ1134" s="1" t="str">
        <f t="shared" si="37"/>
        <v>009(001)-008～013</v>
      </c>
      <c r="AK1134" s="1" t="s">
        <v>9647</v>
      </c>
    </row>
    <row r="1135" spans="1:37" x14ac:dyDescent="0.55000000000000004">
      <c r="A1135" s="1">
        <v>1155</v>
      </c>
      <c r="B1135" s="1" t="s">
        <v>9117</v>
      </c>
      <c r="C1135" s="1" t="s">
        <v>11406</v>
      </c>
      <c r="D1135" s="1" t="s">
        <v>20824</v>
      </c>
      <c r="E1135" s="2" t="s">
        <v>2454</v>
      </c>
      <c r="F1135" s="16">
        <v>195</v>
      </c>
      <c r="G1135" s="12">
        <v>9</v>
      </c>
      <c r="H1135" s="12">
        <v>1</v>
      </c>
      <c r="I1135" s="2" t="s">
        <v>44</v>
      </c>
      <c r="J1135" s="2" t="s">
        <v>82</v>
      </c>
      <c r="K1135" s="1" t="s">
        <v>17770</v>
      </c>
      <c r="L1135" s="1" t="s">
        <v>16785</v>
      </c>
      <c r="AD1135" s="1" t="s">
        <v>19</v>
      </c>
      <c r="AF1135" s="3" t="s">
        <v>2458</v>
      </c>
      <c r="AG1135" s="2" t="s">
        <v>9</v>
      </c>
      <c r="AI1135" s="1" t="str">
        <f t="shared" si="36"/>
        <v>9(1)</v>
      </c>
      <c r="AJ1135" s="1" t="str">
        <f t="shared" si="37"/>
        <v>009(001)-008～016</v>
      </c>
      <c r="AK1135" s="1" t="s">
        <v>9647</v>
      </c>
    </row>
    <row r="1136" spans="1:37" x14ac:dyDescent="0.55000000000000004">
      <c r="A1136" s="1">
        <v>1156</v>
      </c>
      <c r="B1136" s="1" t="s">
        <v>2461</v>
      </c>
      <c r="C1136" s="1" t="s">
        <v>11406</v>
      </c>
      <c r="D1136" s="1" t="s">
        <v>20824</v>
      </c>
      <c r="E1136" s="2" t="s">
        <v>2454</v>
      </c>
      <c r="F1136" s="16">
        <v>195</v>
      </c>
      <c r="G1136" s="12">
        <v>9</v>
      </c>
      <c r="H1136" s="12">
        <v>1</v>
      </c>
      <c r="I1136" s="2" t="s">
        <v>74</v>
      </c>
      <c r="J1136" s="2" t="s">
        <v>74</v>
      </c>
      <c r="K1136" s="1" t="s">
        <v>18206</v>
      </c>
      <c r="L1136" s="1" t="s">
        <v>16785</v>
      </c>
      <c r="M1136" s="1" t="s">
        <v>13</v>
      </c>
      <c r="AC1136" s="10" t="s">
        <v>13</v>
      </c>
      <c r="AD1136" s="2" t="s">
        <v>19</v>
      </c>
      <c r="AE1136" s="2"/>
      <c r="AF1136" s="2" t="s">
        <v>2462</v>
      </c>
      <c r="AG1136" s="2" t="s">
        <v>9</v>
      </c>
      <c r="AI1136" s="1" t="str">
        <f t="shared" si="36"/>
        <v>9(1)</v>
      </c>
      <c r="AJ1136" s="1" t="str">
        <f t="shared" si="37"/>
        <v>009(001)-013～013</v>
      </c>
      <c r="AK1136" s="1" t="s">
        <v>9648</v>
      </c>
    </row>
    <row r="1137" spans="1:37" x14ac:dyDescent="0.55000000000000004">
      <c r="A1137" s="1">
        <v>1157</v>
      </c>
      <c r="B1137" s="1" t="s">
        <v>2463</v>
      </c>
      <c r="C1137" s="1" t="s">
        <v>11406</v>
      </c>
      <c r="D1137" s="1" t="s">
        <v>20824</v>
      </c>
      <c r="E1137" s="2" t="s">
        <v>2454</v>
      </c>
      <c r="F1137" s="16">
        <v>195</v>
      </c>
      <c r="G1137" s="12">
        <v>9</v>
      </c>
      <c r="H1137" s="12">
        <v>1</v>
      </c>
      <c r="I1137" s="2" t="s">
        <v>78</v>
      </c>
      <c r="J1137" s="2" t="s">
        <v>78</v>
      </c>
      <c r="K1137" s="1" t="s">
        <v>18256</v>
      </c>
      <c r="L1137" s="1" t="s">
        <v>16785</v>
      </c>
      <c r="M1137" s="1" t="s">
        <v>2464</v>
      </c>
      <c r="AC1137" s="10" t="s">
        <v>2464</v>
      </c>
      <c r="AD1137" s="2" t="s">
        <v>19</v>
      </c>
      <c r="AE1137" s="2"/>
      <c r="AF1137" s="2" t="s">
        <v>2465</v>
      </c>
      <c r="AG1137" s="2" t="s">
        <v>9</v>
      </c>
      <c r="AI1137" s="1" t="str">
        <f t="shared" si="36"/>
        <v>9(1)</v>
      </c>
      <c r="AJ1137" s="1" t="str">
        <f t="shared" si="37"/>
        <v>009(001)-014～014</v>
      </c>
      <c r="AK1137" s="1" t="s">
        <v>9649</v>
      </c>
    </row>
    <row r="1138" spans="1:37" x14ac:dyDescent="0.55000000000000004">
      <c r="A1138" s="1">
        <v>1158</v>
      </c>
      <c r="B1138" s="1" t="s">
        <v>2466</v>
      </c>
      <c r="C1138" s="1" t="s">
        <v>11406</v>
      </c>
      <c r="D1138" s="1" t="s">
        <v>20824</v>
      </c>
      <c r="E1138" s="2" t="s">
        <v>2454</v>
      </c>
      <c r="F1138" s="16">
        <v>195</v>
      </c>
      <c r="G1138" s="12">
        <v>9</v>
      </c>
      <c r="H1138" s="12">
        <v>1</v>
      </c>
      <c r="I1138" s="2" t="s">
        <v>78</v>
      </c>
      <c r="J1138" s="2" t="s">
        <v>765</v>
      </c>
      <c r="K1138" s="1" t="s">
        <v>18256</v>
      </c>
      <c r="L1138" s="1" t="s">
        <v>16785</v>
      </c>
      <c r="M1138" s="1" t="s">
        <v>243</v>
      </c>
      <c r="AC1138" s="10" t="s">
        <v>243</v>
      </c>
      <c r="AD1138" s="2" t="s">
        <v>19</v>
      </c>
      <c r="AE1138" s="2"/>
      <c r="AF1138" s="2" t="s">
        <v>2467</v>
      </c>
      <c r="AG1138" s="2" t="s">
        <v>9</v>
      </c>
      <c r="AI1138" s="1" t="str">
        <f t="shared" si="36"/>
        <v>9(1)</v>
      </c>
      <c r="AJ1138" s="1" t="str">
        <f t="shared" si="37"/>
        <v>009(001)-014～015</v>
      </c>
      <c r="AK1138" s="1" t="s">
        <v>9649</v>
      </c>
    </row>
    <row r="1139" spans="1:37" x14ac:dyDescent="0.55000000000000004">
      <c r="A1139" s="1">
        <v>1159</v>
      </c>
      <c r="B1139" s="1" t="s">
        <v>2468</v>
      </c>
      <c r="C1139" s="1" t="s">
        <v>11406</v>
      </c>
      <c r="D1139" s="1" t="s">
        <v>20824</v>
      </c>
      <c r="E1139" s="2" t="s">
        <v>2454</v>
      </c>
      <c r="F1139" s="16">
        <v>195</v>
      </c>
      <c r="G1139" s="12">
        <v>9</v>
      </c>
      <c r="H1139" s="12">
        <v>1</v>
      </c>
      <c r="I1139" s="2" t="s">
        <v>765</v>
      </c>
      <c r="J1139" s="2" t="s">
        <v>82</v>
      </c>
      <c r="K1139" s="1" t="s">
        <v>18256</v>
      </c>
      <c r="L1139" s="1" t="s">
        <v>16785</v>
      </c>
      <c r="M1139" s="1" t="s">
        <v>2469</v>
      </c>
      <c r="AC1139" s="10" t="s">
        <v>2469</v>
      </c>
      <c r="AD1139" s="2" t="s">
        <v>19</v>
      </c>
      <c r="AE1139" s="2"/>
      <c r="AF1139" s="2" t="s">
        <v>2470</v>
      </c>
      <c r="AG1139" s="2" t="s">
        <v>9</v>
      </c>
      <c r="AI1139" s="1" t="str">
        <f t="shared" si="36"/>
        <v>9(1)</v>
      </c>
      <c r="AJ1139" s="1" t="str">
        <f t="shared" si="37"/>
        <v>009(001)-015～016</v>
      </c>
      <c r="AK1139" s="1" t="s">
        <v>9649</v>
      </c>
    </row>
    <row r="1140" spans="1:37" x14ac:dyDescent="0.55000000000000004">
      <c r="A1140" s="1">
        <v>1160</v>
      </c>
      <c r="B1140" s="1" t="s">
        <v>2471</v>
      </c>
      <c r="C1140" s="1" t="s">
        <v>11406</v>
      </c>
      <c r="D1140" s="1" t="s">
        <v>20824</v>
      </c>
      <c r="E1140" s="2" t="s">
        <v>2454</v>
      </c>
      <c r="F1140" s="16">
        <v>195</v>
      </c>
      <c r="G1140" s="12">
        <v>9</v>
      </c>
      <c r="H1140" s="12">
        <v>1</v>
      </c>
      <c r="I1140" s="2" t="s">
        <v>82</v>
      </c>
      <c r="J1140" s="2" t="s">
        <v>82</v>
      </c>
      <c r="K1140" s="1" t="s">
        <v>18156</v>
      </c>
      <c r="L1140" s="1" t="s">
        <v>16785</v>
      </c>
      <c r="M1140" s="1" t="s">
        <v>543</v>
      </c>
      <c r="AC1140" s="10" t="s">
        <v>543</v>
      </c>
      <c r="AD1140" s="2" t="s">
        <v>19</v>
      </c>
      <c r="AE1140" s="2"/>
      <c r="AF1140" s="2" t="s">
        <v>2472</v>
      </c>
      <c r="AG1140" s="2" t="s">
        <v>9</v>
      </c>
      <c r="AI1140" s="1" t="str">
        <f t="shared" si="36"/>
        <v>9(1)</v>
      </c>
      <c r="AJ1140" s="1" t="str">
        <f t="shared" si="37"/>
        <v>009(001)-016～016</v>
      </c>
      <c r="AK1140" s="1" t="s">
        <v>9650</v>
      </c>
    </row>
    <row r="1141" spans="1:37" x14ac:dyDescent="0.55000000000000004">
      <c r="A1141" s="1">
        <v>1161</v>
      </c>
      <c r="B1141" s="1" t="s">
        <v>2473</v>
      </c>
      <c r="C1141" s="1" t="s">
        <v>11406</v>
      </c>
      <c r="D1141" s="1" t="s">
        <v>20824</v>
      </c>
      <c r="E1141" s="2" t="s">
        <v>2454</v>
      </c>
      <c r="F1141" s="16">
        <v>195</v>
      </c>
      <c r="G1141" s="12">
        <v>9</v>
      </c>
      <c r="H1141" s="12">
        <v>1</v>
      </c>
      <c r="I1141" s="2" t="s">
        <v>753</v>
      </c>
      <c r="J1141" s="2" t="s">
        <v>98</v>
      </c>
      <c r="K1141" s="1" t="s">
        <v>18156</v>
      </c>
      <c r="L1141" s="1" t="s">
        <v>16785</v>
      </c>
      <c r="M1141" s="1" t="s">
        <v>1185</v>
      </c>
      <c r="AC1141" s="10" t="s">
        <v>1185</v>
      </c>
      <c r="AD1141" s="2" t="s">
        <v>19</v>
      </c>
      <c r="AE1141" s="2"/>
      <c r="AF1141" s="2" t="s">
        <v>2474</v>
      </c>
      <c r="AG1141" s="2" t="s">
        <v>9</v>
      </c>
      <c r="AI1141" s="1" t="str">
        <f t="shared" si="36"/>
        <v>9(1)</v>
      </c>
      <c r="AJ1141" s="1" t="str">
        <f t="shared" si="37"/>
        <v>009(001)-017～020</v>
      </c>
      <c r="AK1141" s="1" t="s">
        <v>9650</v>
      </c>
    </row>
    <row r="1142" spans="1:37" x14ac:dyDescent="0.55000000000000004">
      <c r="A1142" s="1">
        <v>1162</v>
      </c>
      <c r="B1142" s="1" t="s">
        <v>2475</v>
      </c>
      <c r="C1142" s="1" t="s">
        <v>11406</v>
      </c>
      <c r="D1142" s="1" t="s">
        <v>20824</v>
      </c>
      <c r="E1142" s="2" t="s">
        <v>2454</v>
      </c>
      <c r="F1142" s="16">
        <v>195</v>
      </c>
      <c r="G1142" s="12">
        <v>9</v>
      </c>
      <c r="H1142" s="12">
        <v>1</v>
      </c>
      <c r="I1142" s="2" t="s">
        <v>98</v>
      </c>
      <c r="J1142" s="2" t="s">
        <v>98</v>
      </c>
      <c r="K1142" s="1" t="s">
        <v>18336</v>
      </c>
      <c r="L1142" s="1" t="s">
        <v>16785</v>
      </c>
      <c r="M1142" s="1" t="s">
        <v>2174</v>
      </c>
      <c r="AC1142" s="10" t="s">
        <v>2174</v>
      </c>
      <c r="AD1142" s="2" t="s">
        <v>19</v>
      </c>
      <c r="AE1142" s="2"/>
      <c r="AF1142" s="2" t="s">
        <v>2476</v>
      </c>
      <c r="AG1142" s="2" t="s">
        <v>9</v>
      </c>
      <c r="AI1142" s="1" t="str">
        <f t="shared" si="36"/>
        <v>9(1)</v>
      </c>
      <c r="AJ1142" s="1" t="str">
        <f t="shared" si="37"/>
        <v>009(001)-020～020</v>
      </c>
      <c r="AK1142" s="1" t="s">
        <v>9651</v>
      </c>
    </row>
    <row r="1143" spans="1:37" x14ac:dyDescent="0.55000000000000004">
      <c r="A1143" s="1">
        <v>1163</v>
      </c>
      <c r="B1143" s="1" t="s">
        <v>2477</v>
      </c>
      <c r="C1143" s="1" t="s">
        <v>11406</v>
      </c>
      <c r="D1143" s="1" t="s">
        <v>20824</v>
      </c>
      <c r="E1143" s="2" t="s">
        <v>2454</v>
      </c>
      <c r="F1143" s="16">
        <v>195</v>
      </c>
      <c r="G1143" s="12">
        <v>9</v>
      </c>
      <c r="H1143" s="12">
        <v>1</v>
      </c>
      <c r="I1143" s="2" t="s">
        <v>779</v>
      </c>
      <c r="J1143" s="2" t="s">
        <v>779</v>
      </c>
      <c r="K1143" s="1" t="s">
        <v>18336</v>
      </c>
      <c r="L1143" s="1" t="s">
        <v>16785</v>
      </c>
      <c r="M1143" s="1" t="s">
        <v>781</v>
      </c>
      <c r="AC1143" s="10" t="s">
        <v>781</v>
      </c>
      <c r="AD1143" s="2" t="s">
        <v>19</v>
      </c>
      <c r="AE1143" s="2"/>
      <c r="AF1143" s="2" t="s">
        <v>2478</v>
      </c>
      <c r="AG1143" s="2" t="s">
        <v>9</v>
      </c>
      <c r="AI1143" s="1" t="str">
        <f t="shared" si="36"/>
        <v>9(1)</v>
      </c>
      <c r="AJ1143" s="1" t="str">
        <f t="shared" si="37"/>
        <v>009(001)-021～021</v>
      </c>
      <c r="AK1143" s="1" t="s">
        <v>9651</v>
      </c>
    </row>
    <row r="1144" spans="1:37" x14ac:dyDescent="0.55000000000000004">
      <c r="A1144" s="1">
        <v>1164</v>
      </c>
      <c r="B1144" s="1" t="s">
        <v>9118</v>
      </c>
      <c r="C1144" s="1" t="s">
        <v>11406</v>
      </c>
      <c r="D1144" s="1" t="s">
        <v>20824</v>
      </c>
      <c r="E1144" s="2" t="s">
        <v>2454</v>
      </c>
      <c r="F1144" s="16">
        <v>195</v>
      </c>
      <c r="G1144" s="12">
        <v>9</v>
      </c>
      <c r="H1144" s="12">
        <v>1</v>
      </c>
      <c r="I1144" s="2" t="s">
        <v>104</v>
      </c>
      <c r="J1144" s="2" t="s">
        <v>22</v>
      </c>
      <c r="K1144" s="1" t="s">
        <v>18901</v>
      </c>
      <c r="L1144" s="1" t="s">
        <v>16785</v>
      </c>
      <c r="AD1144" s="1" t="s">
        <v>19</v>
      </c>
      <c r="AF1144" s="3" t="s">
        <v>2479</v>
      </c>
      <c r="AG1144" s="2" t="s">
        <v>9</v>
      </c>
      <c r="AI1144" s="1" t="str">
        <f t="shared" si="36"/>
        <v>9(1)</v>
      </c>
      <c r="AJ1144" s="1" t="str">
        <f t="shared" si="37"/>
        <v>009(001)-022～023</v>
      </c>
      <c r="AK1144" s="1" t="s">
        <v>9652</v>
      </c>
    </row>
    <row r="1145" spans="1:37" x14ac:dyDescent="0.55000000000000004">
      <c r="A1145" s="1">
        <v>1165</v>
      </c>
      <c r="B1145" s="1" t="s">
        <v>8948</v>
      </c>
      <c r="C1145" s="1" t="s">
        <v>11406</v>
      </c>
      <c r="D1145" s="1" t="s">
        <v>20824</v>
      </c>
      <c r="E1145" s="2" t="s">
        <v>2454</v>
      </c>
      <c r="F1145" s="16">
        <v>195</v>
      </c>
      <c r="G1145" s="12">
        <v>9</v>
      </c>
      <c r="H1145" s="12">
        <v>1</v>
      </c>
      <c r="I1145" s="2" t="s">
        <v>22</v>
      </c>
      <c r="J1145" s="2" t="s">
        <v>1104</v>
      </c>
      <c r="K1145" s="1" t="s">
        <v>18901</v>
      </c>
      <c r="L1145" s="1" t="s">
        <v>16785</v>
      </c>
      <c r="AD1145" s="1" t="s">
        <v>19</v>
      </c>
      <c r="AF1145" s="3" t="s">
        <v>2480</v>
      </c>
      <c r="AG1145" s="2" t="s">
        <v>9</v>
      </c>
      <c r="AI1145" s="1" t="str">
        <f t="shared" si="36"/>
        <v>9(1)</v>
      </c>
      <c r="AJ1145" s="1" t="str">
        <f t="shared" si="37"/>
        <v>009(001)-023～024</v>
      </c>
      <c r="AK1145" s="1" t="s">
        <v>9652</v>
      </c>
    </row>
    <row r="1146" spans="1:37" x14ac:dyDescent="0.55000000000000004">
      <c r="A1146" s="1">
        <v>1166</v>
      </c>
      <c r="B1146" s="1" t="s">
        <v>2481</v>
      </c>
      <c r="C1146" s="1" t="s">
        <v>11406</v>
      </c>
      <c r="D1146" s="1" t="s">
        <v>20824</v>
      </c>
      <c r="E1146" s="2" t="s">
        <v>2454</v>
      </c>
      <c r="F1146" s="16">
        <v>195</v>
      </c>
      <c r="G1146" s="12">
        <v>9</v>
      </c>
      <c r="H1146" s="12">
        <v>1</v>
      </c>
      <c r="I1146" s="2" t="s">
        <v>1104</v>
      </c>
      <c r="J1146" s="2" t="s">
        <v>1104</v>
      </c>
      <c r="K1146" s="1" t="s">
        <v>17718</v>
      </c>
      <c r="L1146" s="1" t="s">
        <v>16785</v>
      </c>
      <c r="M1146" s="1" t="s">
        <v>1257</v>
      </c>
      <c r="AC1146" s="10" t="s">
        <v>1257</v>
      </c>
      <c r="AD1146" s="2" t="s">
        <v>19</v>
      </c>
      <c r="AE1146" s="2"/>
      <c r="AF1146" s="2" t="s">
        <v>2482</v>
      </c>
      <c r="AG1146" s="2" t="s">
        <v>9</v>
      </c>
      <c r="AI1146" s="1" t="str">
        <f t="shared" si="36"/>
        <v>9(1)</v>
      </c>
      <c r="AJ1146" s="1" t="str">
        <f t="shared" si="37"/>
        <v>009(001)-024～024</v>
      </c>
      <c r="AK1146" s="1" t="s">
        <v>9653</v>
      </c>
    </row>
    <row r="1147" spans="1:37" x14ac:dyDescent="0.55000000000000004">
      <c r="A1147" s="1">
        <v>1167</v>
      </c>
      <c r="B1147" s="1" t="s">
        <v>2483</v>
      </c>
      <c r="C1147" s="1" t="s">
        <v>11408</v>
      </c>
      <c r="D1147" s="1" t="s">
        <v>20824</v>
      </c>
      <c r="E1147" s="2" t="s">
        <v>2485</v>
      </c>
      <c r="F1147" s="16">
        <v>196</v>
      </c>
      <c r="G1147" s="12">
        <v>9</v>
      </c>
      <c r="H1147" s="12">
        <v>2</v>
      </c>
      <c r="I1147" s="2" t="s">
        <v>100</v>
      </c>
      <c r="J1147" s="2" t="s">
        <v>100</v>
      </c>
      <c r="K1147" s="1" t="s">
        <v>18124</v>
      </c>
      <c r="L1147" s="1" t="s">
        <v>16785</v>
      </c>
      <c r="M1147" s="1" t="s">
        <v>2113</v>
      </c>
      <c r="AC1147" s="10" t="s">
        <v>2113</v>
      </c>
      <c r="AD1147" s="2" t="s">
        <v>19</v>
      </c>
      <c r="AE1147" s="2"/>
      <c r="AF1147" s="2" t="s">
        <v>2484</v>
      </c>
      <c r="AG1147" s="2" t="s">
        <v>9</v>
      </c>
      <c r="AI1147" s="1" t="str">
        <f t="shared" si="36"/>
        <v>9(2)</v>
      </c>
      <c r="AJ1147" s="1" t="str">
        <f t="shared" si="37"/>
        <v>009(002)-025～025</v>
      </c>
      <c r="AK1147" s="1" t="s">
        <v>9656</v>
      </c>
    </row>
    <row r="1148" spans="1:37" x14ac:dyDescent="0.55000000000000004">
      <c r="A1148" s="1">
        <v>1168</v>
      </c>
      <c r="B1148" s="1" t="s">
        <v>2487</v>
      </c>
      <c r="C1148" s="1" t="s">
        <v>11408</v>
      </c>
      <c r="D1148" s="1" t="s">
        <v>20824</v>
      </c>
      <c r="E1148" s="2" t="s">
        <v>2485</v>
      </c>
      <c r="F1148" s="16">
        <v>196</v>
      </c>
      <c r="G1148" s="12">
        <v>9</v>
      </c>
      <c r="H1148" s="12">
        <v>2</v>
      </c>
      <c r="I1148" s="2" t="s">
        <v>113</v>
      </c>
      <c r="J1148" s="2" t="s">
        <v>118</v>
      </c>
      <c r="K1148" s="1" t="s">
        <v>18542</v>
      </c>
      <c r="L1148" s="1" t="s">
        <v>16785</v>
      </c>
      <c r="M1148" s="1" t="s">
        <v>2488</v>
      </c>
      <c r="AC1148" s="10" t="s">
        <v>2488</v>
      </c>
      <c r="AD1148" s="2" t="s">
        <v>19</v>
      </c>
      <c r="AE1148" s="2"/>
      <c r="AF1148" s="2" t="s">
        <v>2489</v>
      </c>
      <c r="AG1148" s="2" t="s">
        <v>9</v>
      </c>
      <c r="AI1148" s="1" t="str">
        <f t="shared" si="36"/>
        <v>9(2)</v>
      </c>
      <c r="AJ1148" s="1" t="str">
        <f t="shared" si="37"/>
        <v>009(002)-026～028</v>
      </c>
      <c r="AK1148" s="1" t="s">
        <v>9657</v>
      </c>
    </row>
    <row r="1149" spans="1:37" x14ac:dyDescent="0.55000000000000004">
      <c r="A1149" s="1">
        <v>1169</v>
      </c>
      <c r="B1149" s="1" t="s">
        <v>9119</v>
      </c>
      <c r="C1149" s="1" t="s">
        <v>11408</v>
      </c>
      <c r="D1149" s="1" t="s">
        <v>20824</v>
      </c>
      <c r="E1149" s="2" t="s">
        <v>2485</v>
      </c>
      <c r="F1149" s="16">
        <v>196</v>
      </c>
      <c r="G1149" s="12">
        <v>9</v>
      </c>
      <c r="H1149" s="12">
        <v>2</v>
      </c>
      <c r="I1149" s="2" t="s">
        <v>113</v>
      </c>
      <c r="J1149" s="2" t="s">
        <v>109</v>
      </c>
      <c r="K1149" s="1" t="s">
        <v>18542</v>
      </c>
      <c r="L1149" s="1" t="s">
        <v>16785</v>
      </c>
      <c r="AD1149" s="1" t="s">
        <v>19</v>
      </c>
      <c r="AF1149" s="3" t="s">
        <v>2486</v>
      </c>
      <c r="AG1149" s="2" t="s">
        <v>9</v>
      </c>
      <c r="AI1149" s="1" t="str">
        <f t="shared" si="36"/>
        <v>9(2)</v>
      </c>
      <c r="AJ1149" s="1" t="str">
        <f t="shared" si="37"/>
        <v>009(002)-026～033</v>
      </c>
      <c r="AK1149" s="1" t="s">
        <v>9657</v>
      </c>
    </row>
    <row r="1150" spans="1:37" x14ac:dyDescent="0.55000000000000004">
      <c r="A1150" s="1">
        <v>1170</v>
      </c>
      <c r="B1150" s="1" t="s">
        <v>2490</v>
      </c>
      <c r="C1150" s="1" t="s">
        <v>11408</v>
      </c>
      <c r="D1150" s="1" t="s">
        <v>20824</v>
      </c>
      <c r="E1150" s="2" t="s">
        <v>2485</v>
      </c>
      <c r="F1150" s="16">
        <v>196</v>
      </c>
      <c r="G1150" s="12">
        <v>9</v>
      </c>
      <c r="H1150" s="12">
        <v>2</v>
      </c>
      <c r="I1150" s="2" t="s">
        <v>118</v>
      </c>
      <c r="J1150" s="2" t="s">
        <v>577</v>
      </c>
      <c r="K1150" s="1" t="s">
        <v>18292</v>
      </c>
      <c r="L1150" s="1" t="s">
        <v>16785</v>
      </c>
      <c r="M1150" s="1" t="s">
        <v>2080</v>
      </c>
      <c r="AC1150" s="10" t="s">
        <v>2080</v>
      </c>
      <c r="AD1150" s="2" t="s">
        <v>19</v>
      </c>
      <c r="AE1150" s="2"/>
      <c r="AF1150" s="2" t="s">
        <v>2491</v>
      </c>
      <c r="AG1150" s="2" t="s">
        <v>9</v>
      </c>
      <c r="AI1150" s="1" t="str">
        <f t="shared" si="36"/>
        <v>9(2)</v>
      </c>
      <c r="AJ1150" s="1" t="str">
        <f t="shared" si="37"/>
        <v>009(002)-028～031</v>
      </c>
      <c r="AK1150" s="1" t="s">
        <v>9658</v>
      </c>
    </row>
    <row r="1151" spans="1:37" x14ac:dyDescent="0.55000000000000004">
      <c r="A1151" s="1">
        <v>1171</v>
      </c>
      <c r="B1151" s="1" t="s">
        <v>2492</v>
      </c>
      <c r="C1151" s="1" t="s">
        <v>11408</v>
      </c>
      <c r="D1151" s="1" t="s">
        <v>20824</v>
      </c>
      <c r="E1151" s="2" t="s">
        <v>2485</v>
      </c>
      <c r="F1151" s="16">
        <v>196</v>
      </c>
      <c r="G1151" s="12">
        <v>9</v>
      </c>
      <c r="H1151" s="12">
        <v>2</v>
      </c>
      <c r="I1151" s="2" t="s">
        <v>123</v>
      </c>
      <c r="J1151" s="2" t="s">
        <v>123</v>
      </c>
      <c r="K1151" s="1" t="s">
        <v>18366</v>
      </c>
      <c r="L1151" s="1" t="s">
        <v>16785</v>
      </c>
      <c r="M1151" s="1" t="s">
        <v>1635</v>
      </c>
      <c r="AC1151" s="10" t="s">
        <v>1635</v>
      </c>
      <c r="AD1151" s="2" t="s">
        <v>19</v>
      </c>
      <c r="AE1151" s="2"/>
      <c r="AF1151" s="2" t="s">
        <v>2493</v>
      </c>
      <c r="AG1151" s="2" t="s">
        <v>9</v>
      </c>
      <c r="AI1151" s="1" t="str">
        <f t="shared" si="36"/>
        <v>9(2)</v>
      </c>
      <c r="AJ1151" s="1" t="str">
        <f t="shared" si="37"/>
        <v>009(002)-032～032</v>
      </c>
      <c r="AK1151" s="1" t="s">
        <v>9659</v>
      </c>
    </row>
    <row r="1152" spans="1:37" x14ac:dyDescent="0.55000000000000004">
      <c r="A1152" s="1">
        <v>1172</v>
      </c>
      <c r="B1152" s="1" t="s">
        <v>2494</v>
      </c>
      <c r="C1152" s="1" t="s">
        <v>11408</v>
      </c>
      <c r="D1152" s="1" t="s">
        <v>20824</v>
      </c>
      <c r="E1152" s="2" t="s">
        <v>2485</v>
      </c>
      <c r="F1152" s="16">
        <v>196</v>
      </c>
      <c r="G1152" s="12">
        <v>9</v>
      </c>
      <c r="H1152" s="12">
        <v>2</v>
      </c>
      <c r="I1152" s="2" t="s">
        <v>109</v>
      </c>
      <c r="J1152" s="2" t="s">
        <v>109</v>
      </c>
      <c r="K1152" s="1" t="s">
        <v>18366</v>
      </c>
      <c r="L1152" s="1" t="s">
        <v>16785</v>
      </c>
      <c r="M1152" s="1" t="s">
        <v>124</v>
      </c>
      <c r="AC1152" s="10" t="s">
        <v>124</v>
      </c>
      <c r="AD1152" s="2" t="s">
        <v>19</v>
      </c>
      <c r="AE1152" s="2"/>
      <c r="AF1152" s="2" t="s">
        <v>2495</v>
      </c>
      <c r="AG1152" s="2" t="s">
        <v>9</v>
      </c>
      <c r="AI1152" s="1" t="str">
        <f t="shared" si="36"/>
        <v>9(2)</v>
      </c>
      <c r="AJ1152" s="1" t="str">
        <f t="shared" si="37"/>
        <v>009(002)-033～033</v>
      </c>
      <c r="AK1152" s="1" t="s">
        <v>9659</v>
      </c>
    </row>
    <row r="1153" spans="1:37" x14ac:dyDescent="0.55000000000000004">
      <c r="A1153" s="1">
        <v>1173</v>
      </c>
      <c r="B1153" s="1" t="s">
        <v>2496</v>
      </c>
      <c r="C1153" s="1" t="s">
        <v>11408</v>
      </c>
      <c r="D1153" s="1" t="s">
        <v>20824</v>
      </c>
      <c r="E1153" s="2" t="s">
        <v>2485</v>
      </c>
      <c r="F1153" s="16">
        <v>196</v>
      </c>
      <c r="G1153" s="12">
        <v>9</v>
      </c>
      <c r="H1153" s="12">
        <v>2</v>
      </c>
      <c r="I1153" s="2" t="s">
        <v>584</v>
      </c>
      <c r="J1153" s="2" t="s">
        <v>140</v>
      </c>
      <c r="K1153" s="1" t="s">
        <v>17996</v>
      </c>
      <c r="L1153" s="1" t="s">
        <v>16785</v>
      </c>
      <c r="M1153" s="1" t="s">
        <v>172</v>
      </c>
      <c r="AC1153" s="10" t="s">
        <v>172</v>
      </c>
      <c r="AD1153" s="2" t="s">
        <v>19</v>
      </c>
      <c r="AE1153" s="2"/>
      <c r="AF1153" s="2" t="s">
        <v>2497</v>
      </c>
      <c r="AG1153" s="2" t="s">
        <v>9</v>
      </c>
      <c r="AI1153" s="1" t="str">
        <f t="shared" si="36"/>
        <v>9(2)</v>
      </c>
      <c r="AJ1153" s="1" t="str">
        <f t="shared" si="37"/>
        <v>009(002)-034～038</v>
      </c>
      <c r="AK1153" s="1" t="s">
        <v>9660</v>
      </c>
    </row>
    <row r="1154" spans="1:37" x14ac:dyDescent="0.55000000000000004">
      <c r="A1154" s="1">
        <v>1174</v>
      </c>
      <c r="B1154" s="1" t="s">
        <v>2498</v>
      </c>
      <c r="C1154" s="1" t="s">
        <v>11408</v>
      </c>
      <c r="D1154" s="1" t="s">
        <v>20824</v>
      </c>
      <c r="E1154" s="2" t="s">
        <v>2485</v>
      </c>
      <c r="F1154" s="16">
        <v>196</v>
      </c>
      <c r="G1154" s="12">
        <v>9</v>
      </c>
      <c r="H1154" s="12">
        <v>2</v>
      </c>
      <c r="I1154" s="2" t="s">
        <v>598</v>
      </c>
      <c r="J1154" s="2" t="s">
        <v>598</v>
      </c>
      <c r="K1154" s="1" t="s">
        <v>18196</v>
      </c>
      <c r="L1154" s="1" t="s">
        <v>16785</v>
      </c>
      <c r="M1154" s="1" t="s">
        <v>2499</v>
      </c>
      <c r="AC1154" s="10" t="s">
        <v>2499</v>
      </c>
      <c r="AD1154" s="2" t="s">
        <v>19</v>
      </c>
      <c r="AE1154" s="2"/>
      <c r="AF1154" s="2" t="s">
        <v>2500</v>
      </c>
      <c r="AG1154" s="2" t="s">
        <v>9</v>
      </c>
      <c r="AI1154" s="1" t="str">
        <f t="shared" ref="AI1154:AI1217" si="38">G1154&amp;"("&amp;H1154&amp;")"</f>
        <v>9(2)</v>
      </c>
      <c r="AJ1154" s="1" t="str">
        <f t="shared" ref="AJ1154:AJ1217" si="39">TEXT(G1154,"000")&amp;"("&amp;TEXT(H1154,"000")&amp;")-"&amp;TEXT(I1154,"000")&amp;"～"&amp;TEXT(J1154,"000")</f>
        <v>009(002)-039～039</v>
      </c>
      <c r="AK1154" s="1" t="s">
        <v>9661</v>
      </c>
    </row>
    <row r="1155" spans="1:37" x14ac:dyDescent="0.55000000000000004">
      <c r="A1155" s="1">
        <v>1175</v>
      </c>
      <c r="B1155" s="1" t="s">
        <v>2501</v>
      </c>
      <c r="C1155" s="1" t="s">
        <v>11408</v>
      </c>
      <c r="D1155" s="1" t="s">
        <v>20824</v>
      </c>
      <c r="E1155" s="2" t="s">
        <v>2485</v>
      </c>
      <c r="F1155" s="16">
        <v>196</v>
      </c>
      <c r="G1155" s="12">
        <v>9</v>
      </c>
      <c r="H1155" s="12">
        <v>2</v>
      </c>
      <c r="I1155" s="2" t="s">
        <v>132</v>
      </c>
      <c r="J1155" s="2" t="s">
        <v>132</v>
      </c>
      <c r="K1155" s="1" t="s">
        <v>17982</v>
      </c>
      <c r="L1155" s="1" t="s">
        <v>16785</v>
      </c>
      <c r="M1155" s="1" t="s">
        <v>228</v>
      </c>
      <c r="AC1155" s="10" t="s">
        <v>228</v>
      </c>
      <c r="AD1155" s="2" t="s">
        <v>19</v>
      </c>
      <c r="AE1155" s="2"/>
      <c r="AF1155" s="2" t="s">
        <v>2502</v>
      </c>
      <c r="AG1155" s="2" t="s">
        <v>9</v>
      </c>
      <c r="AI1155" s="1" t="str">
        <f t="shared" si="38"/>
        <v>9(2)</v>
      </c>
      <c r="AJ1155" s="1" t="str">
        <f t="shared" si="39"/>
        <v>009(002)-040～040</v>
      </c>
      <c r="AK1155" s="1" t="s">
        <v>9662</v>
      </c>
    </row>
    <row r="1156" spans="1:37" x14ac:dyDescent="0.55000000000000004">
      <c r="A1156" s="1">
        <v>1176</v>
      </c>
      <c r="B1156" s="1" t="s">
        <v>2503</v>
      </c>
      <c r="C1156" s="1" t="s">
        <v>11408</v>
      </c>
      <c r="D1156" s="1" t="s">
        <v>20824</v>
      </c>
      <c r="E1156" s="2" t="s">
        <v>2485</v>
      </c>
      <c r="F1156" s="16">
        <v>196</v>
      </c>
      <c r="G1156" s="12">
        <v>9</v>
      </c>
      <c r="H1156" s="12">
        <v>2</v>
      </c>
      <c r="I1156" s="2" t="s">
        <v>605</v>
      </c>
      <c r="J1156" s="2" t="s">
        <v>143</v>
      </c>
      <c r="K1156" s="1" t="s">
        <v>17982</v>
      </c>
      <c r="L1156" s="1" t="s">
        <v>16785</v>
      </c>
      <c r="M1156" s="1" t="s">
        <v>1415</v>
      </c>
      <c r="AC1156" s="10" t="s">
        <v>1415</v>
      </c>
      <c r="AD1156" s="2" t="s">
        <v>19</v>
      </c>
      <c r="AE1156" s="2"/>
      <c r="AF1156" s="2" t="s">
        <v>2504</v>
      </c>
      <c r="AG1156" s="2" t="s">
        <v>9</v>
      </c>
      <c r="AI1156" s="1" t="str">
        <f t="shared" si="38"/>
        <v>9(2)</v>
      </c>
      <c r="AJ1156" s="1" t="str">
        <f t="shared" si="39"/>
        <v>009(002)-041～042</v>
      </c>
      <c r="AK1156" s="1" t="s">
        <v>9662</v>
      </c>
    </row>
    <row r="1157" spans="1:37" x14ac:dyDescent="0.55000000000000004">
      <c r="A1157" s="1">
        <v>1177</v>
      </c>
      <c r="B1157" s="1" t="s">
        <v>2505</v>
      </c>
      <c r="D1157" s="1" t="s">
        <v>20824</v>
      </c>
      <c r="E1157" s="2" t="s">
        <v>2485</v>
      </c>
      <c r="F1157" s="16">
        <v>196</v>
      </c>
      <c r="G1157" s="12">
        <v>9</v>
      </c>
      <c r="H1157" s="12">
        <v>2</v>
      </c>
      <c r="I1157" s="2" t="s">
        <v>143</v>
      </c>
      <c r="J1157" s="2" t="s">
        <v>143</v>
      </c>
      <c r="K1157" s="1" t="s">
        <v>17677</v>
      </c>
      <c r="L1157" s="1" t="s">
        <v>16785</v>
      </c>
      <c r="M1157" s="1" t="s">
        <v>2506</v>
      </c>
      <c r="AC1157" s="10" t="s">
        <v>2506</v>
      </c>
      <c r="AD1157" s="2" t="s">
        <v>19</v>
      </c>
      <c r="AE1157" s="2"/>
      <c r="AF1157" s="2" t="s">
        <v>2507</v>
      </c>
      <c r="AG1157" s="2" t="s">
        <v>9</v>
      </c>
      <c r="AI1157" s="1" t="str">
        <f t="shared" si="38"/>
        <v>9(2)</v>
      </c>
      <c r="AJ1157" s="1" t="str">
        <f t="shared" si="39"/>
        <v>009(002)-042～042</v>
      </c>
      <c r="AK1157" s="1" t="s">
        <v>9663</v>
      </c>
    </row>
    <row r="1158" spans="1:37" x14ac:dyDescent="0.55000000000000004">
      <c r="A1158" s="1">
        <v>1178</v>
      </c>
      <c r="B1158" s="1" t="s">
        <v>2508</v>
      </c>
      <c r="C1158" s="1" t="s">
        <v>11408</v>
      </c>
      <c r="D1158" s="1" t="s">
        <v>20824</v>
      </c>
      <c r="E1158" s="2" t="s">
        <v>2485</v>
      </c>
      <c r="F1158" s="16">
        <v>196</v>
      </c>
      <c r="G1158" s="12">
        <v>9</v>
      </c>
      <c r="H1158" s="12">
        <v>2</v>
      </c>
      <c r="I1158" s="2" t="s">
        <v>145</v>
      </c>
      <c r="J1158" s="2" t="s">
        <v>145</v>
      </c>
      <c r="K1158" s="1" t="s">
        <v>17677</v>
      </c>
      <c r="L1158" s="1" t="s">
        <v>16785</v>
      </c>
      <c r="M1158" s="1" t="s">
        <v>347</v>
      </c>
      <c r="AC1158" s="10" t="s">
        <v>347</v>
      </c>
      <c r="AD1158" s="2" t="s">
        <v>19</v>
      </c>
      <c r="AE1158" s="2"/>
      <c r="AF1158" s="2" t="s">
        <v>2509</v>
      </c>
      <c r="AG1158" s="2" t="s">
        <v>9</v>
      </c>
      <c r="AI1158" s="1" t="str">
        <f t="shared" si="38"/>
        <v>9(2)</v>
      </c>
      <c r="AJ1158" s="1" t="str">
        <f t="shared" si="39"/>
        <v>009(002)-043～043</v>
      </c>
      <c r="AK1158" s="1" t="s">
        <v>9663</v>
      </c>
    </row>
    <row r="1159" spans="1:37" x14ac:dyDescent="0.55000000000000004">
      <c r="A1159" s="1">
        <v>1179</v>
      </c>
      <c r="B1159" s="1" t="s">
        <v>8948</v>
      </c>
      <c r="C1159" s="1" t="s">
        <v>11408</v>
      </c>
      <c r="D1159" s="1" t="s">
        <v>20824</v>
      </c>
      <c r="E1159" s="2" t="s">
        <v>2485</v>
      </c>
      <c r="F1159" s="16">
        <v>196</v>
      </c>
      <c r="G1159" s="12">
        <v>9</v>
      </c>
      <c r="H1159" s="12">
        <v>2</v>
      </c>
      <c r="I1159" s="2" t="s">
        <v>147</v>
      </c>
      <c r="J1159" s="2" t="s">
        <v>147</v>
      </c>
      <c r="K1159" s="1" t="s">
        <v>18902</v>
      </c>
      <c r="L1159" s="1" t="s">
        <v>16785</v>
      </c>
      <c r="AD1159" s="1" t="s">
        <v>19</v>
      </c>
      <c r="AF1159" s="3" t="s">
        <v>2510</v>
      </c>
      <c r="AG1159" s="2" t="s">
        <v>9</v>
      </c>
      <c r="AI1159" s="1" t="str">
        <f t="shared" si="38"/>
        <v>9(2)</v>
      </c>
      <c r="AJ1159" s="1" t="str">
        <f t="shared" si="39"/>
        <v>009(002)-044～044</v>
      </c>
      <c r="AK1159" s="1" t="s">
        <v>9664</v>
      </c>
    </row>
    <row r="1160" spans="1:37" x14ac:dyDescent="0.55000000000000004">
      <c r="A1160" s="1">
        <v>1180</v>
      </c>
      <c r="B1160" s="1" t="s">
        <v>9120</v>
      </c>
      <c r="D1160" s="1" t="s">
        <v>20824</v>
      </c>
      <c r="E1160" s="2" t="s">
        <v>2512</v>
      </c>
      <c r="F1160" s="16">
        <v>197</v>
      </c>
      <c r="G1160" s="12">
        <v>9</v>
      </c>
      <c r="H1160" s="12">
        <v>3</v>
      </c>
      <c r="I1160" s="2" t="s">
        <v>606</v>
      </c>
      <c r="J1160" s="2" t="s">
        <v>606</v>
      </c>
      <c r="K1160" s="1" t="s">
        <v>18903</v>
      </c>
      <c r="L1160" s="1" t="s">
        <v>16785</v>
      </c>
      <c r="AD1160" s="1" t="s">
        <v>19</v>
      </c>
      <c r="AF1160" s="3" t="s">
        <v>2511</v>
      </c>
      <c r="AG1160" s="2" t="s">
        <v>9</v>
      </c>
      <c r="AI1160" s="1" t="str">
        <f t="shared" si="38"/>
        <v>9(3)</v>
      </c>
      <c r="AJ1160" s="1" t="str">
        <f t="shared" si="39"/>
        <v>009(003)-045～045</v>
      </c>
      <c r="AK1160" s="1" t="s">
        <v>9667</v>
      </c>
    </row>
    <row r="1161" spans="1:37" x14ac:dyDescent="0.55000000000000004">
      <c r="A1161" s="1">
        <v>1181</v>
      </c>
      <c r="B1161" s="1" t="s">
        <v>2513</v>
      </c>
      <c r="D1161" s="1" t="s">
        <v>20824</v>
      </c>
      <c r="E1161" s="2" t="s">
        <v>2512</v>
      </c>
      <c r="F1161" s="16">
        <v>197</v>
      </c>
      <c r="G1161" s="12">
        <v>9</v>
      </c>
      <c r="H1161" s="12">
        <v>3</v>
      </c>
      <c r="I1161" s="2" t="s">
        <v>152</v>
      </c>
      <c r="J1161" s="2" t="s">
        <v>156</v>
      </c>
      <c r="K1161" s="1" t="s">
        <v>18629</v>
      </c>
      <c r="L1161" s="1" t="s">
        <v>16785</v>
      </c>
      <c r="M1161" s="1" t="s">
        <v>2514</v>
      </c>
      <c r="AC1161" s="10" t="s">
        <v>2514</v>
      </c>
      <c r="AD1161" s="2" t="s">
        <v>19</v>
      </c>
      <c r="AE1161" s="2"/>
      <c r="AF1161" s="2" t="s">
        <v>2515</v>
      </c>
      <c r="AG1161" s="2" t="s">
        <v>9</v>
      </c>
      <c r="AI1161" s="1" t="str">
        <f t="shared" si="38"/>
        <v>9(3)</v>
      </c>
      <c r="AJ1161" s="1" t="str">
        <f t="shared" si="39"/>
        <v>009(003)-046～047</v>
      </c>
      <c r="AK1161" s="1" t="s">
        <v>9668</v>
      </c>
    </row>
    <row r="1162" spans="1:37" x14ac:dyDescent="0.55000000000000004">
      <c r="A1162" s="1">
        <v>1182</v>
      </c>
      <c r="B1162" s="1" t="s">
        <v>2516</v>
      </c>
      <c r="D1162" s="1" t="s">
        <v>20824</v>
      </c>
      <c r="E1162" s="2" t="s">
        <v>2512</v>
      </c>
      <c r="F1162" s="16">
        <v>197</v>
      </c>
      <c r="G1162" s="12">
        <v>9</v>
      </c>
      <c r="H1162" s="12">
        <v>3</v>
      </c>
      <c r="I1162" s="2" t="s">
        <v>160</v>
      </c>
      <c r="J1162" s="2" t="s">
        <v>170</v>
      </c>
      <c r="K1162" s="1" t="s">
        <v>18254</v>
      </c>
      <c r="L1162" s="1" t="s">
        <v>16785</v>
      </c>
      <c r="M1162" s="1" t="s">
        <v>2517</v>
      </c>
      <c r="AC1162" s="10" t="s">
        <v>2517</v>
      </c>
      <c r="AD1162" s="2" t="s">
        <v>19</v>
      </c>
      <c r="AE1162" s="2"/>
      <c r="AF1162" s="2" t="s">
        <v>2518</v>
      </c>
      <c r="AG1162" s="2" t="s">
        <v>9</v>
      </c>
      <c r="AI1162" s="1" t="str">
        <f t="shared" si="38"/>
        <v>9(3)</v>
      </c>
      <c r="AJ1162" s="1" t="str">
        <f t="shared" si="39"/>
        <v>009(003)-048～053</v>
      </c>
      <c r="AK1162" s="1" t="s">
        <v>9669</v>
      </c>
    </row>
    <row r="1163" spans="1:37" x14ac:dyDescent="0.55000000000000004">
      <c r="A1163" s="1">
        <v>1183</v>
      </c>
      <c r="B1163" s="1" t="s">
        <v>2519</v>
      </c>
      <c r="D1163" s="1" t="s">
        <v>20824</v>
      </c>
      <c r="E1163" s="2" t="s">
        <v>2512</v>
      </c>
      <c r="F1163" s="16">
        <v>197</v>
      </c>
      <c r="G1163" s="12">
        <v>9</v>
      </c>
      <c r="H1163" s="12">
        <v>3</v>
      </c>
      <c r="I1163" s="2" t="s">
        <v>629</v>
      </c>
      <c r="J1163" s="2" t="s">
        <v>623</v>
      </c>
      <c r="K1163" s="1" t="s">
        <v>18230</v>
      </c>
      <c r="L1163" s="1" t="s">
        <v>16785</v>
      </c>
      <c r="M1163" s="1" t="s">
        <v>1502</v>
      </c>
      <c r="AC1163" s="10" t="s">
        <v>1502</v>
      </c>
      <c r="AD1163" s="2" t="s">
        <v>19</v>
      </c>
      <c r="AE1163" s="2"/>
      <c r="AF1163" s="2" t="s">
        <v>2520</v>
      </c>
      <c r="AG1163" s="2" t="s">
        <v>9</v>
      </c>
      <c r="AI1163" s="1" t="str">
        <f t="shared" si="38"/>
        <v>9(3)</v>
      </c>
      <c r="AJ1163" s="1" t="str">
        <f t="shared" si="39"/>
        <v>009(003)-054～055</v>
      </c>
      <c r="AK1163" s="1" t="s">
        <v>9670</v>
      </c>
    </row>
    <row r="1164" spans="1:37" x14ac:dyDescent="0.55000000000000004">
      <c r="A1164" s="1">
        <v>1184</v>
      </c>
      <c r="B1164" s="1" t="s">
        <v>2521</v>
      </c>
      <c r="D1164" s="1" t="s">
        <v>20824</v>
      </c>
      <c r="E1164" s="2" t="s">
        <v>2512</v>
      </c>
      <c r="F1164" s="16">
        <v>197</v>
      </c>
      <c r="G1164" s="12">
        <v>9</v>
      </c>
      <c r="H1164" s="12">
        <v>3</v>
      </c>
      <c r="I1164" s="2" t="s">
        <v>633</v>
      </c>
      <c r="J1164" s="2" t="s">
        <v>188</v>
      </c>
      <c r="K1164" s="1" t="s">
        <v>18458</v>
      </c>
      <c r="L1164" s="1" t="s">
        <v>16785</v>
      </c>
      <c r="M1164" s="1" t="s">
        <v>1185</v>
      </c>
      <c r="AC1164" s="10" t="s">
        <v>1185</v>
      </c>
      <c r="AD1164" s="2" t="s">
        <v>19</v>
      </c>
      <c r="AE1164" s="2"/>
      <c r="AF1164" s="2" t="s">
        <v>2522</v>
      </c>
      <c r="AG1164" s="2" t="s">
        <v>9</v>
      </c>
      <c r="AI1164" s="1" t="str">
        <f t="shared" si="38"/>
        <v>9(3)</v>
      </c>
      <c r="AJ1164" s="1" t="str">
        <f t="shared" si="39"/>
        <v>009(003)-056～058</v>
      </c>
      <c r="AK1164" s="1" t="s">
        <v>9671</v>
      </c>
    </row>
    <row r="1165" spans="1:37" x14ac:dyDescent="0.55000000000000004">
      <c r="A1165" s="1">
        <v>1185</v>
      </c>
      <c r="B1165" s="1" t="s">
        <v>2523</v>
      </c>
      <c r="D1165" s="1" t="s">
        <v>20824</v>
      </c>
      <c r="E1165" s="2" t="s">
        <v>2512</v>
      </c>
      <c r="F1165" s="16">
        <v>197</v>
      </c>
      <c r="G1165" s="12">
        <v>9</v>
      </c>
      <c r="H1165" s="12">
        <v>3</v>
      </c>
      <c r="I1165" s="2" t="s">
        <v>184</v>
      </c>
      <c r="J1165" s="2" t="s">
        <v>184</v>
      </c>
      <c r="K1165" s="1" t="s">
        <v>18281</v>
      </c>
      <c r="L1165" s="1" t="s">
        <v>16785</v>
      </c>
      <c r="M1165" s="1" t="s">
        <v>1253</v>
      </c>
      <c r="AC1165" s="10" t="s">
        <v>1253</v>
      </c>
      <c r="AD1165" s="2" t="s">
        <v>19</v>
      </c>
      <c r="AE1165" s="2"/>
      <c r="AF1165" s="2" t="s">
        <v>2524</v>
      </c>
      <c r="AG1165" s="2" t="s">
        <v>9</v>
      </c>
      <c r="AI1165" s="1" t="str">
        <f t="shared" si="38"/>
        <v>9(3)</v>
      </c>
      <c r="AJ1165" s="1" t="str">
        <f t="shared" si="39"/>
        <v>009(003)-059～059</v>
      </c>
      <c r="AK1165" s="1" t="s">
        <v>9672</v>
      </c>
    </row>
    <row r="1166" spans="1:37" x14ac:dyDescent="0.55000000000000004">
      <c r="A1166" s="1">
        <v>1186</v>
      </c>
      <c r="B1166" s="1" t="s">
        <v>2530</v>
      </c>
      <c r="D1166" s="1" t="s">
        <v>20824</v>
      </c>
      <c r="E1166" s="2" t="s">
        <v>2512</v>
      </c>
      <c r="F1166" s="16">
        <v>197</v>
      </c>
      <c r="G1166" s="12">
        <v>9</v>
      </c>
      <c r="H1166" s="12">
        <v>3</v>
      </c>
      <c r="I1166" s="2" t="s">
        <v>195</v>
      </c>
      <c r="J1166" s="2" t="s">
        <v>195</v>
      </c>
      <c r="K1166" s="1" t="s">
        <v>18325</v>
      </c>
      <c r="L1166" s="1" t="s">
        <v>16785</v>
      </c>
      <c r="M1166" s="1" t="s">
        <v>2414</v>
      </c>
      <c r="AC1166" s="10" t="s">
        <v>2414</v>
      </c>
      <c r="AD1166" s="2" t="s">
        <v>19</v>
      </c>
      <c r="AE1166" s="2"/>
      <c r="AF1166" s="2" t="s">
        <v>2531</v>
      </c>
      <c r="AG1166" s="2" t="s">
        <v>9</v>
      </c>
      <c r="AI1166" s="1" t="str">
        <f t="shared" si="38"/>
        <v>9(3)</v>
      </c>
      <c r="AJ1166" s="1" t="str">
        <f t="shared" si="39"/>
        <v>009(003)-060～060</v>
      </c>
      <c r="AK1166" s="1" t="s">
        <v>9673</v>
      </c>
    </row>
    <row r="1167" spans="1:37" x14ac:dyDescent="0.55000000000000004">
      <c r="A1167" s="1">
        <v>1187</v>
      </c>
      <c r="B1167" s="1" t="s">
        <v>2525</v>
      </c>
      <c r="D1167" s="1" t="s">
        <v>20824</v>
      </c>
      <c r="E1167" s="2" t="s">
        <v>2512</v>
      </c>
      <c r="F1167" s="16">
        <v>197</v>
      </c>
      <c r="G1167" s="12">
        <v>9</v>
      </c>
      <c r="H1167" s="12">
        <v>3</v>
      </c>
      <c r="I1167" s="2" t="s">
        <v>195</v>
      </c>
      <c r="J1167" s="2" t="s">
        <v>198</v>
      </c>
      <c r="K1167" s="1" t="s">
        <v>18325</v>
      </c>
      <c r="L1167" s="1" t="s">
        <v>16785</v>
      </c>
      <c r="M1167" s="1" t="s">
        <v>2526</v>
      </c>
      <c r="AC1167" s="10" t="s">
        <v>2526</v>
      </c>
      <c r="AD1167" s="2" t="s">
        <v>19</v>
      </c>
      <c r="AE1167" s="2"/>
      <c r="AF1167" s="2" t="s">
        <v>2527</v>
      </c>
      <c r="AG1167" s="2" t="s">
        <v>9</v>
      </c>
      <c r="AI1167" s="1" t="str">
        <f t="shared" si="38"/>
        <v>9(3)</v>
      </c>
      <c r="AJ1167" s="1" t="str">
        <f t="shared" si="39"/>
        <v>009(003)-060～061</v>
      </c>
      <c r="AK1167" s="1" t="s">
        <v>9673</v>
      </c>
    </row>
    <row r="1168" spans="1:37" x14ac:dyDescent="0.55000000000000004">
      <c r="A1168" s="1">
        <v>1188</v>
      </c>
      <c r="B1168" s="1" t="s">
        <v>2528</v>
      </c>
      <c r="D1168" s="1" t="s">
        <v>20824</v>
      </c>
      <c r="E1168" s="2" t="s">
        <v>2512</v>
      </c>
      <c r="F1168" s="16">
        <v>197</v>
      </c>
      <c r="G1168" s="12">
        <v>9</v>
      </c>
      <c r="H1168" s="12">
        <v>3</v>
      </c>
      <c r="I1168" s="2" t="s">
        <v>205</v>
      </c>
      <c r="J1168" s="2" t="s">
        <v>205</v>
      </c>
      <c r="K1168" s="1" t="s">
        <v>18233</v>
      </c>
      <c r="L1168" s="1" t="s">
        <v>16785</v>
      </c>
      <c r="M1168" s="1" t="s">
        <v>1640</v>
      </c>
      <c r="AC1168" s="10" t="s">
        <v>1640</v>
      </c>
      <c r="AD1168" s="2" t="s">
        <v>19</v>
      </c>
      <c r="AE1168" s="2"/>
      <c r="AF1168" s="2" t="s">
        <v>2529</v>
      </c>
      <c r="AG1168" s="2" t="s">
        <v>9</v>
      </c>
      <c r="AI1168" s="1" t="str">
        <f t="shared" si="38"/>
        <v>9(3)</v>
      </c>
      <c r="AJ1168" s="1" t="str">
        <f t="shared" si="39"/>
        <v>009(003)-062～062</v>
      </c>
      <c r="AK1168" s="1" t="s">
        <v>9674</v>
      </c>
    </row>
    <row r="1169" spans="1:37" x14ac:dyDescent="0.55000000000000004">
      <c r="A1169" s="1">
        <v>1189</v>
      </c>
      <c r="B1169" s="1" t="s">
        <v>9121</v>
      </c>
      <c r="D1169" s="1" t="s">
        <v>20824</v>
      </c>
      <c r="E1169" s="2" t="s">
        <v>2512</v>
      </c>
      <c r="F1169" s="16">
        <v>197</v>
      </c>
      <c r="G1169" s="12">
        <v>9</v>
      </c>
      <c r="H1169" s="12">
        <v>3</v>
      </c>
      <c r="I1169" s="2" t="s">
        <v>206</v>
      </c>
      <c r="J1169" s="2" t="s">
        <v>206</v>
      </c>
      <c r="K1169" s="1" t="s">
        <v>18233</v>
      </c>
      <c r="L1169" s="1" t="s">
        <v>16785</v>
      </c>
      <c r="AD1169" s="1" t="s">
        <v>19</v>
      </c>
      <c r="AF1169" s="3" t="s">
        <v>2532</v>
      </c>
      <c r="AG1169" s="2" t="s">
        <v>9</v>
      </c>
      <c r="AI1169" s="1" t="str">
        <f t="shared" si="38"/>
        <v>9(3)</v>
      </c>
      <c r="AJ1169" s="1" t="str">
        <f t="shared" si="39"/>
        <v>009(003)-063～063</v>
      </c>
      <c r="AK1169" s="1" t="s">
        <v>9674</v>
      </c>
    </row>
    <row r="1170" spans="1:37" x14ac:dyDescent="0.55000000000000004">
      <c r="A1170" s="1">
        <v>1190</v>
      </c>
      <c r="B1170" s="1" t="s">
        <v>9122</v>
      </c>
      <c r="D1170" s="1" t="s">
        <v>20824</v>
      </c>
      <c r="E1170" s="2" t="s">
        <v>2512</v>
      </c>
      <c r="F1170" s="16">
        <v>197</v>
      </c>
      <c r="G1170" s="12">
        <v>9</v>
      </c>
      <c r="H1170" s="12">
        <v>3</v>
      </c>
      <c r="I1170" s="2" t="s">
        <v>1131</v>
      </c>
      <c r="J1170" s="2" t="s">
        <v>1131</v>
      </c>
      <c r="K1170" s="1" t="s">
        <v>18904</v>
      </c>
      <c r="L1170" s="1" t="s">
        <v>16785</v>
      </c>
      <c r="AD1170" s="1" t="s">
        <v>19</v>
      </c>
      <c r="AF1170" s="3" t="s">
        <v>2533</v>
      </c>
      <c r="AG1170" s="2" t="s">
        <v>9</v>
      </c>
      <c r="AI1170" s="1" t="str">
        <f t="shared" si="38"/>
        <v>9(3)</v>
      </c>
      <c r="AJ1170" s="1" t="str">
        <f t="shared" si="39"/>
        <v>009(003)-064～064</v>
      </c>
      <c r="AK1170" s="1" t="s">
        <v>9675</v>
      </c>
    </row>
    <row r="1171" spans="1:37" x14ac:dyDescent="0.55000000000000004">
      <c r="A1171" s="1">
        <v>1191</v>
      </c>
      <c r="B1171" s="1" t="s">
        <v>2534</v>
      </c>
      <c r="C1171" s="1" t="s">
        <v>11410</v>
      </c>
      <c r="D1171" s="1" t="s">
        <v>20824</v>
      </c>
      <c r="E1171" s="2" t="s">
        <v>2536</v>
      </c>
      <c r="F1171" s="16">
        <v>198</v>
      </c>
      <c r="G1171" s="12">
        <v>9</v>
      </c>
      <c r="H1171" s="12">
        <v>4</v>
      </c>
      <c r="I1171" s="2" t="s">
        <v>644</v>
      </c>
      <c r="J1171" s="2" t="s">
        <v>644</v>
      </c>
      <c r="K1171" s="1" t="s">
        <v>17604</v>
      </c>
      <c r="L1171" s="1" t="s">
        <v>16785</v>
      </c>
      <c r="M1171" s="1" t="s">
        <v>2065</v>
      </c>
      <c r="AC1171" s="10" t="s">
        <v>2065</v>
      </c>
      <c r="AD1171" s="2" t="s">
        <v>19</v>
      </c>
      <c r="AE1171" s="2"/>
      <c r="AF1171" s="2" t="s">
        <v>2535</v>
      </c>
      <c r="AG1171" s="2" t="s">
        <v>9</v>
      </c>
      <c r="AI1171" s="1" t="str">
        <f t="shared" si="38"/>
        <v>9(4)</v>
      </c>
      <c r="AJ1171" s="1" t="str">
        <f t="shared" si="39"/>
        <v>009(004)-065～065</v>
      </c>
      <c r="AK1171" s="1" t="s">
        <v>9678</v>
      </c>
    </row>
    <row r="1172" spans="1:37" x14ac:dyDescent="0.55000000000000004">
      <c r="A1172" s="1">
        <v>1192</v>
      </c>
      <c r="B1172" s="1" t="s">
        <v>2538</v>
      </c>
      <c r="C1172" s="1" t="s">
        <v>11410</v>
      </c>
      <c r="D1172" s="1" t="s">
        <v>20824</v>
      </c>
      <c r="E1172" s="2" t="s">
        <v>2536</v>
      </c>
      <c r="F1172" s="16">
        <v>198</v>
      </c>
      <c r="G1172" s="12">
        <v>9</v>
      </c>
      <c r="H1172" s="12">
        <v>4</v>
      </c>
      <c r="I1172" s="2" t="s">
        <v>210</v>
      </c>
      <c r="J1172" s="2" t="s">
        <v>1386</v>
      </c>
      <c r="K1172" s="1" t="s">
        <v>17899</v>
      </c>
      <c r="L1172" s="1" t="s">
        <v>16785</v>
      </c>
      <c r="M1172" s="1" t="s">
        <v>538</v>
      </c>
      <c r="AC1172" s="10" t="s">
        <v>538</v>
      </c>
      <c r="AD1172" s="2" t="s">
        <v>19</v>
      </c>
      <c r="AE1172" s="2"/>
      <c r="AF1172" s="2" t="s">
        <v>2539</v>
      </c>
      <c r="AG1172" s="2" t="s">
        <v>9</v>
      </c>
      <c r="AI1172" s="1" t="str">
        <f t="shared" si="38"/>
        <v>9(4)</v>
      </c>
      <c r="AJ1172" s="1" t="str">
        <f t="shared" si="39"/>
        <v>009(004)-066～069</v>
      </c>
      <c r="AK1172" s="1" t="s">
        <v>9679</v>
      </c>
    </row>
    <row r="1173" spans="1:37" x14ac:dyDescent="0.55000000000000004">
      <c r="A1173" s="1">
        <v>1193</v>
      </c>
      <c r="B1173" s="1" t="s">
        <v>9123</v>
      </c>
      <c r="C1173" s="1" t="s">
        <v>11410</v>
      </c>
      <c r="D1173" s="1" t="s">
        <v>20824</v>
      </c>
      <c r="E1173" s="2" t="s">
        <v>2536</v>
      </c>
      <c r="F1173" s="16">
        <v>198</v>
      </c>
      <c r="G1173" s="12">
        <v>9</v>
      </c>
      <c r="H1173" s="12">
        <v>4</v>
      </c>
      <c r="I1173" s="2" t="s">
        <v>210</v>
      </c>
      <c r="J1173" s="2" t="s">
        <v>230</v>
      </c>
      <c r="K1173" s="1" t="s">
        <v>17899</v>
      </c>
      <c r="L1173" s="1" t="s">
        <v>16785</v>
      </c>
      <c r="AD1173" s="1" t="s">
        <v>19</v>
      </c>
      <c r="AF1173" s="3" t="s">
        <v>2537</v>
      </c>
      <c r="AG1173" s="2" t="s">
        <v>9</v>
      </c>
      <c r="AI1173" s="1" t="str">
        <f t="shared" si="38"/>
        <v>9(4)</v>
      </c>
      <c r="AJ1173" s="1" t="str">
        <f t="shared" si="39"/>
        <v>009(004)-066～075</v>
      </c>
      <c r="AK1173" s="1" t="s">
        <v>9679</v>
      </c>
    </row>
    <row r="1174" spans="1:37" x14ac:dyDescent="0.55000000000000004">
      <c r="A1174" s="1">
        <v>1194</v>
      </c>
      <c r="B1174" s="1" t="s">
        <v>2540</v>
      </c>
      <c r="C1174" s="1" t="s">
        <v>11410</v>
      </c>
      <c r="D1174" s="1" t="s">
        <v>20824</v>
      </c>
      <c r="E1174" s="2" t="s">
        <v>2536</v>
      </c>
      <c r="F1174" s="16">
        <v>198</v>
      </c>
      <c r="G1174" s="12">
        <v>9</v>
      </c>
      <c r="H1174" s="12">
        <v>4</v>
      </c>
      <c r="I1174" s="2" t="s">
        <v>219</v>
      </c>
      <c r="J1174" s="2" t="s">
        <v>221</v>
      </c>
      <c r="K1174" s="1" t="s">
        <v>17929</v>
      </c>
      <c r="L1174" s="1" t="s">
        <v>16785</v>
      </c>
      <c r="M1174" s="1" t="s">
        <v>1640</v>
      </c>
      <c r="AC1174" s="10" t="s">
        <v>1640</v>
      </c>
      <c r="AD1174" s="2" t="s">
        <v>19</v>
      </c>
      <c r="AE1174" s="2"/>
      <c r="AF1174" s="2" t="s">
        <v>2541</v>
      </c>
      <c r="AG1174" s="2" t="s">
        <v>9</v>
      </c>
      <c r="AI1174" s="1" t="str">
        <f t="shared" si="38"/>
        <v>9(4)</v>
      </c>
      <c r="AJ1174" s="1" t="str">
        <f t="shared" si="39"/>
        <v>009(004)-070～071</v>
      </c>
      <c r="AK1174" s="1" t="s">
        <v>9680</v>
      </c>
    </row>
    <row r="1175" spans="1:37" x14ac:dyDescent="0.55000000000000004">
      <c r="A1175" s="1">
        <v>1195</v>
      </c>
      <c r="B1175" s="1" t="s">
        <v>2542</v>
      </c>
      <c r="C1175" s="1" t="s">
        <v>11410</v>
      </c>
      <c r="D1175" s="1" t="s">
        <v>20824</v>
      </c>
      <c r="E1175" s="2" t="s">
        <v>2536</v>
      </c>
      <c r="F1175" s="16">
        <v>198</v>
      </c>
      <c r="G1175" s="12">
        <v>9</v>
      </c>
      <c r="H1175" s="12">
        <v>4</v>
      </c>
      <c r="I1175" s="2" t="s">
        <v>221</v>
      </c>
      <c r="J1175" s="2" t="s">
        <v>226</v>
      </c>
      <c r="K1175" s="1" t="s">
        <v>17929</v>
      </c>
      <c r="L1175" s="1" t="s">
        <v>16785</v>
      </c>
      <c r="M1175" s="1" t="s">
        <v>1305</v>
      </c>
      <c r="AC1175" s="10" t="s">
        <v>1305</v>
      </c>
      <c r="AD1175" s="2" t="s">
        <v>19</v>
      </c>
      <c r="AE1175" s="2"/>
      <c r="AF1175" s="2" t="s">
        <v>2543</v>
      </c>
      <c r="AG1175" s="2" t="s">
        <v>9</v>
      </c>
      <c r="AI1175" s="1" t="str">
        <f t="shared" si="38"/>
        <v>9(4)</v>
      </c>
      <c r="AJ1175" s="1" t="str">
        <f t="shared" si="39"/>
        <v>009(004)-071～073</v>
      </c>
      <c r="AK1175" s="1" t="s">
        <v>9680</v>
      </c>
    </row>
    <row r="1176" spans="1:37" x14ac:dyDescent="0.55000000000000004">
      <c r="A1176" s="1">
        <v>1196</v>
      </c>
      <c r="B1176" s="1" t="s">
        <v>2544</v>
      </c>
      <c r="C1176" s="1" t="s">
        <v>11410</v>
      </c>
      <c r="D1176" s="1" t="s">
        <v>20824</v>
      </c>
      <c r="E1176" s="2" t="s">
        <v>2536</v>
      </c>
      <c r="F1176" s="16">
        <v>198</v>
      </c>
      <c r="G1176" s="12">
        <v>9</v>
      </c>
      <c r="H1176" s="12">
        <v>4</v>
      </c>
      <c r="I1176" s="2" t="s">
        <v>226</v>
      </c>
      <c r="J1176" s="2" t="s">
        <v>226</v>
      </c>
      <c r="K1176" s="1" t="s">
        <v>17735</v>
      </c>
      <c r="L1176" s="1" t="s">
        <v>16785</v>
      </c>
      <c r="M1176" s="1" t="s">
        <v>2545</v>
      </c>
      <c r="AC1176" s="10" t="s">
        <v>2545</v>
      </c>
      <c r="AD1176" s="2" t="s">
        <v>19</v>
      </c>
      <c r="AE1176" s="2"/>
      <c r="AF1176" s="2" t="s">
        <v>2546</v>
      </c>
      <c r="AG1176" s="2" t="s">
        <v>9</v>
      </c>
      <c r="AI1176" s="1" t="str">
        <f t="shared" si="38"/>
        <v>9(4)</v>
      </c>
      <c r="AJ1176" s="1" t="str">
        <f t="shared" si="39"/>
        <v>009(004)-073～073</v>
      </c>
      <c r="AK1176" s="1" t="s">
        <v>9681</v>
      </c>
    </row>
    <row r="1177" spans="1:37" x14ac:dyDescent="0.55000000000000004">
      <c r="A1177" s="1">
        <v>1197</v>
      </c>
      <c r="B1177" s="1" t="s">
        <v>2547</v>
      </c>
      <c r="C1177" s="1" t="s">
        <v>11410</v>
      </c>
      <c r="D1177" s="1" t="s">
        <v>20824</v>
      </c>
      <c r="E1177" s="2" t="s">
        <v>2536</v>
      </c>
      <c r="F1177" s="16">
        <v>198</v>
      </c>
      <c r="G1177" s="12">
        <v>9</v>
      </c>
      <c r="H1177" s="12">
        <v>4</v>
      </c>
      <c r="I1177" s="2" t="s">
        <v>668</v>
      </c>
      <c r="J1177" s="2" t="s">
        <v>668</v>
      </c>
      <c r="K1177" s="1" t="s">
        <v>18373</v>
      </c>
      <c r="L1177" s="1" t="s">
        <v>16785</v>
      </c>
      <c r="M1177" s="1" t="s">
        <v>1493</v>
      </c>
      <c r="AC1177" s="10" t="s">
        <v>1493</v>
      </c>
      <c r="AD1177" s="2" t="s">
        <v>19</v>
      </c>
      <c r="AE1177" s="2"/>
      <c r="AF1177" s="2" t="s">
        <v>2548</v>
      </c>
      <c r="AG1177" s="2" t="s">
        <v>9</v>
      </c>
      <c r="AI1177" s="1" t="str">
        <f t="shared" si="38"/>
        <v>9(4)</v>
      </c>
      <c r="AJ1177" s="1" t="str">
        <f t="shared" si="39"/>
        <v>009(004)-074～074</v>
      </c>
      <c r="AK1177" s="1" t="s">
        <v>9682</v>
      </c>
    </row>
    <row r="1178" spans="1:37" x14ac:dyDescent="0.55000000000000004">
      <c r="A1178" s="1">
        <v>1198</v>
      </c>
      <c r="B1178" s="1" t="s">
        <v>2549</v>
      </c>
      <c r="C1178" s="1" t="s">
        <v>11410</v>
      </c>
      <c r="D1178" s="1" t="s">
        <v>20824</v>
      </c>
      <c r="E1178" s="2" t="s">
        <v>2536</v>
      </c>
      <c r="F1178" s="16">
        <v>198</v>
      </c>
      <c r="G1178" s="12">
        <v>9</v>
      </c>
      <c r="H1178" s="12">
        <v>4</v>
      </c>
      <c r="I1178" s="2" t="s">
        <v>230</v>
      </c>
      <c r="J1178" s="2" t="s">
        <v>230</v>
      </c>
      <c r="K1178" s="1" t="s">
        <v>18373</v>
      </c>
      <c r="L1178" s="1" t="s">
        <v>16785</v>
      </c>
      <c r="M1178" s="1" t="s">
        <v>2414</v>
      </c>
      <c r="AC1178" s="10" t="s">
        <v>2414</v>
      </c>
      <c r="AD1178" s="2" t="s">
        <v>19</v>
      </c>
      <c r="AE1178" s="2"/>
      <c r="AF1178" s="2" t="s">
        <v>2550</v>
      </c>
      <c r="AG1178" s="2" t="s">
        <v>9</v>
      </c>
      <c r="AI1178" s="1" t="str">
        <f t="shared" si="38"/>
        <v>9(4)</v>
      </c>
      <c r="AJ1178" s="1" t="str">
        <f t="shared" si="39"/>
        <v>009(004)-075～075</v>
      </c>
      <c r="AK1178" s="1" t="s">
        <v>9682</v>
      </c>
    </row>
    <row r="1179" spans="1:37" x14ac:dyDescent="0.55000000000000004">
      <c r="A1179" s="1">
        <v>1199</v>
      </c>
      <c r="B1179" s="1" t="s">
        <v>2551</v>
      </c>
      <c r="C1179" s="1" t="s">
        <v>11410</v>
      </c>
      <c r="D1179" s="1" t="s">
        <v>20824</v>
      </c>
      <c r="E1179" s="2" t="s">
        <v>2536</v>
      </c>
      <c r="F1179" s="16">
        <v>198</v>
      </c>
      <c r="G1179" s="12">
        <v>9</v>
      </c>
      <c r="H1179" s="12">
        <v>4</v>
      </c>
      <c r="I1179" s="2" t="s">
        <v>233</v>
      </c>
      <c r="J1179" s="2" t="s">
        <v>241</v>
      </c>
      <c r="K1179" s="1" t="s">
        <v>18367</v>
      </c>
      <c r="L1179" s="1" t="s">
        <v>16785</v>
      </c>
      <c r="M1179" s="1" t="s">
        <v>124</v>
      </c>
      <c r="AC1179" s="10" t="s">
        <v>124</v>
      </c>
      <c r="AD1179" s="2" t="s">
        <v>19</v>
      </c>
      <c r="AE1179" s="2"/>
      <c r="AF1179" s="2" t="s">
        <v>2552</v>
      </c>
      <c r="AG1179" s="2" t="s">
        <v>9</v>
      </c>
      <c r="AI1179" s="1" t="str">
        <f t="shared" si="38"/>
        <v>9(4)</v>
      </c>
      <c r="AJ1179" s="1" t="str">
        <f t="shared" si="39"/>
        <v>009(004)-076～079</v>
      </c>
      <c r="AK1179" s="1" t="s">
        <v>9683</v>
      </c>
    </row>
    <row r="1180" spans="1:37" x14ac:dyDescent="0.55000000000000004">
      <c r="A1180" s="1">
        <v>1200</v>
      </c>
      <c r="B1180" s="1" t="s">
        <v>2553</v>
      </c>
      <c r="C1180" s="1" t="s">
        <v>11410</v>
      </c>
      <c r="D1180" s="1" t="s">
        <v>20824</v>
      </c>
      <c r="E1180" s="2" t="s">
        <v>2536</v>
      </c>
      <c r="F1180" s="16">
        <v>198</v>
      </c>
      <c r="G1180" s="12">
        <v>9</v>
      </c>
      <c r="H1180" s="12">
        <v>4</v>
      </c>
      <c r="I1180" s="2" t="s">
        <v>241</v>
      </c>
      <c r="J1180" s="2" t="s">
        <v>222</v>
      </c>
      <c r="K1180" s="1" t="s">
        <v>18244</v>
      </c>
      <c r="L1180" s="1" t="s">
        <v>16785</v>
      </c>
      <c r="M1180" s="1" t="s">
        <v>2554</v>
      </c>
      <c r="AC1180" s="10" t="s">
        <v>2554</v>
      </c>
      <c r="AD1180" s="2" t="s">
        <v>19</v>
      </c>
      <c r="AE1180" s="2"/>
      <c r="AF1180" s="2" t="s">
        <v>2555</v>
      </c>
      <c r="AG1180" s="2" t="s">
        <v>9</v>
      </c>
      <c r="AI1180" s="1" t="str">
        <f t="shared" si="38"/>
        <v>9(4)</v>
      </c>
      <c r="AJ1180" s="1" t="str">
        <f t="shared" si="39"/>
        <v>009(004)-079～081</v>
      </c>
      <c r="AK1180" s="1" t="s">
        <v>9684</v>
      </c>
    </row>
    <row r="1181" spans="1:37" x14ac:dyDescent="0.55000000000000004">
      <c r="A1181" s="1">
        <v>1201</v>
      </c>
      <c r="B1181" s="1" t="s">
        <v>2557</v>
      </c>
      <c r="C1181" s="1" t="s">
        <v>11410</v>
      </c>
      <c r="D1181" s="1" t="s">
        <v>20824</v>
      </c>
      <c r="E1181" s="2" t="s">
        <v>2536</v>
      </c>
      <c r="F1181" s="16">
        <v>198</v>
      </c>
      <c r="G1181" s="12">
        <v>9</v>
      </c>
      <c r="H1181" s="12">
        <v>4</v>
      </c>
      <c r="I1181" s="2" t="s">
        <v>823</v>
      </c>
      <c r="J1181" s="2" t="s">
        <v>823</v>
      </c>
      <c r="K1181" s="1" t="s">
        <v>17640</v>
      </c>
      <c r="L1181" s="1" t="s">
        <v>16785</v>
      </c>
      <c r="M1181" s="1" t="s">
        <v>1346</v>
      </c>
      <c r="AC1181" s="10" t="s">
        <v>1346</v>
      </c>
      <c r="AD1181" s="2" t="s">
        <v>19</v>
      </c>
      <c r="AE1181" s="2"/>
      <c r="AF1181" s="2" t="s">
        <v>2558</v>
      </c>
      <c r="AG1181" s="2" t="s">
        <v>9</v>
      </c>
      <c r="AI1181" s="1" t="str">
        <f t="shared" si="38"/>
        <v>9(4)</v>
      </c>
      <c r="AJ1181" s="1" t="str">
        <f t="shared" si="39"/>
        <v>009(004)-082～082</v>
      </c>
      <c r="AK1181" s="1" t="s">
        <v>9685</v>
      </c>
    </row>
    <row r="1182" spans="1:37" x14ac:dyDescent="0.55000000000000004">
      <c r="A1182" s="1">
        <v>1202</v>
      </c>
      <c r="B1182" s="1" t="s">
        <v>9124</v>
      </c>
      <c r="C1182" s="1" t="s">
        <v>11410</v>
      </c>
      <c r="D1182" s="1" t="s">
        <v>20824</v>
      </c>
      <c r="E1182" s="2" t="s">
        <v>2536</v>
      </c>
      <c r="F1182" s="16">
        <v>198</v>
      </c>
      <c r="G1182" s="12">
        <v>9</v>
      </c>
      <c r="H1182" s="12">
        <v>4</v>
      </c>
      <c r="I1182" s="2" t="s">
        <v>823</v>
      </c>
      <c r="J1182" s="2" t="s">
        <v>252</v>
      </c>
      <c r="K1182" s="1" t="s">
        <v>17640</v>
      </c>
      <c r="L1182" s="1" t="s">
        <v>16785</v>
      </c>
      <c r="AD1182" s="1" t="s">
        <v>19</v>
      </c>
      <c r="AF1182" s="3" t="s">
        <v>2556</v>
      </c>
      <c r="AG1182" s="2" t="s">
        <v>9</v>
      </c>
      <c r="AI1182" s="1" t="str">
        <f t="shared" si="38"/>
        <v>9(4)</v>
      </c>
      <c r="AJ1182" s="1" t="str">
        <f t="shared" si="39"/>
        <v>009(004)-082～086</v>
      </c>
      <c r="AK1182" s="1" t="s">
        <v>9685</v>
      </c>
    </row>
    <row r="1183" spans="1:37" x14ac:dyDescent="0.55000000000000004">
      <c r="A1183" s="1">
        <v>1203</v>
      </c>
      <c r="B1183" s="1" t="s">
        <v>2559</v>
      </c>
      <c r="C1183" s="1" t="s">
        <v>11410</v>
      </c>
      <c r="D1183" s="1" t="s">
        <v>20824</v>
      </c>
      <c r="E1183" s="2" t="s">
        <v>2536</v>
      </c>
      <c r="F1183" s="16">
        <v>198</v>
      </c>
      <c r="G1183" s="12">
        <v>9</v>
      </c>
      <c r="H1183" s="12">
        <v>4</v>
      </c>
      <c r="I1183" s="2" t="s">
        <v>677</v>
      </c>
      <c r="J1183" s="2" t="s">
        <v>677</v>
      </c>
      <c r="K1183" s="1" t="s">
        <v>17640</v>
      </c>
      <c r="L1183" s="1" t="s">
        <v>16785</v>
      </c>
      <c r="M1183" s="1" t="s">
        <v>1763</v>
      </c>
      <c r="AC1183" s="10" t="s">
        <v>1763</v>
      </c>
      <c r="AD1183" s="2" t="s">
        <v>19</v>
      </c>
      <c r="AE1183" s="2"/>
      <c r="AF1183" s="2" t="s">
        <v>2560</v>
      </c>
      <c r="AG1183" s="2" t="s">
        <v>9</v>
      </c>
      <c r="AI1183" s="1" t="str">
        <f t="shared" si="38"/>
        <v>9(4)</v>
      </c>
      <c r="AJ1183" s="1" t="str">
        <f t="shared" si="39"/>
        <v>009(004)-083～083</v>
      </c>
      <c r="AK1183" s="1" t="s">
        <v>9685</v>
      </c>
    </row>
    <row r="1184" spans="1:37" x14ac:dyDescent="0.55000000000000004">
      <c r="A1184" s="1">
        <v>1204</v>
      </c>
      <c r="B1184" s="1" t="s">
        <v>2561</v>
      </c>
      <c r="C1184" s="1" t="s">
        <v>11410</v>
      </c>
      <c r="D1184" s="1" t="s">
        <v>20824</v>
      </c>
      <c r="E1184" s="2" t="s">
        <v>2536</v>
      </c>
      <c r="F1184" s="16">
        <v>198</v>
      </c>
      <c r="G1184" s="12">
        <v>9</v>
      </c>
      <c r="H1184" s="12">
        <v>4</v>
      </c>
      <c r="I1184" s="2" t="s">
        <v>246</v>
      </c>
      <c r="J1184" s="2" t="s">
        <v>821</v>
      </c>
      <c r="K1184" s="1" t="s">
        <v>18472</v>
      </c>
      <c r="L1184" s="1" t="s">
        <v>16785</v>
      </c>
      <c r="M1184" s="1" t="s">
        <v>2562</v>
      </c>
      <c r="AC1184" s="10" t="s">
        <v>2562</v>
      </c>
      <c r="AD1184" s="2" t="s">
        <v>19</v>
      </c>
      <c r="AE1184" s="2"/>
      <c r="AF1184" s="2" t="s">
        <v>2563</v>
      </c>
      <c r="AG1184" s="2" t="s">
        <v>9</v>
      </c>
      <c r="AI1184" s="1" t="str">
        <f t="shared" si="38"/>
        <v>9(4)</v>
      </c>
      <c r="AJ1184" s="1" t="str">
        <f t="shared" si="39"/>
        <v>009(004)-084～085</v>
      </c>
      <c r="AK1184" s="1" t="s">
        <v>9686</v>
      </c>
    </row>
    <row r="1185" spans="1:37" x14ac:dyDescent="0.55000000000000004">
      <c r="A1185" s="1">
        <v>1205</v>
      </c>
      <c r="B1185" s="1" t="s">
        <v>2564</v>
      </c>
      <c r="C1185" s="1" t="s">
        <v>11410</v>
      </c>
      <c r="D1185" s="1" t="s">
        <v>20824</v>
      </c>
      <c r="E1185" s="2" t="s">
        <v>2536</v>
      </c>
      <c r="F1185" s="16">
        <v>198</v>
      </c>
      <c r="G1185" s="12">
        <v>9</v>
      </c>
      <c r="H1185" s="12">
        <v>4</v>
      </c>
      <c r="I1185" s="2" t="s">
        <v>821</v>
      </c>
      <c r="J1185" s="2" t="s">
        <v>252</v>
      </c>
      <c r="K1185" s="1" t="s">
        <v>18472</v>
      </c>
      <c r="L1185" s="1" t="s">
        <v>16785</v>
      </c>
      <c r="M1185" s="1" t="s">
        <v>2565</v>
      </c>
      <c r="AC1185" s="10" t="s">
        <v>2565</v>
      </c>
      <c r="AD1185" s="2" t="s">
        <v>19</v>
      </c>
      <c r="AE1185" s="2"/>
      <c r="AF1185" s="2" t="s">
        <v>2566</v>
      </c>
      <c r="AG1185" s="2" t="s">
        <v>9</v>
      </c>
      <c r="AI1185" s="1" t="str">
        <f t="shared" si="38"/>
        <v>9(4)</v>
      </c>
      <c r="AJ1185" s="1" t="str">
        <f t="shared" si="39"/>
        <v>009(004)-085～086</v>
      </c>
      <c r="AK1185" s="1" t="s">
        <v>9686</v>
      </c>
    </row>
    <row r="1186" spans="1:37" x14ac:dyDescent="0.55000000000000004">
      <c r="A1186" s="1">
        <v>1206</v>
      </c>
      <c r="B1186" s="1" t="s">
        <v>2567</v>
      </c>
      <c r="C1186" s="1" t="s">
        <v>11410</v>
      </c>
      <c r="D1186" s="1" t="s">
        <v>20824</v>
      </c>
      <c r="E1186" s="2" t="s">
        <v>2536</v>
      </c>
      <c r="F1186" s="16">
        <v>198</v>
      </c>
      <c r="G1186" s="12">
        <v>9</v>
      </c>
      <c r="H1186" s="12">
        <v>4</v>
      </c>
      <c r="I1186" s="2" t="s">
        <v>252</v>
      </c>
      <c r="J1186" s="2" t="s">
        <v>252</v>
      </c>
      <c r="K1186" s="1" t="s">
        <v>17746</v>
      </c>
      <c r="L1186" s="1" t="s">
        <v>16785</v>
      </c>
      <c r="M1186" s="1" t="s">
        <v>1288</v>
      </c>
      <c r="AC1186" s="10" t="s">
        <v>1288</v>
      </c>
      <c r="AD1186" s="2" t="s">
        <v>19</v>
      </c>
      <c r="AE1186" s="2"/>
      <c r="AF1186" s="2" t="s">
        <v>2568</v>
      </c>
      <c r="AG1186" s="2" t="s">
        <v>9</v>
      </c>
      <c r="AI1186" s="1" t="str">
        <f t="shared" si="38"/>
        <v>9(4)</v>
      </c>
      <c r="AJ1186" s="1" t="str">
        <f t="shared" si="39"/>
        <v>009(004)-086～086</v>
      </c>
      <c r="AK1186" s="1" t="s">
        <v>9687</v>
      </c>
    </row>
    <row r="1187" spans="1:37" x14ac:dyDescent="0.55000000000000004">
      <c r="A1187" s="1">
        <v>1207</v>
      </c>
      <c r="B1187" s="1" t="s">
        <v>2569</v>
      </c>
      <c r="C1187" s="1" t="s">
        <v>11410</v>
      </c>
      <c r="D1187" s="1" t="s">
        <v>20824</v>
      </c>
      <c r="E1187" s="2" t="s">
        <v>2536</v>
      </c>
      <c r="F1187" s="16">
        <v>198</v>
      </c>
      <c r="G1187" s="12">
        <v>9</v>
      </c>
      <c r="H1187" s="12">
        <v>4</v>
      </c>
      <c r="I1187" s="2" t="s">
        <v>254</v>
      </c>
      <c r="J1187" s="2" t="s">
        <v>254</v>
      </c>
      <c r="K1187" s="1" t="s">
        <v>17746</v>
      </c>
      <c r="L1187" s="1" t="s">
        <v>16785</v>
      </c>
      <c r="M1187" s="1" t="s">
        <v>1493</v>
      </c>
      <c r="AC1187" s="10" t="s">
        <v>1493</v>
      </c>
      <c r="AD1187" s="2" t="s">
        <v>19</v>
      </c>
      <c r="AE1187" s="2"/>
      <c r="AF1187" s="2" t="s">
        <v>2570</v>
      </c>
      <c r="AG1187" s="2" t="s">
        <v>9</v>
      </c>
      <c r="AI1187" s="1" t="str">
        <f t="shared" si="38"/>
        <v>9(4)</v>
      </c>
      <c r="AJ1187" s="1" t="str">
        <f t="shared" si="39"/>
        <v>009(004)-087～087</v>
      </c>
      <c r="AK1187" s="1" t="s">
        <v>9687</v>
      </c>
    </row>
    <row r="1188" spans="1:37" x14ac:dyDescent="0.55000000000000004">
      <c r="A1188" s="1">
        <v>1208</v>
      </c>
      <c r="B1188" s="1" t="s">
        <v>2108</v>
      </c>
      <c r="C1188" s="1" t="s">
        <v>11410</v>
      </c>
      <c r="D1188" s="1" t="s">
        <v>20824</v>
      </c>
      <c r="E1188" s="2" t="s">
        <v>2536</v>
      </c>
      <c r="F1188" s="16">
        <v>198</v>
      </c>
      <c r="G1188" s="12">
        <v>9</v>
      </c>
      <c r="H1188" s="12">
        <v>4</v>
      </c>
      <c r="I1188" s="2" t="s">
        <v>16</v>
      </c>
      <c r="J1188" s="2" t="s">
        <v>16</v>
      </c>
      <c r="K1188" s="1" t="s">
        <v>18441</v>
      </c>
      <c r="L1188" s="1" t="s">
        <v>16785</v>
      </c>
      <c r="M1188" s="1" t="s">
        <v>2571</v>
      </c>
      <c r="AC1188" s="10" t="s">
        <v>2571</v>
      </c>
      <c r="AD1188" s="2" t="s">
        <v>19</v>
      </c>
      <c r="AE1188" s="2"/>
      <c r="AF1188" s="2" t="s">
        <v>2572</v>
      </c>
      <c r="AG1188" s="2" t="s">
        <v>9</v>
      </c>
      <c r="AI1188" s="1" t="str">
        <f t="shared" si="38"/>
        <v>9(4)</v>
      </c>
      <c r="AJ1188" s="1" t="str">
        <f t="shared" si="39"/>
        <v>009(004)-088～088</v>
      </c>
      <c r="AK1188" s="1" t="s">
        <v>9688</v>
      </c>
    </row>
    <row r="1189" spans="1:37" x14ac:dyDescent="0.55000000000000004">
      <c r="A1189" s="1">
        <v>1209</v>
      </c>
      <c r="B1189" s="1" t="s">
        <v>2573</v>
      </c>
      <c r="C1189" s="1" t="s">
        <v>11412</v>
      </c>
      <c r="D1189" s="1" t="s">
        <v>20824</v>
      </c>
      <c r="E1189" s="2" t="s">
        <v>2575</v>
      </c>
      <c r="F1189" s="16">
        <v>199</v>
      </c>
      <c r="G1189" s="12">
        <v>9</v>
      </c>
      <c r="H1189" s="12">
        <v>5</v>
      </c>
      <c r="I1189" s="2" t="s">
        <v>17</v>
      </c>
      <c r="J1189" s="2" t="s">
        <v>17</v>
      </c>
      <c r="K1189" s="1" t="s">
        <v>18271</v>
      </c>
      <c r="L1189" s="1" t="s">
        <v>16785</v>
      </c>
      <c r="M1189" s="1" t="s">
        <v>2140</v>
      </c>
      <c r="AC1189" s="10" t="s">
        <v>2140</v>
      </c>
      <c r="AD1189" s="2" t="s">
        <v>19</v>
      </c>
      <c r="AE1189" s="2"/>
      <c r="AF1189" s="2" t="s">
        <v>2574</v>
      </c>
      <c r="AG1189" s="2" t="s">
        <v>9</v>
      </c>
      <c r="AI1189" s="1" t="str">
        <f t="shared" si="38"/>
        <v>9(5)</v>
      </c>
      <c r="AJ1189" s="1" t="str">
        <f t="shared" si="39"/>
        <v>009(005)-089～089</v>
      </c>
      <c r="AK1189" s="1" t="s">
        <v>9691</v>
      </c>
    </row>
    <row r="1190" spans="1:37" x14ac:dyDescent="0.55000000000000004">
      <c r="A1190" s="1">
        <v>1210</v>
      </c>
      <c r="B1190" s="1" t="s">
        <v>2577</v>
      </c>
      <c r="C1190" s="1" t="s">
        <v>11412</v>
      </c>
      <c r="D1190" s="1" t="s">
        <v>20824</v>
      </c>
      <c r="E1190" s="2" t="s">
        <v>2575</v>
      </c>
      <c r="F1190" s="16">
        <v>199</v>
      </c>
      <c r="G1190" s="12">
        <v>9</v>
      </c>
      <c r="H1190" s="12">
        <v>5</v>
      </c>
      <c r="I1190" s="2" t="s">
        <v>260</v>
      </c>
      <c r="J1190" s="2" t="s">
        <v>694</v>
      </c>
      <c r="K1190" s="1" t="s">
        <v>18146</v>
      </c>
      <c r="L1190" s="1" t="s">
        <v>16785</v>
      </c>
      <c r="M1190" s="1" t="s">
        <v>302</v>
      </c>
      <c r="AC1190" s="10" t="s">
        <v>302</v>
      </c>
      <c r="AD1190" s="2" t="s">
        <v>19</v>
      </c>
      <c r="AE1190" s="2"/>
      <c r="AF1190" s="2" t="s">
        <v>2578</v>
      </c>
      <c r="AG1190" s="2" t="s">
        <v>9</v>
      </c>
      <c r="AI1190" s="1" t="str">
        <f t="shared" si="38"/>
        <v>9(5)</v>
      </c>
      <c r="AJ1190" s="1" t="str">
        <f t="shared" si="39"/>
        <v>009(005)-090～093</v>
      </c>
      <c r="AK1190" s="1" t="s">
        <v>9692</v>
      </c>
    </row>
    <row r="1191" spans="1:37" x14ac:dyDescent="0.55000000000000004">
      <c r="A1191" s="1">
        <v>1211</v>
      </c>
      <c r="B1191" s="1" t="s">
        <v>9125</v>
      </c>
      <c r="C1191" s="1" t="s">
        <v>11412</v>
      </c>
      <c r="D1191" s="1" t="s">
        <v>20824</v>
      </c>
      <c r="E1191" s="2" t="s">
        <v>2575</v>
      </c>
      <c r="F1191" s="16">
        <v>199</v>
      </c>
      <c r="G1191" s="12">
        <v>9</v>
      </c>
      <c r="H1191" s="12">
        <v>5</v>
      </c>
      <c r="I1191" s="2" t="s">
        <v>260</v>
      </c>
      <c r="J1191" s="2" t="s">
        <v>274</v>
      </c>
      <c r="K1191" s="1" t="s">
        <v>18146</v>
      </c>
      <c r="L1191" s="1" t="s">
        <v>16785</v>
      </c>
      <c r="AD1191" s="1" t="s">
        <v>19</v>
      </c>
      <c r="AF1191" s="3" t="s">
        <v>2576</v>
      </c>
      <c r="AG1191" s="2" t="s">
        <v>9</v>
      </c>
      <c r="AI1191" s="1" t="str">
        <f t="shared" si="38"/>
        <v>9(5)</v>
      </c>
      <c r="AJ1191" s="1" t="str">
        <f t="shared" si="39"/>
        <v>009(005)-090～098</v>
      </c>
      <c r="AK1191" s="1" t="s">
        <v>9692</v>
      </c>
    </row>
    <row r="1192" spans="1:37" x14ac:dyDescent="0.55000000000000004">
      <c r="A1192" s="1">
        <v>1212</v>
      </c>
      <c r="B1192" s="1" t="s">
        <v>2579</v>
      </c>
      <c r="C1192" s="1" t="s">
        <v>11412</v>
      </c>
      <c r="D1192" s="1" t="s">
        <v>20824</v>
      </c>
      <c r="E1192" s="2" t="s">
        <v>2575</v>
      </c>
      <c r="F1192" s="16">
        <v>199</v>
      </c>
      <c r="G1192" s="12">
        <v>9</v>
      </c>
      <c r="H1192" s="12">
        <v>5</v>
      </c>
      <c r="I1192" s="2" t="s">
        <v>694</v>
      </c>
      <c r="J1192" s="2" t="s">
        <v>1187</v>
      </c>
      <c r="K1192" s="1" t="s">
        <v>18503</v>
      </c>
      <c r="L1192" s="1" t="s">
        <v>16785</v>
      </c>
      <c r="M1192" s="1" t="s">
        <v>2580</v>
      </c>
      <c r="AC1192" s="10" t="s">
        <v>2580</v>
      </c>
      <c r="AD1192" s="2" t="s">
        <v>19</v>
      </c>
      <c r="AE1192" s="2"/>
      <c r="AF1192" s="2" t="s">
        <v>2581</v>
      </c>
      <c r="AG1192" s="2" t="s">
        <v>9</v>
      </c>
      <c r="AI1192" s="1" t="str">
        <f t="shared" si="38"/>
        <v>9(5)</v>
      </c>
      <c r="AJ1192" s="1" t="str">
        <f t="shared" si="39"/>
        <v>009(005)-093～094</v>
      </c>
      <c r="AK1192" s="1" t="s">
        <v>9693</v>
      </c>
    </row>
    <row r="1193" spans="1:37" x14ac:dyDescent="0.55000000000000004">
      <c r="A1193" s="1">
        <v>1213</v>
      </c>
      <c r="B1193" s="1" t="s">
        <v>2582</v>
      </c>
      <c r="C1193" s="1" t="s">
        <v>11412</v>
      </c>
      <c r="D1193" s="1" t="s">
        <v>20824</v>
      </c>
      <c r="E1193" s="2" t="s">
        <v>2575</v>
      </c>
      <c r="F1193" s="16">
        <v>199</v>
      </c>
      <c r="G1193" s="12">
        <v>9</v>
      </c>
      <c r="H1193" s="12">
        <v>5</v>
      </c>
      <c r="I1193" s="2" t="s">
        <v>1187</v>
      </c>
      <c r="J1193" s="2" t="s">
        <v>273</v>
      </c>
      <c r="K1193" s="1" t="s">
        <v>18612</v>
      </c>
      <c r="L1193" s="1" t="s">
        <v>16785</v>
      </c>
      <c r="M1193" s="1" t="s">
        <v>208</v>
      </c>
      <c r="AC1193" s="10" t="s">
        <v>208</v>
      </c>
      <c r="AD1193" s="2" t="s">
        <v>19</v>
      </c>
      <c r="AE1193" s="2"/>
      <c r="AF1193" s="2" t="s">
        <v>2583</v>
      </c>
      <c r="AG1193" s="2" t="s">
        <v>9</v>
      </c>
      <c r="AI1193" s="1" t="str">
        <f t="shared" si="38"/>
        <v>9(5)</v>
      </c>
      <c r="AJ1193" s="1" t="str">
        <f t="shared" si="39"/>
        <v>009(005)-094～096</v>
      </c>
      <c r="AK1193" s="1" t="s">
        <v>9694</v>
      </c>
    </row>
    <row r="1194" spans="1:37" x14ac:dyDescent="0.55000000000000004">
      <c r="A1194" s="1">
        <v>1214</v>
      </c>
      <c r="B1194" s="1" t="s">
        <v>2584</v>
      </c>
      <c r="C1194" s="1" t="s">
        <v>11412</v>
      </c>
      <c r="D1194" s="1" t="s">
        <v>20824</v>
      </c>
      <c r="E1194" s="2" t="s">
        <v>2575</v>
      </c>
      <c r="F1194" s="16">
        <v>199</v>
      </c>
      <c r="G1194" s="12">
        <v>9</v>
      </c>
      <c r="H1194" s="12">
        <v>5</v>
      </c>
      <c r="I1194" s="2" t="s">
        <v>273</v>
      </c>
      <c r="J1194" s="2" t="s">
        <v>701</v>
      </c>
      <c r="K1194" s="1" t="s">
        <v>17816</v>
      </c>
      <c r="L1194" s="1" t="s">
        <v>16785</v>
      </c>
      <c r="M1194" s="1" t="s">
        <v>1493</v>
      </c>
      <c r="AC1194" s="10" t="s">
        <v>1493</v>
      </c>
      <c r="AD1194" s="2" t="s">
        <v>19</v>
      </c>
      <c r="AE1194" s="2"/>
      <c r="AF1194" s="2" t="s">
        <v>2585</v>
      </c>
      <c r="AG1194" s="2" t="s">
        <v>9</v>
      </c>
      <c r="AI1194" s="1" t="str">
        <f t="shared" si="38"/>
        <v>9(5)</v>
      </c>
      <c r="AJ1194" s="1" t="str">
        <f t="shared" si="39"/>
        <v>009(005)-096～097</v>
      </c>
      <c r="AK1194" s="1" t="s">
        <v>9695</v>
      </c>
    </row>
    <row r="1195" spans="1:37" x14ac:dyDescent="0.55000000000000004">
      <c r="A1195" s="1">
        <v>1215</v>
      </c>
      <c r="B1195" s="1" t="s">
        <v>2586</v>
      </c>
      <c r="C1195" s="1" t="s">
        <v>11412</v>
      </c>
      <c r="D1195" s="1" t="s">
        <v>20824</v>
      </c>
      <c r="E1195" s="2" t="s">
        <v>2575</v>
      </c>
      <c r="F1195" s="16">
        <v>199</v>
      </c>
      <c r="G1195" s="12">
        <v>9</v>
      </c>
      <c r="H1195" s="12">
        <v>5</v>
      </c>
      <c r="I1195" s="2" t="s">
        <v>701</v>
      </c>
      <c r="J1195" s="2" t="s">
        <v>274</v>
      </c>
      <c r="K1195" s="1" t="s">
        <v>17816</v>
      </c>
      <c r="L1195" s="1" t="s">
        <v>16785</v>
      </c>
      <c r="M1195" s="1" t="s">
        <v>328</v>
      </c>
      <c r="AC1195" s="10" t="s">
        <v>328</v>
      </c>
      <c r="AD1195" s="2" t="s">
        <v>19</v>
      </c>
      <c r="AE1195" s="2"/>
      <c r="AF1195" s="2" t="s">
        <v>2587</v>
      </c>
      <c r="AG1195" s="2" t="s">
        <v>9</v>
      </c>
      <c r="AI1195" s="1" t="str">
        <f t="shared" si="38"/>
        <v>9(5)</v>
      </c>
      <c r="AJ1195" s="1" t="str">
        <f t="shared" si="39"/>
        <v>009(005)-097～098</v>
      </c>
      <c r="AK1195" s="1" t="s">
        <v>9695</v>
      </c>
    </row>
    <row r="1196" spans="1:37" x14ac:dyDescent="0.55000000000000004">
      <c r="A1196" s="1">
        <v>1216</v>
      </c>
      <c r="B1196" s="1" t="s">
        <v>8985</v>
      </c>
      <c r="D1196" s="1" t="s">
        <v>20824</v>
      </c>
      <c r="E1196" s="2" t="s">
        <v>2575</v>
      </c>
      <c r="F1196" s="16">
        <v>199</v>
      </c>
      <c r="G1196" s="12">
        <v>9</v>
      </c>
      <c r="H1196" s="12">
        <v>5</v>
      </c>
      <c r="I1196" s="2" t="s">
        <v>274</v>
      </c>
      <c r="J1196" s="2" t="s">
        <v>274</v>
      </c>
      <c r="K1196" s="1" t="s">
        <v>18275</v>
      </c>
      <c r="L1196" s="1" t="s">
        <v>16785</v>
      </c>
      <c r="AD1196" s="1" t="s">
        <v>19</v>
      </c>
      <c r="AF1196" s="3" t="s">
        <v>2594</v>
      </c>
      <c r="AG1196" s="2" t="s">
        <v>9</v>
      </c>
      <c r="AI1196" s="1" t="str">
        <f t="shared" si="38"/>
        <v>9(5)</v>
      </c>
      <c r="AJ1196" s="1" t="str">
        <f t="shared" si="39"/>
        <v>009(005)-098～098</v>
      </c>
      <c r="AK1196" s="1" t="s">
        <v>9696</v>
      </c>
    </row>
    <row r="1197" spans="1:37" x14ac:dyDescent="0.55000000000000004">
      <c r="A1197" s="1">
        <v>1217</v>
      </c>
      <c r="B1197" s="1" t="s">
        <v>2588</v>
      </c>
      <c r="C1197" s="1" t="s">
        <v>11412</v>
      </c>
      <c r="D1197" s="1" t="s">
        <v>20824</v>
      </c>
      <c r="E1197" s="2" t="s">
        <v>2575</v>
      </c>
      <c r="F1197" s="16">
        <v>199</v>
      </c>
      <c r="G1197" s="12">
        <v>9</v>
      </c>
      <c r="H1197" s="12">
        <v>5</v>
      </c>
      <c r="I1197" s="2" t="s">
        <v>1199</v>
      </c>
      <c r="J1197" s="2" t="s">
        <v>846</v>
      </c>
      <c r="K1197" s="1" t="s">
        <v>18275</v>
      </c>
      <c r="L1197" s="1" t="s">
        <v>16785</v>
      </c>
      <c r="M1197" s="1" t="s">
        <v>1743</v>
      </c>
      <c r="AC1197" s="10" t="s">
        <v>1743</v>
      </c>
      <c r="AD1197" s="2" t="s">
        <v>19</v>
      </c>
      <c r="AE1197" s="2"/>
      <c r="AF1197" s="2" t="s">
        <v>2589</v>
      </c>
      <c r="AG1197" s="2" t="s">
        <v>9</v>
      </c>
      <c r="AI1197" s="1" t="str">
        <f t="shared" si="38"/>
        <v>9(5)</v>
      </c>
      <c r="AJ1197" s="1" t="str">
        <f t="shared" si="39"/>
        <v>009(005)-099～105</v>
      </c>
      <c r="AK1197" s="1" t="s">
        <v>9696</v>
      </c>
    </row>
    <row r="1198" spans="1:37" x14ac:dyDescent="0.55000000000000004">
      <c r="A1198" s="1">
        <v>1218</v>
      </c>
      <c r="B1198" s="1" t="s">
        <v>2590</v>
      </c>
      <c r="C1198" s="1" t="s">
        <v>11412</v>
      </c>
      <c r="D1198" s="1" t="s">
        <v>20824</v>
      </c>
      <c r="E1198" s="2" t="s">
        <v>2575</v>
      </c>
      <c r="F1198" s="16">
        <v>199</v>
      </c>
      <c r="G1198" s="12">
        <v>9</v>
      </c>
      <c r="H1198" s="12">
        <v>5</v>
      </c>
      <c r="I1198" s="2" t="s">
        <v>285</v>
      </c>
      <c r="J1198" s="2" t="s">
        <v>285</v>
      </c>
      <c r="K1198" s="1" t="s">
        <v>18094</v>
      </c>
      <c r="L1198" s="1" t="s">
        <v>16785</v>
      </c>
      <c r="M1198" s="1" t="s">
        <v>424</v>
      </c>
      <c r="AC1198" s="10" t="s">
        <v>424</v>
      </c>
      <c r="AD1198" s="2" t="s">
        <v>19</v>
      </c>
      <c r="AE1198" s="2"/>
      <c r="AF1198" s="2" t="s">
        <v>2591</v>
      </c>
      <c r="AG1198" s="2" t="s">
        <v>9</v>
      </c>
      <c r="AI1198" s="1" t="str">
        <f t="shared" si="38"/>
        <v>9(5)</v>
      </c>
      <c r="AJ1198" s="1" t="str">
        <f t="shared" si="39"/>
        <v>009(005)-106～106</v>
      </c>
      <c r="AK1198" s="1" t="s">
        <v>9697</v>
      </c>
    </row>
    <row r="1199" spans="1:37" x14ac:dyDescent="0.55000000000000004">
      <c r="A1199" s="1">
        <v>1219</v>
      </c>
      <c r="B1199" s="1" t="s">
        <v>2592</v>
      </c>
      <c r="C1199" s="1" t="s">
        <v>11412</v>
      </c>
      <c r="D1199" s="1" t="s">
        <v>20824</v>
      </c>
      <c r="E1199" s="2" t="s">
        <v>2575</v>
      </c>
      <c r="F1199" s="16">
        <v>199</v>
      </c>
      <c r="G1199" s="12">
        <v>9</v>
      </c>
      <c r="H1199" s="12">
        <v>5</v>
      </c>
      <c r="I1199" s="2" t="s">
        <v>287</v>
      </c>
      <c r="J1199" s="2" t="s">
        <v>287</v>
      </c>
      <c r="K1199" s="1" t="s">
        <v>18094</v>
      </c>
      <c r="L1199" s="1" t="s">
        <v>16785</v>
      </c>
      <c r="M1199" s="1" t="s">
        <v>335</v>
      </c>
      <c r="AC1199" s="10" t="s">
        <v>335</v>
      </c>
      <c r="AD1199" s="2" t="s">
        <v>19</v>
      </c>
      <c r="AE1199" s="2"/>
      <c r="AF1199" s="2" t="s">
        <v>2593</v>
      </c>
      <c r="AG1199" s="2" t="s">
        <v>9</v>
      </c>
      <c r="AI1199" s="1" t="str">
        <f t="shared" si="38"/>
        <v>9(5)</v>
      </c>
      <c r="AJ1199" s="1" t="str">
        <f t="shared" si="39"/>
        <v>009(005)-107～107</v>
      </c>
      <c r="AK1199" s="1" t="s">
        <v>9697</v>
      </c>
    </row>
    <row r="1200" spans="1:37" x14ac:dyDescent="0.55000000000000004">
      <c r="A1200" s="1">
        <v>1220</v>
      </c>
      <c r="B1200" s="1" t="s">
        <v>2108</v>
      </c>
      <c r="C1200" s="1" t="s">
        <v>11412</v>
      </c>
      <c r="D1200" s="1" t="s">
        <v>20824</v>
      </c>
      <c r="E1200" s="2" t="s">
        <v>2575</v>
      </c>
      <c r="F1200" s="16">
        <v>199</v>
      </c>
      <c r="G1200" s="12">
        <v>9</v>
      </c>
      <c r="H1200" s="12">
        <v>5</v>
      </c>
      <c r="I1200" s="2" t="s">
        <v>296</v>
      </c>
      <c r="J1200" s="2" t="s">
        <v>296</v>
      </c>
      <c r="K1200" s="1" t="s">
        <v>17668</v>
      </c>
      <c r="L1200" s="1" t="s">
        <v>16785</v>
      </c>
      <c r="M1200" s="1" t="s">
        <v>2595</v>
      </c>
      <c r="AC1200" s="10" t="s">
        <v>2595</v>
      </c>
      <c r="AD1200" s="2" t="s">
        <v>19</v>
      </c>
      <c r="AE1200" s="2"/>
      <c r="AF1200" s="2" t="s">
        <v>2596</v>
      </c>
      <c r="AG1200" s="2" t="s">
        <v>9</v>
      </c>
      <c r="AI1200" s="1" t="str">
        <f t="shared" si="38"/>
        <v>9(5)</v>
      </c>
      <c r="AJ1200" s="1" t="str">
        <f t="shared" si="39"/>
        <v>009(005)-108～108</v>
      </c>
      <c r="AK1200" s="1" t="s">
        <v>9698</v>
      </c>
    </row>
    <row r="1201" spans="1:37" x14ac:dyDescent="0.55000000000000004">
      <c r="A1201" s="1">
        <v>1221</v>
      </c>
      <c r="B1201" s="1" t="s">
        <v>9126</v>
      </c>
      <c r="C1201" s="1" t="s">
        <v>11414</v>
      </c>
      <c r="D1201" s="1" t="s">
        <v>20824</v>
      </c>
      <c r="E1201" s="2" t="s">
        <v>2598</v>
      </c>
      <c r="F1201" s="16">
        <v>200</v>
      </c>
      <c r="G1201" s="12">
        <v>9</v>
      </c>
      <c r="H1201" s="12">
        <v>6</v>
      </c>
      <c r="I1201" s="2" t="s">
        <v>850</v>
      </c>
      <c r="J1201" s="2" t="s">
        <v>850</v>
      </c>
      <c r="K1201" s="1" t="s">
        <v>18905</v>
      </c>
      <c r="L1201" s="1" t="s">
        <v>16785</v>
      </c>
      <c r="AD1201" s="1" t="s">
        <v>19</v>
      </c>
      <c r="AF1201" s="3" t="s">
        <v>2597</v>
      </c>
      <c r="AG1201" s="2" t="s">
        <v>9</v>
      </c>
      <c r="AI1201" s="1" t="str">
        <f t="shared" si="38"/>
        <v>9(6)</v>
      </c>
      <c r="AJ1201" s="1" t="str">
        <f t="shared" si="39"/>
        <v>009(006)-109～109</v>
      </c>
      <c r="AK1201" s="1" t="s">
        <v>9701</v>
      </c>
    </row>
    <row r="1202" spans="1:37" x14ac:dyDescent="0.55000000000000004">
      <c r="A1202" s="1">
        <v>1222</v>
      </c>
      <c r="B1202" s="1" t="s">
        <v>2600</v>
      </c>
      <c r="C1202" s="1" t="s">
        <v>11414</v>
      </c>
      <c r="D1202" s="1" t="s">
        <v>20824</v>
      </c>
      <c r="E1202" s="2" t="s">
        <v>2598</v>
      </c>
      <c r="F1202" s="16">
        <v>200</v>
      </c>
      <c r="G1202" s="12">
        <v>9</v>
      </c>
      <c r="H1202" s="12">
        <v>6</v>
      </c>
      <c r="I1202" s="2" t="s">
        <v>470</v>
      </c>
      <c r="J1202" s="2" t="s">
        <v>299</v>
      </c>
      <c r="K1202" s="1" t="s">
        <v>17783</v>
      </c>
      <c r="L1202" s="1" t="s">
        <v>16785</v>
      </c>
      <c r="M1202" s="1" t="s">
        <v>1391</v>
      </c>
      <c r="AC1202" s="10" t="s">
        <v>1391</v>
      </c>
      <c r="AD1202" s="2" t="s">
        <v>19</v>
      </c>
      <c r="AE1202" s="2"/>
      <c r="AF1202" s="2" t="s">
        <v>2601</v>
      </c>
      <c r="AG1202" s="2" t="s">
        <v>9</v>
      </c>
      <c r="AI1202" s="1" t="str">
        <f t="shared" si="38"/>
        <v>9(6)</v>
      </c>
      <c r="AJ1202" s="1" t="str">
        <f t="shared" si="39"/>
        <v>009(006)-110～111</v>
      </c>
      <c r="AK1202" s="1" t="s">
        <v>9702</v>
      </c>
    </row>
    <row r="1203" spans="1:37" x14ac:dyDescent="0.55000000000000004">
      <c r="A1203" s="1">
        <v>1223</v>
      </c>
      <c r="B1203" s="1" t="s">
        <v>9127</v>
      </c>
      <c r="C1203" s="1" t="s">
        <v>11414</v>
      </c>
      <c r="D1203" s="1" t="s">
        <v>20824</v>
      </c>
      <c r="E1203" s="2" t="s">
        <v>2598</v>
      </c>
      <c r="F1203" s="16">
        <v>200</v>
      </c>
      <c r="G1203" s="12">
        <v>9</v>
      </c>
      <c r="H1203" s="12">
        <v>6</v>
      </c>
      <c r="I1203" s="2" t="s">
        <v>470</v>
      </c>
      <c r="J1203" s="2" t="s">
        <v>869</v>
      </c>
      <c r="K1203" s="1" t="s">
        <v>17783</v>
      </c>
      <c r="L1203" s="1" t="s">
        <v>16785</v>
      </c>
      <c r="AD1203" s="1" t="s">
        <v>19</v>
      </c>
      <c r="AF1203" s="3" t="s">
        <v>2599</v>
      </c>
      <c r="AG1203" s="2" t="s">
        <v>9</v>
      </c>
      <c r="AI1203" s="1" t="str">
        <f t="shared" si="38"/>
        <v>9(6)</v>
      </c>
      <c r="AJ1203" s="1" t="str">
        <f t="shared" si="39"/>
        <v>009(006)-110～119</v>
      </c>
      <c r="AK1203" s="1" t="s">
        <v>9702</v>
      </c>
    </row>
    <row r="1204" spans="1:37" x14ac:dyDescent="0.55000000000000004">
      <c r="A1204" s="1">
        <v>1224</v>
      </c>
      <c r="B1204" s="1" t="s">
        <v>2602</v>
      </c>
      <c r="C1204" s="1" t="s">
        <v>11414</v>
      </c>
      <c r="D1204" s="1" t="s">
        <v>20824</v>
      </c>
      <c r="E1204" s="2" t="s">
        <v>2598</v>
      </c>
      <c r="F1204" s="16">
        <v>200</v>
      </c>
      <c r="G1204" s="12">
        <v>9</v>
      </c>
      <c r="H1204" s="12">
        <v>6</v>
      </c>
      <c r="I1204" s="2" t="s">
        <v>299</v>
      </c>
      <c r="J1204" s="2" t="s">
        <v>314</v>
      </c>
      <c r="K1204" s="1" t="s">
        <v>17783</v>
      </c>
      <c r="L1204" s="1" t="s">
        <v>16785</v>
      </c>
      <c r="M1204" s="1" t="s">
        <v>1973</v>
      </c>
      <c r="AC1204" s="10" t="s">
        <v>1973</v>
      </c>
      <c r="AD1204" s="2" t="s">
        <v>19</v>
      </c>
      <c r="AE1204" s="2"/>
      <c r="AF1204" s="2" t="s">
        <v>2603</v>
      </c>
      <c r="AG1204" s="2" t="s">
        <v>9</v>
      </c>
      <c r="AI1204" s="1" t="str">
        <f t="shared" si="38"/>
        <v>9(6)</v>
      </c>
      <c r="AJ1204" s="1" t="str">
        <f t="shared" si="39"/>
        <v>009(006)-111～113</v>
      </c>
      <c r="AK1204" s="1" t="s">
        <v>9702</v>
      </c>
    </row>
    <row r="1205" spans="1:37" x14ac:dyDescent="0.55000000000000004">
      <c r="A1205" s="1">
        <v>1225</v>
      </c>
      <c r="B1205" s="1" t="s">
        <v>2604</v>
      </c>
      <c r="C1205" s="1" t="s">
        <v>11414</v>
      </c>
      <c r="D1205" s="1" t="s">
        <v>20824</v>
      </c>
      <c r="E1205" s="2" t="s">
        <v>2598</v>
      </c>
      <c r="F1205" s="16">
        <v>200</v>
      </c>
      <c r="G1205" s="12">
        <v>9</v>
      </c>
      <c r="H1205" s="12">
        <v>6</v>
      </c>
      <c r="I1205" s="2" t="s">
        <v>314</v>
      </c>
      <c r="J1205" s="2" t="s">
        <v>1442</v>
      </c>
      <c r="K1205" s="1" t="s">
        <v>18450</v>
      </c>
      <c r="L1205" s="1" t="s">
        <v>16785</v>
      </c>
      <c r="M1205" s="1" t="s">
        <v>347</v>
      </c>
      <c r="AC1205" s="10" t="s">
        <v>347</v>
      </c>
      <c r="AD1205" s="2" t="s">
        <v>19</v>
      </c>
      <c r="AE1205" s="2"/>
      <c r="AF1205" s="2" t="s">
        <v>2605</v>
      </c>
      <c r="AG1205" s="2" t="s">
        <v>9</v>
      </c>
      <c r="AI1205" s="1" t="str">
        <f t="shared" si="38"/>
        <v>9(6)</v>
      </c>
      <c r="AJ1205" s="1" t="str">
        <f t="shared" si="39"/>
        <v>009(006)-113～116</v>
      </c>
      <c r="AK1205" s="1" t="s">
        <v>9703</v>
      </c>
    </row>
    <row r="1206" spans="1:37" x14ac:dyDescent="0.55000000000000004">
      <c r="A1206" s="1">
        <v>1226</v>
      </c>
      <c r="B1206" s="1" t="s">
        <v>9128</v>
      </c>
      <c r="C1206" s="1" t="s">
        <v>11414</v>
      </c>
      <c r="D1206" s="1" t="s">
        <v>20824</v>
      </c>
      <c r="E1206" s="2" t="s">
        <v>2598</v>
      </c>
      <c r="F1206" s="16">
        <v>200</v>
      </c>
      <c r="G1206" s="12">
        <v>9</v>
      </c>
      <c r="H1206" s="12">
        <v>6</v>
      </c>
      <c r="I1206" s="2" t="s">
        <v>1442</v>
      </c>
      <c r="J1206" s="2" t="s">
        <v>14386</v>
      </c>
      <c r="K1206" s="1" t="s">
        <v>17912</v>
      </c>
      <c r="L1206" s="1" t="s">
        <v>16785</v>
      </c>
      <c r="AD1206" s="1" t="s">
        <v>19</v>
      </c>
      <c r="AF1206" s="3" t="s">
        <v>2606</v>
      </c>
      <c r="AG1206" s="2" t="s">
        <v>9</v>
      </c>
      <c r="AI1206" s="1" t="str">
        <f t="shared" si="38"/>
        <v>9(6)</v>
      </c>
      <c r="AJ1206" s="1" t="str">
        <f t="shared" si="39"/>
        <v>009(006)-116～116,119～119</v>
      </c>
      <c r="AK1206" s="1" t="s">
        <v>9704</v>
      </c>
    </row>
    <row r="1207" spans="1:37" x14ac:dyDescent="0.55000000000000004">
      <c r="A1207" s="1">
        <v>1227</v>
      </c>
      <c r="B1207" s="1" t="s">
        <v>2607</v>
      </c>
      <c r="C1207" s="1" t="s">
        <v>11414</v>
      </c>
      <c r="D1207" s="1" t="s">
        <v>20824</v>
      </c>
      <c r="E1207" s="2" t="s">
        <v>2598</v>
      </c>
      <c r="F1207" s="16">
        <v>200</v>
      </c>
      <c r="G1207" s="12">
        <v>9</v>
      </c>
      <c r="H1207" s="12">
        <v>6</v>
      </c>
      <c r="I1207" s="2" t="s">
        <v>867</v>
      </c>
      <c r="J1207" s="2" t="s">
        <v>869</v>
      </c>
      <c r="K1207" s="1" t="s">
        <v>17912</v>
      </c>
      <c r="L1207" s="1" t="s">
        <v>16785</v>
      </c>
      <c r="M1207" s="1" t="s">
        <v>2608</v>
      </c>
      <c r="AC1207" s="10" t="s">
        <v>2608</v>
      </c>
      <c r="AD1207" s="2" t="s">
        <v>19</v>
      </c>
      <c r="AE1207" s="2"/>
      <c r="AF1207" s="2" t="s">
        <v>2609</v>
      </c>
      <c r="AG1207" s="2" t="s">
        <v>9</v>
      </c>
      <c r="AI1207" s="1" t="str">
        <f t="shared" si="38"/>
        <v>9(6)</v>
      </c>
      <c r="AJ1207" s="1" t="str">
        <f t="shared" si="39"/>
        <v>009(006)-117～119</v>
      </c>
      <c r="AK1207" s="1" t="s">
        <v>9704</v>
      </c>
    </row>
    <row r="1208" spans="1:37" x14ac:dyDescent="0.55000000000000004">
      <c r="A1208" s="1">
        <v>1228</v>
      </c>
      <c r="B1208" s="1" t="s">
        <v>2610</v>
      </c>
      <c r="C1208" s="1" t="s">
        <v>11414</v>
      </c>
      <c r="D1208" s="1" t="s">
        <v>20824</v>
      </c>
      <c r="E1208" s="2" t="s">
        <v>2598</v>
      </c>
      <c r="F1208" s="16">
        <v>200</v>
      </c>
      <c r="G1208" s="12">
        <v>9</v>
      </c>
      <c r="H1208" s="12">
        <v>6</v>
      </c>
      <c r="I1208" s="2" t="s">
        <v>1202</v>
      </c>
      <c r="J1208" s="2" t="s">
        <v>1204</v>
      </c>
      <c r="K1208" s="1" t="s">
        <v>18526</v>
      </c>
      <c r="L1208" s="1" t="s">
        <v>16785</v>
      </c>
      <c r="M1208" s="1" t="s">
        <v>1415</v>
      </c>
      <c r="AC1208" s="10" t="s">
        <v>1415</v>
      </c>
      <c r="AD1208" s="2" t="s">
        <v>19</v>
      </c>
      <c r="AE1208" s="2"/>
      <c r="AF1208" s="2" t="s">
        <v>2611</v>
      </c>
      <c r="AG1208" s="2" t="s">
        <v>9</v>
      </c>
      <c r="AI1208" s="1" t="str">
        <f t="shared" si="38"/>
        <v>9(6)</v>
      </c>
      <c r="AJ1208" s="1" t="str">
        <f t="shared" si="39"/>
        <v>009(006)-120～121</v>
      </c>
      <c r="AK1208" s="1" t="s">
        <v>9705</v>
      </c>
    </row>
    <row r="1209" spans="1:37" x14ac:dyDescent="0.55000000000000004">
      <c r="A1209" s="1">
        <v>1229</v>
      </c>
      <c r="B1209" s="1" t="s">
        <v>2612</v>
      </c>
      <c r="C1209" s="1" t="s">
        <v>11414</v>
      </c>
      <c r="D1209" s="1" t="s">
        <v>20824</v>
      </c>
      <c r="E1209" s="2" t="s">
        <v>2598</v>
      </c>
      <c r="F1209" s="16">
        <v>200</v>
      </c>
      <c r="G1209" s="12">
        <v>9</v>
      </c>
      <c r="H1209" s="12">
        <v>6</v>
      </c>
      <c r="I1209" s="2" t="s">
        <v>875</v>
      </c>
      <c r="J1209" s="2" t="s">
        <v>875</v>
      </c>
      <c r="K1209" s="1" t="s">
        <v>17817</v>
      </c>
      <c r="L1209" s="1" t="s">
        <v>16785</v>
      </c>
      <c r="M1209" s="1" t="s">
        <v>328</v>
      </c>
      <c r="AC1209" s="10" t="s">
        <v>328</v>
      </c>
      <c r="AD1209" s="2" t="s">
        <v>19</v>
      </c>
      <c r="AE1209" s="2"/>
      <c r="AF1209" s="2" t="s">
        <v>2613</v>
      </c>
      <c r="AG1209" s="2" t="s">
        <v>9</v>
      </c>
      <c r="AI1209" s="1" t="str">
        <f t="shared" si="38"/>
        <v>9(6)</v>
      </c>
      <c r="AJ1209" s="1" t="str">
        <f t="shared" si="39"/>
        <v>009(006)-122～122</v>
      </c>
      <c r="AK1209" s="1" t="s">
        <v>9706</v>
      </c>
    </row>
    <row r="1210" spans="1:37" x14ac:dyDescent="0.55000000000000004">
      <c r="A1210" s="1">
        <v>1230</v>
      </c>
      <c r="B1210" s="1" t="s">
        <v>9129</v>
      </c>
      <c r="C1210" s="1" t="s">
        <v>11414</v>
      </c>
      <c r="D1210" s="1" t="s">
        <v>20824</v>
      </c>
      <c r="E1210" s="2" t="s">
        <v>2598</v>
      </c>
      <c r="F1210" s="16">
        <v>200</v>
      </c>
      <c r="G1210" s="12">
        <v>9</v>
      </c>
      <c r="H1210" s="12">
        <v>6</v>
      </c>
      <c r="I1210" s="2" t="s">
        <v>712</v>
      </c>
      <c r="J1210" s="2" t="s">
        <v>714</v>
      </c>
      <c r="K1210" s="1" t="s">
        <v>17817</v>
      </c>
      <c r="L1210" s="1" t="s">
        <v>16785</v>
      </c>
      <c r="AD1210" s="1" t="s">
        <v>19</v>
      </c>
      <c r="AF1210" s="3" t="s">
        <v>2614</v>
      </c>
      <c r="AG1210" s="2" t="s">
        <v>9</v>
      </c>
      <c r="AI1210" s="1" t="str">
        <f t="shared" si="38"/>
        <v>9(6)</v>
      </c>
      <c r="AJ1210" s="1" t="str">
        <f t="shared" si="39"/>
        <v>009(006)-123～124</v>
      </c>
      <c r="AK1210" s="1" t="s">
        <v>9706</v>
      </c>
    </row>
    <row r="1211" spans="1:37" x14ac:dyDescent="0.55000000000000004">
      <c r="A1211" s="1">
        <v>1231</v>
      </c>
      <c r="B1211" s="1" t="s">
        <v>8948</v>
      </c>
      <c r="C1211" s="1" t="s">
        <v>11414</v>
      </c>
      <c r="D1211" s="1" t="s">
        <v>20824</v>
      </c>
      <c r="E1211" s="2" t="s">
        <v>2598</v>
      </c>
      <c r="F1211" s="16">
        <v>200</v>
      </c>
      <c r="G1211" s="12">
        <v>9</v>
      </c>
      <c r="H1211" s="12">
        <v>6</v>
      </c>
      <c r="I1211" s="2" t="s">
        <v>879</v>
      </c>
      <c r="J1211" s="2" t="s">
        <v>1686</v>
      </c>
      <c r="K1211" s="1" t="s">
        <v>18906</v>
      </c>
      <c r="L1211" s="1" t="s">
        <v>16785</v>
      </c>
      <c r="AD1211" s="1" t="s">
        <v>19</v>
      </c>
      <c r="AF1211" s="3" t="s">
        <v>2615</v>
      </c>
      <c r="AG1211" s="2" t="s">
        <v>9</v>
      </c>
      <c r="AI1211" s="1" t="str">
        <f t="shared" si="38"/>
        <v>9(6)</v>
      </c>
      <c r="AJ1211" s="1" t="str">
        <f t="shared" si="39"/>
        <v>009(006)-125～127</v>
      </c>
      <c r="AK1211" s="1" t="s">
        <v>9707</v>
      </c>
    </row>
    <row r="1212" spans="1:37" x14ac:dyDescent="0.55000000000000004">
      <c r="A1212" s="1">
        <v>1232</v>
      </c>
      <c r="B1212" s="1" t="s">
        <v>9130</v>
      </c>
      <c r="C1212" s="1" t="s">
        <v>11414</v>
      </c>
      <c r="D1212" s="1" t="s">
        <v>20824</v>
      </c>
      <c r="E1212" s="2" t="s">
        <v>2598</v>
      </c>
      <c r="F1212" s="16">
        <v>200</v>
      </c>
      <c r="G1212" s="12">
        <v>9</v>
      </c>
      <c r="H1212" s="12">
        <v>6</v>
      </c>
      <c r="I1212" s="2" t="s">
        <v>1686</v>
      </c>
      <c r="J1212" s="2" t="s">
        <v>884</v>
      </c>
      <c r="K1212" s="1" t="s">
        <v>18907</v>
      </c>
      <c r="L1212" s="1" t="s">
        <v>16785</v>
      </c>
      <c r="AD1212" s="1" t="s">
        <v>19</v>
      </c>
      <c r="AF1212" s="3" t="s">
        <v>2616</v>
      </c>
      <c r="AG1212" s="2" t="s">
        <v>9</v>
      </c>
      <c r="AI1212" s="1" t="str">
        <f t="shared" si="38"/>
        <v>9(6)</v>
      </c>
      <c r="AJ1212" s="1" t="str">
        <f t="shared" si="39"/>
        <v>009(006)-127～128</v>
      </c>
      <c r="AK1212" s="1" t="s">
        <v>9708</v>
      </c>
    </row>
    <row r="1213" spans="1:37" x14ac:dyDescent="0.55000000000000004">
      <c r="A1213" s="1">
        <v>1233</v>
      </c>
      <c r="B1213" s="1" t="s">
        <v>1884</v>
      </c>
      <c r="C1213" s="1" t="s">
        <v>11414</v>
      </c>
      <c r="D1213" s="1" t="s">
        <v>20824</v>
      </c>
      <c r="E1213" s="2" t="s">
        <v>2598</v>
      </c>
      <c r="F1213" s="16">
        <v>200</v>
      </c>
      <c r="G1213" s="12">
        <v>9</v>
      </c>
      <c r="H1213" s="12">
        <v>6</v>
      </c>
      <c r="I1213" s="2" t="s">
        <v>884</v>
      </c>
      <c r="J1213" s="2" t="s">
        <v>884</v>
      </c>
      <c r="K1213" s="1" t="s">
        <v>17660</v>
      </c>
      <c r="L1213" s="1" t="s">
        <v>16785</v>
      </c>
      <c r="M1213" s="1" t="s">
        <v>1511</v>
      </c>
      <c r="AC1213" s="10" t="s">
        <v>1511</v>
      </c>
      <c r="AD1213" s="2" t="s">
        <v>19</v>
      </c>
      <c r="AE1213" s="2"/>
      <c r="AF1213" s="2" t="s">
        <v>2617</v>
      </c>
      <c r="AG1213" s="2" t="s">
        <v>9</v>
      </c>
      <c r="AI1213" s="1" t="str">
        <f t="shared" si="38"/>
        <v>9(6)</v>
      </c>
      <c r="AJ1213" s="1" t="str">
        <f t="shared" si="39"/>
        <v>009(006)-128～128</v>
      </c>
      <c r="AK1213" s="1" t="s">
        <v>9709</v>
      </c>
    </row>
    <row r="1214" spans="1:37" x14ac:dyDescent="0.55000000000000004">
      <c r="A1214" s="1">
        <v>1234</v>
      </c>
      <c r="B1214" s="1" t="s">
        <v>9136</v>
      </c>
      <c r="C1214" s="1" t="s">
        <v>11416</v>
      </c>
      <c r="D1214" s="1" t="s">
        <v>20824</v>
      </c>
      <c r="E1214" s="2" t="s">
        <v>2619</v>
      </c>
      <c r="F1214" s="16">
        <v>201</v>
      </c>
      <c r="G1214" s="12">
        <v>9</v>
      </c>
      <c r="H1214" s="12">
        <v>7</v>
      </c>
      <c r="K1214" s="1" t="s">
        <v>18908</v>
      </c>
      <c r="L1214" s="1" t="s">
        <v>16785</v>
      </c>
      <c r="AD1214" s="1" t="s">
        <v>19</v>
      </c>
      <c r="AF1214" s="3" t="s">
        <v>2624</v>
      </c>
      <c r="AG1214" s="2" t="s">
        <v>9</v>
      </c>
      <c r="AI1214" s="1" t="str">
        <f t="shared" si="38"/>
        <v>9(7)</v>
      </c>
      <c r="AJ1214" s="1" t="str">
        <f t="shared" si="39"/>
        <v>009(007)-000～000</v>
      </c>
      <c r="AK1214" s="1" t="s">
        <v>9714</v>
      </c>
    </row>
    <row r="1215" spans="1:37" x14ac:dyDescent="0.55000000000000004">
      <c r="A1215" s="1">
        <v>1235</v>
      </c>
      <c r="B1215" s="1" t="s">
        <v>9140</v>
      </c>
      <c r="C1215" s="1" t="s">
        <v>11416</v>
      </c>
      <c r="D1215" s="1" t="s">
        <v>20824</v>
      </c>
      <c r="E1215" s="2" t="s">
        <v>2619</v>
      </c>
      <c r="F1215" s="16">
        <v>201</v>
      </c>
      <c r="G1215" s="12">
        <v>9</v>
      </c>
      <c r="H1215" s="12">
        <v>7</v>
      </c>
      <c r="K1215" s="1" t="s">
        <v>18908</v>
      </c>
      <c r="L1215" s="1" t="s">
        <v>16785</v>
      </c>
      <c r="AD1215" s="1" t="s">
        <v>19</v>
      </c>
      <c r="AF1215" s="3" t="s">
        <v>2628</v>
      </c>
      <c r="AG1215" s="2" t="s">
        <v>9</v>
      </c>
      <c r="AI1215" s="1" t="str">
        <f t="shared" si="38"/>
        <v>9(7)</v>
      </c>
      <c r="AJ1215" s="1" t="str">
        <f t="shared" si="39"/>
        <v>009(007)-000～000</v>
      </c>
      <c r="AK1215" s="1" t="s">
        <v>9714</v>
      </c>
    </row>
    <row r="1216" spans="1:37" x14ac:dyDescent="0.55000000000000004">
      <c r="A1216" s="1">
        <v>1236</v>
      </c>
      <c r="B1216" s="1" t="s">
        <v>9131</v>
      </c>
      <c r="C1216" s="1" t="s">
        <v>11416</v>
      </c>
      <c r="D1216" s="1" t="s">
        <v>20824</v>
      </c>
      <c r="E1216" s="2" t="s">
        <v>2619</v>
      </c>
      <c r="F1216" s="16">
        <v>201</v>
      </c>
      <c r="G1216" s="12">
        <v>9</v>
      </c>
      <c r="H1216" s="12">
        <v>7</v>
      </c>
      <c r="I1216" s="2" t="s">
        <v>892</v>
      </c>
      <c r="J1216" s="2" t="s">
        <v>40</v>
      </c>
      <c r="K1216" s="1" t="s">
        <v>18909</v>
      </c>
      <c r="L1216" s="1" t="s">
        <v>16785</v>
      </c>
      <c r="AD1216" s="1" t="s">
        <v>19</v>
      </c>
      <c r="AF1216" s="3" t="s">
        <v>2618</v>
      </c>
      <c r="AG1216" s="2" t="s">
        <v>9</v>
      </c>
      <c r="AI1216" s="1" t="str">
        <f t="shared" si="38"/>
        <v>9(7)</v>
      </c>
      <c r="AJ1216" s="1" t="str">
        <f t="shared" si="39"/>
        <v>009(007)-131～154</v>
      </c>
      <c r="AK1216" s="1" t="s">
        <v>9712</v>
      </c>
    </row>
    <row r="1217" spans="1:37" x14ac:dyDescent="0.55000000000000004">
      <c r="A1217" s="1">
        <v>1237</v>
      </c>
      <c r="B1217" s="1" t="s">
        <v>9133</v>
      </c>
      <c r="C1217" s="1" t="s">
        <v>11416</v>
      </c>
      <c r="D1217" s="1" t="s">
        <v>20824</v>
      </c>
      <c r="E1217" s="2" t="s">
        <v>2619</v>
      </c>
      <c r="F1217" s="16">
        <v>201</v>
      </c>
      <c r="G1217" s="12">
        <v>9</v>
      </c>
      <c r="H1217" s="12">
        <v>7</v>
      </c>
      <c r="I1217" s="2" t="s">
        <v>27</v>
      </c>
      <c r="J1217" s="2" t="s">
        <v>27</v>
      </c>
      <c r="K1217" s="1" t="s">
        <v>18910</v>
      </c>
      <c r="L1217" s="1" t="s">
        <v>16785</v>
      </c>
      <c r="AD1217" s="1" t="s">
        <v>19</v>
      </c>
      <c r="AF1217" s="3" t="s">
        <v>2621</v>
      </c>
      <c r="AG1217" s="2" t="s">
        <v>9</v>
      </c>
      <c r="AI1217" s="1" t="str">
        <f t="shared" si="38"/>
        <v>9(7)</v>
      </c>
      <c r="AJ1217" s="1" t="str">
        <f t="shared" si="39"/>
        <v>009(007)-155～155</v>
      </c>
      <c r="AK1217" s="1" t="s">
        <v>9713</v>
      </c>
    </row>
    <row r="1218" spans="1:37" x14ac:dyDescent="0.55000000000000004">
      <c r="A1218" s="1">
        <v>1238</v>
      </c>
      <c r="B1218" s="1" t="s">
        <v>9132</v>
      </c>
      <c r="C1218" s="1" t="s">
        <v>11416</v>
      </c>
      <c r="D1218" s="1" t="s">
        <v>20824</v>
      </c>
      <c r="E1218" s="2" t="s">
        <v>2619</v>
      </c>
      <c r="F1218" s="16">
        <v>201</v>
      </c>
      <c r="G1218" s="12">
        <v>9</v>
      </c>
      <c r="H1218" s="12">
        <v>7</v>
      </c>
      <c r="I1218" s="2" t="s">
        <v>27</v>
      </c>
      <c r="J1218" s="2" t="s">
        <v>743</v>
      </c>
      <c r="K1218" s="1" t="s">
        <v>18910</v>
      </c>
      <c r="L1218" s="1" t="s">
        <v>16785</v>
      </c>
      <c r="AD1218" s="1" t="s">
        <v>19</v>
      </c>
      <c r="AF1218" s="3" t="s">
        <v>2620</v>
      </c>
      <c r="AG1218" s="2" t="s">
        <v>9</v>
      </c>
      <c r="AI1218" s="1" t="str">
        <f t="shared" ref="AI1218:AI1281" si="40">G1218&amp;"("&amp;H1218&amp;")"</f>
        <v>9(7)</v>
      </c>
      <c r="AJ1218" s="1" t="str">
        <f t="shared" ref="AJ1218:AJ1281" si="41">TEXT(G1218,"000")&amp;"("&amp;TEXT(H1218,"000")&amp;")-"&amp;TEXT(I1218,"000")&amp;"～"&amp;TEXT(J1218,"000")</f>
        <v>009(007)-155～158</v>
      </c>
      <c r="AK1218" s="1" t="s">
        <v>9713</v>
      </c>
    </row>
    <row r="1219" spans="1:37" x14ac:dyDescent="0.55000000000000004">
      <c r="A1219" s="1">
        <v>1239</v>
      </c>
      <c r="B1219" s="1" t="s">
        <v>9134</v>
      </c>
      <c r="C1219" s="1" t="s">
        <v>11416</v>
      </c>
      <c r="D1219" s="1" t="s">
        <v>20824</v>
      </c>
      <c r="E1219" s="2" t="s">
        <v>2619</v>
      </c>
      <c r="F1219" s="16">
        <v>201</v>
      </c>
      <c r="G1219" s="12">
        <v>9</v>
      </c>
      <c r="H1219" s="12">
        <v>7</v>
      </c>
      <c r="I1219" s="2" t="s">
        <v>30</v>
      </c>
      <c r="J1219" s="2" t="s">
        <v>30</v>
      </c>
      <c r="K1219" s="1" t="s">
        <v>18908</v>
      </c>
      <c r="L1219" s="1" t="s">
        <v>16785</v>
      </c>
      <c r="AD1219" s="1" t="s">
        <v>19</v>
      </c>
      <c r="AF1219" s="3" t="s">
        <v>2622</v>
      </c>
      <c r="AG1219" s="2" t="s">
        <v>9</v>
      </c>
      <c r="AI1219" s="1" t="str">
        <f t="shared" si="40"/>
        <v>9(7)</v>
      </c>
      <c r="AJ1219" s="1" t="str">
        <f t="shared" si="41"/>
        <v>009(007)-156～156</v>
      </c>
      <c r="AK1219" s="1" t="s">
        <v>9714</v>
      </c>
    </row>
    <row r="1220" spans="1:37" x14ac:dyDescent="0.55000000000000004">
      <c r="A1220" s="1">
        <v>1240</v>
      </c>
      <c r="B1220" s="1" t="s">
        <v>9135</v>
      </c>
      <c r="C1220" s="1" t="s">
        <v>11416</v>
      </c>
      <c r="D1220" s="1" t="s">
        <v>20824</v>
      </c>
      <c r="E1220" s="2" t="s">
        <v>2619</v>
      </c>
      <c r="F1220" s="16">
        <v>201</v>
      </c>
      <c r="G1220" s="12">
        <v>9</v>
      </c>
      <c r="H1220" s="12">
        <v>7</v>
      </c>
      <c r="I1220" s="2" t="s">
        <v>30</v>
      </c>
      <c r="J1220" s="2" t="s">
        <v>30</v>
      </c>
      <c r="K1220" s="1" t="s">
        <v>18908</v>
      </c>
      <c r="L1220" s="1" t="s">
        <v>16785</v>
      </c>
      <c r="AD1220" s="1" t="s">
        <v>19</v>
      </c>
      <c r="AF1220" s="3" t="s">
        <v>2623</v>
      </c>
      <c r="AG1220" s="2" t="s">
        <v>9</v>
      </c>
      <c r="AI1220" s="1" t="str">
        <f t="shared" si="40"/>
        <v>9(7)</v>
      </c>
      <c r="AJ1220" s="1" t="str">
        <f t="shared" si="41"/>
        <v>009(007)-156～156</v>
      </c>
      <c r="AK1220" s="1" t="s">
        <v>9714</v>
      </c>
    </row>
    <row r="1221" spans="1:37" x14ac:dyDescent="0.55000000000000004">
      <c r="A1221" s="1">
        <v>1241</v>
      </c>
      <c r="B1221" s="1" t="s">
        <v>9137</v>
      </c>
      <c r="C1221" s="1" t="s">
        <v>11416</v>
      </c>
      <c r="D1221" s="1" t="s">
        <v>20824</v>
      </c>
      <c r="E1221" s="2" t="s">
        <v>2619</v>
      </c>
      <c r="F1221" s="16">
        <v>201</v>
      </c>
      <c r="G1221" s="12">
        <v>9</v>
      </c>
      <c r="H1221" s="12">
        <v>7</v>
      </c>
      <c r="I1221" s="2" t="s">
        <v>739</v>
      </c>
      <c r="J1221" s="2" t="s">
        <v>739</v>
      </c>
      <c r="K1221" s="1" t="s">
        <v>18908</v>
      </c>
      <c r="L1221" s="1" t="s">
        <v>16785</v>
      </c>
      <c r="AD1221" s="1" t="s">
        <v>19</v>
      </c>
      <c r="AF1221" s="3" t="s">
        <v>2625</v>
      </c>
      <c r="AG1221" s="2" t="s">
        <v>9</v>
      </c>
      <c r="AI1221" s="1" t="str">
        <f t="shared" si="40"/>
        <v>9(7)</v>
      </c>
      <c r="AJ1221" s="1" t="str">
        <f t="shared" si="41"/>
        <v>009(007)-157～157</v>
      </c>
      <c r="AK1221" s="1" t="s">
        <v>9714</v>
      </c>
    </row>
    <row r="1222" spans="1:37" x14ac:dyDescent="0.55000000000000004">
      <c r="A1222" s="1">
        <v>1242</v>
      </c>
      <c r="B1222" s="1" t="s">
        <v>9138</v>
      </c>
      <c r="C1222" s="1" t="s">
        <v>11416</v>
      </c>
      <c r="D1222" s="1" t="s">
        <v>20824</v>
      </c>
      <c r="E1222" s="2" t="s">
        <v>2619</v>
      </c>
      <c r="F1222" s="16">
        <v>201</v>
      </c>
      <c r="G1222" s="12">
        <v>9</v>
      </c>
      <c r="H1222" s="12">
        <v>7</v>
      </c>
      <c r="I1222" s="2" t="s">
        <v>743</v>
      </c>
      <c r="J1222" s="2" t="s">
        <v>743</v>
      </c>
      <c r="K1222" s="1" t="s">
        <v>18911</v>
      </c>
      <c r="L1222" s="1" t="s">
        <v>16785</v>
      </c>
      <c r="AD1222" s="1" t="s">
        <v>19</v>
      </c>
      <c r="AF1222" s="3" t="s">
        <v>2626</v>
      </c>
      <c r="AG1222" s="2" t="s">
        <v>9</v>
      </c>
      <c r="AI1222" s="1" t="str">
        <f t="shared" si="40"/>
        <v>9(7)</v>
      </c>
      <c r="AJ1222" s="1" t="str">
        <f t="shared" si="41"/>
        <v>009(007)-158～158</v>
      </c>
      <c r="AK1222" s="1" t="s">
        <v>9716</v>
      </c>
    </row>
    <row r="1223" spans="1:37" x14ac:dyDescent="0.55000000000000004">
      <c r="A1223" s="1">
        <v>1243</v>
      </c>
      <c r="B1223" s="1" t="s">
        <v>9139</v>
      </c>
      <c r="C1223" s="1" t="s">
        <v>11416</v>
      </c>
      <c r="D1223" s="1" t="s">
        <v>20824</v>
      </c>
      <c r="E1223" s="2" t="s">
        <v>2619</v>
      </c>
      <c r="F1223" s="16">
        <v>201</v>
      </c>
      <c r="G1223" s="12">
        <v>9</v>
      </c>
      <c r="H1223" s="12">
        <v>7</v>
      </c>
      <c r="I1223" s="2" t="s">
        <v>747</v>
      </c>
      <c r="J1223" s="2" t="s">
        <v>1245</v>
      </c>
      <c r="K1223" s="1" t="s">
        <v>18911</v>
      </c>
      <c r="L1223" s="1" t="s">
        <v>16785</v>
      </c>
      <c r="AD1223" s="1" t="s">
        <v>19</v>
      </c>
      <c r="AF1223" s="3" t="s">
        <v>2627</v>
      </c>
      <c r="AG1223" s="2" t="s">
        <v>9</v>
      </c>
      <c r="AI1223" s="1" t="str">
        <f t="shared" si="40"/>
        <v>9(7)</v>
      </c>
      <c r="AJ1223" s="1" t="str">
        <f t="shared" si="41"/>
        <v>009(007)-159～161</v>
      </c>
      <c r="AK1223" s="1" t="s">
        <v>9716</v>
      </c>
    </row>
    <row r="1224" spans="1:37" x14ac:dyDescent="0.55000000000000004">
      <c r="A1224" s="1">
        <v>1244</v>
      </c>
      <c r="B1224" s="1" t="s">
        <v>8930</v>
      </c>
      <c r="C1224" s="1" t="s">
        <v>11416</v>
      </c>
      <c r="D1224" s="1" t="s">
        <v>20824</v>
      </c>
      <c r="E1224" s="2" t="s">
        <v>2619</v>
      </c>
      <c r="F1224" s="16">
        <v>201</v>
      </c>
      <c r="G1224" s="12">
        <v>9</v>
      </c>
      <c r="H1224" s="12">
        <v>7</v>
      </c>
      <c r="I1224" s="2" t="s">
        <v>1247</v>
      </c>
      <c r="J1224" s="2" t="s">
        <v>342</v>
      </c>
      <c r="K1224" s="1" t="s">
        <v>18912</v>
      </c>
      <c r="L1224" s="1" t="s">
        <v>16785</v>
      </c>
      <c r="AD1224" s="1" t="s">
        <v>19</v>
      </c>
      <c r="AF1224" s="3" t="s">
        <v>2629</v>
      </c>
      <c r="AG1224" s="2" t="s">
        <v>9</v>
      </c>
      <c r="AI1224" s="1" t="str">
        <f t="shared" si="40"/>
        <v>9(7)</v>
      </c>
      <c r="AJ1224" s="1" t="str">
        <f t="shared" si="41"/>
        <v>009(007)-162～168</v>
      </c>
      <c r="AK1224" s="1" t="s">
        <v>9719</v>
      </c>
    </row>
    <row r="1225" spans="1:37" x14ac:dyDescent="0.55000000000000004">
      <c r="A1225" s="1">
        <v>1245</v>
      </c>
      <c r="B1225" s="1" t="s">
        <v>9141</v>
      </c>
      <c r="C1225" s="1" t="s">
        <v>11418</v>
      </c>
      <c r="D1225" s="1" t="s">
        <v>20824</v>
      </c>
      <c r="E1225" s="2" t="s">
        <v>2631</v>
      </c>
      <c r="F1225" s="16">
        <v>202</v>
      </c>
      <c r="G1225" s="12">
        <v>9</v>
      </c>
      <c r="H1225" s="12">
        <v>8</v>
      </c>
      <c r="I1225" s="2" t="s">
        <v>906</v>
      </c>
      <c r="J1225" s="2" t="s">
        <v>906</v>
      </c>
      <c r="K1225" s="1" t="s">
        <v>18913</v>
      </c>
      <c r="L1225" s="1" t="s">
        <v>16785</v>
      </c>
      <c r="AD1225" s="1" t="s">
        <v>19</v>
      </c>
      <c r="AF1225" s="3" t="s">
        <v>2630</v>
      </c>
      <c r="AG1225" s="2" t="s">
        <v>9</v>
      </c>
      <c r="AI1225" s="1" t="str">
        <f t="shared" si="40"/>
        <v>9(8)</v>
      </c>
      <c r="AJ1225" s="1" t="str">
        <f t="shared" si="41"/>
        <v>009(008)-169～169</v>
      </c>
      <c r="AK1225" s="1" t="s">
        <v>9722</v>
      </c>
    </row>
    <row r="1226" spans="1:37" x14ac:dyDescent="0.55000000000000004">
      <c r="A1226" s="1">
        <v>1246</v>
      </c>
      <c r="B1226" s="1" t="s">
        <v>9142</v>
      </c>
      <c r="C1226" s="1" t="s">
        <v>11418</v>
      </c>
      <c r="D1226" s="1" t="s">
        <v>20824</v>
      </c>
      <c r="E1226" s="2" t="s">
        <v>2631</v>
      </c>
      <c r="F1226" s="16">
        <v>202</v>
      </c>
      <c r="G1226" s="12">
        <v>9</v>
      </c>
      <c r="H1226" s="12">
        <v>8</v>
      </c>
      <c r="I1226" s="2" t="s">
        <v>908</v>
      </c>
      <c r="J1226" s="2" t="s">
        <v>353</v>
      </c>
      <c r="K1226" s="1" t="s">
        <v>18914</v>
      </c>
      <c r="L1226" s="1" t="s">
        <v>16785</v>
      </c>
      <c r="AD1226" s="1" t="s">
        <v>19</v>
      </c>
      <c r="AF1226" s="3" t="s">
        <v>2632</v>
      </c>
      <c r="AG1226" s="2" t="s">
        <v>9</v>
      </c>
      <c r="AI1226" s="1" t="str">
        <f t="shared" si="40"/>
        <v>9(8)</v>
      </c>
      <c r="AJ1226" s="1" t="str">
        <f t="shared" si="41"/>
        <v>009(008)-170～179</v>
      </c>
      <c r="AK1226" s="1" t="s">
        <v>9723</v>
      </c>
    </row>
    <row r="1227" spans="1:37" x14ac:dyDescent="0.55000000000000004">
      <c r="A1227" s="1">
        <v>1247</v>
      </c>
      <c r="B1227" s="1" t="s">
        <v>9143</v>
      </c>
      <c r="C1227" s="1" t="s">
        <v>11418</v>
      </c>
      <c r="D1227" s="1" t="s">
        <v>20824</v>
      </c>
      <c r="E1227" s="2" t="s">
        <v>2631</v>
      </c>
      <c r="F1227" s="16">
        <v>202</v>
      </c>
      <c r="G1227" s="12">
        <v>9</v>
      </c>
      <c r="H1227" s="12">
        <v>8</v>
      </c>
      <c r="I1227" s="2" t="s">
        <v>354</v>
      </c>
      <c r="J1227" s="2" t="s">
        <v>358</v>
      </c>
      <c r="K1227" s="1" t="s">
        <v>18915</v>
      </c>
      <c r="L1227" s="1" t="s">
        <v>16785</v>
      </c>
      <c r="AD1227" s="1" t="s">
        <v>19</v>
      </c>
      <c r="AF1227" s="3" t="s">
        <v>2633</v>
      </c>
      <c r="AG1227" s="2" t="s">
        <v>9</v>
      </c>
      <c r="AI1227" s="1" t="str">
        <f t="shared" si="40"/>
        <v>9(8)</v>
      </c>
      <c r="AJ1227" s="1" t="str">
        <f t="shared" si="41"/>
        <v>009(008)-180～181</v>
      </c>
      <c r="AK1227" s="1" t="s">
        <v>9724</v>
      </c>
    </row>
    <row r="1228" spans="1:37" x14ac:dyDescent="0.55000000000000004">
      <c r="A1228" s="1">
        <v>1248</v>
      </c>
      <c r="B1228" s="1" t="s">
        <v>2634</v>
      </c>
      <c r="C1228" s="1" t="s">
        <v>11418</v>
      </c>
      <c r="D1228" s="1" t="s">
        <v>20824</v>
      </c>
      <c r="E1228" s="2" t="s">
        <v>2631</v>
      </c>
      <c r="F1228" s="16">
        <v>202</v>
      </c>
      <c r="G1228" s="12">
        <v>9</v>
      </c>
      <c r="H1228" s="12">
        <v>8</v>
      </c>
      <c r="I1228" s="2" t="s">
        <v>914</v>
      </c>
      <c r="J1228" s="2" t="s">
        <v>371</v>
      </c>
      <c r="K1228" s="1" t="s">
        <v>17900</v>
      </c>
      <c r="L1228" s="1" t="s">
        <v>16785</v>
      </c>
      <c r="M1228" s="1" t="s">
        <v>538</v>
      </c>
      <c r="AC1228" s="10" t="s">
        <v>538</v>
      </c>
      <c r="AD1228" s="2" t="s">
        <v>19</v>
      </c>
      <c r="AE1228" s="2"/>
      <c r="AF1228" s="2" t="s">
        <v>2635</v>
      </c>
      <c r="AG1228" s="2" t="s">
        <v>9</v>
      </c>
      <c r="AI1228" s="1" t="str">
        <f t="shared" si="40"/>
        <v>9(8)</v>
      </c>
      <c r="AJ1228" s="1" t="str">
        <f t="shared" si="41"/>
        <v>009(008)-182～188</v>
      </c>
      <c r="AK1228" s="1" t="s">
        <v>9725</v>
      </c>
    </row>
    <row r="1229" spans="1:37" x14ac:dyDescent="0.55000000000000004">
      <c r="A1229" s="1">
        <v>1249</v>
      </c>
      <c r="B1229" s="1" t="s">
        <v>2636</v>
      </c>
      <c r="C1229" s="1" t="s">
        <v>11418</v>
      </c>
      <c r="D1229" s="1" t="s">
        <v>20824</v>
      </c>
      <c r="E1229" s="2" t="s">
        <v>2631</v>
      </c>
      <c r="F1229" s="16">
        <v>202</v>
      </c>
      <c r="G1229" s="12">
        <v>9</v>
      </c>
      <c r="H1229" s="12">
        <v>8</v>
      </c>
      <c r="I1229" s="2" t="s">
        <v>1747</v>
      </c>
      <c r="J1229" s="2" t="s">
        <v>1747</v>
      </c>
      <c r="K1229" s="1" t="s">
        <v>18513</v>
      </c>
      <c r="L1229" s="1" t="s">
        <v>16785</v>
      </c>
      <c r="M1229" s="1" t="s">
        <v>2637</v>
      </c>
      <c r="AC1229" s="10" t="s">
        <v>2637</v>
      </c>
      <c r="AD1229" s="2" t="s">
        <v>19</v>
      </c>
      <c r="AE1229" s="2"/>
      <c r="AF1229" s="2" t="s">
        <v>2638</v>
      </c>
      <c r="AG1229" s="2" t="s">
        <v>9</v>
      </c>
      <c r="AI1229" s="1" t="str">
        <f t="shared" si="40"/>
        <v>9(8)</v>
      </c>
      <c r="AJ1229" s="1" t="str">
        <f t="shared" si="41"/>
        <v>009(008)-189～189</v>
      </c>
      <c r="AK1229" s="1" t="s">
        <v>9726</v>
      </c>
    </row>
    <row r="1230" spans="1:37" x14ac:dyDescent="0.55000000000000004">
      <c r="A1230" s="1">
        <v>1250</v>
      </c>
      <c r="B1230" s="1" t="s">
        <v>2639</v>
      </c>
      <c r="C1230" s="1" t="s">
        <v>11418</v>
      </c>
      <c r="D1230" s="1" t="s">
        <v>20824</v>
      </c>
      <c r="E1230" s="2" t="s">
        <v>2631</v>
      </c>
      <c r="F1230" s="16">
        <v>202</v>
      </c>
      <c r="G1230" s="12">
        <v>9</v>
      </c>
      <c r="H1230" s="12">
        <v>8</v>
      </c>
      <c r="I1230" s="2" t="s">
        <v>374</v>
      </c>
      <c r="J1230" s="2" t="s">
        <v>374</v>
      </c>
      <c r="K1230" s="1" t="s">
        <v>17901</v>
      </c>
      <c r="L1230" s="1" t="s">
        <v>16785</v>
      </c>
      <c r="M1230" s="1" t="s">
        <v>538</v>
      </c>
      <c r="AC1230" s="10" t="s">
        <v>538</v>
      </c>
      <c r="AD1230" s="2" t="s">
        <v>19</v>
      </c>
      <c r="AE1230" s="2"/>
      <c r="AF1230" s="2" t="s">
        <v>2640</v>
      </c>
      <c r="AG1230" s="2" t="s">
        <v>9</v>
      </c>
      <c r="AI1230" s="1" t="str">
        <f t="shared" si="40"/>
        <v>9(8)</v>
      </c>
      <c r="AJ1230" s="1" t="str">
        <f t="shared" si="41"/>
        <v>009(008)-190～190</v>
      </c>
      <c r="AK1230" s="1" t="s">
        <v>9727</v>
      </c>
    </row>
    <row r="1231" spans="1:37" x14ac:dyDescent="0.55000000000000004">
      <c r="A1231" s="1">
        <v>1251</v>
      </c>
      <c r="B1231" s="1" t="s">
        <v>8948</v>
      </c>
      <c r="C1231" s="1" t="s">
        <v>11418</v>
      </c>
      <c r="D1231" s="1" t="s">
        <v>20824</v>
      </c>
      <c r="E1231" s="2" t="s">
        <v>2631</v>
      </c>
      <c r="F1231" s="16">
        <v>202</v>
      </c>
      <c r="G1231" s="12">
        <v>9</v>
      </c>
      <c r="H1231" s="12">
        <v>8</v>
      </c>
      <c r="I1231" s="2" t="s">
        <v>1750</v>
      </c>
      <c r="J1231" s="2" t="s">
        <v>1751</v>
      </c>
      <c r="K1231" s="1" t="s">
        <v>17901</v>
      </c>
      <c r="L1231" s="1" t="s">
        <v>16785</v>
      </c>
      <c r="AD1231" s="1" t="s">
        <v>19</v>
      </c>
      <c r="AF1231" s="3" t="s">
        <v>2641</v>
      </c>
      <c r="AG1231" s="2" t="s">
        <v>9</v>
      </c>
      <c r="AI1231" s="1" t="str">
        <f t="shared" si="40"/>
        <v>9(8)</v>
      </c>
      <c r="AJ1231" s="1" t="str">
        <f t="shared" si="41"/>
        <v>009(008)-191～192</v>
      </c>
      <c r="AK1231" s="1" t="s">
        <v>9727</v>
      </c>
    </row>
    <row r="1232" spans="1:37" x14ac:dyDescent="0.55000000000000004">
      <c r="A1232" s="1">
        <v>1252</v>
      </c>
      <c r="B1232" s="1" t="s">
        <v>458</v>
      </c>
      <c r="D1232" s="1" t="s">
        <v>20824</v>
      </c>
      <c r="E1232" s="2" t="s">
        <v>2631</v>
      </c>
      <c r="F1232" s="16">
        <v>202</v>
      </c>
      <c r="G1232" s="12">
        <v>9</v>
      </c>
      <c r="H1232" s="12">
        <v>8</v>
      </c>
      <c r="I1232" s="2" t="s">
        <v>1751</v>
      </c>
      <c r="J1232" s="2" t="s">
        <v>1751</v>
      </c>
      <c r="K1232" s="1" t="s">
        <v>17615</v>
      </c>
      <c r="L1232" s="1" t="s">
        <v>16785</v>
      </c>
      <c r="M1232" s="1" t="s">
        <v>1807</v>
      </c>
      <c r="AC1232" s="10" t="s">
        <v>1807</v>
      </c>
      <c r="AD1232" s="2" t="s">
        <v>19</v>
      </c>
      <c r="AE1232" s="2"/>
      <c r="AF1232" s="2" t="s">
        <v>2642</v>
      </c>
      <c r="AG1232" s="2" t="s">
        <v>9</v>
      </c>
      <c r="AI1232" s="1" t="str">
        <f t="shared" si="40"/>
        <v>9(8)</v>
      </c>
      <c r="AJ1232" s="1" t="str">
        <f t="shared" si="41"/>
        <v>009(008)-192～192</v>
      </c>
      <c r="AK1232" s="1" t="s">
        <v>9728</v>
      </c>
    </row>
    <row r="1233" spans="1:37" x14ac:dyDescent="0.55000000000000004">
      <c r="A1233" s="1">
        <v>1253</v>
      </c>
      <c r="B1233" s="1" t="s">
        <v>2643</v>
      </c>
      <c r="C1233" s="1" t="s">
        <v>9144</v>
      </c>
      <c r="D1233" s="1" t="s">
        <v>20824</v>
      </c>
      <c r="E1233" s="2" t="s">
        <v>2645</v>
      </c>
      <c r="F1233" s="16">
        <v>203</v>
      </c>
      <c r="G1233" s="12">
        <v>9</v>
      </c>
      <c r="H1233" s="12">
        <v>9</v>
      </c>
      <c r="I1233" s="2" t="s">
        <v>1754</v>
      </c>
      <c r="J1233" s="2" t="s">
        <v>1754</v>
      </c>
      <c r="K1233" s="1" t="s">
        <v>17812</v>
      </c>
      <c r="L1233" s="1" t="s">
        <v>16785</v>
      </c>
      <c r="M1233" s="1" t="s">
        <v>346</v>
      </c>
      <c r="AC1233" s="10" t="s">
        <v>346</v>
      </c>
      <c r="AD1233" s="2" t="s">
        <v>19</v>
      </c>
      <c r="AE1233" s="2"/>
      <c r="AF1233" s="2" t="s">
        <v>2644</v>
      </c>
      <c r="AG1233" s="2" t="s">
        <v>9</v>
      </c>
      <c r="AI1233" s="1" t="str">
        <f t="shared" si="40"/>
        <v>9(9)</v>
      </c>
      <c r="AJ1233" s="1" t="str">
        <f t="shared" si="41"/>
        <v>009(009)-193～193</v>
      </c>
      <c r="AK1233" s="1" t="s">
        <v>9731</v>
      </c>
    </row>
    <row r="1234" spans="1:37" x14ac:dyDescent="0.55000000000000004">
      <c r="A1234" s="1">
        <v>1254</v>
      </c>
      <c r="B1234" s="1" t="s">
        <v>2647</v>
      </c>
      <c r="C1234" s="1" t="s">
        <v>9144</v>
      </c>
      <c r="D1234" s="1" t="s">
        <v>20824</v>
      </c>
      <c r="E1234" s="2" t="s">
        <v>2645</v>
      </c>
      <c r="F1234" s="16">
        <v>203</v>
      </c>
      <c r="G1234" s="12">
        <v>9</v>
      </c>
      <c r="H1234" s="12">
        <v>9</v>
      </c>
      <c r="I1234" s="2" t="s">
        <v>940</v>
      </c>
      <c r="J1234" s="2" t="s">
        <v>383</v>
      </c>
      <c r="K1234" s="1" t="s">
        <v>17806</v>
      </c>
      <c r="L1234" s="1" t="s">
        <v>16785</v>
      </c>
      <c r="M1234" s="1" t="s">
        <v>1485</v>
      </c>
      <c r="AC1234" s="10" t="s">
        <v>1485</v>
      </c>
      <c r="AD1234" s="2" t="s">
        <v>19</v>
      </c>
      <c r="AE1234" s="2"/>
      <c r="AF1234" s="2" t="s">
        <v>2648</v>
      </c>
      <c r="AG1234" s="2" t="s">
        <v>9</v>
      </c>
      <c r="AI1234" s="1" t="str">
        <f t="shared" si="40"/>
        <v>9(9)</v>
      </c>
      <c r="AJ1234" s="1" t="str">
        <f t="shared" si="41"/>
        <v>009(009)-194～196</v>
      </c>
      <c r="AK1234" s="1" t="s">
        <v>9732</v>
      </c>
    </row>
    <row r="1235" spans="1:37" x14ac:dyDescent="0.55000000000000004">
      <c r="A1235" s="1">
        <v>1255</v>
      </c>
      <c r="B1235" s="1" t="s">
        <v>9144</v>
      </c>
      <c r="C1235" s="1" t="s">
        <v>9144</v>
      </c>
      <c r="D1235" s="1" t="s">
        <v>20824</v>
      </c>
      <c r="E1235" s="2" t="s">
        <v>2645</v>
      </c>
      <c r="F1235" s="16">
        <v>203</v>
      </c>
      <c r="G1235" s="12">
        <v>9</v>
      </c>
      <c r="H1235" s="12">
        <v>9</v>
      </c>
      <c r="I1235" s="2" t="s">
        <v>940</v>
      </c>
      <c r="J1235" s="2" t="s">
        <v>426</v>
      </c>
      <c r="K1235" s="1" t="s">
        <v>17806</v>
      </c>
      <c r="L1235" s="1" t="s">
        <v>16785</v>
      </c>
      <c r="AD1235" s="1" t="s">
        <v>19</v>
      </c>
      <c r="AF1235" s="3" t="s">
        <v>2646</v>
      </c>
      <c r="AG1235" s="2" t="s">
        <v>9</v>
      </c>
      <c r="AI1235" s="1" t="str">
        <f t="shared" si="40"/>
        <v>9(9)</v>
      </c>
      <c r="AJ1235" s="1" t="str">
        <f t="shared" si="41"/>
        <v>009(009)-194～213</v>
      </c>
      <c r="AK1235" s="1" t="s">
        <v>9732</v>
      </c>
    </row>
    <row r="1236" spans="1:37" x14ac:dyDescent="0.55000000000000004">
      <c r="A1236" s="1">
        <v>1256</v>
      </c>
      <c r="B1236" s="1" t="s">
        <v>2649</v>
      </c>
      <c r="C1236" s="1" t="s">
        <v>9144</v>
      </c>
      <c r="D1236" s="1" t="s">
        <v>20824</v>
      </c>
      <c r="E1236" s="2" t="s">
        <v>2645</v>
      </c>
      <c r="F1236" s="16">
        <v>203</v>
      </c>
      <c r="G1236" s="12">
        <v>9</v>
      </c>
      <c r="H1236" s="12">
        <v>9</v>
      </c>
      <c r="I1236" s="2" t="s">
        <v>383</v>
      </c>
      <c r="J1236" s="2" t="s">
        <v>396</v>
      </c>
      <c r="K1236" s="1" t="s">
        <v>17851</v>
      </c>
      <c r="L1236" s="1" t="s">
        <v>16785</v>
      </c>
      <c r="M1236" s="1" t="s">
        <v>2650</v>
      </c>
      <c r="AC1236" s="10" t="s">
        <v>2650</v>
      </c>
      <c r="AD1236" s="2" t="s">
        <v>19</v>
      </c>
      <c r="AE1236" s="2"/>
      <c r="AF1236" s="2" t="s">
        <v>2651</v>
      </c>
      <c r="AG1236" s="2" t="s">
        <v>9</v>
      </c>
      <c r="AI1236" s="1" t="str">
        <f t="shared" si="40"/>
        <v>9(9)</v>
      </c>
      <c r="AJ1236" s="1" t="str">
        <f t="shared" si="41"/>
        <v>009(009)-196～199</v>
      </c>
      <c r="AK1236" s="1" t="s">
        <v>9733</v>
      </c>
    </row>
    <row r="1237" spans="1:37" x14ac:dyDescent="0.55000000000000004">
      <c r="A1237" s="1">
        <v>1257</v>
      </c>
      <c r="B1237" s="1" t="s">
        <v>2652</v>
      </c>
      <c r="C1237" s="1" t="s">
        <v>9144</v>
      </c>
      <c r="D1237" s="1" t="s">
        <v>20824</v>
      </c>
      <c r="E1237" s="2" t="s">
        <v>2645</v>
      </c>
      <c r="F1237" s="16">
        <v>203</v>
      </c>
      <c r="G1237" s="12">
        <v>9</v>
      </c>
      <c r="H1237" s="12">
        <v>9</v>
      </c>
      <c r="I1237" s="2" t="s">
        <v>396</v>
      </c>
      <c r="J1237" s="2" t="s">
        <v>384</v>
      </c>
      <c r="K1237" s="1" t="s">
        <v>18337</v>
      </c>
      <c r="L1237" s="1" t="s">
        <v>16785</v>
      </c>
      <c r="M1237" s="1" t="s">
        <v>2174</v>
      </c>
      <c r="AC1237" s="10" t="s">
        <v>2174</v>
      </c>
      <c r="AD1237" s="2" t="s">
        <v>19</v>
      </c>
      <c r="AE1237" s="2"/>
      <c r="AF1237" s="2" t="s">
        <v>2653</v>
      </c>
      <c r="AG1237" s="2" t="s">
        <v>9</v>
      </c>
      <c r="AI1237" s="1" t="str">
        <f t="shared" si="40"/>
        <v>9(9)</v>
      </c>
      <c r="AJ1237" s="1" t="str">
        <f t="shared" si="41"/>
        <v>009(009)-199～201</v>
      </c>
      <c r="AK1237" s="1" t="s">
        <v>9734</v>
      </c>
    </row>
    <row r="1238" spans="1:37" x14ac:dyDescent="0.55000000000000004">
      <c r="A1238" s="1">
        <v>1258</v>
      </c>
      <c r="B1238" s="1" t="s">
        <v>2654</v>
      </c>
      <c r="C1238" s="1" t="s">
        <v>9144</v>
      </c>
      <c r="D1238" s="1" t="s">
        <v>20824</v>
      </c>
      <c r="E1238" s="2" t="s">
        <v>2645</v>
      </c>
      <c r="F1238" s="16">
        <v>203</v>
      </c>
      <c r="G1238" s="12">
        <v>9</v>
      </c>
      <c r="H1238" s="12">
        <v>9</v>
      </c>
      <c r="I1238" s="2" t="s">
        <v>384</v>
      </c>
      <c r="J1238" s="2" t="s">
        <v>947</v>
      </c>
      <c r="K1238" s="1" t="s">
        <v>18510</v>
      </c>
      <c r="L1238" s="1" t="s">
        <v>16785</v>
      </c>
      <c r="M1238" s="1" t="s">
        <v>1635</v>
      </c>
      <c r="AC1238" s="10" t="s">
        <v>1635</v>
      </c>
      <c r="AD1238" s="2" t="s">
        <v>19</v>
      </c>
      <c r="AE1238" s="2"/>
      <c r="AF1238" s="2" t="s">
        <v>2655</v>
      </c>
      <c r="AG1238" s="2" t="s">
        <v>9</v>
      </c>
      <c r="AI1238" s="1" t="str">
        <f t="shared" si="40"/>
        <v>9(9)</v>
      </c>
      <c r="AJ1238" s="1" t="str">
        <f t="shared" si="41"/>
        <v>009(009)-201～202</v>
      </c>
      <c r="AK1238" s="1" t="s">
        <v>9735</v>
      </c>
    </row>
    <row r="1239" spans="1:37" x14ac:dyDescent="0.55000000000000004">
      <c r="A1239" s="1">
        <v>1259</v>
      </c>
      <c r="B1239" s="1" t="s">
        <v>2656</v>
      </c>
      <c r="C1239" s="1" t="s">
        <v>9144</v>
      </c>
      <c r="D1239" s="1" t="s">
        <v>20824</v>
      </c>
      <c r="E1239" s="2" t="s">
        <v>2645</v>
      </c>
      <c r="F1239" s="16">
        <v>203</v>
      </c>
      <c r="G1239" s="12">
        <v>9</v>
      </c>
      <c r="H1239" s="12">
        <v>9</v>
      </c>
      <c r="I1239" s="2" t="s">
        <v>947</v>
      </c>
      <c r="J1239" s="2" t="s">
        <v>402</v>
      </c>
      <c r="K1239" s="1" t="s">
        <v>17731</v>
      </c>
      <c r="L1239" s="1" t="s">
        <v>16785</v>
      </c>
      <c r="M1239" s="1" t="s">
        <v>608</v>
      </c>
      <c r="AC1239" s="10" t="s">
        <v>608</v>
      </c>
      <c r="AD1239" s="2" t="s">
        <v>19</v>
      </c>
      <c r="AE1239" s="2"/>
      <c r="AF1239" s="2" t="s">
        <v>2657</v>
      </c>
      <c r="AG1239" s="2" t="s">
        <v>9</v>
      </c>
      <c r="AI1239" s="1" t="str">
        <f t="shared" si="40"/>
        <v>9(9)</v>
      </c>
      <c r="AJ1239" s="1" t="str">
        <f t="shared" si="41"/>
        <v>009(009)-202～203</v>
      </c>
      <c r="AK1239" s="1" t="s">
        <v>9736</v>
      </c>
    </row>
    <row r="1240" spans="1:37" x14ac:dyDescent="0.55000000000000004">
      <c r="A1240" s="1">
        <v>1260</v>
      </c>
      <c r="B1240" s="1" t="s">
        <v>2658</v>
      </c>
      <c r="C1240" s="1" t="s">
        <v>9144</v>
      </c>
      <c r="D1240" s="1" t="s">
        <v>20824</v>
      </c>
      <c r="E1240" s="2" t="s">
        <v>2645</v>
      </c>
      <c r="F1240" s="16">
        <v>203</v>
      </c>
      <c r="G1240" s="12">
        <v>9</v>
      </c>
      <c r="H1240" s="12">
        <v>9</v>
      </c>
      <c r="I1240" s="2" t="s">
        <v>402</v>
      </c>
      <c r="J1240" s="2" t="s">
        <v>14387</v>
      </c>
      <c r="K1240" s="1" t="s">
        <v>17731</v>
      </c>
      <c r="L1240" s="1" t="s">
        <v>16785</v>
      </c>
      <c r="M1240" s="1" t="s">
        <v>2659</v>
      </c>
      <c r="AC1240" s="10" t="s">
        <v>2659</v>
      </c>
      <c r="AD1240" s="2" t="s">
        <v>19</v>
      </c>
      <c r="AE1240" s="2"/>
      <c r="AF1240" s="2" t="s">
        <v>2660</v>
      </c>
      <c r="AG1240" s="2" t="s">
        <v>9</v>
      </c>
      <c r="AI1240" s="1" t="str">
        <f t="shared" si="40"/>
        <v>9(9)</v>
      </c>
      <c r="AJ1240" s="1" t="str">
        <f t="shared" si="41"/>
        <v>009(009)-203～203,213～213</v>
      </c>
      <c r="AK1240" s="1" t="s">
        <v>9736</v>
      </c>
    </row>
    <row r="1241" spans="1:37" x14ac:dyDescent="0.55000000000000004">
      <c r="A1241" s="1">
        <v>1261</v>
      </c>
      <c r="B1241" s="1" t="s">
        <v>2661</v>
      </c>
      <c r="C1241" s="1" t="s">
        <v>9144</v>
      </c>
      <c r="D1241" s="1" t="s">
        <v>20824</v>
      </c>
      <c r="E1241" s="2" t="s">
        <v>2645</v>
      </c>
      <c r="F1241" s="16">
        <v>203</v>
      </c>
      <c r="G1241" s="12">
        <v>9</v>
      </c>
      <c r="H1241" s="12">
        <v>9</v>
      </c>
      <c r="I1241" s="2" t="s">
        <v>409</v>
      </c>
      <c r="J1241" s="2" t="s">
        <v>2379</v>
      </c>
      <c r="K1241" s="1" t="s">
        <v>18382</v>
      </c>
      <c r="L1241" s="1" t="s">
        <v>16785</v>
      </c>
      <c r="M1241" s="1" t="s">
        <v>1493</v>
      </c>
      <c r="AC1241" s="10" t="s">
        <v>1493</v>
      </c>
      <c r="AD1241" s="2" t="s">
        <v>19</v>
      </c>
      <c r="AE1241" s="2"/>
      <c r="AF1241" s="2" t="s">
        <v>2662</v>
      </c>
      <c r="AG1241" s="2" t="s">
        <v>9</v>
      </c>
      <c r="AI1241" s="1" t="str">
        <f t="shared" si="40"/>
        <v>9(9)</v>
      </c>
      <c r="AJ1241" s="1" t="str">
        <f t="shared" si="41"/>
        <v>009(009)-204～211</v>
      </c>
      <c r="AK1241" s="1" t="s">
        <v>9737</v>
      </c>
    </row>
    <row r="1242" spans="1:37" x14ac:dyDescent="0.55000000000000004">
      <c r="A1242" s="1">
        <v>1262</v>
      </c>
      <c r="B1242" s="1" t="s">
        <v>2663</v>
      </c>
      <c r="C1242" s="1" t="s">
        <v>9144</v>
      </c>
      <c r="D1242" s="1" t="s">
        <v>20824</v>
      </c>
      <c r="E1242" s="2" t="s">
        <v>2645</v>
      </c>
      <c r="F1242" s="16">
        <v>203</v>
      </c>
      <c r="G1242" s="12">
        <v>9</v>
      </c>
      <c r="H1242" s="12">
        <v>9</v>
      </c>
      <c r="I1242" s="2" t="s">
        <v>422</v>
      </c>
      <c r="J1242" s="2" t="s">
        <v>422</v>
      </c>
      <c r="K1242" s="1" t="s">
        <v>17661</v>
      </c>
      <c r="L1242" s="1" t="s">
        <v>16785</v>
      </c>
      <c r="M1242" s="1" t="s">
        <v>203</v>
      </c>
      <c r="AC1242" s="10" t="s">
        <v>203</v>
      </c>
      <c r="AD1242" s="2" t="s">
        <v>19</v>
      </c>
      <c r="AE1242" s="2"/>
      <c r="AF1242" s="2" t="s">
        <v>2664</v>
      </c>
      <c r="AG1242" s="2" t="s">
        <v>9</v>
      </c>
      <c r="AI1242" s="1" t="str">
        <f t="shared" si="40"/>
        <v>9(9)</v>
      </c>
      <c r="AJ1242" s="1" t="str">
        <f t="shared" si="41"/>
        <v>009(009)-212～212</v>
      </c>
      <c r="AK1242" s="1" t="s">
        <v>9738</v>
      </c>
    </row>
    <row r="1243" spans="1:37" x14ac:dyDescent="0.55000000000000004">
      <c r="A1243" s="1">
        <v>1263</v>
      </c>
      <c r="B1243" s="1" t="s">
        <v>2665</v>
      </c>
      <c r="C1243" s="1" t="s">
        <v>9144</v>
      </c>
      <c r="D1243" s="1" t="s">
        <v>20824</v>
      </c>
      <c r="E1243" s="2" t="s">
        <v>2645</v>
      </c>
      <c r="F1243" s="16">
        <v>203</v>
      </c>
      <c r="G1243" s="12">
        <v>9</v>
      </c>
      <c r="H1243" s="12">
        <v>9</v>
      </c>
      <c r="I1243" s="2" t="s">
        <v>426</v>
      </c>
      <c r="J1243" s="2" t="s">
        <v>426</v>
      </c>
      <c r="K1243" s="1" t="s">
        <v>17661</v>
      </c>
      <c r="L1243" s="1" t="s">
        <v>16785</v>
      </c>
      <c r="M1243" s="1" t="s">
        <v>2174</v>
      </c>
      <c r="AC1243" s="10" t="s">
        <v>2174</v>
      </c>
      <c r="AD1243" s="2" t="s">
        <v>19</v>
      </c>
      <c r="AE1243" s="2"/>
      <c r="AF1243" s="2" t="s">
        <v>2666</v>
      </c>
      <c r="AG1243" s="2" t="s">
        <v>9</v>
      </c>
      <c r="AI1243" s="1" t="str">
        <f t="shared" si="40"/>
        <v>9(9)</v>
      </c>
      <c r="AJ1243" s="1" t="str">
        <f t="shared" si="41"/>
        <v>009(009)-213～213</v>
      </c>
      <c r="AK1243" s="1" t="s">
        <v>9738</v>
      </c>
    </row>
    <row r="1244" spans="1:37" x14ac:dyDescent="0.55000000000000004">
      <c r="A1244" s="1">
        <v>1264</v>
      </c>
      <c r="B1244" s="1" t="s">
        <v>458</v>
      </c>
      <c r="D1244" s="1" t="s">
        <v>20824</v>
      </c>
      <c r="E1244" s="2" t="s">
        <v>2645</v>
      </c>
      <c r="F1244" s="16">
        <v>203</v>
      </c>
      <c r="G1244" s="12">
        <v>9</v>
      </c>
      <c r="H1244" s="12">
        <v>9</v>
      </c>
      <c r="I1244" s="2" t="s">
        <v>426</v>
      </c>
      <c r="J1244" s="2" t="s">
        <v>426</v>
      </c>
      <c r="K1244" s="1" t="s">
        <v>17661</v>
      </c>
      <c r="L1244" s="1" t="s">
        <v>16785</v>
      </c>
      <c r="M1244" s="1" t="s">
        <v>1511</v>
      </c>
      <c r="AC1244" s="10" t="s">
        <v>1511</v>
      </c>
      <c r="AD1244" s="2" t="s">
        <v>19</v>
      </c>
      <c r="AE1244" s="2"/>
      <c r="AF1244" s="2" t="s">
        <v>2669</v>
      </c>
      <c r="AG1244" s="2" t="s">
        <v>9</v>
      </c>
      <c r="AI1244" s="1" t="str">
        <f t="shared" si="40"/>
        <v>9(9)</v>
      </c>
      <c r="AJ1244" s="1" t="str">
        <f t="shared" si="41"/>
        <v>009(009)-213～213</v>
      </c>
      <c r="AK1244" s="1" t="s">
        <v>9738</v>
      </c>
    </row>
    <row r="1245" spans="1:37" x14ac:dyDescent="0.55000000000000004">
      <c r="A1245" s="1">
        <v>1265</v>
      </c>
      <c r="B1245" s="1" t="s">
        <v>2667</v>
      </c>
      <c r="C1245" s="1" t="s">
        <v>9144</v>
      </c>
      <c r="D1245" s="1" t="s">
        <v>20824</v>
      </c>
      <c r="E1245" s="2" t="s">
        <v>2645</v>
      </c>
      <c r="F1245" s="16">
        <v>203</v>
      </c>
      <c r="G1245" s="12">
        <v>9</v>
      </c>
      <c r="H1245" s="12">
        <v>9</v>
      </c>
      <c r="I1245" s="2" t="s">
        <v>972</v>
      </c>
      <c r="J1245" s="2" t="s">
        <v>1778</v>
      </c>
      <c r="K1245" s="1" t="s">
        <v>18326</v>
      </c>
      <c r="L1245" s="1" t="s">
        <v>16785</v>
      </c>
      <c r="M1245" s="1" t="s">
        <v>2526</v>
      </c>
      <c r="AC1245" s="10" t="s">
        <v>2526</v>
      </c>
      <c r="AD1245" s="2" t="s">
        <v>19</v>
      </c>
      <c r="AE1245" s="2"/>
      <c r="AF1245" s="2" t="s">
        <v>2668</v>
      </c>
      <c r="AG1245" s="2" t="s">
        <v>9</v>
      </c>
      <c r="AI1245" s="1" t="str">
        <f t="shared" si="40"/>
        <v>9(9)</v>
      </c>
      <c r="AJ1245" s="1" t="str">
        <f t="shared" si="41"/>
        <v>009(009)-214～215</v>
      </c>
      <c r="AK1245" s="1" t="s">
        <v>9739</v>
      </c>
    </row>
    <row r="1246" spans="1:37" x14ac:dyDescent="0.55000000000000004">
      <c r="A1246" s="1">
        <v>1266</v>
      </c>
      <c r="B1246" s="1" t="s">
        <v>2670</v>
      </c>
      <c r="C1246" s="1" t="s">
        <v>9144</v>
      </c>
      <c r="D1246" s="1" t="s">
        <v>20824</v>
      </c>
      <c r="E1246" s="2" t="s">
        <v>2645</v>
      </c>
      <c r="F1246" s="16">
        <v>203</v>
      </c>
      <c r="G1246" s="12">
        <v>9</v>
      </c>
      <c r="H1246" s="12">
        <v>9</v>
      </c>
      <c r="I1246" s="2" t="s">
        <v>979</v>
      </c>
      <c r="J1246" s="2" t="s">
        <v>979</v>
      </c>
      <c r="K1246" s="1" t="s">
        <v>18602</v>
      </c>
      <c r="L1246" s="1" t="s">
        <v>16785</v>
      </c>
      <c r="M1246" s="1" t="s">
        <v>2671</v>
      </c>
      <c r="AC1246" s="10" t="s">
        <v>2671</v>
      </c>
      <c r="AD1246" s="2" t="s">
        <v>19</v>
      </c>
      <c r="AE1246" s="2"/>
      <c r="AF1246" s="2" t="s">
        <v>2672</v>
      </c>
      <c r="AG1246" s="2" t="s">
        <v>9</v>
      </c>
      <c r="AI1246" s="1" t="str">
        <f t="shared" si="40"/>
        <v>9(9)</v>
      </c>
      <c r="AJ1246" s="1" t="str">
        <f t="shared" si="41"/>
        <v>009(009)-216～216</v>
      </c>
      <c r="AK1246" s="1" t="s">
        <v>9740</v>
      </c>
    </row>
    <row r="1247" spans="1:37" x14ac:dyDescent="0.55000000000000004">
      <c r="A1247" s="1">
        <v>1267</v>
      </c>
      <c r="B1247" s="1" t="s">
        <v>2675</v>
      </c>
      <c r="C1247" s="1" t="s">
        <v>9145</v>
      </c>
      <c r="D1247" s="1" t="s">
        <v>20824</v>
      </c>
      <c r="E1247" s="2" t="s">
        <v>2674</v>
      </c>
      <c r="F1247" s="16">
        <v>204</v>
      </c>
      <c r="G1247" s="12">
        <v>9</v>
      </c>
      <c r="H1247" s="12">
        <v>10</v>
      </c>
      <c r="I1247" s="2" t="s">
        <v>430</v>
      </c>
      <c r="J1247" s="2" t="s">
        <v>432</v>
      </c>
      <c r="K1247" s="1" t="s">
        <v>18643</v>
      </c>
      <c r="L1247" s="1" t="s">
        <v>16785</v>
      </c>
      <c r="M1247" s="1" t="s">
        <v>2676</v>
      </c>
      <c r="AC1247" s="10" t="s">
        <v>2676</v>
      </c>
      <c r="AD1247" s="2" t="s">
        <v>19</v>
      </c>
      <c r="AE1247" s="2"/>
      <c r="AF1247" s="2" t="s">
        <v>2677</v>
      </c>
      <c r="AG1247" s="2" t="s">
        <v>9</v>
      </c>
      <c r="AI1247" s="1" t="str">
        <f t="shared" si="40"/>
        <v>9(10)</v>
      </c>
      <c r="AJ1247" s="1" t="str">
        <f t="shared" si="41"/>
        <v>009(010)-218～219</v>
      </c>
      <c r="AK1247" s="1" t="s">
        <v>9743</v>
      </c>
    </row>
    <row r="1248" spans="1:37" x14ac:dyDescent="0.55000000000000004">
      <c r="A1248" s="1">
        <v>1268</v>
      </c>
      <c r="B1248" s="1" t="s">
        <v>9145</v>
      </c>
      <c r="C1248" s="1" t="s">
        <v>9145</v>
      </c>
      <c r="D1248" s="1" t="s">
        <v>20824</v>
      </c>
      <c r="E1248" s="2" t="s">
        <v>2674</v>
      </c>
      <c r="F1248" s="16">
        <v>204</v>
      </c>
      <c r="G1248" s="12">
        <v>9</v>
      </c>
      <c r="H1248" s="12">
        <v>10</v>
      </c>
      <c r="I1248" s="2" t="s">
        <v>430</v>
      </c>
      <c r="J1248" s="2" t="s">
        <v>522</v>
      </c>
      <c r="K1248" s="1" t="s">
        <v>18643</v>
      </c>
      <c r="L1248" s="1" t="s">
        <v>16785</v>
      </c>
      <c r="AD1248" s="1" t="s">
        <v>19</v>
      </c>
      <c r="AF1248" s="3" t="s">
        <v>2673</v>
      </c>
      <c r="AG1248" s="2" t="s">
        <v>9</v>
      </c>
      <c r="AI1248" s="1" t="str">
        <f t="shared" si="40"/>
        <v>9(10)</v>
      </c>
      <c r="AJ1248" s="1" t="str">
        <f t="shared" si="41"/>
        <v>009(010)-218～259</v>
      </c>
      <c r="AK1248" s="1" t="s">
        <v>9743</v>
      </c>
    </row>
    <row r="1249" spans="1:37" x14ac:dyDescent="0.55000000000000004">
      <c r="A1249" s="1">
        <v>1269</v>
      </c>
      <c r="B1249" s="1" t="s">
        <v>1193</v>
      </c>
      <c r="C1249" s="1" t="s">
        <v>9145</v>
      </c>
      <c r="D1249" s="1" t="s">
        <v>20824</v>
      </c>
      <c r="E1249" s="2" t="s">
        <v>2674</v>
      </c>
      <c r="F1249" s="16">
        <v>204</v>
      </c>
      <c r="G1249" s="12">
        <v>9</v>
      </c>
      <c r="H1249" s="12">
        <v>10</v>
      </c>
      <c r="I1249" s="2" t="s">
        <v>434</v>
      </c>
      <c r="J1249" s="2" t="s">
        <v>434</v>
      </c>
      <c r="K1249" s="1" t="s">
        <v>18147</v>
      </c>
      <c r="L1249" s="1" t="s">
        <v>16785</v>
      </c>
      <c r="M1249" s="1" t="s">
        <v>302</v>
      </c>
      <c r="AC1249" s="10" t="s">
        <v>302</v>
      </c>
      <c r="AD1249" s="2" t="s">
        <v>19</v>
      </c>
      <c r="AE1249" s="2"/>
      <c r="AF1249" s="2" t="s">
        <v>2678</v>
      </c>
      <c r="AG1249" s="2" t="s">
        <v>9</v>
      </c>
      <c r="AI1249" s="1" t="str">
        <f t="shared" si="40"/>
        <v>9(10)</v>
      </c>
      <c r="AJ1249" s="1" t="str">
        <f t="shared" si="41"/>
        <v>009(010)-220～220</v>
      </c>
      <c r="AK1249" s="1" t="s">
        <v>9744</v>
      </c>
    </row>
    <row r="1250" spans="1:37" x14ac:dyDescent="0.55000000000000004">
      <c r="A1250" s="1">
        <v>1270</v>
      </c>
      <c r="B1250" s="1" t="s">
        <v>2679</v>
      </c>
      <c r="C1250" s="1" t="s">
        <v>9145</v>
      </c>
      <c r="D1250" s="1" t="s">
        <v>20824</v>
      </c>
      <c r="E1250" s="2" t="s">
        <v>2674</v>
      </c>
      <c r="F1250" s="16">
        <v>204</v>
      </c>
      <c r="G1250" s="12">
        <v>9</v>
      </c>
      <c r="H1250" s="12">
        <v>10</v>
      </c>
      <c r="I1250" s="2" t="s">
        <v>989</v>
      </c>
      <c r="J1250" s="2" t="s">
        <v>989</v>
      </c>
      <c r="K1250" s="1" t="s">
        <v>18147</v>
      </c>
      <c r="L1250" s="1" t="s">
        <v>16785</v>
      </c>
      <c r="M1250" s="1" t="s">
        <v>50</v>
      </c>
      <c r="AC1250" s="10" t="s">
        <v>50</v>
      </c>
      <c r="AD1250" s="2" t="s">
        <v>19</v>
      </c>
      <c r="AE1250" s="2"/>
      <c r="AF1250" s="2" t="s">
        <v>2680</v>
      </c>
      <c r="AG1250" s="2" t="s">
        <v>9</v>
      </c>
      <c r="AI1250" s="1" t="str">
        <f t="shared" si="40"/>
        <v>9(10)</v>
      </c>
      <c r="AJ1250" s="1" t="str">
        <f t="shared" si="41"/>
        <v>009(010)-221～221</v>
      </c>
      <c r="AK1250" s="1" t="s">
        <v>9744</v>
      </c>
    </row>
    <row r="1251" spans="1:37" x14ac:dyDescent="0.55000000000000004">
      <c r="A1251" s="1">
        <v>1271</v>
      </c>
      <c r="B1251" s="1" t="s">
        <v>8937</v>
      </c>
      <c r="C1251" s="1" t="s">
        <v>9145</v>
      </c>
      <c r="D1251" s="1" t="s">
        <v>20824</v>
      </c>
      <c r="E1251" s="2" t="s">
        <v>2674</v>
      </c>
      <c r="F1251" s="16">
        <v>204</v>
      </c>
      <c r="G1251" s="12">
        <v>9</v>
      </c>
      <c r="H1251" s="12">
        <v>10</v>
      </c>
      <c r="I1251" s="2" t="s">
        <v>989</v>
      </c>
      <c r="J1251" s="2" t="s">
        <v>461</v>
      </c>
      <c r="K1251" s="1" t="s">
        <v>18147</v>
      </c>
      <c r="L1251" s="1" t="s">
        <v>16785</v>
      </c>
      <c r="AD1251" s="1" t="s">
        <v>19</v>
      </c>
      <c r="AF1251" s="3" t="s">
        <v>2682</v>
      </c>
      <c r="AG1251" s="2" t="s">
        <v>9</v>
      </c>
      <c r="AI1251" s="1" t="str">
        <f t="shared" si="40"/>
        <v>9(10)</v>
      </c>
      <c r="AJ1251" s="1" t="str">
        <f t="shared" si="41"/>
        <v>009(010)-221～231</v>
      </c>
      <c r="AK1251" s="1" t="s">
        <v>9744</v>
      </c>
    </row>
    <row r="1252" spans="1:37" x14ac:dyDescent="0.55000000000000004">
      <c r="A1252" s="1">
        <v>1272</v>
      </c>
      <c r="B1252" s="1" t="s">
        <v>9099</v>
      </c>
      <c r="C1252" s="1" t="s">
        <v>9145</v>
      </c>
      <c r="D1252" s="1" t="s">
        <v>20824</v>
      </c>
      <c r="E1252" s="2" t="s">
        <v>2674</v>
      </c>
      <c r="F1252" s="16">
        <v>204</v>
      </c>
      <c r="G1252" s="12">
        <v>9</v>
      </c>
      <c r="H1252" s="12">
        <v>10</v>
      </c>
      <c r="I1252" s="2" t="s">
        <v>438</v>
      </c>
      <c r="J1252" s="2" t="s">
        <v>438</v>
      </c>
      <c r="K1252" s="1" t="s">
        <v>18916</v>
      </c>
      <c r="L1252" s="1" t="s">
        <v>16785</v>
      </c>
      <c r="AD1252" s="1" t="s">
        <v>19</v>
      </c>
      <c r="AF1252" s="3" t="s">
        <v>2681</v>
      </c>
      <c r="AG1252" s="2" t="s">
        <v>9</v>
      </c>
      <c r="AI1252" s="1" t="str">
        <f t="shared" si="40"/>
        <v>9(10)</v>
      </c>
      <c r="AJ1252" s="1" t="str">
        <f t="shared" si="41"/>
        <v>009(010)-222～222</v>
      </c>
      <c r="AK1252" s="1" t="s">
        <v>9745</v>
      </c>
    </row>
    <row r="1253" spans="1:37" x14ac:dyDescent="0.55000000000000004">
      <c r="A1253" s="1">
        <v>1273</v>
      </c>
      <c r="B1253" s="1" t="s">
        <v>8938</v>
      </c>
      <c r="C1253" s="1" t="s">
        <v>9145</v>
      </c>
      <c r="D1253" s="1" t="s">
        <v>20824</v>
      </c>
      <c r="E1253" s="2" t="s">
        <v>2674</v>
      </c>
      <c r="F1253" s="16">
        <v>204</v>
      </c>
      <c r="G1253" s="12">
        <v>9</v>
      </c>
      <c r="H1253" s="12">
        <v>10</v>
      </c>
      <c r="I1253" s="2" t="s">
        <v>461</v>
      </c>
      <c r="J1253" s="2" t="s">
        <v>1032</v>
      </c>
      <c r="K1253" s="1" t="s">
        <v>18917</v>
      </c>
      <c r="L1253" s="1" t="s">
        <v>16785</v>
      </c>
      <c r="AD1253" s="1" t="s">
        <v>19</v>
      </c>
      <c r="AF1253" s="3" t="s">
        <v>2683</v>
      </c>
      <c r="AG1253" s="2" t="s">
        <v>9</v>
      </c>
      <c r="AI1253" s="1" t="str">
        <f t="shared" si="40"/>
        <v>9(10)</v>
      </c>
      <c r="AJ1253" s="1" t="str">
        <f t="shared" si="41"/>
        <v>009(010)-231～240</v>
      </c>
      <c r="AK1253" s="1" t="s">
        <v>9746</v>
      </c>
    </row>
    <row r="1254" spans="1:37" x14ac:dyDescent="0.55000000000000004">
      <c r="A1254" s="1">
        <v>1274</v>
      </c>
      <c r="B1254" s="1" t="s">
        <v>2690</v>
      </c>
      <c r="C1254" s="1" t="s">
        <v>9145</v>
      </c>
      <c r="D1254" s="1" t="s">
        <v>20824</v>
      </c>
      <c r="E1254" s="2" t="s">
        <v>2674</v>
      </c>
      <c r="F1254" s="16">
        <v>204</v>
      </c>
      <c r="G1254" s="12">
        <v>9</v>
      </c>
      <c r="H1254" s="12">
        <v>10</v>
      </c>
      <c r="I1254" s="2" t="s">
        <v>1032</v>
      </c>
      <c r="J1254" s="2" t="s">
        <v>1032</v>
      </c>
      <c r="K1254" s="1" t="s">
        <v>18153</v>
      </c>
      <c r="L1254" s="1" t="s">
        <v>16785</v>
      </c>
      <c r="M1254" s="1" t="s">
        <v>2691</v>
      </c>
      <c r="AC1254" s="10" t="s">
        <v>2691</v>
      </c>
      <c r="AD1254" s="2" t="s">
        <v>19</v>
      </c>
      <c r="AE1254" s="2"/>
      <c r="AF1254" s="2" t="s">
        <v>2692</v>
      </c>
      <c r="AG1254" s="2" t="s">
        <v>9</v>
      </c>
      <c r="AI1254" s="1" t="str">
        <f t="shared" si="40"/>
        <v>9(10)</v>
      </c>
      <c r="AJ1254" s="1" t="str">
        <f t="shared" si="41"/>
        <v>009(010)-240～240</v>
      </c>
      <c r="AK1254" s="1" t="s">
        <v>9747</v>
      </c>
    </row>
    <row r="1255" spans="1:37" x14ac:dyDescent="0.55000000000000004">
      <c r="A1255" s="1">
        <v>1275</v>
      </c>
      <c r="B1255" s="1" t="s">
        <v>9051</v>
      </c>
      <c r="C1255" s="1" t="s">
        <v>9145</v>
      </c>
      <c r="D1255" s="1" t="s">
        <v>20824</v>
      </c>
      <c r="E1255" s="2" t="s">
        <v>2674</v>
      </c>
      <c r="F1255" s="16">
        <v>204</v>
      </c>
      <c r="G1255" s="12">
        <v>9</v>
      </c>
      <c r="H1255" s="12">
        <v>10</v>
      </c>
      <c r="I1255" s="2" t="s">
        <v>1032</v>
      </c>
      <c r="J1255" s="2" t="s">
        <v>533</v>
      </c>
      <c r="K1255" s="1" t="s">
        <v>18153</v>
      </c>
      <c r="L1255" s="1" t="s">
        <v>16785</v>
      </c>
      <c r="AD1255" s="1" t="s">
        <v>19</v>
      </c>
      <c r="AF1255" s="3" t="s">
        <v>2689</v>
      </c>
      <c r="AG1255" s="2" t="s">
        <v>9</v>
      </c>
      <c r="AI1255" s="1" t="str">
        <f t="shared" si="40"/>
        <v>9(10)</v>
      </c>
      <c r="AJ1255" s="1" t="str">
        <f t="shared" si="41"/>
        <v>009(010)-240～261</v>
      </c>
      <c r="AK1255" s="1" t="s">
        <v>9747</v>
      </c>
    </row>
    <row r="1256" spans="1:37" x14ac:dyDescent="0.55000000000000004">
      <c r="A1256" s="1">
        <v>1276</v>
      </c>
      <c r="B1256" s="1" t="s">
        <v>9146</v>
      </c>
      <c r="C1256" s="1" t="s">
        <v>9145</v>
      </c>
      <c r="D1256" s="1" t="s">
        <v>20824</v>
      </c>
      <c r="E1256" s="2" t="s">
        <v>2674</v>
      </c>
      <c r="F1256" s="16">
        <v>204</v>
      </c>
      <c r="G1256" s="12">
        <v>9</v>
      </c>
      <c r="H1256" s="12">
        <v>10</v>
      </c>
      <c r="I1256" s="2" t="s">
        <v>471</v>
      </c>
      <c r="J1256" s="2" t="s">
        <v>483</v>
      </c>
      <c r="K1256" s="1" t="s">
        <v>18153</v>
      </c>
      <c r="L1256" s="1" t="s">
        <v>16785</v>
      </c>
      <c r="AD1256" s="1" t="s">
        <v>19</v>
      </c>
      <c r="AF1256" s="3" t="s">
        <v>2684</v>
      </c>
      <c r="AG1256" s="2" t="s">
        <v>9</v>
      </c>
      <c r="AI1256" s="1" t="str">
        <f t="shared" si="40"/>
        <v>9(10)</v>
      </c>
      <c r="AJ1256" s="1" t="str">
        <f t="shared" si="41"/>
        <v>009(010)-241～247</v>
      </c>
      <c r="AK1256" s="1" t="s">
        <v>9747</v>
      </c>
    </row>
    <row r="1257" spans="1:37" x14ac:dyDescent="0.55000000000000004">
      <c r="A1257" s="1">
        <v>1277</v>
      </c>
      <c r="B1257" s="1" t="s">
        <v>8940</v>
      </c>
      <c r="C1257" s="1" t="s">
        <v>9145</v>
      </c>
      <c r="D1257" s="1" t="s">
        <v>20824</v>
      </c>
      <c r="E1257" s="2" t="s">
        <v>2674</v>
      </c>
      <c r="F1257" s="16">
        <v>204</v>
      </c>
      <c r="G1257" s="12">
        <v>9</v>
      </c>
      <c r="H1257" s="12">
        <v>10</v>
      </c>
      <c r="I1257" s="2" t="s">
        <v>496</v>
      </c>
      <c r="J1257" s="2" t="s">
        <v>499</v>
      </c>
      <c r="K1257" s="1" t="s">
        <v>18918</v>
      </c>
      <c r="L1257" s="1" t="s">
        <v>16785</v>
      </c>
      <c r="AD1257" s="1" t="s">
        <v>19</v>
      </c>
      <c r="AF1257" s="3" t="s">
        <v>2685</v>
      </c>
      <c r="AG1257" s="2" t="s">
        <v>9</v>
      </c>
      <c r="AI1257" s="1" t="str">
        <f t="shared" si="40"/>
        <v>9(10)</v>
      </c>
      <c r="AJ1257" s="1" t="str">
        <f t="shared" si="41"/>
        <v>009(010)-248～251</v>
      </c>
      <c r="AK1257" s="1" t="s">
        <v>9748</v>
      </c>
    </row>
    <row r="1258" spans="1:37" x14ac:dyDescent="0.55000000000000004">
      <c r="A1258" s="1">
        <v>1278</v>
      </c>
      <c r="B1258" s="1" t="s">
        <v>9147</v>
      </c>
      <c r="C1258" s="1" t="s">
        <v>9145</v>
      </c>
      <c r="D1258" s="1" t="s">
        <v>20824</v>
      </c>
      <c r="E1258" s="2" t="s">
        <v>2674</v>
      </c>
      <c r="F1258" s="16">
        <v>204</v>
      </c>
      <c r="G1258" s="12">
        <v>9</v>
      </c>
      <c r="H1258" s="12">
        <v>10</v>
      </c>
      <c r="I1258" s="2" t="s">
        <v>503</v>
      </c>
      <c r="J1258" s="2" t="s">
        <v>508</v>
      </c>
      <c r="K1258" s="1" t="s">
        <v>18919</v>
      </c>
      <c r="L1258" s="1" t="s">
        <v>16785</v>
      </c>
      <c r="AD1258" s="1" t="s">
        <v>19</v>
      </c>
      <c r="AF1258" s="3" t="s">
        <v>2686</v>
      </c>
      <c r="AG1258" s="2" t="s">
        <v>9</v>
      </c>
      <c r="AI1258" s="1" t="str">
        <f t="shared" si="40"/>
        <v>9(10)</v>
      </c>
      <c r="AJ1258" s="1" t="str">
        <f t="shared" si="41"/>
        <v>009(010)-252～255</v>
      </c>
      <c r="AK1258" s="1" t="s">
        <v>9749</v>
      </c>
    </row>
    <row r="1259" spans="1:37" x14ac:dyDescent="0.55000000000000004">
      <c r="A1259" s="1">
        <v>1279</v>
      </c>
      <c r="B1259" s="1" t="s">
        <v>8845</v>
      </c>
      <c r="C1259" s="1" t="s">
        <v>9145</v>
      </c>
      <c r="D1259" s="1" t="s">
        <v>20824</v>
      </c>
      <c r="E1259" s="2" t="s">
        <v>2674</v>
      </c>
      <c r="F1259" s="16">
        <v>204</v>
      </c>
      <c r="G1259" s="12">
        <v>9</v>
      </c>
      <c r="H1259" s="12">
        <v>10</v>
      </c>
      <c r="I1259" s="2" t="s">
        <v>508</v>
      </c>
      <c r="J1259" s="2" t="s">
        <v>518</v>
      </c>
      <c r="K1259" s="1" t="s">
        <v>18920</v>
      </c>
      <c r="L1259" s="1" t="s">
        <v>16785</v>
      </c>
      <c r="AD1259" s="1" t="s">
        <v>19</v>
      </c>
      <c r="AF1259" s="3" t="s">
        <v>2687</v>
      </c>
      <c r="AG1259" s="2" t="s">
        <v>9</v>
      </c>
      <c r="AI1259" s="1" t="str">
        <f t="shared" si="40"/>
        <v>9(10)</v>
      </c>
      <c r="AJ1259" s="1" t="str">
        <f t="shared" si="41"/>
        <v>009(010)-255～257</v>
      </c>
      <c r="AK1259" s="1" t="s">
        <v>9750</v>
      </c>
    </row>
    <row r="1260" spans="1:37" x14ac:dyDescent="0.55000000000000004">
      <c r="A1260" s="1">
        <v>1280</v>
      </c>
      <c r="B1260" s="1" t="s">
        <v>9148</v>
      </c>
      <c r="C1260" s="1" t="s">
        <v>9145</v>
      </c>
      <c r="D1260" s="1" t="s">
        <v>20824</v>
      </c>
      <c r="E1260" s="2" t="s">
        <v>2674</v>
      </c>
      <c r="F1260" s="16">
        <v>204</v>
      </c>
      <c r="G1260" s="12">
        <v>9</v>
      </c>
      <c r="H1260" s="12">
        <v>10</v>
      </c>
      <c r="I1260" s="2" t="s">
        <v>518</v>
      </c>
      <c r="J1260" s="2" t="s">
        <v>522</v>
      </c>
      <c r="K1260" s="1" t="s">
        <v>18921</v>
      </c>
      <c r="L1260" s="1" t="s">
        <v>16785</v>
      </c>
      <c r="AD1260" s="1" t="s">
        <v>19</v>
      </c>
      <c r="AF1260" s="3" t="s">
        <v>2688</v>
      </c>
      <c r="AG1260" s="2" t="s">
        <v>9</v>
      </c>
      <c r="AI1260" s="1" t="str">
        <f t="shared" si="40"/>
        <v>9(10)</v>
      </c>
      <c r="AJ1260" s="1" t="str">
        <f t="shared" si="41"/>
        <v>009(010)-257～259</v>
      </c>
      <c r="AK1260" s="1" t="s">
        <v>9751</v>
      </c>
    </row>
    <row r="1261" spans="1:37" x14ac:dyDescent="0.55000000000000004">
      <c r="A1261" s="1">
        <v>1281</v>
      </c>
      <c r="B1261" s="1" t="s">
        <v>2693</v>
      </c>
      <c r="C1261" s="1" t="s">
        <v>9145</v>
      </c>
      <c r="D1261" s="1" t="s">
        <v>20824</v>
      </c>
      <c r="E1261" s="2" t="s">
        <v>2674</v>
      </c>
      <c r="F1261" s="16">
        <v>204</v>
      </c>
      <c r="G1261" s="12">
        <v>9</v>
      </c>
      <c r="H1261" s="12">
        <v>10</v>
      </c>
      <c r="I1261" s="2" t="s">
        <v>522</v>
      </c>
      <c r="J1261" s="2" t="s">
        <v>522</v>
      </c>
      <c r="K1261" s="1" t="s">
        <v>17978</v>
      </c>
      <c r="L1261" s="1" t="s">
        <v>16785</v>
      </c>
      <c r="M1261" s="1" t="s">
        <v>2694</v>
      </c>
      <c r="AC1261" s="10" t="s">
        <v>2694</v>
      </c>
      <c r="AD1261" s="2" t="s">
        <v>19</v>
      </c>
      <c r="AE1261" s="2"/>
      <c r="AF1261" s="2" t="s">
        <v>2695</v>
      </c>
      <c r="AG1261" s="2" t="s">
        <v>9</v>
      </c>
      <c r="AI1261" s="1" t="str">
        <f t="shared" si="40"/>
        <v>9(10)</v>
      </c>
      <c r="AJ1261" s="1" t="str">
        <f t="shared" si="41"/>
        <v>009(010)-259～259</v>
      </c>
      <c r="AK1261" s="1" t="s">
        <v>9752</v>
      </c>
    </row>
    <row r="1262" spans="1:37" x14ac:dyDescent="0.55000000000000004">
      <c r="A1262" s="1">
        <v>1282</v>
      </c>
      <c r="B1262" s="1" t="s">
        <v>9149</v>
      </c>
      <c r="C1262" s="1" t="s">
        <v>9145</v>
      </c>
      <c r="D1262" s="1" t="s">
        <v>20824</v>
      </c>
      <c r="E1262" s="2" t="s">
        <v>2674</v>
      </c>
      <c r="F1262" s="16">
        <v>204</v>
      </c>
      <c r="G1262" s="12">
        <v>9</v>
      </c>
      <c r="H1262" s="12">
        <v>10</v>
      </c>
      <c r="I1262" s="2" t="s">
        <v>522</v>
      </c>
      <c r="J1262" s="2" t="s">
        <v>522</v>
      </c>
      <c r="K1262" s="1" t="s">
        <v>17978</v>
      </c>
      <c r="L1262" s="1" t="s">
        <v>16785</v>
      </c>
      <c r="M1262" s="1" t="s">
        <v>2694</v>
      </c>
      <c r="AD1262" s="1" t="s">
        <v>19</v>
      </c>
      <c r="AF1262" s="3" t="s">
        <v>2696</v>
      </c>
      <c r="AG1262" s="2" t="s">
        <v>9</v>
      </c>
      <c r="AI1262" s="1" t="str">
        <f t="shared" si="40"/>
        <v>9(10)</v>
      </c>
      <c r="AJ1262" s="1" t="str">
        <f t="shared" si="41"/>
        <v>009(010)-259～259</v>
      </c>
      <c r="AK1262" s="1" t="s">
        <v>9752</v>
      </c>
    </row>
    <row r="1263" spans="1:37" x14ac:dyDescent="0.55000000000000004">
      <c r="A1263" s="1">
        <v>1283</v>
      </c>
      <c r="B1263" s="1" t="s">
        <v>8943</v>
      </c>
      <c r="C1263" s="1" t="s">
        <v>9145</v>
      </c>
      <c r="D1263" s="1" t="s">
        <v>20824</v>
      </c>
      <c r="E1263" s="2" t="s">
        <v>2674</v>
      </c>
      <c r="F1263" s="16">
        <v>204</v>
      </c>
      <c r="G1263" s="12">
        <v>9</v>
      </c>
      <c r="H1263" s="12">
        <v>10</v>
      </c>
      <c r="I1263" s="2" t="s">
        <v>523</v>
      </c>
      <c r="J1263" s="2" t="s">
        <v>523</v>
      </c>
      <c r="K1263" s="1" t="s">
        <v>18113</v>
      </c>
      <c r="L1263" s="1" t="s">
        <v>16785</v>
      </c>
      <c r="AD1263" s="1" t="s">
        <v>19</v>
      </c>
      <c r="AF1263" s="3" t="s">
        <v>2700</v>
      </c>
      <c r="AG1263" s="2" t="s">
        <v>9</v>
      </c>
      <c r="AI1263" s="1" t="str">
        <f t="shared" si="40"/>
        <v>9(10)</v>
      </c>
      <c r="AJ1263" s="1" t="str">
        <f t="shared" si="41"/>
        <v>009(010)-260～260</v>
      </c>
      <c r="AK1263" s="1" t="s">
        <v>9753</v>
      </c>
    </row>
    <row r="1264" spans="1:37" x14ac:dyDescent="0.55000000000000004">
      <c r="A1264" s="1">
        <v>1284</v>
      </c>
      <c r="B1264" s="1" t="s">
        <v>8944</v>
      </c>
      <c r="C1264" s="1" t="s">
        <v>9145</v>
      </c>
      <c r="D1264" s="1" t="s">
        <v>20824</v>
      </c>
      <c r="E1264" s="2" t="s">
        <v>2674</v>
      </c>
      <c r="F1264" s="16">
        <v>204</v>
      </c>
      <c r="G1264" s="12">
        <v>9</v>
      </c>
      <c r="H1264" s="12">
        <v>10</v>
      </c>
      <c r="I1264" s="2" t="s">
        <v>523</v>
      </c>
      <c r="J1264" s="2" t="s">
        <v>523</v>
      </c>
      <c r="K1264" s="1" t="s">
        <v>18113</v>
      </c>
      <c r="L1264" s="1" t="s">
        <v>16785</v>
      </c>
      <c r="AD1264" s="1" t="s">
        <v>19</v>
      </c>
      <c r="AF1264" s="3" t="s">
        <v>2701</v>
      </c>
      <c r="AG1264" s="2" t="s">
        <v>9</v>
      </c>
      <c r="AI1264" s="1" t="str">
        <f t="shared" si="40"/>
        <v>9(10)</v>
      </c>
      <c r="AJ1264" s="1" t="str">
        <f t="shared" si="41"/>
        <v>009(010)-260～260</v>
      </c>
      <c r="AK1264" s="1" t="s">
        <v>9753</v>
      </c>
    </row>
    <row r="1265" spans="1:37" x14ac:dyDescent="0.55000000000000004">
      <c r="A1265" s="1">
        <v>1285</v>
      </c>
      <c r="B1265" s="1" t="s">
        <v>2697</v>
      </c>
      <c r="C1265" s="1" t="s">
        <v>9145</v>
      </c>
      <c r="D1265" s="1" t="s">
        <v>20824</v>
      </c>
      <c r="E1265" s="2" t="s">
        <v>2674</v>
      </c>
      <c r="F1265" s="16">
        <v>204</v>
      </c>
      <c r="G1265" s="12">
        <v>9</v>
      </c>
      <c r="H1265" s="12">
        <v>10</v>
      </c>
      <c r="I1265" s="2" t="s">
        <v>533</v>
      </c>
      <c r="J1265" s="2" t="s">
        <v>533</v>
      </c>
      <c r="K1265" s="1" t="s">
        <v>18113</v>
      </c>
      <c r="L1265" s="1" t="s">
        <v>16785</v>
      </c>
      <c r="M1265" s="1" t="s">
        <v>2698</v>
      </c>
      <c r="AC1265" s="10" t="s">
        <v>2698</v>
      </c>
      <c r="AD1265" s="2" t="s">
        <v>19</v>
      </c>
      <c r="AE1265" s="2"/>
      <c r="AF1265" s="2" t="s">
        <v>2699</v>
      </c>
      <c r="AG1265" s="2" t="s">
        <v>9</v>
      </c>
      <c r="AI1265" s="1" t="str">
        <f t="shared" si="40"/>
        <v>9(10)</v>
      </c>
      <c r="AJ1265" s="1" t="str">
        <f t="shared" si="41"/>
        <v>009(010)-261～261</v>
      </c>
      <c r="AK1265" s="1" t="s">
        <v>9753</v>
      </c>
    </row>
    <row r="1266" spans="1:37" x14ac:dyDescent="0.55000000000000004">
      <c r="A1266" s="1">
        <v>1286</v>
      </c>
      <c r="B1266" s="1" t="s">
        <v>9150</v>
      </c>
      <c r="C1266" s="1" t="s">
        <v>9145</v>
      </c>
      <c r="D1266" s="1" t="s">
        <v>20824</v>
      </c>
      <c r="E1266" s="2" t="s">
        <v>2674</v>
      </c>
      <c r="F1266" s="16">
        <v>204</v>
      </c>
      <c r="G1266" s="12">
        <v>9</v>
      </c>
      <c r="H1266" s="12">
        <v>10</v>
      </c>
      <c r="I1266" s="2" t="s">
        <v>533</v>
      </c>
      <c r="J1266" s="2" t="s">
        <v>533</v>
      </c>
      <c r="K1266" s="1" t="s">
        <v>18113</v>
      </c>
      <c r="L1266" s="1" t="s">
        <v>16785</v>
      </c>
      <c r="AD1266" s="1" t="s">
        <v>19</v>
      </c>
      <c r="AF1266" s="3" t="s">
        <v>2702</v>
      </c>
      <c r="AG1266" s="2" t="s">
        <v>9</v>
      </c>
      <c r="AI1266" s="1" t="str">
        <f t="shared" si="40"/>
        <v>9(10)</v>
      </c>
      <c r="AJ1266" s="1" t="str">
        <f t="shared" si="41"/>
        <v>009(010)-261～261</v>
      </c>
      <c r="AK1266" s="1" t="s">
        <v>9753</v>
      </c>
    </row>
    <row r="1267" spans="1:37" x14ac:dyDescent="0.55000000000000004">
      <c r="A1267" s="1">
        <v>1287</v>
      </c>
      <c r="B1267" s="1" t="s">
        <v>9056</v>
      </c>
      <c r="C1267" s="1" t="s">
        <v>9145</v>
      </c>
      <c r="D1267" s="1" t="s">
        <v>20824</v>
      </c>
      <c r="E1267" s="2" t="s">
        <v>2674</v>
      </c>
      <c r="F1267" s="16">
        <v>204</v>
      </c>
      <c r="G1267" s="12">
        <v>9</v>
      </c>
      <c r="H1267" s="12">
        <v>10</v>
      </c>
      <c r="I1267" s="2" t="s">
        <v>534</v>
      </c>
      <c r="J1267" s="2" t="s">
        <v>534</v>
      </c>
      <c r="K1267" s="1" t="s">
        <v>18922</v>
      </c>
      <c r="L1267" s="1" t="s">
        <v>16785</v>
      </c>
      <c r="AD1267" s="1" t="s">
        <v>19</v>
      </c>
      <c r="AF1267" s="3" t="s">
        <v>2703</v>
      </c>
      <c r="AG1267" s="2" t="s">
        <v>9</v>
      </c>
      <c r="AI1267" s="1" t="str">
        <f t="shared" si="40"/>
        <v>9(10)</v>
      </c>
      <c r="AJ1267" s="1" t="str">
        <f t="shared" si="41"/>
        <v>009(010)-262～262</v>
      </c>
      <c r="AK1267" s="1" t="s">
        <v>9754</v>
      </c>
    </row>
    <row r="1268" spans="1:37" x14ac:dyDescent="0.55000000000000004">
      <c r="A1268" s="1">
        <v>1288</v>
      </c>
      <c r="B1268" s="1" t="s">
        <v>9108</v>
      </c>
      <c r="C1268" s="1" t="s">
        <v>9145</v>
      </c>
      <c r="D1268" s="1" t="s">
        <v>20824</v>
      </c>
      <c r="E1268" s="2" t="s">
        <v>2674</v>
      </c>
      <c r="F1268" s="16">
        <v>204</v>
      </c>
      <c r="G1268" s="12">
        <v>9</v>
      </c>
      <c r="H1268" s="12">
        <v>10</v>
      </c>
      <c r="I1268" s="2" t="s">
        <v>534</v>
      </c>
      <c r="J1268" s="2" t="s">
        <v>2705</v>
      </c>
      <c r="K1268" s="1" t="s">
        <v>18922</v>
      </c>
      <c r="L1268" s="1" t="s">
        <v>16785</v>
      </c>
      <c r="AD1268" s="1" t="s">
        <v>19</v>
      </c>
      <c r="AF1268" s="3" t="s">
        <v>2704</v>
      </c>
      <c r="AG1268" s="2" t="s">
        <v>9</v>
      </c>
      <c r="AI1268" s="1" t="str">
        <f t="shared" si="40"/>
        <v>9(10)</v>
      </c>
      <c r="AJ1268" s="1" t="str">
        <f t="shared" si="41"/>
        <v>009(010)-262～263</v>
      </c>
      <c r="AK1268" s="1" t="s">
        <v>9754</v>
      </c>
    </row>
    <row r="1269" spans="1:37" x14ac:dyDescent="0.55000000000000004">
      <c r="A1269" s="1">
        <v>1289</v>
      </c>
      <c r="B1269" s="1" t="s">
        <v>9151</v>
      </c>
      <c r="C1269" s="1" t="s">
        <v>9145</v>
      </c>
      <c r="D1269" s="1" t="s">
        <v>20824</v>
      </c>
      <c r="E1269" s="2" t="s">
        <v>2674</v>
      </c>
      <c r="F1269" s="16">
        <v>204</v>
      </c>
      <c r="G1269" s="12">
        <v>9</v>
      </c>
      <c r="H1269" s="12">
        <v>10</v>
      </c>
      <c r="I1269" s="2" t="s">
        <v>2705</v>
      </c>
      <c r="J1269" s="2" t="s">
        <v>2705</v>
      </c>
      <c r="K1269" s="1" t="s">
        <v>18922</v>
      </c>
      <c r="L1269" s="1" t="s">
        <v>16785</v>
      </c>
      <c r="AD1269" s="1" t="s">
        <v>19</v>
      </c>
      <c r="AF1269" s="3" t="s">
        <v>2706</v>
      </c>
      <c r="AG1269" s="2" t="s">
        <v>9</v>
      </c>
      <c r="AI1269" s="1" t="str">
        <f t="shared" si="40"/>
        <v>9(10)</v>
      </c>
      <c r="AJ1269" s="1" t="str">
        <f t="shared" si="41"/>
        <v>009(010)-263～263</v>
      </c>
      <c r="AK1269" s="1" t="s">
        <v>9754</v>
      </c>
    </row>
    <row r="1270" spans="1:37" x14ac:dyDescent="0.55000000000000004">
      <c r="A1270" s="1">
        <v>1290</v>
      </c>
      <c r="B1270" s="1" t="s">
        <v>2707</v>
      </c>
      <c r="D1270" s="1" t="s">
        <v>20824</v>
      </c>
      <c r="E1270" s="2" t="s">
        <v>2709</v>
      </c>
      <c r="F1270" s="16">
        <v>205</v>
      </c>
      <c r="G1270" s="12">
        <v>9</v>
      </c>
      <c r="H1270" s="12">
        <v>11</v>
      </c>
      <c r="I1270" s="2" t="s">
        <v>2710</v>
      </c>
      <c r="J1270" s="2" t="s">
        <v>2710</v>
      </c>
      <c r="K1270" s="1" t="s">
        <v>18207</v>
      </c>
      <c r="L1270" s="1" t="s">
        <v>16785</v>
      </c>
      <c r="M1270" s="1" t="s">
        <v>13</v>
      </c>
      <c r="AC1270" s="10" t="s">
        <v>13</v>
      </c>
      <c r="AD1270" s="2" t="s">
        <v>19</v>
      </c>
      <c r="AE1270" s="2"/>
      <c r="AF1270" s="2" t="s">
        <v>2708</v>
      </c>
      <c r="AG1270" s="2" t="s">
        <v>9</v>
      </c>
      <c r="AI1270" s="1" t="str">
        <f t="shared" si="40"/>
        <v>9(11)</v>
      </c>
      <c r="AJ1270" s="1" t="str">
        <f t="shared" si="41"/>
        <v>009(011)-265～265</v>
      </c>
      <c r="AK1270" s="1" t="s">
        <v>9757</v>
      </c>
    </row>
    <row r="1271" spans="1:37" x14ac:dyDescent="0.55000000000000004">
      <c r="A1271" s="1">
        <v>1291</v>
      </c>
      <c r="B1271" s="1" t="s">
        <v>2711</v>
      </c>
      <c r="D1271" s="1" t="s">
        <v>20824</v>
      </c>
      <c r="E1271" s="2" t="s">
        <v>2709</v>
      </c>
      <c r="F1271" s="16">
        <v>205</v>
      </c>
      <c r="G1271" s="12">
        <v>9</v>
      </c>
      <c r="H1271" s="12">
        <v>11</v>
      </c>
      <c r="I1271" s="2" t="s">
        <v>536</v>
      </c>
      <c r="J1271" s="2" t="s">
        <v>14388</v>
      </c>
      <c r="K1271" s="1" t="s">
        <v>17902</v>
      </c>
      <c r="L1271" s="1" t="s">
        <v>16785</v>
      </c>
      <c r="M1271" s="1" t="s">
        <v>538</v>
      </c>
      <c r="AC1271" s="10" t="s">
        <v>538</v>
      </c>
      <c r="AD1271" s="2" t="s">
        <v>19</v>
      </c>
      <c r="AE1271" s="2"/>
      <c r="AF1271" s="2" t="s">
        <v>2712</v>
      </c>
      <c r="AG1271" s="2" t="s">
        <v>9</v>
      </c>
      <c r="AI1271" s="1" t="str">
        <f t="shared" si="40"/>
        <v>9(11)</v>
      </c>
      <c r="AJ1271" s="1" t="str">
        <f t="shared" si="41"/>
        <v>009(011)-266～271,274～274</v>
      </c>
      <c r="AK1271" s="1" t="s">
        <v>9758</v>
      </c>
    </row>
    <row r="1272" spans="1:37" x14ac:dyDescent="0.55000000000000004">
      <c r="A1272" s="1">
        <v>1292</v>
      </c>
      <c r="B1272" s="1" t="s">
        <v>2713</v>
      </c>
      <c r="D1272" s="1" t="s">
        <v>20824</v>
      </c>
      <c r="E1272" s="2" t="s">
        <v>2709</v>
      </c>
      <c r="F1272" s="16">
        <v>205</v>
      </c>
      <c r="G1272" s="12">
        <v>9</v>
      </c>
      <c r="H1272" s="12">
        <v>11</v>
      </c>
      <c r="I1272" s="2" t="s">
        <v>558</v>
      </c>
      <c r="J1272" s="2" t="s">
        <v>2715</v>
      </c>
      <c r="K1272" s="1" t="s">
        <v>17727</v>
      </c>
      <c r="L1272" s="1" t="s">
        <v>16785</v>
      </c>
      <c r="M1272" s="1" t="s">
        <v>166</v>
      </c>
      <c r="AC1272" s="10" t="s">
        <v>166</v>
      </c>
      <c r="AD1272" s="2" t="s">
        <v>19</v>
      </c>
      <c r="AE1272" s="2"/>
      <c r="AF1272" s="2" t="s">
        <v>2714</v>
      </c>
      <c r="AG1272" s="2" t="s">
        <v>9</v>
      </c>
      <c r="AI1272" s="1" t="str">
        <f t="shared" si="40"/>
        <v>9(11)</v>
      </c>
      <c r="AJ1272" s="1" t="str">
        <f t="shared" si="41"/>
        <v>009(011)-272～273</v>
      </c>
      <c r="AK1272" s="1" t="s">
        <v>9759</v>
      </c>
    </row>
    <row r="1273" spans="1:37" x14ac:dyDescent="0.55000000000000004">
      <c r="A1273" s="1">
        <v>1293</v>
      </c>
      <c r="B1273" s="1" t="s">
        <v>2716</v>
      </c>
      <c r="D1273" s="1" t="s">
        <v>20824</v>
      </c>
      <c r="E1273" s="2" t="s">
        <v>2709</v>
      </c>
      <c r="F1273" s="16">
        <v>205</v>
      </c>
      <c r="G1273" s="12">
        <v>9</v>
      </c>
      <c r="H1273" s="12">
        <v>11</v>
      </c>
      <c r="I1273" s="2" t="s">
        <v>2715</v>
      </c>
      <c r="J1273" s="2" t="s">
        <v>2719</v>
      </c>
      <c r="K1273" s="1" t="s">
        <v>17727</v>
      </c>
      <c r="L1273" s="1" t="s">
        <v>16785</v>
      </c>
      <c r="M1273" s="1" t="s">
        <v>2717</v>
      </c>
      <c r="AC1273" s="10" t="s">
        <v>2717</v>
      </c>
      <c r="AD1273" s="2" t="s">
        <v>19</v>
      </c>
      <c r="AE1273" s="2"/>
      <c r="AF1273" s="2" t="s">
        <v>2718</v>
      </c>
      <c r="AG1273" s="2" t="s">
        <v>9</v>
      </c>
      <c r="AI1273" s="1" t="str">
        <f t="shared" si="40"/>
        <v>9(11)</v>
      </c>
      <c r="AJ1273" s="1" t="str">
        <f t="shared" si="41"/>
        <v>009(011)-273～274</v>
      </c>
      <c r="AK1273" s="1" t="s">
        <v>9759</v>
      </c>
    </row>
    <row r="1274" spans="1:37" x14ac:dyDescent="0.55000000000000004">
      <c r="A1274" s="1">
        <v>1294</v>
      </c>
      <c r="B1274" s="1" t="s">
        <v>2720</v>
      </c>
      <c r="D1274" s="1" t="s">
        <v>20824</v>
      </c>
      <c r="E1274" s="2" t="s">
        <v>2709</v>
      </c>
      <c r="F1274" s="16">
        <v>205</v>
      </c>
      <c r="G1274" s="12">
        <v>9</v>
      </c>
      <c r="H1274" s="12">
        <v>11</v>
      </c>
      <c r="I1274" s="2" t="s">
        <v>2722</v>
      </c>
      <c r="J1274" s="2" t="s">
        <v>551</v>
      </c>
      <c r="K1274" s="1" t="s">
        <v>18327</v>
      </c>
      <c r="L1274" s="1" t="s">
        <v>16785</v>
      </c>
      <c r="M1274" s="1" t="s">
        <v>2526</v>
      </c>
      <c r="AC1274" s="10" t="s">
        <v>2526</v>
      </c>
      <c r="AD1274" s="2" t="s">
        <v>19</v>
      </c>
      <c r="AE1274" s="2"/>
      <c r="AF1274" s="2" t="s">
        <v>2721</v>
      </c>
      <c r="AG1274" s="2" t="s">
        <v>9</v>
      </c>
      <c r="AI1274" s="1" t="str">
        <f t="shared" si="40"/>
        <v>9(11)</v>
      </c>
      <c r="AJ1274" s="1" t="str">
        <f t="shared" si="41"/>
        <v>009(011)-275～276</v>
      </c>
      <c r="AK1274" s="1" t="s">
        <v>9760</v>
      </c>
    </row>
    <row r="1275" spans="1:37" x14ac:dyDescent="0.55000000000000004">
      <c r="A1275" s="1">
        <v>1295</v>
      </c>
      <c r="B1275" s="1" t="s">
        <v>2723</v>
      </c>
      <c r="D1275" s="1" t="s">
        <v>20824</v>
      </c>
      <c r="E1275" s="2" t="s">
        <v>2709</v>
      </c>
      <c r="F1275" s="16">
        <v>205</v>
      </c>
      <c r="G1275" s="12">
        <v>9</v>
      </c>
      <c r="H1275" s="12">
        <v>11</v>
      </c>
      <c r="I1275" s="2" t="s">
        <v>2725</v>
      </c>
      <c r="J1275" s="2" t="s">
        <v>2726</v>
      </c>
      <c r="K1275" s="1" t="s">
        <v>18533</v>
      </c>
      <c r="L1275" s="1" t="s">
        <v>16785</v>
      </c>
      <c r="M1275" s="1" t="s">
        <v>1226</v>
      </c>
      <c r="AC1275" s="10" t="s">
        <v>1226</v>
      </c>
      <c r="AD1275" s="2" t="s">
        <v>19</v>
      </c>
      <c r="AE1275" s="2"/>
      <c r="AF1275" s="2" t="s">
        <v>2724</v>
      </c>
      <c r="AG1275" s="2" t="s">
        <v>9</v>
      </c>
      <c r="AI1275" s="1" t="str">
        <f t="shared" si="40"/>
        <v>9(11)</v>
      </c>
      <c r="AJ1275" s="1" t="str">
        <f t="shared" si="41"/>
        <v>009(011)-277～278</v>
      </c>
      <c r="AK1275" s="1" t="s">
        <v>9761</v>
      </c>
    </row>
    <row r="1276" spans="1:37" x14ac:dyDescent="0.55000000000000004">
      <c r="A1276" s="1">
        <v>1296</v>
      </c>
      <c r="B1276" s="1" t="s">
        <v>2727</v>
      </c>
      <c r="D1276" s="1" t="s">
        <v>20824</v>
      </c>
      <c r="E1276" s="2" t="s">
        <v>2709</v>
      </c>
      <c r="F1276" s="16">
        <v>205</v>
      </c>
      <c r="G1276" s="12">
        <v>9</v>
      </c>
      <c r="H1276" s="12">
        <v>11</v>
      </c>
      <c r="I1276" s="2" t="s">
        <v>2726</v>
      </c>
      <c r="J1276" s="2" t="s">
        <v>2726</v>
      </c>
      <c r="K1276" s="1" t="s">
        <v>18668</v>
      </c>
      <c r="L1276" s="1" t="s">
        <v>16785</v>
      </c>
      <c r="M1276" s="1" t="s">
        <v>491</v>
      </c>
      <c r="AC1276" s="10" t="s">
        <v>491</v>
      </c>
      <c r="AD1276" s="2" t="s">
        <v>19</v>
      </c>
      <c r="AE1276" s="2"/>
      <c r="AF1276" s="2" t="s">
        <v>2728</v>
      </c>
      <c r="AG1276" s="2" t="s">
        <v>9</v>
      </c>
      <c r="AI1276" s="1" t="str">
        <f t="shared" si="40"/>
        <v>9(11)</v>
      </c>
      <c r="AJ1276" s="1" t="str">
        <f t="shared" si="41"/>
        <v>009(011)-278～278</v>
      </c>
      <c r="AK1276" s="1" t="s">
        <v>9762</v>
      </c>
    </row>
    <row r="1277" spans="1:37" x14ac:dyDescent="0.55000000000000004">
      <c r="A1277" s="1">
        <v>1297</v>
      </c>
      <c r="B1277" s="1" t="s">
        <v>8948</v>
      </c>
      <c r="D1277" s="1" t="s">
        <v>20824</v>
      </c>
      <c r="E1277" s="2" t="s">
        <v>2709</v>
      </c>
      <c r="F1277" s="16">
        <v>205</v>
      </c>
      <c r="G1277" s="12">
        <v>9</v>
      </c>
      <c r="H1277" s="12">
        <v>11</v>
      </c>
      <c r="I1277" s="2" t="s">
        <v>2726</v>
      </c>
      <c r="J1277" s="2" t="s">
        <v>2730</v>
      </c>
      <c r="K1277" s="1" t="s">
        <v>18668</v>
      </c>
      <c r="L1277" s="1" t="s">
        <v>16785</v>
      </c>
      <c r="AD1277" s="1" t="s">
        <v>19</v>
      </c>
      <c r="AF1277" s="3" t="s">
        <v>2729</v>
      </c>
      <c r="AG1277" s="2" t="s">
        <v>9</v>
      </c>
      <c r="AI1277" s="1" t="str">
        <f t="shared" si="40"/>
        <v>9(11)</v>
      </c>
      <c r="AJ1277" s="1" t="str">
        <f t="shared" si="41"/>
        <v>009(011)-278～279</v>
      </c>
      <c r="AK1277" s="1" t="s">
        <v>9762</v>
      </c>
    </row>
    <row r="1278" spans="1:37" x14ac:dyDescent="0.55000000000000004">
      <c r="A1278" s="1">
        <v>1298</v>
      </c>
      <c r="B1278" s="1" t="s">
        <v>9152</v>
      </c>
      <c r="D1278" s="1" t="s">
        <v>20824</v>
      </c>
      <c r="E1278" s="2" t="s">
        <v>2709</v>
      </c>
      <c r="F1278" s="16">
        <v>205</v>
      </c>
      <c r="G1278" s="12">
        <v>9</v>
      </c>
      <c r="H1278" s="12">
        <v>11</v>
      </c>
      <c r="I1278" s="2" t="s">
        <v>2732</v>
      </c>
      <c r="J1278" s="2" t="s">
        <v>2732</v>
      </c>
      <c r="K1278" s="1" t="s">
        <v>18923</v>
      </c>
      <c r="L1278" s="1" t="s">
        <v>16785</v>
      </c>
      <c r="AD1278" s="1" t="s">
        <v>19</v>
      </c>
      <c r="AF1278" s="3" t="s">
        <v>2731</v>
      </c>
      <c r="AG1278" s="2" t="s">
        <v>9</v>
      </c>
      <c r="AI1278" s="1" t="str">
        <f t="shared" si="40"/>
        <v>9(11)</v>
      </c>
      <c r="AJ1278" s="1" t="str">
        <f t="shared" si="41"/>
        <v>009(011)-280～280</v>
      </c>
      <c r="AK1278" s="1" t="s">
        <v>9763</v>
      </c>
    </row>
    <row r="1279" spans="1:37" x14ac:dyDescent="0.55000000000000004">
      <c r="A1279" s="1">
        <v>1299</v>
      </c>
      <c r="B1279" s="1" t="s">
        <v>2733</v>
      </c>
      <c r="C1279" s="1" t="s">
        <v>11421</v>
      </c>
      <c r="D1279" s="1" t="s">
        <v>20824</v>
      </c>
      <c r="E1279" s="2" t="s">
        <v>2735</v>
      </c>
      <c r="F1279" s="16">
        <v>206</v>
      </c>
      <c r="G1279" s="12">
        <v>9</v>
      </c>
      <c r="H1279" s="12">
        <v>12</v>
      </c>
      <c r="I1279" s="2" t="s">
        <v>2736</v>
      </c>
      <c r="J1279" s="2" t="s">
        <v>2736</v>
      </c>
      <c r="K1279" s="1" t="s">
        <v>18489</v>
      </c>
      <c r="L1279" s="1" t="s">
        <v>16785</v>
      </c>
      <c r="M1279" s="1" t="s">
        <v>2103</v>
      </c>
      <c r="AC1279" s="10" t="s">
        <v>2103</v>
      </c>
      <c r="AD1279" s="2" t="s">
        <v>19</v>
      </c>
      <c r="AE1279" s="2"/>
      <c r="AF1279" s="2" t="s">
        <v>2734</v>
      </c>
      <c r="AG1279" s="2" t="s">
        <v>9</v>
      </c>
      <c r="AI1279" s="1" t="str">
        <f t="shared" si="40"/>
        <v>9(12)</v>
      </c>
      <c r="AJ1279" s="1" t="str">
        <f t="shared" si="41"/>
        <v>009(012)-281～281</v>
      </c>
      <c r="AK1279" s="1" t="s">
        <v>9766</v>
      </c>
    </row>
    <row r="1280" spans="1:37" x14ac:dyDescent="0.55000000000000004">
      <c r="A1280" s="1">
        <v>1300</v>
      </c>
      <c r="B1280" s="1" t="s">
        <v>2740</v>
      </c>
      <c r="C1280" s="1" t="s">
        <v>11421</v>
      </c>
      <c r="D1280" s="1" t="s">
        <v>20824</v>
      </c>
      <c r="E1280" s="2" t="s">
        <v>2735</v>
      </c>
      <c r="F1280" s="16">
        <v>206</v>
      </c>
      <c r="G1280" s="12">
        <v>9</v>
      </c>
      <c r="H1280" s="12">
        <v>12</v>
      </c>
      <c r="I1280" s="2" t="s">
        <v>2738</v>
      </c>
      <c r="J1280" s="2" t="s">
        <v>2743</v>
      </c>
      <c r="K1280" s="1" t="s">
        <v>18224</v>
      </c>
      <c r="L1280" s="1" t="s">
        <v>16785</v>
      </c>
      <c r="M1280" s="1" t="s">
        <v>2741</v>
      </c>
      <c r="AC1280" s="10" t="s">
        <v>2741</v>
      </c>
      <c r="AD1280" s="2" t="s">
        <v>19</v>
      </c>
      <c r="AE1280" s="2"/>
      <c r="AF1280" s="2" t="s">
        <v>2742</v>
      </c>
      <c r="AG1280" s="2" t="s">
        <v>9</v>
      </c>
      <c r="AI1280" s="1" t="str">
        <f t="shared" si="40"/>
        <v>9(12)</v>
      </c>
      <c r="AJ1280" s="1" t="str">
        <f t="shared" si="41"/>
        <v>009(012)-282～288</v>
      </c>
      <c r="AK1280" s="1" t="s">
        <v>9767</v>
      </c>
    </row>
    <row r="1281" spans="1:37" x14ac:dyDescent="0.55000000000000004">
      <c r="A1281" s="1">
        <v>1301</v>
      </c>
      <c r="B1281" s="1" t="s">
        <v>9153</v>
      </c>
      <c r="C1281" s="1" t="s">
        <v>11421</v>
      </c>
      <c r="D1281" s="1" t="s">
        <v>20824</v>
      </c>
      <c r="E1281" s="2" t="s">
        <v>2735</v>
      </c>
      <c r="F1281" s="16">
        <v>206</v>
      </c>
      <c r="G1281" s="12">
        <v>9</v>
      </c>
      <c r="H1281" s="12">
        <v>12</v>
      </c>
      <c r="I1281" s="2" t="s">
        <v>2738</v>
      </c>
      <c r="J1281" s="2" t="s">
        <v>2739</v>
      </c>
      <c r="K1281" s="1" t="s">
        <v>18224</v>
      </c>
      <c r="L1281" s="1" t="s">
        <v>16785</v>
      </c>
      <c r="AD1281" s="1" t="s">
        <v>19</v>
      </c>
      <c r="AF1281" s="3" t="s">
        <v>2737</v>
      </c>
      <c r="AG1281" s="2" t="s">
        <v>9</v>
      </c>
      <c r="AI1281" s="1" t="str">
        <f t="shared" si="40"/>
        <v>9(12)</v>
      </c>
      <c r="AJ1281" s="1" t="str">
        <f t="shared" si="41"/>
        <v>009(012)-282～293</v>
      </c>
      <c r="AK1281" s="1" t="s">
        <v>9767</v>
      </c>
    </row>
    <row r="1282" spans="1:37" x14ac:dyDescent="0.55000000000000004">
      <c r="A1282" s="1">
        <v>1302</v>
      </c>
      <c r="B1282" s="1" t="s">
        <v>8985</v>
      </c>
      <c r="D1282" s="1" t="s">
        <v>20824</v>
      </c>
      <c r="E1282" s="2" t="s">
        <v>2735</v>
      </c>
      <c r="F1282" s="16">
        <v>206</v>
      </c>
      <c r="G1282" s="12">
        <v>9</v>
      </c>
      <c r="H1282" s="12">
        <v>12</v>
      </c>
      <c r="I1282" s="2" t="s">
        <v>2743</v>
      </c>
      <c r="J1282" s="2" t="s">
        <v>2743</v>
      </c>
      <c r="K1282" s="1" t="s">
        <v>18635</v>
      </c>
      <c r="L1282" s="1" t="s">
        <v>16785</v>
      </c>
      <c r="AD1282" s="1" t="s">
        <v>19</v>
      </c>
      <c r="AF1282" s="3" t="s">
        <v>2764</v>
      </c>
      <c r="AG1282" s="2" t="s">
        <v>9</v>
      </c>
      <c r="AI1282" s="1" t="str">
        <f t="shared" ref="AI1282:AI1345" si="42">G1282&amp;"("&amp;H1282&amp;")"</f>
        <v>9(12)</v>
      </c>
      <c r="AJ1282" s="1" t="str">
        <f t="shared" ref="AJ1282:AJ1345" si="43">TEXT(G1282,"000")&amp;"("&amp;TEXT(H1282,"000")&amp;")-"&amp;TEXT(I1282,"000")&amp;"～"&amp;TEXT(J1282,"000")</f>
        <v>009(012)-288～288</v>
      </c>
      <c r="AK1282" s="1" t="s">
        <v>9768</v>
      </c>
    </row>
    <row r="1283" spans="1:37" x14ac:dyDescent="0.55000000000000004">
      <c r="A1283" s="1">
        <v>1303</v>
      </c>
      <c r="B1283" s="1" t="s">
        <v>2744</v>
      </c>
      <c r="C1283" s="1" t="s">
        <v>11421</v>
      </c>
      <c r="D1283" s="1" t="s">
        <v>20824</v>
      </c>
      <c r="E1283" s="2" t="s">
        <v>2735</v>
      </c>
      <c r="F1283" s="16">
        <v>206</v>
      </c>
      <c r="G1283" s="12">
        <v>9</v>
      </c>
      <c r="H1283" s="12">
        <v>12</v>
      </c>
      <c r="I1283" s="2" t="s">
        <v>2746</v>
      </c>
      <c r="J1283" s="2" t="s">
        <v>2747</v>
      </c>
      <c r="K1283" s="1" t="s">
        <v>18635</v>
      </c>
      <c r="L1283" s="1" t="s">
        <v>16785</v>
      </c>
      <c r="M1283" s="1" t="s">
        <v>781</v>
      </c>
      <c r="AC1283" s="10" t="s">
        <v>781</v>
      </c>
      <c r="AD1283" s="2" t="s">
        <v>19</v>
      </c>
      <c r="AE1283" s="2"/>
      <c r="AF1283" s="2" t="s">
        <v>2745</v>
      </c>
      <c r="AG1283" s="2" t="s">
        <v>9</v>
      </c>
      <c r="AI1283" s="1" t="str">
        <f t="shared" si="42"/>
        <v>9(12)</v>
      </c>
      <c r="AJ1283" s="1" t="str">
        <f t="shared" si="43"/>
        <v>009(012)-289～292</v>
      </c>
      <c r="AK1283" s="1" t="s">
        <v>9768</v>
      </c>
    </row>
    <row r="1284" spans="1:37" x14ac:dyDescent="0.55000000000000004">
      <c r="A1284" s="1">
        <v>1304</v>
      </c>
      <c r="B1284" s="1" t="s">
        <v>2748</v>
      </c>
      <c r="C1284" s="1" t="s">
        <v>11421</v>
      </c>
      <c r="D1284" s="1" t="s">
        <v>20824</v>
      </c>
      <c r="E1284" s="2" t="s">
        <v>2735</v>
      </c>
      <c r="F1284" s="16">
        <v>206</v>
      </c>
      <c r="G1284" s="12">
        <v>9</v>
      </c>
      <c r="H1284" s="12">
        <v>12</v>
      </c>
      <c r="I1284" s="2" t="s">
        <v>2739</v>
      </c>
      <c r="J1284" s="2" t="s">
        <v>14389</v>
      </c>
      <c r="K1284" s="1" t="s">
        <v>17747</v>
      </c>
      <c r="L1284" s="1" t="s">
        <v>16785</v>
      </c>
      <c r="M1284" s="1" t="s">
        <v>1288</v>
      </c>
      <c r="AC1284" s="10" t="s">
        <v>1288</v>
      </c>
      <c r="AD1284" s="2" t="s">
        <v>19</v>
      </c>
      <c r="AE1284" s="2"/>
      <c r="AF1284" s="2" t="s">
        <v>2749</v>
      </c>
      <c r="AG1284" s="2" t="s">
        <v>9</v>
      </c>
      <c r="AI1284" s="1" t="str">
        <f t="shared" si="42"/>
        <v>9(12)</v>
      </c>
      <c r="AJ1284" s="1" t="str">
        <f t="shared" si="43"/>
        <v>009(012)-293～293,288～288</v>
      </c>
      <c r="AK1284" s="1" t="s">
        <v>9769</v>
      </c>
    </row>
    <row r="1285" spans="1:37" x14ac:dyDescent="0.55000000000000004">
      <c r="A1285" s="1">
        <v>1305</v>
      </c>
      <c r="B1285" s="1" t="s">
        <v>2750</v>
      </c>
      <c r="C1285" s="1" t="s">
        <v>11421</v>
      </c>
      <c r="D1285" s="1" t="s">
        <v>20824</v>
      </c>
      <c r="E1285" s="2" t="s">
        <v>2735</v>
      </c>
      <c r="F1285" s="16">
        <v>206</v>
      </c>
      <c r="G1285" s="12">
        <v>9</v>
      </c>
      <c r="H1285" s="12">
        <v>12</v>
      </c>
      <c r="I1285" s="2" t="s">
        <v>2752</v>
      </c>
      <c r="J1285" s="2" t="s">
        <v>2753</v>
      </c>
      <c r="K1285" s="1" t="s">
        <v>18328</v>
      </c>
      <c r="L1285" s="1" t="s">
        <v>16785</v>
      </c>
      <c r="M1285" s="1" t="s">
        <v>2526</v>
      </c>
      <c r="AC1285" s="10" t="s">
        <v>2526</v>
      </c>
      <c r="AD1285" s="2" t="s">
        <v>19</v>
      </c>
      <c r="AE1285" s="2"/>
      <c r="AF1285" s="2" t="s">
        <v>2751</v>
      </c>
      <c r="AG1285" s="2" t="s">
        <v>9</v>
      </c>
      <c r="AI1285" s="1" t="str">
        <f t="shared" si="42"/>
        <v>9(12)</v>
      </c>
      <c r="AJ1285" s="1" t="str">
        <f t="shared" si="43"/>
        <v>009(012)-294～296</v>
      </c>
      <c r="AK1285" s="1" t="s">
        <v>9770</v>
      </c>
    </row>
    <row r="1286" spans="1:37" x14ac:dyDescent="0.55000000000000004">
      <c r="A1286" s="1">
        <v>1306</v>
      </c>
      <c r="B1286" s="1" t="s">
        <v>2754</v>
      </c>
      <c r="C1286" s="1" t="s">
        <v>11421</v>
      </c>
      <c r="D1286" s="1" t="s">
        <v>20824</v>
      </c>
      <c r="E1286" s="2" t="s">
        <v>2735</v>
      </c>
      <c r="F1286" s="16">
        <v>206</v>
      </c>
      <c r="G1286" s="12">
        <v>9</v>
      </c>
      <c r="H1286" s="12">
        <v>12</v>
      </c>
      <c r="I1286" s="2" t="s">
        <v>2753</v>
      </c>
      <c r="J1286" s="2" t="s">
        <v>2753</v>
      </c>
      <c r="K1286" s="1" t="s">
        <v>18148</v>
      </c>
      <c r="L1286" s="1" t="s">
        <v>16785</v>
      </c>
      <c r="M1286" s="1" t="s">
        <v>2755</v>
      </c>
      <c r="AC1286" s="10" t="s">
        <v>2755</v>
      </c>
      <c r="AD1286" s="2" t="s">
        <v>19</v>
      </c>
      <c r="AE1286" s="2"/>
      <c r="AF1286" s="2" t="s">
        <v>2756</v>
      </c>
      <c r="AG1286" s="2" t="s">
        <v>9</v>
      </c>
      <c r="AI1286" s="1" t="str">
        <f t="shared" si="42"/>
        <v>9(12)</v>
      </c>
      <c r="AJ1286" s="1" t="str">
        <f t="shared" si="43"/>
        <v>009(012)-296～296</v>
      </c>
      <c r="AK1286" s="1" t="s">
        <v>9771</v>
      </c>
    </row>
    <row r="1287" spans="1:37" x14ac:dyDescent="0.55000000000000004">
      <c r="A1287" s="1">
        <v>1307</v>
      </c>
      <c r="B1287" s="1" t="s">
        <v>2757</v>
      </c>
      <c r="C1287" s="1" t="s">
        <v>11421</v>
      </c>
      <c r="D1287" s="1" t="s">
        <v>20824</v>
      </c>
      <c r="E1287" s="2" t="s">
        <v>2735</v>
      </c>
      <c r="F1287" s="16">
        <v>206</v>
      </c>
      <c r="G1287" s="12">
        <v>9</v>
      </c>
      <c r="H1287" s="12">
        <v>12</v>
      </c>
      <c r="I1287" s="2" t="s">
        <v>2759</v>
      </c>
      <c r="J1287" s="2" t="s">
        <v>2759</v>
      </c>
      <c r="K1287" s="1" t="s">
        <v>18148</v>
      </c>
      <c r="L1287" s="1" t="s">
        <v>16785</v>
      </c>
      <c r="M1287" s="1" t="s">
        <v>302</v>
      </c>
      <c r="AC1287" s="10" t="s">
        <v>302</v>
      </c>
      <c r="AD1287" s="2" t="s">
        <v>19</v>
      </c>
      <c r="AE1287" s="2"/>
      <c r="AF1287" s="2" t="s">
        <v>2758</v>
      </c>
      <c r="AG1287" s="2" t="s">
        <v>9</v>
      </c>
      <c r="AI1287" s="1" t="str">
        <f t="shared" si="42"/>
        <v>9(12)</v>
      </c>
      <c r="AJ1287" s="1" t="str">
        <f t="shared" si="43"/>
        <v>009(012)-297～297</v>
      </c>
      <c r="AK1287" s="1" t="s">
        <v>9771</v>
      </c>
    </row>
    <row r="1288" spans="1:37" x14ac:dyDescent="0.55000000000000004">
      <c r="A1288" s="1">
        <v>1308</v>
      </c>
      <c r="B1288" s="1" t="s">
        <v>9154</v>
      </c>
      <c r="C1288" s="1" t="s">
        <v>11421</v>
      </c>
      <c r="D1288" s="1" t="s">
        <v>20824</v>
      </c>
      <c r="E1288" s="2" t="s">
        <v>2735</v>
      </c>
      <c r="F1288" s="16">
        <v>206</v>
      </c>
      <c r="G1288" s="12">
        <v>9</v>
      </c>
      <c r="H1288" s="12">
        <v>12</v>
      </c>
      <c r="I1288" s="2" t="s">
        <v>2761</v>
      </c>
      <c r="J1288" s="2" t="s">
        <v>2761</v>
      </c>
      <c r="K1288" s="1" t="s">
        <v>18924</v>
      </c>
      <c r="L1288" s="1" t="s">
        <v>16785</v>
      </c>
      <c r="AD1288" s="1" t="s">
        <v>19</v>
      </c>
      <c r="AF1288" s="3" t="s">
        <v>2760</v>
      </c>
      <c r="AG1288" s="2" t="s">
        <v>9</v>
      </c>
      <c r="AI1288" s="1" t="str">
        <f t="shared" si="42"/>
        <v>9(12)</v>
      </c>
      <c r="AJ1288" s="1" t="str">
        <f t="shared" si="43"/>
        <v>009(012)-298～298</v>
      </c>
      <c r="AK1288" s="1" t="s">
        <v>9772</v>
      </c>
    </row>
    <row r="1289" spans="1:37" x14ac:dyDescent="0.55000000000000004">
      <c r="A1289" s="1">
        <v>1309</v>
      </c>
      <c r="B1289" s="1" t="s">
        <v>8948</v>
      </c>
      <c r="C1289" s="1" t="s">
        <v>11421</v>
      </c>
      <c r="D1289" s="1" t="s">
        <v>20824</v>
      </c>
      <c r="E1289" s="2" t="s">
        <v>2735</v>
      </c>
      <c r="F1289" s="16">
        <v>206</v>
      </c>
      <c r="G1289" s="12">
        <v>9</v>
      </c>
      <c r="H1289" s="12">
        <v>12</v>
      </c>
      <c r="I1289" s="2" t="s">
        <v>2761</v>
      </c>
      <c r="J1289" s="2" t="s">
        <v>2763</v>
      </c>
      <c r="K1289" s="1" t="s">
        <v>18924</v>
      </c>
      <c r="L1289" s="1" t="s">
        <v>16785</v>
      </c>
      <c r="AD1289" s="1" t="s">
        <v>19</v>
      </c>
      <c r="AF1289" s="3" t="s">
        <v>2762</v>
      </c>
      <c r="AG1289" s="2" t="s">
        <v>9</v>
      </c>
      <c r="AI1289" s="1" t="str">
        <f t="shared" si="42"/>
        <v>9(12)</v>
      </c>
      <c r="AJ1289" s="1" t="str">
        <f t="shared" si="43"/>
        <v>009(012)-298～299</v>
      </c>
      <c r="AK1289" s="1" t="s">
        <v>9772</v>
      </c>
    </row>
    <row r="1290" spans="1:37" x14ac:dyDescent="0.55000000000000004">
      <c r="A1290" s="1">
        <v>1310</v>
      </c>
      <c r="B1290" s="1" t="s">
        <v>9152</v>
      </c>
      <c r="C1290" s="1" t="s">
        <v>11421</v>
      </c>
      <c r="D1290" s="1" t="s">
        <v>20824</v>
      </c>
      <c r="E1290" s="2" t="s">
        <v>2735</v>
      </c>
      <c r="F1290" s="16">
        <v>206</v>
      </c>
      <c r="G1290" s="12">
        <v>9</v>
      </c>
      <c r="H1290" s="12">
        <v>12</v>
      </c>
      <c r="I1290" s="2" t="s">
        <v>2766</v>
      </c>
      <c r="J1290" s="2" t="s">
        <v>2766</v>
      </c>
      <c r="K1290" s="1" t="s">
        <v>18925</v>
      </c>
      <c r="L1290" s="1" t="s">
        <v>16785</v>
      </c>
      <c r="AD1290" s="1" t="s">
        <v>19</v>
      </c>
      <c r="AF1290" s="3" t="s">
        <v>2765</v>
      </c>
      <c r="AG1290" s="2" t="s">
        <v>9</v>
      </c>
      <c r="AI1290" s="1" t="str">
        <f t="shared" si="42"/>
        <v>9(12)</v>
      </c>
      <c r="AJ1290" s="1" t="str">
        <f t="shared" si="43"/>
        <v>009(012)-300～300</v>
      </c>
      <c r="AK1290" s="1" t="s">
        <v>9773</v>
      </c>
    </row>
    <row r="1291" spans="1:37" x14ac:dyDescent="0.55000000000000004">
      <c r="A1291" s="1">
        <v>1311</v>
      </c>
      <c r="B1291" s="1" t="s">
        <v>2767</v>
      </c>
      <c r="D1291" s="1" t="s">
        <v>20824</v>
      </c>
      <c r="E1291" s="2" t="s">
        <v>2770</v>
      </c>
      <c r="F1291" s="16">
        <v>207</v>
      </c>
      <c r="G1291" s="12">
        <v>10</v>
      </c>
      <c r="H1291" s="12">
        <v>1</v>
      </c>
      <c r="I1291" s="2" t="s">
        <v>43</v>
      </c>
      <c r="J1291" s="2" t="s">
        <v>43</v>
      </c>
      <c r="K1291" s="1" t="s">
        <v>18412</v>
      </c>
      <c r="L1291" s="1" t="s">
        <v>16785</v>
      </c>
      <c r="M1291" s="1" t="s">
        <v>2768</v>
      </c>
      <c r="AC1291" s="10" t="s">
        <v>2768</v>
      </c>
      <c r="AD1291" s="2" t="s">
        <v>19</v>
      </c>
      <c r="AE1291" s="2"/>
      <c r="AF1291" s="2" t="s">
        <v>2769</v>
      </c>
      <c r="AG1291" s="2" t="s">
        <v>9</v>
      </c>
      <c r="AI1291" s="1" t="str">
        <f t="shared" si="42"/>
        <v>10(1)</v>
      </c>
      <c r="AJ1291" s="1" t="str">
        <f t="shared" si="43"/>
        <v>010(001)-001～001</v>
      </c>
      <c r="AK1291" s="1" t="s">
        <v>9776</v>
      </c>
    </row>
    <row r="1292" spans="1:37" x14ac:dyDescent="0.55000000000000004">
      <c r="A1292" s="1">
        <v>1312</v>
      </c>
      <c r="B1292" s="1" t="s">
        <v>2771</v>
      </c>
      <c r="D1292" s="1" t="s">
        <v>20824</v>
      </c>
      <c r="E1292" s="2" t="s">
        <v>2770</v>
      </c>
      <c r="F1292" s="16">
        <v>207</v>
      </c>
      <c r="G1292" s="12">
        <v>10</v>
      </c>
      <c r="H1292" s="12">
        <v>1</v>
      </c>
      <c r="I1292" s="2" t="s">
        <v>10</v>
      </c>
      <c r="J1292" s="2" t="s">
        <v>14</v>
      </c>
      <c r="K1292" s="1" t="s">
        <v>18451</v>
      </c>
      <c r="L1292" s="1" t="s">
        <v>16785</v>
      </c>
      <c r="M1292" s="1" t="s">
        <v>347</v>
      </c>
      <c r="AC1292" s="10" t="s">
        <v>347</v>
      </c>
      <c r="AD1292" s="2" t="s">
        <v>19</v>
      </c>
      <c r="AE1292" s="2"/>
      <c r="AF1292" s="2" t="s">
        <v>2772</v>
      </c>
      <c r="AG1292" s="2" t="s">
        <v>9</v>
      </c>
      <c r="AI1292" s="1" t="str">
        <f t="shared" si="42"/>
        <v>10(1)</v>
      </c>
      <c r="AJ1292" s="1" t="str">
        <f t="shared" si="43"/>
        <v>010(001)-002～004</v>
      </c>
      <c r="AK1292" s="1" t="s">
        <v>9777</v>
      </c>
    </row>
    <row r="1293" spans="1:37" x14ac:dyDescent="0.55000000000000004">
      <c r="A1293" s="1">
        <v>1313</v>
      </c>
      <c r="B1293" s="1" t="s">
        <v>2773</v>
      </c>
      <c r="D1293" s="1" t="s">
        <v>20824</v>
      </c>
      <c r="E1293" s="2" t="s">
        <v>2770</v>
      </c>
      <c r="F1293" s="16">
        <v>207</v>
      </c>
      <c r="G1293" s="12">
        <v>10</v>
      </c>
      <c r="H1293" s="12">
        <v>1</v>
      </c>
      <c r="I1293" s="2" t="s">
        <v>55</v>
      </c>
      <c r="J1293" s="2" t="s">
        <v>437</v>
      </c>
      <c r="K1293" s="1" t="s">
        <v>18286</v>
      </c>
      <c r="L1293" s="1" t="s">
        <v>16785</v>
      </c>
      <c r="M1293" s="1" t="s">
        <v>2774</v>
      </c>
      <c r="AC1293" s="10" t="s">
        <v>2774</v>
      </c>
      <c r="AD1293" s="2" t="s">
        <v>19</v>
      </c>
      <c r="AE1293" s="2"/>
      <c r="AF1293" s="2" t="s">
        <v>2775</v>
      </c>
      <c r="AG1293" s="2" t="s">
        <v>9</v>
      </c>
      <c r="AI1293" s="1" t="str">
        <f t="shared" si="42"/>
        <v>10(1)</v>
      </c>
      <c r="AJ1293" s="1" t="str">
        <f t="shared" si="43"/>
        <v>010(001)-005～009</v>
      </c>
      <c r="AK1293" s="1" t="s">
        <v>9778</v>
      </c>
    </row>
    <row r="1294" spans="1:37" x14ac:dyDescent="0.55000000000000004">
      <c r="A1294" s="1">
        <v>1314</v>
      </c>
      <c r="B1294" s="1" t="s">
        <v>9155</v>
      </c>
      <c r="D1294" s="1" t="s">
        <v>20824</v>
      </c>
      <c r="E1294" s="2" t="s">
        <v>2770</v>
      </c>
      <c r="F1294" s="16">
        <v>207</v>
      </c>
      <c r="G1294" s="12">
        <v>10</v>
      </c>
      <c r="H1294" s="12">
        <v>1</v>
      </c>
      <c r="I1294" s="2" t="s">
        <v>65</v>
      </c>
      <c r="J1294" s="2" t="s">
        <v>65</v>
      </c>
      <c r="K1294" s="1" t="s">
        <v>18659</v>
      </c>
      <c r="L1294" s="1" t="s">
        <v>16785</v>
      </c>
      <c r="AD1294" s="1" t="s">
        <v>19</v>
      </c>
      <c r="AF1294" s="3" t="s">
        <v>2783</v>
      </c>
      <c r="AG1294" s="2" t="s">
        <v>9</v>
      </c>
      <c r="AI1294" s="1" t="str">
        <f t="shared" si="42"/>
        <v>10(1)</v>
      </c>
      <c r="AJ1294" s="1" t="str">
        <f t="shared" si="43"/>
        <v>010(001)-010～010</v>
      </c>
      <c r="AK1294" s="1" t="s">
        <v>9779</v>
      </c>
    </row>
    <row r="1295" spans="1:37" x14ac:dyDescent="0.55000000000000004">
      <c r="A1295" s="1">
        <v>1315</v>
      </c>
      <c r="B1295" s="1" t="s">
        <v>2776</v>
      </c>
      <c r="D1295" s="1" t="s">
        <v>20824</v>
      </c>
      <c r="E1295" s="2" t="s">
        <v>2770</v>
      </c>
      <c r="F1295" s="16">
        <v>207</v>
      </c>
      <c r="G1295" s="12">
        <v>10</v>
      </c>
      <c r="H1295" s="12">
        <v>1</v>
      </c>
      <c r="I1295" s="2" t="s">
        <v>69</v>
      </c>
      <c r="J1295" s="2" t="s">
        <v>765</v>
      </c>
      <c r="K1295" s="1" t="s">
        <v>18659</v>
      </c>
      <c r="L1295" s="1" t="s">
        <v>16785</v>
      </c>
      <c r="M1295" s="1" t="s">
        <v>2777</v>
      </c>
      <c r="AC1295" s="10" t="s">
        <v>2777</v>
      </c>
      <c r="AD1295" s="2" t="s">
        <v>19</v>
      </c>
      <c r="AE1295" s="2"/>
      <c r="AF1295" s="2" t="s">
        <v>2778</v>
      </c>
      <c r="AG1295" s="2" t="s">
        <v>9</v>
      </c>
      <c r="AI1295" s="1" t="str">
        <f t="shared" si="42"/>
        <v>10(1)</v>
      </c>
      <c r="AJ1295" s="1" t="str">
        <f t="shared" si="43"/>
        <v>010(001)-011～015</v>
      </c>
      <c r="AK1295" s="1" t="s">
        <v>9779</v>
      </c>
    </row>
    <row r="1296" spans="1:37" x14ac:dyDescent="0.55000000000000004">
      <c r="A1296" s="1">
        <v>1316</v>
      </c>
      <c r="B1296" s="1" t="s">
        <v>2781</v>
      </c>
      <c r="D1296" s="1" t="s">
        <v>20824</v>
      </c>
      <c r="E1296" s="2" t="s">
        <v>2770</v>
      </c>
      <c r="F1296" s="16">
        <v>207</v>
      </c>
      <c r="G1296" s="12">
        <v>10</v>
      </c>
      <c r="H1296" s="12">
        <v>1</v>
      </c>
      <c r="I1296" s="2" t="s">
        <v>765</v>
      </c>
      <c r="J1296" s="2" t="s">
        <v>765</v>
      </c>
      <c r="K1296" s="1" t="s">
        <v>17969</v>
      </c>
      <c r="L1296" s="1" t="s">
        <v>16785</v>
      </c>
      <c r="M1296" s="1" t="s">
        <v>1412</v>
      </c>
      <c r="AC1296" s="10" t="s">
        <v>1412</v>
      </c>
      <c r="AD1296" s="2" t="s">
        <v>19</v>
      </c>
      <c r="AE1296" s="2"/>
      <c r="AF1296" s="2" t="s">
        <v>2782</v>
      </c>
      <c r="AG1296" s="2" t="s">
        <v>9</v>
      </c>
      <c r="AI1296" s="1" t="str">
        <f t="shared" si="42"/>
        <v>10(1)</v>
      </c>
      <c r="AJ1296" s="1" t="str">
        <f t="shared" si="43"/>
        <v>010(001)-015～015</v>
      </c>
      <c r="AK1296" s="1" t="s">
        <v>9781</v>
      </c>
    </row>
    <row r="1297" spans="1:37" x14ac:dyDescent="0.55000000000000004">
      <c r="A1297" s="1">
        <v>1317</v>
      </c>
      <c r="B1297" s="1" t="s">
        <v>2779</v>
      </c>
      <c r="D1297" s="1" t="s">
        <v>20824</v>
      </c>
      <c r="E1297" s="2" t="s">
        <v>2770</v>
      </c>
      <c r="F1297" s="16">
        <v>207</v>
      </c>
      <c r="G1297" s="12">
        <v>10</v>
      </c>
      <c r="H1297" s="12">
        <v>1</v>
      </c>
      <c r="I1297" s="2" t="s">
        <v>82</v>
      </c>
      <c r="J1297" s="2" t="s">
        <v>82</v>
      </c>
      <c r="K1297" s="1" t="s">
        <v>17641</v>
      </c>
      <c r="L1297" s="1" t="s">
        <v>16785</v>
      </c>
      <c r="M1297" s="1" t="s">
        <v>424</v>
      </c>
      <c r="AC1297" s="10" t="s">
        <v>424</v>
      </c>
      <c r="AD1297" s="2" t="s">
        <v>19</v>
      </c>
      <c r="AE1297" s="2"/>
      <c r="AF1297" s="2" t="s">
        <v>2780</v>
      </c>
      <c r="AG1297" s="2" t="s">
        <v>9</v>
      </c>
      <c r="AI1297" s="1" t="str">
        <f t="shared" si="42"/>
        <v>10(1)</v>
      </c>
      <c r="AJ1297" s="1" t="str">
        <f t="shared" si="43"/>
        <v>010(001)-016～016</v>
      </c>
      <c r="AK1297" s="1" t="s">
        <v>9780</v>
      </c>
    </row>
    <row r="1298" spans="1:37" x14ac:dyDescent="0.55000000000000004">
      <c r="A1298" s="1">
        <v>1318</v>
      </c>
      <c r="B1298" s="1" t="s">
        <v>458</v>
      </c>
      <c r="D1298" s="1" t="s">
        <v>20824</v>
      </c>
      <c r="E1298" s="2" t="s">
        <v>2770</v>
      </c>
      <c r="F1298" s="16">
        <v>207</v>
      </c>
      <c r="G1298" s="12">
        <v>10</v>
      </c>
      <c r="H1298" s="12">
        <v>1</v>
      </c>
      <c r="I1298" s="2" t="s">
        <v>82</v>
      </c>
      <c r="J1298" s="2" t="s">
        <v>82</v>
      </c>
      <c r="K1298" s="1" t="s">
        <v>17641</v>
      </c>
      <c r="L1298" s="1" t="s">
        <v>16785</v>
      </c>
      <c r="M1298" s="1" t="s">
        <v>1346</v>
      </c>
      <c r="AC1298" s="10" t="s">
        <v>1346</v>
      </c>
      <c r="AD1298" s="2" t="s">
        <v>19</v>
      </c>
      <c r="AE1298" s="2"/>
      <c r="AF1298" s="2" t="s">
        <v>2784</v>
      </c>
      <c r="AG1298" s="2" t="s">
        <v>9</v>
      </c>
      <c r="AI1298" s="1" t="str">
        <f t="shared" si="42"/>
        <v>10(1)</v>
      </c>
      <c r="AJ1298" s="1" t="str">
        <f t="shared" si="43"/>
        <v>010(001)-016～016</v>
      </c>
      <c r="AK1298" s="1" t="s">
        <v>9780</v>
      </c>
    </row>
    <row r="1299" spans="1:37" x14ac:dyDescent="0.55000000000000004">
      <c r="A1299" s="1">
        <v>1319</v>
      </c>
      <c r="B1299" s="1" t="s">
        <v>2785</v>
      </c>
      <c r="C1299" s="1" t="s">
        <v>11423</v>
      </c>
      <c r="D1299" s="1" t="s">
        <v>20824</v>
      </c>
      <c r="E1299" s="2" t="s">
        <v>2788</v>
      </c>
      <c r="F1299" s="16">
        <v>208</v>
      </c>
      <c r="G1299" s="12">
        <v>10</v>
      </c>
      <c r="H1299" s="12">
        <v>2</v>
      </c>
      <c r="I1299" s="2" t="s">
        <v>753</v>
      </c>
      <c r="J1299" s="2" t="s">
        <v>753</v>
      </c>
      <c r="K1299" s="1" t="s">
        <v>18071</v>
      </c>
      <c r="L1299" s="1" t="s">
        <v>16785</v>
      </c>
      <c r="M1299" s="1" t="s">
        <v>2786</v>
      </c>
      <c r="AC1299" s="10" t="s">
        <v>2786</v>
      </c>
      <c r="AD1299" s="2" t="s">
        <v>19</v>
      </c>
      <c r="AE1299" s="2"/>
      <c r="AF1299" s="2" t="s">
        <v>2787</v>
      </c>
      <c r="AG1299" s="2" t="s">
        <v>9</v>
      </c>
      <c r="AI1299" s="1" t="str">
        <f t="shared" si="42"/>
        <v>10(2)</v>
      </c>
      <c r="AJ1299" s="1" t="str">
        <f t="shared" si="43"/>
        <v>010(002)-017～017</v>
      </c>
      <c r="AK1299" s="1" t="s">
        <v>9784</v>
      </c>
    </row>
    <row r="1300" spans="1:37" x14ac:dyDescent="0.55000000000000004">
      <c r="A1300" s="1">
        <v>1320</v>
      </c>
      <c r="B1300" s="1" t="s">
        <v>2790</v>
      </c>
      <c r="C1300" s="1" t="s">
        <v>11423</v>
      </c>
      <c r="D1300" s="1" t="s">
        <v>20824</v>
      </c>
      <c r="E1300" s="2" t="s">
        <v>2788</v>
      </c>
      <c r="F1300" s="16">
        <v>208</v>
      </c>
      <c r="G1300" s="12">
        <v>10</v>
      </c>
      <c r="H1300" s="12">
        <v>2</v>
      </c>
      <c r="I1300" s="2" t="s">
        <v>88</v>
      </c>
      <c r="J1300" s="2" t="s">
        <v>93</v>
      </c>
      <c r="K1300" s="1" t="s">
        <v>17818</v>
      </c>
      <c r="L1300" s="1" t="s">
        <v>16785</v>
      </c>
      <c r="M1300" s="1" t="s">
        <v>328</v>
      </c>
      <c r="AC1300" s="10" t="s">
        <v>328</v>
      </c>
      <c r="AD1300" s="2" t="s">
        <v>19</v>
      </c>
      <c r="AE1300" s="2"/>
      <c r="AF1300" s="2" t="s">
        <v>2791</v>
      </c>
      <c r="AG1300" s="2" t="s">
        <v>9</v>
      </c>
      <c r="AI1300" s="1" t="str">
        <f t="shared" si="42"/>
        <v>10(2)</v>
      </c>
      <c r="AJ1300" s="1" t="str">
        <f t="shared" si="43"/>
        <v>010(002)-018～019</v>
      </c>
      <c r="AK1300" s="1" t="s">
        <v>9785</v>
      </c>
    </row>
    <row r="1301" spans="1:37" x14ac:dyDescent="0.55000000000000004">
      <c r="A1301" s="1">
        <v>1321</v>
      </c>
      <c r="B1301" s="1" t="s">
        <v>2792</v>
      </c>
      <c r="C1301" s="1" t="s">
        <v>11423</v>
      </c>
      <c r="D1301" s="1" t="s">
        <v>20824</v>
      </c>
      <c r="E1301" s="2" t="s">
        <v>2788</v>
      </c>
      <c r="F1301" s="16">
        <v>208</v>
      </c>
      <c r="G1301" s="12">
        <v>10</v>
      </c>
      <c r="H1301" s="12">
        <v>2</v>
      </c>
      <c r="I1301" s="2" t="s">
        <v>88</v>
      </c>
      <c r="J1301" s="2" t="s">
        <v>93</v>
      </c>
      <c r="K1301" s="1" t="s">
        <v>17818</v>
      </c>
      <c r="L1301" s="1" t="s">
        <v>16785</v>
      </c>
      <c r="M1301" s="1" t="s">
        <v>2793</v>
      </c>
      <c r="AC1301" s="10" t="s">
        <v>2793</v>
      </c>
      <c r="AD1301" s="2" t="s">
        <v>19</v>
      </c>
      <c r="AE1301" s="2"/>
      <c r="AF1301" s="2" t="s">
        <v>2794</v>
      </c>
      <c r="AG1301" s="2" t="s">
        <v>9</v>
      </c>
      <c r="AI1301" s="1" t="str">
        <f t="shared" si="42"/>
        <v>10(2)</v>
      </c>
      <c r="AJ1301" s="1" t="str">
        <f t="shared" si="43"/>
        <v>010(002)-018～019</v>
      </c>
      <c r="AK1301" s="1" t="s">
        <v>9785</v>
      </c>
    </row>
    <row r="1302" spans="1:37" x14ac:dyDescent="0.55000000000000004">
      <c r="A1302" s="1">
        <v>1322</v>
      </c>
      <c r="B1302" s="1" t="s">
        <v>9156</v>
      </c>
      <c r="C1302" s="1" t="s">
        <v>11423</v>
      </c>
      <c r="D1302" s="1" t="s">
        <v>20824</v>
      </c>
      <c r="E1302" s="2" t="s">
        <v>2788</v>
      </c>
      <c r="F1302" s="16">
        <v>208</v>
      </c>
      <c r="G1302" s="12">
        <v>10</v>
      </c>
      <c r="H1302" s="12">
        <v>2</v>
      </c>
      <c r="I1302" s="2" t="s">
        <v>88</v>
      </c>
      <c r="J1302" s="2" t="s">
        <v>100</v>
      </c>
      <c r="K1302" s="1" t="s">
        <v>17818</v>
      </c>
      <c r="L1302" s="1" t="s">
        <v>16785</v>
      </c>
      <c r="AD1302" s="1" t="s">
        <v>19</v>
      </c>
      <c r="AF1302" s="3" t="s">
        <v>2789</v>
      </c>
      <c r="AG1302" s="2" t="s">
        <v>9</v>
      </c>
      <c r="AI1302" s="1" t="str">
        <f t="shared" si="42"/>
        <v>10(2)</v>
      </c>
      <c r="AJ1302" s="1" t="str">
        <f t="shared" si="43"/>
        <v>010(002)-018～025</v>
      </c>
      <c r="AK1302" s="1" t="s">
        <v>9785</v>
      </c>
    </row>
    <row r="1303" spans="1:37" x14ac:dyDescent="0.55000000000000004">
      <c r="A1303" s="1">
        <v>1323</v>
      </c>
      <c r="B1303" s="1" t="s">
        <v>2795</v>
      </c>
      <c r="C1303" s="1" t="s">
        <v>11423</v>
      </c>
      <c r="D1303" s="1" t="s">
        <v>20824</v>
      </c>
      <c r="E1303" s="2" t="s">
        <v>2788</v>
      </c>
      <c r="F1303" s="16">
        <v>208</v>
      </c>
      <c r="G1303" s="12">
        <v>10</v>
      </c>
      <c r="H1303" s="12">
        <v>2</v>
      </c>
      <c r="I1303" s="2" t="s">
        <v>98</v>
      </c>
      <c r="J1303" s="2" t="s">
        <v>779</v>
      </c>
      <c r="K1303" s="1" t="s">
        <v>18669</v>
      </c>
      <c r="L1303" s="1" t="s">
        <v>16785</v>
      </c>
      <c r="M1303" s="1" t="s">
        <v>491</v>
      </c>
      <c r="AC1303" s="10" t="s">
        <v>491</v>
      </c>
      <c r="AD1303" s="2" t="s">
        <v>19</v>
      </c>
      <c r="AE1303" s="2"/>
      <c r="AF1303" s="2" t="s">
        <v>2796</v>
      </c>
      <c r="AG1303" s="2" t="s">
        <v>9</v>
      </c>
      <c r="AI1303" s="1" t="str">
        <f t="shared" si="42"/>
        <v>10(2)</v>
      </c>
      <c r="AJ1303" s="1" t="str">
        <f t="shared" si="43"/>
        <v>010(002)-020～021</v>
      </c>
      <c r="AK1303" s="1" t="s">
        <v>9786</v>
      </c>
    </row>
    <row r="1304" spans="1:37" x14ac:dyDescent="0.55000000000000004">
      <c r="A1304" s="1">
        <v>1324</v>
      </c>
      <c r="B1304" s="1" t="s">
        <v>2797</v>
      </c>
      <c r="C1304" s="1" t="s">
        <v>11423</v>
      </c>
      <c r="D1304" s="1" t="s">
        <v>20824</v>
      </c>
      <c r="E1304" s="2" t="s">
        <v>2788</v>
      </c>
      <c r="F1304" s="16">
        <v>208</v>
      </c>
      <c r="G1304" s="12">
        <v>10</v>
      </c>
      <c r="H1304" s="12">
        <v>2</v>
      </c>
      <c r="I1304" s="2" t="s">
        <v>104</v>
      </c>
      <c r="J1304" s="2" t="s">
        <v>104</v>
      </c>
      <c r="K1304" s="1" t="s">
        <v>17903</v>
      </c>
      <c r="L1304" s="1" t="s">
        <v>16785</v>
      </c>
      <c r="M1304" s="1" t="s">
        <v>1973</v>
      </c>
      <c r="AC1304" s="10" t="s">
        <v>1973</v>
      </c>
      <c r="AD1304" s="2" t="s">
        <v>19</v>
      </c>
      <c r="AE1304" s="2"/>
      <c r="AF1304" s="2" t="s">
        <v>2798</v>
      </c>
      <c r="AG1304" s="2" t="s">
        <v>9</v>
      </c>
      <c r="AI1304" s="1" t="str">
        <f t="shared" si="42"/>
        <v>10(2)</v>
      </c>
      <c r="AJ1304" s="1" t="str">
        <f t="shared" si="43"/>
        <v>010(002)-022～022</v>
      </c>
      <c r="AK1304" s="1" t="s">
        <v>9787</v>
      </c>
    </row>
    <row r="1305" spans="1:37" x14ac:dyDescent="0.55000000000000004">
      <c r="A1305" s="1">
        <v>1325</v>
      </c>
      <c r="B1305" s="1" t="s">
        <v>2799</v>
      </c>
      <c r="C1305" s="1" t="s">
        <v>11423</v>
      </c>
      <c r="D1305" s="1" t="s">
        <v>20824</v>
      </c>
      <c r="E1305" s="2" t="s">
        <v>2788</v>
      </c>
      <c r="F1305" s="16">
        <v>208</v>
      </c>
      <c r="G1305" s="12">
        <v>10</v>
      </c>
      <c r="H1305" s="12">
        <v>2</v>
      </c>
      <c r="I1305" s="2" t="s">
        <v>22</v>
      </c>
      <c r="J1305" s="2" t="s">
        <v>1104</v>
      </c>
      <c r="K1305" s="1" t="s">
        <v>17903</v>
      </c>
      <c r="L1305" s="1" t="s">
        <v>16785</v>
      </c>
      <c r="M1305" s="1" t="s">
        <v>538</v>
      </c>
      <c r="AC1305" s="10" t="s">
        <v>538</v>
      </c>
      <c r="AD1305" s="2" t="s">
        <v>19</v>
      </c>
      <c r="AE1305" s="2"/>
      <c r="AF1305" s="2" t="s">
        <v>2800</v>
      </c>
      <c r="AG1305" s="2" t="s">
        <v>9</v>
      </c>
      <c r="AI1305" s="1" t="str">
        <f t="shared" si="42"/>
        <v>10(2)</v>
      </c>
      <c r="AJ1305" s="1" t="str">
        <f t="shared" si="43"/>
        <v>010(002)-023～024</v>
      </c>
      <c r="AK1305" s="1" t="s">
        <v>9787</v>
      </c>
    </row>
    <row r="1306" spans="1:37" x14ac:dyDescent="0.55000000000000004">
      <c r="A1306" s="1">
        <v>1326</v>
      </c>
      <c r="B1306" s="1" t="s">
        <v>2801</v>
      </c>
      <c r="C1306" s="1" t="s">
        <v>11423</v>
      </c>
      <c r="D1306" s="1" t="s">
        <v>20824</v>
      </c>
      <c r="E1306" s="2" t="s">
        <v>2788</v>
      </c>
      <c r="F1306" s="16">
        <v>208</v>
      </c>
      <c r="G1306" s="12">
        <v>10</v>
      </c>
      <c r="H1306" s="12">
        <v>2</v>
      </c>
      <c r="I1306" s="2" t="s">
        <v>1104</v>
      </c>
      <c r="J1306" s="2" t="s">
        <v>1104</v>
      </c>
      <c r="K1306" s="1" t="s">
        <v>18511</v>
      </c>
      <c r="L1306" s="1" t="s">
        <v>16785</v>
      </c>
      <c r="M1306" s="1" t="s">
        <v>1635</v>
      </c>
      <c r="AC1306" s="10" t="s">
        <v>1635</v>
      </c>
      <c r="AD1306" s="2" t="s">
        <v>19</v>
      </c>
      <c r="AE1306" s="2"/>
      <c r="AF1306" s="2" t="s">
        <v>2802</v>
      </c>
      <c r="AG1306" s="2" t="s">
        <v>9</v>
      </c>
      <c r="AI1306" s="1" t="str">
        <f t="shared" si="42"/>
        <v>10(2)</v>
      </c>
      <c r="AJ1306" s="1" t="str">
        <f t="shared" si="43"/>
        <v>010(002)-024～024</v>
      </c>
      <c r="AK1306" s="1" t="s">
        <v>9788</v>
      </c>
    </row>
    <row r="1307" spans="1:37" x14ac:dyDescent="0.55000000000000004">
      <c r="A1307" s="1">
        <v>1327</v>
      </c>
      <c r="B1307" s="1" t="s">
        <v>2803</v>
      </c>
      <c r="C1307" s="1" t="s">
        <v>11423</v>
      </c>
      <c r="D1307" s="1" t="s">
        <v>20824</v>
      </c>
      <c r="E1307" s="2" t="s">
        <v>2788</v>
      </c>
      <c r="F1307" s="16">
        <v>208</v>
      </c>
      <c r="G1307" s="12">
        <v>10</v>
      </c>
      <c r="H1307" s="12">
        <v>2</v>
      </c>
      <c r="I1307" s="2" t="s">
        <v>100</v>
      </c>
      <c r="J1307" s="2" t="s">
        <v>100</v>
      </c>
      <c r="K1307" s="1" t="s">
        <v>18511</v>
      </c>
      <c r="L1307" s="1" t="s">
        <v>16785</v>
      </c>
      <c r="M1307" s="1" t="s">
        <v>781</v>
      </c>
      <c r="AC1307" s="10" t="s">
        <v>781</v>
      </c>
      <c r="AD1307" s="2" t="s">
        <v>19</v>
      </c>
      <c r="AE1307" s="2"/>
      <c r="AF1307" s="2" t="s">
        <v>2804</v>
      </c>
      <c r="AG1307" s="2" t="s">
        <v>9</v>
      </c>
      <c r="AI1307" s="1" t="str">
        <f t="shared" si="42"/>
        <v>10(2)</v>
      </c>
      <c r="AJ1307" s="1" t="str">
        <f t="shared" si="43"/>
        <v>010(002)-025～025</v>
      </c>
      <c r="AK1307" s="1" t="s">
        <v>9788</v>
      </c>
    </row>
    <row r="1308" spans="1:37" x14ac:dyDescent="0.55000000000000004">
      <c r="A1308" s="1">
        <v>1328</v>
      </c>
      <c r="B1308" s="1" t="s">
        <v>9159</v>
      </c>
      <c r="C1308" s="1" t="s">
        <v>11423</v>
      </c>
      <c r="D1308" s="1" t="s">
        <v>20824</v>
      </c>
      <c r="E1308" s="2" t="s">
        <v>2788</v>
      </c>
      <c r="F1308" s="16">
        <v>208</v>
      </c>
      <c r="G1308" s="12">
        <v>10</v>
      </c>
      <c r="H1308" s="12">
        <v>2</v>
      </c>
      <c r="I1308" s="2" t="s">
        <v>100</v>
      </c>
      <c r="J1308" s="2" t="s">
        <v>100</v>
      </c>
      <c r="K1308" s="1" t="s">
        <v>18511</v>
      </c>
      <c r="L1308" s="1" t="s">
        <v>16785</v>
      </c>
      <c r="M1308" s="1" t="s">
        <v>781</v>
      </c>
      <c r="AD1308" s="1" t="s">
        <v>19</v>
      </c>
      <c r="AF1308" s="3" t="s">
        <v>2822</v>
      </c>
      <c r="AG1308" s="2" t="s">
        <v>9</v>
      </c>
      <c r="AI1308" s="1" t="str">
        <f t="shared" si="42"/>
        <v>10(2)</v>
      </c>
      <c r="AJ1308" s="1" t="str">
        <f t="shared" si="43"/>
        <v>010(002)-025～025</v>
      </c>
      <c r="AK1308" s="1" t="s">
        <v>9788</v>
      </c>
    </row>
    <row r="1309" spans="1:37" x14ac:dyDescent="0.55000000000000004">
      <c r="A1309" s="1">
        <v>1329</v>
      </c>
      <c r="B1309" s="1" t="s">
        <v>2805</v>
      </c>
      <c r="C1309" s="1" t="s">
        <v>11423</v>
      </c>
      <c r="D1309" s="1" t="s">
        <v>20824</v>
      </c>
      <c r="E1309" s="2" t="s">
        <v>2788</v>
      </c>
      <c r="F1309" s="16">
        <v>208</v>
      </c>
      <c r="G1309" s="12">
        <v>10</v>
      </c>
      <c r="H1309" s="12">
        <v>2</v>
      </c>
      <c r="I1309" s="2" t="s">
        <v>113</v>
      </c>
      <c r="J1309" s="2" t="s">
        <v>116</v>
      </c>
      <c r="K1309" s="1" t="s">
        <v>18527</v>
      </c>
      <c r="L1309" s="1" t="s">
        <v>16785</v>
      </c>
      <c r="M1309" s="1" t="s">
        <v>2806</v>
      </c>
      <c r="AC1309" s="10" t="s">
        <v>2806</v>
      </c>
      <c r="AD1309" s="2" t="s">
        <v>19</v>
      </c>
      <c r="AE1309" s="2"/>
      <c r="AF1309" s="2" t="s">
        <v>2807</v>
      </c>
      <c r="AG1309" s="2" t="s">
        <v>9</v>
      </c>
      <c r="AI1309" s="1" t="str">
        <f t="shared" si="42"/>
        <v>10(2)</v>
      </c>
      <c r="AJ1309" s="1" t="str">
        <f t="shared" si="43"/>
        <v>010(002)-026～027</v>
      </c>
      <c r="AK1309" s="1" t="s">
        <v>9789</v>
      </c>
    </row>
    <row r="1310" spans="1:37" x14ac:dyDescent="0.55000000000000004">
      <c r="A1310" s="1">
        <v>1330</v>
      </c>
      <c r="B1310" s="1" t="s">
        <v>2808</v>
      </c>
      <c r="C1310" s="1" t="s">
        <v>11423</v>
      </c>
      <c r="D1310" s="1" t="s">
        <v>20824</v>
      </c>
      <c r="E1310" s="2" t="s">
        <v>2788</v>
      </c>
      <c r="F1310" s="16">
        <v>208</v>
      </c>
      <c r="G1310" s="12">
        <v>10</v>
      </c>
      <c r="H1310" s="12">
        <v>2</v>
      </c>
      <c r="I1310" s="2" t="s">
        <v>116</v>
      </c>
      <c r="J1310" s="2" t="s">
        <v>116</v>
      </c>
      <c r="K1310" s="1" t="s">
        <v>18527</v>
      </c>
      <c r="L1310" s="1" t="s">
        <v>16785</v>
      </c>
      <c r="M1310" s="1" t="s">
        <v>1415</v>
      </c>
      <c r="AC1310" s="10" t="s">
        <v>1415</v>
      </c>
      <c r="AD1310" s="2" t="s">
        <v>19</v>
      </c>
      <c r="AE1310" s="2"/>
      <c r="AF1310" s="2" t="s">
        <v>2809</v>
      </c>
      <c r="AG1310" s="2" t="s">
        <v>9</v>
      </c>
      <c r="AI1310" s="1" t="str">
        <f t="shared" si="42"/>
        <v>10(2)</v>
      </c>
      <c r="AJ1310" s="1" t="str">
        <f t="shared" si="43"/>
        <v>010(002)-027～027</v>
      </c>
      <c r="AK1310" s="1" t="s">
        <v>9789</v>
      </c>
    </row>
    <row r="1311" spans="1:37" x14ac:dyDescent="0.55000000000000004">
      <c r="A1311" s="1">
        <v>1331</v>
      </c>
      <c r="B1311" s="1" t="s">
        <v>2810</v>
      </c>
      <c r="C1311" s="1" t="s">
        <v>11423</v>
      </c>
      <c r="D1311" s="1" t="s">
        <v>20824</v>
      </c>
      <c r="E1311" s="2" t="s">
        <v>2788</v>
      </c>
      <c r="F1311" s="16">
        <v>208</v>
      </c>
      <c r="G1311" s="12">
        <v>10</v>
      </c>
      <c r="H1311" s="12">
        <v>2</v>
      </c>
      <c r="I1311" s="2" t="s">
        <v>118</v>
      </c>
      <c r="J1311" s="2" t="s">
        <v>118</v>
      </c>
      <c r="K1311" s="1" t="s">
        <v>18637</v>
      </c>
      <c r="L1311" s="1" t="s">
        <v>16785</v>
      </c>
      <c r="M1311" s="1" t="s">
        <v>2811</v>
      </c>
      <c r="AC1311" s="10" t="s">
        <v>2811</v>
      </c>
      <c r="AD1311" s="2" t="s">
        <v>19</v>
      </c>
      <c r="AE1311" s="2"/>
      <c r="AF1311" s="2" t="s">
        <v>2812</v>
      </c>
      <c r="AG1311" s="2" t="s">
        <v>9</v>
      </c>
      <c r="AI1311" s="1" t="str">
        <f t="shared" si="42"/>
        <v>10(2)</v>
      </c>
      <c r="AJ1311" s="1" t="str">
        <f t="shared" si="43"/>
        <v>010(002)-028～028</v>
      </c>
      <c r="AK1311" s="1" t="s">
        <v>9790</v>
      </c>
    </row>
    <row r="1312" spans="1:37" x14ac:dyDescent="0.55000000000000004">
      <c r="A1312" s="1">
        <v>1332</v>
      </c>
      <c r="B1312" s="1" t="s">
        <v>9157</v>
      </c>
      <c r="C1312" s="1" t="s">
        <v>11423</v>
      </c>
      <c r="D1312" s="1" t="s">
        <v>20824</v>
      </c>
      <c r="E1312" s="2" t="s">
        <v>2788</v>
      </c>
      <c r="F1312" s="16">
        <v>208</v>
      </c>
      <c r="G1312" s="12">
        <v>10</v>
      </c>
      <c r="H1312" s="12">
        <v>2</v>
      </c>
      <c r="I1312" s="2" t="s">
        <v>566</v>
      </c>
      <c r="J1312" s="2" t="s">
        <v>566</v>
      </c>
      <c r="K1312" s="1" t="s">
        <v>18637</v>
      </c>
      <c r="L1312" s="1" t="s">
        <v>16785</v>
      </c>
      <c r="AD1312" s="1" t="s">
        <v>19</v>
      </c>
      <c r="AF1312" s="3" t="s">
        <v>2820</v>
      </c>
      <c r="AG1312" s="2" t="s">
        <v>9</v>
      </c>
      <c r="AI1312" s="1" t="str">
        <f t="shared" si="42"/>
        <v>10(2)</v>
      </c>
      <c r="AJ1312" s="1" t="str">
        <f t="shared" si="43"/>
        <v>010(002)-029～029</v>
      </c>
      <c r="AK1312" s="1" t="s">
        <v>9790</v>
      </c>
    </row>
    <row r="1313" spans="1:37" x14ac:dyDescent="0.55000000000000004">
      <c r="A1313" s="1">
        <v>1333</v>
      </c>
      <c r="B1313" s="1" t="s">
        <v>2813</v>
      </c>
      <c r="C1313" s="1" t="s">
        <v>11423</v>
      </c>
      <c r="D1313" s="1" t="s">
        <v>20824</v>
      </c>
      <c r="E1313" s="2" t="s">
        <v>2788</v>
      </c>
      <c r="F1313" s="16">
        <v>208</v>
      </c>
      <c r="G1313" s="12">
        <v>10</v>
      </c>
      <c r="H1313" s="12">
        <v>2</v>
      </c>
      <c r="I1313" s="2" t="s">
        <v>122</v>
      </c>
      <c r="J1313" s="2" t="s">
        <v>122</v>
      </c>
      <c r="K1313" s="1" t="s">
        <v>17834</v>
      </c>
      <c r="L1313" s="1" t="s">
        <v>16785</v>
      </c>
      <c r="M1313" s="1" t="s">
        <v>2814</v>
      </c>
      <c r="AC1313" s="10" t="s">
        <v>2814</v>
      </c>
      <c r="AD1313" s="2" t="s">
        <v>19</v>
      </c>
      <c r="AE1313" s="2"/>
      <c r="AF1313" s="2" t="s">
        <v>2815</v>
      </c>
      <c r="AG1313" s="2" t="s">
        <v>9</v>
      </c>
      <c r="AI1313" s="1" t="str">
        <f t="shared" si="42"/>
        <v>10(2)</v>
      </c>
      <c r="AJ1313" s="1" t="str">
        <f t="shared" si="43"/>
        <v>010(002)-030～030</v>
      </c>
      <c r="AK1313" s="1" t="s">
        <v>9791</v>
      </c>
    </row>
    <row r="1314" spans="1:37" x14ac:dyDescent="0.55000000000000004">
      <c r="A1314" s="1">
        <v>1334</v>
      </c>
      <c r="B1314" s="1" t="s">
        <v>2816</v>
      </c>
      <c r="C1314" s="1" t="s">
        <v>11423</v>
      </c>
      <c r="D1314" s="1" t="s">
        <v>20824</v>
      </c>
      <c r="E1314" s="2" t="s">
        <v>2788</v>
      </c>
      <c r="F1314" s="16">
        <v>208</v>
      </c>
      <c r="G1314" s="12">
        <v>10</v>
      </c>
      <c r="H1314" s="12">
        <v>2</v>
      </c>
      <c r="I1314" s="2" t="s">
        <v>577</v>
      </c>
      <c r="J1314" s="2" t="s">
        <v>577</v>
      </c>
      <c r="K1314" s="1" t="s">
        <v>17834</v>
      </c>
      <c r="L1314" s="1" t="s">
        <v>16785</v>
      </c>
      <c r="M1314" s="1" t="s">
        <v>332</v>
      </c>
      <c r="AC1314" s="10" t="s">
        <v>332</v>
      </c>
      <c r="AD1314" s="2" t="s">
        <v>19</v>
      </c>
      <c r="AE1314" s="2"/>
      <c r="AF1314" s="2" t="s">
        <v>2817</v>
      </c>
      <c r="AG1314" s="2" t="s">
        <v>9</v>
      </c>
      <c r="AI1314" s="1" t="str">
        <f t="shared" si="42"/>
        <v>10(2)</v>
      </c>
      <c r="AJ1314" s="1" t="str">
        <f t="shared" si="43"/>
        <v>010(002)-031～031</v>
      </c>
      <c r="AK1314" s="1" t="s">
        <v>9791</v>
      </c>
    </row>
    <row r="1315" spans="1:37" x14ac:dyDescent="0.55000000000000004">
      <c r="A1315" s="1">
        <v>1335</v>
      </c>
      <c r="B1315" s="1" t="s">
        <v>9158</v>
      </c>
      <c r="C1315" s="1" t="s">
        <v>11423</v>
      </c>
      <c r="D1315" s="1" t="s">
        <v>20824</v>
      </c>
      <c r="E1315" s="2" t="s">
        <v>2788</v>
      </c>
      <c r="F1315" s="16">
        <v>208</v>
      </c>
      <c r="G1315" s="12">
        <v>10</v>
      </c>
      <c r="H1315" s="12">
        <v>2</v>
      </c>
      <c r="I1315" s="2" t="s">
        <v>577</v>
      </c>
      <c r="J1315" s="2" t="s">
        <v>577</v>
      </c>
      <c r="K1315" s="1" t="s">
        <v>17834</v>
      </c>
      <c r="L1315" s="1" t="s">
        <v>16785</v>
      </c>
      <c r="M1315" s="1" t="s">
        <v>332</v>
      </c>
      <c r="AD1315" s="1" t="s">
        <v>19</v>
      </c>
      <c r="AF1315" s="3" t="s">
        <v>2821</v>
      </c>
      <c r="AG1315" s="2" t="s">
        <v>9</v>
      </c>
      <c r="AI1315" s="1" t="str">
        <f t="shared" si="42"/>
        <v>10(2)</v>
      </c>
      <c r="AJ1315" s="1" t="str">
        <f t="shared" si="43"/>
        <v>010(002)-031～031</v>
      </c>
      <c r="AK1315" s="1" t="s">
        <v>9791</v>
      </c>
    </row>
    <row r="1316" spans="1:37" x14ac:dyDescent="0.55000000000000004">
      <c r="A1316" s="1">
        <v>1336</v>
      </c>
      <c r="B1316" s="1" t="s">
        <v>2818</v>
      </c>
      <c r="C1316" s="1" t="s">
        <v>11423</v>
      </c>
      <c r="D1316" s="1" t="s">
        <v>20824</v>
      </c>
      <c r="E1316" s="2" t="s">
        <v>2788</v>
      </c>
      <c r="F1316" s="16">
        <v>208</v>
      </c>
      <c r="G1316" s="12">
        <v>10</v>
      </c>
      <c r="H1316" s="12">
        <v>2</v>
      </c>
      <c r="I1316" s="2" t="s">
        <v>123</v>
      </c>
      <c r="J1316" s="2" t="s">
        <v>123</v>
      </c>
      <c r="K1316" s="1" t="s">
        <v>17642</v>
      </c>
      <c r="L1316" s="1" t="s">
        <v>16785</v>
      </c>
      <c r="M1316" s="1" t="s">
        <v>1415</v>
      </c>
      <c r="AC1316" s="10" t="s">
        <v>1415</v>
      </c>
      <c r="AD1316" s="2" t="s">
        <v>19</v>
      </c>
      <c r="AE1316" s="2"/>
      <c r="AF1316" s="2" t="s">
        <v>2819</v>
      </c>
      <c r="AG1316" s="2" t="s">
        <v>9</v>
      </c>
      <c r="AI1316" s="1" t="str">
        <f t="shared" si="42"/>
        <v>10(2)</v>
      </c>
      <c r="AJ1316" s="1" t="str">
        <f t="shared" si="43"/>
        <v>010(002)-032～032</v>
      </c>
      <c r="AK1316" s="1" t="s">
        <v>9792</v>
      </c>
    </row>
    <row r="1317" spans="1:37" x14ac:dyDescent="0.55000000000000004">
      <c r="A1317" s="1">
        <v>1337</v>
      </c>
      <c r="B1317" s="1" t="s">
        <v>458</v>
      </c>
      <c r="D1317" s="1" t="s">
        <v>20824</v>
      </c>
      <c r="E1317" s="2" t="s">
        <v>2788</v>
      </c>
      <c r="F1317" s="16">
        <v>208</v>
      </c>
      <c r="G1317" s="12">
        <v>10</v>
      </c>
      <c r="H1317" s="12">
        <v>2</v>
      </c>
      <c r="I1317" s="2" t="s">
        <v>123</v>
      </c>
      <c r="J1317" s="2" t="s">
        <v>123</v>
      </c>
      <c r="K1317" s="1" t="s">
        <v>17642</v>
      </c>
      <c r="L1317" s="1" t="s">
        <v>16785</v>
      </c>
      <c r="M1317" s="1" t="s">
        <v>1346</v>
      </c>
      <c r="AC1317" s="10" t="s">
        <v>1346</v>
      </c>
      <c r="AD1317" s="2" t="s">
        <v>19</v>
      </c>
      <c r="AE1317" s="2"/>
      <c r="AF1317" s="2" t="s">
        <v>2823</v>
      </c>
      <c r="AG1317" s="2" t="s">
        <v>9</v>
      </c>
      <c r="AI1317" s="1" t="str">
        <f t="shared" si="42"/>
        <v>10(2)</v>
      </c>
      <c r="AJ1317" s="1" t="str">
        <f t="shared" si="43"/>
        <v>010(002)-032～032</v>
      </c>
      <c r="AK1317" s="1" t="s">
        <v>9792</v>
      </c>
    </row>
    <row r="1318" spans="1:37" x14ac:dyDescent="0.55000000000000004">
      <c r="A1318" s="1">
        <v>1338</v>
      </c>
      <c r="B1318" s="1" t="s">
        <v>2824</v>
      </c>
      <c r="C1318" s="1" t="s">
        <v>11425</v>
      </c>
      <c r="D1318" s="1" t="s">
        <v>20824</v>
      </c>
      <c r="E1318" s="2" t="s">
        <v>2827</v>
      </c>
      <c r="F1318" s="16">
        <v>209</v>
      </c>
      <c r="G1318" s="12">
        <v>10</v>
      </c>
      <c r="H1318" s="12">
        <v>3</v>
      </c>
      <c r="I1318" s="2" t="s">
        <v>109</v>
      </c>
      <c r="J1318" s="2" t="s">
        <v>109</v>
      </c>
      <c r="K1318" s="1" t="s">
        <v>18400</v>
      </c>
      <c r="L1318" s="1" t="s">
        <v>16785</v>
      </c>
      <c r="M1318" s="1" t="s">
        <v>2825</v>
      </c>
      <c r="AC1318" s="10" t="s">
        <v>2825</v>
      </c>
      <c r="AD1318" s="2" t="s">
        <v>19</v>
      </c>
      <c r="AE1318" s="2"/>
      <c r="AF1318" s="2" t="s">
        <v>2826</v>
      </c>
      <c r="AG1318" s="2" t="s">
        <v>9</v>
      </c>
      <c r="AI1318" s="1" t="str">
        <f t="shared" si="42"/>
        <v>10(3)</v>
      </c>
      <c r="AJ1318" s="1" t="str">
        <f t="shared" si="43"/>
        <v>010(003)-033～033</v>
      </c>
      <c r="AK1318" s="1" t="s">
        <v>9795</v>
      </c>
    </row>
    <row r="1319" spans="1:37" x14ac:dyDescent="0.55000000000000004">
      <c r="A1319" s="1">
        <v>1339</v>
      </c>
      <c r="B1319" s="1" t="s">
        <v>2830</v>
      </c>
      <c r="C1319" s="1" t="s">
        <v>11425</v>
      </c>
      <c r="D1319" s="1" t="s">
        <v>20824</v>
      </c>
      <c r="E1319" s="2" t="s">
        <v>2827</v>
      </c>
      <c r="F1319" s="16">
        <v>209</v>
      </c>
      <c r="G1319" s="12">
        <v>10</v>
      </c>
      <c r="H1319" s="12">
        <v>3</v>
      </c>
      <c r="I1319" s="2" t="s">
        <v>584</v>
      </c>
      <c r="J1319" s="2" t="s">
        <v>584</v>
      </c>
      <c r="K1319" s="1" t="s">
        <v>17858</v>
      </c>
      <c r="L1319" s="1" t="s">
        <v>16785</v>
      </c>
      <c r="M1319" s="1" t="s">
        <v>2456</v>
      </c>
      <c r="AC1319" s="10" t="s">
        <v>2456</v>
      </c>
      <c r="AD1319" s="2" t="s">
        <v>19</v>
      </c>
      <c r="AE1319" s="2"/>
      <c r="AF1319" s="2" t="s">
        <v>2831</v>
      </c>
      <c r="AG1319" s="2" t="s">
        <v>9</v>
      </c>
      <c r="AI1319" s="1" t="str">
        <f t="shared" si="42"/>
        <v>10(3)</v>
      </c>
      <c r="AJ1319" s="1" t="str">
        <f t="shared" si="43"/>
        <v>010(003)-034～034</v>
      </c>
      <c r="AK1319" s="1" t="s">
        <v>9797</v>
      </c>
    </row>
    <row r="1320" spans="1:37" x14ac:dyDescent="0.55000000000000004">
      <c r="A1320" s="1">
        <v>1340</v>
      </c>
      <c r="B1320" s="1" t="s">
        <v>2833</v>
      </c>
      <c r="C1320" s="1" t="s">
        <v>11425</v>
      </c>
      <c r="D1320" s="1" t="s">
        <v>20824</v>
      </c>
      <c r="E1320" s="2" t="s">
        <v>2827</v>
      </c>
      <c r="F1320" s="16">
        <v>209</v>
      </c>
      <c r="G1320" s="12">
        <v>10</v>
      </c>
      <c r="H1320" s="12">
        <v>3</v>
      </c>
      <c r="I1320" s="2" t="s">
        <v>89</v>
      </c>
      <c r="J1320" s="2" t="s">
        <v>136</v>
      </c>
      <c r="K1320" s="1" t="s">
        <v>17858</v>
      </c>
      <c r="L1320" s="1" t="s">
        <v>16785</v>
      </c>
      <c r="M1320" s="1" t="s">
        <v>1545</v>
      </c>
      <c r="AC1320" s="10" t="s">
        <v>1545</v>
      </c>
      <c r="AD1320" s="2" t="s">
        <v>19</v>
      </c>
      <c r="AE1320" s="2"/>
      <c r="AF1320" s="2" t="s">
        <v>2834</v>
      </c>
      <c r="AG1320" s="2" t="s">
        <v>9</v>
      </c>
      <c r="AI1320" s="1" t="str">
        <f t="shared" si="42"/>
        <v>10(3)</v>
      </c>
      <c r="AJ1320" s="1" t="str">
        <f t="shared" si="43"/>
        <v>010(003)-035～037</v>
      </c>
      <c r="AK1320" s="1" t="s">
        <v>9797</v>
      </c>
    </row>
    <row r="1321" spans="1:37" x14ac:dyDescent="0.55000000000000004">
      <c r="A1321" s="1">
        <v>1341</v>
      </c>
      <c r="B1321" s="1" t="s">
        <v>2847</v>
      </c>
      <c r="C1321" s="1" t="s">
        <v>11425</v>
      </c>
      <c r="D1321" s="1" t="s">
        <v>20824</v>
      </c>
      <c r="E1321" s="2" t="s">
        <v>2827</v>
      </c>
      <c r="F1321" s="16">
        <v>209</v>
      </c>
      <c r="G1321" s="12">
        <v>10</v>
      </c>
      <c r="H1321" s="12">
        <v>3</v>
      </c>
      <c r="I1321" s="2" t="s">
        <v>136</v>
      </c>
      <c r="J1321" s="2" t="s">
        <v>136</v>
      </c>
      <c r="K1321" s="1" t="s">
        <v>17771</v>
      </c>
      <c r="L1321" s="1" t="s">
        <v>16785</v>
      </c>
      <c r="M1321" s="1" t="s">
        <v>1763</v>
      </c>
      <c r="AC1321" s="10" t="s">
        <v>1763</v>
      </c>
      <c r="AD1321" s="2" t="s">
        <v>19</v>
      </c>
      <c r="AE1321" s="2"/>
      <c r="AF1321" s="2" t="s">
        <v>2848</v>
      </c>
      <c r="AG1321" s="2" t="s">
        <v>9</v>
      </c>
      <c r="AI1321" s="1" t="str">
        <f t="shared" si="42"/>
        <v>10(3)</v>
      </c>
      <c r="AJ1321" s="1" t="str">
        <f t="shared" si="43"/>
        <v>010(003)-037～037</v>
      </c>
      <c r="AK1321" s="1" t="s">
        <v>9801</v>
      </c>
    </row>
    <row r="1322" spans="1:37" x14ac:dyDescent="0.55000000000000004">
      <c r="A1322" s="1">
        <v>1342</v>
      </c>
      <c r="B1322" s="1" t="s">
        <v>9160</v>
      </c>
      <c r="C1322" s="1" t="s">
        <v>11425</v>
      </c>
      <c r="D1322" s="1" t="s">
        <v>20824</v>
      </c>
      <c r="E1322" s="2" t="s">
        <v>2827</v>
      </c>
      <c r="F1322" s="16">
        <v>209</v>
      </c>
      <c r="G1322" s="12">
        <v>10</v>
      </c>
      <c r="H1322" s="12">
        <v>3</v>
      </c>
      <c r="I1322" s="2" t="s">
        <v>136</v>
      </c>
      <c r="J1322" s="2" t="s">
        <v>145</v>
      </c>
      <c r="K1322" s="1" t="s">
        <v>17858</v>
      </c>
      <c r="L1322" s="1" t="s">
        <v>16785</v>
      </c>
      <c r="AD1322" s="1" t="s">
        <v>19</v>
      </c>
      <c r="AF1322" s="3" t="s">
        <v>2832</v>
      </c>
      <c r="AG1322" s="2" t="s">
        <v>9</v>
      </c>
      <c r="AI1322" s="1" t="str">
        <f t="shared" si="42"/>
        <v>10(3)</v>
      </c>
      <c r="AJ1322" s="1" t="str">
        <f t="shared" si="43"/>
        <v>010(003)-037～043</v>
      </c>
      <c r="AK1322" s="1" t="s">
        <v>9797</v>
      </c>
    </row>
    <row r="1323" spans="1:37" x14ac:dyDescent="0.55000000000000004">
      <c r="A1323" s="1">
        <v>1343</v>
      </c>
      <c r="B1323" s="1" t="s">
        <v>2835</v>
      </c>
      <c r="C1323" s="1" t="s">
        <v>11425</v>
      </c>
      <c r="D1323" s="1" t="s">
        <v>20824</v>
      </c>
      <c r="E1323" s="2" t="s">
        <v>2827</v>
      </c>
      <c r="F1323" s="16">
        <v>209</v>
      </c>
      <c r="G1323" s="12">
        <v>10</v>
      </c>
      <c r="H1323" s="12">
        <v>3</v>
      </c>
      <c r="I1323" s="2" t="s">
        <v>140</v>
      </c>
      <c r="J1323" s="2" t="s">
        <v>605</v>
      </c>
      <c r="K1323" s="1" t="s">
        <v>17904</v>
      </c>
      <c r="L1323" s="1" t="s">
        <v>16785</v>
      </c>
      <c r="M1323" s="1" t="s">
        <v>538</v>
      </c>
      <c r="AC1323" s="10" t="s">
        <v>538</v>
      </c>
      <c r="AD1323" s="2" t="s">
        <v>19</v>
      </c>
      <c r="AE1323" s="2"/>
      <c r="AF1323" s="2" t="s">
        <v>2836</v>
      </c>
      <c r="AG1323" s="2" t="s">
        <v>9</v>
      </c>
      <c r="AI1323" s="1" t="str">
        <f t="shared" si="42"/>
        <v>10(3)</v>
      </c>
      <c r="AJ1323" s="1" t="str">
        <f t="shared" si="43"/>
        <v>010(003)-038～041</v>
      </c>
      <c r="AK1323" s="1" t="s">
        <v>9798</v>
      </c>
    </row>
    <row r="1324" spans="1:37" x14ac:dyDescent="0.55000000000000004">
      <c r="A1324" s="1">
        <v>1344</v>
      </c>
      <c r="B1324" s="1" t="s">
        <v>2837</v>
      </c>
      <c r="C1324" s="1" t="s">
        <v>11425</v>
      </c>
      <c r="D1324" s="1" t="s">
        <v>20824</v>
      </c>
      <c r="E1324" s="2" t="s">
        <v>2827</v>
      </c>
      <c r="F1324" s="16">
        <v>209</v>
      </c>
      <c r="G1324" s="12">
        <v>10</v>
      </c>
      <c r="H1324" s="12">
        <v>3</v>
      </c>
      <c r="I1324" s="2" t="s">
        <v>143</v>
      </c>
      <c r="J1324" s="2" t="s">
        <v>143</v>
      </c>
      <c r="K1324" s="1" t="s">
        <v>17874</v>
      </c>
      <c r="L1324" s="1" t="s">
        <v>16785</v>
      </c>
      <c r="M1324" s="1" t="s">
        <v>924</v>
      </c>
      <c r="AC1324" s="10" t="s">
        <v>924</v>
      </c>
      <c r="AD1324" s="2" t="s">
        <v>19</v>
      </c>
      <c r="AE1324" s="2"/>
      <c r="AF1324" s="2" t="s">
        <v>2838</v>
      </c>
      <c r="AG1324" s="2" t="s">
        <v>9</v>
      </c>
      <c r="AI1324" s="1" t="str">
        <f t="shared" si="42"/>
        <v>10(3)</v>
      </c>
      <c r="AJ1324" s="1" t="str">
        <f t="shared" si="43"/>
        <v>010(003)-042～042</v>
      </c>
      <c r="AK1324" s="1" t="s">
        <v>9799</v>
      </c>
    </row>
    <row r="1325" spans="1:37" x14ac:dyDescent="0.55000000000000004">
      <c r="A1325" s="1">
        <v>1345</v>
      </c>
      <c r="B1325" s="1" t="s">
        <v>2839</v>
      </c>
      <c r="C1325" s="1" t="s">
        <v>11425</v>
      </c>
      <c r="D1325" s="1" t="s">
        <v>20824</v>
      </c>
      <c r="E1325" s="2" t="s">
        <v>2827</v>
      </c>
      <c r="F1325" s="16">
        <v>209</v>
      </c>
      <c r="G1325" s="12">
        <v>10</v>
      </c>
      <c r="H1325" s="12">
        <v>3</v>
      </c>
      <c r="I1325" s="2" t="s">
        <v>145</v>
      </c>
      <c r="J1325" s="2" t="s">
        <v>145</v>
      </c>
      <c r="K1325" s="1" t="s">
        <v>17874</v>
      </c>
      <c r="L1325" s="1" t="s">
        <v>16785</v>
      </c>
      <c r="M1325" s="1" t="s">
        <v>2414</v>
      </c>
      <c r="AC1325" s="10" t="s">
        <v>2414</v>
      </c>
      <c r="AD1325" s="2" t="s">
        <v>19</v>
      </c>
      <c r="AE1325" s="2"/>
      <c r="AF1325" s="2" t="s">
        <v>2840</v>
      </c>
      <c r="AG1325" s="2" t="s">
        <v>9</v>
      </c>
      <c r="AI1325" s="1" t="str">
        <f t="shared" si="42"/>
        <v>10(3)</v>
      </c>
      <c r="AJ1325" s="1" t="str">
        <f t="shared" si="43"/>
        <v>010(003)-043～043</v>
      </c>
      <c r="AK1325" s="1" t="s">
        <v>9799</v>
      </c>
    </row>
    <row r="1326" spans="1:37" x14ac:dyDescent="0.55000000000000004">
      <c r="A1326" s="1">
        <v>1346</v>
      </c>
      <c r="B1326" s="1" t="s">
        <v>2842</v>
      </c>
      <c r="C1326" s="1" t="s">
        <v>11425</v>
      </c>
      <c r="D1326" s="1" t="s">
        <v>20824</v>
      </c>
      <c r="E1326" s="2" t="s">
        <v>2827</v>
      </c>
      <c r="F1326" s="16">
        <v>209</v>
      </c>
      <c r="G1326" s="12">
        <v>10</v>
      </c>
      <c r="H1326" s="12">
        <v>3</v>
      </c>
      <c r="I1326" s="2" t="s">
        <v>147</v>
      </c>
      <c r="J1326" s="2" t="s">
        <v>606</v>
      </c>
      <c r="K1326" s="1" t="s">
        <v>17891</v>
      </c>
      <c r="L1326" s="1" t="s">
        <v>16785</v>
      </c>
      <c r="M1326" s="1" t="s">
        <v>76</v>
      </c>
      <c r="AC1326" s="10" t="s">
        <v>76</v>
      </c>
      <c r="AD1326" s="2" t="s">
        <v>19</v>
      </c>
      <c r="AE1326" s="2"/>
      <c r="AF1326" s="2" t="s">
        <v>2843</v>
      </c>
      <c r="AG1326" s="2" t="s">
        <v>9</v>
      </c>
      <c r="AI1326" s="1" t="str">
        <f t="shared" si="42"/>
        <v>10(3)</v>
      </c>
      <c r="AJ1326" s="1" t="str">
        <f t="shared" si="43"/>
        <v>010(003)-044～045</v>
      </c>
      <c r="AK1326" s="1" t="s">
        <v>9800</v>
      </c>
    </row>
    <row r="1327" spans="1:37" x14ac:dyDescent="0.55000000000000004">
      <c r="A1327" s="1">
        <v>1347</v>
      </c>
      <c r="B1327" s="1" t="s">
        <v>9161</v>
      </c>
      <c r="C1327" s="1" t="s">
        <v>11425</v>
      </c>
      <c r="D1327" s="1" t="s">
        <v>20824</v>
      </c>
      <c r="E1327" s="2" t="s">
        <v>2827</v>
      </c>
      <c r="F1327" s="16">
        <v>209</v>
      </c>
      <c r="G1327" s="12">
        <v>10</v>
      </c>
      <c r="H1327" s="12">
        <v>3</v>
      </c>
      <c r="I1327" s="2" t="s">
        <v>147</v>
      </c>
      <c r="J1327" s="2" t="s">
        <v>152</v>
      </c>
      <c r="K1327" s="1" t="s">
        <v>17891</v>
      </c>
      <c r="L1327" s="1" t="s">
        <v>16785</v>
      </c>
      <c r="AD1327" s="1" t="s">
        <v>19</v>
      </c>
      <c r="AF1327" s="3" t="s">
        <v>2841</v>
      </c>
      <c r="AG1327" s="2" t="s">
        <v>9</v>
      </c>
      <c r="AI1327" s="1" t="str">
        <f t="shared" si="42"/>
        <v>10(3)</v>
      </c>
      <c r="AJ1327" s="1" t="str">
        <f t="shared" si="43"/>
        <v>010(003)-044～046</v>
      </c>
      <c r="AK1327" s="1" t="s">
        <v>9800</v>
      </c>
    </row>
    <row r="1328" spans="1:37" x14ac:dyDescent="0.55000000000000004">
      <c r="A1328" s="1">
        <v>1348</v>
      </c>
      <c r="B1328" s="1" t="s">
        <v>2844</v>
      </c>
      <c r="C1328" s="1" t="s">
        <v>11425</v>
      </c>
      <c r="D1328" s="1" t="s">
        <v>20824</v>
      </c>
      <c r="E1328" s="2" t="s">
        <v>2827</v>
      </c>
      <c r="F1328" s="16">
        <v>209</v>
      </c>
      <c r="G1328" s="12">
        <v>10</v>
      </c>
      <c r="H1328" s="12">
        <v>3</v>
      </c>
      <c r="I1328" s="2" t="s">
        <v>606</v>
      </c>
      <c r="J1328" s="2" t="s">
        <v>152</v>
      </c>
      <c r="K1328" s="1" t="s">
        <v>17891</v>
      </c>
      <c r="L1328" s="1" t="s">
        <v>16785</v>
      </c>
      <c r="M1328" s="1" t="s">
        <v>2845</v>
      </c>
      <c r="AC1328" s="10" t="s">
        <v>2845</v>
      </c>
      <c r="AD1328" s="2" t="s">
        <v>19</v>
      </c>
      <c r="AE1328" s="2"/>
      <c r="AF1328" s="2" t="s">
        <v>2846</v>
      </c>
      <c r="AG1328" s="2" t="s">
        <v>9</v>
      </c>
      <c r="AI1328" s="1" t="str">
        <f t="shared" si="42"/>
        <v>10(3)</v>
      </c>
      <c r="AJ1328" s="1" t="str">
        <f t="shared" si="43"/>
        <v>010(003)-045～046</v>
      </c>
      <c r="AK1328" s="1" t="s">
        <v>9800</v>
      </c>
    </row>
    <row r="1329" spans="1:37" x14ac:dyDescent="0.55000000000000004">
      <c r="A1329" s="1">
        <v>1349</v>
      </c>
      <c r="B1329" s="1" t="s">
        <v>9162</v>
      </c>
      <c r="C1329" s="1" t="s">
        <v>11425</v>
      </c>
      <c r="D1329" s="1" t="s">
        <v>20824</v>
      </c>
      <c r="E1329" s="2" t="s">
        <v>2827</v>
      </c>
      <c r="F1329" s="16">
        <v>209</v>
      </c>
      <c r="G1329" s="12">
        <v>10</v>
      </c>
      <c r="H1329" s="12">
        <v>3</v>
      </c>
      <c r="I1329" s="2" t="s">
        <v>152</v>
      </c>
      <c r="J1329" s="2" t="s">
        <v>156</v>
      </c>
      <c r="K1329" s="1" t="s">
        <v>18926</v>
      </c>
      <c r="L1329" s="1" t="s">
        <v>16785</v>
      </c>
      <c r="AD1329" s="1" t="s">
        <v>19</v>
      </c>
      <c r="AF1329" s="3" t="s">
        <v>2849</v>
      </c>
      <c r="AG1329" s="2" t="s">
        <v>9</v>
      </c>
      <c r="AI1329" s="1" t="str">
        <f t="shared" si="42"/>
        <v>10(3)</v>
      </c>
      <c r="AJ1329" s="1" t="str">
        <f t="shared" si="43"/>
        <v>010(003)-046～047</v>
      </c>
      <c r="AK1329" s="1" t="s">
        <v>9802</v>
      </c>
    </row>
    <row r="1330" spans="1:37" x14ac:dyDescent="0.55000000000000004">
      <c r="A1330" s="1">
        <v>1350</v>
      </c>
      <c r="B1330" s="1" t="s">
        <v>2828</v>
      </c>
      <c r="C1330" s="1" t="s">
        <v>11425</v>
      </c>
      <c r="D1330" s="1" t="s">
        <v>20824</v>
      </c>
      <c r="E1330" s="2" t="s">
        <v>2827</v>
      </c>
      <c r="F1330" s="16">
        <v>209</v>
      </c>
      <c r="G1330" s="12">
        <v>10</v>
      </c>
      <c r="H1330" s="12">
        <v>3</v>
      </c>
      <c r="I1330" s="2" t="s">
        <v>160</v>
      </c>
      <c r="J1330" s="2" t="s">
        <v>160</v>
      </c>
      <c r="K1330" s="1" t="s">
        <v>17643</v>
      </c>
      <c r="L1330" s="1" t="s">
        <v>16785</v>
      </c>
      <c r="M1330" s="1" t="s">
        <v>864</v>
      </c>
      <c r="AC1330" s="10" t="s">
        <v>864</v>
      </c>
      <c r="AD1330" s="2" t="s">
        <v>19</v>
      </c>
      <c r="AE1330" s="2"/>
      <c r="AF1330" s="2" t="s">
        <v>2829</v>
      </c>
      <c r="AG1330" s="2" t="s">
        <v>9</v>
      </c>
      <c r="AI1330" s="1" t="str">
        <f t="shared" si="42"/>
        <v>10(3)</v>
      </c>
      <c r="AJ1330" s="1" t="str">
        <f t="shared" si="43"/>
        <v>010(003)-048～048</v>
      </c>
      <c r="AK1330" s="1" t="s">
        <v>9796</v>
      </c>
    </row>
    <row r="1331" spans="1:37" x14ac:dyDescent="0.55000000000000004">
      <c r="A1331" s="1">
        <v>1351</v>
      </c>
      <c r="B1331" s="1" t="s">
        <v>458</v>
      </c>
      <c r="D1331" s="1" t="s">
        <v>20824</v>
      </c>
      <c r="E1331" s="2" t="s">
        <v>2827</v>
      </c>
      <c r="F1331" s="16">
        <v>209</v>
      </c>
      <c r="G1331" s="12">
        <v>10</v>
      </c>
      <c r="H1331" s="12">
        <v>3</v>
      </c>
      <c r="I1331" s="2" t="s">
        <v>160</v>
      </c>
      <c r="J1331" s="2" t="s">
        <v>160</v>
      </c>
      <c r="K1331" s="1" t="s">
        <v>17643</v>
      </c>
      <c r="L1331" s="1" t="s">
        <v>16785</v>
      </c>
      <c r="M1331" s="1" t="s">
        <v>1346</v>
      </c>
      <c r="AC1331" s="10" t="s">
        <v>1346</v>
      </c>
      <c r="AD1331" s="2" t="s">
        <v>19</v>
      </c>
      <c r="AE1331" s="2"/>
      <c r="AF1331" s="2" t="s">
        <v>2850</v>
      </c>
      <c r="AG1331" s="2" t="s">
        <v>9</v>
      </c>
      <c r="AI1331" s="1" t="str">
        <f t="shared" si="42"/>
        <v>10(3)</v>
      </c>
      <c r="AJ1331" s="1" t="str">
        <f t="shared" si="43"/>
        <v>010(003)-048～048</v>
      </c>
      <c r="AK1331" s="1" t="s">
        <v>9796</v>
      </c>
    </row>
    <row r="1332" spans="1:37" x14ac:dyDescent="0.55000000000000004">
      <c r="A1332" s="1">
        <v>1352</v>
      </c>
      <c r="B1332" s="1" t="s">
        <v>2851</v>
      </c>
      <c r="C1332" s="1" t="s">
        <v>11427</v>
      </c>
      <c r="D1332" s="1" t="s">
        <v>20824</v>
      </c>
      <c r="E1332" s="2" t="s">
        <v>2853</v>
      </c>
      <c r="F1332" s="16">
        <v>210</v>
      </c>
      <c r="G1332" s="12">
        <v>10</v>
      </c>
      <c r="H1332" s="12">
        <v>4</v>
      </c>
      <c r="I1332" s="2" t="s">
        <v>164</v>
      </c>
      <c r="J1332" s="2" t="s">
        <v>164</v>
      </c>
      <c r="K1332" s="1" t="s">
        <v>18030</v>
      </c>
      <c r="L1332" s="1" t="s">
        <v>16785</v>
      </c>
      <c r="M1332" s="1" t="s">
        <v>2437</v>
      </c>
      <c r="AC1332" s="10" t="s">
        <v>2437</v>
      </c>
      <c r="AD1332" s="2" t="s">
        <v>19</v>
      </c>
      <c r="AE1332" s="2"/>
      <c r="AF1332" s="2" t="s">
        <v>2852</v>
      </c>
      <c r="AG1332" s="2" t="s">
        <v>9</v>
      </c>
      <c r="AI1332" s="1" t="str">
        <f t="shared" si="42"/>
        <v>10(4)</v>
      </c>
      <c r="AJ1332" s="1" t="str">
        <f t="shared" si="43"/>
        <v>010(004)-049～049</v>
      </c>
      <c r="AK1332" s="1" t="s">
        <v>9805</v>
      </c>
    </row>
    <row r="1333" spans="1:37" x14ac:dyDescent="0.55000000000000004">
      <c r="A1333" s="1">
        <v>1353</v>
      </c>
      <c r="B1333" s="1" t="s">
        <v>2854</v>
      </c>
      <c r="C1333" s="1" t="s">
        <v>11427</v>
      </c>
      <c r="D1333" s="1" t="s">
        <v>20824</v>
      </c>
      <c r="E1333" s="2" t="s">
        <v>2853</v>
      </c>
      <c r="F1333" s="16">
        <v>210</v>
      </c>
      <c r="G1333" s="12">
        <v>10</v>
      </c>
      <c r="H1333" s="12">
        <v>4</v>
      </c>
      <c r="I1333" s="2" t="s">
        <v>168</v>
      </c>
      <c r="J1333" s="2" t="s">
        <v>174</v>
      </c>
      <c r="K1333" s="1" t="s">
        <v>18601</v>
      </c>
      <c r="L1333" s="1" t="s">
        <v>16785</v>
      </c>
      <c r="M1333" s="1" t="s">
        <v>2855</v>
      </c>
      <c r="AC1333" s="10" t="s">
        <v>2855</v>
      </c>
      <c r="AD1333" s="2" t="s">
        <v>19</v>
      </c>
      <c r="AE1333" s="2"/>
      <c r="AF1333" s="2" t="s">
        <v>2856</v>
      </c>
      <c r="AG1333" s="2" t="s">
        <v>9</v>
      </c>
      <c r="AI1333" s="1" t="str">
        <f t="shared" si="42"/>
        <v>10(4)</v>
      </c>
      <c r="AJ1333" s="1" t="str">
        <f t="shared" si="43"/>
        <v>010(004)-050～052</v>
      </c>
      <c r="AK1333" s="1" t="s">
        <v>9806</v>
      </c>
    </row>
    <row r="1334" spans="1:37" x14ac:dyDescent="0.55000000000000004">
      <c r="A1334" s="1">
        <v>1354</v>
      </c>
      <c r="B1334" s="1" t="s">
        <v>2857</v>
      </c>
      <c r="C1334" s="1" t="s">
        <v>11427</v>
      </c>
      <c r="D1334" s="1" t="s">
        <v>20824</v>
      </c>
      <c r="E1334" s="2" t="s">
        <v>2853</v>
      </c>
      <c r="F1334" s="16">
        <v>210</v>
      </c>
      <c r="G1334" s="12">
        <v>10</v>
      </c>
      <c r="H1334" s="12">
        <v>4</v>
      </c>
      <c r="I1334" s="2" t="s">
        <v>174</v>
      </c>
      <c r="J1334" s="2" t="s">
        <v>170</v>
      </c>
      <c r="K1334" s="1" t="s">
        <v>17827</v>
      </c>
      <c r="L1334" s="1" t="s">
        <v>16785</v>
      </c>
      <c r="M1334" s="1" t="s">
        <v>2858</v>
      </c>
      <c r="AC1334" s="10" t="s">
        <v>2858</v>
      </c>
      <c r="AD1334" s="2" t="s">
        <v>19</v>
      </c>
      <c r="AE1334" s="2"/>
      <c r="AF1334" s="2" t="s">
        <v>2859</v>
      </c>
      <c r="AG1334" s="2" t="s">
        <v>9</v>
      </c>
      <c r="AI1334" s="1" t="str">
        <f t="shared" si="42"/>
        <v>10(4)</v>
      </c>
      <c r="AJ1334" s="1" t="str">
        <f t="shared" si="43"/>
        <v>010(004)-052～053</v>
      </c>
      <c r="AK1334" s="1" t="s">
        <v>9807</v>
      </c>
    </row>
    <row r="1335" spans="1:37" x14ac:dyDescent="0.55000000000000004">
      <c r="A1335" s="1">
        <v>1355</v>
      </c>
      <c r="B1335" s="1" t="s">
        <v>2861</v>
      </c>
      <c r="C1335" s="1" t="s">
        <v>11427</v>
      </c>
      <c r="D1335" s="1" t="s">
        <v>20824</v>
      </c>
      <c r="E1335" s="2" t="s">
        <v>2853</v>
      </c>
      <c r="F1335" s="16">
        <v>210</v>
      </c>
      <c r="G1335" s="12">
        <v>10</v>
      </c>
      <c r="H1335" s="12">
        <v>4</v>
      </c>
      <c r="I1335" s="2" t="s">
        <v>629</v>
      </c>
      <c r="J1335" s="2" t="s">
        <v>629</v>
      </c>
      <c r="K1335" s="1" t="s">
        <v>18308</v>
      </c>
      <c r="L1335" s="1" t="s">
        <v>16785</v>
      </c>
      <c r="M1335" s="1" t="s">
        <v>2862</v>
      </c>
      <c r="AC1335" s="10" t="s">
        <v>2862</v>
      </c>
      <c r="AD1335" s="2" t="s">
        <v>19</v>
      </c>
      <c r="AE1335" s="2"/>
      <c r="AF1335" s="2" t="s">
        <v>2863</v>
      </c>
      <c r="AG1335" s="2" t="s">
        <v>9</v>
      </c>
      <c r="AI1335" s="1" t="str">
        <f t="shared" si="42"/>
        <v>10(4)</v>
      </c>
      <c r="AJ1335" s="1" t="str">
        <f t="shared" si="43"/>
        <v>010(004)-054～054</v>
      </c>
      <c r="AK1335" s="1" t="s">
        <v>9808</v>
      </c>
    </row>
    <row r="1336" spans="1:37" x14ac:dyDescent="0.55000000000000004">
      <c r="A1336" s="1">
        <v>1356</v>
      </c>
      <c r="B1336" s="1" t="s">
        <v>9163</v>
      </c>
      <c r="C1336" s="1" t="s">
        <v>11427</v>
      </c>
      <c r="D1336" s="1" t="s">
        <v>20824</v>
      </c>
      <c r="E1336" s="2" t="s">
        <v>2853</v>
      </c>
      <c r="F1336" s="16">
        <v>210</v>
      </c>
      <c r="G1336" s="12">
        <v>10</v>
      </c>
      <c r="H1336" s="12">
        <v>4</v>
      </c>
      <c r="I1336" s="2" t="s">
        <v>629</v>
      </c>
      <c r="J1336" s="2" t="s">
        <v>198</v>
      </c>
      <c r="K1336" s="1" t="s">
        <v>18308</v>
      </c>
      <c r="L1336" s="1" t="s">
        <v>16785</v>
      </c>
      <c r="AD1336" s="1" t="s">
        <v>19</v>
      </c>
      <c r="AF1336" s="3" t="s">
        <v>2860</v>
      </c>
      <c r="AG1336" s="2" t="s">
        <v>9</v>
      </c>
      <c r="AI1336" s="1" t="str">
        <f t="shared" si="42"/>
        <v>10(4)</v>
      </c>
      <c r="AJ1336" s="1" t="str">
        <f t="shared" si="43"/>
        <v>010(004)-054～061</v>
      </c>
      <c r="AK1336" s="1" t="s">
        <v>9808</v>
      </c>
    </row>
    <row r="1337" spans="1:37" x14ac:dyDescent="0.55000000000000004">
      <c r="A1337" s="1">
        <v>1357</v>
      </c>
      <c r="B1337" s="1" t="s">
        <v>2864</v>
      </c>
      <c r="C1337" s="1" t="s">
        <v>11427</v>
      </c>
      <c r="D1337" s="1" t="s">
        <v>20824</v>
      </c>
      <c r="E1337" s="2" t="s">
        <v>2853</v>
      </c>
      <c r="F1337" s="16">
        <v>210</v>
      </c>
      <c r="G1337" s="12">
        <v>10</v>
      </c>
      <c r="H1337" s="12">
        <v>4</v>
      </c>
      <c r="I1337" s="2" t="s">
        <v>623</v>
      </c>
      <c r="J1337" s="2" t="s">
        <v>623</v>
      </c>
      <c r="K1337" s="1" t="s">
        <v>18308</v>
      </c>
      <c r="L1337" s="1" t="s">
        <v>16785</v>
      </c>
      <c r="M1337" s="1" t="s">
        <v>2865</v>
      </c>
      <c r="AC1337" s="10" t="s">
        <v>2865</v>
      </c>
      <c r="AD1337" s="2" t="s">
        <v>19</v>
      </c>
      <c r="AE1337" s="2"/>
      <c r="AF1337" s="2" t="s">
        <v>2866</v>
      </c>
      <c r="AG1337" s="2" t="s">
        <v>9</v>
      </c>
      <c r="AI1337" s="1" t="str">
        <f t="shared" si="42"/>
        <v>10(4)</v>
      </c>
      <c r="AJ1337" s="1" t="str">
        <f t="shared" si="43"/>
        <v>010(004)-055～055</v>
      </c>
      <c r="AK1337" s="1" t="s">
        <v>9808</v>
      </c>
    </row>
    <row r="1338" spans="1:37" x14ac:dyDescent="0.55000000000000004">
      <c r="A1338" s="1">
        <v>1358</v>
      </c>
      <c r="B1338" s="1" t="s">
        <v>2867</v>
      </c>
      <c r="C1338" s="1" t="s">
        <v>11427</v>
      </c>
      <c r="D1338" s="1" t="s">
        <v>20824</v>
      </c>
      <c r="E1338" s="2" t="s">
        <v>2853</v>
      </c>
      <c r="F1338" s="16">
        <v>210</v>
      </c>
      <c r="G1338" s="12">
        <v>10</v>
      </c>
      <c r="H1338" s="12">
        <v>4</v>
      </c>
      <c r="I1338" s="2" t="s">
        <v>633</v>
      </c>
      <c r="J1338" s="2" t="s">
        <v>633</v>
      </c>
      <c r="K1338" s="1" t="s">
        <v>17977</v>
      </c>
      <c r="L1338" s="1" t="s">
        <v>16785</v>
      </c>
      <c r="M1338" s="1" t="s">
        <v>2868</v>
      </c>
      <c r="AC1338" s="10" t="s">
        <v>2868</v>
      </c>
      <c r="AD1338" s="2" t="s">
        <v>19</v>
      </c>
      <c r="AE1338" s="2"/>
      <c r="AF1338" s="2" t="s">
        <v>2869</v>
      </c>
      <c r="AG1338" s="2" t="s">
        <v>9</v>
      </c>
      <c r="AI1338" s="1" t="str">
        <f t="shared" si="42"/>
        <v>10(4)</v>
      </c>
      <c r="AJ1338" s="1" t="str">
        <f t="shared" si="43"/>
        <v>010(004)-056～056</v>
      </c>
      <c r="AK1338" s="1" t="s">
        <v>9809</v>
      </c>
    </row>
    <row r="1339" spans="1:37" x14ac:dyDescent="0.55000000000000004">
      <c r="A1339" s="1">
        <v>1359</v>
      </c>
      <c r="B1339" s="1" t="s">
        <v>2870</v>
      </c>
      <c r="C1339" s="1" t="s">
        <v>11427</v>
      </c>
      <c r="D1339" s="1" t="s">
        <v>20824</v>
      </c>
      <c r="E1339" s="2" t="s">
        <v>2853</v>
      </c>
      <c r="F1339" s="16">
        <v>210</v>
      </c>
      <c r="G1339" s="12">
        <v>10</v>
      </c>
      <c r="H1339" s="12">
        <v>4</v>
      </c>
      <c r="I1339" s="2" t="s">
        <v>179</v>
      </c>
      <c r="J1339" s="2" t="s">
        <v>179</v>
      </c>
      <c r="K1339" s="1" t="s">
        <v>17977</v>
      </c>
      <c r="L1339" s="1" t="s">
        <v>16785</v>
      </c>
      <c r="M1339" s="1" t="s">
        <v>2871</v>
      </c>
      <c r="AC1339" s="10" t="s">
        <v>2871</v>
      </c>
      <c r="AD1339" s="2" t="s">
        <v>19</v>
      </c>
      <c r="AE1339" s="2"/>
      <c r="AF1339" s="2" t="s">
        <v>2872</v>
      </c>
      <c r="AG1339" s="2" t="s">
        <v>9</v>
      </c>
      <c r="AI1339" s="1" t="str">
        <f t="shared" si="42"/>
        <v>10(4)</v>
      </c>
      <c r="AJ1339" s="1" t="str">
        <f t="shared" si="43"/>
        <v>010(004)-057～057</v>
      </c>
      <c r="AK1339" s="1" t="s">
        <v>9809</v>
      </c>
    </row>
    <row r="1340" spans="1:37" x14ac:dyDescent="0.55000000000000004">
      <c r="A1340" s="1">
        <v>1360</v>
      </c>
      <c r="B1340" s="1" t="s">
        <v>2873</v>
      </c>
      <c r="C1340" s="1" t="s">
        <v>11427</v>
      </c>
      <c r="D1340" s="1" t="s">
        <v>20824</v>
      </c>
      <c r="E1340" s="2" t="s">
        <v>2853</v>
      </c>
      <c r="F1340" s="16">
        <v>210</v>
      </c>
      <c r="G1340" s="12">
        <v>10</v>
      </c>
      <c r="H1340" s="12">
        <v>4</v>
      </c>
      <c r="I1340" s="2" t="s">
        <v>188</v>
      </c>
      <c r="J1340" s="2" t="s">
        <v>188</v>
      </c>
      <c r="K1340" s="1" t="s">
        <v>18338</v>
      </c>
      <c r="L1340" s="1" t="s">
        <v>16785</v>
      </c>
      <c r="M1340" s="1" t="s">
        <v>2174</v>
      </c>
      <c r="AC1340" s="10" t="s">
        <v>2174</v>
      </c>
      <c r="AD1340" s="2" t="s">
        <v>19</v>
      </c>
      <c r="AE1340" s="2"/>
      <c r="AF1340" s="2" t="s">
        <v>2874</v>
      </c>
      <c r="AG1340" s="2" t="s">
        <v>9</v>
      </c>
      <c r="AI1340" s="1" t="str">
        <f t="shared" si="42"/>
        <v>10(4)</v>
      </c>
      <c r="AJ1340" s="1" t="str">
        <f t="shared" si="43"/>
        <v>010(004)-058～058</v>
      </c>
      <c r="AK1340" s="1" t="s">
        <v>9810</v>
      </c>
    </row>
    <row r="1341" spans="1:37" x14ac:dyDescent="0.55000000000000004">
      <c r="A1341" s="1">
        <v>1361</v>
      </c>
      <c r="B1341" s="1" t="s">
        <v>2875</v>
      </c>
      <c r="C1341" s="1" t="s">
        <v>11427</v>
      </c>
      <c r="D1341" s="1" t="s">
        <v>20824</v>
      </c>
      <c r="E1341" s="2" t="s">
        <v>2853</v>
      </c>
      <c r="F1341" s="16">
        <v>210</v>
      </c>
      <c r="G1341" s="12">
        <v>10</v>
      </c>
      <c r="H1341" s="12">
        <v>4</v>
      </c>
      <c r="I1341" s="2" t="s">
        <v>184</v>
      </c>
      <c r="J1341" s="2" t="s">
        <v>198</v>
      </c>
      <c r="K1341" s="1" t="s">
        <v>18338</v>
      </c>
      <c r="L1341" s="1" t="s">
        <v>16785</v>
      </c>
      <c r="M1341" s="1" t="s">
        <v>2876</v>
      </c>
      <c r="AC1341" s="10" t="s">
        <v>2876</v>
      </c>
      <c r="AD1341" s="2" t="s">
        <v>19</v>
      </c>
      <c r="AE1341" s="2"/>
      <c r="AF1341" s="2" t="s">
        <v>2877</v>
      </c>
      <c r="AG1341" s="2" t="s">
        <v>9</v>
      </c>
      <c r="AI1341" s="1" t="str">
        <f t="shared" si="42"/>
        <v>10(4)</v>
      </c>
      <c r="AJ1341" s="1" t="str">
        <f t="shared" si="43"/>
        <v>010(004)-059～061</v>
      </c>
      <c r="AK1341" s="1" t="s">
        <v>9810</v>
      </c>
    </row>
    <row r="1342" spans="1:37" x14ac:dyDescent="0.55000000000000004">
      <c r="A1342" s="1">
        <v>1362</v>
      </c>
      <c r="B1342" s="1" t="s">
        <v>2878</v>
      </c>
      <c r="C1342" s="1" t="s">
        <v>11427</v>
      </c>
      <c r="D1342" s="1" t="s">
        <v>20824</v>
      </c>
      <c r="E1342" s="2" t="s">
        <v>2853</v>
      </c>
      <c r="F1342" s="16">
        <v>210</v>
      </c>
      <c r="G1342" s="12">
        <v>10</v>
      </c>
      <c r="H1342" s="12">
        <v>4</v>
      </c>
      <c r="I1342" s="2" t="s">
        <v>198</v>
      </c>
      <c r="J1342" s="2" t="s">
        <v>198</v>
      </c>
      <c r="K1342" s="1" t="s">
        <v>18528</v>
      </c>
      <c r="L1342" s="1" t="s">
        <v>16785</v>
      </c>
      <c r="M1342" s="1" t="s">
        <v>1415</v>
      </c>
      <c r="AC1342" s="10" t="s">
        <v>1415</v>
      </c>
      <c r="AD1342" s="2" t="s">
        <v>19</v>
      </c>
      <c r="AE1342" s="2"/>
      <c r="AF1342" s="2" t="s">
        <v>2879</v>
      </c>
      <c r="AG1342" s="2" t="s">
        <v>9</v>
      </c>
      <c r="AI1342" s="1" t="str">
        <f t="shared" si="42"/>
        <v>10(4)</v>
      </c>
      <c r="AJ1342" s="1" t="str">
        <f t="shared" si="43"/>
        <v>010(004)-061～061</v>
      </c>
      <c r="AK1342" s="1" t="s">
        <v>9811</v>
      </c>
    </row>
    <row r="1343" spans="1:37" x14ac:dyDescent="0.55000000000000004">
      <c r="A1343" s="1">
        <v>1363</v>
      </c>
      <c r="B1343" s="1" t="s">
        <v>2880</v>
      </c>
      <c r="C1343" s="1" t="s">
        <v>11427</v>
      </c>
      <c r="D1343" s="1" t="s">
        <v>20824</v>
      </c>
      <c r="E1343" s="2" t="s">
        <v>2853</v>
      </c>
      <c r="F1343" s="16">
        <v>210</v>
      </c>
      <c r="G1343" s="12">
        <v>10</v>
      </c>
      <c r="H1343" s="12">
        <v>4</v>
      </c>
      <c r="I1343" s="2" t="s">
        <v>205</v>
      </c>
      <c r="J1343" s="2" t="s">
        <v>206</v>
      </c>
      <c r="K1343" s="1" t="s">
        <v>18459</v>
      </c>
      <c r="L1343" s="1" t="s">
        <v>16785</v>
      </c>
      <c r="M1343" s="1" t="s">
        <v>1185</v>
      </c>
      <c r="AC1343" s="10" t="s">
        <v>1185</v>
      </c>
      <c r="AD1343" s="2" t="s">
        <v>19</v>
      </c>
      <c r="AE1343" s="2"/>
      <c r="AF1343" s="2" t="s">
        <v>2881</v>
      </c>
      <c r="AG1343" s="2" t="s">
        <v>9</v>
      </c>
      <c r="AI1343" s="1" t="str">
        <f t="shared" si="42"/>
        <v>10(4)</v>
      </c>
      <c r="AJ1343" s="1" t="str">
        <f t="shared" si="43"/>
        <v>010(004)-062～063</v>
      </c>
      <c r="AK1343" s="1" t="s">
        <v>9812</v>
      </c>
    </row>
    <row r="1344" spans="1:37" x14ac:dyDescent="0.55000000000000004">
      <c r="A1344" s="1">
        <v>1364</v>
      </c>
      <c r="B1344" s="1" t="s">
        <v>9164</v>
      </c>
      <c r="C1344" s="1" t="s">
        <v>11427</v>
      </c>
      <c r="D1344" s="1" t="s">
        <v>20824</v>
      </c>
      <c r="E1344" s="2" t="s">
        <v>2853</v>
      </c>
      <c r="F1344" s="16">
        <v>210</v>
      </c>
      <c r="G1344" s="12">
        <v>10</v>
      </c>
      <c r="H1344" s="12">
        <v>4</v>
      </c>
      <c r="I1344" s="2" t="s">
        <v>206</v>
      </c>
      <c r="J1344" s="2" t="s">
        <v>206</v>
      </c>
      <c r="K1344" s="1" t="s">
        <v>18459</v>
      </c>
      <c r="L1344" s="1" t="s">
        <v>16785</v>
      </c>
      <c r="AD1344" s="1" t="s">
        <v>19</v>
      </c>
      <c r="AF1344" s="3" t="s">
        <v>2884</v>
      </c>
      <c r="AG1344" s="2" t="s">
        <v>9</v>
      </c>
      <c r="AI1344" s="1" t="str">
        <f t="shared" si="42"/>
        <v>10(4)</v>
      </c>
      <c r="AJ1344" s="1" t="str">
        <f t="shared" si="43"/>
        <v>010(004)-063～063</v>
      </c>
      <c r="AK1344" s="1" t="s">
        <v>9812</v>
      </c>
    </row>
    <row r="1345" spans="1:37" x14ac:dyDescent="0.55000000000000004">
      <c r="A1345" s="1">
        <v>1365</v>
      </c>
      <c r="B1345" s="1" t="s">
        <v>2882</v>
      </c>
      <c r="C1345" s="1" t="s">
        <v>11427</v>
      </c>
      <c r="D1345" s="1" t="s">
        <v>20824</v>
      </c>
      <c r="E1345" s="2" t="s">
        <v>2853</v>
      </c>
      <c r="F1345" s="16">
        <v>210</v>
      </c>
      <c r="G1345" s="12">
        <v>10</v>
      </c>
      <c r="H1345" s="12">
        <v>4</v>
      </c>
      <c r="I1345" s="2" t="s">
        <v>1131</v>
      </c>
      <c r="J1345" s="2" t="s">
        <v>1131</v>
      </c>
      <c r="K1345" s="1" t="s">
        <v>17644</v>
      </c>
      <c r="L1345" s="1" t="s">
        <v>16785</v>
      </c>
      <c r="M1345" s="1" t="s">
        <v>424</v>
      </c>
      <c r="AC1345" s="10" t="s">
        <v>424</v>
      </c>
      <c r="AD1345" s="2" t="s">
        <v>19</v>
      </c>
      <c r="AE1345" s="2"/>
      <c r="AF1345" s="2" t="s">
        <v>2883</v>
      </c>
      <c r="AG1345" s="2" t="s">
        <v>9</v>
      </c>
      <c r="AI1345" s="1" t="str">
        <f t="shared" si="42"/>
        <v>10(4)</v>
      </c>
      <c r="AJ1345" s="1" t="str">
        <f t="shared" si="43"/>
        <v>010(004)-064～064</v>
      </c>
      <c r="AK1345" s="1" t="s">
        <v>9813</v>
      </c>
    </row>
    <row r="1346" spans="1:37" x14ac:dyDescent="0.55000000000000004">
      <c r="A1346" s="1">
        <v>1366</v>
      </c>
      <c r="B1346" s="1" t="s">
        <v>458</v>
      </c>
      <c r="D1346" s="1" t="s">
        <v>20824</v>
      </c>
      <c r="E1346" s="2" t="s">
        <v>2853</v>
      </c>
      <c r="F1346" s="16">
        <v>210</v>
      </c>
      <c r="G1346" s="12">
        <v>10</v>
      </c>
      <c r="H1346" s="12">
        <v>4</v>
      </c>
      <c r="I1346" s="2" t="s">
        <v>1131</v>
      </c>
      <c r="J1346" s="2" t="s">
        <v>1131</v>
      </c>
      <c r="K1346" s="1" t="s">
        <v>17644</v>
      </c>
      <c r="L1346" s="1" t="s">
        <v>16785</v>
      </c>
      <c r="M1346" s="1" t="s">
        <v>1346</v>
      </c>
      <c r="AC1346" s="10" t="s">
        <v>1346</v>
      </c>
      <c r="AD1346" s="2" t="s">
        <v>19</v>
      </c>
      <c r="AE1346" s="2"/>
      <c r="AF1346" s="2" t="s">
        <v>2885</v>
      </c>
      <c r="AG1346" s="2" t="s">
        <v>9</v>
      </c>
      <c r="AI1346" s="1" t="str">
        <f t="shared" ref="AI1346:AI1409" si="44">G1346&amp;"("&amp;H1346&amp;")"</f>
        <v>10(4)</v>
      </c>
      <c r="AJ1346" s="1" t="str">
        <f t="shared" ref="AJ1346:AJ1409" si="45">TEXT(G1346,"000")&amp;"("&amp;TEXT(H1346,"000")&amp;")-"&amp;TEXT(I1346,"000")&amp;"～"&amp;TEXT(J1346,"000")</f>
        <v>010(004)-064～064</v>
      </c>
      <c r="AK1346" s="1" t="s">
        <v>9813</v>
      </c>
    </row>
    <row r="1347" spans="1:37" x14ac:dyDescent="0.55000000000000004">
      <c r="A1347" s="1">
        <v>1367</v>
      </c>
      <c r="B1347" s="1" t="s">
        <v>2886</v>
      </c>
      <c r="C1347" s="1" t="s">
        <v>11429</v>
      </c>
      <c r="D1347" s="1" t="s">
        <v>20824</v>
      </c>
      <c r="E1347" s="2" t="s">
        <v>2889</v>
      </c>
      <c r="F1347" s="16">
        <v>211</v>
      </c>
      <c r="G1347" s="12">
        <v>10</v>
      </c>
      <c r="H1347" s="12">
        <v>5</v>
      </c>
      <c r="I1347" s="2" t="s">
        <v>644</v>
      </c>
      <c r="J1347" s="2" t="s">
        <v>644</v>
      </c>
      <c r="K1347" s="1" t="s">
        <v>17697</v>
      </c>
      <c r="L1347" s="1" t="s">
        <v>16785</v>
      </c>
      <c r="M1347" s="1" t="s">
        <v>2887</v>
      </c>
      <c r="AC1347" s="10" t="s">
        <v>2887</v>
      </c>
      <c r="AD1347" s="2" t="s">
        <v>19</v>
      </c>
      <c r="AE1347" s="2"/>
      <c r="AF1347" s="2" t="s">
        <v>2888</v>
      </c>
      <c r="AG1347" s="2" t="s">
        <v>9</v>
      </c>
      <c r="AI1347" s="1" t="str">
        <f t="shared" si="44"/>
        <v>10(5)</v>
      </c>
      <c r="AJ1347" s="1" t="str">
        <f t="shared" si="45"/>
        <v>010(005)-065～065</v>
      </c>
      <c r="AK1347" s="1" t="s">
        <v>9816</v>
      </c>
    </row>
    <row r="1348" spans="1:37" x14ac:dyDescent="0.55000000000000004">
      <c r="A1348" s="1">
        <v>1368</v>
      </c>
      <c r="B1348" s="1" t="s">
        <v>2891</v>
      </c>
      <c r="C1348" s="1" t="s">
        <v>11429</v>
      </c>
      <c r="D1348" s="1" t="s">
        <v>20824</v>
      </c>
      <c r="E1348" s="2" t="s">
        <v>2889</v>
      </c>
      <c r="F1348" s="16">
        <v>211</v>
      </c>
      <c r="G1348" s="12">
        <v>10</v>
      </c>
      <c r="H1348" s="12">
        <v>5</v>
      </c>
      <c r="I1348" s="2" t="s">
        <v>210</v>
      </c>
      <c r="J1348" s="2" t="s">
        <v>1145</v>
      </c>
      <c r="K1348" s="1" t="s">
        <v>18420</v>
      </c>
      <c r="L1348" s="1" t="s">
        <v>16785</v>
      </c>
      <c r="M1348" s="1" t="s">
        <v>2892</v>
      </c>
      <c r="AC1348" s="10" t="s">
        <v>2892</v>
      </c>
      <c r="AD1348" s="2" t="s">
        <v>19</v>
      </c>
      <c r="AE1348" s="2"/>
      <c r="AF1348" s="2" t="s">
        <v>2893</v>
      </c>
      <c r="AG1348" s="2" t="s">
        <v>9</v>
      </c>
      <c r="AI1348" s="1" t="str">
        <f t="shared" si="44"/>
        <v>10(5)</v>
      </c>
      <c r="AJ1348" s="1" t="str">
        <f t="shared" si="45"/>
        <v>010(005)-066～067</v>
      </c>
      <c r="AK1348" s="1" t="s">
        <v>9817</v>
      </c>
    </row>
    <row r="1349" spans="1:37" x14ac:dyDescent="0.55000000000000004">
      <c r="A1349" s="1">
        <v>1369</v>
      </c>
      <c r="B1349" s="1" t="s">
        <v>9165</v>
      </c>
      <c r="C1349" s="1" t="s">
        <v>11429</v>
      </c>
      <c r="D1349" s="1" t="s">
        <v>20824</v>
      </c>
      <c r="E1349" s="2" t="s">
        <v>2889</v>
      </c>
      <c r="F1349" s="16">
        <v>211</v>
      </c>
      <c r="G1349" s="12">
        <v>10</v>
      </c>
      <c r="H1349" s="12">
        <v>5</v>
      </c>
      <c r="I1349" s="2" t="s">
        <v>210</v>
      </c>
      <c r="J1349" s="2" t="s">
        <v>219</v>
      </c>
      <c r="K1349" s="1" t="s">
        <v>18420</v>
      </c>
      <c r="L1349" s="1" t="s">
        <v>16785</v>
      </c>
      <c r="AD1349" s="1" t="s">
        <v>19</v>
      </c>
      <c r="AF1349" s="3" t="s">
        <v>2890</v>
      </c>
      <c r="AG1349" s="2" t="s">
        <v>9</v>
      </c>
      <c r="AI1349" s="1" t="str">
        <f t="shared" si="44"/>
        <v>10(5)</v>
      </c>
      <c r="AJ1349" s="1" t="str">
        <f t="shared" si="45"/>
        <v>010(005)-066～070</v>
      </c>
      <c r="AK1349" s="1" t="s">
        <v>9817</v>
      </c>
    </row>
    <row r="1350" spans="1:37" x14ac:dyDescent="0.55000000000000004">
      <c r="A1350" s="1">
        <v>1370</v>
      </c>
      <c r="B1350" s="1" t="s">
        <v>2894</v>
      </c>
      <c r="C1350" s="1" t="s">
        <v>11429</v>
      </c>
      <c r="D1350" s="1" t="s">
        <v>20824</v>
      </c>
      <c r="E1350" s="2" t="s">
        <v>2889</v>
      </c>
      <c r="F1350" s="16">
        <v>211</v>
      </c>
      <c r="G1350" s="12">
        <v>10</v>
      </c>
      <c r="H1350" s="12">
        <v>5</v>
      </c>
      <c r="I1350" s="2" t="s">
        <v>1145</v>
      </c>
      <c r="J1350" s="2" t="s">
        <v>213</v>
      </c>
      <c r="K1350" s="1" t="s">
        <v>18420</v>
      </c>
      <c r="L1350" s="1" t="s">
        <v>16785</v>
      </c>
      <c r="M1350" s="1" t="s">
        <v>1185</v>
      </c>
      <c r="AC1350" s="10" t="s">
        <v>1185</v>
      </c>
      <c r="AD1350" s="2" t="s">
        <v>19</v>
      </c>
      <c r="AE1350" s="2"/>
      <c r="AF1350" s="2" t="s">
        <v>2895</v>
      </c>
      <c r="AG1350" s="2" t="s">
        <v>9</v>
      </c>
      <c r="AI1350" s="1" t="str">
        <f t="shared" si="44"/>
        <v>10(5)</v>
      </c>
      <c r="AJ1350" s="1" t="str">
        <f t="shared" si="45"/>
        <v>010(005)-067～068</v>
      </c>
      <c r="AK1350" s="1" t="s">
        <v>9817</v>
      </c>
    </row>
    <row r="1351" spans="1:37" x14ac:dyDescent="0.55000000000000004">
      <c r="A1351" s="1">
        <v>1371</v>
      </c>
      <c r="B1351" s="1" t="s">
        <v>2896</v>
      </c>
      <c r="C1351" s="1" t="s">
        <v>11429</v>
      </c>
      <c r="D1351" s="1" t="s">
        <v>20824</v>
      </c>
      <c r="E1351" s="2" t="s">
        <v>2889</v>
      </c>
      <c r="F1351" s="16">
        <v>211</v>
      </c>
      <c r="G1351" s="12">
        <v>10</v>
      </c>
      <c r="H1351" s="12">
        <v>5</v>
      </c>
      <c r="I1351" s="2" t="s">
        <v>213</v>
      </c>
      <c r="J1351" s="2" t="s">
        <v>1386</v>
      </c>
      <c r="K1351" s="1" t="s">
        <v>17879</v>
      </c>
      <c r="L1351" s="1" t="s">
        <v>16785</v>
      </c>
      <c r="M1351" s="1" t="s">
        <v>2897</v>
      </c>
      <c r="AC1351" s="10" t="s">
        <v>2897</v>
      </c>
      <c r="AD1351" s="2" t="s">
        <v>19</v>
      </c>
      <c r="AE1351" s="2"/>
      <c r="AF1351" s="2" t="s">
        <v>2898</v>
      </c>
      <c r="AG1351" s="2" t="s">
        <v>9</v>
      </c>
      <c r="AI1351" s="1" t="str">
        <f t="shared" si="44"/>
        <v>10(5)</v>
      </c>
      <c r="AJ1351" s="1" t="str">
        <f t="shared" si="45"/>
        <v>010(005)-068～069</v>
      </c>
      <c r="AK1351" s="1" t="s">
        <v>9818</v>
      </c>
    </row>
    <row r="1352" spans="1:37" x14ac:dyDescent="0.55000000000000004">
      <c r="A1352" s="1">
        <v>1372</v>
      </c>
      <c r="B1352" s="1" t="s">
        <v>2899</v>
      </c>
      <c r="C1352" s="1" t="s">
        <v>11429</v>
      </c>
      <c r="D1352" s="1" t="s">
        <v>20824</v>
      </c>
      <c r="E1352" s="2" t="s">
        <v>2889</v>
      </c>
      <c r="F1352" s="16">
        <v>211</v>
      </c>
      <c r="G1352" s="12">
        <v>10</v>
      </c>
      <c r="H1352" s="12">
        <v>5</v>
      </c>
      <c r="I1352" s="2" t="s">
        <v>1386</v>
      </c>
      <c r="J1352" s="2" t="s">
        <v>219</v>
      </c>
      <c r="K1352" s="1" t="s">
        <v>17879</v>
      </c>
      <c r="L1352" s="1" t="s">
        <v>16785</v>
      </c>
      <c r="M1352" s="1" t="s">
        <v>332</v>
      </c>
      <c r="AC1352" s="10" t="s">
        <v>332</v>
      </c>
      <c r="AD1352" s="2" t="s">
        <v>19</v>
      </c>
      <c r="AE1352" s="2"/>
      <c r="AF1352" s="2" t="s">
        <v>2900</v>
      </c>
      <c r="AG1352" s="2" t="s">
        <v>9</v>
      </c>
      <c r="AI1352" s="1" t="str">
        <f t="shared" si="44"/>
        <v>10(5)</v>
      </c>
      <c r="AJ1352" s="1" t="str">
        <f t="shared" si="45"/>
        <v>010(005)-069～070</v>
      </c>
      <c r="AK1352" s="1" t="s">
        <v>9818</v>
      </c>
    </row>
    <row r="1353" spans="1:37" x14ac:dyDescent="0.55000000000000004">
      <c r="A1353" s="1">
        <v>1373</v>
      </c>
      <c r="B1353" s="1" t="s">
        <v>2901</v>
      </c>
      <c r="C1353" s="1" t="s">
        <v>11429</v>
      </c>
      <c r="D1353" s="1" t="s">
        <v>20824</v>
      </c>
      <c r="E1353" s="2" t="s">
        <v>2889</v>
      </c>
      <c r="F1353" s="16">
        <v>211</v>
      </c>
      <c r="G1353" s="12">
        <v>10</v>
      </c>
      <c r="H1353" s="12">
        <v>5</v>
      </c>
      <c r="I1353" s="2" t="s">
        <v>219</v>
      </c>
      <c r="J1353" s="2" t="s">
        <v>221</v>
      </c>
      <c r="K1353" s="1" t="s">
        <v>18581</v>
      </c>
      <c r="L1353" s="1" t="s">
        <v>16785</v>
      </c>
      <c r="M1353" s="1" t="s">
        <v>2033</v>
      </c>
      <c r="AC1353" s="10" t="s">
        <v>2033</v>
      </c>
      <c r="AD1353" s="2" t="s">
        <v>19</v>
      </c>
      <c r="AE1353" s="2"/>
      <c r="AF1353" s="2" t="s">
        <v>2902</v>
      </c>
      <c r="AG1353" s="2" t="s">
        <v>9</v>
      </c>
      <c r="AI1353" s="1" t="str">
        <f t="shared" si="44"/>
        <v>10(5)</v>
      </c>
      <c r="AJ1353" s="1" t="str">
        <f t="shared" si="45"/>
        <v>010(005)-070～071</v>
      </c>
      <c r="AK1353" s="1" t="s">
        <v>9819</v>
      </c>
    </row>
    <row r="1354" spans="1:37" x14ac:dyDescent="0.55000000000000004">
      <c r="A1354" s="1">
        <v>1374</v>
      </c>
      <c r="B1354" s="1" t="s">
        <v>2903</v>
      </c>
      <c r="C1354" s="1" t="s">
        <v>11429</v>
      </c>
      <c r="D1354" s="1" t="s">
        <v>20824</v>
      </c>
      <c r="E1354" s="2" t="s">
        <v>2889</v>
      </c>
      <c r="F1354" s="16">
        <v>211</v>
      </c>
      <c r="G1354" s="12">
        <v>10</v>
      </c>
      <c r="H1354" s="12">
        <v>5</v>
      </c>
      <c r="I1354" s="2" t="s">
        <v>663</v>
      </c>
      <c r="J1354" s="2" t="s">
        <v>230</v>
      </c>
      <c r="K1354" s="1" t="s">
        <v>18191</v>
      </c>
      <c r="L1354" s="1" t="s">
        <v>16785</v>
      </c>
      <c r="M1354" s="1" t="s">
        <v>441</v>
      </c>
      <c r="AC1354" s="10" t="s">
        <v>441</v>
      </c>
      <c r="AD1354" s="2" t="s">
        <v>19</v>
      </c>
      <c r="AE1354" s="2"/>
      <c r="AF1354" s="2" t="s">
        <v>2904</v>
      </c>
      <c r="AG1354" s="2" t="s">
        <v>9</v>
      </c>
      <c r="AI1354" s="1" t="str">
        <f t="shared" si="44"/>
        <v>10(5)</v>
      </c>
      <c r="AJ1354" s="1" t="str">
        <f t="shared" si="45"/>
        <v>010(005)-072～075</v>
      </c>
      <c r="AK1354" s="1" t="s">
        <v>9820</v>
      </c>
    </row>
    <row r="1355" spans="1:37" x14ac:dyDescent="0.55000000000000004">
      <c r="A1355" s="1">
        <v>1375</v>
      </c>
      <c r="B1355" s="1" t="s">
        <v>2905</v>
      </c>
      <c r="C1355" s="1" t="s">
        <v>11429</v>
      </c>
      <c r="D1355" s="1" t="s">
        <v>20824</v>
      </c>
      <c r="E1355" s="2" t="s">
        <v>2889</v>
      </c>
      <c r="F1355" s="16">
        <v>211</v>
      </c>
      <c r="G1355" s="12">
        <v>10</v>
      </c>
      <c r="H1355" s="12">
        <v>5</v>
      </c>
      <c r="I1355" s="2" t="s">
        <v>233</v>
      </c>
      <c r="J1355" s="2" t="s">
        <v>241</v>
      </c>
      <c r="K1355" s="1" t="s">
        <v>17835</v>
      </c>
      <c r="L1355" s="1" t="s">
        <v>16785</v>
      </c>
      <c r="M1355" s="1" t="s">
        <v>2814</v>
      </c>
      <c r="AC1355" s="10" t="s">
        <v>2814</v>
      </c>
      <c r="AD1355" s="2" t="s">
        <v>19</v>
      </c>
      <c r="AE1355" s="2"/>
      <c r="AF1355" s="2" t="s">
        <v>2906</v>
      </c>
      <c r="AG1355" s="2" t="s">
        <v>9</v>
      </c>
      <c r="AI1355" s="1" t="str">
        <f t="shared" si="44"/>
        <v>10(5)</v>
      </c>
      <c r="AJ1355" s="1" t="str">
        <f t="shared" si="45"/>
        <v>010(005)-076～079</v>
      </c>
      <c r="AK1355" s="1" t="s">
        <v>9821</v>
      </c>
    </row>
    <row r="1356" spans="1:37" x14ac:dyDescent="0.55000000000000004">
      <c r="A1356" s="1">
        <v>1376</v>
      </c>
      <c r="B1356" s="1" t="s">
        <v>9166</v>
      </c>
      <c r="C1356" s="1" t="s">
        <v>11429</v>
      </c>
      <c r="D1356" s="1" t="s">
        <v>20824</v>
      </c>
      <c r="E1356" s="2" t="s">
        <v>2889</v>
      </c>
      <c r="F1356" s="16">
        <v>211</v>
      </c>
      <c r="G1356" s="12">
        <v>10</v>
      </c>
      <c r="H1356" s="12">
        <v>5</v>
      </c>
      <c r="I1356" s="2" t="s">
        <v>241</v>
      </c>
      <c r="J1356" s="2" t="s">
        <v>675</v>
      </c>
      <c r="K1356" s="1" t="s">
        <v>18927</v>
      </c>
      <c r="L1356" s="1" t="s">
        <v>16785</v>
      </c>
      <c r="AD1356" s="1" t="s">
        <v>19</v>
      </c>
      <c r="AF1356" s="3" t="s">
        <v>2907</v>
      </c>
      <c r="AG1356" s="2" t="s">
        <v>9</v>
      </c>
      <c r="AI1356" s="1" t="str">
        <f t="shared" si="44"/>
        <v>10(5)</v>
      </c>
      <c r="AJ1356" s="1" t="str">
        <f t="shared" si="45"/>
        <v>010(005)-079～080</v>
      </c>
      <c r="AK1356" s="1" t="s">
        <v>9822</v>
      </c>
    </row>
    <row r="1357" spans="1:37" x14ac:dyDescent="0.55000000000000004">
      <c r="A1357" s="1">
        <v>1377</v>
      </c>
      <c r="B1357" s="1" t="s">
        <v>2908</v>
      </c>
      <c r="C1357" s="1" t="s">
        <v>11431</v>
      </c>
      <c r="D1357" s="1" t="s">
        <v>20824</v>
      </c>
      <c r="E1357" s="2" t="s">
        <v>2911</v>
      </c>
      <c r="F1357" s="16">
        <v>212</v>
      </c>
      <c r="G1357" s="12">
        <v>10</v>
      </c>
      <c r="H1357" s="12">
        <v>6</v>
      </c>
      <c r="I1357" s="2" t="s">
        <v>222</v>
      </c>
      <c r="J1357" s="2" t="s">
        <v>222</v>
      </c>
      <c r="K1357" s="1" t="s">
        <v>18302</v>
      </c>
      <c r="L1357" s="1" t="s">
        <v>16785</v>
      </c>
      <c r="M1357" s="1" t="s">
        <v>2909</v>
      </c>
      <c r="AC1357" s="10" t="s">
        <v>2909</v>
      </c>
      <c r="AD1357" s="2" t="s">
        <v>19</v>
      </c>
      <c r="AE1357" s="2"/>
      <c r="AF1357" s="2" t="s">
        <v>2910</v>
      </c>
      <c r="AG1357" s="2" t="s">
        <v>9</v>
      </c>
      <c r="AI1357" s="1" t="str">
        <f t="shared" si="44"/>
        <v>10(6)</v>
      </c>
      <c r="AJ1357" s="1" t="str">
        <f t="shared" si="45"/>
        <v>010(006)-081～081</v>
      </c>
      <c r="AK1357" s="1" t="s">
        <v>9825</v>
      </c>
    </row>
    <row r="1358" spans="1:37" x14ac:dyDescent="0.55000000000000004">
      <c r="A1358" s="1">
        <v>1378</v>
      </c>
      <c r="B1358" s="1" t="s">
        <v>2912</v>
      </c>
      <c r="C1358" s="1" t="s">
        <v>11431</v>
      </c>
      <c r="D1358" s="1" t="s">
        <v>20824</v>
      </c>
      <c r="E1358" s="2" t="s">
        <v>2911</v>
      </c>
      <c r="F1358" s="16">
        <v>212</v>
      </c>
      <c r="G1358" s="12">
        <v>10</v>
      </c>
      <c r="H1358" s="12">
        <v>6</v>
      </c>
      <c r="I1358" s="2" t="s">
        <v>823</v>
      </c>
      <c r="J1358" s="2" t="s">
        <v>246</v>
      </c>
      <c r="K1358" s="1" t="s">
        <v>18613</v>
      </c>
      <c r="L1358" s="1" t="s">
        <v>16785</v>
      </c>
      <c r="M1358" s="1" t="s">
        <v>208</v>
      </c>
      <c r="AC1358" s="10" t="s">
        <v>208</v>
      </c>
      <c r="AD1358" s="2" t="s">
        <v>19</v>
      </c>
      <c r="AE1358" s="2"/>
      <c r="AF1358" s="2" t="s">
        <v>2913</v>
      </c>
      <c r="AG1358" s="2" t="s">
        <v>9</v>
      </c>
      <c r="AI1358" s="1" t="str">
        <f t="shared" si="44"/>
        <v>10(6)</v>
      </c>
      <c r="AJ1358" s="1" t="str">
        <f t="shared" si="45"/>
        <v>010(006)-082～084</v>
      </c>
      <c r="AK1358" s="1" t="s">
        <v>9826</v>
      </c>
    </row>
    <row r="1359" spans="1:37" x14ac:dyDescent="0.55000000000000004">
      <c r="A1359" s="1">
        <v>1379</v>
      </c>
      <c r="B1359" s="1" t="s">
        <v>2914</v>
      </c>
      <c r="C1359" s="1" t="s">
        <v>11431</v>
      </c>
      <c r="D1359" s="1" t="s">
        <v>20824</v>
      </c>
      <c r="E1359" s="2" t="s">
        <v>2911</v>
      </c>
      <c r="F1359" s="16">
        <v>212</v>
      </c>
      <c r="G1359" s="12">
        <v>10</v>
      </c>
      <c r="H1359" s="12">
        <v>6</v>
      </c>
      <c r="I1359" s="2" t="s">
        <v>246</v>
      </c>
      <c r="J1359" s="2" t="s">
        <v>252</v>
      </c>
      <c r="K1359" s="1" t="s">
        <v>18460</v>
      </c>
      <c r="L1359" s="1" t="s">
        <v>16785</v>
      </c>
      <c r="M1359" s="1" t="s">
        <v>1185</v>
      </c>
      <c r="AC1359" s="10" t="s">
        <v>1185</v>
      </c>
      <c r="AD1359" s="2" t="s">
        <v>19</v>
      </c>
      <c r="AE1359" s="2"/>
      <c r="AF1359" s="2" t="s">
        <v>2915</v>
      </c>
      <c r="AG1359" s="2" t="s">
        <v>9</v>
      </c>
      <c r="AI1359" s="1" t="str">
        <f t="shared" si="44"/>
        <v>10(6)</v>
      </c>
      <c r="AJ1359" s="1" t="str">
        <f t="shared" si="45"/>
        <v>010(006)-084～086</v>
      </c>
      <c r="AK1359" s="1" t="s">
        <v>9827</v>
      </c>
    </row>
    <row r="1360" spans="1:37" x14ac:dyDescent="0.55000000000000004">
      <c r="A1360" s="1">
        <v>1380</v>
      </c>
      <c r="B1360" s="1" t="s">
        <v>9168</v>
      </c>
      <c r="C1360" s="1" t="s">
        <v>11431</v>
      </c>
      <c r="D1360" s="1" t="s">
        <v>20824</v>
      </c>
      <c r="E1360" s="2" t="s">
        <v>2911</v>
      </c>
      <c r="F1360" s="16">
        <v>212</v>
      </c>
      <c r="G1360" s="12">
        <v>10</v>
      </c>
      <c r="H1360" s="12">
        <v>6</v>
      </c>
      <c r="I1360" s="2" t="s">
        <v>252</v>
      </c>
      <c r="J1360" s="2" t="s">
        <v>252</v>
      </c>
      <c r="K1360" s="1" t="s">
        <v>18300</v>
      </c>
      <c r="L1360" s="1" t="s">
        <v>16785</v>
      </c>
      <c r="AD1360" s="1" t="s">
        <v>19</v>
      </c>
      <c r="AF1360" s="3" t="s">
        <v>2930</v>
      </c>
      <c r="AG1360" s="2" t="s">
        <v>9</v>
      </c>
      <c r="AI1360" s="1" t="str">
        <f t="shared" si="44"/>
        <v>10(6)</v>
      </c>
      <c r="AJ1360" s="1" t="str">
        <f t="shared" si="45"/>
        <v>010(006)-086～086</v>
      </c>
      <c r="AK1360" s="1" t="s">
        <v>9828</v>
      </c>
    </row>
    <row r="1361" spans="1:37" x14ac:dyDescent="0.55000000000000004">
      <c r="A1361" s="1">
        <v>1381</v>
      </c>
      <c r="B1361" s="1" t="s">
        <v>2932</v>
      </c>
      <c r="C1361" s="1" t="s">
        <v>11431</v>
      </c>
      <c r="D1361" s="1" t="s">
        <v>20824</v>
      </c>
      <c r="E1361" s="2" t="s">
        <v>2911</v>
      </c>
      <c r="F1361" s="16">
        <v>212</v>
      </c>
      <c r="G1361" s="12">
        <v>10</v>
      </c>
      <c r="H1361" s="12">
        <v>6</v>
      </c>
      <c r="I1361" s="2" t="s">
        <v>252</v>
      </c>
      <c r="J1361" s="2" t="s">
        <v>252</v>
      </c>
      <c r="K1361" s="1" t="s">
        <v>18300</v>
      </c>
      <c r="L1361" s="1" t="s">
        <v>16785</v>
      </c>
      <c r="M1361" s="1" t="s">
        <v>208</v>
      </c>
      <c r="AC1361" s="10" t="s">
        <v>208</v>
      </c>
      <c r="AD1361" s="2" t="s">
        <v>19</v>
      </c>
      <c r="AE1361" s="2"/>
      <c r="AF1361" s="2" t="s">
        <v>2933</v>
      </c>
      <c r="AG1361" s="2" t="s">
        <v>9</v>
      </c>
      <c r="AI1361" s="1" t="str">
        <f t="shared" si="44"/>
        <v>10(6)</v>
      </c>
      <c r="AJ1361" s="1" t="str">
        <f t="shared" si="45"/>
        <v>010(006)-086～086</v>
      </c>
      <c r="AK1361" s="1" t="s">
        <v>9828</v>
      </c>
    </row>
    <row r="1362" spans="1:37" x14ac:dyDescent="0.55000000000000004">
      <c r="A1362" s="1">
        <v>1382</v>
      </c>
      <c r="B1362" s="1" t="s">
        <v>2917</v>
      </c>
      <c r="C1362" s="1" t="s">
        <v>11431</v>
      </c>
      <c r="D1362" s="1" t="s">
        <v>20824</v>
      </c>
      <c r="E1362" s="2" t="s">
        <v>2911</v>
      </c>
      <c r="F1362" s="16">
        <v>212</v>
      </c>
      <c r="G1362" s="12">
        <v>10</v>
      </c>
      <c r="H1362" s="12">
        <v>6</v>
      </c>
      <c r="I1362" s="2" t="s">
        <v>254</v>
      </c>
      <c r="J1362" s="2" t="s">
        <v>254</v>
      </c>
      <c r="K1362" s="1" t="s">
        <v>18300</v>
      </c>
      <c r="L1362" s="1" t="s">
        <v>16785</v>
      </c>
      <c r="M1362" s="1" t="s">
        <v>1110</v>
      </c>
      <c r="AC1362" s="10" t="s">
        <v>1110</v>
      </c>
      <c r="AD1362" s="2" t="s">
        <v>19</v>
      </c>
      <c r="AE1362" s="2"/>
      <c r="AF1362" s="2" t="s">
        <v>2918</v>
      </c>
      <c r="AG1362" s="2" t="s">
        <v>9</v>
      </c>
      <c r="AI1362" s="1" t="str">
        <f t="shared" si="44"/>
        <v>10(6)</v>
      </c>
      <c r="AJ1362" s="1" t="str">
        <f t="shared" si="45"/>
        <v>010(006)-087～087</v>
      </c>
      <c r="AK1362" s="1" t="s">
        <v>9828</v>
      </c>
    </row>
    <row r="1363" spans="1:37" x14ac:dyDescent="0.55000000000000004">
      <c r="A1363" s="1">
        <v>1383</v>
      </c>
      <c r="B1363" s="1" t="s">
        <v>9167</v>
      </c>
      <c r="C1363" s="1" t="s">
        <v>11431</v>
      </c>
      <c r="D1363" s="1" t="s">
        <v>20824</v>
      </c>
      <c r="E1363" s="2" t="s">
        <v>2911</v>
      </c>
      <c r="F1363" s="16">
        <v>212</v>
      </c>
      <c r="G1363" s="12">
        <v>10</v>
      </c>
      <c r="H1363" s="12">
        <v>6</v>
      </c>
      <c r="I1363" s="2" t="s">
        <v>254</v>
      </c>
      <c r="J1363" s="2" t="s">
        <v>269</v>
      </c>
      <c r="K1363" s="1" t="s">
        <v>18300</v>
      </c>
      <c r="L1363" s="1" t="s">
        <v>16785</v>
      </c>
      <c r="AD1363" s="1" t="s">
        <v>19</v>
      </c>
      <c r="AF1363" s="3" t="s">
        <v>2916</v>
      </c>
      <c r="AG1363" s="2" t="s">
        <v>9</v>
      </c>
      <c r="AI1363" s="1" t="str">
        <f t="shared" si="44"/>
        <v>10(6)</v>
      </c>
      <c r="AJ1363" s="1" t="str">
        <f t="shared" si="45"/>
        <v>010(006)-087～095</v>
      </c>
      <c r="AK1363" s="1" t="s">
        <v>9828</v>
      </c>
    </row>
    <row r="1364" spans="1:37" x14ac:dyDescent="0.55000000000000004">
      <c r="A1364" s="1">
        <v>1384</v>
      </c>
      <c r="B1364" s="1" t="s">
        <v>2919</v>
      </c>
      <c r="C1364" s="1" t="s">
        <v>11431</v>
      </c>
      <c r="D1364" s="1" t="s">
        <v>20824</v>
      </c>
      <c r="E1364" s="2" t="s">
        <v>2911</v>
      </c>
      <c r="F1364" s="16">
        <v>212</v>
      </c>
      <c r="G1364" s="12">
        <v>10</v>
      </c>
      <c r="H1364" s="12">
        <v>6</v>
      </c>
      <c r="I1364" s="2" t="s">
        <v>16</v>
      </c>
      <c r="J1364" s="2" t="s">
        <v>17</v>
      </c>
      <c r="K1364" s="1" t="s">
        <v>18640</v>
      </c>
      <c r="L1364" s="1" t="s">
        <v>16785</v>
      </c>
      <c r="M1364" s="1" t="s">
        <v>2920</v>
      </c>
      <c r="AC1364" s="10" t="s">
        <v>2920</v>
      </c>
      <c r="AD1364" s="2" t="s">
        <v>19</v>
      </c>
      <c r="AE1364" s="2"/>
      <c r="AF1364" s="2" t="s">
        <v>2921</v>
      </c>
      <c r="AG1364" s="2" t="s">
        <v>9</v>
      </c>
      <c r="AI1364" s="1" t="str">
        <f t="shared" si="44"/>
        <v>10(6)</v>
      </c>
      <c r="AJ1364" s="1" t="str">
        <f t="shared" si="45"/>
        <v>010(006)-088～089</v>
      </c>
      <c r="AK1364" s="1" t="s">
        <v>9829</v>
      </c>
    </row>
    <row r="1365" spans="1:37" x14ac:dyDescent="0.55000000000000004">
      <c r="A1365" s="1">
        <v>1385</v>
      </c>
      <c r="B1365" s="1" t="s">
        <v>9169</v>
      </c>
      <c r="C1365" s="1" t="s">
        <v>11431</v>
      </c>
      <c r="D1365" s="1" t="s">
        <v>20824</v>
      </c>
      <c r="E1365" s="2" t="s">
        <v>2911</v>
      </c>
      <c r="F1365" s="16">
        <v>212</v>
      </c>
      <c r="G1365" s="12">
        <v>10</v>
      </c>
      <c r="H1365" s="12">
        <v>6</v>
      </c>
      <c r="I1365" s="2" t="s">
        <v>17</v>
      </c>
      <c r="J1365" s="2" t="s">
        <v>17</v>
      </c>
      <c r="K1365" s="1" t="s">
        <v>18640</v>
      </c>
      <c r="L1365" s="1" t="s">
        <v>16785</v>
      </c>
      <c r="AD1365" s="1" t="s">
        <v>19</v>
      </c>
      <c r="AF1365" s="3" t="s">
        <v>2931</v>
      </c>
      <c r="AG1365" s="2" t="s">
        <v>9</v>
      </c>
      <c r="AI1365" s="1" t="str">
        <f t="shared" si="44"/>
        <v>10(6)</v>
      </c>
      <c r="AJ1365" s="1" t="str">
        <f t="shared" si="45"/>
        <v>010(006)-089～089</v>
      </c>
      <c r="AK1365" s="1" t="s">
        <v>9829</v>
      </c>
    </row>
    <row r="1366" spans="1:37" x14ac:dyDescent="0.55000000000000004">
      <c r="A1366" s="1">
        <v>1386</v>
      </c>
      <c r="B1366" s="1" t="s">
        <v>2922</v>
      </c>
      <c r="C1366" s="1" t="s">
        <v>11431</v>
      </c>
      <c r="D1366" s="1" t="s">
        <v>20824</v>
      </c>
      <c r="E1366" s="2" t="s">
        <v>2911</v>
      </c>
      <c r="F1366" s="16">
        <v>212</v>
      </c>
      <c r="G1366" s="12">
        <v>10</v>
      </c>
      <c r="H1366" s="12">
        <v>6</v>
      </c>
      <c r="I1366" s="2" t="s">
        <v>260</v>
      </c>
      <c r="J1366" s="2" t="s">
        <v>261</v>
      </c>
      <c r="K1366" s="1" t="s">
        <v>18054</v>
      </c>
      <c r="L1366" s="1" t="s">
        <v>16785</v>
      </c>
      <c r="M1366" s="1" t="s">
        <v>2923</v>
      </c>
      <c r="AC1366" s="10" t="s">
        <v>2923</v>
      </c>
      <c r="AD1366" s="2" t="s">
        <v>19</v>
      </c>
      <c r="AE1366" s="2"/>
      <c r="AF1366" s="2" t="s">
        <v>2924</v>
      </c>
      <c r="AG1366" s="2" t="s">
        <v>9</v>
      </c>
      <c r="AI1366" s="1" t="str">
        <f t="shared" si="44"/>
        <v>10(6)</v>
      </c>
      <c r="AJ1366" s="1" t="str">
        <f t="shared" si="45"/>
        <v>010(006)-090～091</v>
      </c>
      <c r="AK1366" s="1" t="s">
        <v>9830</v>
      </c>
    </row>
    <row r="1367" spans="1:37" x14ac:dyDescent="0.55000000000000004">
      <c r="A1367" s="1">
        <v>1387</v>
      </c>
      <c r="B1367" s="1" t="s">
        <v>2925</v>
      </c>
      <c r="C1367" s="1" t="s">
        <v>11431</v>
      </c>
      <c r="D1367" s="1" t="s">
        <v>20824</v>
      </c>
      <c r="E1367" s="2" t="s">
        <v>2911</v>
      </c>
      <c r="F1367" s="16">
        <v>212</v>
      </c>
      <c r="G1367" s="12">
        <v>10</v>
      </c>
      <c r="H1367" s="12">
        <v>6</v>
      </c>
      <c r="I1367" s="2" t="s">
        <v>261</v>
      </c>
      <c r="J1367" s="2" t="s">
        <v>269</v>
      </c>
      <c r="K1367" s="1" t="s">
        <v>18054</v>
      </c>
      <c r="L1367" s="1" t="s">
        <v>16785</v>
      </c>
      <c r="M1367" s="1" t="s">
        <v>2926</v>
      </c>
      <c r="AC1367" s="10" t="s">
        <v>2926</v>
      </c>
      <c r="AD1367" s="2" t="s">
        <v>19</v>
      </c>
      <c r="AE1367" s="2"/>
      <c r="AF1367" s="2" t="s">
        <v>2927</v>
      </c>
      <c r="AG1367" s="2" t="s">
        <v>9</v>
      </c>
      <c r="AI1367" s="1" t="str">
        <f t="shared" si="44"/>
        <v>10(6)</v>
      </c>
      <c r="AJ1367" s="1" t="str">
        <f t="shared" si="45"/>
        <v>010(006)-091～095</v>
      </c>
      <c r="AK1367" s="1" t="s">
        <v>9830</v>
      </c>
    </row>
    <row r="1368" spans="1:37" x14ac:dyDescent="0.55000000000000004">
      <c r="A1368" s="1">
        <v>1388</v>
      </c>
      <c r="B1368" s="1" t="s">
        <v>2928</v>
      </c>
      <c r="C1368" s="1" t="s">
        <v>11431</v>
      </c>
      <c r="D1368" s="1" t="s">
        <v>20824</v>
      </c>
      <c r="E1368" s="2" t="s">
        <v>2911</v>
      </c>
      <c r="F1368" s="16">
        <v>212</v>
      </c>
      <c r="G1368" s="12">
        <v>10</v>
      </c>
      <c r="H1368" s="12">
        <v>6</v>
      </c>
      <c r="I1368" s="2" t="s">
        <v>269</v>
      </c>
      <c r="J1368" s="2" t="s">
        <v>273</v>
      </c>
      <c r="K1368" s="1" t="s">
        <v>18413</v>
      </c>
      <c r="L1368" s="1" t="s">
        <v>16785</v>
      </c>
      <c r="M1368" s="1" t="s">
        <v>2768</v>
      </c>
      <c r="AC1368" s="10" t="s">
        <v>2768</v>
      </c>
      <c r="AD1368" s="2" t="s">
        <v>19</v>
      </c>
      <c r="AE1368" s="2"/>
      <c r="AF1368" s="2" t="s">
        <v>2929</v>
      </c>
      <c r="AG1368" s="2" t="s">
        <v>9</v>
      </c>
      <c r="AI1368" s="1" t="str">
        <f t="shared" si="44"/>
        <v>10(6)</v>
      </c>
      <c r="AJ1368" s="1" t="str">
        <f t="shared" si="45"/>
        <v>010(006)-095～096</v>
      </c>
      <c r="AK1368" s="1" t="s">
        <v>9831</v>
      </c>
    </row>
    <row r="1369" spans="1:37" x14ac:dyDescent="0.55000000000000004">
      <c r="A1369" s="1">
        <v>1389</v>
      </c>
      <c r="B1369" s="1" t="s">
        <v>458</v>
      </c>
      <c r="D1369" s="1" t="s">
        <v>20824</v>
      </c>
      <c r="E1369" s="2" t="s">
        <v>2911</v>
      </c>
      <c r="F1369" s="16">
        <v>212</v>
      </c>
      <c r="G1369" s="12">
        <v>10</v>
      </c>
      <c r="H1369" s="12">
        <v>6</v>
      </c>
      <c r="I1369" s="2" t="s">
        <v>273</v>
      </c>
      <c r="J1369" s="2" t="s">
        <v>273</v>
      </c>
      <c r="K1369" s="1" t="s">
        <v>17645</v>
      </c>
      <c r="L1369" s="1" t="s">
        <v>16785</v>
      </c>
      <c r="M1369" s="1" t="s">
        <v>1346</v>
      </c>
      <c r="AC1369" s="10" t="s">
        <v>1346</v>
      </c>
      <c r="AD1369" s="2" t="s">
        <v>19</v>
      </c>
      <c r="AE1369" s="2"/>
      <c r="AF1369" s="2" t="s">
        <v>2934</v>
      </c>
      <c r="AG1369" s="2" t="s">
        <v>9</v>
      </c>
      <c r="AI1369" s="1" t="str">
        <f t="shared" si="44"/>
        <v>10(6)</v>
      </c>
      <c r="AJ1369" s="1" t="str">
        <f t="shared" si="45"/>
        <v>010(006)-096～096</v>
      </c>
      <c r="AK1369" s="1" t="s">
        <v>9832</v>
      </c>
    </row>
    <row r="1370" spans="1:37" x14ac:dyDescent="0.55000000000000004">
      <c r="A1370" s="1">
        <v>1390</v>
      </c>
      <c r="B1370" s="1" t="s">
        <v>9170</v>
      </c>
      <c r="C1370" s="1" t="s">
        <v>11433</v>
      </c>
      <c r="D1370" s="1" t="s">
        <v>20824</v>
      </c>
      <c r="E1370" s="2" t="s">
        <v>2936</v>
      </c>
      <c r="F1370" s="16">
        <v>213</v>
      </c>
      <c r="G1370" s="12">
        <v>10</v>
      </c>
      <c r="H1370" s="12">
        <v>7</v>
      </c>
      <c r="I1370" s="2" t="s">
        <v>1199</v>
      </c>
      <c r="J1370" s="2" t="s">
        <v>875</v>
      </c>
      <c r="K1370" s="1" t="s">
        <v>18928</v>
      </c>
      <c r="L1370" s="1" t="s">
        <v>16785</v>
      </c>
      <c r="AD1370" s="1" t="s">
        <v>19</v>
      </c>
      <c r="AF1370" s="3" t="s">
        <v>2935</v>
      </c>
      <c r="AG1370" s="2" t="s">
        <v>9</v>
      </c>
      <c r="AI1370" s="1" t="str">
        <f t="shared" si="44"/>
        <v>10(7)</v>
      </c>
      <c r="AJ1370" s="1" t="str">
        <f t="shared" si="45"/>
        <v>010(007)-099～122</v>
      </c>
      <c r="AK1370" s="1" t="s">
        <v>9835</v>
      </c>
    </row>
    <row r="1371" spans="1:37" x14ac:dyDescent="0.55000000000000004">
      <c r="A1371" s="1">
        <v>1391</v>
      </c>
      <c r="B1371" s="1" t="s">
        <v>9172</v>
      </c>
      <c r="C1371" s="1" t="s">
        <v>11433</v>
      </c>
      <c r="D1371" s="1" t="s">
        <v>20824</v>
      </c>
      <c r="E1371" s="2" t="s">
        <v>2936</v>
      </c>
      <c r="F1371" s="16">
        <v>213</v>
      </c>
      <c r="G1371" s="12">
        <v>10</v>
      </c>
      <c r="H1371" s="12">
        <v>7</v>
      </c>
      <c r="I1371" s="2" t="s">
        <v>712</v>
      </c>
      <c r="J1371" s="2" t="s">
        <v>712</v>
      </c>
      <c r="K1371" s="1" t="s">
        <v>18929</v>
      </c>
      <c r="L1371" s="1" t="s">
        <v>16785</v>
      </c>
      <c r="AD1371" s="1" t="s">
        <v>19</v>
      </c>
      <c r="AF1371" s="3" t="s">
        <v>2938</v>
      </c>
      <c r="AG1371" s="2" t="s">
        <v>9</v>
      </c>
      <c r="AI1371" s="1" t="str">
        <f t="shared" si="44"/>
        <v>10(7)</v>
      </c>
      <c r="AJ1371" s="1" t="str">
        <f t="shared" si="45"/>
        <v>010(007)-123～123</v>
      </c>
      <c r="AK1371" s="1" t="s">
        <v>9836</v>
      </c>
    </row>
    <row r="1372" spans="1:37" x14ac:dyDescent="0.55000000000000004">
      <c r="A1372" s="1">
        <v>1392</v>
      </c>
      <c r="B1372" s="1" t="s">
        <v>9171</v>
      </c>
      <c r="C1372" s="1" t="s">
        <v>11433</v>
      </c>
      <c r="D1372" s="1" t="s">
        <v>20824</v>
      </c>
      <c r="E1372" s="2" t="s">
        <v>2936</v>
      </c>
      <c r="F1372" s="16">
        <v>213</v>
      </c>
      <c r="G1372" s="12">
        <v>10</v>
      </c>
      <c r="H1372" s="12">
        <v>7</v>
      </c>
      <c r="I1372" s="2" t="s">
        <v>712</v>
      </c>
      <c r="J1372" s="2" t="s">
        <v>714</v>
      </c>
      <c r="K1372" s="1" t="s">
        <v>18929</v>
      </c>
      <c r="L1372" s="1" t="s">
        <v>16785</v>
      </c>
      <c r="AD1372" s="1" t="s">
        <v>19</v>
      </c>
      <c r="AF1372" s="3" t="s">
        <v>2937</v>
      </c>
      <c r="AG1372" s="2" t="s">
        <v>9</v>
      </c>
      <c r="AI1372" s="1" t="str">
        <f t="shared" si="44"/>
        <v>10(7)</v>
      </c>
      <c r="AJ1372" s="1" t="str">
        <f t="shared" si="45"/>
        <v>010(007)-123～124</v>
      </c>
      <c r="AK1372" s="1" t="s">
        <v>9836</v>
      </c>
    </row>
    <row r="1373" spans="1:37" x14ac:dyDescent="0.55000000000000004">
      <c r="A1373" s="1">
        <v>1393</v>
      </c>
      <c r="B1373" s="1" t="s">
        <v>9173</v>
      </c>
      <c r="C1373" s="1" t="s">
        <v>11433</v>
      </c>
      <c r="D1373" s="1" t="s">
        <v>20824</v>
      </c>
      <c r="E1373" s="2" t="s">
        <v>2936</v>
      </c>
      <c r="F1373" s="16">
        <v>213</v>
      </c>
      <c r="G1373" s="12">
        <v>10</v>
      </c>
      <c r="H1373" s="12">
        <v>7</v>
      </c>
      <c r="I1373" s="2" t="s">
        <v>714</v>
      </c>
      <c r="J1373" s="2" t="s">
        <v>714</v>
      </c>
      <c r="K1373" s="1" t="s">
        <v>18930</v>
      </c>
      <c r="L1373" s="1" t="s">
        <v>16785</v>
      </c>
      <c r="AD1373" s="1" t="s">
        <v>19</v>
      </c>
      <c r="AF1373" s="3" t="s">
        <v>2939</v>
      </c>
      <c r="AG1373" s="2" t="s">
        <v>9</v>
      </c>
      <c r="AI1373" s="1" t="str">
        <f t="shared" si="44"/>
        <v>10(7)</v>
      </c>
      <c r="AJ1373" s="1" t="str">
        <f t="shared" si="45"/>
        <v>010(007)-124～124</v>
      </c>
      <c r="AK1373" s="1" t="s">
        <v>9837</v>
      </c>
    </row>
    <row r="1374" spans="1:37" x14ac:dyDescent="0.55000000000000004">
      <c r="A1374" s="1">
        <v>1394</v>
      </c>
      <c r="B1374" s="1" t="s">
        <v>9174</v>
      </c>
      <c r="C1374" s="1" t="s">
        <v>11433</v>
      </c>
      <c r="D1374" s="1" t="s">
        <v>20824</v>
      </c>
      <c r="E1374" s="2" t="s">
        <v>2936</v>
      </c>
      <c r="F1374" s="16">
        <v>213</v>
      </c>
      <c r="G1374" s="12">
        <v>10</v>
      </c>
      <c r="H1374" s="12">
        <v>7</v>
      </c>
      <c r="I1374" s="2" t="s">
        <v>714</v>
      </c>
      <c r="J1374" s="2" t="s">
        <v>714</v>
      </c>
      <c r="K1374" s="1" t="s">
        <v>18930</v>
      </c>
      <c r="L1374" s="1" t="s">
        <v>16785</v>
      </c>
      <c r="AD1374" s="1" t="s">
        <v>19</v>
      </c>
      <c r="AF1374" s="3" t="s">
        <v>2940</v>
      </c>
      <c r="AG1374" s="2" t="s">
        <v>9</v>
      </c>
      <c r="AI1374" s="1" t="str">
        <f t="shared" si="44"/>
        <v>10(7)</v>
      </c>
      <c r="AJ1374" s="1" t="str">
        <f t="shared" si="45"/>
        <v>010(007)-124～124</v>
      </c>
      <c r="AK1374" s="1" t="s">
        <v>9837</v>
      </c>
    </row>
    <row r="1375" spans="1:37" x14ac:dyDescent="0.55000000000000004">
      <c r="A1375" s="1">
        <v>1395</v>
      </c>
      <c r="B1375" s="1" t="s">
        <v>9175</v>
      </c>
      <c r="C1375" s="1" t="s">
        <v>11433</v>
      </c>
      <c r="D1375" s="1" t="s">
        <v>20824</v>
      </c>
      <c r="E1375" s="2" t="s">
        <v>2936</v>
      </c>
      <c r="F1375" s="16">
        <v>213</v>
      </c>
      <c r="G1375" s="12">
        <v>10</v>
      </c>
      <c r="H1375" s="12">
        <v>7</v>
      </c>
      <c r="I1375" s="2" t="s">
        <v>714</v>
      </c>
      <c r="J1375" s="2" t="s">
        <v>714</v>
      </c>
      <c r="K1375" s="1" t="s">
        <v>18930</v>
      </c>
      <c r="L1375" s="1" t="s">
        <v>16785</v>
      </c>
      <c r="AD1375" s="1" t="s">
        <v>19</v>
      </c>
      <c r="AF1375" s="3" t="s">
        <v>2941</v>
      </c>
      <c r="AG1375" s="2" t="s">
        <v>9</v>
      </c>
      <c r="AI1375" s="1" t="str">
        <f t="shared" si="44"/>
        <v>10(7)</v>
      </c>
      <c r="AJ1375" s="1" t="str">
        <f t="shared" si="45"/>
        <v>010(007)-124～124</v>
      </c>
      <c r="AK1375" s="1" t="s">
        <v>9837</v>
      </c>
    </row>
    <row r="1376" spans="1:37" x14ac:dyDescent="0.55000000000000004">
      <c r="A1376" s="1">
        <v>1396</v>
      </c>
      <c r="B1376" s="1" t="s">
        <v>9176</v>
      </c>
      <c r="C1376" s="1" t="s">
        <v>11433</v>
      </c>
      <c r="D1376" s="1" t="s">
        <v>20824</v>
      </c>
      <c r="E1376" s="2" t="s">
        <v>2936</v>
      </c>
      <c r="F1376" s="16">
        <v>213</v>
      </c>
      <c r="G1376" s="12">
        <v>10</v>
      </c>
      <c r="H1376" s="12">
        <v>7</v>
      </c>
      <c r="I1376" s="2" t="s">
        <v>714</v>
      </c>
      <c r="J1376" s="2" t="s">
        <v>714</v>
      </c>
      <c r="K1376" s="1" t="s">
        <v>18930</v>
      </c>
      <c r="L1376" s="1" t="s">
        <v>16785</v>
      </c>
      <c r="AD1376" s="1" t="s">
        <v>19</v>
      </c>
      <c r="AF1376" s="3" t="s">
        <v>2942</v>
      </c>
      <c r="AG1376" s="2" t="s">
        <v>9</v>
      </c>
      <c r="AI1376" s="1" t="str">
        <f t="shared" si="44"/>
        <v>10(7)</v>
      </c>
      <c r="AJ1376" s="1" t="str">
        <f t="shared" si="45"/>
        <v>010(007)-124～124</v>
      </c>
      <c r="AK1376" s="1" t="s">
        <v>9837</v>
      </c>
    </row>
    <row r="1377" spans="1:37" x14ac:dyDescent="0.55000000000000004">
      <c r="A1377" s="1">
        <v>1397</v>
      </c>
      <c r="B1377" s="1" t="s">
        <v>9177</v>
      </c>
      <c r="C1377" s="1" t="s">
        <v>11433</v>
      </c>
      <c r="D1377" s="1" t="s">
        <v>20824</v>
      </c>
      <c r="E1377" s="2" t="s">
        <v>2936</v>
      </c>
      <c r="F1377" s="16">
        <v>213</v>
      </c>
      <c r="G1377" s="12">
        <v>10</v>
      </c>
      <c r="H1377" s="12">
        <v>7</v>
      </c>
      <c r="I1377" s="2" t="s">
        <v>714</v>
      </c>
      <c r="J1377" s="2" t="s">
        <v>714</v>
      </c>
      <c r="K1377" s="1" t="s">
        <v>18930</v>
      </c>
      <c r="L1377" s="1" t="s">
        <v>16785</v>
      </c>
      <c r="AD1377" s="1" t="s">
        <v>19</v>
      </c>
      <c r="AF1377" s="3" t="s">
        <v>2943</v>
      </c>
      <c r="AG1377" s="2" t="s">
        <v>9</v>
      </c>
      <c r="AI1377" s="1" t="str">
        <f t="shared" si="44"/>
        <v>10(7)</v>
      </c>
      <c r="AJ1377" s="1" t="str">
        <f t="shared" si="45"/>
        <v>010(007)-124～124</v>
      </c>
      <c r="AK1377" s="1" t="s">
        <v>9837</v>
      </c>
    </row>
    <row r="1378" spans="1:37" x14ac:dyDescent="0.55000000000000004">
      <c r="A1378" s="1">
        <v>1398</v>
      </c>
      <c r="B1378" s="1" t="s">
        <v>9178</v>
      </c>
      <c r="C1378" s="1" t="s">
        <v>11433</v>
      </c>
      <c r="D1378" s="1" t="s">
        <v>20824</v>
      </c>
      <c r="E1378" s="2" t="s">
        <v>2936</v>
      </c>
      <c r="F1378" s="16">
        <v>213</v>
      </c>
      <c r="G1378" s="12">
        <v>10</v>
      </c>
      <c r="H1378" s="12">
        <v>7</v>
      </c>
      <c r="I1378" s="2" t="s">
        <v>879</v>
      </c>
      <c r="J1378" s="2" t="s">
        <v>879</v>
      </c>
      <c r="K1378" s="1" t="s">
        <v>18930</v>
      </c>
      <c r="L1378" s="1" t="s">
        <v>16785</v>
      </c>
      <c r="AD1378" s="1" t="s">
        <v>19</v>
      </c>
      <c r="AF1378" s="3" t="s">
        <v>2944</v>
      </c>
      <c r="AG1378" s="2" t="s">
        <v>9</v>
      </c>
      <c r="AI1378" s="1" t="str">
        <f t="shared" si="44"/>
        <v>10(7)</v>
      </c>
      <c r="AJ1378" s="1" t="str">
        <f t="shared" si="45"/>
        <v>010(007)-125～125</v>
      </c>
      <c r="AK1378" s="1" t="s">
        <v>9837</v>
      </c>
    </row>
    <row r="1379" spans="1:37" x14ac:dyDescent="0.55000000000000004">
      <c r="A1379" s="1">
        <v>1399</v>
      </c>
      <c r="B1379" s="1" t="s">
        <v>9179</v>
      </c>
      <c r="C1379" s="1" t="s">
        <v>11433</v>
      </c>
      <c r="D1379" s="1" t="s">
        <v>20824</v>
      </c>
      <c r="E1379" s="2" t="s">
        <v>2936</v>
      </c>
      <c r="F1379" s="16">
        <v>213</v>
      </c>
      <c r="G1379" s="12">
        <v>10</v>
      </c>
      <c r="H1379" s="12">
        <v>7</v>
      </c>
      <c r="I1379" s="2" t="s">
        <v>879</v>
      </c>
      <c r="J1379" s="2" t="s">
        <v>879</v>
      </c>
      <c r="K1379" s="1" t="s">
        <v>18930</v>
      </c>
      <c r="L1379" s="1" t="s">
        <v>16785</v>
      </c>
      <c r="AD1379" s="1" t="s">
        <v>19</v>
      </c>
      <c r="AF1379" s="3" t="s">
        <v>2945</v>
      </c>
      <c r="AG1379" s="2" t="s">
        <v>9</v>
      </c>
      <c r="AI1379" s="1" t="str">
        <f t="shared" si="44"/>
        <v>10(7)</v>
      </c>
      <c r="AJ1379" s="1" t="str">
        <f t="shared" si="45"/>
        <v>010(007)-125～125</v>
      </c>
      <c r="AK1379" s="1" t="s">
        <v>9837</v>
      </c>
    </row>
    <row r="1380" spans="1:37" x14ac:dyDescent="0.55000000000000004">
      <c r="A1380" s="1">
        <v>1400</v>
      </c>
      <c r="B1380" s="1" t="s">
        <v>8930</v>
      </c>
      <c r="C1380" s="1" t="s">
        <v>11433</v>
      </c>
      <c r="D1380" s="1" t="s">
        <v>20824</v>
      </c>
      <c r="E1380" s="2" t="s">
        <v>2936</v>
      </c>
      <c r="F1380" s="16">
        <v>213</v>
      </c>
      <c r="G1380" s="12">
        <v>10</v>
      </c>
      <c r="H1380" s="12">
        <v>7</v>
      </c>
      <c r="I1380" s="2" t="s">
        <v>880</v>
      </c>
      <c r="J1380" s="2" t="s">
        <v>886</v>
      </c>
      <c r="K1380" s="1" t="s">
        <v>18931</v>
      </c>
      <c r="L1380" s="1" t="s">
        <v>16785</v>
      </c>
      <c r="AD1380" s="1" t="s">
        <v>19</v>
      </c>
      <c r="AF1380" s="3" t="s">
        <v>2946</v>
      </c>
      <c r="AG1380" s="2" t="s">
        <v>9</v>
      </c>
      <c r="AI1380" s="1" t="str">
        <f t="shared" si="44"/>
        <v>10(7)</v>
      </c>
      <c r="AJ1380" s="1" t="str">
        <f t="shared" si="45"/>
        <v>010(007)-126～129</v>
      </c>
      <c r="AK1380" s="1" t="s">
        <v>9838</v>
      </c>
    </row>
    <row r="1381" spans="1:37" x14ac:dyDescent="0.55000000000000004">
      <c r="A1381" s="1">
        <v>1401</v>
      </c>
      <c r="B1381" s="1" t="s">
        <v>2947</v>
      </c>
      <c r="C1381" s="1" t="s">
        <v>11435</v>
      </c>
      <c r="D1381" s="1" t="s">
        <v>20824</v>
      </c>
      <c r="E1381" s="2" t="s">
        <v>2950</v>
      </c>
      <c r="F1381" s="16">
        <v>214</v>
      </c>
      <c r="G1381" s="12">
        <v>10</v>
      </c>
      <c r="H1381" s="12">
        <v>8</v>
      </c>
      <c r="I1381" s="2" t="s">
        <v>23</v>
      </c>
      <c r="J1381" s="2" t="s">
        <v>23</v>
      </c>
      <c r="K1381" s="1" t="s">
        <v>17956</v>
      </c>
      <c r="L1381" s="1" t="s">
        <v>16785</v>
      </c>
      <c r="M1381" s="1" t="s">
        <v>2948</v>
      </c>
      <c r="AC1381" s="10" t="s">
        <v>2948</v>
      </c>
      <c r="AD1381" s="2" t="s">
        <v>19</v>
      </c>
      <c r="AE1381" s="2"/>
      <c r="AF1381" s="2" t="s">
        <v>2949</v>
      </c>
      <c r="AG1381" s="2" t="s">
        <v>9</v>
      </c>
      <c r="AI1381" s="1" t="str">
        <f t="shared" si="44"/>
        <v>10(8)</v>
      </c>
      <c r="AJ1381" s="1" t="str">
        <f t="shared" si="45"/>
        <v>010(008)-145～145</v>
      </c>
      <c r="AK1381" s="1" t="s">
        <v>9841</v>
      </c>
    </row>
    <row r="1382" spans="1:37" x14ac:dyDescent="0.55000000000000004">
      <c r="A1382" s="1">
        <v>1402</v>
      </c>
      <c r="B1382" s="1" t="s">
        <v>2951</v>
      </c>
      <c r="C1382" s="1" t="s">
        <v>11435</v>
      </c>
      <c r="D1382" s="1" t="s">
        <v>20824</v>
      </c>
      <c r="E1382" s="2" t="s">
        <v>2950</v>
      </c>
      <c r="F1382" s="16">
        <v>214</v>
      </c>
      <c r="G1382" s="12">
        <v>10</v>
      </c>
      <c r="H1382" s="12">
        <v>8</v>
      </c>
      <c r="I1382" s="2" t="s">
        <v>32</v>
      </c>
      <c r="J1382" s="2" t="s">
        <v>32</v>
      </c>
      <c r="K1382" s="1" t="s">
        <v>18569</v>
      </c>
      <c r="L1382" s="1" t="s">
        <v>16785</v>
      </c>
      <c r="M1382" s="1" t="s">
        <v>2952</v>
      </c>
      <c r="AC1382" s="10" t="s">
        <v>2952</v>
      </c>
      <c r="AD1382" s="2" t="s">
        <v>19</v>
      </c>
      <c r="AE1382" s="2"/>
      <c r="AF1382" s="2" t="s">
        <v>2953</v>
      </c>
      <c r="AG1382" s="2" t="s">
        <v>9</v>
      </c>
      <c r="AI1382" s="1" t="str">
        <f t="shared" si="44"/>
        <v>10(8)</v>
      </c>
      <c r="AJ1382" s="1" t="str">
        <f t="shared" si="45"/>
        <v>010(008)-146～146</v>
      </c>
      <c r="AK1382" s="1" t="s">
        <v>9842</v>
      </c>
    </row>
    <row r="1383" spans="1:37" x14ac:dyDescent="0.55000000000000004">
      <c r="A1383" s="1">
        <v>1403</v>
      </c>
      <c r="B1383" s="1" t="s">
        <v>2955</v>
      </c>
      <c r="C1383" s="1" t="s">
        <v>11435</v>
      </c>
      <c r="D1383" s="1" t="s">
        <v>20824</v>
      </c>
      <c r="E1383" s="2" t="s">
        <v>2950</v>
      </c>
      <c r="F1383" s="16">
        <v>214</v>
      </c>
      <c r="G1383" s="12">
        <v>10</v>
      </c>
      <c r="H1383" s="12">
        <v>8</v>
      </c>
      <c r="I1383" s="2" t="s">
        <v>726</v>
      </c>
      <c r="J1383" s="2" t="s">
        <v>33</v>
      </c>
      <c r="K1383" s="1" t="s">
        <v>18569</v>
      </c>
      <c r="L1383" s="1" t="s">
        <v>16785</v>
      </c>
      <c r="M1383" s="1" t="s">
        <v>2956</v>
      </c>
      <c r="AC1383" s="10" t="s">
        <v>2956</v>
      </c>
      <c r="AD1383" s="2" t="s">
        <v>19</v>
      </c>
      <c r="AE1383" s="2"/>
      <c r="AF1383" s="2" t="s">
        <v>2957</v>
      </c>
      <c r="AG1383" s="2" t="s">
        <v>9</v>
      </c>
      <c r="AI1383" s="1" t="str">
        <f t="shared" si="44"/>
        <v>10(8)</v>
      </c>
      <c r="AJ1383" s="1" t="str">
        <f t="shared" si="45"/>
        <v>010(008)-147～148</v>
      </c>
      <c r="AK1383" s="1" t="s">
        <v>9842</v>
      </c>
    </row>
    <row r="1384" spans="1:37" x14ac:dyDescent="0.55000000000000004">
      <c r="A1384" s="1">
        <v>1404</v>
      </c>
      <c r="B1384" s="1" t="s">
        <v>9180</v>
      </c>
      <c r="C1384" s="1" t="s">
        <v>11435</v>
      </c>
      <c r="D1384" s="1" t="s">
        <v>20824</v>
      </c>
      <c r="E1384" s="2" t="s">
        <v>2950</v>
      </c>
      <c r="F1384" s="16">
        <v>214</v>
      </c>
      <c r="G1384" s="12">
        <v>10</v>
      </c>
      <c r="H1384" s="12">
        <v>8</v>
      </c>
      <c r="I1384" s="2" t="s">
        <v>726</v>
      </c>
      <c r="J1384" s="2" t="s">
        <v>40</v>
      </c>
      <c r="K1384" s="1" t="s">
        <v>18569</v>
      </c>
      <c r="L1384" s="1" t="s">
        <v>16785</v>
      </c>
      <c r="AD1384" s="1" t="s">
        <v>19</v>
      </c>
      <c r="AF1384" s="3" t="s">
        <v>2954</v>
      </c>
      <c r="AG1384" s="2" t="s">
        <v>9</v>
      </c>
      <c r="AI1384" s="1" t="str">
        <f t="shared" si="44"/>
        <v>10(8)</v>
      </c>
      <c r="AJ1384" s="1" t="str">
        <f t="shared" si="45"/>
        <v>010(008)-147～154</v>
      </c>
      <c r="AK1384" s="1" t="s">
        <v>9842</v>
      </c>
    </row>
    <row r="1385" spans="1:37" x14ac:dyDescent="0.55000000000000004">
      <c r="A1385" s="1">
        <v>1405</v>
      </c>
      <c r="B1385" s="1" t="s">
        <v>2958</v>
      </c>
      <c r="C1385" s="1" t="s">
        <v>11435</v>
      </c>
      <c r="D1385" s="1" t="s">
        <v>20824</v>
      </c>
      <c r="E1385" s="2" t="s">
        <v>2950</v>
      </c>
      <c r="F1385" s="16">
        <v>214</v>
      </c>
      <c r="G1385" s="12">
        <v>10</v>
      </c>
      <c r="H1385" s="12">
        <v>8</v>
      </c>
      <c r="I1385" s="2" t="s">
        <v>1229</v>
      </c>
      <c r="J1385" s="2" t="s">
        <v>35</v>
      </c>
      <c r="K1385" s="1" t="s">
        <v>18029</v>
      </c>
      <c r="L1385" s="1" t="s">
        <v>16785</v>
      </c>
      <c r="M1385" s="1" t="s">
        <v>2959</v>
      </c>
      <c r="AC1385" s="10" t="s">
        <v>2959</v>
      </c>
      <c r="AD1385" s="2" t="s">
        <v>19</v>
      </c>
      <c r="AE1385" s="2"/>
      <c r="AF1385" s="2" t="s">
        <v>2960</v>
      </c>
      <c r="AG1385" s="2" t="s">
        <v>9</v>
      </c>
      <c r="AI1385" s="1" t="str">
        <f t="shared" si="44"/>
        <v>10(8)</v>
      </c>
      <c r="AJ1385" s="1" t="str">
        <f t="shared" si="45"/>
        <v>010(008)-149～150</v>
      </c>
      <c r="AK1385" s="1" t="s">
        <v>9843</v>
      </c>
    </row>
    <row r="1386" spans="1:37" x14ac:dyDescent="0.55000000000000004">
      <c r="A1386" s="1">
        <v>1406</v>
      </c>
      <c r="B1386" s="1" t="s">
        <v>9181</v>
      </c>
      <c r="C1386" s="1" t="s">
        <v>11435</v>
      </c>
      <c r="D1386" s="1" t="s">
        <v>20824</v>
      </c>
      <c r="E1386" s="2" t="s">
        <v>2950</v>
      </c>
      <c r="F1386" s="16">
        <v>214</v>
      </c>
      <c r="G1386" s="12">
        <v>10</v>
      </c>
      <c r="H1386" s="12">
        <v>8</v>
      </c>
      <c r="I1386" s="2" t="s">
        <v>35</v>
      </c>
      <c r="J1386" s="2" t="s">
        <v>35</v>
      </c>
      <c r="K1386" s="1" t="s">
        <v>18419</v>
      </c>
      <c r="L1386" s="1" t="s">
        <v>16785</v>
      </c>
      <c r="AD1386" s="1" t="s">
        <v>19</v>
      </c>
      <c r="AF1386" s="3" t="s">
        <v>2972</v>
      </c>
      <c r="AG1386" s="2" t="s">
        <v>9</v>
      </c>
      <c r="AI1386" s="1" t="str">
        <f t="shared" si="44"/>
        <v>10(8)</v>
      </c>
      <c r="AJ1386" s="1" t="str">
        <f t="shared" si="45"/>
        <v>010(008)-150～150</v>
      </c>
      <c r="AK1386" s="1" t="s">
        <v>9844</v>
      </c>
    </row>
    <row r="1387" spans="1:37" x14ac:dyDescent="0.55000000000000004">
      <c r="A1387" s="1">
        <v>1407</v>
      </c>
      <c r="B1387" s="1" t="s">
        <v>2961</v>
      </c>
      <c r="C1387" s="1" t="s">
        <v>11435</v>
      </c>
      <c r="D1387" s="1" t="s">
        <v>20824</v>
      </c>
      <c r="E1387" s="2" t="s">
        <v>2950</v>
      </c>
      <c r="F1387" s="16">
        <v>214</v>
      </c>
      <c r="G1387" s="12">
        <v>10</v>
      </c>
      <c r="H1387" s="12">
        <v>8</v>
      </c>
      <c r="I1387" s="2" t="s">
        <v>37</v>
      </c>
      <c r="J1387" s="2" t="s">
        <v>11</v>
      </c>
      <c r="K1387" s="1" t="s">
        <v>18419</v>
      </c>
      <c r="L1387" s="1" t="s">
        <v>16785</v>
      </c>
      <c r="M1387" s="1" t="s">
        <v>1973</v>
      </c>
      <c r="AC1387" s="10" t="s">
        <v>1973</v>
      </c>
      <c r="AD1387" s="2" t="s">
        <v>19</v>
      </c>
      <c r="AE1387" s="2"/>
      <c r="AF1387" s="2" t="s">
        <v>2962</v>
      </c>
      <c r="AG1387" s="2" t="s">
        <v>9</v>
      </c>
      <c r="AI1387" s="1" t="str">
        <f t="shared" si="44"/>
        <v>10(8)</v>
      </c>
      <c r="AJ1387" s="1" t="str">
        <f t="shared" si="45"/>
        <v>010(008)-151～152</v>
      </c>
      <c r="AK1387" s="1" t="s">
        <v>9844</v>
      </c>
    </row>
    <row r="1388" spans="1:37" x14ac:dyDescent="0.55000000000000004">
      <c r="A1388" s="1">
        <v>1408</v>
      </c>
      <c r="B1388" s="1" t="s">
        <v>2963</v>
      </c>
      <c r="C1388" s="1" t="s">
        <v>11435</v>
      </c>
      <c r="D1388" s="1" t="s">
        <v>20824</v>
      </c>
      <c r="E1388" s="2" t="s">
        <v>2950</v>
      </c>
      <c r="F1388" s="16">
        <v>214</v>
      </c>
      <c r="G1388" s="12">
        <v>10</v>
      </c>
      <c r="H1388" s="12">
        <v>8</v>
      </c>
      <c r="I1388" s="2" t="s">
        <v>12</v>
      </c>
      <c r="J1388" s="2" t="s">
        <v>40</v>
      </c>
      <c r="K1388" s="1" t="s">
        <v>18107</v>
      </c>
      <c r="L1388" s="1" t="s">
        <v>16785</v>
      </c>
      <c r="M1388" s="1" t="s">
        <v>266</v>
      </c>
      <c r="AC1388" s="10" t="s">
        <v>266</v>
      </c>
      <c r="AD1388" s="2" t="s">
        <v>19</v>
      </c>
      <c r="AE1388" s="2"/>
      <c r="AF1388" s="2" t="s">
        <v>2964</v>
      </c>
      <c r="AG1388" s="2" t="s">
        <v>9</v>
      </c>
      <c r="AI1388" s="1" t="str">
        <f t="shared" si="44"/>
        <v>10(8)</v>
      </c>
      <c r="AJ1388" s="1" t="str">
        <f t="shared" si="45"/>
        <v>010(008)-153～154</v>
      </c>
      <c r="AK1388" s="1" t="s">
        <v>9845</v>
      </c>
    </row>
    <row r="1389" spans="1:37" x14ac:dyDescent="0.55000000000000004">
      <c r="A1389" s="1">
        <v>1409</v>
      </c>
      <c r="B1389" s="1" t="s">
        <v>2965</v>
      </c>
      <c r="C1389" s="1" t="s">
        <v>11435</v>
      </c>
      <c r="D1389" s="1" t="s">
        <v>20824</v>
      </c>
      <c r="E1389" s="2" t="s">
        <v>2950</v>
      </c>
      <c r="F1389" s="16">
        <v>214</v>
      </c>
      <c r="G1389" s="12">
        <v>10</v>
      </c>
      <c r="H1389" s="12">
        <v>8</v>
      </c>
      <c r="I1389" s="2" t="s">
        <v>27</v>
      </c>
      <c r="J1389" s="2" t="s">
        <v>30</v>
      </c>
      <c r="K1389" s="1" t="s">
        <v>17698</v>
      </c>
      <c r="L1389" s="1" t="s">
        <v>16785</v>
      </c>
      <c r="M1389" s="1" t="s">
        <v>2887</v>
      </c>
      <c r="AC1389" s="10" t="s">
        <v>2887</v>
      </c>
      <c r="AD1389" s="2" t="s">
        <v>19</v>
      </c>
      <c r="AE1389" s="2"/>
      <c r="AF1389" s="2" t="s">
        <v>2966</v>
      </c>
      <c r="AG1389" s="2" t="s">
        <v>9</v>
      </c>
      <c r="AI1389" s="1" t="str">
        <f t="shared" si="44"/>
        <v>10(8)</v>
      </c>
      <c r="AJ1389" s="1" t="str">
        <f t="shared" si="45"/>
        <v>010(008)-155～156</v>
      </c>
      <c r="AK1389" s="1" t="s">
        <v>9846</v>
      </c>
    </row>
    <row r="1390" spans="1:37" x14ac:dyDescent="0.55000000000000004">
      <c r="A1390" s="1">
        <v>1410</v>
      </c>
      <c r="B1390" s="1" t="s">
        <v>2967</v>
      </c>
      <c r="C1390" s="1" t="s">
        <v>11435</v>
      </c>
      <c r="D1390" s="1" t="s">
        <v>20824</v>
      </c>
      <c r="E1390" s="2" t="s">
        <v>2950</v>
      </c>
      <c r="F1390" s="16">
        <v>214</v>
      </c>
      <c r="G1390" s="12">
        <v>10</v>
      </c>
      <c r="H1390" s="12">
        <v>8</v>
      </c>
      <c r="I1390" s="2" t="s">
        <v>739</v>
      </c>
      <c r="J1390" s="2" t="s">
        <v>747</v>
      </c>
      <c r="K1390" s="1" t="s">
        <v>18022</v>
      </c>
      <c r="L1390" s="1" t="s">
        <v>16785</v>
      </c>
      <c r="M1390" s="1" t="s">
        <v>2968</v>
      </c>
      <c r="AC1390" s="10" t="s">
        <v>2968</v>
      </c>
      <c r="AD1390" s="2" t="s">
        <v>19</v>
      </c>
      <c r="AE1390" s="2"/>
      <c r="AF1390" s="2" t="s">
        <v>2969</v>
      </c>
      <c r="AG1390" s="2" t="s">
        <v>9</v>
      </c>
      <c r="AI1390" s="1" t="str">
        <f t="shared" si="44"/>
        <v>10(8)</v>
      </c>
      <c r="AJ1390" s="1" t="str">
        <f t="shared" si="45"/>
        <v>010(008)-157～159</v>
      </c>
      <c r="AK1390" s="1" t="s">
        <v>9847</v>
      </c>
    </row>
    <row r="1391" spans="1:37" x14ac:dyDescent="0.55000000000000004">
      <c r="A1391" s="1">
        <v>1411</v>
      </c>
      <c r="B1391" s="1" t="s">
        <v>2970</v>
      </c>
      <c r="C1391" s="1" t="s">
        <v>11435</v>
      </c>
      <c r="D1391" s="1" t="s">
        <v>20824</v>
      </c>
      <c r="E1391" s="2" t="s">
        <v>2950</v>
      </c>
      <c r="F1391" s="16">
        <v>214</v>
      </c>
      <c r="G1391" s="12">
        <v>10</v>
      </c>
      <c r="H1391" s="12">
        <v>8</v>
      </c>
      <c r="I1391" s="2" t="s">
        <v>747</v>
      </c>
      <c r="J1391" s="2" t="s">
        <v>340</v>
      </c>
      <c r="K1391" s="1" t="s">
        <v>18512</v>
      </c>
      <c r="L1391" s="1" t="s">
        <v>16785</v>
      </c>
      <c r="M1391" s="1" t="s">
        <v>1635</v>
      </c>
      <c r="AC1391" s="10" t="s">
        <v>1635</v>
      </c>
      <c r="AD1391" s="2" t="s">
        <v>19</v>
      </c>
      <c r="AE1391" s="2"/>
      <c r="AF1391" s="2" t="s">
        <v>2971</v>
      </c>
      <c r="AG1391" s="2" t="s">
        <v>9</v>
      </c>
      <c r="AI1391" s="1" t="str">
        <f t="shared" si="44"/>
        <v>10(8)</v>
      </c>
      <c r="AJ1391" s="1" t="str">
        <f t="shared" si="45"/>
        <v>010(008)-159～160</v>
      </c>
      <c r="AK1391" s="1" t="s">
        <v>9848</v>
      </c>
    </row>
    <row r="1392" spans="1:37" x14ac:dyDescent="0.55000000000000004">
      <c r="A1392" s="1">
        <v>1412</v>
      </c>
      <c r="B1392" s="1" t="s">
        <v>458</v>
      </c>
      <c r="D1392" s="1" t="s">
        <v>20824</v>
      </c>
      <c r="E1392" s="2" t="s">
        <v>2950</v>
      </c>
      <c r="F1392" s="16">
        <v>214</v>
      </c>
      <c r="G1392" s="12">
        <v>10</v>
      </c>
      <c r="H1392" s="12">
        <v>8</v>
      </c>
      <c r="I1392" s="2" t="s">
        <v>340</v>
      </c>
      <c r="J1392" s="2" t="s">
        <v>340</v>
      </c>
      <c r="K1392" s="1" t="s">
        <v>17646</v>
      </c>
      <c r="L1392" s="1" t="s">
        <v>16785</v>
      </c>
      <c r="M1392" s="1" t="s">
        <v>1346</v>
      </c>
      <c r="AC1392" s="10" t="s">
        <v>1346</v>
      </c>
      <c r="AD1392" s="2" t="s">
        <v>19</v>
      </c>
      <c r="AE1392" s="2"/>
      <c r="AF1392" s="2" t="s">
        <v>2973</v>
      </c>
      <c r="AG1392" s="2" t="s">
        <v>9</v>
      </c>
      <c r="AI1392" s="1" t="str">
        <f t="shared" si="44"/>
        <v>10(8)</v>
      </c>
      <c r="AJ1392" s="1" t="str">
        <f t="shared" si="45"/>
        <v>010(008)-160～160</v>
      </c>
      <c r="AK1392" s="1" t="s">
        <v>9849</v>
      </c>
    </row>
    <row r="1393" spans="1:37" x14ac:dyDescent="0.55000000000000004">
      <c r="A1393" s="1">
        <v>1413</v>
      </c>
      <c r="B1393" s="1" t="s">
        <v>2974</v>
      </c>
      <c r="C1393" s="1" t="s">
        <v>9182</v>
      </c>
      <c r="D1393" s="1" t="s">
        <v>20824</v>
      </c>
      <c r="E1393" s="2" t="s">
        <v>2976</v>
      </c>
      <c r="F1393" s="16">
        <v>215</v>
      </c>
      <c r="G1393" s="12">
        <v>10</v>
      </c>
      <c r="H1393" s="12">
        <v>9</v>
      </c>
      <c r="I1393" s="2" t="s">
        <v>1245</v>
      </c>
      <c r="J1393" s="2" t="s">
        <v>1245</v>
      </c>
      <c r="K1393" s="1" t="s">
        <v>18534</v>
      </c>
      <c r="L1393" s="1" t="s">
        <v>16785</v>
      </c>
      <c r="M1393" s="1" t="s">
        <v>1226</v>
      </c>
      <c r="AC1393" s="10" t="s">
        <v>1226</v>
      </c>
      <c r="AD1393" s="2" t="s">
        <v>19</v>
      </c>
      <c r="AE1393" s="2"/>
      <c r="AF1393" s="2" t="s">
        <v>2975</v>
      </c>
      <c r="AG1393" s="2" t="s">
        <v>9</v>
      </c>
      <c r="AI1393" s="1" t="str">
        <f t="shared" si="44"/>
        <v>10(9)</v>
      </c>
      <c r="AJ1393" s="1" t="str">
        <f t="shared" si="45"/>
        <v>010(009)-161～161</v>
      </c>
      <c r="AK1393" s="1" t="s">
        <v>9852</v>
      </c>
    </row>
    <row r="1394" spans="1:37" x14ac:dyDescent="0.55000000000000004">
      <c r="A1394" s="1">
        <v>1414</v>
      </c>
      <c r="B1394" s="1" t="s">
        <v>2978</v>
      </c>
      <c r="C1394" s="1" t="s">
        <v>9182</v>
      </c>
      <c r="D1394" s="1" t="s">
        <v>20824</v>
      </c>
      <c r="E1394" s="2" t="s">
        <v>2976</v>
      </c>
      <c r="F1394" s="16">
        <v>215</v>
      </c>
      <c r="G1394" s="12">
        <v>10</v>
      </c>
      <c r="H1394" s="12">
        <v>9</v>
      </c>
      <c r="I1394" s="2" t="s">
        <v>1247</v>
      </c>
      <c r="J1394" s="2" t="s">
        <v>1521</v>
      </c>
      <c r="K1394" s="1" t="s">
        <v>17949</v>
      </c>
      <c r="L1394" s="1" t="s">
        <v>16785</v>
      </c>
      <c r="M1394" s="1" t="s">
        <v>935</v>
      </c>
      <c r="AC1394" s="10" t="s">
        <v>935</v>
      </c>
      <c r="AD1394" s="2" t="s">
        <v>19</v>
      </c>
      <c r="AE1394" s="2"/>
      <c r="AF1394" s="2" t="s">
        <v>2979</v>
      </c>
      <c r="AG1394" s="2" t="s">
        <v>9</v>
      </c>
      <c r="AI1394" s="1" t="str">
        <f t="shared" si="44"/>
        <v>10(9)</v>
      </c>
      <c r="AJ1394" s="1" t="str">
        <f t="shared" si="45"/>
        <v>010(009)-162～163</v>
      </c>
      <c r="AK1394" s="1" t="s">
        <v>9853</v>
      </c>
    </row>
    <row r="1395" spans="1:37" x14ac:dyDescent="0.55000000000000004">
      <c r="A1395" s="1">
        <v>1415</v>
      </c>
      <c r="B1395" s="1" t="s">
        <v>9182</v>
      </c>
      <c r="C1395" s="1" t="s">
        <v>9182</v>
      </c>
      <c r="D1395" s="1" t="s">
        <v>20824</v>
      </c>
      <c r="E1395" s="2" t="s">
        <v>2976</v>
      </c>
      <c r="F1395" s="16">
        <v>215</v>
      </c>
      <c r="G1395" s="12">
        <v>10</v>
      </c>
      <c r="H1395" s="12">
        <v>9</v>
      </c>
      <c r="I1395" s="2" t="s">
        <v>1247</v>
      </c>
      <c r="J1395" s="2" t="s">
        <v>1251</v>
      </c>
      <c r="K1395" s="1" t="s">
        <v>17949</v>
      </c>
      <c r="L1395" s="1" t="s">
        <v>16785</v>
      </c>
      <c r="AD1395" s="1" t="s">
        <v>19</v>
      </c>
      <c r="AF1395" s="3" t="s">
        <v>2977</v>
      </c>
      <c r="AG1395" s="2" t="s">
        <v>9</v>
      </c>
      <c r="AI1395" s="1" t="str">
        <f t="shared" si="44"/>
        <v>10(9)</v>
      </c>
      <c r="AJ1395" s="1" t="str">
        <f t="shared" si="45"/>
        <v>010(009)-162～164</v>
      </c>
      <c r="AK1395" s="1" t="s">
        <v>9853</v>
      </c>
    </row>
    <row r="1396" spans="1:37" x14ac:dyDescent="0.55000000000000004">
      <c r="A1396" s="1">
        <v>1416</v>
      </c>
      <c r="B1396" s="1" t="s">
        <v>2980</v>
      </c>
      <c r="C1396" s="1" t="s">
        <v>9182</v>
      </c>
      <c r="D1396" s="1" t="s">
        <v>20824</v>
      </c>
      <c r="E1396" s="2" t="s">
        <v>2976</v>
      </c>
      <c r="F1396" s="16">
        <v>215</v>
      </c>
      <c r="G1396" s="12">
        <v>10</v>
      </c>
      <c r="H1396" s="12">
        <v>9</v>
      </c>
      <c r="I1396" s="2" t="s">
        <v>1251</v>
      </c>
      <c r="J1396" s="2" t="s">
        <v>1251</v>
      </c>
      <c r="K1396" s="1" t="s">
        <v>17799</v>
      </c>
      <c r="L1396" s="1" t="s">
        <v>16785</v>
      </c>
      <c r="M1396" s="1" t="s">
        <v>463</v>
      </c>
      <c r="AC1396" s="10" t="s">
        <v>463</v>
      </c>
      <c r="AD1396" s="2" t="s">
        <v>19</v>
      </c>
      <c r="AE1396" s="2"/>
      <c r="AF1396" s="2" t="s">
        <v>2981</v>
      </c>
      <c r="AG1396" s="2" t="s">
        <v>9</v>
      </c>
      <c r="AI1396" s="1" t="str">
        <f t="shared" si="44"/>
        <v>10(9)</v>
      </c>
      <c r="AJ1396" s="1" t="str">
        <f t="shared" si="45"/>
        <v>010(009)-164～164</v>
      </c>
      <c r="AK1396" s="1" t="s">
        <v>9854</v>
      </c>
    </row>
    <row r="1397" spans="1:37" x14ac:dyDescent="0.55000000000000004">
      <c r="A1397" s="1">
        <v>1417</v>
      </c>
      <c r="B1397" s="1" t="s">
        <v>2982</v>
      </c>
      <c r="C1397" s="1" t="s">
        <v>9182</v>
      </c>
      <c r="D1397" s="1" t="s">
        <v>20824</v>
      </c>
      <c r="E1397" s="2" t="s">
        <v>2976</v>
      </c>
      <c r="F1397" s="16">
        <v>215</v>
      </c>
      <c r="G1397" s="12">
        <v>10</v>
      </c>
      <c r="H1397" s="12">
        <v>9</v>
      </c>
      <c r="I1397" s="2" t="s">
        <v>1255</v>
      </c>
      <c r="J1397" s="2" t="s">
        <v>1259</v>
      </c>
      <c r="K1397" s="1" t="s">
        <v>17799</v>
      </c>
      <c r="L1397" s="1" t="s">
        <v>16785</v>
      </c>
      <c r="M1397" s="1" t="s">
        <v>50</v>
      </c>
      <c r="AC1397" s="10" t="s">
        <v>50</v>
      </c>
      <c r="AD1397" s="2" t="s">
        <v>19</v>
      </c>
      <c r="AE1397" s="2"/>
      <c r="AF1397" s="2" t="s">
        <v>2983</v>
      </c>
      <c r="AG1397" s="2" t="s">
        <v>9</v>
      </c>
      <c r="AI1397" s="1" t="str">
        <f t="shared" si="44"/>
        <v>10(9)</v>
      </c>
      <c r="AJ1397" s="1" t="str">
        <f t="shared" si="45"/>
        <v>010(009)-165～166</v>
      </c>
      <c r="AK1397" s="1" t="s">
        <v>9854</v>
      </c>
    </row>
    <row r="1398" spans="1:37" x14ac:dyDescent="0.55000000000000004">
      <c r="A1398" s="1">
        <v>1418</v>
      </c>
      <c r="B1398" s="1" t="s">
        <v>2984</v>
      </c>
      <c r="C1398" s="1" t="s">
        <v>9182</v>
      </c>
      <c r="D1398" s="1" t="s">
        <v>20824</v>
      </c>
      <c r="E1398" s="2" t="s">
        <v>2976</v>
      </c>
      <c r="F1398" s="16">
        <v>215</v>
      </c>
      <c r="G1398" s="12">
        <v>10</v>
      </c>
      <c r="H1398" s="12">
        <v>9</v>
      </c>
      <c r="I1398" s="2" t="s">
        <v>903</v>
      </c>
      <c r="J1398" s="2" t="s">
        <v>906</v>
      </c>
      <c r="K1398" s="1" t="s">
        <v>18461</v>
      </c>
      <c r="L1398" s="1" t="s">
        <v>16785</v>
      </c>
      <c r="M1398" s="1" t="s">
        <v>1185</v>
      </c>
      <c r="AC1398" s="10" t="s">
        <v>1185</v>
      </c>
      <c r="AD1398" s="2" t="s">
        <v>19</v>
      </c>
      <c r="AE1398" s="2"/>
      <c r="AF1398" s="2" t="s">
        <v>2985</v>
      </c>
      <c r="AG1398" s="2" t="s">
        <v>9</v>
      </c>
      <c r="AI1398" s="1" t="str">
        <f t="shared" si="44"/>
        <v>10(9)</v>
      </c>
      <c r="AJ1398" s="1" t="str">
        <f t="shared" si="45"/>
        <v>010(009)-167～169</v>
      </c>
      <c r="AK1398" s="1" t="s">
        <v>9855</v>
      </c>
    </row>
    <row r="1399" spans="1:37" x14ac:dyDescent="0.55000000000000004">
      <c r="A1399" s="1">
        <v>1419</v>
      </c>
      <c r="B1399" s="1" t="s">
        <v>2986</v>
      </c>
      <c r="C1399" s="1" t="s">
        <v>9182</v>
      </c>
      <c r="D1399" s="1" t="s">
        <v>20824</v>
      </c>
      <c r="E1399" s="2" t="s">
        <v>2976</v>
      </c>
      <c r="F1399" s="16">
        <v>215</v>
      </c>
      <c r="G1399" s="12">
        <v>10</v>
      </c>
      <c r="H1399" s="12">
        <v>9</v>
      </c>
      <c r="I1399" s="2" t="s">
        <v>908</v>
      </c>
      <c r="J1399" s="2" t="s">
        <v>1726</v>
      </c>
      <c r="K1399" s="1" t="s">
        <v>17930</v>
      </c>
      <c r="L1399" s="1" t="s">
        <v>16785</v>
      </c>
      <c r="M1399" s="1" t="s">
        <v>1305</v>
      </c>
      <c r="AC1399" s="10" t="s">
        <v>1305</v>
      </c>
      <c r="AD1399" s="2" t="s">
        <v>19</v>
      </c>
      <c r="AE1399" s="2"/>
      <c r="AF1399" s="2" t="s">
        <v>2987</v>
      </c>
      <c r="AG1399" s="2" t="s">
        <v>9</v>
      </c>
      <c r="AI1399" s="1" t="str">
        <f t="shared" si="44"/>
        <v>10(9)</v>
      </c>
      <c r="AJ1399" s="1" t="str">
        <f t="shared" si="45"/>
        <v>010(009)-170～176</v>
      </c>
      <c r="AK1399" s="1" t="s">
        <v>9856</v>
      </c>
    </row>
    <row r="1400" spans="1:37" x14ac:dyDescent="0.55000000000000004">
      <c r="A1400" s="1">
        <v>1420</v>
      </c>
      <c r="B1400" s="1" t="s">
        <v>458</v>
      </c>
      <c r="D1400" s="1" t="s">
        <v>20824</v>
      </c>
      <c r="E1400" s="2" t="s">
        <v>2976</v>
      </c>
      <c r="F1400" s="16">
        <v>215</v>
      </c>
      <c r="G1400" s="12">
        <v>10</v>
      </c>
      <c r="H1400" s="12">
        <v>9</v>
      </c>
      <c r="I1400" s="2" t="s">
        <v>1726</v>
      </c>
      <c r="J1400" s="2" t="s">
        <v>1726</v>
      </c>
      <c r="K1400" s="1" t="s">
        <v>17647</v>
      </c>
      <c r="L1400" s="1" t="s">
        <v>16785</v>
      </c>
      <c r="M1400" s="1" t="s">
        <v>1346</v>
      </c>
      <c r="AC1400" s="10" t="s">
        <v>1346</v>
      </c>
      <c r="AD1400" s="2" t="s">
        <v>19</v>
      </c>
      <c r="AE1400" s="2"/>
      <c r="AF1400" s="2" t="s">
        <v>2988</v>
      </c>
      <c r="AG1400" s="2" t="s">
        <v>9</v>
      </c>
      <c r="AI1400" s="1" t="str">
        <f t="shared" si="44"/>
        <v>10(9)</v>
      </c>
      <c r="AJ1400" s="1" t="str">
        <f t="shared" si="45"/>
        <v>010(009)-176～176</v>
      </c>
      <c r="AK1400" s="1" t="s">
        <v>9857</v>
      </c>
    </row>
    <row r="1401" spans="1:37" x14ac:dyDescent="0.55000000000000004">
      <c r="A1401" s="1">
        <v>1421</v>
      </c>
      <c r="B1401" s="1" t="s">
        <v>2989</v>
      </c>
      <c r="C1401" s="1" t="s">
        <v>11438</v>
      </c>
      <c r="D1401" s="1" t="s">
        <v>20824</v>
      </c>
      <c r="E1401" s="2" t="s">
        <v>2991</v>
      </c>
      <c r="F1401" s="16">
        <v>216</v>
      </c>
      <c r="G1401" s="12">
        <v>10</v>
      </c>
      <c r="H1401" s="12">
        <v>10</v>
      </c>
      <c r="K1401" s="1" t="s">
        <v>18208</v>
      </c>
      <c r="L1401" s="1" t="s">
        <v>16785</v>
      </c>
      <c r="M1401" s="1" t="s">
        <v>13</v>
      </c>
      <c r="AC1401" s="10" t="s">
        <v>10847</v>
      </c>
      <c r="AD1401" s="2" t="s">
        <v>19</v>
      </c>
      <c r="AE1401" s="2"/>
      <c r="AF1401" s="2" t="s">
        <v>2990</v>
      </c>
      <c r="AG1401" s="2" t="s">
        <v>9</v>
      </c>
      <c r="AI1401" s="1" t="str">
        <f t="shared" si="44"/>
        <v>10(10)</v>
      </c>
      <c r="AJ1401" s="1" t="str">
        <f t="shared" si="45"/>
        <v>010(010)-000～000</v>
      </c>
      <c r="AK1401" s="1" t="s">
        <v>9860</v>
      </c>
    </row>
    <row r="1402" spans="1:37" x14ac:dyDescent="0.55000000000000004">
      <c r="A1402" s="1">
        <v>1422</v>
      </c>
      <c r="B1402" s="1" t="s">
        <v>2993</v>
      </c>
      <c r="C1402" s="1" t="s">
        <v>11438</v>
      </c>
      <c r="D1402" s="1" t="s">
        <v>20824</v>
      </c>
      <c r="E1402" s="2" t="s">
        <v>2991</v>
      </c>
      <c r="F1402" s="16">
        <v>216</v>
      </c>
      <c r="G1402" s="12">
        <v>10</v>
      </c>
      <c r="H1402" s="12">
        <v>10</v>
      </c>
      <c r="I1402" s="2" t="s">
        <v>338</v>
      </c>
      <c r="J1402" s="2" t="s">
        <v>353</v>
      </c>
      <c r="K1402" s="1" t="s">
        <v>17883</v>
      </c>
      <c r="L1402" s="1" t="s">
        <v>16785</v>
      </c>
      <c r="M1402" s="1" t="s">
        <v>2994</v>
      </c>
      <c r="AC1402" s="10" t="s">
        <v>2994</v>
      </c>
      <c r="AD1402" s="2" t="s">
        <v>19</v>
      </c>
      <c r="AE1402" s="2"/>
      <c r="AF1402" s="2" t="s">
        <v>2995</v>
      </c>
      <c r="AG1402" s="2" t="s">
        <v>9</v>
      </c>
      <c r="AI1402" s="1" t="str">
        <f t="shared" si="44"/>
        <v>10(10)</v>
      </c>
      <c r="AJ1402" s="1" t="str">
        <f t="shared" si="45"/>
        <v>010(010)-178～179</v>
      </c>
      <c r="AK1402" s="1" t="s">
        <v>9861</v>
      </c>
    </row>
    <row r="1403" spans="1:37" x14ac:dyDescent="0.55000000000000004">
      <c r="A1403" s="1">
        <v>1423</v>
      </c>
      <c r="B1403" s="1" t="s">
        <v>9183</v>
      </c>
      <c r="C1403" s="1" t="s">
        <v>11438</v>
      </c>
      <c r="D1403" s="1" t="s">
        <v>20824</v>
      </c>
      <c r="E1403" s="2" t="s">
        <v>2991</v>
      </c>
      <c r="F1403" s="16">
        <v>216</v>
      </c>
      <c r="G1403" s="12">
        <v>10</v>
      </c>
      <c r="H1403" s="12">
        <v>10</v>
      </c>
      <c r="I1403" s="2" t="s">
        <v>338</v>
      </c>
      <c r="J1403" s="2" t="s">
        <v>374</v>
      </c>
      <c r="K1403" s="1" t="s">
        <v>17883</v>
      </c>
      <c r="L1403" s="1" t="s">
        <v>16785</v>
      </c>
      <c r="AD1403" s="1" t="s">
        <v>19</v>
      </c>
      <c r="AF1403" s="3" t="s">
        <v>2992</v>
      </c>
      <c r="AG1403" s="2" t="s">
        <v>9</v>
      </c>
      <c r="AI1403" s="1" t="str">
        <f t="shared" si="44"/>
        <v>10(10)</v>
      </c>
      <c r="AJ1403" s="1" t="str">
        <f t="shared" si="45"/>
        <v>010(010)-178～190</v>
      </c>
      <c r="AK1403" s="1" t="s">
        <v>9861</v>
      </c>
    </row>
    <row r="1404" spans="1:37" x14ac:dyDescent="0.55000000000000004">
      <c r="A1404" s="1">
        <v>1424</v>
      </c>
      <c r="B1404" s="1" t="s">
        <v>2996</v>
      </c>
      <c r="C1404" s="1" t="s">
        <v>11438</v>
      </c>
      <c r="D1404" s="1" t="s">
        <v>20824</v>
      </c>
      <c r="E1404" s="2" t="s">
        <v>2991</v>
      </c>
      <c r="F1404" s="16">
        <v>216</v>
      </c>
      <c r="G1404" s="12">
        <v>10</v>
      </c>
      <c r="H1404" s="12">
        <v>10</v>
      </c>
      <c r="I1404" s="2" t="s">
        <v>353</v>
      </c>
      <c r="J1404" s="2" t="s">
        <v>354</v>
      </c>
      <c r="K1404" s="1" t="s">
        <v>17883</v>
      </c>
      <c r="L1404" s="1" t="s">
        <v>16785</v>
      </c>
      <c r="M1404" s="1" t="s">
        <v>2997</v>
      </c>
      <c r="AC1404" s="10" t="s">
        <v>2997</v>
      </c>
      <c r="AD1404" s="2" t="s">
        <v>19</v>
      </c>
      <c r="AE1404" s="2"/>
      <c r="AF1404" s="2" t="s">
        <v>2998</v>
      </c>
      <c r="AG1404" s="2" t="s">
        <v>9</v>
      </c>
      <c r="AI1404" s="1" t="str">
        <f t="shared" si="44"/>
        <v>10(10)</v>
      </c>
      <c r="AJ1404" s="1" t="str">
        <f t="shared" si="45"/>
        <v>010(010)-179～180</v>
      </c>
      <c r="AK1404" s="1" t="s">
        <v>9861</v>
      </c>
    </row>
    <row r="1405" spans="1:37" x14ac:dyDescent="0.55000000000000004">
      <c r="A1405" s="1">
        <v>1425</v>
      </c>
      <c r="B1405" s="1" t="s">
        <v>2999</v>
      </c>
      <c r="C1405" s="1" t="s">
        <v>11438</v>
      </c>
      <c r="D1405" s="1" t="s">
        <v>20824</v>
      </c>
      <c r="E1405" s="2" t="s">
        <v>2991</v>
      </c>
      <c r="F1405" s="16">
        <v>216</v>
      </c>
      <c r="G1405" s="12">
        <v>10</v>
      </c>
      <c r="H1405" s="12">
        <v>10</v>
      </c>
      <c r="I1405" s="2" t="s">
        <v>354</v>
      </c>
      <c r="J1405" s="2" t="s">
        <v>354</v>
      </c>
      <c r="K1405" s="1" t="s">
        <v>17632</v>
      </c>
      <c r="L1405" s="1" t="s">
        <v>16785</v>
      </c>
      <c r="M1405" s="1" t="s">
        <v>3000</v>
      </c>
      <c r="AC1405" s="10" t="s">
        <v>3000</v>
      </c>
      <c r="AD1405" s="2" t="s">
        <v>19</v>
      </c>
      <c r="AE1405" s="2"/>
      <c r="AF1405" s="2" t="s">
        <v>3001</v>
      </c>
      <c r="AG1405" s="2" t="s">
        <v>9</v>
      </c>
      <c r="AI1405" s="1" t="str">
        <f t="shared" si="44"/>
        <v>10(10)</v>
      </c>
      <c r="AJ1405" s="1" t="str">
        <f t="shared" si="45"/>
        <v>010(010)-180～180</v>
      </c>
      <c r="AK1405" s="1" t="s">
        <v>9862</v>
      </c>
    </row>
    <row r="1406" spans="1:37" x14ac:dyDescent="0.55000000000000004">
      <c r="A1406" s="1">
        <v>1426</v>
      </c>
      <c r="B1406" s="1" t="s">
        <v>3002</v>
      </c>
      <c r="C1406" s="1" t="s">
        <v>11438</v>
      </c>
      <c r="D1406" s="1" t="s">
        <v>20824</v>
      </c>
      <c r="E1406" s="2" t="s">
        <v>2991</v>
      </c>
      <c r="F1406" s="16">
        <v>216</v>
      </c>
      <c r="G1406" s="12">
        <v>10</v>
      </c>
      <c r="H1406" s="12">
        <v>10</v>
      </c>
      <c r="I1406" s="2" t="s">
        <v>354</v>
      </c>
      <c r="J1406" s="2" t="s">
        <v>358</v>
      </c>
      <c r="K1406" s="1" t="s">
        <v>17632</v>
      </c>
      <c r="L1406" s="1" t="s">
        <v>16785</v>
      </c>
      <c r="M1406" s="1" t="s">
        <v>3003</v>
      </c>
      <c r="AC1406" s="10" t="s">
        <v>3003</v>
      </c>
      <c r="AD1406" s="2" t="s">
        <v>19</v>
      </c>
      <c r="AE1406" s="2"/>
      <c r="AF1406" s="2" t="s">
        <v>3004</v>
      </c>
      <c r="AG1406" s="2" t="s">
        <v>9</v>
      </c>
      <c r="AI1406" s="1" t="str">
        <f t="shared" si="44"/>
        <v>10(10)</v>
      </c>
      <c r="AJ1406" s="1" t="str">
        <f t="shared" si="45"/>
        <v>010(010)-180～181</v>
      </c>
      <c r="AK1406" s="1" t="s">
        <v>9862</v>
      </c>
    </row>
    <row r="1407" spans="1:37" x14ac:dyDescent="0.55000000000000004">
      <c r="A1407" s="1">
        <v>1427</v>
      </c>
      <c r="B1407" s="1" t="s">
        <v>3005</v>
      </c>
      <c r="C1407" s="1" t="s">
        <v>11438</v>
      </c>
      <c r="D1407" s="1" t="s">
        <v>20824</v>
      </c>
      <c r="E1407" s="2" t="s">
        <v>2991</v>
      </c>
      <c r="F1407" s="16">
        <v>216</v>
      </c>
      <c r="G1407" s="12">
        <v>10</v>
      </c>
      <c r="H1407" s="12">
        <v>10</v>
      </c>
      <c r="I1407" s="2" t="s">
        <v>358</v>
      </c>
      <c r="J1407" s="2" t="s">
        <v>358</v>
      </c>
      <c r="K1407" s="1" t="s">
        <v>17632</v>
      </c>
      <c r="L1407" s="1" t="s">
        <v>16785</v>
      </c>
      <c r="M1407" s="1" t="s">
        <v>2499</v>
      </c>
      <c r="AC1407" s="10" t="s">
        <v>2499</v>
      </c>
      <c r="AD1407" s="2" t="s">
        <v>19</v>
      </c>
      <c r="AE1407" s="2"/>
      <c r="AF1407" s="2" t="s">
        <v>3006</v>
      </c>
      <c r="AG1407" s="2" t="s">
        <v>9</v>
      </c>
      <c r="AI1407" s="1" t="str">
        <f t="shared" si="44"/>
        <v>10(10)</v>
      </c>
      <c r="AJ1407" s="1" t="str">
        <f t="shared" si="45"/>
        <v>010(010)-181～181</v>
      </c>
      <c r="AK1407" s="1" t="s">
        <v>9862</v>
      </c>
    </row>
    <row r="1408" spans="1:37" x14ac:dyDescent="0.55000000000000004">
      <c r="A1408" s="1">
        <v>1428</v>
      </c>
      <c r="B1408" s="1" t="s">
        <v>3031</v>
      </c>
      <c r="C1408" s="1" t="s">
        <v>11438</v>
      </c>
      <c r="D1408" s="1" t="s">
        <v>20824</v>
      </c>
      <c r="E1408" s="2" t="s">
        <v>2991</v>
      </c>
      <c r="F1408" s="16">
        <v>216</v>
      </c>
      <c r="G1408" s="12">
        <v>10</v>
      </c>
      <c r="H1408" s="12">
        <v>10</v>
      </c>
      <c r="I1408" s="2" t="s">
        <v>358</v>
      </c>
      <c r="J1408" s="2" t="s">
        <v>914</v>
      </c>
      <c r="K1408" s="1" t="s">
        <v>17632</v>
      </c>
      <c r="L1408" s="1" t="s">
        <v>16785</v>
      </c>
      <c r="M1408" s="1" t="s">
        <v>3032</v>
      </c>
      <c r="AC1408" s="10" t="s">
        <v>3032</v>
      </c>
      <c r="AD1408" s="2" t="s">
        <v>19</v>
      </c>
      <c r="AE1408" s="2"/>
      <c r="AF1408" s="2" t="s">
        <v>3033</v>
      </c>
      <c r="AG1408" s="2" t="s">
        <v>9</v>
      </c>
      <c r="AI1408" s="1" t="str">
        <f t="shared" si="44"/>
        <v>10(10)</v>
      </c>
      <c r="AJ1408" s="1" t="str">
        <f t="shared" si="45"/>
        <v>010(010)-181～182</v>
      </c>
      <c r="AK1408" s="1" t="s">
        <v>9862</v>
      </c>
    </row>
    <row r="1409" spans="1:37" x14ac:dyDescent="0.55000000000000004">
      <c r="A1409" s="1">
        <v>1429</v>
      </c>
      <c r="B1409" s="1" t="s">
        <v>3007</v>
      </c>
      <c r="C1409" s="1" t="s">
        <v>11438</v>
      </c>
      <c r="D1409" s="1" t="s">
        <v>20824</v>
      </c>
      <c r="E1409" s="2" t="s">
        <v>2991</v>
      </c>
      <c r="F1409" s="16">
        <v>216</v>
      </c>
      <c r="G1409" s="12">
        <v>10</v>
      </c>
      <c r="H1409" s="12">
        <v>10</v>
      </c>
      <c r="I1409" s="2" t="s">
        <v>914</v>
      </c>
      <c r="J1409" s="2" t="s">
        <v>362</v>
      </c>
      <c r="K1409" s="1" t="s">
        <v>18364</v>
      </c>
      <c r="L1409" s="1" t="s">
        <v>16785</v>
      </c>
      <c r="M1409" s="1" t="s">
        <v>3008</v>
      </c>
      <c r="AC1409" s="10" t="s">
        <v>3008</v>
      </c>
      <c r="AD1409" s="2" t="s">
        <v>19</v>
      </c>
      <c r="AE1409" s="2"/>
      <c r="AF1409" s="2" t="s">
        <v>3009</v>
      </c>
      <c r="AG1409" s="2" t="s">
        <v>9</v>
      </c>
      <c r="AI1409" s="1" t="str">
        <f t="shared" si="44"/>
        <v>10(10)</v>
      </c>
      <c r="AJ1409" s="1" t="str">
        <f t="shared" si="45"/>
        <v>010(010)-182～184</v>
      </c>
      <c r="AK1409" s="1" t="s">
        <v>9863</v>
      </c>
    </row>
    <row r="1410" spans="1:37" x14ac:dyDescent="0.55000000000000004">
      <c r="A1410" s="1">
        <v>1430</v>
      </c>
      <c r="B1410" s="1" t="s">
        <v>3010</v>
      </c>
      <c r="C1410" s="1" t="s">
        <v>11438</v>
      </c>
      <c r="D1410" s="1" t="s">
        <v>20824</v>
      </c>
      <c r="E1410" s="2" t="s">
        <v>2991</v>
      </c>
      <c r="F1410" s="16">
        <v>216</v>
      </c>
      <c r="G1410" s="12">
        <v>10</v>
      </c>
      <c r="H1410" s="12">
        <v>10</v>
      </c>
      <c r="I1410" s="2" t="s">
        <v>362</v>
      </c>
      <c r="J1410" s="2" t="s">
        <v>362</v>
      </c>
      <c r="K1410" s="1" t="s">
        <v>18070</v>
      </c>
      <c r="L1410" s="1" t="s">
        <v>16785</v>
      </c>
      <c r="M1410" s="1" t="s">
        <v>3011</v>
      </c>
      <c r="AC1410" s="10" t="s">
        <v>3011</v>
      </c>
      <c r="AD1410" s="2" t="s">
        <v>19</v>
      </c>
      <c r="AE1410" s="2"/>
      <c r="AF1410" s="2" t="s">
        <v>3012</v>
      </c>
      <c r="AG1410" s="2" t="s">
        <v>9</v>
      </c>
      <c r="AI1410" s="1" t="str">
        <f t="shared" ref="AI1410:AI1473" si="46">G1410&amp;"("&amp;H1410&amp;")"</f>
        <v>10(10)</v>
      </c>
      <c r="AJ1410" s="1" t="str">
        <f t="shared" ref="AJ1410:AJ1473" si="47">TEXT(G1410,"000")&amp;"("&amp;TEXT(H1410,"000")&amp;")-"&amp;TEXT(I1410,"000")&amp;"～"&amp;TEXT(J1410,"000")</f>
        <v>010(010)-184～184</v>
      </c>
      <c r="AK1410" s="1" t="s">
        <v>9864</v>
      </c>
    </row>
    <row r="1411" spans="1:37" x14ac:dyDescent="0.55000000000000004">
      <c r="A1411" s="1">
        <v>1431</v>
      </c>
      <c r="B1411" s="1" t="s">
        <v>3013</v>
      </c>
      <c r="C1411" s="1" t="s">
        <v>11438</v>
      </c>
      <c r="D1411" s="1" t="s">
        <v>20824</v>
      </c>
      <c r="E1411" s="2" t="s">
        <v>2991</v>
      </c>
      <c r="F1411" s="16">
        <v>216</v>
      </c>
      <c r="G1411" s="12">
        <v>10</v>
      </c>
      <c r="H1411" s="12">
        <v>10</v>
      </c>
      <c r="I1411" s="2" t="s">
        <v>362</v>
      </c>
      <c r="J1411" s="2" t="s">
        <v>300</v>
      </c>
      <c r="K1411" s="1" t="s">
        <v>18070</v>
      </c>
      <c r="L1411" s="1" t="s">
        <v>16785</v>
      </c>
      <c r="M1411" s="1" t="s">
        <v>3014</v>
      </c>
      <c r="AC1411" s="10" t="s">
        <v>3014</v>
      </c>
      <c r="AD1411" s="2" t="s">
        <v>19</v>
      </c>
      <c r="AE1411" s="2"/>
      <c r="AF1411" s="2" t="s">
        <v>3015</v>
      </c>
      <c r="AG1411" s="2" t="s">
        <v>9</v>
      </c>
      <c r="AI1411" s="1" t="str">
        <f t="shared" si="46"/>
        <v>10(10)</v>
      </c>
      <c r="AJ1411" s="1" t="str">
        <f t="shared" si="47"/>
        <v>010(010)-184～185</v>
      </c>
      <c r="AK1411" s="1" t="s">
        <v>9864</v>
      </c>
    </row>
    <row r="1412" spans="1:37" x14ac:dyDescent="0.55000000000000004">
      <c r="A1412" s="1">
        <v>1432</v>
      </c>
      <c r="B1412" s="1" t="s">
        <v>3016</v>
      </c>
      <c r="C1412" s="1" t="s">
        <v>11438</v>
      </c>
      <c r="D1412" s="1" t="s">
        <v>20824</v>
      </c>
      <c r="E1412" s="2" t="s">
        <v>2991</v>
      </c>
      <c r="F1412" s="16">
        <v>216</v>
      </c>
      <c r="G1412" s="12">
        <v>10</v>
      </c>
      <c r="H1412" s="12">
        <v>10</v>
      </c>
      <c r="I1412" s="2" t="s">
        <v>300</v>
      </c>
      <c r="J1412" s="2" t="s">
        <v>367</v>
      </c>
      <c r="K1412" s="1" t="s">
        <v>18070</v>
      </c>
      <c r="L1412" s="1" t="s">
        <v>16785</v>
      </c>
      <c r="M1412" s="1" t="s">
        <v>3017</v>
      </c>
      <c r="AC1412" s="10" t="s">
        <v>3017</v>
      </c>
      <c r="AD1412" s="2" t="s">
        <v>19</v>
      </c>
      <c r="AE1412" s="2"/>
      <c r="AF1412" s="2" t="s">
        <v>3018</v>
      </c>
      <c r="AG1412" s="2" t="s">
        <v>9</v>
      </c>
      <c r="AI1412" s="1" t="str">
        <f t="shared" si="46"/>
        <v>10(10)</v>
      </c>
      <c r="AJ1412" s="1" t="str">
        <f t="shared" si="47"/>
        <v>010(010)-185～186</v>
      </c>
      <c r="AK1412" s="1" t="s">
        <v>9864</v>
      </c>
    </row>
    <row r="1413" spans="1:37" x14ac:dyDescent="0.55000000000000004">
      <c r="A1413" s="1">
        <v>1433</v>
      </c>
      <c r="B1413" s="1" t="s">
        <v>3019</v>
      </c>
      <c r="C1413" s="1" t="s">
        <v>11438</v>
      </c>
      <c r="D1413" s="1" t="s">
        <v>20824</v>
      </c>
      <c r="E1413" s="2" t="s">
        <v>2991</v>
      </c>
      <c r="F1413" s="16">
        <v>216</v>
      </c>
      <c r="G1413" s="12">
        <v>10</v>
      </c>
      <c r="H1413" s="12">
        <v>10</v>
      </c>
      <c r="I1413" s="2" t="s">
        <v>367</v>
      </c>
      <c r="J1413" s="2" t="s">
        <v>367</v>
      </c>
      <c r="K1413" s="1" t="s">
        <v>18128</v>
      </c>
      <c r="L1413" s="1" t="s">
        <v>16785</v>
      </c>
      <c r="M1413" s="1" t="s">
        <v>2876</v>
      </c>
      <c r="AC1413" s="10" t="s">
        <v>2876</v>
      </c>
      <c r="AD1413" s="2" t="s">
        <v>19</v>
      </c>
      <c r="AE1413" s="2"/>
      <c r="AF1413" s="2" t="s">
        <v>3020</v>
      </c>
      <c r="AG1413" s="2" t="s">
        <v>9</v>
      </c>
      <c r="AI1413" s="1" t="str">
        <f t="shared" si="46"/>
        <v>10(10)</v>
      </c>
      <c r="AJ1413" s="1" t="str">
        <f t="shared" si="47"/>
        <v>010(010)-186～186</v>
      </c>
      <c r="AK1413" s="1" t="s">
        <v>9865</v>
      </c>
    </row>
    <row r="1414" spans="1:37" x14ac:dyDescent="0.55000000000000004">
      <c r="A1414" s="1">
        <v>1434</v>
      </c>
      <c r="B1414" s="1" t="s">
        <v>3021</v>
      </c>
      <c r="C1414" s="1" t="s">
        <v>11438</v>
      </c>
      <c r="D1414" s="1" t="s">
        <v>20824</v>
      </c>
      <c r="E1414" s="2" t="s">
        <v>2991</v>
      </c>
      <c r="F1414" s="16">
        <v>216</v>
      </c>
      <c r="G1414" s="12">
        <v>10</v>
      </c>
      <c r="H1414" s="12">
        <v>10</v>
      </c>
      <c r="I1414" s="2" t="s">
        <v>367</v>
      </c>
      <c r="J1414" s="2" t="s">
        <v>367</v>
      </c>
      <c r="K1414" s="1" t="s">
        <v>18128</v>
      </c>
      <c r="L1414" s="1" t="s">
        <v>16785</v>
      </c>
      <c r="M1414" s="1" t="s">
        <v>1263</v>
      </c>
      <c r="AC1414" s="10" t="s">
        <v>1263</v>
      </c>
      <c r="AD1414" s="2" t="s">
        <v>19</v>
      </c>
      <c r="AE1414" s="2"/>
      <c r="AF1414" s="2" t="s">
        <v>3022</v>
      </c>
      <c r="AG1414" s="2" t="s">
        <v>9</v>
      </c>
      <c r="AI1414" s="1" t="str">
        <f t="shared" si="46"/>
        <v>10(10)</v>
      </c>
      <c r="AJ1414" s="1" t="str">
        <f t="shared" si="47"/>
        <v>010(010)-186～186</v>
      </c>
      <c r="AK1414" s="1" t="s">
        <v>9865</v>
      </c>
    </row>
    <row r="1415" spans="1:37" x14ac:dyDescent="0.55000000000000004">
      <c r="A1415" s="1">
        <v>1435</v>
      </c>
      <c r="B1415" s="1" t="s">
        <v>3023</v>
      </c>
      <c r="C1415" s="1" t="s">
        <v>11438</v>
      </c>
      <c r="D1415" s="1" t="s">
        <v>20824</v>
      </c>
      <c r="E1415" s="2" t="s">
        <v>2991</v>
      </c>
      <c r="F1415" s="16">
        <v>216</v>
      </c>
      <c r="G1415" s="12">
        <v>10</v>
      </c>
      <c r="H1415" s="12">
        <v>10</v>
      </c>
      <c r="I1415" s="2" t="s">
        <v>368</v>
      </c>
      <c r="J1415" s="2" t="s">
        <v>371</v>
      </c>
      <c r="K1415" s="1" t="s">
        <v>18128</v>
      </c>
      <c r="L1415" s="1" t="s">
        <v>16785</v>
      </c>
      <c r="M1415" s="1" t="s">
        <v>3024</v>
      </c>
      <c r="AC1415" s="10" t="s">
        <v>3024</v>
      </c>
      <c r="AD1415" s="2" t="s">
        <v>19</v>
      </c>
      <c r="AE1415" s="2"/>
      <c r="AF1415" s="2" t="s">
        <v>3025</v>
      </c>
      <c r="AG1415" s="2" t="s">
        <v>9</v>
      </c>
      <c r="AI1415" s="1" t="str">
        <f t="shared" si="46"/>
        <v>10(10)</v>
      </c>
      <c r="AJ1415" s="1" t="str">
        <f t="shared" si="47"/>
        <v>010(010)-187～188</v>
      </c>
      <c r="AK1415" s="1" t="s">
        <v>9865</v>
      </c>
    </row>
    <row r="1416" spans="1:37" x14ac:dyDescent="0.55000000000000004">
      <c r="A1416" s="1">
        <v>1436</v>
      </c>
      <c r="B1416" s="1" t="s">
        <v>3026</v>
      </c>
      <c r="C1416" s="1" t="s">
        <v>11438</v>
      </c>
      <c r="D1416" s="1" t="s">
        <v>20824</v>
      </c>
      <c r="E1416" s="2" t="s">
        <v>2991</v>
      </c>
      <c r="F1416" s="16">
        <v>216</v>
      </c>
      <c r="G1416" s="12">
        <v>10</v>
      </c>
      <c r="H1416" s="12">
        <v>10</v>
      </c>
      <c r="I1416" s="2" t="s">
        <v>371</v>
      </c>
      <c r="J1416" s="2" t="s">
        <v>371</v>
      </c>
      <c r="K1416" s="1" t="s">
        <v>17859</v>
      </c>
      <c r="L1416" s="1" t="s">
        <v>16785</v>
      </c>
      <c r="M1416" s="1" t="s">
        <v>3027</v>
      </c>
      <c r="AC1416" s="10" t="s">
        <v>3027</v>
      </c>
      <c r="AD1416" s="2" t="s">
        <v>19</v>
      </c>
      <c r="AE1416" s="2"/>
      <c r="AF1416" s="2" t="s">
        <v>3028</v>
      </c>
      <c r="AG1416" s="2" t="s">
        <v>9</v>
      </c>
      <c r="AI1416" s="1" t="str">
        <f t="shared" si="46"/>
        <v>10(10)</v>
      </c>
      <c r="AJ1416" s="1" t="str">
        <f t="shared" si="47"/>
        <v>010(010)-188～188</v>
      </c>
      <c r="AK1416" s="1" t="s">
        <v>9866</v>
      </c>
    </row>
    <row r="1417" spans="1:37" x14ac:dyDescent="0.55000000000000004">
      <c r="A1417" s="1">
        <v>1437</v>
      </c>
      <c r="B1417" s="1" t="s">
        <v>3029</v>
      </c>
      <c r="C1417" s="1" t="s">
        <v>11438</v>
      </c>
      <c r="D1417" s="1" t="s">
        <v>20824</v>
      </c>
      <c r="E1417" s="2" t="s">
        <v>2991</v>
      </c>
      <c r="F1417" s="16">
        <v>216</v>
      </c>
      <c r="G1417" s="12">
        <v>10</v>
      </c>
      <c r="H1417" s="12">
        <v>10</v>
      </c>
      <c r="I1417" s="2" t="s">
        <v>371</v>
      </c>
      <c r="J1417" s="2" t="s">
        <v>1747</v>
      </c>
      <c r="K1417" s="1" t="s">
        <v>17859</v>
      </c>
      <c r="L1417" s="1" t="s">
        <v>16785</v>
      </c>
      <c r="M1417" s="1" t="s">
        <v>1545</v>
      </c>
      <c r="AC1417" s="10" t="s">
        <v>1545</v>
      </c>
      <c r="AD1417" s="2" t="s">
        <v>19</v>
      </c>
      <c r="AE1417" s="2"/>
      <c r="AF1417" s="2" t="s">
        <v>3030</v>
      </c>
      <c r="AG1417" s="2" t="s">
        <v>9</v>
      </c>
      <c r="AI1417" s="1" t="str">
        <f t="shared" si="46"/>
        <v>10(10)</v>
      </c>
      <c r="AJ1417" s="1" t="str">
        <f t="shared" si="47"/>
        <v>010(010)-188～189</v>
      </c>
      <c r="AK1417" s="1" t="s">
        <v>9866</v>
      </c>
    </row>
    <row r="1418" spans="1:37" x14ac:dyDescent="0.55000000000000004">
      <c r="A1418" s="1">
        <v>1438</v>
      </c>
      <c r="B1418" s="1" t="s">
        <v>9184</v>
      </c>
      <c r="C1418" s="1" t="s">
        <v>11438</v>
      </c>
      <c r="D1418" s="1" t="s">
        <v>20824</v>
      </c>
      <c r="E1418" s="2" t="s">
        <v>2991</v>
      </c>
      <c r="F1418" s="16">
        <v>216</v>
      </c>
      <c r="G1418" s="12">
        <v>10</v>
      </c>
      <c r="H1418" s="12">
        <v>10</v>
      </c>
      <c r="I1418" s="2" t="s">
        <v>1747</v>
      </c>
      <c r="J1418" s="2" t="s">
        <v>374</v>
      </c>
      <c r="K1418" s="1" t="s">
        <v>17859</v>
      </c>
      <c r="L1418" s="1" t="s">
        <v>16785</v>
      </c>
      <c r="AD1418" s="1" t="s">
        <v>19</v>
      </c>
      <c r="AF1418" s="3" t="s">
        <v>3034</v>
      </c>
      <c r="AG1418" s="2" t="s">
        <v>9</v>
      </c>
      <c r="AI1418" s="1" t="str">
        <f t="shared" si="46"/>
        <v>10(10)</v>
      </c>
      <c r="AJ1418" s="1" t="str">
        <f t="shared" si="47"/>
        <v>010(010)-189～190</v>
      </c>
      <c r="AK1418" s="1" t="s">
        <v>9866</v>
      </c>
    </row>
    <row r="1419" spans="1:37" x14ac:dyDescent="0.55000000000000004">
      <c r="A1419" s="1">
        <v>1439</v>
      </c>
      <c r="B1419" s="1" t="s">
        <v>3035</v>
      </c>
      <c r="C1419" s="1" t="s">
        <v>11438</v>
      </c>
      <c r="D1419" s="1" t="s">
        <v>20824</v>
      </c>
      <c r="E1419" s="2" t="s">
        <v>2991</v>
      </c>
      <c r="F1419" s="16">
        <v>216</v>
      </c>
      <c r="G1419" s="12">
        <v>10</v>
      </c>
      <c r="H1419" s="12">
        <v>10</v>
      </c>
      <c r="I1419" s="2" t="s">
        <v>1750</v>
      </c>
      <c r="J1419" s="2" t="s">
        <v>1751</v>
      </c>
      <c r="K1419" s="1" t="s">
        <v>17905</v>
      </c>
      <c r="L1419" s="1" t="s">
        <v>16785</v>
      </c>
      <c r="M1419" s="1" t="s">
        <v>538</v>
      </c>
      <c r="AC1419" s="10" t="s">
        <v>538</v>
      </c>
      <c r="AD1419" s="2" t="s">
        <v>19</v>
      </c>
      <c r="AE1419" s="2"/>
      <c r="AF1419" s="2" t="s">
        <v>3036</v>
      </c>
      <c r="AG1419" s="2" t="s">
        <v>9</v>
      </c>
      <c r="AI1419" s="1" t="str">
        <f t="shared" si="46"/>
        <v>10(10)</v>
      </c>
      <c r="AJ1419" s="1" t="str">
        <f t="shared" si="47"/>
        <v>010(010)-191～192</v>
      </c>
      <c r="AK1419" s="1" t="s">
        <v>9867</v>
      </c>
    </row>
    <row r="1420" spans="1:37" x14ac:dyDescent="0.55000000000000004">
      <c r="A1420" s="1">
        <v>1440</v>
      </c>
      <c r="B1420" s="1" t="s">
        <v>458</v>
      </c>
      <c r="D1420" s="1" t="s">
        <v>20824</v>
      </c>
      <c r="E1420" s="2" t="s">
        <v>2991</v>
      </c>
      <c r="F1420" s="16">
        <v>216</v>
      </c>
      <c r="G1420" s="12">
        <v>10</v>
      </c>
      <c r="H1420" s="12">
        <v>10</v>
      </c>
      <c r="I1420" s="2" t="s">
        <v>1751</v>
      </c>
      <c r="J1420" s="2" t="s">
        <v>1751</v>
      </c>
      <c r="K1420" s="1" t="s">
        <v>17648</v>
      </c>
      <c r="L1420" s="1" t="s">
        <v>16785</v>
      </c>
      <c r="M1420" s="1" t="s">
        <v>1346</v>
      </c>
      <c r="AC1420" s="10" t="s">
        <v>1346</v>
      </c>
      <c r="AD1420" s="2" t="s">
        <v>19</v>
      </c>
      <c r="AE1420" s="2"/>
      <c r="AF1420" s="2" t="s">
        <v>3037</v>
      </c>
      <c r="AG1420" s="2" t="s">
        <v>9</v>
      </c>
      <c r="AI1420" s="1" t="str">
        <f t="shared" si="46"/>
        <v>10(10)</v>
      </c>
      <c r="AJ1420" s="1" t="str">
        <f t="shared" si="47"/>
        <v>010(010)-192～192</v>
      </c>
      <c r="AK1420" s="1" t="s">
        <v>9868</v>
      </c>
    </row>
    <row r="1421" spans="1:37" x14ac:dyDescent="0.55000000000000004">
      <c r="A1421" s="1">
        <v>1441</v>
      </c>
      <c r="B1421" s="1" t="s">
        <v>3040</v>
      </c>
      <c r="C1421" s="1" t="s">
        <v>9185</v>
      </c>
      <c r="D1421" s="1" t="s">
        <v>20824</v>
      </c>
      <c r="E1421" s="2" t="s">
        <v>3039</v>
      </c>
      <c r="F1421" s="16">
        <v>217</v>
      </c>
      <c r="G1421" s="12">
        <v>10</v>
      </c>
      <c r="H1421" s="12">
        <v>11</v>
      </c>
      <c r="I1421" s="2" t="s">
        <v>940</v>
      </c>
      <c r="J1421" s="2" t="s">
        <v>375</v>
      </c>
      <c r="K1421" s="1" t="s">
        <v>17959</v>
      </c>
      <c r="L1421" s="1" t="s">
        <v>16785</v>
      </c>
      <c r="M1421" s="1" t="s">
        <v>3041</v>
      </c>
      <c r="AC1421" s="10" t="s">
        <v>3041</v>
      </c>
      <c r="AD1421" s="2" t="s">
        <v>19</v>
      </c>
      <c r="AE1421" s="2"/>
      <c r="AF1421" s="2" t="s">
        <v>3042</v>
      </c>
      <c r="AG1421" s="2" t="s">
        <v>9</v>
      </c>
      <c r="AI1421" s="1" t="str">
        <f t="shared" si="46"/>
        <v>10(11)</v>
      </c>
      <c r="AJ1421" s="1" t="str">
        <f t="shared" si="47"/>
        <v>010(011)-194～195</v>
      </c>
      <c r="AK1421" s="1" t="s">
        <v>9871</v>
      </c>
    </row>
    <row r="1422" spans="1:37" x14ac:dyDescent="0.55000000000000004">
      <c r="A1422" s="1">
        <v>1442</v>
      </c>
      <c r="B1422" s="1" t="s">
        <v>9185</v>
      </c>
      <c r="C1422" s="1" t="s">
        <v>9185</v>
      </c>
      <c r="D1422" s="1" t="s">
        <v>20824</v>
      </c>
      <c r="E1422" s="2" t="s">
        <v>3039</v>
      </c>
      <c r="F1422" s="16">
        <v>217</v>
      </c>
      <c r="G1422" s="12">
        <v>10</v>
      </c>
      <c r="H1422" s="12">
        <v>11</v>
      </c>
      <c r="I1422" s="2" t="s">
        <v>940</v>
      </c>
      <c r="J1422" s="2" t="s">
        <v>1021</v>
      </c>
      <c r="K1422" s="1" t="s">
        <v>17959</v>
      </c>
      <c r="L1422" s="1" t="s">
        <v>16785</v>
      </c>
      <c r="AD1422" s="1" t="s">
        <v>19</v>
      </c>
      <c r="AF1422" s="3" t="s">
        <v>3038</v>
      </c>
      <c r="AG1422" s="2" t="s">
        <v>9</v>
      </c>
      <c r="AI1422" s="1" t="str">
        <f t="shared" si="46"/>
        <v>10(11)</v>
      </c>
      <c r="AJ1422" s="1" t="str">
        <f t="shared" si="47"/>
        <v>010(011)-194～236</v>
      </c>
      <c r="AK1422" s="1" t="s">
        <v>9871</v>
      </c>
    </row>
    <row r="1423" spans="1:37" x14ac:dyDescent="0.55000000000000004">
      <c r="A1423" s="1">
        <v>1443</v>
      </c>
      <c r="B1423" s="1" t="s">
        <v>1193</v>
      </c>
      <c r="C1423" s="1" t="s">
        <v>9185</v>
      </c>
      <c r="D1423" s="1" t="s">
        <v>20824</v>
      </c>
      <c r="E1423" s="2" t="s">
        <v>3039</v>
      </c>
      <c r="F1423" s="16">
        <v>217</v>
      </c>
      <c r="G1423" s="12">
        <v>10</v>
      </c>
      <c r="H1423" s="12">
        <v>11</v>
      </c>
      <c r="I1423" s="2" t="s">
        <v>375</v>
      </c>
      <c r="J1423" s="2" t="s">
        <v>375</v>
      </c>
      <c r="K1423" s="1" t="s">
        <v>17959</v>
      </c>
      <c r="L1423" s="1" t="s">
        <v>16785</v>
      </c>
      <c r="M1423" s="1" t="s">
        <v>13</v>
      </c>
      <c r="AC1423" s="10" t="s">
        <v>13</v>
      </c>
      <c r="AD1423" s="2" t="s">
        <v>19</v>
      </c>
      <c r="AE1423" s="2"/>
      <c r="AF1423" s="2" t="s">
        <v>3043</v>
      </c>
      <c r="AG1423" s="2" t="s">
        <v>9</v>
      </c>
      <c r="AI1423" s="1" t="str">
        <f t="shared" si="46"/>
        <v>10(11)</v>
      </c>
      <c r="AJ1423" s="1" t="str">
        <f t="shared" si="47"/>
        <v>010(011)-195～195</v>
      </c>
      <c r="AK1423" s="1" t="s">
        <v>9871</v>
      </c>
    </row>
    <row r="1424" spans="1:37" x14ac:dyDescent="0.55000000000000004">
      <c r="A1424" s="1">
        <v>1444</v>
      </c>
      <c r="B1424" s="1" t="s">
        <v>9099</v>
      </c>
      <c r="C1424" s="1" t="s">
        <v>9185</v>
      </c>
      <c r="D1424" s="1" t="s">
        <v>20824</v>
      </c>
      <c r="E1424" s="2" t="s">
        <v>3039</v>
      </c>
      <c r="F1424" s="16">
        <v>217</v>
      </c>
      <c r="G1424" s="12">
        <v>10</v>
      </c>
      <c r="H1424" s="12">
        <v>11</v>
      </c>
      <c r="I1424" s="2" t="s">
        <v>375</v>
      </c>
      <c r="J1424" s="2" t="s">
        <v>375</v>
      </c>
      <c r="K1424" s="1" t="s">
        <v>17959</v>
      </c>
      <c r="L1424" s="1" t="s">
        <v>16785</v>
      </c>
      <c r="M1424" s="1" t="s">
        <v>13</v>
      </c>
      <c r="AD1424" s="1" t="s">
        <v>19</v>
      </c>
      <c r="AF1424" s="3" t="s">
        <v>3046</v>
      </c>
      <c r="AG1424" s="2" t="s">
        <v>9</v>
      </c>
      <c r="AI1424" s="1" t="str">
        <f t="shared" si="46"/>
        <v>10(11)</v>
      </c>
      <c r="AJ1424" s="1" t="str">
        <f t="shared" si="47"/>
        <v>010(011)-195～195</v>
      </c>
      <c r="AK1424" s="1" t="s">
        <v>9871</v>
      </c>
    </row>
    <row r="1425" spans="1:37" x14ac:dyDescent="0.55000000000000004">
      <c r="A1425" s="1">
        <v>1445</v>
      </c>
      <c r="B1425" s="1" t="s">
        <v>3044</v>
      </c>
      <c r="C1425" s="1" t="s">
        <v>9185</v>
      </c>
      <c r="D1425" s="1" t="s">
        <v>20824</v>
      </c>
      <c r="E1425" s="2" t="s">
        <v>3039</v>
      </c>
      <c r="F1425" s="16">
        <v>217</v>
      </c>
      <c r="G1425" s="12">
        <v>10</v>
      </c>
      <c r="H1425" s="12">
        <v>11</v>
      </c>
      <c r="I1425" s="2" t="s">
        <v>383</v>
      </c>
      <c r="J1425" s="2" t="s">
        <v>383</v>
      </c>
      <c r="K1425" s="1" t="s">
        <v>17990</v>
      </c>
      <c r="L1425" s="1" t="s">
        <v>16785</v>
      </c>
      <c r="M1425" s="1" t="s">
        <v>2351</v>
      </c>
      <c r="AC1425" s="10" t="s">
        <v>2351</v>
      </c>
      <c r="AD1425" s="2" t="s">
        <v>19</v>
      </c>
      <c r="AE1425" s="2"/>
      <c r="AF1425" s="2" t="s">
        <v>3045</v>
      </c>
      <c r="AG1425" s="2" t="s">
        <v>9</v>
      </c>
      <c r="AI1425" s="1" t="str">
        <f t="shared" si="46"/>
        <v>10(11)</v>
      </c>
      <c r="AJ1425" s="1" t="str">
        <f t="shared" si="47"/>
        <v>010(011)-196～196</v>
      </c>
      <c r="AK1425" s="1" t="s">
        <v>9872</v>
      </c>
    </row>
    <row r="1426" spans="1:37" x14ac:dyDescent="0.55000000000000004">
      <c r="A1426" s="1">
        <v>1446</v>
      </c>
      <c r="B1426" s="1" t="s">
        <v>9186</v>
      </c>
      <c r="C1426" s="1" t="s">
        <v>9185</v>
      </c>
      <c r="D1426" s="1" t="s">
        <v>20824</v>
      </c>
      <c r="E1426" s="2" t="s">
        <v>3039</v>
      </c>
      <c r="F1426" s="16">
        <v>217</v>
      </c>
      <c r="G1426" s="12">
        <v>10</v>
      </c>
      <c r="H1426" s="12">
        <v>11</v>
      </c>
      <c r="I1426" s="2" t="s">
        <v>383</v>
      </c>
      <c r="J1426" s="2" t="s">
        <v>963</v>
      </c>
      <c r="K1426" s="1" t="s">
        <v>17990</v>
      </c>
      <c r="L1426" s="1" t="s">
        <v>16785</v>
      </c>
      <c r="AD1426" s="1" t="s">
        <v>19</v>
      </c>
      <c r="AF1426" s="3" t="s">
        <v>3047</v>
      </c>
      <c r="AG1426" s="2" t="s">
        <v>9</v>
      </c>
      <c r="AI1426" s="1" t="str">
        <f t="shared" si="46"/>
        <v>10(11)</v>
      </c>
      <c r="AJ1426" s="1" t="str">
        <f t="shared" si="47"/>
        <v>010(011)-196～207</v>
      </c>
      <c r="AK1426" s="1" t="s">
        <v>9872</v>
      </c>
    </row>
    <row r="1427" spans="1:37" x14ac:dyDescent="0.55000000000000004">
      <c r="A1427" s="1">
        <v>1447</v>
      </c>
      <c r="B1427" s="1" t="s">
        <v>9187</v>
      </c>
      <c r="C1427" s="1" t="s">
        <v>9185</v>
      </c>
      <c r="D1427" s="1" t="s">
        <v>20824</v>
      </c>
      <c r="E1427" s="2" t="s">
        <v>3039</v>
      </c>
      <c r="F1427" s="16">
        <v>217</v>
      </c>
      <c r="G1427" s="12">
        <v>10</v>
      </c>
      <c r="H1427" s="12">
        <v>11</v>
      </c>
      <c r="I1427" s="2" t="s">
        <v>963</v>
      </c>
      <c r="J1427" s="2" t="s">
        <v>426</v>
      </c>
      <c r="K1427" s="1" t="s">
        <v>18932</v>
      </c>
      <c r="L1427" s="1" t="s">
        <v>16785</v>
      </c>
      <c r="AD1427" s="1" t="s">
        <v>19</v>
      </c>
      <c r="AF1427" s="3" t="s">
        <v>3048</v>
      </c>
      <c r="AG1427" s="2" t="s">
        <v>9</v>
      </c>
      <c r="AI1427" s="1" t="str">
        <f t="shared" si="46"/>
        <v>10(11)</v>
      </c>
      <c r="AJ1427" s="1" t="str">
        <f t="shared" si="47"/>
        <v>010(011)-207～213</v>
      </c>
      <c r="AK1427" s="1" t="s">
        <v>9873</v>
      </c>
    </row>
    <row r="1428" spans="1:37" x14ac:dyDescent="0.55000000000000004">
      <c r="A1428" s="1">
        <v>1448</v>
      </c>
      <c r="B1428" s="1" t="s">
        <v>9194</v>
      </c>
      <c r="C1428" s="1" t="s">
        <v>9185</v>
      </c>
      <c r="D1428" s="1" t="s">
        <v>20824</v>
      </c>
      <c r="E1428" s="2" t="s">
        <v>3039</v>
      </c>
      <c r="F1428" s="16">
        <v>217</v>
      </c>
      <c r="G1428" s="12">
        <v>10</v>
      </c>
      <c r="H1428" s="12">
        <v>11</v>
      </c>
      <c r="I1428" s="2" t="s">
        <v>426</v>
      </c>
      <c r="J1428" s="2" t="s">
        <v>426</v>
      </c>
      <c r="K1428" s="1" t="s">
        <v>18933</v>
      </c>
      <c r="L1428" s="1" t="s">
        <v>16785</v>
      </c>
      <c r="AD1428" s="1" t="s">
        <v>19</v>
      </c>
      <c r="AF1428" s="3" t="s">
        <v>3061</v>
      </c>
      <c r="AG1428" s="2" t="s">
        <v>9</v>
      </c>
      <c r="AI1428" s="1" t="str">
        <f t="shared" si="46"/>
        <v>10(11)</v>
      </c>
      <c r="AJ1428" s="1" t="str">
        <f t="shared" si="47"/>
        <v>010(011)-213～213</v>
      </c>
      <c r="AK1428" s="1" t="s">
        <v>9879</v>
      </c>
    </row>
    <row r="1429" spans="1:37" x14ac:dyDescent="0.55000000000000004">
      <c r="A1429" s="1">
        <v>1449</v>
      </c>
      <c r="B1429" s="1" t="s">
        <v>9051</v>
      </c>
      <c r="C1429" s="1" t="s">
        <v>9185</v>
      </c>
      <c r="D1429" s="1" t="s">
        <v>20824</v>
      </c>
      <c r="E1429" s="2" t="s">
        <v>3039</v>
      </c>
      <c r="F1429" s="16">
        <v>217</v>
      </c>
      <c r="G1429" s="12">
        <v>10</v>
      </c>
      <c r="H1429" s="12">
        <v>11</v>
      </c>
      <c r="I1429" s="2" t="s">
        <v>426</v>
      </c>
      <c r="J1429" s="2" t="s">
        <v>1023</v>
      </c>
      <c r="K1429" s="1" t="s">
        <v>18933</v>
      </c>
      <c r="L1429" s="1" t="s">
        <v>16785</v>
      </c>
      <c r="AD1429" s="1" t="s">
        <v>19</v>
      </c>
      <c r="AF1429" s="3" t="s">
        <v>3054</v>
      </c>
      <c r="AG1429" s="2" t="s">
        <v>9</v>
      </c>
      <c r="AI1429" s="1" t="str">
        <f t="shared" si="46"/>
        <v>10(11)</v>
      </c>
      <c r="AJ1429" s="1" t="str">
        <f t="shared" si="47"/>
        <v>010(011)-213～238</v>
      </c>
      <c r="AK1429" s="1" t="s">
        <v>9879</v>
      </c>
    </row>
    <row r="1430" spans="1:37" x14ac:dyDescent="0.55000000000000004">
      <c r="A1430" s="1">
        <v>1450</v>
      </c>
      <c r="B1430" s="1" t="s">
        <v>9188</v>
      </c>
      <c r="C1430" s="1" t="s">
        <v>9185</v>
      </c>
      <c r="D1430" s="1" t="s">
        <v>20824</v>
      </c>
      <c r="E1430" s="2" t="s">
        <v>3039</v>
      </c>
      <c r="F1430" s="16">
        <v>217</v>
      </c>
      <c r="G1430" s="12">
        <v>10</v>
      </c>
      <c r="H1430" s="12">
        <v>11</v>
      </c>
      <c r="I1430" s="2" t="s">
        <v>972</v>
      </c>
      <c r="J1430" s="2" t="s">
        <v>438</v>
      </c>
      <c r="K1430" s="1" t="s">
        <v>18934</v>
      </c>
      <c r="L1430" s="1" t="s">
        <v>16785</v>
      </c>
      <c r="AD1430" s="1" t="s">
        <v>19</v>
      </c>
      <c r="AF1430" s="3" t="s">
        <v>3049</v>
      </c>
      <c r="AG1430" s="2" t="s">
        <v>9</v>
      </c>
      <c r="AI1430" s="1" t="str">
        <f t="shared" si="46"/>
        <v>10(11)</v>
      </c>
      <c r="AJ1430" s="1" t="str">
        <f t="shared" si="47"/>
        <v>010(011)-214～222</v>
      </c>
      <c r="AK1430" s="1" t="s">
        <v>9874</v>
      </c>
    </row>
    <row r="1431" spans="1:37" x14ac:dyDescent="0.55000000000000004">
      <c r="A1431" s="1">
        <v>1451</v>
      </c>
      <c r="B1431" s="1" t="s">
        <v>9189</v>
      </c>
      <c r="C1431" s="1" t="s">
        <v>9185</v>
      </c>
      <c r="D1431" s="1" t="s">
        <v>20824</v>
      </c>
      <c r="E1431" s="2" t="s">
        <v>3039</v>
      </c>
      <c r="F1431" s="16">
        <v>217</v>
      </c>
      <c r="G1431" s="12">
        <v>10</v>
      </c>
      <c r="H1431" s="12">
        <v>11</v>
      </c>
      <c r="I1431" s="2" t="s">
        <v>438</v>
      </c>
      <c r="J1431" s="2" t="s">
        <v>1789</v>
      </c>
      <c r="K1431" s="1" t="s">
        <v>18935</v>
      </c>
      <c r="L1431" s="1" t="s">
        <v>16785</v>
      </c>
      <c r="AD1431" s="1" t="s">
        <v>19</v>
      </c>
      <c r="AF1431" s="3" t="s">
        <v>3050</v>
      </c>
      <c r="AG1431" s="2" t="s">
        <v>9</v>
      </c>
      <c r="AI1431" s="1" t="str">
        <f t="shared" si="46"/>
        <v>10(11)</v>
      </c>
      <c r="AJ1431" s="1" t="str">
        <f t="shared" si="47"/>
        <v>010(011)-222～227</v>
      </c>
      <c r="AK1431" s="1" t="s">
        <v>9875</v>
      </c>
    </row>
    <row r="1432" spans="1:37" x14ac:dyDescent="0.55000000000000004">
      <c r="A1432" s="1">
        <v>1452</v>
      </c>
      <c r="B1432" s="1" t="s">
        <v>3062</v>
      </c>
      <c r="C1432" s="1" t="s">
        <v>9185</v>
      </c>
      <c r="D1432" s="1" t="s">
        <v>20824</v>
      </c>
      <c r="E1432" s="2" t="s">
        <v>3039</v>
      </c>
      <c r="F1432" s="16">
        <v>217</v>
      </c>
      <c r="G1432" s="12">
        <v>10</v>
      </c>
      <c r="H1432" s="12">
        <v>11</v>
      </c>
      <c r="I1432" s="2" t="s">
        <v>1005</v>
      </c>
      <c r="J1432" s="2" t="s">
        <v>1005</v>
      </c>
      <c r="K1432" s="1" t="s">
        <v>18199</v>
      </c>
      <c r="L1432" s="1" t="s">
        <v>16785</v>
      </c>
      <c r="M1432" s="1" t="s">
        <v>3063</v>
      </c>
      <c r="AC1432" s="10" t="s">
        <v>3063</v>
      </c>
      <c r="AD1432" s="2" t="s">
        <v>19</v>
      </c>
      <c r="AE1432" s="2"/>
      <c r="AF1432" s="2" t="s">
        <v>3064</v>
      </c>
      <c r="AG1432" s="2" t="s">
        <v>9</v>
      </c>
      <c r="AI1432" s="1" t="str">
        <f t="shared" si="46"/>
        <v>10(11)</v>
      </c>
      <c r="AJ1432" s="1" t="str">
        <f t="shared" si="47"/>
        <v>010(011)-228～228</v>
      </c>
      <c r="AK1432" s="1" t="s">
        <v>9876</v>
      </c>
    </row>
    <row r="1433" spans="1:37" x14ac:dyDescent="0.55000000000000004">
      <c r="A1433" s="1">
        <v>1453</v>
      </c>
      <c r="B1433" s="1" t="s">
        <v>9193</v>
      </c>
      <c r="C1433" s="1" t="s">
        <v>9185</v>
      </c>
      <c r="D1433" s="1" t="s">
        <v>20824</v>
      </c>
      <c r="E1433" s="2" t="s">
        <v>3039</v>
      </c>
      <c r="F1433" s="16">
        <v>217</v>
      </c>
      <c r="G1433" s="12">
        <v>10</v>
      </c>
      <c r="H1433" s="12">
        <v>11</v>
      </c>
      <c r="I1433" s="2" t="s">
        <v>1005</v>
      </c>
      <c r="J1433" s="2" t="s">
        <v>14390</v>
      </c>
      <c r="K1433" s="1" t="s">
        <v>18199</v>
      </c>
      <c r="L1433" s="1" t="s">
        <v>16785</v>
      </c>
      <c r="AD1433" s="1" t="s">
        <v>19</v>
      </c>
      <c r="AF1433" s="3" t="s">
        <v>3060</v>
      </c>
      <c r="AG1433" s="2" t="s">
        <v>9</v>
      </c>
      <c r="AI1433" s="1" t="str">
        <f t="shared" si="46"/>
        <v>10(11)</v>
      </c>
      <c r="AJ1433" s="1" t="str">
        <f t="shared" si="47"/>
        <v>010(011)-228～228,238～238</v>
      </c>
      <c r="AK1433" s="1" t="s">
        <v>9876</v>
      </c>
    </row>
    <row r="1434" spans="1:37" x14ac:dyDescent="0.55000000000000004">
      <c r="A1434" s="1">
        <v>1454</v>
      </c>
      <c r="B1434" s="1" t="s">
        <v>9190</v>
      </c>
      <c r="C1434" s="1" t="s">
        <v>9185</v>
      </c>
      <c r="D1434" s="1" t="s">
        <v>20824</v>
      </c>
      <c r="E1434" s="2" t="s">
        <v>3039</v>
      </c>
      <c r="F1434" s="16">
        <v>217</v>
      </c>
      <c r="G1434" s="12">
        <v>10</v>
      </c>
      <c r="H1434" s="12">
        <v>11</v>
      </c>
      <c r="I1434" s="2" t="s">
        <v>449</v>
      </c>
      <c r="J1434" s="2" t="s">
        <v>465</v>
      </c>
      <c r="K1434" s="1" t="s">
        <v>18199</v>
      </c>
      <c r="L1434" s="1" t="s">
        <v>16785</v>
      </c>
      <c r="AD1434" s="1" t="s">
        <v>19</v>
      </c>
      <c r="AF1434" s="3" t="s">
        <v>3051</v>
      </c>
      <c r="AG1434" s="2" t="s">
        <v>9</v>
      </c>
      <c r="AI1434" s="1" t="str">
        <f t="shared" si="46"/>
        <v>10(11)</v>
      </c>
      <c r="AJ1434" s="1" t="str">
        <f t="shared" si="47"/>
        <v>010(011)-229～232</v>
      </c>
      <c r="AK1434" s="1" t="s">
        <v>9876</v>
      </c>
    </row>
    <row r="1435" spans="1:37" x14ac:dyDescent="0.55000000000000004">
      <c r="A1435" s="1">
        <v>1455</v>
      </c>
      <c r="B1435" s="1" t="s">
        <v>9191</v>
      </c>
      <c r="C1435" s="1" t="s">
        <v>9185</v>
      </c>
      <c r="D1435" s="1" t="s">
        <v>20824</v>
      </c>
      <c r="E1435" s="2" t="s">
        <v>3039</v>
      </c>
      <c r="F1435" s="16">
        <v>217</v>
      </c>
      <c r="G1435" s="12">
        <v>10</v>
      </c>
      <c r="H1435" s="12">
        <v>11</v>
      </c>
      <c r="I1435" s="2" t="s">
        <v>465</v>
      </c>
      <c r="J1435" s="2" t="s">
        <v>476</v>
      </c>
      <c r="K1435" s="1" t="s">
        <v>18936</v>
      </c>
      <c r="L1435" s="1" t="s">
        <v>16785</v>
      </c>
      <c r="AD1435" s="1" t="s">
        <v>19</v>
      </c>
      <c r="AF1435" s="3" t="s">
        <v>3052</v>
      </c>
      <c r="AG1435" s="2" t="s">
        <v>9</v>
      </c>
      <c r="AI1435" s="1" t="str">
        <f t="shared" si="46"/>
        <v>10(11)</v>
      </c>
      <c r="AJ1435" s="1" t="str">
        <f t="shared" si="47"/>
        <v>010(011)-232～234</v>
      </c>
      <c r="AK1435" s="1" t="s">
        <v>9877</v>
      </c>
    </row>
    <row r="1436" spans="1:37" x14ac:dyDescent="0.55000000000000004">
      <c r="A1436" s="1">
        <v>1456</v>
      </c>
      <c r="B1436" s="1" t="s">
        <v>9192</v>
      </c>
      <c r="C1436" s="1" t="s">
        <v>9185</v>
      </c>
      <c r="D1436" s="1" t="s">
        <v>20824</v>
      </c>
      <c r="E1436" s="2" t="s">
        <v>3039</v>
      </c>
      <c r="F1436" s="16">
        <v>217</v>
      </c>
      <c r="G1436" s="12">
        <v>10</v>
      </c>
      <c r="H1436" s="12">
        <v>11</v>
      </c>
      <c r="I1436" s="2" t="s">
        <v>476</v>
      </c>
      <c r="J1436" s="2" t="s">
        <v>1021</v>
      </c>
      <c r="K1436" s="1" t="s">
        <v>18937</v>
      </c>
      <c r="L1436" s="1" t="s">
        <v>16785</v>
      </c>
      <c r="AD1436" s="1" t="s">
        <v>19</v>
      </c>
      <c r="AF1436" s="3" t="s">
        <v>3053</v>
      </c>
      <c r="AG1436" s="2" t="s">
        <v>9</v>
      </c>
      <c r="AI1436" s="1" t="str">
        <f t="shared" si="46"/>
        <v>10(11)</v>
      </c>
      <c r="AJ1436" s="1" t="str">
        <f t="shared" si="47"/>
        <v>010(011)-234～236</v>
      </c>
      <c r="AK1436" s="1" t="s">
        <v>9878</v>
      </c>
    </row>
    <row r="1437" spans="1:37" x14ac:dyDescent="0.55000000000000004">
      <c r="A1437" s="1">
        <v>1457</v>
      </c>
      <c r="B1437" s="1" t="s">
        <v>3055</v>
      </c>
      <c r="C1437" s="1" t="s">
        <v>9185</v>
      </c>
      <c r="D1437" s="1" t="s">
        <v>20824</v>
      </c>
      <c r="E1437" s="2" t="s">
        <v>3039</v>
      </c>
      <c r="F1437" s="16">
        <v>217</v>
      </c>
      <c r="G1437" s="12">
        <v>10</v>
      </c>
      <c r="H1437" s="12">
        <v>11</v>
      </c>
      <c r="I1437" s="2" t="s">
        <v>1021</v>
      </c>
      <c r="J1437" s="2" t="s">
        <v>1021</v>
      </c>
      <c r="K1437" s="1" t="s">
        <v>18027</v>
      </c>
      <c r="L1437" s="1" t="s">
        <v>16785</v>
      </c>
      <c r="M1437" s="1" t="s">
        <v>3056</v>
      </c>
      <c r="AC1437" s="10" t="s">
        <v>3056</v>
      </c>
      <c r="AD1437" s="2" t="s">
        <v>19</v>
      </c>
      <c r="AE1437" s="2"/>
      <c r="AF1437" s="2" t="s">
        <v>3057</v>
      </c>
      <c r="AG1437" s="2" t="s">
        <v>9</v>
      </c>
      <c r="AI1437" s="1" t="str">
        <f t="shared" si="46"/>
        <v>10(11)</v>
      </c>
      <c r="AJ1437" s="1" t="str">
        <f t="shared" si="47"/>
        <v>010(011)-236～236</v>
      </c>
      <c r="AK1437" s="1" t="s">
        <v>9880</v>
      </c>
    </row>
    <row r="1438" spans="1:37" x14ac:dyDescent="0.55000000000000004">
      <c r="A1438" s="1">
        <v>1458</v>
      </c>
      <c r="B1438" s="1" t="s">
        <v>3058</v>
      </c>
      <c r="C1438" s="1" t="s">
        <v>9185</v>
      </c>
      <c r="D1438" s="1" t="s">
        <v>20824</v>
      </c>
      <c r="E1438" s="2" t="s">
        <v>3039</v>
      </c>
      <c r="F1438" s="16">
        <v>217</v>
      </c>
      <c r="G1438" s="12">
        <v>10</v>
      </c>
      <c r="H1438" s="12">
        <v>11</v>
      </c>
      <c r="I1438" s="2" t="s">
        <v>1021</v>
      </c>
      <c r="J1438" s="2" t="s">
        <v>1021</v>
      </c>
      <c r="K1438" s="1" t="s">
        <v>18027</v>
      </c>
      <c r="L1438" s="1" t="s">
        <v>16785</v>
      </c>
      <c r="M1438" s="1" t="s">
        <v>2845</v>
      </c>
      <c r="AC1438" s="10" t="s">
        <v>2845</v>
      </c>
      <c r="AD1438" s="2" t="s">
        <v>19</v>
      </c>
      <c r="AE1438" s="2"/>
      <c r="AF1438" s="2" t="s">
        <v>3059</v>
      </c>
      <c r="AG1438" s="2" t="s">
        <v>9</v>
      </c>
      <c r="AI1438" s="1" t="str">
        <f t="shared" si="46"/>
        <v>10(11)</v>
      </c>
      <c r="AJ1438" s="1" t="str">
        <f t="shared" si="47"/>
        <v>010(011)-236～236</v>
      </c>
      <c r="AK1438" s="1" t="s">
        <v>9880</v>
      </c>
    </row>
    <row r="1439" spans="1:37" x14ac:dyDescent="0.55000000000000004">
      <c r="A1439" s="1">
        <v>1459</v>
      </c>
      <c r="B1439" s="1" t="s">
        <v>3065</v>
      </c>
      <c r="C1439" s="1" t="s">
        <v>9185</v>
      </c>
      <c r="D1439" s="1" t="s">
        <v>20824</v>
      </c>
      <c r="E1439" s="2" t="s">
        <v>3039</v>
      </c>
      <c r="F1439" s="16">
        <v>217</v>
      </c>
      <c r="G1439" s="12">
        <v>10</v>
      </c>
      <c r="H1439" s="12">
        <v>11</v>
      </c>
      <c r="I1439" s="2" t="s">
        <v>2072</v>
      </c>
      <c r="J1439" s="2" t="s">
        <v>1023</v>
      </c>
      <c r="K1439" s="1" t="s">
        <v>18027</v>
      </c>
      <c r="L1439" s="1" t="s">
        <v>16785</v>
      </c>
      <c r="M1439" s="1" t="s">
        <v>2204</v>
      </c>
      <c r="AC1439" s="10" t="s">
        <v>2204</v>
      </c>
      <c r="AD1439" s="2" t="s">
        <v>19</v>
      </c>
      <c r="AE1439" s="2"/>
      <c r="AF1439" s="2" t="s">
        <v>3066</v>
      </c>
      <c r="AG1439" s="2" t="s">
        <v>9</v>
      </c>
      <c r="AI1439" s="1" t="str">
        <f t="shared" si="46"/>
        <v>10(11)</v>
      </c>
      <c r="AJ1439" s="1" t="str">
        <f t="shared" si="47"/>
        <v>010(011)-237～238</v>
      </c>
      <c r="AK1439" s="1" t="s">
        <v>9880</v>
      </c>
    </row>
    <row r="1440" spans="1:37" x14ac:dyDescent="0.55000000000000004">
      <c r="A1440" s="1">
        <v>1460</v>
      </c>
      <c r="B1440" s="1" t="s">
        <v>9195</v>
      </c>
      <c r="C1440" s="1" t="s">
        <v>9185</v>
      </c>
      <c r="D1440" s="1" t="s">
        <v>20824</v>
      </c>
      <c r="E1440" s="2" t="s">
        <v>3039</v>
      </c>
      <c r="F1440" s="16">
        <v>217</v>
      </c>
      <c r="G1440" s="12">
        <v>10</v>
      </c>
      <c r="H1440" s="12">
        <v>11</v>
      </c>
      <c r="I1440" s="2" t="s">
        <v>477</v>
      </c>
      <c r="J1440" s="2" t="s">
        <v>477</v>
      </c>
      <c r="K1440" s="1" t="s">
        <v>18938</v>
      </c>
      <c r="L1440" s="1" t="s">
        <v>16785</v>
      </c>
      <c r="AD1440" s="1" t="s">
        <v>19</v>
      </c>
      <c r="AF1440" s="3" t="s">
        <v>3067</v>
      </c>
      <c r="AG1440" s="2" t="s">
        <v>9</v>
      </c>
      <c r="AI1440" s="1" t="str">
        <f t="shared" si="46"/>
        <v>10(11)</v>
      </c>
      <c r="AJ1440" s="1" t="str">
        <f t="shared" si="47"/>
        <v>010(011)-239～239</v>
      </c>
      <c r="AK1440" s="1" t="s">
        <v>9881</v>
      </c>
    </row>
    <row r="1441" spans="1:37" x14ac:dyDescent="0.55000000000000004">
      <c r="A1441" s="1">
        <v>1461</v>
      </c>
      <c r="B1441" s="1" t="s">
        <v>8943</v>
      </c>
      <c r="C1441" s="1" t="s">
        <v>9185</v>
      </c>
      <c r="D1441" s="1" t="s">
        <v>20824</v>
      </c>
      <c r="E1441" s="2" t="s">
        <v>3039</v>
      </c>
      <c r="F1441" s="16">
        <v>217</v>
      </c>
      <c r="G1441" s="12">
        <v>10</v>
      </c>
      <c r="H1441" s="12">
        <v>11</v>
      </c>
      <c r="I1441" s="2" t="s">
        <v>1032</v>
      </c>
      <c r="J1441" s="2" t="s">
        <v>1032</v>
      </c>
      <c r="K1441" s="1" t="s">
        <v>18939</v>
      </c>
      <c r="L1441" s="1" t="s">
        <v>16785</v>
      </c>
      <c r="AD1441" s="1" t="s">
        <v>19</v>
      </c>
      <c r="AF1441" s="3" t="s">
        <v>3068</v>
      </c>
      <c r="AG1441" s="2" t="s">
        <v>9</v>
      </c>
      <c r="AI1441" s="1" t="str">
        <f t="shared" si="46"/>
        <v>10(11)</v>
      </c>
      <c r="AJ1441" s="1" t="str">
        <f t="shared" si="47"/>
        <v>010(011)-240～240</v>
      </c>
      <c r="AK1441" s="1" t="s">
        <v>9882</v>
      </c>
    </row>
    <row r="1442" spans="1:37" x14ac:dyDescent="0.55000000000000004">
      <c r="A1442" s="1">
        <v>1462</v>
      </c>
      <c r="B1442" s="1" t="s">
        <v>8944</v>
      </c>
      <c r="C1442" s="1" t="s">
        <v>9185</v>
      </c>
      <c r="D1442" s="1" t="s">
        <v>20824</v>
      </c>
      <c r="E1442" s="2" t="s">
        <v>3039</v>
      </c>
      <c r="F1442" s="16">
        <v>217</v>
      </c>
      <c r="G1442" s="12">
        <v>10</v>
      </c>
      <c r="H1442" s="12">
        <v>11</v>
      </c>
      <c r="I1442" s="2" t="s">
        <v>1032</v>
      </c>
      <c r="J1442" s="2" t="s">
        <v>1032</v>
      </c>
      <c r="K1442" s="1" t="s">
        <v>18939</v>
      </c>
      <c r="L1442" s="1" t="s">
        <v>16785</v>
      </c>
      <c r="AD1442" s="1" t="s">
        <v>19</v>
      </c>
      <c r="AF1442" s="3" t="s">
        <v>3069</v>
      </c>
      <c r="AG1442" s="2" t="s">
        <v>9</v>
      </c>
      <c r="AI1442" s="1" t="str">
        <f t="shared" si="46"/>
        <v>10(11)</v>
      </c>
      <c r="AJ1442" s="1" t="str">
        <f t="shared" si="47"/>
        <v>010(011)-240～240</v>
      </c>
      <c r="AK1442" s="1" t="s">
        <v>9882</v>
      </c>
    </row>
    <row r="1443" spans="1:37" x14ac:dyDescent="0.55000000000000004">
      <c r="A1443" s="1">
        <v>1463</v>
      </c>
      <c r="B1443" s="1" t="s">
        <v>9197</v>
      </c>
      <c r="C1443" s="1" t="s">
        <v>9185</v>
      </c>
      <c r="D1443" s="1" t="s">
        <v>20824</v>
      </c>
      <c r="E1443" s="2" t="s">
        <v>3039</v>
      </c>
      <c r="F1443" s="16">
        <v>217</v>
      </c>
      <c r="G1443" s="12">
        <v>10</v>
      </c>
      <c r="H1443" s="12">
        <v>11</v>
      </c>
      <c r="I1443" s="2" t="s">
        <v>471</v>
      </c>
      <c r="J1443" s="2" t="s">
        <v>472</v>
      </c>
      <c r="K1443" s="1" t="s">
        <v>18939</v>
      </c>
      <c r="L1443" s="1" t="s">
        <v>16785</v>
      </c>
      <c r="AD1443" s="1" t="s">
        <v>19</v>
      </c>
      <c r="AF1443" s="3" t="s">
        <v>3071</v>
      </c>
      <c r="AG1443" s="2" t="s">
        <v>9</v>
      </c>
      <c r="AI1443" s="1" t="str">
        <f t="shared" si="46"/>
        <v>10(11)</v>
      </c>
      <c r="AJ1443" s="1" t="str">
        <f t="shared" si="47"/>
        <v>010(011)-241～243</v>
      </c>
      <c r="AK1443" s="1" t="s">
        <v>9882</v>
      </c>
    </row>
    <row r="1444" spans="1:37" x14ac:dyDescent="0.55000000000000004">
      <c r="A1444" s="1">
        <v>1464</v>
      </c>
      <c r="B1444" s="1" t="s">
        <v>9198</v>
      </c>
      <c r="C1444" s="1" t="s">
        <v>9185</v>
      </c>
      <c r="D1444" s="1" t="s">
        <v>20824</v>
      </c>
      <c r="E1444" s="2" t="s">
        <v>3039</v>
      </c>
      <c r="F1444" s="16">
        <v>217</v>
      </c>
      <c r="G1444" s="12">
        <v>10</v>
      </c>
      <c r="H1444" s="12">
        <v>11</v>
      </c>
      <c r="I1444" s="2" t="s">
        <v>472</v>
      </c>
      <c r="J1444" s="2" t="s">
        <v>472</v>
      </c>
      <c r="K1444" s="1" t="s">
        <v>18940</v>
      </c>
      <c r="L1444" s="1" t="s">
        <v>16785</v>
      </c>
      <c r="AD1444" s="1" t="s">
        <v>19</v>
      </c>
      <c r="AF1444" s="3" t="s">
        <v>3072</v>
      </c>
      <c r="AG1444" s="2" t="s">
        <v>9</v>
      </c>
      <c r="AI1444" s="1" t="str">
        <f t="shared" si="46"/>
        <v>10(11)</v>
      </c>
      <c r="AJ1444" s="1" t="str">
        <f t="shared" si="47"/>
        <v>010(011)-243～243</v>
      </c>
      <c r="AK1444" s="1" t="s">
        <v>9884</v>
      </c>
    </row>
    <row r="1445" spans="1:37" x14ac:dyDescent="0.55000000000000004">
      <c r="A1445" s="1">
        <v>1465</v>
      </c>
      <c r="B1445" s="1" t="s">
        <v>9196</v>
      </c>
      <c r="C1445" s="1" t="s">
        <v>9185</v>
      </c>
      <c r="D1445" s="1" t="s">
        <v>20824</v>
      </c>
      <c r="E1445" s="2" t="s">
        <v>3039</v>
      </c>
      <c r="F1445" s="16">
        <v>217</v>
      </c>
      <c r="G1445" s="12">
        <v>10</v>
      </c>
      <c r="H1445" s="12">
        <v>11</v>
      </c>
      <c r="I1445" s="2" t="s">
        <v>1044</v>
      </c>
      <c r="J1445" s="2" t="s">
        <v>1044</v>
      </c>
      <c r="K1445" s="1" t="s">
        <v>17570</v>
      </c>
      <c r="L1445" s="1" t="s">
        <v>16785</v>
      </c>
      <c r="AD1445" s="1" t="s">
        <v>19</v>
      </c>
      <c r="AF1445" s="3" t="s">
        <v>3070</v>
      </c>
      <c r="AG1445" s="2" t="s">
        <v>9</v>
      </c>
      <c r="AI1445" s="1" t="str">
        <f t="shared" si="46"/>
        <v>10(11)</v>
      </c>
      <c r="AJ1445" s="1" t="str">
        <f t="shared" si="47"/>
        <v>010(011)-244～244</v>
      </c>
      <c r="AK1445" s="1" t="s">
        <v>9883</v>
      </c>
    </row>
    <row r="1446" spans="1:37" x14ac:dyDescent="0.55000000000000004">
      <c r="A1446" s="1">
        <v>1466</v>
      </c>
      <c r="B1446" s="1" t="s">
        <v>3073</v>
      </c>
      <c r="C1446" s="1" t="s">
        <v>9185</v>
      </c>
      <c r="D1446" s="1" t="s">
        <v>20824</v>
      </c>
      <c r="E1446" s="2" t="s">
        <v>3039</v>
      </c>
      <c r="F1446" s="16">
        <v>217</v>
      </c>
      <c r="G1446" s="12">
        <v>10</v>
      </c>
      <c r="H1446" s="12">
        <v>11</v>
      </c>
      <c r="I1446" s="1">
        <v>244</v>
      </c>
      <c r="J1446" s="1">
        <v>244</v>
      </c>
      <c r="K1446" s="1" t="s">
        <v>17570</v>
      </c>
      <c r="L1446" s="1" t="s">
        <v>16785</v>
      </c>
      <c r="M1446" s="1" t="s">
        <v>3074</v>
      </c>
      <c r="N1446" s="1" t="s">
        <v>2786</v>
      </c>
      <c r="O1446" s="1" t="s">
        <v>16182</v>
      </c>
      <c r="AC1446" s="10" t="s">
        <v>10852</v>
      </c>
      <c r="AD1446" s="2" t="s">
        <v>19</v>
      </c>
      <c r="AE1446" s="2"/>
      <c r="AF1446" s="2" t="s">
        <v>3075</v>
      </c>
      <c r="AG1446" s="2" t="s">
        <v>9</v>
      </c>
      <c r="AI1446" s="1" t="str">
        <f t="shared" si="46"/>
        <v>10(11)</v>
      </c>
      <c r="AJ1446" s="1" t="str">
        <f t="shared" si="47"/>
        <v>010(011)-244～244</v>
      </c>
      <c r="AK1446" s="1" t="s">
        <v>9883</v>
      </c>
    </row>
    <row r="1447" spans="1:37" x14ac:dyDescent="0.55000000000000004">
      <c r="A1447" s="1">
        <v>1467</v>
      </c>
      <c r="B1447" s="1" t="s">
        <v>3076</v>
      </c>
      <c r="C1447" s="1" t="s">
        <v>11441</v>
      </c>
      <c r="D1447" s="1" t="s">
        <v>20824</v>
      </c>
      <c r="E1447" s="2" t="s">
        <v>3078</v>
      </c>
      <c r="F1447" s="16">
        <v>218</v>
      </c>
      <c r="G1447" s="12">
        <v>10</v>
      </c>
      <c r="H1447" s="12">
        <v>12</v>
      </c>
      <c r="I1447" s="2" t="s">
        <v>486</v>
      </c>
      <c r="J1447" s="2" t="s">
        <v>486</v>
      </c>
      <c r="K1447" s="1" t="s">
        <v>18414</v>
      </c>
      <c r="L1447" s="1" t="s">
        <v>16785</v>
      </c>
      <c r="M1447" s="1" t="s">
        <v>2768</v>
      </c>
      <c r="AC1447" s="10" t="s">
        <v>2768</v>
      </c>
      <c r="AD1447" s="2" t="s">
        <v>19</v>
      </c>
      <c r="AE1447" s="2"/>
      <c r="AF1447" s="2" t="s">
        <v>3077</v>
      </c>
      <c r="AG1447" s="2" t="s">
        <v>9</v>
      </c>
      <c r="AI1447" s="1" t="str">
        <f t="shared" si="46"/>
        <v>10(12)</v>
      </c>
      <c r="AJ1447" s="1" t="str">
        <f t="shared" si="47"/>
        <v>010(012)-245～245</v>
      </c>
      <c r="AK1447" s="1" t="s">
        <v>9887</v>
      </c>
    </row>
    <row r="1448" spans="1:37" x14ac:dyDescent="0.55000000000000004">
      <c r="A1448" s="1">
        <v>1468</v>
      </c>
      <c r="B1448" s="1" t="s">
        <v>3080</v>
      </c>
      <c r="C1448" s="1" t="s">
        <v>11441</v>
      </c>
      <c r="D1448" s="1" t="s">
        <v>20824</v>
      </c>
      <c r="E1448" s="2" t="s">
        <v>3078</v>
      </c>
      <c r="F1448" s="16">
        <v>218</v>
      </c>
      <c r="G1448" s="12">
        <v>10</v>
      </c>
      <c r="H1448" s="12">
        <v>12</v>
      </c>
      <c r="I1448" s="2" t="s">
        <v>489</v>
      </c>
      <c r="J1448" s="2" t="s">
        <v>483</v>
      </c>
      <c r="K1448" s="1" t="s">
        <v>18355</v>
      </c>
      <c r="L1448" s="1" t="s">
        <v>16785</v>
      </c>
      <c r="M1448" s="1" t="s">
        <v>1566</v>
      </c>
      <c r="AC1448" s="10" t="s">
        <v>1566</v>
      </c>
      <c r="AD1448" s="2" t="s">
        <v>19</v>
      </c>
      <c r="AE1448" s="2"/>
      <c r="AF1448" s="2" t="s">
        <v>3081</v>
      </c>
      <c r="AG1448" s="2" t="s">
        <v>9</v>
      </c>
      <c r="AI1448" s="1" t="str">
        <f t="shared" si="46"/>
        <v>10(12)</v>
      </c>
      <c r="AJ1448" s="1" t="str">
        <f t="shared" si="47"/>
        <v>010(012)-246～247</v>
      </c>
      <c r="AK1448" s="1" t="s">
        <v>9888</v>
      </c>
    </row>
    <row r="1449" spans="1:37" x14ac:dyDescent="0.55000000000000004">
      <c r="A1449" s="1">
        <v>1469</v>
      </c>
      <c r="B1449" s="1" t="s">
        <v>9199</v>
      </c>
      <c r="C1449" s="1" t="s">
        <v>11441</v>
      </c>
      <c r="D1449" s="1" t="s">
        <v>20824</v>
      </c>
      <c r="E1449" s="2" t="s">
        <v>3078</v>
      </c>
      <c r="F1449" s="16">
        <v>218</v>
      </c>
      <c r="G1449" s="12">
        <v>10</v>
      </c>
      <c r="H1449" s="12">
        <v>12</v>
      </c>
      <c r="I1449" s="2" t="s">
        <v>489</v>
      </c>
      <c r="J1449" s="2" t="s">
        <v>496</v>
      </c>
      <c r="K1449" s="1" t="s">
        <v>18355</v>
      </c>
      <c r="L1449" s="1" t="s">
        <v>16785</v>
      </c>
      <c r="AD1449" s="1" t="s">
        <v>19</v>
      </c>
      <c r="AF1449" s="3" t="s">
        <v>3079</v>
      </c>
      <c r="AG1449" s="2" t="s">
        <v>9</v>
      </c>
      <c r="AI1449" s="1" t="str">
        <f t="shared" si="46"/>
        <v>10(12)</v>
      </c>
      <c r="AJ1449" s="1" t="str">
        <f t="shared" si="47"/>
        <v>010(012)-246～248</v>
      </c>
      <c r="AK1449" s="1" t="s">
        <v>9888</v>
      </c>
    </row>
    <row r="1450" spans="1:37" x14ac:dyDescent="0.55000000000000004">
      <c r="A1450" s="1">
        <v>1470</v>
      </c>
      <c r="B1450" s="1" t="s">
        <v>3082</v>
      </c>
      <c r="C1450" s="1" t="s">
        <v>11441</v>
      </c>
      <c r="D1450" s="1" t="s">
        <v>20824</v>
      </c>
      <c r="E1450" s="2" t="s">
        <v>3078</v>
      </c>
      <c r="F1450" s="16">
        <v>218</v>
      </c>
      <c r="G1450" s="12">
        <v>10</v>
      </c>
      <c r="H1450" s="12">
        <v>12</v>
      </c>
      <c r="I1450" s="2" t="s">
        <v>483</v>
      </c>
      <c r="J1450" s="2" t="s">
        <v>496</v>
      </c>
      <c r="K1450" s="1" t="s">
        <v>18355</v>
      </c>
      <c r="L1450" s="1" t="s">
        <v>16785</v>
      </c>
      <c r="M1450" s="1" t="s">
        <v>1012</v>
      </c>
      <c r="AC1450" s="10" t="s">
        <v>1012</v>
      </c>
      <c r="AD1450" s="2" t="s">
        <v>19</v>
      </c>
      <c r="AE1450" s="2"/>
      <c r="AF1450" s="2" t="s">
        <v>3083</v>
      </c>
      <c r="AG1450" s="2" t="s">
        <v>9</v>
      </c>
      <c r="AI1450" s="1" t="str">
        <f t="shared" si="46"/>
        <v>10(12)</v>
      </c>
      <c r="AJ1450" s="1" t="str">
        <f t="shared" si="47"/>
        <v>010(012)-247～248</v>
      </c>
      <c r="AK1450" s="1" t="s">
        <v>9888</v>
      </c>
    </row>
    <row r="1451" spans="1:37" x14ac:dyDescent="0.55000000000000004">
      <c r="A1451" s="1">
        <v>1471</v>
      </c>
      <c r="B1451" s="1" t="s">
        <v>3093</v>
      </c>
      <c r="C1451" s="1" t="s">
        <v>11441</v>
      </c>
      <c r="D1451" s="1" t="s">
        <v>20824</v>
      </c>
      <c r="E1451" s="2" t="s">
        <v>3078</v>
      </c>
      <c r="F1451" s="16">
        <v>218</v>
      </c>
      <c r="G1451" s="12">
        <v>10</v>
      </c>
      <c r="H1451" s="12">
        <v>12</v>
      </c>
      <c r="I1451" s="2" t="s">
        <v>496</v>
      </c>
      <c r="J1451" s="2" t="s">
        <v>496</v>
      </c>
      <c r="K1451" s="1" t="s">
        <v>18517</v>
      </c>
      <c r="L1451" s="1" t="s">
        <v>16785</v>
      </c>
      <c r="M1451" s="1" t="s">
        <v>491</v>
      </c>
      <c r="AC1451" s="10" t="s">
        <v>491</v>
      </c>
      <c r="AD1451" s="2" t="s">
        <v>19</v>
      </c>
      <c r="AE1451" s="2"/>
      <c r="AF1451" s="2" t="s">
        <v>3094</v>
      </c>
      <c r="AG1451" s="2" t="s">
        <v>9</v>
      </c>
      <c r="AI1451" s="1" t="str">
        <f t="shared" si="46"/>
        <v>10(12)</v>
      </c>
      <c r="AJ1451" s="1" t="str">
        <f t="shared" si="47"/>
        <v>010(012)-248～248</v>
      </c>
      <c r="AK1451" s="1" t="s">
        <v>9889</v>
      </c>
    </row>
    <row r="1452" spans="1:37" x14ac:dyDescent="0.55000000000000004">
      <c r="A1452" s="1">
        <v>1472</v>
      </c>
      <c r="B1452" s="1" t="s">
        <v>3084</v>
      </c>
      <c r="C1452" s="1" t="s">
        <v>11441</v>
      </c>
      <c r="D1452" s="1" t="s">
        <v>20824</v>
      </c>
      <c r="E1452" s="2" t="s">
        <v>3078</v>
      </c>
      <c r="F1452" s="16">
        <v>218</v>
      </c>
      <c r="G1452" s="12">
        <v>10</v>
      </c>
      <c r="H1452" s="12">
        <v>12</v>
      </c>
      <c r="I1452" s="2" t="s">
        <v>1054</v>
      </c>
      <c r="J1452" s="2" t="s">
        <v>2135</v>
      </c>
      <c r="K1452" s="1" t="s">
        <v>18517</v>
      </c>
      <c r="L1452" s="1" t="s">
        <v>16785</v>
      </c>
      <c r="M1452" s="1" t="s">
        <v>50</v>
      </c>
      <c r="AC1452" s="10" t="s">
        <v>50</v>
      </c>
      <c r="AD1452" s="2" t="s">
        <v>19</v>
      </c>
      <c r="AE1452" s="2"/>
      <c r="AF1452" s="2" t="s">
        <v>3085</v>
      </c>
      <c r="AG1452" s="2" t="s">
        <v>9</v>
      </c>
      <c r="AI1452" s="1" t="str">
        <f t="shared" si="46"/>
        <v>10(12)</v>
      </c>
      <c r="AJ1452" s="1" t="str">
        <f t="shared" si="47"/>
        <v>010(012)-249～253</v>
      </c>
      <c r="AK1452" s="1" t="s">
        <v>9889</v>
      </c>
    </row>
    <row r="1453" spans="1:37" x14ac:dyDescent="0.55000000000000004">
      <c r="A1453" s="1">
        <v>1473</v>
      </c>
      <c r="B1453" s="1" t="s">
        <v>3086</v>
      </c>
      <c r="C1453" s="1" t="s">
        <v>11441</v>
      </c>
      <c r="D1453" s="1" t="s">
        <v>20824</v>
      </c>
      <c r="E1453" s="2" t="s">
        <v>3078</v>
      </c>
      <c r="F1453" s="16">
        <v>218</v>
      </c>
      <c r="G1453" s="12">
        <v>10</v>
      </c>
      <c r="H1453" s="12">
        <v>12</v>
      </c>
      <c r="I1453" s="2" t="s">
        <v>510</v>
      </c>
      <c r="J1453" s="2" t="s">
        <v>508</v>
      </c>
      <c r="K1453" s="1" t="s">
        <v>18329</v>
      </c>
      <c r="L1453" s="1" t="s">
        <v>16785</v>
      </c>
      <c r="M1453" s="1" t="s">
        <v>2526</v>
      </c>
      <c r="AC1453" s="10" t="s">
        <v>2526</v>
      </c>
      <c r="AD1453" s="2" t="s">
        <v>19</v>
      </c>
      <c r="AE1453" s="2"/>
      <c r="AF1453" s="2" t="s">
        <v>3087</v>
      </c>
      <c r="AG1453" s="2" t="s">
        <v>9</v>
      </c>
      <c r="AI1453" s="1" t="str">
        <f t="shared" si="46"/>
        <v>10(12)</v>
      </c>
      <c r="AJ1453" s="1" t="str">
        <f t="shared" si="47"/>
        <v>010(012)-254～255</v>
      </c>
      <c r="AK1453" s="1" t="s">
        <v>9890</v>
      </c>
    </row>
    <row r="1454" spans="1:37" x14ac:dyDescent="0.55000000000000004">
      <c r="A1454" s="1">
        <v>1474</v>
      </c>
      <c r="B1454" s="1" t="s">
        <v>3088</v>
      </c>
      <c r="C1454" s="1" t="s">
        <v>11441</v>
      </c>
      <c r="D1454" s="1" t="s">
        <v>20824</v>
      </c>
      <c r="E1454" s="2" t="s">
        <v>3078</v>
      </c>
      <c r="F1454" s="16">
        <v>218</v>
      </c>
      <c r="G1454" s="12">
        <v>10</v>
      </c>
      <c r="H1454" s="12">
        <v>12</v>
      </c>
      <c r="I1454" s="2" t="s">
        <v>517</v>
      </c>
      <c r="J1454" s="2" t="s">
        <v>518</v>
      </c>
      <c r="K1454" s="1" t="s">
        <v>18330</v>
      </c>
      <c r="L1454" s="1" t="s">
        <v>16785</v>
      </c>
      <c r="M1454" s="1" t="s">
        <v>2526</v>
      </c>
      <c r="AC1454" s="10" t="s">
        <v>2526</v>
      </c>
      <c r="AD1454" s="2" t="s">
        <v>19</v>
      </c>
      <c r="AE1454" s="2"/>
      <c r="AF1454" s="2" t="s">
        <v>3089</v>
      </c>
      <c r="AG1454" s="2" t="s">
        <v>9</v>
      </c>
      <c r="AI1454" s="1" t="str">
        <f t="shared" si="46"/>
        <v>10(12)</v>
      </c>
      <c r="AJ1454" s="1" t="str">
        <f t="shared" si="47"/>
        <v>010(012)-256～257</v>
      </c>
      <c r="AK1454" s="1" t="s">
        <v>9891</v>
      </c>
    </row>
    <row r="1455" spans="1:37" x14ac:dyDescent="0.55000000000000004">
      <c r="A1455" s="1">
        <v>1475</v>
      </c>
      <c r="B1455" s="1" t="s">
        <v>3090</v>
      </c>
      <c r="C1455" s="1" t="s">
        <v>11441</v>
      </c>
      <c r="D1455" s="1" t="s">
        <v>20824</v>
      </c>
      <c r="E1455" s="2" t="s">
        <v>3078</v>
      </c>
      <c r="F1455" s="16">
        <v>218</v>
      </c>
      <c r="G1455" s="12">
        <v>10</v>
      </c>
      <c r="H1455" s="12">
        <v>12</v>
      </c>
      <c r="I1455" s="2" t="s">
        <v>511</v>
      </c>
      <c r="J1455" s="2" t="s">
        <v>523</v>
      </c>
      <c r="K1455" s="1" t="s">
        <v>18316</v>
      </c>
      <c r="L1455" s="1" t="s">
        <v>16785</v>
      </c>
      <c r="M1455" s="1" t="s">
        <v>3091</v>
      </c>
      <c r="AC1455" s="10" t="s">
        <v>3091</v>
      </c>
      <c r="AD1455" s="2" t="s">
        <v>19</v>
      </c>
      <c r="AE1455" s="2"/>
      <c r="AF1455" s="2" t="s">
        <v>3092</v>
      </c>
      <c r="AG1455" s="2" t="s">
        <v>9</v>
      </c>
      <c r="AI1455" s="1" t="str">
        <f t="shared" si="46"/>
        <v>10(12)</v>
      </c>
      <c r="AJ1455" s="1" t="str">
        <f t="shared" si="47"/>
        <v>010(012)-258～260</v>
      </c>
      <c r="AK1455" s="1" t="s">
        <v>9892</v>
      </c>
    </row>
    <row r="1456" spans="1:37" x14ac:dyDescent="0.55000000000000004">
      <c r="A1456" s="1">
        <v>1476</v>
      </c>
      <c r="B1456" s="1" t="s">
        <v>458</v>
      </c>
      <c r="D1456" s="1" t="s">
        <v>20824</v>
      </c>
      <c r="E1456" s="2" t="s">
        <v>3078</v>
      </c>
      <c r="F1456" s="16">
        <v>218</v>
      </c>
      <c r="G1456" s="12">
        <v>10</v>
      </c>
      <c r="H1456" s="12">
        <v>12</v>
      </c>
      <c r="I1456" s="2" t="s">
        <v>523</v>
      </c>
      <c r="J1456" s="2" t="s">
        <v>523</v>
      </c>
      <c r="K1456" s="1" t="s">
        <v>17649</v>
      </c>
      <c r="L1456" s="1" t="s">
        <v>16785</v>
      </c>
      <c r="M1456" s="1" t="s">
        <v>1346</v>
      </c>
      <c r="AC1456" s="10" t="s">
        <v>1346</v>
      </c>
      <c r="AD1456" s="2" t="s">
        <v>19</v>
      </c>
      <c r="AE1456" s="2"/>
      <c r="AF1456" s="2" t="s">
        <v>3095</v>
      </c>
      <c r="AG1456" s="2" t="s">
        <v>9</v>
      </c>
      <c r="AI1456" s="1" t="str">
        <f t="shared" si="46"/>
        <v>10(12)</v>
      </c>
      <c r="AJ1456" s="1" t="str">
        <f t="shared" si="47"/>
        <v>010(012)-260～260</v>
      </c>
      <c r="AK1456" s="1" t="s">
        <v>9893</v>
      </c>
    </row>
    <row r="1457" spans="1:37" x14ac:dyDescent="0.55000000000000004">
      <c r="A1457" s="1">
        <v>1477</v>
      </c>
      <c r="B1457" s="1" t="s">
        <v>3196</v>
      </c>
      <c r="C1457" s="1" t="s">
        <v>11448</v>
      </c>
      <c r="D1457" s="1" t="s">
        <v>20824</v>
      </c>
      <c r="E1457" s="2" t="s">
        <v>3198</v>
      </c>
      <c r="F1457" s="16">
        <v>223</v>
      </c>
      <c r="G1457" s="12">
        <v>11</v>
      </c>
      <c r="H1457" s="14" t="s">
        <v>15348</v>
      </c>
      <c r="I1457" s="2" t="s">
        <v>198</v>
      </c>
      <c r="J1457" s="2" t="s">
        <v>198</v>
      </c>
      <c r="K1457" s="1" t="s">
        <v>17699</v>
      </c>
      <c r="L1457" s="1" t="s">
        <v>16785</v>
      </c>
      <c r="M1457" s="1" t="s">
        <v>2887</v>
      </c>
      <c r="AC1457" s="10" t="s">
        <v>2887</v>
      </c>
      <c r="AD1457" s="2" t="s">
        <v>19</v>
      </c>
      <c r="AE1457" s="2"/>
      <c r="AF1457" s="2" t="s">
        <v>3197</v>
      </c>
      <c r="AG1457" s="2" t="s">
        <v>9</v>
      </c>
      <c r="AI1457" s="1" t="str">
        <f t="shared" si="46"/>
        <v>11(（5/6))</v>
      </c>
      <c r="AJ1457" s="1" t="str">
        <f t="shared" si="47"/>
        <v>011(（5/6))-061～061</v>
      </c>
      <c r="AK1457" s="1" t="s">
        <v>9936</v>
      </c>
    </row>
    <row r="1458" spans="1:37" x14ac:dyDescent="0.55000000000000004">
      <c r="A1458" s="1">
        <v>1478</v>
      </c>
      <c r="B1458" s="1" t="s">
        <v>3199</v>
      </c>
      <c r="C1458" s="1" t="s">
        <v>11448</v>
      </c>
      <c r="D1458" s="1" t="s">
        <v>20824</v>
      </c>
      <c r="E1458" s="2" t="s">
        <v>3198</v>
      </c>
      <c r="F1458" s="16">
        <v>223</v>
      </c>
      <c r="G1458" s="12">
        <v>11</v>
      </c>
      <c r="H1458" s="14" t="s">
        <v>15348</v>
      </c>
      <c r="I1458" s="2" t="s">
        <v>205</v>
      </c>
      <c r="J1458" s="2" t="s">
        <v>644</v>
      </c>
      <c r="K1458" s="1" t="s">
        <v>17821</v>
      </c>
      <c r="L1458" s="1" t="s">
        <v>16785</v>
      </c>
      <c r="M1458" s="1" t="s">
        <v>3200</v>
      </c>
      <c r="AC1458" s="10" t="s">
        <v>3200</v>
      </c>
      <c r="AD1458" s="2" t="s">
        <v>19</v>
      </c>
      <c r="AE1458" s="2"/>
      <c r="AF1458" s="2" t="s">
        <v>3201</v>
      </c>
      <c r="AG1458" s="2" t="s">
        <v>9</v>
      </c>
      <c r="AI1458" s="1" t="str">
        <f t="shared" si="46"/>
        <v>11(（5/6))</v>
      </c>
      <c r="AJ1458" s="1" t="str">
        <f t="shared" si="47"/>
        <v>011(（5/6))-062～065</v>
      </c>
      <c r="AK1458" s="1" t="s">
        <v>9937</v>
      </c>
    </row>
    <row r="1459" spans="1:37" x14ac:dyDescent="0.55000000000000004">
      <c r="A1459" s="1">
        <v>1479</v>
      </c>
      <c r="B1459" s="1" t="s">
        <v>3203</v>
      </c>
      <c r="C1459" s="1" t="s">
        <v>11448</v>
      </c>
      <c r="D1459" s="1" t="s">
        <v>20824</v>
      </c>
      <c r="E1459" s="2" t="s">
        <v>3198</v>
      </c>
      <c r="F1459" s="16">
        <v>223</v>
      </c>
      <c r="G1459" s="12">
        <v>11</v>
      </c>
      <c r="H1459" s="14" t="s">
        <v>15348</v>
      </c>
      <c r="I1459" s="2" t="s">
        <v>210</v>
      </c>
      <c r="J1459" s="2" t="s">
        <v>210</v>
      </c>
      <c r="K1459" s="1" t="s">
        <v>18007</v>
      </c>
      <c r="L1459" s="1" t="s">
        <v>16785</v>
      </c>
      <c r="M1459" s="1" t="s">
        <v>53</v>
      </c>
      <c r="AC1459" s="10" t="s">
        <v>53</v>
      </c>
      <c r="AD1459" s="2" t="s">
        <v>19</v>
      </c>
      <c r="AE1459" s="2"/>
      <c r="AF1459" s="2" t="s">
        <v>3204</v>
      </c>
      <c r="AG1459" s="2" t="s">
        <v>9</v>
      </c>
      <c r="AI1459" s="1" t="str">
        <f t="shared" si="46"/>
        <v>11(（5/6))</v>
      </c>
      <c r="AJ1459" s="1" t="str">
        <f t="shared" si="47"/>
        <v>011(（5/6))-066～066</v>
      </c>
      <c r="AK1459" s="1" t="s">
        <v>9938</v>
      </c>
    </row>
    <row r="1460" spans="1:37" x14ac:dyDescent="0.55000000000000004">
      <c r="A1460" s="1">
        <v>1480</v>
      </c>
      <c r="B1460" s="1" t="s">
        <v>9208</v>
      </c>
      <c r="C1460" s="1" t="s">
        <v>11448</v>
      </c>
      <c r="D1460" s="1" t="s">
        <v>20824</v>
      </c>
      <c r="E1460" s="2" t="s">
        <v>3198</v>
      </c>
      <c r="F1460" s="16">
        <v>223</v>
      </c>
      <c r="G1460" s="12">
        <v>11</v>
      </c>
      <c r="H1460" s="14" t="s">
        <v>15348</v>
      </c>
      <c r="I1460" s="2" t="s">
        <v>210</v>
      </c>
      <c r="J1460" s="2" t="s">
        <v>219</v>
      </c>
      <c r="K1460" s="1" t="s">
        <v>18007</v>
      </c>
      <c r="L1460" s="1" t="s">
        <v>16785</v>
      </c>
      <c r="AD1460" s="1" t="s">
        <v>19</v>
      </c>
      <c r="AF1460" s="3" t="s">
        <v>3202</v>
      </c>
      <c r="AG1460" s="2" t="s">
        <v>9</v>
      </c>
      <c r="AI1460" s="1" t="str">
        <f t="shared" si="46"/>
        <v>11(（5/6))</v>
      </c>
      <c r="AJ1460" s="1" t="str">
        <f t="shared" si="47"/>
        <v>011(（5/6))-066～070</v>
      </c>
      <c r="AK1460" s="1" t="s">
        <v>9938</v>
      </c>
    </row>
    <row r="1461" spans="1:37" x14ac:dyDescent="0.55000000000000004">
      <c r="A1461" s="1">
        <v>1481</v>
      </c>
      <c r="B1461" s="1" t="s">
        <v>3205</v>
      </c>
      <c r="C1461" s="1" t="s">
        <v>11448</v>
      </c>
      <c r="D1461" s="1" t="s">
        <v>20824</v>
      </c>
      <c r="E1461" s="2" t="s">
        <v>3198</v>
      </c>
      <c r="F1461" s="16">
        <v>223</v>
      </c>
      <c r="G1461" s="12">
        <v>11</v>
      </c>
      <c r="H1461" s="14" t="s">
        <v>15348</v>
      </c>
      <c r="I1461" s="2" t="s">
        <v>1145</v>
      </c>
      <c r="J1461" s="2" t="s">
        <v>1145</v>
      </c>
      <c r="K1461" s="1" t="s">
        <v>18007</v>
      </c>
      <c r="L1461" s="1" t="s">
        <v>16785</v>
      </c>
      <c r="M1461" s="1" t="s">
        <v>451</v>
      </c>
      <c r="AC1461" s="10" t="s">
        <v>451</v>
      </c>
      <c r="AD1461" s="2" t="s">
        <v>19</v>
      </c>
      <c r="AE1461" s="2"/>
      <c r="AF1461" s="2" t="s">
        <v>3206</v>
      </c>
      <c r="AG1461" s="2" t="s">
        <v>9</v>
      </c>
      <c r="AI1461" s="1" t="str">
        <f t="shared" si="46"/>
        <v>11(（5/6))</v>
      </c>
      <c r="AJ1461" s="1" t="str">
        <f t="shared" si="47"/>
        <v>011(（5/6))-067～067</v>
      </c>
      <c r="AK1461" s="1" t="s">
        <v>9938</v>
      </c>
    </row>
    <row r="1462" spans="1:37" x14ac:dyDescent="0.55000000000000004">
      <c r="A1462" s="1">
        <v>1482</v>
      </c>
      <c r="B1462" s="1" t="s">
        <v>3207</v>
      </c>
      <c r="C1462" s="1" t="s">
        <v>11448</v>
      </c>
      <c r="D1462" s="1" t="s">
        <v>20824</v>
      </c>
      <c r="E1462" s="2" t="s">
        <v>3198</v>
      </c>
      <c r="F1462" s="16">
        <v>223</v>
      </c>
      <c r="G1462" s="12">
        <v>11</v>
      </c>
      <c r="H1462" s="14" t="s">
        <v>15348</v>
      </c>
      <c r="I1462" s="2" t="s">
        <v>213</v>
      </c>
      <c r="J1462" s="2" t="s">
        <v>213</v>
      </c>
      <c r="K1462" s="1" t="s">
        <v>17983</v>
      </c>
      <c r="L1462" s="1" t="s">
        <v>16785</v>
      </c>
      <c r="M1462" s="1" t="s">
        <v>3208</v>
      </c>
      <c r="AC1462" s="10" t="s">
        <v>3208</v>
      </c>
      <c r="AD1462" s="2" t="s">
        <v>19</v>
      </c>
      <c r="AE1462" s="2"/>
      <c r="AF1462" s="2" t="s">
        <v>3209</v>
      </c>
      <c r="AG1462" s="2" t="s">
        <v>9</v>
      </c>
      <c r="AI1462" s="1" t="str">
        <f t="shared" si="46"/>
        <v>11(（5/6))</v>
      </c>
      <c r="AJ1462" s="1" t="str">
        <f t="shared" si="47"/>
        <v>011(（5/6))-068～068</v>
      </c>
      <c r="AK1462" s="1" t="s">
        <v>9939</v>
      </c>
    </row>
    <row r="1463" spans="1:37" x14ac:dyDescent="0.55000000000000004">
      <c r="A1463" s="1">
        <v>1483</v>
      </c>
      <c r="B1463" s="1" t="s">
        <v>3210</v>
      </c>
      <c r="C1463" s="1" t="s">
        <v>11448</v>
      </c>
      <c r="D1463" s="1" t="s">
        <v>20824</v>
      </c>
      <c r="E1463" s="2" t="s">
        <v>3198</v>
      </c>
      <c r="F1463" s="16">
        <v>223</v>
      </c>
      <c r="G1463" s="12">
        <v>11</v>
      </c>
      <c r="H1463" s="14" t="s">
        <v>15348</v>
      </c>
      <c r="I1463" s="2" t="s">
        <v>213</v>
      </c>
      <c r="J1463" s="2" t="s">
        <v>1386</v>
      </c>
      <c r="K1463" s="1" t="s">
        <v>17983</v>
      </c>
      <c r="L1463" s="1" t="s">
        <v>16785</v>
      </c>
      <c r="M1463" s="1" t="s">
        <v>63</v>
      </c>
      <c r="AC1463" s="10" t="s">
        <v>63</v>
      </c>
      <c r="AD1463" s="2" t="s">
        <v>19</v>
      </c>
      <c r="AE1463" s="2"/>
      <c r="AF1463" s="2" t="s">
        <v>3211</v>
      </c>
      <c r="AG1463" s="2" t="s">
        <v>9</v>
      </c>
      <c r="AI1463" s="1" t="str">
        <f t="shared" si="46"/>
        <v>11(（5/6))</v>
      </c>
      <c r="AJ1463" s="1" t="str">
        <f t="shared" si="47"/>
        <v>011(（5/6))-068～069</v>
      </c>
      <c r="AK1463" s="1" t="s">
        <v>9939</v>
      </c>
    </row>
    <row r="1464" spans="1:37" x14ac:dyDescent="0.55000000000000004">
      <c r="A1464" s="1">
        <v>1484</v>
      </c>
      <c r="B1464" s="1" t="s">
        <v>3212</v>
      </c>
      <c r="C1464" s="1" t="s">
        <v>11448</v>
      </c>
      <c r="D1464" s="1" t="s">
        <v>20824</v>
      </c>
      <c r="E1464" s="2" t="s">
        <v>3198</v>
      </c>
      <c r="F1464" s="16">
        <v>223</v>
      </c>
      <c r="G1464" s="12">
        <v>11</v>
      </c>
      <c r="H1464" s="14" t="s">
        <v>15348</v>
      </c>
      <c r="I1464" s="2" t="s">
        <v>1386</v>
      </c>
      <c r="J1464" s="2" t="s">
        <v>219</v>
      </c>
      <c r="K1464" s="1" t="s">
        <v>17983</v>
      </c>
      <c r="L1464" s="1" t="s">
        <v>16785</v>
      </c>
      <c r="M1464" s="1" t="s">
        <v>228</v>
      </c>
      <c r="AC1464" s="10" t="s">
        <v>228</v>
      </c>
      <c r="AD1464" s="2" t="s">
        <v>19</v>
      </c>
      <c r="AE1464" s="2"/>
      <c r="AF1464" s="2" t="s">
        <v>3213</v>
      </c>
      <c r="AG1464" s="2" t="s">
        <v>9</v>
      </c>
      <c r="AI1464" s="1" t="str">
        <f t="shared" si="46"/>
        <v>11(（5/6))</v>
      </c>
      <c r="AJ1464" s="1" t="str">
        <f t="shared" si="47"/>
        <v>011(（5/6))-069～070</v>
      </c>
      <c r="AK1464" s="1" t="s">
        <v>9939</v>
      </c>
    </row>
    <row r="1465" spans="1:37" x14ac:dyDescent="0.55000000000000004">
      <c r="A1465" s="1">
        <v>1485</v>
      </c>
      <c r="B1465" s="1" t="s">
        <v>3214</v>
      </c>
      <c r="C1465" s="1" t="s">
        <v>11448</v>
      </c>
      <c r="D1465" s="1" t="s">
        <v>20824</v>
      </c>
      <c r="E1465" s="2" t="s">
        <v>3198</v>
      </c>
      <c r="F1465" s="16">
        <v>223</v>
      </c>
      <c r="G1465" s="12">
        <v>11</v>
      </c>
      <c r="H1465" s="14" t="s">
        <v>15348</v>
      </c>
      <c r="I1465" s="2" t="s">
        <v>219</v>
      </c>
      <c r="J1465" s="2" t="s">
        <v>219</v>
      </c>
      <c r="K1465" s="1" t="s">
        <v>18041</v>
      </c>
      <c r="L1465" s="1" t="s">
        <v>16785</v>
      </c>
      <c r="M1465" s="1" t="s">
        <v>3215</v>
      </c>
      <c r="AC1465" s="10" t="s">
        <v>3215</v>
      </c>
      <c r="AD1465" s="2" t="s">
        <v>19</v>
      </c>
      <c r="AE1465" s="2"/>
      <c r="AF1465" s="2" t="s">
        <v>3216</v>
      </c>
      <c r="AG1465" s="2" t="s">
        <v>9</v>
      </c>
      <c r="AI1465" s="1" t="str">
        <f t="shared" si="46"/>
        <v>11(（5/6))</v>
      </c>
      <c r="AJ1465" s="1" t="str">
        <f t="shared" si="47"/>
        <v>011(（5/6))-070～070</v>
      </c>
      <c r="AK1465" s="1" t="s">
        <v>9940</v>
      </c>
    </row>
    <row r="1466" spans="1:37" x14ac:dyDescent="0.55000000000000004">
      <c r="A1466" s="1">
        <v>1486</v>
      </c>
      <c r="B1466" s="1" t="s">
        <v>3217</v>
      </c>
      <c r="C1466" s="1" t="s">
        <v>11448</v>
      </c>
      <c r="D1466" s="1" t="s">
        <v>20824</v>
      </c>
      <c r="E1466" s="2" t="s">
        <v>3198</v>
      </c>
      <c r="F1466" s="16">
        <v>223</v>
      </c>
      <c r="G1466" s="12">
        <v>11</v>
      </c>
      <c r="H1466" s="14" t="s">
        <v>15348</v>
      </c>
      <c r="I1466" s="2" t="s">
        <v>219</v>
      </c>
      <c r="J1466" s="2" t="s">
        <v>221</v>
      </c>
      <c r="K1466" s="1" t="s">
        <v>18041</v>
      </c>
      <c r="L1466" s="1" t="s">
        <v>16785</v>
      </c>
      <c r="M1466" s="1" t="s">
        <v>154</v>
      </c>
      <c r="AC1466" s="10" t="s">
        <v>154</v>
      </c>
      <c r="AD1466" s="2" t="s">
        <v>19</v>
      </c>
      <c r="AE1466" s="2"/>
      <c r="AF1466" s="2" t="s">
        <v>3218</v>
      </c>
      <c r="AG1466" s="2" t="s">
        <v>9</v>
      </c>
      <c r="AI1466" s="1" t="str">
        <f t="shared" si="46"/>
        <v>11(（5/6))</v>
      </c>
      <c r="AJ1466" s="1" t="str">
        <f t="shared" si="47"/>
        <v>011(（5/6))-070～071</v>
      </c>
      <c r="AK1466" s="1" t="s">
        <v>9940</v>
      </c>
    </row>
    <row r="1467" spans="1:37" x14ac:dyDescent="0.55000000000000004">
      <c r="A1467" s="1">
        <v>1487</v>
      </c>
      <c r="B1467" s="1" t="s">
        <v>3219</v>
      </c>
      <c r="C1467" s="1" t="s">
        <v>11448</v>
      </c>
      <c r="D1467" s="1" t="s">
        <v>20824</v>
      </c>
      <c r="E1467" s="2" t="s">
        <v>3198</v>
      </c>
      <c r="F1467" s="16">
        <v>223</v>
      </c>
      <c r="G1467" s="12">
        <v>11</v>
      </c>
      <c r="H1467" s="14" t="s">
        <v>15348</v>
      </c>
      <c r="I1467" s="2" t="s">
        <v>663</v>
      </c>
      <c r="J1467" s="2" t="s">
        <v>663</v>
      </c>
      <c r="K1467" s="1" t="s">
        <v>17736</v>
      </c>
      <c r="L1467" s="1" t="s">
        <v>16785</v>
      </c>
      <c r="M1467" s="1" t="s">
        <v>3220</v>
      </c>
      <c r="AC1467" s="10" t="s">
        <v>3220</v>
      </c>
      <c r="AD1467" s="2" t="s">
        <v>19</v>
      </c>
      <c r="AE1467" s="2"/>
      <c r="AF1467" s="2" t="s">
        <v>3221</v>
      </c>
      <c r="AG1467" s="2" t="s">
        <v>9</v>
      </c>
      <c r="AI1467" s="1" t="str">
        <f t="shared" si="46"/>
        <v>11(（5/6))</v>
      </c>
      <c r="AJ1467" s="1" t="str">
        <f t="shared" si="47"/>
        <v>011(（5/6))-072～072</v>
      </c>
      <c r="AK1467" s="1" t="s">
        <v>9941</v>
      </c>
    </row>
    <row r="1468" spans="1:37" x14ac:dyDescent="0.55000000000000004">
      <c r="A1468" s="1">
        <v>1488</v>
      </c>
      <c r="B1468" s="1" t="s">
        <v>3222</v>
      </c>
      <c r="C1468" s="1" t="s">
        <v>11448</v>
      </c>
      <c r="D1468" s="1" t="s">
        <v>20824</v>
      </c>
      <c r="E1468" s="2" t="s">
        <v>3198</v>
      </c>
      <c r="F1468" s="16">
        <v>223</v>
      </c>
      <c r="G1468" s="12">
        <v>11</v>
      </c>
      <c r="H1468" s="14" t="s">
        <v>15348</v>
      </c>
      <c r="I1468" s="2" t="s">
        <v>226</v>
      </c>
      <c r="J1468" s="2" t="s">
        <v>226</v>
      </c>
      <c r="K1468" s="1" t="s">
        <v>17736</v>
      </c>
      <c r="L1468" s="1" t="s">
        <v>16785</v>
      </c>
      <c r="M1468" s="1" t="s">
        <v>3223</v>
      </c>
      <c r="AC1468" s="10" t="s">
        <v>3223</v>
      </c>
      <c r="AD1468" s="2" t="s">
        <v>19</v>
      </c>
      <c r="AE1468" s="2"/>
      <c r="AF1468" s="2" t="s">
        <v>3224</v>
      </c>
      <c r="AG1468" s="2" t="s">
        <v>9</v>
      </c>
      <c r="AI1468" s="1" t="str">
        <f t="shared" si="46"/>
        <v>11(（5/6))</v>
      </c>
      <c r="AJ1468" s="1" t="str">
        <f t="shared" si="47"/>
        <v>011(（5/6))-073～073</v>
      </c>
      <c r="AK1468" s="1" t="s">
        <v>9941</v>
      </c>
    </row>
    <row r="1469" spans="1:37" x14ac:dyDescent="0.55000000000000004">
      <c r="A1469" s="1">
        <v>1489</v>
      </c>
      <c r="B1469" s="1" t="s">
        <v>3225</v>
      </c>
      <c r="C1469" s="1" t="s">
        <v>11448</v>
      </c>
      <c r="D1469" s="1" t="s">
        <v>20824</v>
      </c>
      <c r="E1469" s="2" t="s">
        <v>3198</v>
      </c>
      <c r="F1469" s="16">
        <v>223</v>
      </c>
      <c r="G1469" s="12">
        <v>11</v>
      </c>
      <c r="H1469" s="14" t="s">
        <v>15348</v>
      </c>
      <c r="I1469" s="2" t="s">
        <v>668</v>
      </c>
      <c r="J1469" s="2" t="s">
        <v>237</v>
      </c>
      <c r="K1469" s="1" t="s">
        <v>18331</v>
      </c>
      <c r="L1469" s="1" t="s">
        <v>16785</v>
      </c>
      <c r="M1469" s="1" t="s">
        <v>2526</v>
      </c>
      <c r="AC1469" s="10" t="s">
        <v>2526</v>
      </c>
      <c r="AD1469" s="2" t="s">
        <v>19</v>
      </c>
      <c r="AE1469" s="2"/>
      <c r="AF1469" s="2" t="s">
        <v>3226</v>
      </c>
      <c r="AG1469" s="2" t="s">
        <v>9</v>
      </c>
      <c r="AI1469" s="1" t="str">
        <f t="shared" si="46"/>
        <v>11(（5/6))</v>
      </c>
      <c r="AJ1469" s="1" t="str">
        <f t="shared" si="47"/>
        <v>011(（5/6))-074～077</v>
      </c>
      <c r="AK1469" s="1" t="s">
        <v>9942</v>
      </c>
    </row>
    <row r="1470" spans="1:37" x14ac:dyDescent="0.55000000000000004">
      <c r="A1470" s="1">
        <v>1490</v>
      </c>
      <c r="B1470" s="1" t="s">
        <v>3227</v>
      </c>
      <c r="C1470" s="1" t="s">
        <v>11448</v>
      </c>
      <c r="D1470" s="1" t="s">
        <v>20824</v>
      </c>
      <c r="E1470" s="2" t="s">
        <v>3198</v>
      </c>
      <c r="F1470" s="16">
        <v>223</v>
      </c>
      <c r="G1470" s="12">
        <v>11</v>
      </c>
      <c r="H1470" s="14" t="s">
        <v>15348</v>
      </c>
      <c r="I1470" s="2" t="s">
        <v>237</v>
      </c>
      <c r="J1470" s="2" t="s">
        <v>671</v>
      </c>
      <c r="K1470" s="1" t="s">
        <v>18332</v>
      </c>
      <c r="L1470" s="1" t="s">
        <v>16785</v>
      </c>
      <c r="M1470" s="1" t="s">
        <v>2526</v>
      </c>
      <c r="AC1470" s="10" t="s">
        <v>2526</v>
      </c>
      <c r="AD1470" s="2" t="s">
        <v>19</v>
      </c>
      <c r="AE1470" s="2"/>
      <c r="AF1470" s="2" t="s">
        <v>3228</v>
      </c>
      <c r="AG1470" s="2" t="s">
        <v>9</v>
      </c>
      <c r="AI1470" s="1" t="str">
        <f t="shared" si="46"/>
        <v>11(（5/6))</v>
      </c>
      <c r="AJ1470" s="1" t="str">
        <f t="shared" si="47"/>
        <v>011(（5/6))-077～078</v>
      </c>
      <c r="AK1470" s="1" t="s">
        <v>9943</v>
      </c>
    </row>
    <row r="1471" spans="1:37" x14ac:dyDescent="0.55000000000000004">
      <c r="A1471" s="1">
        <v>1491</v>
      </c>
      <c r="B1471" s="1" t="s">
        <v>9200</v>
      </c>
      <c r="D1471" s="1" t="s">
        <v>20824</v>
      </c>
      <c r="E1471" s="2" t="s">
        <v>3198</v>
      </c>
      <c r="F1471" s="16">
        <v>223</v>
      </c>
      <c r="G1471" s="12">
        <v>11</v>
      </c>
      <c r="H1471" s="14" t="s">
        <v>15348</v>
      </c>
      <c r="I1471" s="2" t="s">
        <v>671</v>
      </c>
      <c r="J1471" s="2" t="s">
        <v>241</v>
      </c>
      <c r="K1471" s="1" t="s">
        <v>18941</v>
      </c>
      <c r="L1471" s="1" t="s">
        <v>16785</v>
      </c>
      <c r="AD1471" s="1" t="s">
        <v>19</v>
      </c>
      <c r="AF1471" s="3" t="s">
        <v>3229</v>
      </c>
      <c r="AG1471" s="2" t="s">
        <v>9</v>
      </c>
      <c r="AI1471" s="1" t="str">
        <f t="shared" si="46"/>
        <v>11(（5/6))</v>
      </c>
      <c r="AJ1471" s="1" t="str">
        <f t="shared" si="47"/>
        <v>011(（5/6))-078～079</v>
      </c>
      <c r="AK1471" s="1" t="s">
        <v>9944</v>
      </c>
    </row>
    <row r="1472" spans="1:37" x14ac:dyDescent="0.55000000000000004">
      <c r="A1472" s="1">
        <v>1492</v>
      </c>
      <c r="B1472" s="1" t="s">
        <v>9209</v>
      </c>
      <c r="C1472" s="1" t="s">
        <v>11448</v>
      </c>
      <c r="D1472" s="1" t="s">
        <v>20824</v>
      </c>
      <c r="E1472" s="2" t="s">
        <v>3198</v>
      </c>
      <c r="F1472" s="16">
        <v>223</v>
      </c>
      <c r="G1472" s="12">
        <v>11</v>
      </c>
      <c r="H1472" s="14" t="s">
        <v>15348</v>
      </c>
      <c r="I1472" s="2" t="s">
        <v>241</v>
      </c>
      <c r="J1472" s="2" t="s">
        <v>675</v>
      </c>
      <c r="K1472" s="1" t="s">
        <v>18941</v>
      </c>
      <c r="L1472" s="1" t="s">
        <v>16785</v>
      </c>
      <c r="AD1472" s="1" t="s">
        <v>19</v>
      </c>
      <c r="AF1472" s="3" t="s">
        <v>3230</v>
      </c>
      <c r="AG1472" s="2" t="s">
        <v>9</v>
      </c>
      <c r="AI1472" s="1" t="str">
        <f t="shared" si="46"/>
        <v>11(（5/6))</v>
      </c>
      <c r="AJ1472" s="1" t="str">
        <f t="shared" si="47"/>
        <v>011(（5/6))-079～080</v>
      </c>
      <c r="AK1472" s="1" t="s">
        <v>9944</v>
      </c>
    </row>
    <row r="1473" spans="1:37" x14ac:dyDescent="0.55000000000000004">
      <c r="A1473" s="1">
        <v>1493</v>
      </c>
      <c r="B1473" s="1" t="s">
        <v>3096</v>
      </c>
      <c r="D1473" s="1" t="s">
        <v>20824</v>
      </c>
      <c r="E1473" s="2" t="s">
        <v>3099</v>
      </c>
      <c r="F1473" s="16">
        <v>219</v>
      </c>
      <c r="G1473" s="12">
        <v>11</v>
      </c>
      <c r="H1473" s="12">
        <v>1</v>
      </c>
      <c r="I1473" s="2" t="s">
        <v>43</v>
      </c>
      <c r="J1473" s="2" t="s">
        <v>43</v>
      </c>
      <c r="K1473" s="1" t="s">
        <v>17927</v>
      </c>
      <c r="L1473" s="1" t="s">
        <v>16785</v>
      </c>
      <c r="M1473" s="1" t="s">
        <v>3097</v>
      </c>
      <c r="AC1473" s="10" t="s">
        <v>3097</v>
      </c>
      <c r="AD1473" s="2" t="s">
        <v>19</v>
      </c>
      <c r="AE1473" s="2"/>
      <c r="AF1473" s="2" t="s">
        <v>3098</v>
      </c>
      <c r="AG1473" s="2" t="s">
        <v>9</v>
      </c>
      <c r="AI1473" s="1" t="str">
        <f t="shared" si="46"/>
        <v>11(1)</v>
      </c>
      <c r="AJ1473" s="1" t="str">
        <f t="shared" si="47"/>
        <v>011(001)-001～001</v>
      </c>
      <c r="AK1473" s="1" t="s">
        <v>9896</v>
      </c>
    </row>
    <row r="1474" spans="1:37" x14ac:dyDescent="0.55000000000000004">
      <c r="A1474" s="1">
        <v>1494</v>
      </c>
      <c r="B1474" s="1" t="s">
        <v>3100</v>
      </c>
      <c r="D1474" s="1" t="s">
        <v>20824</v>
      </c>
      <c r="E1474" s="2" t="s">
        <v>3099</v>
      </c>
      <c r="F1474" s="16">
        <v>219</v>
      </c>
      <c r="G1474" s="12">
        <v>11</v>
      </c>
      <c r="H1474" s="12">
        <v>1</v>
      </c>
      <c r="I1474" s="2" t="s">
        <v>10</v>
      </c>
      <c r="J1474" s="2" t="s">
        <v>48</v>
      </c>
      <c r="K1474" s="1" t="s">
        <v>17785</v>
      </c>
      <c r="L1474" s="1" t="s">
        <v>16785</v>
      </c>
      <c r="M1474" s="1" t="s">
        <v>390</v>
      </c>
      <c r="AC1474" s="10" t="s">
        <v>390</v>
      </c>
      <c r="AD1474" s="2" t="s">
        <v>19</v>
      </c>
      <c r="AE1474" s="2"/>
      <c r="AF1474" s="2" t="s">
        <v>3101</v>
      </c>
      <c r="AG1474" s="2" t="s">
        <v>9</v>
      </c>
      <c r="AI1474" s="1" t="str">
        <f t="shared" ref="AI1474:AI1537" si="48">G1474&amp;"("&amp;H1474&amp;")"</f>
        <v>11(1)</v>
      </c>
      <c r="AJ1474" s="1" t="str">
        <f t="shared" ref="AJ1474:AJ1537" si="49">TEXT(G1474,"000")&amp;"("&amp;TEXT(H1474,"000")&amp;")-"&amp;TEXT(I1474,"000")&amp;"～"&amp;TEXT(J1474,"000")</f>
        <v>011(001)-002～003</v>
      </c>
      <c r="AK1474" s="1" t="s">
        <v>9897</v>
      </c>
    </row>
    <row r="1475" spans="1:37" x14ac:dyDescent="0.55000000000000004">
      <c r="A1475" s="1">
        <v>1495</v>
      </c>
      <c r="B1475" s="1" t="s">
        <v>3102</v>
      </c>
      <c r="D1475" s="1" t="s">
        <v>20824</v>
      </c>
      <c r="E1475" s="2" t="s">
        <v>3099</v>
      </c>
      <c r="F1475" s="16">
        <v>219</v>
      </c>
      <c r="G1475" s="12">
        <v>11</v>
      </c>
      <c r="H1475" s="12">
        <v>1</v>
      </c>
      <c r="I1475" s="2" t="s">
        <v>14</v>
      </c>
      <c r="J1475" s="2" t="s">
        <v>55</v>
      </c>
      <c r="K1475" s="1" t="s">
        <v>18264</v>
      </c>
      <c r="L1475" s="1" t="s">
        <v>16785</v>
      </c>
      <c r="M1475" s="1" t="s">
        <v>3103</v>
      </c>
      <c r="AC1475" s="10" t="s">
        <v>3103</v>
      </c>
      <c r="AD1475" s="2" t="s">
        <v>19</v>
      </c>
      <c r="AE1475" s="2"/>
      <c r="AF1475" s="2" t="s">
        <v>3104</v>
      </c>
      <c r="AG1475" s="2" t="s">
        <v>9</v>
      </c>
      <c r="AI1475" s="1" t="str">
        <f t="shared" si="48"/>
        <v>11(1)</v>
      </c>
      <c r="AJ1475" s="1" t="str">
        <f t="shared" si="49"/>
        <v>011(001)-004～005</v>
      </c>
      <c r="AK1475" s="1" t="s">
        <v>9898</v>
      </c>
    </row>
    <row r="1476" spans="1:37" x14ac:dyDescent="0.55000000000000004">
      <c r="A1476" s="1">
        <v>1496</v>
      </c>
      <c r="B1476" s="1" t="s">
        <v>3105</v>
      </c>
      <c r="D1476" s="1" t="s">
        <v>20824</v>
      </c>
      <c r="E1476" s="2" t="s">
        <v>3099</v>
      </c>
      <c r="F1476" s="16">
        <v>219</v>
      </c>
      <c r="G1476" s="12">
        <v>11</v>
      </c>
      <c r="H1476" s="12">
        <v>1</v>
      </c>
      <c r="I1476" s="2" t="s">
        <v>59</v>
      </c>
      <c r="J1476" s="2" t="s">
        <v>44</v>
      </c>
      <c r="K1476" s="1" t="s">
        <v>18333</v>
      </c>
      <c r="L1476" s="1" t="s">
        <v>16785</v>
      </c>
      <c r="M1476" s="1" t="s">
        <v>2526</v>
      </c>
      <c r="AC1476" s="10" t="s">
        <v>2526</v>
      </c>
      <c r="AD1476" s="2" t="s">
        <v>19</v>
      </c>
      <c r="AE1476" s="2"/>
      <c r="AF1476" s="2" t="s">
        <v>3106</v>
      </c>
      <c r="AG1476" s="2" t="s">
        <v>9</v>
      </c>
      <c r="AI1476" s="1" t="str">
        <f t="shared" si="48"/>
        <v>11(1)</v>
      </c>
      <c r="AJ1476" s="1" t="str">
        <f t="shared" si="49"/>
        <v>011(001)-006～008</v>
      </c>
      <c r="AK1476" s="1" t="s">
        <v>9899</v>
      </c>
    </row>
    <row r="1477" spans="1:37" x14ac:dyDescent="0.55000000000000004">
      <c r="A1477" s="1">
        <v>1497</v>
      </c>
      <c r="B1477" s="1" t="s">
        <v>3107</v>
      </c>
      <c r="D1477" s="1" t="s">
        <v>20824</v>
      </c>
      <c r="E1477" s="2" t="s">
        <v>3099</v>
      </c>
      <c r="F1477" s="16">
        <v>219</v>
      </c>
      <c r="G1477" s="12">
        <v>11</v>
      </c>
      <c r="H1477" s="12">
        <v>1</v>
      </c>
      <c r="I1477" s="2" t="s">
        <v>44</v>
      </c>
      <c r="J1477" s="2" t="s">
        <v>65</v>
      </c>
      <c r="K1477" s="1" t="s">
        <v>18585</v>
      </c>
      <c r="L1477" s="1" t="s">
        <v>16785</v>
      </c>
      <c r="M1477" s="1" t="s">
        <v>3108</v>
      </c>
      <c r="AC1477" s="10" t="s">
        <v>3108</v>
      </c>
      <c r="AD1477" s="2" t="s">
        <v>19</v>
      </c>
      <c r="AE1477" s="2"/>
      <c r="AF1477" s="2" t="s">
        <v>3109</v>
      </c>
      <c r="AG1477" s="2" t="s">
        <v>9</v>
      </c>
      <c r="AI1477" s="1" t="str">
        <f t="shared" si="48"/>
        <v>11(1)</v>
      </c>
      <c r="AJ1477" s="1" t="str">
        <f t="shared" si="49"/>
        <v>011(001)-008～010</v>
      </c>
      <c r="AK1477" s="1" t="s">
        <v>9900</v>
      </c>
    </row>
    <row r="1478" spans="1:37" x14ac:dyDescent="0.55000000000000004">
      <c r="A1478" s="1">
        <v>1498</v>
      </c>
      <c r="B1478" s="1" t="s">
        <v>3110</v>
      </c>
      <c r="D1478" s="1" t="s">
        <v>20824</v>
      </c>
      <c r="E1478" s="2" t="s">
        <v>3099</v>
      </c>
      <c r="F1478" s="16">
        <v>219</v>
      </c>
      <c r="G1478" s="12">
        <v>11</v>
      </c>
      <c r="H1478" s="12">
        <v>1</v>
      </c>
      <c r="I1478" s="2" t="s">
        <v>65</v>
      </c>
      <c r="J1478" s="2" t="s">
        <v>73</v>
      </c>
      <c r="K1478" s="1" t="s">
        <v>17950</v>
      </c>
      <c r="L1478" s="1" t="s">
        <v>16785</v>
      </c>
      <c r="M1478" s="1" t="s">
        <v>3111</v>
      </c>
      <c r="AC1478" s="10" t="s">
        <v>3111</v>
      </c>
      <c r="AD1478" s="2" t="s">
        <v>19</v>
      </c>
      <c r="AE1478" s="2"/>
      <c r="AF1478" s="2" t="s">
        <v>3112</v>
      </c>
      <c r="AG1478" s="2" t="s">
        <v>9</v>
      </c>
      <c r="AI1478" s="1" t="str">
        <f t="shared" si="48"/>
        <v>11(1)</v>
      </c>
      <c r="AJ1478" s="1" t="str">
        <f t="shared" si="49"/>
        <v>011(001)-010～012</v>
      </c>
      <c r="AK1478" s="1" t="s">
        <v>9901</v>
      </c>
    </row>
    <row r="1479" spans="1:37" x14ac:dyDescent="0.55000000000000004">
      <c r="A1479" s="1">
        <v>1499</v>
      </c>
      <c r="B1479" s="1" t="s">
        <v>3113</v>
      </c>
      <c r="D1479" s="1" t="s">
        <v>20824</v>
      </c>
      <c r="E1479" s="2" t="s">
        <v>3099</v>
      </c>
      <c r="F1479" s="16">
        <v>219</v>
      </c>
      <c r="G1479" s="12">
        <v>11</v>
      </c>
      <c r="H1479" s="12">
        <v>1</v>
      </c>
      <c r="I1479" s="2" t="s">
        <v>73</v>
      </c>
      <c r="J1479" s="2" t="s">
        <v>74</v>
      </c>
      <c r="K1479" s="1" t="s">
        <v>17819</v>
      </c>
      <c r="L1479" s="1" t="s">
        <v>16785</v>
      </c>
      <c r="M1479" s="1" t="s">
        <v>328</v>
      </c>
      <c r="AC1479" s="10" t="s">
        <v>328</v>
      </c>
      <c r="AD1479" s="2" t="s">
        <v>19</v>
      </c>
      <c r="AE1479" s="2"/>
      <c r="AF1479" s="2" t="s">
        <v>3114</v>
      </c>
      <c r="AG1479" s="2" t="s">
        <v>9</v>
      </c>
      <c r="AI1479" s="1" t="str">
        <f t="shared" si="48"/>
        <v>11(1)</v>
      </c>
      <c r="AJ1479" s="1" t="str">
        <f t="shared" si="49"/>
        <v>011(001)-012～013</v>
      </c>
      <c r="AK1479" s="1" t="s">
        <v>9902</v>
      </c>
    </row>
    <row r="1480" spans="1:37" x14ac:dyDescent="0.55000000000000004">
      <c r="A1480" s="1">
        <v>1500</v>
      </c>
      <c r="B1480" s="1" t="s">
        <v>9200</v>
      </c>
      <c r="D1480" s="1" t="s">
        <v>20824</v>
      </c>
      <c r="E1480" s="2" t="s">
        <v>3099</v>
      </c>
      <c r="F1480" s="16">
        <v>219</v>
      </c>
      <c r="G1480" s="12">
        <v>11</v>
      </c>
      <c r="H1480" s="12">
        <v>1</v>
      </c>
      <c r="I1480" s="2" t="s">
        <v>78</v>
      </c>
      <c r="J1480" s="2" t="s">
        <v>765</v>
      </c>
      <c r="K1480" s="1" t="s">
        <v>18942</v>
      </c>
      <c r="L1480" s="1" t="s">
        <v>16785</v>
      </c>
      <c r="AD1480" s="1" t="s">
        <v>19</v>
      </c>
      <c r="AF1480" s="3" t="s">
        <v>3115</v>
      </c>
      <c r="AG1480" s="2" t="s">
        <v>9</v>
      </c>
      <c r="AI1480" s="1" t="str">
        <f t="shared" si="48"/>
        <v>11(1)</v>
      </c>
      <c r="AJ1480" s="1" t="str">
        <f t="shared" si="49"/>
        <v>011(001)-014～015</v>
      </c>
      <c r="AK1480" s="1" t="s">
        <v>9903</v>
      </c>
    </row>
    <row r="1481" spans="1:37" x14ac:dyDescent="0.55000000000000004">
      <c r="A1481" s="1">
        <v>1501</v>
      </c>
      <c r="B1481" s="1" t="s">
        <v>9157</v>
      </c>
      <c r="D1481" s="1" t="s">
        <v>20824</v>
      </c>
      <c r="E1481" s="2" t="s">
        <v>3099</v>
      </c>
      <c r="F1481" s="16">
        <v>219</v>
      </c>
      <c r="G1481" s="12">
        <v>11</v>
      </c>
      <c r="H1481" s="12">
        <v>1</v>
      </c>
      <c r="I1481" s="2" t="s">
        <v>765</v>
      </c>
      <c r="J1481" s="2" t="s">
        <v>82</v>
      </c>
      <c r="K1481" s="1" t="s">
        <v>18942</v>
      </c>
      <c r="L1481" s="1" t="s">
        <v>16785</v>
      </c>
      <c r="AD1481" s="1" t="s">
        <v>19</v>
      </c>
      <c r="AF1481" s="3" t="s">
        <v>3116</v>
      </c>
      <c r="AG1481" s="2" t="s">
        <v>9</v>
      </c>
      <c r="AI1481" s="1" t="str">
        <f t="shared" si="48"/>
        <v>11(1)</v>
      </c>
      <c r="AJ1481" s="1" t="str">
        <f t="shared" si="49"/>
        <v>011(001)-015～016</v>
      </c>
      <c r="AK1481" s="1" t="s">
        <v>9903</v>
      </c>
    </row>
    <row r="1482" spans="1:37" x14ac:dyDescent="0.55000000000000004">
      <c r="A1482" s="1">
        <v>1502</v>
      </c>
      <c r="B1482" s="1" t="s">
        <v>3117</v>
      </c>
      <c r="C1482" s="1" t="s">
        <v>11443</v>
      </c>
      <c r="D1482" s="1" t="s">
        <v>20824</v>
      </c>
      <c r="E1482" s="2" t="s">
        <v>3119</v>
      </c>
      <c r="F1482" s="16">
        <v>220</v>
      </c>
      <c r="G1482" s="12">
        <v>11</v>
      </c>
      <c r="H1482" s="12">
        <v>2</v>
      </c>
      <c r="I1482" s="2" t="s">
        <v>753</v>
      </c>
      <c r="J1482" s="2" t="s">
        <v>753</v>
      </c>
      <c r="K1482" s="1" t="s">
        <v>18556</v>
      </c>
      <c r="L1482" s="1" t="s">
        <v>16785</v>
      </c>
      <c r="M1482" s="1" t="s">
        <v>1465</v>
      </c>
      <c r="AC1482" s="10" t="s">
        <v>1465</v>
      </c>
      <c r="AD1482" s="2" t="s">
        <v>19</v>
      </c>
      <c r="AE1482" s="2"/>
      <c r="AF1482" s="2" t="s">
        <v>3118</v>
      </c>
      <c r="AG1482" s="2" t="s">
        <v>9</v>
      </c>
      <c r="AI1482" s="1" t="str">
        <f t="shared" si="48"/>
        <v>11(2)</v>
      </c>
      <c r="AJ1482" s="1" t="str">
        <f t="shared" si="49"/>
        <v>011(002)-017～017</v>
      </c>
      <c r="AK1482" s="1" t="s">
        <v>9906</v>
      </c>
    </row>
    <row r="1483" spans="1:37" x14ac:dyDescent="0.55000000000000004">
      <c r="A1483" s="1">
        <v>1503</v>
      </c>
      <c r="B1483" s="1" t="s">
        <v>3121</v>
      </c>
      <c r="C1483" s="1" t="s">
        <v>11443</v>
      </c>
      <c r="D1483" s="1" t="s">
        <v>20824</v>
      </c>
      <c r="E1483" s="2" t="s">
        <v>3119</v>
      </c>
      <c r="F1483" s="16">
        <v>220</v>
      </c>
      <c r="G1483" s="12">
        <v>11</v>
      </c>
      <c r="H1483" s="12">
        <v>2</v>
      </c>
      <c r="I1483" s="2" t="s">
        <v>88</v>
      </c>
      <c r="J1483" s="2" t="s">
        <v>98</v>
      </c>
      <c r="K1483" s="1" t="s">
        <v>18393</v>
      </c>
      <c r="L1483" s="1" t="s">
        <v>16785</v>
      </c>
      <c r="M1483" s="1" t="s">
        <v>3122</v>
      </c>
      <c r="AC1483" s="10" t="s">
        <v>3122</v>
      </c>
      <c r="AD1483" s="2" t="s">
        <v>19</v>
      </c>
      <c r="AE1483" s="2"/>
      <c r="AF1483" s="2" t="s">
        <v>3123</v>
      </c>
      <c r="AG1483" s="2" t="s">
        <v>9</v>
      </c>
      <c r="AI1483" s="1" t="str">
        <f t="shared" si="48"/>
        <v>11(2)</v>
      </c>
      <c r="AJ1483" s="1" t="str">
        <f t="shared" si="49"/>
        <v>011(002)-018～020</v>
      </c>
      <c r="AK1483" s="1" t="s">
        <v>9907</v>
      </c>
    </row>
    <row r="1484" spans="1:37" x14ac:dyDescent="0.55000000000000004">
      <c r="A1484" s="1">
        <v>1504</v>
      </c>
      <c r="B1484" s="1" t="s">
        <v>9201</v>
      </c>
      <c r="C1484" s="1" t="s">
        <v>11443</v>
      </c>
      <c r="D1484" s="1" t="s">
        <v>20824</v>
      </c>
      <c r="E1484" s="2" t="s">
        <v>3119</v>
      </c>
      <c r="F1484" s="16">
        <v>220</v>
      </c>
      <c r="G1484" s="12">
        <v>11</v>
      </c>
      <c r="H1484" s="12">
        <v>2</v>
      </c>
      <c r="I1484" s="2" t="s">
        <v>88</v>
      </c>
      <c r="J1484" s="2" t="s">
        <v>100</v>
      </c>
      <c r="K1484" s="1" t="s">
        <v>18393</v>
      </c>
      <c r="L1484" s="1" t="s">
        <v>16785</v>
      </c>
      <c r="AD1484" s="1" t="s">
        <v>19</v>
      </c>
      <c r="AF1484" s="3" t="s">
        <v>3120</v>
      </c>
      <c r="AG1484" s="2" t="s">
        <v>9</v>
      </c>
      <c r="AI1484" s="1" t="str">
        <f t="shared" si="48"/>
        <v>11(2)</v>
      </c>
      <c r="AJ1484" s="1" t="str">
        <f t="shared" si="49"/>
        <v>011(002)-018～025</v>
      </c>
      <c r="AK1484" s="1" t="s">
        <v>9907</v>
      </c>
    </row>
    <row r="1485" spans="1:37" x14ac:dyDescent="0.55000000000000004">
      <c r="A1485" s="1">
        <v>1505</v>
      </c>
      <c r="B1485" s="1" t="s">
        <v>3124</v>
      </c>
      <c r="C1485" s="1" t="s">
        <v>11443</v>
      </c>
      <c r="D1485" s="1" t="s">
        <v>20824</v>
      </c>
      <c r="E1485" s="2" t="s">
        <v>3119</v>
      </c>
      <c r="F1485" s="16">
        <v>220</v>
      </c>
      <c r="G1485" s="12">
        <v>11</v>
      </c>
      <c r="H1485" s="12">
        <v>2</v>
      </c>
      <c r="I1485" s="2" t="s">
        <v>98</v>
      </c>
      <c r="J1485" s="2" t="s">
        <v>779</v>
      </c>
      <c r="K1485" s="1" t="s">
        <v>18263</v>
      </c>
      <c r="L1485" s="1" t="s">
        <v>16785</v>
      </c>
      <c r="M1485" s="1" t="s">
        <v>3125</v>
      </c>
      <c r="AC1485" s="10" t="s">
        <v>3125</v>
      </c>
      <c r="AD1485" s="2" t="s">
        <v>19</v>
      </c>
      <c r="AE1485" s="2"/>
      <c r="AF1485" s="2" t="s">
        <v>3126</v>
      </c>
      <c r="AG1485" s="2" t="s">
        <v>9</v>
      </c>
      <c r="AI1485" s="1" t="str">
        <f t="shared" si="48"/>
        <v>11(2)</v>
      </c>
      <c r="AJ1485" s="1" t="str">
        <f t="shared" si="49"/>
        <v>011(002)-020～021</v>
      </c>
      <c r="AK1485" s="1" t="s">
        <v>9908</v>
      </c>
    </row>
    <row r="1486" spans="1:37" x14ac:dyDescent="0.55000000000000004">
      <c r="A1486" s="1">
        <v>1506</v>
      </c>
      <c r="B1486" s="1" t="s">
        <v>3124</v>
      </c>
      <c r="C1486" s="1" t="s">
        <v>11443</v>
      </c>
      <c r="D1486" s="1" t="s">
        <v>20824</v>
      </c>
      <c r="E1486" s="2" t="s">
        <v>3119</v>
      </c>
      <c r="F1486" s="16">
        <v>220</v>
      </c>
      <c r="G1486" s="12">
        <v>11</v>
      </c>
      <c r="H1486" s="12">
        <v>2</v>
      </c>
      <c r="I1486" s="2" t="s">
        <v>779</v>
      </c>
      <c r="J1486" s="2" t="s">
        <v>104</v>
      </c>
      <c r="K1486" s="1" t="s">
        <v>18263</v>
      </c>
      <c r="L1486" s="1" t="s">
        <v>16785</v>
      </c>
      <c r="M1486" s="1" t="s">
        <v>2414</v>
      </c>
      <c r="AC1486" s="10" t="s">
        <v>2414</v>
      </c>
      <c r="AD1486" s="2" t="s">
        <v>19</v>
      </c>
      <c r="AE1486" s="2"/>
      <c r="AF1486" s="2" t="s">
        <v>3127</v>
      </c>
      <c r="AG1486" s="2" t="s">
        <v>9</v>
      </c>
      <c r="AI1486" s="1" t="str">
        <f t="shared" si="48"/>
        <v>11(2)</v>
      </c>
      <c r="AJ1486" s="1" t="str">
        <f t="shared" si="49"/>
        <v>011(002)-021～022</v>
      </c>
      <c r="AK1486" s="1" t="s">
        <v>9908</v>
      </c>
    </row>
    <row r="1487" spans="1:37" x14ac:dyDescent="0.55000000000000004">
      <c r="A1487" s="1">
        <v>1507</v>
      </c>
      <c r="B1487" s="1" t="s">
        <v>3128</v>
      </c>
      <c r="C1487" s="1" t="s">
        <v>11443</v>
      </c>
      <c r="D1487" s="1" t="s">
        <v>20824</v>
      </c>
      <c r="E1487" s="2" t="s">
        <v>3119</v>
      </c>
      <c r="F1487" s="16">
        <v>220</v>
      </c>
      <c r="G1487" s="12">
        <v>11</v>
      </c>
      <c r="H1487" s="12">
        <v>2</v>
      </c>
      <c r="I1487" s="2" t="s">
        <v>104</v>
      </c>
      <c r="J1487" s="2" t="s">
        <v>104</v>
      </c>
      <c r="K1487" s="1" t="s">
        <v>17800</v>
      </c>
      <c r="L1487" s="1" t="s">
        <v>16785</v>
      </c>
      <c r="M1487" s="1" t="s">
        <v>463</v>
      </c>
      <c r="AC1487" s="10" t="s">
        <v>463</v>
      </c>
      <c r="AD1487" s="2" t="s">
        <v>19</v>
      </c>
      <c r="AE1487" s="2"/>
      <c r="AF1487" s="2" t="s">
        <v>3129</v>
      </c>
      <c r="AG1487" s="2" t="s">
        <v>9</v>
      </c>
      <c r="AI1487" s="1" t="str">
        <f t="shared" si="48"/>
        <v>11(2)</v>
      </c>
      <c r="AJ1487" s="1" t="str">
        <f t="shared" si="49"/>
        <v>011(002)-022～022</v>
      </c>
      <c r="AK1487" s="1" t="s">
        <v>9909</v>
      </c>
    </row>
    <row r="1488" spans="1:37" x14ac:dyDescent="0.55000000000000004">
      <c r="A1488" s="1">
        <v>1508</v>
      </c>
      <c r="B1488" s="1" t="s">
        <v>3130</v>
      </c>
      <c r="C1488" s="1" t="s">
        <v>11443</v>
      </c>
      <c r="D1488" s="1" t="s">
        <v>20824</v>
      </c>
      <c r="E1488" s="2" t="s">
        <v>3119</v>
      </c>
      <c r="F1488" s="16">
        <v>220</v>
      </c>
      <c r="G1488" s="12">
        <v>11</v>
      </c>
      <c r="H1488" s="12">
        <v>2</v>
      </c>
      <c r="I1488" s="2" t="s">
        <v>104</v>
      </c>
      <c r="J1488" s="2" t="s">
        <v>1104</v>
      </c>
      <c r="K1488" s="1" t="s">
        <v>17800</v>
      </c>
      <c r="L1488" s="1" t="s">
        <v>16785</v>
      </c>
      <c r="M1488" s="1" t="s">
        <v>328</v>
      </c>
      <c r="AC1488" s="10" t="s">
        <v>328</v>
      </c>
      <c r="AD1488" s="2" t="s">
        <v>19</v>
      </c>
      <c r="AE1488" s="2"/>
      <c r="AF1488" s="2" t="s">
        <v>3131</v>
      </c>
      <c r="AG1488" s="2" t="s">
        <v>9</v>
      </c>
      <c r="AI1488" s="1" t="str">
        <f t="shared" si="48"/>
        <v>11(2)</v>
      </c>
      <c r="AJ1488" s="1" t="str">
        <f t="shared" si="49"/>
        <v>011(002)-022～024</v>
      </c>
      <c r="AK1488" s="1" t="s">
        <v>9909</v>
      </c>
    </row>
    <row r="1489" spans="1:37" x14ac:dyDescent="0.55000000000000004">
      <c r="A1489" s="1">
        <v>1509</v>
      </c>
      <c r="B1489" s="1" t="s">
        <v>3124</v>
      </c>
      <c r="C1489" s="1" t="s">
        <v>11443</v>
      </c>
      <c r="D1489" s="1" t="s">
        <v>20824</v>
      </c>
      <c r="E1489" s="2" t="s">
        <v>3119</v>
      </c>
      <c r="F1489" s="16">
        <v>220</v>
      </c>
      <c r="G1489" s="12">
        <v>11</v>
      </c>
      <c r="H1489" s="12">
        <v>2</v>
      </c>
      <c r="I1489" s="2" t="s">
        <v>1104</v>
      </c>
      <c r="J1489" s="2" t="s">
        <v>100</v>
      </c>
      <c r="K1489" s="1" t="s">
        <v>17921</v>
      </c>
      <c r="L1489" s="1" t="s">
        <v>16785</v>
      </c>
      <c r="M1489" s="1" t="s">
        <v>3132</v>
      </c>
      <c r="AC1489" s="10" t="s">
        <v>3132</v>
      </c>
      <c r="AD1489" s="2" t="s">
        <v>19</v>
      </c>
      <c r="AE1489" s="2"/>
      <c r="AF1489" s="2" t="s">
        <v>3133</v>
      </c>
      <c r="AG1489" s="2" t="s">
        <v>9</v>
      </c>
      <c r="AI1489" s="1" t="str">
        <f t="shared" si="48"/>
        <v>11(2)</v>
      </c>
      <c r="AJ1489" s="1" t="str">
        <f t="shared" si="49"/>
        <v>011(002)-024～025</v>
      </c>
      <c r="AK1489" s="1" t="s">
        <v>9910</v>
      </c>
    </row>
    <row r="1490" spans="1:37" x14ac:dyDescent="0.55000000000000004">
      <c r="A1490" s="1">
        <v>1510</v>
      </c>
      <c r="B1490" s="1" t="s">
        <v>3134</v>
      </c>
      <c r="C1490" s="1" t="s">
        <v>11443</v>
      </c>
      <c r="D1490" s="1" t="s">
        <v>20824</v>
      </c>
      <c r="E1490" s="2" t="s">
        <v>3119</v>
      </c>
      <c r="F1490" s="16">
        <v>220</v>
      </c>
      <c r="G1490" s="12">
        <v>11</v>
      </c>
      <c r="H1490" s="12">
        <v>2</v>
      </c>
      <c r="I1490" s="2" t="s">
        <v>100</v>
      </c>
      <c r="J1490" s="2" t="s">
        <v>100</v>
      </c>
      <c r="K1490" s="1" t="s">
        <v>17921</v>
      </c>
      <c r="L1490" s="1" t="s">
        <v>16785</v>
      </c>
      <c r="M1490" s="1" t="s">
        <v>332</v>
      </c>
      <c r="AC1490" s="10" t="s">
        <v>332</v>
      </c>
      <c r="AD1490" s="2" t="s">
        <v>19</v>
      </c>
      <c r="AE1490" s="2"/>
      <c r="AF1490" s="2" t="s">
        <v>3135</v>
      </c>
      <c r="AG1490" s="2" t="s">
        <v>9</v>
      </c>
      <c r="AI1490" s="1" t="str">
        <f t="shared" si="48"/>
        <v>11(2)</v>
      </c>
      <c r="AJ1490" s="1" t="str">
        <f t="shared" si="49"/>
        <v>011(002)-025～025</v>
      </c>
      <c r="AK1490" s="1" t="s">
        <v>9910</v>
      </c>
    </row>
    <row r="1491" spans="1:37" x14ac:dyDescent="0.55000000000000004">
      <c r="A1491" s="1">
        <v>1511</v>
      </c>
      <c r="B1491" s="1" t="s">
        <v>3137</v>
      </c>
      <c r="C1491" s="1" t="s">
        <v>11443</v>
      </c>
      <c r="D1491" s="1" t="s">
        <v>20824</v>
      </c>
      <c r="E1491" s="2" t="s">
        <v>3119</v>
      </c>
      <c r="F1491" s="16">
        <v>220</v>
      </c>
      <c r="G1491" s="12">
        <v>11</v>
      </c>
      <c r="H1491" s="12">
        <v>2</v>
      </c>
      <c r="I1491" s="2" t="s">
        <v>113</v>
      </c>
      <c r="J1491" s="2" t="s">
        <v>113</v>
      </c>
      <c r="K1491" s="1" t="s">
        <v>18421</v>
      </c>
      <c r="L1491" s="1" t="s">
        <v>16785</v>
      </c>
      <c r="M1491" s="1" t="s">
        <v>2659</v>
      </c>
      <c r="AC1491" s="10" t="s">
        <v>2659</v>
      </c>
      <c r="AD1491" s="2" t="s">
        <v>19</v>
      </c>
      <c r="AE1491" s="2"/>
      <c r="AF1491" s="2" t="s">
        <v>3138</v>
      </c>
      <c r="AG1491" s="2" t="s">
        <v>9</v>
      </c>
      <c r="AI1491" s="1" t="str">
        <f t="shared" si="48"/>
        <v>11(2)</v>
      </c>
      <c r="AJ1491" s="1" t="str">
        <f t="shared" si="49"/>
        <v>011(002)-026～026</v>
      </c>
      <c r="AK1491" s="1" t="s">
        <v>9911</v>
      </c>
    </row>
    <row r="1492" spans="1:37" x14ac:dyDescent="0.55000000000000004">
      <c r="A1492" s="1">
        <v>1512</v>
      </c>
      <c r="B1492" s="1" t="s">
        <v>9202</v>
      </c>
      <c r="C1492" s="1" t="s">
        <v>11443</v>
      </c>
      <c r="D1492" s="1" t="s">
        <v>20824</v>
      </c>
      <c r="E1492" s="2" t="s">
        <v>3119</v>
      </c>
      <c r="F1492" s="16">
        <v>220</v>
      </c>
      <c r="G1492" s="12">
        <v>11</v>
      </c>
      <c r="H1492" s="12">
        <v>2</v>
      </c>
      <c r="I1492" s="2" t="s">
        <v>113</v>
      </c>
      <c r="J1492" s="2" t="s">
        <v>566</v>
      </c>
      <c r="K1492" s="1" t="s">
        <v>18421</v>
      </c>
      <c r="L1492" s="1" t="s">
        <v>16785</v>
      </c>
      <c r="AD1492" s="1" t="s">
        <v>19</v>
      </c>
      <c r="AF1492" s="3" t="s">
        <v>3136</v>
      </c>
      <c r="AG1492" s="2" t="s">
        <v>9</v>
      </c>
      <c r="AI1492" s="1" t="str">
        <f t="shared" si="48"/>
        <v>11(2)</v>
      </c>
      <c r="AJ1492" s="1" t="str">
        <f t="shared" si="49"/>
        <v>011(002)-026～029</v>
      </c>
      <c r="AK1492" s="1" t="s">
        <v>9911</v>
      </c>
    </row>
    <row r="1493" spans="1:37" x14ac:dyDescent="0.55000000000000004">
      <c r="A1493" s="1">
        <v>1513</v>
      </c>
      <c r="B1493" s="1" t="s">
        <v>3139</v>
      </c>
      <c r="C1493" s="1" t="s">
        <v>11443</v>
      </c>
      <c r="D1493" s="1" t="s">
        <v>20824</v>
      </c>
      <c r="E1493" s="2" t="s">
        <v>3119</v>
      </c>
      <c r="F1493" s="16">
        <v>220</v>
      </c>
      <c r="G1493" s="12">
        <v>11</v>
      </c>
      <c r="H1493" s="12">
        <v>2</v>
      </c>
      <c r="I1493" s="2" t="s">
        <v>116</v>
      </c>
      <c r="J1493" s="2" t="s">
        <v>116</v>
      </c>
      <c r="K1493" s="1" t="s">
        <v>18421</v>
      </c>
      <c r="L1493" s="1" t="s">
        <v>16785</v>
      </c>
      <c r="M1493" s="1" t="s">
        <v>2892</v>
      </c>
      <c r="AC1493" s="10" t="s">
        <v>2892</v>
      </c>
      <c r="AD1493" s="2" t="s">
        <v>19</v>
      </c>
      <c r="AE1493" s="2"/>
      <c r="AF1493" s="2" t="s">
        <v>3140</v>
      </c>
      <c r="AG1493" s="2" t="s">
        <v>9</v>
      </c>
      <c r="AI1493" s="1" t="str">
        <f t="shared" si="48"/>
        <v>11(2)</v>
      </c>
      <c r="AJ1493" s="1" t="str">
        <f t="shared" si="49"/>
        <v>011(002)-027～027</v>
      </c>
      <c r="AK1493" s="1" t="s">
        <v>9911</v>
      </c>
    </row>
    <row r="1494" spans="1:37" x14ac:dyDescent="0.55000000000000004">
      <c r="A1494" s="1">
        <v>1514</v>
      </c>
      <c r="B1494" s="1" t="s">
        <v>3141</v>
      </c>
      <c r="C1494" s="1" t="s">
        <v>11443</v>
      </c>
      <c r="D1494" s="1" t="s">
        <v>20824</v>
      </c>
      <c r="E1494" s="2" t="s">
        <v>3119</v>
      </c>
      <c r="F1494" s="16">
        <v>220</v>
      </c>
      <c r="G1494" s="12">
        <v>11</v>
      </c>
      <c r="H1494" s="12">
        <v>2</v>
      </c>
      <c r="I1494" s="2" t="s">
        <v>118</v>
      </c>
      <c r="J1494" s="2" t="s">
        <v>566</v>
      </c>
      <c r="K1494" s="1" t="s">
        <v>18439</v>
      </c>
      <c r="L1494" s="1" t="s">
        <v>16785</v>
      </c>
      <c r="M1494" s="1" t="s">
        <v>1270</v>
      </c>
      <c r="AC1494" s="10" t="s">
        <v>1270</v>
      </c>
      <c r="AD1494" s="2" t="s">
        <v>19</v>
      </c>
      <c r="AE1494" s="2"/>
      <c r="AF1494" s="2" t="s">
        <v>3142</v>
      </c>
      <c r="AG1494" s="2" t="s">
        <v>9</v>
      </c>
      <c r="AI1494" s="1" t="str">
        <f t="shared" si="48"/>
        <v>11(2)</v>
      </c>
      <c r="AJ1494" s="1" t="str">
        <f t="shared" si="49"/>
        <v>011(002)-028～029</v>
      </c>
      <c r="AK1494" s="1" t="s">
        <v>9912</v>
      </c>
    </row>
    <row r="1495" spans="1:37" x14ac:dyDescent="0.55000000000000004">
      <c r="A1495" s="1">
        <v>1515</v>
      </c>
      <c r="B1495" s="1" t="s">
        <v>3143</v>
      </c>
      <c r="C1495" s="1" t="s">
        <v>11443</v>
      </c>
      <c r="D1495" s="1" t="s">
        <v>20824</v>
      </c>
      <c r="E1495" s="2" t="s">
        <v>3119</v>
      </c>
      <c r="F1495" s="16">
        <v>220</v>
      </c>
      <c r="G1495" s="12">
        <v>11</v>
      </c>
      <c r="H1495" s="12">
        <v>2</v>
      </c>
      <c r="I1495" s="2" t="s">
        <v>566</v>
      </c>
      <c r="J1495" s="2" t="s">
        <v>566</v>
      </c>
      <c r="K1495" s="1" t="s">
        <v>18439</v>
      </c>
      <c r="L1495" s="1" t="s">
        <v>16785</v>
      </c>
      <c r="M1495" s="1" t="s">
        <v>1465</v>
      </c>
      <c r="AC1495" s="10" t="s">
        <v>1465</v>
      </c>
      <c r="AD1495" s="2" t="s">
        <v>19</v>
      </c>
      <c r="AE1495" s="2"/>
      <c r="AF1495" s="2" t="s">
        <v>3144</v>
      </c>
      <c r="AG1495" s="2" t="s">
        <v>9</v>
      </c>
      <c r="AI1495" s="1" t="str">
        <f t="shared" si="48"/>
        <v>11(2)</v>
      </c>
      <c r="AJ1495" s="1" t="str">
        <f t="shared" si="49"/>
        <v>011(002)-029～029</v>
      </c>
      <c r="AK1495" s="1" t="s">
        <v>9912</v>
      </c>
    </row>
    <row r="1496" spans="1:37" x14ac:dyDescent="0.55000000000000004">
      <c r="A1496" s="1">
        <v>1516</v>
      </c>
      <c r="B1496" s="1" t="s">
        <v>3145</v>
      </c>
      <c r="C1496" s="1" t="s">
        <v>11443</v>
      </c>
      <c r="D1496" s="1" t="s">
        <v>20824</v>
      </c>
      <c r="E1496" s="2" t="s">
        <v>3119</v>
      </c>
      <c r="F1496" s="16">
        <v>220</v>
      </c>
      <c r="G1496" s="12">
        <v>11</v>
      </c>
      <c r="H1496" s="12">
        <v>2</v>
      </c>
      <c r="I1496" s="2" t="s">
        <v>566</v>
      </c>
      <c r="J1496" s="2" t="s">
        <v>566</v>
      </c>
      <c r="K1496" s="1" t="s">
        <v>18439</v>
      </c>
      <c r="L1496" s="1" t="s">
        <v>16785</v>
      </c>
      <c r="M1496" s="1" t="s">
        <v>3146</v>
      </c>
      <c r="AC1496" s="10" t="s">
        <v>3146</v>
      </c>
      <c r="AD1496" s="2" t="s">
        <v>19</v>
      </c>
      <c r="AE1496" s="2"/>
      <c r="AF1496" s="2" t="s">
        <v>3147</v>
      </c>
      <c r="AG1496" s="2" t="s">
        <v>9</v>
      </c>
      <c r="AI1496" s="1" t="str">
        <f t="shared" si="48"/>
        <v>11(2)</v>
      </c>
      <c r="AJ1496" s="1" t="str">
        <f t="shared" si="49"/>
        <v>011(002)-029～029</v>
      </c>
      <c r="AK1496" s="1" t="s">
        <v>9912</v>
      </c>
    </row>
    <row r="1497" spans="1:37" x14ac:dyDescent="0.55000000000000004">
      <c r="A1497" s="1">
        <v>1517</v>
      </c>
      <c r="B1497" s="1" t="s">
        <v>9200</v>
      </c>
      <c r="D1497" s="1" t="s">
        <v>20824</v>
      </c>
      <c r="E1497" s="2" t="s">
        <v>3119</v>
      </c>
      <c r="F1497" s="16">
        <v>220</v>
      </c>
      <c r="G1497" s="12">
        <v>11</v>
      </c>
      <c r="H1497" s="12">
        <v>2</v>
      </c>
      <c r="I1497" s="2" t="s">
        <v>566</v>
      </c>
      <c r="J1497" s="2" t="s">
        <v>577</v>
      </c>
      <c r="K1497" s="1" t="s">
        <v>18439</v>
      </c>
      <c r="L1497" s="1" t="s">
        <v>16785</v>
      </c>
      <c r="AD1497" s="1" t="s">
        <v>19</v>
      </c>
      <c r="AF1497" s="3" t="s">
        <v>3148</v>
      </c>
      <c r="AG1497" s="2" t="s">
        <v>9</v>
      </c>
      <c r="AI1497" s="1" t="str">
        <f t="shared" si="48"/>
        <v>11(2)</v>
      </c>
      <c r="AJ1497" s="1" t="str">
        <f t="shared" si="49"/>
        <v>011(002)-029～031</v>
      </c>
      <c r="AK1497" s="1" t="s">
        <v>9912</v>
      </c>
    </row>
    <row r="1498" spans="1:37" x14ac:dyDescent="0.55000000000000004">
      <c r="A1498" s="1">
        <v>1518</v>
      </c>
      <c r="B1498" s="1" t="s">
        <v>9203</v>
      </c>
      <c r="C1498" s="1" t="s">
        <v>11443</v>
      </c>
      <c r="D1498" s="1" t="s">
        <v>20824</v>
      </c>
      <c r="E1498" s="2" t="s">
        <v>3119</v>
      </c>
      <c r="F1498" s="16">
        <v>220</v>
      </c>
      <c r="G1498" s="12">
        <v>11</v>
      </c>
      <c r="H1498" s="12">
        <v>2</v>
      </c>
      <c r="I1498" s="2" t="s">
        <v>577</v>
      </c>
      <c r="J1498" s="2" t="s">
        <v>123</v>
      </c>
      <c r="K1498" s="1" t="s">
        <v>18943</v>
      </c>
      <c r="L1498" s="1" t="s">
        <v>16785</v>
      </c>
      <c r="AD1498" s="1" t="s">
        <v>19</v>
      </c>
      <c r="AF1498" s="3" t="s">
        <v>3149</v>
      </c>
      <c r="AG1498" s="2" t="s">
        <v>9</v>
      </c>
      <c r="AI1498" s="1" t="str">
        <f t="shared" si="48"/>
        <v>11(2)</v>
      </c>
      <c r="AJ1498" s="1" t="str">
        <f t="shared" si="49"/>
        <v>011(002)-031～032</v>
      </c>
      <c r="AK1498" s="1" t="s">
        <v>9913</v>
      </c>
    </row>
    <row r="1499" spans="1:37" x14ac:dyDescent="0.55000000000000004">
      <c r="A1499" s="1">
        <v>1519</v>
      </c>
      <c r="B1499" s="1" t="s">
        <v>3150</v>
      </c>
      <c r="C1499" s="1" t="s">
        <v>11445</v>
      </c>
      <c r="D1499" s="1" t="s">
        <v>20824</v>
      </c>
      <c r="E1499" s="2" t="s">
        <v>3152</v>
      </c>
      <c r="F1499" s="16">
        <v>221</v>
      </c>
      <c r="G1499" s="12">
        <v>11</v>
      </c>
      <c r="H1499" s="12">
        <v>3</v>
      </c>
      <c r="I1499" s="2" t="s">
        <v>109</v>
      </c>
      <c r="J1499" s="2" t="s">
        <v>109</v>
      </c>
      <c r="K1499" s="1" t="s">
        <v>18157</v>
      </c>
      <c r="L1499" s="1" t="s">
        <v>16785</v>
      </c>
      <c r="M1499" s="1" t="s">
        <v>543</v>
      </c>
      <c r="AC1499" s="10" t="s">
        <v>543</v>
      </c>
      <c r="AD1499" s="2" t="s">
        <v>19</v>
      </c>
      <c r="AE1499" s="2"/>
      <c r="AF1499" s="2" t="s">
        <v>3151</v>
      </c>
      <c r="AG1499" s="2" t="s">
        <v>9</v>
      </c>
      <c r="AI1499" s="1" t="str">
        <f t="shared" si="48"/>
        <v>11(3)</v>
      </c>
      <c r="AJ1499" s="1" t="str">
        <f t="shared" si="49"/>
        <v>011(003)-033～033</v>
      </c>
      <c r="AK1499" s="1" t="s">
        <v>9916</v>
      </c>
    </row>
    <row r="1500" spans="1:37" x14ac:dyDescent="0.55000000000000004">
      <c r="A1500" s="1">
        <v>1520</v>
      </c>
      <c r="B1500" s="1" t="s">
        <v>3154</v>
      </c>
      <c r="C1500" s="1" t="s">
        <v>11445</v>
      </c>
      <c r="D1500" s="1" t="s">
        <v>20824</v>
      </c>
      <c r="E1500" s="2" t="s">
        <v>3152</v>
      </c>
      <c r="F1500" s="16">
        <v>221</v>
      </c>
      <c r="G1500" s="12">
        <v>11</v>
      </c>
      <c r="H1500" s="12">
        <v>3</v>
      </c>
      <c r="I1500" s="2" t="s">
        <v>584</v>
      </c>
      <c r="J1500" s="2" t="s">
        <v>584</v>
      </c>
      <c r="K1500" s="1" t="s">
        <v>17848</v>
      </c>
      <c r="L1500" s="1" t="s">
        <v>16785</v>
      </c>
      <c r="M1500" s="1" t="s">
        <v>2786</v>
      </c>
      <c r="AC1500" s="10" t="s">
        <v>2786</v>
      </c>
      <c r="AD1500" s="2" t="s">
        <v>19</v>
      </c>
      <c r="AE1500" s="2"/>
      <c r="AF1500" s="2" t="s">
        <v>3155</v>
      </c>
      <c r="AG1500" s="2" t="s">
        <v>9</v>
      </c>
      <c r="AI1500" s="1" t="str">
        <f t="shared" si="48"/>
        <v>11(3)</v>
      </c>
      <c r="AJ1500" s="1" t="str">
        <f t="shared" si="49"/>
        <v>011(003)-034～034</v>
      </c>
      <c r="AK1500" s="1" t="s">
        <v>9917</v>
      </c>
    </row>
    <row r="1501" spans="1:37" x14ac:dyDescent="0.55000000000000004">
      <c r="A1501" s="1">
        <v>1521</v>
      </c>
      <c r="B1501" s="1" t="s">
        <v>9204</v>
      </c>
      <c r="C1501" s="1" t="s">
        <v>11445</v>
      </c>
      <c r="D1501" s="1" t="s">
        <v>20824</v>
      </c>
      <c r="E1501" s="2" t="s">
        <v>3152</v>
      </c>
      <c r="F1501" s="16">
        <v>221</v>
      </c>
      <c r="G1501" s="12">
        <v>11</v>
      </c>
      <c r="H1501" s="12">
        <v>3</v>
      </c>
      <c r="I1501" s="2" t="s">
        <v>584</v>
      </c>
      <c r="J1501" s="2" t="s">
        <v>605</v>
      </c>
      <c r="K1501" s="1" t="s">
        <v>17848</v>
      </c>
      <c r="L1501" s="1" t="s">
        <v>16785</v>
      </c>
      <c r="AD1501" s="1" t="s">
        <v>19</v>
      </c>
      <c r="AF1501" s="3" t="s">
        <v>3153</v>
      </c>
      <c r="AG1501" s="2" t="s">
        <v>9</v>
      </c>
      <c r="AI1501" s="1" t="str">
        <f t="shared" si="48"/>
        <v>11(3)</v>
      </c>
      <c r="AJ1501" s="1" t="str">
        <f t="shared" si="49"/>
        <v>011(003)-034～041</v>
      </c>
      <c r="AK1501" s="1" t="s">
        <v>9917</v>
      </c>
    </row>
    <row r="1502" spans="1:37" x14ac:dyDescent="0.55000000000000004">
      <c r="A1502" s="1">
        <v>1522</v>
      </c>
      <c r="B1502" s="1" t="s">
        <v>3156</v>
      </c>
      <c r="C1502" s="1" t="s">
        <v>11445</v>
      </c>
      <c r="D1502" s="1" t="s">
        <v>20824</v>
      </c>
      <c r="E1502" s="2" t="s">
        <v>3152</v>
      </c>
      <c r="F1502" s="16">
        <v>221</v>
      </c>
      <c r="G1502" s="12">
        <v>11</v>
      </c>
      <c r="H1502" s="12">
        <v>3</v>
      </c>
      <c r="I1502" s="2" t="s">
        <v>89</v>
      </c>
      <c r="J1502" s="2" t="s">
        <v>136</v>
      </c>
      <c r="K1502" s="1" t="s">
        <v>17848</v>
      </c>
      <c r="L1502" s="1" t="s">
        <v>16785</v>
      </c>
      <c r="M1502" s="1" t="s">
        <v>3157</v>
      </c>
      <c r="AC1502" s="10" t="s">
        <v>3157</v>
      </c>
      <c r="AD1502" s="2" t="s">
        <v>19</v>
      </c>
      <c r="AE1502" s="2"/>
      <c r="AF1502" s="2" t="s">
        <v>3158</v>
      </c>
      <c r="AG1502" s="2" t="s">
        <v>9</v>
      </c>
      <c r="AI1502" s="1" t="str">
        <f t="shared" si="48"/>
        <v>11(3)</v>
      </c>
      <c r="AJ1502" s="1" t="str">
        <f t="shared" si="49"/>
        <v>011(003)-035～037</v>
      </c>
      <c r="AK1502" s="1" t="s">
        <v>9917</v>
      </c>
    </row>
    <row r="1503" spans="1:37" x14ac:dyDescent="0.55000000000000004">
      <c r="A1503" s="1">
        <v>1523</v>
      </c>
      <c r="B1503" s="1" t="s">
        <v>3159</v>
      </c>
      <c r="C1503" s="1" t="s">
        <v>11445</v>
      </c>
      <c r="D1503" s="1" t="s">
        <v>20824</v>
      </c>
      <c r="E1503" s="2" t="s">
        <v>3152</v>
      </c>
      <c r="F1503" s="16">
        <v>221</v>
      </c>
      <c r="G1503" s="12">
        <v>11</v>
      </c>
      <c r="H1503" s="12">
        <v>3</v>
      </c>
      <c r="I1503" s="2" t="s">
        <v>136</v>
      </c>
      <c r="J1503" s="2" t="s">
        <v>140</v>
      </c>
      <c r="K1503" s="1" t="s">
        <v>18047</v>
      </c>
      <c r="L1503" s="1" t="s">
        <v>16785</v>
      </c>
      <c r="M1503" s="1" t="s">
        <v>1548</v>
      </c>
      <c r="AC1503" s="10" t="s">
        <v>1548</v>
      </c>
      <c r="AD1503" s="2" t="s">
        <v>19</v>
      </c>
      <c r="AE1503" s="2"/>
      <c r="AF1503" s="2" t="s">
        <v>3160</v>
      </c>
      <c r="AG1503" s="2" t="s">
        <v>9</v>
      </c>
      <c r="AI1503" s="1" t="str">
        <f t="shared" si="48"/>
        <v>11(3)</v>
      </c>
      <c r="AJ1503" s="1" t="str">
        <f t="shared" si="49"/>
        <v>011(003)-037～038</v>
      </c>
      <c r="AK1503" s="1" t="s">
        <v>9918</v>
      </c>
    </row>
    <row r="1504" spans="1:37" x14ac:dyDescent="0.55000000000000004">
      <c r="A1504" s="1">
        <v>1524</v>
      </c>
      <c r="B1504" s="1" t="s">
        <v>3161</v>
      </c>
      <c r="C1504" s="1" t="s">
        <v>11445</v>
      </c>
      <c r="D1504" s="1" t="s">
        <v>20824</v>
      </c>
      <c r="E1504" s="2" t="s">
        <v>3152</v>
      </c>
      <c r="F1504" s="16">
        <v>221</v>
      </c>
      <c r="G1504" s="12">
        <v>11</v>
      </c>
      <c r="H1504" s="12">
        <v>3</v>
      </c>
      <c r="I1504" s="2" t="s">
        <v>140</v>
      </c>
      <c r="J1504" s="2" t="s">
        <v>598</v>
      </c>
      <c r="K1504" s="1" t="s">
        <v>18401</v>
      </c>
      <c r="L1504" s="1" t="s">
        <v>16785</v>
      </c>
      <c r="M1504" s="1" t="s">
        <v>2825</v>
      </c>
      <c r="AC1504" s="10" t="s">
        <v>2825</v>
      </c>
      <c r="AD1504" s="2" t="s">
        <v>19</v>
      </c>
      <c r="AE1504" s="2"/>
      <c r="AF1504" s="2" t="s">
        <v>3162</v>
      </c>
      <c r="AG1504" s="2" t="s">
        <v>9</v>
      </c>
      <c r="AI1504" s="1" t="str">
        <f t="shared" si="48"/>
        <v>11(3)</v>
      </c>
      <c r="AJ1504" s="1" t="str">
        <f t="shared" si="49"/>
        <v>011(003)-038～039</v>
      </c>
      <c r="AK1504" s="1" t="s">
        <v>9919</v>
      </c>
    </row>
    <row r="1505" spans="1:37" x14ac:dyDescent="0.55000000000000004">
      <c r="A1505" s="1">
        <v>1525</v>
      </c>
      <c r="B1505" s="1" t="s">
        <v>3163</v>
      </c>
      <c r="C1505" s="1" t="s">
        <v>11445</v>
      </c>
      <c r="D1505" s="1" t="s">
        <v>20824</v>
      </c>
      <c r="E1505" s="2" t="s">
        <v>3152</v>
      </c>
      <c r="F1505" s="16">
        <v>221</v>
      </c>
      <c r="G1505" s="12">
        <v>11</v>
      </c>
      <c r="H1505" s="12">
        <v>3</v>
      </c>
      <c r="I1505" s="2" t="s">
        <v>598</v>
      </c>
      <c r="J1505" s="2" t="s">
        <v>132</v>
      </c>
      <c r="K1505" s="1" t="s">
        <v>18401</v>
      </c>
      <c r="L1505" s="1" t="s">
        <v>16785</v>
      </c>
      <c r="M1505" s="1" t="s">
        <v>364</v>
      </c>
      <c r="AC1505" s="10" t="s">
        <v>364</v>
      </c>
      <c r="AD1505" s="2" t="s">
        <v>19</v>
      </c>
      <c r="AE1505" s="2"/>
      <c r="AF1505" s="2" t="s">
        <v>3164</v>
      </c>
      <c r="AG1505" s="2" t="s">
        <v>9</v>
      </c>
      <c r="AI1505" s="1" t="str">
        <f t="shared" si="48"/>
        <v>11(3)</v>
      </c>
      <c r="AJ1505" s="1" t="str">
        <f t="shared" si="49"/>
        <v>011(003)-039～040</v>
      </c>
      <c r="AK1505" s="1" t="s">
        <v>9919</v>
      </c>
    </row>
    <row r="1506" spans="1:37" x14ac:dyDescent="0.55000000000000004">
      <c r="A1506" s="1">
        <v>1526</v>
      </c>
      <c r="B1506" s="1" t="s">
        <v>3165</v>
      </c>
      <c r="C1506" s="1" t="s">
        <v>11445</v>
      </c>
      <c r="D1506" s="1" t="s">
        <v>20824</v>
      </c>
      <c r="E1506" s="2" t="s">
        <v>3152</v>
      </c>
      <c r="F1506" s="16">
        <v>221</v>
      </c>
      <c r="G1506" s="12">
        <v>11</v>
      </c>
      <c r="H1506" s="12">
        <v>3</v>
      </c>
      <c r="I1506" s="2" t="s">
        <v>132</v>
      </c>
      <c r="J1506" s="2" t="s">
        <v>605</v>
      </c>
      <c r="K1506" s="1" t="s">
        <v>17922</v>
      </c>
      <c r="L1506" s="1" t="s">
        <v>16785</v>
      </c>
      <c r="M1506" s="1" t="s">
        <v>2088</v>
      </c>
      <c r="AC1506" s="10" t="s">
        <v>2088</v>
      </c>
      <c r="AD1506" s="2" t="s">
        <v>19</v>
      </c>
      <c r="AE1506" s="2"/>
      <c r="AF1506" s="2" t="s">
        <v>3166</v>
      </c>
      <c r="AG1506" s="2" t="s">
        <v>9</v>
      </c>
      <c r="AI1506" s="1" t="str">
        <f t="shared" si="48"/>
        <v>11(3)</v>
      </c>
      <c r="AJ1506" s="1" t="str">
        <f t="shared" si="49"/>
        <v>011(003)-040～041</v>
      </c>
      <c r="AK1506" s="1" t="s">
        <v>9920</v>
      </c>
    </row>
    <row r="1507" spans="1:37" x14ac:dyDescent="0.55000000000000004">
      <c r="A1507" s="1">
        <v>1527</v>
      </c>
      <c r="B1507" s="1" t="s">
        <v>3167</v>
      </c>
      <c r="C1507" s="1" t="s">
        <v>11445</v>
      </c>
      <c r="D1507" s="1" t="s">
        <v>20824</v>
      </c>
      <c r="E1507" s="2" t="s">
        <v>3152</v>
      </c>
      <c r="F1507" s="16">
        <v>221</v>
      </c>
      <c r="G1507" s="12">
        <v>11</v>
      </c>
      <c r="H1507" s="12">
        <v>3</v>
      </c>
      <c r="I1507" s="2" t="s">
        <v>605</v>
      </c>
      <c r="J1507" s="2" t="s">
        <v>143</v>
      </c>
      <c r="K1507" s="1" t="s">
        <v>17922</v>
      </c>
      <c r="L1507" s="1" t="s">
        <v>16785</v>
      </c>
      <c r="M1507" s="1" t="s">
        <v>3132</v>
      </c>
      <c r="AC1507" s="10" t="s">
        <v>3132</v>
      </c>
      <c r="AD1507" s="2" t="s">
        <v>19</v>
      </c>
      <c r="AE1507" s="2"/>
      <c r="AF1507" s="2" t="s">
        <v>3168</v>
      </c>
      <c r="AG1507" s="2" t="s">
        <v>9</v>
      </c>
      <c r="AI1507" s="1" t="str">
        <f t="shared" si="48"/>
        <v>11(3)</v>
      </c>
      <c r="AJ1507" s="1" t="str">
        <f t="shared" si="49"/>
        <v>011(003)-041～042</v>
      </c>
      <c r="AK1507" s="1" t="s">
        <v>9920</v>
      </c>
    </row>
    <row r="1508" spans="1:37" x14ac:dyDescent="0.55000000000000004">
      <c r="A1508" s="1">
        <v>1528</v>
      </c>
      <c r="B1508" s="1" t="s">
        <v>9200</v>
      </c>
      <c r="D1508" s="1" t="s">
        <v>20824</v>
      </c>
      <c r="E1508" s="2" t="s">
        <v>3152</v>
      </c>
      <c r="F1508" s="16">
        <v>221</v>
      </c>
      <c r="G1508" s="12">
        <v>11</v>
      </c>
      <c r="H1508" s="12">
        <v>3</v>
      </c>
      <c r="I1508" s="2" t="s">
        <v>143</v>
      </c>
      <c r="J1508" s="2" t="s">
        <v>145</v>
      </c>
      <c r="K1508" s="1" t="s">
        <v>18944</v>
      </c>
      <c r="L1508" s="1" t="s">
        <v>16785</v>
      </c>
      <c r="AD1508" s="1" t="s">
        <v>19</v>
      </c>
      <c r="AF1508" s="3" t="s">
        <v>3169</v>
      </c>
      <c r="AG1508" s="2" t="s">
        <v>9</v>
      </c>
      <c r="AI1508" s="1" t="str">
        <f t="shared" si="48"/>
        <v>11(3)</v>
      </c>
      <c r="AJ1508" s="1" t="str">
        <f t="shared" si="49"/>
        <v>011(003)-042～043</v>
      </c>
      <c r="AK1508" s="1" t="s">
        <v>9921</v>
      </c>
    </row>
    <row r="1509" spans="1:37" x14ac:dyDescent="0.55000000000000004">
      <c r="A1509" s="1">
        <v>1529</v>
      </c>
      <c r="B1509" s="1" t="s">
        <v>9157</v>
      </c>
      <c r="C1509" s="1" t="s">
        <v>11445</v>
      </c>
      <c r="D1509" s="1" t="s">
        <v>20824</v>
      </c>
      <c r="E1509" s="2" t="s">
        <v>3152</v>
      </c>
      <c r="F1509" s="16">
        <v>221</v>
      </c>
      <c r="G1509" s="12">
        <v>11</v>
      </c>
      <c r="H1509" s="12">
        <v>3</v>
      </c>
      <c r="I1509" s="2" t="s">
        <v>145</v>
      </c>
      <c r="J1509" s="2" t="s">
        <v>147</v>
      </c>
      <c r="K1509" s="1" t="s">
        <v>18944</v>
      </c>
      <c r="L1509" s="1" t="s">
        <v>16785</v>
      </c>
      <c r="AD1509" s="1" t="s">
        <v>19</v>
      </c>
      <c r="AF1509" s="3" t="s">
        <v>3170</v>
      </c>
      <c r="AG1509" s="2" t="s">
        <v>9</v>
      </c>
      <c r="AI1509" s="1" t="str">
        <f t="shared" si="48"/>
        <v>11(3)</v>
      </c>
      <c r="AJ1509" s="1" t="str">
        <f t="shared" si="49"/>
        <v>011(003)-043～044</v>
      </c>
      <c r="AK1509" s="1" t="s">
        <v>9921</v>
      </c>
    </row>
    <row r="1510" spans="1:37" x14ac:dyDescent="0.55000000000000004">
      <c r="A1510" s="1">
        <v>1530</v>
      </c>
      <c r="B1510" s="1" t="s">
        <v>9205</v>
      </c>
      <c r="C1510" s="1" t="s">
        <v>11445</v>
      </c>
      <c r="D1510" s="1" t="s">
        <v>20824</v>
      </c>
      <c r="E1510" s="2" t="s">
        <v>3152</v>
      </c>
      <c r="F1510" s="16">
        <v>221</v>
      </c>
      <c r="G1510" s="12">
        <v>11</v>
      </c>
      <c r="H1510" s="12">
        <v>3</v>
      </c>
      <c r="I1510" s="2" t="s">
        <v>147</v>
      </c>
      <c r="J1510" s="2" t="s">
        <v>147</v>
      </c>
      <c r="K1510" s="1" t="s">
        <v>18945</v>
      </c>
      <c r="L1510" s="1" t="s">
        <v>16785</v>
      </c>
      <c r="AD1510" s="1" t="s">
        <v>19</v>
      </c>
      <c r="AF1510" s="3" t="s">
        <v>3171</v>
      </c>
      <c r="AG1510" s="2" t="s">
        <v>9</v>
      </c>
      <c r="AI1510" s="1" t="str">
        <f t="shared" si="48"/>
        <v>11(3)</v>
      </c>
      <c r="AJ1510" s="1" t="str">
        <f t="shared" si="49"/>
        <v>011(003)-044～044</v>
      </c>
      <c r="AK1510" s="1" t="s">
        <v>9922</v>
      </c>
    </row>
    <row r="1511" spans="1:37" x14ac:dyDescent="0.55000000000000004">
      <c r="A1511" s="1">
        <v>1531</v>
      </c>
      <c r="B1511" s="1" t="s">
        <v>3172</v>
      </c>
      <c r="D1511" s="1" t="s">
        <v>20824</v>
      </c>
      <c r="E1511" s="2" t="s">
        <v>3174</v>
      </c>
      <c r="F1511" s="16">
        <v>222</v>
      </c>
      <c r="G1511" s="12">
        <v>11</v>
      </c>
      <c r="H1511" s="12">
        <v>4</v>
      </c>
      <c r="I1511" s="2" t="s">
        <v>606</v>
      </c>
      <c r="J1511" s="2" t="s">
        <v>606</v>
      </c>
      <c r="K1511" s="1" t="s">
        <v>18402</v>
      </c>
      <c r="L1511" s="1" t="s">
        <v>16785</v>
      </c>
      <c r="M1511" s="1" t="s">
        <v>2825</v>
      </c>
      <c r="AC1511" s="10" t="s">
        <v>2825</v>
      </c>
      <c r="AD1511" s="2" t="s">
        <v>19</v>
      </c>
      <c r="AE1511" s="2"/>
      <c r="AF1511" s="2" t="s">
        <v>3173</v>
      </c>
      <c r="AG1511" s="2" t="s">
        <v>9</v>
      </c>
      <c r="AI1511" s="1" t="str">
        <f t="shared" si="48"/>
        <v>11(4)</v>
      </c>
      <c r="AJ1511" s="1" t="str">
        <f t="shared" si="49"/>
        <v>011(004)-045～045</v>
      </c>
      <c r="AK1511" s="1" t="s">
        <v>9925</v>
      </c>
    </row>
    <row r="1512" spans="1:37" x14ac:dyDescent="0.55000000000000004">
      <c r="A1512" s="1">
        <v>1532</v>
      </c>
      <c r="B1512" s="1" t="s">
        <v>3175</v>
      </c>
      <c r="D1512" s="1" t="s">
        <v>20824</v>
      </c>
      <c r="E1512" s="2" t="s">
        <v>3174</v>
      </c>
      <c r="F1512" s="16">
        <v>222</v>
      </c>
      <c r="G1512" s="12">
        <v>11</v>
      </c>
      <c r="H1512" s="12">
        <v>4</v>
      </c>
      <c r="I1512" s="2" t="s">
        <v>152</v>
      </c>
      <c r="J1512" s="2" t="s">
        <v>160</v>
      </c>
      <c r="K1512" s="1" t="s">
        <v>18679</v>
      </c>
      <c r="L1512" s="1" t="s">
        <v>16785</v>
      </c>
      <c r="M1512" s="1" t="s">
        <v>1800</v>
      </c>
      <c r="AC1512" s="10" t="s">
        <v>1800</v>
      </c>
      <c r="AD1512" s="2" t="s">
        <v>19</v>
      </c>
      <c r="AE1512" s="2"/>
      <c r="AF1512" s="2" t="s">
        <v>3176</v>
      </c>
      <c r="AG1512" s="2" t="s">
        <v>9</v>
      </c>
      <c r="AI1512" s="1" t="str">
        <f t="shared" si="48"/>
        <v>11(4)</v>
      </c>
      <c r="AJ1512" s="1" t="str">
        <f t="shared" si="49"/>
        <v>011(004)-046～048</v>
      </c>
      <c r="AK1512" s="1" t="s">
        <v>9926</v>
      </c>
    </row>
    <row r="1513" spans="1:37" x14ac:dyDescent="0.55000000000000004">
      <c r="A1513" s="1">
        <v>1533</v>
      </c>
      <c r="B1513" s="1" t="s">
        <v>3178</v>
      </c>
      <c r="D1513" s="1" t="s">
        <v>20824</v>
      </c>
      <c r="E1513" s="2" t="s">
        <v>3174</v>
      </c>
      <c r="F1513" s="16">
        <v>222</v>
      </c>
      <c r="G1513" s="12">
        <v>11</v>
      </c>
      <c r="H1513" s="12">
        <v>4</v>
      </c>
      <c r="I1513" s="2" t="s">
        <v>160</v>
      </c>
      <c r="J1513" s="2" t="s">
        <v>168</v>
      </c>
      <c r="K1513" s="1" t="s">
        <v>18540</v>
      </c>
      <c r="L1513" s="1" t="s">
        <v>16785</v>
      </c>
      <c r="M1513" s="1" t="s">
        <v>1827</v>
      </c>
      <c r="AC1513" s="10" t="s">
        <v>1827</v>
      </c>
      <c r="AD1513" s="2" t="s">
        <v>19</v>
      </c>
      <c r="AE1513" s="2"/>
      <c r="AF1513" s="2" t="s">
        <v>3179</v>
      </c>
      <c r="AG1513" s="2" t="s">
        <v>9</v>
      </c>
      <c r="AI1513" s="1" t="str">
        <f t="shared" si="48"/>
        <v>11(4)</v>
      </c>
      <c r="AJ1513" s="1" t="str">
        <f t="shared" si="49"/>
        <v>011(004)-048～050</v>
      </c>
      <c r="AK1513" s="1" t="s">
        <v>9927</v>
      </c>
    </row>
    <row r="1514" spans="1:37" x14ac:dyDescent="0.55000000000000004">
      <c r="A1514" s="1">
        <v>1534</v>
      </c>
      <c r="B1514" s="1" t="s">
        <v>9206</v>
      </c>
      <c r="D1514" s="1" t="s">
        <v>20824</v>
      </c>
      <c r="E1514" s="2" t="s">
        <v>3174</v>
      </c>
      <c r="F1514" s="16">
        <v>222</v>
      </c>
      <c r="G1514" s="12">
        <v>11</v>
      </c>
      <c r="H1514" s="12">
        <v>4</v>
      </c>
      <c r="I1514" s="2" t="s">
        <v>160</v>
      </c>
      <c r="J1514" s="2" t="s">
        <v>623</v>
      </c>
      <c r="K1514" s="1" t="s">
        <v>18540</v>
      </c>
      <c r="L1514" s="1" t="s">
        <v>16785</v>
      </c>
      <c r="AD1514" s="1" t="s">
        <v>19</v>
      </c>
      <c r="AF1514" s="3" t="s">
        <v>3177</v>
      </c>
      <c r="AG1514" s="2" t="s">
        <v>9</v>
      </c>
      <c r="AI1514" s="1" t="str">
        <f t="shared" si="48"/>
        <v>11(4)</v>
      </c>
      <c r="AJ1514" s="1" t="str">
        <f t="shared" si="49"/>
        <v>011(004)-048～055</v>
      </c>
      <c r="AK1514" s="1" t="s">
        <v>9927</v>
      </c>
    </row>
    <row r="1515" spans="1:37" x14ac:dyDescent="0.55000000000000004">
      <c r="A1515" s="1">
        <v>1535</v>
      </c>
      <c r="B1515" s="1" t="s">
        <v>3180</v>
      </c>
      <c r="D1515" s="1" t="s">
        <v>20824</v>
      </c>
      <c r="E1515" s="2" t="s">
        <v>3174</v>
      </c>
      <c r="F1515" s="16">
        <v>222</v>
      </c>
      <c r="G1515" s="12">
        <v>11</v>
      </c>
      <c r="H1515" s="12">
        <v>4</v>
      </c>
      <c r="I1515" s="2" t="s">
        <v>168</v>
      </c>
      <c r="J1515" s="2" t="s">
        <v>148</v>
      </c>
      <c r="K1515" s="1" t="s">
        <v>17984</v>
      </c>
      <c r="L1515" s="1" t="s">
        <v>16785</v>
      </c>
      <c r="M1515" s="1" t="s">
        <v>3181</v>
      </c>
      <c r="AC1515" s="10" t="s">
        <v>3181</v>
      </c>
      <c r="AD1515" s="2" t="s">
        <v>19</v>
      </c>
      <c r="AE1515" s="2"/>
      <c r="AF1515" s="2" t="s">
        <v>3182</v>
      </c>
      <c r="AG1515" s="2" t="s">
        <v>9</v>
      </c>
      <c r="AI1515" s="1" t="str">
        <f t="shared" si="48"/>
        <v>11(4)</v>
      </c>
      <c r="AJ1515" s="1" t="str">
        <f t="shared" si="49"/>
        <v>011(004)-050～051</v>
      </c>
      <c r="AK1515" s="1" t="s">
        <v>9928</v>
      </c>
    </row>
    <row r="1516" spans="1:37" x14ac:dyDescent="0.55000000000000004">
      <c r="A1516" s="1">
        <v>1536</v>
      </c>
      <c r="B1516" s="1" t="s">
        <v>102</v>
      </c>
      <c r="D1516" s="1" t="s">
        <v>20824</v>
      </c>
      <c r="E1516" s="2" t="s">
        <v>3174</v>
      </c>
      <c r="F1516" s="16">
        <v>222</v>
      </c>
      <c r="G1516" s="12">
        <v>11</v>
      </c>
      <c r="H1516" s="12">
        <v>4</v>
      </c>
      <c r="I1516" s="2" t="s">
        <v>148</v>
      </c>
      <c r="J1516" s="2" t="s">
        <v>174</v>
      </c>
      <c r="K1516" s="1" t="s">
        <v>17984</v>
      </c>
      <c r="L1516" s="1" t="s">
        <v>16785</v>
      </c>
      <c r="M1516" s="1" t="s">
        <v>228</v>
      </c>
      <c r="AC1516" s="10" t="s">
        <v>228</v>
      </c>
      <c r="AD1516" s="2" t="s">
        <v>19</v>
      </c>
      <c r="AE1516" s="2"/>
      <c r="AF1516" s="2" t="s">
        <v>3183</v>
      </c>
      <c r="AG1516" s="2" t="s">
        <v>9</v>
      </c>
      <c r="AI1516" s="1" t="str">
        <f t="shared" si="48"/>
        <v>11(4)</v>
      </c>
      <c r="AJ1516" s="1" t="str">
        <f t="shared" si="49"/>
        <v>011(004)-051～052</v>
      </c>
      <c r="AK1516" s="1" t="s">
        <v>9928</v>
      </c>
    </row>
    <row r="1517" spans="1:37" x14ac:dyDescent="0.55000000000000004">
      <c r="A1517" s="1">
        <v>1537</v>
      </c>
      <c r="B1517" s="1" t="s">
        <v>95</v>
      </c>
      <c r="D1517" s="1" t="s">
        <v>20824</v>
      </c>
      <c r="E1517" s="2" t="s">
        <v>3174</v>
      </c>
      <c r="F1517" s="16">
        <v>222</v>
      </c>
      <c r="G1517" s="12">
        <v>11</v>
      </c>
      <c r="H1517" s="12">
        <v>4</v>
      </c>
      <c r="I1517" s="2" t="s">
        <v>174</v>
      </c>
      <c r="J1517" s="2" t="s">
        <v>629</v>
      </c>
      <c r="K1517" s="1" t="s">
        <v>18462</v>
      </c>
      <c r="L1517" s="1" t="s">
        <v>16785</v>
      </c>
      <c r="M1517" s="1" t="s">
        <v>1185</v>
      </c>
      <c r="AC1517" s="10" t="s">
        <v>1185</v>
      </c>
      <c r="AD1517" s="2" t="s">
        <v>19</v>
      </c>
      <c r="AE1517" s="2"/>
      <c r="AF1517" s="2" t="s">
        <v>3184</v>
      </c>
      <c r="AG1517" s="2" t="s">
        <v>9</v>
      </c>
      <c r="AI1517" s="1" t="str">
        <f t="shared" si="48"/>
        <v>11(4)</v>
      </c>
      <c r="AJ1517" s="1" t="str">
        <f t="shared" si="49"/>
        <v>011(004)-052～054</v>
      </c>
      <c r="AK1517" s="1" t="s">
        <v>9929</v>
      </c>
    </row>
    <row r="1518" spans="1:37" x14ac:dyDescent="0.55000000000000004">
      <c r="A1518" s="1">
        <v>1538</v>
      </c>
      <c r="B1518" s="1" t="s">
        <v>3185</v>
      </c>
      <c r="D1518" s="1" t="s">
        <v>20824</v>
      </c>
      <c r="E1518" s="2" t="s">
        <v>3174</v>
      </c>
      <c r="F1518" s="16">
        <v>222</v>
      </c>
      <c r="G1518" s="12">
        <v>11</v>
      </c>
      <c r="H1518" s="12">
        <v>4</v>
      </c>
      <c r="I1518" s="2" t="s">
        <v>629</v>
      </c>
      <c r="J1518" s="2" t="s">
        <v>623</v>
      </c>
      <c r="K1518" s="1" t="s">
        <v>17985</v>
      </c>
      <c r="L1518" s="1" t="s">
        <v>16785</v>
      </c>
      <c r="M1518" s="1" t="s">
        <v>2892</v>
      </c>
      <c r="AC1518" s="10" t="s">
        <v>2892</v>
      </c>
      <c r="AD1518" s="2" t="s">
        <v>19</v>
      </c>
      <c r="AE1518" s="2"/>
      <c r="AF1518" s="2" t="s">
        <v>3186</v>
      </c>
      <c r="AG1518" s="2" t="s">
        <v>9</v>
      </c>
      <c r="AI1518" s="1" t="str">
        <f t="shared" si="48"/>
        <v>11(4)</v>
      </c>
      <c r="AJ1518" s="1" t="str">
        <f t="shared" si="49"/>
        <v>011(004)-054～055</v>
      </c>
      <c r="AK1518" s="1" t="s">
        <v>9930</v>
      </c>
    </row>
    <row r="1519" spans="1:37" x14ac:dyDescent="0.55000000000000004">
      <c r="A1519" s="1">
        <v>1539</v>
      </c>
      <c r="B1519" s="1" t="s">
        <v>3187</v>
      </c>
      <c r="D1519" s="1" t="s">
        <v>20824</v>
      </c>
      <c r="E1519" s="2" t="s">
        <v>3174</v>
      </c>
      <c r="F1519" s="16">
        <v>222</v>
      </c>
      <c r="G1519" s="12">
        <v>11</v>
      </c>
      <c r="H1519" s="12">
        <v>4</v>
      </c>
      <c r="I1519" s="2" t="s">
        <v>623</v>
      </c>
      <c r="J1519" s="2" t="s">
        <v>623</v>
      </c>
      <c r="K1519" s="1" t="s">
        <v>17985</v>
      </c>
      <c r="L1519" s="1" t="s">
        <v>16785</v>
      </c>
      <c r="M1519" s="1" t="s">
        <v>228</v>
      </c>
      <c r="AC1519" s="10" t="s">
        <v>228</v>
      </c>
      <c r="AD1519" s="2" t="s">
        <v>19</v>
      </c>
      <c r="AE1519" s="2"/>
      <c r="AF1519" s="2" t="s">
        <v>3188</v>
      </c>
      <c r="AG1519" s="2" t="s">
        <v>9</v>
      </c>
      <c r="AI1519" s="1" t="str">
        <f t="shared" si="48"/>
        <v>11(4)</v>
      </c>
      <c r="AJ1519" s="1" t="str">
        <f t="shared" si="49"/>
        <v>011(004)-055～055</v>
      </c>
      <c r="AK1519" s="1" t="s">
        <v>9930</v>
      </c>
    </row>
    <row r="1520" spans="1:37" x14ac:dyDescent="0.55000000000000004">
      <c r="A1520" s="1">
        <v>1540</v>
      </c>
      <c r="B1520" s="1" t="s">
        <v>3189</v>
      </c>
      <c r="D1520" s="1" t="s">
        <v>20824</v>
      </c>
      <c r="E1520" s="2" t="s">
        <v>3174</v>
      </c>
      <c r="F1520" s="16">
        <v>222</v>
      </c>
      <c r="G1520" s="12">
        <v>11</v>
      </c>
      <c r="H1520" s="12">
        <v>4</v>
      </c>
      <c r="I1520" s="2" t="s">
        <v>633</v>
      </c>
      <c r="J1520" s="2" t="s">
        <v>179</v>
      </c>
      <c r="K1520" s="1" t="s">
        <v>17853</v>
      </c>
      <c r="L1520" s="1" t="s">
        <v>16785</v>
      </c>
      <c r="M1520" s="1" t="s">
        <v>1995</v>
      </c>
      <c r="AC1520" s="10" t="s">
        <v>1995</v>
      </c>
      <c r="AD1520" s="2" t="s">
        <v>19</v>
      </c>
      <c r="AE1520" s="2"/>
      <c r="AF1520" s="2" t="s">
        <v>3190</v>
      </c>
      <c r="AG1520" s="2" t="s">
        <v>9</v>
      </c>
      <c r="AI1520" s="1" t="str">
        <f t="shared" si="48"/>
        <v>11(4)</v>
      </c>
      <c r="AJ1520" s="1" t="str">
        <f t="shared" si="49"/>
        <v>011(004)-056～057</v>
      </c>
      <c r="AK1520" s="1" t="s">
        <v>9931</v>
      </c>
    </row>
    <row r="1521" spans="1:37" x14ac:dyDescent="0.55000000000000004">
      <c r="A1521" s="1">
        <v>1541</v>
      </c>
      <c r="B1521" s="1" t="s">
        <v>3191</v>
      </c>
      <c r="D1521" s="1" t="s">
        <v>20824</v>
      </c>
      <c r="E1521" s="2" t="s">
        <v>3174</v>
      </c>
      <c r="F1521" s="16">
        <v>222</v>
      </c>
      <c r="G1521" s="12">
        <v>11</v>
      </c>
      <c r="H1521" s="12">
        <v>4</v>
      </c>
      <c r="I1521" s="2" t="s">
        <v>179</v>
      </c>
      <c r="J1521" s="2" t="s">
        <v>188</v>
      </c>
      <c r="K1521" s="1" t="s">
        <v>17853</v>
      </c>
      <c r="L1521" s="1" t="s">
        <v>16785</v>
      </c>
      <c r="M1521" s="1" t="s">
        <v>3192</v>
      </c>
      <c r="AC1521" s="10" t="s">
        <v>3192</v>
      </c>
      <c r="AD1521" s="2" t="s">
        <v>19</v>
      </c>
      <c r="AE1521" s="2"/>
      <c r="AF1521" s="2" t="s">
        <v>3193</v>
      </c>
      <c r="AG1521" s="2" t="s">
        <v>9</v>
      </c>
      <c r="AI1521" s="1" t="str">
        <f t="shared" si="48"/>
        <v>11(4)</v>
      </c>
      <c r="AJ1521" s="1" t="str">
        <f t="shared" si="49"/>
        <v>011(004)-057～058</v>
      </c>
      <c r="AK1521" s="1" t="s">
        <v>9931</v>
      </c>
    </row>
    <row r="1522" spans="1:37" x14ac:dyDescent="0.55000000000000004">
      <c r="A1522" s="1">
        <v>1542</v>
      </c>
      <c r="B1522" s="1" t="s">
        <v>9200</v>
      </c>
      <c r="D1522" s="1" t="s">
        <v>20824</v>
      </c>
      <c r="E1522" s="2" t="s">
        <v>3174</v>
      </c>
      <c r="F1522" s="16">
        <v>222</v>
      </c>
      <c r="G1522" s="12">
        <v>11</v>
      </c>
      <c r="H1522" s="12">
        <v>4</v>
      </c>
      <c r="I1522" s="2" t="s">
        <v>188</v>
      </c>
      <c r="J1522" s="2" t="s">
        <v>184</v>
      </c>
      <c r="K1522" s="1" t="s">
        <v>18946</v>
      </c>
      <c r="L1522" s="1" t="s">
        <v>16785</v>
      </c>
      <c r="AD1522" s="1" t="s">
        <v>19</v>
      </c>
      <c r="AF1522" s="3" t="s">
        <v>3194</v>
      </c>
      <c r="AG1522" s="2" t="s">
        <v>9</v>
      </c>
      <c r="AI1522" s="1" t="str">
        <f t="shared" si="48"/>
        <v>11(4)</v>
      </c>
      <c r="AJ1522" s="1" t="str">
        <f t="shared" si="49"/>
        <v>011(004)-058～059</v>
      </c>
      <c r="AK1522" s="1" t="s">
        <v>9932</v>
      </c>
    </row>
    <row r="1523" spans="1:37" x14ac:dyDescent="0.55000000000000004">
      <c r="A1523" s="1">
        <v>1543</v>
      </c>
      <c r="B1523" s="1" t="s">
        <v>9207</v>
      </c>
      <c r="D1523" s="1" t="s">
        <v>20824</v>
      </c>
      <c r="E1523" s="2" t="s">
        <v>3174</v>
      </c>
      <c r="F1523" s="16">
        <v>222</v>
      </c>
      <c r="G1523" s="12">
        <v>11</v>
      </c>
      <c r="H1523" s="12">
        <v>4</v>
      </c>
      <c r="I1523" s="2" t="s">
        <v>195</v>
      </c>
      <c r="J1523" s="2" t="s">
        <v>195</v>
      </c>
      <c r="K1523" s="1" t="s">
        <v>18947</v>
      </c>
      <c r="L1523" s="1" t="s">
        <v>16785</v>
      </c>
      <c r="AD1523" s="1" t="s">
        <v>19</v>
      </c>
      <c r="AF1523" s="3" t="s">
        <v>3195</v>
      </c>
      <c r="AG1523" s="2" t="s">
        <v>9</v>
      </c>
      <c r="AI1523" s="1" t="str">
        <f t="shared" si="48"/>
        <v>11(4)</v>
      </c>
      <c r="AJ1523" s="1" t="str">
        <f t="shared" si="49"/>
        <v>011(004)-060～060</v>
      </c>
      <c r="AK1523" s="1" t="s">
        <v>9933</v>
      </c>
    </row>
    <row r="1524" spans="1:37" x14ac:dyDescent="0.55000000000000004">
      <c r="A1524" s="1">
        <v>1544</v>
      </c>
      <c r="B1524" s="1" t="s">
        <v>9210</v>
      </c>
      <c r="C1524" s="1" t="s">
        <v>11450</v>
      </c>
      <c r="D1524" s="1" t="s">
        <v>20824</v>
      </c>
      <c r="E1524" s="2" t="s">
        <v>3232</v>
      </c>
      <c r="F1524" s="16">
        <v>224</v>
      </c>
      <c r="G1524" s="12">
        <v>11</v>
      </c>
      <c r="H1524" s="12">
        <v>7</v>
      </c>
      <c r="I1524" s="2" t="s">
        <v>677</v>
      </c>
      <c r="J1524" s="2" t="s">
        <v>850</v>
      </c>
      <c r="K1524" s="1" t="s">
        <v>18948</v>
      </c>
      <c r="L1524" s="1" t="s">
        <v>16785</v>
      </c>
      <c r="AD1524" s="1" t="s">
        <v>19</v>
      </c>
      <c r="AF1524" s="3" t="s">
        <v>3231</v>
      </c>
      <c r="AG1524" s="2" t="s">
        <v>9</v>
      </c>
      <c r="AI1524" s="1" t="str">
        <f t="shared" si="48"/>
        <v>11(7)</v>
      </c>
      <c r="AJ1524" s="1" t="str">
        <f t="shared" si="49"/>
        <v>011(007)-083～109</v>
      </c>
      <c r="AK1524" s="1" t="s">
        <v>9947</v>
      </c>
    </row>
    <row r="1525" spans="1:37" x14ac:dyDescent="0.55000000000000004">
      <c r="A1525" s="1">
        <v>1545</v>
      </c>
      <c r="B1525" s="1" t="s">
        <v>9211</v>
      </c>
      <c r="C1525" s="1" t="s">
        <v>11450</v>
      </c>
      <c r="D1525" s="1" t="s">
        <v>20824</v>
      </c>
      <c r="E1525" s="2" t="s">
        <v>3232</v>
      </c>
      <c r="F1525" s="16">
        <v>224</v>
      </c>
      <c r="G1525" s="12">
        <v>11</v>
      </c>
      <c r="H1525" s="12">
        <v>7</v>
      </c>
      <c r="I1525" s="2" t="s">
        <v>470</v>
      </c>
      <c r="J1525" s="2" t="s">
        <v>299</v>
      </c>
      <c r="K1525" s="1" t="s">
        <v>18949</v>
      </c>
      <c r="L1525" s="1" t="s">
        <v>16785</v>
      </c>
      <c r="AD1525" s="1" t="s">
        <v>19</v>
      </c>
      <c r="AF1525" s="3" t="s">
        <v>3233</v>
      </c>
      <c r="AG1525" s="2" t="s">
        <v>9</v>
      </c>
      <c r="AI1525" s="1" t="str">
        <f t="shared" si="48"/>
        <v>11(7)</v>
      </c>
      <c r="AJ1525" s="1" t="str">
        <f t="shared" si="49"/>
        <v>011(007)-110～111</v>
      </c>
      <c r="AK1525" s="1" t="s">
        <v>9948</v>
      </c>
    </row>
    <row r="1526" spans="1:37" x14ac:dyDescent="0.55000000000000004">
      <c r="A1526" s="1">
        <v>1546</v>
      </c>
      <c r="B1526" s="1" t="s">
        <v>9212</v>
      </c>
      <c r="C1526" s="1" t="s">
        <v>11450</v>
      </c>
      <c r="D1526" s="1" t="s">
        <v>20824</v>
      </c>
      <c r="E1526" s="2" t="s">
        <v>3232</v>
      </c>
      <c r="F1526" s="16">
        <v>224</v>
      </c>
      <c r="G1526" s="12">
        <v>11</v>
      </c>
      <c r="H1526" s="12">
        <v>7</v>
      </c>
      <c r="I1526" s="2" t="s">
        <v>470</v>
      </c>
      <c r="J1526" s="2" t="s">
        <v>299</v>
      </c>
      <c r="K1526" s="1" t="s">
        <v>18949</v>
      </c>
      <c r="L1526" s="1" t="s">
        <v>16785</v>
      </c>
      <c r="AD1526" s="1" t="s">
        <v>19</v>
      </c>
      <c r="AF1526" s="3" t="s">
        <v>3234</v>
      </c>
      <c r="AG1526" s="2" t="s">
        <v>9</v>
      </c>
      <c r="AI1526" s="1" t="str">
        <f t="shared" si="48"/>
        <v>11(7)</v>
      </c>
      <c r="AJ1526" s="1" t="str">
        <f t="shared" si="49"/>
        <v>011(007)-110～111</v>
      </c>
      <c r="AK1526" s="1" t="s">
        <v>9948</v>
      </c>
    </row>
    <row r="1527" spans="1:37" x14ac:dyDescent="0.55000000000000004">
      <c r="A1527" s="1">
        <v>1547</v>
      </c>
      <c r="B1527" s="1" t="s">
        <v>9213</v>
      </c>
      <c r="C1527" s="1" t="s">
        <v>11450</v>
      </c>
      <c r="D1527" s="1" t="s">
        <v>20824</v>
      </c>
      <c r="E1527" s="2" t="s">
        <v>3232</v>
      </c>
      <c r="F1527" s="16">
        <v>224</v>
      </c>
      <c r="G1527" s="12">
        <v>11</v>
      </c>
      <c r="H1527" s="12">
        <v>7</v>
      </c>
      <c r="I1527" s="2" t="s">
        <v>470</v>
      </c>
      <c r="J1527" s="2" t="s">
        <v>299</v>
      </c>
      <c r="K1527" s="1" t="s">
        <v>18949</v>
      </c>
      <c r="L1527" s="1" t="s">
        <v>16785</v>
      </c>
      <c r="AD1527" s="1" t="s">
        <v>19</v>
      </c>
      <c r="AF1527" s="3" t="s">
        <v>3235</v>
      </c>
      <c r="AG1527" s="2" t="s">
        <v>9</v>
      </c>
      <c r="AI1527" s="1" t="str">
        <f t="shared" si="48"/>
        <v>11(7)</v>
      </c>
      <c r="AJ1527" s="1" t="str">
        <f t="shared" si="49"/>
        <v>011(007)-110～111</v>
      </c>
      <c r="AK1527" s="1" t="s">
        <v>9948</v>
      </c>
    </row>
    <row r="1528" spans="1:37" x14ac:dyDescent="0.55000000000000004">
      <c r="A1528" s="1">
        <v>1548</v>
      </c>
      <c r="B1528" s="1" t="s">
        <v>9214</v>
      </c>
      <c r="C1528" s="1" t="s">
        <v>11450</v>
      </c>
      <c r="D1528" s="1" t="s">
        <v>20824</v>
      </c>
      <c r="E1528" s="2" t="s">
        <v>3232</v>
      </c>
      <c r="F1528" s="16">
        <v>224</v>
      </c>
      <c r="G1528" s="12">
        <v>11</v>
      </c>
      <c r="H1528" s="12">
        <v>7</v>
      </c>
      <c r="I1528" s="2" t="s">
        <v>470</v>
      </c>
      <c r="J1528" s="2" t="s">
        <v>299</v>
      </c>
      <c r="K1528" s="1" t="s">
        <v>18949</v>
      </c>
      <c r="L1528" s="1" t="s">
        <v>16785</v>
      </c>
      <c r="AD1528" s="1" t="s">
        <v>19</v>
      </c>
      <c r="AF1528" s="3" t="s">
        <v>3236</v>
      </c>
      <c r="AG1528" s="2" t="s">
        <v>9</v>
      </c>
      <c r="AI1528" s="1" t="str">
        <f t="shared" si="48"/>
        <v>11(7)</v>
      </c>
      <c r="AJ1528" s="1" t="str">
        <f t="shared" si="49"/>
        <v>011(007)-110～111</v>
      </c>
      <c r="AK1528" s="1" t="s">
        <v>9948</v>
      </c>
    </row>
    <row r="1529" spans="1:37" x14ac:dyDescent="0.55000000000000004">
      <c r="A1529" s="1">
        <v>1549</v>
      </c>
      <c r="B1529" s="1" t="s">
        <v>9215</v>
      </c>
      <c r="C1529" s="1" t="s">
        <v>11450</v>
      </c>
      <c r="D1529" s="1" t="s">
        <v>20824</v>
      </c>
      <c r="E1529" s="2" t="s">
        <v>3232</v>
      </c>
      <c r="F1529" s="16">
        <v>224</v>
      </c>
      <c r="G1529" s="12">
        <v>11</v>
      </c>
      <c r="H1529" s="12">
        <v>7</v>
      </c>
      <c r="I1529" s="2" t="s">
        <v>470</v>
      </c>
      <c r="J1529" s="2" t="s">
        <v>299</v>
      </c>
      <c r="K1529" s="1" t="s">
        <v>18949</v>
      </c>
      <c r="L1529" s="1" t="s">
        <v>16785</v>
      </c>
      <c r="AD1529" s="1" t="s">
        <v>19</v>
      </c>
      <c r="AF1529" s="3" t="s">
        <v>3237</v>
      </c>
      <c r="AG1529" s="2" t="s">
        <v>9</v>
      </c>
      <c r="AI1529" s="1" t="str">
        <f t="shared" si="48"/>
        <v>11(7)</v>
      </c>
      <c r="AJ1529" s="1" t="str">
        <f t="shared" si="49"/>
        <v>011(007)-110～111</v>
      </c>
      <c r="AK1529" s="1" t="s">
        <v>9948</v>
      </c>
    </row>
    <row r="1530" spans="1:37" x14ac:dyDescent="0.55000000000000004">
      <c r="A1530" s="1">
        <v>1550</v>
      </c>
      <c r="B1530" s="1" t="s">
        <v>9216</v>
      </c>
      <c r="C1530" s="1" t="s">
        <v>11450</v>
      </c>
      <c r="D1530" s="1" t="s">
        <v>20824</v>
      </c>
      <c r="E1530" s="2" t="s">
        <v>3232</v>
      </c>
      <c r="F1530" s="16">
        <v>224</v>
      </c>
      <c r="G1530" s="12">
        <v>11</v>
      </c>
      <c r="H1530" s="12">
        <v>7</v>
      </c>
      <c r="I1530" s="2" t="s">
        <v>470</v>
      </c>
      <c r="J1530" s="2" t="s">
        <v>299</v>
      </c>
      <c r="K1530" s="1" t="s">
        <v>18949</v>
      </c>
      <c r="L1530" s="1" t="s">
        <v>16785</v>
      </c>
      <c r="AD1530" s="1" t="s">
        <v>19</v>
      </c>
      <c r="AF1530" s="3" t="s">
        <v>3238</v>
      </c>
      <c r="AG1530" s="2" t="s">
        <v>9</v>
      </c>
      <c r="AI1530" s="1" t="str">
        <f t="shared" si="48"/>
        <v>11(7)</v>
      </c>
      <c r="AJ1530" s="1" t="str">
        <f t="shared" si="49"/>
        <v>011(007)-110～111</v>
      </c>
      <c r="AK1530" s="1" t="s">
        <v>9948</v>
      </c>
    </row>
    <row r="1531" spans="1:37" x14ac:dyDescent="0.55000000000000004">
      <c r="A1531" s="1">
        <v>1551</v>
      </c>
      <c r="B1531" s="1" t="s">
        <v>9217</v>
      </c>
      <c r="C1531" s="1" t="s">
        <v>11450</v>
      </c>
      <c r="D1531" s="1" t="s">
        <v>20824</v>
      </c>
      <c r="E1531" s="2" t="s">
        <v>3232</v>
      </c>
      <c r="F1531" s="16">
        <v>224</v>
      </c>
      <c r="G1531" s="12">
        <v>11</v>
      </c>
      <c r="H1531" s="12">
        <v>7</v>
      </c>
      <c r="I1531" s="2" t="s">
        <v>470</v>
      </c>
      <c r="J1531" s="2" t="s">
        <v>299</v>
      </c>
      <c r="K1531" s="1" t="s">
        <v>18949</v>
      </c>
      <c r="L1531" s="1" t="s">
        <v>16785</v>
      </c>
      <c r="AD1531" s="1" t="s">
        <v>19</v>
      </c>
      <c r="AF1531" s="3" t="s">
        <v>3239</v>
      </c>
      <c r="AG1531" s="2" t="s">
        <v>9</v>
      </c>
      <c r="AI1531" s="1" t="str">
        <f t="shared" si="48"/>
        <v>11(7)</v>
      </c>
      <c r="AJ1531" s="1" t="str">
        <f t="shared" si="49"/>
        <v>011(007)-110～111</v>
      </c>
      <c r="AK1531" s="1" t="s">
        <v>9948</v>
      </c>
    </row>
    <row r="1532" spans="1:37" x14ac:dyDescent="0.55000000000000004">
      <c r="A1532" s="1">
        <v>1552</v>
      </c>
      <c r="B1532" s="1" t="s">
        <v>9218</v>
      </c>
      <c r="C1532" s="1" t="s">
        <v>11450</v>
      </c>
      <c r="D1532" s="1" t="s">
        <v>20824</v>
      </c>
      <c r="E1532" s="2" t="s">
        <v>3232</v>
      </c>
      <c r="F1532" s="16">
        <v>224</v>
      </c>
      <c r="G1532" s="12">
        <v>11</v>
      </c>
      <c r="H1532" s="12">
        <v>7</v>
      </c>
      <c r="I1532" s="2" t="s">
        <v>307</v>
      </c>
      <c r="J1532" s="2" t="s">
        <v>317</v>
      </c>
      <c r="K1532" s="1" t="s">
        <v>18950</v>
      </c>
      <c r="L1532" s="1" t="s">
        <v>16785</v>
      </c>
      <c r="AD1532" s="1" t="s">
        <v>19</v>
      </c>
      <c r="AF1532" s="3" t="s">
        <v>3240</v>
      </c>
      <c r="AG1532" s="2" t="s">
        <v>9</v>
      </c>
      <c r="AI1532" s="1" t="str">
        <f t="shared" si="48"/>
        <v>11(7)</v>
      </c>
      <c r="AJ1532" s="1" t="str">
        <f t="shared" si="49"/>
        <v>011(007)-112～114</v>
      </c>
      <c r="AK1532" s="1" t="s">
        <v>9949</v>
      </c>
    </row>
    <row r="1533" spans="1:37" x14ac:dyDescent="0.55000000000000004">
      <c r="A1533" s="1">
        <v>1553</v>
      </c>
      <c r="B1533" s="1" t="s">
        <v>9219</v>
      </c>
      <c r="C1533" s="1" t="s">
        <v>11450</v>
      </c>
      <c r="D1533" s="1" t="s">
        <v>20824</v>
      </c>
      <c r="E1533" s="2" t="s">
        <v>3232</v>
      </c>
      <c r="F1533" s="16">
        <v>224</v>
      </c>
      <c r="G1533" s="12">
        <v>11</v>
      </c>
      <c r="H1533" s="12">
        <v>7</v>
      </c>
      <c r="I1533" s="2" t="s">
        <v>317</v>
      </c>
      <c r="J1533" s="2" t="s">
        <v>317</v>
      </c>
      <c r="K1533" s="1" t="s">
        <v>18951</v>
      </c>
      <c r="L1533" s="1" t="s">
        <v>16785</v>
      </c>
      <c r="AD1533" s="1" t="s">
        <v>19</v>
      </c>
      <c r="AF1533" s="3" t="s">
        <v>3241</v>
      </c>
      <c r="AG1533" s="2" t="s">
        <v>9</v>
      </c>
      <c r="AI1533" s="1" t="str">
        <f t="shared" si="48"/>
        <v>11(7)</v>
      </c>
      <c r="AJ1533" s="1" t="str">
        <f t="shared" si="49"/>
        <v>011(007)-114～114</v>
      </c>
      <c r="AK1533" s="1" t="s">
        <v>9950</v>
      </c>
    </row>
    <row r="1534" spans="1:37" x14ac:dyDescent="0.55000000000000004">
      <c r="A1534" s="1">
        <v>1554</v>
      </c>
      <c r="B1534" s="1" t="s">
        <v>9220</v>
      </c>
      <c r="C1534" s="1" t="s">
        <v>11450</v>
      </c>
      <c r="D1534" s="1" t="s">
        <v>20824</v>
      </c>
      <c r="E1534" s="2" t="s">
        <v>3232</v>
      </c>
      <c r="F1534" s="16">
        <v>224</v>
      </c>
      <c r="G1534" s="12">
        <v>11</v>
      </c>
      <c r="H1534" s="12">
        <v>7</v>
      </c>
      <c r="I1534" s="2" t="s">
        <v>317</v>
      </c>
      <c r="J1534" s="2" t="s">
        <v>317</v>
      </c>
      <c r="K1534" s="1" t="s">
        <v>18951</v>
      </c>
      <c r="L1534" s="1" t="s">
        <v>16785</v>
      </c>
      <c r="AD1534" s="1" t="s">
        <v>19</v>
      </c>
      <c r="AF1534" s="3" t="s">
        <v>3242</v>
      </c>
      <c r="AG1534" s="2" t="s">
        <v>9</v>
      </c>
      <c r="AI1534" s="1" t="str">
        <f t="shared" si="48"/>
        <v>11(7)</v>
      </c>
      <c r="AJ1534" s="1" t="str">
        <f t="shared" si="49"/>
        <v>011(007)-114～114</v>
      </c>
      <c r="AK1534" s="1" t="s">
        <v>9950</v>
      </c>
    </row>
    <row r="1535" spans="1:37" x14ac:dyDescent="0.55000000000000004">
      <c r="A1535" s="1">
        <v>1555</v>
      </c>
      <c r="B1535" s="1" t="s">
        <v>8930</v>
      </c>
      <c r="C1535" s="1" t="s">
        <v>11450</v>
      </c>
      <c r="D1535" s="1" t="s">
        <v>20824</v>
      </c>
      <c r="E1535" s="2" t="s">
        <v>3232</v>
      </c>
      <c r="F1535" s="16">
        <v>224</v>
      </c>
      <c r="G1535" s="12">
        <v>11</v>
      </c>
      <c r="H1535" s="12">
        <v>7</v>
      </c>
      <c r="I1535" s="2" t="s">
        <v>1668</v>
      </c>
      <c r="J1535" s="2" t="s">
        <v>1204</v>
      </c>
      <c r="K1535" s="1" t="s">
        <v>18951</v>
      </c>
      <c r="L1535" s="1" t="s">
        <v>16785</v>
      </c>
      <c r="AD1535" s="1" t="s">
        <v>19</v>
      </c>
      <c r="AF1535" s="3" t="s">
        <v>3243</v>
      </c>
      <c r="AG1535" s="2" t="s">
        <v>9</v>
      </c>
      <c r="AI1535" s="1" t="str">
        <f t="shared" si="48"/>
        <v>11(7)</v>
      </c>
      <c r="AJ1535" s="1" t="str">
        <f t="shared" si="49"/>
        <v>011(007)-115～121</v>
      </c>
      <c r="AK1535" s="1" t="s">
        <v>9950</v>
      </c>
    </row>
    <row r="1536" spans="1:37" x14ac:dyDescent="0.55000000000000004">
      <c r="A1536" s="1">
        <v>1556</v>
      </c>
      <c r="B1536" s="1" t="s">
        <v>3244</v>
      </c>
      <c r="C1536" s="1" t="s">
        <v>11452</v>
      </c>
      <c r="D1536" s="1" t="s">
        <v>20824</v>
      </c>
      <c r="E1536" s="2" t="s">
        <v>3246</v>
      </c>
      <c r="F1536" s="16">
        <v>225</v>
      </c>
      <c r="G1536" s="12">
        <v>11</v>
      </c>
      <c r="H1536" s="12">
        <v>8</v>
      </c>
      <c r="I1536" s="2" t="s">
        <v>712</v>
      </c>
      <c r="J1536" s="2" t="s">
        <v>712</v>
      </c>
      <c r="K1536" s="1" t="s">
        <v>18031</v>
      </c>
      <c r="L1536" s="1" t="s">
        <v>16785</v>
      </c>
      <c r="M1536" s="1" t="s">
        <v>2437</v>
      </c>
      <c r="AC1536" s="10" t="s">
        <v>2437</v>
      </c>
      <c r="AD1536" s="2" t="s">
        <v>19</v>
      </c>
      <c r="AE1536" s="2"/>
      <c r="AF1536" s="2" t="s">
        <v>3245</v>
      </c>
      <c r="AG1536" s="2" t="s">
        <v>9</v>
      </c>
      <c r="AI1536" s="1" t="str">
        <f t="shared" si="48"/>
        <v>11(8)</v>
      </c>
      <c r="AJ1536" s="1" t="str">
        <f t="shared" si="49"/>
        <v>011(008)-123～123</v>
      </c>
      <c r="AK1536" s="1" t="s">
        <v>9953</v>
      </c>
    </row>
    <row r="1537" spans="1:37" x14ac:dyDescent="0.55000000000000004">
      <c r="A1537" s="1">
        <v>1557</v>
      </c>
      <c r="B1537" s="1" t="s">
        <v>3248</v>
      </c>
      <c r="C1537" s="1" t="s">
        <v>11452</v>
      </c>
      <c r="D1537" s="1" t="s">
        <v>20824</v>
      </c>
      <c r="E1537" s="2" t="s">
        <v>3246</v>
      </c>
      <c r="F1537" s="16">
        <v>225</v>
      </c>
      <c r="G1537" s="12">
        <v>11</v>
      </c>
      <c r="H1537" s="12">
        <v>8</v>
      </c>
      <c r="I1537" s="2" t="s">
        <v>714</v>
      </c>
      <c r="J1537" s="2" t="s">
        <v>879</v>
      </c>
      <c r="K1537" s="1" t="s">
        <v>18415</v>
      </c>
      <c r="L1537" s="1" t="s">
        <v>16785</v>
      </c>
      <c r="M1537" s="1" t="s">
        <v>2768</v>
      </c>
      <c r="AC1537" s="10" t="s">
        <v>2768</v>
      </c>
      <c r="AD1537" s="2" t="s">
        <v>19</v>
      </c>
      <c r="AE1537" s="2"/>
      <c r="AF1537" s="2" t="s">
        <v>3249</v>
      </c>
      <c r="AG1537" s="2" t="s">
        <v>9</v>
      </c>
      <c r="AI1537" s="1" t="str">
        <f t="shared" si="48"/>
        <v>11(8)</v>
      </c>
      <c r="AJ1537" s="1" t="str">
        <f t="shared" si="49"/>
        <v>011(008)-124～125</v>
      </c>
      <c r="AK1537" s="1" t="s">
        <v>9954</v>
      </c>
    </row>
    <row r="1538" spans="1:37" x14ac:dyDescent="0.55000000000000004">
      <c r="A1538" s="1">
        <v>1558</v>
      </c>
      <c r="B1538" s="1" t="s">
        <v>9221</v>
      </c>
      <c r="C1538" s="1" t="s">
        <v>11452</v>
      </c>
      <c r="D1538" s="1" t="s">
        <v>20824</v>
      </c>
      <c r="E1538" s="2" t="s">
        <v>3246</v>
      </c>
      <c r="F1538" s="16">
        <v>225</v>
      </c>
      <c r="G1538" s="12">
        <v>11</v>
      </c>
      <c r="H1538" s="12">
        <v>8</v>
      </c>
      <c r="I1538" s="2" t="s">
        <v>714</v>
      </c>
      <c r="J1538" s="2" t="s">
        <v>892</v>
      </c>
      <c r="K1538" s="1" t="s">
        <v>18415</v>
      </c>
      <c r="L1538" s="1" t="s">
        <v>16785</v>
      </c>
      <c r="AD1538" s="1" t="s">
        <v>19</v>
      </c>
      <c r="AF1538" s="3" t="s">
        <v>3247</v>
      </c>
      <c r="AG1538" s="2" t="s">
        <v>9</v>
      </c>
      <c r="AI1538" s="1" t="str">
        <f t="shared" ref="AI1538:AI1601" si="50">G1538&amp;"("&amp;H1538&amp;")"</f>
        <v>11(8)</v>
      </c>
      <c r="AJ1538" s="1" t="str">
        <f t="shared" ref="AJ1538:AJ1601" si="51">TEXT(G1538,"000")&amp;"("&amp;TEXT(H1538,"000")&amp;")-"&amp;TEXT(I1538,"000")&amp;"～"&amp;TEXT(J1538,"000")</f>
        <v>011(008)-124～131</v>
      </c>
      <c r="AK1538" s="1" t="s">
        <v>9954</v>
      </c>
    </row>
    <row r="1539" spans="1:37" x14ac:dyDescent="0.55000000000000004">
      <c r="A1539" s="1">
        <v>1559</v>
      </c>
      <c r="B1539" s="1" t="s">
        <v>3250</v>
      </c>
      <c r="C1539" s="1" t="s">
        <v>11452</v>
      </c>
      <c r="D1539" s="1" t="s">
        <v>20824</v>
      </c>
      <c r="E1539" s="2" t="s">
        <v>3246</v>
      </c>
      <c r="F1539" s="16">
        <v>225</v>
      </c>
      <c r="G1539" s="12">
        <v>11</v>
      </c>
      <c r="H1539" s="12">
        <v>8</v>
      </c>
      <c r="I1539" s="2" t="s">
        <v>880</v>
      </c>
      <c r="J1539" s="2" t="s">
        <v>884</v>
      </c>
      <c r="K1539" s="1" t="s">
        <v>18225</v>
      </c>
      <c r="L1539" s="1" t="s">
        <v>16785</v>
      </c>
      <c r="M1539" s="1" t="s">
        <v>2741</v>
      </c>
      <c r="AC1539" s="10" t="s">
        <v>2741</v>
      </c>
      <c r="AD1539" s="2" t="s">
        <v>19</v>
      </c>
      <c r="AE1539" s="2"/>
      <c r="AF1539" s="2" t="s">
        <v>3251</v>
      </c>
      <c r="AG1539" s="2" t="s">
        <v>9</v>
      </c>
      <c r="AI1539" s="1" t="str">
        <f t="shared" si="50"/>
        <v>11(8)</v>
      </c>
      <c r="AJ1539" s="1" t="str">
        <f t="shared" si="51"/>
        <v>011(008)-126～128</v>
      </c>
      <c r="AK1539" s="1" t="s">
        <v>9955</v>
      </c>
    </row>
    <row r="1540" spans="1:37" x14ac:dyDescent="0.55000000000000004">
      <c r="A1540" s="1">
        <v>1560</v>
      </c>
      <c r="B1540" s="1" t="s">
        <v>3252</v>
      </c>
      <c r="C1540" s="1" t="s">
        <v>11452</v>
      </c>
      <c r="D1540" s="1" t="s">
        <v>20824</v>
      </c>
      <c r="E1540" s="2" t="s">
        <v>3246</v>
      </c>
      <c r="F1540" s="16">
        <v>225</v>
      </c>
      <c r="G1540" s="12">
        <v>11</v>
      </c>
      <c r="H1540" s="12">
        <v>8</v>
      </c>
      <c r="I1540" s="2" t="s">
        <v>886</v>
      </c>
      <c r="J1540" s="2" t="s">
        <v>890</v>
      </c>
      <c r="K1540" s="1" t="s">
        <v>17779</v>
      </c>
      <c r="L1540" s="1" t="s">
        <v>16785</v>
      </c>
      <c r="M1540" s="1" t="s">
        <v>3253</v>
      </c>
      <c r="AC1540" s="10" t="s">
        <v>3253</v>
      </c>
      <c r="AD1540" s="2" t="s">
        <v>19</v>
      </c>
      <c r="AE1540" s="2"/>
      <c r="AF1540" s="2" t="s">
        <v>3254</v>
      </c>
      <c r="AG1540" s="2" t="s">
        <v>9</v>
      </c>
      <c r="AI1540" s="1" t="str">
        <f t="shared" si="50"/>
        <v>11(8)</v>
      </c>
      <c r="AJ1540" s="1" t="str">
        <f t="shared" si="51"/>
        <v>011(008)-129～130</v>
      </c>
      <c r="AK1540" s="1" t="s">
        <v>9956</v>
      </c>
    </row>
    <row r="1541" spans="1:37" x14ac:dyDescent="0.55000000000000004">
      <c r="A1541" s="1">
        <v>1561</v>
      </c>
      <c r="B1541" s="1" t="s">
        <v>3255</v>
      </c>
      <c r="C1541" s="1" t="s">
        <v>11452</v>
      </c>
      <c r="D1541" s="1" t="s">
        <v>20824</v>
      </c>
      <c r="E1541" s="2" t="s">
        <v>3246</v>
      </c>
      <c r="F1541" s="16">
        <v>225</v>
      </c>
      <c r="G1541" s="12">
        <v>11</v>
      </c>
      <c r="H1541" s="12">
        <v>8</v>
      </c>
      <c r="I1541" s="2" t="s">
        <v>892</v>
      </c>
      <c r="J1541" s="2" t="s">
        <v>892</v>
      </c>
      <c r="K1541" s="1" t="s">
        <v>18551</v>
      </c>
      <c r="L1541" s="1" t="s">
        <v>16785</v>
      </c>
      <c r="M1541" s="1" t="s">
        <v>3256</v>
      </c>
      <c r="AC1541" s="10" t="s">
        <v>3256</v>
      </c>
      <c r="AD1541" s="2" t="s">
        <v>19</v>
      </c>
      <c r="AE1541" s="2"/>
      <c r="AF1541" s="2" t="s">
        <v>3257</v>
      </c>
      <c r="AG1541" s="2" t="s">
        <v>9</v>
      </c>
      <c r="AI1541" s="1" t="str">
        <f t="shared" si="50"/>
        <v>11(8)</v>
      </c>
      <c r="AJ1541" s="1" t="str">
        <f t="shared" si="51"/>
        <v>011(008)-131～131</v>
      </c>
      <c r="AK1541" s="1" t="s">
        <v>9957</v>
      </c>
    </row>
    <row r="1542" spans="1:37" x14ac:dyDescent="0.55000000000000004">
      <c r="A1542" s="1">
        <v>1562</v>
      </c>
      <c r="B1542" s="1" t="s">
        <v>3258</v>
      </c>
      <c r="C1542" s="1" t="s">
        <v>11452</v>
      </c>
      <c r="D1542" s="1" t="s">
        <v>20824</v>
      </c>
      <c r="E1542" s="2" t="s">
        <v>3246</v>
      </c>
      <c r="F1542" s="16">
        <v>225</v>
      </c>
      <c r="G1542" s="12">
        <v>11</v>
      </c>
      <c r="H1542" s="12">
        <v>8</v>
      </c>
      <c r="I1542" s="2" t="s">
        <v>1207</v>
      </c>
      <c r="J1542" s="2" t="s">
        <v>1207</v>
      </c>
      <c r="K1542" s="1" t="s">
        <v>17700</v>
      </c>
      <c r="L1542" s="1" t="s">
        <v>16785</v>
      </c>
      <c r="M1542" s="1" t="s">
        <v>2887</v>
      </c>
      <c r="AC1542" s="10" t="s">
        <v>2887</v>
      </c>
      <c r="AD1542" s="2" t="s">
        <v>19</v>
      </c>
      <c r="AE1542" s="2"/>
      <c r="AF1542" s="2" t="s">
        <v>3259</v>
      </c>
      <c r="AG1542" s="2" t="s">
        <v>9</v>
      </c>
      <c r="AI1542" s="1" t="str">
        <f t="shared" si="50"/>
        <v>11(8)</v>
      </c>
      <c r="AJ1542" s="1" t="str">
        <f t="shared" si="51"/>
        <v>011(008)-132～132</v>
      </c>
      <c r="AK1542" s="1" t="s">
        <v>9958</v>
      </c>
    </row>
    <row r="1543" spans="1:37" x14ac:dyDescent="0.55000000000000004">
      <c r="A1543" s="1">
        <v>1563</v>
      </c>
      <c r="B1543" s="1" t="s">
        <v>3260</v>
      </c>
      <c r="C1543" s="1" t="s">
        <v>11452</v>
      </c>
      <c r="D1543" s="1" t="s">
        <v>20824</v>
      </c>
      <c r="E1543" s="2" t="s">
        <v>3246</v>
      </c>
      <c r="F1543" s="16">
        <v>225</v>
      </c>
      <c r="G1543" s="12">
        <v>11</v>
      </c>
      <c r="H1543" s="12">
        <v>8</v>
      </c>
      <c r="I1543" s="2" t="s">
        <v>893</v>
      </c>
      <c r="J1543" s="2" t="s">
        <v>893</v>
      </c>
      <c r="K1543" s="1" t="s">
        <v>17700</v>
      </c>
      <c r="L1543" s="1" t="s">
        <v>16785</v>
      </c>
      <c r="M1543" s="1" t="s">
        <v>614</v>
      </c>
      <c r="AC1543" s="10" t="s">
        <v>614</v>
      </c>
      <c r="AD1543" s="2" t="s">
        <v>19</v>
      </c>
      <c r="AE1543" s="2"/>
      <c r="AF1543" s="2" t="s">
        <v>3261</v>
      </c>
      <c r="AG1543" s="2" t="s">
        <v>9</v>
      </c>
      <c r="AI1543" s="1" t="str">
        <f t="shared" si="50"/>
        <v>11(8)</v>
      </c>
      <c r="AJ1543" s="1" t="str">
        <f t="shared" si="51"/>
        <v>011(008)-133～133</v>
      </c>
      <c r="AK1543" s="1" t="s">
        <v>9958</v>
      </c>
    </row>
    <row r="1544" spans="1:37" x14ac:dyDescent="0.55000000000000004">
      <c r="A1544" s="1">
        <v>1564</v>
      </c>
      <c r="B1544" s="1" t="s">
        <v>3262</v>
      </c>
      <c r="C1544" s="1" t="s">
        <v>11452</v>
      </c>
      <c r="D1544" s="1" t="s">
        <v>20824</v>
      </c>
      <c r="E1544" s="2" t="s">
        <v>3246</v>
      </c>
      <c r="F1544" s="16">
        <v>225</v>
      </c>
      <c r="G1544" s="12">
        <v>11</v>
      </c>
      <c r="H1544" s="12">
        <v>8</v>
      </c>
      <c r="I1544" s="2" t="s">
        <v>895</v>
      </c>
      <c r="J1544" s="2" t="s">
        <v>896</v>
      </c>
      <c r="K1544" s="1" t="s">
        <v>17823</v>
      </c>
      <c r="L1544" s="1" t="s">
        <v>16785</v>
      </c>
      <c r="M1544" s="1" t="s">
        <v>3263</v>
      </c>
      <c r="AC1544" s="10" t="s">
        <v>3263</v>
      </c>
      <c r="AD1544" s="2" t="s">
        <v>19</v>
      </c>
      <c r="AE1544" s="2"/>
      <c r="AF1544" s="2" t="s">
        <v>3264</v>
      </c>
      <c r="AG1544" s="2" t="s">
        <v>9</v>
      </c>
      <c r="AI1544" s="1" t="str">
        <f t="shared" si="50"/>
        <v>11(8)</v>
      </c>
      <c r="AJ1544" s="1" t="str">
        <f t="shared" si="51"/>
        <v>011(008)-134～135</v>
      </c>
      <c r="AK1544" s="1" t="s">
        <v>9959</v>
      </c>
    </row>
    <row r="1545" spans="1:37" x14ac:dyDescent="0.55000000000000004">
      <c r="A1545" s="1">
        <v>1565</v>
      </c>
      <c r="B1545" s="1" t="s">
        <v>9200</v>
      </c>
      <c r="D1545" s="1" t="s">
        <v>20824</v>
      </c>
      <c r="E1545" s="2" t="s">
        <v>3246</v>
      </c>
      <c r="F1545" s="16">
        <v>225</v>
      </c>
      <c r="G1545" s="12">
        <v>11</v>
      </c>
      <c r="H1545" s="12">
        <v>8</v>
      </c>
      <c r="I1545" s="2" t="s">
        <v>896</v>
      </c>
      <c r="J1545" s="2" t="s">
        <v>898</v>
      </c>
      <c r="K1545" s="1" t="s">
        <v>17823</v>
      </c>
      <c r="L1545" s="1" t="s">
        <v>16785</v>
      </c>
      <c r="AD1545" s="1" t="s">
        <v>19</v>
      </c>
      <c r="AF1545" s="3" t="s">
        <v>3265</v>
      </c>
      <c r="AG1545" s="2" t="s">
        <v>9</v>
      </c>
      <c r="AI1545" s="1" t="str">
        <f t="shared" si="50"/>
        <v>11(8)</v>
      </c>
      <c r="AJ1545" s="1" t="str">
        <f t="shared" si="51"/>
        <v>011(008)-135～136</v>
      </c>
      <c r="AK1545" s="1" t="s">
        <v>9959</v>
      </c>
    </row>
    <row r="1546" spans="1:37" x14ac:dyDescent="0.55000000000000004">
      <c r="A1546" s="1">
        <v>1566</v>
      </c>
      <c r="B1546" s="1" t="s">
        <v>9222</v>
      </c>
      <c r="C1546" s="1" t="s">
        <v>11452</v>
      </c>
      <c r="D1546" s="1" t="s">
        <v>20824</v>
      </c>
      <c r="E1546" s="2" t="s">
        <v>3246</v>
      </c>
      <c r="F1546" s="16">
        <v>225</v>
      </c>
      <c r="G1546" s="12">
        <v>11</v>
      </c>
      <c r="H1546" s="12">
        <v>8</v>
      </c>
      <c r="I1546" s="2" t="s">
        <v>898</v>
      </c>
      <c r="J1546" s="2" t="s">
        <v>900</v>
      </c>
      <c r="K1546" s="1" t="s">
        <v>18952</v>
      </c>
      <c r="L1546" s="1" t="s">
        <v>16785</v>
      </c>
      <c r="AD1546" s="1" t="s">
        <v>19</v>
      </c>
      <c r="AF1546" s="3" t="s">
        <v>3266</v>
      </c>
      <c r="AG1546" s="2" t="s">
        <v>9</v>
      </c>
      <c r="AI1546" s="1" t="str">
        <f t="shared" si="50"/>
        <v>11(8)</v>
      </c>
      <c r="AJ1546" s="1" t="str">
        <f t="shared" si="51"/>
        <v>011(008)-136～138</v>
      </c>
      <c r="AK1546" s="1" t="s">
        <v>9960</v>
      </c>
    </row>
    <row r="1547" spans="1:37" x14ac:dyDescent="0.55000000000000004">
      <c r="A1547" s="1">
        <v>1567</v>
      </c>
      <c r="B1547" s="1" t="s">
        <v>3267</v>
      </c>
      <c r="C1547" s="1" t="s">
        <v>11454</v>
      </c>
      <c r="D1547" s="1" t="s">
        <v>20824</v>
      </c>
      <c r="E1547" s="2" t="s">
        <v>3269</v>
      </c>
      <c r="F1547" s="16">
        <v>226</v>
      </c>
      <c r="G1547" s="12">
        <v>11</v>
      </c>
      <c r="H1547" s="12">
        <v>9</v>
      </c>
      <c r="I1547" s="2" t="s">
        <v>709</v>
      </c>
      <c r="J1547" s="2" t="s">
        <v>709</v>
      </c>
      <c r="K1547" s="1" t="s">
        <v>18535</v>
      </c>
      <c r="L1547" s="1" t="s">
        <v>16785</v>
      </c>
      <c r="M1547" s="1" t="s">
        <v>1226</v>
      </c>
      <c r="AC1547" s="10" t="s">
        <v>1226</v>
      </c>
      <c r="AD1547" s="2" t="s">
        <v>19</v>
      </c>
      <c r="AE1547" s="2"/>
      <c r="AF1547" s="2" t="s">
        <v>3268</v>
      </c>
      <c r="AG1547" s="2" t="s">
        <v>9</v>
      </c>
      <c r="AI1547" s="1" t="str">
        <f t="shared" si="50"/>
        <v>11(9)</v>
      </c>
      <c r="AJ1547" s="1" t="str">
        <f t="shared" si="51"/>
        <v>011(009)-139～139</v>
      </c>
      <c r="AK1547" s="1" t="s">
        <v>9963</v>
      </c>
    </row>
    <row r="1548" spans="1:37" x14ac:dyDescent="0.55000000000000004">
      <c r="A1548" s="1">
        <v>1568</v>
      </c>
      <c r="B1548" s="1" t="s">
        <v>2803</v>
      </c>
      <c r="C1548" s="1" t="s">
        <v>11454</v>
      </c>
      <c r="D1548" s="1" t="s">
        <v>20824</v>
      </c>
      <c r="E1548" s="2" t="s">
        <v>3269</v>
      </c>
      <c r="F1548" s="16">
        <v>226</v>
      </c>
      <c r="G1548" s="12">
        <v>11</v>
      </c>
      <c r="H1548" s="12">
        <v>9</v>
      </c>
      <c r="I1548" s="2" t="s">
        <v>717</v>
      </c>
      <c r="J1548" s="2" t="s">
        <v>319</v>
      </c>
      <c r="K1548" s="1" t="s">
        <v>18311</v>
      </c>
      <c r="L1548" s="1" t="s">
        <v>16785</v>
      </c>
      <c r="M1548" s="1" t="s">
        <v>781</v>
      </c>
      <c r="AC1548" s="10" t="s">
        <v>781</v>
      </c>
      <c r="AD1548" s="2" t="s">
        <v>19</v>
      </c>
      <c r="AE1548" s="2"/>
      <c r="AF1548" s="2" t="s">
        <v>3271</v>
      </c>
      <c r="AG1548" s="2" t="s">
        <v>9</v>
      </c>
      <c r="AI1548" s="1" t="str">
        <f t="shared" si="50"/>
        <v>11(9)</v>
      </c>
      <c r="AJ1548" s="1" t="str">
        <f t="shared" si="51"/>
        <v>011(009)-140～141</v>
      </c>
      <c r="AK1548" s="1" t="s">
        <v>9964</v>
      </c>
    </row>
    <row r="1549" spans="1:37" x14ac:dyDescent="0.55000000000000004">
      <c r="A1549" s="1">
        <v>1569</v>
      </c>
      <c r="B1549" s="1" t="s">
        <v>9223</v>
      </c>
      <c r="C1549" s="1" t="s">
        <v>11454</v>
      </c>
      <c r="D1549" s="1" t="s">
        <v>20824</v>
      </c>
      <c r="E1549" s="2" t="s">
        <v>3269</v>
      </c>
      <c r="F1549" s="16">
        <v>226</v>
      </c>
      <c r="G1549" s="12">
        <v>11</v>
      </c>
      <c r="H1549" s="12">
        <v>9</v>
      </c>
      <c r="I1549" s="2" t="s">
        <v>717</v>
      </c>
      <c r="J1549" s="2" t="s">
        <v>322</v>
      </c>
      <c r="K1549" s="1" t="s">
        <v>18311</v>
      </c>
      <c r="L1549" s="1" t="s">
        <v>16785</v>
      </c>
      <c r="AD1549" s="1" t="s">
        <v>19</v>
      </c>
      <c r="AF1549" s="3" t="s">
        <v>3270</v>
      </c>
      <c r="AG1549" s="2" t="s">
        <v>9</v>
      </c>
      <c r="AI1549" s="1" t="str">
        <f t="shared" si="50"/>
        <v>11(9)</v>
      </c>
      <c r="AJ1549" s="1" t="str">
        <f t="shared" si="51"/>
        <v>011(009)-140～144</v>
      </c>
      <c r="AK1549" s="1" t="s">
        <v>9964</v>
      </c>
    </row>
    <row r="1550" spans="1:37" x14ac:dyDescent="0.55000000000000004">
      <c r="A1550" s="1">
        <v>1570</v>
      </c>
      <c r="B1550" s="1" t="s">
        <v>3272</v>
      </c>
      <c r="C1550" s="1" t="s">
        <v>11454</v>
      </c>
      <c r="D1550" s="1" t="s">
        <v>20824</v>
      </c>
      <c r="E1550" s="2" t="s">
        <v>3269</v>
      </c>
      <c r="F1550" s="16">
        <v>226</v>
      </c>
      <c r="G1550" s="12">
        <v>11</v>
      </c>
      <c r="H1550" s="12">
        <v>9</v>
      </c>
      <c r="I1550" s="2" t="s">
        <v>319</v>
      </c>
      <c r="J1550" s="2" t="s">
        <v>324</v>
      </c>
      <c r="K1550" s="1" t="s">
        <v>18311</v>
      </c>
      <c r="L1550" s="1" t="s">
        <v>16785</v>
      </c>
      <c r="M1550" s="1" t="s">
        <v>2717</v>
      </c>
      <c r="AC1550" s="10" t="s">
        <v>2717</v>
      </c>
      <c r="AD1550" s="2" t="s">
        <v>19</v>
      </c>
      <c r="AE1550" s="2"/>
      <c r="AF1550" s="2" t="s">
        <v>3273</v>
      </c>
      <c r="AG1550" s="2" t="s">
        <v>9</v>
      </c>
      <c r="AI1550" s="1" t="str">
        <f t="shared" si="50"/>
        <v>11(9)</v>
      </c>
      <c r="AJ1550" s="1" t="str">
        <f t="shared" si="51"/>
        <v>011(009)-141～143</v>
      </c>
      <c r="AK1550" s="1" t="s">
        <v>9964</v>
      </c>
    </row>
    <row r="1551" spans="1:37" x14ac:dyDescent="0.55000000000000004">
      <c r="A1551" s="1">
        <v>1571</v>
      </c>
      <c r="B1551" s="1" t="s">
        <v>3274</v>
      </c>
      <c r="C1551" s="1" t="s">
        <v>11454</v>
      </c>
      <c r="D1551" s="1" t="s">
        <v>20824</v>
      </c>
      <c r="E1551" s="2" t="s">
        <v>3269</v>
      </c>
      <c r="F1551" s="16">
        <v>226</v>
      </c>
      <c r="G1551" s="12">
        <v>11</v>
      </c>
      <c r="H1551" s="12">
        <v>9</v>
      </c>
      <c r="I1551" s="2" t="s">
        <v>324</v>
      </c>
      <c r="J1551" s="2" t="s">
        <v>322</v>
      </c>
      <c r="K1551" s="1" t="s">
        <v>17953</v>
      </c>
      <c r="L1551" s="1" t="s">
        <v>16785</v>
      </c>
      <c r="M1551" s="1" t="s">
        <v>3275</v>
      </c>
      <c r="AC1551" s="10" t="s">
        <v>3275</v>
      </c>
      <c r="AD1551" s="2" t="s">
        <v>19</v>
      </c>
      <c r="AE1551" s="2"/>
      <c r="AF1551" s="2" t="s">
        <v>3276</v>
      </c>
      <c r="AG1551" s="2" t="s">
        <v>9</v>
      </c>
      <c r="AI1551" s="1" t="str">
        <f t="shared" si="50"/>
        <v>11(9)</v>
      </c>
      <c r="AJ1551" s="1" t="str">
        <f t="shared" si="51"/>
        <v>011(009)-143～144</v>
      </c>
      <c r="AK1551" s="1" t="s">
        <v>9965</v>
      </c>
    </row>
    <row r="1552" spans="1:37" x14ac:dyDescent="0.55000000000000004">
      <c r="A1552" s="1">
        <v>1572</v>
      </c>
      <c r="B1552" s="1" t="s">
        <v>3277</v>
      </c>
      <c r="C1552" s="1" t="s">
        <v>11454</v>
      </c>
      <c r="D1552" s="1" t="s">
        <v>20824</v>
      </c>
      <c r="E1552" s="2" t="s">
        <v>3269</v>
      </c>
      <c r="F1552" s="16">
        <v>226</v>
      </c>
      <c r="G1552" s="12">
        <v>11</v>
      </c>
      <c r="H1552" s="12">
        <v>9</v>
      </c>
      <c r="I1552" s="2" t="s">
        <v>322</v>
      </c>
      <c r="J1552" s="2" t="s">
        <v>32</v>
      </c>
      <c r="K1552" s="1" t="s">
        <v>18340</v>
      </c>
      <c r="L1552" s="1" t="s">
        <v>16785</v>
      </c>
      <c r="M1552" s="1" t="s">
        <v>3278</v>
      </c>
      <c r="AC1552" s="10" t="s">
        <v>3278</v>
      </c>
      <c r="AD1552" s="2" t="s">
        <v>19</v>
      </c>
      <c r="AE1552" s="2"/>
      <c r="AF1552" s="2" t="s">
        <v>3279</v>
      </c>
      <c r="AG1552" s="2" t="s">
        <v>9</v>
      </c>
      <c r="AI1552" s="1" t="str">
        <f t="shared" si="50"/>
        <v>11(9)</v>
      </c>
      <c r="AJ1552" s="1" t="str">
        <f t="shared" si="51"/>
        <v>011(009)-144～146</v>
      </c>
      <c r="AK1552" s="1" t="s">
        <v>9966</v>
      </c>
    </row>
    <row r="1553" spans="1:37" x14ac:dyDescent="0.55000000000000004">
      <c r="A1553" s="1">
        <v>1573</v>
      </c>
      <c r="B1553" s="1" t="s">
        <v>3280</v>
      </c>
      <c r="C1553" s="1" t="s">
        <v>11454</v>
      </c>
      <c r="D1553" s="1" t="s">
        <v>20824</v>
      </c>
      <c r="E1553" s="2" t="s">
        <v>3269</v>
      </c>
      <c r="F1553" s="16">
        <v>226</v>
      </c>
      <c r="G1553" s="12">
        <v>11</v>
      </c>
      <c r="H1553" s="12">
        <v>9</v>
      </c>
      <c r="I1553" s="2" t="s">
        <v>726</v>
      </c>
      <c r="J1553" s="2" t="s">
        <v>726</v>
      </c>
      <c r="K1553" s="1" t="s">
        <v>18209</v>
      </c>
      <c r="L1553" s="1" t="s">
        <v>16785</v>
      </c>
      <c r="M1553" s="1" t="s">
        <v>13</v>
      </c>
      <c r="AC1553" s="10" t="s">
        <v>13</v>
      </c>
      <c r="AD1553" s="2" t="s">
        <v>19</v>
      </c>
      <c r="AE1553" s="2"/>
      <c r="AF1553" s="2" t="s">
        <v>3281</v>
      </c>
      <c r="AG1553" s="2" t="s">
        <v>9</v>
      </c>
      <c r="AI1553" s="1" t="str">
        <f t="shared" si="50"/>
        <v>11(9)</v>
      </c>
      <c r="AJ1553" s="1" t="str">
        <f t="shared" si="51"/>
        <v>011(009)-147～147</v>
      </c>
      <c r="AK1553" s="1" t="s">
        <v>9967</v>
      </c>
    </row>
    <row r="1554" spans="1:37" x14ac:dyDescent="0.55000000000000004">
      <c r="A1554" s="1">
        <v>1574</v>
      </c>
      <c r="B1554" s="1" t="s">
        <v>3282</v>
      </c>
      <c r="C1554" s="1" t="s">
        <v>11454</v>
      </c>
      <c r="D1554" s="1" t="s">
        <v>20824</v>
      </c>
      <c r="E1554" s="2" t="s">
        <v>3269</v>
      </c>
      <c r="F1554" s="16">
        <v>226</v>
      </c>
      <c r="G1554" s="12">
        <v>11</v>
      </c>
      <c r="H1554" s="12">
        <v>9</v>
      </c>
      <c r="I1554" s="2" t="s">
        <v>33</v>
      </c>
      <c r="J1554" s="2" t="s">
        <v>33</v>
      </c>
      <c r="K1554" s="1" t="s">
        <v>18095</v>
      </c>
      <c r="L1554" s="1" t="s">
        <v>16785</v>
      </c>
      <c r="M1554" s="1" t="s">
        <v>424</v>
      </c>
      <c r="AC1554" s="10" t="s">
        <v>424</v>
      </c>
      <c r="AD1554" s="2" t="s">
        <v>19</v>
      </c>
      <c r="AE1554" s="2"/>
      <c r="AF1554" s="2" t="s">
        <v>3283</v>
      </c>
      <c r="AG1554" s="2" t="s">
        <v>9</v>
      </c>
      <c r="AI1554" s="1" t="str">
        <f t="shared" si="50"/>
        <v>11(9)</v>
      </c>
      <c r="AJ1554" s="1" t="str">
        <f t="shared" si="51"/>
        <v>011(009)-148～148</v>
      </c>
      <c r="AK1554" s="1" t="s">
        <v>9968</v>
      </c>
    </row>
    <row r="1555" spans="1:37" x14ac:dyDescent="0.55000000000000004">
      <c r="A1555" s="1">
        <v>1575</v>
      </c>
      <c r="B1555" s="1" t="s">
        <v>9200</v>
      </c>
      <c r="D1555" s="1" t="s">
        <v>20824</v>
      </c>
      <c r="E1555" s="2" t="s">
        <v>3269</v>
      </c>
      <c r="F1555" s="16">
        <v>226</v>
      </c>
      <c r="G1555" s="12">
        <v>11</v>
      </c>
      <c r="H1555" s="12">
        <v>9</v>
      </c>
      <c r="I1555" s="2" t="s">
        <v>1229</v>
      </c>
      <c r="J1555" s="2" t="s">
        <v>35</v>
      </c>
      <c r="K1555" s="1" t="s">
        <v>18095</v>
      </c>
      <c r="L1555" s="1" t="s">
        <v>16785</v>
      </c>
      <c r="AD1555" s="1" t="s">
        <v>19</v>
      </c>
      <c r="AF1555" s="3" t="s">
        <v>3284</v>
      </c>
      <c r="AG1555" s="2" t="s">
        <v>9</v>
      </c>
      <c r="AI1555" s="1" t="str">
        <f t="shared" si="50"/>
        <v>11(9)</v>
      </c>
      <c r="AJ1555" s="1" t="str">
        <f t="shared" si="51"/>
        <v>011(009)-149～150</v>
      </c>
      <c r="AK1555" s="1" t="s">
        <v>9968</v>
      </c>
    </row>
    <row r="1556" spans="1:37" x14ac:dyDescent="0.55000000000000004">
      <c r="A1556" s="1">
        <v>1576</v>
      </c>
      <c r="B1556" s="1" t="s">
        <v>9224</v>
      </c>
      <c r="C1556" s="1" t="s">
        <v>11454</v>
      </c>
      <c r="D1556" s="1" t="s">
        <v>20824</v>
      </c>
      <c r="E1556" s="2" t="s">
        <v>3269</v>
      </c>
      <c r="F1556" s="16">
        <v>226</v>
      </c>
      <c r="G1556" s="12">
        <v>11</v>
      </c>
      <c r="H1556" s="12">
        <v>9</v>
      </c>
      <c r="I1556" s="2" t="s">
        <v>35</v>
      </c>
      <c r="J1556" s="2" t="s">
        <v>35</v>
      </c>
      <c r="K1556" s="1" t="s">
        <v>18953</v>
      </c>
      <c r="L1556" s="1" t="s">
        <v>16785</v>
      </c>
      <c r="AD1556" s="1" t="s">
        <v>19</v>
      </c>
      <c r="AF1556" s="3" t="s">
        <v>3285</v>
      </c>
      <c r="AG1556" s="2" t="s">
        <v>9</v>
      </c>
      <c r="AI1556" s="1" t="str">
        <f t="shared" si="50"/>
        <v>11(9)</v>
      </c>
      <c r="AJ1556" s="1" t="str">
        <f t="shared" si="51"/>
        <v>011(009)-150～150</v>
      </c>
      <c r="AK1556" s="1" t="s">
        <v>9969</v>
      </c>
    </row>
    <row r="1557" spans="1:37" x14ac:dyDescent="0.55000000000000004">
      <c r="A1557" s="1">
        <v>1577</v>
      </c>
      <c r="B1557" s="1" t="s">
        <v>3286</v>
      </c>
      <c r="C1557" s="1" t="s">
        <v>11456</v>
      </c>
      <c r="D1557" s="1" t="s">
        <v>20824</v>
      </c>
      <c r="E1557" s="2" t="s">
        <v>3288</v>
      </c>
      <c r="F1557" s="16">
        <v>227</v>
      </c>
      <c r="G1557" s="12">
        <v>11</v>
      </c>
      <c r="H1557" s="12">
        <v>10</v>
      </c>
      <c r="I1557" s="2" t="s">
        <v>37</v>
      </c>
      <c r="J1557" s="2" t="s">
        <v>37</v>
      </c>
      <c r="K1557" s="1" t="s">
        <v>18589</v>
      </c>
      <c r="L1557" s="1" t="s">
        <v>16785</v>
      </c>
      <c r="M1557" s="1" t="s">
        <v>1596</v>
      </c>
      <c r="AC1557" s="10" t="s">
        <v>1596</v>
      </c>
      <c r="AD1557" s="2" t="s">
        <v>19</v>
      </c>
      <c r="AE1557" s="2"/>
      <c r="AF1557" s="2" t="s">
        <v>3287</v>
      </c>
      <c r="AG1557" s="2" t="s">
        <v>9</v>
      </c>
      <c r="AI1557" s="1" t="str">
        <f t="shared" si="50"/>
        <v>11(10)</v>
      </c>
      <c r="AJ1557" s="1" t="str">
        <f t="shared" si="51"/>
        <v>011(010)-151～151</v>
      </c>
      <c r="AK1557" s="1" t="s">
        <v>9972</v>
      </c>
    </row>
    <row r="1558" spans="1:37" x14ac:dyDescent="0.55000000000000004">
      <c r="A1558" s="1">
        <v>1578</v>
      </c>
      <c r="B1558" s="1" t="s">
        <v>3290</v>
      </c>
      <c r="C1558" s="1" t="s">
        <v>11456</v>
      </c>
      <c r="D1558" s="1" t="s">
        <v>20824</v>
      </c>
      <c r="E1558" s="2" t="s">
        <v>3288</v>
      </c>
      <c r="F1558" s="16">
        <v>227</v>
      </c>
      <c r="G1558" s="12">
        <v>11</v>
      </c>
      <c r="H1558" s="12">
        <v>10</v>
      </c>
      <c r="I1558" s="2" t="s">
        <v>11</v>
      </c>
      <c r="J1558" s="2" t="s">
        <v>12</v>
      </c>
      <c r="K1558" s="1" t="s">
        <v>18038</v>
      </c>
      <c r="L1558" s="1" t="s">
        <v>16785</v>
      </c>
      <c r="M1558" s="1" t="s">
        <v>3291</v>
      </c>
      <c r="AC1558" s="10" t="s">
        <v>3291</v>
      </c>
      <c r="AD1558" s="2" t="s">
        <v>19</v>
      </c>
      <c r="AE1558" s="2"/>
      <c r="AF1558" s="2" t="s">
        <v>3292</v>
      </c>
      <c r="AG1558" s="2" t="s">
        <v>9</v>
      </c>
      <c r="AI1558" s="1" t="str">
        <f t="shared" si="50"/>
        <v>11(10)</v>
      </c>
      <c r="AJ1558" s="1" t="str">
        <f t="shared" si="51"/>
        <v>011(010)-152～153</v>
      </c>
      <c r="AK1558" s="1" t="s">
        <v>9973</v>
      </c>
    </row>
    <row r="1559" spans="1:37" x14ac:dyDescent="0.55000000000000004">
      <c r="A1559" s="1">
        <v>1579</v>
      </c>
      <c r="B1559" s="1" t="s">
        <v>9225</v>
      </c>
      <c r="C1559" s="1" t="s">
        <v>11456</v>
      </c>
      <c r="D1559" s="1" t="s">
        <v>20824</v>
      </c>
      <c r="E1559" s="2" t="s">
        <v>3288</v>
      </c>
      <c r="F1559" s="16">
        <v>227</v>
      </c>
      <c r="G1559" s="12">
        <v>11</v>
      </c>
      <c r="H1559" s="12">
        <v>10</v>
      </c>
      <c r="I1559" s="2" t="s">
        <v>11</v>
      </c>
      <c r="J1559" s="2" t="s">
        <v>1247</v>
      </c>
      <c r="K1559" s="1" t="s">
        <v>18038</v>
      </c>
      <c r="L1559" s="1" t="s">
        <v>16785</v>
      </c>
      <c r="AD1559" s="1" t="s">
        <v>19</v>
      </c>
      <c r="AF1559" s="3" t="s">
        <v>3289</v>
      </c>
      <c r="AG1559" s="2" t="s">
        <v>9</v>
      </c>
      <c r="AI1559" s="1" t="str">
        <f t="shared" si="50"/>
        <v>11(10)</v>
      </c>
      <c r="AJ1559" s="1" t="str">
        <f t="shared" si="51"/>
        <v>011(010)-152～162</v>
      </c>
      <c r="AK1559" s="1" t="s">
        <v>9973</v>
      </c>
    </row>
    <row r="1560" spans="1:37" x14ac:dyDescent="0.55000000000000004">
      <c r="A1560" s="1">
        <v>1580</v>
      </c>
      <c r="B1560" s="1" t="s">
        <v>3293</v>
      </c>
      <c r="C1560" s="1" t="s">
        <v>11456</v>
      </c>
      <c r="D1560" s="1" t="s">
        <v>20824</v>
      </c>
      <c r="E1560" s="2" t="s">
        <v>3288</v>
      </c>
      <c r="F1560" s="16">
        <v>227</v>
      </c>
      <c r="G1560" s="12">
        <v>11</v>
      </c>
      <c r="H1560" s="12">
        <v>10</v>
      </c>
      <c r="I1560" s="2" t="s">
        <v>40</v>
      </c>
      <c r="J1560" s="2" t="s">
        <v>40</v>
      </c>
      <c r="K1560" s="1" t="s">
        <v>18093</v>
      </c>
      <c r="L1560" s="1" t="s">
        <v>16785</v>
      </c>
      <c r="M1560" s="1" t="s">
        <v>18</v>
      </c>
      <c r="AC1560" s="10" t="s">
        <v>18</v>
      </c>
      <c r="AD1560" s="2" t="s">
        <v>19</v>
      </c>
      <c r="AE1560" s="2"/>
      <c r="AF1560" s="2" t="s">
        <v>3294</v>
      </c>
      <c r="AG1560" s="2" t="s">
        <v>9</v>
      </c>
      <c r="AI1560" s="1" t="str">
        <f t="shared" si="50"/>
        <v>11(10)</v>
      </c>
      <c r="AJ1560" s="1" t="str">
        <f t="shared" si="51"/>
        <v>011(010)-154～154</v>
      </c>
      <c r="AK1560" s="1" t="s">
        <v>9974</v>
      </c>
    </row>
    <row r="1561" spans="1:37" x14ac:dyDescent="0.55000000000000004">
      <c r="A1561" s="1">
        <v>1581</v>
      </c>
      <c r="B1561" s="1" t="s">
        <v>3295</v>
      </c>
      <c r="C1561" s="1" t="s">
        <v>11456</v>
      </c>
      <c r="D1561" s="1" t="s">
        <v>20824</v>
      </c>
      <c r="E1561" s="2" t="s">
        <v>3288</v>
      </c>
      <c r="F1561" s="16">
        <v>227</v>
      </c>
      <c r="G1561" s="12">
        <v>11</v>
      </c>
      <c r="H1561" s="12">
        <v>10</v>
      </c>
      <c r="I1561" s="2" t="s">
        <v>27</v>
      </c>
      <c r="J1561" s="2" t="s">
        <v>27</v>
      </c>
      <c r="K1561" s="1" t="s">
        <v>18093</v>
      </c>
      <c r="L1561" s="1" t="s">
        <v>16785</v>
      </c>
      <c r="M1561" s="1" t="s">
        <v>203</v>
      </c>
      <c r="AC1561" s="10" t="s">
        <v>203</v>
      </c>
      <c r="AD1561" s="2" t="s">
        <v>19</v>
      </c>
      <c r="AE1561" s="2"/>
      <c r="AF1561" s="2" t="s">
        <v>3296</v>
      </c>
      <c r="AG1561" s="2" t="s">
        <v>9</v>
      </c>
      <c r="AI1561" s="1" t="str">
        <f t="shared" si="50"/>
        <v>11(10)</v>
      </c>
      <c r="AJ1561" s="1" t="str">
        <f t="shared" si="51"/>
        <v>011(010)-155～155</v>
      </c>
      <c r="AK1561" s="1" t="s">
        <v>9974</v>
      </c>
    </row>
    <row r="1562" spans="1:37" x14ac:dyDescent="0.55000000000000004">
      <c r="A1562" s="1">
        <v>1582</v>
      </c>
      <c r="B1562" s="1" t="s">
        <v>3297</v>
      </c>
      <c r="C1562" s="1" t="s">
        <v>11456</v>
      </c>
      <c r="D1562" s="1" t="s">
        <v>20824</v>
      </c>
      <c r="E1562" s="2" t="s">
        <v>3288</v>
      </c>
      <c r="F1562" s="16">
        <v>227</v>
      </c>
      <c r="G1562" s="12">
        <v>11</v>
      </c>
      <c r="H1562" s="12">
        <v>10</v>
      </c>
      <c r="I1562" s="2" t="s">
        <v>30</v>
      </c>
      <c r="J1562" s="2" t="s">
        <v>739</v>
      </c>
      <c r="K1562" s="1" t="s">
        <v>17789</v>
      </c>
      <c r="L1562" s="1" t="s">
        <v>16785</v>
      </c>
      <c r="M1562" s="1" t="s">
        <v>399</v>
      </c>
      <c r="AC1562" s="10" t="s">
        <v>399</v>
      </c>
      <c r="AD1562" s="2" t="s">
        <v>19</v>
      </c>
      <c r="AE1562" s="2"/>
      <c r="AF1562" s="2" t="s">
        <v>3298</v>
      </c>
      <c r="AG1562" s="2" t="s">
        <v>9</v>
      </c>
      <c r="AI1562" s="1" t="str">
        <f t="shared" si="50"/>
        <v>11(10)</v>
      </c>
      <c r="AJ1562" s="1" t="str">
        <f t="shared" si="51"/>
        <v>011(010)-156～157</v>
      </c>
      <c r="AK1562" s="1" t="s">
        <v>9975</v>
      </c>
    </row>
    <row r="1563" spans="1:37" x14ac:dyDescent="0.55000000000000004">
      <c r="A1563" s="1">
        <v>1583</v>
      </c>
      <c r="B1563" s="1" t="s">
        <v>3299</v>
      </c>
      <c r="C1563" s="1" t="s">
        <v>11456</v>
      </c>
      <c r="D1563" s="1" t="s">
        <v>20824</v>
      </c>
      <c r="E1563" s="2" t="s">
        <v>3288</v>
      </c>
      <c r="F1563" s="16">
        <v>227</v>
      </c>
      <c r="G1563" s="12">
        <v>11</v>
      </c>
      <c r="H1563" s="12">
        <v>10</v>
      </c>
      <c r="I1563" s="2" t="s">
        <v>739</v>
      </c>
      <c r="J1563" s="2" t="s">
        <v>743</v>
      </c>
      <c r="K1563" s="1" t="s">
        <v>17789</v>
      </c>
      <c r="L1563" s="1" t="s">
        <v>16785</v>
      </c>
      <c r="M1563" s="1" t="s">
        <v>3300</v>
      </c>
      <c r="AC1563" s="10" t="s">
        <v>3300</v>
      </c>
      <c r="AD1563" s="2" t="s">
        <v>19</v>
      </c>
      <c r="AE1563" s="2"/>
      <c r="AF1563" s="2" t="s">
        <v>3301</v>
      </c>
      <c r="AG1563" s="2" t="s">
        <v>9</v>
      </c>
      <c r="AI1563" s="1" t="str">
        <f t="shared" si="50"/>
        <v>11(10)</v>
      </c>
      <c r="AJ1563" s="1" t="str">
        <f t="shared" si="51"/>
        <v>011(010)-157～158</v>
      </c>
      <c r="AK1563" s="1" t="s">
        <v>9975</v>
      </c>
    </row>
    <row r="1564" spans="1:37" x14ac:dyDescent="0.55000000000000004">
      <c r="A1564" s="1">
        <v>1584</v>
      </c>
      <c r="B1564" s="1" t="s">
        <v>3302</v>
      </c>
      <c r="C1564" s="1" t="s">
        <v>11456</v>
      </c>
      <c r="D1564" s="1" t="s">
        <v>20824</v>
      </c>
      <c r="E1564" s="2" t="s">
        <v>3288</v>
      </c>
      <c r="F1564" s="16">
        <v>227</v>
      </c>
      <c r="G1564" s="12">
        <v>11</v>
      </c>
      <c r="H1564" s="12">
        <v>10</v>
      </c>
      <c r="I1564" s="2" t="s">
        <v>743</v>
      </c>
      <c r="J1564" s="2" t="s">
        <v>747</v>
      </c>
      <c r="K1564" s="1" t="s">
        <v>17696</v>
      </c>
      <c r="L1564" s="1" t="s">
        <v>16785</v>
      </c>
      <c r="M1564" s="1" t="s">
        <v>3303</v>
      </c>
      <c r="AC1564" s="10" t="s">
        <v>3303</v>
      </c>
      <c r="AD1564" s="2" t="s">
        <v>19</v>
      </c>
      <c r="AE1564" s="2"/>
      <c r="AF1564" s="2" t="s">
        <v>3304</v>
      </c>
      <c r="AG1564" s="2" t="s">
        <v>9</v>
      </c>
      <c r="AI1564" s="1" t="str">
        <f t="shared" si="50"/>
        <v>11(10)</v>
      </c>
      <c r="AJ1564" s="1" t="str">
        <f t="shared" si="51"/>
        <v>011(010)-158～159</v>
      </c>
      <c r="AK1564" s="1" t="s">
        <v>9976</v>
      </c>
    </row>
    <row r="1565" spans="1:37" x14ac:dyDescent="0.55000000000000004">
      <c r="A1565" s="1">
        <v>1585</v>
      </c>
      <c r="B1565" s="1" t="s">
        <v>3305</v>
      </c>
      <c r="C1565" s="1" t="s">
        <v>11456</v>
      </c>
      <c r="D1565" s="1" t="s">
        <v>20824</v>
      </c>
      <c r="E1565" s="2" t="s">
        <v>3288</v>
      </c>
      <c r="F1565" s="16">
        <v>227</v>
      </c>
      <c r="G1565" s="12">
        <v>11</v>
      </c>
      <c r="H1565" s="12">
        <v>10</v>
      </c>
      <c r="I1565" s="2" t="s">
        <v>747</v>
      </c>
      <c r="J1565" s="2" t="s">
        <v>340</v>
      </c>
      <c r="K1565" s="1" t="s">
        <v>17696</v>
      </c>
      <c r="L1565" s="1" t="s">
        <v>16785</v>
      </c>
      <c r="M1565" s="1" t="s">
        <v>332</v>
      </c>
      <c r="AC1565" s="10" t="s">
        <v>332</v>
      </c>
      <c r="AD1565" s="2" t="s">
        <v>19</v>
      </c>
      <c r="AE1565" s="2"/>
      <c r="AF1565" s="2" t="s">
        <v>3306</v>
      </c>
      <c r="AG1565" s="2" t="s">
        <v>9</v>
      </c>
      <c r="AI1565" s="1" t="str">
        <f t="shared" si="50"/>
        <v>11(10)</v>
      </c>
      <c r="AJ1565" s="1" t="str">
        <f t="shared" si="51"/>
        <v>011(010)-159～160</v>
      </c>
      <c r="AK1565" s="1" t="s">
        <v>9976</v>
      </c>
    </row>
    <row r="1566" spans="1:37" x14ac:dyDescent="0.55000000000000004">
      <c r="A1566" s="1">
        <v>1586</v>
      </c>
      <c r="B1566" s="1" t="s">
        <v>3307</v>
      </c>
      <c r="C1566" s="1" t="s">
        <v>11456</v>
      </c>
      <c r="D1566" s="1" t="s">
        <v>20824</v>
      </c>
      <c r="E1566" s="2" t="s">
        <v>3288</v>
      </c>
      <c r="F1566" s="16">
        <v>227</v>
      </c>
      <c r="G1566" s="12">
        <v>11</v>
      </c>
      <c r="H1566" s="12">
        <v>10</v>
      </c>
      <c r="I1566" s="2" t="s">
        <v>340</v>
      </c>
      <c r="J1566" s="2" t="s">
        <v>1245</v>
      </c>
      <c r="K1566" s="1" t="s">
        <v>18252</v>
      </c>
      <c r="L1566" s="1" t="s">
        <v>16785</v>
      </c>
      <c r="M1566" s="1" t="s">
        <v>3308</v>
      </c>
      <c r="AC1566" s="10" t="s">
        <v>3308</v>
      </c>
      <c r="AD1566" s="2" t="s">
        <v>19</v>
      </c>
      <c r="AE1566" s="2"/>
      <c r="AF1566" s="2" t="s">
        <v>3309</v>
      </c>
      <c r="AG1566" s="2" t="s">
        <v>9</v>
      </c>
      <c r="AI1566" s="1" t="str">
        <f t="shared" si="50"/>
        <v>11(10)</v>
      </c>
      <c r="AJ1566" s="1" t="str">
        <f t="shared" si="51"/>
        <v>011(010)-160～161</v>
      </c>
      <c r="AK1566" s="1" t="s">
        <v>9977</v>
      </c>
    </row>
    <row r="1567" spans="1:37" x14ac:dyDescent="0.55000000000000004">
      <c r="A1567" s="1">
        <v>1587</v>
      </c>
      <c r="B1567" s="1" t="s">
        <v>3310</v>
      </c>
      <c r="C1567" s="1" t="s">
        <v>11456</v>
      </c>
      <c r="D1567" s="1" t="s">
        <v>20824</v>
      </c>
      <c r="E1567" s="2" t="s">
        <v>3288</v>
      </c>
      <c r="F1567" s="16">
        <v>227</v>
      </c>
      <c r="G1567" s="12">
        <v>11</v>
      </c>
      <c r="H1567" s="12">
        <v>10</v>
      </c>
      <c r="I1567" s="2" t="s">
        <v>1247</v>
      </c>
      <c r="J1567" s="2" t="s">
        <v>1247</v>
      </c>
      <c r="K1567" s="1" t="s">
        <v>17683</v>
      </c>
      <c r="L1567" s="1" t="s">
        <v>16785</v>
      </c>
      <c r="M1567" s="1" t="s">
        <v>347</v>
      </c>
      <c r="AC1567" s="10" t="s">
        <v>347</v>
      </c>
      <c r="AD1567" s="2" t="s">
        <v>19</v>
      </c>
      <c r="AE1567" s="2"/>
      <c r="AF1567" s="2" t="s">
        <v>3311</v>
      </c>
      <c r="AG1567" s="2" t="s">
        <v>9</v>
      </c>
      <c r="AI1567" s="1" t="str">
        <f t="shared" si="50"/>
        <v>11(10)</v>
      </c>
      <c r="AJ1567" s="1" t="str">
        <f t="shared" si="51"/>
        <v>011(010)-162～162</v>
      </c>
      <c r="AK1567" s="1" t="s">
        <v>9978</v>
      </c>
    </row>
    <row r="1568" spans="1:37" x14ac:dyDescent="0.55000000000000004">
      <c r="A1568" s="1">
        <v>1588</v>
      </c>
      <c r="B1568" s="1" t="s">
        <v>3312</v>
      </c>
      <c r="C1568" s="1" t="s">
        <v>11456</v>
      </c>
      <c r="D1568" s="1" t="s">
        <v>20824</v>
      </c>
      <c r="E1568" s="2" t="s">
        <v>3288</v>
      </c>
      <c r="F1568" s="16">
        <v>227</v>
      </c>
      <c r="G1568" s="12">
        <v>11</v>
      </c>
      <c r="H1568" s="12">
        <v>10</v>
      </c>
      <c r="I1568" s="2" t="s">
        <v>1521</v>
      </c>
      <c r="J1568" s="2" t="s">
        <v>1255</v>
      </c>
      <c r="K1568" s="1" t="s">
        <v>17683</v>
      </c>
      <c r="L1568" s="1" t="s">
        <v>16785</v>
      </c>
      <c r="M1568" s="1" t="s">
        <v>2357</v>
      </c>
      <c r="AC1568" s="10" t="s">
        <v>2357</v>
      </c>
      <c r="AD1568" s="2" t="s">
        <v>19</v>
      </c>
      <c r="AE1568" s="2"/>
      <c r="AF1568" s="2" t="s">
        <v>3313</v>
      </c>
      <c r="AG1568" s="2" t="s">
        <v>9</v>
      </c>
      <c r="AI1568" s="1" t="str">
        <f t="shared" si="50"/>
        <v>11(10)</v>
      </c>
      <c r="AJ1568" s="1" t="str">
        <f t="shared" si="51"/>
        <v>011(010)-163～165</v>
      </c>
      <c r="AK1568" s="1" t="s">
        <v>9978</v>
      </c>
    </row>
    <row r="1569" spans="1:37" x14ac:dyDescent="0.55000000000000004">
      <c r="A1569" s="1">
        <v>1589</v>
      </c>
      <c r="B1569" s="1" t="s">
        <v>9200</v>
      </c>
      <c r="D1569" s="1" t="s">
        <v>20824</v>
      </c>
      <c r="E1569" s="2" t="s">
        <v>3288</v>
      </c>
      <c r="F1569" s="16">
        <v>227</v>
      </c>
      <c r="G1569" s="12">
        <v>11</v>
      </c>
      <c r="H1569" s="12">
        <v>10</v>
      </c>
      <c r="I1569" s="2" t="s">
        <v>1255</v>
      </c>
      <c r="J1569" s="2" t="s">
        <v>1255</v>
      </c>
      <c r="K1569" s="1" t="s">
        <v>18954</v>
      </c>
      <c r="L1569" s="1" t="s">
        <v>16785</v>
      </c>
      <c r="AD1569" s="1" t="s">
        <v>19</v>
      </c>
      <c r="AF1569" s="3" t="s">
        <v>3314</v>
      </c>
      <c r="AG1569" s="2" t="s">
        <v>9</v>
      </c>
      <c r="AI1569" s="1" t="str">
        <f t="shared" si="50"/>
        <v>11(10)</v>
      </c>
      <c r="AJ1569" s="1" t="str">
        <f t="shared" si="51"/>
        <v>011(010)-165～165</v>
      </c>
      <c r="AK1569" s="1" t="s">
        <v>9979</v>
      </c>
    </row>
    <row r="1570" spans="1:37" x14ac:dyDescent="0.55000000000000004">
      <c r="A1570" s="1">
        <v>1590</v>
      </c>
      <c r="B1570" s="1" t="s">
        <v>9226</v>
      </c>
      <c r="C1570" s="1" t="s">
        <v>11456</v>
      </c>
      <c r="D1570" s="1" t="s">
        <v>20824</v>
      </c>
      <c r="E1570" s="2" t="s">
        <v>3288</v>
      </c>
      <c r="F1570" s="16">
        <v>227</v>
      </c>
      <c r="G1570" s="12">
        <v>11</v>
      </c>
      <c r="H1570" s="12">
        <v>10</v>
      </c>
      <c r="I1570" s="2" t="s">
        <v>1259</v>
      </c>
      <c r="J1570" s="2" t="s">
        <v>1259</v>
      </c>
      <c r="K1570" s="1" t="s">
        <v>18955</v>
      </c>
      <c r="L1570" s="1" t="s">
        <v>16785</v>
      </c>
      <c r="AD1570" s="1" t="s">
        <v>19</v>
      </c>
      <c r="AF1570" s="3" t="s">
        <v>3315</v>
      </c>
      <c r="AG1570" s="2" t="s">
        <v>9</v>
      </c>
      <c r="AI1570" s="1" t="str">
        <f t="shared" si="50"/>
        <v>11(10)</v>
      </c>
      <c r="AJ1570" s="1" t="str">
        <f t="shared" si="51"/>
        <v>011(010)-166～166</v>
      </c>
      <c r="AK1570" s="1" t="s">
        <v>9980</v>
      </c>
    </row>
    <row r="1571" spans="1:37" x14ac:dyDescent="0.55000000000000004">
      <c r="A1571" s="1">
        <v>1591</v>
      </c>
      <c r="B1571" s="1" t="s">
        <v>3318</v>
      </c>
      <c r="C1571" s="1" t="s">
        <v>9227</v>
      </c>
      <c r="D1571" s="1" t="s">
        <v>20824</v>
      </c>
      <c r="E1571" s="2" t="s">
        <v>3317</v>
      </c>
      <c r="F1571" s="16">
        <v>228</v>
      </c>
      <c r="G1571" s="12">
        <v>11</v>
      </c>
      <c r="H1571" s="12">
        <v>11</v>
      </c>
      <c r="I1571" s="2" t="s">
        <v>342</v>
      </c>
      <c r="J1571" s="2" t="s">
        <v>906</v>
      </c>
      <c r="K1571" s="1" t="s">
        <v>17719</v>
      </c>
      <c r="L1571" s="1" t="s">
        <v>16785</v>
      </c>
      <c r="M1571" s="1" t="s">
        <v>3319</v>
      </c>
      <c r="AC1571" s="10" t="s">
        <v>3319</v>
      </c>
      <c r="AD1571" s="2" t="s">
        <v>19</v>
      </c>
      <c r="AE1571" s="2"/>
      <c r="AF1571" s="2" t="s">
        <v>3320</v>
      </c>
      <c r="AG1571" s="2" t="s">
        <v>9</v>
      </c>
      <c r="AI1571" s="1" t="str">
        <f t="shared" si="50"/>
        <v>11(11)</v>
      </c>
      <c r="AJ1571" s="1" t="str">
        <f t="shared" si="51"/>
        <v>011(011)-168～169</v>
      </c>
      <c r="AK1571" s="1" t="s">
        <v>9984</v>
      </c>
    </row>
    <row r="1572" spans="1:37" x14ac:dyDescent="0.55000000000000004">
      <c r="A1572" s="1">
        <v>1592</v>
      </c>
      <c r="B1572" s="1" t="s">
        <v>3321</v>
      </c>
      <c r="C1572" s="1" t="s">
        <v>9227</v>
      </c>
      <c r="D1572" s="1" t="s">
        <v>20824</v>
      </c>
      <c r="E1572" s="2" t="s">
        <v>3317</v>
      </c>
      <c r="F1572" s="16">
        <v>228</v>
      </c>
      <c r="G1572" s="12">
        <v>11</v>
      </c>
      <c r="H1572" s="12">
        <v>11</v>
      </c>
      <c r="I1572" s="2" t="s">
        <v>908</v>
      </c>
      <c r="J1572" s="2" t="s">
        <v>908</v>
      </c>
      <c r="K1572" s="1" t="s">
        <v>17720</v>
      </c>
      <c r="L1572" s="1" t="s">
        <v>16785</v>
      </c>
      <c r="M1572" s="1" t="s">
        <v>3319</v>
      </c>
      <c r="AC1572" s="10" t="s">
        <v>3319</v>
      </c>
      <c r="AD1572" s="2" t="s">
        <v>19</v>
      </c>
      <c r="AE1572" s="2"/>
      <c r="AF1572" s="2" t="s">
        <v>3322</v>
      </c>
      <c r="AG1572" s="2" t="s">
        <v>9</v>
      </c>
      <c r="AI1572" s="1" t="str">
        <f t="shared" si="50"/>
        <v>11(11)</v>
      </c>
      <c r="AJ1572" s="1" t="str">
        <f t="shared" si="51"/>
        <v>011(011)-170～170</v>
      </c>
      <c r="AK1572" s="1" t="s">
        <v>9983</v>
      </c>
    </row>
    <row r="1573" spans="1:37" x14ac:dyDescent="0.55000000000000004">
      <c r="A1573" s="1">
        <v>1593</v>
      </c>
      <c r="B1573" s="1" t="s">
        <v>3323</v>
      </c>
      <c r="C1573" s="1" t="s">
        <v>9227</v>
      </c>
      <c r="D1573" s="1" t="s">
        <v>20824</v>
      </c>
      <c r="E1573" s="2" t="s">
        <v>3317</v>
      </c>
      <c r="F1573" s="16">
        <v>228</v>
      </c>
      <c r="G1573" s="12">
        <v>11</v>
      </c>
      <c r="H1573" s="12">
        <v>11</v>
      </c>
      <c r="I1573" s="2" t="s">
        <v>344</v>
      </c>
      <c r="J1573" s="2" t="s">
        <v>344</v>
      </c>
      <c r="K1573" s="1" t="s">
        <v>17720</v>
      </c>
      <c r="L1573" s="1" t="s">
        <v>16785</v>
      </c>
      <c r="M1573" s="1" t="s">
        <v>13</v>
      </c>
      <c r="AC1573" s="10" t="s">
        <v>13</v>
      </c>
      <c r="AD1573" s="2" t="s">
        <v>19</v>
      </c>
      <c r="AE1573" s="2"/>
      <c r="AF1573" s="2" t="s">
        <v>3324</v>
      </c>
      <c r="AG1573" s="2" t="s">
        <v>9</v>
      </c>
      <c r="AI1573" s="1" t="str">
        <f t="shared" si="50"/>
        <v>11(11)</v>
      </c>
      <c r="AJ1573" s="1" t="str">
        <f t="shared" si="51"/>
        <v>011(011)-171～171</v>
      </c>
      <c r="AK1573" s="1" t="s">
        <v>9983</v>
      </c>
    </row>
    <row r="1574" spans="1:37" x14ac:dyDescent="0.55000000000000004">
      <c r="A1574" s="1">
        <v>1594</v>
      </c>
      <c r="B1574" s="1" t="s">
        <v>9186</v>
      </c>
      <c r="C1574" s="1" t="s">
        <v>9227</v>
      </c>
      <c r="D1574" s="1" t="s">
        <v>20824</v>
      </c>
      <c r="E1574" s="2" t="s">
        <v>3317</v>
      </c>
      <c r="F1574" s="16">
        <v>228</v>
      </c>
      <c r="G1574" s="12">
        <v>11</v>
      </c>
      <c r="H1574" s="12">
        <v>11</v>
      </c>
      <c r="I1574" s="2" t="s">
        <v>344</v>
      </c>
      <c r="J1574" s="2" t="s">
        <v>1277</v>
      </c>
      <c r="K1574" s="1" t="s">
        <v>17720</v>
      </c>
      <c r="L1574" s="1" t="s">
        <v>16785</v>
      </c>
      <c r="AD1574" s="1" t="s">
        <v>19</v>
      </c>
      <c r="AF1574" s="3" t="s">
        <v>3325</v>
      </c>
      <c r="AG1574" s="2" t="s">
        <v>9</v>
      </c>
      <c r="AI1574" s="1" t="str">
        <f t="shared" si="50"/>
        <v>11(11)</v>
      </c>
      <c r="AJ1574" s="1" t="str">
        <f t="shared" si="51"/>
        <v>011(011)-171～174</v>
      </c>
      <c r="AK1574" s="1" t="s">
        <v>9983</v>
      </c>
    </row>
    <row r="1575" spans="1:37" x14ac:dyDescent="0.55000000000000004">
      <c r="A1575" s="1">
        <v>1595</v>
      </c>
      <c r="B1575" s="1" t="s">
        <v>9227</v>
      </c>
      <c r="C1575" s="1" t="s">
        <v>9227</v>
      </c>
      <c r="D1575" s="1" t="s">
        <v>20824</v>
      </c>
      <c r="E1575" s="2" t="s">
        <v>3317</v>
      </c>
      <c r="F1575" s="16">
        <v>228</v>
      </c>
      <c r="G1575" s="12">
        <v>11</v>
      </c>
      <c r="H1575" s="12">
        <v>11</v>
      </c>
      <c r="I1575" s="2" t="s">
        <v>344</v>
      </c>
      <c r="J1575" s="2" t="s">
        <v>392</v>
      </c>
      <c r="K1575" s="1" t="s">
        <v>17720</v>
      </c>
      <c r="L1575" s="1" t="s">
        <v>16785</v>
      </c>
      <c r="AD1575" s="1" t="s">
        <v>19</v>
      </c>
      <c r="AF1575" s="3" t="s">
        <v>3316</v>
      </c>
      <c r="AG1575" s="2" t="s">
        <v>9</v>
      </c>
      <c r="AI1575" s="1" t="str">
        <f t="shared" si="50"/>
        <v>11(11)</v>
      </c>
      <c r="AJ1575" s="1" t="str">
        <f t="shared" si="51"/>
        <v>011(011)-171～198</v>
      </c>
      <c r="AK1575" s="1" t="s">
        <v>9983</v>
      </c>
    </row>
    <row r="1576" spans="1:37" x14ac:dyDescent="0.55000000000000004">
      <c r="A1576" s="1">
        <v>1596</v>
      </c>
      <c r="B1576" s="1" t="s">
        <v>9187</v>
      </c>
      <c r="C1576" s="1" t="s">
        <v>9227</v>
      </c>
      <c r="D1576" s="1" t="s">
        <v>20824</v>
      </c>
      <c r="E1576" s="2" t="s">
        <v>3317</v>
      </c>
      <c r="F1576" s="16">
        <v>228</v>
      </c>
      <c r="G1576" s="12">
        <v>11</v>
      </c>
      <c r="H1576" s="12">
        <v>11</v>
      </c>
      <c r="I1576" s="2" t="s">
        <v>1277</v>
      </c>
      <c r="J1576" s="2" t="s">
        <v>1726</v>
      </c>
      <c r="K1576" s="1" t="s">
        <v>18956</v>
      </c>
      <c r="L1576" s="1" t="s">
        <v>16785</v>
      </c>
      <c r="AD1576" s="1" t="s">
        <v>19</v>
      </c>
      <c r="AF1576" s="3" t="s">
        <v>3326</v>
      </c>
      <c r="AG1576" s="2" t="s">
        <v>9</v>
      </c>
      <c r="AI1576" s="1" t="str">
        <f t="shared" si="50"/>
        <v>11(11)</v>
      </c>
      <c r="AJ1576" s="1" t="str">
        <f t="shared" si="51"/>
        <v>011(011)-174～176</v>
      </c>
      <c r="AK1576" s="1" t="s">
        <v>9985</v>
      </c>
    </row>
    <row r="1577" spans="1:37" x14ac:dyDescent="0.55000000000000004">
      <c r="A1577" s="1">
        <v>1597</v>
      </c>
      <c r="B1577" s="1" t="s">
        <v>9228</v>
      </c>
      <c r="C1577" s="1" t="s">
        <v>9227</v>
      </c>
      <c r="D1577" s="1" t="s">
        <v>20824</v>
      </c>
      <c r="E1577" s="2" t="s">
        <v>3317</v>
      </c>
      <c r="F1577" s="16">
        <v>228</v>
      </c>
      <c r="G1577" s="12">
        <v>11</v>
      </c>
      <c r="H1577" s="12">
        <v>11</v>
      </c>
      <c r="I1577" s="2" t="s">
        <v>351</v>
      </c>
      <c r="J1577" s="2" t="s">
        <v>362</v>
      </c>
      <c r="K1577" s="1" t="s">
        <v>18957</v>
      </c>
      <c r="L1577" s="1" t="s">
        <v>16785</v>
      </c>
      <c r="AD1577" s="1" t="s">
        <v>19</v>
      </c>
      <c r="AF1577" s="3" t="s">
        <v>3327</v>
      </c>
      <c r="AG1577" s="2" t="s">
        <v>9</v>
      </c>
      <c r="AI1577" s="1" t="str">
        <f t="shared" si="50"/>
        <v>11(11)</v>
      </c>
      <c r="AJ1577" s="1" t="str">
        <f t="shared" si="51"/>
        <v>011(011)-177～184</v>
      </c>
      <c r="AK1577" s="1" t="s">
        <v>9986</v>
      </c>
    </row>
    <row r="1578" spans="1:37" x14ac:dyDescent="0.55000000000000004">
      <c r="A1578" s="1">
        <v>1598</v>
      </c>
      <c r="B1578" s="1" t="s">
        <v>9229</v>
      </c>
      <c r="C1578" s="1" t="s">
        <v>9227</v>
      </c>
      <c r="D1578" s="1" t="s">
        <v>20824</v>
      </c>
      <c r="E1578" s="2" t="s">
        <v>3317</v>
      </c>
      <c r="F1578" s="16">
        <v>228</v>
      </c>
      <c r="G1578" s="12">
        <v>11</v>
      </c>
      <c r="H1578" s="12">
        <v>11</v>
      </c>
      <c r="I1578" s="2" t="s">
        <v>362</v>
      </c>
      <c r="J1578" s="2" t="s">
        <v>367</v>
      </c>
      <c r="K1578" s="1" t="s">
        <v>18958</v>
      </c>
      <c r="L1578" s="1" t="s">
        <v>16785</v>
      </c>
      <c r="AD1578" s="1" t="s">
        <v>19</v>
      </c>
      <c r="AF1578" s="3" t="s">
        <v>3328</v>
      </c>
      <c r="AG1578" s="2" t="s">
        <v>9</v>
      </c>
      <c r="AI1578" s="1" t="str">
        <f t="shared" si="50"/>
        <v>11(11)</v>
      </c>
      <c r="AJ1578" s="1" t="str">
        <f t="shared" si="51"/>
        <v>011(011)-184～186</v>
      </c>
      <c r="AK1578" s="1" t="s">
        <v>9987</v>
      </c>
    </row>
    <row r="1579" spans="1:37" x14ac:dyDescent="0.55000000000000004">
      <c r="A1579" s="1">
        <v>1599</v>
      </c>
      <c r="B1579" s="1" t="s">
        <v>9230</v>
      </c>
      <c r="C1579" s="1" t="s">
        <v>9227</v>
      </c>
      <c r="D1579" s="1" t="s">
        <v>20824</v>
      </c>
      <c r="E1579" s="2" t="s">
        <v>3317</v>
      </c>
      <c r="F1579" s="16">
        <v>228</v>
      </c>
      <c r="G1579" s="12">
        <v>11</v>
      </c>
      <c r="H1579" s="12">
        <v>11</v>
      </c>
      <c r="I1579" s="2" t="s">
        <v>368</v>
      </c>
      <c r="J1579" s="2" t="s">
        <v>374</v>
      </c>
      <c r="K1579" s="1" t="s">
        <v>18959</v>
      </c>
      <c r="L1579" s="1" t="s">
        <v>16785</v>
      </c>
      <c r="AD1579" s="1" t="s">
        <v>19</v>
      </c>
      <c r="AF1579" s="3" t="s">
        <v>3329</v>
      </c>
      <c r="AG1579" s="2" t="s">
        <v>9</v>
      </c>
      <c r="AI1579" s="1" t="str">
        <f t="shared" si="50"/>
        <v>11(11)</v>
      </c>
      <c r="AJ1579" s="1" t="str">
        <f t="shared" si="51"/>
        <v>011(011)-187～190</v>
      </c>
      <c r="AK1579" s="1" t="s">
        <v>9988</v>
      </c>
    </row>
    <row r="1580" spans="1:37" x14ac:dyDescent="0.55000000000000004">
      <c r="A1580" s="1">
        <v>1600</v>
      </c>
      <c r="B1580" s="1" t="s">
        <v>9231</v>
      </c>
      <c r="C1580" s="1" t="s">
        <v>9227</v>
      </c>
      <c r="D1580" s="1" t="s">
        <v>20824</v>
      </c>
      <c r="E1580" s="2" t="s">
        <v>3317</v>
      </c>
      <c r="F1580" s="16">
        <v>228</v>
      </c>
      <c r="G1580" s="12">
        <v>11</v>
      </c>
      <c r="H1580" s="12">
        <v>11</v>
      </c>
      <c r="I1580" s="2" t="s">
        <v>374</v>
      </c>
      <c r="J1580" s="2" t="s">
        <v>392</v>
      </c>
      <c r="K1580" s="1" t="s">
        <v>18960</v>
      </c>
      <c r="L1580" s="1" t="s">
        <v>16785</v>
      </c>
      <c r="AD1580" s="1" t="s">
        <v>19</v>
      </c>
      <c r="AF1580" s="3" t="s">
        <v>3330</v>
      </c>
      <c r="AG1580" s="2" t="s">
        <v>9</v>
      </c>
      <c r="AI1580" s="1" t="str">
        <f t="shared" si="50"/>
        <v>11(11)</v>
      </c>
      <c r="AJ1580" s="1" t="str">
        <f t="shared" si="51"/>
        <v>011(011)-190～198</v>
      </c>
      <c r="AK1580" s="1" t="s">
        <v>9989</v>
      </c>
    </row>
    <row r="1581" spans="1:37" x14ac:dyDescent="0.55000000000000004">
      <c r="A1581" s="1">
        <v>1601</v>
      </c>
      <c r="B1581" s="1" t="s">
        <v>8943</v>
      </c>
      <c r="C1581" s="1" t="s">
        <v>9227</v>
      </c>
      <c r="D1581" s="1" t="s">
        <v>20824</v>
      </c>
      <c r="E1581" s="2" t="s">
        <v>3317</v>
      </c>
      <c r="F1581" s="16">
        <v>228</v>
      </c>
      <c r="G1581" s="12">
        <v>11</v>
      </c>
      <c r="H1581" s="12">
        <v>11</v>
      </c>
      <c r="I1581" s="2" t="s">
        <v>1754</v>
      </c>
      <c r="J1581" s="2" t="s">
        <v>1754</v>
      </c>
      <c r="K1581" s="1" t="s">
        <v>18961</v>
      </c>
      <c r="L1581" s="1" t="s">
        <v>16785</v>
      </c>
      <c r="AD1581" s="1" t="s">
        <v>19</v>
      </c>
      <c r="AF1581" s="3" t="s">
        <v>3331</v>
      </c>
      <c r="AG1581" s="2" t="s">
        <v>9</v>
      </c>
      <c r="AI1581" s="1" t="str">
        <f t="shared" si="50"/>
        <v>11(11)</v>
      </c>
      <c r="AJ1581" s="1" t="str">
        <f t="shared" si="51"/>
        <v>011(011)-193～193</v>
      </c>
      <c r="AK1581" s="1" t="s">
        <v>9990</v>
      </c>
    </row>
    <row r="1582" spans="1:37" x14ac:dyDescent="0.55000000000000004">
      <c r="A1582" s="1">
        <v>1602</v>
      </c>
      <c r="B1582" s="1" t="s">
        <v>9232</v>
      </c>
      <c r="C1582" s="1" t="s">
        <v>9227</v>
      </c>
      <c r="D1582" s="1" t="s">
        <v>20824</v>
      </c>
      <c r="E1582" s="2" t="s">
        <v>3317</v>
      </c>
      <c r="F1582" s="16">
        <v>228</v>
      </c>
      <c r="G1582" s="12">
        <v>11</v>
      </c>
      <c r="H1582" s="12">
        <v>11</v>
      </c>
      <c r="I1582" s="2" t="s">
        <v>1754</v>
      </c>
      <c r="J1582" s="2" t="s">
        <v>940</v>
      </c>
      <c r="K1582" s="1" t="s">
        <v>18961</v>
      </c>
      <c r="L1582" s="1" t="s">
        <v>16785</v>
      </c>
      <c r="AD1582" s="1" t="s">
        <v>19</v>
      </c>
      <c r="AF1582" s="3" t="s">
        <v>3332</v>
      </c>
      <c r="AG1582" s="2" t="s">
        <v>9</v>
      </c>
      <c r="AI1582" s="1" t="str">
        <f t="shared" si="50"/>
        <v>11(11)</v>
      </c>
      <c r="AJ1582" s="1" t="str">
        <f t="shared" si="51"/>
        <v>011(011)-193～194</v>
      </c>
      <c r="AK1582" s="1" t="s">
        <v>9990</v>
      </c>
    </row>
    <row r="1583" spans="1:37" x14ac:dyDescent="0.55000000000000004">
      <c r="A1583" s="1">
        <v>1603</v>
      </c>
      <c r="B1583" s="1" t="s">
        <v>9233</v>
      </c>
      <c r="C1583" s="1" t="s">
        <v>9227</v>
      </c>
      <c r="D1583" s="1" t="s">
        <v>20824</v>
      </c>
      <c r="E1583" s="2" t="s">
        <v>3317</v>
      </c>
      <c r="F1583" s="16">
        <v>228</v>
      </c>
      <c r="G1583" s="12">
        <v>11</v>
      </c>
      <c r="H1583" s="12">
        <v>11</v>
      </c>
      <c r="I1583" s="2" t="s">
        <v>940</v>
      </c>
      <c r="J1583" s="2" t="s">
        <v>940</v>
      </c>
      <c r="K1583" s="1" t="s">
        <v>18962</v>
      </c>
      <c r="L1583" s="1" t="s">
        <v>16785</v>
      </c>
      <c r="AD1583" s="1" t="s">
        <v>19</v>
      </c>
      <c r="AF1583" s="3" t="s">
        <v>3333</v>
      </c>
      <c r="AG1583" s="2" t="s">
        <v>9</v>
      </c>
      <c r="AI1583" s="1" t="str">
        <f t="shared" si="50"/>
        <v>11(11)</v>
      </c>
      <c r="AJ1583" s="1" t="str">
        <f t="shared" si="51"/>
        <v>011(011)-194～194</v>
      </c>
      <c r="AK1583" s="1" t="s">
        <v>9991</v>
      </c>
    </row>
    <row r="1584" spans="1:37" x14ac:dyDescent="0.55000000000000004">
      <c r="A1584" s="1">
        <v>1604</v>
      </c>
      <c r="B1584" s="1" t="s">
        <v>9197</v>
      </c>
      <c r="C1584" s="1" t="s">
        <v>9227</v>
      </c>
      <c r="D1584" s="1" t="s">
        <v>20824</v>
      </c>
      <c r="E1584" s="2" t="s">
        <v>3317</v>
      </c>
      <c r="F1584" s="16">
        <v>228</v>
      </c>
      <c r="G1584" s="12">
        <v>11</v>
      </c>
      <c r="H1584" s="12">
        <v>11</v>
      </c>
      <c r="I1584" s="2" t="s">
        <v>940</v>
      </c>
      <c r="J1584" s="2" t="s">
        <v>383</v>
      </c>
      <c r="K1584" s="1" t="s">
        <v>18962</v>
      </c>
      <c r="L1584" s="1" t="s">
        <v>16785</v>
      </c>
      <c r="AD1584" s="1" t="s">
        <v>19</v>
      </c>
      <c r="AF1584" s="3" t="s">
        <v>3334</v>
      </c>
      <c r="AG1584" s="2" t="s">
        <v>9</v>
      </c>
      <c r="AI1584" s="1" t="str">
        <f t="shared" si="50"/>
        <v>11(11)</v>
      </c>
      <c r="AJ1584" s="1" t="str">
        <f t="shared" si="51"/>
        <v>011(011)-194～196</v>
      </c>
      <c r="AK1584" s="1" t="s">
        <v>9991</v>
      </c>
    </row>
    <row r="1585" spans="1:37" x14ac:dyDescent="0.55000000000000004">
      <c r="A1585" s="1">
        <v>1605</v>
      </c>
      <c r="B1585" s="1" t="s">
        <v>9198</v>
      </c>
      <c r="C1585" s="1" t="s">
        <v>9227</v>
      </c>
      <c r="D1585" s="1" t="s">
        <v>20824</v>
      </c>
      <c r="E1585" s="2" t="s">
        <v>3317</v>
      </c>
      <c r="F1585" s="16">
        <v>228</v>
      </c>
      <c r="G1585" s="12">
        <v>11</v>
      </c>
      <c r="H1585" s="12">
        <v>11</v>
      </c>
      <c r="I1585" s="2" t="s">
        <v>383</v>
      </c>
      <c r="J1585" s="2" t="s">
        <v>388</v>
      </c>
      <c r="K1585" s="1" t="s">
        <v>18963</v>
      </c>
      <c r="L1585" s="1" t="s">
        <v>16785</v>
      </c>
      <c r="AD1585" s="1" t="s">
        <v>19</v>
      </c>
      <c r="AF1585" s="3" t="s">
        <v>3335</v>
      </c>
      <c r="AG1585" s="2" t="s">
        <v>9</v>
      </c>
      <c r="AI1585" s="1" t="str">
        <f t="shared" si="50"/>
        <v>11(11)</v>
      </c>
      <c r="AJ1585" s="1" t="str">
        <f t="shared" si="51"/>
        <v>011(011)-196～197</v>
      </c>
      <c r="AK1585" s="1" t="s">
        <v>9992</v>
      </c>
    </row>
    <row r="1586" spans="1:37" x14ac:dyDescent="0.55000000000000004">
      <c r="A1586" s="1">
        <v>1606</v>
      </c>
      <c r="B1586" s="1" t="s">
        <v>9234</v>
      </c>
      <c r="C1586" s="1" t="s">
        <v>9227</v>
      </c>
      <c r="D1586" s="1" t="s">
        <v>20824</v>
      </c>
      <c r="E1586" s="2" t="s">
        <v>3317</v>
      </c>
      <c r="F1586" s="16">
        <v>228</v>
      </c>
      <c r="G1586" s="12">
        <v>11</v>
      </c>
      <c r="H1586" s="12">
        <v>11</v>
      </c>
      <c r="I1586" s="2" t="s">
        <v>388</v>
      </c>
      <c r="J1586" s="2" t="s">
        <v>392</v>
      </c>
      <c r="K1586" s="1" t="s">
        <v>18963</v>
      </c>
      <c r="L1586" s="1" t="s">
        <v>16785</v>
      </c>
      <c r="AD1586" s="1" t="s">
        <v>19</v>
      </c>
      <c r="AF1586" s="3" t="s">
        <v>3336</v>
      </c>
      <c r="AG1586" s="2" t="s">
        <v>9</v>
      </c>
      <c r="AI1586" s="1" t="str">
        <f t="shared" si="50"/>
        <v>11(11)</v>
      </c>
      <c r="AJ1586" s="1" t="str">
        <f t="shared" si="51"/>
        <v>011(011)-197～198</v>
      </c>
      <c r="AK1586" s="1" t="s">
        <v>9992</v>
      </c>
    </row>
    <row r="1587" spans="1:37" x14ac:dyDescent="0.55000000000000004">
      <c r="A1587" s="1">
        <v>1607</v>
      </c>
      <c r="B1587" s="1" t="s">
        <v>3337</v>
      </c>
      <c r="C1587" s="1" t="s">
        <v>11459</v>
      </c>
      <c r="D1587" s="1" t="s">
        <v>20824</v>
      </c>
      <c r="E1587" s="2" t="s">
        <v>3339</v>
      </c>
      <c r="F1587" s="16">
        <v>229</v>
      </c>
      <c r="G1587" s="12">
        <v>11</v>
      </c>
      <c r="H1587" s="12">
        <v>12</v>
      </c>
      <c r="I1587" s="2" t="s">
        <v>396</v>
      </c>
      <c r="J1587" s="2" t="s">
        <v>396</v>
      </c>
      <c r="K1587" s="1" t="s">
        <v>18303</v>
      </c>
      <c r="L1587" s="1" t="s">
        <v>16785</v>
      </c>
      <c r="M1587" s="1" t="s">
        <v>2909</v>
      </c>
      <c r="AC1587" s="10" t="s">
        <v>2909</v>
      </c>
      <c r="AD1587" s="2" t="s">
        <v>19</v>
      </c>
      <c r="AE1587" s="2"/>
      <c r="AF1587" s="2" t="s">
        <v>3338</v>
      </c>
      <c r="AG1587" s="2" t="s">
        <v>9</v>
      </c>
      <c r="AI1587" s="1" t="str">
        <f t="shared" si="50"/>
        <v>11(12)</v>
      </c>
      <c r="AJ1587" s="1" t="str">
        <f t="shared" si="51"/>
        <v>011(012)-199～199</v>
      </c>
      <c r="AK1587" s="1" t="s">
        <v>9995</v>
      </c>
    </row>
    <row r="1588" spans="1:37" x14ac:dyDescent="0.55000000000000004">
      <c r="A1588" s="1">
        <v>1608</v>
      </c>
      <c r="B1588" s="1" t="s">
        <v>3341</v>
      </c>
      <c r="C1588" s="1" t="s">
        <v>11459</v>
      </c>
      <c r="D1588" s="1" t="s">
        <v>20824</v>
      </c>
      <c r="E1588" s="2" t="s">
        <v>3339</v>
      </c>
      <c r="F1588" s="16">
        <v>229</v>
      </c>
      <c r="G1588" s="12">
        <v>11</v>
      </c>
      <c r="H1588" s="12">
        <v>12</v>
      </c>
      <c r="I1588" s="2" t="s">
        <v>397</v>
      </c>
      <c r="J1588" s="1">
        <v>201</v>
      </c>
      <c r="K1588" s="1" t="s">
        <v>17588</v>
      </c>
      <c r="L1588" s="1" t="s">
        <v>16785</v>
      </c>
      <c r="M1588" s="1" t="s">
        <v>91</v>
      </c>
      <c r="N1588" s="1" t="s">
        <v>16183</v>
      </c>
      <c r="AC1588" s="10" t="s">
        <v>10867</v>
      </c>
      <c r="AD1588" s="2" t="s">
        <v>19</v>
      </c>
      <c r="AE1588" s="2"/>
      <c r="AF1588" s="2" t="s">
        <v>3342</v>
      </c>
      <c r="AG1588" s="2" t="s">
        <v>9</v>
      </c>
      <c r="AI1588" s="1" t="str">
        <f t="shared" si="50"/>
        <v>11(12)</v>
      </c>
      <c r="AJ1588" s="1" t="str">
        <f t="shared" si="51"/>
        <v>011(012)-200～201</v>
      </c>
      <c r="AK1588" s="1" t="s">
        <v>9996</v>
      </c>
    </row>
    <row r="1589" spans="1:37" x14ac:dyDescent="0.55000000000000004">
      <c r="A1589" s="1">
        <v>1609</v>
      </c>
      <c r="B1589" s="1" t="s">
        <v>9235</v>
      </c>
      <c r="C1589" s="1" t="s">
        <v>11459</v>
      </c>
      <c r="D1589" s="1" t="s">
        <v>20824</v>
      </c>
      <c r="E1589" s="2" t="s">
        <v>3339</v>
      </c>
      <c r="F1589" s="16">
        <v>229</v>
      </c>
      <c r="G1589" s="12">
        <v>11</v>
      </c>
      <c r="H1589" s="12">
        <v>12</v>
      </c>
      <c r="I1589" s="2" t="s">
        <v>397</v>
      </c>
      <c r="J1589" s="2" t="s">
        <v>955</v>
      </c>
      <c r="K1589" s="1" t="s">
        <v>17588</v>
      </c>
      <c r="L1589" s="1" t="s">
        <v>16785</v>
      </c>
      <c r="AD1589" s="1" t="s">
        <v>19</v>
      </c>
      <c r="AF1589" s="3" t="s">
        <v>3340</v>
      </c>
      <c r="AG1589" s="2" t="s">
        <v>9</v>
      </c>
      <c r="AI1589" s="1" t="str">
        <f t="shared" si="50"/>
        <v>11(12)</v>
      </c>
      <c r="AJ1589" s="1" t="str">
        <f t="shared" si="51"/>
        <v>011(012)-200～205</v>
      </c>
      <c r="AK1589" s="1" t="s">
        <v>9996</v>
      </c>
    </row>
    <row r="1590" spans="1:37" x14ac:dyDescent="0.55000000000000004">
      <c r="A1590" s="1">
        <v>1610</v>
      </c>
      <c r="B1590" s="1" t="s">
        <v>3343</v>
      </c>
      <c r="C1590" s="1" t="s">
        <v>11459</v>
      </c>
      <c r="D1590" s="1" t="s">
        <v>20824</v>
      </c>
      <c r="E1590" s="2" t="s">
        <v>3339</v>
      </c>
      <c r="F1590" s="16">
        <v>229</v>
      </c>
      <c r="G1590" s="12">
        <v>11</v>
      </c>
      <c r="H1590" s="12">
        <v>12</v>
      </c>
      <c r="I1590" s="2" t="s">
        <v>384</v>
      </c>
      <c r="J1590" s="2" t="s">
        <v>402</v>
      </c>
      <c r="K1590" s="1" t="s">
        <v>17588</v>
      </c>
      <c r="L1590" s="1" t="s">
        <v>16785</v>
      </c>
      <c r="M1590" s="1" t="s">
        <v>2357</v>
      </c>
      <c r="AC1590" s="10" t="s">
        <v>2357</v>
      </c>
      <c r="AD1590" s="2" t="s">
        <v>19</v>
      </c>
      <c r="AE1590" s="2"/>
      <c r="AF1590" s="2" t="s">
        <v>3344</v>
      </c>
      <c r="AG1590" s="2" t="s">
        <v>9</v>
      </c>
      <c r="AI1590" s="1" t="str">
        <f t="shared" si="50"/>
        <v>11(12)</v>
      </c>
      <c r="AJ1590" s="1" t="str">
        <f t="shared" si="51"/>
        <v>011(012)-201～203</v>
      </c>
      <c r="AK1590" s="1" t="s">
        <v>9996</v>
      </c>
    </row>
    <row r="1591" spans="1:37" x14ac:dyDescent="0.55000000000000004">
      <c r="A1591" s="1">
        <v>1611</v>
      </c>
      <c r="B1591" s="1" t="s">
        <v>3345</v>
      </c>
      <c r="C1591" s="1" t="s">
        <v>11459</v>
      </c>
      <c r="D1591" s="1" t="s">
        <v>20824</v>
      </c>
      <c r="E1591" s="2" t="s">
        <v>3339</v>
      </c>
      <c r="F1591" s="16">
        <v>229</v>
      </c>
      <c r="G1591" s="12">
        <v>11</v>
      </c>
      <c r="H1591" s="12">
        <v>12</v>
      </c>
      <c r="I1591" s="2" t="s">
        <v>409</v>
      </c>
      <c r="J1591" s="2" t="s">
        <v>955</v>
      </c>
      <c r="K1591" s="1" t="s">
        <v>18055</v>
      </c>
      <c r="L1591" s="1" t="s">
        <v>16785</v>
      </c>
      <c r="M1591" s="1" t="s">
        <v>2926</v>
      </c>
      <c r="AC1591" s="10" t="s">
        <v>2926</v>
      </c>
      <c r="AD1591" s="2" t="s">
        <v>19</v>
      </c>
      <c r="AE1591" s="2"/>
      <c r="AF1591" s="2" t="s">
        <v>3346</v>
      </c>
      <c r="AG1591" s="2" t="s">
        <v>9</v>
      </c>
      <c r="AI1591" s="1" t="str">
        <f t="shared" si="50"/>
        <v>11(12)</v>
      </c>
      <c r="AJ1591" s="1" t="str">
        <f t="shared" si="51"/>
        <v>011(012)-204～205</v>
      </c>
      <c r="AK1591" s="1" t="s">
        <v>9997</v>
      </c>
    </row>
    <row r="1592" spans="1:37" x14ac:dyDescent="0.55000000000000004">
      <c r="A1592" s="1">
        <v>1612</v>
      </c>
      <c r="B1592" s="1" t="s">
        <v>3347</v>
      </c>
      <c r="C1592" s="1" t="s">
        <v>11459</v>
      </c>
      <c r="D1592" s="1" t="s">
        <v>20824</v>
      </c>
      <c r="E1592" s="2" t="s">
        <v>3339</v>
      </c>
      <c r="F1592" s="16">
        <v>229</v>
      </c>
      <c r="G1592" s="12">
        <v>11</v>
      </c>
      <c r="H1592" s="12">
        <v>12</v>
      </c>
      <c r="I1592" s="2" t="s">
        <v>412</v>
      </c>
      <c r="J1592" s="2" t="s">
        <v>413</v>
      </c>
      <c r="K1592" s="1" t="s">
        <v>18234</v>
      </c>
      <c r="L1592" s="1" t="s">
        <v>16785</v>
      </c>
      <c r="M1592" s="1" t="s">
        <v>1640</v>
      </c>
      <c r="AC1592" s="10" t="s">
        <v>1640</v>
      </c>
      <c r="AD1592" s="2" t="s">
        <v>19</v>
      </c>
      <c r="AE1592" s="2"/>
      <c r="AF1592" s="2" t="s">
        <v>3348</v>
      </c>
      <c r="AG1592" s="2" t="s">
        <v>9</v>
      </c>
      <c r="AI1592" s="1" t="str">
        <f t="shared" si="50"/>
        <v>11(12)</v>
      </c>
      <c r="AJ1592" s="1" t="str">
        <f t="shared" si="51"/>
        <v>011(012)-206～208</v>
      </c>
      <c r="AK1592" s="1" t="s">
        <v>9998</v>
      </c>
    </row>
    <row r="1593" spans="1:37" x14ac:dyDescent="0.55000000000000004">
      <c r="A1593" s="1">
        <v>1613</v>
      </c>
      <c r="B1593" s="1" t="s">
        <v>3349</v>
      </c>
      <c r="C1593" s="1" t="s">
        <v>11459</v>
      </c>
      <c r="D1593" s="1" t="s">
        <v>20824</v>
      </c>
      <c r="E1593" s="2" t="s">
        <v>3339</v>
      </c>
      <c r="F1593" s="16">
        <v>229</v>
      </c>
      <c r="G1593" s="12">
        <v>11</v>
      </c>
      <c r="H1593" s="12">
        <v>12</v>
      </c>
      <c r="I1593" s="2" t="s">
        <v>413</v>
      </c>
      <c r="J1593" s="2" t="s">
        <v>415</v>
      </c>
      <c r="K1593" s="1" t="s">
        <v>18253</v>
      </c>
      <c r="L1593" s="1" t="s">
        <v>16785</v>
      </c>
      <c r="M1593" s="1" t="s">
        <v>3308</v>
      </c>
      <c r="AC1593" s="10" t="s">
        <v>3308</v>
      </c>
      <c r="AD1593" s="2" t="s">
        <v>19</v>
      </c>
      <c r="AE1593" s="2"/>
      <c r="AF1593" s="2" t="s">
        <v>3350</v>
      </c>
      <c r="AG1593" s="2" t="s">
        <v>9</v>
      </c>
      <c r="AI1593" s="1" t="str">
        <f t="shared" si="50"/>
        <v>11(12)</v>
      </c>
      <c r="AJ1593" s="1" t="str">
        <f t="shared" si="51"/>
        <v>011(012)-208～209</v>
      </c>
      <c r="AK1593" s="1" t="s">
        <v>9999</v>
      </c>
    </row>
    <row r="1594" spans="1:37" x14ac:dyDescent="0.55000000000000004">
      <c r="A1594" s="1">
        <v>1614</v>
      </c>
      <c r="B1594" s="1" t="s">
        <v>3351</v>
      </c>
      <c r="C1594" s="1" t="s">
        <v>11459</v>
      </c>
      <c r="D1594" s="1" t="s">
        <v>20824</v>
      </c>
      <c r="E1594" s="2" t="s">
        <v>3339</v>
      </c>
      <c r="F1594" s="16">
        <v>229</v>
      </c>
      <c r="G1594" s="12">
        <v>11</v>
      </c>
      <c r="H1594" s="12">
        <v>12</v>
      </c>
      <c r="I1594" s="2" t="s">
        <v>416</v>
      </c>
      <c r="J1594" s="2" t="s">
        <v>2379</v>
      </c>
      <c r="K1594" s="1" t="s">
        <v>17701</v>
      </c>
      <c r="L1594" s="1" t="s">
        <v>16785</v>
      </c>
      <c r="M1594" s="1" t="s">
        <v>2887</v>
      </c>
      <c r="AC1594" s="10" t="s">
        <v>2887</v>
      </c>
      <c r="AD1594" s="2" t="s">
        <v>19</v>
      </c>
      <c r="AE1594" s="2"/>
      <c r="AF1594" s="2" t="s">
        <v>3352</v>
      </c>
      <c r="AG1594" s="2" t="s">
        <v>9</v>
      </c>
      <c r="AI1594" s="1" t="str">
        <f t="shared" si="50"/>
        <v>11(12)</v>
      </c>
      <c r="AJ1594" s="1" t="str">
        <f t="shared" si="51"/>
        <v>011(012)-210～211</v>
      </c>
      <c r="AK1594" s="1" t="s">
        <v>10000</v>
      </c>
    </row>
    <row r="1595" spans="1:37" x14ac:dyDescent="0.55000000000000004">
      <c r="A1595" s="1">
        <v>1615</v>
      </c>
      <c r="B1595" s="1" t="s">
        <v>3353</v>
      </c>
      <c r="C1595" s="1" t="s">
        <v>11459</v>
      </c>
      <c r="D1595" s="1" t="s">
        <v>20824</v>
      </c>
      <c r="E1595" s="2" t="s">
        <v>3339</v>
      </c>
      <c r="F1595" s="16">
        <v>229</v>
      </c>
      <c r="G1595" s="12">
        <v>11</v>
      </c>
      <c r="H1595" s="12">
        <v>12</v>
      </c>
      <c r="I1595" s="2" t="s">
        <v>2379</v>
      </c>
      <c r="J1595" s="2" t="s">
        <v>426</v>
      </c>
      <c r="K1595" s="1" t="s">
        <v>17701</v>
      </c>
      <c r="L1595" s="1" t="s">
        <v>16785</v>
      </c>
      <c r="M1595" s="1" t="s">
        <v>1596</v>
      </c>
      <c r="AC1595" s="10" t="s">
        <v>1596</v>
      </c>
      <c r="AD1595" s="2" t="s">
        <v>19</v>
      </c>
      <c r="AE1595" s="2"/>
      <c r="AF1595" s="2" t="s">
        <v>3354</v>
      </c>
      <c r="AG1595" s="2" t="s">
        <v>9</v>
      </c>
      <c r="AI1595" s="1" t="str">
        <f t="shared" si="50"/>
        <v>11(12)</v>
      </c>
      <c r="AJ1595" s="1" t="str">
        <f t="shared" si="51"/>
        <v>011(012)-211～213</v>
      </c>
      <c r="AK1595" s="1" t="s">
        <v>10000</v>
      </c>
    </row>
    <row r="1596" spans="1:37" x14ac:dyDescent="0.55000000000000004">
      <c r="A1596" s="1">
        <v>1616</v>
      </c>
      <c r="B1596" s="1" t="s">
        <v>9200</v>
      </c>
      <c r="D1596" s="1" t="s">
        <v>20824</v>
      </c>
      <c r="E1596" s="2" t="s">
        <v>3339</v>
      </c>
      <c r="F1596" s="16">
        <v>229</v>
      </c>
      <c r="G1596" s="12">
        <v>11</v>
      </c>
      <c r="H1596" s="12">
        <v>12</v>
      </c>
      <c r="I1596" s="2" t="s">
        <v>426</v>
      </c>
      <c r="J1596" s="2" t="s">
        <v>426</v>
      </c>
      <c r="K1596" s="1" t="s">
        <v>18964</v>
      </c>
      <c r="L1596" s="1" t="s">
        <v>16785</v>
      </c>
      <c r="AD1596" s="1" t="s">
        <v>19</v>
      </c>
      <c r="AF1596" s="3" t="s">
        <v>3355</v>
      </c>
      <c r="AG1596" s="2" t="s">
        <v>9</v>
      </c>
      <c r="AI1596" s="1" t="str">
        <f t="shared" si="50"/>
        <v>11(12)</v>
      </c>
      <c r="AJ1596" s="1" t="str">
        <f t="shared" si="51"/>
        <v>011(012)-213～213</v>
      </c>
      <c r="AK1596" s="1" t="s">
        <v>10001</v>
      </c>
    </row>
    <row r="1597" spans="1:37" x14ac:dyDescent="0.55000000000000004">
      <c r="A1597" s="1">
        <v>1617</v>
      </c>
      <c r="B1597" s="1" t="s">
        <v>9236</v>
      </c>
      <c r="C1597" s="1" t="s">
        <v>11459</v>
      </c>
      <c r="D1597" s="1" t="s">
        <v>20824</v>
      </c>
      <c r="E1597" s="2" t="s">
        <v>3339</v>
      </c>
      <c r="F1597" s="16">
        <v>229</v>
      </c>
      <c r="G1597" s="12">
        <v>11</v>
      </c>
      <c r="H1597" s="12">
        <v>12</v>
      </c>
      <c r="I1597" s="2" t="s">
        <v>972</v>
      </c>
      <c r="J1597" s="2" t="s">
        <v>972</v>
      </c>
      <c r="K1597" s="1" t="s">
        <v>18965</v>
      </c>
      <c r="L1597" s="1" t="s">
        <v>16785</v>
      </c>
      <c r="AD1597" s="1" t="s">
        <v>19</v>
      </c>
      <c r="AF1597" s="3" t="s">
        <v>3356</v>
      </c>
      <c r="AG1597" s="2" t="s">
        <v>9</v>
      </c>
      <c r="AI1597" s="1" t="str">
        <f t="shared" si="50"/>
        <v>11(12)</v>
      </c>
      <c r="AJ1597" s="1" t="str">
        <f t="shared" si="51"/>
        <v>011(012)-214～214</v>
      </c>
      <c r="AK1597" s="1" t="s">
        <v>10002</v>
      </c>
    </row>
    <row r="1598" spans="1:37" x14ac:dyDescent="0.55000000000000004">
      <c r="A1598" s="1">
        <v>1618</v>
      </c>
      <c r="B1598" s="1" t="s">
        <v>3384</v>
      </c>
      <c r="D1598" s="1" t="s">
        <v>20824</v>
      </c>
      <c r="E1598" s="2" t="s">
        <v>3386</v>
      </c>
      <c r="F1598" s="16">
        <v>230</v>
      </c>
      <c r="G1598" s="12">
        <v>12</v>
      </c>
      <c r="H1598" s="12">
        <v>1</v>
      </c>
      <c r="I1598" s="2" t="s">
        <v>43</v>
      </c>
      <c r="J1598" s="2" t="s">
        <v>43</v>
      </c>
      <c r="K1598" s="1" t="s">
        <v>18210</v>
      </c>
      <c r="L1598" s="1" t="s">
        <v>16785</v>
      </c>
      <c r="M1598" s="1" t="s">
        <v>13</v>
      </c>
      <c r="AC1598" s="10" t="s">
        <v>13</v>
      </c>
      <c r="AD1598" s="2" t="s">
        <v>19</v>
      </c>
      <c r="AE1598" s="2"/>
      <c r="AF1598" s="2" t="s">
        <v>3385</v>
      </c>
      <c r="AG1598" s="2" t="s">
        <v>9</v>
      </c>
      <c r="AI1598" s="1" t="str">
        <f t="shared" si="50"/>
        <v>12(1)</v>
      </c>
      <c r="AJ1598" s="1" t="str">
        <f t="shared" si="51"/>
        <v>012(001)-001～001</v>
      </c>
      <c r="AK1598" s="1" t="s">
        <v>10005</v>
      </c>
    </row>
    <row r="1599" spans="1:37" x14ac:dyDescent="0.55000000000000004">
      <c r="A1599" s="1">
        <v>1619</v>
      </c>
      <c r="B1599" s="1" t="s">
        <v>3387</v>
      </c>
      <c r="D1599" s="1" t="s">
        <v>20824</v>
      </c>
      <c r="E1599" s="2" t="s">
        <v>3386</v>
      </c>
      <c r="F1599" s="16">
        <v>230</v>
      </c>
      <c r="G1599" s="12">
        <v>12</v>
      </c>
      <c r="H1599" s="12">
        <v>1</v>
      </c>
      <c r="I1599" s="2" t="s">
        <v>10</v>
      </c>
      <c r="J1599" s="2" t="s">
        <v>59</v>
      </c>
      <c r="K1599" s="1" t="s">
        <v>17962</v>
      </c>
      <c r="L1599" s="1" t="s">
        <v>16785</v>
      </c>
      <c r="M1599" s="1" t="s">
        <v>3388</v>
      </c>
      <c r="AC1599" s="10" t="s">
        <v>3388</v>
      </c>
      <c r="AD1599" s="2" t="s">
        <v>19</v>
      </c>
      <c r="AE1599" s="2"/>
      <c r="AF1599" s="2" t="s">
        <v>3389</v>
      </c>
      <c r="AG1599" s="2" t="s">
        <v>9</v>
      </c>
      <c r="AI1599" s="1" t="str">
        <f t="shared" si="50"/>
        <v>12(1)</v>
      </c>
      <c r="AJ1599" s="1" t="str">
        <f t="shared" si="51"/>
        <v>012(001)-002～006</v>
      </c>
      <c r="AK1599" s="1" t="s">
        <v>10006</v>
      </c>
    </row>
    <row r="1600" spans="1:37" x14ac:dyDescent="0.55000000000000004">
      <c r="A1600" s="1">
        <v>1620</v>
      </c>
      <c r="B1600" s="1" t="s">
        <v>3390</v>
      </c>
      <c r="D1600" s="1" t="s">
        <v>20824</v>
      </c>
      <c r="E1600" s="2" t="s">
        <v>3386</v>
      </c>
      <c r="F1600" s="16">
        <v>230</v>
      </c>
      <c r="G1600" s="12">
        <v>12</v>
      </c>
      <c r="H1600" s="12">
        <v>1</v>
      </c>
      <c r="I1600" s="2" t="s">
        <v>15</v>
      </c>
      <c r="J1600" s="2" t="s">
        <v>15</v>
      </c>
      <c r="K1600" s="1" t="s">
        <v>18358</v>
      </c>
      <c r="L1600" s="1" t="s">
        <v>16785</v>
      </c>
      <c r="M1600" s="1" t="s">
        <v>3391</v>
      </c>
      <c r="AC1600" s="10" t="s">
        <v>3391</v>
      </c>
      <c r="AD1600" s="2" t="s">
        <v>19</v>
      </c>
      <c r="AE1600" s="2"/>
      <c r="AF1600" s="2" t="s">
        <v>3392</v>
      </c>
      <c r="AG1600" s="2" t="s">
        <v>9</v>
      </c>
      <c r="AI1600" s="1" t="str">
        <f t="shared" si="50"/>
        <v>12(1)</v>
      </c>
      <c r="AJ1600" s="1" t="str">
        <f t="shared" si="51"/>
        <v>012(001)-007～007</v>
      </c>
      <c r="AK1600" s="1" t="s">
        <v>10007</v>
      </c>
    </row>
    <row r="1601" spans="1:37" x14ac:dyDescent="0.55000000000000004">
      <c r="A1601" s="1">
        <v>1621</v>
      </c>
      <c r="B1601" s="1" t="s">
        <v>3393</v>
      </c>
      <c r="D1601" s="1" t="s">
        <v>20824</v>
      </c>
      <c r="E1601" s="2" t="s">
        <v>3386</v>
      </c>
      <c r="F1601" s="16">
        <v>230</v>
      </c>
      <c r="G1601" s="12">
        <v>12</v>
      </c>
      <c r="H1601" s="12">
        <v>1</v>
      </c>
      <c r="I1601" s="2" t="s">
        <v>44</v>
      </c>
      <c r="J1601" s="2" t="s">
        <v>44</v>
      </c>
      <c r="K1601" s="1" t="s">
        <v>18016</v>
      </c>
      <c r="L1601" s="1" t="s">
        <v>16785</v>
      </c>
      <c r="M1601" s="1" t="s">
        <v>3394</v>
      </c>
      <c r="AC1601" s="10" t="s">
        <v>3394</v>
      </c>
      <c r="AD1601" s="2" t="s">
        <v>19</v>
      </c>
      <c r="AE1601" s="2"/>
      <c r="AF1601" s="2" t="s">
        <v>3395</v>
      </c>
      <c r="AG1601" s="2" t="s">
        <v>9</v>
      </c>
      <c r="AI1601" s="1" t="str">
        <f t="shared" si="50"/>
        <v>12(1)</v>
      </c>
      <c r="AJ1601" s="1" t="str">
        <f t="shared" si="51"/>
        <v>012(001)-008～008</v>
      </c>
      <c r="AK1601" s="1" t="s">
        <v>10008</v>
      </c>
    </row>
    <row r="1602" spans="1:37" x14ac:dyDescent="0.55000000000000004">
      <c r="A1602" s="1">
        <v>1622</v>
      </c>
      <c r="B1602" s="1" t="s">
        <v>3396</v>
      </c>
      <c r="D1602" s="1" t="s">
        <v>20824</v>
      </c>
      <c r="E1602" s="2" t="s">
        <v>3386</v>
      </c>
      <c r="F1602" s="16">
        <v>230</v>
      </c>
      <c r="G1602" s="12">
        <v>12</v>
      </c>
      <c r="H1602" s="12">
        <v>1</v>
      </c>
      <c r="I1602" s="2" t="s">
        <v>437</v>
      </c>
      <c r="J1602" s="2" t="s">
        <v>65</v>
      </c>
      <c r="K1602" s="1" t="s">
        <v>18016</v>
      </c>
      <c r="L1602" s="1" t="s">
        <v>16785</v>
      </c>
      <c r="M1602" s="1" t="s">
        <v>3397</v>
      </c>
      <c r="AC1602" s="10" t="s">
        <v>3397</v>
      </c>
      <c r="AD1602" s="2" t="s">
        <v>19</v>
      </c>
      <c r="AE1602" s="2"/>
      <c r="AF1602" s="2" t="s">
        <v>3398</v>
      </c>
      <c r="AG1602" s="2" t="s">
        <v>9</v>
      </c>
      <c r="AI1602" s="1" t="str">
        <f t="shared" ref="AI1602:AI1665" si="52">G1602&amp;"("&amp;H1602&amp;")"</f>
        <v>12(1)</v>
      </c>
      <c r="AJ1602" s="1" t="str">
        <f t="shared" ref="AJ1602:AJ1665" si="53">TEXT(G1602,"000")&amp;"("&amp;TEXT(H1602,"000")&amp;")-"&amp;TEXT(I1602,"000")&amp;"～"&amp;TEXT(J1602,"000")</f>
        <v>012(001)-009～010</v>
      </c>
      <c r="AK1602" s="1" t="s">
        <v>10008</v>
      </c>
    </row>
    <row r="1603" spans="1:37" x14ac:dyDescent="0.55000000000000004">
      <c r="A1603" s="1">
        <v>1623</v>
      </c>
      <c r="B1603" s="1" t="s">
        <v>3399</v>
      </c>
      <c r="D1603" s="1" t="s">
        <v>20824</v>
      </c>
      <c r="E1603" s="2" t="s">
        <v>3386</v>
      </c>
      <c r="F1603" s="16">
        <v>230</v>
      </c>
      <c r="G1603" s="12">
        <v>12</v>
      </c>
      <c r="H1603" s="12">
        <v>1</v>
      </c>
      <c r="I1603" s="2" t="s">
        <v>69</v>
      </c>
      <c r="J1603" s="2" t="s">
        <v>74</v>
      </c>
      <c r="K1603" s="1" t="s">
        <v>17723</v>
      </c>
      <c r="L1603" s="1" t="s">
        <v>16785</v>
      </c>
      <c r="M1603" s="1" t="s">
        <v>3400</v>
      </c>
      <c r="AC1603" s="10" t="s">
        <v>3400</v>
      </c>
      <c r="AD1603" s="2" t="s">
        <v>19</v>
      </c>
      <c r="AE1603" s="2"/>
      <c r="AF1603" s="2" t="s">
        <v>3401</v>
      </c>
      <c r="AG1603" s="2" t="s">
        <v>9</v>
      </c>
      <c r="AI1603" s="1" t="str">
        <f t="shared" si="52"/>
        <v>12(1)</v>
      </c>
      <c r="AJ1603" s="1" t="str">
        <f t="shared" si="53"/>
        <v>012(001)-011～013</v>
      </c>
      <c r="AK1603" s="1" t="s">
        <v>10009</v>
      </c>
    </row>
    <row r="1604" spans="1:37" x14ac:dyDescent="0.55000000000000004">
      <c r="A1604" s="1">
        <v>1624</v>
      </c>
      <c r="B1604" s="1" t="s">
        <v>3402</v>
      </c>
      <c r="D1604" s="1" t="s">
        <v>20824</v>
      </c>
      <c r="E1604" s="2" t="s">
        <v>3386</v>
      </c>
      <c r="F1604" s="16">
        <v>230</v>
      </c>
      <c r="G1604" s="12">
        <v>12</v>
      </c>
      <c r="H1604" s="12">
        <v>1</v>
      </c>
      <c r="I1604" s="2" t="s">
        <v>74</v>
      </c>
      <c r="J1604" s="2" t="s">
        <v>765</v>
      </c>
      <c r="K1604" s="1" t="s">
        <v>17915</v>
      </c>
      <c r="L1604" s="1" t="s">
        <v>16785</v>
      </c>
      <c r="M1604" s="1" t="s">
        <v>3403</v>
      </c>
      <c r="AC1604" s="10" t="s">
        <v>3403</v>
      </c>
      <c r="AD1604" s="2" t="s">
        <v>19</v>
      </c>
      <c r="AE1604" s="2"/>
      <c r="AF1604" s="2" t="s">
        <v>3404</v>
      </c>
      <c r="AG1604" s="2" t="s">
        <v>9</v>
      </c>
      <c r="AI1604" s="1" t="str">
        <f t="shared" si="52"/>
        <v>12(1)</v>
      </c>
      <c r="AJ1604" s="1" t="str">
        <f t="shared" si="53"/>
        <v>012(001)-013～015</v>
      </c>
      <c r="AK1604" s="1" t="s">
        <v>10010</v>
      </c>
    </row>
    <row r="1605" spans="1:37" x14ac:dyDescent="0.55000000000000004">
      <c r="A1605" s="1">
        <v>1625</v>
      </c>
      <c r="B1605" s="1" t="s">
        <v>3405</v>
      </c>
      <c r="D1605" s="1" t="s">
        <v>20824</v>
      </c>
      <c r="E1605" s="2" t="s">
        <v>3386</v>
      </c>
      <c r="F1605" s="16">
        <v>230</v>
      </c>
      <c r="G1605" s="12">
        <v>12</v>
      </c>
      <c r="H1605" s="12">
        <v>1</v>
      </c>
      <c r="I1605" s="2" t="s">
        <v>765</v>
      </c>
      <c r="J1605" s="2" t="s">
        <v>82</v>
      </c>
      <c r="K1605" s="1" t="s">
        <v>18298</v>
      </c>
      <c r="L1605" s="1" t="s">
        <v>16785</v>
      </c>
      <c r="M1605" s="1" t="s">
        <v>1965</v>
      </c>
      <c r="AC1605" s="10" t="s">
        <v>1965</v>
      </c>
      <c r="AD1605" s="2" t="s">
        <v>19</v>
      </c>
      <c r="AE1605" s="2"/>
      <c r="AF1605" s="2" t="s">
        <v>3406</v>
      </c>
      <c r="AG1605" s="2" t="s">
        <v>9</v>
      </c>
      <c r="AI1605" s="1" t="str">
        <f t="shared" si="52"/>
        <v>12(1)</v>
      </c>
      <c r="AJ1605" s="1" t="str">
        <f t="shared" si="53"/>
        <v>012(001)-015～016</v>
      </c>
      <c r="AK1605" s="1" t="s">
        <v>10011</v>
      </c>
    </row>
    <row r="1606" spans="1:37" x14ac:dyDescent="0.55000000000000004">
      <c r="A1606" s="1">
        <v>1626</v>
      </c>
      <c r="B1606" s="1" t="s">
        <v>9200</v>
      </c>
      <c r="D1606" s="1" t="s">
        <v>20824</v>
      </c>
      <c r="E1606" s="2" t="s">
        <v>3386</v>
      </c>
      <c r="F1606" s="16">
        <v>230</v>
      </c>
      <c r="G1606" s="12">
        <v>12</v>
      </c>
      <c r="H1606" s="12">
        <v>1</v>
      </c>
      <c r="I1606" s="2" t="s">
        <v>82</v>
      </c>
      <c r="J1606" s="2" t="s">
        <v>82</v>
      </c>
      <c r="K1606" s="1" t="s">
        <v>18966</v>
      </c>
      <c r="L1606" s="1" t="s">
        <v>16785</v>
      </c>
      <c r="AD1606" s="1" t="s">
        <v>19</v>
      </c>
      <c r="AF1606" s="3" t="s">
        <v>3407</v>
      </c>
      <c r="AG1606" s="2" t="s">
        <v>9</v>
      </c>
      <c r="AI1606" s="1" t="str">
        <f t="shared" si="52"/>
        <v>12(1)</v>
      </c>
      <c r="AJ1606" s="1" t="str">
        <f t="shared" si="53"/>
        <v>012(001)-016～016</v>
      </c>
      <c r="AK1606" s="1" t="s">
        <v>10012</v>
      </c>
    </row>
    <row r="1607" spans="1:37" x14ac:dyDescent="0.55000000000000004">
      <c r="A1607" s="1">
        <v>1627</v>
      </c>
      <c r="B1607" s="1" t="s">
        <v>3408</v>
      </c>
      <c r="D1607" s="1" t="s">
        <v>20824</v>
      </c>
      <c r="E1607" s="2" t="s">
        <v>3410</v>
      </c>
      <c r="F1607" s="16">
        <v>231</v>
      </c>
      <c r="G1607" s="12">
        <v>12</v>
      </c>
      <c r="H1607" s="12">
        <v>2</v>
      </c>
      <c r="I1607" s="2" t="s">
        <v>753</v>
      </c>
      <c r="J1607" s="2" t="s">
        <v>753</v>
      </c>
      <c r="K1607" s="1" t="s">
        <v>18463</v>
      </c>
      <c r="L1607" s="1" t="s">
        <v>16785</v>
      </c>
      <c r="M1607" s="1" t="s">
        <v>1185</v>
      </c>
      <c r="AC1607" s="10" t="s">
        <v>1185</v>
      </c>
      <c r="AD1607" s="2" t="s">
        <v>19</v>
      </c>
      <c r="AE1607" s="2"/>
      <c r="AF1607" s="2" t="s">
        <v>3409</v>
      </c>
      <c r="AG1607" s="2" t="s">
        <v>9</v>
      </c>
      <c r="AI1607" s="1" t="str">
        <f t="shared" si="52"/>
        <v>12(2)</v>
      </c>
      <c r="AJ1607" s="1" t="str">
        <f t="shared" si="53"/>
        <v>012(002)-017～017</v>
      </c>
      <c r="AK1607" s="1" t="s">
        <v>10015</v>
      </c>
    </row>
    <row r="1608" spans="1:37" x14ac:dyDescent="0.55000000000000004">
      <c r="A1608" s="1">
        <v>1628</v>
      </c>
      <c r="B1608" s="1" t="s">
        <v>3411</v>
      </c>
      <c r="D1608" s="1" t="s">
        <v>20824</v>
      </c>
      <c r="E1608" s="2" t="s">
        <v>3410</v>
      </c>
      <c r="F1608" s="16">
        <v>231</v>
      </c>
      <c r="G1608" s="12">
        <v>12</v>
      </c>
      <c r="H1608" s="12">
        <v>2</v>
      </c>
      <c r="I1608" s="2" t="s">
        <v>88</v>
      </c>
      <c r="J1608" s="2" t="s">
        <v>98</v>
      </c>
      <c r="K1608" s="1" t="s">
        <v>18562</v>
      </c>
      <c r="L1608" s="1" t="s">
        <v>16785</v>
      </c>
      <c r="M1608" s="1" t="s">
        <v>377</v>
      </c>
      <c r="AC1608" s="10" t="s">
        <v>377</v>
      </c>
      <c r="AD1608" s="2" t="s">
        <v>19</v>
      </c>
      <c r="AE1608" s="2"/>
      <c r="AF1608" s="2" t="s">
        <v>3412</v>
      </c>
      <c r="AG1608" s="2" t="s">
        <v>9</v>
      </c>
      <c r="AI1608" s="1" t="str">
        <f t="shared" si="52"/>
        <v>12(2)</v>
      </c>
      <c r="AJ1608" s="1" t="str">
        <f t="shared" si="53"/>
        <v>012(002)-018～020</v>
      </c>
      <c r="AK1608" s="1" t="s">
        <v>10016</v>
      </c>
    </row>
    <row r="1609" spans="1:37" x14ac:dyDescent="0.55000000000000004">
      <c r="A1609" s="1">
        <v>1629</v>
      </c>
      <c r="B1609" s="1" t="s">
        <v>3413</v>
      </c>
      <c r="D1609" s="1" t="s">
        <v>20824</v>
      </c>
      <c r="E1609" s="2" t="s">
        <v>3410</v>
      </c>
      <c r="F1609" s="16">
        <v>231</v>
      </c>
      <c r="G1609" s="12">
        <v>12</v>
      </c>
      <c r="H1609" s="12">
        <v>2</v>
      </c>
      <c r="I1609" s="2" t="s">
        <v>98</v>
      </c>
      <c r="J1609" s="2" t="s">
        <v>779</v>
      </c>
      <c r="K1609" s="1" t="s">
        <v>18369</v>
      </c>
      <c r="L1609" s="1" t="s">
        <v>16785</v>
      </c>
      <c r="M1609" s="1" t="s">
        <v>1427</v>
      </c>
      <c r="AC1609" s="10" t="s">
        <v>1427</v>
      </c>
      <c r="AD1609" s="2" t="s">
        <v>19</v>
      </c>
      <c r="AE1609" s="2"/>
      <c r="AF1609" s="2" t="s">
        <v>3414</v>
      </c>
      <c r="AG1609" s="2" t="s">
        <v>9</v>
      </c>
      <c r="AI1609" s="1" t="str">
        <f t="shared" si="52"/>
        <v>12(2)</v>
      </c>
      <c r="AJ1609" s="1" t="str">
        <f t="shared" si="53"/>
        <v>012(002)-020～021</v>
      </c>
      <c r="AK1609" s="1" t="s">
        <v>10017</v>
      </c>
    </row>
    <row r="1610" spans="1:37" x14ac:dyDescent="0.55000000000000004">
      <c r="A1610" s="1">
        <v>1630</v>
      </c>
      <c r="B1610" s="1" t="s">
        <v>3415</v>
      </c>
      <c r="D1610" s="1" t="s">
        <v>20824</v>
      </c>
      <c r="E1610" s="2" t="s">
        <v>3410</v>
      </c>
      <c r="F1610" s="16">
        <v>231</v>
      </c>
      <c r="G1610" s="12">
        <v>12</v>
      </c>
      <c r="H1610" s="12">
        <v>2</v>
      </c>
      <c r="I1610" s="2" t="s">
        <v>104</v>
      </c>
      <c r="J1610" s="2" t="s">
        <v>22</v>
      </c>
      <c r="K1610" s="1" t="s">
        <v>17702</v>
      </c>
      <c r="L1610" s="1" t="s">
        <v>16785</v>
      </c>
      <c r="M1610" s="1" t="s">
        <v>2887</v>
      </c>
      <c r="AC1610" s="10" t="s">
        <v>2887</v>
      </c>
      <c r="AD1610" s="2" t="s">
        <v>19</v>
      </c>
      <c r="AE1610" s="2"/>
      <c r="AF1610" s="2" t="s">
        <v>3416</v>
      </c>
      <c r="AG1610" s="2" t="s">
        <v>9</v>
      </c>
      <c r="AI1610" s="1" t="str">
        <f t="shared" si="52"/>
        <v>12(2)</v>
      </c>
      <c r="AJ1610" s="1" t="str">
        <f t="shared" si="53"/>
        <v>012(002)-022～023</v>
      </c>
      <c r="AK1610" s="1" t="s">
        <v>10018</v>
      </c>
    </row>
    <row r="1611" spans="1:37" x14ac:dyDescent="0.55000000000000004">
      <c r="A1611" s="1">
        <v>1631</v>
      </c>
      <c r="B1611" s="1" t="s">
        <v>3417</v>
      </c>
      <c r="D1611" s="1" t="s">
        <v>20824</v>
      </c>
      <c r="E1611" s="2" t="s">
        <v>3410</v>
      </c>
      <c r="F1611" s="16">
        <v>231</v>
      </c>
      <c r="G1611" s="12">
        <v>12</v>
      </c>
      <c r="H1611" s="12">
        <v>2</v>
      </c>
      <c r="I1611" s="2" t="s">
        <v>1104</v>
      </c>
      <c r="J1611" s="2" t="s">
        <v>100</v>
      </c>
      <c r="K1611" s="1" t="s">
        <v>18266</v>
      </c>
      <c r="L1611" s="1" t="s">
        <v>16785</v>
      </c>
      <c r="M1611" s="1" t="s">
        <v>3418</v>
      </c>
      <c r="AC1611" s="10" t="s">
        <v>3418</v>
      </c>
      <c r="AD1611" s="2" t="s">
        <v>19</v>
      </c>
      <c r="AE1611" s="2"/>
      <c r="AF1611" s="2" t="s">
        <v>3419</v>
      </c>
      <c r="AG1611" s="2" t="s">
        <v>9</v>
      </c>
      <c r="AI1611" s="1" t="str">
        <f t="shared" si="52"/>
        <v>12(2)</v>
      </c>
      <c r="AJ1611" s="1" t="str">
        <f t="shared" si="53"/>
        <v>012(002)-024～025</v>
      </c>
      <c r="AK1611" s="1" t="s">
        <v>10019</v>
      </c>
    </row>
    <row r="1612" spans="1:37" x14ac:dyDescent="0.55000000000000004">
      <c r="A1612" s="1">
        <v>1632</v>
      </c>
      <c r="B1612" s="1" t="s">
        <v>3420</v>
      </c>
      <c r="D1612" s="1" t="s">
        <v>20824</v>
      </c>
      <c r="E1612" s="2" t="s">
        <v>3410</v>
      </c>
      <c r="F1612" s="16">
        <v>231</v>
      </c>
      <c r="G1612" s="12">
        <v>12</v>
      </c>
      <c r="H1612" s="12">
        <v>2</v>
      </c>
      <c r="I1612" s="2" t="s">
        <v>113</v>
      </c>
      <c r="J1612" s="2" t="s">
        <v>113</v>
      </c>
      <c r="K1612" s="1" t="s">
        <v>18121</v>
      </c>
      <c r="L1612" s="1" t="s">
        <v>16785</v>
      </c>
      <c r="M1612" s="1" t="s">
        <v>3421</v>
      </c>
      <c r="AC1612" s="10" t="s">
        <v>3421</v>
      </c>
      <c r="AD1612" s="2" t="s">
        <v>19</v>
      </c>
      <c r="AE1612" s="2"/>
      <c r="AF1612" s="2" t="s">
        <v>3422</v>
      </c>
      <c r="AG1612" s="2" t="s">
        <v>9</v>
      </c>
      <c r="AI1612" s="1" t="str">
        <f t="shared" si="52"/>
        <v>12(2)</v>
      </c>
      <c r="AJ1612" s="1" t="str">
        <f t="shared" si="53"/>
        <v>012(002)-026～026</v>
      </c>
      <c r="AK1612" s="1" t="s">
        <v>10020</v>
      </c>
    </row>
    <row r="1613" spans="1:37" x14ac:dyDescent="0.55000000000000004">
      <c r="A1613" s="1">
        <v>1633</v>
      </c>
      <c r="B1613" s="1" t="s">
        <v>9237</v>
      </c>
      <c r="D1613" s="1" t="s">
        <v>20824</v>
      </c>
      <c r="E1613" s="2" t="s">
        <v>3410</v>
      </c>
      <c r="F1613" s="16">
        <v>231</v>
      </c>
      <c r="G1613" s="12">
        <v>12</v>
      </c>
      <c r="H1613" s="12">
        <v>2</v>
      </c>
      <c r="I1613" s="2" t="s">
        <v>118</v>
      </c>
      <c r="J1613" s="2" t="s">
        <v>122</v>
      </c>
      <c r="K1613" s="1" t="s">
        <v>18967</v>
      </c>
      <c r="L1613" s="1" t="s">
        <v>16785</v>
      </c>
      <c r="AD1613" s="1" t="s">
        <v>19</v>
      </c>
      <c r="AF1613" s="3" t="s">
        <v>3423</v>
      </c>
      <c r="AG1613" s="2" t="s">
        <v>9</v>
      </c>
      <c r="AI1613" s="1" t="str">
        <f t="shared" si="52"/>
        <v>12(2)</v>
      </c>
      <c r="AJ1613" s="1" t="str">
        <f t="shared" si="53"/>
        <v>012(002)-028～030</v>
      </c>
      <c r="AK1613" s="1" t="s">
        <v>10021</v>
      </c>
    </row>
    <row r="1614" spans="1:37" x14ac:dyDescent="0.55000000000000004">
      <c r="A1614" s="1">
        <v>1634</v>
      </c>
      <c r="B1614" s="1" t="s">
        <v>9200</v>
      </c>
      <c r="D1614" s="1" t="s">
        <v>20824</v>
      </c>
      <c r="E1614" s="2" t="s">
        <v>3410</v>
      </c>
      <c r="F1614" s="16">
        <v>231</v>
      </c>
      <c r="G1614" s="12">
        <v>12</v>
      </c>
      <c r="H1614" s="12">
        <v>2</v>
      </c>
      <c r="I1614" s="2" t="s">
        <v>122</v>
      </c>
      <c r="J1614" s="2" t="s">
        <v>577</v>
      </c>
      <c r="K1614" s="1" t="s">
        <v>18968</v>
      </c>
      <c r="L1614" s="1" t="s">
        <v>16785</v>
      </c>
      <c r="AD1614" s="1" t="s">
        <v>19</v>
      </c>
      <c r="AF1614" s="3" t="s">
        <v>3424</v>
      </c>
      <c r="AG1614" s="2" t="s">
        <v>9</v>
      </c>
      <c r="AI1614" s="1" t="str">
        <f t="shared" si="52"/>
        <v>12(2)</v>
      </c>
      <c r="AJ1614" s="1" t="str">
        <f t="shared" si="53"/>
        <v>012(002)-030～031</v>
      </c>
      <c r="AK1614" s="1" t="s">
        <v>10022</v>
      </c>
    </row>
    <row r="1615" spans="1:37" x14ac:dyDescent="0.55000000000000004">
      <c r="A1615" s="1">
        <v>1635</v>
      </c>
      <c r="B1615" s="1" t="s">
        <v>9238</v>
      </c>
      <c r="D1615" s="1" t="s">
        <v>20824</v>
      </c>
      <c r="E1615" s="2" t="s">
        <v>3410</v>
      </c>
      <c r="F1615" s="16">
        <v>231</v>
      </c>
      <c r="G1615" s="12">
        <v>12</v>
      </c>
      <c r="H1615" s="12">
        <v>2</v>
      </c>
      <c r="I1615" s="2" t="s">
        <v>577</v>
      </c>
      <c r="J1615" s="2" t="s">
        <v>123</v>
      </c>
      <c r="K1615" s="1" t="s">
        <v>18968</v>
      </c>
      <c r="L1615" s="1" t="s">
        <v>16785</v>
      </c>
      <c r="AD1615" s="1" t="s">
        <v>19</v>
      </c>
      <c r="AF1615" s="3" t="s">
        <v>3425</v>
      </c>
      <c r="AG1615" s="2" t="s">
        <v>9</v>
      </c>
      <c r="AI1615" s="1" t="str">
        <f t="shared" si="52"/>
        <v>12(2)</v>
      </c>
      <c r="AJ1615" s="1" t="str">
        <f t="shared" si="53"/>
        <v>012(002)-031～032</v>
      </c>
      <c r="AK1615" s="1" t="s">
        <v>10022</v>
      </c>
    </row>
    <row r="1616" spans="1:37" x14ac:dyDescent="0.55000000000000004">
      <c r="A1616" s="1">
        <v>1636</v>
      </c>
      <c r="B1616" s="1" t="s">
        <v>3426</v>
      </c>
      <c r="D1616" s="1" t="s">
        <v>20824</v>
      </c>
      <c r="E1616" s="2" t="s">
        <v>3428</v>
      </c>
      <c r="F1616" s="16">
        <v>232</v>
      </c>
      <c r="G1616" s="12">
        <v>12</v>
      </c>
      <c r="H1616" s="12">
        <v>3</v>
      </c>
      <c r="I1616" s="2" t="s">
        <v>109</v>
      </c>
      <c r="J1616" s="2" t="s">
        <v>109</v>
      </c>
      <c r="K1616" s="1" t="s">
        <v>17772</v>
      </c>
      <c r="L1616" s="1" t="s">
        <v>16785</v>
      </c>
      <c r="M1616" s="1" t="s">
        <v>1763</v>
      </c>
      <c r="AC1616" s="10" t="s">
        <v>1763</v>
      </c>
      <c r="AD1616" s="2" t="s">
        <v>19</v>
      </c>
      <c r="AE1616" s="2"/>
      <c r="AF1616" s="2" t="s">
        <v>3427</v>
      </c>
      <c r="AG1616" s="2" t="s">
        <v>9</v>
      </c>
      <c r="AI1616" s="1" t="str">
        <f t="shared" si="52"/>
        <v>12(3)</v>
      </c>
      <c r="AJ1616" s="1" t="str">
        <f t="shared" si="53"/>
        <v>012(003)-033～033</v>
      </c>
      <c r="AK1616" s="1" t="s">
        <v>10025</v>
      </c>
    </row>
    <row r="1617" spans="1:37" x14ac:dyDescent="0.55000000000000004">
      <c r="A1617" s="1">
        <v>1637</v>
      </c>
      <c r="B1617" s="1" t="s">
        <v>3429</v>
      </c>
      <c r="D1617" s="1" t="s">
        <v>20824</v>
      </c>
      <c r="E1617" s="2" t="s">
        <v>3428</v>
      </c>
      <c r="F1617" s="16">
        <v>232</v>
      </c>
      <c r="G1617" s="12">
        <v>12</v>
      </c>
      <c r="H1617" s="12">
        <v>3</v>
      </c>
      <c r="I1617" s="2" t="s">
        <v>584</v>
      </c>
      <c r="J1617" s="2" t="s">
        <v>136</v>
      </c>
      <c r="K1617" s="1" t="s">
        <v>17801</v>
      </c>
      <c r="L1617" s="1" t="s">
        <v>16785</v>
      </c>
      <c r="M1617" s="1" t="s">
        <v>463</v>
      </c>
      <c r="AC1617" s="10" t="s">
        <v>463</v>
      </c>
      <c r="AD1617" s="2" t="s">
        <v>19</v>
      </c>
      <c r="AE1617" s="2"/>
      <c r="AF1617" s="2" t="s">
        <v>3430</v>
      </c>
      <c r="AG1617" s="2" t="s">
        <v>9</v>
      </c>
      <c r="AI1617" s="1" t="str">
        <f t="shared" si="52"/>
        <v>12(3)</v>
      </c>
      <c r="AJ1617" s="1" t="str">
        <f t="shared" si="53"/>
        <v>012(003)-034～037</v>
      </c>
      <c r="AK1617" s="1" t="s">
        <v>10026</v>
      </c>
    </row>
    <row r="1618" spans="1:37" x14ac:dyDescent="0.55000000000000004">
      <c r="A1618" s="1">
        <v>1638</v>
      </c>
      <c r="B1618" s="1" t="s">
        <v>3431</v>
      </c>
      <c r="D1618" s="1" t="s">
        <v>20824</v>
      </c>
      <c r="E1618" s="2" t="s">
        <v>3428</v>
      </c>
      <c r="F1618" s="16">
        <v>232</v>
      </c>
      <c r="G1618" s="12">
        <v>12</v>
      </c>
      <c r="H1618" s="12">
        <v>3</v>
      </c>
      <c r="I1618" s="2" t="s">
        <v>140</v>
      </c>
      <c r="J1618" s="2" t="s">
        <v>132</v>
      </c>
      <c r="K1618" s="1" t="s">
        <v>17737</v>
      </c>
      <c r="L1618" s="1" t="s">
        <v>16785</v>
      </c>
      <c r="M1618" s="1" t="s">
        <v>3223</v>
      </c>
      <c r="AC1618" s="10" t="s">
        <v>3223</v>
      </c>
      <c r="AD1618" s="2" t="s">
        <v>19</v>
      </c>
      <c r="AE1618" s="2"/>
      <c r="AF1618" s="2" t="s">
        <v>3432</v>
      </c>
      <c r="AG1618" s="2" t="s">
        <v>9</v>
      </c>
      <c r="AI1618" s="1" t="str">
        <f t="shared" si="52"/>
        <v>12(3)</v>
      </c>
      <c r="AJ1618" s="1" t="str">
        <f t="shared" si="53"/>
        <v>012(003)-038～040</v>
      </c>
      <c r="AK1618" s="1" t="s">
        <v>10027</v>
      </c>
    </row>
    <row r="1619" spans="1:37" x14ac:dyDescent="0.55000000000000004">
      <c r="A1619" s="1">
        <v>1639</v>
      </c>
      <c r="B1619" s="1" t="s">
        <v>3433</v>
      </c>
      <c r="D1619" s="1" t="s">
        <v>20824</v>
      </c>
      <c r="E1619" s="2" t="s">
        <v>3428</v>
      </c>
      <c r="F1619" s="16">
        <v>232</v>
      </c>
      <c r="G1619" s="12">
        <v>12</v>
      </c>
      <c r="H1619" s="12">
        <v>3</v>
      </c>
      <c r="I1619" s="2" t="s">
        <v>132</v>
      </c>
      <c r="J1619" s="2" t="s">
        <v>605</v>
      </c>
      <c r="K1619" s="1" t="s">
        <v>18197</v>
      </c>
      <c r="L1619" s="1" t="s">
        <v>16785</v>
      </c>
      <c r="M1619" s="1" t="s">
        <v>2499</v>
      </c>
      <c r="AC1619" s="10" t="s">
        <v>2499</v>
      </c>
      <c r="AD1619" s="2" t="s">
        <v>19</v>
      </c>
      <c r="AE1619" s="2"/>
      <c r="AF1619" s="2" t="s">
        <v>3434</v>
      </c>
      <c r="AG1619" s="2" t="s">
        <v>9</v>
      </c>
      <c r="AI1619" s="1" t="str">
        <f t="shared" si="52"/>
        <v>12(3)</v>
      </c>
      <c r="AJ1619" s="1" t="str">
        <f t="shared" si="53"/>
        <v>012(003)-040～041</v>
      </c>
      <c r="AK1619" s="1" t="s">
        <v>10028</v>
      </c>
    </row>
    <row r="1620" spans="1:37" x14ac:dyDescent="0.55000000000000004">
      <c r="A1620" s="1">
        <v>1640</v>
      </c>
      <c r="B1620" s="1" t="s">
        <v>3435</v>
      </c>
      <c r="D1620" s="1" t="s">
        <v>20824</v>
      </c>
      <c r="E1620" s="2" t="s">
        <v>3428</v>
      </c>
      <c r="F1620" s="16">
        <v>232</v>
      </c>
      <c r="G1620" s="12">
        <v>12</v>
      </c>
      <c r="H1620" s="12">
        <v>3</v>
      </c>
      <c r="I1620" s="2" t="s">
        <v>143</v>
      </c>
      <c r="J1620" s="2" t="s">
        <v>145</v>
      </c>
      <c r="K1620" s="1" t="s">
        <v>18483</v>
      </c>
      <c r="L1620" s="1" t="s">
        <v>16785</v>
      </c>
      <c r="M1620" s="1" t="s">
        <v>2659</v>
      </c>
      <c r="AC1620" s="10" t="s">
        <v>2659</v>
      </c>
      <c r="AD1620" s="2" t="s">
        <v>19</v>
      </c>
      <c r="AE1620" s="2"/>
      <c r="AF1620" s="2" t="s">
        <v>3436</v>
      </c>
      <c r="AG1620" s="2" t="s">
        <v>9</v>
      </c>
      <c r="AI1620" s="1" t="str">
        <f t="shared" si="52"/>
        <v>12(3)</v>
      </c>
      <c r="AJ1620" s="1" t="str">
        <f t="shared" si="53"/>
        <v>012(003)-042～043</v>
      </c>
      <c r="AK1620" s="1" t="s">
        <v>10029</v>
      </c>
    </row>
    <row r="1621" spans="1:37" x14ac:dyDescent="0.55000000000000004">
      <c r="A1621" s="1">
        <v>1641</v>
      </c>
      <c r="B1621" s="1" t="s">
        <v>3437</v>
      </c>
      <c r="D1621" s="1" t="s">
        <v>20824</v>
      </c>
      <c r="E1621" s="2" t="s">
        <v>3428</v>
      </c>
      <c r="F1621" s="16">
        <v>232</v>
      </c>
      <c r="G1621" s="12">
        <v>12</v>
      </c>
      <c r="H1621" s="12">
        <v>3</v>
      </c>
      <c r="I1621" s="2" t="s">
        <v>147</v>
      </c>
      <c r="J1621" s="2" t="s">
        <v>147</v>
      </c>
      <c r="K1621" s="1" t="s">
        <v>17793</v>
      </c>
      <c r="L1621" s="1" t="s">
        <v>16785</v>
      </c>
      <c r="M1621" s="1" t="s">
        <v>3438</v>
      </c>
      <c r="AC1621" s="10" t="s">
        <v>3438</v>
      </c>
      <c r="AD1621" s="2" t="s">
        <v>19</v>
      </c>
      <c r="AE1621" s="2"/>
      <c r="AF1621" s="2" t="s">
        <v>3439</v>
      </c>
      <c r="AG1621" s="2" t="s">
        <v>9</v>
      </c>
      <c r="AI1621" s="1" t="str">
        <f t="shared" si="52"/>
        <v>12(3)</v>
      </c>
      <c r="AJ1621" s="1" t="str">
        <f t="shared" si="53"/>
        <v>012(003)-044～044</v>
      </c>
      <c r="AK1621" s="1" t="s">
        <v>10030</v>
      </c>
    </row>
    <row r="1622" spans="1:37" x14ac:dyDescent="0.55000000000000004">
      <c r="A1622" s="1">
        <v>1642</v>
      </c>
      <c r="B1622" s="1" t="s">
        <v>3440</v>
      </c>
      <c r="D1622" s="1" t="s">
        <v>20824</v>
      </c>
      <c r="E1622" s="2" t="s">
        <v>3428</v>
      </c>
      <c r="F1622" s="16">
        <v>232</v>
      </c>
      <c r="G1622" s="12">
        <v>12</v>
      </c>
      <c r="H1622" s="12">
        <v>3</v>
      </c>
      <c r="I1622" s="2" t="s">
        <v>606</v>
      </c>
      <c r="J1622" s="2" t="s">
        <v>606</v>
      </c>
      <c r="K1622" s="1" t="s">
        <v>17793</v>
      </c>
      <c r="L1622" s="1" t="s">
        <v>16785</v>
      </c>
      <c r="M1622" s="1" t="s">
        <v>3441</v>
      </c>
      <c r="AC1622" s="10" t="s">
        <v>3441</v>
      </c>
      <c r="AD1622" s="2" t="s">
        <v>19</v>
      </c>
      <c r="AE1622" s="2"/>
      <c r="AF1622" s="2" t="s">
        <v>3442</v>
      </c>
      <c r="AG1622" s="2" t="s">
        <v>9</v>
      </c>
      <c r="AI1622" s="1" t="str">
        <f t="shared" si="52"/>
        <v>12(3)</v>
      </c>
      <c r="AJ1622" s="1" t="str">
        <f t="shared" si="53"/>
        <v>012(003)-045～045</v>
      </c>
      <c r="AK1622" s="1" t="s">
        <v>10030</v>
      </c>
    </row>
    <row r="1623" spans="1:37" x14ac:dyDescent="0.55000000000000004">
      <c r="A1623" s="1">
        <v>1643</v>
      </c>
      <c r="B1623" s="1" t="s">
        <v>9237</v>
      </c>
      <c r="D1623" s="1" t="s">
        <v>20824</v>
      </c>
      <c r="E1623" s="2" t="s">
        <v>3428</v>
      </c>
      <c r="F1623" s="16">
        <v>232</v>
      </c>
      <c r="G1623" s="12">
        <v>12</v>
      </c>
      <c r="H1623" s="12">
        <v>3</v>
      </c>
      <c r="I1623" s="2" t="s">
        <v>152</v>
      </c>
      <c r="J1623" s="2" t="s">
        <v>152</v>
      </c>
      <c r="K1623" s="1" t="s">
        <v>18969</v>
      </c>
      <c r="L1623" s="1" t="s">
        <v>16785</v>
      </c>
      <c r="AD1623" s="1" t="s">
        <v>19</v>
      </c>
      <c r="AF1623" s="3" t="s">
        <v>3443</v>
      </c>
      <c r="AG1623" s="2" t="s">
        <v>9</v>
      </c>
      <c r="AI1623" s="1" t="str">
        <f t="shared" si="52"/>
        <v>12(3)</v>
      </c>
      <c r="AJ1623" s="1" t="str">
        <f t="shared" si="53"/>
        <v>012(003)-046～046</v>
      </c>
      <c r="AK1623" s="1" t="s">
        <v>10031</v>
      </c>
    </row>
    <row r="1624" spans="1:37" x14ac:dyDescent="0.55000000000000004">
      <c r="A1624" s="1">
        <v>1644</v>
      </c>
      <c r="B1624" s="1" t="s">
        <v>9200</v>
      </c>
      <c r="D1624" s="1" t="s">
        <v>20824</v>
      </c>
      <c r="E1624" s="2" t="s">
        <v>3428</v>
      </c>
      <c r="F1624" s="16">
        <v>232</v>
      </c>
      <c r="G1624" s="12">
        <v>12</v>
      </c>
      <c r="H1624" s="12">
        <v>3</v>
      </c>
      <c r="I1624" s="2" t="s">
        <v>156</v>
      </c>
      <c r="J1624" s="2" t="s">
        <v>156</v>
      </c>
      <c r="K1624" s="1" t="s">
        <v>18969</v>
      </c>
      <c r="L1624" s="1" t="s">
        <v>16785</v>
      </c>
      <c r="AD1624" s="1" t="s">
        <v>19</v>
      </c>
      <c r="AF1624" s="3" t="s">
        <v>3444</v>
      </c>
      <c r="AG1624" s="2" t="s">
        <v>9</v>
      </c>
      <c r="AI1624" s="1" t="str">
        <f t="shared" si="52"/>
        <v>12(3)</v>
      </c>
      <c r="AJ1624" s="1" t="str">
        <f t="shared" si="53"/>
        <v>012(003)-047～047</v>
      </c>
      <c r="AK1624" s="1" t="s">
        <v>10031</v>
      </c>
    </row>
    <row r="1625" spans="1:37" x14ac:dyDescent="0.55000000000000004">
      <c r="A1625" s="1">
        <v>1645</v>
      </c>
      <c r="B1625" s="1" t="s">
        <v>9239</v>
      </c>
      <c r="D1625" s="1" t="s">
        <v>20824</v>
      </c>
      <c r="E1625" s="2" t="s">
        <v>3428</v>
      </c>
      <c r="F1625" s="16">
        <v>232</v>
      </c>
      <c r="G1625" s="12">
        <v>12</v>
      </c>
      <c r="H1625" s="12">
        <v>3</v>
      </c>
      <c r="I1625" s="2" t="s">
        <v>160</v>
      </c>
      <c r="J1625" s="2" t="s">
        <v>160</v>
      </c>
      <c r="K1625" s="1" t="s">
        <v>18970</v>
      </c>
      <c r="L1625" s="1" t="s">
        <v>16785</v>
      </c>
      <c r="AD1625" s="1" t="s">
        <v>19</v>
      </c>
      <c r="AF1625" s="3" t="s">
        <v>3445</v>
      </c>
      <c r="AG1625" s="2" t="s">
        <v>9</v>
      </c>
      <c r="AI1625" s="1" t="str">
        <f t="shared" si="52"/>
        <v>12(3)</v>
      </c>
      <c r="AJ1625" s="1" t="str">
        <f t="shared" si="53"/>
        <v>012(003)-048～048</v>
      </c>
      <c r="AK1625" s="1" t="s">
        <v>10032</v>
      </c>
    </row>
    <row r="1626" spans="1:37" x14ac:dyDescent="0.55000000000000004">
      <c r="A1626" s="1">
        <v>1646</v>
      </c>
      <c r="B1626" s="1" t="s">
        <v>3446</v>
      </c>
      <c r="C1626" s="1" t="s">
        <v>11461</v>
      </c>
      <c r="D1626" s="1" t="s">
        <v>20824</v>
      </c>
      <c r="E1626" s="2" t="s">
        <v>3448</v>
      </c>
      <c r="F1626" s="16">
        <v>233</v>
      </c>
      <c r="G1626" s="12">
        <v>12</v>
      </c>
      <c r="H1626" s="12">
        <v>4</v>
      </c>
      <c r="I1626" s="2" t="s">
        <v>164</v>
      </c>
      <c r="J1626" s="2" t="s">
        <v>164</v>
      </c>
      <c r="K1626" s="1" t="s">
        <v>18043</v>
      </c>
      <c r="L1626" s="1" t="s">
        <v>16785</v>
      </c>
      <c r="M1626" s="1" t="s">
        <v>1995</v>
      </c>
      <c r="AC1626" s="10" t="s">
        <v>1995</v>
      </c>
      <c r="AD1626" s="2" t="s">
        <v>19</v>
      </c>
      <c r="AE1626" s="2"/>
      <c r="AF1626" s="2" t="s">
        <v>3447</v>
      </c>
      <c r="AG1626" s="2" t="s">
        <v>9</v>
      </c>
      <c r="AI1626" s="1" t="str">
        <f t="shared" si="52"/>
        <v>12(4)</v>
      </c>
      <c r="AJ1626" s="1" t="str">
        <f t="shared" si="53"/>
        <v>012(004)-049～049</v>
      </c>
      <c r="AK1626" s="1" t="s">
        <v>10035</v>
      </c>
    </row>
    <row r="1627" spans="1:37" x14ac:dyDescent="0.55000000000000004">
      <c r="A1627" s="1">
        <v>1647</v>
      </c>
      <c r="B1627" s="1" t="s">
        <v>3449</v>
      </c>
      <c r="C1627" s="1" t="s">
        <v>11461</v>
      </c>
      <c r="D1627" s="1" t="s">
        <v>20824</v>
      </c>
      <c r="E1627" s="2" t="s">
        <v>3448</v>
      </c>
      <c r="F1627" s="16">
        <v>233</v>
      </c>
      <c r="G1627" s="12">
        <v>12</v>
      </c>
      <c r="H1627" s="12">
        <v>4</v>
      </c>
      <c r="I1627" s="2" t="s">
        <v>168</v>
      </c>
      <c r="J1627" s="2" t="s">
        <v>148</v>
      </c>
      <c r="K1627" s="1" t="s">
        <v>18440</v>
      </c>
      <c r="L1627" s="1" t="s">
        <v>16785</v>
      </c>
      <c r="M1627" s="1" t="s">
        <v>1270</v>
      </c>
      <c r="AC1627" s="10" t="s">
        <v>1270</v>
      </c>
      <c r="AD1627" s="2" t="s">
        <v>19</v>
      </c>
      <c r="AE1627" s="2"/>
      <c r="AF1627" s="2" t="s">
        <v>3450</v>
      </c>
      <c r="AG1627" s="2" t="s">
        <v>9</v>
      </c>
      <c r="AI1627" s="1" t="str">
        <f t="shared" si="52"/>
        <v>12(4)</v>
      </c>
      <c r="AJ1627" s="1" t="str">
        <f t="shared" si="53"/>
        <v>012(004)-050～051</v>
      </c>
      <c r="AK1627" s="1" t="s">
        <v>10036</v>
      </c>
    </row>
    <row r="1628" spans="1:37" x14ac:dyDescent="0.55000000000000004">
      <c r="A1628" s="1">
        <v>1648</v>
      </c>
      <c r="B1628" s="1" t="s">
        <v>8699</v>
      </c>
      <c r="C1628" s="1" t="s">
        <v>11461</v>
      </c>
      <c r="D1628" s="1" t="s">
        <v>20824</v>
      </c>
      <c r="E1628" s="2" t="s">
        <v>3448</v>
      </c>
      <c r="F1628" s="16">
        <v>233</v>
      </c>
      <c r="G1628" s="12">
        <v>12</v>
      </c>
      <c r="H1628" s="12">
        <v>4</v>
      </c>
      <c r="I1628" s="1">
        <v>52</v>
      </c>
      <c r="J1628" s="1">
        <v>53</v>
      </c>
      <c r="K1628" s="1" t="s">
        <v>17561</v>
      </c>
      <c r="L1628" s="1" t="s">
        <v>16785</v>
      </c>
      <c r="M1628" s="1" t="s">
        <v>3303</v>
      </c>
      <c r="AC1628" s="10" t="s">
        <v>3303</v>
      </c>
      <c r="AD1628" s="2" t="s">
        <v>3357</v>
      </c>
      <c r="AE1628" s="2"/>
      <c r="AF1628" s="2" t="s">
        <v>3358</v>
      </c>
      <c r="AG1628" s="1" t="s">
        <v>9</v>
      </c>
      <c r="AI1628" s="1" t="str">
        <f t="shared" si="52"/>
        <v>12(4)</v>
      </c>
      <c r="AJ1628" s="1" t="str">
        <f t="shared" si="53"/>
        <v>012(004)-052～053</v>
      </c>
      <c r="AK1628" s="1" t="s">
        <v>10037</v>
      </c>
    </row>
    <row r="1629" spans="1:37" x14ac:dyDescent="0.55000000000000004">
      <c r="A1629" s="1">
        <v>1649</v>
      </c>
      <c r="B1629" s="1" t="s">
        <v>3452</v>
      </c>
      <c r="C1629" s="1" t="s">
        <v>11461</v>
      </c>
      <c r="D1629" s="1" t="s">
        <v>20824</v>
      </c>
      <c r="E1629" s="2" t="s">
        <v>3448</v>
      </c>
      <c r="F1629" s="16">
        <v>233</v>
      </c>
      <c r="G1629" s="12">
        <v>12</v>
      </c>
      <c r="H1629" s="12">
        <v>4</v>
      </c>
      <c r="I1629" s="2" t="s">
        <v>174</v>
      </c>
      <c r="J1629" s="2" t="s">
        <v>170</v>
      </c>
      <c r="K1629" s="1" t="s">
        <v>17561</v>
      </c>
      <c r="L1629" s="1" t="s">
        <v>16785</v>
      </c>
      <c r="M1629" s="1" t="s">
        <v>3303</v>
      </c>
      <c r="AC1629" s="10" t="s">
        <v>3303</v>
      </c>
      <c r="AD1629" s="2" t="s">
        <v>19</v>
      </c>
      <c r="AE1629" s="2"/>
      <c r="AF1629" s="2" t="s">
        <v>3453</v>
      </c>
      <c r="AG1629" s="2" t="s">
        <v>9</v>
      </c>
      <c r="AI1629" s="1" t="str">
        <f t="shared" si="52"/>
        <v>12(4)</v>
      </c>
      <c r="AJ1629" s="1" t="str">
        <f t="shared" si="53"/>
        <v>012(004)-052～053</v>
      </c>
      <c r="AK1629" s="1" t="s">
        <v>10037</v>
      </c>
    </row>
    <row r="1630" spans="1:37" x14ac:dyDescent="0.55000000000000004">
      <c r="A1630" s="1">
        <v>1650</v>
      </c>
      <c r="B1630" s="1" t="s">
        <v>9240</v>
      </c>
      <c r="C1630" s="1" t="s">
        <v>11461</v>
      </c>
      <c r="D1630" s="1" t="s">
        <v>20824</v>
      </c>
      <c r="E1630" s="2" t="s">
        <v>3448</v>
      </c>
      <c r="F1630" s="16">
        <v>233</v>
      </c>
      <c r="G1630" s="12">
        <v>12</v>
      </c>
      <c r="H1630" s="12">
        <v>4</v>
      </c>
      <c r="I1630" s="2" t="s">
        <v>174</v>
      </c>
      <c r="J1630" s="2" t="s">
        <v>184</v>
      </c>
      <c r="K1630" s="1" t="s">
        <v>17561</v>
      </c>
      <c r="L1630" s="1" t="s">
        <v>16785</v>
      </c>
      <c r="AD1630" s="1" t="s">
        <v>19</v>
      </c>
      <c r="AF1630" s="3" t="s">
        <v>3451</v>
      </c>
      <c r="AG1630" s="2" t="s">
        <v>9</v>
      </c>
      <c r="AI1630" s="1" t="str">
        <f t="shared" si="52"/>
        <v>12(4)</v>
      </c>
      <c r="AJ1630" s="1" t="str">
        <f t="shared" si="53"/>
        <v>012(004)-052～059</v>
      </c>
      <c r="AK1630" s="1" t="s">
        <v>10037</v>
      </c>
    </row>
    <row r="1631" spans="1:37" x14ac:dyDescent="0.55000000000000004">
      <c r="A1631" s="1">
        <v>1651</v>
      </c>
      <c r="B1631" s="1" t="s">
        <v>3359</v>
      </c>
      <c r="C1631" s="1" t="s">
        <v>11461</v>
      </c>
      <c r="D1631" s="1" t="s">
        <v>20824</v>
      </c>
      <c r="E1631" s="2" t="s">
        <v>3448</v>
      </c>
      <c r="F1631" s="16">
        <v>233</v>
      </c>
      <c r="G1631" s="12">
        <v>12</v>
      </c>
      <c r="H1631" s="12">
        <v>4</v>
      </c>
      <c r="I1631" s="1">
        <v>54</v>
      </c>
      <c r="J1631" s="1">
        <v>55</v>
      </c>
      <c r="K1631" s="1" t="s">
        <v>18324</v>
      </c>
      <c r="L1631" s="1" t="s">
        <v>16785</v>
      </c>
      <c r="M1631" s="1" t="s">
        <v>3360</v>
      </c>
      <c r="AC1631" s="10" t="s">
        <v>3360</v>
      </c>
      <c r="AD1631" s="2" t="s">
        <v>3357</v>
      </c>
      <c r="AE1631" s="2"/>
      <c r="AF1631" s="2" t="s">
        <v>3361</v>
      </c>
      <c r="AG1631" s="2" t="s">
        <v>9</v>
      </c>
      <c r="AI1631" s="1" t="str">
        <f t="shared" si="52"/>
        <v>12(4)</v>
      </c>
      <c r="AJ1631" s="1" t="str">
        <f t="shared" si="53"/>
        <v>012(004)-054～055</v>
      </c>
      <c r="AK1631" s="1" t="s">
        <v>10038</v>
      </c>
    </row>
    <row r="1632" spans="1:37" x14ac:dyDescent="0.55000000000000004">
      <c r="A1632" s="1">
        <v>1653</v>
      </c>
      <c r="B1632" s="1" t="s">
        <v>8697</v>
      </c>
      <c r="C1632" s="1" t="s">
        <v>11461</v>
      </c>
      <c r="D1632" s="1" t="s">
        <v>20824</v>
      </c>
      <c r="E1632" s="2" t="s">
        <v>3448</v>
      </c>
      <c r="F1632" s="16">
        <v>233</v>
      </c>
      <c r="G1632" s="12">
        <v>12</v>
      </c>
      <c r="H1632" s="12">
        <v>4</v>
      </c>
      <c r="I1632" s="1">
        <v>55</v>
      </c>
      <c r="J1632" s="1">
        <v>56</v>
      </c>
      <c r="K1632" s="1" t="s">
        <v>18324</v>
      </c>
      <c r="L1632" s="1" t="s">
        <v>16785</v>
      </c>
      <c r="M1632" s="1" t="s">
        <v>2204</v>
      </c>
      <c r="AC1632" s="10" t="s">
        <v>2204</v>
      </c>
      <c r="AD1632" s="2" t="s">
        <v>3357</v>
      </c>
      <c r="AE1632" s="2"/>
      <c r="AF1632" s="2" t="s">
        <v>3363</v>
      </c>
      <c r="AG1632" s="1" t="s">
        <v>9</v>
      </c>
      <c r="AI1632" s="1" t="str">
        <f t="shared" si="52"/>
        <v>12(4)</v>
      </c>
      <c r="AJ1632" s="1" t="str">
        <f t="shared" si="53"/>
        <v>012(004)-055～056</v>
      </c>
      <c r="AK1632" s="1" t="s">
        <v>10038</v>
      </c>
    </row>
    <row r="1633" spans="1:37" x14ac:dyDescent="0.55000000000000004">
      <c r="A1633" s="1">
        <v>1655</v>
      </c>
      <c r="B1633" s="1" t="s">
        <v>3364</v>
      </c>
      <c r="C1633" s="1" t="s">
        <v>11461</v>
      </c>
      <c r="D1633" s="1" t="s">
        <v>20824</v>
      </c>
      <c r="E1633" s="2" t="s">
        <v>3448</v>
      </c>
      <c r="F1633" s="16">
        <v>233</v>
      </c>
      <c r="G1633" s="12">
        <v>12</v>
      </c>
      <c r="H1633" s="12">
        <v>4</v>
      </c>
      <c r="I1633" s="1">
        <v>56</v>
      </c>
      <c r="J1633" s="1">
        <v>57</v>
      </c>
      <c r="K1633" s="1" t="s">
        <v>18657</v>
      </c>
      <c r="L1633" s="1" t="s">
        <v>16785</v>
      </c>
      <c r="M1633" s="1" t="s">
        <v>3365</v>
      </c>
      <c r="AC1633" s="10" t="s">
        <v>3365</v>
      </c>
      <c r="AD1633" s="2" t="s">
        <v>3357</v>
      </c>
      <c r="AE1633" s="2"/>
      <c r="AF1633" s="2" t="s">
        <v>3366</v>
      </c>
      <c r="AG1633" s="1" t="s">
        <v>9</v>
      </c>
      <c r="AI1633" s="1" t="str">
        <f t="shared" si="52"/>
        <v>12(4)</v>
      </c>
      <c r="AJ1633" s="1" t="str">
        <f t="shared" si="53"/>
        <v>012(004)-056～057</v>
      </c>
      <c r="AK1633" s="1" t="s">
        <v>10039</v>
      </c>
    </row>
    <row r="1634" spans="1:37" x14ac:dyDescent="0.55000000000000004">
      <c r="A1634" s="1">
        <v>1657</v>
      </c>
      <c r="B1634" s="1" t="s">
        <v>3457</v>
      </c>
      <c r="C1634" s="1" t="s">
        <v>11461</v>
      </c>
      <c r="D1634" s="1" t="s">
        <v>20824</v>
      </c>
      <c r="E1634" s="2" t="s">
        <v>3448</v>
      </c>
      <c r="F1634" s="16">
        <v>233</v>
      </c>
      <c r="G1634" s="12">
        <v>12</v>
      </c>
      <c r="H1634" s="12">
        <v>4</v>
      </c>
      <c r="I1634" s="2" t="s">
        <v>188</v>
      </c>
      <c r="J1634" s="2" t="s">
        <v>184</v>
      </c>
      <c r="K1634" s="1" t="s">
        <v>17923</v>
      </c>
      <c r="L1634" s="1" t="s">
        <v>16785</v>
      </c>
      <c r="M1634" s="1" t="s">
        <v>3132</v>
      </c>
      <c r="AC1634" s="10" t="s">
        <v>3132</v>
      </c>
      <c r="AD1634" s="2" t="s">
        <v>19</v>
      </c>
      <c r="AE1634" s="2"/>
      <c r="AF1634" s="2" t="s">
        <v>3458</v>
      </c>
      <c r="AG1634" s="2" t="s">
        <v>9</v>
      </c>
      <c r="AI1634" s="1" t="str">
        <f t="shared" si="52"/>
        <v>12(4)</v>
      </c>
      <c r="AJ1634" s="1" t="str">
        <f t="shared" si="53"/>
        <v>012(004)-058～059</v>
      </c>
      <c r="AK1634" s="1" t="s">
        <v>10040</v>
      </c>
    </row>
    <row r="1635" spans="1:37" x14ac:dyDescent="0.55000000000000004">
      <c r="A1635" s="1">
        <v>1658</v>
      </c>
      <c r="B1635" s="1" t="s">
        <v>3459</v>
      </c>
      <c r="C1635" s="1" t="s">
        <v>11461</v>
      </c>
      <c r="D1635" s="1" t="s">
        <v>20824</v>
      </c>
      <c r="E1635" s="2" t="s">
        <v>3448</v>
      </c>
      <c r="F1635" s="16">
        <v>233</v>
      </c>
      <c r="G1635" s="12">
        <v>12</v>
      </c>
      <c r="H1635" s="12">
        <v>4</v>
      </c>
      <c r="I1635" s="2" t="s">
        <v>195</v>
      </c>
      <c r="J1635" s="2" t="s">
        <v>195</v>
      </c>
      <c r="K1635" s="1" t="s">
        <v>18018</v>
      </c>
      <c r="L1635" s="1" t="s">
        <v>16785</v>
      </c>
      <c r="M1635" s="1" t="s">
        <v>2345</v>
      </c>
      <c r="AC1635" s="10" t="s">
        <v>2345</v>
      </c>
      <c r="AD1635" s="2" t="s">
        <v>19</v>
      </c>
      <c r="AE1635" s="2"/>
      <c r="AF1635" s="2" t="s">
        <v>3460</v>
      </c>
      <c r="AG1635" s="2" t="s">
        <v>9</v>
      </c>
      <c r="AI1635" s="1" t="str">
        <f t="shared" si="52"/>
        <v>12(4)</v>
      </c>
      <c r="AJ1635" s="1" t="str">
        <f t="shared" si="53"/>
        <v>012(004)-060～060</v>
      </c>
      <c r="AK1635" s="1" t="s">
        <v>10041</v>
      </c>
    </row>
    <row r="1636" spans="1:37" x14ac:dyDescent="0.55000000000000004">
      <c r="A1636" s="1">
        <v>1659</v>
      </c>
      <c r="B1636" s="1" t="s">
        <v>3367</v>
      </c>
      <c r="C1636" s="1" t="s">
        <v>11461</v>
      </c>
      <c r="D1636" s="1" t="s">
        <v>20824</v>
      </c>
      <c r="E1636" s="2" t="s">
        <v>3448</v>
      </c>
      <c r="F1636" s="16">
        <v>233</v>
      </c>
      <c r="G1636" s="12">
        <v>12</v>
      </c>
      <c r="H1636" s="12">
        <v>4</v>
      </c>
      <c r="I1636" s="1">
        <v>61</v>
      </c>
      <c r="J1636" s="1">
        <v>62</v>
      </c>
      <c r="K1636" s="1" t="s">
        <v>18018</v>
      </c>
      <c r="L1636" s="1" t="s">
        <v>16785</v>
      </c>
      <c r="M1636" s="1" t="s">
        <v>1185</v>
      </c>
      <c r="AC1636" s="10" t="s">
        <v>1185</v>
      </c>
      <c r="AD1636" s="2" t="s">
        <v>3357</v>
      </c>
      <c r="AE1636" s="2"/>
      <c r="AF1636" s="2" t="s">
        <v>3368</v>
      </c>
      <c r="AG1636" s="2" t="s">
        <v>9</v>
      </c>
      <c r="AI1636" s="1" t="str">
        <f t="shared" si="52"/>
        <v>12(4)</v>
      </c>
      <c r="AJ1636" s="1" t="str">
        <f t="shared" si="53"/>
        <v>012(004)-061～062</v>
      </c>
      <c r="AK1636" s="1" t="s">
        <v>10041</v>
      </c>
    </row>
    <row r="1637" spans="1:37" x14ac:dyDescent="0.55000000000000004">
      <c r="A1637" s="1">
        <v>1660</v>
      </c>
      <c r="B1637" s="1" t="s">
        <v>3461</v>
      </c>
      <c r="C1637" s="1" t="s">
        <v>11461</v>
      </c>
      <c r="D1637" s="1" t="s">
        <v>20824</v>
      </c>
      <c r="E1637" s="2" t="s">
        <v>3448</v>
      </c>
      <c r="F1637" s="16">
        <v>233</v>
      </c>
      <c r="G1637" s="12">
        <v>12</v>
      </c>
      <c r="H1637" s="12">
        <v>4</v>
      </c>
      <c r="I1637" s="2" t="s">
        <v>198</v>
      </c>
      <c r="J1637" s="2" t="s">
        <v>205</v>
      </c>
      <c r="K1637" s="1" t="s">
        <v>18018</v>
      </c>
      <c r="L1637" s="1" t="s">
        <v>16785</v>
      </c>
      <c r="M1637" s="1" t="s">
        <v>1185</v>
      </c>
      <c r="AC1637" s="10" t="s">
        <v>1185</v>
      </c>
      <c r="AD1637" s="2" t="s">
        <v>19</v>
      </c>
      <c r="AE1637" s="2"/>
      <c r="AF1637" s="2" t="s">
        <v>3462</v>
      </c>
      <c r="AG1637" s="2" t="s">
        <v>9</v>
      </c>
      <c r="AI1637" s="1" t="str">
        <f t="shared" si="52"/>
        <v>12(4)</v>
      </c>
      <c r="AJ1637" s="1" t="str">
        <f t="shared" si="53"/>
        <v>012(004)-061～062</v>
      </c>
      <c r="AK1637" s="1" t="s">
        <v>10041</v>
      </c>
    </row>
    <row r="1638" spans="1:37" x14ac:dyDescent="0.55000000000000004">
      <c r="A1638" s="1">
        <v>1661</v>
      </c>
      <c r="B1638" s="1" t="s">
        <v>9200</v>
      </c>
      <c r="D1638" s="1" t="s">
        <v>20824</v>
      </c>
      <c r="E1638" s="2" t="s">
        <v>3448</v>
      </c>
      <c r="F1638" s="16">
        <v>233</v>
      </c>
      <c r="G1638" s="12">
        <v>12</v>
      </c>
      <c r="H1638" s="12">
        <v>4</v>
      </c>
      <c r="I1638" s="2" t="s">
        <v>206</v>
      </c>
      <c r="J1638" s="2" t="s">
        <v>206</v>
      </c>
      <c r="K1638" s="1" t="s">
        <v>18971</v>
      </c>
      <c r="L1638" s="1" t="s">
        <v>16785</v>
      </c>
      <c r="AD1638" s="1" t="s">
        <v>19</v>
      </c>
      <c r="AF1638" s="3" t="s">
        <v>3463</v>
      </c>
      <c r="AG1638" s="2" t="s">
        <v>9</v>
      </c>
      <c r="AI1638" s="1" t="str">
        <f t="shared" si="52"/>
        <v>12(4)</v>
      </c>
      <c r="AJ1638" s="1" t="str">
        <f t="shared" si="53"/>
        <v>012(004)-063～063</v>
      </c>
      <c r="AK1638" s="1" t="s">
        <v>10042</v>
      </c>
    </row>
    <row r="1639" spans="1:37" x14ac:dyDescent="0.55000000000000004">
      <c r="A1639" s="1">
        <v>1662</v>
      </c>
      <c r="B1639" s="1" t="s">
        <v>9241</v>
      </c>
      <c r="C1639" s="1" t="s">
        <v>11461</v>
      </c>
      <c r="D1639" s="1" t="s">
        <v>20824</v>
      </c>
      <c r="E1639" s="2" t="s">
        <v>3448</v>
      </c>
      <c r="F1639" s="16">
        <v>233</v>
      </c>
      <c r="G1639" s="12">
        <v>12</v>
      </c>
      <c r="H1639" s="12">
        <v>4</v>
      </c>
      <c r="I1639" s="2" t="s">
        <v>206</v>
      </c>
      <c r="J1639" s="2" t="s">
        <v>1131</v>
      </c>
      <c r="K1639" s="1" t="s">
        <v>18971</v>
      </c>
      <c r="L1639" s="1" t="s">
        <v>16785</v>
      </c>
      <c r="AD1639" s="1" t="s">
        <v>19</v>
      </c>
      <c r="AF1639" s="3" t="s">
        <v>3464</v>
      </c>
      <c r="AG1639" s="2" t="s">
        <v>9</v>
      </c>
      <c r="AI1639" s="1" t="str">
        <f t="shared" si="52"/>
        <v>12(4)</v>
      </c>
      <c r="AJ1639" s="1" t="str">
        <f t="shared" si="53"/>
        <v>012(004)-063～064</v>
      </c>
      <c r="AK1639" s="1" t="s">
        <v>10042</v>
      </c>
    </row>
    <row r="1640" spans="1:37" x14ac:dyDescent="0.55000000000000004">
      <c r="A1640" s="1">
        <v>1663</v>
      </c>
      <c r="B1640" s="1" t="s">
        <v>3465</v>
      </c>
      <c r="D1640" s="1" t="s">
        <v>20824</v>
      </c>
      <c r="E1640" s="2" t="s">
        <v>3467</v>
      </c>
      <c r="F1640" s="16">
        <v>234</v>
      </c>
      <c r="G1640" s="12">
        <v>12</v>
      </c>
      <c r="H1640" s="12">
        <v>5</v>
      </c>
      <c r="I1640" s="2" t="s">
        <v>644</v>
      </c>
      <c r="J1640" s="2" t="s">
        <v>644</v>
      </c>
      <c r="K1640" s="1" t="s">
        <v>18422</v>
      </c>
      <c r="L1640" s="1" t="s">
        <v>16785</v>
      </c>
      <c r="M1640" s="1" t="s">
        <v>2892</v>
      </c>
      <c r="AC1640" s="10" t="s">
        <v>2892</v>
      </c>
      <c r="AD1640" s="2" t="s">
        <v>19</v>
      </c>
      <c r="AE1640" s="2"/>
      <c r="AF1640" s="2" t="s">
        <v>3466</v>
      </c>
      <c r="AG1640" s="2" t="s">
        <v>9</v>
      </c>
      <c r="AI1640" s="1" t="str">
        <f t="shared" si="52"/>
        <v>12(5)</v>
      </c>
      <c r="AJ1640" s="1" t="str">
        <f t="shared" si="53"/>
        <v>012(005)-065～065</v>
      </c>
      <c r="AK1640" s="1" t="s">
        <v>10045</v>
      </c>
    </row>
    <row r="1641" spans="1:37" x14ac:dyDescent="0.55000000000000004">
      <c r="A1641" s="1">
        <v>1664</v>
      </c>
      <c r="B1641" s="1" t="s">
        <v>3468</v>
      </c>
      <c r="D1641" s="1" t="s">
        <v>20824</v>
      </c>
      <c r="E1641" s="2" t="s">
        <v>3467</v>
      </c>
      <c r="F1641" s="16">
        <v>234</v>
      </c>
      <c r="G1641" s="12">
        <v>12</v>
      </c>
      <c r="H1641" s="12">
        <v>5</v>
      </c>
      <c r="I1641" s="2" t="s">
        <v>210</v>
      </c>
      <c r="J1641" s="2" t="s">
        <v>1145</v>
      </c>
      <c r="K1641" s="1" t="s">
        <v>17963</v>
      </c>
      <c r="L1641" s="1" t="s">
        <v>16785</v>
      </c>
      <c r="M1641" s="1" t="s">
        <v>3388</v>
      </c>
      <c r="AC1641" s="10" t="s">
        <v>3388</v>
      </c>
      <c r="AD1641" s="2" t="s">
        <v>19</v>
      </c>
      <c r="AE1641" s="2"/>
      <c r="AF1641" s="2" t="s">
        <v>3469</v>
      </c>
      <c r="AG1641" s="2" t="s">
        <v>9</v>
      </c>
      <c r="AI1641" s="1" t="str">
        <f t="shared" si="52"/>
        <v>12(5)</v>
      </c>
      <c r="AJ1641" s="1" t="str">
        <f t="shared" si="53"/>
        <v>012(005)-066～067</v>
      </c>
      <c r="AK1641" s="1" t="s">
        <v>10046</v>
      </c>
    </row>
    <row r="1642" spans="1:37" x14ac:dyDescent="0.55000000000000004">
      <c r="A1642" s="1">
        <v>1665</v>
      </c>
      <c r="B1642" s="1" t="s">
        <v>3470</v>
      </c>
      <c r="D1642" s="1" t="s">
        <v>20824</v>
      </c>
      <c r="E1642" s="2" t="s">
        <v>3467</v>
      </c>
      <c r="F1642" s="16">
        <v>234</v>
      </c>
      <c r="G1642" s="12">
        <v>12</v>
      </c>
      <c r="H1642" s="12">
        <v>5</v>
      </c>
      <c r="I1642" s="2" t="s">
        <v>213</v>
      </c>
      <c r="J1642" s="2" t="s">
        <v>1386</v>
      </c>
      <c r="K1642" s="1" t="s">
        <v>18409</v>
      </c>
      <c r="L1642" s="1" t="s">
        <v>16785</v>
      </c>
      <c r="M1642" s="1" t="s">
        <v>3471</v>
      </c>
      <c r="AC1642" s="10" t="s">
        <v>3471</v>
      </c>
      <c r="AD1642" s="2" t="s">
        <v>19</v>
      </c>
      <c r="AE1642" s="2"/>
      <c r="AF1642" s="2" t="s">
        <v>3472</v>
      </c>
      <c r="AG1642" s="2" t="s">
        <v>9</v>
      </c>
      <c r="AI1642" s="1" t="str">
        <f t="shared" si="52"/>
        <v>12(5)</v>
      </c>
      <c r="AJ1642" s="1" t="str">
        <f t="shared" si="53"/>
        <v>012(005)-068～069</v>
      </c>
      <c r="AK1642" s="1" t="s">
        <v>10047</v>
      </c>
    </row>
    <row r="1643" spans="1:37" x14ac:dyDescent="0.55000000000000004">
      <c r="A1643" s="1">
        <v>1666</v>
      </c>
      <c r="B1643" s="1" t="s">
        <v>3473</v>
      </c>
      <c r="D1643" s="1" t="s">
        <v>20824</v>
      </c>
      <c r="E1643" s="2" t="s">
        <v>3467</v>
      </c>
      <c r="F1643" s="16">
        <v>234</v>
      </c>
      <c r="G1643" s="12">
        <v>12</v>
      </c>
      <c r="H1643" s="12">
        <v>5</v>
      </c>
      <c r="I1643" s="2" t="s">
        <v>219</v>
      </c>
      <c r="J1643" s="2" t="s">
        <v>221</v>
      </c>
      <c r="K1643" s="1" t="s">
        <v>18654</v>
      </c>
      <c r="L1643" s="1" t="s">
        <v>16785</v>
      </c>
      <c r="M1643" s="1" t="s">
        <v>18</v>
      </c>
      <c r="AC1643" s="10" t="s">
        <v>18</v>
      </c>
      <c r="AD1643" s="2" t="s">
        <v>19</v>
      </c>
      <c r="AE1643" s="2"/>
      <c r="AF1643" s="2" t="s">
        <v>3474</v>
      </c>
      <c r="AG1643" s="2" t="s">
        <v>9</v>
      </c>
      <c r="AI1643" s="1" t="str">
        <f t="shared" si="52"/>
        <v>12(5)</v>
      </c>
      <c r="AJ1643" s="1" t="str">
        <f t="shared" si="53"/>
        <v>012(005)-070～071</v>
      </c>
      <c r="AK1643" s="1" t="s">
        <v>10048</v>
      </c>
    </row>
    <row r="1644" spans="1:37" x14ac:dyDescent="0.55000000000000004">
      <c r="A1644" s="1">
        <v>1667</v>
      </c>
      <c r="B1644" s="1" t="s">
        <v>3475</v>
      </c>
      <c r="D1644" s="1" t="s">
        <v>20824</v>
      </c>
      <c r="E1644" s="2" t="s">
        <v>3467</v>
      </c>
      <c r="F1644" s="16">
        <v>234</v>
      </c>
      <c r="G1644" s="12">
        <v>12</v>
      </c>
      <c r="H1644" s="12">
        <v>5</v>
      </c>
      <c r="I1644" s="2" t="s">
        <v>663</v>
      </c>
      <c r="J1644" s="2" t="s">
        <v>226</v>
      </c>
      <c r="K1644" s="1" t="s">
        <v>18545</v>
      </c>
      <c r="L1644" s="1" t="s">
        <v>16785</v>
      </c>
      <c r="M1644" s="1" t="s">
        <v>3476</v>
      </c>
      <c r="AC1644" s="10" t="s">
        <v>3476</v>
      </c>
      <c r="AD1644" s="2" t="s">
        <v>19</v>
      </c>
      <c r="AE1644" s="2"/>
      <c r="AF1644" s="2" t="s">
        <v>3477</v>
      </c>
      <c r="AG1644" s="2" t="s">
        <v>9</v>
      </c>
      <c r="AI1644" s="1" t="str">
        <f t="shared" si="52"/>
        <v>12(5)</v>
      </c>
      <c r="AJ1644" s="1" t="str">
        <f t="shared" si="53"/>
        <v>012(005)-072～073</v>
      </c>
      <c r="AK1644" s="1" t="s">
        <v>10049</v>
      </c>
    </row>
    <row r="1645" spans="1:37" x14ac:dyDescent="0.55000000000000004">
      <c r="A1645" s="1">
        <v>1669</v>
      </c>
      <c r="B1645" s="1" t="s">
        <v>3478</v>
      </c>
      <c r="D1645" s="1" t="s">
        <v>20824</v>
      </c>
      <c r="E1645" s="2" t="s">
        <v>3467</v>
      </c>
      <c r="F1645" s="16">
        <v>234</v>
      </c>
      <c r="G1645" s="12">
        <v>12</v>
      </c>
      <c r="H1645" s="12">
        <v>5</v>
      </c>
      <c r="I1645" s="2" t="s">
        <v>226</v>
      </c>
      <c r="J1645" s="2" t="s">
        <v>230</v>
      </c>
      <c r="K1645" s="1" t="s">
        <v>18545</v>
      </c>
      <c r="L1645" s="1" t="s">
        <v>16785</v>
      </c>
      <c r="M1645" s="1" t="s">
        <v>2876</v>
      </c>
      <c r="AC1645" s="10" t="s">
        <v>2876</v>
      </c>
      <c r="AD1645" s="2" t="s">
        <v>19</v>
      </c>
      <c r="AE1645" s="2"/>
      <c r="AF1645" s="2" t="s">
        <v>3479</v>
      </c>
      <c r="AG1645" s="2" t="s">
        <v>9</v>
      </c>
      <c r="AI1645" s="1" t="str">
        <f t="shared" si="52"/>
        <v>12(5)</v>
      </c>
      <c r="AJ1645" s="1" t="str">
        <f t="shared" si="53"/>
        <v>012(005)-073～075</v>
      </c>
      <c r="AK1645" s="1" t="s">
        <v>10049</v>
      </c>
    </row>
    <row r="1646" spans="1:37" x14ac:dyDescent="0.55000000000000004">
      <c r="A1646" s="1">
        <v>1670</v>
      </c>
      <c r="B1646" s="1" t="s">
        <v>3480</v>
      </c>
      <c r="D1646" s="1" t="s">
        <v>20824</v>
      </c>
      <c r="E1646" s="2" t="s">
        <v>3467</v>
      </c>
      <c r="F1646" s="16">
        <v>234</v>
      </c>
      <c r="G1646" s="12">
        <v>12</v>
      </c>
      <c r="H1646" s="12">
        <v>5</v>
      </c>
      <c r="I1646" s="2" t="s">
        <v>233</v>
      </c>
      <c r="J1646" s="2" t="s">
        <v>233</v>
      </c>
      <c r="K1646" s="1" t="s">
        <v>17820</v>
      </c>
      <c r="L1646" s="1" t="s">
        <v>16785</v>
      </c>
      <c r="M1646" s="1" t="s">
        <v>328</v>
      </c>
      <c r="AC1646" s="10" t="s">
        <v>328</v>
      </c>
      <c r="AD1646" s="2" t="s">
        <v>19</v>
      </c>
      <c r="AE1646" s="2"/>
      <c r="AF1646" s="2" t="s">
        <v>3481</v>
      </c>
      <c r="AG1646" s="2" t="s">
        <v>9</v>
      </c>
      <c r="AI1646" s="1" t="str">
        <f t="shared" si="52"/>
        <v>12(5)</v>
      </c>
      <c r="AJ1646" s="1" t="str">
        <f t="shared" si="53"/>
        <v>012(005)-076～076</v>
      </c>
      <c r="AK1646" s="1" t="s">
        <v>10050</v>
      </c>
    </row>
    <row r="1647" spans="1:37" x14ac:dyDescent="0.55000000000000004">
      <c r="A1647" s="1">
        <v>1671</v>
      </c>
      <c r="B1647" s="1" t="s">
        <v>3482</v>
      </c>
      <c r="D1647" s="1" t="s">
        <v>20824</v>
      </c>
      <c r="E1647" s="2" t="s">
        <v>3467</v>
      </c>
      <c r="F1647" s="16">
        <v>234</v>
      </c>
      <c r="G1647" s="12">
        <v>12</v>
      </c>
      <c r="H1647" s="12">
        <v>5</v>
      </c>
      <c r="I1647" s="2" t="s">
        <v>237</v>
      </c>
      <c r="J1647" s="2" t="s">
        <v>237</v>
      </c>
      <c r="K1647" s="1" t="s">
        <v>17820</v>
      </c>
      <c r="L1647" s="1" t="s">
        <v>16785</v>
      </c>
      <c r="M1647" s="1" t="s">
        <v>1185</v>
      </c>
      <c r="AC1647" s="10" t="s">
        <v>1185</v>
      </c>
      <c r="AD1647" s="2" t="s">
        <v>19</v>
      </c>
      <c r="AE1647" s="2"/>
      <c r="AF1647" s="2" t="s">
        <v>3483</v>
      </c>
      <c r="AG1647" s="2" t="s">
        <v>9</v>
      </c>
      <c r="AI1647" s="1" t="str">
        <f t="shared" si="52"/>
        <v>12(5)</v>
      </c>
      <c r="AJ1647" s="1" t="str">
        <f t="shared" si="53"/>
        <v>012(005)-077～077</v>
      </c>
      <c r="AK1647" s="1" t="s">
        <v>10050</v>
      </c>
    </row>
    <row r="1648" spans="1:37" x14ac:dyDescent="0.55000000000000004">
      <c r="A1648" s="1">
        <v>1672</v>
      </c>
      <c r="B1648" s="1" t="s">
        <v>3484</v>
      </c>
      <c r="D1648" s="1" t="s">
        <v>20824</v>
      </c>
      <c r="E1648" s="2" t="s">
        <v>3467</v>
      </c>
      <c r="F1648" s="16">
        <v>234</v>
      </c>
      <c r="G1648" s="12">
        <v>12</v>
      </c>
      <c r="H1648" s="12">
        <v>5</v>
      </c>
      <c r="I1648" s="2" t="s">
        <v>671</v>
      </c>
      <c r="J1648" s="2" t="s">
        <v>671</v>
      </c>
      <c r="K1648" s="1" t="s">
        <v>18250</v>
      </c>
      <c r="L1648" s="1" t="s">
        <v>16785</v>
      </c>
      <c r="M1648" s="1" t="s">
        <v>864</v>
      </c>
      <c r="AC1648" s="10" t="s">
        <v>864</v>
      </c>
      <c r="AD1648" s="2" t="s">
        <v>19</v>
      </c>
      <c r="AE1648" s="2"/>
      <c r="AF1648" s="2" t="s">
        <v>3485</v>
      </c>
      <c r="AG1648" s="2" t="s">
        <v>9</v>
      </c>
      <c r="AI1648" s="1" t="str">
        <f t="shared" si="52"/>
        <v>12(5)</v>
      </c>
      <c r="AJ1648" s="1" t="str">
        <f t="shared" si="53"/>
        <v>012(005)-078～078</v>
      </c>
      <c r="AK1648" s="1" t="s">
        <v>10051</v>
      </c>
    </row>
    <row r="1649" spans="1:37" x14ac:dyDescent="0.55000000000000004">
      <c r="A1649" s="1">
        <v>1673</v>
      </c>
      <c r="B1649" s="1" t="s">
        <v>9200</v>
      </c>
      <c r="D1649" s="1" t="s">
        <v>20824</v>
      </c>
      <c r="E1649" s="2" t="s">
        <v>3467</v>
      </c>
      <c r="F1649" s="16">
        <v>234</v>
      </c>
      <c r="G1649" s="12">
        <v>12</v>
      </c>
      <c r="H1649" s="12">
        <v>5</v>
      </c>
      <c r="I1649" s="2" t="s">
        <v>241</v>
      </c>
      <c r="J1649" s="2" t="s">
        <v>675</v>
      </c>
      <c r="K1649" s="1" t="s">
        <v>18250</v>
      </c>
      <c r="L1649" s="1" t="s">
        <v>16785</v>
      </c>
      <c r="AD1649" s="1" t="s">
        <v>19</v>
      </c>
      <c r="AF1649" s="3" t="s">
        <v>3486</v>
      </c>
      <c r="AG1649" s="2" t="s">
        <v>9</v>
      </c>
      <c r="AI1649" s="1" t="str">
        <f t="shared" si="52"/>
        <v>12(5)</v>
      </c>
      <c r="AJ1649" s="1" t="str">
        <f t="shared" si="53"/>
        <v>012(005)-079～080</v>
      </c>
      <c r="AK1649" s="1" t="s">
        <v>10051</v>
      </c>
    </row>
    <row r="1650" spans="1:37" x14ac:dyDescent="0.55000000000000004">
      <c r="A1650" s="1">
        <v>1674</v>
      </c>
      <c r="B1650" s="1" t="s">
        <v>9242</v>
      </c>
      <c r="D1650" s="1" t="s">
        <v>20824</v>
      </c>
      <c r="E1650" s="2" t="s">
        <v>3467</v>
      </c>
      <c r="F1650" s="16">
        <v>234</v>
      </c>
      <c r="G1650" s="12">
        <v>12</v>
      </c>
      <c r="H1650" s="12">
        <v>5</v>
      </c>
      <c r="I1650" s="2" t="s">
        <v>675</v>
      </c>
      <c r="J1650" s="2" t="s">
        <v>675</v>
      </c>
      <c r="K1650" s="1" t="s">
        <v>18972</v>
      </c>
      <c r="L1650" s="1" t="s">
        <v>16785</v>
      </c>
      <c r="AD1650" s="1" t="s">
        <v>19</v>
      </c>
      <c r="AF1650" s="3" t="s">
        <v>3487</v>
      </c>
      <c r="AG1650" s="2" t="s">
        <v>9</v>
      </c>
      <c r="AI1650" s="1" t="str">
        <f t="shared" si="52"/>
        <v>12(5)</v>
      </c>
      <c r="AJ1650" s="1" t="str">
        <f t="shared" si="53"/>
        <v>012(005)-080～080</v>
      </c>
      <c r="AK1650" s="1" t="s">
        <v>10052</v>
      </c>
    </row>
    <row r="1651" spans="1:37" x14ac:dyDescent="0.55000000000000004">
      <c r="A1651" s="1">
        <v>1675</v>
      </c>
      <c r="B1651" s="1" t="s">
        <v>9210</v>
      </c>
      <c r="C1651" s="1" t="s">
        <v>11463</v>
      </c>
      <c r="D1651" s="1" t="s">
        <v>20824</v>
      </c>
      <c r="E1651" s="2" t="s">
        <v>3489</v>
      </c>
      <c r="F1651" s="16">
        <v>235</v>
      </c>
      <c r="G1651" s="12">
        <v>12</v>
      </c>
      <c r="H1651" s="12">
        <v>6</v>
      </c>
      <c r="I1651" s="2" t="s">
        <v>677</v>
      </c>
      <c r="J1651" s="2" t="s">
        <v>287</v>
      </c>
      <c r="K1651" s="1" t="s">
        <v>18973</v>
      </c>
      <c r="L1651" s="1" t="s">
        <v>16785</v>
      </c>
      <c r="AD1651" s="1" t="s">
        <v>19</v>
      </c>
      <c r="AF1651" s="3" t="s">
        <v>3488</v>
      </c>
      <c r="AG1651" s="2" t="s">
        <v>9</v>
      </c>
      <c r="AI1651" s="1" t="str">
        <f t="shared" si="52"/>
        <v>12(6)</v>
      </c>
      <c r="AJ1651" s="1" t="str">
        <f t="shared" si="53"/>
        <v>012(006)-083～107</v>
      </c>
      <c r="AK1651" s="1" t="s">
        <v>10055</v>
      </c>
    </row>
    <row r="1652" spans="1:37" x14ac:dyDescent="0.55000000000000004">
      <c r="A1652" s="1">
        <v>1676</v>
      </c>
      <c r="B1652" s="1" t="s">
        <v>9243</v>
      </c>
      <c r="C1652" s="1" t="s">
        <v>11463</v>
      </c>
      <c r="D1652" s="1" t="s">
        <v>20824</v>
      </c>
      <c r="E1652" s="2" t="s">
        <v>3489</v>
      </c>
      <c r="F1652" s="16">
        <v>235</v>
      </c>
      <c r="G1652" s="12">
        <v>12</v>
      </c>
      <c r="H1652" s="12">
        <v>6</v>
      </c>
      <c r="I1652" s="2" t="s">
        <v>296</v>
      </c>
      <c r="J1652" s="2" t="s">
        <v>850</v>
      </c>
      <c r="K1652" s="1" t="s">
        <v>18974</v>
      </c>
      <c r="L1652" s="1" t="s">
        <v>16785</v>
      </c>
      <c r="AD1652" s="1" t="s">
        <v>19</v>
      </c>
      <c r="AF1652" s="3" t="s">
        <v>3490</v>
      </c>
      <c r="AG1652" s="2" t="s">
        <v>9</v>
      </c>
      <c r="AI1652" s="1" t="str">
        <f t="shared" si="52"/>
        <v>12(6)</v>
      </c>
      <c r="AJ1652" s="1" t="str">
        <f t="shared" si="53"/>
        <v>012(006)-108～109</v>
      </c>
      <c r="AK1652" s="1" t="s">
        <v>10056</v>
      </c>
    </row>
    <row r="1653" spans="1:37" x14ac:dyDescent="0.55000000000000004">
      <c r="A1653" s="1">
        <v>1677</v>
      </c>
      <c r="B1653" s="1" t="s">
        <v>9244</v>
      </c>
      <c r="C1653" s="1" t="s">
        <v>11463</v>
      </c>
      <c r="D1653" s="1" t="s">
        <v>20824</v>
      </c>
      <c r="E1653" s="2" t="s">
        <v>3489</v>
      </c>
      <c r="F1653" s="16">
        <v>235</v>
      </c>
      <c r="G1653" s="12">
        <v>12</v>
      </c>
      <c r="H1653" s="12">
        <v>6</v>
      </c>
      <c r="I1653" s="2" t="s">
        <v>296</v>
      </c>
      <c r="J1653" s="2" t="s">
        <v>850</v>
      </c>
      <c r="K1653" s="1" t="s">
        <v>18974</v>
      </c>
      <c r="L1653" s="1" t="s">
        <v>16785</v>
      </c>
      <c r="AD1653" s="1" t="s">
        <v>19</v>
      </c>
      <c r="AF1653" s="3" t="s">
        <v>3491</v>
      </c>
      <c r="AG1653" s="2" t="s">
        <v>9</v>
      </c>
      <c r="AI1653" s="1" t="str">
        <f t="shared" si="52"/>
        <v>12(6)</v>
      </c>
      <c r="AJ1653" s="1" t="str">
        <f t="shared" si="53"/>
        <v>012(006)-108～109</v>
      </c>
      <c r="AK1653" s="1" t="s">
        <v>10056</v>
      </c>
    </row>
    <row r="1654" spans="1:37" x14ac:dyDescent="0.55000000000000004">
      <c r="A1654" s="1">
        <v>1678</v>
      </c>
      <c r="B1654" s="1" t="s">
        <v>9245</v>
      </c>
      <c r="C1654" s="1" t="s">
        <v>11463</v>
      </c>
      <c r="D1654" s="1" t="s">
        <v>20824</v>
      </c>
      <c r="E1654" s="2" t="s">
        <v>3489</v>
      </c>
      <c r="F1654" s="16">
        <v>235</v>
      </c>
      <c r="G1654" s="12">
        <v>12</v>
      </c>
      <c r="H1654" s="12">
        <v>6</v>
      </c>
      <c r="I1654" s="2" t="s">
        <v>296</v>
      </c>
      <c r="J1654" s="2" t="s">
        <v>850</v>
      </c>
      <c r="K1654" s="1" t="s">
        <v>18974</v>
      </c>
      <c r="L1654" s="1" t="s">
        <v>16785</v>
      </c>
      <c r="AD1654" s="1" t="s">
        <v>19</v>
      </c>
      <c r="AF1654" s="3" t="s">
        <v>3492</v>
      </c>
      <c r="AG1654" s="2" t="s">
        <v>9</v>
      </c>
      <c r="AI1654" s="1" t="str">
        <f t="shared" si="52"/>
        <v>12(6)</v>
      </c>
      <c r="AJ1654" s="1" t="str">
        <f t="shared" si="53"/>
        <v>012(006)-108～109</v>
      </c>
      <c r="AK1654" s="1" t="s">
        <v>10056</v>
      </c>
    </row>
    <row r="1655" spans="1:37" x14ac:dyDescent="0.55000000000000004">
      <c r="A1655" s="1">
        <v>1679</v>
      </c>
      <c r="B1655" s="1" t="s">
        <v>9246</v>
      </c>
      <c r="C1655" s="1" t="s">
        <v>11463</v>
      </c>
      <c r="D1655" s="1" t="s">
        <v>20824</v>
      </c>
      <c r="E1655" s="2" t="s">
        <v>3489</v>
      </c>
      <c r="F1655" s="16">
        <v>235</v>
      </c>
      <c r="G1655" s="12">
        <v>12</v>
      </c>
      <c r="H1655" s="12">
        <v>6</v>
      </c>
      <c r="I1655" s="2" t="s">
        <v>296</v>
      </c>
      <c r="J1655" s="2" t="s">
        <v>850</v>
      </c>
      <c r="K1655" s="1" t="s">
        <v>18974</v>
      </c>
      <c r="L1655" s="1" t="s">
        <v>16785</v>
      </c>
      <c r="AD1655" s="1" t="s">
        <v>19</v>
      </c>
      <c r="AF1655" s="3" t="s">
        <v>3493</v>
      </c>
      <c r="AG1655" s="2" t="s">
        <v>9</v>
      </c>
      <c r="AI1655" s="1" t="str">
        <f t="shared" si="52"/>
        <v>12(6)</v>
      </c>
      <c r="AJ1655" s="1" t="str">
        <f t="shared" si="53"/>
        <v>012(006)-108～109</v>
      </c>
      <c r="AK1655" s="1" t="s">
        <v>10056</v>
      </c>
    </row>
    <row r="1656" spans="1:37" x14ac:dyDescent="0.55000000000000004">
      <c r="A1656" s="1">
        <v>1680</v>
      </c>
      <c r="B1656" s="1" t="s">
        <v>9247</v>
      </c>
      <c r="C1656" s="1" t="s">
        <v>11463</v>
      </c>
      <c r="D1656" s="1" t="s">
        <v>20824</v>
      </c>
      <c r="E1656" s="2" t="s">
        <v>3489</v>
      </c>
      <c r="F1656" s="16">
        <v>235</v>
      </c>
      <c r="G1656" s="12">
        <v>12</v>
      </c>
      <c r="H1656" s="12">
        <v>6</v>
      </c>
      <c r="I1656" s="2" t="s">
        <v>296</v>
      </c>
      <c r="J1656" s="2" t="s">
        <v>850</v>
      </c>
      <c r="K1656" s="1" t="s">
        <v>18974</v>
      </c>
      <c r="L1656" s="1" t="s">
        <v>16785</v>
      </c>
      <c r="AD1656" s="1" t="s">
        <v>19</v>
      </c>
      <c r="AF1656" s="3" t="s">
        <v>3494</v>
      </c>
      <c r="AG1656" s="2" t="s">
        <v>9</v>
      </c>
      <c r="AI1656" s="1" t="str">
        <f t="shared" si="52"/>
        <v>12(6)</v>
      </c>
      <c r="AJ1656" s="1" t="str">
        <f t="shared" si="53"/>
        <v>012(006)-108～109</v>
      </c>
      <c r="AK1656" s="1" t="s">
        <v>10056</v>
      </c>
    </row>
    <row r="1657" spans="1:37" x14ac:dyDescent="0.55000000000000004">
      <c r="A1657" s="1">
        <v>1681</v>
      </c>
      <c r="B1657" s="1" t="s">
        <v>9248</v>
      </c>
      <c r="C1657" s="1" t="s">
        <v>11463</v>
      </c>
      <c r="D1657" s="1" t="s">
        <v>20824</v>
      </c>
      <c r="E1657" s="2" t="s">
        <v>3489</v>
      </c>
      <c r="F1657" s="16">
        <v>235</v>
      </c>
      <c r="G1657" s="12">
        <v>12</v>
      </c>
      <c r="H1657" s="12">
        <v>6</v>
      </c>
      <c r="I1657" s="2" t="s">
        <v>296</v>
      </c>
      <c r="J1657" s="2" t="s">
        <v>850</v>
      </c>
      <c r="K1657" s="1" t="s">
        <v>18974</v>
      </c>
      <c r="L1657" s="1" t="s">
        <v>16785</v>
      </c>
      <c r="AD1657" s="1" t="s">
        <v>19</v>
      </c>
      <c r="AF1657" s="3" t="s">
        <v>3495</v>
      </c>
      <c r="AG1657" s="2" t="s">
        <v>9</v>
      </c>
      <c r="AI1657" s="1" t="str">
        <f t="shared" si="52"/>
        <v>12(6)</v>
      </c>
      <c r="AJ1657" s="1" t="str">
        <f t="shared" si="53"/>
        <v>012(006)-108～109</v>
      </c>
      <c r="AK1657" s="1" t="s">
        <v>10056</v>
      </c>
    </row>
    <row r="1658" spans="1:37" x14ac:dyDescent="0.55000000000000004">
      <c r="A1658" s="1">
        <v>1682</v>
      </c>
      <c r="B1658" s="1" t="s">
        <v>9249</v>
      </c>
      <c r="C1658" s="1" t="s">
        <v>11463</v>
      </c>
      <c r="D1658" s="1" t="s">
        <v>20824</v>
      </c>
      <c r="E1658" s="2" t="s">
        <v>3489</v>
      </c>
      <c r="F1658" s="16">
        <v>235</v>
      </c>
      <c r="G1658" s="12">
        <v>12</v>
      </c>
      <c r="H1658" s="12">
        <v>6</v>
      </c>
      <c r="I1658" s="2" t="s">
        <v>296</v>
      </c>
      <c r="J1658" s="2" t="s">
        <v>850</v>
      </c>
      <c r="K1658" s="1" t="s">
        <v>18974</v>
      </c>
      <c r="L1658" s="1" t="s">
        <v>16785</v>
      </c>
      <c r="AD1658" s="1" t="s">
        <v>19</v>
      </c>
      <c r="AF1658" s="3" t="s">
        <v>3496</v>
      </c>
      <c r="AG1658" s="2" t="s">
        <v>9</v>
      </c>
      <c r="AI1658" s="1" t="str">
        <f t="shared" si="52"/>
        <v>12(6)</v>
      </c>
      <c r="AJ1658" s="1" t="str">
        <f t="shared" si="53"/>
        <v>012(006)-108～109</v>
      </c>
      <c r="AK1658" s="1" t="s">
        <v>10056</v>
      </c>
    </row>
    <row r="1659" spans="1:37" x14ac:dyDescent="0.55000000000000004">
      <c r="A1659" s="1">
        <v>1683</v>
      </c>
      <c r="B1659" s="1" t="s">
        <v>9250</v>
      </c>
      <c r="C1659" s="1" t="s">
        <v>11463</v>
      </c>
      <c r="D1659" s="1" t="s">
        <v>20824</v>
      </c>
      <c r="E1659" s="2" t="s">
        <v>3489</v>
      </c>
      <c r="F1659" s="16">
        <v>235</v>
      </c>
      <c r="G1659" s="12">
        <v>12</v>
      </c>
      <c r="H1659" s="12">
        <v>6</v>
      </c>
      <c r="I1659" s="2" t="s">
        <v>470</v>
      </c>
      <c r="J1659" s="2" t="s">
        <v>1442</v>
      </c>
      <c r="K1659" s="1" t="s">
        <v>18975</v>
      </c>
      <c r="L1659" s="1" t="s">
        <v>16785</v>
      </c>
      <c r="AD1659" s="1" t="s">
        <v>19</v>
      </c>
      <c r="AF1659" s="3" t="s">
        <v>3497</v>
      </c>
      <c r="AG1659" s="2" t="s">
        <v>9</v>
      </c>
      <c r="AI1659" s="1" t="str">
        <f t="shared" si="52"/>
        <v>12(6)</v>
      </c>
      <c r="AJ1659" s="1" t="str">
        <f t="shared" si="53"/>
        <v>012(006)-110～116</v>
      </c>
      <c r="AK1659" s="1" t="s">
        <v>10057</v>
      </c>
    </row>
    <row r="1660" spans="1:37" x14ac:dyDescent="0.55000000000000004">
      <c r="A1660" s="1">
        <v>1684</v>
      </c>
      <c r="B1660" s="1" t="s">
        <v>3498</v>
      </c>
      <c r="D1660" s="1" t="s">
        <v>20824</v>
      </c>
      <c r="E1660" s="2" t="s">
        <v>3501</v>
      </c>
      <c r="F1660" s="16">
        <v>236</v>
      </c>
      <c r="G1660" s="12">
        <v>12</v>
      </c>
      <c r="H1660" s="12">
        <v>7</v>
      </c>
      <c r="I1660" s="2" t="s">
        <v>867</v>
      </c>
      <c r="J1660" s="2" t="s">
        <v>867</v>
      </c>
      <c r="K1660" s="1" t="s">
        <v>18221</v>
      </c>
      <c r="L1660" s="1" t="s">
        <v>16785</v>
      </c>
      <c r="M1660" s="1" t="s">
        <v>3499</v>
      </c>
      <c r="AC1660" s="10" t="s">
        <v>3499</v>
      </c>
      <c r="AD1660" s="2" t="s">
        <v>19</v>
      </c>
      <c r="AE1660" s="2"/>
      <c r="AF1660" s="2" t="s">
        <v>3500</v>
      </c>
      <c r="AG1660" s="2" t="s">
        <v>9</v>
      </c>
      <c r="AI1660" s="1" t="str">
        <f t="shared" si="52"/>
        <v>12(7)</v>
      </c>
      <c r="AJ1660" s="1" t="str">
        <f t="shared" si="53"/>
        <v>012(007)-117～117</v>
      </c>
      <c r="AK1660" s="1" t="s">
        <v>10060</v>
      </c>
    </row>
    <row r="1661" spans="1:37" x14ac:dyDescent="0.55000000000000004">
      <c r="A1661" s="1">
        <v>1685</v>
      </c>
      <c r="B1661" s="1" t="s">
        <v>3369</v>
      </c>
      <c r="D1661" s="1" t="s">
        <v>20824</v>
      </c>
      <c r="E1661" s="2" t="s">
        <v>3501</v>
      </c>
      <c r="F1661" s="16">
        <v>236</v>
      </c>
      <c r="G1661" s="12">
        <v>12</v>
      </c>
      <c r="H1661" s="12">
        <v>7</v>
      </c>
      <c r="I1661" s="1">
        <v>118</v>
      </c>
      <c r="J1661" s="1">
        <v>121</v>
      </c>
      <c r="K1661" s="1" t="s">
        <v>18219</v>
      </c>
      <c r="L1661" s="1" t="s">
        <v>16785</v>
      </c>
      <c r="M1661" s="1" t="s">
        <v>3370</v>
      </c>
      <c r="AC1661" s="10" t="s">
        <v>3370</v>
      </c>
      <c r="AD1661" s="2" t="s">
        <v>3357</v>
      </c>
      <c r="AE1661" s="2"/>
      <c r="AF1661" s="2" t="s">
        <v>3371</v>
      </c>
      <c r="AG1661" s="1" t="s">
        <v>9</v>
      </c>
      <c r="AI1661" s="1" t="str">
        <f t="shared" si="52"/>
        <v>12(7)</v>
      </c>
      <c r="AJ1661" s="1" t="str">
        <f t="shared" si="53"/>
        <v>012(007)-118～121</v>
      </c>
      <c r="AK1661" s="1" t="s">
        <v>10061</v>
      </c>
    </row>
    <row r="1662" spans="1:37" x14ac:dyDescent="0.55000000000000004">
      <c r="A1662" s="1">
        <v>1687</v>
      </c>
      <c r="B1662" s="1" t="s">
        <v>3372</v>
      </c>
      <c r="D1662" s="1" t="s">
        <v>20824</v>
      </c>
      <c r="E1662" s="2" t="s">
        <v>3501</v>
      </c>
      <c r="F1662" s="16">
        <v>236</v>
      </c>
      <c r="G1662" s="12">
        <v>12</v>
      </c>
      <c r="H1662" s="12">
        <v>7</v>
      </c>
      <c r="I1662" s="1">
        <v>122</v>
      </c>
      <c r="J1662" s="1">
        <v>124</v>
      </c>
      <c r="K1662" s="1" t="s">
        <v>18049</v>
      </c>
      <c r="L1662" s="1" t="s">
        <v>16785</v>
      </c>
      <c r="M1662" s="1" t="s">
        <v>3000</v>
      </c>
      <c r="AC1662" s="10" t="s">
        <v>3000</v>
      </c>
      <c r="AD1662" s="2" t="s">
        <v>3357</v>
      </c>
      <c r="AE1662" s="2"/>
      <c r="AF1662" s="2" t="s">
        <v>3373</v>
      </c>
      <c r="AG1662" s="2" t="s">
        <v>9</v>
      </c>
      <c r="AI1662" s="1" t="str">
        <f t="shared" si="52"/>
        <v>12(7)</v>
      </c>
      <c r="AJ1662" s="1" t="str">
        <f t="shared" si="53"/>
        <v>012(007)-122～124</v>
      </c>
      <c r="AK1662" s="1" t="s">
        <v>10062</v>
      </c>
    </row>
    <row r="1663" spans="1:37" x14ac:dyDescent="0.55000000000000004">
      <c r="A1663" s="1">
        <v>1689</v>
      </c>
      <c r="B1663" s="1" t="s">
        <v>3503</v>
      </c>
      <c r="D1663" s="1" t="s">
        <v>20824</v>
      </c>
      <c r="E1663" s="2" t="s">
        <v>3501</v>
      </c>
      <c r="F1663" s="16">
        <v>236</v>
      </c>
      <c r="G1663" s="12">
        <v>12</v>
      </c>
      <c r="H1663" s="12">
        <v>7</v>
      </c>
      <c r="I1663" s="2" t="s">
        <v>879</v>
      </c>
      <c r="J1663" s="2" t="s">
        <v>879</v>
      </c>
      <c r="K1663" s="1" t="s">
        <v>18260</v>
      </c>
      <c r="L1663" s="1" t="s">
        <v>16785</v>
      </c>
      <c r="M1663" s="1" t="s">
        <v>3504</v>
      </c>
      <c r="AC1663" s="10" t="s">
        <v>3504</v>
      </c>
      <c r="AD1663" s="2" t="s">
        <v>19</v>
      </c>
      <c r="AE1663" s="2"/>
      <c r="AF1663" s="2" t="s">
        <v>3505</v>
      </c>
      <c r="AG1663" s="2" t="s">
        <v>9</v>
      </c>
      <c r="AI1663" s="1" t="str">
        <f t="shared" si="52"/>
        <v>12(7)</v>
      </c>
      <c r="AJ1663" s="1" t="str">
        <f t="shared" si="53"/>
        <v>012(007)-125～125</v>
      </c>
      <c r="AK1663" s="1" t="s">
        <v>10063</v>
      </c>
    </row>
    <row r="1664" spans="1:37" x14ac:dyDescent="0.55000000000000004">
      <c r="A1664" s="1">
        <v>1690</v>
      </c>
      <c r="B1664" s="1" t="s">
        <v>8706</v>
      </c>
      <c r="D1664" s="1" t="s">
        <v>20824</v>
      </c>
      <c r="E1664" s="2" t="s">
        <v>3501</v>
      </c>
      <c r="F1664" s="16">
        <v>236</v>
      </c>
      <c r="G1664" s="12">
        <v>12</v>
      </c>
      <c r="H1664" s="12">
        <v>7</v>
      </c>
      <c r="I1664" s="1">
        <v>126</v>
      </c>
      <c r="J1664" s="1">
        <v>128</v>
      </c>
      <c r="K1664" s="1" t="s">
        <v>17575</v>
      </c>
      <c r="L1664" s="1" t="s">
        <v>16785</v>
      </c>
      <c r="M1664" s="1" t="s">
        <v>3374</v>
      </c>
      <c r="AC1664" s="10" t="s">
        <v>3374</v>
      </c>
      <c r="AD1664" s="2" t="s">
        <v>3357</v>
      </c>
      <c r="AE1664" s="2"/>
      <c r="AF1664" s="2" t="s">
        <v>3375</v>
      </c>
      <c r="AG1664" s="2" t="s">
        <v>9</v>
      </c>
      <c r="AI1664" s="1" t="str">
        <f t="shared" si="52"/>
        <v>12(7)</v>
      </c>
      <c r="AJ1664" s="1" t="str">
        <f t="shared" si="53"/>
        <v>012(007)-126～128</v>
      </c>
      <c r="AK1664" s="1" t="s">
        <v>10064</v>
      </c>
    </row>
    <row r="1665" spans="1:37" x14ac:dyDescent="0.55000000000000004">
      <c r="A1665" s="1">
        <v>1693</v>
      </c>
      <c r="B1665" s="1" t="s">
        <v>3507</v>
      </c>
      <c r="D1665" s="1" t="s">
        <v>20824</v>
      </c>
      <c r="E1665" s="2" t="s">
        <v>3501</v>
      </c>
      <c r="F1665" s="16">
        <v>236</v>
      </c>
      <c r="G1665" s="12">
        <v>12</v>
      </c>
      <c r="H1665" s="12">
        <v>7</v>
      </c>
      <c r="I1665" s="2" t="s">
        <v>884</v>
      </c>
      <c r="J1665" s="2" t="s">
        <v>886</v>
      </c>
      <c r="K1665" s="1" t="s">
        <v>17703</v>
      </c>
      <c r="L1665" s="1" t="s">
        <v>16785</v>
      </c>
      <c r="M1665" s="1" t="s">
        <v>2351</v>
      </c>
      <c r="AC1665" s="10" t="s">
        <v>2351</v>
      </c>
      <c r="AD1665" s="2" t="s">
        <v>19</v>
      </c>
      <c r="AE1665" s="2"/>
      <c r="AF1665" s="2" t="s">
        <v>3508</v>
      </c>
      <c r="AG1665" s="2" t="s">
        <v>9</v>
      </c>
      <c r="AI1665" s="1" t="str">
        <f t="shared" si="52"/>
        <v>12(7)</v>
      </c>
      <c r="AJ1665" s="1" t="str">
        <f t="shared" si="53"/>
        <v>012(007)-128～129</v>
      </c>
      <c r="AK1665" s="1" t="s">
        <v>10065</v>
      </c>
    </row>
    <row r="1666" spans="1:37" x14ac:dyDescent="0.55000000000000004">
      <c r="A1666" s="1">
        <v>1694</v>
      </c>
      <c r="B1666" s="1" t="s">
        <v>3509</v>
      </c>
      <c r="D1666" s="1" t="s">
        <v>20824</v>
      </c>
      <c r="E1666" s="2" t="s">
        <v>3501</v>
      </c>
      <c r="F1666" s="16">
        <v>236</v>
      </c>
      <c r="G1666" s="12">
        <v>12</v>
      </c>
      <c r="H1666" s="12">
        <v>7</v>
      </c>
      <c r="I1666" s="2" t="s">
        <v>886</v>
      </c>
      <c r="J1666" s="2" t="s">
        <v>890</v>
      </c>
      <c r="K1666" s="1" t="s">
        <v>17703</v>
      </c>
      <c r="L1666" s="1" t="s">
        <v>16785</v>
      </c>
      <c r="M1666" s="1" t="s">
        <v>2887</v>
      </c>
      <c r="AC1666" s="10" t="s">
        <v>2887</v>
      </c>
      <c r="AD1666" s="2" t="s">
        <v>19</v>
      </c>
      <c r="AE1666" s="2"/>
      <c r="AF1666" s="2" t="s">
        <v>3510</v>
      </c>
      <c r="AG1666" s="2" t="s">
        <v>9</v>
      </c>
      <c r="AI1666" s="1" t="str">
        <f t="shared" ref="AI1666:AI1729" si="54">G1666&amp;"("&amp;H1666&amp;")"</f>
        <v>12(7)</v>
      </c>
      <c r="AJ1666" s="1" t="str">
        <f t="shared" ref="AJ1666:AJ1729" si="55">TEXT(G1666,"000")&amp;"("&amp;TEXT(H1666,"000")&amp;")-"&amp;TEXT(I1666,"000")&amp;"～"&amp;TEXT(J1666,"000")</f>
        <v>012(007)-129～130</v>
      </c>
      <c r="AK1666" s="1" t="s">
        <v>10065</v>
      </c>
    </row>
    <row r="1667" spans="1:37" x14ac:dyDescent="0.55000000000000004">
      <c r="A1667" s="1">
        <v>1695</v>
      </c>
      <c r="B1667" s="1" t="s">
        <v>9200</v>
      </c>
      <c r="D1667" s="1" t="s">
        <v>20824</v>
      </c>
      <c r="E1667" s="2" t="s">
        <v>3501</v>
      </c>
      <c r="F1667" s="16">
        <v>236</v>
      </c>
      <c r="G1667" s="12">
        <v>12</v>
      </c>
      <c r="H1667" s="12">
        <v>7</v>
      </c>
      <c r="I1667" s="2" t="s">
        <v>892</v>
      </c>
      <c r="J1667" s="2" t="s">
        <v>892</v>
      </c>
      <c r="K1667" s="1" t="s">
        <v>18976</v>
      </c>
      <c r="L1667" s="1" t="s">
        <v>16785</v>
      </c>
      <c r="AD1667" s="1" t="s">
        <v>19</v>
      </c>
      <c r="AF1667" s="3" t="s">
        <v>3511</v>
      </c>
      <c r="AG1667" s="2" t="s">
        <v>9</v>
      </c>
      <c r="AI1667" s="1" t="str">
        <f t="shared" si="54"/>
        <v>12(7)</v>
      </c>
      <c r="AJ1667" s="1" t="str">
        <f t="shared" si="55"/>
        <v>012(007)-131～131</v>
      </c>
      <c r="AK1667" s="1" t="s">
        <v>10066</v>
      </c>
    </row>
    <row r="1668" spans="1:37" x14ac:dyDescent="0.55000000000000004">
      <c r="A1668" s="1">
        <v>1696</v>
      </c>
      <c r="B1668" s="1" t="s">
        <v>9251</v>
      </c>
      <c r="D1668" s="1" t="s">
        <v>20824</v>
      </c>
      <c r="E1668" s="2" t="s">
        <v>3501</v>
      </c>
      <c r="F1668" s="16">
        <v>236</v>
      </c>
      <c r="G1668" s="12">
        <v>12</v>
      </c>
      <c r="H1668" s="12">
        <v>7</v>
      </c>
      <c r="I1668" s="2" t="s">
        <v>1207</v>
      </c>
      <c r="J1668" s="2" t="s">
        <v>1207</v>
      </c>
      <c r="K1668" s="1" t="s">
        <v>18977</v>
      </c>
      <c r="L1668" s="1" t="s">
        <v>16785</v>
      </c>
      <c r="AD1668" s="1" t="s">
        <v>19</v>
      </c>
      <c r="AF1668" s="3" t="s">
        <v>3512</v>
      </c>
      <c r="AG1668" s="2" t="s">
        <v>9</v>
      </c>
      <c r="AI1668" s="1" t="str">
        <f t="shared" si="54"/>
        <v>12(7)</v>
      </c>
      <c r="AJ1668" s="1" t="str">
        <f t="shared" si="55"/>
        <v>012(007)-132～132</v>
      </c>
      <c r="AK1668" s="1" t="s">
        <v>10067</v>
      </c>
    </row>
    <row r="1669" spans="1:37" x14ac:dyDescent="0.55000000000000004">
      <c r="A1669" s="1">
        <v>1697</v>
      </c>
      <c r="B1669" s="1" t="s">
        <v>3514</v>
      </c>
      <c r="D1669" s="1" t="s">
        <v>20824</v>
      </c>
      <c r="E1669" s="2" t="s">
        <v>3513</v>
      </c>
      <c r="F1669" s="16">
        <v>237</v>
      </c>
      <c r="G1669" s="12">
        <v>12</v>
      </c>
      <c r="H1669" s="12">
        <v>8</v>
      </c>
      <c r="I1669" s="2" t="s">
        <v>893</v>
      </c>
      <c r="J1669" s="2" t="s">
        <v>893</v>
      </c>
      <c r="K1669" s="1" t="s">
        <v>18241</v>
      </c>
      <c r="L1669" s="1" t="s">
        <v>16785</v>
      </c>
      <c r="M1669" s="1" t="s">
        <v>154</v>
      </c>
      <c r="AC1669" s="10" t="s">
        <v>154</v>
      </c>
      <c r="AD1669" s="2" t="s">
        <v>19</v>
      </c>
      <c r="AE1669" s="2"/>
      <c r="AF1669" s="2" t="s">
        <v>3515</v>
      </c>
      <c r="AG1669" s="2" t="s">
        <v>9</v>
      </c>
      <c r="AI1669" s="1" t="str">
        <f t="shared" si="54"/>
        <v>12(8)</v>
      </c>
      <c r="AJ1669" s="1" t="str">
        <f t="shared" si="55"/>
        <v>012(008)-133～133</v>
      </c>
      <c r="AK1669" s="1" t="s">
        <v>10070</v>
      </c>
    </row>
    <row r="1670" spans="1:37" x14ac:dyDescent="0.55000000000000004">
      <c r="A1670" s="1">
        <v>1698</v>
      </c>
      <c r="B1670" s="1" t="s">
        <v>3516</v>
      </c>
      <c r="D1670" s="1" t="s">
        <v>20824</v>
      </c>
      <c r="E1670" s="2" t="s">
        <v>3513</v>
      </c>
      <c r="F1670" s="16">
        <v>237</v>
      </c>
      <c r="G1670" s="12">
        <v>12</v>
      </c>
      <c r="H1670" s="12">
        <v>8</v>
      </c>
      <c r="I1670" s="2" t="s">
        <v>895</v>
      </c>
      <c r="J1670" s="2" t="s">
        <v>709</v>
      </c>
      <c r="K1670" s="1" t="s">
        <v>18257</v>
      </c>
      <c r="L1670" s="1" t="s">
        <v>16785</v>
      </c>
      <c r="M1670" s="1" t="s">
        <v>243</v>
      </c>
      <c r="AC1670" s="10" t="s">
        <v>243</v>
      </c>
      <c r="AD1670" s="2" t="s">
        <v>19</v>
      </c>
      <c r="AE1670" s="2"/>
      <c r="AF1670" s="2" t="s">
        <v>3517</v>
      </c>
      <c r="AG1670" s="2" t="s">
        <v>9</v>
      </c>
      <c r="AI1670" s="1" t="str">
        <f t="shared" si="54"/>
        <v>12(8)</v>
      </c>
      <c r="AJ1670" s="1" t="str">
        <f t="shared" si="55"/>
        <v>012(008)-134～139</v>
      </c>
      <c r="AK1670" s="1" t="s">
        <v>10071</v>
      </c>
    </row>
    <row r="1671" spans="1:37" x14ac:dyDescent="0.55000000000000004">
      <c r="A1671" s="1">
        <v>1701</v>
      </c>
      <c r="B1671" s="1" t="s">
        <v>3518</v>
      </c>
      <c r="D1671" s="1" t="s">
        <v>20824</v>
      </c>
      <c r="E1671" s="2" t="s">
        <v>3513</v>
      </c>
      <c r="F1671" s="16">
        <v>237</v>
      </c>
      <c r="G1671" s="12">
        <v>12</v>
      </c>
      <c r="H1671" s="12">
        <v>8</v>
      </c>
      <c r="I1671" s="2" t="s">
        <v>717</v>
      </c>
      <c r="J1671" s="2" t="s">
        <v>319</v>
      </c>
      <c r="K1671" s="1" t="s">
        <v>17972</v>
      </c>
      <c r="L1671" s="1" t="s">
        <v>16785</v>
      </c>
      <c r="M1671" s="1" t="s">
        <v>2321</v>
      </c>
      <c r="AC1671" s="10" t="s">
        <v>2321</v>
      </c>
      <c r="AD1671" s="2" t="s">
        <v>19</v>
      </c>
      <c r="AE1671" s="2"/>
      <c r="AF1671" s="2" t="s">
        <v>3519</v>
      </c>
      <c r="AG1671" s="2" t="s">
        <v>9</v>
      </c>
      <c r="AI1671" s="1" t="str">
        <f t="shared" si="54"/>
        <v>12(8)</v>
      </c>
      <c r="AJ1671" s="1" t="str">
        <f t="shared" si="55"/>
        <v>012(008)-140～141</v>
      </c>
      <c r="AK1671" s="1" t="s">
        <v>10072</v>
      </c>
    </row>
    <row r="1672" spans="1:37" x14ac:dyDescent="0.55000000000000004">
      <c r="A1672" s="1">
        <v>1703</v>
      </c>
      <c r="B1672" s="1" t="s">
        <v>3520</v>
      </c>
      <c r="D1672" s="1" t="s">
        <v>20824</v>
      </c>
      <c r="E1672" s="2" t="s">
        <v>3513</v>
      </c>
      <c r="F1672" s="16">
        <v>237</v>
      </c>
      <c r="G1672" s="12">
        <v>12</v>
      </c>
      <c r="H1672" s="12">
        <v>8</v>
      </c>
      <c r="I1672" s="2" t="s">
        <v>321</v>
      </c>
      <c r="J1672" s="2" t="s">
        <v>324</v>
      </c>
      <c r="K1672" s="1" t="s">
        <v>18434</v>
      </c>
      <c r="L1672" s="1" t="s">
        <v>16785</v>
      </c>
      <c r="M1672" s="1" t="s">
        <v>3376</v>
      </c>
      <c r="AC1672" s="10" t="s">
        <v>3376</v>
      </c>
      <c r="AD1672" s="2" t="s">
        <v>19</v>
      </c>
      <c r="AE1672" s="2"/>
      <c r="AF1672" s="2" t="s">
        <v>3521</v>
      </c>
      <c r="AG1672" s="2" t="s">
        <v>9</v>
      </c>
      <c r="AI1672" s="1" t="str">
        <f t="shared" si="54"/>
        <v>12(8)</v>
      </c>
      <c r="AJ1672" s="1" t="str">
        <f t="shared" si="55"/>
        <v>012(008)-142～143</v>
      </c>
      <c r="AK1672" s="1" t="s">
        <v>10073</v>
      </c>
    </row>
    <row r="1673" spans="1:37" x14ac:dyDescent="0.55000000000000004">
      <c r="A1673" s="1">
        <v>1704</v>
      </c>
      <c r="B1673" s="1" t="s">
        <v>3522</v>
      </c>
      <c r="D1673" s="1" t="s">
        <v>20824</v>
      </c>
      <c r="E1673" s="2" t="s">
        <v>3513</v>
      </c>
      <c r="F1673" s="16">
        <v>237</v>
      </c>
      <c r="G1673" s="12">
        <v>12</v>
      </c>
      <c r="H1673" s="12">
        <v>8</v>
      </c>
      <c r="I1673" s="2" t="s">
        <v>322</v>
      </c>
      <c r="J1673" s="2" t="s">
        <v>23</v>
      </c>
      <c r="K1673" s="1" t="s">
        <v>17931</v>
      </c>
      <c r="L1673" s="1" t="s">
        <v>16785</v>
      </c>
      <c r="M1673" s="1" t="s">
        <v>3523</v>
      </c>
      <c r="AC1673" s="10" t="s">
        <v>3523</v>
      </c>
      <c r="AD1673" s="2" t="s">
        <v>19</v>
      </c>
      <c r="AE1673" s="2"/>
      <c r="AF1673" s="2" t="s">
        <v>3524</v>
      </c>
      <c r="AG1673" s="2" t="s">
        <v>9</v>
      </c>
      <c r="AI1673" s="1" t="str">
        <f t="shared" si="54"/>
        <v>12(8)</v>
      </c>
      <c r="AJ1673" s="1" t="str">
        <f t="shared" si="55"/>
        <v>012(008)-144～145</v>
      </c>
      <c r="AK1673" s="1" t="s">
        <v>10074</v>
      </c>
    </row>
    <row r="1674" spans="1:37" x14ac:dyDescent="0.55000000000000004">
      <c r="A1674" s="1">
        <v>1705</v>
      </c>
      <c r="B1674" s="1" t="s">
        <v>9252</v>
      </c>
      <c r="D1674" s="1" t="s">
        <v>20824</v>
      </c>
      <c r="E1674" s="2" t="s">
        <v>3513</v>
      </c>
      <c r="F1674" s="16">
        <v>237</v>
      </c>
      <c r="G1674" s="12">
        <v>12</v>
      </c>
      <c r="H1674" s="12">
        <v>8</v>
      </c>
      <c r="I1674" s="2" t="s">
        <v>32</v>
      </c>
      <c r="J1674" s="2" t="s">
        <v>32</v>
      </c>
      <c r="K1674" s="1" t="s">
        <v>18978</v>
      </c>
      <c r="L1674" s="1" t="s">
        <v>16785</v>
      </c>
      <c r="AD1674" s="1" t="s">
        <v>19</v>
      </c>
      <c r="AF1674" s="3" t="s">
        <v>3525</v>
      </c>
      <c r="AG1674" s="2" t="s">
        <v>9</v>
      </c>
      <c r="AI1674" s="1" t="str">
        <f t="shared" si="54"/>
        <v>12(8)</v>
      </c>
      <c r="AJ1674" s="1" t="str">
        <f t="shared" si="55"/>
        <v>012(008)-146～146</v>
      </c>
      <c r="AK1674" s="1" t="s">
        <v>10075</v>
      </c>
    </row>
    <row r="1675" spans="1:37" x14ac:dyDescent="0.55000000000000004">
      <c r="A1675" s="1">
        <v>1706</v>
      </c>
      <c r="B1675" s="1" t="s">
        <v>9253</v>
      </c>
      <c r="D1675" s="1" t="s">
        <v>20824</v>
      </c>
      <c r="E1675" s="2" t="s">
        <v>3513</v>
      </c>
      <c r="F1675" s="16">
        <v>237</v>
      </c>
      <c r="G1675" s="12">
        <v>12</v>
      </c>
      <c r="H1675" s="12">
        <v>8</v>
      </c>
      <c r="I1675" s="2" t="s">
        <v>726</v>
      </c>
      <c r="J1675" s="2" t="s">
        <v>33</v>
      </c>
      <c r="K1675" s="1" t="s">
        <v>18978</v>
      </c>
      <c r="L1675" s="1" t="s">
        <v>16785</v>
      </c>
      <c r="AD1675" s="1" t="s">
        <v>19</v>
      </c>
      <c r="AF1675" s="3" t="s">
        <v>3526</v>
      </c>
      <c r="AG1675" s="2" t="s">
        <v>9</v>
      </c>
      <c r="AI1675" s="1" t="str">
        <f t="shared" si="54"/>
        <v>12(8)</v>
      </c>
      <c r="AJ1675" s="1" t="str">
        <f t="shared" si="55"/>
        <v>012(008)-147～148</v>
      </c>
      <c r="AK1675" s="1" t="s">
        <v>10075</v>
      </c>
    </row>
    <row r="1676" spans="1:37" x14ac:dyDescent="0.55000000000000004">
      <c r="A1676" s="1">
        <v>1707</v>
      </c>
      <c r="B1676" s="1" t="s">
        <v>9254</v>
      </c>
      <c r="D1676" s="1" t="s">
        <v>20824</v>
      </c>
      <c r="E1676" s="2" t="s">
        <v>3513</v>
      </c>
      <c r="F1676" s="16">
        <v>237</v>
      </c>
      <c r="G1676" s="12">
        <v>12</v>
      </c>
      <c r="H1676" s="12">
        <v>8</v>
      </c>
      <c r="I1676" s="2" t="s">
        <v>33</v>
      </c>
      <c r="J1676" s="2" t="s">
        <v>33</v>
      </c>
      <c r="K1676" s="1" t="s">
        <v>18979</v>
      </c>
      <c r="L1676" s="1" t="s">
        <v>16785</v>
      </c>
      <c r="AD1676" s="1" t="s">
        <v>19</v>
      </c>
      <c r="AF1676" s="3" t="s">
        <v>3527</v>
      </c>
      <c r="AG1676" s="2" t="s">
        <v>9</v>
      </c>
      <c r="AI1676" s="1" t="str">
        <f t="shared" si="54"/>
        <v>12(8)</v>
      </c>
      <c r="AJ1676" s="1" t="str">
        <f t="shared" si="55"/>
        <v>012(008)-148～148</v>
      </c>
      <c r="AK1676" s="1" t="s">
        <v>10076</v>
      </c>
    </row>
    <row r="1677" spans="1:37" x14ac:dyDescent="0.55000000000000004">
      <c r="A1677" s="1">
        <v>1708</v>
      </c>
      <c r="B1677" s="1" t="s">
        <v>3528</v>
      </c>
      <c r="D1677" s="1" t="s">
        <v>20824</v>
      </c>
      <c r="E1677" s="2" t="s">
        <v>3531</v>
      </c>
      <c r="F1677" s="16">
        <v>238</v>
      </c>
      <c r="G1677" s="12">
        <v>12</v>
      </c>
      <c r="H1677" s="12">
        <v>9</v>
      </c>
      <c r="I1677" s="2" t="s">
        <v>1229</v>
      </c>
      <c r="J1677" s="2" t="s">
        <v>1229</v>
      </c>
      <c r="K1677" s="1" t="s">
        <v>18161</v>
      </c>
      <c r="L1677" s="1" t="s">
        <v>16785</v>
      </c>
      <c r="M1677" s="1" t="s">
        <v>3529</v>
      </c>
      <c r="AC1677" s="10" t="s">
        <v>3529</v>
      </c>
      <c r="AD1677" s="2" t="s">
        <v>19</v>
      </c>
      <c r="AE1677" s="2"/>
      <c r="AF1677" s="2" t="s">
        <v>3530</v>
      </c>
      <c r="AG1677" s="2" t="s">
        <v>9</v>
      </c>
      <c r="AI1677" s="1" t="str">
        <f t="shared" si="54"/>
        <v>12(9)</v>
      </c>
      <c r="AJ1677" s="1" t="str">
        <f t="shared" si="55"/>
        <v>012(009)-149～149</v>
      </c>
      <c r="AK1677" s="1" t="s">
        <v>10079</v>
      </c>
    </row>
    <row r="1678" spans="1:37" x14ac:dyDescent="0.55000000000000004">
      <c r="A1678" s="1">
        <v>1709</v>
      </c>
      <c r="B1678" s="1" t="s">
        <v>3377</v>
      </c>
      <c r="D1678" s="1" t="s">
        <v>20824</v>
      </c>
      <c r="E1678" s="2" t="s">
        <v>3531</v>
      </c>
      <c r="F1678" s="16">
        <v>238</v>
      </c>
      <c r="G1678" s="12">
        <v>12</v>
      </c>
      <c r="H1678" s="12">
        <v>9</v>
      </c>
      <c r="I1678" s="1">
        <v>150</v>
      </c>
      <c r="J1678" s="1">
        <v>153</v>
      </c>
      <c r="K1678" s="1" t="s">
        <v>17875</v>
      </c>
      <c r="L1678" s="1" t="s">
        <v>16785</v>
      </c>
      <c r="M1678" s="1" t="s">
        <v>924</v>
      </c>
      <c r="AC1678" s="10" t="s">
        <v>924</v>
      </c>
      <c r="AD1678" s="2" t="s">
        <v>3357</v>
      </c>
      <c r="AE1678" s="2"/>
      <c r="AF1678" s="2" t="s">
        <v>3378</v>
      </c>
      <c r="AG1678" s="1" t="s">
        <v>9</v>
      </c>
      <c r="AI1678" s="1" t="str">
        <f t="shared" si="54"/>
        <v>12(9)</v>
      </c>
      <c r="AJ1678" s="1" t="str">
        <f t="shared" si="55"/>
        <v>012(009)-150～153</v>
      </c>
      <c r="AK1678" s="1" t="s">
        <v>10080</v>
      </c>
    </row>
    <row r="1679" spans="1:37" x14ac:dyDescent="0.55000000000000004">
      <c r="A1679" s="1">
        <v>1711</v>
      </c>
      <c r="B1679" s="1" t="s">
        <v>3379</v>
      </c>
      <c r="D1679" s="1" t="s">
        <v>20824</v>
      </c>
      <c r="E1679" s="2" t="s">
        <v>3531</v>
      </c>
      <c r="F1679" s="16">
        <v>238</v>
      </c>
      <c r="G1679" s="12">
        <v>12</v>
      </c>
      <c r="H1679" s="12">
        <v>9</v>
      </c>
      <c r="I1679" s="1">
        <v>154</v>
      </c>
      <c r="J1679" s="1">
        <v>155</v>
      </c>
      <c r="K1679" s="1" t="s">
        <v>17748</v>
      </c>
      <c r="L1679" s="1" t="s">
        <v>16785</v>
      </c>
      <c r="M1679" s="1" t="s">
        <v>1288</v>
      </c>
      <c r="AC1679" s="10" t="s">
        <v>1288</v>
      </c>
      <c r="AD1679" s="2" t="s">
        <v>3357</v>
      </c>
      <c r="AE1679" s="2"/>
      <c r="AF1679" s="2" t="s">
        <v>3380</v>
      </c>
      <c r="AG1679" s="2" t="s">
        <v>9</v>
      </c>
      <c r="AI1679" s="1" t="str">
        <f t="shared" si="54"/>
        <v>12(9)</v>
      </c>
      <c r="AJ1679" s="1" t="str">
        <f t="shared" si="55"/>
        <v>012(009)-154～155</v>
      </c>
      <c r="AK1679" s="1" t="s">
        <v>10081</v>
      </c>
    </row>
    <row r="1680" spans="1:37" x14ac:dyDescent="0.55000000000000004">
      <c r="A1680" s="1">
        <v>1713</v>
      </c>
      <c r="B1680" s="1" t="s">
        <v>3381</v>
      </c>
      <c r="D1680" s="1" t="s">
        <v>20824</v>
      </c>
      <c r="E1680" s="2" t="s">
        <v>3531</v>
      </c>
      <c r="F1680" s="16">
        <v>238</v>
      </c>
      <c r="G1680" s="12">
        <v>12</v>
      </c>
      <c r="H1680" s="12">
        <v>9</v>
      </c>
      <c r="I1680" s="1">
        <v>156</v>
      </c>
      <c r="J1680" s="1">
        <v>158</v>
      </c>
      <c r="K1680" s="1" t="s">
        <v>17773</v>
      </c>
      <c r="L1680" s="1" t="s">
        <v>16785</v>
      </c>
      <c r="M1680" s="1" t="s">
        <v>1763</v>
      </c>
      <c r="AC1680" s="10" t="s">
        <v>1763</v>
      </c>
      <c r="AD1680" s="2" t="s">
        <v>3357</v>
      </c>
      <c r="AE1680" s="2"/>
      <c r="AF1680" s="2" t="s">
        <v>3382</v>
      </c>
      <c r="AG1680" s="2" t="s">
        <v>9</v>
      </c>
      <c r="AI1680" s="1" t="str">
        <f t="shared" si="54"/>
        <v>12(9)</v>
      </c>
      <c r="AJ1680" s="1" t="str">
        <f t="shared" si="55"/>
        <v>012(009)-156～158</v>
      </c>
      <c r="AK1680" s="1" t="s">
        <v>10082</v>
      </c>
    </row>
    <row r="1681" spans="1:37" x14ac:dyDescent="0.55000000000000004">
      <c r="A1681" s="1">
        <v>1715</v>
      </c>
      <c r="B1681" s="1" t="s">
        <v>3535</v>
      </c>
      <c r="D1681" s="1" t="s">
        <v>20824</v>
      </c>
      <c r="E1681" s="2" t="s">
        <v>3531</v>
      </c>
      <c r="F1681" s="16">
        <v>238</v>
      </c>
      <c r="G1681" s="12">
        <v>12</v>
      </c>
      <c r="H1681" s="12">
        <v>9</v>
      </c>
      <c r="I1681" s="2" t="s">
        <v>340</v>
      </c>
      <c r="J1681" s="2" t="s">
        <v>1245</v>
      </c>
      <c r="K1681" s="1" t="s">
        <v>17860</v>
      </c>
      <c r="L1681" s="1" t="s">
        <v>16785</v>
      </c>
      <c r="M1681" s="1" t="s">
        <v>1545</v>
      </c>
      <c r="AC1681" s="10" t="s">
        <v>1545</v>
      </c>
      <c r="AD1681" s="2" t="s">
        <v>19</v>
      </c>
      <c r="AE1681" s="2"/>
      <c r="AF1681" s="2" t="s">
        <v>3536</v>
      </c>
      <c r="AG1681" s="2" t="s">
        <v>9</v>
      </c>
      <c r="AI1681" s="1" t="str">
        <f t="shared" si="54"/>
        <v>12(9)</v>
      </c>
      <c r="AJ1681" s="1" t="str">
        <f t="shared" si="55"/>
        <v>012(009)-160～161</v>
      </c>
      <c r="AK1681" s="1" t="s">
        <v>10083</v>
      </c>
    </row>
    <row r="1682" spans="1:37" x14ac:dyDescent="0.55000000000000004">
      <c r="A1682" s="1">
        <v>1716</v>
      </c>
      <c r="B1682" s="1" t="s">
        <v>3537</v>
      </c>
      <c r="D1682" s="1" t="s">
        <v>20824</v>
      </c>
      <c r="E1682" s="2" t="s">
        <v>3531</v>
      </c>
      <c r="F1682" s="16">
        <v>238</v>
      </c>
      <c r="G1682" s="12">
        <v>12</v>
      </c>
      <c r="H1682" s="12">
        <v>9</v>
      </c>
      <c r="I1682" s="2" t="s">
        <v>1247</v>
      </c>
      <c r="J1682" s="2" t="s">
        <v>1247</v>
      </c>
      <c r="K1682" s="1" t="s">
        <v>17997</v>
      </c>
      <c r="L1682" s="1" t="s">
        <v>16785</v>
      </c>
      <c r="M1682" s="1" t="s">
        <v>172</v>
      </c>
      <c r="AC1682" s="10" t="s">
        <v>172</v>
      </c>
      <c r="AD1682" s="2" t="s">
        <v>19</v>
      </c>
      <c r="AE1682" s="2"/>
      <c r="AF1682" s="2" t="s">
        <v>3538</v>
      </c>
      <c r="AG1682" s="2" t="s">
        <v>9</v>
      </c>
      <c r="AI1682" s="1" t="str">
        <f t="shared" si="54"/>
        <v>12(9)</v>
      </c>
      <c r="AJ1682" s="1" t="str">
        <f t="shared" si="55"/>
        <v>012(009)-162～162</v>
      </c>
      <c r="AK1682" s="1" t="s">
        <v>10084</v>
      </c>
    </row>
    <row r="1683" spans="1:37" x14ac:dyDescent="0.55000000000000004">
      <c r="A1683" s="1">
        <v>1717</v>
      </c>
      <c r="B1683" s="1" t="s">
        <v>9200</v>
      </c>
      <c r="D1683" s="1" t="s">
        <v>20824</v>
      </c>
      <c r="E1683" s="2" t="s">
        <v>3531</v>
      </c>
      <c r="F1683" s="16">
        <v>238</v>
      </c>
      <c r="G1683" s="12">
        <v>12</v>
      </c>
      <c r="H1683" s="12">
        <v>9</v>
      </c>
      <c r="I1683" s="2" t="s">
        <v>1521</v>
      </c>
      <c r="J1683" s="2" t="s">
        <v>1521</v>
      </c>
      <c r="K1683" s="1" t="s">
        <v>17997</v>
      </c>
      <c r="L1683" s="1" t="s">
        <v>16785</v>
      </c>
      <c r="AD1683" s="1" t="s">
        <v>19</v>
      </c>
      <c r="AF1683" s="3" t="s">
        <v>3539</v>
      </c>
      <c r="AG1683" s="2" t="s">
        <v>9</v>
      </c>
      <c r="AI1683" s="1" t="str">
        <f t="shared" si="54"/>
        <v>12(9)</v>
      </c>
      <c r="AJ1683" s="1" t="str">
        <f t="shared" si="55"/>
        <v>012(009)-163～163</v>
      </c>
      <c r="AK1683" s="1" t="s">
        <v>10084</v>
      </c>
    </row>
    <row r="1684" spans="1:37" x14ac:dyDescent="0.55000000000000004">
      <c r="A1684" s="1">
        <v>1718</v>
      </c>
      <c r="B1684" s="1" t="s">
        <v>9255</v>
      </c>
      <c r="D1684" s="1" t="s">
        <v>20824</v>
      </c>
      <c r="E1684" s="2" t="s">
        <v>3531</v>
      </c>
      <c r="F1684" s="16">
        <v>238</v>
      </c>
      <c r="G1684" s="12">
        <v>12</v>
      </c>
      <c r="H1684" s="12">
        <v>9</v>
      </c>
      <c r="I1684" s="2" t="s">
        <v>1521</v>
      </c>
      <c r="J1684" s="2" t="s">
        <v>1521</v>
      </c>
      <c r="K1684" s="1" t="s">
        <v>17997</v>
      </c>
      <c r="L1684" s="1" t="s">
        <v>16785</v>
      </c>
      <c r="AD1684" s="1" t="s">
        <v>19</v>
      </c>
      <c r="AF1684" s="3" t="s">
        <v>3540</v>
      </c>
      <c r="AG1684" s="2" t="s">
        <v>9</v>
      </c>
      <c r="AI1684" s="1" t="str">
        <f t="shared" si="54"/>
        <v>12(9)</v>
      </c>
      <c r="AJ1684" s="1" t="str">
        <f t="shared" si="55"/>
        <v>012(009)-163～163</v>
      </c>
      <c r="AK1684" s="1" t="s">
        <v>10084</v>
      </c>
    </row>
    <row r="1685" spans="1:37" x14ac:dyDescent="0.55000000000000004">
      <c r="A1685" s="1">
        <v>1719</v>
      </c>
      <c r="B1685" s="1" t="s">
        <v>9256</v>
      </c>
      <c r="D1685" s="1" t="s">
        <v>20824</v>
      </c>
      <c r="E1685" s="2" t="s">
        <v>3531</v>
      </c>
      <c r="F1685" s="16">
        <v>238</v>
      </c>
      <c r="G1685" s="12">
        <v>12</v>
      </c>
      <c r="H1685" s="12">
        <v>9</v>
      </c>
      <c r="I1685" s="2" t="s">
        <v>1251</v>
      </c>
      <c r="J1685" s="2" t="s">
        <v>1251</v>
      </c>
      <c r="K1685" s="1" t="s">
        <v>18980</v>
      </c>
      <c r="L1685" s="1" t="s">
        <v>16785</v>
      </c>
      <c r="AD1685" s="1" t="s">
        <v>19</v>
      </c>
      <c r="AF1685" s="3" t="s">
        <v>3541</v>
      </c>
      <c r="AG1685" s="2" t="s">
        <v>9</v>
      </c>
      <c r="AI1685" s="1" t="str">
        <f t="shared" si="54"/>
        <v>12(9)</v>
      </c>
      <c r="AJ1685" s="1" t="str">
        <f t="shared" si="55"/>
        <v>012(009)-164～164</v>
      </c>
      <c r="AK1685" s="1" t="s">
        <v>10085</v>
      </c>
    </row>
    <row r="1686" spans="1:37" x14ac:dyDescent="0.55000000000000004">
      <c r="A1686" s="1">
        <v>1720</v>
      </c>
      <c r="B1686" s="1" t="s">
        <v>9257</v>
      </c>
      <c r="D1686" s="1" t="s">
        <v>20824</v>
      </c>
      <c r="E1686" s="2" t="s">
        <v>3531</v>
      </c>
      <c r="F1686" s="16">
        <v>238</v>
      </c>
      <c r="G1686" s="12">
        <v>12</v>
      </c>
      <c r="H1686" s="12">
        <v>9</v>
      </c>
      <c r="I1686" s="2" t="s">
        <v>1251</v>
      </c>
      <c r="J1686" s="2" t="s">
        <v>1251</v>
      </c>
      <c r="K1686" s="1" t="s">
        <v>18980</v>
      </c>
      <c r="L1686" s="1" t="s">
        <v>16785</v>
      </c>
      <c r="AD1686" s="1" t="s">
        <v>19</v>
      </c>
      <c r="AF1686" s="3" t="s">
        <v>3542</v>
      </c>
      <c r="AG1686" s="2" t="s">
        <v>9</v>
      </c>
      <c r="AI1686" s="1" t="str">
        <f t="shared" si="54"/>
        <v>12(9)</v>
      </c>
      <c r="AJ1686" s="1" t="str">
        <f t="shared" si="55"/>
        <v>012(009)-164～164</v>
      </c>
      <c r="AK1686" s="1" t="s">
        <v>10085</v>
      </c>
    </row>
    <row r="1687" spans="1:37" x14ac:dyDescent="0.55000000000000004">
      <c r="A1687" s="1">
        <v>1721</v>
      </c>
      <c r="B1687" s="1" t="s">
        <v>3543</v>
      </c>
      <c r="C1687" s="1" t="s">
        <v>11465</v>
      </c>
      <c r="D1687" s="1" t="s">
        <v>20824</v>
      </c>
      <c r="E1687" s="2" t="s">
        <v>3545</v>
      </c>
      <c r="F1687" s="16">
        <v>239</v>
      </c>
      <c r="G1687" s="12">
        <v>12</v>
      </c>
      <c r="H1687" s="12">
        <v>10</v>
      </c>
      <c r="I1687" s="2" t="s">
        <v>1259</v>
      </c>
      <c r="J1687" s="2" t="s">
        <v>906</v>
      </c>
      <c r="K1687" s="1" t="s">
        <v>18403</v>
      </c>
      <c r="L1687" s="1" t="s">
        <v>16785</v>
      </c>
      <c r="M1687" s="1" t="s">
        <v>2825</v>
      </c>
      <c r="AC1687" s="10" t="s">
        <v>2825</v>
      </c>
      <c r="AD1687" s="2" t="s">
        <v>19</v>
      </c>
      <c r="AE1687" s="2"/>
      <c r="AF1687" s="2" t="s">
        <v>3544</v>
      </c>
      <c r="AG1687" s="2" t="s">
        <v>9</v>
      </c>
      <c r="AI1687" s="1" t="str">
        <f t="shared" si="54"/>
        <v>12(10)</v>
      </c>
      <c r="AJ1687" s="1" t="str">
        <f t="shared" si="55"/>
        <v>012(010)-166～169</v>
      </c>
      <c r="AK1687" s="1" t="s">
        <v>10088</v>
      </c>
    </row>
    <row r="1688" spans="1:37" x14ac:dyDescent="0.55000000000000004">
      <c r="A1688" s="1">
        <v>1722</v>
      </c>
      <c r="B1688" s="1" t="s">
        <v>3547</v>
      </c>
      <c r="C1688" s="1" t="s">
        <v>11465</v>
      </c>
      <c r="D1688" s="1" t="s">
        <v>20824</v>
      </c>
      <c r="E1688" s="2" t="s">
        <v>3545</v>
      </c>
      <c r="F1688" s="16">
        <v>239</v>
      </c>
      <c r="G1688" s="12">
        <v>12</v>
      </c>
      <c r="H1688" s="12">
        <v>10</v>
      </c>
      <c r="I1688" s="2" t="s">
        <v>908</v>
      </c>
      <c r="J1688" s="2" t="s">
        <v>908</v>
      </c>
      <c r="K1688" s="1" t="s">
        <v>17832</v>
      </c>
      <c r="L1688" s="1" t="s">
        <v>16785</v>
      </c>
      <c r="M1688" s="1" t="s">
        <v>3548</v>
      </c>
      <c r="AC1688" s="10" t="s">
        <v>3548</v>
      </c>
      <c r="AD1688" s="2" t="s">
        <v>19</v>
      </c>
      <c r="AE1688" s="2"/>
      <c r="AF1688" s="2" t="s">
        <v>3549</v>
      </c>
      <c r="AG1688" s="2" t="s">
        <v>9</v>
      </c>
      <c r="AI1688" s="1" t="str">
        <f t="shared" si="54"/>
        <v>12(10)</v>
      </c>
      <c r="AJ1688" s="1" t="str">
        <f t="shared" si="55"/>
        <v>012(010)-170～170</v>
      </c>
      <c r="AK1688" s="1" t="s">
        <v>10089</v>
      </c>
    </row>
    <row r="1689" spans="1:37" x14ac:dyDescent="0.55000000000000004">
      <c r="A1689" s="1">
        <v>1723</v>
      </c>
      <c r="B1689" s="1" t="s">
        <v>9258</v>
      </c>
      <c r="C1689" s="1" t="s">
        <v>11465</v>
      </c>
      <c r="D1689" s="1" t="s">
        <v>20824</v>
      </c>
      <c r="E1689" s="2" t="s">
        <v>3545</v>
      </c>
      <c r="F1689" s="16">
        <v>239</v>
      </c>
      <c r="G1689" s="12">
        <v>12</v>
      </c>
      <c r="H1689" s="12">
        <v>10</v>
      </c>
      <c r="I1689" s="2" t="s">
        <v>908</v>
      </c>
      <c r="J1689" s="2" t="s">
        <v>353</v>
      </c>
      <c r="K1689" s="1" t="s">
        <v>17832</v>
      </c>
      <c r="L1689" s="1" t="s">
        <v>16785</v>
      </c>
      <c r="AD1689" s="1" t="s">
        <v>19</v>
      </c>
      <c r="AF1689" s="3" t="s">
        <v>3546</v>
      </c>
      <c r="AG1689" s="2" t="s">
        <v>9</v>
      </c>
      <c r="AI1689" s="1" t="str">
        <f t="shared" si="54"/>
        <v>12(10)</v>
      </c>
      <c r="AJ1689" s="1" t="str">
        <f t="shared" si="55"/>
        <v>012(010)-170～179</v>
      </c>
      <c r="AK1689" s="1" t="s">
        <v>10089</v>
      </c>
    </row>
    <row r="1690" spans="1:37" x14ac:dyDescent="0.55000000000000004">
      <c r="A1690" s="1">
        <v>1724</v>
      </c>
      <c r="B1690" s="1" t="s">
        <v>3550</v>
      </c>
      <c r="C1690" s="1" t="s">
        <v>11465</v>
      </c>
      <c r="D1690" s="1" t="s">
        <v>20824</v>
      </c>
      <c r="E1690" s="2" t="s">
        <v>3545</v>
      </c>
      <c r="F1690" s="16">
        <v>239</v>
      </c>
      <c r="G1690" s="12">
        <v>12</v>
      </c>
      <c r="H1690" s="12">
        <v>10</v>
      </c>
      <c r="I1690" s="2" t="s">
        <v>344</v>
      </c>
      <c r="J1690" s="2" t="s">
        <v>344</v>
      </c>
      <c r="K1690" s="1" t="s">
        <v>17832</v>
      </c>
      <c r="L1690" s="1" t="s">
        <v>16785</v>
      </c>
      <c r="M1690" s="1" t="s">
        <v>3551</v>
      </c>
      <c r="AC1690" s="10" t="s">
        <v>3551</v>
      </c>
      <c r="AD1690" s="2" t="s">
        <v>19</v>
      </c>
      <c r="AE1690" s="2"/>
      <c r="AF1690" s="2" t="s">
        <v>3552</v>
      </c>
      <c r="AG1690" s="2" t="s">
        <v>9</v>
      </c>
      <c r="AI1690" s="1" t="str">
        <f t="shared" si="54"/>
        <v>12(10)</v>
      </c>
      <c r="AJ1690" s="1" t="str">
        <f t="shared" si="55"/>
        <v>012(010)-171～171</v>
      </c>
      <c r="AK1690" s="1" t="s">
        <v>10089</v>
      </c>
    </row>
    <row r="1691" spans="1:37" x14ac:dyDescent="0.55000000000000004">
      <c r="A1691" s="1">
        <v>1725</v>
      </c>
      <c r="B1691" s="1" t="s">
        <v>3553</v>
      </c>
      <c r="C1691" s="1" t="s">
        <v>11465</v>
      </c>
      <c r="D1691" s="1" t="s">
        <v>20824</v>
      </c>
      <c r="E1691" s="2" t="s">
        <v>3545</v>
      </c>
      <c r="F1691" s="16">
        <v>239</v>
      </c>
      <c r="G1691" s="12">
        <v>12</v>
      </c>
      <c r="H1691" s="12">
        <v>10</v>
      </c>
      <c r="I1691" s="2" t="s">
        <v>910</v>
      </c>
      <c r="J1691" s="2" t="s">
        <v>910</v>
      </c>
      <c r="K1691" s="1" t="s">
        <v>18118</v>
      </c>
      <c r="L1691" s="1" t="s">
        <v>16785</v>
      </c>
      <c r="M1691" s="1" t="s">
        <v>3554</v>
      </c>
      <c r="AC1691" s="10" t="s">
        <v>3554</v>
      </c>
      <c r="AD1691" s="2" t="s">
        <v>19</v>
      </c>
      <c r="AE1691" s="2"/>
      <c r="AF1691" s="2" t="s">
        <v>3555</v>
      </c>
      <c r="AG1691" s="2" t="s">
        <v>9</v>
      </c>
      <c r="AI1691" s="1" t="str">
        <f t="shared" si="54"/>
        <v>12(10)</v>
      </c>
      <c r="AJ1691" s="1" t="str">
        <f t="shared" si="55"/>
        <v>012(010)-172～172</v>
      </c>
      <c r="AK1691" s="1" t="s">
        <v>10090</v>
      </c>
    </row>
    <row r="1692" spans="1:37" x14ac:dyDescent="0.55000000000000004">
      <c r="A1692" s="1">
        <v>1726</v>
      </c>
      <c r="B1692" s="1" t="s">
        <v>3556</v>
      </c>
      <c r="C1692" s="1" t="s">
        <v>11465</v>
      </c>
      <c r="D1692" s="1" t="s">
        <v>20824</v>
      </c>
      <c r="E1692" s="2" t="s">
        <v>3545</v>
      </c>
      <c r="F1692" s="16">
        <v>239</v>
      </c>
      <c r="G1692" s="12">
        <v>12</v>
      </c>
      <c r="H1692" s="12">
        <v>10</v>
      </c>
      <c r="I1692" s="2" t="s">
        <v>911</v>
      </c>
      <c r="J1692" s="2" t="s">
        <v>911</v>
      </c>
      <c r="K1692" s="1" t="s">
        <v>18118</v>
      </c>
      <c r="L1692" s="1" t="s">
        <v>16785</v>
      </c>
      <c r="M1692" s="1" t="s">
        <v>3557</v>
      </c>
      <c r="AC1692" s="10" t="s">
        <v>3557</v>
      </c>
      <c r="AD1692" s="2" t="s">
        <v>19</v>
      </c>
      <c r="AE1692" s="2"/>
      <c r="AF1692" s="2" t="s">
        <v>3558</v>
      </c>
      <c r="AG1692" s="2" t="s">
        <v>9</v>
      </c>
      <c r="AI1692" s="1" t="str">
        <f t="shared" si="54"/>
        <v>12(10)</v>
      </c>
      <c r="AJ1692" s="1" t="str">
        <f t="shared" si="55"/>
        <v>012(010)-173～173</v>
      </c>
      <c r="AK1692" s="1" t="s">
        <v>10090</v>
      </c>
    </row>
    <row r="1693" spans="1:37" x14ac:dyDescent="0.55000000000000004">
      <c r="A1693" s="1">
        <v>1727</v>
      </c>
      <c r="B1693" s="1" t="s">
        <v>3559</v>
      </c>
      <c r="C1693" s="1" t="s">
        <v>11465</v>
      </c>
      <c r="D1693" s="1" t="s">
        <v>20824</v>
      </c>
      <c r="E1693" s="2" t="s">
        <v>3545</v>
      </c>
      <c r="F1693" s="16">
        <v>239</v>
      </c>
      <c r="G1693" s="12">
        <v>12</v>
      </c>
      <c r="H1693" s="12">
        <v>10</v>
      </c>
      <c r="I1693" s="1">
        <v>174</v>
      </c>
      <c r="J1693" s="1">
        <v>175</v>
      </c>
      <c r="K1693" s="1" t="s">
        <v>17573</v>
      </c>
      <c r="L1693" s="1" t="s">
        <v>16785</v>
      </c>
      <c r="M1693" s="1" t="s">
        <v>3017</v>
      </c>
      <c r="N1693" s="1" t="s">
        <v>16184</v>
      </c>
      <c r="O1693" s="1" t="s">
        <v>3560</v>
      </c>
      <c r="AC1693" s="10" t="s">
        <v>10878</v>
      </c>
      <c r="AD1693" s="2" t="s">
        <v>19</v>
      </c>
      <c r="AE1693" s="2"/>
      <c r="AF1693" s="2" t="s">
        <v>3561</v>
      </c>
      <c r="AG1693" s="2" t="s">
        <v>9</v>
      </c>
      <c r="AI1693" s="1" t="str">
        <f t="shared" si="54"/>
        <v>12(10)</v>
      </c>
      <c r="AJ1693" s="1" t="str">
        <f t="shared" si="55"/>
        <v>012(010)-174～175</v>
      </c>
      <c r="AK1693" s="1" t="s">
        <v>10091</v>
      </c>
    </row>
    <row r="1694" spans="1:37" x14ac:dyDescent="0.55000000000000004">
      <c r="A1694" s="1">
        <v>1728</v>
      </c>
      <c r="B1694" s="1" t="s">
        <v>3562</v>
      </c>
      <c r="C1694" s="1" t="s">
        <v>11465</v>
      </c>
      <c r="D1694" s="1" t="s">
        <v>20824</v>
      </c>
      <c r="E1694" s="2" t="s">
        <v>3545</v>
      </c>
      <c r="F1694" s="16">
        <v>239</v>
      </c>
      <c r="G1694" s="12">
        <v>12</v>
      </c>
      <c r="H1694" s="12">
        <v>10</v>
      </c>
      <c r="I1694" s="2" t="s">
        <v>1280</v>
      </c>
      <c r="J1694" s="2" t="s">
        <v>1280</v>
      </c>
      <c r="K1694" s="1" t="s">
        <v>17573</v>
      </c>
      <c r="L1694" s="1" t="s">
        <v>16785</v>
      </c>
      <c r="M1694" s="1" t="s">
        <v>781</v>
      </c>
      <c r="AC1694" s="10" t="s">
        <v>781</v>
      </c>
      <c r="AD1694" s="2" t="s">
        <v>19</v>
      </c>
      <c r="AE1694" s="2"/>
      <c r="AF1694" s="2" t="s">
        <v>3563</v>
      </c>
      <c r="AG1694" s="2" t="s">
        <v>9</v>
      </c>
      <c r="AI1694" s="1" t="str">
        <f t="shared" si="54"/>
        <v>12(10)</v>
      </c>
      <c r="AJ1694" s="1" t="str">
        <f t="shared" si="55"/>
        <v>012(010)-175～175</v>
      </c>
      <c r="AK1694" s="1" t="s">
        <v>10091</v>
      </c>
    </row>
    <row r="1695" spans="1:37" x14ac:dyDescent="0.55000000000000004">
      <c r="A1695" s="1">
        <v>1729</v>
      </c>
      <c r="B1695" s="1" t="s">
        <v>3564</v>
      </c>
      <c r="C1695" s="1" t="s">
        <v>11465</v>
      </c>
      <c r="D1695" s="1" t="s">
        <v>20824</v>
      </c>
      <c r="E1695" s="2" t="s">
        <v>3545</v>
      </c>
      <c r="F1695" s="16">
        <v>239</v>
      </c>
      <c r="G1695" s="12">
        <v>12</v>
      </c>
      <c r="H1695" s="12">
        <v>10</v>
      </c>
      <c r="I1695" s="2" t="s">
        <v>1726</v>
      </c>
      <c r="J1695" s="2" t="s">
        <v>1726</v>
      </c>
      <c r="K1695" s="1" t="s">
        <v>17809</v>
      </c>
      <c r="L1695" s="1" t="s">
        <v>16785</v>
      </c>
      <c r="M1695" s="1" t="s">
        <v>3565</v>
      </c>
      <c r="AC1695" s="10" t="s">
        <v>3565</v>
      </c>
      <c r="AD1695" s="2" t="s">
        <v>19</v>
      </c>
      <c r="AE1695" s="2"/>
      <c r="AF1695" s="2" t="s">
        <v>3566</v>
      </c>
      <c r="AG1695" s="2" t="s">
        <v>9</v>
      </c>
      <c r="AI1695" s="1" t="str">
        <f t="shared" si="54"/>
        <v>12(10)</v>
      </c>
      <c r="AJ1695" s="1" t="str">
        <f t="shared" si="55"/>
        <v>012(010)-176～176</v>
      </c>
      <c r="AK1695" s="1" t="s">
        <v>10092</v>
      </c>
    </row>
    <row r="1696" spans="1:37" x14ac:dyDescent="0.55000000000000004">
      <c r="A1696" s="1">
        <v>1730</v>
      </c>
      <c r="B1696" s="1" t="s">
        <v>3567</v>
      </c>
      <c r="C1696" s="1" t="s">
        <v>11465</v>
      </c>
      <c r="D1696" s="1" t="s">
        <v>20824</v>
      </c>
      <c r="E1696" s="2" t="s">
        <v>3545</v>
      </c>
      <c r="F1696" s="16">
        <v>239</v>
      </c>
      <c r="G1696" s="12">
        <v>12</v>
      </c>
      <c r="H1696" s="12">
        <v>10</v>
      </c>
      <c r="I1696" s="2" t="s">
        <v>351</v>
      </c>
      <c r="J1696" s="2" t="s">
        <v>351</v>
      </c>
      <c r="K1696" s="1" t="s">
        <v>17809</v>
      </c>
      <c r="L1696" s="1" t="s">
        <v>16785</v>
      </c>
      <c r="M1696" s="1" t="s">
        <v>3568</v>
      </c>
      <c r="AC1696" s="10" t="s">
        <v>3568</v>
      </c>
      <c r="AD1696" s="2" t="s">
        <v>19</v>
      </c>
      <c r="AE1696" s="2"/>
      <c r="AF1696" s="2" t="s">
        <v>3569</v>
      </c>
      <c r="AG1696" s="2" t="s">
        <v>9</v>
      </c>
      <c r="AI1696" s="1" t="str">
        <f t="shared" si="54"/>
        <v>12(10)</v>
      </c>
      <c r="AJ1696" s="1" t="str">
        <f t="shared" si="55"/>
        <v>012(010)-177～177</v>
      </c>
      <c r="AK1696" s="1" t="s">
        <v>10092</v>
      </c>
    </row>
    <row r="1697" spans="1:37" x14ac:dyDescent="0.55000000000000004">
      <c r="A1697" s="1">
        <v>1731</v>
      </c>
      <c r="B1697" s="1" t="s">
        <v>3570</v>
      </c>
      <c r="C1697" s="1" t="s">
        <v>11465</v>
      </c>
      <c r="D1697" s="1" t="s">
        <v>20824</v>
      </c>
      <c r="E1697" s="2" t="s">
        <v>3545</v>
      </c>
      <c r="F1697" s="16">
        <v>239</v>
      </c>
      <c r="G1697" s="12">
        <v>12</v>
      </c>
      <c r="H1697" s="12">
        <v>10</v>
      </c>
      <c r="I1697" s="2" t="s">
        <v>338</v>
      </c>
      <c r="J1697" s="2" t="s">
        <v>353</v>
      </c>
      <c r="K1697" s="1" t="s">
        <v>18651</v>
      </c>
      <c r="L1697" s="1" t="s">
        <v>16785</v>
      </c>
      <c r="M1697" s="1" t="s">
        <v>364</v>
      </c>
      <c r="AC1697" s="10" t="s">
        <v>364</v>
      </c>
      <c r="AD1697" s="2" t="s">
        <v>19</v>
      </c>
      <c r="AE1697" s="2"/>
      <c r="AF1697" s="2" t="s">
        <v>3571</v>
      </c>
      <c r="AG1697" s="2" t="s">
        <v>9</v>
      </c>
      <c r="AI1697" s="1" t="str">
        <f t="shared" si="54"/>
        <v>12(10)</v>
      </c>
      <c r="AJ1697" s="1" t="str">
        <f t="shared" si="55"/>
        <v>012(010)-178～179</v>
      </c>
      <c r="AK1697" s="1" t="s">
        <v>10093</v>
      </c>
    </row>
    <row r="1698" spans="1:37" x14ac:dyDescent="0.55000000000000004">
      <c r="A1698" s="1">
        <v>1732</v>
      </c>
      <c r="B1698" s="1" t="s">
        <v>9004</v>
      </c>
      <c r="C1698" s="1" t="s">
        <v>11465</v>
      </c>
      <c r="D1698" s="1" t="s">
        <v>20824</v>
      </c>
      <c r="E1698" s="2" t="s">
        <v>3545</v>
      </c>
      <c r="F1698" s="16">
        <v>239</v>
      </c>
      <c r="G1698" s="12">
        <v>12</v>
      </c>
      <c r="H1698" s="12">
        <v>10</v>
      </c>
      <c r="I1698" s="2" t="s">
        <v>354</v>
      </c>
      <c r="J1698" s="2" t="s">
        <v>354</v>
      </c>
      <c r="K1698" s="1" t="s">
        <v>18981</v>
      </c>
      <c r="L1698" s="1" t="s">
        <v>16785</v>
      </c>
      <c r="AD1698" s="1" t="s">
        <v>19</v>
      </c>
      <c r="AF1698" s="3" t="s">
        <v>3572</v>
      </c>
      <c r="AG1698" s="2" t="s">
        <v>9</v>
      </c>
      <c r="AI1698" s="1" t="str">
        <f t="shared" si="54"/>
        <v>12(10)</v>
      </c>
      <c r="AJ1698" s="1" t="str">
        <f t="shared" si="55"/>
        <v>012(010)-180～180</v>
      </c>
      <c r="AK1698" s="1" t="s">
        <v>10094</v>
      </c>
    </row>
    <row r="1699" spans="1:37" x14ac:dyDescent="0.55000000000000004">
      <c r="A1699" s="1">
        <v>1733</v>
      </c>
      <c r="B1699" s="1" t="s">
        <v>3573</v>
      </c>
      <c r="D1699" s="1" t="s">
        <v>20824</v>
      </c>
      <c r="E1699" s="2" t="s">
        <v>3576</v>
      </c>
      <c r="F1699" s="16">
        <v>240</v>
      </c>
      <c r="G1699" s="12">
        <v>12</v>
      </c>
      <c r="H1699" s="12">
        <v>11</v>
      </c>
      <c r="I1699" s="2" t="s">
        <v>358</v>
      </c>
      <c r="J1699" s="2" t="s">
        <v>358</v>
      </c>
      <c r="K1699" s="1" t="s">
        <v>17634</v>
      </c>
      <c r="L1699" s="1" t="s">
        <v>16785</v>
      </c>
      <c r="M1699" s="1" t="s">
        <v>3574</v>
      </c>
      <c r="AC1699" s="10" t="s">
        <v>3574</v>
      </c>
      <c r="AD1699" s="2" t="s">
        <v>19</v>
      </c>
      <c r="AE1699" s="2"/>
      <c r="AF1699" s="2" t="s">
        <v>3575</v>
      </c>
      <c r="AG1699" s="2" t="s">
        <v>9</v>
      </c>
      <c r="AI1699" s="1" t="str">
        <f t="shared" si="54"/>
        <v>12(11)</v>
      </c>
      <c r="AJ1699" s="1" t="str">
        <f t="shared" si="55"/>
        <v>012(011)-181～181</v>
      </c>
      <c r="AK1699" s="1" t="s">
        <v>10097</v>
      </c>
    </row>
    <row r="1700" spans="1:37" x14ac:dyDescent="0.55000000000000004">
      <c r="A1700" s="1">
        <v>1734</v>
      </c>
      <c r="B1700" s="1" t="s">
        <v>3577</v>
      </c>
      <c r="D1700" s="1" t="s">
        <v>20824</v>
      </c>
      <c r="E1700" s="2" t="s">
        <v>3576</v>
      </c>
      <c r="F1700" s="16">
        <v>240</v>
      </c>
      <c r="G1700" s="12">
        <v>12</v>
      </c>
      <c r="H1700" s="12">
        <v>11</v>
      </c>
      <c r="I1700" s="2" t="s">
        <v>914</v>
      </c>
      <c r="J1700" s="2" t="s">
        <v>367</v>
      </c>
      <c r="K1700" s="1" t="s">
        <v>18096</v>
      </c>
      <c r="L1700" s="1" t="s">
        <v>16785</v>
      </c>
      <c r="M1700" s="1" t="s">
        <v>424</v>
      </c>
      <c r="AC1700" s="10" t="s">
        <v>424</v>
      </c>
      <c r="AD1700" s="2" t="s">
        <v>19</v>
      </c>
      <c r="AE1700" s="2"/>
      <c r="AF1700" s="2" t="s">
        <v>3578</v>
      </c>
      <c r="AG1700" s="2" t="s">
        <v>9</v>
      </c>
      <c r="AI1700" s="1" t="str">
        <f t="shared" si="54"/>
        <v>12(11)</v>
      </c>
      <c r="AJ1700" s="1" t="str">
        <f t="shared" si="55"/>
        <v>012(011)-182～186</v>
      </c>
      <c r="AK1700" s="1" t="s">
        <v>10098</v>
      </c>
    </row>
    <row r="1701" spans="1:37" x14ac:dyDescent="0.55000000000000004">
      <c r="A1701" s="1">
        <v>1735</v>
      </c>
      <c r="B1701" s="1" t="s">
        <v>8708</v>
      </c>
      <c r="D1701" s="1" t="s">
        <v>20824</v>
      </c>
      <c r="E1701" s="2" t="s">
        <v>3576</v>
      </c>
      <c r="F1701" s="16">
        <v>240</v>
      </c>
      <c r="G1701" s="12">
        <v>12</v>
      </c>
      <c r="H1701" s="12">
        <v>11</v>
      </c>
      <c r="I1701" s="1">
        <v>188</v>
      </c>
      <c r="J1701" s="1">
        <v>191</v>
      </c>
      <c r="K1701" s="1" t="s">
        <v>17576</v>
      </c>
      <c r="L1701" s="1" t="s">
        <v>16785</v>
      </c>
      <c r="M1701" s="1" t="s">
        <v>2741</v>
      </c>
      <c r="AC1701" s="10" t="s">
        <v>2741</v>
      </c>
      <c r="AD1701" s="2" t="s">
        <v>3357</v>
      </c>
      <c r="AE1701" s="2"/>
      <c r="AF1701" s="2" t="s">
        <v>3383</v>
      </c>
      <c r="AG1701" s="1" t="s">
        <v>9</v>
      </c>
      <c r="AI1701" s="1" t="str">
        <f t="shared" si="54"/>
        <v>12(11)</v>
      </c>
      <c r="AJ1701" s="1" t="str">
        <f t="shared" si="55"/>
        <v>012(011)-188～191</v>
      </c>
      <c r="AK1701" s="1" t="s">
        <v>10099</v>
      </c>
    </row>
    <row r="1702" spans="1:37" x14ac:dyDescent="0.55000000000000004">
      <c r="A1702" s="1">
        <v>1737</v>
      </c>
      <c r="B1702" s="1" t="s">
        <v>3580</v>
      </c>
      <c r="D1702" s="1" t="s">
        <v>20824</v>
      </c>
      <c r="E1702" s="2" t="s">
        <v>3576</v>
      </c>
      <c r="F1702" s="16">
        <v>240</v>
      </c>
      <c r="G1702" s="12">
        <v>12</v>
      </c>
      <c r="H1702" s="12">
        <v>11</v>
      </c>
      <c r="I1702" s="2" t="s">
        <v>1751</v>
      </c>
      <c r="J1702" s="2" t="s">
        <v>1751</v>
      </c>
      <c r="K1702" s="1" t="s">
        <v>18465</v>
      </c>
      <c r="L1702" s="1" t="s">
        <v>16785</v>
      </c>
      <c r="M1702" s="1" t="s">
        <v>3581</v>
      </c>
      <c r="AC1702" s="10" t="s">
        <v>3581</v>
      </c>
      <c r="AD1702" s="2" t="s">
        <v>19</v>
      </c>
      <c r="AE1702" s="2"/>
      <c r="AF1702" s="2" t="s">
        <v>3582</v>
      </c>
      <c r="AG1702" s="2" t="s">
        <v>9</v>
      </c>
      <c r="AI1702" s="1" t="str">
        <f t="shared" si="54"/>
        <v>12(11)</v>
      </c>
      <c r="AJ1702" s="1" t="str">
        <f t="shared" si="55"/>
        <v>012(011)-192～192</v>
      </c>
      <c r="AK1702" s="1" t="s">
        <v>10100</v>
      </c>
    </row>
    <row r="1703" spans="1:37" x14ac:dyDescent="0.55000000000000004">
      <c r="A1703" s="1">
        <v>1738</v>
      </c>
      <c r="B1703" s="1" t="s">
        <v>3583</v>
      </c>
      <c r="D1703" s="1" t="s">
        <v>20824</v>
      </c>
      <c r="E1703" s="2" t="s">
        <v>3576</v>
      </c>
      <c r="F1703" s="16">
        <v>240</v>
      </c>
      <c r="G1703" s="12">
        <v>12</v>
      </c>
      <c r="H1703" s="12">
        <v>11</v>
      </c>
      <c r="I1703" s="2" t="s">
        <v>1754</v>
      </c>
      <c r="J1703" s="2" t="s">
        <v>1754</v>
      </c>
      <c r="K1703" s="1" t="s">
        <v>18465</v>
      </c>
      <c r="L1703" s="1" t="s">
        <v>16785</v>
      </c>
      <c r="M1703" s="1" t="s">
        <v>3584</v>
      </c>
      <c r="AC1703" s="10" t="s">
        <v>3584</v>
      </c>
      <c r="AD1703" s="2" t="s">
        <v>19</v>
      </c>
      <c r="AE1703" s="2"/>
      <c r="AF1703" s="2" t="s">
        <v>3585</v>
      </c>
      <c r="AG1703" s="2" t="s">
        <v>9</v>
      </c>
      <c r="AI1703" s="1" t="str">
        <f t="shared" si="54"/>
        <v>12(11)</v>
      </c>
      <c r="AJ1703" s="1" t="str">
        <f t="shared" si="55"/>
        <v>012(011)-193～193</v>
      </c>
      <c r="AK1703" s="1" t="s">
        <v>10100</v>
      </c>
    </row>
    <row r="1704" spans="1:37" x14ac:dyDescent="0.55000000000000004">
      <c r="A1704" s="1">
        <v>1739</v>
      </c>
      <c r="B1704" s="1" t="s">
        <v>3586</v>
      </c>
      <c r="D1704" s="1" t="s">
        <v>20824</v>
      </c>
      <c r="E1704" s="2" t="s">
        <v>3576</v>
      </c>
      <c r="F1704" s="16">
        <v>240</v>
      </c>
      <c r="G1704" s="12">
        <v>12</v>
      </c>
      <c r="H1704" s="12">
        <v>11</v>
      </c>
      <c r="I1704" s="2" t="s">
        <v>940</v>
      </c>
      <c r="J1704" s="2" t="s">
        <v>940</v>
      </c>
      <c r="K1704" s="1" t="s">
        <v>18598</v>
      </c>
      <c r="L1704" s="1" t="s">
        <v>16785</v>
      </c>
      <c r="M1704" s="1" t="s">
        <v>3074</v>
      </c>
      <c r="AC1704" s="10" t="s">
        <v>3074</v>
      </c>
      <c r="AD1704" s="2" t="s">
        <v>19</v>
      </c>
      <c r="AE1704" s="2"/>
      <c r="AF1704" s="2" t="s">
        <v>3587</v>
      </c>
      <c r="AG1704" s="2" t="s">
        <v>9</v>
      </c>
      <c r="AI1704" s="1" t="str">
        <f t="shared" si="54"/>
        <v>12(11)</v>
      </c>
      <c r="AJ1704" s="1" t="str">
        <f t="shared" si="55"/>
        <v>012(011)-194～194</v>
      </c>
      <c r="AK1704" s="1" t="s">
        <v>10101</v>
      </c>
    </row>
    <row r="1705" spans="1:37" x14ac:dyDescent="0.55000000000000004">
      <c r="A1705" s="1">
        <v>1740</v>
      </c>
      <c r="B1705" s="1" t="s">
        <v>9004</v>
      </c>
      <c r="D1705" s="1" t="s">
        <v>20824</v>
      </c>
      <c r="E1705" s="2" t="s">
        <v>3576</v>
      </c>
      <c r="F1705" s="16">
        <v>240</v>
      </c>
      <c r="G1705" s="12">
        <v>12</v>
      </c>
      <c r="H1705" s="12">
        <v>11</v>
      </c>
      <c r="I1705" s="2" t="s">
        <v>383</v>
      </c>
      <c r="J1705" s="2" t="s">
        <v>383</v>
      </c>
      <c r="K1705" s="1" t="s">
        <v>18982</v>
      </c>
      <c r="L1705" s="1" t="s">
        <v>16785</v>
      </c>
      <c r="AD1705" s="1" t="s">
        <v>19</v>
      </c>
      <c r="AF1705" s="3" t="s">
        <v>3588</v>
      </c>
      <c r="AG1705" s="2" t="s">
        <v>9</v>
      </c>
      <c r="AI1705" s="1" t="str">
        <f t="shared" si="54"/>
        <v>12(11)</v>
      </c>
      <c r="AJ1705" s="1" t="str">
        <f t="shared" si="55"/>
        <v>012(011)-196～196</v>
      </c>
      <c r="AK1705" s="1" t="s">
        <v>10102</v>
      </c>
    </row>
    <row r="1706" spans="1:37" x14ac:dyDescent="0.55000000000000004">
      <c r="A1706" s="1">
        <v>1741</v>
      </c>
      <c r="B1706" s="1" t="s">
        <v>9259</v>
      </c>
      <c r="D1706" s="1" t="s">
        <v>20824</v>
      </c>
      <c r="E1706" s="2" t="s">
        <v>3576</v>
      </c>
      <c r="F1706" s="16">
        <v>240</v>
      </c>
      <c r="G1706" s="12">
        <v>12</v>
      </c>
      <c r="H1706" s="12">
        <v>11</v>
      </c>
      <c r="I1706" s="2" t="s">
        <v>383</v>
      </c>
      <c r="J1706" s="2" t="s">
        <v>383</v>
      </c>
      <c r="K1706" s="1" t="s">
        <v>18982</v>
      </c>
      <c r="L1706" s="1" t="s">
        <v>16785</v>
      </c>
      <c r="AD1706" s="1" t="s">
        <v>19</v>
      </c>
      <c r="AF1706" s="3" t="s">
        <v>3589</v>
      </c>
      <c r="AG1706" s="2" t="s">
        <v>9</v>
      </c>
      <c r="AI1706" s="1" t="str">
        <f t="shared" si="54"/>
        <v>12(11)</v>
      </c>
      <c r="AJ1706" s="1" t="str">
        <f t="shared" si="55"/>
        <v>012(011)-196～196</v>
      </c>
      <c r="AK1706" s="1" t="s">
        <v>10102</v>
      </c>
    </row>
    <row r="1707" spans="1:37" x14ac:dyDescent="0.55000000000000004">
      <c r="A1707" s="1">
        <v>1742</v>
      </c>
      <c r="B1707" s="1" t="s">
        <v>94</v>
      </c>
      <c r="C1707" s="1" t="s">
        <v>9260</v>
      </c>
      <c r="D1707" s="1" t="s">
        <v>20824</v>
      </c>
      <c r="E1707" s="2" t="s">
        <v>3591</v>
      </c>
      <c r="F1707" s="16">
        <v>241</v>
      </c>
      <c r="G1707" s="12">
        <v>12</v>
      </c>
      <c r="H1707" s="12">
        <v>12</v>
      </c>
      <c r="I1707" s="2" t="s">
        <v>392</v>
      </c>
      <c r="J1707" s="2" t="s">
        <v>397</v>
      </c>
      <c r="K1707" s="1" t="s">
        <v>18983</v>
      </c>
      <c r="L1707" s="1" t="s">
        <v>16785</v>
      </c>
      <c r="AD1707" s="1" t="s">
        <v>19</v>
      </c>
      <c r="AF1707" s="3" t="s">
        <v>3592</v>
      </c>
      <c r="AG1707" s="2" t="s">
        <v>9</v>
      </c>
      <c r="AI1707" s="1" t="str">
        <f t="shared" si="54"/>
        <v>12(12)</v>
      </c>
      <c r="AJ1707" s="1" t="str">
        <f t="shared" si="55"/>
        <v>012(012)-198～200</v>
      </c>
      <c r="AK1707" s="1" t="s">
        <v>10105</v>
      </c>
    </row>
    <row r="1708" spans="1:37" x14ac:dyDescent="0.55000000000000004">
      <c r="A1708" s="1">
        <v>1743</v>
      </c>
      <c r="B1708" s="1" t="s">
        <v>9260</v>
      </c>
      <c r="C1708" s="1" t="s">
        <v>9260</v>
      </c>
      <c r="D1708" s="1" t="s">
        <v>20824</v>
      </c>
      <c r="E1708" s="2" t="s">
        <v>3591</v>
      </c>
      <c r="F1708" s="16">
        <v>241</v>
      </c>
      <c r="G1708" s="12">
        <v>12</v>
      </c>
      <c r="H1708" s="12">
        <v>12</v>
      </c>
      <c r="I1708" s="2" t="s">
        <v>392</v>
      </c>
      <c r="J1708" s="2" t="s">
        <v>430</v>
      </c>
      <c r="K1708" s="1" t="s">
        <v>18983</v>
      </c>
      <c r="L1708" s="1" t="s">
        <v>16785</v>
      </c>
      <c r="AD1708" s="1" t="s">
        <v>19</v>
      </c>
      <c r="AF1708" s="3" t="s">
        <v>3590</v>
      </c>
      <c r="AG1708" s="2" t="s">
        <v>9</v>
      </c>
      <c r="AI1708" s="1" t="str">
        <f t="shared" si="54"/>
        <v>12(12)</v>
      </c>
      <c r="AJ1708" s="1" t="str">
        <f t="shared" si="55"/>
        <v>012(012)-198～218</v>
      </c>
      <c r="AK1708" s="1" t="s">
        <v>10105</v>
      </c>
    </row>
    <row r="1709" spans="1:37" x14ac:dyDescent="0.55000000000000004">
      <c r="A1709" s="1">
        <v>1744</v>
      </c>
      <c r="B1709" s="1" t="s">
        <v>9261</v>
      </c>
      <c r="C1709" s="1" t="s">
        <v>9260</v>
      </c>
      <c r="D1709" s="1" t="s">
        <v>20824</v>
      </c>
      <c r="E1709" s="2" t="s">
        <v>3591</v>
      </c>
      <c r="F1709" s="16">
        <v>241</v>
      </c>
      <c r="G1709" s="12">
        <v>12</v>
      </c>
      <c r="H1709" s="12">
        <v>12</v>
      </c>
      <c r="I1709" s="2" t="s">
        <v>384</v>
      </c>
      <c r="J1709" s="2" t="s">
        <v>963</v>
      </c>
      <c r="K1709" s="1" t="s">
        <v>18984</v>
      </c>
      <c r="L1709" s="1" t="s">
        <v>16785</v>
      </c>
      <c r="AD1709" s="1" t="s">
        <v>19</v>
      </c>
      <c r="AF1709" s="3" t="s">
        <v>3593</v>
      </c>
      <c r="AG1709" s="2" t="s">
        <v>9</v>
      </c>
      <c r="AI1709" s="1" t="str">
        <f t="shared" si="54"/>
        <v>12(12)</v>
      </c>
      <c r="AJ1709" s="1" t="str">
        <f t="shared" si="55"/>
        <v>012(012)-201～207</v>
      </c>
      <c r="AK1709" s="1" t="s">
        <v>10106</v>
      </c>
    </row>
    <row r="1710" spans="1:37" x14ac:dyDescent="0.55000000000000004">
      <c r="A1710" s="1">
        <v>1745</v>
      </c>
      <c r="B1710" s="1" t="s">
        <v>9262</v>
      </c>
      <c r="C1710" s="1" t="s">
        <v>9260</v>
      </c>
      <c r="D1710" s="1" t="s">
        <v>20824</v>
      </c>
      <c r="E1710" s="2" t="s">
        <v>3591</v>
      </c>
      <c r="F1710" s="16">
        <v>241</v>
      </c>
      <c r="G1710" s="12">
        <v>12</v>
      </c>
      <c r="H1710" s="12">
        <v>12</v>
      </c>
      <c r="I1710" s="2" t="s">
        <v>963</v>
      </c>
      <c r="J1710" s="2" t="s">
        <v>415</v>
      </c>
      <c r="K1710" s="1" t="s">
        <v>18985</v>
      </c>
      <c r="L1710" s="1" t="s">
        <v>16785</v>
      </c>
      <c r="AD1710" s="1" t="s">
        <v>19</v>
      </c>
      <c r="AF1710" s="3" t="s">
        <v>3594</v>
      </c>
      <c r="AG1710" s="2" t="s">
        <v>9</v>
      </c>
      <c r="AI1710" s="1" t="str">
        <f t="shared" si="54"/>
        <v>12(12)</v>
      </c>
      <c r="AJ1710" s="1" t="str">
        <f t="shared" si="55"/>
        <v>012(012)-207～209</v>
      </c>
      <c r="AK1710" s="1" t="s">
        <v>10107</v>
      </c>
    </row>
    <row r="1711" spans="1:37" x14ac:dyDescent="0.55000000000000004">
      <c r="A1711" s="1">
        <v>1746</v>
      </c>
      <c r="B1711" s="1" t="s">
        <v>9263</v>
      </c>
      <c r="C1711" s="1" t="s">
        <v>9260</v>
      </c>
      <c r="D1711" s="1" t="s">
        <v>20824</v>
      </c>
      <c r="E1711" s="2" t="s">
        <v>3591</v>
      </c>
      <c r="F1711" s="16">
        <v>241</v>
      </c>
      <c r="G1711" s="12">
        <v>12</v>
      </c>
      <c r="H1711" s="12">
        <v>12</v>
      </c>
      <c r="I1711" s="2" t="s">
        <v>416</v>
      </c>
      <c r="J1711" s="2" t="s">
        <v>426</v>
      </c>
      <c r="K1711" s="1" t="s">
        <v>18986</v>
      </c>
      <c r="L1711" s="1" t="s">
        <v>16785</v>
      </c>
      <c r="AD1711" s="1" t="s">
        <v>19</v>
      </c>
      <c r="AF1711" s="3" t="s">
        <v>3595</v>
      </c>
      <c r="AG1711" s="2" t="s">
        <v>9</v>
      </c>
      <c r="AI1711" s="1" t="str">
        <f t="shared" si="54"/>
        <v>12(12)</v>
      </c>
      <c r="AJ1711" s="1" t="str">
        <f t="shared" si="55"/>
        <v>012(012)-210～213</v>
      </c>
      <c r="AK1711" s="1" t="s">
        <v>10108</v>
      </c>
    </row>
    <row r="1712" spans="1:37" x14ac:dyDescent="0.55000000000000004">
      <c r="A1712" s="1">
        <v>1747</v>
      </c>
      <c r="B1712" s="1" t="s">
        <v>8943</v>
      </c>
      <c r="C1712" s="1" t="s">
        <v>9260</v>
      </c>
      <c r="D1712" s="1" t="s">
        <v>20824</v>
      </c>
      <c r="E1712" s="2" t="s">
        <v>3591</v>
      </c>
      <c r="F1712" s="16">
        <v>241</v>
      </c>
      <c r="G1712" s="12">
        <v>12</v>
      </c>
      <c r="H1712" s="12">
        <v>12</v>
      </c>
      <c r="I1712" s="2" t="s">
        <v>972</v>
      </c>
      <c r="J1712" s="2" t="s">
        <v>972</v>
      </c>
      <c r="K1712" s="1" t="s">
        <v>18987</v>
      </c>
      <c r="L1712" s="1" t="s">
        <v>16785</v>
      </c>
      <c r="AD1712" s="1" t="s">
        <v>19</v>
      </c>
      <c r="AF1712" s="3" t="s">
        <v>3596</v>
      </c>
      <c r="AG1712" s="2" t="s">
        <v>9</v>
      </c>
      <c r="AI1712" s="1" t="str">
        <f t="shared" si="54"/>
        <v>12(12)</v>
      </c>
      <c r="AJ1712" s="1" t="str">
        <f t="shared" si="55"/>
        <v>012(012)-214～214</v>
      </c>
      <c r="AK1712" s="1" t="s">
        <v>10109</v>
      </c>
    </row>
    <row r="1713" spans="1:37" x14ac:dyDescent="0.55000000000000004">
      <c r="A1713" s="1">
        <v>1748</v>
      </c>
      <c r="B1713" s="1" t="s">
        <v>9232</v>
      </c>
      <c r="C1713" s="1" t="s">
        <v>9260</v>
      </c>
      <c r="D1713" s="1" t="s">
        <v>20824</v>
      </c>
      <c r="E1713" s="2" t="s">
        <v>3591</v>
      </c>
      <c r="F1713" s="16">
        <v>241</v>
      </c>
      <c r="G1713" s="12">
        <v>12</v>
      </c>
      <c r="H1713" s="12">
        <v>12</v>
      </c>
      <c r="I1713" s="2" t="s">
        <v>1778</v>
      </c>
      <c r="J1713" s="2" t="s">
        <v>1778</v>
      </c>
      <c r="K1713" s="1" t="s">
        <v>18987</v>
      </c>
      <c r="L1713" s="1" t="s">
        <v>16785</v>
      </c>
      <c r="AD1713" s="1" t="s">
        <v>19</v>
      </c>
      <c r="AF1713" s="3" t="s">
        <v>3597</v>
      </c>
      <c r="AG1713" s="2" t="s">
        <v>9</v>
      </c>
      <c r="AI1713" s="1" t="str">
        <f t="shared" si="54"/>
        <v>12(12)</v>
      </c>
      <c r="AJ1713" s="1" t="str">
        <f t="shared" si="55"/>
        <v>012(012)-215～215</v>
      </c>
      <c r="AK1713" s="1" t="s">
        <v>10109</v>
      </c>
    </row>
    <row r="1714" spans="1:37" x14ac:dyDescent="0.55000000000000004">
      <c r="A1714" s="1">
        <v>1749</v>
      </c>
      <c r="B1714" s="1" t="s">
        <v>9264</v>
      </c>
      <c r="C1714" s="1" t="s">
        <v>9260</v>
      </c>
      <c r="D1714" s="1" t="s">
        <v>20824</v>
      </c>
      <c r="E1714" s="2" t="s">
        <v>3591</v>
      </c>
      <c r="F1714" s="16">
        <v>241</v>
      </c>
      <c r="G1714" s="12">
        <v>12</v>
      </c>
      <c r="H1714" s="12">
        <v>12</v>
      </c>
      <c r="I1714" s="2" t="s">
        <v>1778</v>
      </c>
      <c r="J1714" s="2" t="s">
        <v>1778</v>
      </c>
      <c r="K1714" s="1" t="s">
        <v>18987</v>
      </c>
      <c r="L1714" s="1" t="s">
        <v>16785</v>
      </c>
      <c r="AD1714" s="1" t="s">
        <v>19</v>
      </c>
      <c r="AF1714" s="3" t="s">
        <v>3598</v>
      </c>
      <c r="AG1714" s="2" t="s">
        <v>9</v>
      </c>
      <c r="AI1714" s="1" t="str">
        <f t="shared" si="54"/>
        <v>12(12)</v>
      </c>
      <c r="AJ1714" s="1" t="str">
        <f t="shared" si="55"/>
        <v>012(012)-215～215</v>
      </c>
      <c r="AK1714" s="1" t="s">
        <v>10109</v>
      </c>
    </row>
    <row r="1715" spans="1:37" x14ac:dyDescent="0.55000000000000004">
      <c r="A1715" s="1">
        <v>1750</v>
      </c>
      <c r="B1715" s="1" t="s">
        <v>9197</v>
      </c>
      <c r="C1715" s="1" t="s">
        <v>9260</v>
      </c>
      <c r="D1715" s="1" t="s">
        <v>20824</v>
      </c>
      <c r="E1715" s="2" t="s">
        <v>3591</v>
      </c>
      <c r="F1715" s="16">
        <v>241</v>
      </c>
      <c r="G1715" s="12">
        <v>12</v>
      </c>
      <c r="H1715" s="12">
        <v>12</v>
      </c>
      <c r="I1715" s="2" t="s">
        <v>979</v>
      </c>
      <c r="J1715" s="2" t="s">
        <v>980</v>
      </c>
      <c r="K1715" s="1" t="s">
        <v>18988</v>
      </c>
      <c r="L1715" s="1" t="s">
        <v>16785</v>
      </c>
      <c r="AD1715" s="1" t="s">
        <v>19</v>
      </c>
      <c r="AF1715" s="3" t="s">
        <v>3599</v>
      </c>
      <c r="AG1715" s="2" t="s">
        <v>9</v>
      </c>
      <c r="AI1715" s="1" t="str">
        <f t="shared" si="54"/>
        <v>12(12)</v>
      </c>
      <c r="AJ1715" s="1" t="str">
        <f t="shared" si="55"/>
        <v>012(012)-216～217</v>
      </c>
      <c r="AK1715" s="1" t="s">
        <v>10110</v>
      </c>
    </row>
    <row r="1716" spans="1:37" x14ac:dyDescent="0.55000000000000004">
      <c r="A1716" s="1">
        <v>1751</v>
      </c>
      <c r="B1716" s="1" t="s">
        <v>9198</v>
      </c>
      <c r="C1716" s="1" t="s">
        <v>9260</v>
      </c>
      <c r="D1716" s="1" t="s">
        <v>20824</v>
      </c>
      <c r="E1716" s="2" t="s">
        <v>3591</v>
      </c>
      <c r="F1716" s="16">
        <v>241</v>
      </c>
      <c r="G1716" s="12">
        <v>12</v>
      </c>
      <c r="H1716" s="12">
        <v>12</v>
      </c>
      <c r="I1716" s="2" t="s">
        <v>980</v>
      </c>
      <c r="J1716" s="2" t="s">
        <v>980</v>
      </c>
      <c r="K1716" s="1" t="s">
        <v>18988</v>
      </c>
      <c r="L1716" s="1" t="s">
        <v>16785</v>
      </c>
      <c r="AD1716" s="1" t="s">
        <v>19</v>
      </c>
      <c r="AF1716" s="3" t="s">
        <v>3600</v>
      </c>
      <c r="AG1716" s="2" t="s">
        <v>9</v>
      </c>
      <c r="AI1716" s="1" t="str">
        <f t="shared" si="54"/>
        <v>12(12)</v>
      </c>
      <c r="AJ1716" s="1" t="str">
        <f t="shared" si="55"/>
        <v>012(012)-217～217</v>
      </c>
      <c r="AK1716" s="1" t="s">
        <v>10110</v>
      </c>
    </row>
    <row r="1717" spans="1:37" x14ac:dyDescent="0.55000000000000004">
      <c r="A1717" s="1">
        <v>1752</v>
      </c>
      <c r="B1717" s="1" t="s">
        <v>9234</v>
      </c>
      <c r="C1717" s="1" t="s">
        <v>9260</v>
      </c>
      <c r="D1717" s="1" t="s">
        <v>20824</v>
      </c>
      <c r="E1717" s="2" t="s">
        <v>3591</v>
      </c>
      <c r="F1717" s="16">
        <v>241</v>
      </c>
      <c r="G1717" s="12">
        <v>12</v>
      </c>
      <c r="H1717" s="12">
        <v>12</v>
      </c>
      <c r="I1717" s="2" t="s">
        <v>980</v>
      </c>
      <c r="J1717" s="2" t="s">
        <v>430</v>
      </c>
      <c r="K1717" s="1" t="s">
        <v>18988</v>
      </c>
      <c r="L1717" s="1" t="s">
        <v>16785</v>
      </c>
      <c r="AD1717" s="1" t="s">
        <v>19</v>
      </c>
      <c r="AF1717" s="3" t="s">
        <v>3601</v>
      </c>
      <c r="AG1717" s="2" t="s">
        <v>9</v>
      </c>
      <c r="AI1717" s="1" t="str">
        <f t="shared" si="54"/>
        <v>12(12)</v>
      </c>
      <c r="AJ1717" s="1" t="str">
        <f t="shared" si="55"/>
        <v>012(012)-217～218</v>
      </c>
      <c r="AK1717" s="1" t="s">
        <v>10110</v>
      </c>
    </row>
    <row r="1718" spans="1:37" x14ac:dyDescent="0.55000000000000004">
      <c r="A1718" s="1">
        <v>1753</v>
      </c>
      <c r="B1718" s="1" t="s">
        <v>9004</v>
      </c>
      <c r="C1718" s="1" t="s">
        <v>9260</v>
      </c>
      <c r="D1718" s="1" t="s">
        <v>20824</v>
      </c>
      <c r="E1718" s="2" t="s">
        <v>3591</v>
      </c>
      <c r="F1718" s="16">
        <v>241</v>
      </c>
      <c r="G1718" s="12">
        <v>12</v>
      </c>
      <c r="H1718" s="12">
        <v>12</v>
      </c>
      <c r="I1718" s="2" t="s">
        <v>430</v>
      </c>
      <c r="J1718" s="2" t="s">
        <v>432</v>
      </c>
      <c r="K1718" s="1" t="s">
        <v>18989</v>
      </c>
      <c r="L1718" s="1" t="s">
        <v>16785</v>
      </c>
      <c r="AD1718" s="1" t="s">
        <v>19</v>
      </c>
      <c r="AF1718" s="3" t="s">
        <v>3602</v>
      </c>
      <c r="AG1718" s="2" t="s">
        <v>9</v>
      </c>
      <c r="AI1718" s="1" t="str">
        <f t="shared" si="54"/>
        <v>12(12)</v>
      </c>
      <c r="AJ1718" s="1" t="str">
        <f t="shared" si="55"/>
        <v>012(012)-218～219</v>
      </c>
      <c r="AK1718" s="1" t="s">
        <v>10111</v>
      </c>
    </row>
    <row r="1719" spans="1:37" x14ac:dyDescent="0.55000000000000004">
      <c r="A1719" s="1">
        <v>1754</v>
      </c>
      <c r="B1719" s="1" t="s">
        <v>9157</v>
      </c>
      <c r="C1719" s="1" t="s">
        <v>9260</v>
      </c>
      <c r="D1719" s="1" t="s">
        <v>20824</v>
      </c>
      <c r="E1719" s="2" t="s">
        <v>3591</v>
      </c>
      <c r="F1719" s="16">
        <v>241</v>
      </c>
      <c r="G1719" s="12">
        <v>12</v>
      </c>
      <c r="H1719" s="12">
        <v>12</v>
      </c>
      <c r="I1719" s="2" t="s">
        <v>432</v>
      </c>
      <c r="J1719" s="2" t="s">
        <v>434</v>
      </c>
      <c r="K1719" s="1" t="s">
        <v>18989</v>
      </c>
      <c r="L1719" s="1" t="s">
        <v>16785</v>
      </c>
      <c r="AD1719" s="1" t="s">
        <v>19</v>
      </c>
      <c r="AF1719" s="3" t="s">
        <v>3603</v>
      </c>
      <c r="AG1719" s="2" t="s">
        <v>9</v>
      </c>
      <c r="AI1719" s="1" t="str">
        <f t="shared" si="54"/>
        <v>12(12)</v>
      </c>
      <c r="AJ1719" s="1" t="str">
        <f t="shared" si="55"/>
        <v>012(012)-219～220</v>
      </c>
      <c r="AK1719" s="1" t="s">
        <v>10111</v>
      </c>
    </row>
    <row r="1720" spans="1:37" x14ac:dyDescent="0.55000000000000004">
      <c r="A1720" s="1">
        <v>1755</v>
      </c>
      <c r="B1720" s="1" t="s">
        <v>3634</v>
      </c>
      <c r="D1720" s="1" t="s">
        <v>20824</v>
      </c>
      <c r="E1720" s="2" t="s">
        <v>3636</v>
      </c>
      <c r="F1720" s="16">
        <v>242</v>
      </c>
      <c r="G1720" s="12">
        <v>13</v>
      </c>
      <c r="H1720" s="12">
        <v>1</v>
      </c>
      <c r="I1720" s="2" t="s">
        <v>43</v>
      </c>
      <c r="J1720" s="2" t="s">
        <v>43</v>
      </c>
      <c r="K1720" s="1" t="s">
        <v>18211</v>
      </c>
      <c r="L1720" s="1" t="s">
        <v>16785</v>
      </c>
      <c r="M1720" s="1" t="s">
        <v>13</v>
      </c>
      <c r="AC1720" s="10" t="s">
        <v>13</v>
      </c>
      <c r="AD1720" s="2" t="s">
        <v>19</v>
      </c>
      <c r="AE1720" s="2"/>
      <c r="AF1720" s="2" t="s">
        <v>3635</v>
      </c>
      <c r="AG1720" s="2" t="s">
        <v>9</v>
      </c>
      <c r="AI1720" s="1" t="str">
        <f t="shared" si="54"/>
        <v>13(1)</v>
      </c>
      <c r="AJ1720" s="1" t="str">
        <f t="shared" si="55"/>
        <v>013(001)-001～001</v>
      </c>
      <c r="AK1720" s="1" t="s">
        <v>10114</v>
      </c>
    </row>
    <row r="1721" spans="1:37" x14ac:dyDescent="0.55000000000000004">
      <c r="A1721" s="1">
        <v>1756</v>
      </c>
      <c r="B1721" s="1" t="s">
        <v>3608</v>
      </c>
      <c r="D1721" s="1" t="s">
        <v>20824</v>
      </c>
      <c r="E1721" s="2" t="s">
        <v>3636</v>
      </c>
      <c r="F1721" s="16">
        <v>242</v>
      </c>
      <c r="G1721" s="12">
        <v>13</v>
      </c>
      <c r="H1721" s="12">
        <v>1</v>
      </c>
      <c r="I1721" s="2" t="s">
        <v>10</v>
      </c>
      <c r="J1721" s="1">
        <v>5</v>
      </c>
      <c r="K1721" s="1" t="s">
        <v>18660</v>
      </c>
      <c r="L1721" s="1" t="s">
        <v>16785</v>
      </c>
      <c r="M1721" s="1" t="s">
        <v>2777</v>
      </c>
      <c r="AC1721" s="10" t="s">
        <v>2777</v>
      </c>
      <c r="AD1721" s="2" t="s">
        <v>3357</v>
      </c>
      <c r="AE1721" s="2"/>
      <c r="AF1721" s="2" t="s">
        <v>3609</v>
      </c>
      <c r="AG1721" s="2" t="s">
        <v>9</v>
      </c>
      <c r="AI1721" s="1" t="str">
        <f t="shared" si="54"/>
        <v>13(1)</v>
      </c>
      <c r="AJ1721" s="1" t="str">
        <f t="shared" si="55"/>
        <v>013(001)-002～005</v>
      </c>
      <c r="AK1721" s="1" t="s">
        <v>10115</v>
      </c>
    </row>
    <row r="1722" spans="1:37" x14ac:dyDescent="0.55000000000000004">
      <c r="A1722" s="1">
        <v>1758</v>
      </c>
      <c r="B1722" s="1" t="s">
        <v>3638</v>
      </c>
      <c r="D1722" s="1" t="s">
        <v>20824</v>
      </c>
      <c r="E1722" s="2" t="s">
        <v>3636</v>
      </c>
      <c r="F1722" s="16">
        <v>242</v>
      </c>
      <c r="G1722" s="12">
        <v>13</v>
      </c>
      <c r="H1722" s="12">
        <v>1</v>
      </c>
      <c r="I1722" s="2" t="s">
        <v>59</v>
      </c>
      <c r="J1722" s="2" t="s">
        <v>437</v>
      </c>
      <c r="K1722" s="1" t="s">
        <v>18322</v>
      </c>
      <c r="L1722" s="1" t="s">
        <v>16785</v>
      </c>
      <c r="M1722" s="1" t="s">
        <v>3639</v>
      </c>
      <c r="AC1722" s="10" t="s">
        <v>3639</v>
      </c>
      <c r="AD1722" s="2" t="s">
        <v>19</v>
      </c>
      <c r="AE1722" s="2"/>
      <c r="AF1722" s="2" t="s">
        <v>3640</v>
      </c>
      <c r="AG1722" s="2" t="s">
        <v>9</v>
      </c>
      <c r="AI1722" s="1" t="str">
        <f t="shared" si="54"/>
        <v>13(1)</v>
      </c>
      <c r="AJ1722" s="1" t="str">
        <f t="shared" si="55"/>
        <v>013(001)-006～009</v>
      </c>
      <c r="AK1722" s="1" t="s">
        <v>10116</v>
      </c>
    </row>
    <row r="1723" spans="1:37" x14ac:dyDescent="0.55000000000000004">
      <c r="A1723" s="1">
        <v>1759</v>
      </c>
      <c r="B1723" s="1" t="s">
        <v>3641</v>
      </c>
      <c r="D1723" s="1" t="s">
        <v>20824</v>
      </c>
      <c r="E1723" s="2" t="s">
        <v>3636</v>
      </c>
      <c r="F1723" s="16">
        <v>242</v>
      </c>
      <c r="G1723" s="12">
        <v>13</v>
      </c>
      <c r="H1723" s="12">
        <v>1</v>
      </c>
      <c r="I1723" s="2" t="s">
        <v>65</v>
      </c>
      <c r="J1723" s="2" t="s">
        <v>74</v>
      </c>
      <c r="K1723" s="1" t="s">
        <v>18243</v>
      </c>
      <c r="L1723" s="1" t="s">
        <v>16785</v>
      </c>
      <c r="M1723" s="1" t="s">
        <v>3642</v>
      </c>
      <c r="AC1723" s="10" t="s">
        <v>3642</v>
      </c>
      <c r="AD1723" s="2" t="s">
        <v>19</v>
      </c>
      <c r="AE1723" s="2"/>
      <c r="AF1723" s="2" t="s">
        <v>3643</v>
      </c>
      <c r="AG1723" s="2" t="s">
        <v>9</v>
      </c>
      <c r="AI1723" s="1" t="str">
        <f t="shared" si="54"/>
        <v>13(1)</v>
      </c>
      <c r="AJ1723" s="1" t="str">
        <f t="shared" si="55"/>
        <v>013(001)-010～013</v>
      </c>
      <c r="AK1723" s="1" t="s">
        <v>10117</v>
      </c>
    </row>
    <row r="1724" spans="1:37" x14ac:dyDescent="0.55000000000000004">
      <c r="A1724" s="1">
        <v>1760</v>
      </c>
      <c r="B1724" s="1" t="s">
        <v>3644</v>
      </c>
      <c r="D1724" s="1" t="s">
        <v>20824</v>
      </c>
      <c r="E1724" s="2" t="s">
        <v>3636</v>
      </c>
      <c r="F1724" s="16">
        <v>242</v>
      </c>
      <c r="G1724" s="12">
        <v>13</v>
      </c>
      <c r="H1724" s="12">
        <v>1</v>
      </c>
      <c r="I1724" s="2" t="s">
        <v>78</v>
      </c>
      <c r="J1724" s="2" t="s">
        <v>78</v>
      </c>
      <c r="K1724" s="1" t="s">
        <v>18008</v>
      </c>
      <c r="L1724" s="1" t="s">
        <v>16785</v>
      </c>
      <c r="M1724" s="1" t="s">
        <v>364</v>
      </c>
      <c r="AC1724" s="10" t="s">
        <v>364</v>
      </c>
      <c r="AD1724" s="2" t="s">
        <v>19</v>
      </c>
      <c r="AE1724" s="2"/>
      <c r="AF1724" s="2" t="s">
        <v>3645</v>
      </c>
      <c r="AG1724" s="2" t="s">
        <v>9</v>
      </c>
      <c r="AI1724" s="1" t="str">
        <f t="shared" si="54"/>
        <v>13(1)</v>
      </c>
      <c r="AJ1724" s="1" t="str">
        <f t="shared" si="55"/>
        <v>013(001)-014～014</v>
      </c>
      <c r="AK1724" s="1" t="s">
        <v>10118</v>
      </c>
    </row>
    <row r="1725" spans="1:37" x14ac:dyDescent="0.55000000000000004">
      <c r="A1725" s="1">
        <v>1761</v>
      </c>
      <c r="B1725" s="1" t="s">
        <v>3646</v>
      </c>
      <c r="D1725" s="1" t="s">
        <v>20824</v>
      </c>
      <c r="E1725" s="2" t="s">
        <v>3636</v>
      </c>
      <c r="F1725" s="16">
        <v>242</v>
      </c>
      <c r="G1725" s="12">
        <v>13</v>
      </c>
      <c r="H1725" s="12">
        <v>1</v>
      </c>
      <c r="I1725" s="2" t="s">
        <v>765</v>
      </c>
      <c r="J1725" s="2" t="s">
        <v>82</v>
      </c>
      <c r="K1725" s="1" t="s">
        <v>18008</v>
      </c>
      <c r="L1725" s="1" t="s">
        <v>16785</v>
      </c>
      <c r="M1725" s="1" t="s">
        <v>451</v>
      </c>
      <c r="AC1725" s="10" t="s">
        <v>451</v>
      </c>
      <c r="AD1725" s="2" t="s">
        <v>19</v>
      </c>
      <c r="AE1725" s="2"/>
      <c r="AF1725" s="2" t="s">
        <v>3647</v>
      </c>
      <c r="AG1725" s="2" t="s">
        <v>9</v>
      </c>
      <c r="AI1725" s="1" t="str">
        <f t="shared" si="54"/>
        <v>13(1)</v>
      </c>
      <c r="AJ1725" s="1" t="str">
        <f t="shared" si="55"/>
        <v>013(001)-015～016</v>
      </c>
      <c r="AK1725" s="1" t="s">
        <v>10118</v>
      </c>
    </row>
    <row r="1726" spans="1:37" x14ac:dyDescent="0.55000000000000004">
      <c r="A1726" s="1">
        <v>1762</v>
      </c>
      <c r="B1726" s="1" t="s">
        <v>9265</v>
      </c>
      <c r="D1726" s="1" t="s">
        <v>20824</v>
      </c>
      <c r="E1726" s="2" t="s">
        <v>3636</v>
      </c>
      <c r="F1726" s="16">
        <v>242</v>
      </c>
      <c r="G1726" s="12">
        <v>13</v>
      </c>
      <c r="H1726" s="12">
        <v>1</v>
      </c>
      <c r="I1726" s="2" t="s">
        <v>82</v>
      </c>
      <c r="J1726" s="2" t="s">
        <v>82</v>
      </c>
      <c r="K1726" s="1" t="s">
        <v>18990</v>
      </c>
      <c r="L1726" s="1" t="s">
        <v>16785</v>
      </c>
      <c r="AD1726" s="1" t="s">
        <v>19</v>
      </c>
      <c r="AF1726" s="3" t="s">
        <v>3648</v>
      </c>
      <c r="AG1726" s="2" t="s">
        <v>9</v>
      </c>
      <c r="AI1726" s="1" t="str">
        <f t="shared" si="54"/>
        <v>13(1)</v>
      </c>
      <c r="AJ1726" s="1" t="str">
        <f t="shared" si="55"/>
        <v>013(001)-016～016</v>
      </c>
      <c r="AK1726" s="1" t="s">
        <v>10119</v>
      </c>
    </row>
    <row r="1727" spans="1:37" x14ac:dyDescent="0.55000000000000004">
      <c r="A1727" s="1">
        <v>1763</v>
      </c>
      <c r="B1727" s="1" t="s">
        <v>3649</v>
      </c>
      <c r="C1727" s="1" t="s">
        <v>11468</v>
      </c>
      <c r="D1727" s="1" t="s">
        <v>20824</v>
      </c>
      <c r="E1727" s="2" t="s">
        <v>3652</v>
      </c>
      <c r="F1727" s="16">
        <v>243</v>
      </c>
      <c r="G1727" s="12">
        <v>13</v>
      </c>
      <c r="H1727" s="12">
        <v>2</v>
      </c>
      <c r="I1727" s="2" t="s">
        <v>753</v>
      </c>
      <c r="J1727" s="2" t="s">
        <v>753</v>
      </c>
      <c r="K1727" s="1" t="s">
        <v>17685</v>
      </c>
      <c r="L1727" s="1" t="s">
        <v>16785</v>
      </c>
      <c r="M1727" s="1" t="s">
        <v>3650</v>
      </c>
      <c r="AC1727" s="10" t="s">
        <v>3650</v>
      </c>
      <c r="AD1727" s="2" t="s">
        <v>19</v>
      </c>
      <c r="AE1727" s="2"/>
      <c r="AF1727" s="2" t="s">
        <v>3651</v>
      </c>
      <c r="AG1727" s="2" t="s">
        <v>9</v>
      </c>
      <c r="AI1727" s="1" t="str">
        <f t="shared" si="54"/>
        <v>13(2)</v>
      </c>
      <c r="AJ1727" s="1" t="str">
        <f t="shared" si="55"/>
        <v>013(002)-017～017</v>
      </c>
      <c r="AK1727" s="1" t="s">
        <v>10122</v>
      </c>
    </row>
    <row r="1728" spans="1:37" x14ac:dyDescent="0.55000000000000004">
      <c r="A1728" s="1">
        <v>1764</v>
      </c>
      <c r="B1728" s="1" t="s">
        <v>3610</v>
      </c>
      <c r="C1728" s="1" t="s">
        <v>11468</v>
      </c>
      <c r="D1728" s="1" t="s">
        <v>20824</v>
      </c>
      <c r="E1728" s="2" t="s">
        <v>3652</v>
      </c>
      <c r="F1728" s="16">
        <v>243</v>
      </c>
      <c r="G1728" s="12">
        <v>13</v>
      </c>
      <c r="H1728" s="12">
        <v>2</v>
      </c>
      <c r="I1728" s="2" t="s">
        <v>88</v>
      </c>
      <c r="J1728" s="1">
        <v>20</v>
      </c>
      <c r="K1728" s="1" t="s">
        <v>18423</v>
      </c>
      <c r="L1728" s="1" t="s">
        <v>16785</v>
      </c>
      <c r="M1728" s="1" t="s">
        <v>2892</v>
      </c>
      <c r="AC1728" s="10" t="s">
        <v>3654</v>
      </c>
      <c r="AD1728" s="2" t="s">
        <v>3357</v>
      </c>
      <c r="AE1728" s="2"/>
      <c r="AF1728" s="2" t="s">
        <v>3611</v>
      </c>
      <c r="AG1728" s="2" t="s">
        <v>9</v>
      </c>
      <c r="AI1728" s="1" t="str">
        <f t="shared" si="54"/>
        <v>13(2)</v>
      </c>
      <c r="AJ1728" s="1" t="str">
        <f t="shared" si="55"/>
        <v>013(002)-018～020</v>
      </c>
      <c r="AK1728" s="1" t="s">
        <v>10123</v>
      </c>
    </row>
    <row r="1729" spans="1:37" x14ac:dyDescent="0.55000000000000004">
      <c r="A1729" s="1">
        <v>1766</v>
      </c>
      <c r="B1729" s="1" t="s">
        <v>9267</v>
      </c>
      <c r="C1729" s="1" t="s">
        <v>11468</v>
      </c>
      <c r="D1729" s="1" t="s">
        <v>20824</v>
      </c>
      <c r="E1729" s="2" t="s">
        <v>3652</v>
      </c>
      <c r="F1729" s="16">
        <v>243</v>
      </c>
      <c r="G1729" s="12">
        <v>13</v>
      </c>
      <c r="H1729" s="12">
        <v>2</v>
      </c>
      <c r="I1729" s="2" t="s">
        <v>779</v>
      </c>
      <c r="J1729" s="2" t="s">
        <v>779</v>
      </c>
      <c r="K1729" s="1" t="s">
        <v>18991</v>
      </c>
      <c r="L1729" s="1" t="s">
        <v>16785</v>
      </c>
      <c r="AD1729" s="1" t="s">
        <v>19</v>
      </c>
      <c r="AF1729" s="3" t="s">
        <v>3656</v>
      </c>
      <c r="AG1729" s="2" t="s">
        <v>9</v>
      </c>
      <c r="AI1729" s="1" t="str">
        <f t="shared" si="54"/>
        <v>13(2)</v>
      </c>
      <c r="AJ1729" s="1" t="str">
        <f t="shared" si="55"/>
        <v>013(002)-021～021</v>
      </c>
      <c r="AK1729" s="1" t="s">
        <v>10124</v>
      </c>
    </row>
    <row r="1730" spans="1:37" x14ac:dyDescent="0.55000000000000004">
      <c r="A1730" s="1">
        <v>1767</v>
      </c>
      <c r="B1730" s="1" t="s">
        <v>9266</v>
      </c>
      <c r="C1730" s="1" t="s">
        <v>11468</v>
      </c>
      <c r="D1730" s="1" t="s">
        <v>20824</v>
      </c>
      <c r="E1730" s="2" t="s">
        <v>3652</v>
      </c>
      <c r="F1730" s="16">
        <v>243</v>
      </c>
      <c r="G1730" s="12">
        <v>13</v>
      </c>
      <c r="H1730" s="12">
        <v>2</v>
      </c>
      <c r="I1730" s="2" t="s">
        <v>779</v>
      </c>
      <c r="J1730" s="2" t="s">
        <v>113</v>
      </c>
      <c r="K1730" s="1" t="s">
        <v>18991</v>
      </c>
      <c r="L1730" s="1" t="s">
        <v>16785</v>
      </c>
      <c r="AD1730" s="1" t="s">
        <v>19</v>
      </c>
      <c r="AF1730" s="3" t="s">
        <v>3655</v>
      </c>
      <c r="AG1730" s="2" t="s">
        <v>9</v>
      </c>
      <c r="AI1730" s="1" t="str">
        <f t="shared" ref="AI1730:AI1793" si="56">G1730&amp;"("&amp;H1730&amp;")"</f>
        <v>13(2)</v>
      </c>
      <c r="AJ1730" s="1" t="str">
        <f t="shared" ref="AJ1730:AJ1793" si="57">TEXT(G1730,"000")&amp;"("&amp;TEXT(H1730,"000")&amp;")-"&amp;TEXT(I1730,"000")&amp;"～"&amp;TEXT(J1730,"000")</f>
        <v>013(002)-021～026</v>
      </c>
      <c r="AK1730" s="1" t="s">
        <v>10124</v>
      </c>
    </row>
    <row r="1731" spans="1:37" x14ac:dyDescent="0.55000000000000004">
      <c r="A1731" s="1">
        <v>1768</v>
      </c>
      <c r="B1731" s="1" t="s">
        <v>3657</v>
      </c>
      <c r="C1731" s="1" t="s">
        <v>11468</v>
      </c>
      <c r="D1731" s="1" t="s">
        <v>20824</v>
      </c>
      <c r="E1731" s="2" t="s">
        <v>3652</v>
      </c>
      <c r="F1731" s="16">
        <v>243</v>
      </c>
      <c r="G1731" s="12">
        <v>13</v>
      </c>
      <c r="H1731" s="12">
        <v>2</v>
      </c>
      <c r="I1731" s="2" t="s">
        <v>104</v>
      </c>
      <c r="J1731" s="2" t="s">
        <v>104</v>
      </c>
      <c r="K1731" s="1" t="s">
        <v>18212</v>
      </c>
      <c r="L1731" s="1" t="s">
        <v>16785</v>
      </c>
      <c r="M1731" s="1" t="s">
        <v>1322</v>
      </c>
      <c r="AC1731" s="10" t="s">
        <v>1322</v>
      </c>
      <c r="AD1731" s="2" t="s">
        <v>19</v>
      </c>
      <c r="AE1731" s="2"/>
      <c r="AF1731" s="2" t="s">
        <v>3658</v>
      </c>
      <c r="AG1731" s="2" t="s">
        <v>9</v>
      </c>
      <c r="AI1731" s="1" t="str">
        <f t="shared" si="56"/>
        <v>13(2)</v>
      </c>
      <c r="AJ1731" s="1" t="str">
        <f t="shared" si="57"/>
        <v>013(002)-022～022</v>
      </c>
      <c r="AK1731" s="1" t="s">
        <v>10125</v>
      </c>
    </row>
    <row r="1732" spans="1:37" x14ac:dyDescent="0.55000000000000004">
      <c r="A1732" s="1">
        <v>1769</v>
      </c>
      <c r="B1732" s="1" t="s">
        <v>3659</v>
      </c>
      <c r="C1732" s="1" t="s">
        <v>11468</v>
      </c>
      <c r="D1732" s="1" t="s">
        <v>20824</v>
      </c>
      <c r="E1732" s="2" t="s">
        <v>3652</v>
      </c>
      <c r="F1732" s="16">
        <v>243</v>
      </c>
      <c r="G1732" s="12">
        <v>13</v>
      </c>
      <c r="H1732" s="12">
        <v>2</v>
      </c>
      <c r="I1732" s="2" t="s">
        <v>104</v>
      </c>
      <c r="J1732" s="2" t="s">
        <v>22</v>
      </c>
      <c r="K1732" s="1" t="s">
        <v>18212</v>
      </c>
      <c r="L1732" s="1" t="s">
        <v>16785</v>
      </c>
      <c r="M1732" s="1" t="s">
        <v>3660</v>
      </c>
      <c r="AC1732" s="10" t="s">
        <v>3660</v>
      </c>
      <c r="AD1732" s="2" t="s">
        <v>19</v>
      </c>
      <c r="AE1732" s="2"/>
      <c r="AF1732" s="2" t="s">
        <v>3661</v>
      </c>
      <c r="AG1732" s="2" t="s">
        <v>9</v>
      </c>
      <c r="AI1732" s="1" t="str">
        <f t="shared" si="56"/>
        <v>13(2)</v>
      </c>
      <c r="AJ1732" s="1" t="str">
        <f t="shared" si="57"/>
        <v>013(002)-022～023</v>
      </c>
      <c r="AK1732" s="1" t="s">
        <v>10125</v>
      </c>
    </row>
    <row r="1733" spans="1:37" x14ac:dyDescent="0.55000000000000004">
      <c r="A1733" s="1">
        <v>1770</v>
      </c>
      <c r="B1733" s="1" t="s">
        <v>3662</v>
      </c>
      <c r="C1733" s="1" t="s">
        <v>11468</v>
      </c>
      <c r="D1733" s="1" t="s">
        <v>20824</v>
      </c>
      <c r="E1733" s="2" t="s">
        <v>3652</v>
      </c>
      <c r="F1733" s="16">
        <v>243</v>
      </c>
      <c r="G1733" s="12">
        <v>13</v>
      </c>
      <c r="H1733" s="12">
        <v>2</v>
      </c>
      <c r="I1733" s="2" t="s">
        <v>22</v>
      </c>
      <c r="J1733" s="2" t="s">
        <v>22</v>
      </c>
      <c r="K1733" s="1" t="s">
        <v>18212</v>
      </c>
      <c r="L1733" s="1" t="s">
        <v>16785</v>
      </c>
      <c r="M1733" s="1" t="s">
        <v>13</v>
      </c>
      <c r="AC1733" s="10" t="s">
        <v>13</v>
      </c>
      <c r="AD1733" s="2" t="s">
        <v>19</v>
      </c>
      <c r="AE1733" s="2"/>
      <c r="AF1733" s="2" t="s">
        <v>3663</v>
      </c>
      <c r="AG1733" s="2" t="s">
        <v>9</v>
      </c>
      <c r="AI1733" s="1" t="str">
        <f t="shared" si="56"/>
        <v>13(2)</v>
      </c>
      <c r="AJ1733" s="1" t="str">
        <f t="shared" si="57"/>
        <v>013(002)-023～023</v>
      </c>
      <c r="AK1733" s="1" t="s">
        <v>10125</v>
      </c>
    </row>
    <row r="1734" spans="1:37" x14ac:dyDescent="0.55000000000000004">
      <c r="A1734" s="1">
        <v>1771</v>
      </c>
      <c r="B1734" s="1" t="s">
        <v>3664</v>
      </c>
      <c r="C1734" s="1" t="s">
        <v>11468</v>
      </c>
      <c r="D1734" s="1" t="s">
        <v>20824</v>
      </c>
      <c r="E1734" s="2" t="s">
        <v>3652</v>
      </c>
      <c r="F1734" s="16">
        <v>243</v>
      </c>
      <c r="G1734" s="12">
        <v>13</v>
      </c>
      <c r="H1734" s="12">
        <v>2</v>
      </c>
      <c r="I1734" s="2" t="s">
        <v>22</v>
      </c>
      <c r="J1734" s="2" t="s">
        <v>1104</v>
      </c>
      <c r="K1734" s="1" t="s">
        <v>18212</v>
      </c>
      <c r="L1734" s="1" t="s">
        <v>16785</v>
      </c>
      <c r="M1734" s="1" t="s">
        <v>3560</v>
      </c>
      <c r="AC1734" s="10" t="s">
        <v>3560</v>
      </c>
      <c r="AD1734" s="2" t="s">
        <v>19</v>
      </c>
      <c r="AE1734" s="2"/>
      <c r="AF1734" s="2" t="s">
        <v>3665</v>
      </c>
      <c r="AG1734" s="2" t="s">
        <v>9</v>
      </c>
      <c r="AI1734" s="1" t="str">
        <f t="shared" si="56"/>
        <v>13(2)</v>
      </c>
      <c r="AJ1734" s="1" t="str">
        <f t="shared" si="57"/>
        <v>013(002)-023～024</v>
      </c>
      <c r="AK1734" s="1" t="s">
        <v>10125</v>
      </c>
    </row>
    <row r="1735" spans="1:37" x14ac:dyDescent="0.55000000000000004">
      <c r="A1735" s="1">
        <v>1772</v>
      </c>
      <c r="B1735" s="1" t="s">
        <v>3666</v>
      </c>
      <c r="C1735" s="1" t="s">
        <v>11468</v>
      </c>
      <c r="D1735" s="1" t="s">
        <v>20824</v>
      </c>
      <c r="E1735" s="2" t="s">
        <v>3652</v>
      </c>
      <c r="F1735" s="16">
        <v>243</v>
      </c>
      <c r="G1735" s="12">
        <v>13</v>
      </c>
      <c r="H1735" s="12">
        <v>2</v>
      </c>
      <c r="I1735" s="2" t="s">
        <v>1104</v>
      </c>
      <c r="J1735" s="2" t="s">
        <v>1104</v>
      </c>
      <c r="K1735" s="1" t="s">
        <v>17695</v>
      </c>
      <c r="L1735" s="1" t="s">
        <v>16785</v>
      </c>
      <c r="M1735" s="1" t="s">
        <v>2845</v>
      </c>
      <c r="AC1735" s="10" t="s">
        <v>2845</v>
      </c>
      <c r="AD1735" s="2" t="s">
        <v>19</v>
      </c>
      <c r="AE1735" s="2"/>
      <c r="AF1735" s="2" t="s">
        <v>3667</v>
      </c>
      <c r="AG1735" s="2" t="s">
        <v>9</v>
      </c>
      <c r="AI1735" s="1" t="str">
        <f t="shared" si="56"/>
        <v>13(2)</v>
      </c>
      <c r="AJ1735" s="1" t="str">
        <f t="shared" si="57"/>
        <v>013(002)-024～024</v>
      </c>
      <c r="AK1735" s="1" t="s">
        <v>10126</v>
      </c>
    </row>
    <row r="1736" spans="1:37" x14ac:dyDescent="0.55000000000000004">
      <c r="A1736" s="1">
        <v>1773</v>
      </c>
      <c r="B1736" s="1" t="s">
        <v>3668</v>
      </c>
      <c r="C1736" s="1" t="s">
        <v>11468</v>
      </c>
      <c r="D1736" s="1" t="s">
        <v>20824</v>
      </c>
      <c r="E1736" s="2" t="s">
        <v>3652</v>
      </c>
      <c r="F1736" s="16">
        <v>243</v>
      </c>
      <c r="G1736" s="12">
        <v>13</v>
      </c>
      <c r="H1736" s="12">
        <v>2</v>
      </c>
      <c r="I1736" s="2" t="s">
        <v>100</v>
      </c>
      <c r="J1736" s="2" t="s">
        <v>100</v>
      </c>
      <c r="K1736" s="1" t="s">
        <v>17695</v>
      </c>
      <c r="L1736" s="1" t="s">
        <v>16785</v>
      </c>
      <c r="M1736" s="1" t="s">
        <v>3669</v>
      </c>
      <c r="AC1736" s="10" t="s">
        <v>3669</v>
      </c>
      <c r="AD1736" s="2" t="s">
        <v>19</v>
      </c>
      <c r="AE1736" s="2"/>
      <c r="AF1736" s="2" t="s">
        <v>3670</v>
      </c>
      <c r="AG1736" s="2" t="s">
        <v>9</v>
      </c>
      <c r="AI1736" s="1" t="str">
        <f t="shared" si="56"/>
        <v>13(2)</v>
      </c>
      <c r="AJ1736" s="1" t="str">
        <f t="shared" si="57"/>
        <v>013(002)-025～025</v>
      </c>
      <c r="AK1736" s="1" t="s">
        <v>10126</v>
      </c>
    </row>
    <row r="1737" spans="1:37" x14ac:dyDescent="0.55000000000000004">
      <c r="A1737" s="1">
        <v>1774</v>
      </c>
      <c r="B1737" s="1" t="s">
        <v>3671</v>
      </c>
      <c r="C1737" s="1" t="s">
        <v>11468</v>
      </c>
      <c r="D1737" s="1" t="s">
        <v>20824</v>
      </c>
      <c r="E1737" s="2" t="s">
        <v>3652</v>
      </c>
      <c r="F1737" s="16">
        <v>243</v>
      </c>
      <c r="G1737" s="12">
        <v>13</v>
      </c>
      <c r="H1737" s="12">
        <v>2</v>
      </c>
      <c r="I1737" s="2" t="s">
        <v>100</v>
      </c>
      <c r="J1737" s="2" t="s">
        <v>113</v>
      </c>
      <c r="K1737" s="1" t="s">
        <v>17695</v>
      </c>
      <c r="L1737" s="1" t="s">
        <v>16785</v>
      </c>
      <c r="M1737" s="1" t="s">
        <v>1282</v>
      </c>
      <c r="AC1737" s="10" t="s">
        <v>1282</v>
      </c>
      <c r="AD1737" s="2" t="s">
        <v>19</v>
      </c>
      <c r="AE1737" s="2"/>
      <c r="AF1737" s="2" t="s">
        <v>3672</v>
      </c>
      <c r="AG1737" s="2" t="s">
        <v>9</v>
      </c>
      <c r="AI1737" s="1" t="str">
        <f t="shared" si="56"/>
        <v>13(2)</v>
      </c>
      <c r="AJ1737" s="1" t="str">
        <f t="shared" si="57"/>
        <v>013(002)-025～026</v>
      </c>
      <c r="AK1737" s="1" t="s">
        <v>10126</v>
      </c>
    </row>
    <row r="1738" spans="1:37" x14ac:dyDescent="0.55000000000000004">
      <c r="A1738" s="1">
        <v>1775</v>
      </c>
      <c r="B1738" s="1" t="s">
        <v>3673</v>
      </c>
      <c r="C1738" s="1" t="s">
        <v>11468</v>
      </c>
      <c r="D1738" s="1" t="s">
        <v>20824</v>
      </c>
      <c r="E1738" s="2" t="s">
        <v>3652</v>
      </c>
      <c r="F1738" s="16">
        <v>243</v>
      </c>
      <c r="G1738" s="12">
        <v>13</v>
      </c>
      <c r="H1738" s="12">
        <v>2</v>
      </c>
      <c r="I1738" s="2" t="s">
        <v>116</v>
      </c>
      <c r="J1738" s="2" t="s">
        <v>118</v>
      </c>
      <c r="K1738" s="1" t="s">
        <v>18320</v>
      </c>
      <c r="L1738" s="1" t="s">
        <v>16785</v>
      </c>
      <c r="M1738" s="1" t="s">
        <v>57</v>
      </c>
      <c r="AC1738" s="10" t="s">
        <v>57</v>
      </c>
      <c r="AD1738" s="2" t="s">
        <v>19</v>
      </c>
      <c r="AE1738" s="2"/>
      <c r="AF1738" s="2" t="s">
        <v>3674</v>
      </c>
      <c r="AG1738" s="2" t="s">
        <v>9</v>
      </c>
      <c r="AI1738" s="1" t="str">
        <f t="shared" si="56"/>
        <v>13(2)</v>
      </c>
      <c r="AJ1738" s="1" t="str">
        <f t="shared" si="57"/>
        <v>013(002)-027～028</v>
      </c>
      <c r="AK1738" s="1" t="s">
        <v>10127</v>
      </c>
    </row>
    <row r="1739" spans="1:37" x14ac:dyDescent="0.55000000000000004">
      <c r="A1739" s="1">
        <v>1776</v>
      </c>
      <c r="B1739" s="1" t="s">
        <v>3675</v>
      </c>
      <c r="C1739" s="1" t="s">
        <v>11468</v>
      </c>
      <c r="D1739" s="1" t="s">
        <v>20824</v>
      </c>
      <c r="E1739" s="2" t="s">
        <v>3652</v>
      </c>
      <c r="F1739" s="16">
        <v>243</v>
      </c>
      <c r="G1739" s="12">
        <v>13</v>
      </c>
      <c r="H1739" s="12">
        <v>2</v>
      </c>
      <c r="I1739" s="2" t="s">
        <v>566</v>
      </c>
      <c r="J1739" s="2" t="s">
        <v>122</v>
      </c>
      <c r="K1739" s="1" t="s">
        <v>18235</v>
      </c>
      <c r="L1739" s="1" t="s">
        <v>16785</v>
      </c>
      <c r="M1739" s="1" t="s">
        <v>3676</v>
      </c>
      <c r="AC1739" s="10" t="s">
        <v>3676</v>
      </c>
      <c r="AD1739" s="2" t="s">
        <v>19</v>
      </c>
      <c r="AE1739" s="2"/>
      <c r="AF1739" s="2" t="s">
        <v>3677</v>
      </c>
      <c r="AG1739" s="2" t="s">
        <v>9</v>
      </c>
      <c r="AI1739" s="1" t="str">
        <f t="shared" si="56"/>
        <v>13(2)</v>
      </c>
      <c r="AJ1739" s="1" t="str">
        <f t="shared" si="57"/>
        <v>013(002)-029～030</v>
      </c>
      <c r="AK1739" s="1" t="s">
        <v>10128</v>
      </c>
    </row>
    <row r="1740" spans="1:37" x14ac:dyDescent="0.55000000000000004">
      <c r="A1740" s="1">
        <v>1777</v>
      </c>
      <c r="B1740" s="1" t="s">
        <v>3678</v>
      </c>
      <c r="C1740" s="1" t="s">
        <v>11468</v>
      </c>
      <c r="D1740" s="1" t="s">
        <v>20824</v>
      </c>
      <c r="E1740" s="2" t="s">
        <v>3652</v>
      </c>
      <c r="F1740" s="16">
        <v>243</v>
      </c>
      <c r="G1740" s="12">
        <v>13</v>
      </c>
      <c r="H1740" s="12">
        <v>2</v>
      </c>
      <c r="I1740" s="2" t="s">
        <v>577</v>
      </c>
      <c r="J1740" s="2" t="s">
        <v>123</v>
      </c>
      <c r="K1740" s="1" t="s">
        <v>18590</v>
      </c>
      <c r="L1740" s="1" t="s">
        <v>16785</v>
      </c>
      <c r="M1740" s="1" t="s">
        <v>1596</v>
      </c>
      <c r="AC1740" s="10" t="s">
        <v>1596</v>
      </c>
      <c r="AD1740" s="2" t="s">
        <v>19</v>
      </c>
      <c r="AE1740" s="2"/>
      <c r="AF1740" s="2" t="s">
        <v>3679</v>
      </c>
      <c r="AG1740" s="2" t="s">
        <v>9</v>
      </c>
      <c r="AI1740" s="1" t="str">
        <f t="shared" si="56"/>
        <v>13(2)</v>
      </c>
      <c r="AJ1740" s="1" t="str">
        <f t="shared" si="57"/>
        <v>013(002)-031～032</v>
      </c>
      <c r="AK1740" s="1" t="s">
        <v>10129</v>
      </c>
    </row>
    <row r="1741" spans="1:37" x14ac:dyDescent="0.55000000000000004">
      <c r="A1741" s="1">
        <v>1778</v>
      </c>
      <c r="B1741" s="1" t="s">
        <v>9004</v>
      </c>
      <c r="C1741" s="1" t="s">
        <v>11468</v>
      </c>
      <c r="D1741" s="1" t="s">
        <v>20824</v>
      </c>
      <c r="E1741" s="2" t="s">
        <v>3652</v>
      </c>
      <c r="F1741" s="16">
        <v>243</v>
      </c>
      <c r="G1741" s="12">
        <v>13</v>
      </c>
      <c r="H1741" s="12">
        <v>2</v>
      </c>
      <c r="I1741" s="2" t="s">
        <v>123</v>
      </c>
      <c r="J1741" s="2" t="s">
        <v>123</v>
      </c>
      <c r="K1741" s="1" t="s">
        <v>18992</v>
      </c>
      <c r="L1741" s="1" t="s">
        <v>16785</v>
      </c>
      <c r="AD1741" s="1" t="s">
        <v>19</v>
      </c>
      <c r="AF1741" s="3" t="s">
        <v>3680</v>
      </c>
      <c r="AG1741" s="2" t="s">
        <v>9</v>
      </c>
      <c r="AI1741" s="1" t="str">
        <f t="shared" si="56"/>
        <v>13(2)</v>
      </c>
      <c r="AJ1741" s="1" t="str">
        <f t="shared" si="57"/>
        <v>013(002)-032～032</v>
      </c>
      <c r="AK1741" s="1" t="s">
        <v>10130</v>
      </c>
    </row>
    <row r="1742" spans="1:37" x14ac:dyDescent="0.55000000000000004">
      <c r="A1742" s="1">
        <v>1779</v>
      </c>
      <c r="B1742" s="1" t="s">
        <v>3681</v>
      </c>
      <c r="D1742" s="1" t="s">
        <v>20824</v>
      </c>
      <c r="E1742" s="2" t="s">
        <v>3683</v>
      </c>
      <c r="F1742" s="16">
        <v>244</v>
      </c>
      <c r="G1742" s="12">
        <v>13</v>
      </c>
      <c r="H1742" s="12">
        <v>3</v>
      </c>
      <c r="I1742" s="2" t="s">
        <v>109</v>
      </c>
      <c r="J1742" s="2" t="s">
        <v>109</v>
      </c>
      <c r="K1742" s="1" t="s">
        <v>18309</v>
      </c>
      <c r="L1742" s="1" t="s">
        <v>16785</v>
      </c>
      <c r="M1742" s="1" t="s">
        <v>2865</v>
      </c>
      <c r="AC1742" s="10" t="s">
        <v>2865</v>
      </c>
      <c r="AD1742" s="2" t="s">
        <v>19</v>
      </c>
      <c r="AE1742" s="2"/>
      <c r="AF1742" s="2" t="s">
        <v>3682</v>
      </c>
      <c r="AG1742" s="2" t="s">
        <v>9</v>
      </c>
      <c r="AI1742" s="1" t="str">
        <f t="shared" si="56"/>
        <v>13(3)</v>
      </c>
      <c r="AJ1742" s="1" t="str">
        <f t="shared" si="57"/>
        <v>013(003)-033～033</v>
      </c>
      <c r="AK1742" s="1" t="s">
        <v>10133</v>
      </c>
    </row>
    <row r="1743" spans="1:37" x14ac:dyDescent="0.55000000000000004">
      <c r="A1743" s="1">
        <v>1780</v>
      </c>
      <c r="B1743" s="1" t="s">
        <v>3684</v>
      </c>
      <c r="D1743" s="1" t="s">
        <v>20824</v>
      </c>
      <c r="E1743" s="2" t="s">
        <v>3683</v>
      </c>
      <c r="F1743" s="16">
        <v>244</v>
      </c>
      <c r="G1743" s="12">
        <v>13</v>
      </c>
      <c r="H1743" s="12">
        <v>3</v>
      </c>
      <c r="I1743" s="2" t="s">
        <v>584</v>
      </c>
      <c r="J1743" s="2" t="s">
        <v>584</v>
      </c>
      <c r="K1743" s="1" t="s">
        <v>18056</v>
      </c>
      <c r="L1743" s="1" t="s">
        <v>16785</v>
      </c>
      <c r="M1743" s="1" t="s">
        <v>2926</v>
      </c>
      <c r="AC1743" s="10" t="s">
        <v>2926</v>
      </c>
      <c r="AD1743" s="2" t="s">
        <v>19</v>
      </c>
      <c r="AE1743" s="2"/>
      <c r="AF1743" s="2" t="s">
        <v>3685</v>
      </c>
      <c r="AG1743" s="2" t="s">
        <v>9</v>
      </c>
      <c r="AI1743" s="1" t="str">
        <f t="shared" si="56"/>
        <v>13(3)</v>
      </c>
      <c r="AJ1743" s="1" t="str">
        <f t="shared" si="57"/>
        <v>013(003)-034～034</v>
      </c>
      <c r="AK1743" s="1" t="s">
        <v>10134</v>
      </c>
    </row>
    <row r="1744" spans="1:37" x14ac:dyDescent="0.55000000000000004">
      <c r="A1744" s="1">
        <v>1781</v>
      </c>
      <c r="B1744" s="1" t="s">
        <v>3686</v>
      </c>
      <c r="D1744" s="1" t="s">
        <v>20824</v>
      </c>
      <c r="E1744" s="2" t="s">
        <v>3683</v>
      </c>
      <c r="F1744" s="16">
        <v>244</v>
      </c>
      <c r="G1744" s="12">
        <v>13</v>
      </c>
      <c r="H1744" s="12">
        <v>3</v>
      </c>
      <c r="I1744" s="2" t="s">
        <v>131</v>
      </c>
      <c r="J1744" s="2" t="s">
        <v>131</v>
      </c>
      <c r="K1744" s="1" t="s">
        <v>18432</v>
      </c>
      <c r="L1744" s="1" t="s">
        <v>16785</v>
      </c>
      <c r="M1744" s="1" t="s">
        <v>335</v>
      </c>
      <c r="AC1744" s="10" t="s">
        <v>335</v>
      </c>
      <c r="AD1744" s="2" t="s">
        <v>19</v>
      </c>
      <c r="AE1744" s="2"/>
      <c r="AF1744" s="2" t="s">
        <v>3687</v>
      </c>
      <c r="AG1744" s="2" t="s">
        <v>9</v>
      </c>
      <c r="AI1744" s="1" t="str">
        <f t="shared" si="56"/>
        <v>13(3)</v>
      </c>
      <c r="AJ1744" s="1" t="str">
        <f t="shared" si="57"/>
        <v>013(003)-036～036</v>
      </c>
      <c r="AK1744" s="1" t="s">
        <v>10135</v>
      </c>
    </row>
    <row r="1745" spans="1:37" x14ac:dyDescent="0.55000000000000004">
      <c r="A1745" s="1">
        <v>1782</v>
      </c>
      <c r="B1745" s="1" t="s">
        <v>3688</v>
      </c>
      <c r="D1745" s="1" t="s">
        <v>20824</v>
      </c>
      <c r="E1745" s="2" t="s">
        <v>3683</v>
      </c>
      <c r="F1745" s="16">
        <v>244</v>
      </c>
      <c r="G1745" s="12">
        <v>13</v>
      </c>
      <c r="H1745" s="12">
        <v>3</v>
      </c>
      <c r="I1745" s="2" t="s">
        <v>140</v>
      </c>
      <c r="J1745" s="2" t="s">
        <v>140</v>
      </c>
      <c r="K1745" s="1" t="s">
        <v>18184</v>
      </c>
      <c r="L1745" s="1" t="s">
        <v>16785</v>
      </c>
      <c r="M1745" s="1" t="s">
        <v>2124</v>
      </c>
      <c r="AC1745" s="10" t="s">
        <v>2124</v>
      </c>
      <c r="AD1745" s="2" t="s">
        <v>19</v>
      </c>
      <c r="AE1745" s="2"/>
      <c r="AF1745" s="2" t="s">
        <v>3689</v>
      </c>
      <c r="AG1745" s="2" t="s">
        <v>9</v>
      </c>
      <c r="AI1745" s="1" t="str">
        <f t="shared" si="56"/>
        <v>13(3)</v>
      </c>
      <c r="AJ1745" s="1" t="str">
        <f t="shared" si="57"/>
        <v>013(003)-038～038</v>
      </c>
      <c r="AK1745" s="1" t="s">
        <v>10136</v>
      </c>
    </row>
    <row r="1746" spans="1:37" x14ac:dyDescent="0.55000000000000004">
      <c r="A1746" s="1">
        <v>1783</v>
      </c>
      <c r="B1746" s="1" t="s">
        <v>3690</v>
      </c>
      <c r="D1746" s="1" t="s">
        <v>20824</v>
      </c>
      <c r="E1746" s="2" t="s">
        <v>3683</v>
      </c>
      <c r="F1746" s="16">
        <v>244</v>
      </c>
      <c r="G1746" s="12">
        <v>13</v>
      </c>
      <c r="H1746" s="12">
        <v>3</v>
      </c>
      <c r="I1746" s="2" t="s">
        <v>598</v>
      </c>
      <c r="J1746" s="2" t="s">
        <v>598</v>
      </c>
      <c r="K1746" s="1" t="s">
        <v>18184</v>
      </c>
      <c r="L1746" s="1" t="s">
        <v>16785</v>
      </c>
      <c r="M1746" s="1" t="s">
        <v>3691</v>
      </c>
      <c r="AC1746" s="10" t="s">
        <v>3691</v>
      </c>
      <c r="AD1746" s="2" t="s">
        <v>19</v>
      </c>
      <c r="AE1746" s="2"/>
      <c r="AF1746" s="2" t="s">
        <v>3692</v>
      </c>
      <c r="AG1746" s="2" t="s">
        <v>9</v>
      </c>
      <c r="AI1746" s="1" t="str">
        <f t="shared" si="56"/>
        <v>13(3)</v>
      </c>
      <c r="AJ1746" s="1" t="str">
        <f t="shared" si="57"/>
        <v>013(003)-039～039</v>
      </c>
      <c r="AK1746" s="1" t="s">
        <v>10136</v>
      </c>
    </row>
    <row r="1747" spans="1:37" x14ac:dyDescent="0.55000000000000004">
      <c r="A1747" s="1">
        <v>1784</v>
      </c>
      <c r="B1747" s="1" t="s">
        <v>3693</v>
      </c>
      <c r="D1747" s="1" t="s">
        <v>20824</v>
      </c>
      <c r="E1747" s="2" t="s">
        <v>3683</v>
      </c>
      <c r="F1747" s="16">
        <v>244</v>
      </c>
      <c r="G1747" s="12">
        <v>13</v>
      </c>
      <c r="H1747" s="12">
        <v>3</v>
      </c>
      <c r="I1747" s="2" t="s">
        <v>132</v>
      </c>
      <c r="J1747" s="2" t="s">
        <v>605</v>
      </c>
      <c r="K1747" s="1" t="s">
        <v>18406</v>
      </c>
      <c r="L1747" s="1" t="s">
        <v>16785</v>
      </c>
      <c r="M1747" s="1" t="s">
        <v>3694</v>
      </c>
      <c r="AC1747" s="10" t="s">
        <v>3694</v>
      </c>
      <c r="AD1747" s="2" t="s">
        <v>19</v>
      </c>
      <c r="AE1747" s="2"/>
      <c r="AF1747" s="2" t="s">
        <v>3695</v>
      </c>
      <c r="AG1747" s="2" t="s">
        <v>9</v>
      </c>
      <c r="AI1747" s="1" t="str">
        <f t="shared" si="56"/>
        <v>13(3)</v>
      </c>
      <c r="AJ1747" s="1" t="str">
        <f t="shared" si="57"/>
        <v>013(003)-040～041</v>
      </c>
      <c r="AK1747" s="1" t="s">
        <v>10137</v>
      </c>
    </row>
    <row r="1748" spans="1:37" x14ac:dyDescent="0.55000000000000004">
      <c r="A1748" s="1">
        <v>1785</v>
      </c>
      <c r="B1748" s="1" t="s">
        <v>3696</v>
      </c>
      <c r="D1748" s="1" t="s">
        <v>20824</v>
      </c>
      <c r="E1748" s="2" t="s">
        <v>3683</v>
      </c>
      <c r="F1748" s="16">
        <v>244</v>
      </c>
      <c r="G1748" s="12">
        <v>13</v>
      </c>
      <c r="H1748" s="12">
        <v>3</v>
      </c>
      <c r="I1748" s="2" t="s">
        <v>143</v>
      </c>
      <c r="J1748" s="2" t="s">
        <v>147</v>
      </c>
      <c r="K1748" s="1" t="s">
        <v>17826</v>
      </c>
      <c r="L1748" s="1" t="s">
        <v>16785</v>
      </c>
      <c r="M1748" s="1" t="s">
        <v>3697</v>
      </c>
      <c r="AC1748" s="10" t="s">
        <v>3697</v>
      </c>
      <c r="AD1748" s="2" t="s">
        <v>19</v>
      </c>
      <c r="AE1748" s="2"/>
      <c r="AF1748" s="2" t="s">
        <v>3698</v>
      </c>
      <c r="AG1748" s="2" t="s">
        <v>9</v>
      </c>
      <c r="AI1748" s="1" t="str">
        <f t="shared" si="56"/>
        <v>13(3)</v>
      </c>
      <c r="AJ1748" s="1" t="str">
        <f t="shared" si="57"/>
        <v>013(003)-042～044</v>
      </c>
      <c r="AK1748" s="1" t="s">
        <v>10138</v>
      </c>
    </row>
    <row r="1749" spans="1:37" x14ac:dyDescent="0.55000000000000004">
      <c r="A1749" s="1">
        <v>1786</v>
      </c>
      <c r="B1749" s="1" t="s">
        <v>9004</v>
      </c>
      <c r="D1749" s="1" t="s">
        <v>20824</v>
      </c>
      <c r="E1749" s="2" t="s">
        <v>3683</v>
      </c>
      <c r="F1749" s="16">
        <v>244</v>
      </c>
      <c r="G1749" s="12">
        <v>13</v>
      </c>
      <c r="H1749" s="12">
        <v>3</v>
      </c>
      <c r="I1749" s="2" t="s">
        <v>152</v>
      </c>
      <c r="J1749" s="2" t="s">
        <v>152</v>
      </c>
      <c r="K1749" s="1" t="s">
        <v>18993</v>
      </c>
      <c r="L1749" s="1" t="s">
        <v>16785</v>
      </c>
      <c r="AD1749" s="1" t="s">
        <v>19</v>
      </c>
      <c r="AF1749" s="3" t="s">
        <v>3699</v>
      </c>
      <c r="AG1749" s="2" t="s">
        <v>9</v>
      </c>
      <c r="AI1749" s="1" t="str">
        <f t="shared" si="56"/>
        <v>13(3)</v>
      </c>
      <c r="AJ1749" s="1" t="str">
        <f t="shared" si="57"/>
        <v>013(003)-046～046</v>
      </c>
      <c r="AK1749" s="1" t="s">
        <v>10139</v>
      </c>
    </row>
    <row r="1750" spans="1:37" x14ac:dyDescent="0.55000000000000004">
      <c r="A1750" s="1">
        <v>1787</v>
      </c>
      <c r="B1750" s="1" t="s">
        <v>9157</v>
      </c>
      <c r="D1750" s="1" t="s">
        <v>20824</v>
      </c>
      <c r="E1750" s="2" t="s">
        <v>3683</v>
      </c>
      <c r="F1750" s="16">
        <v>244</v>
      </c>
      <c r="G1750" s="12">
        <v>13</v>
      </c>
      <c r="H1750" s="12">
        <v>3</v>
      </c>
      <c r="I1750" s="2" t="s">
        <v>156</v>
      </c>
      <c r="J1750" s="2" t="s">
        <v>156</v>
      </c>
      <c r="K1750" s="1" t="s">
        <v>18993</v>
      </c>
      <c r="L1750" s="1" t="s">
        <v>16785</v>
      </c>
      <c r="AD1750" s="1" t="s">
        <v>19</v>
      </c>
      <c r="AF1750" s="3" t="s">
        <v>3700</v>
      </c>
      <c r="AG1750" s="2" t="s">
        <v>9</v>
      </c>
      <c r="AI1750" s="1" t="str">
        <f t="shared" si="56"/>
        <v>13(3)</v>
      </c>
      <c r="AJ1750" s="1" t="str">
        <f t="shared" si="57"/>
        <v>013(003)-047～047</v>
      </c>
      <c r="AK1750" s="1" t="s">
        <v>10139</v>
      </c>
    </row>
    <row r="1751" spans="1:37" x14ac:dyDescent="0.55000000000000004">
      <c r="A1751" s="1">
        <v>1788</v>
      </c>
      <c r="B1751" s="1" t="s">
        <v>9268</v>
      </c>
      <c r="D1751" s="1" t="s">
        <v>20824</v>
      </c>
      <c r="E1751" s="2" t="s">
        <v>3683</v>
      </c>
      <c r="F1751" s="16">
        <v>244</v>
      </c>
      <c r="G1751" s="12">
        <v>13</v>
      </c>
      <c r="H1751" s="12">
        <v>3</v>
      </c>
      <c r="I1751" s="2" t="s">
        <v>156</v>
      </c>
      <c r="J1751" s="2" t="s">
        <v>156</v>
      </c>
      <c r="K1751" s="1" t="s">
        <v>18993</v>
      </c>
      <c r="L1751" s="1" t="s">
        <v>16785</v>
      </c>
      <c r="AD1751" s="1" t="s">
        <v>19</v>
      </c>
      <c r="AF1751" s="3" t="s">
        <v>3701</v>
      </c>
      <c r="AG1751" s="2" t="s">
        <v>9</v>
      </c>
      <c r="AI1751" s="1" t="str">
        <f t="shared" si="56"/>
        <v>13(3)</v>
      </c>
      <c r="AJ1751" s="1" t="str">
        <f t="shared" si="57"/>
        <v>013(003)-047～047</v>
      </c>
      <c r="AK1751" s="1" t="s">
        <v>10139</v>
      </c>
    </row>
    <row r="1752" spans="1:37" x14ac:dyDescent="0.55000000000000004">
      <c r="A1752" s="1">
        <v>1789</v>
      </c>
      <c r="B1752" s="1" t="s">
        <v>9269</v>
      </c>
      <c r="D1752" s="1" t="s">
        <v>20824</v>
      </c>
      <c r="E1752" s="2" t="s">
        <v>3683</v>
      </c>
      <c r="F1752" s="16">
        <v>244</v>
      </c>
      <c r="G1752" s="12">
        <v>13</v>
      </c>
      <c r="H1752" s="12">
        <v>3</v>
      </c>
      <c r="I1752" s="2" t="s">
        <v>156</v>
      </c>
      <c r="J1752" s="2" t="s">
        <v>156</v>
      </c>
      <c r="K1752" s="1" t="s">
        <v>18993</v>
      </c>
      <c r="L1752" s="1" t="s">
        <v>16785</v>
      </c>
      <c r="AD1752" s="1" t="s">
        <v>19</v>
      </c>
      <c r="AF1752" s="3" t="s">
        <v>3702</v>
      </c>
      <c r="AG1752" s="2" t="s">
        <v>9</v>
      </c>
      <c r="AI1752" s="1" t="str">
        <f t="shared" si="56"/>
        <v>13(3)</v>
      </c>
      <c r="AJ1752" s="1" t="str">
        <f t="shared" si="57"/>
        <v>013(003)-047～047</v>
      </c>
      <c r="AK1752" s="1" t="s">
        <v>10139</v>
      </c>
    </row>
    <row r="1753" spans="1:37" x14ac:dyDescent="0.55000000000000004">
      <c r="A1753" s="1">
        <v>1790</v>
      </c>
      <c r="B1753" s="1" t="s">
        <v>9265</v>
      </c>
      <c r="D1753" s="1" t="s">
        <v>20824</v>
      </c>
      <c r="E1753" s="2" t="s">
        <v>3683</v>
      </c>
      <c r="F1753" s="16">
        <v>244</v>
      </c>
      <c r="G1753" s="12">
        <v>13</v>
      </c>
      <c r="H1753" s="12">
        <v>3</v>
      </c>
      <c r="I1753" s="2" t="s">
        <v>160</v>
      </c>
      <c r="J1753" s="2" t="s">
        <v>160</v>
      </c>
      <c r="K1753" s="1" t="s">
        <v>18994</v>
      </c>
      <c r="L1753" s="1" t="s">
        <v>16785</v>
      </c>
      <c r="AD1753" s="1" t="s">
        <v>19</v>
      </c>
      <c r="AF1753" s="3" t="s">
        <v>3703</v>
      </c>
      <c r="AG1753" s="2" t="s">
        <v>9</v>
      </c>
      <c r="AI1753" s="1" t="str">
        <f t="shared" si="56"/>
        <v>13(3)</v>
      </c>
      <c r="AJ1753" s="1" t="str">
        <f t="shared" si="57"/>
        <v>013(003)-048～048</v>
      </c>
      <c r="AK1753" s="1" t="s">
        <v>10140</v>
      </c>
    </row>
    <row r="1754" spans="1:37" x14ac:dyDescent="0.55000000000000004">
      <c r="A1754" s="1">
        <v>1791</v>
      </c>
      <c r="B1754" s="1" t="s">
        <v>3704</v>
      </c>
      <c r="D1754" s="1" t="s">
        <v>20824</v>
      </c>
      <c r="E1754" s="2" t="s">
        <v>3706</v>
      </c>
      <c r="F1754" s="16">
        <v>245</v>
      </c>
      <c r="G1754" s="12">
        <v>13</v>
      </c>
      <c r="H1754" s="12">
        <v>4</v>
      </c>
      <c r="I1754" s="2" t="s">
        <v>164</v>
      </c>
      <c r="J1754" s="2" t="s">
        <v>164</v>
      </c>
      <c r="K1754" s="1" t="s">
        <v>17924</v>
      </c>
      <c r="L1754" s="1" t="s">
        <v>16785</v>
      </c>
      <c r="M1754" s="1" t="s">
        <v>3132</v>
      </c>
      <c r="AC1754" s="10" t="s">
        <v>3132</v>
      </c>
      <c r="AD1754" s="2" t="s">
        <v>19</v>
      </c>
      <c r="AE1754" s="2"/>
      <c r="AF1754" s="2" t="s">
        <v>3705</v>
      </c>
      <c r="AG1754" s="2" t="s">
        <v>9</v>
      </c>
      <c r="AI1754" s="1" t="str">
        <f t="shared" si="56"/>
        <v>13(4)</v>
      </c>
      <c r="AJ1754" s="1" t="str">
        <f t="shared" si="57"/>
        <v>013(004)-049～049</v>
      </c>
      <c r="AK1754" s="1" t="s">
        <v>10143</v>
      </c>
    </row>
    <row r="1755" spans="1:37" x14ac:dyDescent="0.55000000000000004">
      <c r="A1755" s="1">
        <v>1792</v>
      </c>
      <c r="B1755" s="1" t="s">
        <v>3612</v>
      </c>
      <c r="D1755" s="1" t="s">
        <v>20824</v>
      </c>
      <c r="E1755" s="2" t="s">
        <v>3706</v>
      </c>
      <c r="F1755" s="16">
        <v>245</v>
      </c>
      <c r="G1755" s="12">
        <v>13</v>
      </c>
      <c r="H1755" s="12">
        <v>4</v>
      </c>
      <c r="I1755" s="1">
        <v>50</v>
      </c>
      <c r="J1755" s="1">
        <v>53</v>
      </c>
      <c r="K1755" s="1" t="s">
        <v>18491</v>
      </c>
      <c r="L1755" s="1" t="s">
        <v>16785</v>
      </c>
      <c r="M1755" s="1" t="s">
        <v>3613</v>
      </c>
      <c r="AC1755" s="10" t="s">
        <v>3613</v>
      </c>
      <c r="AD1755" s="2" t="s">
        <v>3357</v>
      </c>
      <c r="AE1755" s="2"/>
      <c r="AF1755" s="2" t="s">
        <v>3614</v>
      </c>
      <c r="AG1755" s="2" t="s">
        <v>9</v>
      </c>
      <c r="AI1755" s="1" t="str">
        <f t="shared" si="56"/>
        <v>13(4)</v>
      </c>
      <c r="AJ1755" s="1" t="str">
        <f t="shared" si="57"/>
        <v>013(004)-050～053</v>
      </c>
      <c r="AK1755" s="1" t="s">
        <v>10144</v>
      </c>
    </row>
    <row r="1756" spans="1:37" x14ac:dyDescent="0.55000000000000004">
      <c r="A1756" s="1">
        <v>1793</v>
      </c>
      <c r="B1756" s="1" t="s">
        <v>3707</v>
      </c>
      <c r="D1756" s="1" t="s">
        <v>20824</v>
      </c>
      <c r="E1756" s="2" t="s">
        <v>3706</v>
      </c>
      <c r="F1756" s="16">
        <v>245</v>
      </c>
      <c r="G1756" s="12">
        <v>13</v>
      </c>
      <c r="H1756" s="12">
        <v>4</v>
      </c>
      <c r="I1756" s="2" t="s">
        <v>168</v>
      </c>
      <c r="J1756" s="2" t="s">
        <v>170</v>
      </c>
      <c r="K1756" s="1" t="s">
        <v>18491</v>
      </c>
      <c r="L1756" s="1" t="s">
        <v>16785</v>
      </c>
      <c r="M1756" s="1" t="s">
        <v>3613</v>
      </c>
      <c r="AC1756" s="10" t="s">
        <v>3613</v>
      </c>
      <c r="AD1756" s="2" t="s">
        <v>19</v>
      </c>
      <c r="AE1756" s="2"/>
      <c r="AF1756" s="2" t="s">
        <v>3708</v>
      </c>
      <c r="AG1756" s="2" t="s">
        <v>9</v>
      </c>
      <c r="AI1756" s="1" t="str">
        <f t="shared" si="56"/>
        <v>13(4)</v>
      </c>
      <c r="AJ1756" s="1" t="str">
        <f t="shared" si="57"/>
        <v>013(004)-050～053</v>
      </c>
      <c r="AK1756" s="1" t="s">
        <v>10144</v>
      </c>
    </row>
    <row r="1757" spans="1:37" x14ac:dyDescent="0.55000000000000004">
      <c r="A1757" s="1">
        <v>1794</v>
      </c>
      <c r="B1757" s="1" t="s">
        <v>3615</v>
      </c>
      <c r="D1757" s="1" t="s">
        <v>20824</v>
      </c>
      <c r="E1757" s="2" t="s">
        <v>3706</v>
      </c>
      <c r="F1757" s="16">
        <v>245</v>
      </c>
      <c r="G1757" s="12">
        <v>13</v>
      </c>
      <c r="H1757" s="12">
        <v>4</v>
      </c>
      <c r="I1757" s="1">
        <v>54</v>
      </c>
      <c r="J1757" s="1">
        <v>55</v>
      </c>
      <c r="K1757" s="1" t="s">
        <v>18557</v>
      </c>
      <c r="L1757" s="1" t="s">
        <v>16785</v>
      </c>
      <c r="M1757" s="1" t="s">
        <v>1465</v>
      </c>
      <c r="AC1757" s="10" t="s">
        <v>1465</v>
      </c>
      <c r="AD1757" s="2" t="s">
        <v>3357</v>
      </c>
      <c r="AE1757" s="2"/>
      <c r="AF1757" s="2" t="s">
        <v>3616</v>
      </c>
      <c r="AG1757" s="2" t="s">
        <v>9</v>
      </c>
      <c r="AI1757" s="1" t="str">
        <f t="shared" si="56"/>
        <v>13(4)</v>
      </c>
      <c r="AJ1757" s="1" t="str">
        <f t="shared" si="57"/>
        <v>013(004)-054～055</v>
      </c>
      <c r="AK1757" s="1" t="s">
        <v>10145</v>
      </c>
    </row>
    <row r="1758" spans="1:37" x14ac:dyDescent="0.55000000000000004">
      <c r="A1758" s="1">
        <v>1796</v>
      </c>
      <c r="B1758" s="1" t="s">
        <v>3709</v>
      </c>
      <c r="D1758" s="1" t="s">
        <v>20824</v>
      </c>
      <c r="E1758" s="2" t="s">
        <v>3706</v>
      </c>
      <c r="F1758" s="16">
        <v>245</v>
      </c>
      <c r="G1758" s="12">
        <v>13</v>
      </c>
      <c r="H1758" s="12">
        <v>4</v>
      </c>
      <c r="I1758" s="2" t="s">
        <v>633</v>
      </c>
      <c r="J1758" s="2" t="s">
        <v>179</v>
      </c>
      <c r="K1758" s="1" t="s">
        <v>17952</v>
      </c>
      <c r="L1758" s="1" t="s">
        <v>16785</v>
      </c>
      <c r="M1758" s="1" t="s">
        <v>3710</v>
      </c>
      <c r="AC1758" s="10" t="s">
        <v>3710</v>
      </c>
      <c r="AD1758" s="2" t="s">
        <v>19</v>
      </c>
      <c r="AE1758" s="2"/>
      <c r="AF1758" s="2" t="s">
        <v>3711</v>
      </c>
      <c r="AG1758" s="2" t="s">
        <v>9</v>
      </c>
      <c r="AI1758" s="1" t="str">
        <f t="shared" si="56"/>
        <v>13(4)</v>
      </c>
      <c r="AJ1758" s="1" t="str">
        <f t="shared" si="57"/>
        <v>013(004)-056～057</v>
      </c>
      <c r="AK1758" s="1" t="s">
        <v>10146</v>
      </c>
    </row>
    <row r="1759" spans="1:37" x14ac:dyDescent="0.55000000000000004">
      <c r="A1759" s="1">
        <v>1797</v>
      </c>
      <c r="B1759" s="1" t="s">
        <v>3712</v>
      </c>
      <c r="D1759" s="1" t="s">
        <v>20824</v>
      </c>
      <c r="E1759" s="2" t="s">
        <v>3706</v>
      </c>
      <c r="F1759" s="16">
        <v>245</v>
      </c>
      <c r="G1759" s="12">
        <v>13</v>
      </c>
      <c r="H1759" s="12">
        <v>4</v>
      </c>
      <c r="I1759" s="2" t="s">
        <v>179</v>
      </c>
      <c r="J1759" s="2" t="s">
        <v>184</v>
      </c>
      <c r="K1759" s="1" t="s">
        <v>17952</v>
      </c>
      <c r="L1759" s="1" t="s">
        <v>16785</v>
      </c>
      <c r="M1759" s="1" t="s">
        <v>1083</v>
      </c>
      <c r="AC1759" s="10" t="s">
        <v>1083</v>
      </c>
      <c r="AD1759" s="2" t="s">
        <v>19</v>
      </c>
      <c r="AE1759" s="2"/>
      <c r="AF1759" s="2" t="s">
        <v>3713</v>
      </c>
      <c r="AG1759" s="2" t="s">
        <v>9</v>
      </c>
      <c r="AI1759" s="1" t="str">
        <f t="shared" si="56"/>
        <v>13(4)</v>
      </c>
      <c r="AJ1759" s="1" t="str">
        <f t="shared" si="57"/>
        <v>013(004)-057～059</v>
      </c>
      <c r="AK1759" s="1" t="s">
        <v>10146</v>
      </c>
    </row>
    <row r="1760" spans="1:37" x14ac:dyDescent="0.55000000000000004">
      <c r="A1760" s="1">
        <v>1798</v>
      </c>
      <c r="B1760" s="1" t="s">
        <v>3717</v>
      </c>
      <c r="D1760" s="1" t="s">
        <v>20824</v>
      </c>
      <c r="E1760" s="2" t="s">
        <v>3706</v>
      </c>
      <c r="F1760" s="16">
        <v>245</v>
      </c>
      <c r="G1760" s="12">
        <v>13</v>
      </c>
      <c r="H1760" s="12">
        <v>4</v>
      </c>
      <c r="I1760" s="2" t="s">
        <v>184</v>
      </c>
      <c r="J1760" s="2" t="s">
        <v>195</v>
      </c>
      <c r="K1760" s="1" t="s">
        <v>18374</v>
      </c>
      <c r="L1760" s="1" t="s">
        <v>16785</v>
      </c>
      <c r="M1760" s="1" t="s">
        <v>2414</v>
      </c>
      <c r="AC1760" s="10" t="s">
        <v>2414</v>
      </c>
      <c r="AD1760" s="2" t="s">
        <v>19</v>
      </c>
      <c r="AE1760" s="2"/>
      <c r="AF1760" s="2" t="s">
        <v>3718</v>
      </c>
      <c r="AG1760" s="2" t="s">
        <v>9</v>
      </c>
      <c r="AI1760" s="1" t="str">
        <f t="shared" si="56"/>
        <v>13(4)</v>
      </c>
      <c r="AJ1760" s="1" t="str">
        <f t="shared" si="57"/>
        <v>013(004)-059～060</v>
      </c>
      <c r="AK1760" s="1" t="s">
        <v>10148</v>
      </c>
    </row>
    <row r="1761" spans="1:37" x14ac:dyDescent="0.55000000000000004">
      <c r="A1761" s="1">
        <v>1799</v>
      </c>
      <c r="B1761" s="1" t="s">
        <v>3714</v>
      </c>
      <c r="D1761" s="1" t="s">
        <v>20824</v>
      </c>
      <c r="E1761" s="2" t="s">
        <v>3706</v>
      </c>
      <c r="F1761" s="16">
        <v>245</v>
      </c>
      <c r="G1761" s="12">
        <v>13</v>
      </c>
      <c r="H1761" s="12">
        <v>4</v>
      </c>
      <c r="I1761" s="2" t="s">
        <v>195</v>
      </c>
      <c r="J1761" s="2" t="s">
        <v>198</v>
      </c>
      <c r="K1761" s="1" t="s">
        <v>18607</v>
      </c>
      <c r="L1761" s="1" t="s">
        <v>16785</v>
      </c>
      <c r="M1761" s="1" t="s">
        <v>3715</v>
      </c>
      <c r="AC1761" s="10" t="s">
        <v>3715</v>
      </c>
      <c r="AD1761" s="2" t="s">
        <v>19</v>
      </c>
      <c r="AE1761" s="2"/>
      <c r="AF1761" s="2" t="s">
        <v>3716</v>
      </c>
      <c r="AG1761" s="2" t="s">
        <v>9</v>
      </c>
      <c r="AI1761" s="1" t="str">
        <f t="shared" si="56"/>
        <v>13(4)</v>
      </c>
      <c r="AJ1761" s="1" t="str">
        <f t="shared" si="57"/>
        <v>013(004)-060～061</v>
      </c>
      <c r="AK1761" s="1" t="s">
        <v>10147</v>
      </c>
    </row>
    <row r="1762" spans="1:37" x14ac:dyDescent="0.55000000000000004">
      <c r="A1762" s="1">
        <v>1800</v>
      </c>
      <c r="B1762" s="1" t="s">
        <v>3617</v>
      </c>
      <c r="D1762" s="1" t="s">
        <v>20824</v>
      </c>
      <c r="E1762" s="2" t="s">
        <v>3706</v>
      </c>
      <c r="F1762" s="16">
        <v>245</v>
      </c>
      <c r="G1762" s="12">
        <v>13</v>
      </c>
      <c r="H1762" s="12">
        <v>4</v>
      </c>
      <c r="I1762" s="1">
        <v>62</v>
      </c>
      <c r="J1762" s="1">
        <v>64</v>
      </c>
      <c r="K1762" s="1" t="s">
        <v>18628</v>
      </c>
      <c r="L1762" s="1" t="s">
        <v>16785</v>
      </c>
      <c r="M1762" s="1" t="s">
        <v>2997</v>
      </c>
      <c r="AC1762" s="10" t="s">
        <v>2997</v>
      </c>
      <c r="AD1762" s="2" t="s">
        <v>3357</v>
      </c>
      <c r="AE1762" s="2"/>
      <c r="AF1762" s="2" t="s">
        <v>3618</v>
      </c>
      <c r="AG1762" s="2" t="s">
        <v>9</v>
      </c>
      <c r="AI1762" s="1" t="str">
        <f t="shared" si="56"/>
        <v>13(4)</v>
      </c>
      <c r="AJ1762" s="1" t="str">
        <f t="shared" si="57"/>
        <v>013(004)-062～064</v>
      </c>
      <c r="AK1762" s="1" t="s">
        <v>10149</v>
      </c>
    </row>
    <row r="1763" spans="1:37" x14ac:dyDescent="0.55000000000000004">
      <c r="A1763" s="1">
        <v>1802</v>
      </c>
      <c r="B1763" s="1" t="s">
        <v>3719</v>
      </c>
      <c r="D1763" s="1" t="s">
        <v>20824</v>
      </c>
      <c r="E1763" s="2" t="s">
        <v>3721</v>
      </c>
      <c r="F1763" s="16">
        <v>246</v>
      </c>
      <c r="G1763" s="12">
        <v>13</v>
      </c>
      <c r="H1763" s="12">
        <v>5</v>
      </c>
      <c r="I1763" s="2" t="s">
        <v>644</v>
      </c>
      <c r="J1763" s="2" t="s">
        <v>644</v>
      </c>
      <c r="K1763" s="1" t="s">
        <v>17762</v>
      </c>
      <c r="L1763" s="1" t="s">
        <v>16785</v>
      </c>
      <c r="M1763" s="1" t="s">
        <v>2198</v>
      </c>
      <c r="AC1763" s="10" t="s">
        <v>2198</v>
      </c>
      <c r="AD1763" s="2" t="s">
        <v>19</v>
      </c>
      <c r="AE1763" s="2"/>
      <c r="AF1763" s="2" t="s">
        <v>3720</v>
      </c>
      <c r="AG1763" s="2" t="s">
        <v>9</v>
      </c>
      <c r="AI1763" s="1" t="str">
        <f t="shared" si="56"/>
        <v>13(5)</v>
      </c>
      <c r="AJ1763" s="1" t="str">
        <f t="shared" si="57"/>
        <v>013(005)-065～065</v>
      </c>
      <c r="AK1763" s="1" t="s">
        <v>10152</v>
      </c>
    </row>
    <row r="1764" spans="1:37" x14ac:dyDescent="0.55000000000000004">
      <c r="A1764" s="1">
        <v>1803</v>
      </c>
      <c r="B1764" s="1" t="s">
        <v>3619</v>
      </c>
      <c r="D1764" s="1" t="s">
        <v>20824</v>
      </c>
      <c r="E1764" s="2" t="s">
        <v>3721</v>
      </c>
      <c r="F1764" s="16">
        <v>246</v>
      </c>
      <c r="G1764" s="12">
        <v>13</v>
      </c>
      <c r="H1764" s="12">
        <v>5</v>
      </c>
      <c r="I1764" s="1">
        <v>66</v>
      </c>
      <c r="J1764" s="1">
        <v>69</v>
      </c>
      <c r="K1764" s="1" t="s">
        <v>18220</v>
      </c>
      <c r="L1764" s="1" t="s">
        <v>16785</v>
      </c>
      <c r="M1764" s="1" t="s">
        <v>3370</v>
      </c>
      <c r="AC1764" s="10" t="s">
        <v>3370</v>
      </c>
      <c r="AD1764" s="2" t="s">
        <v>3357</v>
      </c>
      <c r="AE1764" s="2"/>
      <c r="AF1764" s="2" t="s">
        <v>3620</v>
      </c>
      <c r="AG1764" s="2" t="s">
        <v>9</v>
      </c>
      <c r="AI1764" s="1" t="str">
        <f t="shared" si="56"/>
        <v>13(5)</v>
      </c>
      <c r="AJ1764" s="1" t="str">
        <f t="shared" si="57"/>
        <v>013(005)-066～069</v>
      </c>
      <c r="AK1764" s="1" t="s">
        <v>10153</v>
      </c>
    </row>
    <row r="1765" spans="1:37" x14ac:dyDescent="0.55000000000000004">
      <c r="A1765" s="1">
        <v>1805</v>
      </c>
      <c r="B1765" s="1" t="s">
        <v>3722</v>
      </c>
      <c r="D1765" s="1" t="s">
        <v>20824</v>
      </c>
      <c r="E1765" s="2" t="s">
        <v>3721</v>
      </c>
      <c r="F1765" s="16">
        <v>246</v>
      </c>
      <c r="G1765" s="12">
        <v>13</v>
      </c>
      <c r="H1765" s="12">
        <v>5</v>
      </c>
      <c r="I1765" s="2" t="s">
        <v>219</v>
      </c>
      <c r="J1765" s="2" t="s">
        <v>221</v>
      </c>
      <c r="K1765" s="1" t="s">
        <v>17916</v>
      </c>
      <c r="L1765" s="1" t="s">
        <v>16785</v>
      </c>
      <c r="M1765" s="1" t="s">
        <v>3403</v>
      </c>
      <c r="AC1765" s="10" t="s">
        <v>3403</v>
      </c>
      <c r="AD1765" s="2" t="s">
        <v>19</v>
      </c>
      <c r="AE1765" s="2"/>
      <c r="AF1765" s="2" t="s">
        <v>3723</v>
      </c>
      <c r="AG1765" s="2" t="s">
        <v>9</v>
      </c>
      <c r="AI1765" s="1" t="str">
        <f t="shared" si="56"/>
        <v>13(5)</v>
      </c>
      <c r="AJ1765" s="1" t="str">
        <f t="shared" si="57"/>
        <v>013(005)-070～071</v>
      </c>
      <c r="AK1765" s="1" t="s">
        <v>10154</v>
      </c>
    </row>
    <row r="1766" spans="1:37" x14ac:dyDescent="0.55000000000000004">
      <c r="A1766" s="1">
        <v>1806</v>
      </c>
      <c r="B1766" s="1" t="s">
        <v>3724</v>
      </c>
      <c r="D1766" s="1" t="s">
        <v>20824</v>
      </c>
      <c r="E1766" s="2" t="s">
        <v>3721</v>
      </c>
      <c r="F1766" s="16">
        <v>246</v>
      </c>
      <c r="G1766" s="12">
        <v>13</v>
      </c>
      <c r="H1766" s="12">
        <v>5</v>
      </c>
      <c r="I1766" s="2" t="s">
        <v>663</v>
      </c>
      <c r="J1766" s="2" t="s">
        <v>663</v>
      </c>
      <c r="K1766" s="1" t="s">
        <v>18442</v>
      </c>
      <c r="L1766" s="1" t="s">
        <v>16785</v>
      </c>
      <c r="M1766" s="1" t="s">
        <v>3725</v>
      </c>
      <c r="AC1766" s="10" t="s">
        <v>3725</v>
      </c>
      <c r="AD1766" s="2" t="s">
        <v>19</v>
      </c>
      <c r="AE1766" s="2"/>
      <c r="AF1766" s="2" t="s">
        <v>3726</v>
      </c>
      <c r="AG1766" s="2" t="s">
        <v>9</v>
      </c>
      <c r="AI1766" s="1" t="str">
        <f t="shared" si="56"/>
        <v>13(5)</v>
      </c>
      <c r="AJ1766" s="1" t="str">
        <f t="shared" si="57"/>
        <v>013(005)-072～072</v>
      </c>
      <c r="AK1766" s="1" t="s">
        <v>10155</v>
      </c>
    </row>
    <row r="1767" spans="1:37" x14ac:dyDescent="0.55000000000000004">
      <c r="A1767" s="1">
        <v>1807</v>
      </c>
      <c r="B1767" s="1" t="s">
        <v>3727</v>
      </c>
      <c r="D1767" s="1" t="s">
        <v>20824</v>
      </c>
      <c r="E1767" s="2" t="s">
        <v>3721</v>
      </c>
      <c r="F1767" s="16">
        <v>246</v>
      </c>
      <c r="G1767" s="12">
        <v>13</v>
      </c>
      <c r="H1767" s="12">
        <v>5</v>
      </c>
      <c r="I1767" s="2" t="s">
        <v>226</v>
      </c>
      <c r="J1767" s="2" t="s">
        <v>226</v>
      </c>
      <c r="K1767" s="1" t="s">
        <v>18442</v>
      </c>
      <c r="L1767" s="1" t="s">
        <v>16785</v>
      </c>
      <c r="M1767" s="1" t="s">
        <v>1635</v>
      </c>
      <c r="AC1767" s="10" t="s">
        <v>1635</v>
      </c>
      <c r="AD1767" s="2" t="s">
        <v>19</v>
      </c>
      <c r="AE1767" s="2"/>
      <c r="AF1767" s="2" t="s">
        <v>3728</v>
      </c>
      <c r="AG1767" s="2" t="s">
        <v>9</v>
      </c>
      <c r="AI1767" s="1" t="str">
        <f t="shared" si="56"/>
        <v>13(5)</v>
      </c>
      <c r="AJ1767" s="1" t="str">
        <f t="shared" si="57"/>
        <v>013(005)-073～073</v>
      </c>
      <c r="AK1767" s="1" t="s">
        <v>10155</v>
      </c>
    </row>
    <row r="1768" spans="1:37" x14ac:dyDescent="0.55000000000000004">
      <c r="A1768" s="1">
        <v>1808</v>
      </c>
      <c r="B1768" s="1" t="s">
        <v>3729</v>
      </c>
      <c r="D1768" s="1" t="s">
        <v>20824</v>
      </c>
      <c r="E1768" s="2" t="s">
        <v>3721</v>
      </c>
      <c r="F1768" s="16">
        <v>246</v>
      </c>
      <c r="G1768" s="12">
        <v>13</v>
      </c>
      <c r="H1768" s="12">
        <v>5</v>
      </c>
      <c r="I1768" s="2" t="s">
        <v>668</v>
      </c>
      <c r="J1768" s="2" t="s">
        <v>668</v>
      </c>
      <c r="K1768" s="1" t="s">
        <v>17831</v>
      </c>
      <c r="L1768" s="1" t="s">
        <v>16785</v>
      </c>
      <c r="M1768" s="1" t="s">
        <v>3730</v>
      </c>
      <c r="AC1768" s="10" t="s">
        <v>3730</v>
      </c>
      <c r="AD1768" s="2" t="s">
        <v>19</v>
      </c>
      <c r="AE1768" s="2"/>
      <c r="AF1768" s="2" t="s">
        <v>3731</v>
      </c>
      <c r="AG1768" s="2" t="s">
        <v>9</v>
      </c>
      <c r="AI1768" s="1" t="str">
        <f t="shared" si="56"/>
        <v>13(5)</v>
      </c>
      <c r="AJ1768" s="1" t="str">
        <f t="shared" si="57"/>
        <v>013(005)-074～074</v>
      </c>
      <c r="AK1768" s="1" t="s">
        <v>10156</v>
      </c>
    </row>
    <row r="1769" spans="1:37" x14ac:dyDescent="0.55000000000000004">
      <c r="A1769" s="1">
        <v>1809</v>
      </c>
      <c r="B1769" s="1" t="s">
        <v>3732</v>
      </c>
      <c r="D1769" s="1" t="s">
        <v>20824</v>
      </c>
      <c r="E1769" s="2" t="s">
        <v>3721</v>
      </c>
      <c r="F1769" s="16">
        <v>246</v>
      </c>
      <c r="G1769" s="12">
        <v>13</v>
      </c>
      <c r="H1769" s="12">
        <v>5</v>
      </c>
      <c r="I1769" s="2" t="s">
        <v>233</v>
      </c>
      <c r="J1769" s="2" t="s">
        <v>233</v>
      </c>
      <c r="K1769" s="1" t="s">
        <v>17704</v>
      </c>
      <c r="L1769" s="1" t="s">
        <v>16785</v>
      </c>
      <c r="M1769" s="1" t="s">
        <v>2887</v>
      </c>
      <c r="AC1769" s="10" t="s">
        <v>2887</v>
      </c>
      <c r="AD1769" s="2" t="s">
        <v>19</v>
      </c>
      <c r="AE1769" s="2"/>
      <c r="AF1769" s="2" t="s">
        <v>3733</v>
      </c>
      <c r="AG1769" s="2" t="s">
        <v>9</v>
      </c>
      <c r="AI1769" s="1" t="str">
        <f t="shared" si="56"/>
        <v>13(5)</v>
      </c>
      <c r="AJ1769" s="1" t="str">
        <f t="shared" si="57"/>
        <v>013(005)-076～076</v>
      </c>
      <c r="AK1769" s="1" t="s">
        <v>10157</v>
      </c>
    </row>
    <row r="1770" spans="1:37" x14ac:dyDescent="0.55000000000000004">
      <c r="A1770" s="1">
        <v>1810</v>
      </c>
      <c r="B1770" s="1" t="s">
        <v>9270</v>
      </c>
      <c r="D1770" s="1" t="s">
        <v>20824</v>
      </c>
      <c r="E1770" s="2" t="s">
        <v>3721</v>
      </c>
      <c r="F1770" s="16">
        <v>246</v>
      </c>
      <c r="G1770" s="12">
        <v>13</v>
      </c>
      <c r="H1770" s="12">
        <v>5</v>
      </c>
      <c r="I1770" s="2" t="s">
        <v>671</v>
      </c>
      <c r="J1770" s="2" t="s">
        <v>671</v>
      </c>
      <c r="K1770" s="1" t="s">
        <v>18995</v>
      </c>
      <c r="L1770" s="1" t="s">
        <v>16785</v>
      </c>
      <c r="AD1770" s="1" t="s">
        <v>19</v>
      </c>
      <c r="AF1770" s="3" t="s">
        <v>3734</v>
      </c>
      <c r="AG1770" s="2" t="s">
        <v>9</v>
      </c>
      <c r="AI1770" s="1" t="str">
        <f t="shared" si="56"/>
        <v>13(5)</v>
      </c>
      <c r="AJ1770" s="1" t="str">
        <f t="shared" si="57"/>
        <v>013(005)-078～078</v>
      </c>
      <c r="AK1770" s="1" t="s">
        <v>10158</v>
      </c>
    </row>
    <row r="1771" spans="1:37" x14ac:dyDescent="0.55000000000000004">
      <c r="A1771" s="1">
        <v>1811</v>
      </c>
      <c r="B1771" s="1" t="s">
        <v>9004</v>
      </c>
      <c r="D1771" s="1" t="s">
        <v>20824</v>
      </c>
      <c r="E1771" s="2" t="s">
        <v>3721</v>
      </c>
      <c r="F1771" s="16">
        <v>246</v>
      </c>
      <c r="G1771" s="12">
        <v>13</v>
      </c>
      <c r="H1771" s="12">
        <v>5</v>
      </c>
      <c r="I1771" s="2" t="s">
        <v>241</v>
      </c>
      <c r="J1771" s="2" t="s">
        <v>241</v>
      </c>
      <c r="K1771" s="1" t="s">
        <v>18995</v>
      </c>
      <c r="L1771" s="1" t="s">
        <v>16785</v>
      </c>
      <c r="AD1771" s="1" t="s">
        <v>19</v>
      </c>
      <c r="AF1771" s="3" t="s">
        <v>3735</v>
      </c>
      <c r="AG1771" s="2" t="s">
        <v>9</v>
      </c>
      <c r="AI1771" s="1" t="str">
        <f t="shared" si="56"/>
        <v>13(5)</v>
      </c>
      <c r="AJ1771" s="1" t="str">
        <f t="shared" si="57"/>
        <v>013(005)-079～079</v>
      </c>
      <c r="AK1771" s="1" t="s">
        <v>10158</v>
      </c>
    </row>
    <row r="1772" spans="1:37" x14ac:dyDescent="0.55000000000000004">
      <c r="A1772" s="1">
        <v>1812</v>
      </c>
      <c r="B1772" s="1" t="s">
        <v>9271</v>
      </c>
      <c r="D1772" s="1" t="s">
        <v>20824</v>
      </c>
      <c r="E1772" s="2" t="s">
        <v>3721</v>
      </c>
      <c r="F1772" s="16">
        <v>246</v>
      </c>
      <c r="G1772" s="12">
        <v>13</v>
      </c>
      <c r="H1772" s="12">
        <v>5</v>
      </c>
      <c r="I1772" s="2" t="s">
        <v>675</v>
      </c>
      <c r="J1772" s="2" t="s">
        <v>675</v>
      </c>
      <c r="K1772" s="1" t="s">
        <v>18996</v>
      </c>
      <c r="L1772" s="1" t="s">
        <v>16785</v>
      </c>
      <c r="AD1772" s="1" t="s">
        <v>19</v>
      </c>
      <c r="AF1772" s="3" t="s">
        <v>3736</v>
      </c>
      <c r="AG1772" s="2" t="s">
        <v>9</v>
      </c>
      <c r="AI1772" s="1" t="str">
        <f t="shared" si="56"/>
        <v>13(5)</v>
      </c>
      <c r="AJ1772" s="1" t="str">
        <f t="shared" si="57"/>
        <v>013(005)-080～080</v>
      </c>
      <c r="AK1772" s="1" t="s">
        <v>10159</v>
      </c>
    </row>
    <row r="1773" spans="1:37" x14ac:dyDescent="0.55000000000000004">
      <c r="A1773" s="1">
        <v>1813</v>
      </c>
      <c r="B1773" s="1" t="s">
        <v>3737</v>
      </c>
      <c r="C1773" s="1" t="s">
        <v>11470</v>
      </c>
      <c r="D1773" s="1" t="s">
        <v>20824</v>
      </c>
      <c r="E1773" s="2" t="s">
        <v>3739</v>
      </c>
      <c r="F1773" s="16">
        <v>247</v>
      </c>
      <c r="G1773" s="12">
        <v>13</v>
      </c>
      <c r="H1773" s="12">
        <v>6</v>
      </c>
      <c r="I1773" s="2" t="s">
        <v>222</v>
      </c>
      <c r="J1773" s="2" t="s">
        <v>222</v>
      </c>
      <c r="K1773" s="1" t="s">
        <v>18282</v>
      </c>
      <c r="L1773" s="1" t="s">
        <v>16785</v>
      </c>
      <c r="M1773" s="1" t="s">
        <v>1253</v>
      </c>
      <c r="AC1773" s="10" t="s">
        <v>1253</v>
      </c>
      <c r="AD1773" s="2" t="s">
        <v>19</v>
      </c>
      <c r="AE1773" s="2"/>
      <c r="AF1773" s="2" t="s">
        <v>3738</v>
      </c>
      <c r="AG1773" s="2" t="s">
        <v>9</v>
      </c>
      <c r="AI1773" s="1" t="str">
        <f t="shared" si="56"/>
        <v>13(6)</v>
      </c>
      <c r="AJ1773" s="1" t="str">
        <f t="shared" si="57"/>
        <v>013(006)-081～081</v>
      </c>
      <c r="AK1773" s="1" t="s">
        <v>10162</v>
      </c>
    </row>
    <row r="1774" spans="1:37" x14ac:dyDescent="0.55000000000000004">
      <c r="A1774" s="1">
        <v>1815</v>
      </c>
      <c r="B1774" s="1" t="s">
        <v>3621</v>
      </c>
      <c r="C1774" s="1" t="s">
        <v>11470</v>
      </c>
      <c r="D1774" s="1" t="s">
        <v>20824</v>
      </c>
      <c r="E1774" s="2" t="s">
        <v>3739</v>
      </c>
      <c r="F1774" s="16">
        <v>247</v>
      </c>
      <c r="G1774" s="12">
        <v>13</v>
      </c>
      <c r="H1774" s="12">
        <v>6</v>
      </c>
      <c r="I1774" s="2" t="s">
        <v>823</v>
      </c>
      <c r="J1774" s="2" t="s">
        <v>677</v>
      </c>
      <c r="K1774" s="1" t="s">
        <v>17741</v>
      </c>
      <c r="L1774" s="1" t="s">
        <v>16785</v>
      </c>
      <c r="M1774" s="1" t="s">
        <v>3622</v>
      </c>
      <c r="AC1774" s="10" t="s">
        <v>3622</v>
      </c>
      <c r="AD1774" s="2" t="s">
        <v>19</v>
      </c>
      <c r="AE1774" s="2"/>
      <c r="AF1774" s="2" t="s">
        <v>3740</v>
      </c>
      <c r="AG1774" s="2" t="s">
        <v>9</v>
      </c>
      <c r="AI1774" s="1" t="str">
        <f t="shared" si="56"/>
        <v>13(6)</v>
      </c>
      <c r="AJ1774" s="1" t="str">
        <f t="shared" si="57"/>
        <v>013(006)-082～083</v>
      </c>
      <c r="AK1774" s="1" t="s">
        <v>10163</v>
      </c>
    </row>
    <row r="1775" spans="1:37" x14ac:dyDescent="0.55000000000000004">
      <c r="A1775" s="1">
        <v>1816</v>
      </c>
      <c r="B1775" s="1" t="s">
        <v>8703</v>
      </c>
      <c r="C1775" s="1" t="s">
        <v>11470</v>
      </c>
      <c r="D1775" s="1" t="s">
        <v>20824</v>
      </c>
      <c r="E1775" s="2" t="s">
        <v>3739</v>
      </c>
      <c r="F1775" s="16">
        <v>247</v>
      </c>
      <c r="G1775" s="12">
        <v>13</v>
      </c>
      <c r="H1775" s="12">
        <v>6</v>
      </c>
      <c r="I1775" s="1">
        <v>84</v>
      </c>
      <c r="J1775" s="1">
        <v>88</v>
      </c>
      <c r="K1775" s="1" t="s">
        <v>17584</v>
      </c>
      <c r="L1775" s="1" t="s">
        <v>16785</v>
      </c>
      <c r="M1775" s="1" t="s">
        <v>16185</v>
      </c>
      <c r="N1775" s="1" t="s">
        <v>16186</v>
      </c>
      <c r="O1775" s="1" t="s">
        <v>16187</v>
      </c>
      <c r="P1775" s="1" t="s">
        <v>16188</v>
      </c>
      <c r="Q1775" s="1" t="s">
        <v>16189</v>
      </c>
      <c r="R1775" s="1" t="s">
        <v>16190</v>
      </c>
      <c r="S1775" s="1" t="s">
        <v>16191</v>
      </c>
      <c r="T1775" s="1" t="s">
        <v>19162</v>
      </c>
      <c r="AC1775" s="10" t="s">
        <v>10889</v>
      </c>
      <c r="AD1775" s="2" t="s">
        <v>19</v>
      </c>
      <c r="AE1775" s="2"/>
      <c r="AF1775" s="2" t="s">
        <v>3741</v>
      </c>
      <c r="AG1775" s="2" t="s">
        <v>9</v>
      </c>
      <c r="AI1775" s="1" t="str">
        <f t="shared" si="56"/>
        <v>13(6)</v>
      </c>
      <c r="AJ1775" s="1" t="str">
        <f t="shared" si="57"/>
        <v>013(006)-084～088</v>
      </c>
      <c r="AK1775" s="1" t="s">
        <v>10164</v>
      </c>
    </row>
    <row r="1776" spans="1:37" x14ac:dyDescent="0.55000000000000004">
      <c r="A1776" s="1">
        <v>1817</v>
      </c>
      <c r="B1776" s="1" t="s">
        <v>3742</v>
      </c>
      <c r="C1776" s="1" t="s">
        <v>11470</v>
      </c>
      <c r="D1776" s="1" t="s">
        <v>20824</v>
      </c>
      <c r="E1776" s="2" t="s">
        <v>3739</v>
      </c>
      <c r="F1776" s="16">
        <v>247</v>
      </c>
      <c r="G1776" s="12">
        <v>13</v>
      </c>
      <c r="H1776" s="12">
        <v>6</v>
      </c>
      <c r="I1776" s="2" t="s">
        <v>17</v>
      </c>
      <c r="J1776" s="2" t="s">
        <v>17</v>
      </c>
      <c r="K1776" s="1" t="s">
        <v>17693</v>
      </c>
      <c r="L1776" s="1" t="s">
        <v>16785</v>
      </c>
      <c r="M1776" s="1" t="s">
        <v>3743</v>
      </c>
      <c r="AC1776" s="10" t="s">
        <v>3743</v>
      </c>
      <c r="AD1776" s="2" t="s">
        <v>19</v>
      </c>
      <c r="AE1776" s="2"/>
      <c r="AF1776" s="2" t="s">
        <v>3744</v>
      </c>
      <c r="AG1776" s="2" t="s">
        <v>9</v>
      </c>
      <c r="AI1776" s="1" t="str">
        <f t="shared" si="56"/>
        <v>13(6)</v>
      </c>
      <c r="AJ1776" s="1" t="str">
        <f t="shared" si="57"/>
        <v>013(006)-089～089</v>
      </c>
      <c r="AK1776" s="1" t="s">
        <v>10165</v>
      </c>
    </row>
    <row r="1777" spans="1:37" x14ac:dyDescent="0.55000000000000004">
      <c r="A1777" s="1">
        <v>1818</v>
      </c>
      <c r="B1777" s="1" t="s">
        <v>3623</v>
      </c>
      <c r="C1777" s="1" t="s">
        <v>11470</v>
      </c>
      <c r="D1777" s="1" t="s">
        <v>20824</v>
      </c>
      <c r="E1777" s="2" t="s">
        <v>3739</v>
      </c>
      <c r="F1777" s="16">
        <v>247</v>
      </c>
      <c r="G1777" s="12">
        <v>13</v>
      </c>
      <c r="H1777" s="12">
        <v>6</v>
      </c>
      <c r="I1777" s="1">
        <v>90</v>
      </c>
      <c r="J1777" s="1">
        <v>91</v>
      </c>
      <c r="K1777" s="1" t="s">
        <v>18661</v>
      </c>
      <c r="L1777" s="1" t="s">
        <v>16785</v>
      </c>
      <c r="M1777" s="1" t="s">
        <v>2777</v>
      </c>
      <c r="AC1777" s="10" t="s">
        <v>2777</v>
      </c>
      <c r="AD1777" s="2" t="s">
        <v>3357</v>
      </c>
      <c r="AE1777" s="2"/>
      <c r="AF1777" s="2" t="s">
        <v>3624</v>
      </c>
      <c r="AG1777" s="2" t="s">
        <v>9</v>
      </c>
      <c r="AI1777" s="1" t="str">
        <f t="shared" si="56"/>
        <v>13(6)</v>
      </c>
      <c r="AJ1777" s="1" t="str">
        <f t="shared" si="57"/>
        <v>013(006)-090～091</v>
      </c>
      <c r="AK1777" s="1" t="s">
        <v>10166</v>
      </c>
    </row>
    <row r="1778" spans="1:37" x14ac:dyDescent="0.55000000000000004">
      <c r="A1778" s="1">
        <v>1820</v>
      </c>
      <c r="B1778" s="1" t="s">
        <v>3746</v>
      </c>
      <c r="C1778" s="1" t="s">
        <v>11470</v>
      </c>
      <c r="D1778" s="1" t="s">
        <v>20824</v>
      </c>
      <c r="E1778" s="2" t="s">
        <v>3739</v>
      </c>
      <c r="F1778" s="16">
        <v>247</v>
      </c>
      <c r="G1778" s="12">
        <v>13</v>
      </c>
      <c r="H1778" s="12">
        <v>6</v>
      </c>
      <c r="I1778" s="2" t="s">
        <v>268</v>
      </c>
      <c r="J1778" s="2" t="s">
        <v>694</v>
      </c>
      <c r="K1778" s="1" t="s">
        <v>18384</v>
      </c>
      <c r="L1778" s="1" t="s">
        <v>16785</v>
      </c>
      <c r="M1778" s="1" t="s">
        <v>3747</v>
      </c>
      <c r="AC1778" s="10" t="s">
        <v>3747</v>
      </c>
      <c r="AD1778" s="2" t="s">
        <v>19</v>
      </c>
      <c r="AE1778" s="2"/>
      <c r="AF1778" s="2" t="s">
        <v>3748</v>
      </c>
      <c r="AG1778" s="2" t="s">
        <v>9</v>
      </c>
      <c r="AI1778" s="1" t="str">
        <f t="shared" si="56"/>
        <v>13(6)</v>
      </c>
      <c r="AJ1778" s="1" t="str">
        <f t="shared" si="57"/>
        <v>013(006)-092～093</v>
      </c>
      <c r="AK1778" s="1" t="s">
        <v>10167</v>
      </c>
    </row>
    <row r="1779" spans="1:37" x14ac:dyDescent="0.55000000000000004">
      <c r="A1779" s="1">
        <v>1821</v>
      </c>
      <c r="B1779" s="1" t="s">
        <v>3749</v>
      </c>
      <c r="C1779" s="1" t="s">
        <v>11470</v>
      </c>
      <c r="D1779" s="1" t="s">
        <v>20824</v>
      </c>
      <c r="E1779" s="2" t="s">
        <v>3739</v>
      </c>
      <c r="F1779" s="16">
        <v>247</v>
      </c>
      <c r="G1779" s="12">
        <v>13</v>
      </c>
      <c r="H1779" s="12">
        <v>6</v>
      </c>
      <c r="I1779" s="2" t="s">
        <v>1187</v>
      </c>
      <c r="J1779" s="2" t="s">
        <v>269</v>
      </c>
      <c r="K1779" s="1" t="s">
        <v>18192</v>
      </c>
      <c r="L1779" s="1" t="s">
        <v>16785</v>
      </c>
      <c r="M1779" s="1" t="s">
        <v>3438</v>
      </c>
      <c r="AC1779" s="10" t="s">
        <v>3438</v>
      </c>
      <c r="AD1779" s="2" t="s">
        <v>19</v>
      </c>
      <c r="AE1779" s="2"/>
      <c r="AF1779" s="2" t="s">
        <v>3750</v>
      </c>
      <c r="AG1779" s="2" t="s">
        <v>9</v>
      </c>
      <c r="AI1779" s="1" t="str">
        <f t="shared" si="56"/>
        <v>13(6)</v>
      </c>
      <c r="AJ1779" s="1" t="str">
        <f t="shared" si="57"/>
        <v>013(006)-094～095</v>
      </c>
      <c r="AK1779" s="1" t="s">
        <v>10168</v>
      </c>
    </row>
    <row r="1780" spans="1:37" x14ac:dyDescent="0.55000000000000004">
      <c r="A1780" s="1">
        <v>1822</v>
      </c>
      <c r="B1780" s="1" t="s">
        <v>9157</v>
      </c>
      <c r="C1780" s="1" t="s">
        <v>11470</v>
      </c>
      <c r="D1780" s="1" t="s">
        <v>20824</v>
      </c>
      <c r="E1780" s="2" t="s">
        <v>3739</v>
      </c>
      <c r="F1780" s="16">
        <v>247</v>
      </c>
      <c r="G1780" s="12">
        <v>13</v>
      </c>
      <c r="H1780" s="12">
        <v>6</v>
      </c>
      <c r="I1780" s="2" t="s">
        <v>269</v>
      </c>
      <c r="J1780" s="2" t="s">
        <v>269</v>
      </c>
      <c r="K1780" s="1" t="s">
        <v>18192</v>
      </c>
      <c r="L1780" s="1" t="s">
        <v>16785</v>
      </c>
      <c r="AD1780" s="1" t="s">
        <v>19</v>
      </c>
      <c r="AF1780" s="3" t="s">
        <v>3751</v>
      </c>
      <c r="AG1780" s="2" t="s">
        <v>9</v>
      </c>
      <c r="AI1780" s="1" t="str">
        <f t="shared" si="56"/>
        <v>13(6)</v>
      </c>
      <c r="AJ1780" s="1" t="str">
        <f t="shared" si="57"/>
        <v>013(006)-095～095</v>
      </c>
      <c r="AK1780" s="1" t="s">
        <v>10168</v>
      </c>
    </row>
    <row r="1781" spans="1:37" x14ac:dyDescent="0.55000000000000004">
      <c r="A1781" s="1">
        <v>1823</v>
      </c>
      <c r="B1781" s="1" t="s">
        <v>9265</v>
      </c>
      <c r="C1781" s="1" t="s">
        <v>11470</v>
      </c>
      <c r="D1781" s="1" t="s">
        <v>20824</v>
      </c>
      <c r="E1781" s="2" t="s">
        <v>3739</v>
      </c>
      <c r="F1781" s="16">
        <v>247</v>
      </c>
      <c r="G1781" s="12">
        <v>13</v>
      </c>
      <c r="H1781" s="12">
        <v>6</v>
      </c>
      <c r="I1781" s="2" t="s">
        <v>273</v>
      </c>
      <c r="J1781" s="2" t="s">
        <v>273</v>
      </c>
      <c r="K1781" s="1" t="s">
        <v>18997</v>
      </c>
      <c r="L1781" s="1" t="s">
        <v>16785</v>
      </c>
      <c r="AD1781" s="1" t="s">
        <v>19</v>
      </c>
      <c r="AF1781" s="3" t="s">
        <v>3752</v>
      </c>
      <c r="AG1781" s="2" t="s">
        <v>9</v>
      </c>
      <c r="AI1781" s="1" t="str">
        <f t="shared" si="56"/>
        <v>13(6)</v>
      </c>
      <c r="AJ1781" s="1" t="str">
        <f t="shared" si="57"/>
        <v>013(006)-096～096</v>
      </c>
      <c r="AK1781" s="1" t="s">
        <v>10169</v>
      </c>
    </row>
    <row r="1782" spans="1:37" x14ac:dyDescent="0.55000000000000004">
      <c r="A1782" s="1">
        <v>1825</v>
      </c>
      <c r="B1782" s="1" t="s">
        <v>9272</v>
      </c>
      <c r="C1782" s="1" t="s">
        <v>11472</v>
      </c>
      <c r="D1782" s="1" t="s">
        <v>20824</v>
      </c>
      <c r="E1782" s="2" t="s">
        <v>3754</v>
      </c>
      <c r="F1782" s="16">
        <v>248</v>
      </c>
      <c r="G1782" s="12">
        <v>13</v>
      </c>
      <c r="H1782" s="12">
        <v>7</v>
      </c>
      <c r="I1782" s="2" t="s">
        <v>1199</v>
      </c>
      <c r="J1782" s="2" t="s">
        <v>307</v>
      </c>
      <c r="K1782" s="1" t="s">
        <v>18998</v>
      </c>
      <c r="L1782" s="1" t="s">
        <v>16785</v>
      </c>
      <c r="AD1782" s="1" t="s">
        <v>19</v>
      </c>
      <c r="AF1782" s="3" t="s">
        <v>3753</v>
      </c>
      <c r="AG1782" s="2" t="s">
        <v>9</v>
      </c>
      <c r="AI1782" s="1" t="str">
        <f t="shared" si="56"/>
        <v>13(7)</v>
      </c>
      <c r="AJ1782" s="1" t="str">
        <f t="shared" si="57"/>
        <v>013(007)-099～112</v>
      </c>
      <c r="AK1782" s="1" t="s">
        <v>10172</v>
      </c>
    </row>
    <row r="1783" spans="1:37" x14ac:dyDescent="0.55000000000000004">
      <c r="A1783" s="1">
        <v>1826</v>
      </c>
      <c r="B1783" s="1" t="s">
        <v>9273</v>
      </c>
      <c r="C1783" s="1" t="s">
        <v>11472</v>
      </c>
      <c r="D1783" s="1" t="s">
        <v>20824</v>
      </c>
      <c r="E1783" s="2" t="s">
        <v>3754</v>
      </c>
      <c r="F1783" s="16">
        <v>248</v>
      </c>
      <c r="G1783" s="12">
        <v>13</v>
      </c>
      <c r="H1783" s="12">
        <v>7</v>
      </c>
      <c r="I1783" s="2" t="s">
        <v>314</v>
      </c>
      <c r="J1783" s="2" t="s">
        <v>875</v>
      </c>
      <c r="K1783" s="1" t="s">
        <v>18999</v>
      </c>
      <c r="L1783" s="1" t="s">
        <v>16785</v>
      </c>
      <c r="AD1783" s="1" t="s">
        <v>19</v>
      </c>
      <c r="AF1783" s="3" t="s">
        <v>3755</v>
      </c>
      <c r="AG1783" s="2" t="s">
        <v>9</v>
      </c>
      <c r="AI1783" s="1" t="str">
        <f t="shared" si="56"/>
        <v>13(7)</v>
      </c>
      <c r="AJ1783" s="1" t="str">
        <f t="shared" si="57"/>
        <v>013(007)-113～122</v>
      </c>
      <c r="AK1783" s="1" t="s">
        <v>10173</v>
      </c>
    </row>
    <row r="1784" spans="1:37" x14ac:dyDescent="0.55000000000000004">
      <c r="A1784" s="1">
        <v>1827</v>
      </c>
      <c r="B1784" s="1" t="s">
        <v>9274</v>
      </c>
      <c r="C1784" s="1" t="s">
        <v>11472</v>
      </c>
      <c r="D1784" s="1" t="s">
        <v>20824</v>
      </c>
      <c r="E1784" s="2" t="s">
        <v>3754</v>
      </c>
      <c r="F1784" s="16">
        <v>248</v>
      </c>
      <c r="G1784" s="12">
        <v>13</v>
      </c>
      <c r="H1784" s="12">
        <v>7</v>
      </c>
      <c r="I1784" s="2" t="s">
        <v>712</v>
      </c>
      <c r="J1784" s="2" t="s">
        <v>712</v>
      </c>
      <c r="K1784" s="1" t="s">
        <v>19000</v>
      </c>
      <c r="L1784" s="1" t="s">
        <v>16785</v>
      </c>
      <c r="AD1784" s="1" t="s">
        <v>19</v>
      </c>
      <c r="AF1784" s="3" t="s">
        <v>3756</v>
      </c>
      <c r="AG1784" s="2" t="s">
        <v>9</v>
      </c>
      <c r="AI1784" s="1" t="str">
        <f t="shared" si="56"/>
        <v>13(7)</v>
      </c>
      <c r="AJ1784" s="1" t="str">
        <f t="shared" si="57"/>
        <v>013(007)-123～123</v>
      </c>
      <c r="AK1784" s="1" t="s">
        <v>10174</v>
      </c>
    </row>
    <row r="1785" spans="1:37" x14ac:dyDescent="0.55000000000000004">
      <c r="A1785" s="1">
        <v>1828</v>
      </c>
      <c r="B1785" s="1" t="s">
        <v>9275</v>
      </c>
      <c r="C1785" s="1" t="s">
        <v>11472</v>
      </c>
      <c r="D1785" s="1" t="s">
        <v>20824</v>
      </c>
      <c r="E1785" s="2" t="s">
        <v>3754</v>
      </c>
      <c r="F1785" s="16">
        <v>248</v>
      </c>
      <c r="G1785" s="12">
        <v>13</v>
      </c>
      <c r="H1785" s="12">
        <v>7</v>
      </c>
      <c r="I1785" s="2" t="s">
        <v>714</v>
      </c>
      <c r="J1785" s="2" t="s">
        <v>879</v>
      </c>
      <c r="K1785" s="1" t="s">
        <v>19001</v>
      </c>
      <c r="L1785" s="1" t="s">
        <v>16785</v>
      </c>
      <c r="AD1785" s="1" t="s">
        <v>19</v>
      </c>
      <c r="AF1785" s="3" t="s">
        <v>3757</v>
      </c>
      <c r="AG1785" s="2" t="s">
        <v>9</v>
      </c>
      <c r="AI1785" s="1" t="str">
        <f t="shared" si="56"/>
        <v>13(7)</v>
      </c>
      <c r="AJ1785" s="1" t="str">
        <f t="shared" si="57"/>
        <v>013(007)-124～125</v>
      </c>
      <c r="AK1785" s="1" t="s">
        <v>10175</v>
      </c>
    </row>
    <row r="1786" spans="1:37" x14ac:dyDescent="0.55000000000000004">
      <c r="A1786" s="1">
        <v>1829</v>
      </c>
      <c r="B1786" s="1" t="s">
        <v>9276</v>
      </c>
      <c r="D1786" s="1" t="s">
        <v>20824</v>
      </c>
      <c r="E1786" s="2" t="s">
        <v>3754</v>
      </c>
      <c r="F1786" s="16">
        <v>248</v>
      </c>
      <c r="G1786" s="12">
        <v>13</v>
      </c>
      <c r="H1786" s="12">
        <v>7</v>
      </c>
      <c r="I1786" s="2" t="s">
        <v>879</v>
      </c>
      <c r="J1786" s="2" t="s">
        <v>880</v>
      </c>
      <c r="K1786" s="1" t="s">
        <v>16785</v>
      </c>
      <c r="L1786" s="1" t="s">
        <v>16785</v>
      </c>
      <c r="M1786" s="1" t="s">
        <v>16785</v>
      </c>
      <c r="AC1786" s="10" t="e">
        <v>#N/A</v>
      </c>
      <c r="AD1786" s="1" t="s">
        <v>19</v>
      </c>
      <c r="AF1786" s="3" t="s">
        <v>3758</v>
      </c>
      <c r="AG1786" s="2" t="s">
        <v>9</v>
      </c>
      <c r="AI1786" s="1" t="str">
        <f t="shared" si="56"/>
        <v>13(7)</v>
      </c>
      <c r="AJ1786" s="1" t="str">
        <f t="shared" si="57"/>
        <v>013(007)-125～126</v>
      </c>
    </row>
    <row r="1787" spans="1:37" x14ac:dyDescent="0.55000000000000004">
      <c r="A1787" s="1">
        <v>1830</v>
      </c>
      <c r="B1787" s="1" t="s">
        <v>9250</v>
      </c>
      <c r="C1787" s="1" t="s">
        <v>11472</v>
      </c>
      <c r="D1787" s="1" t="s">
        <v>20824</v>
      </c>
      <c r="E1787" s="2" t="s">
        <v>3754</v>
      </c>
      <c r="F1787" s="16">
        <v>248</v>
      </c>
      <c r="G1787" s="12">
        <v>13</v>
      </c>
      <c r="H1787" s="12">
        <v>7</v>
      </c>
      <c r="I1787" s="2" t="s">
        <v>1686</v>
      </c>
      <c r="J1787" s="2" t="s">
        <v>896</v>
      </c>
      <c r="K1787" s="1" t="s">
        <v>19002</v>
      </c>
      <c r="L1787" s="1" t="s">
        <v>16785</v>
      </c>
      <c r="AD1787" s="1" t="s">
        <v>19</v>
      </c>
      <c r="AF1787" s="3" t="s">
        <v>3759</v>
      </c>
      <c r="AG1787" s="2" t="s">
        <v>9</v>
      </c>
      <c r="AI1787" s="1" t="str">
        <f t="shared" si="56"/>
        <v>13(7)</v>
      </c>
      <c r="AJ1787" s="1" t="str">
        <f t="shared" si="57"/>
        <v>013(007)-127～135</v>
      </c>
      <c r="AK1787" s="1" t="s">
        <v>10176</v>
      </c>
    </row>
    <row r="1788" spans="1:37" x14ac:dyDescent="0.55000000000000004">
      <c r="A1788" s="1">
        <v>1831</v>
      </c>
      <c r="B1788" s="1" t="s">
        <v>3760</v>
      </c>
      <c r="D1788" s="1" t="s">
        <v>20824</v>
      </c>
      <c r="E1788" s="2" t="s">
        <v>3762</v>
      </c>
      <c r="F1788" s="16">
        <v>249</v>
      </c>
      <c r="G1788" s="12">
        <v>13</v>
      </c>
      <c r="H1788" s="12">
        <v>8</v>
      </c>
      <c r="I1788" s="2" t="s">
        <v>1214</v>
      </c>
      <c r="J1788" s="2" t="s">
        <v>1214</v>
      </c>
      <c r="K1788" s="1" t="s">
        <v>17810</v>
      </c>
      <c r="L1788" s="1" t="s">
        <v>16785</v>
      </c>
      <c r="M1788" s="1" t="s">
        <v>3565</v>
      </c>
      <c r="AC1788" s="10" t="s">
        <v>3565</v>
      </c>
      <c r="AD1788" s="2" t="s">
        <v>19</v>
      </c>
      <c r="AE1788" s="2"/>
      <c r="AF1788" s="2" t="s">
        <v>3761</v>
      </c>
      <c r="AG1788" s="2" t="s">
        <v>9</v>
      </c>
      <c r="AI1788" s="1" t="str">
        <f t="shared" si="56"/>
        <v>13(8)</v>
      </c>
      <c r="AJ1788" s="1" t="str">
        <f t="shared" si="57"/>
        <v>013(008)-137～137</v>
      </c>
      <c r="AK1788" s="1" t="s">
        <v>10179</v>
      </c>
    </row>
    <row r="1789" spans="1:37" x14ac:dyDescent="0.55000000000000004">
      <c r="A1789" s="1">
        <v>1832</v>
      </c>
      <c r="B1789" s="1" t="s">
        <v>3625</v>
      </c>
      <c r="D1789" s="1" t="s">
        <v>20824</v>
      </c>
      <c r="E1789" s="2" t="s">
        <v>3762</v>
      </c>
      <c r="F1789" s="16">
        <v>249</v>
      </c>
      <c r="G1789" s="12">
        <v>13</v>
      </c>
      <c r="H1789" s="12">
        <v>8</v>
      </c>
      <c r="I1789" s="1">
        <v>138</v>
      </c>
      <c r="J1789" s="1">
        <v>140</v>
      </c>
      <c r="K1789" s="1" t="s">
        <v>18283</v>
      </c>
      <c r="L1789" s="1" t="s">
        <v>16785</v>
      </c>
      <c r="M1789" s="1" t="s">
        <v>1253</v>
      </c>
      <c r="AC1789" s="10" t="s">
        <v>1253</v>
      </c>
      <c r="AD1789" s="2" t="s">
        <v>3357</v>
      </c>
      <c r="AE1789" s="2"/>
      <c r="AF1789" s="2" t="s">
        <v>3626</v>
      </c>
      <c r="AG1789" s="2" t="s">
        <v>9</v>
      </c>
      <c r="AI1789" s="1" t="str">
        <f t="shared" si="56"/>
        <v>13(8)</v>
      </c>
      <c r="AJ1789" s="1" t="str">
        <f t="shared" si="57"/>
        <v>013(008)-138～140</v>
      </c>
      <c r="AK1789" s="1" t="s">
        <v>10180</v>
      </c>
    </row>
    <row r="1790" spans="1:37" x14ac:dyDescent="0.55000000000000004">
      <c r="A1790" s="1">
        <v>1834</v>
      </c>
      <c r="B1790" s="1" t="s">
        <v>3763</v>
      </c>
      <c r="D1790" s="1" t="s">
        <v>20824</v>
      </c>
      <c r="E1790" s="2" t="s">
        <v>3762</v>
      </c>
      <c r="F1790" s="16">
        <v>249</v>
      </c>
      <c r="G1790" s="12">
        <v>13</v>
      </c>
      <c r="H1790" s="12">
        <v>8</v>
      </c>
      <c r="I1790" s="2" t="s">
        <v>319</v>
      </c>
      <c r="J1790" s="2" t="s">
        <v>321</v>
      </c>
      <c r="K1790" s="1" t="s">
        <v>18616</v>
      </c>
      <c r="L1790" s="1" t="s">
        <v>16785</v>
      </c>
      <c r="M1790" s="1" t="s">
        <v>3764</v>
      </c>
      <c r="AC1790" s="10" t="s">
        <v>3764</v>
      </c>
      <c r="AD1790" s="2" t="s">
        <v>19</v>
      </c>
      <c r="AE1790" s="2"/>
      <c r="AF1790" s="2" t="s">
        <v>3765</v>
      </c>
      <c r="AG1790" s="2" t="s">
        <v>9</v>
      </c>
      <c r="AI1790" s="1" t="str">
        <f t="shared" si="56"/>
        <v>13(8)</v>
      </c>
      <c r="AJ1790" s="1" t="str">
        <f t="shared" si="57"/>
        <v>013(008)-141～142</v>
      </c>
      <c r="AK1790" s="1" t="s">
        <v>10181</v>
      </c>
    </row>
    <row r="1791" spans="1:37" x14ac:dyDescent="0.55000000000000004">
      <c r="A1791" s="1">
        <v>1836</v>
      </c>
      <c r="B1791" s="1" t="s">
        <v>3766</v>
      </c>
      <c r="D1791" s="1" t="s">
        <v>20824</v>
      </c>
      <c r="E1791" s="2" t="s">
        <v>3762</v>
      </c>
      <c r="F1791" s="16">
        <v>249</v>
      </c>
      <c r="G1791" s="12">
        <v>13</v>
      </c>
      <c r="H1791" s="12">
        <v>8</v>
      </c>
      <c r="I1791" s="2" t="s">
        <v>324</v>
      </c>
      <c r="J1791" s="2" t="s">
        <v>23</v>
      </c>
      <c r="K1791" s="1" t="s">
        <v>17870</v>
      </c>
      <c r="L1791" s="1" t="s">
        <v>16785</v>
      </c>
      <c r="M1791" s="1" t="s">
        <v>3627</v>
      </c>
      <c r="AC1791" s="10" t="s">
        <v>3627</v>
      </c>
      <c r="AD1791" s="2" t="s">
        <v>19</v>
      </c>
      <c r="AE1791" s="2"/>
      <c r="AF1791" s="2" t="s">
        <v>3767</v>
      </c>
      <c r="AG1791" s="2" t="s">
        <v>9</v>
      </c>
      <c r="AI1791" s="1" t="str">
        <f t="shared" si="56"/>
        <v>13(8)</v>
      </c>
      <c r="AJ1791" s="1" t="str">
        <f t="shared" si="57"/>
        <v>013(008)-143～145</v>
      </c>
      <c r="AK1791" s="1" t="s">
        <v>10182</v>
      </c>
    </row>
    <row r="1792" spans="1:37" x14ac:dyDescent="0.55000000000000004">
      <c r="A1792" s="1">
        <v>1837</v>
      </c>
      <c r="B1792" s="1" t="s">
        <v>3768</v>
      </c>
      <c r="D1792" s="1" t="s">
        <v>20824</v>
      </c>
      <c r="E1792" s="2" t="s">
        <v>3762</v>
      </c>
      <c r="F1792" s="16">
        <v>249</v>
      </c>
      <c r="G1792" s="12">
        <v>13</v>
      </c>
      <c r="H1792" s="12">
        <v>8</v>
      </c>
      <c r="I1792" s="2" t="s">
        <v>32</v>
      </c>
      <c r="J1792" s="2" t="s">
        <v>726</v>
      </c>
      <c r="K1792" s="1" t="s">
        <v>17951</v>
      </c>
      <c r="L1792" s="1" t="s">
        <v>16785</v>
      </c>
      <c r="M1792" s="1" t="s">
        <v>3111</v>
      </c>
      <c r="AC1792" s="10" t="s">
        <v>3111</v>
      </c>
      <c r="AD1792" s="2" t="s">
        <v>19</v>
      </c>
      <c r="AE1792" s="2"/>
      <c r="AF1792" s="2" t="s">
        <v>3769</v>
      </c>
      <c r="AG1792" s="2" t="s">
        <v>9</v>
      </c>
      <c r="AI1792" s="1" t="str">
        <f t="shared" si="56"/>
        <v>13(8)</v>
      </c>
      <c r="AJ1792" s="1" t="str">
        <f t="shared" si="57"/>
        <v>013(008)-146～147</v>
      </c>
      <c r="AK1792" s="1" t="s">
        <v>10183</v>
      </c>
    </row>
    <row r="1793" spans="1:37" x14ac:dyDescent="0.55000000000000004">
      <c r="A1793" s="1">
        <v>1838</v>
      </c>
      <c r="B1793" s="1" t="s">
        <v>3770</v>
      </c>
      <c r="D1793" s="1" t="s">
        <v>20824</v>
      </c>
      <c r="E1793" s="2" t="s">
        <v>3762</v>
      </c>
      <c r="F1793" s="16">
        <v>249</v>
      </c>
      <c r="G1793" s="12">
        <v>13</v>
      </c>
      <c r="H1793" s="12">
        <v>8</v>
      </c>
      <c r="I1793" s="2" t="s">
        <v>726</v>
      </c>
      <c r="J1793" s="2" t="s">
        <v>726</v>
      </c>
      <c r="K1793" s="1" t="s">
        <v>17951</v>
      </c>
      <c r="L1793" s="1" t="s">
        <v>16785</v>
      </c>
      <c r="M1793" s="1" t="s">
        <v>3529</v>
      </c>
      <c r="AC1793" s="10" t="s">
        <v>3529</v>
      </c>
      <c r="AD1793" s="2" t="s">
        <v>19</v>
      </c>
      <c r="AE1793" s="2"/>
      <c r="AF1793" s="2" t="s">
        <v>3771</v>
      </c>
      <c r="AG1793" s="2" t="s">
        <v>9</v>
      </c>
      <c r="AI1793" s="1" t="str">
        <f t="shared" si="56"/>
        <v>13(8)</v>
      </c>
      <c r="AJ1793" s="1" t="str">
        <f t="shared" si="57"/>
        <v>013(008)-147～147</v>
      </c>
      <c r="AK1793" s="1" t="s">
        <v>10183</v>
      </c>
    </row>
    <row r="1794" spans="1:37" x14ac:dyDescent="0.55000000000000004">
      <c r="A1794" s="1">
        <v>1839</v>
      </c>
      <c r="B1794" s="1" t="s">
        <v>3628</v>
      </c>
      <c r="D1794" s="1" t="s">
        <v>20824</v>
      </c>
      <c r="E1794" s="2" t="s">
        <v>3762</v>
      </c>
      <c r="F1794" s="16">
        <v>249</v>
      </c>
      <c r="G1794" s="12">
        <v>13</v>
      </c>
      <c r="H1794" s="12">
        <v>8</v>
      </c>
      <c r="I1794" s="1">
        <v>148</v>
      </c>
      <c r="J1794" s="1">
        <v>149</v>
      </c>
      <c r="K1794" s="1" t="s">
        <v>18464</v>
      </c>
      <c r="L1794" s="1" t="s">
        <v>16785</v>
      </c>
      <c r="M1794" s="1" t="s">
        <v>1185</v>
      </c>
      <c r="AC1794" s="10" t="s">
        <v>1185</v>
      </c>
      <c r="AD1794" s="2" t="s">
        <v>3357</v>
      </c>
      <c r="AE1794" s="2"/>
      <c r="AF1794" s="2" t="s">
        <v>3629</v>
      </c>
      <c r="AG1794" s="2" t="s">
        <v>9</v>
      </c>
      <c r="AI1794" s="1" t="str">
        <f t="shared" ref="AI1794:AI1857" si="58">G1794&amp;"("&amp;H1794&amp;")"</f>
        <v>13(8)</v>
      </c>
      <c r="AJ1794" s="1" t="str">
        <f t="shared" ref="AJ1794:AJ1857" si="59">TEXT(G1794,"000")&amp;"("&amp;TEXT(H1794,"000")&amp;")-"&amp;TEXT(I1794,"000")&amp;"～"&amp;TEXT(J1794,"000")</f>
        <v>013(008)-148～149</v>
      </c>
      <c r="AK1794" s="1" t="s">
        <v>10184</v>
      </c>
    </row>
    <row r="1795" spans="1:37" x14ac:dyDescent="0.55000000000000004">
      <c r="A1795" s="1">
        <v>1841</v>
      </c>
      <c r="B1795" s="1" t="s">
        <v>3773</v>
      </c>
      <c r="D1795" s="1" t="s">
        <v>20824</v>
      </c>
      <c r="E1795" s="2" t="s">
        <v>3762</v>
      </c>
      <c r="F1795" s="16">
        <v>249</v>
      </c>
      <c r="G1795" s="12">
        <v>13</v>
      </c>
      <c r="H1795" s="12">
        <v>8</v>
      </c>
      <c r="I1795" s="2" t="s">
        <v>35</v>
      </c>
      <c r="J1795" s="2" t="s">
        <v>37</v>
      </c>
      <c r="K1795" s="1" t="s">
        <v>18497</v>
      </c>
      <c r="L1795" s="1" t="s">
        <v>16785</v>
      </c>
      <c r="M1795" s="1" t="s">
        <v>3774</v>
      </c>
      <c r="AC1795" s="10" t="s">
        <v>3774</v>
      </c>
      <c r="AD1795" s="2" t="s">
        <v>19</v>
      </c>
      <c r="AE1795" s="2"/>
      <c r="AF1795" s="2" t="s">
        <v>3775</v>
      </c>
      <c r="AG1795" s="2" t="s">
        <v>9</v>
      </c>
      <c r="AI1795" s="1" t="str">
        <f t="shared" si="58"/>
        <v>13(8)</v>
      </c>
      <c r="AJ1795" s="1" t="str">
        <f t="shared" si="59"/>
        <v>013(008)-150～151</v>
      </c>
      <c r="AK1795" s="1" t="s">
        <v>10185</v>
      </c>
    </row>
    <row r="1796" spans="1:37" x14ac:dyDescent="0.55000000000000004">
      <c r="A1796" s="1">
        <v>1842</v>
      </c>
      <c r="B1796" s="1" t="s">
        <v>9004</v>
      </c>
      <c r="D1796" s="1" t="s">
        <v>20824</v>
      </c>
      <c r="E1796" s="2" t="s">
        <v>3762</v>
      </c>
      <c r="F1796" s="16">
        <v>249</v>
      </c>
      <c r="G1796" s="12">
        <v>13</v>
      </c>
      <c r="H1796" s="12">
        <v>8</v>
      </c>
      <c r="I1796" s="2" t="s">
        <v>37</v>
      </c>
      <c r="J1796" s="2" t="s">
        <v>11</v>
      </c>
      <c r="K1796" s="1" t="s">
        <v>18497</v>
      </c>
      <c r="L1796" s="1" t="s">
        <v>16785</v>
      </c>
      <c r="AD1796" s="1" t="s">
        <v>19</v>
      </c>
      <c r="AF1796" s="3" t="s">
        <v>3776</v>
      </c>
      <c r="AG1796" s="2" t="s">
        <v>9</v>
      </c>
      <c r="AI1796" s="1" t="str">
        <f t="shared" si="58"/>
        <v>13(8)</v>
      </c>
      <c r="AJ1796" s="1" t="str">
        <f t="shared" si="59"/>
        <v>013(008)-151～152</v>
      </c>
      <c r="AK1796" s="1" t="s">
        <v>10185</v>
      </c>
    </row>
    <row r="1797" spans="1:37" x14ac:dyDescent="0.55000000000000004">
      <c r="A1797" s="1">
        <v>1843</v>
      </c>
      <c r="B1797" s="1" t="s">
        <v>9277</v>
      </c>
      <c r="D1797" s="1" t="s">
        <v>20824</v>
      </c>
      <c r="E1797" s="2" t="s">
        <v>3762</v>
      </c>
      <c r="F1797" s="16">
        <v>249</v>
      </c>
      <c r="G1797" s="12">
        <v>13</v>
      </c>
      <c r="H1797" s="12">
        <v>8</v>
      </c>
      <c r="I1797" s="2" t="s">
        <v>11</v>
      </c>
      <c r="J1797" s="2" t="s">
        <v>11</v>
      </c>
      <c r="K1797" s="1" t="s">
        <v>19003</v>
      </c>
      <c r="L1797" s="1" t="s">
        <v>16785</v>
      </c>
      <c r="AD1797" s="1" t="s">
        <v>19</v>
      </c>
      <c r="AF1797" s="3" t="s">
        <v>3777</v>
      </c>
      <c r="AG1797" s="2" t="s">
        <v>9</v>
      </c>
      <c r="AI1797" s="1" t="str">
        <f t="shared" si="58"/>
        <v>13(8)</v>
      </c>
      <c r="AJ1797" s="1" t="str">
        <f t="shared" si="59"/>
        <v>013(008)-152～152</v>
      </c>
      <c r="AK1797" s="1" t="s">
        <v>10186</v>
      </c>
    </row>
    <row r="1798" spans="1:37" x14ac:dyDescent="0.55000000000000004">
      <c r="A1798" s="1">
        <v>1844</v>
      </c>
      <c r="B1798" s="1" t="s">
        <v>3782</v>
      </c>
      <c r="D1798" s="1" t="s">
        <v>20824</v>
      </c>
      <c r="E1798" s="2" t="s">
        <v>3780</v>
      </c>
      <c r="F1798" s="16">
        <v>250</v>
      </c>
      <c r="G1798" s="12">
        <v>13</v>
      </c>
      <c r="H1798" s="12">
        <v>9</v>
      </c>
      <c r="I1798" s="2" t="s">
        <v>40</v>
      </c>
      <c r="J1798" s="2" t="s">
        <v>27</v>
      </c>
      <c r="K1798" s="1" t="s">
        <v>18072</v>
      </c>
      <c r="L1798" s="1" t="s">
        <v>16785</v>
      </c>
      <c r="M1798" s="1" t="s">
        <v>2786</v>
      </c>
      <c r="AC1798" s="10" t="s">
        <v>2786</v>
      </c>
      <c r="AD1798" s="2" t="s">
        <v>19</v>
      </c>
      <c r="AE1798" s="2"/>
      <c r="AF1798" s="2" t="s">
        <v>3783</v>
      </c>
      <c r="AG1798" s="2" t="s">
        <v>9</v>
      </c>
      <c r="AI1798" s="1" t="str">
        <f t="shared" si="58"/>
        <v>13(9)</v>
      </c>
      <c r="AJ1798" s="1" t="str">
        <f t="shared" si="59"/>
        <v>013(009)-154～155</v>
      </c>
      <c r="AK1798" s="1" t="s">
        <v>10189</v>
      </c>
    </row>
    <row r="1799" spans="1:37" x14ac:dyDescent="0.55000000000000004">
      <c r="A1799" s="1">
        <v>1845</v>
      </c>
      <c r="B1799" s="1" t="s">
        <v>3784</v>
      </c>
      <c r="D1799" s="1" t="s">
        <v>20824</v>
      </c>
      <c r="E1799" s="2" t="s">
        <v>3780</v>
      </c>
      <c r="F1799" s="16">
        <v>250</v>
      </c>
      <c r="G1799" s="12">
        <v>13</v>
      </c>
      <c r="H1799" s="12">
        <v>9</v>
      </c>
      <c r="I1799" s="2" t="s">
        <v>30</v>
      </c>
      <c r="J1799" s="2" t="s">
        <v>739</v>
      </c>
      <c r="K1799" s="1" t="s">
        <v>18615</v>
      </c>
      <c r="L1799" s="1" t="s">
        <v>16785</v>
      </c>
      <c r="M1799" s="1" t="s">
        <v>3785</v>
      </c>
      <c r="AC1799" s="10" t="s">
        <v>3785</v>
      </c>
      <c r="AD1799" s="2" t="s">
        <v>19</v>
      </c>
      <c r="AE1799" s="2"/>
      <c r="AF1799" s="2" t="s">
        <v>3786</v>
      </c>
      <c r="AG1799" s="2" t="s">
        <v>9</v>
      </c>
      <c r="AI1799" s="1" t="str">
        <f t="shared" si="58"/>
        <v>13(9)</v>
      </c>
      <c r="AJ1799" s="1" t="str">
        <f t="shared" si="59"/>
        <v>013(009)-156～157</v>
      </c>
      <c r="AK1799" s="1" t="s">
        <v>10190</v>
      </c>
    </row>
    <row r="1800" spans="1:37" x14ac:dyDescent="0.55000000000000004">
      <c r="A1800" s="1">
        <v>1846</v>
      </c>
      <c r="B1800" s="1" t="s">
        <v>3787</v>
      </c>
      <c r="D1800" s="1" t="s">
        <v>20824</v>
      </c>
      <c r="E1800" s="2" t="s">
        <v>3780</v>
      </c>
      <c r="F1800" s="16">
        <v>250</v>
      </c>
      <c r="G1800" s="12">
        <v>13</v>
      </c>
      <c r="H1800" s="12">
        <v>9</v>
      </c>
      <c r="I1800" s="2" t="s">
        <v>739</v>
      </c>
      <c r="J1800" s="2" t="s">
        <v>743</v>
      </c>
      <c r="K1800" s="1" t="s">
        <v>18615</v>
      </c>
      <c r="L1800" s="1" t="s">
        <v>16785</v>
      </c>
      <c r="M1800" s="1" t="s">
        <v>3394</v>
      </c>
      <c r="AC1800" s="10" t="s">
        <v>3394</v>
      </c>
      <c r="AD1800" s="2" t="s">
        <v>19</v>
      </c>
      <c r="AE1800" s="2"/>
      <c r="AF1800" s="2" t="s">
        <v>3788</v>
      </c>
      <c r="AG1800" s="2" t="s">
        <v>9</v>
      </c>
      <c r="AI1800" s="1" t="str">
        <f t="shared" si="58"/>
        <v>13(9)</v>
      </c>
      <c r="AJ1800" s="1" t="str">
        <f t="shared" si="59"/>
        <v>013(009)-157～158</v>
      </c>
      <c r="AK1800" s="1" t="s">
        <v>10190</v>
      </c>
    </row>
    <row r="1801" spans="1:37" x14ac:dyDescent="0.55000000000000004">
      <c r="A1801" s="1">
        <v>1847</v>
      </c>
      <c r="B1801" s="1" t="s">
        <v>3789</v>
      </c>
      <c r="D1801" s="1" t="s">
        <v>20824</v>
      </c>
      <c r="E1801" s="2" t="s">
        <v>3780</v>
      </c>
      <c r="F1801" s="16">
        <v>250</v>
      </c>
      <c r="G1801" s="12">
        <v>13</v>
      </c>
      <c r="H1801" s="12">
        <v>9</v>
      </c>
      <c r="I1801" s="2" t="s">
        <v>747</v>
      </c>
      <c r="J1801" s="2" t="s">
        <v>1245</v>
      </c>
      <c r="K1801" s="1" t="s">
        <v>18468</v>
      </c>
      <c r="L1801" s="1" t="s">
        <v>16785</v>
      </c>
      <c r="M1801" s="1" t="s">
        <v>3790</v>
      </c>
      <c r="AC1801" s="10" t="s">
        <v>3790</v>
      </c>
      <c r="AD1801" s="2" t="s">
        <v>19</v>
      </c>
      <c r="AE1801" s="2"/>
      <c r="AF1801" s="2" t="s">
        <v>3791</v>
      </c>
      <c r="AG1801" s="2" t="s">
        <v>9</v>
      </c>
      <c r="AI1801" s="1" t="str">
        <f t="shared" si="58"/>
        <v>13(9)</v>
      </c>
      <c r="AJ1801" s="1" t="str">
        <f t="shared" si="59"/>
        <v>013(009)-159～161</v>
      </c>
      <c r="AK1801" s="1" t="s">
        <v>10191</v>
      </c>
    </row>
    <row r="1802" spans="1:37" x14ac:dyDescent="0.55000000000000004">
      <c r="A1802" s="1">
        <v>1848</v>
      </c>
      <c r="B1802" s="1" t="s">
        <v>3630</v>
      </c>
      <c r="D1802" s="1" t="s">
        <v>20824</v>
      </c>
      <c r="E1802" s="2" t="s">
        <v>3780</v>
      </c>
      <c r="F1802" s="16">
        <v>250</v>
      </c>
      <c r="G1802" s="12">
        <v>13</v>
      </c>
      <c r="H1802" s="12">
        <v>9</v>
      </c>
      <c r="I1802" s="2" t="s">
        <v>1245</v>
      </c>
      <c r="J1802" s="1">
        <v>163</v>
      </c>
      <c r="K1802" s="1" t="s">
        <v>17781</v>
      </c>
      <c r="L1802" s="1" t="s">
        <v>16785</v>
      </c>
      <c r="M1802" s="1" t="s">
        <v>1070</v>
      </c>
      <c r="AC1802" s="10" t="s">
        <v>1070</v>
      </c>
      <c r="AD1802" s="2" t="s">
        <v>3357</v>
      </c>
      <c r="AE1802" s="2"/>
      <c r="AF1802" s="2" t="s">
        <v>3631</v>
      </c>
      <c r="AG1802" s="2" t="s">
        <v>9</v>
      </c>
      <c r="AI1802" s="1" t="str">
        <f t="shared" si="58"/>
        <v>13(9)</v>
      </c>
      <c r="AJ1802" s="1" t="str">
        <f t="shared" si="59"/>
        <v>013(009)-161～163</v>
      </c>
      <c r="AK1802" s="1" t="s">
        <v>10192</v>
      </c>
    </row>
    <row r="1803" spans="1:37" x14ac:dyDescent="0.55000000000000004">
      <c r="A1803" s="1">
        <v>1851</v>
      </c>
      <c r="B1803" s="1" t="s">
        <v>3778</v>
      </c>
      <c r="D1803" s="1" t="s">
        <v>20824</v>
      </c>
      <c r="E1803" s="2" t="s">
        <v>3780</v>
      </c>
      <c r="F1803" s="16">
        <v>250</v>
      </c>
      <c r="G1803" s="12">
        <v>13</v>
      </c>
      <c r="H1803" s="12">
        <v>9</v>
      </c>
      <c r="I1803" s="2" t="s">
        <v>1521</v>
      </c>
      <c r="J1803" s="2" t="s">
        <v>1251</v>
      </c>
      <c r="K1803" s="1" t="s">
        <v>17973</v>
      </c>
      <c r="L1803" s="1" t="s">
        <v>16785</v>
      </c>
      <c r="M1803" s="1" t="s">
        <v>2321</v>
      </c>
      <c r="AC1803" s="10" t="s">
        <v>2321</v>
      </c>
      <c r="AD1803" s="2" t="s">
        <v>8</v>
      </c>
      <c r="AE1803" s="2"/>
      <c r="AF1803" s="2" t="s">
        <v>3779</v>
      </c>
      <c r="AG1803" s="2" t="s">
        <v>9</v>
      </c>
      <c r="AI1803" s="1" t="str">
        <f t="shared" si="58"/>
        <v>13(9)</v>
      </c>
      <c r="AJ1803" s="1" t="str">
        <f t="shared" si="59"/>
        <v>013(009)-163～164</v>
      </c>
      <c r="AK1803" s="1" t="s">
        <v>10193</v>
      </c>
    </row>
    <row r="1804" spans="1:37" x14ac:dyDescent="0.55000000000000004">
      <c r="A1804" s="1">
        <v>1853</v>
      </c>
      <c r="B1804" s="1" t="s">
        <v>9278</v>
      </c>
      <c r="D1804" s="1" t="s">
        <v>20824</v>
      </c>
      <c r="E1804" s="2" t="s">
        <v>3780</v>
      </c>
      <c r="F1804" s="16">
        <v>250</v>
      </c>
      <c r="G1804" s="12">
        <v>13</v>
      </c>
      <c r="H1804" s="12">
        <v>9</v>
      </c>
      <c r="I1804" s="2" t="s">
        <v>1255</v>
      </c>
      <c r="J1804" s="2" t="s">
        <v>1255</v>
      </c>
      <c r="K1804" s="1" t="s">
        <v>19004</v>
      </c>
      <c r="L1804" s="1" t="s">
        <v>16785</v>
      </c>
      <c r="AD1804" s="1" t="s">
        <v>19</v>
      </c>
      <c r="AF1804" s="3" t="s">
        <v>3794</v>
      </c>
      <c r="AG1804" s="2" t="s">
        <v>9</v>
      </c>
      <c r="AI1804" s="1" t="str">
        <f t="shared" si="58"/>
        <v>13(9)</v>
      </c>
      <c r="AJ1804" s="1" t="str">
        <f t="shared" si="59"/>
        <v>013(009)-165～165</v>
      </c>
      <c r="AK1804" s="1" t="s">
        <v>10194</v>
      </c>
    </row>
    <row r="1805" spans="1:37" x14ac:dyDescent="0.55000000000000004">
      <c r="A1805" s="1">
        <v>1854</v>
      </c>
      <c r="B1805" s="1" t="s">
        <v>9004</v>
      </c>
      <c r="D1805" s="1" t="s">
        <v>20824</v>
      </c>
      <c r="E1805" s="2" t="s">
        <v>3780</v>
      </c>
      <c r="F1805" s="16">
        <v>250</v>
      </c>
      <c r="G1805" s="12">
        <v>13</v>
      </c>
      <c r="H1805" s="12">
        <v>9</v>
      </c>
      <c r="I1805" s="2" t="s">
        <v>1259</v>
      </c>
      <c r="J1805" s="2" t="s">
        <v>1259</v>
      </c>
      <c r="K1805" s="1" t="s">
        <v>19005</v>
      </c>
      <c r="L1805" s="1" t="s">
        <v>16785</v>
      </c>
      <c r="AD1805" s="1" t="s">
        <v>19</v>
      </c>
      <c r="AF1805" s="3" t="s">
        <v>3795</v>
      </c>
      <c r="AG1805" s="2" t="s">
        <v>9</v>
      </c>
      <c r="AI1805" s="1" t="str">
        <f t="shared" si="58"/>
        <v>13(9)</v>
      </c>
      <c r="AJ1805" s="1" t="str">
        <f t="shared" si="59"/>
        <v>013(009)-166～166</v>
      </c>
      <c r="AK1805" s="1" t="s">
        <v>10195</v>
      </c>
    </row>
    <row r="1806" spans="1:37" x14ac:dyDescent="0.55000000000000004">
      <c r="A1806" s="1">
        <v>1855</v>
      </c>
      <c r="B1806" s="1" t="s">
        <v>9157</v>
      </c>
      <c r="D1806" s="1" t="s">
        <v>20824</v>
      </c>
      <c r="E1806" s="2" t="s">
        <v>3780</v>
      </c>
      <c r="F1806" s="16">
        <v>250</v>
      </c>
      <c r="G1806" s="12">
        <v>13</v>
      </c>
      <c r="H1806" s="12">
        <v>9</v>
      </c>
      <c r="I1806" s="2" t="s">
        <v>1259</v>
      </c>
      <c r="J1806" s="2" t="s">
        <v>1259</v>
      </c>
      <c r="K1806" s="1" t="s">
        <v>19005</v>
      </c>
      <c r="L1806" s="1" t="s">
        <v>16785</v>
      </c>
      <c r="AD1806" s="1" t="s">
        <v>19</v>
      </c>
      <c r="AF1806" s="3" t="s">
        <v>3796</v>
      </c>
      <c r="AG1806" s="2" t="s">
        <v>9</v>
      </c>
      <c r="AI1806" s="1" t="str">
        <f t="shared" si="58"/>
        <v>13(9)</v>
      </c>
      <c r="AJ1806" s="1" t="str">
        <f t="shared" si="59"/>
        <v>013(009)-166～166</v>
      </c>
      <c r="AK1806" s="1" t="s">
        <v>10195</v>
      </c>
    </row>
    <row r="1807" spans="1:37" x14ac:dyDescent="0.55000000000000004">
      <c r="A1807" s="1">
        <v>1856</v>
      </c>
      <c r="B1807" s="1" t="s">
        <v>3797</v>
      </c>
      <c r="D1807" s="1" t="s">
        <v>20824</v>
      </c>
      <c r="E1807" s="2" t="s">
        <v>3799</v>
      </c>
      <c r="F1807" s="16">
        <v>251</v>
      </c>
      <c r="G1807" s="12">
        <v>13</v>
      </c>
      <c r="H1807" s="12">
        <v>10</v>
      </c>
      <c r="I1807" s="2" t="s">
        <v>906</v>
      </c>
      <c r="J1807" s="2" t="s">
        <v>906</v>
      </c>
      <c r="K1807" s="1" t="s">
        <v>18416</v>
      </c>
      <c r="L1807" s="1" t="s">
        <v>16785</v>
      </c>
      <c r="M1807" s="1" t="s">
        <v>2768</v>
      </c>
      <c r="AC1807" s="10" t="s">
        <v>2768</v>
      </c>
      <c r="AD1807" s="2" t="s">
        <v>19</v>
      </c>
      <c r="AE1807" s="2"/>
      <c r="AF1807" s="2" t="s">
        <v>3798</v>
      </c>
      <c r="AG1807" s="2" t="s">
        <v>9</v>
      </c>
      <c r="AI1807" s="1" t="str">
        <f t="shared" si="58"/>
        <v>13(10)</v>
      </c>
      <c r="AJ1807" s="1" t="str">
        <f t="shared" si="59"/>
        <v>013(010)-169～169</v>
      </c>
      <c r="AK1807" s="1" t="s">
        <v>10198</v>
      </c>
    </row>
    <row r="1808" spans="1:37" x14ac:dyDescent="0.55000000000000004">
      <c r="A1808" s="1">
        <v>1857</v>
      </c>
      <c r="B1808" s="1" t="s">
        <v>3632</v>
      </c>
      <c r="D1808" s="1" t="s">
        <v>20824</v>
      </c>
      <c r="E1808" s="2" t="s">
        <v>3799</v>
      </c>
      <c r="F1808" s="16">
        <v>251</v>
      </c>
      <c r="G1808" s="12">
        <v>13</v>
      </c>
      <c r="H1808" s="12">
        <v>10</v>
      </c>
      <c r="I1808" s="1">
        <v>170</v>
      </c>
      <c r="J1808" s="1">
        <v>171</v>
      </c>
      <c r="K1808" s="1" t="s">
        <v>18276</v>
      </c>
      <c r="L1808" s="1" t="s">
        <v>16785</v>
      </c>
      <c r="M1808" s="1" t="s">
        <v>1743</v>
      </c>
      <c r="AC1808" s="10" t="s">
        <v>1743</v>
      </c>
      <c r="AD1808" s="2" t="s">
        <v>3357</v>
      </c>
      <c r="AE1808" s="2"/>
      <c r="AF1808" s="2" t="s">
        <v>3633</v>
      </c>
      <c r="AG1808" s="2" t="s">
        <v>9</v>
      </c>
      <c r="AI1808" s="1" t="str">
        <f t="shared" si="58"/>
        <v>13(10)</v>
      </c>
      <c r="AJ1808" s="1" t="str">
        <f t="shared" si="59"/>
        <v>013(010)-170～171</v>
      </c>
      <c r="AK1808" s="1" t="s">
        <v>10199</v>
      </c>
    </row>
    <row r="1809" spans="1:37" x14ac:dyDescent="0.55000000000000004">
      <c r="A1809" s="1">
        <v>1859</v>
      </c>
      <c r="B1809" s="1" t="s">
        <v>8698</v>
      </c>
      <c r="D1809" s="1" t="s">
        <v>20824</v>
      </c>
      <c r="E1809" s="2" t="s">
        <v>3799</v>
      </c>
      <c r="F1809" s="16">
        <v>251</v>
      </c>
      <c r="G1809" s="12">
        <v>13</v>
      </c>
      <c r="H1809" s="12">
        <v>10</v>
      </c>
      <c r="I1809" s="1">
        <v>172</v>
      </c>
      <c r="J1809" s="1">
        <v>174</v>
      </c>
      <c r="K1809" s="1" t="s">
        <v>17582</v>
      </c>
      <c r="L1809" s="1" t="s">
        <v>16785</v>
      </c>
      <c r="M1809" s="1" t="s">
        <v>1763</v>
      </c>
      <c r="AC1809" s="10" t="s">
        <v>1763</v>
      </c>
      <c r="AD1809" s="2" t="s">
        <v>3357</v>
      </c>
      <c r="AE1809" s="2"/>
      <c r="AF1809" s="2" t="s">
        <v>3604</v>
      </c>
      <c r="AG1809" s="2" t="s">
        <v>9</v>
      </c>
      <c r="AI1809" s="1" t="str">
        <f t="shared" si="58"/>
        <v>13(10)</v>
      </c>
      <c r="AJ1809" s="1" t="str">
        <f t="shared" si="59"/>
        <v>013(010)-172～174</v>
      </c>
      <c r="AK1809" s="1" t="s">
        <v>10200</v>
      </c>
    </row>
    <row r="1810" spans="1:37" x14ac:dyDescent="0.55000000000000004">
      <c r="A1810" s="1">
        <v>1861</v>
      </c>
      <c r="B1810" s="1" t="s">
        <v>3606</v>
      </c>
      <c r="D1810" s="1" t="s">
        <v>20824</v>
      </c>
      <c r="E1810" s="2" t="s">
        <v>3799</v>
      </c>
      <c r="F1810" s="16">
        <v>251</v>
      </c>
      <c r="G1810" s="12">
        <v>13</v>
      </c>
      <c r="H1810" s="12">
        <v>10</v>
      </c>
      <c r="I1810" s="1">
        <v>175</v>
      </c>
      <c r="J1810" s="1">
        <v>177</v>
      </c>
      <c r="K1810" s="1" t="s">
        <v>18009</v>
      </c>
      <c r="L1810" s="1" t="s">
        <v>16785</v>
      </c>
      <c r="M1810" s="1" t="s">
        <v>451</v>
      </c>
      <c r="AC1810" s="10" t="s">
        <v>451</v>
      </c>
      <c r="AD1810" s="2" t="s">
        <v>3357</v>
      </c>
      <c r="AE1810" s="2"/>
      <c r="AF1810" s="2" t="s">
        <v>3607</v>
      </c>
      <c r="AG1810" s="2" t="s">
        <v>9</v>
      </c>
      <c r="AI1810" s="1" t="str">
        <f t="shared" si="58"/>
        <v>13(10)</v>
      </c>
      <c r="AJ1810" s="1" t="str">
        <f t="shared" si="59"/>
        <v>013(010)-175～177</v>
      </c>
      <c r="AK1810" s="1" t="s">
        <v>10201</v>
      </c>
    </row>
    <row r="1811" spans="1:37" x14ac:dyDescent="0.55000000000000004">
      <c r="A1811" s="1">
        <v>1864</v>
      </c>
      <c r="B1811" s="1" t="s">
        <v>3802</v>
      </c>
      <c r="D1811" s="1" t="s">
        <v>20824</v>
      </c>
      <c r="E1811" s="2" t="s">
        <v>3799</v>
      </c>
      <c r="F1811" s="16">
        <v>251</v>
      </c>
      <c r="G1811" s="12">
        <v>13</v>
      </c>
      <c r="H1811" s="12">
        <v>10</v>
      </c>
      <c r="I1811" s="2" t="s">
        <v>351</v>
      </c>
      <c r="J1811" s="2" t="s">
        <v>353</v>
      </c>
      <c r="K1811" s="1" t="s">
        <v>18558</v>
      </c>
      <c r="L1811" s="1" t="s">
        <v>16785</v>
      </c>
      <c r="M1811" s="1" t="s">
        <v>1465</v>
      </c>
      <c r="AC1811" s="10" t="s">
        <v>1465</v>
      </c>
      <c r="AD1811" s="2" t="s">
        <v>19</v>
      </c>
      <c r="AE1811" s="2"/>
      <c r="AF1811" s="2" t="s">
        <v>3803</v>
      </c>
      <c r="AG1811" s="2" t="s">
        <v>9</v>
      </c>
      <c r="AI1811" s="1" t="str">
        <f t="shared" si="58"/>
        <v>13(10)</v>
      </c>
      <c r="AJ1811" s="1" t="str">
        <f t="shared" si="59"/>
        <v>013(010)-177～179</v>
      </c>
      <c r="AK1811" s="1" t="s">
        <v>10202</v>
      </c>
    </row>
    <row r="1812" spans="1:37" x14ac:dyDescent="0.55000000000000004">
      <c r="A1812" s="1">
        <v>1865</v>
      </c>
      <c r="B1812" s="1" t="s">
        <v>9004</v>
      </c>
      <c r="D1812" s="1" t="s">
        <v>20824</v>
      </c>
      <c r="E1812" s="2" t="s">
        <v>3799</v>
      </c>
      <c r="F1812" s="16">
        <v>251</v>
      </c>
      <c r="G1812" s="12">
        <v>13</v>
      </c>
      <c r="H1812" s="12">
        <v>10</v>
      </c>
      <c r="I1812" s="2" t="s">
        <v>358</v>
      </c>
      <c r="J1812" s="2" t="s">
        <v>358</v>
      </c>
      <c r="K1812" s="1" t="s">
        <v>19006</v>
      </c>
      <c r="L1812" s="1" t="s">
        <v>16785</v>
      </c>
      <c r="AD1812" s="1" t="s">
        <v>19</v>
      </c>
      <c r="AF1812" s="3" t="s">
        <v>3804</v>
      </c>
      <c r="AG1812" s="2" t="s">
        <v>9</v>
      </c>
      <c r="AI1812" s="1" t="str">
        <f t="shared" si="58"/>
        <v>13(10)</v>
      </c>
      <c r="AJ1812" s="1" t="str">
        <f t="shared" si="59"/>
        <v>013(010)-181～181</v>
      </c>
      <c r="AK1812" s="1" t="s">
        <v>10203</v>
      </c>
    </row>
    <row r="1813" spans="1:37" x14ac:dyDescent="0.55000000000000004">
      <c r="A1813" s="1">
        <v>1866</v>
      </c>
      <c r="B1813" s="1" t="s">
        <v>9279</v>
      </c>
      <c r="D1813" s="1" t="s">
        <v>20824</v>
      </c>
      <c r="E1813" s="2" t="s">
        <v>3799</v>
      </c>
      <c r="F1813" s="16">
        <v>251</v>
      </c>
      <c r="G1813" s="12">
        <v>13</v>
      </c>
      <c r="H1813" s="12">
        <v>10</v>
      </c>
      <c r="I1813" s="2" t="s">
        <v>914</v>
      </c>
      <c r="J1813" s="2" t="s">
        <v>914</v>
      </c>
      <c r="K1813" s="1" t="s">
        <v>19007</v>
      </c>
      <c r="L1813" s="1" t="s">
        <v>16785</v>
      </c>
      <c r="AD1813" s="1" t="s">
        <v>19</v>
      </c>
      <c r="AF1813" s="3" t="s">
        <v>3806</v>
      </c>
      <c r="AG1813" s="2" t="s">
        <v>9</v>
      </c>
      <c r="AI1813" s="1" t="str">
        <f t="shared" si="58"/>
        <v>13(10)</v>
      </c>
      <c r="AJ1813" s="1" t="str">
        <f t="shared" si="59"/>
        <v>013(010)-182～182</v>
      </c>
      <c r="AK1813" s="1" t="s">
        <v>10204</v>
      </c>
    </row>
    <row r="1814" spans="1:37" x14ac:dyDescent="0.55000000000000004">
      <c r="A1814" s="1">
        <v>1867</v>
      </c>
      <c r="B1814" s="1" t="s">
        <v>9280</v>
      </c>
      <c r="D1814" s="1" t="s">
        <v>20824</v>
      </c>
      <c r="E1814" s="2" t="s">
        <v>3799</v>
      </c>
      <c r="F1814" s="16">
        <v>251</v>
      </c>
      <c r="G1814" s="12">
        <v>13</v>
      </c>
      <c r="H1814" s="12">
        <v>10</v>
      </c>
      <c r="I1814" s="2" t="s">
        <v>914</v>
      </c>
      <c r="J1814" s="2" t="s">
        <v>914</v>
      </c>
      <c r="K1814" s="1" t="s">
        <v>19007</v>
      </c>
      <c r="L1814" s="1" t="s">
        <v>16785</v>
      </c>
      <c r="AD1814" s="1" t="s">
        <v>19</v>
      </c>
      <c r="AF1814" s="3" t="s">
        <v>3807</v>
      </c>
      <c r="AG1814" s="2" t="s">
        <v>9</v>
      </c>
      <c r="AI1814" s="1" t="str">
        <f t="shared" si="58"/>
        <v>13(10)</v>
      </c>
      <c r="AJ1814" s="1" t="str">
        <f t="shared" si="59"/>
        <v>013(010)-182～182</v>
      </c>
      <c r="AK1814" s="1" t="s">
        <v>10204</v>
      </c>
    </row>
    <row r="1815" spans="1:37" x14ac:dyDescent="0.55000000000000004">
      <c r="A1815" s="1">
        <v>1868</v>
      </c>
      <c r="B1815" s="1" t="s">
        <v>9281</v>
      </c>
      <c r="D1815" s="1" t="s">
        <v>20824</v>
      </c>
      <c r="E1815" s="2" t="s">
        <v>3799</v>
      </c>
      <c r="F1815" s="16">
        <v>251</v>
      </c>
      <c r="G1815" s="12">
        <v>13</v>
      </c>
      <c r="H1815" s="12">
        <v>10</v>
      </c>
      <c r="I1815" s="2" t="s">
        <v>914</v>
      </c>
      <c r="J1815" s="2" t="s">
        <v>359</v>
      </c>
      <c r="K1815" s="1" t="s">
        <v>19007</v>
      </c>
      <c r="L1815" s="1" t="s">
        <v>16785</v>
      </c>
      <c r="AD1815" s="1" t="s">
        <v>19</v>
      </c>
      <c r="AF1815" s="3" t="s">
        <v>3808</v>
      </c>
      <c r="AG1815" s="2" t="s">
        <v>9</v>
      </c>
      <c r="AI1815" s="1" t="str">
        <f t="shared" si="58"/>
        <v>13(10)</v>
      </c>
      <c r="AJ1815" s="1" t="str">
        <f t="shared" si="59"/>
        <v>013(010)-182～183</v>
      </c>
      <c r="AK1815" s="1" t="s">
        <v>10204</v>
      </c>
    </row>
    <row r="1816" spans="1:37" x14ac:dyDescent="0.55000000000000004">
      <c r="A1816" s="1">
        <v>1869</v>
      </c>
      <c r="B1816" s="1" t="s">
        <v>9157</v>
      </c>
      <c r="D1816" s="1" t="s">
        <v>20824</v>
      </c>
      <c r="E1816" s="2" t="s">
        <v>3799</v>
      </c>
      <c r="F1816" s="16">
        <v>251</v>
      </c>
      <c r="G1816" s="12">
        <v>13</v>
      </c>
      <c r="H1816" s="12">
        <v>10</v>
      </c>
      <c r="I1816" s="2" t="s">
        <v>914</v>
      </c>
      <c r="J1816" s="2" t="s">
        <v>362</v>
      </c>
      <c r="K1816" s="1" t="s">
        <v>19007</v>
      </c>
      <c r="L1816" s="1" t="s">
        <v>16785</v>
      </c>
      <c r="AD1816" s="1" t="s">
        <v>19</v>
      </c>
      <c r="AF1816" s="3" t="s">
        <v>3805</v>
      </c>
      <c r="AG1816" s="2" t="s">
        <v>9</v>
      </c>
      <c r="AI1816" s="1" t="str">
        <f t="shared" si="58"/>
        <v>13(10)</v>
      </c>
      <c r="AJ1816" s="1" t="str">
        <f t="shared" si="59"/>
        <v>013(010)-182～184</v>
      </c>
      <c r="AK1816" s="1" t="s">
        <v>10204</v>
      </c>
    </row>
    <row r="1817" spans="1:37" x14ac:dyDescent="0.55000000000000004">
      <c r="A1817" s="1">
        <v>1870</v>
      </c>
      <c r="B1817" s="1" t="s">
        <v>9282</v>
      </c>
      <c r="D1817" s="1" t="s">
        <v>20824</v>
      </c>
      <c r="E1817" s="2" t="s">
        <v>3799</v>
      </c>
      <c r="F1817" s="16">
        <v>251</v>
      </c>
      <c r="G1817" s="12">
        <v>13</v>
      </c>
      <c r="H1817" s="12">
        <v>10</v>
      </c>
      <c r="I1817" s="2" t="s">
        <v>359</v>
      </c>
      <c r="J1817" s="2" t="s">
        <v>359</v>
      </c>
      <c r="K1817" s="1" t="s">
        <v>19007</v>
      </c>
      <c r="L1817" s="1" t="s">
        <v>16785</v>
      </c>
      <c r="AD1817" s="1" t="s">
        <v>19</v>
      </c>
      <c r="AF1817" s="3" t="s">
        <v>3809</v>
      </c>
      <c r="AG1817" s="2" t="s">
        <v>9</v>
      </c>
      <c r="AI1817" s="1" t="str">
        <f t="shared" si="58"/>
        <v>13(10)</v>
      </c>
      <c r="AJ1817" s="1" t="str">
        <f t="shared" si="59"/>
        <v>013(010)-183～183</v>
      </c>
      <c r="AK1817" s="1" t="s">
        <v>10204</v>
      </c>
    </row>
    <row r="1818" spans="1:37" x14ac:dyDescent="0.55000000000000004">
      <c r="A1818" s="1">
        <v>1871</v>
      </c>
      <c r="B1818" s="1" t="s">
        <v>9265</v>
      </c>
      <c r="D1818" s="1" t="s">
        <v>20824</v>
      </c>
      <c r="E1818" s="2" t="s">
        <v>3799</v>
      </c>
      <c r="F1818" s="16">
        <v>251</v>
      </c>
      <c r="G1818" s="12">
        <v>13</v>
      </c>
      <c r="H1818" s="12">
        <v>10</v>
      </c>
      <c r="I1818" s="2" t="s">
        <v>362</v>
      </c>
      <c r="J1818" s="2" t="s">
        <v>362</v>
      </c>
      <c r="K1818" s="1" t="s">
        <v>19008</v>
      </c>
      <c r="L1818" s="1" t="s">
        <v>16785</v>
      </c>
      <c r="AD1818" s="1" t="s">
        <v>19</v>
      </c>
      <c r="AF1818" s="3" t="s">
        <v>3810</v>
      </c>
      <c r="AG1818" s="2" t="s">
        <v>9</v>
      </c>
      <c r="AI1818" s="1" t="str">
        <f t="shared" si="58"/>
        <v>13(10)</v>
      </c>
      <c r="AJ1818" s="1" t="str">
        <f t="shared" si="59"/>
        <v>013(010)-184～184</v>
      </c>
      <c r="AK1818" s="1" t="s">
        <v>10205</v>
      </c>
    </row>
    <row r="1819" spans="1:37" x14ac:dyDescent="0.55000000000000004">
      <c r="A1819" s="1">
        <v>1872</v>
      </c>
      <c r="B1819" s="1" t="s">
        <v>94</v>
      </c>
      <c r="C1819" s="1" t="s">
        <v>9283</v>
      </c>
      <c r="D1819" s="1" t="s">
        <v>20824</v>
      </c>
      <c r="E1819" s="2" t="s">
        <v>3812</v>
      </c>
      <c r="F1819" s="16">
        <v>252</v>
      </c>
      <c r="G1819" s="12">
        <v>13</v>
      </c>
      <c r="H1819" s="12">
        <v>11</v>
      </c>
      <c r="I1819" s="2" t="s">
        <v>367</v>
      </c>
      <c r="J1819" s="2" t="s">
        <v>1754</v>
      </c>
      <c r="K1819" s="1" t="s">
        <v>19009</v>
      </c>
      <c r="L1819" s="1" t="s">
        <v>16785</v>
      </c>
      <c r="AD1819" s="1" t="s">
        <v>19</v>
      </c>
      <c r="AF1819" s="3" t="s">
        <v>3813</v>
      </c>
      <c r="AG1819" s="2" t="s">
        <v>9</v>
      </c>
      <c r="AI1819" s="1" t="str">
        <f t="shared" si="58"/>
        <v>13(11)</v>
      </c>
      <c r="AJ1819" s="1" t="str">
        <f t="shared" si="59"/>
        <v>013(011)-186～193</v>
      </c>
      <c r="AK1819" s="1" t="s">
        <v>10208</v>
      </c>
    </row>
    <row r="1820" spans="1:37" x14ac:dyDescent="0.55000000000000004">
      <c r="A1820" s="1">
        <v>1873</v>
      </c>
      <c r="B1820" s="1" t="s">
        <v>9283</v>
      </c>
      <c r="C1820" s="1" t="s">
        <v>9283</v>
      </c>
      <c r="D1820" s="1" t="s">
        <v>20824</v>
      </c>
      <c r="E1820" s="2" t="s">
        <v>3812</v>
      </c>
      <c r="F1820" s="16">
        <v>252</v>
      </c>
      <c r="G1820" s="12">
        <v>13</v>
      </c>
      <c r="H1820" s="12">
        <v>11</v>
      </c>
      <c r="I1820" s="2" t="s">
        <v>367</v>
      </c>
      <c r="J1820" s="2" t="s">
        <v>1778</v>
      </c>
      <c r="K1820" s="1" t="s">
        <v>19009</v>
      </c>
      <c r="L1820" s="1" t="s">
        <v>16785</v>
      </c>
      <c r="AD1820" s="1" t="s">
        <v>19</v>
      </c>
      <c r="AF1820" s="3" t="s">
        <v>3811</v>
      </c>
      <c r="AG1820" s="2" t="s">
        <v>9</v>
      </c>
      <c r="AI1820" s="1" t="str">
        <f t="shared" si="58"/>
        <v>13(11)</v>
      </c>
      <c r="AJ1820" s="1" t="str">
        <f t="shared" si="59"/>
        <v>013(011)-186～215</v>
      </c>
      <c r="AK1820" s="1" t="s">
        <v>10208</v>
      </c>
    </row>
    <row r="1821" spans="1:37" x14ac:dyDescent="0.55000000000000004">
      <c r="A1821" s="1">
        <v>1874</v>
      </c>
      <c r="B1821" s="1" t="s">
        <v>9284</v>
      </c>
      <c r="C1821" s="1" t="s">
        <v>9283</v>
      </c>
      <c r="D1821" s="1" t="s">
        <v>20824</v>
      </c>
      <c r="E1821" s="2" t="s">
        <v>3812</v>
      </c>
      <c r="F1821" s="16">
        <v>252</v>
      </c>
      <c r="G1821" s="12">
        <v>13</v>
      </c>
      <c r="H1821" s="12">
        <v>11</v>
      </c>
      <c r="I1821" s="2" t="s">
        <v>1754</v>
      </c>
      <c r="J1821" s="2" t="s">
        <v>402</v>
      </c>
      <c r="K1821" s="1" t="s">
        <v>19010</v>
      </c>
      <c r="L1821" s="1" t="s">
        <v>16785</v>
      </c>
      <c r="AD1821" s="1" t="s">
        <v>19</v>
      </c>
      <c r="AF1821" s="3" t="s">
        <v>3814</v>
      </c>
      <c r="AG1821" s="2" t="s">
        <v>9</v>
      </c>
      <c r="AI1821" s="1" t="str">
        <f t="shared" si="58"/>
        <v>13(11)</v>
      </c>
      <c r="AJ1821" s="1" t="str">
        <f t="shared" si="59"/>
        <v>013(011)-193～203</v>
      </c>
      <c r="AK1821" s="1" t="s">
        <v>10209</v>
      </c>
    </row>
    <row r="1822" spans="1:37" x14ac:dyDescent="0.55000000000000004">
      <c r="A1822" s="1">
        <v>1875</v>
      </c>
      <c r="B1822" s="1" t="s">
        <v>9285</v>
      </c>
      <c r="C1822" s="1" t="s">
        <v>9283</v>
      </c>
      <c r="D1822" s="1" t="s">
        <v>20824</v>
      </c>
      <c r="E1822" s="2" t="s">
        <v>3812</v>
      </c>
      <c r="F1822" s="16">
        <v>252</v>
      </c>
      <c r="G1822" s="12">
        <v>13</v>
      </c>
      <c r="H1822" s="12">
        <v>11</v>
      </c>
      <c r="I1822" s="2" t="s">
        <v>409</v>
      </c>
      <c r="J1822" s="2" t="s">
        <v>963</v>
      </c>
      <c r="K1822" s="1" t="s">
        <v>19011</v>
      </c>
      <c r="L1822" s="1" t="s">
        <v>16785</v>
      </c>
      <c r="AD1822" s="1" t="s">
        <v>19</v>
      </c>
      <c r="AF1822" s="3" t="s">
        <v>3815</v>
      </c>
      <c r="AG1822" s="2" t="s">
        <v>9</v>
      </c>
      <c r="AI1822" s="1" t="str">
        <f t="shared" si="58"/>
        <v>13(11)</v>
      </c>
      <c r="AJ1822" s="1" t="str">
        <f t="shared" si="59"/>
        <v>013(011)-204～207</v>
      </c>
      <c r="AK1822" s="1" t="s">
        <v>10210</v>
      </c>
    </row>
    <row r="1823" spans="1:37" x14ac:dyDescent="0.55000000000000004">
      <c r="A1823" s="1">
        <v>1876</v>
      </c>
      <c r="B1823" s="1" t="s">
        <v>9286</v>
      </c>
      <c r="C1823" s="1" t="s">
        <v>9283</v>
      </c>
      <c r="D1823" s="1" t="s">
        <v>20824</v>
      </c>
      <c r="E1823" s="2" t="s">
        <v>3812</v>
      </c>
      <c r="F1823" s="16">
        <v>252</v>
      </c>
      <c r="G1823" s="12">
        <v>13</v>
      </c>
      <c r="H1823" s="12">
        <v>11</v>
      </c>
      <c r="I1823" s="2" t="s">
        <v>413</v>
      </c>
      <c r="J1823" s="2" t="s">
        <v>2379</v>
      </c>
      <c r="K1823" s="1" t="s">
        <v>19012</v>
      </c>
      <c r="L1823" s="1" t="s">
        <v>16785</v>
      </c>
      <c r="AD1823" s="1" t="s">
        <v>19</v>
      </c>
      <c r="AF1823" s="3" t="s">
        <v>3816</v>
      </c>
      <c r="AG1823" s="2" t="s">
        <v>9</v>
      </c>
      <c r="AI1823" s="1" t="str">
        <f t="shared" si="58"/>
        <v>13(11)</v>
      </c>
      <c r="AJ1823" s="1" t="str">
        <f t="shared" si="59"/>
        <v>013(011)-208～211</v>
      </c>
      <c r="AK1823" s="1" t="s">
        <v>10211</v>
      </c>
    </row>
    <row r="1824" spans="1:37" x14ac:dyDescent="0.55000000000000004">
      <c r="A1824" s="1">
        <v>1877</v>
      </c>
      <c r="B1824" s="1" t="s">
        <v>8943</v>
      </c>
      <c r="C1824" s="1" t="s">
        <v>9283</v>
      </c>
      <c r="D1824" s="1" t="s">
        <v>20824</v>
      </c>
      <c r="E1824" s="2" t="s">
        <v>3812</v>
      </c>
      <c r="F1824" s="16">
        <v>252</v>
      </c>
      <c r="G1824" s="12">
        <v>13</v>
      </c>
      <c r="H1824" s="12">
        <v>11</v>
      </c>
      <c r="I1824" s="2" t="s">
        <v>422</v>
      </c>
      <c r="J1824" s="2" t="s">
        <v>422</v>
      </c>
      <c r="K1824" s="1" t="s">
        <v>19013</v>
      </c>
      <c r="L1824" s="1" t="s">
        <v>16785</v>
      </c>
      <c r="AD1824" s="1" t="s">
        <v>19</v>
      </c>
      <c r="AF1824" s="3" t="s">
        <v>3817</v>
      </c>
      <c r="AG1824" s="2" t="s">
        <v>9</v>
      </c>
      <c r="AI1824" s="1" t="str">
        <f t="shared" si="58"/>
        <v>13(11)</v>
      </c>
      <c r="AJ1824" s="1" t="str">
        <f t="shared" si="59"/>
        <v>013(011)-212～212</v>
      </c>
      <c r="AK1824" s="1" t="s">
        <v>10212</v>
      </c>
    </row>
    <row r="1825" spans="1:37" x14ac:dyDescent="0.55000000000000004">
      <c r="A1825" s="1">
        <v>1878</v>
      </c>
      <c r="B1825" s="1" t="s">
        <v>9232</v>
      </c>
      <c r="C1825" s="1" t="s">
        <v>9283</v>
      </c>
      <c r="D1825" s="1" t="s">
        <v>20824</v>
      </c>
      <c r="E1825" s="2" t="s">
        <v>3812</v>
      </c>
      <c r="F1825" s="16">
        <v>252</v>
      </c>
      <c r="G1825" s="12">
        <v>13</v>
      </c>
      <c r="H1825" s="12">
        <v>11</v>
      </c>
      <c r="I1825" s="2" t="s">
        <v>422</v>
      </c>
      <c r="J1825" s="2" t="s">
        <v>426</v>
      </c>
      <c r="K1825" s="1" t="s">
        <v>19013</v>
      </c>
      <c r="L1825" s="1" t="s">
        <v>16785</v>
      </c>
      <c r="AD1825" s="1" t="s">
        <v>19</v>
      </c>
      <c r="AF1825" s="3" t="s">
        <v>3818</v>
      </c>
      <c r="AG1825" s="2" t="s">
        <v>9</v>
      </c>
      <c r="AI1825" s="1" t="str">
        <f t="shared" si="58"/>
        <v>13(11)</v>
      </c>
      <c r="AJ1825" s="1" t="str">
        <f t="shared" si="59"/>
        <v>013(011)-212～213</v>
      </c>
      <c r="AK1825" s="1" t="s">
        <v>10212</v>
      </c>
    </row>
    <row r="1826" spans="1:37" x14ac:dyDescent="0.55000000000000004">
      <c r="A1826" s="1">
        <v>1879</v>
      </c>
      <c r="B1826" s="1" t="s">
        <v>9287</v>
      </c>
      <c r="C1826" s="1" t="s">
        <v>9283</v>
      </c>
      <c r="D1826" s="1" t="s">
        <v>20824</v>
      </c>
      <c r="E1826" s="2" t="s">
        <v>3812</v>
      </c>
      <c r="F1826" s="16">
        <v>252</v>
      </c>
      <c r="G1826" s="12">
        <v>13</v>
      </c>
      <c r="H1826" s="12">
        <v>11</v>
      </c>
      <c r="I1826" s="2" t="s">
        <v>426</v>
      </c>
      <c r="J1826" s="2" t="s">
        <v>426</v>
      </c>
      <c r="K1826" s="1" t="s">
        <v>19013</v>
      </c>
      <c r="L1826" s="1" t="s">
        <v>16785</v>
      </c>
      <c r="AD1826" s="1" t="s">
        <v>19</v>
      </c>
      <c r="AF1826" s="3" t="s">
        <v>3819</v>
      </c>
      <c r="AG1826" s="2" t="s">
        <v>9</v>
      </c>
      <c r="AI1826" s="1" t="str">
        <f t="shared" si="58"/>
        <v>13(11)</v>
      </c>
      <c r="AJ1826" s="1" t="str">
        <f t="shared" si="59"/>
        <v>013(011)-213～213</v>
      </c>
      <c r="AK1826" s="1" t="s">
        <v>10212</v>
      </c>
    </row>
    <row r="1827" spans="1:37" x14ac:dyDescent="0.55000000000000004">
      <c r="A1827" s="1">
        <v>1880</v>
      </c>
      <c r="B1827" s="1" t="s">
        <v>9288</v>
      </c>
      <c r="C1827" s="1" t="s">
        <v>9283</v>
      </c>
      <c r="D1827" s="1" t="s">
        <v>20824</v>
      </c>
      <c r="E1827" s="2" t="s">
        <v>3812</v>
      </c>
      <c r="F1827" s="16">
        <v>252</v>
      </c>
      <c r="G1827" s="12">
        <v>13</v>
      </c>
      <c r="H1827" s="12">
        <v>11</v>
      </c>
      <c r="I1827" s="2" t="s">
        <v>426</v>
      </c>
      <c r="J1827" s="2" t="s">
        <v>1778</v>
      </c>
      <c r="K1827" s="1" t="s">
        <v>19013</v>
      </c>
      <c r="L1827" s="1" t="s">
        <v>16785</v>
      </c>
      <c r="AD1827" s="1" t="s">
        <v>19</v>
      </c>
      <c r="AF1827" s="3" t="s">
        <v>3820</v>
      </c>
      <c r="AG1827" s="2" t="s">
        <v>9</v>
      </c>
      <c r="AI1827" s="1" t="str">
        <f t="shared" si="58"/>
        <v>13(11)</v>
      </c>
      <c r="AJ1827" s="1" t="str">
        <f t="shared" si="59"/>
        <v>013(011)-213～215</v>
      </c>
      <c r="AK1827" s="1" t="s">
        <v>10212</v>
      </c>
    </row>
    <row r="1828" spans="1:37" x14ac:dyDescent="0.55000000000000004">
      <c r="A1828" s="1">
        <v>1881</v>
      </c>
      <c r="B1828" s="1" t="s">
        <v>9234</v>
      </c>
      <c r="C1828" s="1" t="s">
        <v>9283</v>
      </c>
      <c r="D1828" s="1" t="s">
        <v>20824</v>
      </c>
      <c r="E1828" s="2" t="s">
        <v>3812</v>
      </c>
      <c r="F1828" s="16">
        <v>252</v>
      </c>
      <c r="G1828" s="12">
        <v>13</v>
      </c>
      <c r="H1828" s="12">
        <v>11</v>
      </c>
      <c r="I1828" s="2" t="s">
        <v>1778</v>
      </c>
      <c r="J1828" s="2" t="s">
        <v>1778</v>
      </c>
      <c r="K1828" s="1" t="s">
        <v>19014</v>
      </c>
      <c r="L1828" s="1" t="s">
        <v>16785</v>
      </c>
      <c r="AD1828" s="1" t="s">
        <v>19</v>
      </c>
      <c r="AF1828" s="3" t="s">
        <v>3821</v>
      </c>
      <c r="AG1828" s="2" t="s">
        <v>9</v>
      </c>
      <c r="AI1828" s="1" t="str">
        <f t="shared" si="58"/>
        <v>13(11)</v>
      </c>
      <c r="AJ1828" s="1" t="str">
        <f t="shared" si="59"/>
        <v>013(011)-215～215</v>
      </c>
      <c r="AK1828" s="1" t="s">
        <v>10213</v>
      </c>
    </row>
    <row r="1829" spans="1:37" x14ac:dyDescent="0.55000000000000004">
      <c r="A1829" s="1">
        <v>1882</v>
      </c>
      <c r="B1829" s="1" t="s">
        <v>3824</v>
      </c>
      <c r="C1829" s="1" t="s">
        <v>11475</v>
      </c>
      <c r="D1829" s="1" t="s">
        <v>20824</v>
      </c>
      <c r="E1829" s="2" t="s">
        <v>3823</v>
      </c>
      <c r="F1829" s="16">
        <v>253</v>
      </c>
      <c r="G1829" s="12">
        <v>13</v>
      </c>
      <c r="H1829" s="12">
        <v>12</v>
      </c>
      <c r="I1829" s="2" t="s">
        <v>430</v>
      </c>
      <c r="J1829" s="2" t="s">
        <v>989</v>
      </c>
      <c r="K1829" s="1" t="s">
        <v>17964</v>
      </c>
      <c r="L1829" s="1" t="s">
        <v>16785</v>
      </c>
      <c r="M1829" s="1" t="s">
        <v>3388</v>
      </c>
      <c r="AC1829" s="10" t="s">
        <v>3388</v>
      </c>
      <c r="AD1829" s="2" t="s">
        <v>19</v>
      </c>
      <c r="AE1829" s="2"/>
      <c r="AF1829" s="2" t="s">
        <v>3825</v>
      </c>
      <c r="AG1829" s="2" t="s">
        <v>9</v>
      </c>
      <c r="AI1829" s="1" t="str">
        <f t="shared" si="58"/>
        <v>13(12)</v>
      </c>
      <c r="AJ1829" s="1" t="str">
        <f t="shared" si="59"/>
        <v>013(012)-218～221</v>
      </c>
      <c r="AK1829" s="1" t="s">
        <v>10216</v>
      </c>
    </row>
    <row r="1830" spans="1:37" x14ac:dyDescent="0.55000000000000004">
      <c r="A1830" s="1">
        <v>1883</v>
      </c>
      <c r="B1830" s="1" t="s">
        <v>9289</v>
      </c>
      <c r="C1830" s="1" t="s">
        <v>11475</v>
      </c>
      <c r="D1830" s="1" t="s">
        <v>20824</v>
      </c>
      <c r="E1830" s="2" t="s">
        <v>3823</v>
      </c>
      <c r="F1830" s="16">
        <v>253</v>
      </c>
      <c r="G1830" s="12">
        <v>13</v>
      </c>
      <c r="H1830" s="12">
        <v>12</v>
      </c>
      <c r="I1830" s="2" t="s">
        <v>430</v>
      </c>
      <c r="J1830" s="2" t="s">
        <v>1789</v>
      </c>
      <c r="K1830" s="1" t="s">
        <v>17964</v>
      </c>
      <c r="L1830" s="1" t="s">
        <v>16785</v>
      </c>
      <c r="AD1830" s="1" t="s">
        <v>19</v>
      </c>
      <c r="AF1830" s="3" t="s">
        <v>3822</v>
      </c>
      <c r="AG1830" s="2" t="s">
        <v>9</v>
      </c>
      <c r="AI1830" s="1" t="str">
        <f t="shared" si="58"/>
        <v>13(12)</v>
      </c>
      <c r="AJ1830" s="1" t="str">
        <f t="shared" si="59"/>
        <v>013(012)-218～227</v>
      </c>
      <c r="AK1830" s="1" t="s">
        <v>10216</v>
      </c>
    </row>
    <row r="1831" spans="1:37" x14ac:dyDescent="0.55000000000000004">
      <c r="A1831" s="1">
        <v>1884</v>
      </c>
      <c r="B1831" s="1" t="s">
        <v>3826</v>
      </c>
      <c r="C1831" s="1" t="s">
        <v>11475</v>
      </c>
      <c r="D1831" s="1" t="s">
        <v>20824</v>
      </c>
      <c r="E1831" s="2" t="s">
        <v>3823</v>
      </c>
      <c r="F1831" s="16">
        <v>253</v>
      </c>
      <c r="G1831" s="12">
        <v>13</v>
      </c>
      <c r="H1831" s="12">
        <v>12</v>
      </c>
      <c r="I1831" s="2" t="s">
        <v>989</v>
      </c>
      <c r="J1831" s="2" t="s">
        <v>439</v>
      </c>
      <c r="K1831" s="1" t="s">
        <v>17925</v>
      </c>
      <c r="L1831" s="1" t="s">
        <v>16785</v>
      </c>
      <c r="M1831" s="1" t="s">
        <v>3132</v>
      </c>
      <c r="AC1831" s="10" t="s">
        <v>3132</v>
      </c>
      <c r="AD1831" s="2" t="s">
        <v>19</v>
      </c>
      <c r="AE1831" s="2"/>
      <c r="AF1831" s="2" t="s">
        <v>3827</v>
      </c>
      <c r="AG1831" s="2" t="s">
        <v>9</v>
      </c>
      <c r="AI1831" s="1" t="str">
        <f t="shared" si="58"/>
        <v>13(12)</v>
      </c>
      <c r="AJ1831" s="1" t="str">
        <f t="shared" si="59"/>
        <v>013(012)-221～224</v>
      </c>
      <c r="AK1831" s="1" t="s">
        <v>10217</v>
      </c>
    </row>
    <row r="1832" spans="1:37" x14ac:dyDescent="0.55000000000000004">
      <c r="A1832" s="1">
        <v>1885</v>
      </c>
      <c r="B1832" s="1" t="s">
        <v>3828</v>
      </c>
      <c r="C1832" s="1" t="s">
        <v>11475</v>
      </c>
      <c r="D1832" s="1" t="s">
        <v>20824</v>
      </c>
      <c r="E1832" s="2" t="s">
        <v>3823</v>
      </c>
      <c r="F1832" s="16">
        <v>253</v>
      </c>
      <c r="G1832" s="12">
        <v>13</v>
      </c>
      <c r="H1832" s="12">
        <v>12</v>
      </c>
      <c r="I1832" s="2" t="s">
        <v>439</v>
      </c>
      <c r="J1832" s="2" t="s">
        <v>1789</v>
      </c>
      <c r="K1832" s="1" t="s">
        <v>17763</v>
      </c>
      <c r="L1832" s="1" t="s">
        <v>16785</v>
      </c>
      <c r="M1832" s="1" t="s">
        <v>2198</v>
      </c>
      <c r="AC1832" s="10" t="s">
        <v>2198</v>
      </c>
      <c r="AD1832" s="2" t="s">
        <v>19</v>
      </c>
      <c r="AE1832" s="2"/>
      <c r="AF1832" s="2" t="s">
        <v>3829</v>
      </c>
      <c r="AG1832" s="2" t="s">
        <v>9</v>
      </c>
      <c r="AI1832" s="1" t="str">
        <f t="shared" si="58"/>
        <v>13(12)</v>
      </c>
      <c r="AJ1832" s="1" t="str">
        <f t="shared" si="59"/>
        <v>013(012)-224～227</v>
      </c>
      <c r="AK1832" s="1" t="s">
        <v>10218</v>
      </c>
    </row>
    <row r="1833" spans="1:37" x14ac:dyDescent="0.55000000000000004">
      <c r="A1833" s="1">
        <v>1886</v>
      </c>
      <c r="B1833" s="1" t="s">
        <v>3830</v>
      </c>
      <c r="C1833" s="1" t="s">
        <v>11475</v>
      </c>
      <c r="D1833" s="1" t="s">
        <v>20824</v>
      </c>
      <c r="E1833" s="2" t="s">
        <v>3823</v>
      </c>
      <c r="F1833" s="16">
        <v>253</v>
      </c>
      <c r="G1833" s="12">
        <v>13</v>
      </c>
      <c r="H1833" s="12">
        <v>12</v>
      </c>
      <c r="I1833" s="2" t="s">
        <v>1789</v>
      </c>
      <c r="J1833" s="2" t="s">
        <v>449</v>
      </c>
      <c r="K1833" s="1" t="s">
        <v>18546</v>
      </c>
      <c r="L1833" s="1" t="s">
        <v>16785</v>
      </c>
      <c r="M1833" s="1" t="s">
        <v>2876</v>
      </c>
      <c r="AC1833" s="10" t="s">
        <v>2876</v>
      </c>
      <c r="AD1833" s="2" t="s">
        <v>19</v>
      </c>
      <c r="AE1833" s="2"/>
      <c r="AF1833" s="2" t="s">
        <v>3831</v>
      </c>
      <c r="AG1833" s="2" t="s">
        <v>9</v>
      </c>
      <c r="AI1833" s="1" t="str">
        <f t="shared" si="58"/>
        <v>13(12)</v>
      </c>
      <c r="AJ1833" s="1" t="str">
        <f t="shared" si="59"/>
        <v>013(012)-227～229</v>
      </c>
      <c r="AK1833" s="1" t="s">
        <v>10219</v>
      </c>
    </row>
    <row r="1834" spans="1:37" x14ac:dyDescent="0.55000000000000004">
      <c r="A1834" s="1">
        <v>1887</v>
      </c>
      <c r="B1834" s="1" t="s">
        <v>9290</v>
      </c>
      <c r="C1834" s="1" t="s">
        <v>11475</v>
      </c>
      <c r="D1834" s="1" t="s">
        <v>20824</v>
      </c>
      <c r="E1834" s="2" t="s">
        <v>3823</v>
      </c>
      <c r="F1834" s="16">
        <v>253</v>
      </c>
      <c r="G1834" s="12">
        <v>13</v>
      </c>
      <c r="H1834" s="12">
        <v>12</v>
      </c>
      <c r="I1834" s="2" t="s">
        <v>449</v>
      </c>
      <c r="J1834" s="2" t="s">
        <v>454</v>
      </c>
      <c r="K1834" s="1" t="s">
        <v>19015</v>
      </c>
      <c r="L1834" s="1" t="s">
        <v>16785</v>
      </c>
      <c r="AD1834" s="1" t="s">
        <v>19</v>
      </c>
      <c r="AF1834" s="3" t="s">
        <v>3832</v>
      </c>
      <c r="AG1834" s="2" t="s">
        <v>9</v>
      </c>
      <c r="AI1834" s="1" t="str">
        <f t="shared" si="58"/>
        <v>13(12)</v>
      </c>
      <c r="AJ1834" s="1" t="str">
        <f t="shared" si="59"/>
        <v>013(012)-229～230</v>
      </c>
      <c r="AK1834" s="1" t="s">
        <v>10220</v>
      </c>
    </row>
    <row r="1835" spans="1:37" x14ac:dyDescent="0.55000000000000004">
      <c r="A1835" s="1">
        <v>1888</v>
      </c>
      <c r="B1835" s="1" t="s">
        <v>9157</v>
      </c>
      <c r="D1835" s="1" t="s">
        <v>20824</v>
      </c>
      <c r="E1835" s="2" t="s">
        <v>3823</v>
      </c>
      <c r="F1835" s="16">
        <v>253</v>
      </c>
      <c r="G1835" s="12">
        <v>13</v>
      </c>
      <c r="H1835" s="12">
        <v>12</v>
      </c>
      <c r="I1835" s="2" t="s">
        <v>461</v>
      </c>
      <c r="J1835" s="2" t="s">
        <v>461</v>
      </c>
      <c r="K1835" s="1" t="s">
        <v>19016</v>
      </c>
      <c r="L1835" s="1" t="s">
        <v>16785</v>
      </c>
      <c r="AD1835" s="1" t="s">
        <v>19</v>
      </c>
      <c r="AF1835" s="3" t="s">
        <v>3833</v>
      </c>
      <c r="AG1835" s="2" t="s">
        <v>9</v>
      </c>
      <c r="AI1835" s="1" t="str">
        <f t="shared" si="58"/>
        <v>13(12)</v>
      </c>
      <c r="AJ1835" s="1" t="str">
        <f t="shared" si="59"/>
        <v>013(012)-231～231</v>
      </c>
      <c r="AK1835" s="1" t="s">
        <v>10221</v>
      </c>
    </row>
    <row r="1836" spans="1:37" x14ac:dyDescent="0.55000000000000004">
      <c r="A1836" s="1">
        <v>1889</v>
      </c>
      <c r="B1836" s="1" t="s">
        <v>9004</v>
      </c>
      <c r="C1836" s="1" t="s">
        <v>11475</v>
      </c>
      <c r="D1836" s="1" t="s">
        <v>20824</v>
      </c>
      <c r="E1836" s="2" t="s">
        <v>3823</v>
      </c>
      <c r="F1836" s="16">
        <v>253</v>
      </c>
      <c r="G1836" s="12">
        <v>13</v>
      </c>
      <c r="H1836" s="12">
        <v>12</v>
      </c>
      <c r="I1836" s="2" t="s">
        <v>465</v>
      </c>
      <c r="J1836" s="2" t="s">
        <v>465</v>
      </c>
      <c r="K1836" s="1" t="s">
        <v>19017</v>
      </c>
      <c r="L1836" s="1" t="s">
        <v>16785</v>
      </c>
      <c r="AD1836" s="1" t="s">
        <v>19</v>
      </c>
      <c r="AF1836" s="3" t="s">
        <v>3834</v>
      </c>
      <c r="AG1836" s="2" t="s">
        <v>9</v>
      </c>
      <c r="AI1836" s="1" t="str">
        <f t="shared" si="58"/>
        <v>13(12)</v>
      </c>
      <c r="AJ1836" s="1" t="str">
        <f t="shared" si="59"/>
        <v>013(012)-232～232</v>
      </c>
      <c r="AK1836" s="1" t="s">
        <v>10222</v>
      </c>
    </row>
    <row r="1837" spans="1:37" x14ac:dyDescent="0.55000000000000004">
      <c r="A1837" s="1">
        <v>1890</v>
      </c>
      <c r="B1837" s="1" t="s">
        <v>3884</v>
      </c>
      <c r="C1837" s="1" t="s">
        <v>11477</v>
      </c>
      <c r="D1837" s="1" t="s">
        <v>20824</v>
      </c>
      <c r="E1837" s="2" t="s">
        <v>3886</v>
      </c>
      <c r="F1837" s="16">
        <v>254</v>
      </c>
      <c r="G1837" s="12">
        <v>14</v>
      </c>
      <c r="H1837" s="12">
        <v>1</v>
      </c>
      <c r="I1837" s="2" t="s">
        <v>43</v>
      </c>
      <c r="J1837" s="2" t="s">
        <v>10</v>
      </c>
      <c r="K1837" s="1" t="s">
        <v>18213</v>
      </c>
      <c r="L1837" s="1" t="s">
        <v>16785</v>
      </c>
      <c r="M1837" s="1" t="s">
        <v>13</v>
      </c>
      <c r="AC1837" s="10" t="s">
        <v>13</v>
      </c>
      <c r="AD1837" s="2" t="s">
        <v>19</v>
      </c>
      <c r="AE1837" s="2" t="s">
        <v>20</v>
      </c>
      <c r="AF1837" s="2" t="s">
        <v>3885</v>
      </c>
      <c r="AG1837" s="2" t="s">
        <v>9</v>
      </c>
      <c r="AI1837" s="1" t="str">
        <f t="shared" si="58"/>
        <v>14(1)</v>
      </c>
      <c r="AJ1837" s="1" t="str">
        <f t="shared" si="59"/>
        <v>014(001)-001～002</v>
      </c>
      <c r="AK1837" s="1" t="s">
        <v>10225</v>
      </c>
    </row>
    <row r="1838" spans="1:37" x14ac:dyDescent="0.55000000000000004">
      <c r="A1838" s="1">
        <v>1891</v>
      </c>
      <c r="B1838" s="1" t="s">
        <v>3887</v>
      </c>
      <c r="C1838" s="1" t="s">
        <v>11477</v>
      </c>
      <c r="D1838" s="1" t="s">
        <v>20824</v>
      </c>
      <c r="E1838" s="2" t="s">
        <v>3886</v>
      </c>
      <c r="F1838" s="16">
        <v>254</v>
      </c>
      <c r="G1838" s="12">
        <v>14</v>
      </c>
      <c r="H1838" s="12">
        <v>1</v>
      </c>
      <c r="I1838" s="2" t="s">
        <v>10</v>
      </c>
      <c r="J1838" s="1">
        <v>4</v>
      </c>
      <c r="K1838" s="1" t="s">
        <v>18452</v>
      </c>
      <c r="L1838" s="1" t="s">
        <v>16785</v>
      </c>
      <c r="M1838" s="1" t="s">
        <v>347</v>
      </c>
      <c r="AC1838" s="10" t="s">
        <v>347</v>
      </c>
      <c r="AD1838" s="2" t="s">
        <v>19</v>
      </c>
      <c r="AE1838" s="2" t="s">
        <v>25</v>
      </c>
      <c r="AF1838" s="2" t="s">
        <v>3888</v>
      </c>
      <c r="AG1838" s="2" t="s">
        <v>9</v>
      </c>
      <c r="AI1838" s="1" t="str">
        <f t="shared" si="58"/>
        <v>14(1)</v>
      </c>
      <c r="AJ1838" s="1" t="str">
        <f t="shared" si="59"/>
        <v>014(001)-002～004</v>
      </c>
      <c r="AK1838" s="1" t="s">
        <v>10226</v>
      </c>
    </row>
    <row r="1839" spans="1:37" x14ac:dyDescent="0.55000000000000004">
      <c r="A1839" s="1">
        <v>1892</v>
      </c>
      <c r="B1839" s="1" t="s">
        <v>3855</v>
      </c>
      <c r="C1839" s="1" t="s">
        <v>11477</v>
      </c>
      <c r="D1839" s="1" t="s">
        <v>20824</v>
      </c>
      <c r="E1839" s="2" t="s">
        <v>3886</v>
      </c>
      <c r="F1839" s="16">
        <v>254</v>
      </c>
      <c r="G1839" s="12">
        <v>14</v>
      </c>
      <c r="H1839" s="12">
        <v>1</v>
      </c>
      <c r="I1839" s="1">
        <v>5</v>
      </c>
      <c r="J1839" s="1">
        <v>6</v>
      </c>
      <c r="K1839" s="1" t="s">
        <v>17842</v>
      </c>
      <c r="L1839" s="1" t="s">
        <v>16785</v>
      </c>
      <c r="M1839" s="1" t="s">
        <v>3856</v>
      </c>
      <c r="AC1839" s="10" t="s">
        <v>3856</v>
      </c>
      <c r="AD1839" s="2" t="s">
        <v>3357</v>
      </c>
      <c r="AE1839" s="2"/>
      <c r="AF1839" s="2" t="s">
        <v>3857</v>
      </c>
      <c r="AG1839" s="2" t="s">
        <v>9</v>
      </c>
      <c r="AI1839" s="1" t="str">
        <f t="shared" si="58"/>
        <v>14(1)</v>
      </c>
      <c r="AJ1839" s="1" t="str">
        <f t="shared" si="59"/>
        <v>014(001)-005～006</v>
      </c>
      <c r="AK1839" s="1" t="s">
        <v>10227</v>
      </c>
    </row>
    <row r="1840" spans="1:37" x14ac:dyDescent="0.55000000000000004">
      <c r="A1840" s="1">
        <v>1894</v>
      </c>
      <c r="B1840" s="1" t="s">
        <v>3858</v>
      </c>
      <c r="C1840" s="1" t="s">
        <v>11477</v>
      </c>
      <c r="D1840" s="1" t="s">
        <v>20824</v>
      </c>
      <c r="E1840" s="2" t="s">
        <v>3886</v>
      </c>
      <c r="F1840" s="16">
        <v>254</v>
      </c>
      <c r="G1840" s="12">
        <v>14</v>
      </c>
      <c r="H1840" s="12">
        <v>1</v>
      </c>
      <c r="I1840" s="1">
        <v>7</v>
      </c>
      <c r="J1840" s="1">
        <v>9</v>
      </c>
      <c r="K1840" s="1" t="s">
        <v>18536</v>
      </c>
      <c r="L1840" s="1" t="s">
        <v>16785</v>
      </c>
      <c r="M1840" s="1" t="s">
        <v>1322</v>
      </c>
      <c r="AC1840" s="10" t="s">
        <v>1322</v>
      </c>
      <c r="AD1840" s="2" t="s">
        <v>3357</v>
      </c>
      <c r="AE1840" s="2"/>
      <c r="AF1840" s="2" t="s">
        <v>3859</v>
      </c>
      <c r="AG1840" s="2" t="s">
        <v>9</v>
      </c>
      <c r="AI1840" s="1" t="str">
        <f t="shared" si="58"/>
        <v>14(1)</v>
      </c>
      <c r="AJ1840" s="1" t="str">
        <f t="shared" si="59"/>
        <v>014(001)-007～009</v>
      </c>
      <c r="AK1840" s="1" t="s">
        <v>10228</v>
      </c>
    </row>
    <row r="1841" spans="1:37" x14ac:dyDescent="0.55000000000000004">
      <c r="A1841" s="1">
        <v>1896</v>
      </c>
      <c r="B1841" s="1" t="s">
        <v>3838</v>
      </c>
      <c r="C1841" s="1" t="s">
        <v>11477</v>
      </c>
      <c r="D1841" s="1" t="s">
        <v>20824</v>
      </c>
      <c r="E1841" s="2" t="s">
        <v>3886</v>
      </c>
      <c r="F1841" s="16">
        <v>254</v>
      </c>
      <c r="G1841" s="12">
        <v>14</v>
      </c>
      <c r="H1841" s="12">
        <v>1</v>
      </c>
      <c r="I1841" s="1">
        <v>10</v>
      </c>
      <c r="J1841" s="1">
        <v>11</v>
      </c>
      <c r="K1841" s="1" t="s">
        <v>18407</v>
      </c>
      <c r="L1841" s="1" t="s">
        <v>16785</v>
      </c>
      <c r="M1841" s="1" t="s">
        <v>3694</v>
      </c>
      <c r="AC1841" s="10" t="s">
        <v>3694</v>
      </c>
      <c r="AD1841" s="2" t="s">
        <v>3357</v>
      </c>
      <c r="AE1841" s="2"/>
      <c r="AF1841" s="2" t="s">
        <v>3839</v>
      </c>
      <c r="AG1841" s="2" t="s">
        <v>9</v>
      </c>
      <c r="AI1841" s="1" t="str">
        <f t="shared" si="58"/>
        <v>14(1)</v>
      </c>
      <c r="AJ1841" s="1" t="str">
        <f t="shared" si="59"/>
        <v>014(001)-010～011</v>
      </c>
      <c r="AK1841" s="1" t="s">
        <v>10229</v>
      </c>
    </row>
    <row r="1842" spans="1:37" x14ac:dyDescent="0.55000000000000004">
      <c r="A1842" s="1">
        <v>1898</v>
      </c>
      <c r="B1842" s="1" t="s">
        <v>3890</v>
      </c>
      <c r="C1842" s="1" t="s">
        <v>11477</v>
      </c>
      <c r="D1842" s="1" t="s">
        <v>20824</v>
      </c>
      <c r="E1842" s="2" t="s">
        <v>3886</v>
      </c>
      <c r="F1842" s="16">
        <v>254</v>
      </c>
      <c r="G1842" s="12">
        <v>14</v>
      </c>
      <c r="H1842" s="12">
        <v>1</v>
      </c>
      <c r="I1842" s="2" t="s">
        <v>73</v>
      </c>
      <c r="J1842">
        <v>12</v>
      </c>
      <c r="K1842" s="1" t="s">
        <v>18474</v>
      </c>
      <c r="L1842" s="1" t="s">
        <v>16785</v>
      </c>
      <c r="M1842" s="1" t="s">
        <v>494</v>
      </c>
      <c r="AC1842" s="10" t="s">
        <v>494</v>
      </c>
      <c r="AD1842" s="2" t="s">
        <v>19</v>
      </c>
      <c r="AE1842" s="2" t="s">
        <v>3889</v>
      </c>
      <c r="AF1842" s="2" t="s">
        <v>3891</v>
      </c>
      <c r="AG1842" s="2" t="s">
        <v>9</v>
      </c>
      <c r="AI1842" s="1" t="str">
        <f t="shared" si="58"/>
        <v>14(1)</v>
      </c>
      <c r="AJ1842" s="1" t="str">
        <f t="shared" si="59"/>
        <v>014(001)-012～012</v>
      </c>
      <c r="AK1842" s="1" t="s">
        <v>10230</v>
      </c>
    </row>
    <row r="1843" spans="1:37" x14ac:dyDescent="0.55000000000000004">
      <c r="A1843" s="1">
        <v>1899</v>
      </c>
      <c r="B1843" s="1" t="s">
        <v>9292</v>
      </c>
      <c r="C1843" s="1" t="s">
        <v>11477</v>
      </c>
      <c r="D1843" s="1" t="s">
        <v>20824</v>
      </c>
      <c r="E1843" s="2" t="s">
        <v>3886</v>
      </c>
      <c r="F1843" s="16">
        <v>254</v>
      </c>
      <c r="G1843" s="12">
        <v>14</v>
      </c>
      <c r="H1843" s="12">
        <v>1</v>
      </c>
      <c r="I1843" s="2" t="s">
        <v>74</v>
      </c>
      <c r="J1843">
        <v>13</v>
      </c>
      <c r="K1843" s="1" t="s">
        <v>18474</v>
      </c>
      <c r="L1843" s="1" t="s">
        <v>16785</v>
      </c>
      <c r="M1843" s="1" t="s">
        <v>10902</v>
      </c>
      <c r="AC1843" s="10" t="s">
        <v>10902</v>
      </c>
      <c r="AD1843" s="1" t="s">
        <v>19</v>
      </c>
      <c r="AE1843" s="1" t="s">
        <v>3889</v>
      </c>
      <c r="AF1843" s="2" t="s">
        <v>3892</v>
      </c>
      <c r="AG1843" s="2" t="s">
        <v>9</v>
      </c>
      <c r="AI1843" s="1" t="str">
        <f t="shared" si="58"/>
        <v>14(1)</v>
      </c>
      <c r="AJ1843" s="1" t="str">
        <f t="shared" si="59"/>
        <v>014(001)-013～013</v>
      </c>
      <c r="AK1843" s="1" t="s">
        <v>10230</v>
      </c>
    </row>
    <row r="1844" spans="1:37" x14ac:dyDescent="0.55000000000000004">
      <c r="A1844" s="1">
        <v>1900</v>
      </c>
      <c r="B1844" s="1" t="s">
        <v>3893</v>
      </c>
      <c r="C1844" s="1" t="s">
        <v>11477</v>
      </c>
      <c r="D1844" s="1" t="s">
        <v>20824</v>
      </c>
      <c r="E1844" s="2" t="s">
        <v>3886</v>
      </c>
      <c r="F1844" s="16">
        <v>254</v>
      </c>
      <c r="G1844" s="12">
        <v>14</v>
      </c>
      <c r="H1844" s="12">
        <v>1</v>
      </c>
      <c r="I1844" s="2" t="s">
        <v>78</v>
      </c>
      <c r="J1844">
        <v>14</v>
      </c>
      <c r="K1844" s="1" t="s">
        <v>18023</v>
      </c>
      <c r="L1844" s="1" t="s">
        <v>16785</v>
      </c>
      <c r="M1844" s="1" t="s">
        <v>2968</v>
      </c>
      <c r="AC1844" s="10" t="s">
        <v>2968</v>
      </c>
      <c r="AD1844" s="2" t="s">
        <v>19</v>
      </c>
      <c r="AE1844" s="2" t="s">
        <v>3894</v>
      </c>
      <c r="AF1844" s="2" t="s">
        <v>3895</v>
      </c>
      <c r="AG1844" s="2" t="s">
        <v>9</v>
      </c>
      <c r="AI1844" s="1" t="str">
        <f t="shared" si="58"/>
        <v>14(1)</v>
      </c>
      <c r="AJ1844" s="1" t="str">
        <f t="shared" si="59"/>
        <v>014(001)-014～014</v>
      </c>
      <c r="AK1844" s="1" t="s">
        <v>10231</v>
      </c>
    </row>
    <row r="1845" spans="1:37" x14ac:dyDescent="0.55000000000000004">
      <c r="A1845" s="1">
        <v>1901</v>
      </c>
      <c r="B1845" s="1" t="s">
        <v>9004</v>
      </c>
      <c r="C1845" s="1" t="s">
        <v>11477</v>
      </c>
      <c r="D1845" s="1" t="s">
        <v>20824</v>
      </c>
      <c r="E1845" s="2" t="s">
        <v>3886</v>
      </c>
      <c r="F1845" s="16">
        <v>254</v>
      </c>
      <c r="G1845" s="12">
        <v>14</v>
      </c>
      <c r="H1845" s="12">
        <v>1</v>
      </c>
      <c r="I1845" s="2" t="s">
        <v>765</v>
      </c>
      <c r="J1845" s="1">
        <v>15</v>
      </c>
      <c r="K1845" s="1" t="s">
        <v>18023</v>
      </c>
      <c r="L1845" s="1" t="s">
        <v>16785</v>
      </c>
      <c r="AD1845" s="1" t="s">
        <v>19</v>
      </c>
      <c r="AE1845" s="1" t="s">
        <v>28</v>
      </c>
      <c r="AF1845" s="2" t="s">
        <v>3896</v>
      </c>
      <c r="AG1845" s="2" t="s">
        <v>9</v>
      </c>
      <c r="AI1845" s="1" t="str">
        <f t="shared" si="58"/>
        <v>14(1)</v>
      </c>
      <c r="AJ1845" s="1" t="str">
        <f t="shared" si="59"/>
        <v>014(001)-015～015</v>
      </c>
      <c r="AK1845" s="1" t="s">
        <v>10231</v>
      </c>
    </row>
    <row r="1846" spans="1:37" x14ac:dyDescent="0.55000000000000004">
      <c r="A1846" s="1">
        <v>1902</v>
      </c>
      <c r="B1846" s="1" t="s">
        <v>9157</v>
      </c>
      <c r="C1846" s="1" t="s">
        <v>11477</v>
      </c>
      <c r="D1846" s="1" t="s">
        <v>20824</v>
      </c>
      <c r="E1846" s="2" t="s">
        <v>3886</v>
      </c>
      <c r="F1846" s="16">
        <v>254</v>
      </c>
      <c r="G1846" s="12">
        <v>14</v>
      </c>
      <c r="H1846" s="12">
        <v>1</v>
      </c>
      <c r="I1846" s="2" t="s">
        <v>765</v>
      </c>
      <c r="J1846" s="2" t="s">
        <v>14391</v>
      </c>
      <c r="K1846" s="1" t="s">
        <v>18023</v>
      </c>
      <c r="L1846" s="1" t="s">
        <v>16785</v>
      </c>
      <c r="AD1846" s="1" t="s">
        <v>19</v>
      </c>
      <c r="AE1846" s="1" t="s">
        <v>28</v>
      </c>
      <c r="AF1846" s="2" t="s">
        <v>3897</v>
      </c>
      <c r="AG1846" s="2" t="s">
        <v>9</v>
      </c>
      <c r="AI1846" s="1" t="str">
        <f t="shared" si="58"/>
        <v>14(1)</v>
      </c>
      <c r="AJ1846" s="1" t="str">
        <f t="shared" si="59"/>
        <v>014(001)-015～015</v>
      </c>
      <c r="AK1846" s="1" t="s">
        <v>10231</v>
      </c>
    </row>
    <row r="1847" spans="1:37" x14ac:dyDescent="0.55000000000000004">
      <c r="A1847" s="1">
        <v>1903</v>
      </c>
      <c r="B1847" s="1" t="s">
        <v>9293</v>
      </c>
      <c r="C1847" s="1" t="s">
        <v>11479</v>
      </c>
      <c r="D1847" s="1" t="s">
        <v>20824</v>
      </c>
      <c r="E1847" s="2" t="s">
        <v>3899</v>
      </c>
      <c r="F1847" s="16">
        <v>255</v>
      </c>
      <c r="G1847" s="12">
        <v>14</v>
      </c>
      <c r="H1847" s="12">
        <v>2</v>
      </c>
      <c r="I1847" s="2" t="s">
        <v>753</v>
      </c>
      <c r="J1847" s="1">
        <v>17</v>
      </c>
      <c r="K1847" s="1" t="s">
        <v>19018</v>
      </c>
      <c r="L1847" s="1" t="s">
        <v>16785</v>
      </c>
      <c r="M1847" s="1" t="s">
        <v>10905</v>
      </c>
      <c r="AC1847" s="10" t="s">
        <v>10905</v>
      </c>
      <c r="AD1847" s="1" t="s">
        <v>19</v>
      </c>
      <c r="AE1847" s="1" t="s">
        <v>3889</v>
      </c>
      <c r="AF1847" s="2" t="s">
        <v>3898</v>
      </c>
      <c r="AG1847" s="2" t="s">
        <v>9</v>
      </c>
      <c r="AI1847" s="1" t="str">
        <f t="shared" si="58"/>
        <v>14(2)</v>
      </c>
      <c r="AJ1847" s="1" t="str">
        <f t="shared" si="59"/>
        <v>014(002)-017～017</v>
      </c>
      <c r="AK1847" s="1" t="s">
        <v>10234</v>
      </c>
    </row>
    <row r="1848" spans="1:37" x14ac:dyDescent="0.55000000000000004">
      <c r="A1848" s="1">
        <v>1904</v>
      </c>
      <c r="B1848" s="1" t="s">
        <v>3900</v>
      </c>
      <c r="C1848" s="1" t="s">
        <v>11479</v>
      </c>
      <c r="D1848" s="1" t="s">
        <v>20824</v>
      </c>
      <c r="E1848" s="2" t="s">
        <v>3899</v>
      </c>
      <c r="F1848" s="16">
        <v>255</v>
      </c>
      <c r="G1848" s="12">
        <v>14</v>
      </c>
      <c r="H1848" s="12">
        <v>2</v>
      </c>
      <c r="I1848" s="2" t="s">
        <v>88</v>
      </c>
      <c r="J1848" s="1">
        <v>19</v>
      </c>
      <c r="K1848" s="1" t="s">
        <v>18214</v>
      </c>
      <c r="L1848" s="1" t="s">
        <v>16785</v>
      </c>
      <c r="M1848" s="1" t="s">
        <v>2103</v>
      </c>
      <c r="AC1848" s="10" t="s">
        <v>2103</v>
      </c>
      <c r="AD1848" s="2" t="s">
        <v>19</v>
      </c>
      <c r="AE1848" s="2" t="s">
        <v>3894</v>
      </c>
      <c r="AF1848" s="2" t="s">
        <v>3901</v>
      </c>
      <c r="AG1848" s="2" t="s">
        <v>9</v>
      </c>
      <c r="AI1848" s="1" t="str">
        <f t="shared" si="58"/>
        <v>14(2)</v>
      </c>
      <c r="AJ1848" s="1" t="str">
        <f t="shared" si="59"/>
        <v>014(002)-018～019</v>
      </c>
      <c r="AK1848" s="1" t="s">
        <v>10235</v>
      </c>
    </row>
    <row r="1849" spans="1:37" x14ac:dyDescent="0.55000000000000004">
      <c r="A1849" s="1">
        <v>1905</v>
      </c>
      <c r="B1849" s="1" t="s">
        <v>8692</v>
      </c>
      <c r="C1849" s="1" t="s">
        <v>11479</v>
      </c>
      <c r="D1849" s="1" t="s">
        <v>20824</v>
      </c>
      <c r="E1849" s="2" t="s">
        <v>3899</v>
      </c>
      <c r="F1849" s="16">
        <v>255</v>
      </c>
      <c r="G1849" s="12">
        <v>14</v>
      </c>
      <c r="H1849" s="12">
        <v>2</v>
      </c>
      <c r="I1849" s="1">
        <v>19</v>
      </c>
      <c r="J1849" s="1">
        <v>21</v>
      </c>
      <c r="K1849" s="1" t="s">
        <v>18214</v>
      </c>
      <c r="L1849" s="1" t="s">
        <v>16785</v>
      </c>
      <c r="M1849" s="1" t="s">
        <v>13</v>
      </c>
      <c r="AC1849" s="10" t="s">
        <v>13</v>
      </c>
      <c r="AD1849" s="2" t="s">
        <v>3357</v>
      </c>
      <c r="AE1849" s="2"/>
      <c r="AF1849" s="2" t="s">
        <v>3841</v>
      </c>
      <c r="AG1849" s="2" t="s">
        <v>9</v>
      </c>
      <c r="AI1849" s="1" t="str">
        <f t="shared" si="58"/>
        <v>14(2)</v>
      </c>
      <c r="AJ1849" s="1" t="str">
        <f t="shared" si="59"/>
        <v>014(002)-019～021</v>
      </c>
      <c r="AK1849" s="1" t="s">
        <v>10235</v>
      </c>
    </row>
    <row r="1850" spans="1:37" x14ac:dyDescent="0.55000000000000004">
      <c r="A1850" s="1">
        <v>1907</v>
      </c>
      <c r="B1850" s="1" t="s">
        <v>3902</v>
      </c>
      <c r="C1850" s="1" t="s">
        <v>11479</v>
      </c>
      <c r="D1850" s="1" t="s">
        <v>20824</v>
      </c>
      <c r="E1850" s="2" t="s">
        <v>3899</v>
      </c>
      <c r="F1850" s="16">
        <v>255</v>
      </c>
      <c r="G1850" s="12">
        <v>14</v>
      </c>
      <c r="H1850" s="12">
        <v>2</v>
      </c>
      <c r="I1850" s="2" t="s">
        <v>104</v>
      </c>
      <c r="J1850" s="1">
        <v>22</v>
      </c>
      <c r="K1850" s="1" t="s">
        <v>18193</v>
      </c>
      <c r="L1850" s="1" t="s">
        <v>16785</v>
      </c>
      <c r="M1850" s="1" t="s">
        <v>491</v>
      </c>
      <c r="AC1850" s="10" t="s">
        <v>491</v>
      </c>
      <c r="AD1850" s="2" t="s">
        <v>19</v>
      </c>
      <c r="AE1850" s="2" t="s">
        <v>25</v>
      </c>
      <c r="AF1850" s="2" t="s">
        <v>3903</v>
      </c>
      <c r="AG1850" s="2" t="s">
        <v>9</v>
      </c>
      <c r="AI1850" s="1" t="str">
        <f t="shared" si="58"/>
        <v>14(2)</v>
      </c>
      <c r="AJ1850" s="1" t="str">
        <f t="shared" si="59"/>
        <v>014(002)-022～022</v>
      </c>
      <c r="AK1850" s="1" t="s">
        <v>10236</v>
      </c>
    </row>
    <row r="1851" spans="1:37" x14ac:dyDescent="0.55000000000000004">
      <c r="A1851" s="1">
        <v>1908</v>
      </c>
      <c r="B1851" s="1" t="s">
        <v>3835</v>
      </c>
      <c r="C1851" s="1" t="s">
        <v>11479</v>
      </c>
      <c r="D1851" s="1" t="s">
        <v>20824</v>
      </c>
      <c r="E1851" s="2" t="s">
        <v>3899</v>
      </c>
      <c r="F1851" s="16">
        <v>255</v>
      </c>
      <c r="G1851" s="12">
        <v>14</v>
      </c>
      <c r="H1851" s="12">
        <v>2</v>
      </c>
      <c r="I1851" s="2" t="s">
        <v>22</v>
      </c>
      <c r="J1851" s="2" t="s">
        <v>1104</v>
      </c>
      <c r="K1851" s="1" t="s">
        <v>18193</v>
      </c>
      <c r="L1851" s="1" t="s">
        <v>16785</v>
      </c>
      <c r="M1851" s="1" t="s">
        <v>3438</v>
      </c>
      <c r="AC1851" s="10" t="s">
        <v>3438</v>
      </c>
      <c r="AD1851" s="2" t="s">
        <v>8</v>
      </c>
      <c r="AE1851" s="2"/>
      <c r="AF1851" s="2" t="s">
        <v>3836</v>
      </c>
      <c r="AG1851" s="2" t="s">
        <v>9</v>
      </c>
      <c r="AI1851" s="1" t="str">
        <f t="shared" si="58"/>
        <v>14(2)</v>
      </c>
      <c r="AJ1851" s="1" t="str">
        <f t="shared" si="59"/>
        <v>014(002)-023～024</v>
      </c>
      <c r="AK1851" s="1" t="s">
        <v>10236</v>
      </c>
    </row>
    <row r="1852" spans="1:37" x14ac:dyDescent="0.55000000000000004">
      <c r="A1852" s="1">
        <v>1911</v>
      </c>
      <c r="B1852" s="1" t="s">
        <v>3904</v>
      </c>
      <c r="C1852" s="1" t="s">
        <v>11479</v>
      </c>
      <c r="D1852" s="1" t="s">
        <v>20824</v>
      </c>
      <c r="E1852" s="2" t="s">
        <v>3899</v>
      </c>
      <c r="F1852" s="16">
        <v>255</v>
      </c>
      <c r="G1852" s="12">
        <v>14</v>
      </c>
      <c r="H1852" s="12">
        <v>2</v>
      </c>
      <c r="I1852" s="2" t="s">
        <v>100</v>
      </c>
      <c r="J1852" s="1">
        <v>26</v>
      </c>
      <c r="K1852" s="1" t="s">
        <v>18162</v>
      </c>
      <c r="L1852" s="1" t="s">
        <v>16785</v>
      </c>
      <c r="M1852" s="1" t="s">
        <v>3529</v>
      </c>
      <c r="AC1852" s="10" t="s">
        <v>3529</v>
      </c>
      <c r="AD1852" s="2" t="s">
        <v>19</v>
      </c>
      <c r="AE1852" s="2" t="s">
        <v>25</v>
      </c>
      <c r="AF1852" s="2" t="s">
        <v>3905</v>
      </c>
      <c r="AG1852" s="2" t="s">
        <v>9</v>
      </c>
      <c r="AI1852" s="1" t="str">
        <f t="shared" si="58"/>
        <v>14(2)</v>
      </c>
      <c r="AJ1852" s="1" t="str">
        <f t="shared" si="59"/>
        <v>014(002)-025～026</v>
      </c>
      <c r="AK1852" s="1" t="s">
        <v>10237</v>
      </c>
    </row>
    <row r="1853" spans="1:37" x14ac:dyDescent="0.55000000000000004">
      <c r="A1853" s="1">
        <v>1912</v>
      </c>
      <c r="B1853" s="1" t="s">
        <v>3842</v>
      </c>
      <c r="C1853" s="1" t="s">
        <v>11479</v>
      </c>
      <c r="D1853" s="1" t="s">
        <v>20824</v>
      </c>
      <c r="E1853" s="2" t="s">
        <v>3899</v>
      </c>
      <c r="F1853" s="16">
        <v>255</v>
      </c>
      <c r="G1853" s="12">
        <v>14</v>
      </c>
      <c r="H1853" s="12">
        <v>2</v>
      </c>
      <c r="I1853" s="1">
        <v>26</v>
      </c>
      <c r="J1853" s="1">
        <v>27</v>
      </c>
      <c r="K1853" s="1" t="s">
        <v>18057</v>
      </c>
      <c r="L1853" s="1" t="s">
        <v>16785</v>
      </c>
      <c r="M1853" s="1" t="s">
        <v>3843</v>
      </c>
      <c r="AC1853" s="10" t="s">
        <v>3843</v>
      </c>
      <c r="AD1853" s="2" t="s">
        <v>3357</v>
      </c>
      <c r="AE1853" s="2"/>
      <c r="AF1853" s="2" t="s">
        <v>3844</v>
      </c>
      <c r="AG1853" s="2" t="s">
        <v>9</v>
      </c>
      <c r="AI1853" s="1" t="str">
        <f t="shared" si="58"/>
        <v>14(2)</v>
      </c>
      <c r="AJ1853" s="1" t="str">
        <f t="shared" si="59"/>
        <v>014(002)-026～027</v>
      </c>
      <c r="AK1853" s="1" t="s">
        <v>10238</v>
      </c>
    </row>
    <row r="1854" spans="1:37" x14ac:dyDescent="0.55000000000000004">
      <c r="A1854" s="1">
        <v>1914</v>
      </c>
      <c r="B1854" s="1" t="s">
        <v>3906</v>
      </c>
      <c r="C1854" s="1" t="s">
        <v>11479</v>
      </c>
      <c r="D1854" s="1" t="s">
        <v>20824</v>
      </c>
      <c r="E1854" s="2" t="s">
        <v>3899</v>
      </c>
      <c r="F1854" s="16">
        <v>255</v>
      </c>
      <c r="G1854" s="12">
        <v>14</v>
      </c>
      <c r="H1854" s="12">
        <v>2</v>
      </c>
      <c r="I1854" s="2" t="s">
        <v>118</v>
      </c>
      <c r="J1854" s="1">
        <v>28</v>
      </c>
      <c r="K1854" s="1" t="s">
        <v>18561</v>
      </c>
      <c r="L1854" s="1" t="s">
        <v>16785</v>
      </c>
      <c r="M1854" s="1" t="s">
        <v>3907</v>
      </c>
      <c r="AC1854" s="10" t="s">
        <v>3907</v>
      </c>
      <c r="AD1854" s="2" t="s">
        <v>19</v>
      </c>
      <c r="AE1854" s="2" t="s">
        <v>3889</v>
      </c>
      <c r="AF1854" s="2" t="s">
        <v>3908</v>
      </c>
      <c r="AG1854" s="2" t="s">
        <v>9</v>
      </c>
      <c r="AI1854" s="1" t="str">
        <f t="shared" si="58"/>
        <v>14(2)</v>
      </c>
      <c r="AJ1854" s="1" t="str">
        <f t="shared" si="59"/>
        <v>014(002)-028～028</v>
      </c>
      <c r="AK1854" s="1" t="s">
        <v>10239</v>
      </c>
    </row>
    <row r="1855" spans="1:37" x14ac:dyDescent="0.55000000000000004">
      <c r="A1855" s="1">
        <v>1915</v>
      </c>
      <c r="B1855" s="1" t="s">
        <v>3909</v>
      </c>
      <c r="C1855" s="1" t="s">
        <v>11479</v>
      </c>
      <c r="D1855" s="1" t="s">
        <v>20824</v>
      </c>
      <c r="E1855" s="2" t="s">
        <v>3899</v>
      </c>
      <c r="F1855" s="16">
        <v>255</v>
      </c>
      <c r="G1855" s="12">
        <v>14</v>
      </c>
      <c r="H1855" s="12">
        <v>2</v>
      </c>
      <c r="I1855" s="2" t="s">
        <v>566</v>
      </c>
      <c r="J1855" s="1">
        <v>29</v>
      </c>
      <c r="K1855" s="1" t="s">
        <v>18561</v>
      </c>
      <c r="L1855" s="1" t="s">
        <v>16785</v>
      </c>
      <c r="M1855" s="1" t="s">
        <v>2083</v>
      </c>
      <c r="AC1855" s="10" t="s">
        <v>2083</v>
      </c>
      <c r="AD1855" s="2" t="s">
        <v>19</v>
      </c>
      <c r="AE1855" s="2" t="s">
        <v>3889</v>
      </c>
      <c r="AF1855" s="2" t="s">
        <v>3910</v>
      </c>
      <c r="AG1855" s="2" t="s">
        <v>9</v>
      </c>
      <c r="AI1855" s="1" t="str">
        <f t="shared" si="58"/>
        <v>14(2)</v>
      </c>
      <c r="AJ1855" s="1" t="str">
        <f t="shared" si="59"/>
        <v>014(002)-029～029</v>
      </c>
      <c r="AK1855" s="1" t="s">
        <v>10239</v>
      </c>
    </row>
    <row r="1856" spans="1:37" x14ac:dyDescent="0.55000000000000004">
      <c r="A1856" s="1">
        <v>1916</v>
      </c>
      <c r="B1856" s="1" t="s">
        <v>9004</v>
      </c>
      <c r="C1856" s="1" t="s">
        <v>11479</v>
      </c>
      <c r="D1856" s="1" t="s">
        <v>20824</v>
      </c>
      <c r="E1856" s="2" t="s">
        <v>3899</v>
      </c>
      <c r="F1856" s="16">
        <v>255</v>
      </c>
      <c r="G1856" s="12">
        <v>14</v>
      </c>
      <c r="H1856" s="12">
        <v>2</v>
      </c>
      <c r="I1856" s="2" t="s">
        <v>122</v>
      </c>
      <c r="J1856" s="1">
        <v>30</v>
      </c>
      <c r="K1856" s="1" t="s">
        <v>19019</v>
      </c>
      <c r="L1856" s="1" t="s">
        <v>16785</v>
      </c>
      <c r="AD1856" s="1" t="s">
        <v>19</v>
      </c>
      <c r="AE1856" s="1" t="s">
        <v>28</v>
      </c>
      <c r="AF1856" s="2" t="s">
        <v>3911</v>
      </c>
      <c r="AG1856" s="2" t="s">
        <v>9</v>
      </c>
      <c r="AI1856" s="1" t="str">
        <f t="shared" si="58"/>
        <v>14(2)</v>
      </c>
      <c r="AJ1856" s="1" t="str">
        <f t="shared" si="59"/>
        <v>014(002)-030～030</v>
      </c>
      <c r="AK1856" s="1" t="s">
        <v>10240</v>
      </c>
    </row>
    <row r="1857" spans="1:37" x14ac:dyDescent="0.55000000000000004">
      <c r="A1857" s="1">
        <v>1917</v>
      </c>
      <c r="B1857" s="1" t="s">
        <v>9294</v>
      </c>
      <c r="C1857" s="1" t="s">
        <v>11479</v>
      </c>
      <c r="D1857" s="1" t="s">
        <v>20824</v>
      </c>
      <c r="E1857" s="2" t="s">
        <v>3899</v>
      </c>
      <c r="F1857" s="16">
        <v>255</v>
      </c>
      <c r="G1857" s="12">
        <v>14</v>
      </c>
      <c r="H1857" s="12">
        <v>2</v>
      </c>
      <c r="I1857" s="2" t="s">
        <v>122</v>
      </c>
      <c r="J1857" s="2" t="s">
        <v>577</v>
      </c>
      <c r="K1857" s="1" t="s">
        <v>19019</v>
      </c>
      <c r="L1857" s="1" t="s">
        <v>16785</v>
      </c>
      <c r="AD1857" s="1" t="s">
        <v>19</v>
      </c>
      <c r="AE1857" s="1" t="s">
        <v>3894</v>
      </c>
      <c r="AF1857" s="2" t="s">
        <v>3912</v>
      </c>
      <c r="AG1857" s="2" t="s">
        <v>9</v>
      </c>
      <c r="AI1857" s="1" t="str">
        <f t="shared" si="58"/>
        <v>14(2)</v>
      </c>
      <c r="AJ1857" s="1" t="str">
        <f t="shared" si="59"/>
        <v>014(002)-030～031</v>
      </c>
      <c r="AK1857" s="1" t="s">
        <v>10240</v>
      </c>
    </row>
    <row r="1858" spans="1:37" x14ac:dyDescent="0.55000000000000004">
      <c r="A1858" s="1">
        <v>1918</v>
      </c>
      <c r="B1858" s="1" t="s">
        <v>9157</v>
      </c>
      <c r="C1858" s="1" t="s">
        <v>11479</v>
      </c>
      <c r="D1858" s="1" t="s">
        <v>20824</v>
      </c>
      <c r="E1858" s="2" t="s">
        <v>3899</v>
      </c>
      <c r="F1858" s="16">
        <v>255</v>
      </c>
      <c r="G1858" s="12">
        <v>14</v>
      </c>
      <c r="H1858" s="12">
        <v>2</v>
      </c>
      <c r="I1858" s="2" t="s">
        <v>577</v>
      </c>
      <c r="J1858" s="2" t="s">
        <v>14392</v>
      </c>
      <c r="K1858" s="1" t="s">
        <v>19019</v>
      </c>
      <c r="L1858" s="1" t="s">
        <v>16785</v>
      </c>
      <c r="AD1858" s="1" t="s">
        <v>19</v>
      </c>
      <c r="AE1858" s="1" t="s">
        <v>28</v>
      </c>
      <c r="AF1858" s="2" t="s">
        <v>3913</v>
      </c>
      <c r="AG1858" s="2" t="s">
        <v>9</v>
      </c>
      <c r="AI1858" s="1" t="str">
        <f t="shared" ref="AI1858:AI1921" si="60">G1858&amp;"("&amp;H1858&amp;")"</f>
        <v>14(2)</v>
      </c>
      <c r="AJ1858" s="1" t="str">
        <f t="shared" ref="AJ1858:AJ1921" si="61">TEXT(G1858,"000")&amp;"("&amp;TEXT(H1858,"000")&amp;")-"&amp;TEXT(I1858,"000")&amp;"～"&amp;TEXT(J1858,"000")</f>
        <v>014(002)-031～031</v>
      </c>
      <c r="AK1858" s="1" t="s">
        <v>10240</v>
      </c>
    </row>
    <row r="1859" spans="1:37" x14ac:dyDescent="0.55000000000000004">
      <c r="A1859" s="1">
        <v>1919</v>
      </c>
      <c r="B1859" s="1" t="s">
        <v>9295</v>
      </c>
      <c r="C1859" s="1" t="s">
        <v>11481</v>
      </c>
      <c r="D1859" s="1" t="s">
        <v>20824</v>
      </c>
      <c r="E1859" s="2" t="s">
        <v>3915</v>
      </c>
      <c r="F1859" s="16">
        <v>256</v>
      </c>
      <c r="G1859" s="12">
        <v>14</v>
      </c>
      <c r="H1859" s="12">
        <v>3</v>
      </c>
      <c r="I1859" s="2" t="s">
        <v>109</v>
      </c>
      <c r="J1859" s="1">
        <v>33</v>
      </c>
      <c r="K1859" s="1" t="s">
        <v>19020</v>
      </c>
      <c r="L1859" s="1" t="s">
        <v>16785</v>
      </c>
      <c r="M1859" s="1" t="s">
        <v>10914</v>
      </c>
      <c r="AC1859" s="10" t="s">
        <v>10914</v>
      </c>
      <c r="AD1859" s="1" t="s">
        <v>19</v>
      </c>
      <c r="AE1859" s="1" t="s">
        <v>3889</v>
      </c>
      <c r="AF1859" s="2" t="s">
        <v>3914</v>
      </c>
      <c r="AG1859" s="2" t="s">
        <v>9</v>
      </c>
      <c r="AI1859" s="1" t="str">
        <f t="shared" si="60"/>
        <v>14(3)</v>
      </c>
      <c r="AJ1859" s="1" t="str">
        <f t="shared" si="61"/>
        <v>014(003)-033～033</v>
      </c>
      <c r="AK1859" s="1" t="s">
        <v>10243</v>
      </c>
    </row>
    <row r="1860" spans="1:37" x14ac:dyDescent="0.55000000000000004">
      <c r="A1860" s="1">
        <v>1920</v>
      </c>
      <c r="B1860" s="1" t="s">
        <v>3916</v>
      </c>
      <c r="C1860" s="1" t="s">
        <v>11481</v>
      </c>
      <c r="D1860" s="1" t="s">
        <v>20824</v>
      </c>
      <c r="E1860" s="2" t="s">
        <v>3915</v>
      </c>
      <c r="F1860" s="16">
        <v>256</v>
      </c>
      <c r="G1860" s="12">
        <v>14</v>
      </c>
      <c r="H1860" s="12">
        <v>3</v>
      </c>
      <c r="I1860" s="2" t="s">
        <v>584</v>
      </c>
      <c r="J1860" s="1">
        <v>34</v>
      </c>
      <c r="K1860" s="1" t="s">
        <v>17881</v>
      </c>
      <c r="L1860" s="1" t="s">
        <v>16785</v>
      </c>
      <c r="M1860" s="1" t="s">
        <v>3917</v>
      </c>
      <c r="AC1860" s="10" t="s">
        <v>3917</v>
      </c>
      <c r="AD1860" s="2" t="s">
        <v>19</v>
      </c>
      <c r="AE1860" s="2" t="s">
        <v>3894</v>
      </c>
      <c r="AF1860" s="2" t="s">
        <v>3918</v>
      </c>
      <c r="AG1860" s="2" t="s">
        <v>9</v>
      </c>
      <c r="AI1860" s="1" t="str">
        <f t="shared" si="60"/>
        <v>14(3)</v>
      </c>
      <c r="AJ1860" s="1" t="str">
        <f t="shared" si="61"/>
        <v>014(003)-034～034</v>
      </c>
      <c r="AK1860" s="1" t="s">
        <v>10244</v>
      </c>
    </row>
    <row r="1861" spans="1:37" x14ac:dyDescent="0.55000000000000004">
      <c r="A1861" s="1">
        <v>1921</v>
      </c>
      <c r="B1861" s="1" t="s">
        <v>3845</v>
      </c>
      <c r="C1861" s="1" t="s">
        <v>11481</v>
      </c>
      <c r="D1861" s="1" t="s">
        <v>20824</v>
      </c>
      <c r="E1861" s="2" t="s">
        <v>3915</v>
      </c>
      <c r="F1861" s="16">
        <v>256</v>
      </c>
      <c r="G1861" s="12">
        <v>14</v>
      </c>
      <c r="H1861" s="12">
        <v>3</v>
      </c>
      <c r="I1861" s="1">
        <v>35</v>
      </c>
      <c r="J1861" s="1">
        <v>37</v>
      </c>
      <c r="K1861" s="1" t="s">
        <v>17881</v>
      </c>
      <c r="L1861" s="1" t="s">
        <v>16785</v>
      </c>
      <c r="M1861" s="1" t="s">
        <v>3846</v>
      </c>
      <c r="AC1861" s="10" t="s">
        <v>3846</v>
      </c>
      <c r="AD1861" s="2" t="s">
        <v>3357</v>
      </c>
      <c r="AE1861" s="2"/>
      <c r="AF1861" s="2" t="s">
        <v>3847</v>
      </c>
      <c r="AG1861" s="2" t="s">
        <v>9</v>
      </c>
      <c r="AI1861" s="1" t="str">
        <f t="shared" si="60"/>
        <v>14(3)</v>
      </c>
      <c r="AJ1861" s="1" t="str">
        <f t="shared" si="61"/>
        <v>014(003)-035～037</v>
      </c>
      <c r="AK1861" s="1" t="s">
        <v>10244</v>
      </c>
    </row>
    <row r="1862" spans="1:37" x14ac:dyDescent="0.55000000000000004">
      <c r="A1862" s="1">
        <v>1923</v>
      </c>
      <c r="B1862" s="1" t="s">
        <v>3848</v>
      </c>
      <c r="C1862" s="1" t="s">
        <v>11481</v>
      </c>
      <c r="D1862" s="1" t="s">
        <v>20824</v>
      </c>
      <c r="E1862" s="2" t="s">
        <v>3915</v>
      </c>
      <c r="F1862" s="16">
        <v>256</v>
      </c>
      <c r="G1862" s="12">
        <v>14</v>
      </c>
      <c r="H1862" s="12">
        <v>3</v>
      </c>
      <c r="I1862" s="1">
        <v>38</v>
      </c>
      <c r="J1862" s="1">
        <v>41</v>
      </c>
      <c r="K1862" s="1" t="s">
        <v>18013</v>
      </c>
      <c r="L1862" s="1" t="s">
        <v>16785</v>
      </c>
      <c r="M1862" s="1" t="s">
        <v>3849</v>
      </c>
      <c r="AC1862" s="10" t="s">
        <v>3849</v>
      </c>
      <c r="AD1862" s="2" t="s">
        <v>3357</v>
      </c>
      <c r="AE1862" s="2"/>
      <c r="AF1862" s="2" t="s">
        <v>3850</v>
      </c>
      <c r="AG1862" s="2" t="s">
        <v>9</v>
      </c>
      <c r="AI1862" s="1" t="str">
        <f t="shared" si="60"/>
        <v>14(3)</v>
      </c>
      <c r="AJ1862" s="1" t="str">
        <f t="shared" si="61"/>
        <v>014(003)-038～041</v>
      </c>
      <c r="AK1862" s="1" t="s">
        <v>10245</v>
      </c>
    </row>
    <row r="1863" spans="1:37" x14ac:dyDescent="0.55000000000000004">
      <c r="A1863" s="1">
        <v>1925</v>
      </c>
      <c r="B1863" s="1" t="s">
        <v>3920</v>
      </c>
      <c r="C1863" s="1" t="s">
        <v>11481</v>
      </c>
      <c r="D1863" s="1" t="s">
        <v>20824</v>
      </c>
      <c r="E1863" s="2" t="s">
        <v>3915</v>
      </c>
      <c r="F1863" s="16">
        <v>256</v>
      </c>
      <c r="G1863" s="12">
        <v>14</v>
      </c>
      <c r="H1863" s="12">
        <v>3</v>
      </c>
      <c r="I1863" s="2" t="s">
        <v>605</v>
      </c>
      <c r="J1863" s="1">
        <v>42</v>
      </c>
      <c r="K1863" s="1" t="s">
        <v>18575</v>
      </c>
      <c r="L1863" s="1" t="s">
        <v>16785</v>
      </c>
      <c r="M1863" s="1" t="s">
        <v>3921</v>
      </c>
      <c r="AC1863" s="10" t="s">
        <v>3921</v>
      </c>
      <c r="AD1863" s="2" t="s">
        <v>19</v>
      </c>
      <c r="AE1863" s="2" t="s">
        <v>25</v>
      </c>
      <c r="AF1863" s="2" t="s">
        <v>3922</v>
      </c>
      <c r="AG1863" s="2" t="s">
        <v>9</v>
      </c>
      <c r="AI1863" s="1" t="str">
        <f t="shared" si="60"/>
        <v>14(3)</v>
      </c>
      <c r="AJ1863" s="1" t="str">
        <f t="shared" si="61"/>
        <v>014(003)-041～042</v>
      </c>
      <c r="AK1863" s="1" t="s">
        <v>10246</v>
      </c>
    </row>
    <row r="1864" spans="1:37" x14ac:dyDescent="0.55000000000000004">
      <c r="A1864" s="1">
        <v>1926</v>
      </c>
      <c r="B1864" s="1" t="s">
        <v>3851</v>
      </c>
      <c r="C1864" s="1" t="s">
        <v>11481</v>
      </c>
      <c r="D1864" s="1" t="s">
        <v>20824</v>
      </c>
      <c r="E1864" s="2" t="s">
        <v>3915</v>
      </c>
      <c r="F1864" s="16">
        <v>256</v>
      </c>
      <c r="G1864" s="12">
        <v>14</v>
      </c>
      <c r="H1864" s="12">
        <v>3</v>
      </c>
      <c r="I1864" s="2" t="s">
        <v>143</v>
      </c>
      <c r="J1864" s="1">
        <v>43</v>
      </c>
      <c r="K1864" s="1" t="s">
        <v>18490</v>
      </c>
      <c r="L1864" s="1" t="s">
        <v>16785</v>
      </c>
      <c r="M1864" s="1" t="s">
        <v>3017</v>
      </c>
      <c r="AC1864" s="10" t="s">
        <v>3017</v>
      </c>
      <c r="AD1864" s="2" t="s">
        <v>3357</v>
      </c>
      <c r="AE1864" s="2"/>
      <c r="AF1864" s="2" t="s">
        <v>3852</v>
      </c>
      <c r="AG1864" s="2" t="s">
        <v>9</v>
      </c>
      <c r="AI1864" s="1" t="str">
        <f t="shared" si="60"/>
        <v>14(3)</v>
      </c>
      <c r="AJ1864" s="1" t="str">
        <f t="shared" si="61"/>
        <v>014(003)-042～043</v>
      </c>
      <c r="AK1864" s="1" t="s">
        <v>10247</v>
      </c>
    </row>
    <row r="1865" spans="1:37" x14ac:dyDescent="0.55000000000000004">
      <c r="A1865" s="1">
        <v>1928</v>
      </c>
      <c r="B1865" s="1" t="s">
        <v>3923</v>
      </c>
      <c r="C1865" s="1" t="s">
        <v>11481</v>
      </c>
      <c r="D1865" s="1" t="s">
        <v>20824</v>
      </c>
      <c r="E1865" s="2" t="s">
        <v>3915</v>
      </c>
      <c r="F1865" s="16">
        <v>256</v>
      </c>
      <c r="G1865" s="12">
        <v>14</v>
      </c>
      <c r="H1865" s="12">
        <v>3</v>
      </c>
      <c r="I1865" s="2" t="s">
        <v>147</v>
      </c>
      <c r="J1865" s="2" t="s">
        <v>606</v>
      </c>
      <c r="K1865" s="1" t="s">
        <v>17822</v>
      </c>
      <c r="L1865" s="1" t="s">
        <v>16785</v>
      </c>
      <c r="M1865" s="1" t="s">
        <v>3924</v>
      </c>
      <c r="AC1865" s="10" t="s">
        <v>3924</v>
      </c>
      <c r="AD1865" s="2" t="s">
        <v>19</v>
      </c>
      <c r="AE1865" s="2" t="s">
        <v>3889</v>
      </c>
      <c r="AF1865" s="2" t="s">
        <v>3925</v>
      </c>
      <c r="AG1865" s="2" t="s">
        <v>9</v>
      </c>
      <c r="AI1865" s="1" t="str">
        <f t="shared" si="60"/>
        <v>14(3)</v>
      </c>
      <c r="AJ1865" s="1" t="str">
        <f t="shared" si="61"/>
        <v>014(003)-044～045</v>
      </c>
      <c r="AK1865" s="1" t="s">
        <v>10248</v>
      </c>
    </row>
    <row r="1866" spans="1:37" x14ac:dyDescent="0.55000000000000004">
      <c r="A1866" s="1">
        <v>1929</v>
      </c>
      <c r="B1866" s="1" t="s">
        <v>9004</v>
      </c>
      <c r="C1866" s="1" t="s">
        <v>11481</v>
      </c>
      <c r="D1866" s="1" t="s">
        <v>20824</v>
      </c>
      <c r="E1866" s="2" t="s">
        <v>3915</v>
      </c>
      <c r="F1866" s="16">
        <v>256</v>
      </c>
      <c r="G1866" s="12">
        <v>14</v>
      </c>
      <c r="H1866" s="12">
        <v>3</v>
      </c>
      <c r="I1866" s="2" t="s">
        <v>152</v>
      </c>
      <c r="J1866" s="1">
        <v>46</v>
      </c>
      <c r="K1866" s="1" t="s">
        <v>19021</v>
      </c>
      <c r="L1866" s="1" t="s">
        <v>16785</v>
      </c>
      <c r="AD1866" s="1" t="s">
        <v>19</v>
      </c>
      <c r="AE1866" s="1" t="s">
        <v>28</v>
      </c>
      <c r="AF1866" s="2" t="s">
        <v>3926</v>
      </c>
      <c r="AG1866" s="2" t="s">
        <v>9</v>
      </c>
      <c r="AI1866" s="1" t="str">
        <f t="shared" si="60"/>
        <v>14(3)</v>
      </c>
      <c r="AJ1866" s="1" t="str">
        <f t="shared" si="61"/>
        <v>014(003)-046～046</v>
      </c>
      <c r="AK1866" s="1" t="s">
        <v>10249</v>
      </c>
    </row>
    <row r="1867" spans="1:37" x14ac:dyDescent="0.55000000000000004">
      <c r="A1867" s="1">
        <v>1930</v>
      </c>
      <c r="B1867" s="1" t="s">
        <v>9157</v>
      </c>
      <c r="C1867" s="1" t="s">
        <v>11481</v>
      </c>
      <c r="D1867" s="1" t="s">
        <v>20824</v>
      </c>
      <c r="E1867" s="2" t="s">
        <v>3915</v>
      </c>
      <c r="F1867" s="16">
        <v>256</v>
      </c>
      <c r="G1867" s="12">
        <v>14</v>
      </c>
      <c r="H1867" s="12">
        <v>3</v>
      </c>
      <c r="I1867" s="2" t="s">
        <v>152</v>
      </c>
      <c r="J1867" s="2" t="s">
        <v>14393</v>
      </c>
      <c r="K1867" s="1" t="s">
        <v>19021</v>
      </c>
      <c r="L1867" s="1" t="s">
        <v>16785</v>
      </c>
      <c r="AD1867" s="1" t="s">
        <v>19</v>
      </c>
      <c r="AE1867" s="1" t="s">
        <v>28</v>
      </c>
      <c r="AF1867" s="2" t="s">
        <v>3927</v>
      </c>
      <c r="AG1867" s="2" t="s">
        <v>9</v>
      </c>
      <c r="AI1867" s="1" t="str">
        <f t="shared" si="60"/>
        <v>14(3)</v>
      </c>
      <c r="AJ1867" s="1" t="str">
        <f t="shared" si="61"/>
        <v>014(003)-046～047</v>
      </c>
      <c r="AK1867" s="1" t="s">
        <v>10249</v>
      </c>
    </row>
    <row r="1868" spans="1:37" x14ac:dyDescent="0.55000000000000004">
      <c r="A1868" s="1">
        <v>1931</v>
      </c>
      <c r="B1868" s="1" t="s">
        <v>3928</v>
      </c>
      <c r="D1868" s="1" t="s">
        <v>20824</v>
      </c>
      <c r="E1868" s="2" t="s">
        <v>3931</v>
      </c>
      <c r="F1868" s="16">
        <v>257</v>
      </c>
      <c r="G1868" s="12">
        <v>14</v>
      </c>
      <c r="H1868" s="12">
        <v>4</v>
      </c>
      <c r="I1868" s="2" t="s">
        <v>168</v>
      </c>
      <c r="J1868" s="1">
        <v>50</v>
      </c>
      <c r="K1868" s="1" t="s">
        <v>18097</v>
      </c>
      <c r="L1868" s="1" t="s">
        <v>16785</v>
      </c>
      <c r="M1868" s="1" t="s">
        <v>3929</v>
      </c>
      <c r="AC1868" s="10" t="s">
        <v>3929</v>
      </c>
      <c r="AD1868" s="2" t="s">
        <v>19</v>
      </c>
      <c r="AE1868" s="2" t="s">
        <v>20</v>
      </c>
      <c r="AF1868" s="2" t="s">
        <v>3930</v>
      </c>
      <c r="AG1868" s="2" t="s">
        <v>9</v>
      </c>
      <c r="AI1868" s="1" t="str">
        <f t="shared" si="60"/>
        <v>14(4)</v>
      </c>
      <c r="AJ1868" s="1" t="str">
        <f t="shared" si="61"/>
        <v>014(004)-050～050</v>
      </c>
      <c r="AK1868" s="1" t="s">
        <v>10252</v>
      </c>
    </row>
    <row r="1869" spans="1:37" x14ac:dyDescent="0.55000000000000004">
      <c r="A1869" s="1">
        <v>1932</v>
      </c>
      <c r="B1869" s="1" t="s">
        <v>3853</v>
      </c>
      <c r="D1869" s="1" t="s">
        <v>20824</v>
      </c>
      <c r="E1869" s="2" t="s">
        <v>3931</v>
      </c>
      <c r="F1869" s="16">
        <v>257</v>
      </c>
      <c r="G1869" s="12">
        <v>14</v>
      </c>
      <c r="H1869" s="12">
        <v>4</v>
      </c>
      <c r="I1869" s="1">
        <v>51</v>
      </c>
      <c r="J1869" s="1">
        <v>55</v>
      </c>
      <c r="K1869" s="1" t="s">
        <v>18097</v>
      </c>
      <c r="L1869" s="1" t="s">
        <v>16785</v>
      </c>
      <c r="M1869" s="1" t="s">
        <v>424</v>
      </c>
      <c r="AC1869" s="10" t="s">
        <v>424</v>
      </c>
      <c r="AD1869" s="2" t="s">
        <v>3357</v>
      </c>
      <c r="AE1869" s="2"/>
      <c r="AF1869" s="2" t="s">
        <v>3854</v>
      </c>
      <c r="AG1869" s="2" t="s">
        <v>9</v>
      </c>
      <c r="AI1869" s="1" t="str">
        <f t="shared" si="60"/>
        <v>14(4)</v>
      </c>
      <c r="AJ1869" s="1" t="str">
        <f t="shared" si="61"/>
        <v>014(004)-051～055</v>
      </c>
      <c r="AK1869" s="1" t="s">
        <v>10252</v>
      </c>
    </row>
    <row r="1870" spans="1:37" x14ac:dyDescent="0.55000000000000004">
      <c r="A1870" s="1">
        <v>1934</v>
      </c>
      <c r="B1870" s="1" t="s">
        <v>3932</v>
      </c>
      <c r="D1870" s="1" t="s">
        <v>20824</v>
      </c>
      <c r="E1870" s="2" t="s">
        <v>3931</v>
      </c>
      <c r="F1870" s="16">
        <v>257</v>
      </c>
      <c r="G1870" s="12">
        <v>14</v>
      </c>
      <c r="H1870" s="12">
        <v>4</v>
      </c>
      <c r="I1870" s="2" t="s">
        <v>623</v>
      </c>
      <c r="J1870" s="2" t="s">
        <v>633</v>
      </c>
      <c r="K1870" s="1" t="s">
        <v>18606</v>
      </c>
      <c r="L1870" s="1" t="s">
        <v>16785</v>
      </c>
      <c r="M1870" s="1" t="s">
        <v>3933</v>
      </c>
      <c r="AC1870" s="10" t="s">
        <v>3933</v>
      </c>
      <c r="AD1870" s="2" t="s">
        <v>19</v>
      </c>
      <c r="AE1870" s="2" t="s">
        <v>3889</v>
      </c>
      <c r="AF1870" s="2" t="s">
        <v>3934</v>
      </c>
      <c r="AG1870" s="2" t="s">
        <v>9</v>
      </c>
      <c r="AI1870" s="1" t="str">
        <f t="shared" si="60"/>
        <v>14(4)</v>
      </c>
      <c r="AJ1870" s="1" t="str">
        <f t="shared" si="61"/>
        <v>014(004)-055～056</v>
      </c>
      <c r="AK1870" s="1" t="s">
        <v>10253</v>
      </c>
    </row>
    <row r="1871" spans="1:37" x14ac:dyDescent="0.55000000000000004">
      <c r="A1871" s="1">
        <v>1935</v>
      </c>
      <c r="B1871" s="1" t="s">
        <v>3935</v>
      </c>
      <c r="D1871" s="1" t="s">
        <v>20824</v>
      </c>
      <c r="E1871" s="2" t="s">
        <v>3931</v>
      </c>
      <c r="F1871" s="16">
        <v>257</v>
      </c>
      <c r="G1871" s="12">
        <v>14</v>
      </c>
      <c r="H1871" s="12">
        <v>4</v>
      </c>
      <c r="I1871" s="2" t="s">
        <v>179</v>
      </c>
      <c r="J1871" s="2" t="s">
        <v>188</v>
      </c>
      <c r="K1871" s="1" t="s">
        <v>18518</v>
      </c>
      <c r="L1871" s="1" t="s">
        <v>16785</v>
      </c>
      <c r="M1871" s="1" t="s">
        <v>50</v>
      </c>
      <c r="AC1871" s="10" t="s">
        <v>50</v>
      </c>
      <c r="AD1871" s="2" t="s">
        <v>19</v>
      </c>
      <c r="AE1871" s="2" t="s">
        <v>3894</v>
      </c>
      <c r="AF1871" s="2" t="s">
        <v>3936</v>
      </c>
      <c r="AG1871" s="2" t="s">
        <v>9</v>
      </c>
      <c r="AI1871" s="1" t="str">
        <f t="shared" si="60"/>
        <v>14(4)</v>
      </c>
      <c r="AJ1871" s="1" t="str">
        <f t="shared" si="61"/>
        <v>014(004)-057～058</v>
      </c>
      <c r="AK1871" s="1" t="s">
        <v>10254</v>
      </c>
    </row>
    <row r="1872" spans="1:37" x14ac:dyDescent="0.55000000000000004">
      <c r="A1872" s="1">
        <v>1936</v>
      </c>
      <c r="B1872" s="1" t="s">
        <v>3937</v>
      </c>
      <c r="D1872" s="1" t="s">
        <v>20824</v>
      </c>
      <c r="E1872" s="2" t="s">
        <v>3931</v>
      </c>
      <c r="F1872" s="16">
        <v>257</v>
      </c>
      <c r="G1872" s="12">
        <v>14</v>
      </c>
      <c r="H1872" s="12">
        <v>4</v>
      </c>
      <c r="I1872" s="2" t="s">
        <v>184</v>
      </c>
      <c r="J1872" s="2" t="s">
        <v>195</v>
      </c>
      <c r="K1872" s="1" t="s">
        <v>18245</v>
      </c>
      <c r="L1872" s="1" t="s">
        <v>16785</v>
      </c>
      <c r="M1872" s="1" t="s">
        <v>3938</v>
      </c>
      <c r="AC1872" s="10" t="s">
        <v>3938</v>
      </c>
      <c r="AD1872" s="2" t="s">
        <v>19</v>
      </c>
      <c r="AE1872" s="2" t="s">
        <v>3894</v>
      </c>
      <c r="AF1872" s="2" t="s">
        <v>3939</v>
      </c>
      <c r="AG1872" s="2" t="s">
        <v>9</v>
      </c>
      <c r="AI1872" s="1" t="str">
        <f t="shared" si="60"/>
        <v>14(4)</v>
      </c>
      <c r="AJ1872" s="1" t="str">
        <f t="shared" si="61"/>
        <v>014(004)-059～060</v>
      </c>
      <c r="AK1872" s="1" t="s">
        <v>10255</v>
      </c>
    </row>
    <row r="1873" spans="1:37" x14ac:dyDescent="0.55000000000000004">
      <c r="A1873" s="1">
        <v>1937</v>
      </c>
      <c r="B1873" s="1" t="s">
        <v>3940</v>
      </c>
      <c r="D1873" s="1" t="s">
        <v>20824</v>
      </c>
      <c r="E1873" s="2" t="s">
        <v>3931</v>
      </c>
      <c r="F1873" s="16">
        <v>257</v>
      </c>
      <c r="G1873" s="12">
        <v>14</v>
      </c>
      <c r="H1873" s="12">
        <v>4</v>
      </c>
      <c r="I1873" s="2" t="s">
        <v>195</v>
      </c>
      <c r="J1873" s="2" t="s">
        <v>198</v>
      </c>
      <c r="K1873" s="1" t="s">
        <v>18514</v>
      </c>
      <c r="L1873" s="1" t="s">
        <v>16785</v>
      </c>
      <c r="M1873" s="1" t="s">
        <v>3941</v>
      </c>
      <c r="AC1873" s="10" t="s">
        <v>3941</v>
      </c>
      <c r="AD1873" s="2" t="s">
        <v>19</v>
      </c>
      <c r="AE1873" s="2" t="s">
        <v>3894</v>
      </c>
      <c r="AF1873" s="2" t="s">
        <v>3942</v>
      </c>
      <c r="AG1873" s="2" t="s">
        <v>9</v>
      </c>
      <c r="AI1873" s="1" t="str">
        <f t="shared" si="60"/>
        <v>14(4)</v>
      </c>
      <c r="AJ1873" s="1" t="str">
        <f t="shared" si="61"/>
        <v>014(004)-060～061</v>
      </c>
      <c r="AK1873" s="1" t="s">
        <v>10256</v>
      </c>
    </row>
    <row r="1874" spans="1:37" x14ac:dyDescent="0.55000000000000004">
      <c r="A1874" s="1">
        <v>1938</v>
      </c>
      <c r="B1874" s="1" t="s">
        <v>9296</v>
      </c>
      <c r="D1874" s="1" t="s">
        <v>20824</v>
      </c>
      <c r="E1874" s="2" t="s">
        <v>3931</v>
      </c>
      <c r="F1874" s="16">
        <v>257</v>
      </c>
      <c r="G1874" s="12">
        <v>14</v>
      </c>
      <c r="H1874" s="12">
        <v>4</v>
      </c>
      <c r="I1874" s="2" t="s">
        <v>205</v>
      </c>
      <c r="J1874" s="2" t="s">
        <v>205</v>
      </c>
      <c r="K1874" s="1" t="s">
        <v>19022</v>
      </c>
      <c r="L1874" s="1" t="s">
        <v>16785</v>
      </c>
      <c r="AD1874" s="1" t="s">
        <v>19</v>
      </c>
      <c r="AE1874" s="1" t="s">
        <v>3894</v>
      </c>
      <c r="AF1874" s="2" t="s">
        <v>3943</v>
      </c>
      <c r="AG1874" s="2" t="s">
        <v>9</v>
      </c>
      <c r="AI1874" s="1" t="str">
        <f t="shared" si="60"/>
        <v>14(4)</v>
      </c>
      <c r="AJ1874" s="1" t="str">
        <f t="shared" si="61"/>
        <v>014(004)-062～062</v>
      </c>
      <c r="AK1874" s="1" t="s">
        <v>10257</v>
      </c>
    </row>
    <row r="1875" spans="1:37" x14ac:dyDescent="0.55000000000000004">
      <c r="A1875" s="1">
        <v>1939</v>
      </c>
      <c r="B1875" s="1" t="s">
        <v>9297</v>
      </c>
      <c r="D1875" s="1" t="s">
        <v>20824</v>
      </c>
      <c r="E1875" s="2" t="s">
        <v>3931</v>
      </c>
      <c r="F1875" s="16">
        <v>257</v>
      </c>
      <c r="G1875" s="12">
        <v>14</v>
      </c>
      <c r="H1875" s="12">
        <v>4</v>
      </c>
      <c r="I1875" s="2" t="s">
        <v>206</v>
      </c>
      <c r="J1875" s="2" t="s">
        <v>206</v>
      </c>
      <c r="K1875" s="1" t="s">
        <v>19022</v>
      </c>
      <c r="L1875" s="1" t="s">
        <v>16785</v>
      </c>
      <c r="M1875" s="1" t="s">
        <v>1061</v>
      </c>
      <c r="AC1875" s="10" t="s">
        <v>1061</v>
      </c>
      <c r="AD1875" s="1" t="s">
        <v>19</v>
      </c>
      <c r="AE1875" s="1" t="s">
        <v>3889</v>
      </c>
      <c r="AF1875" s="2" t="s">
        <v>3944</v>
      </c>
      <c r="AG1875" s="2" t="s">
        <v>9</v>
      </c>
      <c r="AI1875" s="1" t="str">
        <f t="shared" si="60"/>
        <v>14(4)</v>
      </c>
      <c r="AJ1875" s="1" t="str">
        <f t="shared" si="61"/>
        <v>014(004)-063～063</v>
      </c>
      <c r="AK1875" s="1" t="s">
        <v>10257</v>
      </c>
    </row>
    <row r="1876" spans="1:37" x14ac:dyDescent="0.55000000000000004">
      <c r="A1876" s="1">
        <v>1940</v>
      </c>
      <c r="B1876" s="1" t="s">
        <v>9157</v>
      </c>
      <c r="D1876" s="1" t="s">
        <v>20824</v>
      </c>
      <c r="E1876" s="2" t="s">
        <v>3931</v>
      </c>
      <c r="F1876" s="16">
        <v>257</v>
      </c>
      <c r="G1876" s="12">
        <v>14</v>
      </c>
      <c r="H1876" s="12">
        <v>4</v>
      </c>
      <c r="I1876" s="2" t="s">
        <v>1131</v>
      </c>
      <c r="J1876" s="2" t="s">
        <v>1131</v>
      </c>
      <c r="K1876" s="1" t="s">
        <v>19023</v>
      </c>
      <c r="L1876" s="1" t="s">
        <v>16785</v>
      </c>
      <c r="AD1876" s="1" t="s">
        <v>19</v>
      </c>
      <c r="AE1876" s="1" t="s">
        <v>28</v>
      </c>
      <c r="AF1876" s="2" t="s">
        <v>3945</v>
      </c>
      <c r="AG1876" s="2" t="s">
        <v>9</v>
      </c>
      <c r="AI1876" s="1" t="str">
        <f t="shared" si="60"/>
        <v>14(4)</v>
      </c>
      <c r="AJ1876" s="1" t="str">
        <f t="shared" si="61"/>
        <v>014(004)-064～064</v>
      </c>
      <c r="AK1876" s="1" t="s">
        <v>10258</v>
      </c>
    </row>
    <row r="1877" spans="1:37" x14ac:dyDescent="0.55000000000000004">
      <c r="A1877" s="1">
        <v>1941</v>
      </c>
      <c r="B1877" s="1" t="s">
        <v>3946</v>
      </c>
      <c r="C1877" s="1" t="s">
        <v>11483</v>
      </c>
      <c r="D1877" s="1" t="s">
        <v>20824</v>
      </c>
      <c r="E1877" s="2" t="s">
        <v>3948</v>
      </c>
      <c r="F1877" s="16">
        <v>258</v>
      </c>
      <c r="G1877" s="12">
        <v>14</v>
      </c>
      <c r="H1877" s="12">
        <v>5</v>
      </c>
      <c r="I1877" s="2" t="s">
        <v>210</v>
      </c>
      <c r="J1877" s="2" t="s">
        <v>210</v>
      </c>
      <c r="K1877" s="1" t="s">
        <v>18258</v>
      </c>
      <c r="L1877" s="1" t="s">
        <v>16785</v>
      </c>
      <c r="M1877" s="1" t="s">
        <v>243</v>
      </c>
      <c r="AC1877" s="10" t="s">
        <v>243</v>
      </c>
      <c r="AD1877" s="2" t="s">
        <v>19</v>
      </c>
      <c r="AE1877" s="2" t="s">
        <v>20</v>
      </c>
      <c r="AF1877" s="2" t="s">
        <v>3947</v>
      </c>
      <c r="AG1877" s="2" t="s">
        <v>9</v>
      </c>
      <c r="AI1877" s="1" t="str">
        <f t="shared" si="60"/>
        <v>14(5)</v>
      </c>
      <c r="AJ1877" s="1" t="str">
        <f t="shared" si="61"/>
        <v>014(005)-066～066</v>
      </c>
      <c r="AK1877" s="1" t="s">
        <v>10261</v>
      </c>
    </row>
    <row r="1878" spans="1:37" x14ac:dyDescent="0.55000000000000004">
      <c r="A1878" s="1">
        <v>1942</v>
      </c>
      <c r="B1878" s="1" t="s">
        <v>8694</v>
      </c>
      <c r="C1878" s="1" t="s">
        <v>11483</v>
      </c>
      <c r="D1878" s="1" t="s">
        <v>20824</v>
      </c>
      <c r="E1878" s="2">
        <v>1995</v>
      </c>
      <c r="F1878" s="16">
        <v>258</v>
      </c>
      <c r="G1878" s="12">
        <v>14</v>
      </c>
      <c r="H1878" s="12">
        <v>5</v>
      </c>
      <c r="I1878" s="1">
        <v>67</v>
      </c>
      <c r="J1878" s="1">
        <v>71</v>
      </c>
      <c r="K1878" s="1" t="s">
        <v>18258</v>
      </c>
      <c r="L1878" s="1" t="s">
        <v>16785</v>
      </c>
      <c r="M1878" s="1" t="s">
        <v>347</v>
      </c>
      <c r="AC1878" s="10" t="s">
        <v>347</v>
      </c>
      <c r="AD1878" s="2" t="s">
        <v>3357</v>
      </c>
      <c r="AE1878" s="2"/>
      <c r="AF1878" s="2" t="s">
        <v>3881</v>
      </c>
      <c r="AG1878" s="2" t="s">
        <v>9</v>
      </c>
      <c r="AI1878" s="1" t="str">
        <f t="shared" si="60"/>
        <v>14(5)</v>
      </c>
      <c r="AJ1878" s="1" t="str">
        <f t="shared" si="61"/>
        <v>014(005)-067～071</v>
      </c>
      <c r="AK1878" s="1" t="s">
        <v>10261</v>
      </c>
    </row>
    <row r="1879" spans="1:37" x14ac:dyDescent="0.55000000000000004">
      <c r="A1879" s="1">
        <v>1944</v>
      </c>
      <c r="B1879" s="1" t="s">
        <v>3882</v>
      </c>
      <c r="C1879" s="1" t="s">
        <v>11483</v>
      </c>
      <c r="D1879" s="1" t="s">
        <v>20824</v>
      </c>
      <c r="E1879" s="2">
        <v>1995</v>
      </c>
      <c r="F1879" s="16">
        <v>258</v>
      </c>
      <c r="G1879" s="12">
        <v>14</v>
      </c>
      <c r="H1879" s="12">
        <v>5</v>
      </c>
      <c r="I1879" s="1">
        <v>72</v>
      </c>
      <c r="J1879" s="1">
        <v>73</v>
      </c>
      <c r="K1879" s="1" t="s">
        <v>18469</v>
      </c>
      <c r="L1879" s="1" t="s">
        <v>16785</v>
      </c>
      <c r="M1879" s="1" t="s">
        <v>3790</v>
      </c>
      <c r="AC1879" s="10" t="s">
        <v>3790</v>
      </c>
      <c r="AD1879" s="2" t="s">
        <v>3357</v>
      </c>
      <c r="AE1879" s="2"/>
      <c r="AF1879" s="2" t="s">
        <v>3883</v>
      </c>
      <c r="AG1879" s="2" t="s">
        <v>9</v>
      </c>
      <c r="AI1879" s="1" t="str">
        <f t="shared" si="60"/>
        <v>14(5)</v>
      </c>
      <c r="AJ1879" s="1" t="str">
        <f t="shared" si="61"/>
        <v>014(005)-072～073</v>
      </c>
      <c r="AK1879" s="1" t="s">
        <v>10262</v>
      </c>
    </row>
    <row r="1880" spans="1:37" x14ac:dyDescent="0.55000000000000004">
      <c r="A1880" s="1">
        <v>1946</v>
      </c>
      <c r="B1880" s="1" t="s">
        <v>3949</v>
      </c>
      <c r="C1880" s="1" t="s">
        <v>11483</v>
      </c>
      <c r="D1880" s="1" t="s">
        <v>20824</v>
      </c>
      <c r="E1880" s="2">
        <v>1995</v>
      </c>
      <c r="F1880" s="16">
        <v>258</v>
      </c>
      <c r="G1880" s="12">
        <v>14</v>
      </c>
      <c r="H1880" s="12">
        <v>5</v>
      </c>
      <c r="I1880" s="2" t="s">
        <v>668</v>
      </c>
      <c r="J1880" s="1">
        <v>74</v>
      </c>
      <c r="K1880" s="1" t="s">
        <v>17824</v>
      </c>
      <c r="L1880" s="1" t="s">
        <v>16785</v>
      </c>
      <c r="M1880" s="1" t="s">
        <v>3950</v>
      </c>
      <c r="AC1880" s="10" t="s">
        <v>3950</v>
      </c>
      <c r="AD1880" s="2" t="s">
        <v>19</v>
      </c>
      <c r="AE1880" s="2" t="s">
        <v>25</v>
      </c>
      <c r="AF1880" s="2" t="s">
        <v>3951</v>
      </c>
      <c r="AG1880" s="2" t="s">
        <v>9</v>
      </c>
      <c r="AI1880" s="1" t="str">
        <f t="shared" si="60"/>
        <v>14(5)</v>
      </c>
      <c r="AJ1880" s="1" t="str">
        <f t="shared" si="61"/>
        <v>014(005)-074～074</v>
      </c>
      <c r="AK1880" s="1" t="s">
        <v>10263</v>
      </c>
    </row>
    <row r="1881" spans="1:37" x14ac:dyDescent="0.55000000000000004">
      <c r="A1881" s="1">
        <v>1947</v>
      </c>
      <c r="B1881" s="1" t="s">
        <v>3952</v>
      </c>
      <c r="C1881" s="1" t="s">
        <v>11483</v>
      </c>
      <c r="D1881" s="1" t="s">
        <v>20824</v>
      </c>
      <c r="E1881" s="2">
        <v>1995</v>
      </c>
      <c r="F1881" s="16">
        <v>258</v>
      </c>
      <c r="G1881" s="12">
        <v>14</v>
      </c>
      <c r="H1881" s="12">
        <v>5</v>
      </c>
      <c r="I1881" s="2" t="s">
        <v>230</v>
      </c>
      <c r="J1881" s="2" t="s">
        <v>233</v>
      </c>
      <c r="K1881" s="1" t="s">
        <v>17824</v>
      </c>
      <c r="L1881" s="1" t="s">
        <v>16785</v>
      </c>
      <c r="M1881" s="1" t="s">
        <v>3263</v>
      </c>
      <c r="AC1881" s="10" t="s">
        <v>3263</v>
      </c>
      <c r="AD1881" s="2" t="s">
        <v>19</v>
      </c>
      <c r="AE1881" s="2" t="s">
        <v>3889</v>
      </c>
      <c r="AF1881" s="2" t="s">
        <v>3953</v>
      </c>
      <c r="AG1881" s="2" t="s">
        <v>9</v>
      </c>
      <c r="AI1881" s="1" t="str">
        <f t="shared" si="60"/>
        <v>14(5)</v>
      </c>
      <c r="AJ1881" s="1" t="str">
        <f t="shared" si="61"/>
        <v>014(005)-075～076</v>
      </c>
      <c r="AK1881" s="1" t="s">
        <v>10263</v>
      </c>
    </row>
    <row r="1882" spans="1:37" x14ac:dyDescent="0.55000000000000004">
      <c r="A1882" s="1">
        <v>1948</v>
      </c>
      <c r="B1882" s="1" t="s">
        <v>3863</v>
      </c>
      <c r="C1882" s="1" t="s">
        <v>11483</v>
      </c>
      <c r="D1882" s="1" t="s">
        <v>20824</v>
      </c>
      <c r="E1882" s="2">
        <v>1995</v>
      </c>
      <c r="F1882" s="16">
        <v>258</v>
      </c>
      <c r="G1882" s="12">
        <v>14</v>
      </c>
      <c r="H1882" s="12">
        <v>5</v>
      </c>
      <c r="I1882" s="1">
        <v>77</v>
      </c>
      <c r="J1882" s="1">
        <v>78</v>
      </c>
      <c r="K1882" s="1" t="s">
        <v>18314</v>
      </c>
      <c r="L1882" s="1" t="s">
        <v>16785</v>
      </c>
      <c r="M1882" s="1" t="s">
        <v>3864</v>
      </c>
      <c r="AC1882" s="10" t="s">
        <v>3864</v>
      </c>
      <c r="AD1882" s="2" t="s">
        <v>3357</v>
      </c>
      <c r="AE1882" s="2"/>
      <c r="AF1882" s="2" t="s">
        <v>3865</v>
      </c>
      <c r="AG1882" s="2" t="s">
        <v>9</v>
      </c>
      <c r="AI1882" s="1" t="str">
        <f t="shared" si="60"/>
        <v>14(5)</v>
      </c>
      <c r="AJ1882" s="1" t="str">
        <f t="shared" si="61"/>
        <v>014(005)-077～078</v>
      </c>
      <c r="AK1882" s="1" t="s">
        <v>10264</v>
      </c>
    </row>
    <row r="1883" spans="1:37" x14ac:dyDescent="0.55000000000000004">
      <c r="A1883" s="1">
        <v>1950</v>
      </c>
      <c r="B1883" s="1" t="s">
        <v>9298</v>
      </c>
      <c r="C1883" s="1" t="s">
        <v>11483</v>
      </c>
      <c r="D1883" s="1" t="s">
        <v>20824</v>
      </c>
      <c r="E1883" s="2" t="s">
        <v>3948</v>
      </c>
      <c r="F1883" s="16">
        <v>258</v>
      </c>
      <c r="G1883" s="12">
        <v>14</v>
      </c>
      <c r="H1883" s="12">
        <v>5</v>
      </c>
      <c r="I1883" s="2" t="s">
        <v>241</v>
      </c>
      <c r="J1883" s="1">
        <v>79</v>
      </c>
      <c r="K1883" s="1" t="s">
        <v>19024</v>
      </c>
      <c r="L1883" s="1" t="s">
        <v>16785</v>
      </c>
      <c r="M1883" s="1" t="s">
        <v>4134</v>
      </c>
      <c r="AC1883" s="10" t="s">
        <v>4134</v>
      </c>
      <c r="AD1883" s="1" t="s">
        <v>19</v>
      </c>
      <c r="AE1883" s="1" t="s">
        <v>3889</v>
      </c>
      <c r="AF1883" s="2" t="s">
        <v>3954</v>
      </c>
      <c r="AG1883" s="2" t="s">
        <v>9</v>
      </c>
      <c r="AI1883" s="1" t="str">
        <f t="shared" si="60"/>
        <v>14(5)</v>
      </c>
      <c r="AJ1883" s="1" t="str">
        <f t="shared" si="61"/>
        <v>014(005)-079～079</v>
      </c>
      <c r="AK1883" s="1" t="s">
        <v>10265</v>
      </c>
    </row>
    <row r="1884" spans="1:37" x14ac:dyDescent="0.55000000000000004">
      <c r="A1884" s="1">
        <v>1951</v>
      </c>
      <c r="B1884" s="1" t="s">
        <v>9157</v>
      </c>
      <c r="C1884" s="1" t="s">
        <v>11483</v>
      </c>
      <c r="D1884" s="1" t="s">
        <v>20824</v>
      </c>
      <c r="E1884" s="2" t="s">
        <v>3948</v>
      </c>
      <c r="F1884" s="16">
        <v>258</v>
      </c>
      <c r="G1884" s="12">
        <v>14</v>
      </c>
      <c r="H1884" s="12">
        <v>5</v>
      </c>
      <c r="I1884" s="2" t="s">
        <v>675</v>
      </c>
      <c r="J1884" s="1">
        <v>80</v>
      </c>
      <c r="K1884" s="1" t="s">
        <v>19025</v>
      </c>
      <c r="L1884" s="1" t="s">
        <v>16785</v>
      </c>
      <c r="AD1884" s="1" t="s">
        <v>19</v>
      </c>
      <c r="AE1884" s="1" t="s">
        <v>28</v>
      </c>
      <c r="AF1884" s="2" t="s">
        <v>3955</v>
      </c>
      <c r="AG1884" s="2" t="s">
        <v>9</v>
      </c>
      <c r="AI1884" s="1" t="str">
        <f t="shared" si="60"/>
        <v>14(5)</v>
      </c>
      <c r="AJ1884" s="1" t="str">
        <f t="shared" si="61"/>
        <v>014(005)-080～080</v>
      </c>
      <c r="AK1884" s="1" t="s">
        <v>10266</v>
      </c>
    </row>
    <row r="1885" spans="1:37" x14ac:dyDescent="0.55000000000000004">
      <c r="A1885" s="1">
        <v>1952</v>
      </c>
      <c r="B1885" s="1" t="s">
        <v>9299</v>
      </c>
      <c r="D1885" s="1" t="s">
        <v>20824</v>
      </c>
      <c r="E1885" s="2" t="s">
        <v>3958</v>
      </c>
      <c r="F1885" s="16">
        <v>259</v>
      </c>
      <c r="G1885" s="12">
        <v>14</v>
      </c>
      <c r="H1885" s="12">
        <v>6</v>
      </c>
      <c r="I1885" s="2" t="s">
        <v>222</v>
      </c>
      <c r="J1885" s="2" t="s">
        <v>823</v>
      </c>
      <c r="K1885" s="1" t="s">
        <v>16785</v>
      </c>
      <c r="L1885" s="1" t="s">
        <v>16785</v>
      </c>
      <c r="M1885" s="1" t="s">
        <v>16785</v>
      </c>
      <c r="AC1885" s="10" t="e">
        <v>#N/A</v>
      </c>
      <c r="AD1885" s="1" t="s">
        <v>19</v>
      </c>
      <c r="AE1885" s="1" t="s">
        <v>3956</v>
      </c>
      <c r="AF1885" s="2" t="s">
        <v>3957</v>
      </c>
      <c r="AG1885" s="2" t="s">
        <v>9</v>
      </c>
      <c r="AI1885" s="1" t="str">
        <f t="shared" si="60"/>
        <v>14(6)</v>
      </c>
      <c r="AJ1885" s="1" t="str">
        <f t="shared" si="61"/>
        <v>014(006)-081～082</v>
      </c>
    </row>
    <row r="1886" spans="1:37" x14ac:dyDescent="0.55000000000000004">
      <c r="A1886" s="1">
        <v>1954</v>
      </c>
      <c r="B1886" s="1" t="s">
        <v>9300</v>
      </c>
      <c r="C1886" s="1" t="s">
        <v>11485</v>
      </c>
      <c r="D1886" s="1" t="s">
        <v>20824</v>
      </c>
      <c r="E1886" s="2" t="s">
        <v>3958</v>
      </c>
      <c r="F1886" s="16">
        <v>259</v>
      </c>
      <c r="G1886" s="12">
        <v>14</v>
      </c>
      <c r="H1886" s="12">
        <v>6</v>
      </c>
      <c r="I1886" s="2" t="s">
        <v>677</v>
      </c>
      <c r="J1886" s="2" t="s">
        <v>261</v>
      </c>
      <c r="K1886" s="1" t="s">
        <v>19026</v>
      </c>
      <c r="L1886" s="1" t="s">
        <v>16785</v>
      </c>
      <c r="AD1886" s="1" t="s">
        <v>19</v>
      </c>
      <c r="AE1886" s="1" t="s">
        <v>3956</v>
      </c>
      <c r="AF1886" s="2" t="s">
        <v>3959</v>
      </c>
      <c r="AG1886" s="2" t="s">
        <v>9</v>
      </c>
      <c r="AI1886" s="1" t="str">
        <f t="shared" si="60"/>
        <v>14(6)</v>
      </c>
      <c r="AJ1886" s="1" t="str">
        <f t="shared" si="61"/>
        <v>014(006)-083～091</v>
      </c>
      <c r="AK1886" s="1" t="s">
        <v>10269</v>
      </c>
    </row>
    <row r="1887" spans="1:37" x14ac:dyDescent="0.55000000000000004">
      <c r="A1887" s="1">
        <v>1955</v>
      </c>
      <c r="B1887" s="1" t="s">
        <v>9301</v>
      </c>
      <c r="C1887" s="1" t="s">
        <v>11485</v>
      </c>
      <c r="D1887" s="1" t="s">
        <v>20824</v>
      </c>
      <c r="E1887" s="2" t="s">
        <v>3958</v>
      </c>
      <c r="F1887" s="16">
        <v>259</v>
      </c>
      <c r="G1887" s="12">
        <v>14</v>
      </c>
      <c r="H1887" s="12">
        <v>6</v>
      </c>
      <c r="I1887" s="2" t="s">
        <v>268</v>
      </c>
      <c r="J1887" s="2" t="s">
        <v>841</v>
      </c>
      <c r="K1887" s="1" t="s">
        <v>19027</v>
      </c>
      <c r="L1887" s="1" t="s">
        <v>16785</v>
      </c>
      <c r="AD1887" s="1" t="s">
        <v>19</v>
      </c>
      <c r="AE1887" s="1" t="s">
        <v>3956</v>
      </c>
      <c r="AF1887" s="2" t="s">
        <v>3960</v>
      </c>
      <c r="AG1887" s="2" t="s">
        <v>9</v>
      </c>
      <c r="AI1887" s="1" t="str">
        <f t="shared" si="60"/>
        <v>14(6)</v>
      </c>
      <c r="AJ1887" s="1" t="str">
        <f t="shared" si="61"/>
        <v>014(006)-092～101</v>
      </c>
      <c r="AK1887" s="1" t="s">
        <v>10270</v>
      </c>
    </row>
    <row r="1888" spans="1:37" x14ac:dyDescent="0.55000000000000004">
      <c r="A1888" s="1">
        <v>1956</v>
      </c>
      <c r="B1888" s="1" t="s">
        <v>9302</v>
      </c>
      <c r="C1888" s="1" t="s">
        <v>11485</v>
      </c>
      <c r="D1888" s="1" t="s">
        <v>20824</v>
      </c>
      <c r="E1888" s="2" t="s">
        <v>3958</v>
      </c>
      <c r="F1888" s="16">
        <v>259</v>
      </c>
      <c r="G1888" s="12">
        <v>14</v>
      </c>
      <c r="H1888" s="12">
        <v>6</v>
      </c>
      <c r="I1888" s="2" t="s">
        <v>1652</v>
      </c>
      <c r="J1888" s="2" t="s">
        <v>842</v>
      </c>
      <c r="K1888" s="1" t="s">
        <v>19028</v>
      </c>
      <c r="L1888" s="1" t="s">
        <v>16785</v>
      </c>
      <c r="AD1888" s="1" t="s">
        <v>19</v>
      </c>
      <c r="AE1888" s="1" t="s">
        <v>3956</v>
      </c>
      <c r="AF1888" s="2" t="s">
        <v>3961</v>
      </c>
      <c r="AG1888" s="2" t="s">
        <v>9</v>
      </c>
      <c r="AI1888" s="1" t="str">
        <f t="shared" si="60"/>
        <v>14(6)</v>
      </c>
      <c r="AJ1888" s="1" t="str">
        <f t="shared" si="61"/>
        <v>014(006)-102～103</v>
      </c>
      <c r="AK1888" s="1" t="s">
        <v>10271</v>
      </c>
    </row>
    <row r="1889" spans="1:37" x14ac:dyDescent="0.55000000000000004">
      <c r="A1889" s="1">
        <v>1957</v>
      </c>
      <c r="B1889" s="1" t="s">
        <v>9303</v>
      </c>
      <c r="C1889" s="1" t="s">
        <v>11485</v>
      </c>
      <c r="D1889" s="1" t="s">
        <v>20824</v>
      </c>
      <c r="E1889" s="2" t="s">
        <v>3958</v>
      </c>
      <c r="F1889" s="16">
        <v>259</v>
      </c>
      <c r="G1889" s="12">
        <v>14</v>
      </c>
      <c r="H1889" s="12">
        <v>6</v>
      </c>
      <c r="I1889" s="2" t="s">
        <v>282</v>
      </c>
      <c r="J1889" s="1">
        <v>104</v>
      </c>
      <c r="K1889" s="1" t="s">
        <v>19029</v>
      </c>
      <c r="L1889" s="1" t="s">
        <v>16785</v>
      </c>
      <c r="AD1889" s="1" t="s">
        <v>19</v>
      </c>
      <c r="AE1889" s="1" t="s">
        <v>3956</v>
      </c>
      <c r="AF1889" s="2" t="s">
        <v>3962</v>
      </c>
      <c r="AG1889" s="2" t="s">
        <v>9</v>
      </c>
      <c r="AI1889" s="1" t="str">
        <f t="shared" si="60"/>
        <v>14(6)</v>
      </c>
      <c r="AJ1889" s="1" t="str">
        <f t="shared" si="61"/>
        <v>014(006)-104～104</v>
      </c>
      <c r="AK1889" s="1" t="s">
        <v>10272</v>
      </c>
    </row>
    <row r="1890" spans="1:37" x14ac:dyDescent="0.55000000000000004">
      <c r="A1890" s="1">
        <v>1958</v>
      </c>
      <c r="B1890" s="1" t="s">
        <v>9250</v>
      </c>
      <c r="C1890" s="1" t="s">
        <v>11485</v>
      </c>
      <c r="D1890" s="1" t="s">
        <v>20824</v>
      </c>
      <c r="E1890" s="2" t="s">
        <v>3958</v>
      </c>
      <c r="F1890" s="16">
        <v>259</v>
      </c>
      <c r="G1890" s="12">
        <v>14</v>
      </c>
      <c r="H1890" s="12">
        <v>6</v>
      </c>
      <c r="I1890" s="2" t="s">
        <v>285</v>
      </c>
      <c r="J1890" s="2" t="s">
        <v>299</v>
      </c>
      <c r="K1890" s="1" t="s">
        <v>19030</v>
      </c>
      <c r="L1890" s="1" t="s">
        <v>16785</v>
      </c>
      <c r="AD1890" s="1" t="s">
        <v>19</v>
      </c>
      <c r="AE1890" s="1" t="s">
        <v>3956</v>
      </c>
      <c r="AF1890" s="2" t="s">
        <v>3963</v>
      </c>
      <c r="AG1890" s="2" t="s">
        <v>9</v>
      </c>
      <c r="AI1890" s="1" t="str">
        <f t="shared" si="60"/>
        <v>14(6)</v>
      </c>
      <c r="AJ1890" s="1" t="str">
        <f t="shared" si="61"/>
        <v>014(006)-106～111</v>
      </c>
      <c r="AK1890" s="1" t="s">
        <v>10273</v>
      </c>
    </row>
    <row r="1891" spans="1:37" x14ac:dyDescent="0.55000000000000004">
      <c r="A1891" s="1">
        <v>1959</v>
      </c>
      <c r="B1891" s="1" t="s">
        <v>3964</v>
      </c>
      <c r="C1891" s="1" t="s">
        <v>11487</v>
      </c>
      <c r="D1891" s="1" t="s">
        <v>20824</v>
      </c>
      <c r="E1891" s="2" t="s">
        <v>3966</v>
      </c>
      <c r="F1891" s="16">
        <v>260</v>
      </c>
      <c r="G1891" s="12">
        <v>14</v>
      </c>
      <c r="H1891" s="12">
        <v>7</v>
      </c>
      <c r="I1891" s="2" t="s">
        <v>317</v>
      </c>
      <c r="J1891" s="1">
        <v>114</v>
      </c>
      <c r="K1891" s="1" t="s">
        <v>17944</v>
      </c>
      <c r="L1891" s="1" t="s">
        <v>16785</v>
      </c>
      <c r="M1891" s="1" t="s">
        <v>1509</v>
      </c>
      <c r="AC1891" s="10" t="s">
        <v>1509</v>
      </c>
      <c r="AD1891" s="2" t="s">
        <v>19</v>
      </c>
      <c r="AE1891" s="2" t="s">
        <v>20</v>
      </c>
      <c r="AF1891" s="2" t="s">
        <v>3965</v>
      </c>
      <c r="AG1891" s="2" t="s">
        <v>9</v>
      </c>
      <c r="AI1891" s="1" t="str">
        <f t="shared" si="60"/>
        <v>14(7)</v>
      </c>
      <c r="AJ1891" s="1" t="str">
        <f t="shared" si="61"/>
        <v>014(007)-114～114</v>
      </c>
      <c r="AK1891" s="1" t="s">
        <v>10276</v>
      </c>
    </row>
    <row r="1892" spans="1:37" x14ac:dyDescent="0.55000000000000004">
      <c r="A1892" s="1">
        <v>1961</v>
      </c>
      <c r="B1892" s="1" t="s">
        <v>3974</v>
      </c>
      <c r="C1892" s="1" t="s">
        <v>11487</v>
      </c>
      <c r="D1892" s="1" t="s">
        <v>20824</v>
      </c>
      <c r="E1892" s="2" t="s">
        <v>3966</v>
      </c>
      <c r="F1892" s="16">
        <v>260</v>
      </c>
      <c r="G1892" s="12">
        <v>14</v>
      </c>
      <c r="H1892" s="12">
        <v>7</v>
      </c>
      <c r="I1892" s="2" t="s">
        <v>1668</v>
      </c>
      <c r="J1892" s="1">
        <v>116</v>
      </c>
      <c r="K1892" s="1" t="s">
        <v>17944</v>
      </c>
      <c r="L1892" s="1" t="s">
        <v>16785</v>
      </c>
      <c r="M1892" s="1" t="s">
        <v>266</v>
      </c>
      <c r="AC1892" s="10" t="s">
        <v>266</v>
      </c>
      <c r="AD1892" s="2" t="s">
        <v>19</v>
      </c>
      <c r="AE1892" s="2" t="s">
        <v>25</v>
      </c>
      <c r="AF1892" s="2" t="s">
        <v>3975</v>
      </c>
      <c r="AG1892" s="2" t="s">
        <v>9</v>
      </c>
      <c r="AI1892" s="1" t="str">
        <f t="shared" si="60"/>
        <v>14(7)</v>
      </c>
      <c r="AJ1892" s="1" t="str">
        <f t="shared" si="61"/>
        <v>014(007)-115～116</v>
      </c>
      <c r="AK1892" s="1" t="s">
        <v>10276</v>
      </c>
    </row>
    <row r="1893" spans="1:37" x14ac:dyDescent="0.55000000000000004">
      <c r="A1893" s="1">
        <v>1962</v>
      </c>
      <c r="B1893" s="1" t="s">
        <v>3866</v>
      </c>
      <c r="C1893" s="1" t="s">
        <v>11487</v>
      </c>
      <c r="D1893" s="1" t="s">
        <v>20824</v>
      </c>
      <c r="E1893" s="2" t="s">
        <v>3966</v>
      </c>
      <c r="F1893" s="16">
        <v>260</v>
      </c>
      <c r="G1893" s="12">
        <v>14</v>
      </c>
      <c r="H1893" s="12">
        <v>7</v>
      </c>
      <c r="I1893" s="1">
        <v>117</v>
      </c>
      <c r="J1893" s="1">
        <v>119</v>
      </c>
      <c r="K1893" s="1" t="s">
        <v>18363</v>
      </c>
      <c r="L1893" s="1" t="s">
        <v>16785</v>
      </c>
      <c r="M1893" s="1" t="s">
        <v>53</v>
      </c>
      <c r="AC1893" s="10" t="s">
        <v>53</v>
      </c>
      <c r="AD1893" s="2" t="s">
        <v>3357</v>
      </c>
      <c r="AE1893" s="2"/>
      <c r="AF1893" s="2" t="s">
        <v>3867</v>
      </c>
      <c r="AG1893" s="2" t="s">
        <v>9</v>
      </c>
      <c r="AI1893" s="1" t="str">
        <f t="shared" si="60"/>
        <v>14(7)</v>
      </c>
      <c r="AJ1893" s="1" t="str">
        <f t="shared" si="61"/>
        <v>014(007)-117～119</v>
      </c>
      <c r="AK1893" s="1" t="s">
        <v>10277</v>
      </c>
    </row>
    <row r="1894" spans="1:37" x14ac:dyDescent="0.55000000000000004">
      <c r="A1894" s="1">
        <v>1965</v>
      </c>
      <c r="B1894" s="1" t="s">
        <v>3868</v>
      </c>
      <c r="C1894" s="1" t="s">
        <v>11487</v>
      </c>
      <c r="D1894" s="1" t="s">
        <v>20824</v>
      </c>
      <c r="E1894" s="2" t="s">
        <v>3966</v>
      </c>
      <c r="F1894" s="16">
        <v>260</v>
      </c>
      <c r="G1894" s="12">
        <v>14</v>
      </c>
      <c r="H1894" s="12">
        <v>7</v>
      </c>
      <c r="I1894" s="2" t="s">
        <v>1202</v>
      </c>
      <c r="J1894" s="1">
        <v>121</v>
      </c>
      <c r="K1894" s="1" t="s">
        <v>18242</v>
      </c>
      <c r="L1894" s="1" t="s">
        <v>16785</v>
      </c>
      <c r="M1894" s="1" t="s">
        <v>154</v>
      </c>
      <c r="AC1894" s="10" t="s">
        <v>154</v>
      </c>
      <c r="AD1894" s="2" t="s">
        <v>19</v>
      </c>
      <c r="AE1894" s="2" t="s">
        <v>25</v>
      </c>
      <c r="AF1894" s="2" t="s">
        <v>3976</v>
      </c>
      <c r="AG1894" s="2" t="s">
        <v>9</v>
      </c>
      <c r="AI1894" s="1" t="str">
        <f t="shared" si="60"/>
        <v>14(7)</v>
      </c>
      <c r="AJ1894" s="1" t="str">
        <f t="shared" si="61"/>
        <v>014(007)-120～121</v>
      </c>
      <c r="AK1894" s="1" t="s">
        <v>10278</v>
      </c>
    </row>
    <row r="1895" spans="1:37" x14ac:dyDescent="0.55000000000000004">
      <c r="A1895" s="1">
        <v>1966</v>
      </c>
      <c r="B1895" s="1" t="s">
        <v>3967</v>
      </c>
      <c r="C1895" s="1" t="s">
        <v>11487</v>
      </c>
      <c r="D1895" s="1" t="s">
        <v>20824</v>
      </c>
      <c r="E1895" s="2" t="s">
        <v>3966</v>
      </c>
      <c r="F1895" s="16">
        <v>260</v>
      </c>
      <c r="G1895" s="12">
        <v>14</v>
      </c>
      <c r="H1895" s="12">
        <v>7</v>
      </c>
      <c r="I1895" s="2" t="s">
        <v>875</v>
      </c>
      <c r="J1895" s="1">
        <v>122</v>
      </c>
      <c r="K1895" s="1" t="s">
        <v>18050</v>
      </c>
      <c r="L1895" s="1" t="s">
        <v>16785</v>
      </c>
      <c r="M1895" s="1" t="s">
        <v>3000</v>
      </c>
      <c r="AC1895" s="10" t="s">
        <v>3000</v>
      </c>
      <c r="AD1895" s="2" t="s">
        <v>19</v>
      </c>
      <c r="AE1895" s="2" t="s">
        <v>3894</v>
      </c>
      <c r="AF1895" s="2" t="s">
        <v>3968</v>
      </c>
      <c r="AG1895" s="2" t="s">
        <v>9</v>
      </c>
      <c r="AI1895" s="1" t="str">
        <f t="shared" si="60"/>
        <v>14(7)</v>
      </c>
      <c r="AJ1895" s="1" t="str">
        <f t="shared" si="61"/>
        <v>014(007)-122～122</v>
      </c>
      <c r="AK1895" s="1" t="s">
        <v>10279</v>
      </c>
    </row>
    <row r="1896" spans="1:37" x14ac:dyDescent="0.55000000000000004">
      <c r="A1896" s="1">
        <v>1967</v>
      </c>
      <c r="B1896" s="1" t="s">
        <v>3977</v>
      </c>
      <c r="C1896" s="1" t="s">
        <v>11487</v>
      </c>
      <c r="D1896" s="1" t="s">
        <v>20824</v>
      </c>
      <c r="E1896" s="2" t="s">
        <v>3966</v>
      </c>
      <c r="F1896" s="16">
        <v>260</v>
      </c>
      <c r="G1896" s="12">
        <v>14</v>
      </c>
      <c r="H1896" s="12">
        <v>7</v>
      </c>
      <c r="I1896" s="2" t="s">
        <v>712</v>
      </c>
      <c r="J1896" s="2" t="s">
        <v>714</v>
      </c>
      <c r="K1896" s="1" t="s">
        <v>18050</v>
      </c>
      <c r="L1896" s="1" t="s">
        <v>16785</v>
      </c>
      <c r="M1896" s="1" t="s">
        <v>3978</v>
      </c>
      <c r="AC1896" s="10" t="s">
        <v>3978</v>
      </c>
      <c r="AD1896" s="2" t="s">
        <v>19</v>
      </c>
      <c r="AE1896" s="2" t="s">
        <v>3889</v>
      </c>
      <c r="AF1896" s="2" t="s">
        <v>3979</v>
      </c>
      <c r="AG1896" s="2" t="s">
        <v>9</v>
      </c>
      <c r="AI1896" s="1" t="str">
        <f t="shared" si="60"/>
        <v>14(7)</v>
      </c>
      <c r="AJ1896" s="1" t="str">
        <f t="shared" si="61"/>
        <v>014(007)-123～124</v>
      </c>
      <c r="AK1896" s="1" t="s">
        <v>10279</v>
      </c>
    </row>
    <row r="1897" spans="1:37" x14ac:dyDescent="0.55000000000000004">
      <c r="A1897" s="1">
        <v>1968</v>
      </c>
      <c r="B1897" s="1" t="s">
        <v>9304</v>
      </c>
      <c r="C1897" s="1" t="s">
        <v>11487</v>
      </c>
      <c r="D1897" s="1" t="s">
        <v>20824</v>
      </c>
      <c r="E1897" s="2" t="s">
        <v>3966</v>
      </c>
      <c r="F1897" s="16">
        <v>260</v>
      </c>
      <c r="G1897" s="12">
        <v>14</v>
      </c>
      <c r="H1897" s="12">
        <v>7</v>
      </c>
      <c r="I1897" s="2" t="s">
        <v>879</v>
      </c>
      <c r="J1897" s="1">
        <v>125</v>
      </c>
      <c r="K1897" s="1" t="s">
        <v>19031</v>
      </c>
      <c r="L1897" s="1" t="s">
        <v>16785</v>
      </c>
      <c r="M1897" s="1" t="s">
        <v>3790</v>
      </c>
      <c r="AC1897" s="10" t="s">
        <v>3790</v>
      </c>
      <c r="AD1897" s="1" t="s">
        <v>19</v>
      </c>
      <c r="AE1897" s="1" t="s">
        <v>3889</v>
      </c>
      <c r="AF1897" s="2" t="s">
        <v>3969</v>
      </c>
      <c r="AG1897" s="2" t="s">
        <v>9</v>
      </c>
      <c r="AI1897" s="1" t="str">
        <f t="shared" si="60"/>
        <v>14(7)</v>
      </c>
      <c r="AJ1897" s="1" t="str">
        <f t="shared" si="61"/>
        <v>014(007)-125～125</v>
      </c>
      <c r="AK1897" s="1" t="s">
        <v>10280</v>
      </c>
    </row>
    <row r="1898" spans="1:37" x14ac:dyDescent="0.55000000000000004">
      <c r="A1898" s="1">
        <v>1969</v>
      </c>
      <c r="B1898" s="1" t="s">
        <v>3970</v>
      </c>
      <c r="C1898" s="1" t="s">
        <v>11487</v>
      </c>
      <c r="D1898" s="1" t="s">
        <v>20824</v>
      </c>
      <c r="E1898" s="2" t="s">
        <v>3966</v>
      </c>
      <c r="F1898" s="16">
        <v>260</v>
      </c>
      <c r="G1898" s="12">
        <v>14</v>
      </c>
      <c r="H1898" s="12">
        <v>7</v>
      </c>
      <c r="I1898" s="2" t="s">
        <v>880</v>
      </c>
      <c r="J1898" s="2" t="s">
        <v>880</v>
      </c>
      <c r="K1898" s="1" t="s">
        <v>18010</v>
      </c>
      <c r="L1898" s="1" t="s">
        <v>16785</v>
      </c>
      <c r="M1898" s="1" t="s">
        <v>451</v>
      </c>
      <c r="AC1898" s="10" t="s">
        <v>451</v>
      </c>
      <c r="AD1898" s="2" t="s">
        <v>19</v>
      </c>
      <c r="AE1898" s="2" t="s">
        <v>3894</v>
      </c>
      <c r="AF1898" s="2" t="s">
        <v>3971</v>
      </c>
      <c r="AG1898" s="2" t="s">
        <v>9</v>
      </c>
      <c r="AI1898" s="1" t="str">
        <f t="shared" si="60"/>
        <v>14(7)</v>
      </c>
      <c r="AJ1898" s="1" t="str">
        <f t="shared" si="61"/>
        <v>014(007)-126～126</v>
      </c>
      <c r="AK1898" s="1" t="s">
        <v>10281</v>
      </c>
    </row>
    <row r="1899" spans="1:37" x14ac:dyDescent="0.55000000000000004">
      <c r="A1899" s="1">
        <v>1970</v>
      </c>
      <c r="B1899" s="1" t="s">
        <v>3980</v>
      </c>
      <c r="C1899" s="1" t="s">
        <v>11487</v>
      </c>
      <c r="D1899" s="1" t="s">
        <v>20824</v>
      </c>
      <c r="E1899" s="2" t="s">
        <v>3966</v>
      </c>
      <c r="F1899" s="16">
        <v>260</v>
      </c>
      <c r="G1899" s="12">
        <v>14</v>
      </c>
      <c r="H1899" s="12">
        <v>7</v>
      </c>
      <c r="I1899" s="2" t="s">
        <v>880</v>
      </c>
      <c r="J1899" s="2" t="s">
        <v>1686</v>
      </c>
      <c r="K1899" s="1" t="s">
        <v>18010</v>
      </c>
      <c r="L1899" s="1" t="s">
        <v>16785</v>
      </c>
      <c r="M1899" s="1" t="s">
        <v>3790</v>
      </c>
      <c r="AD1899" s="2" t="s">
        <v>19</v>
      </c>
      <c r="AE1899" s="2" t="s">
        <v>3894</v>
      </c>
      <c r="AF1899" s="2" t="s">
        <v>3981</v>
      </c>
      <c r="AG1899" s="2" t="s">
        <v>9</v>
      </c>
      <c r="AI1899" s="1" t="str">
        <f t="shared" si="60"/>
        <v>14(7)</v>
      </c>
      <c r="AJ1899" s="1" t="str">
        <f t="shared" si="61"/>
        <v>014(007)-126～127</v>
      </c>
      <c r="AK1899" s="1" t="s">
        <v>10281</v>
      </c>
    </row>
    <row r="1900" spans="1:37" x14ac:dyDescent="0.55000000000000004">
      <c r="A1900" s="1">
        <v>1971</v>
      </c>
      <c r="B1900" s="1" t="s">
        <v>9305</v>
      </c>
      <c r="D1900" s="1" t="s">
        <v>20824</v>
      </c>
      <c r="E1900" s="2" t="s">
        <v>3966</v>
      </c>
      <c r="F1900" s="16">
        <v>260</v>
      </c>
      <c r="G1900" s="12">
        <v>14</v>
      </c>
      <c r="H1900" s="12">
        <v>7</v>
      </c>
      <c r="I1900" s="2" t="s">
        <v>1686</v>
      </c>
      <c r="J1900" s="2" t="s">
        <v>1686</v>
      </c>
      <c r="K1900" s="1" t="s">
        <v>18010</v>
      </c>
      <c r="L1900" s="1" t="s">
        <v>16785</v>
      </c>
      <c r="AD1900" s="1" t="s">
        <v>19</v>
      </c>
      <c r="AE1900" s="1" t="s">
        <v>28</v>
      </c>
      <c r="AF1900" s="2" t="s">
        <v>3972</v>
      </c>
      <c r="AG1900" s="2" t="s">
        <v>9</v>
      </c>
      <c r="AI1900" s="1" t="str">
        <f t="shared" si="60"/>
        <v>14(7)</v>
      </c>
      <c r="AJ1900" s="1" t="str">
        <f t="shared" si="61"/>
        <v>014(007)-127～127</v>
      </c>
      <c r="AK1900" s="1" t="s">
        <v>10281</v>
      </c>
    </row>
    <row r="1901" spans="1:37" x14ac:dyDescent="0.55000000000000004">
      <c r="A1901" s="1">
        <v>1972</v>
      </c>
      <c r="B1901" s="1" t="s">
        <v>9306</v>
      </c>
      <c r="C1901" s="1" t="s">
        <v>11487</v>
      </c>
      <c r="D1901" s="1" t="s">
        <v>20824</v>
      </c>
      <c r="E1901" s="2" t="s">
        <v>3966</v>
      </c>
      <c r="F1901" s="16">
        <v>260</v>
      </c>
      <c r="G1901" s="12">
        <v>14</v>
      </c>
      <c r="H1901" s="12">
        <v>7</v>
      </c>
      <c r="I1901" s="2" t="s">
        <v>1686</v>
      </c>
      <c r="J1901" s="2" t="s">
        <v>1686</v>
      </c>
      <c r="K1901" s="1" t="s">
        <v>18010</v>
      </c>
      <c r="L1901" s="1" t="s">
        <v>16785</v>
      </c>
      <c r="AC1901" s="10" t="s">
        <v>10937</v>
      </c>
      <c r="AD1901" s="1" t="s">
        <v>19</v>
      </c>
      <c r="AE1901" s="1" t="s">
        <v>28</v>
      </c>
      <c r="AF1901" s="2" t="s">
        <v>3973</v>
      </c>
      <c r="AG1901" s="2" t="s">
        <v>9</v>
      </c>
      <c r="AI1901" s="1" t="str">
        <f t="shared" si="60"/>
        <v>14(7)</v>
      </c>
      <c r="AJ1901" s="1" t="str">
        <f t="shared" si="61"/>
        <v>014(007)-127～127</v>
      </c>
      <c r="AK1901" s="1" t="s">
        <v>10281</v>
      </c>
    </row>
    <row r="1902" spans="1:37" x14ac:dyDescent="0.55000000000000004">
      <c r="A1902" s="1">
        <v>1973</v>
      </c>
      <c r="B1902" s="1" t="s">
        <v>9307</v>
      </c>
      <c r="C1902" s="1" t="s">
        <v>11489</v>
      </c>
      <c r="D1902" s="1" t="s">
        <v>20824</v>
      </c>
      <c r="E1902" s="2" t="s">
        <v>3983</v>
      </c>
      <c r="F1902" s="16">
        <v>261</v>
      </c>
      <c r="G1902" s="12">
        <v>14</v>
      </c>
      <c r="H1902" s="12">
        <v>8</v>
      </c>
      <c r="I1902" s="2" t="s">
        <v>886</v>
      </c>
      <c r="J1902" s="2" t="s">
        <v>886</v>
      </c>
      <c r="K1902" s="1" t="s">
        <v>19032</v>
      </c>
      <c r="L1902" s="1" t="s">
        <v>16785</v>
      </c>
      <c r="M1902" s="1" t="s">
        <v>19540</v>
      </c>
      <c r="N1902" s="1" t="s">
        <v>1998</v>
      </c>
      <c r="AC1902" s="10" t="s">
        <v>10940</v>
      </c>
      <c r="AD1902" s="1" t="s">
        <v>19</v>
      </c>
      <c r="AE1902" s="1" t="s">
        <v>3889</v>
      </c>
      <c r="AF1902" s="2" t="s">
        <v>3982</v>
      </c>
      <c r="AG1902" s="2" t="s">
        <v>9</v>
      </c>
      <c r="AI1902" s="1" t="str">
        <f t="shared" si="60"/>
        <v>14(8)</v>
      </c>
      <c r="AJ1902" s="1" t="str">
        <f t="shared" si="61"/>
        <v>014(008)-129～129</v>
      </c>
      <c r="AK1902" s="1" t="s">
        <v>10285</v>
      </c>
    </row>
    <row r="1903" spans="1:37" x14ac:dyDescent="0.55000000000000004">
      <c r="A1903" s="1">
        <v>1974</v>
      </c>
      <c r="B1903" s="1" t="s">
        <v>3984</v>
      </c>
      <c r="C1903" s="1" t="s">
        <v>11489</v>
      </c>
      <c r="D1903" s="1" t="s">
        <v>20824</v>
      </c>
      <c r="E1903" s="2" t="s">
        <v>3983</v>
      </c>
      <c r="F1903" s="16">
        <v>261</v>
      </c>
      <c r="G1903" s="12">
        <v>14</v>
      </c>
      <c r="H1903" s="12">
        <v>8</v>
      </c>
      <c r="I1903" s="2" t="s">
        <v>890</v>
      </c>
      <c r="J1903" s="2" t="s">
        <v>890</v>
      </c>
      <c r="K1903" s="1" t="s">
        <v>17917</v>
      </c>
      <c r="L1903" s="1" t="s">
        <v>16785</v>
      </c>
      <c r="M1903" s="1" t="s">
        <v>3403</v>
      </c>
      <c r="AC1903" s="10" t="s">
        <v>3403</v>
      </c>
      <c r="AD1903" s="2" t="s">
        <v>19</v>
      </c>
      <c r="AE1903" s="2" t="s">
        <v>3894</v>
      </c>
      <c r="AF1903" s="2" t="s">
        <v>3985</v>
      </c>
      <c r="AG1903" s="2" t="s">
        <v>9</v>
      </c>
      <c r="AI1903" s="1" t="str">
        <f t="shared" si="60"/>
        <v>14(8)</v>
      </c>
      <c r="AJ1903" s="1" t="str">
        <f t="shared" si="61"/>
        <v>014(008)-130～130</v>
      </c>
      <c r="AK1903" s="1" t="s">
        <v>10286</v>
      </c>
    </row>
    <row r="1904" spans="1:37" x14ac:dyDescent="0.55000000000000004">
      <c r="A1904" s="1">
        <v>1975</v>
      </c>
      <c r="B1904" s="1" t="s">
        <v>3869</v>
      </c>
      <c r="C1904" s="1" t="s">
        <v>11489</v>
      </c>
      <c r="D1904" s="1" t="s">
        <v>20824</v>
      </c>
      <c r="E1904" s="2" t="s">
        <v>3983</v>
      </c>
      <c r="F1904" s="16">
        <v>261</v>
      </c>
      <c r="G1904" s="12">
        <v>14</v>
      </c>
      <c r="H1904" s="12">
        <v>8</v>
      </c>
      <c r="I1904" s="1">
        <v>131</v>
      </c>
      <c r="J1904" s="1">
        <v>132</v>
      </c>
      <c r="K1904" s="1" t="s">
        <v>17917</v>
      </c>
      <c r="L1904" s="1" t="s">
        <v>16785</v>
      </c>
      <c r="M1904" s="1" t="s">
        <v>13</v>
      </c>
      <c r="AC1904" s="10" t="s">
        <v>13</v>
      </c>
      <c r="AD1904" s="2" t="s">
        <v>3357</v>
      </c>
      <c r="AE1904" s="2"/>
      <c r="AF1904" s="2" t="s">
        <v>3870</v>
      </c>
      <c r="AG1904" s="2" t="s">
        <v>9</v>
      </c>
      <c r="AI1904" s="1" t="str">
        <f t="shared" si="60"/>
        <v>14(8)</v>
      </c>
      <c r="AJ1904" s="1" t="str">
        <f t="shared" si="61"/>
        <v>014(008)-131～132</v>
      </c>
      <c r="AK1904" s="1" t="s">
        <v>10286</v>
      </c>
    </row>
    <row r="1905" spans="1:37" x14ac:dyDescent="0.55000000000000004">
      <c r="A1905" s="1">
        <v>1978</v>
      </c>
      <c r="B1905" s="1" t="s">
        <v>3871</v>
      </c>
      <c r="C1905" s="1" t="s">
        <v>11489</v>
      </c>
      <c r="D1905" s="1" t="s">
        <v>20824</v>
      </c>
      <c r="E1905" s="2" t="s">
        <v>3983</v>
      </c>
      <c r="F1905" s="16">
        <v>261</v>
      </c>
      <c r="G1905" s="12">
        <v>14</v>
      </c>
      <c r="H1905" s="12">
        <v>8</v>
      </c>
      <c r="I1905" s="2" t="s">
        <v>893</v>
      </c>
      <c r="J1905" s="1">
        <v>136</v>
      </c>
      <c r="K1905" s="1" t="s">
        <v>18011</v>
      </c>
      <c r="L1905" s="1" t="s">
        <v>16785</v>
      </c>
      <c r="M1905" s="1" t="s">
        <v>451</v>
      </c>
      <c r="AC1905" s="10" t="s">
        <v>451</v>
      </c>
      <c r="AD1905" s="2" t="s">
        <v>19</v>
      </c>
      <c r="AE1905" s="2" t="s">
        <v>25</v>
      </c>
      <c r="AF1905" s="2" t="s">
        <v>3992</v>
      </c>
      <c r="AG1905" s="2" t="s">
        <v>9</v>
      </c>
      <c r="AI1905" s="1" t="str">
        <f t="shared" si="60"/>
        <v>14(8)</v>
      </c>
      <c r="AJ1905" s="1" t="str">
        <f t="shared" si="61"/>
        <v>014(008)-133～136</v>
      </c>
      <c r="AK1905" s="1" t="s">
        <v>10287</v>
      </c>
    </row>
    <row r="1906" spans="1:37" x14ac:dyDescent="0.55000000000000004">
      <c r="A1906" s="1">
        <v>1979</v>
      </c>
      <c r="B1906" s="1" t="s">
        <v>3872</v>
      </c>
      <c r="C1906" s="1" t="s">
        <v>11489</v>
      </c>
      <c r="D1906" s="1" t="s">
        <v>20824</v>
      </c>
      <c r="E1906" s="2" t="s">
        <v>3983</v>
      </c>
      <c r="F1906" s="16">
        <v>261</v>
      </c>
      <c r="G1906" s="12">
        <v>14</v>
      </c>
      <c r="H1906" s="12">
        <v>8</v>
      </c>
      <c r="I1906" s="1">
        <v>137</v>
      </c>
      <c r="J1906" s="1">
        <v>139</v>
      </c>
      <c r="K1906" s="1" t="s">
        <v>18171</v>
      </c>
      <c r="L1906" s="1" t="s">
        <v>16785</v>
      </c>
      <c r="M1906" s="1" t="s">
        <v>3873</v>
      </c>
      <c r="AC1906" s="10" t="s">
        <v>3873</v>
      </c>
      <c r="AD1906" s="2" t="s">
        <v>3357</v>
      </c>
      <c r="AE1906" s="2"/>
      <c r="AF1906" s="2" t="s">
        <v>3874</v>
      </c>
      <c r="AG1906" s="2" t="s">
        <v>9</v>
      </c>
      <c r="AI1906" s="1" t="str">
        <f t="shared" si="60"/>
        <v>14(8)</v>
      </c>
      <c r="AJ1906" s="1" t="str">
        <f t="shared" si="61"/>
        <v>014(008)-137～139</v>
      </c>
      <c r="AK1906" s="1" t="s">
        <v>10288</v>
      </c>
    </row>
    <row r="1907" spans="1:37" x14ac:dyDescent="0.55000000000000004">
      <c r="A1907" s="1">
        <v>1981</v>
      </c>
      <c r="B1907" s="1" t="s">
        <v>9308</v>
      </c>
      <c r="C1907" s="1" t="s">
        <v>11489</v>
      </c>
      <c r="D1907" s="1" t="s">
        <v>20824</v>
      </c>
      <c r="E1907" s="2" t="s">
        <v>3983</v>
      </c>
      <c r="F1907" s="16">
        <v>261</v>
      </c>
      <c r="G1907" s="12">
        <v>14</v>
      </c>
      <c r="H1907" s="12">
        <v>8</v>
      </c>
      <c r="I1907" s="2" t="s">
        <v>717</v>
      </c>
      <c r="J1907" s="2" t="s">
        <v>717</v>
      </c>
      <c r="K1907" s="1" t="s">
        <v>18051</v>
      </c>
      <c r="L1907" s="1" t="s">
        <v>16785</v>
      </c>
      <c r="M1907" s="1" t="s">
        <v>10943</v>
      </c>
      <c r="AC1907" s="10" t="s">
        <v>10943</v>
      </c>
      <c r="AD1907" s="1" t="s">
        <v>19</v>
      </c>
      <c r="AE1907" s="1" t="s">
        <v>3889</v>
      </c>
      <c r="AF1907" s="2" t="s">
        <v>3986</v>
      </c>
      <c r="AG1907" s="2" t="s">
        <v>9</v>
      </c>
      <c r="AI1907" s="1" t="str">
        <f t="shared" si="60"/>
        <v>14(8)</v>
      </c>
      <c r="AJ1907" s="1" t="str">
        <f t="shared" si="61"/>
        <v>014(008)-140～140</v>
      </c>
      <c r="AK1907" s="1" t="s">
        <v>10289</v>
      </c>
    </row>
    <row r="1908" spans="1:37" x14ac:dyDescent="0.55000000000000004">
      <c r="A1908" s="1">
        <v>1982</v>
      </c>
      <c r="B1908" s="1" t="s">
        <v>3987</v>
      </c>
      <c r="C1908" s="1" t="s">
        <v>11489</v>
      </c>
      <c r="D1908" s="1" t="s">
        <v>20824</v>
      </c>
      <c r="E1908" s="2" t="s">
        <v>3983</v>
      </c>
      <c r="F1908" s="16">
        <v>261</v>
      </c>
      <c r="G1908" s="12">
        <v>14</v>
      </c>
      <c r="H1908" s="12">
        <v>8</v>
      </c>
      <c r="I1908" s="2" t="s">
        <v>319</v>
      </c>
      <c r="J1908" s="2" t="s">
        <v>319</v>
      </c>
      <c r="K1908" s="1" t="s">
        <v>18051</v>
      </c>
      <c r="L1908" s="1" t="s">
        <v>16785</v>
      </c>
      <c r="M1908" s="1" t="s">
        <v>3988</v>
      </c>
      <c r="AC1908" s="10" t="s">
        <v>3988</v>
      </c>
      <c r="AD1908" s="2" t="s">
        <v>19</v>
      </c>
      <c r="AE1908" s="2" t="s">
        <v>3894</v>
      </c>
      <c r="AF1908" s="2" t="s">
        <v>3989</v>
      </c>
      <c r="AG1908" s="2" t="s">
        <v>9</v>
      </c>
      <c r="AI1908" s="1" t="str">
        <f t="shared" si="60"/>
        <v>14(8)</v>
      </c>
      <c r="AJ1908" s="1" t="str">
        <f t="shared" si="61"/>
        <v>014(008)-141～141</v>
      </c>
      <c r="AK1908" s="1" t="s">
        <v>10289</v>
      </c>
    </row>
    <row r="1909" spans="1:37" x14ac:dyDescent="0.55000000000000004">
      <c r="A1909" s="1">
        <v>1983</v>
      </c>
      <c r="B1909" s="1" t="s">
        <v>3990</v>
      </c>
      <c r="C1909" s="1" t="s">
        <v>11489</v>
      </c>
      <c r="D1909" s="1" t="s">
        <v>20824</v>
      </c>
      <c r="E1909" s="2" t="s">
        <v>3983</v>
      </c>
      <c r="F1909" s="16">
        <v>261</v>
      </c>
      <c r="G1909" s="12">
        <v>14</v>
      </c>
      <c r="H1909" s="12">
        <v>8</v>
      </c>
      <c r="I1909" s="2" t="s">
        <v>319</v>
      </c>
      <c r="J1909" s="2" t="s">
        <v>319</v>
      </c>
      <c r="K1909" s="1" t="s">
        <v>18051</v>
      </c>
      <c r="L1909" s="1" t="s">
        <v>16785</v>
      </c>
      <c r="M1909" s="1" t="s">
        <v>3000</v>
      </c>
      <c r="AC1909" s="10" t="s">
        <v>3988</v>
      </c>
      <c r="AD1909" s="2" t="s">
        <v>19</v>
      </c>
      <c r="AE1909" s="2" t="s">
        <v>3894</v>
      </c>
      <c r="AF1909" s="2" t="s">
        <v>3991</v>
      </c>
      <c r="AG1909" s="2" t="s">
        <v>9</v>
      </c>
      <c r="AI1909" s="1" t="str">
        <f t="shared" si="60"/>
        <v>14(8)</v>
      </c>
      <c r="AJ1909" s="1" t="str">
        <f t="shared" si="61"/>
        <v>014(008)-141～141</v>
      </c>
      <c r="AK1909" s="1" t="s">
        <v>10289</v>
      </c>
    </row>
    <row r="1910" spans="1:37" x14ac:dyDescent="0.55000000000000004">
      <c r="A1910" s="1">
        <v>1984</v>
      </c>
      <c r="B1910" s="1" t="s">
        <v>9004</v>
      </c>
      <c r="C1910" s="1" t="s">
        <v>11489</v>
      </c>
      <c r="D1910" s="1" t="s">
        <v>20824</v>
      </c>
      <c r="E1910" s="2" t="s">
        <v>3983</v>
      </c>
      <c r="F1910" s="16">
        <v>261</v>
      </c>
      <c r="G1910" s="12">
        <v>14</v>
      </c>
      <c r="H1910" s="12">
        <v>8</v>
      </c>
      <c r="I1910" s="2" t="s">
        <v>321</v>
      </c>
      <c r="J1910" s="2" t="s">
        <v>324</v>
      </c>
      <c r="K1910" s="1" t="s">
        <v>19033</v>
      </c>
      <c r="L1910" s="1" t="s">
        <v>16785</v>
      </c>
      <c r="AD1910" s="1" t="s">
        <v>19</v>
      </c>
      <c r="AE1910" s="1" t="s">
        <v>28</v>
      </c>
      <c r="AF1910" s="2" t="s">
        <v>3993</v>
      </c>
      <c r="AG1910" s="2" t="s">
        <v>9</v>
      </c>
      <c r="AI1910" s="1" t="str">
        <f t="shared" si="60"/>
        <v>14(8)</v>
      </c>
      <c r="AJ1910" s="1" t="str">
        <f t="shared" si="61"/>
        <v>014(008)-142～143</v>
      </c>
      <c r="AK1910" s="1" t="s">
        <v>10290</v>
      </c>
    </row>
    <row r="1911" spans="1:37" x14ac:dyDescent="0.55000000000000004">
      <c r="A1911" s="1">
        <v>1985</v>
      </c>
      <c r="B1911" s="1" t="s">
        <v>9305</v>
      </c>
      <c r="D1911" s="1" t="s">
        <v>20824</v>
      </c>
      <c r="E1911" s="2" t="s">
        <v>3983</v>
      </c>
      <c r="F1911" s="16">
        <v>261</v>
      </c>
      <c r="G1911" s="12">
        <v>14</v>
      </c>
      <c r="H1911" s="12">
        <v>8</v>
      </c>
      <c r="I1911" s="2" t="s">
        <v>324</v>
      </c>
      <c r="J1911" s="2" t="s">
        <v>14394</v>
      </c>
      <c r="K1911" s="1" t="s">
        <v>19033</v>
      </c>
      <c r="L1911" s="1" t="s">
        <v>16785</v>
      </c>
      <c r="AD1911" s="1" t="s">
        <v>19</v>
      </c>
      <c r="AE1911" s="1" t="s">
        <v>28</v>
      </c>
      <c r="AF1911" s="2" t="s">
        <v>3994</v>
      </c>
      <c r="AG1911" s="2" t="s">
        <v>9</v>
      </c>
      <c r="AI1911" s="1" t="str">
        <f t="shared" si="60"/>
        <v>14(8)</v>
      </c>
      <c r="AJ1911" s="1" t="str">
        <f t="shared" si="61"/>
        <v>014(008)-143～143</v>
      </c>
      <c r="AK1911" s="1" t="s">
        <v>10290</v>
      </c>
    </row>
    <row r="1912" spans="1:37" x14ac:dyDescent="0.55000000000000004">
      <c r="A1912" s="1">
        <v>1986</v>
      </c>
      <c r="B1912" s="1" t="s">
        <v>1423</v>
      </c>
      <c r="C1912" s="1" t="s">
        <v>11491</v>
      </c>
      <c r="D1912" s="1" t="s">
        <v>20824</v>
      </c>
      <c r="E1912" s="2" t="s">
        <v>3995</v>
      </c>
      <c r="F1912" s="16">
        <v>262</v>
      </c>
      <c r="G1912" s="12">
        <v>14</v>
      </c>
      <c r="H1912" s="12">
        <v>9</v>
      </c>
      <c r="I1912" s="2" t="s">
        <v>23</v>
      </c>
      <c r="J1912" s="2" t="s">
        <v>23</v>
      </c>
      <c r="K1912" s="1" t="s">
        <v>18036</v>
      </c>
      <c r="L1912" s="1" t="s">
        <v>16785</v>
      </c>
      <c r="M1912" s="1" t="s">
        <v>3996</v>
      </c>
      <c r="AC1912" s="10" t="s">
        <v>3996</v>
      </c>
      <c r="AD1912" s="2" t="s">
        <v>19</v>
      </c>
      <c r="AE1912" s="2" t="s">
        <v>20</v>
      </c>
      <c r="AF1912" s="2" t="s">
        <v>3997</v>
      </c>
      <c r="AG1912" s="2" t="s">
        <v>9</v>
      </c>
      <c r="AI1912" s="1" t="str">
        <f t="shared" si="60"/>
        <v>14(9)</v>
      </c>
      <c r="AJ1912" s="1" t="str">
        <f t="shared" si="61"/>
        <v>014(009)-145～145</v>
      </c>
      <c r="AK1912" s="1" t="s">
        <v>10293</v>
      </c>
    </row>
    <row r="1913" spans="1:37" x14ac:dyDescent="0.55000000000000004">
      <c r="A1913" s="1">
        <v>1987</v>
      </c>
      <c r="B1913" s="1" t="s">
        <v>4011</v>
      </c>
      <c r="C1913" s="1" t="s">
        <v>11491</v>
      </c>
      <c r="D1913" s="1" t="s">
        <v>20824</v>
      </c>
      <c r="E1913" s="2" t="s">
        <v>3995</v>
      </c>
      <c r="F1913" s="16">
        <v>262</v>
      </c>
      <c r="G1913" s="12">
        <v>14</v>
      </c>
      <c r="H1913" s="12">
        <v>9</v>
      </c>
      <c r="I1913" s="2" t="s">
        <v>32</v>
      </c>
      <c r="J1913" s="1">
        <v>147</v>
      </c>
      <c r="K1913" s="1" t="s">
        <v>18261</v>
      </c>
      <c r="L1913" s="1" t="s">
        <v>16785</v>
      </c>
      <c r="M1913" s="1" t="s">
        <v>19175</v>
      </c>
      <c r="N1913" s="1" t="s">
        <v>4854</v>
      </c>
      <c r="O1913" s="1" t="s">
        <v>19176</v>
      </c>
      <c r="AC1913" s="10" t="s">
        <v>10949</v>
      </c>
      <c r="AD1913" s="2" t="s">
        <v>19</v>
      </c>
      <c r="AE1913" s="2" t="s">
        <v>25</v>
      </c>
      <c r="AF1913" s="2" t="s">
        <v>4012</v>
      </c>
      <c r="AG1913" s="2" t="s">
        <v>9</v>
      </c>
      <c r="AI1913" s="1" t="str">
        <f t="shared" si="60"/>
        <v>14(9)</v>
      </c>
      <c r="AJ1913" s="1" t="str">
        <f t="shared" si="61"/>
        <v>014(009)-146～147</v>
      </c>
      <c r="AK1913" s="1" t="s">
        <v>10294</v>
      </c>
    </row>
    <row r="1914" spans="1:37" x14ac:dyDescent="0.55000000000000004">
      <c r="A1914" s="1">
        <v>1988</v>
      </c>
      <c r="B1914" s="1" t="s">
        <v>4013</v>
      </c>
      <c r="C1914" s="1" t="s">
        <v>11491</v>
      </c>
      <c r="D1914" s="1" t="s">
        <v>20824</v>
      </c>
      <c r="E1914" s="2" t="s">
        <v>3995</v>
      </c>
      <c r="F1914" s="16">
        <v>262</v>
      </c>
      <c r="G1914" s="12">
        <v>14</v>
      </c>
      <c r="H1914" s="12">
        <v>9</v>
      </c>
      <c r="I1914" s="2" t="s">
        <v>14395</v>
      </c>
      <c r="J1914" s="1">
        <v>149</v>
      </c>
      <c r="K1914" s="1" t="s">
        <v>17955</v>
      </c>
      <c r="L1914" s="1" t="s">
        <v>16785</v>
      </c>
      <c r="M1914" s="1" t="s">
        <v>3275</v>
      </c>
      <c r="N1914" s="1" t="s">
        <v>2437</v>
      </c>
      <c r="O1914" s="1" t="s">
        <v>19200</v>
      </c>
      <c r="P1914" s="1" t="s">
        <v>19201</v>
      </c>
      <c r="AC1914" s="10" t="s">
        <v>10950</v>
      </c>
      <c r="AD1914" s="2" t="s">
        <v>19</v>
      </c>
      <c r="AE1914" s="2" t="s">
        <v>25</v>
      </c>
      <c r="AF1914" s="2" t="s">
        <v>4014</v>
      </c>
      <c r="AG1914" s="2" t="s">
        <v>9</v>
      </c>
      <c r="AI1914" s="1" t="str">
        <f t="shared" si="60"/>
        <v>14(9)</v>
      </c>
      <c r="AJ1914" s="1" t="str">
        <f t="shared" si="61"/>
        <v>014(009)-147～149</v>
      </c>
      <c r="AK1914" s="1" t="s">
        <v>10295</v>
      </c>
    </row>
    <row r="1915" spans="1:37" x14ac:dyDescent="0.55000000000000004">
      <c r="A1915" s="1">
        <v>1989</v>
      </c>
      <c r="B1915" s="1" t="s">
        <v>3998</v>
      </c>
      <c r="C1915" s="1" t="s">
        <v>11491</v>
      </c>
      <c r="D1915" s="1" t="s">
        <v>20824</v>
      </c>
      <c r="E1915" s="2" t="s">
        <v>3995</v>
      </c>
      <c r="F1915" s="16">
        <v>262</v>
      </c>
      <c r="G1915" s="12">
        <v>14</v>
      </c>
      <c r="H1915" s="12">
        <v>9</v>
      </c>
      <c r="I1915" s="2" t="s">
        <v>1229</v>
      </c>
      <c r="J1915" s="2" t="s">
        <v>1229</v>
      </c>
      <c r="K1915" s="1" t="s">
        <v>17955</v>
      </c>
      <c r="L1915" s="1" t="s">
        <v>16785</v>
      </c>
      <c r="M1915" s="1" t="s">
        <v>3388</v>
      </c>
      <c r="AC1915" s="10" t="s">
        <v>3388</v>
      </c>
      <c r="AD1915" s="2" t="s">
        <v>19</v>
      </c>
      <c r="AE1915" s="2" t="s">
        <v>3894</v>
      </c>
      <c r="AF1915" s="2" t="s">
        <v>3999</v>
      </c>
      <c r="AG1915" s="2" t="s">
        <v>9</v>
      </c>
      <c r="AI1915" s="1" t="str">
        <f t="shared" si="60"/>
        <v>14(9)</v>
      </c>
      <c r="AJ1915" s="1" t="str">
        <f t="shared" si="61"/>
        <v>014(009)-149～149</v>
      </c>
      <c r="AK1915" s="1" t="s">
        <v>10295</v>
      </c>
    </row>
    <row r="1916" spans="1:37" x14ac:dyDescent="0.55000000000000004">
      <c r="A1916" s="1">
        <v>1990</v>
      </c>
      <c r="B1916" s="1" t="s">
        <v>4000</v>
      </c>
      <c r="C1916" s="1" t="s">
        <v>11491</v>
      </c>
      <c r="D1916" s="1" t="s">
        <v>20824</v>
      </c>
      <c r="E1916" s="2" t="s">
        <v>3995</v>
      </c>
      <c r="F1916" s="16">
        <v>262</v>
      </c>
      <c r="G1916" s="12">
        <v>14</v>
      </c>
      <c r="H1916" s="12">
        <v>9</v>
      </c>
      <c r="I1916" s="2" t="s">
        <v>35</v>
      </c>
      <c r="J1916" s="2" t="s">
        <v>35</v>
      </c>
      <c r="K1916" s="1" t="s">
        <v>18066</v>
      </c>
      <c r="L1916" s="1" t="s">
        <v>16785</v>
      </c>
      <c r="M1916" s="1" t="s">
        <v>4001</v>
      </c>
      <c r="AC1916" s="10" t="s">
        <v>4001</v>
      </c>
      <c r="AD1916" s="2" t="s">
        <v>19</v>
      </c>
      <c r="AE1916" s="2" t="s">
        <v>3894</v>
      </c>
      <c r="AF1916" s="2" t="s">
        <v>4002</v>
      </c>
      <c r="AG1916" s="2" t="s">
        <v>9</v>
      </c>
      <c r="AI1916" s="1" t="str">
        <f t="shared" si="60"/>
        <v>14(9)</v>
      </c>
      <c r="AJ1916" s="1" t="str">
        <f t="shared" si="61"/>
        <v>014(009)-150～150</v>
      </c>
      <c r="AK1916" s="1" t="s">
        <v>10296</v>
      </c>
    </row>
    <row r="1917" spans="1:37" x14ac:dyDescent="0.55000000000000004">
      <c r="A1917" s="1">
        <v>1992</v>
      </c>
      <c r="B1917" s="1" t="s">
        <v>4015</v>
      </c>
      <c r="C1917" s="1" t="s">
        <v>11491</v>
      </c>
      <c r="D1917" s="1" t="s">
        <v>20824</v>
      </c>
      <c r="E1917" s="2" t="s">
        <v>3995</v>
      </c>
      <c r="F1917" s="16">
        <v>262</v>
      </c>
      <c r="G1917" s="12">
        <v>14</v>
      </c>
      <c r="H1917" s="12">
        <v>9</v>
      </c>
      <c r="I1917" s="2" t="s">
        <v>37</v>
      </c>
      <c r="J1917" s="2" t="s">
        <v>11</v>
      </c>
      <c r="K1917" s="1" t="s">
        <v>18066</v>
      </c>
      <c r="L1917" s="1" t="s">
        <v>16785</v>
      </c>
      <c r="M1917" s="1" t="s">
        <v>2892</v>
      </c>
      <c r="AC1917" s="10" t="s">
        <v>2892</v>
      </c>
      <c r="AD1917" s="2" t="s">
        <v>19</v>
      </c>
      <c r="AE1917" s="2" t="s">
        <v>3894</v>
      </c>
      <c r="AF1917" s="2" t="s">
        <v>4016</v>
      </c>
      <c r="AG1917" s="2" t="s">
        <v>9</v>
      </c>
      <c r="AI1917" s="1" t="str">
        <f t="shared" si="60"/>
        <v>14(9)</v>
      </c>
      <c r="AJ1917" s="1" t="str">
        <f t="shared" si="61"/>
        <v>014(009)-151～152</v>
      </c>
      <c r="AK1917" s="1" t="s">
        <v>10296</v>
      </c>
    </row>
    <row r="1918" spans="1:37" x14ac:dyDescent="0.55000000000000004">
      <c r="A1918" s="1">
        <v>1993</v>
      </c>
      <c r="B1918" s="1" t="s">
        <v>9309</v>
      </c>
      <c r="C1918" s="1" t="s">
        <v>11491</v>
      </c>
      <c r="D1918" s="1" t="s">
        <v>20824</v>
      </c>
      <c r="E1918" s="2" t="s">
        <v>3995</v>
      </c>
      <c r="F1918" s="16">
        <v>262</v>
      </c>
      <c r="G1918" s="12">
        <v>14</v>
      </c>
      <c r="H1918" s="12">
        <v>9</v>
      </c>
      <c r="I1918" s="2" t="s">
        <v>12</v>
      </c>
      <c r="J1918" s="2" t="s">
        <v>12</v>
      </c>
      <c r="K1918" s="1" t="s">
        <v>19034</v>
      </c>
      <c r="L1918" s="1" t="s">
        <v>16785</v>
      </c>
      <c r="M1918" s="1" t="s">
        <v>10954</v>
      </c>
      <c r="AC1918" s="10" t="s">
        <v>10954</v>
      </c>
      <c r="AD1918" s="1" t="s">
        <v>19</v>
      </c>
      <c r="AE1918" s="1" t="s">
        <v>3889</v>
      </c>
      <c r="AF1918" s="2" t="s">
        <v>4003</v>
      </c>
      <c r="AG1918" s="2" t="s">
        <v>9</v>
      </c>
      <c r="AI1918" s="1" t="str">
        <f t="shared" si="60"/>
        <v>14(9)</v>
      </c>
      <c r="AJ1918" s="1" t="str">
        <f t="shared" si="61"/>
        <v>014(009)-153～153</v>
      </c>
      <c r="AK1918" s="1" t="s">
        <v>10297</v>
      </c>
    </row>
    <row r="1919" spans="1:37" x14ac:dyDescent="0.55000000000000004">
      <c r="A1919" s="1">
        <v>1994</v>
      </c>
      <c r="B1919" s="1" t="s">
        <v>3860</v>
      </c>
      <c r="C1919" s="1" t="s">
        <v>11491</v>
      </c>
      <c r="D1919" s="1" t="s">
        <v>20824</v>
      </c>
      <c r="E1919" s="2" t="s">
        <v>3995</v>
      </c>
      <c r="F1919" s="16">
        <v>262</v>
      </c>
      <c r="G1919" s="12">
        <v>14</v>
      </c>
      <c r="H1919" s="12">
        <v>9</v>
      </c>
      <c r="I1919" s="1">
        <v>154</v>
      </c>
      <c r="J1919" s="1">
        <v>156</v>
      </c>
      <c r="K1919" s="1" t="s">
        <v>18385</v>
      </c>
      <c r="L1919" s="1" t="s">
        <v>16785</v>
      </c>
      <c r="M1919" s="1" t="s">
        <v>3861</v>
      </c>
      <c r="AC1919" s="10" t="s">
        <v>3861</v>
      </c>
      <c r="AD1919" s="2" t="s">
        <v>3357</v>
      </c>
      <c r="AE1919" s="2"/>
      <c r="AF1919" s="2" t="s">
        <v>3862</v>
      </c>
      <c r="AG1919" s="2" t="s">
        <v>9</v>
      </c>
      <c r="AI1919" s="1" t="str">
        <f t="shared" si="60"/>
        <v>14(9)</v>
      </c>
      <c r="AJ1919" s="1" t="str">
        <f t="shared" si="61"/>
        <v>014(009)-154～156</v>
      </c>
      <c r="AK1919" s="1" t="s">
        <v>10298</v>
      </c>
    </row>
    <row r="1920" spans="1:37" x14ac:dyDescent="0.55000000000000004">
      <c r="A1920" s="1">
        <v>1997</v>
      </c>
      <c r="B1920" s="1" t="s">
        <v>4004</v>
      </c>
      <c r="C1920" s="1" t="s">
        <v>11491</v>
      </c>
      <c r="D1920" s="1" t="s">
        <v>20824</v>
      </c>
      <c r="E1920" s="2" t="s">
        <v>3995</v>
      </c>
      <c r="F1920" s="16">
        <v>262</v>
      </c>
      <c r="G1920" s="12">
        <v>14</v>
      </c>
      <c r="H1920" s="12">
        <v>9</v>
      </c>
      <c r="I1920" s="2" t="s">
        <v>30</v>
      </c>
      <c r="J1920" s="2" t="s">
        <v>30</v>
      </c>
      <c r="K1920" s="1" t="s">
        <v>18120</v>
      </c>
      <c r="L1920" s="1" t="s">
        <v>16785</v>
      </c>
      <c r="M1920" s="1" t="s">
        <v>3529</v>
      </c>
      <c r="AC1920" s="10" t="s">
        <v>3529</v>
      </c>
      <c r="AD1920" s="2" t="s">
        <v>19</v>
      </c>
      <c r="AE1920" s="2" t="s">
        <v>3894</v>
      </c>
      <c r="AF1920" s="2" t="s">
        <v>4005</v>
      </c>
      <c r="AG1920" s="2" t="s">
        <v>9</v>
      </c>
      <c r="AI1920" s="1" t="str">
        <f t="shared" si="60"/>
        <v>14(9)</v>
      </c>
      <c r="AJ1920" s="1" t="str">
        <f t="shared" si="61"/>
        <v>014(009)-156～156</v>
      </c>
      <c r="AK1920" s="1" t="s">
        <v>10299</v>
      </c>
    </row>
    <row r="1921" spans="1:37" x14ac:dyDescent="0.55000000000000004">
      <c r="A1921" s="1">
        <v>1998</v>
      </c>
      <c r="B1921" s="1" t="s">
        <v>4006</v>
      </c>
      <c r="C1921" s="1" t="s">
        <v>11491</v>
      </c>
      <c r="D1921" s="1" t="s">
        <v>20824</v>
      </c>
      <c r="E1921" s="2" t="s">
        <v>3995</v>
      </c>
      <c r="F1921" s="16">
        <v>262</v>
      </c>
      <c r="G1921" s="12">
        <v>14</v>
      </c>
      <c r="H1921" s="12">
        <v>9</v>
      </c>
      <c r="I1921" s="2" t="s">
        <v>739</v>
      </c>
      <c r="J1921" s="2" t="s">
        <v>739</v>
      </c>
      <c r="K1921" s="1" t="s">
        <v>18120</v>
      </c>
      <c r="L1921" s="1" t="s">
        <v>16785</v>
      </c>
      <c r="M1921" s="1" t="s">
        <v>4007</v>
      </c>
      <c r="AC1921" s="10" t="s">
        <v>4007</v>
      </c>
      <c r="AD1921" s="2" t="s">
        <v>19</v>
      </c>
      <c r="AE1921" s="2" t="s">
        <v>3889</v>
      </c>
      <c r="AF1921" s="2" t="s">
        <v>4008</v>
      </c>
      <c r="AG1921" s="2" t="s">
        <v>9</v>
      </c>
      <c r="AI1921" s="1" t="str">
        <f t="shared" si="60"/>
        <v>14(9)</v>
      </c>
      <c r="AJ1921" s="1" t="str">
        <f t="shared" si="61"/>
        <v>014(009)-157～157</v>
      </c>
      <c r="AK1921" s="1" t="s">
        <v>10299</v>
      </c>
    </row>
    <row r="1922" spans="1:37" x14ac:dyDescent="0.55000000000000004">
      <c r="A1922" s="1">
        <v>1999</v>
      </c>
      <c r="B1922" s="1" t="s">
        <v>4009</v>
      </c>
      <c r="C1922" s="1" t="s">
        <v>11491</v>
      </c>
      <c r="D1922" s="1" t="s">
        <v>20824</v>
      </c>
      <c r="E1922" s="2" t="s">
        <v>3995</v>
      </c>
      <c r="F1922" s="16">
        <v>262</v>
      </c>
      <c r="G1922" s="12">
        <v>14</v>
      </c>
      <c r="H1922" s="12">
        <v>9</v>
      </c>
      <c r="I1922" s="2" t="s">
        <v>743</v>
      </c>
      <c r="J1922" s="2" t="s">
        <v>743</v>
      </c>
      <c r="K1922" s="1" t="s">
        <v>18591</v>
      </c>
      <c r="L1922" s="1" t="s">
        <v>16785</v>
      </c>
      <c r="M1922" s="1" t="s">
        <v>1596</v>
      </c>
      <c r="AC1922" s="10" t="s">
        <v>1596</v>
      </c>
      <c r="AD1922" s="2" t="s">
        <v>19</v>
      </c>
      <c r="AE1922" s="2" t="s">
        <v>3894</v>
      </c>
      <c r="AF1922" s="2" t="s">
        <v>4010</v>
      </c>
      <c r="AG1922" s="2" t="s">
        <v>9</v>
      </c>
      <c r="AI1922" s="1" t="str">
        <f t="shared" ref="AI1922:AI1985" si="62">G1922&amp;"("&amp;H1922&amp;")"</f>
        <v>14(9)</v>
      </c>
      <c r="AJ1922" s="1" t="str">
        <f t="shared" ref="AJ1922:AJ1985" si="63">TEXT(G1922,"000")&amp;"("&amp;TEXT(H1922,"000")&amp;")-"&amp;TEXT(I1922,"000")&amp;"～"&amp;TEXT(J1922,"000")</f>
        <v>014(009)-158～158</v>
      </c>
      <c r="AK1922" s="1" t="s">
        <v>10300</v>
      </c>
    </row>
    <row r="1923" spans="1:37" x14ac:dyDescent="0.55000000000000004">
      <c r="A1923" s="1">
        <v>2000</v>
      </c>
      <c r="B1923" s="1" t="s">
        <v>9310</v>
      </c>
      <c r="C1923" s="1" t="s">
        <v>11491</v>
      </c>
      <c r="D1923" s="1" t="s">
        <v>20824</v>
      </c>
      <c r="E1923" s="2" t="s">
        <v>3995</v>
      </c>
      <c r="F1923" s="16">
        <v>262</v>
      </c>
      <c r="G1923" s="12">
        <v>14</v>
      </c>
      <c r="H1923" s="12">
        <v>9</v>
      </c>
      <c r="I1923" s="2" t="s">
        <v>747</v>
      </c>
      <c r="J1923" s="2" t="s">
        <v>14396</v>
      </c>
      <c r="K1923" s="1" t="s">
        <v>18591</v>
      </c>
      <c r="L1923" s="1" t="s">
        <v>16785</v>
      </c>
      <c r="AD1923" s="1" t="s">
        <v>19</v>
      </c>
      <c r="AE1923" s="1" t="s">
        <v>28</v>
      </c>
      <c r="AF1923" s="2" t="s">
        <v>4017</v>
      </c>
      <c r="AG1923" s="2" t="s">
        <v>9</v>
      </c>
      <c r="AI1923" s="1" t="str">
        <f t="shared" si="62"/>
        <v>14(9)</v>
      </c>
      <c r="AJ1923" s="1" t="str">
        <f t="shared" si="63"/>
        <v>014(009)-159～159</v>
      </c>
      <c r="AK1923" s="1" t="s">
        <v>10300</v>
      </c>
    </row>
    <row r="1924" spans="1:37" x14ac:dyDescent="0.55000000000000004">
      <c r="A1924" s="1">
        <v>2001</v>
      </c>
      <c r="B1924" s="1" t="s">
        <v>9311</v>
      </c>
      <c r="D1924" s="1" t="s">
        <v>20824</v>
      </c>
      <c r="E1924" s="2" t="s">
        <v>4019</v>
      </c>
      <c r="F1924" s="16">
        <v>263</v>
      </c>
      <c r="G1924" s="12">
        <v>14</v>
      </c>
      <c r="H1924" s="12">
        <v>10</v>
      </c>
      <c r="I1924" s="2" t="s">
        <v>1245</v>
      </c>
      <c r="J1924" s="1">
        <v>161</v>
      </c>
      <c r="K1924" s="1" t="s">
        <v>16785</v>
      </c>
      <c r="L1924" s="1" t="s">
        <v>16785</v>
      </c>
      <c r="M1924" s="1" t="s">
        <v>16785</v>
      </c>
      <c r="AC1924" s="10" t="e">
        <v>#N/A</v>
      </c>
      <c r="AD1924" s="1" t="s">
        <v>19</v>
      </c>
      <c r="AE1924" s="1" t="s">
        <v>3956</v>
      </c>
      <c r="AF1924" s="2" t="s">
        <v>4018</v>
      </c>
      <c r="AG1924" s="2" t="s">
        <v>9</v>
      </c>
      <c r="AI1924" s="1" t="str">
        <f t="shared" si="62"/>
        <v>14(10)</v>
      </c>
      <c r="AJ1924" s="1" t="str">
        <f t="shared" si="63"/>
        <v>014(010)-161～161</v>
      </c>
    </row>
    <row r="1925" spans="1:37" x14ac:dyDescent="0.55000000000000004">
      <c r="A1925" s="1">
        <v>2002</v>
      </c>
      <c r="B1925" s="1" t="s">
        <v>94</v>
      </c>
      <c r="C1925" s="1" t="s">
        <v>11493</v>
      </c>
      <c r="D1925" s="1" t="s">
        <v>20824</v>
      </c>
      <c r="E1925" s="2" t="s">
        <v>4019</v>
      </c>
      <c r="F1925" s="16">
        <v>263</v>
      </c>
      <c r="G1925" s="12">
        <v>14</v>
      </c>
      <c r="H1925" s="12">
        <v>10</v>
      </c>
      <c r="I1925" s="2" t="s">
        <v>1247</v>
      </c>
      <c r="J1925" s="2" t="s">
        <v>342</v>
      </c>
      <c r="K1925" s="1" t="s">
        <v>19035</v>
      </c>
      <c r="L1925" s="1" t="s">
        <v>16785</v>
      </c>
      <c r="AD1925" s="1" t="s">
        <v>19</v>
      </c>
      <c r="AE1925" s="1" t="s">
        <v>3956</v>
      </c>
      <c r="AF1925" s="2" t="s">
        <v>4020</v>
      </c>
      <c r="AG1925" s="2" t="s">
        <v>9</v>
      </c>
      <c r="AI1925" s="1" t="str">
        <f t="shared" si="62"/>
        <v>14(10)</v>
      </c>
      <c r="AJ1925" s="1" t="str">
        <f t="shared" si="63"/>
        <v>014(010)-162～168</v>
      </c>
      <c r="AK1925" s="1" t="s">
        <v>10303</v>
      </c>
    </row>
    <row r="1926" spans="1:37" x14ac:dyDescent="0.55000000000000004">
      <c r="A1926" s="1">
        <v>2003</v>
      </c>
      <c r="B1926" s="1" t="s">
        <v>9312</v>
      </c>
      <c r="C1926" s="1" t="s">
        <v>11493</v>
      </c>
      <c r="D1926" s="1" t="s">
        <v>20824</v>
      </c>
      <c r="E1926" s="2" t="s">
        <v>4019</v>
      </c>
      <c r="F1926" s="16">
        <v>263</v>
      </c>
      <c r="G1926" s="12">
        <v>14</v>
      </c>
      <c r="H1926" s="12">
        <v>10</v>
      </c>
      <c r="I1926" s="2" t="s">
        <v>906</v>
      </c>
      <c r="J1926" s="2" t="s">
        <v>351</v>
      </c>
      <c r="K1926" s="1" t="s">
        <v>19036</v>
      </c>
      <c r="L1926" s="1" t="s">
        <v>16785</v>
      </c>
      <c r="AD1926" s="1" t="s">
        <v>19</v>
      </c>
      <c r="AE1926" s="1" t="s">
        <v>3956</v>
      </c>
      <c r="AF1926" s="2" t="s">
        <v>4021</v>
      </c>
      <c r="AG1926" s="2" t="s">
        <v>9</v>
      </c>
      <c r="AI1926" s="1" t="str">
        <f t="shared" si="62"/>
        <v>14(10)</v>
      </c>
      <c r="AJ1926" s="1" t="str">
        <f t="shared" si="63"/>
        <v>014(010)-169～177</v>
      </c>
      <c r="AK1926" s="1" t="s">
        <v>10304</v>
      </c>
    </row>
    <row r="1927" spans="1:37" x14ac:dyDescent="0.55000000000000004">
      <c r="A1927" s="1">
        <v>2004</v>
      </c>
      <c r="B1927" s="1" t="s">
        <v>9313</v>
      </c>
      <c r="C1927" s="1" t="s">
        <v>11493</v>
      </c>
      <c r="D1927" s="1" t="s">
        <v>20824</v>
      </c>
      <c r="E1927" s="2" t="s">
        <v>4019</v>
      </c>
      <c r="F1927" s="16">
        <v>263</v>
      </c>
      <c r="G1927" s="12">
        <v>14</v>
      </c>
      <c r="H1927" s="12">
        <v>10</v>
      </c>
      <c r="I1927" s="2" t="s">
        <v>338</v>
      </c>
      <c r="J1927" s="2" t="s">
        <v>358</v>
      </c>
      <c r="K1927" s="1" t="s">
        <v>19037</v>
      </c>
      <c r="L1927" s="1" t="s">
        <v>16785</v>
      </c>
      <c r="AD1927" s="1" t="s">
        <v>19</v>
      </c>
      <c r="AE1927" s="1" t="s">
        <v>3956</v>
      </c>
      <c r="AF1927" s="2" t="s">
        <v>4022</v>
      </c>
      <c r="AG1927" s="2" t="s">
        <v>9</v>
      </c>
      <c r="AI1927" s="1" t="str">
        <f t="shared" si="62"/>
        <v>14(10)</v>
      </c>
      <c r="AJ1927" s="1" t="str">
        <f t="shared" si="63"/>
        <v>014(010)-178～181</v>
      </c>
      <c r="AK1927" s="1" t="s">
        <v>10305</v>
      </c>
    </row>
    <row r="1928" spans="1:37" x14ac:dyDescent="0.55000000000000004">
      <c r="A1928" s="1">
        <v>2005</v>
      </c>
      <c r="B1928" s="1" t="s">
        <v>9314</v>
      </c>
      <c r="C1928" s="1" t="s">
        <v>11493</v>
      </c>
      <c r="D1928" s="1" t="s">
        <v>20824</v>
      </c>
      <c r="E1928" s="2" t="s">
        <v>4019</v>
      </c>
      <c r="F1928" s="16">
        <v>263</v>
      </c>
      <c r="G1928" s="12">
        <v>14</v>
      </c>
      <c r="H1928" s="12">
        <v>10</v>
      </c>
      <c r="I1928" s="2" t="s">
        <v>914</v>
      </c>
      <c r="J1928" s="2" t="s">
        <v>300</v>
      </c>
      <c r="K1928" s="1" t="s">
        <v>19038</v>
      </c>
      <c r="L1928" s="1" t="s">
        <v>16785</v>
      </c>
      <c r="AD1928" s="1" t="s">
        <v>19</v>
      </c>
      <c r="AE1928" s="1" t="s">
        <v>3956</v>
      </c>
      <c r="AF1928" s="2" t="s">
        <v>4023</v>
      </c>
      <c r="AG1928" s="2" t="s">
        <v>9</v>
      </c>
      <c r="AI1928" s="1" t="str">
        <f t="shared" si="62"/>
        <v>14(10)</v>
      </c>
      <c r="AJ1928" s="1" t="str">
        <f t="shared" si="63"/>
        <v>014(010)-182～185</v>
      </c>
      <c r="AK1928" s="1" t="s">
        <v>10306</v>
      </c>
    </row>
    <row r="1929" spans="1:37" x14ac:dyDescent="0.55000000000000004">
      <c r="A1929" s="1">
        <v>2006</v>
      </c>
      <c r="B1929" s="1" t="s">
        <v>9291</v>
      </c>
      <c r="C1929" s="1" t="s">
        <v>11493</v>
      </c>
      <c r="D1929" s="1" t="s">
        <v>20824</v>
      </c>
      <c r="E1929" s="2" t="s">
        <v>4019</v>
      </c>
      <c r="F1929" s="16">
        <v>263</v>
      </c>
      <c r="G1929" s="12">
        <v>14</v>
      </c>
      <c r="H1929" s="12">
        <v>10</v>
      </c>
      <c r="I1929" s="2" t="s">
        <v>367</v>
      </c>
      <c r="J1929" s="1">
        <v>187</v>
      </c>
      <c r="K1929" s="1" t="s">
        <v>17579</v>
      </c>
      <c r="L1929" s="1" t="s">
        <v>16785</v>
      </c>
      <c r="AD1929" s="1" t="s">
        <v>3357</v>
      </c>
      <c r="AF1929" s="2" t="s">
        <v>3876</v>
      </c>
      <c r="AG1929" s="2" t="s">
        <v>9</v>
      </c>
      <c r="AI1929" s="1" t="str">
        <f t="shared" si="62"/>
        <v>14(10)</v>
      </c>
      <c r="AJ1929" s="1" t="str">
        <f t="shared" si="63"/>
        <v>014(010)-186～187</v>
      </c>
      <c r="AK1929" s="1" t="s">
        <v>10307</v>
      </c>
    </row>
    <row r="1930" spans="1:37" x14ac:dyDescent="0.55000000000000004">
      <c r="A1930" s="1">
        <v>2008</v>
      </c>
      <c r="B1930" s="1" t="s">
        <v>9316</v>
      </c>
      <c r="C1930" s="1" t="s">
        <v>11493</v>
      </c>
      <c r="D1930" s="1" t="s">
        <v>20824</v>
      </c>
      <c r="E1930" s="2" t="s">
        <v>4019</v>
      </c>
      <c r="F1930" s="16">
        <v>263</v>
      </c>
      <c r="G1930" s="12">
        <v>14</v>
      </c>
      <c r="H1930" s="12">
        <v>10</v>
      </c>
      <c r="I1930" s="2" t="s">
        <v>371</v>
      </c>
      <c r="J1930" s="2" t="s">
        <v>1747</v>
      </c>
      <c r="K1930" s="1" t="s">
        <v>19039</v>
      </c>
      <c r="L1930" s="1" t="s">
        <v>16785</v>
      </c>
      <c r="AD1930" s="1" t="s">
        <v>19</v>
      </c>
      <c r="AE1930" s="1" t="s">
        <v>3956</v>
      </c>
      <c r="AF1930" s="2" t="s">
        <v>4024</v>
      </c>
      <c r="AG1930" s="2" t="s">
        <v>9</v>
      </c>
      <c r="AI1930" s="1" t="str">
        <f t="shared" si="62"/>
        <v>14(10)</v>
      </c>
      <c r="AJ1930" s="1" t="str">
        <f t="shared" si="63"/>
        <v>014(010)-188～189</v>
      </c>
      <c r="AK1930" s="1" t="s">
        <v>10308</v>
      </c>
    </row>
    <row r="1931" spans="1:37" x14ac:dyDescent="0.55000000000000004">
      <c r="A1931" s="1">
        <v>2009</v>
      </c>
      <c r="B1931" s="1" t="s">
        <v>9288</v>
      </c>
      <c r="C1931" s="1" t="s">
        <v>11493</v>
      </c>
      <c r="D1931" s="1" t="s">
        <v>20824</v>
      </c>
      <c r="E1931" s="2" t="s">
        <v>4019</v>
      </c>
      <c r="F1931" s="16">
        <v>263</v>
      </c>
      <c r="G1931" s="12">
        <v>14</v>
      </c>
      <c r="H1931" s="12">
        <v>10</v>
      </c>
      <c r="I1931" s="2" t="s">
        <v>374</v>
      </c>
      <c r="J1931" s="2" t="s">
        <v>1750</v>
      </c>
      <c r="K1931" s="1" t="s">
        <v>19040</v>
      </c>
      <c r="L1931" s="1" t="s">
        <v>16785</v>
      </c>
      <c r="AD1931" s="1" t="s">
        <v>19</v>
      </c>
      <c r="AE1931" s="1" t="s">
        <v>3956</v>
      </c>
      <c r="AF1931" s="2" t="s">
        <v>4025</v>
      </c>
      <c r="AG1931" s="2" t="s">
        <v>9</v>
      </c>
      <c r="AI1931" s="1" t="str">
        <f t="shared" si="62"/>
        <v>14(10)</v>
      </c>
      <c r="AJ1931" s="1" t="str">
        <f t="shared" si="63"/>
        <v>014(010)-190～191</v>
      </c>
      <c r="AK1931" s="1" t="s">
        <v>10309</v>
      </c>
    </row>
    <row r="1932" spans="1:37" x14ac:dyDescent="0.55000000000000004">
      <c r="A1932" s="1">
        <v>2010</v>
      </c>
      <c r="B1932" s="1" t="s">
        <v>4026</v>
      </c>
      <c r="C1932" s="1" t="s">
        <v>11495</v>
      </c>
      <c r="D1932" s="1" t="s">
        <v>20824</v>
      </c>
      <c r="E1932" s="2" t="s">
        <v>4029</v>
      </c>
      <c r="F1932" s="16">
        <v>264</v>
      </c>
      <c r="G1932" s="12">
        <v>14</v>
      </c>
      <c r="H1932" s="12">
        <v>11</v>
      </c>
      <c r="I1932" s="2" t="s">
        <v>1754</v>
      </c>
      <c r="J1932" s="2" t="s">
        <v>1754</v>
      </c>
      <c r="K1932" s="1" t="s">
        <v>18034</v>
      </c>
      <c r="L1932" s="1" t="s">
        <v>16785</v>
      </c>
      <c r="M1932" s="1" t="s">
        <v>4027</v>
      </c>
      <c r="AC1932" s="10" t="s">
        <v>4027</v>
      </c>
      <c r="AD1932" s="2" t="s">
        <v>19</v>
      </c>
      <c r="AE1932" s="2" t="s">
        <v>20</v>
      </c>
      <c r="AF1932" s="2" t="s">
        <v>4028</v>
      </c>
      <c r="AG1932" s="2" t="s">
        <v>9</v>
      </c>
      <c r="AI1932" s="1" t="str">
        <f t="shared" si="62"/>
        <v>14(11)</v>
      </c>
      <c r="AJ1932" s="1" t="str">
        <f t="shared" si="63"/>
        <v>014(011)-193～193</v>
      </c>
      <c r="AK1932" s="1" t="s">
        <v>10312</v>
      </c>
    </row>
    <row r="1933" spans="1:37" x14ac:dyDescent="0.55000000000000004">
      <c r="A1933" s="1">
        <v>2011</v>
      </c>
      <c r="B1933" s="1" t="s">
        <v>4030</v>
      </c>
      <c r="C1933" s="1" t="s">
        <v>11495</v>
      </c>
      <c r="D1933" s="1" t="s">
        <v>20824</v>
      </c>
      <c r="E1933" s="2" t="s">
        <v>4029</v>
      </c>
      <c r="F1933" s="16">
        <v>264</v>
      </c>
      <c r="G1933" s="12">
        <v>14</v>
      </c>
      <c r="H1933" s="12">
        <v>11</v>
      </c>
      <c r="I1933" s="2" t="s">
        <v>940</v>
      </c>
      <c r="J1933" s="2" t="s">
        <v>940</v>
      </c>
      <c r="K1933" s="1" t="s">
        <v>17954</v>
      </c>
      <c r="L1933" s="1" t="s">
        <v>16785</v>
      </c>
      <c r="M1933" s="1" t="s">
        <v>4031</v>
      </c>
      <c r="AC1933" s="10" t="s">
        <v>4031</v>
      </c>
      <c r="AD1933" s="2" t="s">
        <v>19</v>
      </c>
      <c r="AE1933" s="2" t="s">
        <v>25</v>
      </c>
      <c r="AF1933" s="2" t="s">
        <v>4032</v>
      </c>
      <c r="AG1933" s="2" t="s">
        <v>9</v>
      </c>
      <c r="AI1933" s="1" t="str">
        <f t="shared" si="62"/>
        <v>14(11)</v>
      </c>
      <c r="AJ1933" s="1" t="str">
        <f t="shared" si="63"/>
        <v>014(011)-194～194</v>
      </c>
      <c r="AK1933" s="1" t="s">
        <v>10313</v>
      </c>
    </row>
    <row r="1934" spans="1:37" x14ac:dyDescent="0.55000000000000004">
      <c r="A1934" s="1">
        <v>2012</v>
      </c>
      <c r="B1934" s="1" t="s">
        <v>4033</v>
      </c>
      <c r="C1934" s="1" t="s">
        <v>11495</v>
      </c>
      <c r="D1934" s="1" t="s">
        <v>20824</v>
      </c>
      <c r="E1934" s="2" t="s">
        <v>4029</v>
      </c>
      <c r="F1934" s="16">
        <v>264</v>
      </c>
      <c r="G1934" s="12">
        <v>14</v>
      </c>
      <c r="H1934" s="12">
        <v>11</v>
      </c>
      <c r="I1934" s="2" t="s">
        <v>375</v>
      </c>
      <c r="J1934" s="2" t="s">
        <v>375</v>
      </c>
      <c r="K1934" s="1" t="s">
        <v>17954</v>
      </c>
      <c r="L1934" s="1" t="s">
        <v>16785</v>
      </c>
      <c r="M1934" s="1" t="s">
        <v>3275</v>
      </c>
      <c r="AC1934" s="10" t="s">
        <v>3275</v>
      </c>
      <c r="AD1934" s="2" t="s">
        <v>19</v>
      </c>
      <c r="AE1934" s="2" t="s">
        <v>25</v>
      </c>
      <c r="AF1934" s="2" t="s">
        <v>4034</v>
      </c>
      <c r="AG1934" s="2" t="s">
        <v>9</v>
      </c>
      <c r="AI1934" s="1" t="str">
        <f t="shared" si="62"/>
        <v>14(11)</v>
      </c>
      <c r="AJ1934" s="1" t="str">
        <f t="shared" si="63"/>
        <v>014(011)-195～195</v>
      </c>
      <c r="AK1934" s="1" t="s">
        <v>10313</v>
      </c>
    </row>
    <row r="1935" spans="1:37" x14ac:dyDescent="0.55000000000000004">
      <c r="A1935" s="1">
        <v>2013</v>
      </c>
      <c r="B1935" s="1" t="s">
        <v>4035</v>
      </c>
      <c r="C1935" s="1" t="s">
        <v>11495</v>
      </c>
      <c r="D1935" s="1" t="s">
        <v>20824</v>
      </c>
      <c r="E1935" s="2" t="s">
        <v>4029</v>
      </c>
      <c r="F1935" s="16">
        <v>264</v>
      </c>
      <c r="G1935" s="12">
        <v>14</v>
      </c>
      <c r="H1935" s="12">
        <v>11</v>
      </c>
      <c r="I1935" s="2" t="s">
        <v>375</v>
      </c>
      <c r="J1935" s="2" t="s">
        <v>375</v>
      </c>
      <c r="K1935" s="1" t="s">
        <v>17954</v>
      </c>
      <c r="L1935" s="1" t="s">
        <v>16785</v>
      </c>
      <c r="M1935" s="1" t="s">
        <v>4036</v>
      </c>
      <c r="AC1935" s="10" t="s">
        <v>3275</v>
      </c>
      <c r="AD1935" s="2" t="s">
        <v>19</v>
      </c>
      <c r="AE1935" s="2" t="s">
        <v>25</v>
      </c>
      <c r="AF1935" s="2" t="s">
        <v>4037</v>
      </c>
      <c r="AG1935" s="2" t="s">
        <v>9</v>
      </c>
      <c r="AI1935" s="1" t="str">
        <f t="shared" si="62"/>
        <v>14(11)</v>
      </c>
      <c r="AJ1935" s="1" t="str">
        <f t="shared" si="63"/>
        <v>014(011)-195～195</v>
      </c>
      <c r="AK1935" s="1" t="s">
        <v>10313</v>
      </c>
    </row>
    <row r="1936" spans="1:37" x14ac:dyDescent="0.55000000000000004">
      <c r="A1936" s="1">
        <v>2014</v>
      </c>
      <c r="B1936" s="1" t="s">
        <v>4038</v>
      </c>
      <c r="C1936" s="1" t="s">
        <v>11495</v>
      </c>
      <c r="D1936" s="1" t="s">
        <v>20824</v>
      </c>
      <c r="E1936" s="2" t="s">
        <v>4029</v>
      </c>
      <c r="F1936" s="16">
        <v>264</v>
      </c>
      <c r="G1936" s="12">
        <v>14</v>
      </c>
      <c r="H1936" s="12">
        <v>11</v>
      </c>
      <c r="I1936" s="2" t="s">
        <v>383</v>
      </c>
      <c r="J1936" s="2" t="s">
        <v>383</v>
      </c>
      <c r="K1936" s="1" t="s">
        <v>18073</v>
      </c>
      <c r="L1936" s="1" t="s">
        <v>16785</v>
      </c>
      <c r="M1936" s="1" t="s">
        <v>4039</v>
      </c>
      <c r="AC1936" s="10" t="s">
        <v>4039</v>
      </c>
      <c r="AD1936" s="2" t="s">
        <v>19</v>
      </c>
      <c r="AE1936" s="2" t="s">
        <v>25</v>
      </c>
      <c r="AF1936" s="2" t="s">
        <v>4040</v>
      </c>
      <c r="AG1936" s="2" t="s">
        <v>9</v>
      </c>
      <c r="AI1936" s="1" t="str">
        <f t="shared" si="62"/>
        <v>14(11)</v>
      </c>
      <c r="AJ1936" s="1" t="str">
        <f t="shared" si="63"/>
        <v>014(011)-196～196</v>
      </c>
      <c r="AK1936" s="1" t="s">
        <v>10314</v>
      </c>
    </row>
    <row r="1937" spans="1:37" x14ac:dyDescent="0.55000000000000004">
      <c r="A1937" s="1">
        <v>2015</v>
      </c>
      <c r="B1937" s="1" t="s">
        <v>4045</v>
      </c>
      <c r="C1937" s="1" t="s">
        <v>11495</v>
      </c>
      <c r="D1937" s="1" t="s">
        <v>20824</v>
      </c>
      <c r="E1937" s="2" t="s">
        <v>4029</v>
      </c>
      <c r="F1937" s="16">
        <v>264</v>
      </c>
      <c r="G1937" s="12">
        <v>14</v>
      </c>
      <c r="H1937" s="12">
        <v>11</v>
      </c>
      <c r="I1937" s="2" t="s">
        <v>388</v>
      </c>
      <c r="J1937" s="2" t="s">
        <v>396</v>
      </c>
      <c r="K1937" s="1" t="s">
        <v>18073</v>
      </c>
      <c r="L1937" s="1" t="s">
        <v>16785</v>
      </c>
      <c r="M1937" s="1" t="s">
        <v>2786</v>
      </c>
      <c r="AC1937" s="10" t="s">
        <v>2786</v>
      </c>
      <c r="AD1937" s="2" t="s">
        <v>19</v>
      </c>
      <c r="AE1937" s="2" t="s">
        <v>3894</v>
      </c>
      <c r="AF1937" s="2" t="s">
        <v>4046</v>
      </c>
      <c r="AG1937" s="2" t="s">
        <v>9</v>
      </c>
      <c r="AI1937" s="1" t="str">
        <f t="shared" si="62"/>
        <v>14(11)</v>
      </c>
      <c r="AJ1937" s="1" t="str">
        <f t="shared" si="63"/>
        <v>014(011)-197～199</v>
      </c>
      <c r="AK1937" s="1" t="s">
        <v>10314</v>
      </c>
    </row>
    <row r="1938" spans="1:37" x14ac:dyDescent="0.55000000000000004">
      <c r="A1938" s="1">
        <v>2016</v>
      </c>
      <c r="B1938" s="1" t="s">
        <v>3877</v>
      </c>
      <c r="C1938" s="1" t="s">
        <v>11495</v>
      </c>
      <c r="D1938" s="1" t="s">
        <v>20824</v>
      </c>
      <c r="E1938" s="2" t="s">
        <v>4029</v>
      </c>
      <c r="F1938" s="16">
        <v>264</v>
      </c>
      <c r="G1938" s="12">
        <v>14</v>
      </c>
      <c r="H1938" s="12">
        <v>11</v>
      </c>
      <c r="I1938" s="1">
        <v>200</v>
      </c>
      <c r="J1938" s="1">
        <v>201</v>
      </c>
      <c r="K1938" s="1" t="s">
        <v>18024</v>
      </c>
      <c r="L1938" s="1" t="s">
        <v>16785</v>
      </c>
      <c r="M1938" s="1" t="s">
        <v>2968</v>
      </c>
      <c r="AC1938" s="10" t="s">
        <v>2968</v>
      </c>
      <c r="AD1938" s="2" t="s">
        <v>3357</v>
      </c>
      <c r="AE1938" s="2"/>
      <c r="AF1938" s="2" t="s">
        <v>3878</v>
      </c>
      <c r="AG1938" s="2" t="s">
        <v>9</v>
      </c>
      <c r="AI1938" s="1" t="str">
        <f t="shared" si="62"/>
        <v>14(11)</v>
      </c>
      <c r="AJ1938" s="1" t="str">
        <f t="shared" si="63"/>
        <v>014(011)-200～201</v>
      </c>
      <c r="AK1938" s="1" t="s">
        <v>10315</v>
      </c>
    </row>
    <row r="1939" spans="1:37" x14ac:dyDescent="0.55000000000000004">
      <c r="A1939" s="1">
        <v>2018</v>
      </c>
      <c r="B1939" s="1" t="s">
        <v>4041</v>
      </c>
      <c r="C1939" s="1" t="s">
        <v>11495</v>
      </c>
      <c r="D1939" s="1" t="s">
        <v>20824</v>
      </c>
      <c r="E1939" s="2" t="s">
        <v>4029</v>
      </c>
      <c r="F1939" s="16">
        <v>264</v>
      </c>
      <c r="G1939" s="12">
        <v>14</v>
      </c>
      <c r="H1939" s="12">
        <v>11</v>
      </c>
      <c r="I1939" s="2" t="s">
        <v>947</v>
      </c>
      <c r="J1939" s="2" t="s">
        <v>947</v>
      </c>
      <c r="K1939" s="1" t="s">
        <v>18664</v>
      </c>
      <c r="L1939" s="1" t="s">
        <v>16785</v>
      </c>
      <c r="M1939" s="1" t="s">
        <v>4042</v>
      </c>
      <c r="AC1939" s="10" t="s">
        <v>4042</v>
      </c>
      <c r="AD1939" s="2" t="s">
        <v>19</v>
      </c>
      <c r="AE1939" s="2" t="s">
        <v>3889</v>
      </c>
      <c r="AF1939" s="2" t="s">
        <v>4043</v>
      </c>
      <c r="AG1939" s="2" t="s">
        <v>9</v>
      </c>
      <c r="AI1939" s="1" t="str">
        <f t="shared" si="62"/>
        <v>14(11)</v>
      </c>
      <c r="AJ1939" s="1" t="str">
        <f t="shared" si="63"/>
        <v>014(011)-202～202</v>
      </c>
      <c r="AK1939" s="1" t="s">
        <v>10316</v>
      </c>
    </row>
    <row r="1940" spans="1:37" x14ac:dyDescent="0.55000000000000004">
      <c r="A1940" s="1">
        <v>2019</v>
      </c>
      <c r="B1940" s="1" t="s">
        <v>9317</v>
      </c>
      <c r="C1940" s="1" t="s">
        <v>11495</v>
      </c>
      <c r="D1940" s="1" t="s">
        <v>20824</v>
      </c>
      <c r="E1940" s="2" t="s">
        <v>4029</v>
      </c>
      <c r="F1940" s="16">
        <v>264</v>
      </c>
      <c r="G1940" s="12">
        <v>14</v>
      </c>
      <c r="H1940" s="12">
        <v>11</v>
      </c>
      <c r="I1940" s="2" t="s">
        <v>402</v>
      </c>
      <c r="J1940" s="2" t="s">
        <v>402</v>
      </c>
      <c r="K1940" s="1" t="s">
        <v>18664</v>
      </c>
      <c r="L1940" s="1" t="s">
        <v>16785</v>
      </c>
      <c r="M1940" s="1" t="s">
        <v>3548</v>
      </c>
      <c r="AC1940" s="10" t="s">
        <v>3548</v>
      </c>
      <c r="AD1940" s="1" t="s">
        <v>19</v>
      </c>
      <c r="AE1940" s="1" t="s">
        <v>3889</v>
      </c>
      <c r="AF1940" s="2" t="s">
        <v>4044</v>
      </c>
      <c r="AG1940" s="2" t="s">
        <v>9</v>
      </c>
      <c r="AI1940" s="1" t="str">
        <f t="shared" si="62"/>
        <v>14(11)</v>
      </c>
      <c r="AJ1940" s="1" t="str">
        <f t="shared" si="63"/>
        <v>014(011)-203～203</v>
      </c>
      <c r="AK1940" s="1" t="s">
        <v>10316</v>
      </c>
    </row>
    <row r="1941" spans="1:37" x14ac:dyDescent="0.55000000000000004">
      <c r="A1941" s="1">
        <v>2020</v>
      </c>
      <c r="B1941" s="1" t="s">
        <v>9318</v>
      </c>
      <c r="C1941" s="1" t="s">
        <v>11495</v>
      </c>
      <c r="D1941" s="1" t="s">
        <v>20824</v>
      </c>
      <c r="E1941" s="2" t="s">
        <v>4029</v>
      </c>
      <c r="F1941" s="16">
        <v>264</v>
      </c>
      <c r="G1941" s="12">
        <v>14</v>
      </c>
      <c r="H1941" s="12">
        <v>11</v>
      </c>
      <c r="I1941" s="2" t="s">
        <v>409</v>
      </c>
      <c r="J1941" s="2" t="s">
        <v>413</v>
      </c>
      <c r="K1941" s="1" t="s">
        <v>19041</v>
      </c>
      <c r="L1941" s="1" t="s">
        <v>16785</v>
      </c>
      <c r="AD1941" s="1" t="s">
        <v>19</v>
      </c>
      <c r="AE1941" s="1" t="s">
        <v>28</v>
      </c>
      <c r="AF1941" s="2" t="s">
        <v>4047</v>
      </c>
      <c r="AG1941" s="2" t="s">
        <v>9</v>
      </c>
      <c r="AI1941" s="1" t="str">
        <f t="shared" si="62"/>
        <v>14(11)</v>
      </c>
      <c r="AJ1941" s="1" t="str">
        <f t="shared" si="63"/>
        <v>014(011)-204～208</v>
      </c>
      <c r="AK1941" s="1" t="s">
        <v>10317</v>
      </c>
    </row>
    <row r="1942" spans="1:37" x14ac:dyDescent="0.55000000000000004">
      <c r="A1942" s="1">
        <v>2021</v>
      </c>
      <c r="B1942" s="1" t="s">
        <v>4048</v>
      </c>
      <c r="C1942" s="1" t="s">
        <v>11497</v>
      </c>
      <c r="D1942" s="1" t="s">
        <v>20824</v>
      </c>
      <c r="E1942" s="2" t="s">
        <v>4050</v>
      </c>
      <c r="F1942" s="16">
        <v>265</v>
      </c>
      <c r="G1942" s="12">
        <v>14</v>
      </c>
      <c r="H1942" s="12">
        <v>12</v>
      </c>
      <c r="I1942" s="2" t="s">
        <v>415</v>
      </c>
      <c r="J1942" s="2" t="s">
        <v>415</v>
      </c>
      <c r="K1942" s="1" t="s">
        <v>18347</v>
      </c>
      <c r="L1942" s="1" t="s">
        <v>16785</v>
      </c>
      <c r="M1942" s="1" t="s">
        <v>2124</v>
      </c>
      <c r="AC1942" s="10" t="s">
        <v>2124</v>
      </c>
      <c r="AD1942" s="2" t="s">
        <v>19</v>
      </c>
      <c r="AE1942" s="2" t="s">
        <v>20</v>
      </c>
      <c r="AF1942" s="2" t="s">
        <v>4049</v>
      </c>
      <c r="AG1942" s="2" t="s">
        <v>9</v>
      </c>
      <c r="AI1942" s="1" t="str">
        <f t="shared" si="62"/>
        <v>14(12)</v>
      </c>
      <c r="AJ1942" s="1" t="str">
        <f t="shared" si="63"/>
        <v>014(012)-209～209</v>
      </c>
      <c r="AK1942" s="1" t="s">
        <v>10320</v>
      </c>
    </row>
    <row r="1943" spans="1:37" x14ac:dyDescent="0.55000000000000004">
      <c r="A1943" s="1">
        <v>2022</v>
      </c>
      <c r="B1943" s="1" t="s">
        <v>8689</v>
      </c>
      <c r="C1943" s="1" t="s">
        <v>11497</v>
      </c>
      <c r="D1943" s="1" t="s">
        <v>20824</v>
      </c>
      <c r="E1943" s="2" t="s">
        <v>4050</v>
      </c>
      <c r="F1943" s="16">
        <v>265</v>
      </c>
      <c r="G1943" s="12">
        <v>14</v>
      </c>
      <c r="H1943" s="12">
        <v>12</v>
      </c>
      <c r="I1943" s="1">
        <v>210</v>
      </c>
      <c r="J1943" s="1">
        <v>215</v>
      </c>
      <c r="K1943" s="1" t="s">
        <v>19042</v>
      </c>
      <c r="L1943" s="1" t="s">
        <v>16785</v>
      </c>
      <c r="AD1943" s="2" t="s">
        <v>3357</v>
      </c>
      <c r="AE1943" s="2"/>
      <c r="AF1943" s="2" t="s">
        <v>3880</v>
      </c>
      <c r="AG1943" s="2" t="s">
        <v>9</v>
      </c>
      <c r="AI1943" s="1" t="str">
        <f t="shared" si="62"/>
        <v>14(12)</v>
      </c>
      <c r="AJ1943" s="1" t="str">
        <f t="shared" si="63"/>
        <v>014(012)-210～215</v>
      </c>
      <c r="AK1943" s="1" t="s">
        <v>10321</v>
      </c>
    </row>
    <row r="1944" spans="1:37" x14ac:dyDescent="0.55000000000000004">
      <c r="A1944" s="1">
        <v>2024</v>
      </c>
      <c r="B1944" s="1" t="s">
        <v>4058</v>
      </c>
      <c r="C1944" s="1" t="s">
        <v>11497</v>
      </c>
      <c r="D1944" s="1" t="s">
        <v>20824</v>
      </c>
      <c r="E1944" s="2" t="s">
        <v>4050</v>
      </c>
      <c r="F1944" s="16">
        <v>265</v>
      </c>
      <c r="G1944" s="12">
        <v>14</v>
      </c>
      <c r="H1944" s="12">
        <v>12</v>
      </c>
      <c r="I1944" s="2" t="s">
        <v>979</v>
      </c>
      <c r="J1944" s="1">
        <v>217</v>
      </c>
      <c r="K1944" s="1" t="s">
        <v>18537</v>
      </c>
      <c r="L1944" s="1" t="s">
        <v>16785</v>
      </c>
      <c r="M1944" s="1" t="s">
        <v>1322</v>
      </c>
      <c r="AC1944" s="10" t="s">
        <v>1322</v>
      </c>
      <c r="AD1944" s="2" t="s">
        <v>19</v>
      </c>
      <c r="AE1944" s="2" t="s">
        <v>25</v>
      </c>
      <c r="AF1944" s="2" t="s">
        <v>4059</v>
      </c>
      <c r="AG1944" s="2" t="s">
        <v>9</v>
      </c>
      <c r="AI1944" s="1" t="str">
        <f t="shared" si="62"/>
        <v>14(12)</v>
      </c>
      <c r="AJ1944" s="1" t="str">
        <f t="shared" si="63"/>
        <v>014(012)-216～217</v>
      </c>
      <c r="AK1944" s="1" t="s">
        <v>10322</v>
      </c>
    </row>
    <row r="1945" spans="1:37" x14ac:dyDescent="0.55000000000000004">
      <c r="A1945" s="1">
        <v>2025</v>
      </c>
      <c r="B1945" s="1" t="s">
        <v>4051</v>
      </c>
      <c r="C1945" s="1" t="s">
        <v>11497</v>
      </c>
      <c r="D1945" s="1" t="s">
        <v>20824</v>
      </c>
      <c r="E1945" s="2" t="s">
        <v>4050</v>
      </c>
      <c r="F1945" s="16">
        <v>265</v>
      </c>
      <c r="G1945" s="12">
        <v>14</v>
      </c>
      <c r="H1945" s="12">
        <v>12</v>
      </c>
      <c r="I1945" s="2" t="s">
        <v>430</v>
      </c>
      <c r="J1945" s="2" t="s">
        <v>430</v>
      </c>
      <c r="K1945" s="1" t="s">
        <v>17569</v>
      </c>
      <c r="L1945" s="1" t="s">
        <v>16785</v>
      </c>
      <c r="M1945" s="1" t="s">
        <v>4052</v>
      </c>
      <c r="AC1945" s="10" t="s">
        <v>4052</v>
      </c>
      <c r="AD1945" s="2" t="s">
        <v>19</v>
      </c>
      <c r="AE1945" s="2" t="s">
        <v>25</v>
      </c>
      <c r="AF1945" s="2" t="s">
        <v>4053</v>
      </c>
      <c r="AG1945" s="2" t="s">
        <v>9</v>
      </c>
      <c r="AI1945" s="1" t="str">
        <f t="shared" si="62"/>
        <v>14(12)</v>
      </c>
      <c r="AJ1945" s="1" t="str">
        <f t="shared" si="63"/>
        <v>014(012)-218～218</v>
      </c>
      <c r="AK1945" s="1" t="s">
        <v>10323</v>
      </c>
    </row>
    <row r="1946" spans="1:37" x14ac:dyDescent="0.55000000000000004">
      <c r="A1946" s="1">
        <v>2026</v>
      </c>
      <c r="B1946" s="1" t="s">
        <v>8707</v>
      </c>
      <c r="C1946" s="1" t="s">
        <v>11497</v>
      </c>
      <c r="D1946" s="1" t="s">
        <v>20824</v>
      </c>
      <c r="E1946" s="2" t="s">
        <v>4050</v>
      </c>
      <c r="F1946" s="16">
        <v>265</v>
      </c>
      <c r="G1946" s="12">
        <v>14</v>
      </c>
      <c r="H1946" s="12">
        <v>12</v>
      </c>
      <c r="I1946" s="1">
        <v>219</v>
      </c>
      <c r="J1946" s="1">
        <v>222</v>
      </c>
      <c r="K1946" s="1" t="s">
        <v>17569</v>
      </c>
      <c r="L1946" s="1" t="s">
        <v>16785</v>
      </c>
      <c r="M1946" s="1" t="s">
        <v>3111</v>
      </c>
      <c r="AC1946" s="10" t="s">
        <v>3111</v>
      </c>
      <c r="AD1946" s="2" t="s">
        <v>3357</v>
      </c>
      <c r="AE1946" s="2"/>
      <c r="AF1946" s="2" t="s">
        <v>3875</v>
      </c>
      <c r="AG1946" s="1" t="s">
        <v>9</v>
      </c>
      <c r="AI1946" s="1" t="str">
        <f t="shared" si="62"/>
        <v>14(12)</v>
      </c>
      <c r="AJ1946" s="1" t="str">
        <f t="shared" si="63"/>
        <v>014(012)-219～222</v>
      </c>
      <c r="AK1946" s="1" t="s">
        <v>10323</v>
      </c>
    </row>
    <row r="1947" spans="1:37" x14ac:dyDescent="0.55000000000000004">
      <c r="A1947" s="1">
        <v>2028</v>
      </c>
      <c r="B1947" s="1" t="s">
        <v>4054</v>
      </c>
      <c r="C1947" s="1" t="s">
        <v>11497</v>
      </c>
      <c r="D1947" s="1" t="s">
        <v>20824</v>
      </c>
      <c r="E1947" s="2" t="s">
        <v>4050</v>
      </c>
      <c r="F1947" s="16">
        <v>265</v>
      </c>
      <c r="G1947" s="12">
        <v>14</v>
      </c>
      <c r="H1947" s="12">
        <v>12</v>
      </c>
      <c r="I1947" s="2" t="s">
        <v>994</v>
      </c>
      <c r="J1947" s="2" t="s">
        <v>994</v>
      </c>
      <c r="K1947" s="1" t="s">
        <v>18108</v>
      </c>
      <c r="L1947" s="1" t="s">
        <v>16785</v>
      </c>
      <c r="M1947" s="1" t="s">
        <v>4055</v>
      </c>
      <c r="AC1947" s="10" t="s">
        <v>4055</v>
      </c>
      <c r="AD1947" s="2" t="s">
        <v>19</v>
      </c>
      <c r="AE1947" s="2" t="s">
        <v>3889</v>
      </c>
      <c r="AF1947" s="2" t="s">
        <v>4056</v>
      </c>
      <c r="AG1947" s="2" t="s">
        <v>9</v>
      </c>
      <c r="AI1947" s="1" t="str">
        <f t="shared" si="62"/>
        <v>14(12)</v>
      </c>
      <c r="AJ1947" s="1" t="str">
        <f t="shared" si="63"/>
        <v>014(012)-223～223</v>
      </c>
      <c r="AK1947" s="1" t="s">
        <v>10324</v>
      </c>
    </row>
    <row r="1948" spans="1:37" x14ac:dyDescent="0.55000000000000004">
      <c r="A1948" s="1">
        <v>2029</v>
      </c>
      <c r="B1948" s="1" t="s">
        <v>9319</v>
      </c>
      <c r="C1948" s="1" t="s">
        <v>11497</v>
      </c>
      <c r="D1948" s="1" t="s">
        <v>20824</v>
      </c>
      <c r="E1948" s="2" t="s">
        <v>4050</v>
      </c>
      <c r="F1948" s="16">
        <v>265</v>
      </c>
      <c r="G1948" s="12">
        <v>14</v>
      </c>
      <c r="H1948" s="12">
        <v>12</v>
      </c>
      <c r="I1948" s="2" t="s">
        <v>439</v>
      </c>
      <c r="J1948" s="2" t="s">
        <v>439</v>
      </c>
      <c r="K1948" s="1" t="s">
        <v>19043</v>
      </c>
      <c r="L1948" s="1" t="s">
        <v>16785</v>
      </c>
      <c r="M1948" s="1" t="s">
        <v>10972</v>
      </c>
      <c r="AC1948" s="10" t="s">
        <v>10972</v>
      </c>
      <c r="AD1948" s="1" t="s">
        <v>19</v>
      </c>
      <c r="AE1948" s="1" t="s">
        <v>3889</v>
      </c>
      <c r="AF1948" s="2" t="s">
        <v>4057</v>
      </c>
      <c r="AG1948" s="2" t="s">
        <v>9</v>
      </c>
      <c r="AI1948" s="1" t="str">
        <f t="shared" si="62"/>
        <v>14(12)</v>
      </c>
      <c r="AJ1948" s="1" t="str">
        <f t="shared" si="63"/>
        <v>014(012)-224～224</v>
      </c>
      <c r="AK1948" s="1" t="s">
        <v>10325</v>
      </c>
    </row>
    <row r="1949" spans="1:37" x14ac:dyDescent="0.55000000000000004">
      <c r="A1949" s="1">
        <v>2030</v>
      </c>
      <c r="B1949" s="1" t="s">
        <v>4115</v>
      </c>
      <c r="C1949" s="1" t="s">
        <v>11499</v>
      </c>
      <c r="D1949" s="1" t="s">
        <v>20824</v>
      </c>
      <c r="E1949" s="2" t="s">
        <v>4117</v>
      </c>
      <c r="F1949" s="16">
        <v>266</v>
      </c>
      <c r="G1949" s="12">
        <v>15</v>
      </c>
      <c r="H1949" s="12">
        <v>1</v>
      </c>
      <c r="I1949" s="2" t="s">
        <v>43</v>
      </c>
      <c r="J1949" s="2" t="s">
        <v>43</v>
      </c>
      <c r="K1949" s="1" t="s">
        <v>18215</v>
      </c>
      <c r="L1949" s="1" t="s">
        <v>16785</v>
      </c>
      <c r="M1949" s="1" t="s">
        <v>13</v>
      </c>
      <c r="AC1949" s="10" t="s">
        <v>13</v>
      </c>
      <c r="AD1949" s="2" t="s">
        <v>19</v>
      </c>
      <c r="AE1949" s="2" t="s">
        <v>20</v>
      </c>
      <c r="AF1949" s="2" t="s">
        <v>4116</v>
      </c>
      <c r="AG1949" s="2" t="s">
        <v>9</v>
      </c>
      <c r="AI1949" s="1" t="str">
        <f t="shared" si="62"/>
        <v>15(1)</v>
      </c>
      <c r="AJ1949" s="1" t="str">
        <f t="shared" si="63"/>
        <v>015(001)-001～001</v>
      </c>
      <c r="AK1949" s="1" t="s">
        <v>10328</v>
      </c>
    </row>
    <row r="1950" spans="1:37" x14ac:dyDescent="0.55000000000000004">
      <c r="A1950" s="1">
        <v>2031</v>
      </c>
      <c r="B1950" s="1" t="s">
        <v>4124</v>
      </c>
      <c r="C1950" s="1" t="s">
        <v>11499</v>
      </c>
      <c r="D1950" s="1" t="s">
        <v>20824</v>
      </c>
      <c r="E1950" s="2" t="s">
        <v>4117</v>
      </c>
      <c r="F1950" s="16">
        <v>266</v>
      </c>
      <c r="G1950" s="12">
        <v>15</v>
      </c>
      <c r="H1950" s="12">
        <v>1</v>
      </c>
      <c r="I1950" s="2" t="s">
        <v>10</v>
      </c>
      <c r="J1950" s="1">
        <v>3</v>
      </c>
      <c r="K1950" s="1" t="s">
        <v>18655</v>
      </c>
      <c r="L1950" s="1" t="s">
        <v>16785</v>
      </c>
      <c r="M1950" s="1" t="s">
        <v>18</v>
      </c>
      <c r="AC1950" s="10" t="s">
        <v>18</v>
      </c>
      <c r="AD1950" s="2" t="s">
        <v>19</v>
      </c>
      <c r="AE1950" s="2" t="s">
        <v>25</v>
      </c>
      <c r="AF1950" s="2" t="s">
        <v>4125</v>
      </c>
      <c r="AG1950" s="2" t="s">
        <v>9</v>
      </c>
      <c r="AI1950" s="1" t="str">
        <f t="shared" si="62"/>
        <v>15(1)</v>
      </c>
      <c r="AJ1950" s="1" t="str">
        <f t="shared" si="63"/>
        <v>015(001)-002～003</v>
      </c>
      <c r="AK1950" s="1" t="s">
        <v>10329</v>
      </c>
    </row>
    <row r="1951" spans="1:37" x14ac:dyDescent="0.55000000000000004">
      <c r="A1951" s="1">
        <v>2032</v>
      </c>
      <c r="B1951" s="1" t="s">
        <v>4118</v>
      </c>
      <c r="C1951" s="1" t="s">
        <v>11499</v>
      </c>
      <c r="D1951" s="1" t="s">
        <v>20824</v>
      </c>
      <c r="E1951" s="2" t="s">
        <v>4117</v>
      </c>
      <c r="F1951" s="16">
        <v>266</v>
      </c>
      <c r="G1951" s="12">
        <v>15</v>
      </c>
      <c r="H1951" s="12">
        <v>1</v>
      </c>
      <c r="I1951" s="2" t="s">
        <v>14</v>
      </c>
      <c r="J1951" s="2" t="s">
        <v>14</v>
      </c>
      <c r="K1951" s="1" t="s">
        <v>18163</v>
      </c>
      <c r="L1951" s="1" t="s">
        <v>16785</v>
      </c>
      <c r="M1951" s="1" t="s">
        <v>2741</v>
      </c>
      <c r="AC1951" s="10" t="s">
        <v>2741</v>
      </c>
      <c r="AD1951" s="2" t="s">
        <v>19</v>
      </c>
      <c r="AE1951" s="2" t="s">
        <v>25</v>
      </c>
      <c r="AF1951" s="2" t="s">
        <v>4119</v>
      </c>
      <c r="AG1951" s="2" t="s">
        <v>9</v>
      </c>
      <c r="AI1951" s="1" t="str">
        <f t="shared" si="62"/>
        <v>15(1)</v>
      </c>
      <c r="AJ1951" s="1" t="str">
        <f t="shared" si="63"/>
        <v>015(001)-004～004</v>
      </c>
      <c r="AK1951" s="1" t="s">
        <v>10330</v>
      </c>
    </row>
    <row r="1952" spans="1:37" x14ac:dyDescent="0.55000000000000004">
      <c r="A1952" s="1">
        <v>2033</v>
      </c>
      <c r="B1952" s="1" t="s">
        <v>4120</v>
      </c>
      <c r="C1952" s="1" t="s">
        <v>11499</v>
      </c>
      <c r="D1952" s="1" t="s">
        <v>20824</v>
      </c>
      <c r="E1952" s="2" t="s">
        <v>4117</v>
      </c>
      <c r="F1952" s="16">
        <v>266</v>
      </c>
      <c r="G1952" s="12">
        <v>15</v>
      </c>
      <c r="H1952" s="12">
        <v>1</v>
      </c>
      <c r="I1952" s="2" t="s">
        <v>55</v>
      </c>
      <c r="J1952" s="2" t="s">
        <v>55</v>
      </c>
      <c r="K1952" s="1" t="s">
        <v>18163</v>
      </c>
      <c r="L1952" s="1" t="s">
        <v>16785</v>
      </c>
      <c r="M1952" s="1" t="s">
        <v>3529</v>
      </c>
      <c r="AC1952" s="10" t="s">
        <v>3529</v>
      </c>
      <c r="AD1952" s="2" t="s">
        <v>19</v>
      </c>
      <c r="AE1952" s="2" t="s">
        <v>25</v>
      </c>
      <c r="AF1952" s="2" t="s">
        <v>4121</v>
      </c>
      <c r="AG1952" s="2" t="s">
        <v>9</v>
      </c>
      <c r="AI1952" s="1" t="str">
        <f t="shared" si="62"/>
        <v>15(1)</v>
      </c>
      <c r="AJ1952" s="1" t="str">
        <f t="shared" si="63"/>
        <v>015(001)-005～005</v>
      </c>
      <c r="AK1952" s="1" t="s">
        <v>10330</v>
      </c>
    </row>
    <row r="1953" spans="1:37" x14ac:dyDescent="0.55000000000000004">
      <c r="A1953" s="1">
        <v>2034</v>
      </c>
      <c r="B1953" s="1" t="s">
        <v>4122</v>
      </c>
      <c r="C1953" s="1" t="s">
        <v>11499</v>
      </c>
      <c r="D1953" s="1" t="s">
        <v>20824</v>
      </c>
      <c r="E1953" s="2" t="s">
        <v>4117</v>
      </c>
      <c r="F1953" s="16">
        <v>266</v>
      </c>
      <c r="G1953" s="12">
        <v>15</v>
      </c>
      <c r="H1953" s="12">
        <v>1</v>
      </c>
      <c r="I1953" s="2" t="s">
        <v>59</v>
      </c>
      <c r="J1953" s="2" t="s">
        <v>59</v>
      </c>
      <c r="K1953" s="1" t="s">
        <v>17918</v>
      </c>
      <c r="L1953" s="1" t="s">
        <v>16785</v>
      </c>
      <c r="M1953" s="1" t="s">
        <v>3403</v>
      </c>
      <c r="AC1953" s="10" t="s">
        <v>3403</v>
      </c>
      <c r="AD1953" s="2" t="s">
        <v>19</v>
      </c>
      <c r="AE1953" s="2" t="s">
        <v>25</v>
      </c>
      <c r="AF1953" s="2" t="s">
        <v>4123</v>
      </c>
      <c r="AG1953" s="2" t="s">
        <v>9</v>
      </c>
      <c r="AI1953" s="1" t="str">
        <f t="shared" si="62"/>
        <v>15(1)</v>
      </c>
      <c r="AJ1953" s="1" t="str">
        <f t="shared" si="63"/>
        <v>015(001)-006～006</v>
      </c>
      <c r="AK1953" s="1" t="s">
        <v>10331</v>
      </c>
    </row>
    <row r="1954" spans="1:37" x14ac:dyDescent="0.55000000000000004">
      <c r="A1954" s="1">
        <v>2035</v>
      </c>
      <c r="B1954" s="1" t="s">
        <v>4122</v>
      </c>
      <c r="C1954" s="1" t="s">
        <v>11499</v>
      </c>
      <c r="D1954" s="1" t="s">
        <v>20824</v>
      </c>
      <c r="E1954" s="2" t="s">
        <v>4117</v>
      </c>
      <c r="F1954" s="16">
        <v>266</v>
      </c>
      <c r="G1954" s="12">
        <v>15</v>
      </c>
      <c r="H1954" s="12">
        <v>1</v>
      </c>
      <c r="I1954" s="2" t="s">
        <v>15</v>
      </c>
      <c r="J1954" s="1">
        <v>8</v>
      </c>
      <c r="K1954" s="1" t="s">
        <v>17918</v>
      </c>
      <c r="L1954" s="1" t="s">
        <v>16785</v>
      </c>
      <c r="M1954" s="1" t="s">
        <v>4126</v>
      </c>
      <c r="AC1954" s="10" t="s">
        <v>4126</v>
      </c>
      <c r="AD1954" s="2" t="s">
        <v>19</v>
      </c>
      <c r="AE1954" s="2" t="s">
        <v>25</v>
      </c>
      <c r="AF1954" s="2" t="s">
        <v>4127</v>
      </c>
      <c r="AG1954" s="2" t="s">
        <v>9</v>
      </c>
      <c r="AI1954" s="1" t="str">
        <f t="shared" si="62"/>
        <v>15(1)</v>
      </c>
      <c r="AJ1954" s="1" t="str">
        <f t="shared" si="63"/>
        <v>015(001)-007～008</v>
      </c>
      <c r="AK1954" s="1" t="s">
        <v>10331</v>
      </c>
    </row>
    <row r="1955" spans="1:37" x14ac:dyDescent="0.55000000000000004">
      <c r="A1955" s="1">
        <v>2036</v>
      </c>
      <c r="B1955" s="1" t="s">
        <v>9321</v>
      </c>
      <c r="C1955" s="1" t="s">
        <v>11499</v>
      </c>
      <c r="D1955" s="1" t="s">
        <v>20824</v>
      </c>
      <c r="E1955" s="2" t="s">
        <v>4117</v>
      </c>
      <c r="F1955" s="16">
        <v>266</v>
      </c>
      <c r="G1955" s="12">
        <v>15</v>
      </c>
      <c r="H1955" s="12">
        <v>1</v>
      </c>
      <c r="I1955" s="2" t="s">
        <v>44</v>
      </c>
      <c r="J1955" s="2" t="s">
        <v>437</v>
      </c>
      <c r="K1955" s="1" t="s">
        <v>19044</v>
      </c>
      <c r="L1955" s="1" t="s">
        <v>16785</v>
      </c>
      <c r="M1955" s="1" t="s">
        <v>781</v>
      </c>
      <c r="AC1955" s="10" t="s">
        <v>781</v>
      </c>
      <c r="AD1955" s="1" t="s">
        <v>19</v>
      </c>
      <c r="AE1955" s="1" t="s">
        <v>3889</v>
      </c>
      <c r="AF1955" s="2" t="s">
        <v>4128</v>
      </c>
      <c r="AG1955" s="2" t="s">
        <v>9</v>
      </c>
      <c r="AI1955" s="1" t="str">
        <f t="shared" si="62"/>
        <v>15(1)</v>
      </c>
      <c r="AJ1955" s="1" t="str">
        <f t="shared" si="63"/>
        <v>015(001)-008～009</v>
      </c>
      <c r="AK1955" s="1" t="s">
        <v>10332</v>
      </c>
    </row>
    <row r="1956" spans="1:37" x14ac:dyDescent="0.55000000000000004">
      <c r="A1956" s="1">
        <v>2037</v>
      </c>
      <c r="B1956" s="1" t="s">
        <v>8711</v>
      </c>
      <c r="C1956" s="1" t="s">
        <v>11499</v>
      </c>
      <c r="D1956" s="1" t="s">
        <v>20824</v>
      </c>
      <c r="E1956" s="2" t="s">
        <v>4117</v>
      </c>
      <c r="F1956" s="16">
        <v>266</v>
      </c>
      <c r="G1956" s="12">
        <v>15</v>
      </c>
      <c r="H1956" s="12">
        <v>1</v>
      </c>
      <c r="I1956" s="1">
        <v>10</v>
      </c>
      <c r="J1956" s="1">
        <v>12</v>
      </c>
      <c r="K1956" s="1" t="s">
        <v>17590</v>
      </c>
      <c r="L1956" s="1" t="s">
        <v>16785</v>
      </c>
      <c r="M1956" s="1" t="s">
        <v>2777</v>
      </c>
      <c r="AC1956" s="10" t="s">
        <v>2777</v>
      </c>
      <c r="AD1956" s="2" t="s">
        <v>3357</v>
      </c>
      <c r="AE1956" s="2"/>
      <c r="AF1956" s="2" t="s">
        <v>4060</v>
      </c>
      <c r="AG1956" s="2" t="s">
        <v>9</v>
      </c>
      <c r="AI1956" s="1" t="str">
        <f t="shared" si="62"/>
        <v>15(1)</v>
      </c>
      <c r="AJ1956" s="1" t="str">
        <f t="shared" si="63"/>
        <v>015(001)-010～012</v>
      </c>
      <c r="AK1956" s="1" t="s">
        <v>10333</v>
      </c>
    </row>
    <row r="1957" spans="1:37" x14ac:dyDescent="0.55000000000000004">
      <c r="A1957" s="1">
        <v>2039</v>
      </c>
      <c r="B1957" s="1" t="s">
        <v>9157</v>
      </c>
      <c r="C1957" s="1" t="s">
        <v>11499</v>
      </c>
      <c r="D1957" s="1" t="s">
        <v>20824</v>
      </c>
      <c r="E1957" s="2" t="s">
        <v>4117</v>
      </c>
      <c r="F1957" s="16">
        <v>266</v>
      </c>
      <c r="G1957" s="12">
        <v>15</v>
      </c>
      <c r="H1957" s="12">
        <v>1</v>
      </c>
      <c r="I1957" s="2" t="s">
        <v>74</v>
      </c>
      <c r="J1957" s="2" t="s">
        <v>765</v>
      </c>
      <c r="K1957" s="1" t="s">
        <v>19045</v>
      </c>
      <c r="L1957" s="1" t="s">
        <v>16785</v>
      </c>
      <c r="AD1957" s="1" t="s">
        <v>19</v>
      </c>
      <c r="AE1957" s="1" t="s">
        <v>28</v>
      </c>
      <c r="AF1957" s="2" t="s">
        <v>4129</v>
      </c>
      <c r="AG1957" s="2" t="s">
        <v>9</v>
      </c>
      <c r="AI1957" s="1" t="str">
        <f t="shared" si="62"/>
        <v>15(1)</v>
      </c>
      <c r="AJ1957" s="1" t="str">
        <f t="shared" si="63"/>
        <v>015(001)-013～015</v>
      </c>
      <c r="AK1957" s="1" t="s">
        <v>10334</v>
      </c>
    </row>
    <row r="1958" spans="1:37" x14ac:dyDescent="0.55000000000000004">
      <c r="A1958" s="1">
        <v>2040</v>
      </c>
      <c r="B1958" s="1" t="s">
        <v>4130</v>
      </c>
      <c r="C1958" s="1" t="s">
        <v>11501</v>
      </c>
      <c r="D1958" s="1" t="s">
        <v>20824</v>
      </c>
      <c r="E1958" s="2" t="s">
        <v>4132</v>
      </c>
      <c r="F1958" s="16">
        <v>267</v>
      </c>
      <c r="G1958" s="12">
        <v>15</v>
      </c>
      <c r="H1958" s="12">
        <v>2</v>
      </c>
      <c r="I1958" s="2" t="s">
        <v>753</v>
      </c>
      <c r="J1958" s="2" t="s">
        <v>753</v>
      </c>
      <c r="K1958" s="1" t="s">
        <v>17738</v>
      </c>
      <c r="L1958" s="1" t="s">
        <v>16785</v>
      </c>
      <c r="M1958" s="1" t="s">
        <v>3223</v>
      </c>
      <c r="AC1958" s="10" t="s">
        <v>3223</v>
      </c>
      <c r="AD1958" s="2" t="s">
        <v>19</v>
      </c>
      <c r="AE1958" s="2" t="s">
        <v>20</v>
      </c>
      <c r="AF1958" s="2" t="s">
        <v>4131</v>
      </c>
      <c r="AG1958" s="2" t="s">
        <v>9</v>
      </c>
      <c r="AI1958" s="1" t="str">
        <f t="shared" si="62"/>
        <v>15(2)</v>
      </c>
      <c r="AJ1958" s="1" t="str">
        <f t="shared" si="63"/>
        <v>015(002)-017～017</v>
      </c>
      <c r="AK1958" s="1" t="s">
        <v>10337</v>
      </c>
    </row>
    <row r="1959" spans="1:37" x14ac:dyDescent="0.55000000000000004">
      <c r="A1959" s="1">
        <v>2041</v>
      </c>
      <c r="B1959" s="1" t="s">
        <v>8709</v>
      </c>
      <c r="C1959" s="1" t="s">
        <v>11501</v>
      </c>
      <c r="D1959" s="1" t="s">
        <v>20824</v>
      </c>
      <c r="E1959" s="2" t="s">
        <v>4132</v>
      </c>
      <c r="F1959" s="16">
        <v>267</v>
      </c>
      <c r="G1959" s="12">
        <v>15</v>
      </c>
      <c r="H1959" s="12">
        <v>2</v>
      </c>
      <c r="I1959" s="1">
        <v>18</v>
      </c>
      <c r="J1959" s="1">
        <v>19</v>
      </c>
      <c r="K1959" s="1" t="s">
        <v>18285</v>
      </c>
      <c r="L1959" s="1" t="s">
        <v>16785</v>
      </c>
      <c r="M1959" s="1" t="s">
        <v>4061</v>
      </c>
      <c r="AC1959" s="10" t="s">
        <v>4061</v>
      </c>
      <c r="AD1959" s="2" t="s">
        <v>3357</v>
      </c>
      <c r="AE1959" s="2"/>
      <c r="AF1959" s="2" t="s">
        <v>4062</v>
      </c>
      <c r="AG1959" s="2" t="s">
        <v>9</v>
      </c>
      <c r="AI1959" s="1" t="str">
        <f t="shared" si="62"/>
        <v>15(2)</v>
      </c>
      <c r="AJ1959" s="1" t="str">
        <f t="shared" si="63"/>
        <v>015(002)-018～019</v>
      </c>
      <c r="AK1959" s="1" t="s">
        <v>10338</v>
      </c>
    </row>
    <row r="1960" spans="1:37" x14ac:dyDescent="0.55000000000000004">
      <c r="A1960" s="1">
        <v>2043</v>
      </c>
      <c r="B1960" s="1" t="s">
        <v>4133</v>
      </c>
      <c r="C1960" s="1" t="s">
        <v>11501</v>
      </c>
      <c r="D1960" s="1" t="s">
        <v>20824</v>
      </c>
      <c r="E1960" s="2" t="s">
        <v>4132</v>
      </c>
      <c r="F1960" s="16">
        <v>267</v>
      </c>
      <c r="G1960" s="12">
        <v>15</v>
      </c>
      <c r="H1960" s="12">
        <v>2</v>
      </c>
      <c r="I1960" s="2" t="s">
        <v>93</v>
      </c>
      <c r="J1960" s="2" t="s">
        <v>93</v>
      </c>
      <c r="K1960" s="1" t="s">
        <v>18285</v>
      </c>
      <c r="L1960" s="1" t="s">
        <v>16785</v>
      </c>
      <c r="M1960" s="1" t="s">
        <v>4134</v>
      </c>
      <c r="AC1960" s="10" t="s">
        <v>4134</v>
      </c>
      <c r="AD1960" s="2" t="s">
        <v>19</v>
      </c>
      <c r="AE1960" s="2" t="s">
        <v>25</v>
      </c>
      <c r="AF1960" s="2" t="s">
        <v>4135</v>
      </c>
      <c r="AG1960" s="2" t="s">
        <v>9</v>
      </c>
      <c r="AI1960" s="1" t="str">
        <f t="shared" si="62"/>
        <v>15(2)</v>
      </c>
      <c r="AJ1960" s="1" t="str">
        <f t="shared" si="63"/>
        <v>015(002)-019～019</v>
      </c>
      <c r="AK1960" s="1" t="s">
        <v>10338</v>
      </c>
    </row>
    <row r="1961" spans="1:37" x14ac:dyDescent="0.55000000000000004">
      <c r="A1961" s="1">
        <v>2044</v>
      </c>
      <c r="B1961" s="1" t="s">
        <v>4063</v>
      </c>
      <c r="C1961" s="1" t="s">
        <v>11501</v>
      </c>
      <c r="D1961" s="1" t="s">
        <v>20824</v>
      </c>
      <c r="E1961" s="2" t="s">
        <v>4132</v>
      </c>
      <c r="F1961" s="16">
        <v>267</v>
      </c>
      <c r="G1961" s="12">
        <v>15</v>
      </c>
      <c r="H1961" s="12">
        <v>2</v>
      </c>
      <c r="I1961" s="1">
        <v>20</v>
      </c>
      <c r="J1961" s="1">
        <v>22</v>
      </c>
      <c r="K1961" s="1" t="s">
        <v>18522</v>
      </c>
      <c r="L1961" s="1" t="s">
        <v>16785</v>
      </c>
      <c r="M1961" s="1" t="s">
        <v>4064</v>
      </c>
      <c r="AC1961" s="10" t="s">
        <v>4064</v>
      </c>
      <c r="AD1961" s="2" t="s">
        <v>3357</v>
      </c>
      <c r="AE1961" s="2"/>
      <c r="AF1961" s="2" t="s">
        <v>4065</v>
      </c>
      <c r="AG1961" s="2" t="s">
        <v>9</v>
      </c>
      <c r="AI1961" s="1" t="str">
        <f t="shared" si="62"/>
        <v>15(2)</v>
      </c>
      <c r="AJ1961" s="1" t="str">
        <f t="shared" si="63"/>
        <v>015(002)-020～022</v>
      </c>
      <c r="AK1961" s="1" t="s">
        <v>10339</v>
      </c>
    </row>
    <row r="1962" spans="1:37" x14ac:dyDescent="0.55000000000000004">
      <c r="A1962" s="1">
        <v>2046</v>
      </c>
      <c r="B1962" s="1" t="s">
        <v>4066</v>
      </c>
      <c r="C1962" s="1" t="s">
        <v>11501</v>
      </c>
      <c r="D1962" s="1" t="s">
        <v>20824</v>
      </c>
      <c r="E1962" s="2" t="s">
        <v>4132</v>
      </c>
      <c r="F1962" s="16">
        <v>267</v>
      </c>
      <c r="G1962" s="12">
        <v>15</v>
      </c>
      <c r="H1962" s="12">
        <v>2</v>
      </c>
      <c r="I1962" s="1">
        <v>23</v>
      </c>
      <c r="J1962" s="1">
        <v>24</v>
      </c>
      <c r="K1962" s="1" t="s">
        <v>18371</v>
      </c>
      <c r="L1962" s="1" t="s">
        <v>16785</v>
      </c>
      <c r="M1962" s="1" t="s">
        <v>4067</v>
      </c>
      <c r="AC1962" s="10" t="s">
        <v>4067</v>
      </c>
      <c r="AD1962" s="2" t="s">
        <v>3357</v>
      </c>
      <c r="AE1962" s="2"/>
      <c r="AF1962" s="2" t="s">
        <v>4068</v>
      </c>
      <c r="AG1962" s="2" t="s">
        <v>9</v>
      </c>
      <c r="AI1962" s="1" t="str">
        <f t="shared" si="62"/>
        <v>15(2)</v>
      </c>
      <c r="AJ1962" s="1" t="str">
        <f t="shared" si="63"/>
        <v>015(002)-023～024</v>
      </c>
      <c r="AK1962" s="1" t="s">
        <v>10340</v>
      </c>
    </row>
    <row r="1963" spans="1:37" x14ac:dyDescent="0.55000000000000004">
      <c r="A1963" s="1">
        <v>2048</v>
      </c>
      <c r="B1963" s="1" t="s">
        <v>4139</v>
      </c>
      <c r="C1963" s="1" t="s">
        <v>11501</v>
      </c>
      <c r="D1963" s="1" t="s">
        <v>20824</v>
      </c>
      <c r="E1963" s="2" t="s">
        <v>4132</v>
      </c>
      <c r="F1963" s="16">
        <v>267</v>
      </c>
      <c r="G1963" s="12">
        <v>15</v>
      </c>
      <c r="H1963" s="12">
        <v>2</v>
      </c>
      <c r="I1963" s="2" t="s">
        <v>100</v>
      </c>
      <c r="J1963" s="2" t="s">
        <v>113</v>
      </c>
      <c r="K1963" s="1" t="s">
        <v>18614</v>
      </c>
      <c r="L1963" s="1" t="s">
        <v>16785</v>
      </c>
      <c r="M1963" s="1" t="s">
        <v>4140</v>
      </c>
      <c r="AC1963" s="10" t="s">
        <v>4140</v>
      </c>
      <c r="AD1963" s="2" t="s">
        <v>19</v>
      </c>
      <c r="AE1963" s="2" t="s">
        <v>3894</v>
      </c>
      <c r="AF1963" s="2" t="s">
        <v>4141</v>
      </c>
      <c r="AG1963" s="2" t="s">
        <v>9</v>
      </c>
      <c r="AI1963" s="1" t="str">
        <f t="shared" si="62"/>
        <v>15(2)</v>
      </c>
      <c r="AJ1963" s="1" t="str">
        <f t="shared" si="63"/>
        <v>015(002)-025～026</v>
      </c>
      <c r="AK1963" s="1" t="s">
        <v>10341</v>
      </c>
    </row>
    <row r="1964" spans="1:37" x14ac:dyDescent="0.55000000000000004">
      <c r="A1964" s="1">
        <v>2049</v>
      </c>
      <c r="B1964" s="1" t="s">
        <v>4142</v>
      </c>
      <c r="C1964" s="1" t="s">
        <v>11501</v>
      </c>
      <c r="D1964" s="1" t="s">
        <v>20824</v>
      </c>
      <c r="E1964" s="2" t="s">
        <v>4132</v>
      </c>
      <c r="F1964" s="16">
        <v>267</v>
      </c>
      <c r="G1964" s="12">
        <v>15</v>
      </c>
      <c r="H1964" s="12">
        <v>2</v>
      </c>
      <c r="I1964" s="2" t="s">
        <v>116</v>
      </c>
      <c r="J1964" s="2" t="s">
        <v>118</v>
      </c>
      <c r="K1964" s="1" t="s">
        <v>18605</v>
      </c>
      <c r="L1964" s="1" t="s">
        <v>16785</v>
      </c>
      <c r="M1964" s="1" t="s">
        <v>4143</v>
      </c>
      <c r="AC1964" s="10" t="s">
        <v>4143</v>
      </c>
      <c r="AD1964" s="2" t="s">
        <v>19</v>
      </c>
      <c r="AE1964" s="2" t="s">
        <v>3889</v>
      </c>
      <c r="AF1964" s="2" t="s">
        <v>4144</v>
      </c>
      <c r="AG1964" s="2" t="s">
        <v>9</v>
      </c>
      <c r="AI1964" s="1" t="str">
        <f t="shared" si="62"/>
        <v>15(2)</v>
      </c>
      <c r="AJ1964" s="1" t="str">
        <f t="shared" si="63"/>
        <v>015(002)-027～028</v>
      </c>
      <c r="AK1964" s="1" t="s">
        <v>10342</v>
      </c>
    </row>
    <row r="1965" spans="1:37" x14ac:dyDescent="0.55000000000000004">
      <c r="A1965" s="1">
        <v>2050</v>
      </c>
      <c r="B1965" s="1" t="s">
        <v>4136</v>
      </c>
      <c r="C1965" s="1" t="s">
        <v>11501</v>
      </c>
      <c r="D1965" s="1" t="s">
        <v>20824</v>
      </c>
      <c r="E1965" s="2" t="s">
        <v>4132</v>
      </c>
      <c r="F1965" s="16">
        <v>267</v>
      </c>
      <c r="G1965" s="12">
        <v>15</v>
      </c>
      <c r="H1965" s="12">
        <v>2</v>
      </c>
      <c r="I1965" s="2" t="s">
        <v>118</v>
      </c>
      <c r="J1965" s="2" t="s">
        <v>118</v>
      </c>
      <c r="K1965" s="1" t="s">
        <v>18592</v>
      </c>
      <c r="L1965" s="1" t="s">
        <v>16785</v>
      </c>
      <c r="M1965" s="1" t="s">
        <v>1596</v>
      </c>
      <c r="AC1965" s="10" t="s">
        <v>1596</v>
      </c>
      <c r="AD1965" s="2" t="s">
        <v>19</v>
      </c>
      <c r="AE1965" s="2" t="s">
        <v>3894</v>
      </c>
      <c r="AF1965" s="2" t="s">
        <v>4137</v>
      </c>
      <c r="AG1965" s="2" t="s">
        <v>9</v>
      </c>
      <c r="AI1965" s="1" t="str">
        <f t="shared" si="62"/>
        <v>15(2)</v>
      </c>
      <c r="AJ1965" s="1" t="str">
        <f t="shared" si="63"/>
        <v>015(002)-028～028</v>
      </c>
      <c r="AK1965" s="1" t="s">
        <v>10343</v>
      </c>
    </row>
    <row r="1966" spans="1:37" x14ac:dyDescent="0.55000000000000004">
      <c r="A1966" s="1">
        <v>2051</v>
      </c>
      <c r="B1966" s="1" t="s">
        <v>9322</v>
      </c>
      <c r="C1966" s="1" t="s">
        <v>11501</v>
      </c>
      <c r="D1966" s="1" t="s">
        <v>20824</v>
      </c>
      <c r="E1966" s="2" t="s">
        <v>4132</v>
      </c>
      <c r="F1966" s="16">
        <v>267</v>
      </c>
      <c r="G1966" s="12">
        <v>15</v>
      </c>
      <c r="H1966" s="12">
        <v>2</v>
      </c>
      <c r="I1966" s="2" t="s">
        <v>566</v>
      </c>
      <c r="J1966" s="2" t="s">
        <v>566</v>
      </c>
      <c r="K1966" s="1" t="s">
        <v>18592</v>
      </c>
      <c r="L1966" s="1" t="s">
        <v>16785</v>
      </c>
      <c r="M1966" s="1" t="s">
        <v>4195</v>
      </c>
      <c r="AC1966" s="10" t="s">
        <v>4195</v>
      </c>
      <c r="AD1966" s="1" t="s">
        <v>19</v>
      </c>
      <c r="AE1966" s="1" t="s">
        <v>3889</v>
      </c>
      <c r="AF1966" s="2" t="s">
        <v>4138</v>
      </c>
      <c r="AG1966" s="2" t="s">
        <v>9</v>
      </c>
      <c r="AI1966" s="1" t="str">
        <f t="shared" si="62"/>
        <v>15(2)</v>
      </c>
      <c r="AJ1966" s="1" t="str">
        <f t="shared" si="63"/>
        <v>015(002)-029～029</v>
      </c>
      <c r="AK1966" s="1" t="s">
        <v>10343</v>
      </c>
    </row>
    <row r="1967" spans="1:37" x14ac:dyDescent="0.55000000000000004">
      <c r="A1967" s="1">
        <v>2052</v>
      </c>
      <c r="B1967" s="1" t="s">
        <v>9305</v>
      </c>
      <c r="D1967" s="1" t="s">
        <v>20824</v>
      </c>
      <c r="E1967" s="2" t="s">
        <v>4132</v>
      </c>
      <c r="F1967" s="16">
        <v>267</v>
      </c>
      <c r="G1967" s="12">
        <v>15</v>
      </c>
      <c r="H1967" s="12">
        <v>2</v>
      </c>
      <c r="I1967" s="2" t="s">
        <v>566</v>
      </c>
      <c r="J1967" s="2" t="s">
        <v>122</v>
      </c>
      <c r="K1967" s="1" t="s">
        <v>18592</v>
      </c>
      <c r="L1967" s="1" t="s">
        <v>16785</v>
      </c>
      <c r="AD1967" s="1" t="s">
        <v>19</v>
      </c>
      <c r="AE1967" s="1" t="s">
        <v>28</v>
      </c>
      <c r="AF1967" s="2" t="s">
        <v>4145</v>
      </c>
      <c r="AG1967" s="2" t="s">
        <v>9</v>
      </c>
      <c r="AI1967" s="1" t="str">
        <f t="shared" si="62"/>
        <v>15(2)</v>
      </c>
      <c r="AJ1967" s="1" t="str">
        <f t="shared" si="63"/>
        <v>015(002)-029～030</v>
      </c>
      <c r="AK1967" s="1" t="s">
        <v>10343</v>
      </c>
    </row>
    <row r="1968" spans="1:37" x14ac:dyDescent="0.55000000000000004">
      <c r="A1968" s="1">
        <v>2053</v>
      </c>
      <c r="B1968" s="1" t="s">
        <v>9004</v>
      </c>
      <c r="C1968" s="1" t="s">
        <v>11501</v>
      </c>
      <c r="D1968" s="1" t="s">
        <v>20824</v>
      </c>
      <c r="E1968" s="2" t="s">
        <v>4132</v>
      </c>
      <c r="F1968" s="16">
        <v>267</v>
      </c>
      <c r="G1968" s="12">
        <v>15</v>
      </c>
      <c r="H1968" s="12">
        <v>2</v>
      </c>
      <c r="I1968" s="2" t="s">
        <v>122</v>
      </c>
      <c r="J1968" s="2" t="s">
        <v>577</v>
      </c>
      <c r="K1968" s="1" t="s">
        <v>19046</v>
      </c>
      <c r="L1968" s="1" t="s">
        <v>16785</v>
      </c>
      <c r="AD1968" s="1" t="s">
        <v>19</v>
      </c>
      <c r="AE1968" s="1" t="s">
        <v>28</v>
      </c>
      <c r="AF1968" s="2" t="s">
        <v>4146</v>
      </c>
      <c r="AG1968" s="2" t="s">
        <v>9</v>
      </c>
      <c r="AI1968" s="1" t="str">
        <f t="shared" si="62"/>
        <v>15(2)</v>
      </c>
      <c r="AJ1968" s="1" t="str">
        <f t="shared" si="63"/>
        <v>015(002)-030～031</v>
      </c>
      <c r="AK1968" s="1" t="s">
        <v>10344</v>
      </c>
    </row>
    <row r="1969" spans="1:37" x14ac:dyDescent="0.55000000000000004">
      <c r="A1969" s="1">
        <v>2054</v>
      </c>
      <c r="B1969" s="1" t="s">
        <v>4148</v>
      </c>
      <c r="C1969" s="1" t="s">
        <v>11503</v>
      </c>
      <c r="D1969" s="1" t="s">
        <v>20824</v>
      </c>
      <c r="E1969" s="2" t="s">
        <v>4147</v>
      </c>
      <c r="F1969" s="16">
        <v>268</v>
      </c>
      <c r="G1969" s="12">
        <v>15</v>
      </c>
      <c r="H1969" s="12">
        <v>3</v>
      </c>
      <c r="I1969" s="2" t="s">
        <v>109</v>
      </c>
      <c r="J1969" s="2" t="s">
        <v>109</v>
      </c>
      <c r="K1969" s="1" t="s">
        <v>18623</v>
      </c>
      <c r="L1969" s="1" t="s">
        <v>16785</v>
      </c>
      <c r="M1969" s="1" t="s">
        <v>4149</v>
      </c>
      <c r="AC1969" s="10" t="s">
        <v>4149</v>
      </c>
      <c r="AD1969" s="2" t="s">
        <v>19</v>
      </c>
      <c r="AE1969" s="2" t="s">
        <v>20</v>
      </c>
      <c r="AF1969" s="2" t="s">
        <v>4150</v>
      </c>
      <c r="AG1969" s="2" t="s">
        <v>9</v>
      </c>
      <c r="AI1969" s="1" t="str">
        <f t="shared" si="62"/>
        <v>15(3)</v>
      </c>
      <c r="AJ1969" s="1" t="str">
        <f t="shared" si="63"/>
        <v>015(003)-033～033</v>
      </c>
      <c r="AK1969" s="1" t="s">
        <v>10347</v>
      </c>
    </row>
    <row r="1970" spans="1:37" x14ac:dyDescent="0.55000000000000004">
      <c r="A1970" s="1">
        <v>2055</v>
      </c>
      <c r="B1970" s="1" t="s">
        <v>4085</v>
      </c>
      <c r="C1970" s="1" t="s">
        <v>11503</v>
      </c>
      <c r="D1970" s="1" t="s">
        <v>20824</v>
      </c>
      <c r="E1970" s="2" t="s">
        <v>4147</v>
      </c>
      <c r="F1970" s="16">
        <v>268</v>
      </c>
      <c r="G1970" s="12">
        <v>15</v>
      </c>
      <c r="H1970" s="12">
        <v>3</v>
      </c>
      <c r="I1970" s="1">
        <v>34</v>
      </c>
      <c r="J1970" s="1">
        <v>36</v>
      </c>
      <c r="K1970" s="1" t="s">
        <v>18559</v>
      </c>
      <c r="L1970" s="1" t="s">
        <v>16785</v>
      </c>
      <c r="M1970" s="1" t="s">
        <v>1465</v>
      </c>
      <c r="AC1970" s="10" t="s">
        <v>1465</v>
      </c>
      <c r="AD1970" s="2" t="s">
        <v>3357</v>
      </c>
      <c r="AE1970" s="2"/>
      <c r="AF1970" s="2" t="s">
        <v>4086</v>
      </c>
      <c r="AG1970" s="1" t="s">
        <v>9</v>
      </c>
      <c r="AI1970" s="1" t="str">
        <f t="shared" si="62"/>
        <v>15(3)</v>
      </c>
      <c r="AJ1970" s="1" t="str">
        <f t="shared" si="63"/>
        <v>015(003)-034～036</v>
      </c>
      <c r="AK1970" s="1" t="s">
        <v>10348</v>
      </c>
    </row>
    <row r="1971" spans="1:37" x14ac:dyDescent="0.55000000000000004">
      <c r="A1971" s="1">
        <v>2058</v>
      </c>
      <c r="B1971" s="1" t="s">
        <v>4087</v>
      </c>
      <c r="C1971" s="1" t="s">
        <v>11503</v>
      </c>
      <c r="D1971" s="1" t="s">
        <v>20824</v>
      </c>
      <c r="E1971" s="2" t="s">
        <v>4147</v>
      </c>
      <c r="F1971" s="16">
        <v>268</v>
      </c>
      <c r="G1971" s="12">
        <v>15</v>
      </c>
      <c r="H1971" s="12">
        <v>3</v>
      </c>
      <c r="I1971" s="1">
        <v>36</v>
      </c>
      <c r="J1971" s="1">
        <v>37</v>
      </c>
      <c r="K1971" s="1" t="s">
        <v>18395</v>
      </c>
      <c r="L1971" s="1" t="s">
        <v>16785</v>
      </c>
      <c r="M1971" s="1" t="s">
        <v>4088</v>
      </c>
      <c r="AC1971" s="10" t="s">
        <v>4088</v>
      </c>
      <c r="AD1971" s="2" t="s">
        <v>3357</v>
      </c>
      <c r="AE1971" s="2"/>
      <c r="AF1971" s="2" t="s">
        <v>4089</v>
      </c>
      <c r="AG1971" s="1" t="s">
        <v>9</v>
      </c>
      <c r="AI1971" s="1" t="str">
        <f t="shared" si="62"/>
        <v>15(3)</v>
      </c>
      <c r="AJ1971" s="1" t="str">
        <f t="shared" si="63"/>
        <v>015(003)-036～037</v>
      </c>
      <c r="AK1971" s="1" t="s">
        <v>10349</v>
      </c>
    </row>
    <row r="1972" spans="1:37" x14ac:dyDescent="0.55000000000000004">
      <c r="A1972" s="1">
        <v>2061</v>
      </c>
      <c r="B1972" s="1" t="s">
        <v>4159</v>
      </c>
      <c r="C1972" s="1" t="s">
        <v>11503</v>
      </c>
      <c r="D1972" s="1" t="s">
        <v>20824</v>
      </c>
      <c r="E1972" s="2" t="s">
        <v>4147</v>
      </c>
      <c r="F1972" s="16">
        <v>268</v>
      </c>
      <c r="G1972" s="12">
        <v>15</v>
      </c>
      <c r="H1972" s="12">
        <v>3</v>
      </c>
      <c r="I1972" s="2" t="s">
        <v>140</v>
      </c>
      <c r="J1972" s="1">
        <v>39</v>
      </c>
      <c r="K1972" s="1" t="s">
        <v>17935</v>
      </c>
      <c r="L1972" s="1" t="s">
        <v>16785</v>
      </c>
      <c r="M1972" s="1" t="s">
        <v>4160</v>
      </c>
      <c r="AC1972" s="10" t="s">
        <v>4160</v>
      </c>
      <c r="AD1972" s="2" t="s">
        <v>19</v>
      </c>
      <c r="AE1972" s="2" t="s">
        <v>25</v>
      </c>
      <c r="AF1972" s="2" t="s">
        <v>4161</v>
      </c>
      <c r="AG1972" s="2" t="s">
        <v>9</v>
      </c>
      <c r="AI1972" s="1" t="str">
        <f t="shared" si="62"/>
        <v>15(3)</v>
      </c>
      <c r="AJ1972" s="1" t="str">
        <f t="shared" si="63"/>
        <v>015(003)-038～039</v>
      </c>
      <c r="AK1972" s="1" t="s">
        <v>10350</v>
      </c>
    </row>
    <row r="1973" spans="1:37" x14ac:dyDescent="0.55000000000000004">
      <c r="A1973" s="1">
        <v>2062</v>
      </c>
      <c r="B1973" s="1" t="s">
        <v>4100</v>
      </c>
      <c r="C1973" s="1" t="s">
        <v>11503</v>
      </c>
      <c r="D1973" s="1" t="s">
        <v>20824</v>
      </c>
      <c r="E1973" s="2" t="s">
        <v>4147</v>
      </c>
      <c r="F1973" s="16">
        <v>268</v>
      </c>
      <c r="G1973" s="12">
        <v>15</v>
      </c>
      <c r="H1973" s="12">
        <v>3</v>
      </c>
      <c r="I1973" s="1">
        <v>40</v>
      </c>
      <c r="J1973" s="1">
        <v>41</v>
      </c>
      <c r="K1973" s="1" t="s">
        <v>18641</v>
      </c>
      <c r="L1973" s="1" t="s">
        <v>16785</v>
      </c>
      <c r="M1973" s="1" t="s">
        <v>38</v>
      </c>
      <c r="AC1973" s="10" t="s">
        <v>38</v>
      </c>
      <c r="AD1973" s="2" t="s">
        <v>3357</v>
      </c>
      <c r="AE1973" s="2"/>
      <c r="AF1973" s="2" t="s">
        <v>4101</v>
      </c>
      <c r="AG1973" s="1" t="s">
        <v>9</v>
      </c>
      <c r="AI1973" s="1" t="str">
        <f t="shared" si="62"/>
        <v>15(3)</v>
      </c>
      <c r="AJ1973" s="1" t="str">
        <f t="shared" si="63"/>
        <v>015(003)-040～041</v>
      </c>
      <c r="AK1973" s="1" t="s">
        <v>10351</v>
      </c>
    </row>
    <row r="1974" spans="1:37" x14ac:dyDescent="0.55000000000000004">
      <c r="A1974" s="1">
        <v>2064</v>
      </c>
      <c r="B1974" s="1" t="s">
        <v>9323</v>
      </c>
      <c r="C1974" s="1" t="s">
        <v>11503</v>
      </c>
      <c r="D1974" s="1" t="s">
        <v>20824</v>
      </c>
      <c r="E1974" s="2" t="s">
        <v>4147</v>
      </c>
      <c r="F1974" s="16">
        <v>268</v>
      </c>
      <c r="G1974" s="12">
        <v>15</v>
      </c>
      <c r="H1974" s="12">
        <v>3</v>
      </c>
      <c r="I1974" s="2" t="s">
        <v>143</v>
      </c>
      <c r="J1974" s="2" t="s">
        <v>143</v>
      </c>
      <c r="K1974" s="1" t="s">
        <v>17926</v>
      </c>
      <c r="L1974" s="1" t="s">
        <v>16785</v>
      </c>
      <c r="M1974" s="1" t="s">
        <v>10991</v>
      </c>
      <c r="AC1974" s="10" t="s">
        <v>10991</v>
      </c>
      <c r="AD1974" s="1" t="s">
        <v>19</v>
      </c>
      <c r="AE1974" s="1" t="s">
        <v>3889</v>
      </c>
      <c r="AF1974" s="2" t="s">
        <v>4151</v>
      </c>
      <c r="AG1974" s="2" t="s">
        <v>9</v>
      </c>
      <c r="AI1974" s="1" t="str">
        <f t="shared" si="62"/>
        <v>15(3)</v>
      </c>
      <c r="AJ1974" s="1" t="str">
        <f t="shared" si="63"/>
        <v>015(003)-042～042</v>
      </c>
      <c r="AK1974" s="1" t="s">
        <v>10352</v>
      </c>
    </row>
    <row r="1975" spans="1:37" x14ac:dyDescent="0.55000000000000004">
      <c r="A1975" s="1">
        <v>2065</v>
      </c>
      <c r="B1975" s="1" t="s">
        <v>4152</v>
      </c>
      <c r="C1975" s="1" t="s">
        <v>11503</v>
      </c>
      <c r="D1975" s="1" t="s">
        <v>20824</v>
      </c>
      <c r="E1975" s="2" t="s">
        <v>4147</v>
      </c>
      <c r="F1975" s="16">
        <v>268</v>
      </c>
      <c r="G1975" s="12">
        <v>15</v>
      </c>
      <c r="H1975" s="12">
        <v>3</v>
      </c>
      <c r="I1975" s="2" t="s">
        <v>145</v>
      </c>
      <c r="J1975" s="2" t="s">
        <v>145</v>
      </c>
      <c r="K1975" s="1" t="s">
        <v>17926</v>
      </c>
      <c r="L1975" s="1" t="s">
        <v>16785</v>
      </c>
      <c r="M1975" s="1" t="s">
        <v>3132</v>
      </c>
      <c r="AC1975" s="10" t="s">
        <v>3132</v>
      </c>
      <c r="AD1975" s="2" t="s">
        <v>19</v>
      </c>
      <c r="AE1975" s="2" t="s">
        <v>3889</v>
      </c>
      <c r="AF1975" s="2" t="s">
        <v>4153</v>
      </c>
      <c r="AG1975" s="2" t="s">
        <v>9</v>
      </c>
      <c r="AI1975" s="1" t="str">
        <f t="shared" si="62"/>
        <v>15(3)</v>
      </c>
      <c r="AJ1975" s="1" t="str">
        <f t="shared" si="63"/>
        <v>015(003)-043～043</v>
      </c>
      <c r="AK1975" s="1" t="s">
        <v>10352</v>
      </c>
    </row>
    <row r="1976" spans="1:37" x14ac:dyDescent="0.55000000000000004">
      <c r="A1976" s="1">
        <v>2066</v>
      </c>
      <c r="B1976" s="1" t="s">
        <v>4162</v>
      </c>
      <c r="C1976" s="1" t="s">
        <v>11503</v>
      </c>
      <c r="D1976" s="1" t="s">
        <v>20824</v>
      </c>
      <c r="E1976" s="2" t="s">
        <v>4147</v>
      </c>
      <c r="F1976" s="16">
        <v>268</v>
      </c>
      <c r="G1976" s="12">
        <v>15</v>
      </c>
      <c r="H1976" s="12">
        <v>3</v>
      </c>
      <c r="I1976" s="2" t="s">
        <v>147</v>
      </c>
      <c r="J1976" s="2" t="s">
        <v>606</v>
      </c>
      <c r="K1976" s="1" t="s">
        <v>17728</v>
      </c>
      <c r="L1976" s="1" t="s">
        <v>16785</v>
      </c>
      <c r="M1976" s="1" t="s">
        <v>166</v>
      </c>
      <c r="AC1976" s="10" t="s">
        <v>166</v>
      </c>
      <c r="AD1976" s="2" t="s">
        <v>19</v>
      </c>
      <c r="AE1976" s="2" t="s">
        <v>3894</v>
      </c>
      <c r="AF1976" s="2" t="s">
        <v>4163</v>
      </c>
      <c r="AG1976" s="2" t="s">
        <v>9</v>
      </c>
      <c r="AI1976" s="1" t="str">
        <f t="shared" si="62"/>
        <v>15(3)</v>
      </c>
      <c r="AJ1976" s="1" t="str">
        <f t="shared" si="63"/>
        <v>015(003)-044～045</v>
      </c>
      <c r="AK1976" s="1" t="s">
        <v>10353</v>
      </c>
    </row>
    <row r="1977" spans="1:37" x14ac:dyDescent="0.55000000000000004">
      <c r="A1977" s="1">
        <v>2067</v>
      </c>
      <c r="B1977" s="1" t="s">
        <v>4154</v>
      </c>
      <c r="C1977" s="1" t="s">
        <v>11503</v>
      </c>
      <c r="D1977" s="1" t="s">
        <v>20824</v>
      </c>
      <c r="E1977" s="2" t="s">
        <v>4147</v>
      </c>
      <c r="F1977" s="16">
        <v>268</v>
      </c>
      <c r="G1977" s="12">
        <v>15</v>
      </c>
      <c r="H1977" s="12">
        <v>3</v>
      </c>
      <c r="I1977" s="2" t="s">
        <v>152</v>
      </c>
      <c r="J1977" s="2" t="s">
        <v>152</v>
      </c>
      <c r="K1977" s="1" t="s">
        <v>18593</v>
      </c>
      <c r="L1977" s="1" t="s">
        <v>16785</v>
      </c>
      <c r="M1977" s="1" t="s">
        <v>1596</v>
      </c>
      <c r="AC1977" s="10" t="s">
        <v>1596</v>
      </c>
      <c r="AD1977" s="2" t="s">
        <v>19</v>
      </c>
      <c r="AE1977" s="2" t="s">
        <v>3894</v>
      </c>
      <c r="AF1977" s="2" t="s">
        <v>4155</v>
      </c>
      <c r="AG1977" s="2" t="s">
        <v>9</v>
      </c>
      <c r="AI1977" s="1" t="str">
        <f t="shared" si="62"/>
        <v>15(3)</v>
      </c>
      <c r="AJ1977" s="1" t="str">
        <f t="shared" si="63"/>
        <v>015(003)-046～046</v>
      </c>
      <c r="AK1977" s="1" t="s">
        <v>10354</v>
      </c>
    </row>
    <row r="1978" spans="1:37" x14ac:dyDescent="0.55000000000000004">
      <c r="A1978" s="1">
        <v>2068</v>
      </c>
      <c r="B1978" s="1" t="s">
        <v>9157</v>
      </c>
      <c r="C1978" s="1" t="s">
        <v>11503</v>
      </c>
      <c r="D1978" s="1" t="s">
        <v>20824</v>
      </c>
      <c r="E1978" s="2" t="s">
        <v>4147</v>
      </c>
      <c r="F1978" s="16">
        <v>268</v>
      </c>
      <c r="G1978" s="12">
        <v>15</v>
      </c>
      <c r="H1978" s="12">
        <v>3</v>
      </c>
      <c r="I1978" s="2" t="s">
        <v>156</v>
      </c>
      <c r="J1978" s="2" t="s">
        <v>156</v>
      </c>
      <c r="K1978" s="1" t="s">
        <v>18593</v>
      </c>
      <c r="L1978" s="1" t="s">
        <v>16785</v>
      </c>
      <c r="AD1978" s="1" t="s">
        <v>19</v>
      </c>
      <c r="AE1978" s="1" t="s">
        <v>28</v>
      </c>
      <c r="AF1978" s="2" t="s">
        <v>4156</v>
      </c>
      <c r="AG1978" s="2" t="s">
        <v>9</v>
      </c>
      <c r="AI1978" s="1" t="str">
        <f t="shared" si="62"/>
        <v>15(3)</v>
      </c>
      <c r="AJ1978" s="1" t="str">
        <f t="shared" si="63"/>
        <v>015(003)-047～047</v>
      </c>
      <c r="AK1978" s="1" t="s">
        <v>10354</v>
      </c>
    </row>
    <row r="1979" spans="1:37" x14ac:dyDescent="0.55000000000000004">
      <c r="A1979" s="1">
        <v>2069</v>
      </c>
      <c r="B1979" s="1" t="s">
        <v>9305</v>
      </c>
      <c r="D1979" s="1" t="s">
        <v>20824</v>
      </c>
      <c r="E1979" s="2" t="s">
        <v>4147</v>
      </c>
      <c r="F1979" s="16">
        <v>268</v>
      </c>
      <c r="G1979" s="12">
        <v>15</v>
      </c>
      <c r="H1979" s="12">
        <v>3</v>
      </c>
      <c r="I1979" s="2" t="s">
        <v>160</v>
      </c>
      <c r="J1979" s="2" t="s">
        <v>160</v>
      </c>
      <c r="K1979" s="1" t="s">
        <v>19047</v>
      </c>
      <c r="L1979" s="1" t="s">
        <v>16785</v>
      </c>
      <c r="AD1979" s="1" t="s">
        <v>19</v>
      </c>
      <c r="AE1979" s="1" t="s">
        <v>28</v>
      </c>
      <c r="AF1979" s="2" t="s">
        <v>4157</v>
      </c>
      <c r="AG1979" s="2" t="s">
        <v>9</v>
      </c>
      <c r="AI1979" s="1" t="str">
        <f t="shared" si="62"/>
        <v>15(3)</v>
      </c>
      <c r="AJ1979" s="1" t="str">
        <f t="shared" si="63"/>
        <v>015(003)-048～048</v>
      </c>
      <c r="AK1979" s="1" t="s">
        <v>10355</v>
      </c>
    </row>
    <row r="1980" spans="1:37" x14ac:dyDescent="0.55000000000000004">
      <c r="A1980" s="1">
        <v>2070</v>
      </c>
      <c r="B1980" s="1" t="s">
        <v>9004</v>
      </c>
      <c r="C1980" s="1" t="s">
        <v>11503</v>
      </c>
      <c r="D1980" s="1" t="s">
        <v>20824</v>
      </c>
      <c r="E1980" s="2" t="s">
        <v>4147</v>
      </c>
      <c r="F1980" s="16">
        <v>268</v>
      </c>
      <c r="G1980" s="12">
        <v>15</v>
      </c>
      <c r="H1980" s="12">
        <v>3</v>
      </c>
      <c r="I1980" s="2" t="s">
        <v>160</v>
      </c>
      <c r="J1980" s="2" t="s">
        <v>160</v>
      </c>
      <c r="K1980" s="1" t="s">
        <v>19047</v>
      </c>
      <c r="L1980" s="1" t="s">
        <v>16785</v>
      </c>
      <c r="AD1980" s="1" t="s">
        <v>19</v>
      </c>
      <c r="AE1980" s="1" t="s">
        <v>28</v>
      </c>
      <c r="AF1980" s="2" t="s">
        <v>4158</v>
      </c>
      <c r="AG1980" s="2" t="s">
        <v>9</v>
      </c>
      <c r="AI1980" s="1" t="str">
        <f t="shared" si="62"/>
        <v>15(3)</v>
      </c>
      <c r="AJ1980" s="1" t="str">
        <f t="shared" si="63"/>
        <v>015(003)-048～048</v>
      </c>
      <c r="AK1980" s="1" t="s">
        <v>10355</v>
      </c>
    </row>
    <row r="1981" spans="1:37" x14ac:dyDescent="0.55000000000000004">
      <c r="A1981" s="1">
        <v>2071</v>
      </c>
      <c r="B1981" s="1" t="s">
        <v>4164</v>
      </c>
      <c r="C1981" s="1" t="s">
        <v>11505</v>
      </c>
      <c r="D1981" s="1" t="s">
        <v>20824</v>
      </c>
      <c r="E1981" s="2" t="s">
        <v>4166</v>
      </c>
      <c r="F1981" s="16">
        <v>269</v>
      </c>
      <c r="G1981" s="12">
        <v>15</v>
      </c>
      <c r="H1981" s="12">
        <v>4</v>
      </c>
      <c r="I1981" s="2" t="s">
        <v>168</v>
      </c>
      <c r="J1981" s="2" t="s">
        <v>168</v>
      </c>
      <c r="K1981" s="1" t="s">
        <v>18052</v>
      </c>
      <c r="L1981" s="1" t="s">
        <v>16785</v>
      </c>
      <c r="M1981" s="1" t="s">
        <v>3000</v>
      </c>
      <c r="AC1981" s="10" t="s">
        <v>3000</v>
      </c>
      <c r="AD1981" s="2" t="s">
        <v>19</v>
      </c>
      <c r="AE1981" s="2" t="s">
        <v>20</v>
      </c>
      <c r="AF1981" s="2" t="s">
        <v>4165</v>
      </c>
      <c r="AG1981" s="2" t="s">
        <v>9</v>
      </c>
      <c r="AI1981" s="1" t="str">
        <f t="shared" si="62"/>
        <v>15(4)</v>
      </c>
      <c r="AJ1981" s="1" t="str">
        <f t="shared" si="63"/>
        <v>015(004)-050～050</v>
      </c>
      <c r="AK1981" s="1" t="s">
        <v>10358</v>
      </c>
    </row>
    <row r="1982" spans="1:37" x14ac:dyDescent="0.55000000000000004">
      <c r="A1982" s="1">
        <v>2073</v>
      </c>
      <c r="B1982" s="1" t="s">
        <v>4169</v>
      </c>
      <c r="C1982" s="1" t="s">
        <v>11505</v>
      </c>
      <c r="D1982" s="1" t="s">
        <v>20824</v>
      </c>
      <c r="E1982" s="2" t="s">
        <v>4166</v>
      </c>
      <c r="F1982" s="16">
        <v>269</v>
      </c>
      <c r="G1982" s="12">
        <v>15</v>
      </c>
      <c r="H1982" s="12">
        <v>4</v>
      </c>
      <c r="I1982" s="2" t="s">
        <v>148</v>
      </c>
      <c r="J1982" s="1">
        <v>53</v>
      </c>
      <c r="K1982" s="1" t="s">
        <v>18052</v>
      </c>
      <c r="L1982" s="1" t="s">
        <v>16785</v>
      </c>
      <c r="M1982" s="1" t="s">
        <v>2088</v>
      </c>
      <c r="AC1982" s="10" t="s">
        <v>2088</v>
      </c>
      <c r="AD1982" s="2" t="s">
        <v>19</v>
      </c>
      <c r="AE1982" s="2" t="s">
        <v>25</v>
      </c>
      <c r="AF1982" s="2" t="s">
        <v>4170</v>
      </c>
      <c r="AG1982" s="2" t="s">
        <v>9</v>
      </c>
      <c r="AI1982" s="1" t="str">
        <f t="shared" si="62"/>
        <v>15(4)</v>
      </c>
      <c r="AJ1982" s="1" t="str">
        <f t="shared" si="63"/>
        <v>015(004)-051～053</v>
      </c>
      <c r="AK1982" s="1" t="s">
        <v>10358</v>
      </c>
    </row>
    <row r="1983" spans="1:37" x14ac:dyDescent="0.55000000000000004">
      <c r="A1983" s="1">
        <v>2074</v>
      </c>
      <c r="B1983" s="1" t="s">
        <v>4102</v>
      </c>
      <c r="C1983" s="1" t="s">
        <v>11505</v>
      </c>
      <c r="D1983" s="1" t="s">
        <v>20824</v>
      </c>
      <c r="E1983" s="2" t="s">
        <v>4166</v>
      </c>
      <c r="F1983" s="16">
        <v>269</v>
      </c>
      <c r="G1983" s="12">
        <v>15</v>
      </c>
      <c r="H1983" s="12">
        <v>4</v>
      </c>
      <c r="I1983" s="1">
        <v>54</v>
      </c>
      <c r="J1983" s="1">
        <v>55</v>
      </c>
      <c r="K1983" s="1" t="s">
        <v>17739</v>
      </c>
      <c r="L1983" s="1" t="s">
        <v>16785</v>
      </c>
      <c r="M1983" s="1" t="s">
        <v>4103</v>
      </c>
      <c r="AC1983" s="10" t="s">
        <v>4103</v>
      </c>
      <c r="AD1983" s="2" t="s">
        <v>3357</v>
      </c>
      <c r="AE1983" s="2"/>
      <c r="AF1983" s="2" t="s">
        <v>4104</v>
      </c>
      <c r="AG1983" s="2" t="s">
        <v>9</v>
      </c>
      <c r="AI1983" s="1" t="str">
        <f t="shared" si="62"/>
        <v>15(4)</v>
      </c>
      <c r="AJ1983" s="1" t="str">
        <f t="shared" si="63"/>
        <v>015(004)-054～055</v>
      </c>
      <c r="AK1983" s="1" t="s">
        <v>10359</v>
      </c>
    </row>
    <row r="1984" spans="1:37" x14ac:dyDescent="0.55000000000000004">
      <c r="A1984" s="1">
        <v>2077</v>
      </c>
      <c r="B1984" s="1" t="s">
        <v>4105</v>
      </c>
      <c r="C1984" s="1" t="s">
        <v>11505</v>
      </c>
      <c r="D1984" s="1" t="s">
        <v>20824</v>
      </c>
      <c r="E1984" s="2" t="s">
        <v>4166</v>
      </c>
      <c r="F1984" s="16">
        <v>269</v>
      </c>
      <c r="G1984" s="12">
        <v>15</v>
      </c>
      <c r="H1984" s="12">
        <v>4</v>
      </c>
      <c r="I1984" s="2" t="s">
        <v>633</v>
      </c>
      <c r="J1984" s="1">
        <v>57</v>
      </c>
      <c r="K1984" s="1" t="s">
        <v>18443</v>
      </c>
      <c r="L1984" s="1" t="s">
        <v>16785</v>
      </c>
      <c r="M1984" s="1" t="s">
        <v>4106</v>
      </c>
      <c r="AC1984" s="10" t="s">
        <v>4106</v>
      </c>
      <c r="AD1984" s="2" t="s">
        <v>19</v>
      </c>
      <c r="AE1984" s="2" t="s">
        <v>25</v>
      </c>
      <c r="AF1984" s="2" t="s">
        <v>4171</v>
      </c>
      <c r="AG1984" s="2" t="s">
        <v>9</v>
      </c>
      <c r="AI1984" s="1" t="str">
        <f t="shared" si="62"/>
        <v>15(4)</v>
      </c>
      <c r="AJ1984" s="1" t="str">
        <f t="shared" si="63"/>
        <v>015(004)-056～057</v>
      </c>
      <c r="AK1984" s="1" t="s">
        <v>10360</v>
      </c>
    </row>
    <row r="1985" spans="1:37" x14ac:dyDescent="0.55000000000000004">
      <c r="A1985" s="1">
        <v>2078</v>
      </c>
      <c r="B1985" s="1" t="s">
        <v>4107</v>
      </c>
      <c r="C1985" s="1" t="s">
        <v>11505</v>
      </c>
      <c r="D1985" s="1" t="s">
        <v>20824</v>
      </c>
      <c r="E1985" s="2" t="s">
        <v>4166</v>
      </c>
      <c r="F1985" s="16">
        <v>269</v>
      </c>
      <c r="G1985" s="12">
        <v>15</v>
      </c>
      <c r="H1985" s="12">
        <v>4</v>
      </c>
      <c r="I1985" s="1">
        <v>58</v>
      </c>
      <c r="J1985" s="1">
        <v>60</v>
      </c>
      <c r="K1985" s="1" t="s">
        <v>18565</v>
      </c>
      <c r="L1985" s="1" t="s">
        <v>16785</v>
      </c>
      <c r="M1985" s="1" t="s">
        <v>4108</v>
      </c>
      <c r="AC1985" s="10" t="s">
        <v>4108</v>
      </c>
      <c r="AD1985" s="2" t="s">
        <v>3357</v>
      </c>
      <c r="AE1985" s="2"/>
      <c r="AF1985" s="2" t="s">
        <v>4109</v>
      </c>
      <c r="AG1985" s="2" t="s">
        <v>9</v>
      </c>
      <c r="AI1985" s="1" t="str">
        <f t="shared" si="62"/>
        <v>15(4)</v>
      </c>
      <c r="AJ1985" s="1" t="str">
        <f t="shared" si="63"/>
        <v>015(004)-058～060</v>
      </c>
      <c r="AK1985" s="1" t="s">
        <v>10361</v>
      </c>
    </row>
    <row r="1986" spans="1:37" x14ac:dyDescent="0.55000000000000004">
      <c r="A1986" s="1">
        <v>2081</v>
      </c>
      <c r="B1986" s="1" t="s">
        <v>4090</v>
      </c>
      <c r="C1986" s="1" t="s">
        <v>11505</v>
      </c>
      <c r="D1986" s="1" t="s">
        <v>20824</v>
      </c>
      <c r="E1986" s="2" t="s">
        <v>4166</v>
      </c>
      <c r="F1986" s="16">
        <v>269</v>
      </c>
      <c r="G1986" s="12">
        <v>15</v>
      </c>
      <c r="H1986" s="12">
        <v>4</v>
      </c>
      <c r="I1986" s="2" t="s">
        <v>195</v>
      </c>
      <c r="J1986" s="2" t="s">
        <v>198</v>
      </c>
      <c r="K1986" s="1" t="s">
        <v>18074</v>
      </c>
      <c r="L1986" s="1" t="s">
        <v>16785</v>
      </c>
      <c r="M1986" s="1" t="s">
        <v>2786</v>
      </c>
      <c r="AC1986" s="10" t="s">
        <v>2786</v>
      </c>
      <c r="AD1986" s="2" t="s">
        <v>19</v>
      </c>
      <c r="AE1986" s="2" t="s">
        <v>25</v>
      </c>
      <c r="AF1986" s="2" t="s">
        <v>4172</v>
      </c>
      <c r="AG1986" s="2" t="s">
        <v>9</v>
      </c>
      <c r="AI1986" s="1" t="str">
        <f t="shared" ref="AI1986:AI2049" si="64">G1986&amp;"("&amp;H1986&amp;")"</f>
        <v>15(4)</v>
      </c>
      <c r="AJ1986" s="1" t="str">
        <f t="shared" ref="AJ1986:AJ2049" si="65">TEXT(G1986,"000")&amp;"("&amp;TEXT(H1986,"000")&amp;")-"&amp;TEXT(I1986,"000")&amp;"～"&amp;TEXT(J1986,"000")</f>
        <v>015(004)-060～061</v>
      </c>
      <c r="AK1986" s="1" t="s">
        <v>10362</v>
      </c>
    </row>
    <row r="1987" spans="1:37" x14ac:dyDescent="0.55000000000000004">
      <c r="A1987" s="1">
        <v>2082</v>
      </c>
      <c r="B1987" s="1" t="s">
        <v>9324</v>
      </c>
      <c r="C1987" s="1" t="s">
        <v>11505</v>
      </c>
      <c r="D1987" s="1" t="s">
        <v>20824</v>
      </c>
      <c r="E1987" s="2" t="s">
        <v>4166</v>
      </c>
      <c r="F1987" s="16">
        <v>269</v>
      </c>
      <c r="G1987" s="12">
        <v>15</v>
      </c>
      <c r="H1987" s="12">
        <v>4</v>
      </c>
      <c r="I1987" s="2" t="s">
        <v>205</v>
      </c>
      <c r="J1987" s="2" t="s">
        <v>205</v>
      </c>
      <c r="K1987" s="1" t="s">
        <v>19048</v>
      </c>
      <c r="L1987" s="1" t="s">
        <v>16785</v>
      </c>
      <c r="M1987" s="1" t="s">
        <v>10999</v>
      </c>
      <c r="AC1987" s="10" t="s">
        <v>10999</v>
      </c>
      <c r="AD1987" s="1" t="s">
        <v>19</v>
      </c>
      <c r="AE1987" s="1" t="s">
        <v>3889</v>
      </c>
      <c r="AF1987" s="2" t="s">
        <v>4167</v>
      </c>
      <c r="AG1987" s="2" t="s">
        <v>9</v>
      </c>
      <c r="AI1987" s="1" t="str">
        <f t="shared" si="64"/>
        <v>15(4)</v>
      </c>
      <c r="AJ1987" s="1" t="str">
        <f t="shared" si="65"/>
        <v>015(004)-062～062</v>
      </c>
      <c r="AK1987" s="1" t="s">
        <v>10363</v>
      </c>
    </row>
    <row r="1988" spans="1:37" x14ac:dyDescent="0.55000000000000004">
      <c r="A1988" s="1">
        <v>2083</v>
      </c>
      <c r="B1988" s="1" t="s">
        <v>9325</v>
      </c>
      <c r="C1988" s="1" t="s">
        <v>11505</v>
      </c>
      <c r="D1988" s="1" t="s">
        <v>20824</v>
      </c>
      <c r="E1988" s="2" t="s">
        <v>4166</v>
      </c>
      <c r="F1988" s="16">
        <v>269</v>
      </c>
      <c r="G1988" s="12">
        <v>15</v>
      </c>
      <c r="H1988" s="12">
        <v>4</v>
      </c>
      <c r="I1988" s="2" t="s">
        <v>206</v>
      </c>
      <c r="J1988" s="2" t="s">
        <v>206</v>
      </c>
      <c r="K1988" s="1" t="s">
        <v>19048</v>
      </c>
      <c r="L1988" s="1" t="s">
        <v>16785</v>
      </c>
      <c r="M1988" s="1" t="s">
        <v>11001</v>
      </c>
      <c r="AC1988" s="10" t="s">
        <v>11001</v>
      </c>
      <c r="AD1988" s="1" t="s">
        <v>19</v>
      </c>
      <c r="AE1988" s="1" t="s">
        <v>3889</v>
      </c>
      <c r="AF1988" s="2" t="s">
        <v>4168</v>
      </c>
      <c r="AG1988" s="2" t="s">
        <v>9</v>
      </c>
      <c r="AI1988" s="1" t="str">
        <f t="shared" si="64"/>
        <v>15(4)</v>
      </c>
      <c r="AJ1988" s="1" t="str">
        <f t="shared" si="65"/>
        <v>015(004)-063～063</v>
      </c>
      <c r="AK1988" s="1" t="s">
        <v>10363</v>
      </c>
    </row>
    <row r="1989" spans="1:37" x14ac:dyDescent="0.55000000000000004">
      <c r="A1989" s="1">
        <v>2084</v>
      </c>
      <c r="B1989" s="1" t="s">
        <v>4173</v>
      </c>
      <c r="C1989" s="1" t="s">
        <v>11507</v>
      </c>
      <c r="D1989" s="1" t="s">
        <v>20824</v>
      </c>
      <c r="E1989" s="2" t="s">
        <v>4175</v>
      </c>
      <c r="F1989" s="16">
        <v>270</v>
      </c>
      <c r="G1989" s="12">
        <v>15</v>
      </c>
      <c r="H1989" s="12">
        <v>5</v>
      </c>
      <c r="I1989" s="2" t="s">
        <v>644</v>
      </c>
      <c r="J1989" s="2" t="s">
        <v>644</v>
      </c>
      <c r="K1989" s="1" t="s">
        <v>18652</v>
      </c>
      <c r="L1989" s="1" t="s">
        <v>16785</v>
      </c>
      <c r="M1989" s="1" t="s">
        <v>364</v>
      </c>
      <c r="AC1989" s="10" t="s">
        <v>364</v>
      </c>
      <c r="AD1989" s="2" t="s">
        <v>19</v>
      </c>
      <c r="AE1989" s="2" t="s">
        <v>20</v>
      </c>
      <c r="AF1989" s="2" t="s">
        <v>4174</v>
      </c>
      <c r="AG1989" s="2" t="s">
        <v>9</v>
      </c>
      <c r="AI1989" s="1" t="str">
        <f t="shared" si="64"/>
        <v>15(5)</v>
      </c>
      <c r="AJ1989" s="1" t="str">
        <f t="shared" si="65"/>
        <v>015(005)-065～065</v>
      </c>
      <c r="AK1989" s="1" t="s">
        <v>10366</v>
      </c>
    </row>
    <row r="1990" spans="1:37" x14ac:dyDescent="0.55000000000000004">
      <c r="A1990" s="1">
        <v>2085</v>
      </c>
      <c r="B1990" s="1" t="s">
        <v>4192</v>
      </c>
      <c r="C1990" s="1" t="s">
        <v>11507</v>
      </c>
      <c r="D1990" s="1" t="s">
        <v>20824</v>
      </c>
      <c r="E1990" s="2" t="s">
        <v>4175</v>
      </c>
      <c r="F1990" s="16">
        <v>270</v>
      </c>
      <c r="G1990" s="12">
        <v>15</v>
      </c>
      <c r="H1990" s="12">
        <v>5</v>
      </c>
      <c r="I1990" s="2" t="s">
        <v>210</v>
      </c>
      <c r="J1990" s="1">
        <v>67</v>
      </c>
      <c r="K1990" s="1" t="s">
        <v>18158</v>
      </c>
      <c r="L1990" s="1" t="s">
        <v>16785</v>
      </c>
      <c r="M1990" s="1" t="s">
        <v>543</v>
      </c>
      <c r="AC1990" s="10" t="s">
        <v>543</v>
      </c>
      <c r="AD1990" s="2" t="s">
        <v>19</v>
      </c>
      <c r="AE1990" s="2" t="s">
        <v>25</v>
      </c>
      <c r="AF1990" s="2" t="s">
        <v>4193</v>
      </c>
      <c r="AG1990" s="2" t="s">
        <v>9</v>
      </c>
      <c r="AI1990" s="1" t="str">
        <f t="shared" si="64"/>
        <v>15(5)</v>
      </c>
      <c r="AJ1990" s="1" t="str">
        <f t="shared" si="65"/>
        <v>015(005)-066～067</v>
      </c>
      <c r="AK1990" s="1" t="s">
        <v>10367</v>
      </c>
    </row>
    <row r="1991" spans="1:37" x14ac:dyDescent="0.55000000000000004">
      <c r="A1991" s="1">
        <v>2086</v>
      </c>
      <c r="B1991" s="1" t="s">
        <v>4176</v>
      </c>
      <c r="C1991" s="1" t="s">
        <v>11507</v>
      </c>
      <c r="D1991" s="1" t="s">
        <v>20824</v>
      </c>
      <c r="E1991" s="2" t="s">
        <v>4175</v>
      </c>
      <c r="F1991" s="16">
        <v>270</v>
      </c>
      <c r="G1991" s="12">
        <v>15</v>
      </c>
      <c r="H1991" s="12">
        <v>5</v>
      </c>
      <c r="I1991" s="2" t="s">
        <v>213</v>
      </c>
      <c r="J1991" s="2" t="s">
        <v>213</v>
      </c>
      <c r="K1991" s="1" t="s">
        <v>17829</v>
      </c>
      <c r="L1991" s="1" t="s">
        <v>16785</v>
      </c>
      <c r="M1991" s="1" t="s">
        <v>4177</v>
      </c>
      <c r="AC1991" s="10" t="s">
        <v>4177</v>
      </c>
      <c r="AD1991" s="2" t="s">
        <v>19</v>
      </c>
      <c r="AE1991" s="2" t="s">
        <v>25</v>
      </c>
      <c r="AF1991" s="2" t="s">
        <v>4178</v>
      </c>
      <c r="AG1991" s="2" t="s">
        <v>9</v>
      </c>
      <c r="AI1991" s="1" t="str">
        <f t="shared" si="64"/>
        <v>15(5)</v>
      </c>
      <c r="AJ1991" s="1" t="str">
        <f t="shared" si="65"/>
        <v>015(005)-068～068</v>
      </c>
      <c r="AK1991" s="1" t="s">
        <v>10368</v>
      </c>
    </row>
    <row r="1992" spans="1:37" x14ac:dyDescent="0.55000000000000004">
      <c r="A1992" s="1">
        <v>2087</v>
      </c>
      <c r="B1992" s="1" t="s">
        <v>4179</v>
      </c>
      <c r="C1992" s="1" t="s">
        <v>11507</v>
      </c>
      <c r="D1992" s="1" t="s">
        <v>20824</v>
      </c>
      <c r="E1992" s="2" t="s">
        <v>4175</v>
      </c>
      <c r="F1992" s="16">
        <v>270</v>
      </c>
      <c r="G1992" s="12">
        <v>15</v>
      </c>
      <c r="H1992" s="12">
        <v>5</v>
      </c>
      <c r="I1992" s="2" t="s">
        <v>1386</v>
      </c>
      <c r="J1992" s="2" t="s">
        <v>1386</v>
      </c>
      <c r="K1992" s="1" t="s">
        <v>17829</v>
      </c>
      <c r="L1992" s="1" t="s">
        <v>16785</v>
      </c>
      <c r="M1992" s="1" t="s">
        <v>4180</v>
      </c>
      <c r="AC1992" s="10" t="s">
        <v>4180</v>
      </c>
      <c r="AD1992" s="2" t="s">
        <v>19</v>
      </c>
      <c r="AE1992" s="2" t="s">
        <v>25</v>
      </c>
      <c r="AF1992" s="2" t="s">
        <v>4181</v>
      </c>
      <c r="AG1992" s="2" t="s">
        <v>9</v>
      </c>
      <c r="AI1992" s="1" t="str">
        <f t="shared" si="64"/>
        <v>15(5)</v>
      </c>
      <c r="AJ1992" s="1" t="str">
        <f t="shared" si="65"/>
        <v>015(005)-069～069</v>
      </c>
      <c r="AK1992" s="1" t="s">
        <v>10368</v>
      </c>
    </row>
    <row r="1993" spans="1:37" x14ac:dyDescent="0.55000000000000004">
      <c r="A1993" s="1">
        <v>2088</v>
      </c>
      <c r="B1993" s="1" t="s">
        <v>4182</v>
      </c>
      <c r="C1993" s="1" t="s">
        <v>11507</v>
      </c>
      <c r="D1993" s="1" t="s">
        <v>20824</v>
      </c>
      <c r="E1993" s="2" t="s">
        <v>4175</v>
      </c>
      <c r="F1993" s="16">
        <v>270</v>
      </c>
      <c r="G1993" s="12">
        <v>15</v>
      </c>
      <c r="H1993" s="12">
        <v>5</v>
      </c>
      <c r="I1993" s="2" t="s">
        <v>219</v>
      </c>
      <c r="J1993" s="2" t="s">
        <v>219</v>
      </c>
      <c r="K1993" s="1" t="s">
        <v>17705</v>
      </c>
      <c r="L1993" s="1" t="s">
        <v>16785</v>
      </c>
      <c r="M1993" s="1" t="s">
        <v>2887</v>
      </c>
      <c r="AC1993" s="10" t="s">
        <v>2887</v>
      </c>
      <c r="AD1993" s="2" t="s">
        <v>19</v>
      </c>
      <c r="AE1993" s="2" t="s">
        <v>25</v>
      </c>
      <c r="AF1993" s="2" t="s">
        <v>4183</v>
      </c>
      <c r="AG1993" s="2" t="s">
        <v>9</v>
      </c>
      <c r="AI1993" s="1" t="str">
        <f t="shared" si="64"/>
        <v>15(5)</v>
      </c>
      <c r="AJ1993" s="1" t="str">
        <f t="shared" si="65"/>
        <v>015(005)-070～070</v>
      </c>
      <c r="AK1993" s="1" t="s">
        <v>10369</v>
      </c>
    </row>
    <row r="1994" spans="1:37" x14ac:dyDescent="0.55000000000000004">
      <c r="A1994" s="1">
        <v>2089</v>
      </c>
      <c r="B1994" s="1" t="s">
        <v>8700</v>
      </c>
      <c r="C1994" s="1" t="s">
        <v>11507</v>
      </c>
      <c r="D1994" s="1" t="s">
        <v>20824</v>
      </c>
      <c r="E1994" s="2" t="s">
        <v>4175</v>
      </c>
      <c r="F1994" s="16">
        <v>270</v>
      </c>
      <c r="G1994" s="12">
        <v>15</v>
      </c>
      <c r="H1994" s="12">
        <v>5</v>
      </c>
      <c r="I1994" s="1">
        <v>71</v>
      </c>
      <c r="J1994" s="1">
        <v>72</v>
      </c>
      <c r="K1994" s="1" t="s">
        <v>17705</v>
      </c>
      <c r="L1994" s="1" t="s">
        <v>16785</v>
      </c>
      <c r="M1994" s="1" t="s">
        <v>424</v>
      </c>
      <c r="AC1994" s="10" t="s">
        <v>424</v>
      </c>
      <c r="AD1994" s="2" t="s">
        <v>3357</v>
      </c>
      <c r="AE1994" s="2"/>
      <c r="AF1994" s="2" t="s">
        <v>4069</v>
      </c>
      <c r="AG1994" s="1" t="s">
        <v>9</v>
      </c>
      <c r="AI1994" s="1" t="str">
        <f t="shared" si="64"/>
        <v>15(5)</v>
      </c>
      <c r="AJ1994" s="1" t="str">
        <f t="shared" si="65"/>
        <v>015(005)-071～072</v>
      </c>
      <c r="AK1994" s="1" t="s">
        <v>10369</v>
      </c>
    </row>
    <row r="1995" spans="1:37" x14ac:dyDescent="0.55000000000000004">
      <c r="A1995" s="1">
        <v>2091</v>
      </c>
      <c r="B1995" s="1" t="s">
        <v>4194</v>
      </c>
      <c r="C1995" s="1" t="s">
        <v>11507</v>
      </c>
      <c r="D1995" s="1" t="s">
        <v>20824</v>
      </c>
      <c r="E1995" s="2" t="s">
        <v>4175</v>
      </c>
      <c r="F1995" s="16">
        <v>270</v>
      </c>
      <c r="G1995" s="12">
        <v>15</v>
      </c>
      <c r="H1995" s="12">
        <v>5</v>
      </c>
      <c r="I1995" s="2" t="s">
        <v>226</v>
      </c>
      <c r="J1995" s="2" t="s">
        <v>668</v>
      </c>
      <c r="K1995" s="1" t="s">
        <v>18630</v>
      </c>
      <c r="L1995" s="1" t="s">
        <v>16785</v>
      </c>
      <c r="M1995" s="1" t="s">
        <v>4195</v>
      </c>
      <c r="AC1995" s="10" t="s">
        <v>4195</v>
      </c>
      <c r="AD1995" s="2" t="s">
        <v>19</v>
      </c>
      <c r="AE1995" s="2" t="s">
        <v>3894</v>
      </c>
      <c r="AF1995" s="2" t="s">
        <v>4196</v>
      </c>
      <c r="AG1995" s="2" t="s">
        <v>9</v>
      </c>
      <c r="AI1995" s="1" t="str">
        <f t="shared" si="64"/>
        <v>15(5)</v>
      </c>
      <c r="AJ1995" s="1" t="str">
        <f t="shared" si="65"/>
        <v>015(005)-073～074</v>
      </c>
      <c r="AK1995" s="1" t="s">
        <v>10370</v>
      </c>
    </row>
    <row r="1996" spans="1:37" x14ac:dyDescent="0.55000000000000004">
      <c r="A1996" s="1">
        <v>2093</v>
      </c>
      <c r="B1996" s="1" t="s">
        <v>4197</v>
      </c>
      <c r="C1996" s="1" t="s">
        <v>11507</v>
      </c>
      <c r="D1996" s="1" t="s">
        <v>20824</v>
      </c>
      <c r="E1996" s="2" t="s">
        <v>4175</v>
      </c>
      <c r="F1996" s="16">
        <v>270</v>
      </c>
      <c r="G1996" s="12">
        <v>15</v>
      </c>
      <c r="H1996" s="12">
        <v>5</v>
      </c>
      <c r="I1996" s="2" t="s">
        <v>668</v>
      </c>
      <c r="J1996" s="2" t="s">
        <v>230</v>
      </c>
      <c r="K1996" s="1" t="s">
        <v>17774</v>
      </c>
      <c r="L1996" s="1" t="s">
        <v>16785</v>
      </c>
      <c r="M1996" s="1" t="s">
        <v>1763</v>
      </c>
      <c r="AC1996" s="10" t="s">
        <v>1763</v>
      </c>
      <c r="AD1996" s="2" t="s">
        <v>19</v>
      </c>
      <c r="AE1996" s="2" t="s">
        <v>3894</v>
      </c>
      <c r="AF1996" s="2" t="s">
        <v>4198</v>
      </c>
      <c r="AG1996" s="2" t="s">
        <v>9</v>
      </c>
      <c r="AI1996" s="1" t="str">
        <f t="shared" si="64"/>
        <v>15(5)</v>
      </c>
      <c r="AJ1996" s="1" t="str">
        <f t="shared" si="65"/>
        <v>015(005)-074～075</v>
      </c>
      <c r="AK1996" s="1" t="s">
        <v>10371</v>
      </c>
    </row>
    <row r="1997" spans="1:37" x14ac:dyDescent="0.55000000000000004">
      <c r="A1997" s="1">
        <v>2094</v>
      </c>
      <c r="B1997" s="1" t="s">
        <v>4184</v>
      </c>
      <c r="C1997" s="1" t="s">
        <v>11507</v>
      </c>
      <c r="D1997" s="1" t="s">
        <v>20824</v>
      </c>
      <c r="E1997" s="2" t="s">
        <v>4175</v>
      </c>
      <c r="F1997" s="16">
        <v>270</v>
      </c>
      <c r="G1997" s="12">
        <v>15</v>
      </c>
      <c r="H1997" s="12">
        <v>5</v>
      </c>
      <c r="I1997" s="2" t="s">
        <v>233</v>
      </c>
      <c r="J1997" s="2" t="s">
        <v>233</v>
      </c>
      <c r="K1997" s="1" t="s">
        <v>17998</v>
      </c>
      <c r="L1997" s="1" t="s">
        <v>16785</v>
      </c>
      <c r="M1997" s="1" t="s">
        <v>4185</v>
      </c>
      <c r="AC1997" s="10" t="s">
        <v>4185</v>
      </c>
      <c r="AD1997" s="2" t="s">
        <v>19</v>
      </c>
      <c r="AE1997" s="2" t="s">
        <v>3894</v>
      </c>
      <c r="AF1997" s="2" t="s">
        <v>4186</v>
      </c>
      <c r="AG1997" s="2" t="s">
        <v>9</v>
      </c>
      <c r="AI1997" s="1" t="str">
        <f t="shared" si="64"/>
        <v>15(5)</v>
      </c>
      <c r="AJ1997" s="1" t="str">
        <f t="shared" si="65"/>
        <v>015(005)-076～076</v>
      </c>
      <c r="AK1997" s="1" t="s">
        <v>10372</v>
      </c>
    </row>
    <row r="1998" spans="1:37" x14ac:dyDescent="0.55000000000000004">
      <c r="A1998" s="1">
        <v>2095</v>
      </c>
      <c r="B1998" s="1" t="s">
        <v>4187</v>
      </c>
      <c r="C1998" s="1" t="s">
        <v>11507</v>
      </c>
      <c r="D1998" s="1" t="s">
        <v>20824</v>
      </c>
      <c r="E1998" s="2" t="s">
        <v>4175</v>
      </c>
      <c r="F1998" s="16">
        <v>270</v>
      </c>
      <c r="G1998" s="12">
        <v>15</v>
      </c>
      <c r="H1998" s="12">
        <v>5</v>
      </c>
      <c r="I1998" s="2" t="s">
        <v>237</v>
      </c>
      <c r="J1998" s="2" t="s">
        <v>237</v>
      </c>
      <c r="K1998" s="1" t="s">
        <v>17998</v>
      </c>
      <c r="L1998" s="1" t="s">
        <v>16785</v>
      </c>
      <c r="M1998" s="1" t="s">
        <v>4188</v>
      </c>
      <c r="AC1998" s="10" t="s">
        <v>4188</v>
      </c>
      <c r="AD1998" s="2" t="s">
        <v>19</v>
      </c>
      <c r="AE1998" s="2" t="s">
        <v>3889</v>
      </c>
      <c r="AF1998" s="2" t="s">
        <v>4189</v>
      </c>
      <c r="AG1998" s="2" t="s">
        <v>9</v>
      </c>
      <c r="AI1998" s="1" t="str">
        <f t="shared" si="64"/>
        <v>15(5)</v>
      </c>
      <c r="AJ1998" s="1" t="str">
        <f t="shared" si="65"/>
        <v>015(005)-077～077</v>
      </c>
      <c r="AK1998" s="1" t="s">
        <v>10372</v>
      </c>
    </row>
    <row r="1999" spans="1:37" x14ac:dyDescent="0.55000000000000004">
      <c r="A1999" s="1">
        <v>2096</v>
      </c>
      <c r="B1999" s="1" t="s">
        <v>9326</v>
      </c>
      <c r="C1999" s="1" t="s">
        <v>11507</v>
      </c>
      <c r="D1999" s="1" t="s">
        <v>20824</v>
      </c>
      <c r="E1999" s="2" t="s">
        <v>4175</v>
      </c>
      <c r="F1999" s="16">
        <v>270</v>
      </c>
      <c r="G1999" s="12">
        <v>15</v>
      </c>
      <c r="H1999" s="12">
        <v>5</v>
      </c>
      <c r="I1999" s="2" t="s">
        <v>671</v>
      </c>
      <c r="J1999" s="2" t="s">
        <v>671</v>
      </c>
      <c r="K1999" s="1" t="s">
        <v>19049</v>
      </c>
      <c r="L1999" s="1" t="s">
        <v>16785</v>
      </c>
      <c r="M1999" s="1" t="s">
        <v>11010</v>
      </c>
      <c r="AC1999" s="10" t="s">
        <v>11010</v>
      </c>
      <c r="AD1999" s="1" t="s">
        <v>19</v>
      </c>
      <c r="AE1999" s="1" t="s">
        <v>3889</v>
      </c>
      <c r="AF1999" s="2" t="s">
        <v>4190</v>
      </c>
      <c r="AG1999" s="2" t="s">
        <v>9</v>
      </c>
      <c r="AI1999" s="1" t="str">
        <f t="shared" si="64"/>
        <v>15(5)</v>
      </c>
      <c r="AJ1999" s="1" t="str">
        <f t="shared" si="65"/>
        <v>015(005)-078～078</v>
      </c>
      <c r="AK1999" s="1" t="s">
        <v>10373</v>
      </c>
    </row>
    <row r="2000" spans="1:37" x14ac:dyDescent="0.55000000000000004">
      <c r="A2000" s="1">
        <v>2097</v>
      </c>
      <c r="B2000" s="1" t="s">
        <v>9157</v>
      </c>
      <c r="C2000" s="1" t="s">
        <v>11507</v>
      </c>
      <c r="D2000" s="1" t="s">
        <v>20824</v>
      </c>
      <c r="E2000" s="2" t="s">
        <v>4175</v>
      </c>
      <c r="F2000" s="16">
        <v>270</v>
      </c>
      <c r="G2000" s="12">
        <v>15</v>
      </c>
      <c r="H2000" s="12">
        <v>5</v>
      </c>
      <c r="I2000" s="2" t="s">
        <v>675</v>
      </c>
      <c r="J2000" s="2" t="s">
        <v>675</v>
      </c>
      <c r="K2000" s="1" t="s">
        <v>19050</v>
      </c>
      <c r="L2000" s="1" t="s">
        <v>16785</v>
      </c>
      <c r="AD2000" s="1" t="s">
        <v>19</v>
      </c>
      <c r="AE2000" s="1" t="s">
        <v>28</v>
      </c>
      <c r="AF2000" s="2" t="s">
        <v>4191</v>
      </c>
      <c r="AG2000" s="2" t="s">
        <v>9</v>
      </c>
      <c r="AI2000" s="1" t="str">
        <f t="shared" si="64"/>
        <v>15(5)</v>
      </c>
      <c r="AJ2000" s="1" t="str">
        <f t="shared" si="65"/>
        <v>015(005)-080～080</v>
      </c>
      <c r="AK2000" s="1" t="s">
        <v>10374</v>
      </c>
    </row>
    <row r="2001" spans="1:37" x14ac:dyDescent="0.55000000000000004">
      <c r="A2001" s="1">
        <v>2098</v>
      </c>
      <c r="B2001" s="1" t="s">
        <v>4199</v>
      </c>
      <c r="C2001" s="1" t="s">
        <v>11509</v>
      </c>
      <c r="D2001" s="1" t="s">
        <v>20824</v>
      </c>
      <c r="E2001" s="2" t="s">
        <v>4201</v>
      </c>
      <c r="F2001" s="16">
        <v>271</v>
      </c>
      <c r="G2001" s="12">
        <v>15</v>
      </c>
      <c r="H2001" s="12">
        <v>6</v>
      </c>
      <c r="I2001" s="2" t="s">
        <v>222</v>
      </c>
      <c r="J2001" s="2" t="s">
        <v>222</v>
      </c>
      <c r="K2001" s="1" t="s">
        <v>18109</v>
      </c>
      <c r="L2001" s="1" t="s">
        <v>16785</v>
      </c>
      <c r="M2001" s="1" t="s">
        <v>4055</v>
      </c>
      <c r="AC2001" s="10" t="s">
        <v>4055</v>
      </c>
      <c r="AD2001" s="2" t="s">
        <v>19</v>
      </c>
      <c r="AE2001" s="2" t="s">
        <v>20</v>
      </c>
      <c r="AF2001" s="2" t="s">
        <v>4200</v>
      </c>
      <c r="AG2001" s="2" t="s">
        <v>9</v>
      </c>
      <c r="AI2001" s="1" t="str">
        <f t="shared" si="64"/>
        <v>15(6)</v>
      </c>
      <c r="AJ2001" s="1" t="str">
        <f t="shared" si="65"/>
        <v>015(006)-081～081</v>
      </c>
      <c r="AK2001" s="1" t="s">
        <v>10377</v>
      </c>
    </row>
    <row r="2002" spans="1:37" x14ac:dyDescent="0.55000000000000004">
      <c r="A2002" s="1">
        <v>2099</v>
      </c>
      <c r="B2002" s="1" t="s">
        <v>4210</v>
      </c>
      <c r="C2002" s="1" t="s">
        <v>11509</v>
      </c>
      <c r="D2002" s="1" t="s">
        <v>20824</v>
      </c>
      <c r="E2002" s="2" t="s">
        <v>4201</v>
      </c>
      <c r="F2002" s="16">
        <v>271</v>
      </c>
      <c r="G2002" s="12">
        <v>15</v>
      </c>
      <c r="H2002" s="12">
        <v>6</v>
      </c>
      <c r="I2002" s="2" t="s">
        <v>823</v>
      </c>
      <c r="J2002" s="1">
        <v>83</v>
      </c>
      <c r="K2002" s="1" t="s">
        <v>17749</v>
      </c>
      <c r="L2002" s="1" t="s">
        <v>16785</v>
      </c>
      <c r="M2002" s="1" t="s">
        <v>1288</v>
      </c>
      <c r="AC2002" s="10" t="s">
        <v>1288</v>
      </c>
      <c r="AD2002" s="2" t="s">
        <v>19</v>
      </c>
      <c r="AE2002" s="2" t="s">
        <v>25</v>
      </c>
      <c r="AF2002" s="2" t="s">
        <v>4211</v>
      </c>
      <c r="AG2002" s="2" t="s">
        <v>9</v>
      </c>
      <c r="AI2002" s="1" t="str">
        <f t="shared" si="64"/>
        <v>15(6)</v>
      </c>
      <c r="AJ2002" s="1" t="str">
        <f t="shared" si="65"/>
        <v>015(006)-082～083</v>
      </c>
      <c r="AK2002" s="1" t="s">
        <v>10378</v>
      </c>
    </row>
    <row r="2003" spans="1:37" x14ac:dyDescent="0.55000000000000004">
      <c r="A2003" s="1">
        <v>2100</v>
      </c>
      <c r="B2003" s="1" t="s">
        <v>4212</v>
      </c>
      <c r="C2003" s="1" t="s">
        <v>11509</v>
      </c>
      <c r="D2003" s="1" t="s">
        <v>20824</v>
      </c>
      <c r="E2003" s="2" t="s">
        <v>4201</v>
      </c>
      <c r="F2003" s="16">
        <v>271</v>
      </c>
      <c r="G2003" s="12">
        <v>15</v>
      </c>
      <c r="H2003" s="12">
        <v>6</v>
      </c>
      <c r="I2003" s="2" t="s">
        <v>246</v>
      </c>
      <c r="J2003" s="1">
        <v>85</v>
      </c>
      <c r="K2003" s="1" t="s">
        <v>18424</v>
      </c>
      <c r="L2003" s="1" t="s">
        <v>16785</v>
      </c>
      <c r="M2003" s="1" t="s">
        <v>1185</v>
      </c>
      <c r="AC2003" s="10" t="s">
        <v>1185</v>
      </c>
      <c r="AD2003" s="2" t="s">
        <v>19</v>
      </c>
      <c r="AE2003" s="2" t="s">
        <v>25</v>
      </c>
      <c r="AF2003" s="2" t="s">
        <v>4213</v>
      </c>
      <c r="AG2003" s="2" t="s">
        <v>9</v>
      </c>
      <c r="AI2003" s="1" t="str">
        <f t="shared" si="64"/>
        <v>15(6)</v>
      </c>
      <c r="AJ2003" s="1" t="str">
        <f t="shared" si="65"/>
        <v>015(006)-084～085</v>
      </c>
      <c r="AK2003" s="1" t="s">
        <v>10379</v>
      </c>
    </row>
    <row r="2004" spans="1:37" x14ac:dyDescent="0.55000000000000004">
      <c r="A2004" s="1">
        <v>2101</v>
      </c>
      <c r="B2004" s="1" t="s">
        <v>4214</v>
      </c>
      <c r="C2004" s="1" t="s">
        <v>11509</v>
      </c>
      <c r="D2004" s="1" t="s">
        <v>20824</v>
      </c>
      <c r="E2004" s="2" t="s">
        <v>4201</v>
      </c>
      <c r="F2004" s="16">
        <v>271</v>
      </c>
      <c r="G2004" s="12">
        <v>15</v>
      </c>
      <c r="H2004" s="12">
        <v>6</v>
      </c>
      <c r="I2004" s="2" t="s">
        <v>821</v>
      </c>
      <c r="J2004" s="1">
        <v>86</v>
      </c>
      <c r="K2004" s="1" t="s">
        <v>18424</v>
      </c>
      <c r="L2004" s="1" t="s">
        <v>16785</v>
      </c>
      <c r="M2004" s="1" t="s">
        <v>2892</v>
      </c>
      <c r="AC2004" s="10" t="s">
        <v>2892</v>
      </c>
      <c r="AD2004" s="2" t="s">
        <v>19</v>
      </c>
      <c r="AE2004" s="2" t="s">
        <v>25</v>
      </c>
      <c r="AF2004" s="2" t="s">
        <v>4215</v>
      </c>
      <c r="AG2004" s="2" t="s">
        <v>9</v>
      </c>
      <c r="AI2004" s="1" t="str">
        <f t="shared" si="64"/>
        <v>15(6)</v>
      </c>
      <c r="AJ2004" s="1" t="str">
        <f t="shared" si="65"/>
        <v>015(006)-085～086</v>
      </c>
      <c r="AK2004" s="1" t="s">
        <v>10379</v>
      </c>
    </row>
    <row r="2005" spans="1:37" x14ac:dyDescent="0.55000000000000004">
      <c r="A2005" s="1">
        <v>2102</v>
      </c>
      <c r="B2005" s="1" t="s">
        <v>4216</v>
      </c>
      <c r="C2005" s="1" t="s">
        <v>11509</v>
      </c>
      <c r="D2005" s="1" t="s">
        <v>20824</v>
      </c>
      <c r="E2005" s="2" t="s">
        <v>4201</v>
      </c>
      <c r="F2005" s="16">
        <v>271</v>
      </c>
      <c r="G2005" s="12">
        <v>15</v>
      </c>
      <c r="H2005" s="12">
        <v>6</v>
      </c>
      <c r="I2005" s="2" t="s">
        <v>254</v>
      </c>
      <c r="J2005" s="1">
        <v>89</v>
      </c>
      <c r="K2005" s="1" t="s">
        <v>18119</v>
      </c>
      <c r="L2005" s="1" t="s">
        <v>16785</v>
      </c>
      <c r="M2005" s="1" t="s">
        <v>3557</v>
      </c>
      <c r="AC2005" s="10" t="s">
        <v>3557</v>
      </c>
      <c r="AD2005" s="2" t="s">
        <v>19</v>
      </c>
      <c r="AE2005" s="2" t="s">
        <v>25</v>
      </c>
      <c r="AF2005" s="2" t="s">
        <v>4217</v>
      </c>
      <c r="AG2005" s="2" t="s">
        <v>9</v>
      </c>
      <c r="AI2005" s="1" t="str">
        <f t="shared" si="64"/>
        <v>15(6)</v>
      </c>
      <c r="AJ2005" s="1" t="str">
        <f t="shared" si="65"/>
        <v>015(006)-087～089</v>
      </c>
      <c r="AK2005" s="1" t="s">
        <v>10380</v>
      </c>
    </row>
    <row r="2006" spans="1:37" x14ac:dyDescent="0.55000000000000004">
      <c r="A2006" s="1">
        <v>2103</v>
      </c>
      <c r="B2006" s="1" t="s">
        <v>4218</v>
      </c>
      <c r="C2006" s="1" t="s">
        <v>11509</v>
      </c>
      <c r="D2006" s="1" t="s">
        <v>20824</v>
      </c>
      <c r="E2006" s="2" t="s">
        <v>4201</v>
      </c>
      <c r="F2006" s="16">
        <v>271</v>
      </c>
      <c r="G2006" s="12">
        <v>15</v>
      </c>
      <c r="H2006" s="12">
        <v>6</v>
      </c>
      <c r="I2006" s="2" t="s">
        <v>17</v>
      </c>
      <c r="J2006" s="1">
        <v>90</v>
      </c>
      <c r="K2006" s="1" t="s">
        <v>17843</v>
      </c>
      <c r="L2006" s="1" t="s">
        <v>16785</v>
      </c>
      <c r="M2006" s="1" t="s">
        <v>4219</v>
      </c>
      <c r="AC2006" s="10" t="s">
        <v>4219</v>
      </c>
      <c r="AD2006" s="2" t="s">
        <v>19</v>
      </c>
      <c r="AE2006" s="2" t="s">
        <v>25</v>
      </c>
      <c r="AF2006" s="2" t="s">
        <v>4220</v>
      </c>
      <c r="AG2006" s="2" t="s">
        <v>9</v>
      </c>
      <c r="AI2006" s="1" t="str">
        <f t="shared" si="64"/>
        <v>15(6)</v>
      </c>
      <c r="AJ2006" s="1" t="str">
        <f t="shared" si="65"/>
        <v>015(006)-089～090</v>
      </c>
      <c r="AK2006" s="1" t="s">
        <v>10381</v>
      </c>
    </row>
    <row r="2007" spans="1:37" x14ac:dyDescent="0.55000000000000004">
      <c r="A2007" s="1">
        <v>2104</v>
      </c>
      <c r="B2007" s="1" t="s">
        <v>4202</v>
      </c>
      <c r="C2007" s="1" t="s">
        <v>11509</v>
      </c>
      <c r="D2007" s="1" t="s">
        <v>20824</v>
      </c>
      <c r="E2007" s="2" t="s">
        <v>4201</v>
      </c>
      <c r="F2007" s="16">
        <v>271</v>
      </c>
      <c r="G2007" s="12">
        <v>15</v>
      </c>
      <c r="H2007" s="12">
        <v>6</v>
      </c>
      <c r="I2007" s="2" t="s">
        <v>261</v>
      </c>
      <c r="J2007" s="2" t="s">
        <v>261</v>
      </c>
      <c r="K2007" s="1" t="s">
        <v>17837</v>
      </c>
      <c r="L2007" s="1" t="s">
        <v>16785</v>
      </c>
      <c r="M2007" s="1" t="s">
        <v>4203</v>
      </c>
      <c r="AC2007" s="10" t="s">
        <v>4203</v>
      </c>
      <c r="AD2007" s="2" t="s">
        <v>19</v>
      </c>
      <c r="AE2007" s="2" t="s">
        <v>25</v>
      </c>
      <c r="AF2007" s="2" t="s">
        <v>4204</v>
      </c>
      <c r="AG2007" s="2" t="s">
        <v>9</v>
      </c>
      <c r="AI2007" s="1" t="str">
        <f t="shared" si="64"/>
        <v>15(6)</v>
      </c>
      <c r="AJ2007" s="1" t="str">
        <f t="shared" si="65"/>
        <v>015(006)-091～091</v>
      </c>
      <c r="AK2007" s="1" t="s">
        <v>10382</v>
      </c>
    </row>
    <row r="2008" spans="1:37" x14ac:dyDescent="0.55000000000000004">
      <c r="A2008" s="1">
        <v>2105</v>
      </c>
      <c r="B2008" s="1" t="s">
        <v>4221</v>
      </c>
      <c r="C2008" s="1" t="s">
        <v>11509</v>
      </c>
      <c r="D2008" s="1" t="s">
        <v>20824</v>
      </c>
      <c r="E2008" s="2" t="s">
        <v>4201</v>
      </c>
      <c r="F2008" s="16">
        <v>271</v>
      </c>
      <c r="G2008" s="12">
        <v>15</v>
      </c>
      <c r="H2008" s="12">
        <v>6</v>
      </c>
      <c r="I2008" s="2" t="s">
        <v>268</v>
      </c>
      <c r="J2008" s="2" t="s">
        <v>694</v>
      </c>
      <c r="K2008" s="1" t="s">
        <v>18492</v>
      </c>
      <c r="L2008" s="1" t="s">
        <v>16785</v>
      </c>
      <c r="M2008" s="1" t="s">
        <v>3613</v>
      </c>
      <c r="AC2008" s="10" t="s">
        <v>3613</v>
      </c>
      <c r="AD2008" s="2" t="s">
        <v>19</v>
      </c>
      <c r="AE2008" s="2" t="s">
        <v>3894</v>
      </c>
      <c r="AF2008" s="2" t="s">
        <v>4222</v>
      </c>
      <c r="AG2008" s="2" t="s">
        <v>9</v>
      </c>
      <c r="AI2008" s="1" t="str">
        <f t="shared" si="64"/>
        <v>15(6)</v>
      </c>
      <c r="AJ2008" s="1" t="str">
        <f t="shared" si="65"/>
        <v>015(006)-092～093</v>
      </c>
      <c r="AK2008" s="1" t="s">
        <v>10383</v>
      </c>
    </row>
    <row r="2009" spans="1:37" x14ac:dyDescent="0.55000000000000004">
      <c r="A2009" s="1">
        <v>2106</v>
      </c>
      <c r="B2009" s="1" t="s">
        <v>4205</v>
      </c>
      <c r="C2009" s="1" t="s">
        <v>11509</v>
      </c>
      <c r="D2009" s="1" t="s">
        <v>20824</v>
      </c>
      <c r="E2009" s="2" t="s">
        <v>4201</v>
      </c>
      <c r="F2009" s="16">
        <v>271</v>
      </c>
      <c r="G2009" s="12">
        <v>15</v>
      </c>
      <c r="H2009" s="12">
        <v>6</v>
      </c>
      <c r="I2009" s="2" t="s">
        <v>1187</v>
      </c>
      <c r="J2009" s="2" t="s">
        <v>1187</v>
      </c>
      <c r="K2009" s="1" t="s">
        <v>17753</v>
      </c>
      <c r="L2009" s="1" t="s">
        <v>16785</v>
      </c>
      <c r="M2009" s="1" t="s">
        <v>4206</v>
      </c>
      <c r="AC2009" s="10" t="s">
        <v>4206</v>
      </c>
      <c r="AD2009" s="2" t="s">
        <v>19</v>
      </c>
      <c r="AE2009" s="2" t="s">
        <v>3889</v>
      </c>
      <c r="AF2009" s="2" t="s">
        <v>4207</v>
      </c>
      <c r="AG2009" s="2" t="s">
        <v>9</v>
      </c>
      <c r="AI2009" s="1" t="str">
        <f t="shared" si="64"/>
        <v>15(6)</v>
      </c>
      <c r="AJ2009" s="1" t="str">
        <f t="shared" si="65"/>
        <v>015(006)-094～094</v>
      </c>
      <c r="AK2009" s="1" t="s">
        <v>10384</v>
      </c>
    </row>
    <row r="2010" spans="1:37" x14ac:dyDescent="0.55000000000000004">
      <c r="A2010" s="1">
        <v>2107</v>
      </c>
      <c r="B2010" s="1" t="s">
        <v>9327</v>
      </c>
      <c r="C2010" s="1" t="s">
        <v>11509</v>
      </c>
      <c r="D2010" s="1" t="s">
        <v>20824</v>
      </c>
      <c r="E2010" s="2" t="s">
        <v>4201</v>
      </c>
      <c r="F2010" s="16">
        <v>271</v>
      </c>
      <c r="G2010" s="12">
        <v>15</v>
      </c>
      <c r="H2010" s="12">
        <v>6</v>
      </c>
      <c r="I2010" s="2" t="s">
        <v>269</v>
      </c>
      <c r="J2010" s="2" t="s">
        <v>269</v>
      </c>
      <c r="K2010" s="1" t="s">
        <v>17753</v>
      </c>
      <c r="L2010" s="1" t="s">
        <v>16785</v>
      </c>
      <c r="M2010" s="1" t="s">
        <v>4093</v>
      </c>
      <c r="AC2010" s="10" t="s">
        <v>4093</v>
      </c>
      <c r="AD2010" s="1" t="s">
        <v>19</v>
      </c>
      <c r="AE2010" s="1" t="s">
        <v>3889</v>
      </c>
      <c r="AF2010" s="2" t="s">
        <v>4208</v>
      </c>
      <c r="AG2010" s="2" t="s">
        <v>9</v>
      </c>
      <c r="AI2010" s="1" t="str">
        <f t="shared" si="64"/>
        <v>15(6)</v>
      </c>
      <c r="AJ2010" s="1" t="str">
        <f t="shared" si="65"/>
        <v>015(006)-095～095</v>
      </c>
      <c r="AK2010" s="1" t="s">
        <v>10384</v>
      </c>
    </row>
    <row r="2011" spans="1:37" x14ac:dyDescent="0.55000000000000004">
      <c r="A2011" s="1">
        <v>2108</v>
      </c>
      <c r="B2011" s="1" t="s">
        <v>9157</v>
      </c>
      <c r="C2011" s="1" t="s">
        <v>11509</v>
      </c>
      <c r="D2011" s="1" t="s">
        <v>20824</v>
      </c>
      <c r="E2011" s="2" t="s">
        <v>4201</v>
      </c>
      <c r="F2011" s="16">
        <v>271</v>
      </c>
      <c r="G2011" s="12">
        <v>15</v>
      </c>
      <c r="H2011" s="12">
        <v>6</v>
      </c>
      <c r="I2011" s="2" t="s">
        <v>273</v>
      </c>
      <c r="J2011" s="2" t="s">
        <v>273</v>
      </c>
      <c r="K2011" s="1" t="s">
        <v>19051</v>
      </c>
      <c r="L2011" s="1" t="s">
        <v>16785</v>
      </c>
      <c r="AD2011" s="1" t="s">
        <v>19</v>
      </c>
      <c r="AE2011" s="1" t="s">
        <v>28</v>
      </c>
      <c r="AF2011" s="2" t="s">
        <v>4209</v>
      </c>
      <c r="AG2011" s="2" t="s">
        <v>9</v>
      </c>
      <c r="AI2011" s="1" t="str">
        <f t="shared" si="64"/>
        <v>15(6)</v>
      </c>
      <c r="AJ2011" s="1" t="str">
        <f t="shared" si="65"/>
        <v>015(006)-096～096</v>
      </c>
      <c r="AK2011" s="1" t="s">
        <v>10385</v>
      </c>
    </row>
    <row r="2012" spans="1:37" x14ac:dyDescent="0.55000000000000004">
      <c r="A2012" s="1">
        <v>2109</v>
      </c>
      <c r="B2012" s="1" t="s">
        <v>9328</v>
      </c>
      <c r="C2012" s="1" t="s">
        <v>11511</v>
      </c>
      <c r="D2012" s="1" t="s">
        <v>20824</v>
      </c>
      <c r="E2012" s="2" t="s">
        <v>4224</v>
      </c>
      <c r="F2012" s="16">
        <v>272</v>
      </c>
      <c r="G2012" s="12">
        <v>15</v>
      </c>
      <c r="H2012" s="12">
        <v>7</v>
      </c>
      <c r="I2012" s="2" t="s">
        <v>701</v>
      </c>
      <c r="J2012" s="2" t="s">
        <v>701</v>
      </c>
      <c r="K2012" s="1" t="s">
        <v>19052</v>
      </c>
      <c r="L2012" s="1" t="s">
        <v>16785</v>
      </c>
      <c r="AD2012" s="1" t="s">
        <v>19</v>
      </c>
      <c r="AE2012" s="1" t="s">
        <v>3956</v>
      </c>
      <c r="AF2012" s="2" t="s">
        <v>4223</v>
      </c>
      <c r="AG2012" s="2" t="s">
        <v>9</v>
      </c>
      <c r="AI2012" s="1" t="str">
        <f t="shared" si="64"/>
        <v>15(7)</v>
      </c>
      <c r="AJ2012" s="1" t="str">
        <f t="shared" si="65"/>
        <v>015(007)-097～097</v>
      </c>
      <c r="AK2012" s="1" t="s">
        <v>10388</v>
      </c>
    </row>
    <row r="2013" spans="1:37" x14ac:dyDescent="0.55000000000000004">
      <c r="A2013" s="1">
        <v>2110</v>
      </c>
      <c r="B2013" s="1" t="s">
        <v>9329</v>
      </c>
      <c r="C2013" s="1" t="s">
        <v>11511</v>
      </c>
      <c r="D2013" s="1" t="s">
        <v>20824</v>
      </c>
      <c r="E2013" s="2" t="s">
        <v>4224</v>
      </c>
      <c r="F2013" s="16">
        <v>272</v>
      </c>
      <c r="G2013" s="12">
        <v>15</v>
      </c>
      <c r="H2013" s="12">
        <v>7</v>
      </c>
      <c r="I2013" s="2" t="s">
        <v>274</v>
      </c>
      <c r="J2013" s="2" t="s">
        <v>274</v>
      </c>
      <c r="K2013" s="1" t="s">
        <v>19053</v>
      </c>
      <c r="L2013" s="1" t="s">
        <v>16785</v>
      </c>
      <c r="AD2013" s="1" t="s">
        <v>19</v>
      </c>
      <c r="AE2013" s="1" t="s">
        <v>3956</v>
      </c>
      <c r="AF2013" s="2" t="s">
        <v>4225</v>
      </c>
      <c r="AG2013" s="2" t="s">
        <v>9</v>
      </c>
      <c r="AI2013" s="1" t="str">
        <f t="shared" si="64"/>
        <v>15(7)</v>
      </c>
      <c r="AJ2013" s="1" t="str">
        <f t="shared" si="65"/>
        <v>015(007)-098～098</v>
      </c>
      <c r="AK2013" s="1" t="s">
        <v>10389</v>
      </c>
    </row>
    <row r="2014" spans="1:37" x14ac:dyDescent="0.55000000000000004">
      <c r="A2014" s="1">
        <v>2111</v>
      </c>
      <c r="B2014" s="1" t="s">
        <v>9330</v>
      </c>
      <c r="C2014" s="1" t="s">
        <v>11511</v>
      </c>
      <c r="D2014" s="1" t="s">
        <v>20824</v>
      </c>
      <c r="E2014" s="2" t="s">
        <v>4224</v>
      </c>
      <c r="F2014" s="16">
        <v>272</v>
      </c>
      <c r="G2014" s="12">
        <v>15</v>
      </c>
      <c r="H2014" s="12">
        <v>7</v>
      </c>
      <c r="I2014" s="2" t="s">
        <v>1199</v>
      </c>
      <c r="J2014" s="2" t="s">
        <v>278</v>
      </c>
      <c r="K2014" s="1" t="s">
        <v>19053</v>
      </c>
      <c r="L2014" s="1" t="s">
        <v>16785</v>
      </c>
      <c r="AD2014" s="1" t="s">
        <v>19</v>
      </c>
      <c r="AE2014" s="1" t="s">
        <v>3956</v>
      </c>
      <c r="AF2014" s="2" t="s">
        <v>4226</v>
      </c>
      <c r="AG2014" s="2" t="s">
        <v>9</v>
      </c>
      <c r="AI2014" s="1" t="str">
        <f t="shared" si="64"/>
        <v>15(7)</v>
      </c>
      <c r="AJ2014" s="1" t="str">
        <f t="shared" si="65"/>
        <v>015(007)-099～100</v>
      </c>
      <c r="AK2014" s="1" t="s">
        <v>10389</v>
      </c>
    </row>
    <row r="2015" spans="1:37" x14ac:dyDescent="0.55000000000000004">
      <c r="A2015" s="1">
        <v>2113</v>
      </c>
      <c r="B2015" s="1" t="s">
        <v>9320</v>
      </c>
      <c r="C2015" s="1" t="s">
        <v>11511</v>
      </c>
      <c r="D2015" s="1" t="s">
        <v>20824</v>
      </c>
      <c r="E2015" s="2" t="s">
        <v>4224</v>
      </c>
      <c r="F2015" s="16">
        <v>272</v>
      </c>
      <c r="G2015" s="12">
        <v>15</v>
      </c>
      <c r="H2015" s="12">
        <v>7</v>
      </c>
      <c r="I2015" s="1">
        <v>101</v>
      </c>
      <c r="J2015" s="1">
        <v>107</v>
      </c>
      <c r="K2015" s="1" t="s">
        <v>19054</v>
      </c>
      <c r="L2015" s="1" t="s">
        <v>16785</v>
      </c>
      <c r="AD2015" s="1" t="s">
        <v>3357</v>
      </c>
      <c r="AF2015" s="2" t="s">
        <v>4091</v>
      </c>
      <c r="AG2015" s="1" t="s">
        <v>9</v>
      </c>
      <c r="AI2015" s="1" t="str">
        <f t="shared" si="64"/>
        <v>15(7)</v>
      </c>
      <c r="AJ2015" s="1" t="str">
        <f t="shared" si="65"/>
        <v>015(007)-101～107</v>
      </c>
      <c r="AK2015" s="1" t="s">
        <v>10390</v>
      </c>
    </row>
    <row r="2016" spans="1:37" x14ac:dyDescent="0.55000000000000004">
      <c r="A2016" s="1">
        <v>2114</v>
      </c>
      <c r="B2016" s="1" t="s">
        <v>9331</v>
      </c>
      <c r="C2016" s="1" t="s">
        <v>11511</v>
      </c>
      <c r="D2016" s="1" t="s">
        <v>20824</v>
      </c>
      <c r="E2016" s="2" t="s">
        <v>4224</v>
      </c>
      <c r="F2016" s="16">
        <v>272</v>
      </c>
      <c r="G2016" s="12">
        <v>15</v>
      </c>
      <c r="H2016" s="12">
        <v>7</v>
      </c>
      <c r="I2016" s="2" t="s">
        <v>841</v>
      </c>
      <c r="J2016" s="2" t="s">
        <v>287</v>
      </c>
      <c r="K2016" s="1" t="s">
        <v>19054</v>
      </c>
      <c r="L2016" s="1" t="s">
        <v>16785</v>
      </c>
      <c r="AD2016" s="1" t="s">
        <v>19</v>
      </c>
      <c r="AE2016" s="1" t="s">
        <v>3956</v>
      </c>
      <c r="AF2016" s="2" t="s">
        <v>4227</v>
      </c>
      <c r="AG2016" s="2" t="s">
        <v>9</v>
      </c>
      <c r="AI2016" s="1" t="str">
        <f t="shared" si="64"/>
        <v>15(7)</v>
      </c>
      <c r="AJ2016" s="1" t="str">
        <f t="shared" si="65"/>
        <v>015(007)-101～107</v>
      </c>
      <c r="AK2016" s="1" t="s">
        <v>10390</v>
      </c>
    </row>
    <row r="2017" spans="1:37" x14ac:dyDescent="0.55000000000000004">
      <c r="A2017" s="1">
        <v>2115</v>
      </c>
      <c r="B2017" s="1" t="s">
        <v>9332</v>
      </c>
      <c r="C2017" s="1" t="s">
        <v>11511</v>
      </c>
      <c r="D2017" s="1" t="s">
        <v>20824</v>
      </c>
      <c r="E2017" s="2" t="s">
        <v>4224</v>
      </c>
      <c r="F2017" s="16">
        <v>272</v>
      </c>
      <c r="G2017" s="12">
        <v>15</v>
      </c>
      <c r="H2017" s="12">
        <v>7</v>
      </c>
      <c r="I2017" s="2" t="s">
        <v>296</v>
      </c>
      <c r="J2017" s="2" t="s">
        <v>1204</v>
      </c>
      <c r="K2017" s="1" t="s">
        <v>19055</v>
      </c>
      <c r="L2017" s="1" t="s">
        <v>16785</v>
      </c>
      <c r="AD2017" s="1" t="s">
        <v>19</v>
      </c>
      <c r="AE2017" s="1" t="s">
        <v>3956</v>
      </c>
      <c r="AF2017" s="2" t="s">
        <v>4228</v>
      </c>
      <c r="AG2017" s="2" t="s">
        <v>9</v>
      </c>
      <c r="AI2017" s="1" t="str">
        <f t="shared" si="64"/>
        <v>15(7)</v>
      </c>
      <c r="AJ2017" s="1" t="str">
        <f t="shared" si="65"/>
        <v>015(007)-108～121</v>
      </c>
      <c r="AK2017" s="1" t="s">
        <v>10391</v>
      </c>
    </row>
    <row r="2018" spans="1:37" x14ac:dyDescent="0.55000000000000004">
      <c r="A2018" s="1">
        <v>2116</v>
      </c>
      <c r="B2018" s="1" t="s">
        <v>9333</v>
      </c>
      <c r="C2018" s="1" t="s">
        <v>11511</v>
      </c>
      <c r="D2018" s="1" t="s">
        <v>20824</v>
      </c>
      <c r="E2018" s="2" t="s">
        <v>4224</v>
      </c>
      <c r="F2018" s="16">
        <v>272</v>
      </c>
      <c r="G2018" s="12">
        <v>15</v>
      </c>
      <c r="H2018" s="12">
        <v>7</v>
      </c>
      <c r="I2018" s="2" t="s">
        <v>875</v>
      </c>
      <c r="J2018" s="2" t="s">
        <v>714</v>
      </c>
      <c r="K2018" s="1" t="s">
        <v>19056</v>
      </c>
      <c r="L2018" s="1" t="s">
        <v>16785</v>
      </c>
      <c r="AD2018" s="1" t="s">
        <v>19</v>
      </c>
      <c r="AE2018" s="1" t="s">
        <v>3956</v>
      </c>
      <c r="AF2018" s="2" t="s">
        <v>4229</v>
      </c>
      <c r="AG2018" s="2" t="s">
        <v>9</v>
      </c>
      <c r="AI2018" s="1" t="str">
        <f t="shared" si="64"/>
        <v>15(7)</v>
      </c>
      <c r="AJ2018" s="1" t="str">
        <f t="shared" si="65"/>
        <v>015(007)-122～124</v>
      </c>
      <c r="AK2018" s="1" t="s">
        <v>10392</v>
      </c>
    </row>
    <row r="2019" spans="1:37" x14ac:dyDescent="0.55000000000000004">
      <c r="A2019" s="1">
        <v>2117</v>
      </c>
      <c r="B2019" s="1" t="s">
        <v>9334</v>
      </c>
      <c r="D2019" s="1" t="s">
        <v>20824</v>
      </c>
      <c r="E2019" s="2" t="s">
        <v>4224</v>
      </c>
      <c r="F2019" s="16">
        <v>272</v>
      </c>
      <c r="G2019" s="12">
        <v>15</v>
      </c>
      <c r="H2019" s="12">
        <v>7</v>
      </c>
      <c r="I2019" s="2" t="s">
        <v>714</v>
      </c>
      <c r="J2019" s="2" t="s">
        <v>714</v>
      </c>
      <c r="K2019" s="1" t="s">
        <v>16785</v>
      </c>
      <c r="L2019" s="1" t="s">
        <v>16785</v>
      </c>
      <c r="M2019" s="1" t="s">
        <v>16785</v>
      </c>
      <c r="AC2019" s="10" t="e">
        <v>#N/A</v>
      </c>
      <c r="AD2019" s="1" t="s">
        <v>19</v>
      </c>
      <c r="AE2019" s="1" t="s">
        <v>3956</v>
      </c>
      <c r="AF2019" s="2" t="s">
        <v>4230</v>
      </c>
      <c r="AG2019" s="2" t="s">
        <v>9</v>
      </c>
      <c r="AI2019" s="1" t="str">
        <f t="shared" si="64"/>
        <v>15(7)</v>
      </c>
      <c r="AJ2019" s="1" t="str">
        <f t="shared" si="65"/>
        <v>015(007)-124～124</v>
      </c>
    </row>
    <row r="2020" spans="1:37" x14ac:dyDescent="0.55000000000000004">
      <c r="A2020" s="1">
        <v>2118</v>
      </c>
      <c r="B2020" s="1" t="s">
        <v>9335</v>
      </c>
      <c r="C2020" s="1" t="s">
        <v>11511</v>
      </c>
      <c r="D2020" s="1" t="s">
        <v>20824</v>
      </c>
      <c r="E2020" s="2" t="s">
        <v>4224</v>
      </c>
      <c r="F2020" s="16">
        <v>272</v>
      </c>
      <c r="G2020" s="12">
        <v>15</v>
      </c>
      <c r="H2020" s="12">
        <v>7</v>
      </c>
      <c r="I2020" s="2" t="s">
        <v>879</v>
      </c>
      <c r="J2020" s="2" t="s">
        <v>884</v>
      </c>
      <c r="K2020" s="1" t="s">
        <v>19057</v>
      </c>
      <c r="L2020" s="1" t="s">
        <v>16785</v>
      </c>
      <c r="AD2020" s="1" t="s">
        <v>19</v>
      </c>
      <c r="AE2020" s="1" t="s">
        <v>3956</v>
      </c>
      <c r="AF2020" s="2" t="s">
        <v>4231</v>
      </c>
      <c r="AG2020" s="2" t="s">
        <v>9</v>
      </c>
      <c r="AI2020" s="1" t="str">
        <f t="shared" si="64"/>
        <v>15(7)</v>
      </c>
      <c r="AJ2020" s="1" t="str">
        <f t="shared" si="65"/>
        <v>015(007)-125～128</v>
      </c>
      <c r="AK2020" s="1" t="s">
        <v>10393</v>
      </c>
    </row>
    <row r="2021" spans="1:37" x14ac:dyDescent="0.55000000000000004">
      <c r="A2021" s="1">
        <v>2119</v>
      </c>
      <c r="B2021" s="1" t="s">
        <v>9336</v>
      </c>
      <c r="C2021" s="1" t="s">
        <v>11511</v>
      </c>
      <c r="D2021" s="1" t="s">
        <v>20824</v>
      </c>
      <c r="E2021" s="2" t="s">
        <v>4224</v>
      </c>
      <c r="F2021" s="16">
        <v>272</v>
      </c>
      <c r="G2021" s="12">
        <v>15</v>
      </c>
      <c r="H2021" s="12">
        <v>7</v>
      </c>
      <c r="I2021" s="2" t="s">
        <v>884</v>
      </c>
      <c r="J2021" s="2" t="s">
        <v>890</v>
      </c>
      <c r="K2021" s="1" t="s">
        <v>19058</v>
      </c>
      <c r="L2021" s="1" t="s">
        <v>16785</v>
      </c>
      <c r="AD2021" s="1" t="s">
        <v>19</v>
      </c>
      <c r="AE2021" s="1" t="s">
        <v>3956</v>
      </c>
      <c r="AF2021" s="2" t="s">
        <v>4232</v>
      </c>
      <c r="AG2021" s="2" t="s">
        <v>9</v>
      </c>
      <c r="AI2021" s="1" t="str">
        <f t="shared" si="64"/>
        <v>15(7)</v>
      </c>
      <c r="AJ2021" s="1" t="str">
        <f t="shared" si="65"/>
        <v>015(007)-128～130</v>
      </c>
      <c r="AK2021" s="1" t="s">
        <v>10394</v>
      </c>
    </row>
    <row r="2022" spans="1:37" x14ac:dyDescent="0.55000000000000004">
      <c r="A2022" s="1">
        <v>2120</v>
      </c>
      <c r="B2022" s="1" t="s">
        <v>9337</v>
      </c>
      <c r="C2022" s="1" t="s">
        <v>11511</v>
      </c>
      <c r="D2022" s="1" t="s">
        <v>20824</v>
      </c>
      <c r="E2022" s="2" t="s">
        <v>4224</v>
      </c>
      <c r="F2022" s="16">
        <v>272</v>
      </c>
      <c r="G2022" s="12">
        <v>15</v>
      </c>
      <c r="H2022" s="12">
        <v>7</v>
      </c>
      <c r="I2022" s="2" t="s">
        <v>890</v>
      </c>
      <c r="J2022" s="2" t="s">
        <v>892</v>
      </c>
      <c r="K2022" s="1" t="s">
        <v>19059</v>
      </c>
      <c r="L2022" s="1" t="s">
        <v>16785</v>
      </c>
      <c r="AD2022" s="1" t="s">
        <v>19</v>
      </c>
      <c r="AE2022" s="1" t="s">
        <v>3956</v>
      </c>
      <c r="AF2022" s="2" t="s">
        <v>4233</v>
      </c>
      <c r="AG2022" s="2" t="s">
        <v>9</v>
      </c>
      <c r="AI2022" s="1" t="str">
        <f t="shared" si="64"/>
        <v>15(7)</v>
      </c>
      <c r="AJ2022" s="1" t="str">
        <f t="shared" si="65"/>
        <v>015(007)-130～131</v>
      </c>
      <c r="AK2022" s="1" t="s">
        <v>10395</v>
      </c>
    </row>
    <row r="2023" spans="1:37" x14ac:dyDescent="0.55000000000000004">
      <c r="A2023" s="1">
        <v>2121</v>
      </c>
      <c r="B2023" s="1" t="s">
        <v>9338</v>
      </c>
      <c r="C2023" s="1" t="s">
        <v>11511</v>
      </c>
      <c r="D2023" s="1" t="s">
        <v>20824</v>
      </c>
      <c r="E2023" s="2" t="s">
        <v>4224</v>
      </c>
      <c r="F2023" s="16">
        <v>272</v>
      </c>
      <c r="G2023" s="12">
        <v>15</v>
      </c>
      <c r="H2023" s="12">
        <v>7</v>
      </c>
      <c r="I2023" s="2" t="s">
        <v>892</v>
      </c>
      <c r="J2023" s="2" t="s">
        <v>892</v>
      </c>
      <c r="K2023" s="1" t="s">
        <v>19059</v>
      </c>
      <c r="L2023" s="1" t="s">
        <v>16785</v>
      </c>
      <c r="AD2023" s="1" t="s">
        <v>19</v>
      </c>
      <c r="AE2023" s="1" t="s">
        <v>3956</v>
      </c>
      <c r="AF2023" s="2" t="s">
        <v>4234</v>
      </c>
      <c r="AG2023" s="2" t="s">
        <v>9</v>
      </c>
      <c r="AI2023" s="1" t="str">
        <f t="shared" si="64"/>
        <v>15(7)</v>
      </c>
      <c r="AJ2023" s="1" t="str">
        <f t="shared" si="65"/>
        <v>015(007)-131～131</v>
      </c>
      <c r="AK2023" s="1" t="s">
        <v>10395</v>
      </c>
    </row>
    <row r="2024" spans="1:37" x14ac:dyDescent="0.55000000000000004">
      <c r="A2024" s="1">
        <v>2122</v>
      </c>
      <c r="B2024" s="1" t="s">
        <v>9339</v>
      </c>
      <c r="C2024" s="1" t="s">
        <v>11511</v>
      </c>
      <c r="D2024" s="1" t="s">
        <v>20824</v>
      </c>
      <c r="E2024" s="2" t="s">
        <v>4224</v>
      </c>
      <c r="F2024" s="16">
        <v>272</v>
      </c>
      <c r="G2024" s="12">
        <v>15</v>
      </c>
      <c r="H2024" s="12">
        <v>7</v>
      </c>
      <c r="I2024" s="2" t="s">
        <v>1207</v>
      </c>
      <c r="J2024" s="2" t="s">
        <v>1207</v>
      </c>
      <c r="K2024" s="1" t="s">
        <v>19060</v>
      </c>
      <c r="L2024" s="1" t="s">
        <v>16785</v>
      </c>
      <c r="AD2024" s="1" t="s">
        <v>19</v>
      </c>
      <c r="AE2024" s="1" t="s">
        <v>3956</v>
      </c>
      <c r="AF2024" s="2" t="s">
        <v>4235</v>
      </c>
      <c r="AG2024" s="2" t="s">
        <v>9</v>
      </c>
      <c r="AI2024" s="1" t="str">
        <f t="shared" si="64"/>
        <v>15(7)</v>
      </c>
      <c r="AJ2024" s="1" t="str">
        <f t="shared" si="65"/>
        <v>015(007)-132～132</v>
      </c>
      <c r="AK2024" s="1" t="s">
        <v>10396</v>
      </c>
    </row>
    <row r="2025" spans="1:37" x14ac:dyDescent="0.55000000000000004">
      <c r="A2025" s="1">
        <v>2123</v>
      </c>
      <c r="B2025" s="1" t="s">
        <v>4236</v>
      </c>
      <c r="C2025" s="1" t="s">
        <v>11513</v>
      </c>
      <c r="D2025" s="1" t="s">
        <v>20824</v>
      </c>
      <c r="E2025" s="2" t="s">
        <v>4238</v>
      </c>
      <c r="F2025" s="16">
        <v>273</v>
      </c>
      <c r="G2025" s="12">
        <v>15</v>
      </c>
      <c r="H2025" s="12">
        <v>8</v>
      </c>
      <c r="I2025" s="2" t="s">
        <v>893</v>
      </c>
      <c r="J2025" s="2" t="s">
        <v>893</v>
      </c>
      <c r="K2025" s="1" t="s">
        <v>18098</v>
      </c>
      <c r="L2025" s="1" t="s">
        <v>16785</v>
      </c>
      <c r="M2025" s="1" t="s">
        <v>424</v>
      </c>
      <c r="AC2025" s="10" t="s">
        <v>424</v>
      </c>
      <c r="AD2025" s="2" t="s">
        <v>19</v>
      </c>
      <c r="AE2025" s="2" t="s">
        <v>20</v>
      </c>
      <c r="AF2025" s="2" t="s">
        <v>4237</v>
      </c>
      <c r="AG2025" s="2" t="s">
        <v>9</v>
      </c>
      <c r="AI2025" s="1" t="str">
        <f t="shared" si="64"/>
        <v>15(8)</v>
      </c>
      <c r="AJ2025" s="1" t="str">
        <f t="shared" si="65"/>
        <v>015(008)-133～133</v>
      </c>
      <c r="AK2025" s="1" t="s">
        <v>10399</v>
      </c>
    </row>
    <row r="2026" spans="1:37" x14ac:dyDescent="0.55000000000000004">
      <c r="A2026" s="1">
        <v>2124</v>
      </c>
      <c r="B2026" s="1" t="s">
        <v>4070</v>
      </c>
      <c r="C2026" s="1" t="s">
        <v>11513</v>
      </c>
      <c r="D2026" s="1" t="s">
        <v>20824</v>
      </c>
      <c r="E2026" s="2" t="s">
        <v>4238</v>
      </c>
      <c r="F2026" s="16">
        <v>273</v>
      </c>
      <c r="G2026" s="12">
        <v>15</v>
      </c>
      <c r="H2026" s="12">
        <v>8</v>
      </c>
      <c r="I2026" s="1">
        <v>134</v>
      </c>
      <c r="J2026" s="1">
        <v>135</v>
      </c>
      <c r="K2026" s="1" t="s">
        <v>18160</v>
      </c>
      <c r="L2026" s="1" t="s">
        <v>16785</v>
      </c>
      <c r="M2026" s="1" t="s">
        <v>4071</v>
      </c>
      <c r="AC2026" s="10" t="s">
        <v>4071</v>
      </c>
      <c r="AD2026" s="2" t="s">
        <v>3357</v>
      </c>
      <c r="AE2026" s="2"/>
      <c r="AF2026" s="2" t="s">
        <v>4072</v>
      </c>
      <c r="AG2026" s="2" t="s">
        <v>9</v>
      </c>
      <c r="AI2026" s="1" t="str">
        <f t="shared" si="64"/>
        <v>15(8)</v>
      </c>
      <c r="AJ2026" s="1" t="str">
        <f t="shared" si="65"/>
        <v>015(008)-134～135</v>
      </c>
      <c r="AK2026" s="1" t="s">
        <v>10400</v>
      </c>
    </row>
    <row r="2027" spans="1:37" x14ac:dyDescent="0.55000000000000004">
      <c r="A2027" s="1">
        <v>2127</v>
      </c>
      <c r="B2027" s="1" t="s">
        <v>4073</v>
      </c>
      <c r="C2027" s="1" t="s">
        <v>11513</v>
      </c>
      <c r="D2027" s="1" t="s">
        <v>20824</v>
      </c>
      <c r="E2027" s="2" t="s">
        <v>4238</v>
      </c>
      <c r="F2027" s="16">
        <v>273</v>
      </c>
      <c r="G2027" s="12">
        <v>15</v>
      </c>
      <c r="H2027" s="12">
        <v>8</v>
      </c>
      <c r="I2027" s="1">
        <v>136</v>
      </c>
      <c r="J2027" s="1">
        <v>137</v>
      </c>
      <c r="K2027" s="1" t="s">
        <v>17680</v>
      </c>
      <c r="L2027" s="1" t="s">
        <v>16785</v>
      </c>
      <c r="M2027" s="1" t="s">
        <v>4074</v>
      </c>
      <c r="AC2027" s="10" t="s">
        <v>4074</v>
      </c>
      <c r="AD2027" s="2" t="s">
        <v>3357</v>
      </c>
      <c r="AE2027" s="2"/>
      <c r="AF2027" s="2" t="s">
        <v>4075</v>
      </c>
      <c r="AG2027" s="2" t="s">
        <v>9</v>
      </c>
      <c r="AI2027" s="1" t="str">
        <f t="shared" si="64"/>
        <v>15(8)</v>
      </c>
      <c r="AJ2027" s="1" t="str">
        <f t="shared" si="65"/>
        <v>015(008)-136～137</v>
      </c>
      <c r="AK2027" s="1" t="s">
        <v>10401</v>
      </c>
    </row>
    <row r="2028" spans="1:37" x14ac:dyDescent="0.55000000000000004">
      <c r="A2028" s="1">
        <v>2130</v>
      </c>
      <c r="B2028" s="1" t="s">
        <v>4076</v>
      </c>
      <c r="C2028" s="1" t="s">
        <v>11513</v>
      </c>
      <c r="D2028" s="1" t="s">
        <v>20824</v>
      </c>
      <c r="E2028" s="2" t="s">
        <v>4238</v>
      </c>
      <c r="F2028" s="16">
        <v>273</v>
      </c>
      <c r="G2028" s="12">
        <v>15</v>
      </c>
      <c r="H2028" s="12">
        <v>8</v>
      </c>
      <c r="I2028" s="1">
        <v>138</v>
      </c>
      <c r="J2028" s="1">
        <v>140</v>
      </c>
      <c r="K2028" s="1" t="s">
        <v>18357</v>
      </c>
      <c r="L2028" s="1" t="s">
        <v>16785</v>
      </c>
      <c r="M2028" s="1" t="s">
        <v>4077</v>
      </c>
      <c r="AC2028" s="10" t="s">
        <v>4077</v>
      </c>
      <c r="AD2028" s="2" t="s">
        <v>3357</v>
      </c>
      <c r="AE2028" s="2"/>
      <c r="AF2028" s="2" t="s">
        <v>4078</v>
      </c>
      <c r="AG2028" s="2" t="s">
        <v>9</v>
      </c>
      <c r="AI2028" s="1" t="str">
        <f t="shared" si="64"/>
        <v>15(8)</v>
      </c>
      <c r="AJ2028" s="1" t="str">
        <f t="shared" si="65"/>
        <v>015(008)-138～140</v>
      </c>
      <c r="AK2028" s="1" t="s">
        <v>10402</v>
      </c>
    </row>
    <row r="2029" spans="1:37" x14ac:dyDescent="0.55000000000000004">
      <c r="A2029" s="1">
        <v>2133</v>
      </c>
      <c r="B2029" s="1" t="s">
        <v>4092</v>
      </c>
      <c r="C2029" s="1" t="s">
        <v>11513</v>
      </c>
      <c r="D2029" s="1" t="s">
        <v>20824</v>
      </c>
      <c r="E2029" s="2" t="s">
        <v>4238</v>
      </c>
      <c r="F2029" s="16">
        <v>273</v>
      </c>
      <c r="G2029" s="12">
        <v>15</v>
      </c>
      <c r="H2029" s="12">
        <v>8</v>
      </c>
      <c r="I2029" s="1">
        <v>141</v>
      </c>
      <c r="J2029" s="1">
        <v>142</v>
      </c>
      <c r="K2029" s="1" t="s">
        <v>18677</v>
      </c>
      <c r="L2029" s="1" t="s">
        <v>16785</v>
      </c>
      <c r="M2029" s="1" t="s">
        <v>4093</v>
      </c>
      <c r="AC2029" s="10" t="s">
        <v>4093</v>
      </c>
      <c r="AD2029" s="2" t="s">
        <v>3357</v>
      </c>
      <c r="AE2029" s="2"/>
      <c r="AF2029" s="2" t="s">
        <v>4094</v>
      </c>
      <c r="AG2029" s="2" t="s">
        <v>9</v>
      </c>
      <c r="AI2029" s="1" t="str">
        <f t="shared" si="64"/>
        <v>15(8)</v>
      </c>
      <c r="AJ2029" s="1" t="str">
        <f t="shared" si="65"/>
        <v>015(008)-141～142</v>
      </c>
      <c r="AK2029" s="1" t="s">
        <v>10403</v>
      </c>
    </row>
    <row r="2030" spans="1:37" x14ac:dyDescent="0.55000000000000004">
      <c r="A2030" s="1">
        <v>2135</v>
      </c>
      <c r="B2030" s="1" t="s">
        <v>8705</v>
      </c>
      <c r="C2030" s="1" t="s">
        <v>11513</v>
      </c>
      <c r="D2030" s="1" t="s">
        <v>20824</v>
      </c>
      <c r="E2030" s="2" t="s">
        <v>4238</v>
      </c>
      <c r="F2030" s="16">
        <v>273</v>
      </c>
      <c r="G2030" s="12">
        <v>15</v>
      </c>
      <c r="H2030" s="12">
        <v>8</v>
      </c>
      <c r="I2030" s="1">
        <v>143</v>
      </c>
      <c r="J2030" s="1">
        <v>144</v>
      </c>
      <c r="K2030" s="1" t="s">
        <v>17589</v>
      </c>
      <c r="L2030" s="1" t="s">
        <v>16785</v>
      </c>
      <c r="M2030" s="1" t="s">
        <v>4079</v>
      </c>
      <c r="AC2030" s="10" t="s">
        <v>4079</v>
      </c>
      <c r="AD2030" s="2" t="s">
        <v>3357</v>
      </c>
      <c r="AE2030" s="2"/>
      <c r="AF2030" s="2" t="s">
        <v>4080</v>
      </c>
      <c r="AG2030" s="2" t="s">
        <v>9</v>
      </c>
      <c r="AI2030" s="1" t="str">
        <f t="shared" si="64"/>
        <v>15(8)</v>
      </c>
      <c r="AJ2030" s="1" t="str">
        <f t="shared" si="65"/>
        <v>015(008)-143～144</v>
      </c>
      <c r="AK2030" s="1" t="s">
        <v>10404</v>
      </c>
    </row>
    <row r="2031" spans="1:37" x14ac:dyDescent="0.55000000000000004">
      <c r="A2031" s="1">
        <v>2137</v>
      </c>
      <c r="B2031" s="1" t="s">
        <v>4240</v>
      </c>
      <c r="C2031" s="1" t="s">
        <v>11513</v>
      </c>
      <c r="D2031" s="1" t="s">
        <v>20824</v>
      </c>
      <c r="E2031" s="2" t="s">
        <v>4238</v>
      </c>
      <c r="F2031" s="16">
        <v>273</v>
      </c>
      <c r="G2031" s="12">
        <v>15</v>
      </c>
      <c r="H2031" s="12">
        <v>8</v>
      </c>
      <c r="I2031" s="2" t="s">
        <v>23</v>
      </c>
      <c r="J2031" s="2" t="s">
        <v>32</v>
      </c>
      <c r="K2031" s="1" t="s">
        <v>17706</v>
      </c>
      <c r="L2031" s="1" t="s">
        <v>16785</v>
      </c>
      <c r="M2031" s="1" t="s">
        <v>2887</v>
      </c>
      <c r="AC2031" s="10" t="s">
        <v>2887</v>
      </c>
      <c r="AD2031" s="2" t="s">
        <v>19</v>
      </c>
      <c r="AE2031" s="2" t="s">
        <v>3894</v>
      </c>
      <c r="AF2031" s="2" t="s">
        <v>4241</v>
      </c>
      <c r="AG2031" s="2" t="s">
        <v>9</v>
      </c>
      <c r="AI2031" s="1" t="str">
        <f t="shared" si="64"/>
        <v>15(8)</v>
      </c>
      <c r="AJ2031" s="1" t="str">
        <f t="shared" si="65"/>
        <v>015(008)-145～146</v>
      </c>
      <c r="AK2031" s="1" t="s">
        <v>10405</v>
      </c>
    </row>
    <row r="2032" spans="1:37" x14ac:dyDescent="0.55000000000000004">
      <c r="A2032" s="1">
        <v>2138</v>
      </c>
      <c r="B2032" s="1" t="s">
        <v>9305</v>
      </c>
      <c r="D2032" s="1" t="s">
        <v>20824</v>
      </c>
      <c r="E2032" s="2" t="s">
        <v>4238</v>
      </c>
      <c r="F2032" s="16">
        <v>273</v>
      </c>
      <c r="G2032" s="12">
        <v>15</v>
      </c>
      <c r="H2032" s="12">
        <v>8</v>
      </c>
      <c r="I2032" s="2" t="s">
        <v>32</v>
      </c>
      <c r="J2032" s="2" t="s">
        <v>726</v>
      </c>
      <c r="K2032" s="1" t="s">
        <v>19061</v>
      </c>
      <c r="L2032" s="1" t="s">
        <v>16785</v>
      </c>
      <c r="AD2032" s="1" t="s">
        <v>19</v>
      </c>
      <c r="AE2032" s="1" t="s">
        <v>28</v>
      </c>
      <c r="AF2032" s="2" t="s">
        <v>4242</v>
      </c>
      <c r="AG2032" s="2" t="s">
        <v>9</v>
      </c>
      <c r="AI2032" s="1" t="str">
        <f t="shared" si="64"/>
        <v>15(8)</v>
      </c>
      <c r="AJ2032" s="1" t="str">
        <f t="shared" si="65"/>
        <v>015(008)-146～147</v>
      </c>
      <c r="AK2032" s="1" t="s">
        <v>10406</v>
      </c>
    </row>
    <row r="2033" spans="1:37" x14ac:dyDescent="0.55000000000000004">
      <c r="A2033" s="1">
        <v>2139</v>
      </c>
      <c r="B2033" s="1" t="s">
        <v>9157</v>
      </c>
      <c r="C2033" s="1" t="s">
        <v>11513</v>
      </c>
      <c r="D2033" s="1" t="s">
        <v>20824</v>
      </c>
      <c r="E2033" s="2" t="s">
        <v>4238</v>
      </c>
      <c r="F2033" s="16">
        <v>273</v>
      </c>
      <c r="G2033" s="12">
        <v>15</v>
      </c>
      <c r="H2033" s="12">
        <v>8</v>
      </c>
      <c r="I2033" s="2" t="s">
        <v>33</v>
      </c>
      <c r="J2033" s="2" t="s">
        <v>33</v>
      </c>
      <c r="K2033" s="1" t="s">
        <v>19062</v>
      </c>
      <c r="L2033" s="1" t="s">
        <v>16785</v>
      </c>
      <c r="AD2033" s="1" t="s">
        <v>19</v>
      </c>
      <c r="AE2033" s="1" t="s">
        <v>28</v>
      </c>
      <c r="AF2033" s="2" t="s">
        <v>4239</v>
      </c>
      <c r="AG2033" s="2" t="s">
        <v>9</v>
      </c>
      <c r="AI2033" s="1" t="str">
        <f t="shared" si="64"/>
        <v>15(8)</v>
      </c>
      <c r="AJ2033" s="1" t="str">
        <f t="shared" si="65"/>
        <v>015(008)-148～148</v>
      </c>
      <c r="AK2033" s="1" t="s">
        <v>10407</v>
      </c>
    </row>
    <row r="2034" spans="1:37" x14ac:dyDescent="0.55000000000000004">
      <c r="A2034" s="1">
        <v>2140</v>
      </c>
      <c r="B2034" s="1" t="s">
        <v>4243</v>
      </c>
      <c r="C2034" s="1" t="s">
        <v>11515</v>
      </c>
      <c r="D2034" s="1" t="s">
        <v>20824</v>
      </c>
      <c r="E2034" s="2" t="s">
        <v>4245</v>
      </c>
      <c r="F2034" s="16">
        <v>274</v>
      </c>
      <c r="G2034" s="12">
        <v>15</v>
      </c>
      <c r="H2034" s="12">
        <v>9</v>
      </c>
      <c r="I2034" s="2" t="s">
        <v>1229</v>
      </c>
      <c r="J2034" s="2" t="s">
        <v>1229</v>
      </c>
      <c r="K2034" s="1" t="s">
        <v>18599</v>
      </c>
      <c r="L2034" s="1" t="s">
        <v>16785</v>
      </c>
      <c r="M2034" s="1" t="s">
        <v>3074</v>
      </c>
      <c r="AC2034" s="10" t="s">
        <v>3074</v>
      </c>
      <c r="AD2034" s="2" t="s">
        <v>19</v>
      </c>
      <c r="AE2034" s="2" t="s">
        <v>20</v>
      </c>
      <c r="AF2034" s="2" t="s">
        <v>4244</v>
      </c>
      <c r="AG2034" s="2" t="s">
        <v>9</v>
      </c>
      <c r="AI2034" s="1" t="str">
        <f t="shared" si="64"/>
        <v>15(9)</v>
      </c>
      <c r="AJ2034" s="1" t="str">
        <f t="shared" si="65"/>
        <v>015(009)-149～149</v>
      </c>
      <c r="AK2034" s="1" t="s">
        <v>10410</v>
      </c>
    </row>
    <row r="2035" spans="1:37" x14ac:dyDescent="0.55000000000000004">
      <c r="A2035" s="1">
        <v>2142</v>
      </c>
      <c r="B2035" s="1" t="s">
        <v>4255</v>
      </c>
      <c r="C2035" s="1" t="s">
        <v>11515</v>
      </c>
      <c r="D2035" s="1" t="s">
        <v>20824</v>
      </c>
      <c r="E2035" s="2" t="s">
        <v>4245</v>
      </c>
      <c r="F2035" s="16">
        <v>274</v>
      </c>
      <c r="G2035" s="12">
        <v>15</v>
      </c>
      <c r="H2035" s="12">
        <v>9</v>
      </c>
      <c r="I2035" s="2" t="s">
        <v>35</v>
      </c>
      <c r="J2035" s="2" t="s">
        <v>37</v>
      </c>
      <c r="K2035" s="1" t="s">
        <v>18519</v>
      </c>
      <c r="L2035" s="1" t="s">
        <v>16785</v>
      </c>
      <c r="M2035" s="1" t="s">
        <v>50</v>
      </c>
      <c r="AC2035" s="10" t="s">
        <v>50</v>
      </c>
      <c r="AD2035" s="2" t="s">
        <v>19</v>
      </c>
      <c r="AE2035" s="2" t="s">
        <v>25</v>
      </c>
      <c r="AF2035" s="2" t="s">
        <v>4256</v>
      </c>
      <c r="AG2035" s="2" t="s">
        <v>9</v>
      </c>
      <c r="AI2035" s="1" t="str">
        <f t="shared" si="64"/>
        <v>15(9)</v>
      </c>
      <c r="AJ2035" s="1" t="str">
        <f t="shared" si="65"/>
        <v>015(009)-150～151</v>
      </c>
      <c r="AK2035" s="1" t="s">
        <v>10411</v>
      </c>
    </row>
    <row r="2036" spans="1:37" x14ac:dyDescent="0.55000000000000004">
      <c r="A2036" s="1">
        <v>2144</v>
      </c>
      <c r="B2036" s="1" t="s">
        <v>4257</v>
      </c>
      <c r="C2036" s="1" t="s">
        <v>11515</v>
      </c>
      <c r="D2036" s="1" t="s">
        <v>20824</v>
      </c>
      <c r="E2036" s="2" t="s">
        <v>4245</v>
      </c>
      <c r="F2036" s="16">
        <v>274</v>
      </c>
      <c r="G2036" s="12">
        <v>15</v>
      </c>
      <c r="H2036" s="12">
        <v>9</v>
      </c>
      <c r="I2036" s="2" t="s">
        <v>11</v>
      </c>
      <c r="J2036" s="2" t="s">
        <v>12</v>
      </c>
      <c r="K2036" s="1" t="s">
        <v>18473</v>
      </c>
      <c r="L2036" s="1" t="s">
        <v>16785</v>
      </c>
      <c r="M2036" s="1" t="s">
        <v>2562</v>
      </c>
      <c r="AC2036" s="10" t="s">
        <v>2562</v>
      </c>
      <c r="AD2036" s="2" t="s">
        <v>19</v>
      </c>
      <c r="AE2036" s="2" t="s">
        <v>25</v>
      </c>
      <c r="AF2036" s="2" t="s">
        <v>4258</v>
      </c>
      <c r="AG2036" s="2" t="s">
        <v>9</v>
      </c>
      <c r="AI2036" s="1" t="str">
        <f t="shared" si="64"/>
        <v>15(9)</v>
      </c>
      <c r="AJ2036" s="1" t="str">
        <f t="shared" si="65"/>
        <v>015(009)-152～153</v>
      </c>
      <c r="AK2036" s="1" t="s">
        <v>10412</v>
      </c>
    </row>
    <row r="2037" spans="1:37" x14ac:dyDescent="0.55000000000000004">
      <c r="A2037" s="1">
        <v>2145</v>
      </c>
      <c r="B2037" s="1" t="s">
        <v>4081</v>
      </c>
      <c r="C2037" s="1" t="s">
        <v>11515</v>
      </c>
      <c r="D2037" s="1" t="s">
        <v>20824</v>
      </c>
      <c r="E2037" s="2" t="s">
        <v>4245</v>
      </c>
      <c r="F2037" s="16">
        <v>274</v>
      </c>
      <c r="G2037" s="12">
        <v>15</v>
      </c>
      <c r="H2037" s="12">
        <v>9</v>
      </c>
      <c r="I2037" s="2" t="s">
        <v>40</v>
      </c>
      <c r="J2037" s="2" t="s">
        <v>40</v>
      </c>
      <c r="K2037" s="1" t="s">
        <v>18662</v>
      </c>
      <c r="L2037" s="1" t="s">
        <v>16785</v>
      </c>
      <c r="M2037" s="1" t="s">
        <v>2777</v>
      </c>
      <c r="AC2037" s="10" t="s">
        <v>2777</v>
      </c>
      <c r="AD2037" s="2" t="s">
        <v>3357</v>
      </c>
      <c r="AE2037" s="2"/>
      <c r="AF2037" s="2" t="s">
        <v>4082</v>
      </c>
      <c r="AG2037" s="2" t="s">
        <v>9</v>
      </c>
      <c r="AI2037" s="1" t="str">
        <f t="shared" si="64"/>
        <v>15(9)</v>
      </c>
      <c r="AJ2037" s="1" t="str">
        <f t="shared" si="65"/>
        <v>015(009)-154～154</v>
      </c>
      <c r="AK2037" s="1" t="s">
        <v>10413</v>
      </c>
    </row>
    <row r="2038" spans="1:37" x14ac:dyDescent="0.55000000000000004">
      <c r="A2038" s="1">
        <v>2146</v>
      </c>
      <c r="B2038" s="1" t="s">
        <v>4246</v>
      </c>
      <c r="C2038" s="1" t="s">
        <v>11515</v>
      </c>
      <c r="D2038" s="1" t="s">
        <v>20824</v>
      </c>
      <c r="E2038" s="2" t="s">
        <v>4245</v>
      </c>
      <c r="F2038" s="16">
        <v>274</v>
      </c>
      <c r="G2038" s="12">
        <v>15</v>
      </c>
      <c r="H2038" s="12">
        <v>9</v>
      </c>
      <c r="I2038" s="2" t="s">
        <v>40</v>
      </c>
      <c r="J2038" s="2" t="s">
        <v>40</v>
      </c>
      <c r="K2038" s="1" t="s">
        <v>18662</v>
      </c>
      <c r="L2038" s="1" t="s">
        <v>16785</v>
      </c>
      <c r="M2038" s="1" t="s">
        <v>2777</v>
      </c>
      <c r="AC2038" s="10" t="s">
        <v>2777</v>
      </c>
      <c r="AD2038" s="2" t="s">
        <v>19</v>
      </c>
      <c r="AE2038" s="2" t="s">
        <v>3894</v>
      </c>
      <c r="AF2038" s="2" t="s">
        <v>4247</v>
      </c>
      <c r="AG2038" s="2" t="s">
        <v>9</v>
      </c>
      <c r="AI2038" s="1" t="str">
        <f t="shared" si="64"/>
        <v>15(9)</v>
      </c>
      <c r="AJ2038" s="1" t="str">
        <f t="shared" si="65"/>
        <v>015(009)-154～154</v>
      </c>
      <c r="AK2038" s="1" t="s">
        <v>10413</v>
      </c>
    </row>
    <row r="2039" spans="1:37" x14ac:dyDescent="0.55000000000000004">
      <c r="A2039" s="1">
        <v>2148</v>
      </c>
      <c r="B2039" s="1" t="s">
        <v>4259</v>
      </c>
      <c r="C2039" s="1" t="s">
        <v>11515</v>
      </c>
      <c r="D2039" s="1" t="s">
        <v>20824</v>
      </c>
      <c r="E2039" s="2" t="s">
        <v>4245</v>
      </c>
      <c r="F2039" s="16">
        <v>274</v>
      </c>
      <c r="G2039" s="12">
        <v>15</v>
      </c>
      <c r="H2039" s="12">
        <v>9</v>
      </c>
      <c r="I2039" s="2" t="s">
        <v>40</v>
      </c>
      <c r="J2039" s="2" t="s">
        <v>30</v>
      </c>
      <c r="K2039" s="1" t="s">
        <v>18662</v>
      </c>
      <c r="L2039" s="1" t="s">
        <v>16785</v>
      </c>
      <c r="M2039" s="1" t="s">
        <v>491</v>
      </c>
      <c r="AC2039" s="10" t="s">
        <v>491</v>
      </c>
      <c r="AD2039" s="2" t="s">
        <v>19</v>
      </c>
      <c r="AE2039" s="2" t="s">
        <v>3889</v>
      </c>
      <c r="AF2039" s="2" t="s">
        <v>4260</v>
      </c>
      <c r="AG2039" s="2" t="s">
        <v>9</v>
      </c>
      <c r="AI2039" s="1" t="str">
        <f t="shared" si="64"/>
        <v>15(9)</v>
      </c>
      <c r="AJ2039" s="1" t="str">
        <f t="shared" si="65"/>
        <v>015(009)-154～156</v>
      </c>
      <c r="AK2039" s="1" t="s">
        <v>10413</v>
      </c>
    </row>
    <row r="2040" spans="1:37" x14ac:dyDescent="0.55000000000000004">
      <c r="A2040" s="1">
        <v>2149</v>
      </c>
      <c r="B2040" s="1" t="s">
        <v>4248</v>
      </c>
      <c r="C2040" s="1" t="s">
        <v>11515</v>
      </c>
      <c r="D2040" s="1" t="s">
        <v>20824</v>
      </c>
      <c r="E2040" s="2" t="s">
        <v>4245</v>
      </c>
      <c r="F2040" s="16">
        <v>274</v>
      </c>
      <c r="G2040" s="12">
        <v>15</v>
      </c>
      <c r="H2040" s="12">
        <v>9</v>
      </c>
      <c r="I2040" s="2" t="s">
        <v>739</v>
      </c>
      <c r="J2040" s="2" t="s">
        <v>739</v>
      </c>
      <c r="K2040" s="1" t="s">
        <v>18547</v>
      </c>
      <c r="L2040" s="1" t="s">
        <v>16785</v>
      </c>
      <c r="M2040" s="1" t="s">
        <v>4249</v>
      </c>
      <c r="AC2040" s="10" t="s">
        <v>4249</v>
      </c>
      <c r="AD2040" s="2" t="s">
        <v>19</v>
      </c>
      <c r="AE2040" s="2" t="s">
        <v>3889</v>
      </c>
      <c r="AF2040" s="2" t="s">
        <v>4250</v>
      </c>
      <c r="AG2040" s="2" t="s">
        <v>9</v>
      </c>
      <c r="AI2040" s="1" t="str">
        <f t="shared" si="64"/>
        <v>15(9)</v>
      </c>
      <c r="AJ2040" s="1" t="str">
        <f t="shared" si="65"/>
        <v>015(009)-157～157</v>
      </c>
      <c r="AK2040" s="1" t="s">
        <v>10414</v>
      </c>
    </row>
    <row r="2041" spans="1:37" x14ac:dyDescent="0.55000000000000004">
      <c r="A2041" s="1">
        <v>2150</v>
      </c>
      <c r="B2041" s="1" t="s">
        <v>4251</v>
      </c>
      <c r="C2041" s="1" t="s">
        <v>11515</v>
      </c>
      <c r="D2041" s="1" t="s">
        <v>20824</v>
      </c>
      <c r="E2041" s="2" t="s">
        <v>4245</v>
      </c>
      <c r="F2041" s="16">
        <v>274</v>
      </c>
      <c r="G2041" s="12">
        <v>15</v>
      </c>
      <c r="H2041" s="12">
        <v>9</v>
      </c>
      <c r="I2041" s="2" t="s">
        <v>743</v>
      </c>
      <c r="J2041" s="2" t="s">
        <v>743</v>
      </c>
      <c r="K2041" s="1" t="s">
        <v>18226</v>
      </c>
      <c r="L2041" s="1" t="s">
        <v>16785</v>
      </c>
      <c r="M2041" s="1" t="s">
        <v>2741</v>
      </c>
      <c r="AC2041" s="10" t="s">
        <v>2741</v>
      </c>
      <c r="AD2041" s="2" t="s">
        <v>19</v>
      </c>
      <c r="AE2041" s="2" t="s">
        <v>3889</v>
      </c>
      <c r="AF2041" s="2" t="s">
        <v>4252</v>
      </c>
      <c r="AG2041" s="2" t="s">
        <v>9</v>
      </c>
      <c r="AI2041" s="1" t="str">
        <f t="shared" si="64"/>
        <v>15(9)</v>
      </c>
      <c r="AJ2041" s="1" t="str">
        <f t="shared" si="65"/>
        <v>015(009)-158～158</v>
      </c>
      <c r="AK2041" s="1" t="s">
        <v>10415</v>
      </c>
    </row>
    <row r="2042" spans="1:37" x14ac:dyDescent="0.55000000000000004">
      <c r="A2042" s="1">
        <v>2151</v>
      </c>
      <c r="B2042" s="1" t="s">
        <v>9157</v>
      </c>
      <c r="C2042" s="1" t="s">
        <v>11515</v>
      </c>
      <c r="D2042" s="1" t="s">
        <v>20824</v>
      </c>
      <c r="E2042" s="2" t="s">
        <v>4245</v>
      </c>
      <c r="F2042" s="16">
        <v>274</v>
      </c>
      <c r="G2042" s="12">
        <v>15</v>
      </c>
      <c r="H2042" s="12">
        <v>9</v>
      </c>
      <c r="I2042" s="2" t="s">
        <v>747</v>
      </c>
      <c r="J2042" s="2" t="s">
        <v>747</v>
      </c>
      <c r="K2042" s="1" t="s">
        <v>18226</v>
      </c>
      <c r="L2042" s="1" t="s">
        <v>16785</v>
      </c>
      <c r="AD2042" s="1" t="s">
        <v>19</v>
      </c>
      <c r="AE2042" s="1" t="s">
        <v>28</v>
      </c>
      <c r="AF2042" s="2" t="s">
        <v>4253</v>
      </c>
      <c r="AG2042" s="2" t="s">
        <v>9</v>
      </c>
      <c r="AI2042" s="1" t="str">
        <f t="shared" si="64"/>
        <v>15(9)</v>
      </c>
      <c r="AJ2042" s="1" t="str">
        <f t="shared" si="65"/>
        <v>015(009)-159～159</v>
      </c>
      <c r="AK2042" s="1" t="s">
        <v>10415</v>
      </c>
    </row>
    <row r="2043" spans="1:37" x14ac:dyDescent="0.55000000000000004">
      <c r="A2043" s="1">
        <v>2152</v>
      </c>
      <c r="B2043" s="1" t="s">
        <v>9305</v>
      </c>
      <c r="D2043" s="1" t="s">
        <v>20824</v>
      </c>
      <c r="E2043" s="2" t="s">
        <v>4245</v>
      </c>
      <c r="F2043" s="16">
        <v>274</v>
      </c>
      <c r="G2043" s="12">
        <v>15</v>
      </c>
      <c r="H2043" s="12">
        <v>9</v>
      </c>
      <c r="I2043" s="2" t="s">
        <v>340</v>
      </c>
      <c r="J2043" s="2" t="s">
        <v>340</v>
      </c>
      <c r="K2043" s="1" t="s">
        <v>19063</v>
      </c>
      <c r="L2043" s="1" t="s">
        <v>16785</v>
      </c>
      <c r="AD2043" s="1" t="s">
        <v>19</v>
      </c>
      <c r="AE2043" s="1" t="s">
        <v>28</v>
      </c>
      <c r="AF2043" s="2" t="s">
        <v>4254</v>
      </c>
      <c r="AG2043" s="2" t="s">
        <v>9</v>
      </c>
      <c r="AI2043" s="1" t="str">
        <f t="shared" si="64"/>
        <v>15(9)</v>
      </c>
      <c r="AJ2043" s="1" t="str">
        <f t="shared" si="65"/>
        <v>015(009)-160～160</v>
      </c>
      <c r="AK2043" s="1" t="s">
        <v>10416</v>
      </c>
    </row>
    <row r="2044" spans="1:37" x14ac:dyDescent="0.55000000000000004">
      <c r="A2044" s="1">
        <v>2153</v>
      </c>
      <c r="B2044" s="1" t="s">
        <v>4261</v>
      </c>
      <c r="C2044" s="1" t="s">
        <v>11037</v>
      </c>
      <c r="D2044" s="1" t="s">
        <v>20824</v>
      </c>
      <c r="E2044" s="2" t="s">
        <v>4263</v>
      </c>
      <c r="F2044" s="16">
        <v>275</v>
      </c>
      <c r="G2044" s="12">
        <v>15</v>
      </c>
      <c r="H2044" s="12">
        <v>10</v>
      </c>
      <c r="I2044" s="2" t="s">
        <v>1245</v>
      </c>
      <c r="J2044" s="2" t="s">
        <v>1245</v>
      </c>
      <c r="K2044" s="1" t="s">
        <v>18067</v>
      </c>
      <c r="L2044" s="1" t="s">
        <v>16785</v>
      </c>
      <c r="M2044" s="1" t="s">
        <v>4001</v>
      </c>
      <c r="AC2044" s="10" t="s">
        <v>4001</v>
      </c>
      <c r="AD2044" s="2" t="s">
        <v>19</v>
      </c>
      <c r="AE2044" s="2" t="s">
        <v>20</v>
      </c>
      <c r="AF2044" s="2" t="s">
        <v>4262</v>
      </c>
      <c r="AG2044" s="2" t="s">
        <v>9</v>
      </c>
      <c r="AI2044" s="1" t="str">
        <f t="shared" si="64"/>
        <v>15(10)</v>
      </c>
      <c r="AJ2044" s="1" t="str">
        <f t="shared" si="65"/>
        <v>015(010)-161～161</v>
      </c>
      <c r="AK2044" s="1" t="s">
        <v>10419</v>
      </c>
    </row>
    <row r="2045" spans="1:37" x14ac:dyDescent="0.55000000000000004">
      <c r="A2045" s="1">
        <v>2154</v>
      </c>
      <c r="B2045" s="1" t="s">
        <v>4264</v>
      </c>
      <c r="C2045" s="1" t="s">
        <v>11037</v>
      </c>
      <c r="D2045" s="1" t="s">
        <v>20824</v>
      </c>
      <c r="E2045" s="2" t="s">
        <v>4263</v>
      </c>
      <c r="F2045" s="16">
        <v>275</v>
      </c>
      <c r="G2045" s="12">
        <v>15</v>
      </c>
      <c r="H2045" s="12">
        <v>10</v>
      </c>
      <c r="I2045" s="2" t="s">
        <v>1247</v>
      </c>
      <c r="J2045" s="2" t="s">
        <v>1247</v>
      </c>
      <c r="K2045" s="1" t="s">
        <v>18350</v>
      </c>
      <c r="L2045" s="1" t="s">
        <v>16785</v>
      </c>
      <c r="M2045" s="1" t="s">
        <v>4265</v>
      </c>
      <c r="AC2045" s="10" t="s">
        <v>4265</v>
      </c>
      <c r="AD2045" s="2" t="s">
        <v>19</v>
      </c>
      <c r="AE2045" s="2" t="s">
        <v>25</v>
      </c>
      <c r="AF2045" s="2" t="s">
        <v>4266</v>
      </c>
      <c r="AG2045" s="2" t="s">
        <v>9</v>
      </c>
      <c r="AI2045" s="1" t="str">
        <f t="shared" si="64"/>
        <v>15(10)</v>
      </c>
      <c r="AJ2045" s="1" t="str">
        <f t="shared" si="65"/>
        <v>015(010)-162～162</v>
      </c>
      <c r="AK2045" s="1" t="s">
        <v>10420</v>
      </c>
    </row>
    <row r="2046" spans="1:37" x14ac:dyDescent="0.55000000000000004">
      <c r="A2046" s="1">
        <v>2155</v>
      </c>
      <c r="B2046" s="1" t="s">
        <v>4267</v>
      </c>
      <c r="C2046" s="1" t="s">
        <v>11037</v>
      </c>
      <c r="D2046" s="1" t="s">
        <v>20824</v>
      </c>
      <c r="E2046" s="2" t="s">
        <v>4263</v>
      </c>
      <c r="F2046" s="16">
        <v>275</v>
      </c>
      <c r="G2046" s="12">
        <v>15</v>
      </c>
      <c r="H2046" s="12">
        <v>10</v>
      </c>
      <c r="I2046" s="2" t="s">
        <v>1521</v>
      </c>
      <c r="J2046" s="2" t="s">
        <v>1521</v>
      </c>
      <c r="K2046" s="1" t="s">
        <v>18350</v>
      </c>
      <c r="L2046" s="1" t="s">
        <v>16785</v>
      </c>
      <c r="M2046" s="1" t="s">
        <v>4268</v>
      </c>
      <c r="AC2046" s="10" t="s">
        <v>4268</v>
      </c>
      <c r="AD2046" s="2" t="s">
        <v>19</v>
      </c>
      <c r="AE2046" s="2" t="s">
        <v>25</v>
      </c>
      <c r="AF2046" s="2" t="s">
        <v>4269</v>
      </c>
      <c r="AG2046" s="2" t="s">
        <v>9</v>
      </c>
      <c r="AI2046" s="1" t="str">
        <f t="shared" si="64"/>
        <v>15(10)</v>
      </c>
      <c r="AJ2046" s="1" t="str">
        <f t="shared" si="65"/>
        <v>015(010)-163～163</v>
      </c>
      <c r="AK2046" s="1" t="s">
        <v>10420</v>
      </c>
    </row>
    <row r="2047" spans="1:37" x14ac:dyDescent="0.55000000000000004">
      <c r="A2047" s="1">
        <v>2156</v>
      </c>
      <c r="B2047" s="1" t="s">
        <v>4270</v>
      </c>
      <c r="C2047" s="1" t="s">
        <v>11037</v>
      </c>
      <c r="D2047" s="1" t="s">
        <v>20824</v>
      </c>
      <c r="E2047" s="2" t="s">
        <v>4263</v>
      </c>
      <c r="F2047" s="16">
        <v>275</v>
      </c>
      <c r="G2047" s="12">
        <v>15</v>
      </c>
      <c r="H2047" s="12">
        <v>10</v>
      </c>
      <c r="I2047" s="2" t="s">
        <v>1251</v>
      </c>
      <c r="J2047" s="2" t="s">
        <v>1251</v>
      </c>
      <c r="K2047" s="1" t="s">
        <v>17986</v>
      </c>
      <c r="L2047" s="1" t="s">
        <v>16785</v>
      </c>
      <c r="M2047" s="1" t="s">
        <v>228</v>
      </c>
      <c r="AC2047" s="10" t="s">
        <v>228</v>
      </c>
      <c r="AD2047" s="2" t="s">
        <v>19</v>
      </c>
      <c r="AE2047" s="2" t="s">
        <v>25</v>
      </c>
      <c r="AF2047" s="2" t="s">
        <v>4271</v>
      </c>
      <c r="AG2047" s="2" t="s">
        <v>9</v>
      </c>
      <c r="AI2047" s="1" t="str">
        <f t="shared" si="64"/>
        <v>15(10)</v>
      </c>
      <c r="AJ2047" s="1" t="str">
        <f t="shared" si="65"/>
        <v>015(010)-164～164</v>
      </c>
      <c r="AK2047" s="1" t="s">
        <v>10421</v>
      </c>
    </row>
    <row r="2048" spans="1:37" x14ac:dyDescent="0.55000000000000004">
      <c r="A2048" s="1">
        <v>2157</v>
      </c>
      <c r="B2048" s="1" t="s">
        <v>4277</v>
      </c>
      <c r="C2048" s="1" t="s">
        <v>11037</v>
      </c>
      <c r="D2048" s="1" t="s">
        <v>20824</v>
      </c>
      <c r="E2048" s="2" t="s">
        <v>4263</v>
      </c>
      <c r="F2048" s="16">
        <v>275</v>
      </c>
      <c r="G2048" s="12">
        <v>15</v>
      </c>
      <c r="H2048" s="12">
        <v>10</v>
      </c>
      <c r="I2048" s="2" t="s">
        <v>1255</v>
      </c>
      <c r="J2048" s="2" t="s">
        <v>1259</v>
      </c>
      <c r="K2048" s="1" t="s">
        <v>17986</v>
      </c>
      <c r="L2048" s="1" t="s">
        <v>16785</v>
      </c>
      <c r="M2048" s="1" t="s">
        <v>2926</v>
      </c>
      <c r="N2048" s="1" t="s">
        <v>16238</v>
      </c>
      <c r="O2048" s="1" t="s">
        <v>4626</v>
      </c>
      <c r="P2048" s="1" t="s">
        <v>19173</v>
      </c>
      <c r="Q2048" s="1" t="s">
        <v>3388</v>
      </c>
      <c r="AC2048" s="10" t="s">
        <v>11042</v>
      </c>
      <c r="AD2048" s="2" t="s">
        <v>19</v>
      </c>
      <c r="AE2048" s="2" t="s">
        <v>25</v>
      </c>
      <c r="AF2048" s="2" t="s">
        <v>4278</v>
      </c>
      <c r="AG2048" s="2" t="s">
        <v>9</v>
      </c>
      <c r="AI2048" s="1" t="str">
        <f t="shared" si="64"/>
        <v>15(10)</v>
      </c>
      <c r="AJ2048" s="1" t="str">
        <f t="shared" si="65"/>
        <v>015(010)-165～166</v>
      </c>
      <c r="AK2048" s="1" t="s">
        <v>10421</v>
      </c>
    </row>
    <row r="2049" spans="1:37" x14ac:dyDescent="0.55000000000000004">
      <c r="A2049" s="1">
        <v>2158</v>
      </c>
      <c r="B2049" s="1" t="s">
        <v>4095</v>
      </c>
      <c r="C2049" s="1" t="s">
        <v>11037</v>
      </c>
      <c r="D2049" s="1" t="s">
        <v>20824</v>
      </c>
      <c r="E2049" s="2" t="s">
        <v>4263</v>
      </c>
      <c r="F2049" s="16">
        <v>275</v>
      </c>
      <c r="G2049" s="12">
        <v>15</v>
      </c>
      <c r="H2049" s="12">
        <v>10</v>
      </c>
      <c r="I2049" s="1">
        <v>167</v>
      </c>
      <c r="J2049" s="1">
        <v>170</v>
      </c>
      <c r="K2049" s="1" t="s">
        <v>18501</v>
      </c>
      <c r="L2049" s="1" t="s">
        <v>16785</v>
      </c>
      <c r="M2049" s="1" t="s">
        <v>4096</v>
      </c>
      <c r="AC2049" s="10" t="s">
        <v>4096</v>
      </c>
      <c r="AD2049" s="2" t="s">
        <v>3357</v>
      </c>
      <c r="AE2049" s="2"/>
      <c r="AF2049" s="2" t="s">
        <v>4097</v>
      </c>
      <c r="AG2049" s="2" t="s">
        <v>9</v>
      </c>
      <c r="AI2049" s="1" t="str">
        <f t="shared" si="64"/>
        <v>15(10)</v>
      </c>
      <c r="AJ2049" s="1" t="str">
        <f t="shared" si="65"/>
        <v>015(010)-167～170</v>
      </c>
      <c r="AK2049" s="1" t="s">
        <v>10422</v>
      </c>
    </row>
    <row r="2050" spans="1:37" x14ac:dyDescent="0.55000000000000004">
      <c r="A2050" s="1">
        <v>2161</v>
      </c>
      <c r="B2050" s="1" t="s">
        <v>4279</v>
      </c>
      <c r="C2050" s="1" t="s">
        <v>11037</v>
      </c>
      <c r="D2050" s="1" t="s">
        <v>20824</v>
      </c>
      <c r="E2050" s="2" t="s">
        <v>4263</v>
      </c>
      <c r="F2050" s="16">
        <v>275</v>
      </c>
      <c r="G2050" s="12">
        <v>15</v>
      </c>
      <c r="H2050" s="12">
        <v>10</v>
      </c>
      <c r="I2050" s="2" t="s">
        <v>344</v>
      </c>
      <c r="J2050" s="2" t="s">
        <v>911</v>
      </c>
      <c r="K2050" s="1" t="s">
        <v>18012</v>
      </c>
      <c r="L2050" s="1" t="s">
        <v>16785</v>
      </c>
      <c r="M2050" s="1" t="s">
        <v>451</v>
      </c>
      <c r="AC2050" s="10" t="s">
        <v>451</v>
      </c>
      <c r="AD2050" s="2" t="s">
        <v>19</v>
      </c>
      <c r="AE2050" s="2" t="s">
        <v>3894</v>
      </c>
      <c r="AF2050" s="2" t="s">
        <v>4280</v>
      </c>
      <c r="AG2050" s="2" t="s">
        <v>9</v>
      </c>
      <c r="AI2050" s="1" t="str">
        <f t="shared" ref="AI2050:AI2113" si="66">G2050&amp;"("&amp;H2050&amp;")"</f>
        <v>15(10)</v>
      </c>
      <c r="AJ2050" s="1" t="str">
        <f t="shared" ref="AJ2050:AJ2113" si="67">TEXT(G2050,"000")&amp;"("&amp;TEXT(H2050,"000")&amp;")-"&amp;TEXT(I2050,"000")&amp;"～"&amp;TEXT(J2050,"000")</f>
        <v>015(010)-171～173</v>
      </c>
      <c r="AK2050" s="1" t="s">
        <v>10423</v>
      </c>
    </row>
    <row r="2051" spans="1:37" x14ac:dyDescent="0.55000000000000004">
      <c r="A2051" s="1">
        <v>2162</v>
      </c>
      <c r="B2051" s="1" t="s">
        <v>9340</v>
      </c>
      <c r="C2051" s="1" t="s">
        <v>11037</v>
      </c>
      <c r="D2051" s="1" t="s">
        <v>20824</v>
      </c>
      <c r="E2051" s="2" t="s">
        <v>4263</v>
      </c>
      <c r="F2051" s="16">
        <v>275</v>
      </c>
      <c r="G2051" s="12">
        <v>15</v>
      </c>
      <c r="H2051" s="12">
        <v>10</v>
      </c>
      <c r="I2051" s="2" t="s">
        <v>1277</v>
      </c>
      <c r="J2051" s="2" t="s">
        <v>1277</v>
      </c>
      <c r="K2051" s="1" t="s">
        <v>18548</v>
      </c>
      <c r="L2051" s="1" t="s">
        <v>16785</v>
      </c>
      <c r="M2051" s="1" t="s">
        <v>4185</v>
      </c>
      <c r="AC2051" s="10" t="s">
        <v>4185</v>
      </c>
      <c r="AD2051" s="1" t="s">
        <v>19</v>
      </c>
      <c r="AE2051" s="1" t="s">
        <v>3889</v>
      </c>
      <c r="AF2051" s="2" t="s">
        <v>4272</v>
      </c>
      <c r="AG2051" s="2" t="s">
        <v>9</v>
      </c>
      <c r="AI2051" s="1" t="str">
        <f t="shared" si="66"/>
        <v>15(10)</v>
      </c>
      <c r="AJ2051" s="1" t="str">
        <f t="shared" si="67"/>
        <v>015(010)-174～174</v>
      </c>
      <c r="AK2051" s="1" t="s">
        <v>10424</v>
      </c>
    </row>
    <row r="2052" spans="1:37" x14ac:dyDescent="0.55000000000000004">
      <c r="A2052" s="1">
        <v>2163</v>
      </c>
      <c r="B2052" s="1" t="s">
        <v>4273</v>
      </c>
      <c r="C2052" s="1" t="s">
        <v>11037</v>
      </c>
      <c r="D2052" s="1" t="s">
        <v>20824</v>
      </c>
      <c r="E2052" s="2" t="s">
        <v>4263</v>
      </c>
      <c r="F2052" s="16">
        <v>275</v>
      </c>
      <c r="G2052" s="12">
        <v>15</v>
      </c>
      <c r="H2052" s="12">
        <v>10</v>
      </c>
      <c r="I2052" s="2" t="s">
        <v>1280</v>
      </c>
      <c r="J2052" s="2" t="s">
        <v>1280</v>
      </c>
      <c r="K2052" s="1" t="s">
        <v>18548</v>
      </c>
      <c r="L2052" s="1" t="s">
        <v>16785</v>
      </c>
      <c r="M2052" s="1" t="s">
        <v>4274</v>
      </c>
      <c r="AC2052" s="10" t="s">
        <v>4274</v>
      </c>
      <c r="AD2052" s="2" t="s">
        <v>19</v>
      </c>
      <c r="AE2052" s="2" t="s">
        <v>3889</v>
      </c>
      <c r="AF2052" s="2" t="s">
        <v>4275</v>
      </c>
      <c r="AG2052" s="2" t="s">
        <v>9</v>
      </c>
      <c r="AI2052" s="1" t="str">
        <f t="shared" si="66"/>
        <v>15(10)</v>
      </c>
      <c r="AJ2052" s="1" t="str">
        <f t="shared" si="67"/>
        <v>015(010)-175～175</v>
      </c>
      <c r="AK2052" s="1" t="s">
        <v>10424</v>
      </c>
    </row>
    <row r="2053" spans="1:37" x14ac:dyDescent="0.55000000000000004">
      <c r="A2053" s="1">
        <v>2164</v>
      </c>
      <c r="B2053" s="1" t="s">
        <v>9157</v>
      </c>
      <c r="C2053" s="1" t="s">
        <v>11037</v>
      </c>
      <c r="D2053" s="1" t="s">
        <v>20824</v>
      </c>
      <c r="E2053" s="2" t="s">
        <v>4263</v>
      </c>
      <c r="F2053" s="16">
        <v>275</v>
      </c>
      <c r="G2053" s="12">
        <v>15</v>
      </c>
      <c r="H2053" s="12">
        <v>10</v>
      </c>
      <c r="I2053" s="2" t="s">
        <v>1726</v>
      </c>
      <c r="J2053" s="2" t="s">
        <v>1726</v>
      </c>
      <c r="K2053" s="1" t="s">
        <v>19064</v>
      </c>
      <c r="L2053" s="1" t="s">
        <v>16785</v>
      </c>
      <c r="AD2053" s="1" t="s">
        <v>19</v>
      </c>
      <c r="AE2053" s="1" t="s">
        <v>28</v>
      </c>
      <c r="AF2053" s="2" t="s">
        <v>4276</v>
      </c>
      <c r="AG2053" s="2" t="s">
        <v>9</v>
      </c>
      <c r="AI2053" s="1" t="str">
        <f t="shared" si="66"/>
        <v>15(10)</v>
      </c>
      <c r="AJ2053" s="1" t="str">
        <f t="shared" si="67"/>
        <v>015(010)-176～176</v>
      </c>
      <c r="AK2053" s="1" t="s">
        <v>10425</v>
      </c>
    </row>
    <row r="2054" spans="1:37" x14ac:dyDescent="0.55000000000000004">
      <c r="A2054" s="1">
        <v>2165</v>
      </c>
      <c r="B2054" s="1" t="s">
        <v>4281</v>
      </c>
      <c r="C2054" s="1" t="s">
        <v>11518</v>
      </c>
      <c r="D2054" s="1" t="s">
        <v>20824</v>
      </c>
      <c r="E2054" s="2" t="s">
        <v>4283</v>
      </c>
      <c r="F2054" s="16">
        <v>276</v>
      </c>
      <c r="G2054" s="12">
        <v>15</v>
      </c>
      <c r="H2054" s="12">
        <v>11</v>
      </c>
      <c r="I2054" s="2" t="s">
        <v>351</v>
      </c>
      <c r="J2054" s="2" t="s">
        <v>351</v>
      </c>
      <c r="K2054" s="1" t="s">
        <v>18470</v>
      </c>
      <c r="L2054" s="1" t="s">
        <v>16785</v>
      </c>
      <c r="M2054" s="1" t="s">
        <v>3790</v>
      </c>
      <c r="AC2054" s="10" t="s">
        <v>3790</v>
      </c>
      <c r="AD2054" s="2" t="s">
        <v>19</v>
      </c>
      <c r="AE2054" s="2" t="s">
        <v>20</v>
      </c>
      <c r="AF2054" s="2" t="s">
        <v>4282</v>
      </c>
      <c r="AG2054" s="2" t="s">
        <v>9</v>
      </c>
      <c r="AI2054" s="1" t="str">
        <f t="shared" si="66"/>
        <v>15(11)</v>
      </c>
      <c r="AJ2054" s="1" t="str">
        <f t="shared" si="67"/>
        <v>015(011)-177～177</v>
      </c>
      <c r="AK2054" s="1" t="s">
        <v>10428</v>
      </c>
    </row>
    <row r="2055" spans="1:37" x14ac:dyDescent="0.55000000000000004">
      <c r="A2055" s="1">
        <v>2166</v>
      </c>
      <c r="B2055" s="1" t="s">
        <v>4098</v>
      </c>
      <c r="C2055" s="1" t="s">
        <v>11518</v>
      </c>
      <c r="D2055" s="1" t="s">
        <v>20824</v>
      </c>
      <c r="E2055" s="2" t="s">
        <v>4283</v>
      </c>
      <c r="F2055" s="16">
        <v>276</v>
      </c>
      <c r="G2055" s="12">
        <v>15</v>
      </c>
      <c r="H2055" s="12">
        <v>11</v>
      </c>
      <c r="I2055" s="1">
        <v>178</v>
      </c>
      <c r="J2055" s="1">
        <v>179</v>
      </c>
      <c r="K2055" s="1" t="s">
        <v>17919</v>
      </c>
      <c r="L2055" s="1" t="s">
        <v>16785</v>
      </c>
      <c r="M2055" s="1" t="s">
        <v>3403</v>
      </c>
      <c r="AC2055" s="10" t="s">
        <v>3403</v>
      </c>
      <c r="AD2055" s="2" t="s">
        <v>3357</v>
      </c>
      <c r="AE2055" s="2"/>
      <c r="AF2055" s="2" t="s">
        <v>4099</v>
      </c>
      <c r="AG2055" s="2" t="s">
        <v>9</v>
      </c>
      <c r="AI2055" s="1" t="str">
        <f t="shared" si="66"/>
        <v>15(11)</v>
      </c>
      <c r="AJ2055" s="1" t="str">
        <f t="shared" si="67"/>
        <v>015(011)-178～179</v>
      </c>
      <c r="AK2055" s="1" t="s">
        <v>10429</v>
      </c>
    </row>
    <row r="2056" spans="1:37" x14ac:dyDescent="0.55000000000000004">
      <c r="A2056" s="1">
        <v>2169</v>
      </c>
      <c r="B2056" s="1" t="s">
        <v>4110</v>
      </c>
      <c r="C2056" s="1" t="s">
        <v>11518</v>
      </c>
      <c r="D2056" s="1" t="s">
        <v>20824</v>
      </c>
      <c r="E2056" s="2" t="s">
        <v>4283</v>
      </c>
      <c r="F2056" s="16">
        <v>276</v>
      </c>
      <c r="G2056" s="12">
        <v>15</v>
      </c>
      <c r="H2056" s="12">
        <v>11</v>
      </c>
      <c r="I2056" s="2" t="s">
        <v>354</v>
      </c>
      <c r="J2056" s="1">
        <v>182</v>
      </c>
      <c r="K2056" s="1" t="s">
        <v>18077</v>
      </c>
      <c r="L2056" s="1" t="s">
        <v>16785</v>
      </c>
      <c r="M2056" s="1" t="s">
        <v>4111</v>
      </c>
      <c r="AC2056" s="10" t="s">
        <v>4111</v>
      </c>
      <c r="AD2056" s="2" t="s">
        <v>19</v>
      </c>
      <c r="AE2056" s="2" t="s">
        <v>25</v>
      </c>
      <c r="AF2056" s="2" t="s">
        <v>4285</v>
      </c>
      <c r="AG2056" s="2" t="s">
        <v>9</v>
      </c>
      <c r="AI2056" s="1" t="str">
        <f t="shared" si="66"/>
        <v>15(11)</v>
      </c>
      <c r="AJ2056" s="1" t="str">
        <f t="shared" si="67"/>
        <v>015(011)-180～182</v>
      </c>
      <c r="AK2056" s="1" t="s">
        <v>10430</v>
      </c>
    </row>
    <row r="2057" spans="1:37" x14ac:dyDescent="0.55000000000000004">
      <c r="A2057" s="1">
        <v>2170</v>
      </c>
      <c r="B2057" s="1" t="s">
        <v>4112</v>
      </c>
      <c r="C2057" s="1" t="s">
        <v>11518</v>
      </c>
      <c r="D2057" s="1" t="s">
        <v>20824</v>
      </c>
      <c r="E2057" s="2" t="s">
        <v>4283</v>
      </c>
      <c r="F2057" s="16">
        <v>276</v>
      </c>
      <c r="G2057" s="12">
        <v>15</v>
      </c>
      <c r="H2057" s="12">
        <v>11</v>
      </c>
      <c r="I2057" s="1">
        <v>183</v>
      </c>
      <c r="J2057" s="1">
        <v>185</v>
      </c>
      <c r="K2057" s="1" t="s">
        <v>17811</v>
      </c>
      <c r="L2057" s="1" t="s">
        <v>16785</v>
      </c>
      <c r="M2057" s="1" t="s">
        <v>4113</v>
      </c>
      <c r="AC2057" s="10" t="s">
        <v>4113</v>
      </c>
      <c r="AD2057" s="2" t="s">
        <v>3357</v>
      </c>
      <c r="AE2057" s="2"/>
      <c r="AF2057" s="2" t="s">
        <v>4114</v>
      </c>
      <c r="AG2057" s="2" t="s">
        <v>9</v>
      </c>
      <c r="AI2057" s="1" t="str">
        <f t="shared" si="66"/>
        <v>15(11)</v>
      </c>
      <c r="AJ2057" s="1" t="str">
        <f t="shared" si="67"/>
        <v>015(011)-183～185</v>
      </c>
      <c r="AK2057" s="1" t="s">
        <v>10431</v>
      </c>
    </row>
    <row r="2058" spans="1:37" x14ac:dyDescent="0.55000000000000004">
      <c r="A2058" s="1">
        <v>2173</v>
      </c>
      <c r="B2058" s="1" t="s">
        <v>4286</v>
      </c>
      <c r="C2058" s="1" t="s">
        <v>11518</v>
      </c>
      <c r="D2058" s="1" t="s">
        <v>20824</v>
      </c>
      <c r="E2058" s="2" t="s">
        <v>4283</v>
      </c>
      <c r="F2058" s="16">
        <v>276</v>
      </c>
      <c r="G2058" s="12">
        <v>15</v>
      </c>
      <c r="H2058" s="12">
        <v>11</v>
      </c>
      <c r="I2058" s="2" t="s">
        <v>367</v>
      </c>
      <c r="J2058" s="2" t="s">
        <v>368</v>
      </c>
      <c r="K2058" s="1" t="s">
        <v>18594</v>
      </c>
      <c r="L2058" s="1" t="s">
        <v>16785</v>
      </c>
      <c r="M2058" s="1" t="s">
        <v>1596</v>
      </c>
      <c r="AC2058" s="10" t="s">
        <v>1596</v>
      </c>
      <c r="AD2058" s="2" t="s">
        <v>19</v>
      </c>
      <c r="AE2058" s="2" t="s">
        <v>3894</v>
      </c>
      <c r="AF2058" s="2" t="s">
        <v>4287</v>
      </c>
      <c r="AG2058" s="2" t="s">
        <v>9</v>
      </c>
      <c r="AI2058" s="1" t="str">
        <f t="shared" si="66"/>
        <v>15(11)</v>
      </c>
      <c r="AJ2058" s="1" t="str">
        <f t="shared" si="67"/>
        <v>015(011)-186～187</v>
      </c>
      <c r="AK2058" s="1" t="s">
        <v>10432</v>
      </c>
    </row>
    <row r="2059" spans="1:37" x14ac:dyDescent="0.55000000000000004">
      <c r="A2059" s="1">
        <v>2174</v>
      </c>
      <c r="B2059" s="1" t="s">
        <v>9341</v>
      </c>
      <c r="C2059" s="1" t="s">
        <v>11518</v>
      </c>
      <c r="D2059" s="1" t="s">
        <v>20824</v>
      </c>
      <c r="E2059" s="2" t="s">
        <v>4283</v>
      </c>
      <c r="F2059" s="16">
        <v>276</v>
      </c>
      <c r="G2059" s="12">
        <v>15</v>
      </c>
      <c r="H2059" s="12">
        <v>11</v>
      </c>
      <c r="I2059" s="2" t="s">
        <v>371</v>
      </c>
      <c r="J2059" s="2" t="s">
        <v>371</v>
      </c>
      <c r="K2059" s="1" t="s">
        <v>17838</v>
      </c>
      <c r="L2059" s="1" t="s">
        <v>16785</v>
      </c>
      <c r="M2059" s="1" t="s">
        <v>4782</v>
      </c>
      <c r="AC2059" s="10" t="s">
        <v>4782</v>
      </c>
      <c r="AD2059" s="1" t="s">
        <v>19</v>
      </c>
      <c r="AE2059" s="1" t="s">
        <v>3889</v>
      </c>
      <c r="AF2059" s="2" t="s">
        <v>4284</v>
      </c>
      <c r="AG2059" s="2" t="s">
        <v>9</v>
      </c>
      <c r="AI2059" s="1" t="str">
        <f t="shared" si="66"/>
        <v>15(11)</v>
      </c>
      <c r="AJ2059" s="1" t="str">
        <f t="shared" si="67"/>
        <v>015(011)-188～188</v>
      </c>
      <c r="AK2059" s="1" t="s">
        <v>10433</v>
      </c>
    </row>
    <row r="2060" spans="1:37" x14ac:dyDescent="0.55000000000000004">
      <c r="A2060" s="1">
        <v>2175</v>
      </c>
      <c r="B2060" s="1" t="s">
        <v>4288</v>
      </c>
      <c r="C2060" s="1" t="s">
        <v>11518</v>
      </c>
      <c r="D2060" s="1" t="s">
        <v>20824</v>
      </c>
      <c r="E2060" s="2" t="s">
        <v>4283</v>
      </c>
      <c r="F2060" s="16">
        <v>276</v>
      </c>
      <c r="G2060" s="12">
        <v>15</v>
      </c>
      <c r="H2060" s="12">
        <v>11</v>
      </c>
      <c r="I2060" s="2" t="s">
        <v>1747</v>
      </c>
      <c r="J2060" s="2" t="s">
        <v>374</v>
      </c>
      <c r="K2060" s="1" t="s">
        <v>17838</v>
      </c>
      <c r="L2060" s="1" t="s">
        <v>16785</v>
      </c>
      <c r="M2060" s="1" t="s">
        <v>4203</v>
      </c>
      <c r="AC2060" s="10" t="s">
        <v>4203</v>
      </c>
      <c r="AD2060" s="2" t="s">
        <v>19</v>
      </c>
      <c r="AE2060" s="2" t="s">
        <v>3889</v>
      </c>
      <c r="AF2060" s="2" t="s">
        <v>4289</v>
      </c>
      <c r="AG2060" s="2" t="s">
        <v>9</v>
      </c>
      <c r="AI2060" s="1" t="str">
        <f t="shared" si="66"/>
        <v>15(11)</v>
      </c>
      <c r="AJ2060" s="1" t="str">
        <f t="shared" si="67"/>
        <v>015(011)-189～190</v>
      </c>
      <c r="AK2060" s="1" t="s">
        <v>10433</v>
      </c>
    </row>
    <row r="2061" spans="1:37" x14ac:dyDescent="0.55000000000000004">
      <c r="A2061" s="1">
        <v>2176</v>
      </c>
      <c r="B2061" s="1" t="s">
        <v>9157</v>
      </c>
      <c r="C2061" s="1" t="s">
        <v>11518</v>
      </c>
      <c r="D2061" s="1" t="s">
        <v>20824</v>
      </c>
      <c r="E2061" s="2" t="s">
        <v>4283</v>
      </c>
      <c r="F2061" s="16">
        <v>276</v>
      </c>
      <c r="G2061" s="12">
        <v>15</v>
      </c>
      <c r="H2061" s="12">
        <v>11</v>
      </c>
      <c r="I2061" s="2" t="s">
        <v>1750</v>
      </c>
      <c r="J2061" s="2" t="s">
        <v>1751</v>
      </c>
      <c r="K2061" s="1" t="s">
        <v>19065</v>
      </c>
      <c r="L2061" s="1" t="s">
        <v>16785</v>
      </c>
      <c r="AD2061" s="1" t="s">
        <v>19</v>
      </c>
      <c r="AE2061" s="1" t="s">
        <v>28</v>
      </c>
      <c r="AF2061" s="2" t="s">
        <v>4290</v>
      </c>
      <c r="AG2061" s="2" t="s">
        <v>9</v>
      </c>
      <c r="AI2061" s="1" t="str">
        <f t="shared" si="66"/>
        <v>15(11)</v>
      </c>
      <c r="AJ2061" s="1" t="str">
        <f t="shared" si="67"/>
        <v>015(011)-191～192</v>
      </c>
      <c r="AK2061" s="1" t="s">
        <v>10434</v>
      </c>
    </row>
    <row r="2062" spans="1:37" x14ac:dyDescent="0.55000000000000004">
      <c r="A2062" s="1">
        <v>2177</v>
      </c>
      <c r="B2062" s="1" t="s">
        <v>94</v>
      </c>
      <c r="C2062" s="1" t="s">
        <v>4083</v>
      </c>
      <c r="D2062" s="1" t="s">
        <v>20824</v>
      </c>
      <c r="E2062" s="2" t="s">
        <v>4292</v>
      </c>
      <c r="F2062" s="16">
        <v>277</v>
      </c>
      <c r="G2062" s="12">
        <v>15</v>
      </c>
      <c r="H2062" s="12">
        <v>12</v>
      </c>
      <c r="I2062" s="2" t="s">
        <v>940</v>
      </c>
      <c r="J2062" s="2" t="s">
        <v>384</v>
      </c>
      <c r="K2062" s="1" t="s">
        <v>19066</v>
      </c>
      <c r="L2062" s="1" t="s">
        <v>16785</v>
      </c>
      <c r="AD2062" s="1" t="s">
        <v>19</v>
      </c>
      <c r="AE2062" s="1" t="s">
        <v>3956</v>
      </c>
      <c r="AF2062" s="2" t="s">
        <v>4293</v>
      </c>
      <c r="AG2062" s="2" t="s">
        <v>9</v>
      </c>
      <c r="AI2062" s="1" t="str">
        <f t="shared" si="66"/>
        <v>15(12)</v>
      </c>
      <c r="AJ2062" s="1" t="str">
        <f t="shared" si="67"/>
        <v>015(012)-194～201</v>
      </c>
      <c r="AK2062" s="1" t="s">
        <v>10437</v>
      </c>
    </row>
    <row r="2063" spans="1:37" x14ac:dyDescent="0.55000000000000004">
      <c r="A2063" s="1">
        <v>2178</v>
      </c>
      <c r="B2063" s="1" t="s">
        <v>9342</v>
      </c>
      <c r="C2063" s="1" t="s">
        <v>4083</v>
      </c>
      <c r="D2063" s="1" t="s">
        <v>20824</v>
      </c>
      <c r="E2063" s="2" t="s">
        <v>4292</v>
      </c>
      <c r="F2063" s="16">
        <v>277</v>
      </c>
      <c r="G2063" s="12">
        <v>15</v>
      </c>
      <c r="H2063" s="12">
        <v>12</v>
      </c>
      <c r="I2063" s="2" t="s">
        <v>940</v>
      </c>
      <c r="J2063" s="1">
        <v>224</v>
      </c>
      <c r="K2063" s="1" t="s">
        <v>19066</v>
      </c>
      <c r="L2063" s="1" t="s">
        <v>16785</v>
      </c>
      <c r="AD2063" s="1" t="s">
        <v>19</v>
      </c>
      <c r="AE2063" s="1" t="s">
        <v>3956</v>
      </c>
      <c r="AF2063" s="2" t="s">
        <v>4291</v>
      </c>
      <c r="AG2063" s="2" t="s">
        <v>9</v>
      </c>
      <c r="AI2063" s="1" t="str">
        <f t="shared" si="66"/>
        <v>15(12)</v>
      </c>
      <c r="AJ2063" s="1" t="str">
        <f t="shared" si="67"/>
        <v>015(012)-194～224</v>
      </c>
      <c r="AK2063" s="1" t="s">
        <v>10437</v>
      </c>
    </row>
    <row r="2064" spans="1:37" x14ac:dyDescent="0.55000000000000004">
      <c r="A2064" s="1">
        <v>2179</v>
      </c>
      <c r="B2064" s="1" t="s">
        <v>4083</v>
      </c>
      <c r="C2064" s="1" t="s">
        <v>4083</v>
      </c>
      <c r="D2064" s="1" t="s">
        <v>20824</v>
      </c>
      <c r="E2064" s="2" t="s">
        <v>4292</v>
      </c>
      <c r="F2064" s="16">
        <v>277</v>
      </c>
      <c r="G2064" s="12">
        <v>15</v>
      </c>
      <c r="H2064" s="12">
        <v>12</v>
      </c>
      <c r="I2064" s="2" t="s">
        <v>947</v>
      </c>
      <c r="J2064" s="1">
        <v>209</v>
      </c>
      <c r="K2064" s="1" t="s">
        <v>18387</v>
      </c>
      <c r="L2064" s="1" t="s">
        <v>16785</v>
      </c>
      <c r="M2064" s="1" t="s">
        <v>16192</v>
      </c>
      <c r="AD2064" s="2" t="s">
        <v>3357</v>
      </c>
      <c r="AE2064" s="2"/>
      <c r="AF2064" s="2" t="s">
        <v>4084</v>
      </c>
      <c r="AG2064" s="2" t="s">
        <v>9</v>
      </c>
      <c r="AI2064" s="1" t="str">
        <f t="shared" si="66"/>
        <v>15(12)</v>
      </c>
      <c r="AJ2064" s="1" t="str">
        <f t="shared" si="67"/>
        <v>015(012)-202～209</v>
      </c>
      <c r="AK2064" s="1" t="s">
        <v>10438</v>
      </c>
    </row>
    <row r="2065" spans="1:37" x14ac:dyDescent="0.55000000000000004">
      <c r="A2065" s="1">
        <v>2180</v>
      </c>
      <c r="B2065" s="1" t="s">
        <v>9343</v>
      </c>
      <c r="C2065" s="1" t="s">
        <v>4083</v>
      </c>
      <c r="D2065" s="1" t="s">
        <v>20824</v>
      </c>
      <c r="E2065" s="2" t="s">
        <v>4292</v>
      </c>
      <c r="F2065" s="16">
        <v>277</v>
      </c>
      <c r="G2065" s="12">
        <v>15</v>
      </c>
      <c r="H2065" s="12">
        <v>12</v>
      </c>
      <c r="I2065" s="2" t="s">
        <v>947</v>
      </c>
      <c r="J2065" s="2" t="s">
        <v>415</v>
      </c>
      <c r="K2065" s="1" t="s">
        <v>18387</v>
      </c>
      <c r="L2065" s="1" t="s">
        <v>16785</v>
      </c>
      <c r="AD2065" s="1" t="s">
        <v>19</v>
      </c>
      <c r="AE2065" s="1" t="s">
        <v>3956</v>
      </c>
      <c r="AF2065" s="2" t="s">
        <v>4294</v>
      </c>
      <c r="AG2065" s="2" t="s">
        <v>9</v>
      </c>
      <c r="AI2065" s="1" t="str">
        <f t="shared" si="66"/>
        <v>15(12)</v>
      </c>
      <c r="AJ2065" s="1" t="str">
        <f t="shared" si="67"/>
        <v>015(012)-202～209</v>
      </c>
      <c r="AK2065" s="1" t="s">
        <v>10438</v>
      </c>
    </row>
    <row r="2066" spans="1:37" x14ac:dyDescent="0.55000000000000004">
      <c r="A2066" s="1">
        <v>2181</v>
      </c>
      <c r="B2066" s="1" t="s">
        <v>9344</v>
      </c>
      <c r="C2066" s="1" t="s">
        <v>4083</v>
      </c>
      <c r="D2066" s="1" t="s">
        <v>20824</v>
      </c>
      <c r="E2066" s="2" t="s">
        <v>4292</v>
      </c>
      <c r="F2066" s="16">
        <v>277</v>
      </c>
      <c r="G2066" s="12">
        <v>15</v>
      </c>
      <c r="H2066" s="12">
        <v>12</v>
      </c>
      <c r="I2066" s="2" t="s">
        <v>416</v>
      </c>
      <c r="J2066" s="2" t="s">
        <v>426</v>
      </c>
      <c r="K2066" s="1" t="s">
        <v>19067</v>
      </c>
      <c r="L2066" s="1" t="s">
        <v>16785</v>
      </c>
      <c r="AD2066" s="1" t="s">
        <v>19</v>
      </c>
      <c r="AE2066" s="1" t="s">
        <v>3956</v>
      </c>
      <c r="AF2066" s="2" t="s">
        <v>4295</v>
      </c>
      <c r="AG2066" s="2" t="s">
        <v>9</v>
      </c>
      <c r="AI2066" s="1" t="str">
        <f t="shared" si="66"/>
        <v>15(12)</v>
      </c>
      <c r="AJ2066" s="1" t="str">
        <f t="shared" si="67"/>
        <v>015(012)-210～213</v>
      </c>
      <c r="AK2066" s="1" t="s">
        <v>10439</v>
      </c>
    </row>
    <row r="2067" spans="1:37" x14ac:dyDescent="0.55000000000000004">
      <c r="A2067" s="1">
        <v>2182</v>
      </c>
      <c r="B2067" s="1" t="s">
        <v>9345</v>
      </c>
      <c r="C2067" s="1" t="s">
        <v>4083</v>
      </c>
      <c r="D2067" s="1" t="s">
        <v>20824</v>
      </c>
      <c r="E2067" s="2" t="s">
        <v>4292</v>
      </c>
      <c r="F2067" s="16">
        <v>277</v>
      </c>
      <c r="G2067" s="12">
        <v>15</v>
      </c>
      <c r="H2067" s="12">
        <v>12</v>
      </c>
      <c r="I2067" s="2" t="s">
        <v>426</v>
      </c>
      <c r="J2067" s="2" t="s">
        <v>426</v>
      </c>
      <c r="K2067" s="1" t="s">
        <v>19068</v>
      </c>
      <c r="L2067" s="1" t="s">
        <v>16785</v>
      </c>
      <c r="AD2067" s="1" t="s">
        <v>19</v>
      </c>
      <c r="AE2067" s="1" t="s">
        <v>3956</v>
      </c>
      <c r="AF2067" s="2" t="s">
        <v>4296</v>
      </c>
      <c r="AG2067" s="2" t="s">
        <v>9</v>
      </c>
      <c r="AI2067" s="1" t="str">
        <f t="shared" si="66"/>
        <v>15(12)</v>
      </c>
      <c r="AJ2067" s="1" t="str">
        <f t="shared" si="67"/>
        <v>015(012)-213～213</v>
      </c>
      <c r="AK2067" s="1" t="s">
        <v>10440</v>
      </c>
    </row>
    <row r="2068" spans="1:37" x14ac:dyDescent="0.55000000000000004">
      <c r="A2068" s="1">
        <v>2183</v>
      </c>
      <c r="B2068" s="1" t="s">
        <v>9346</v>
      </c>
      <c r="C2068" s="1" t="s">
        <v>4083</v>
      </c>
      <c r="D2068" s="1" t="s">
        <v>20824</v>
      </c>
      <c r="E2068" s="2" t="s">
        <v>4292</v>
      </c>
      <c r="F2068" s="16">
        <v>277</v>
      </c>
      <c r="G2068" s="12">
        <v>15</v>
      </c>
      <c r="H2068" s="12">
        <v>12</v>
      </c>
      <c r="I2068" s="2" t="s">
        <v>972</v>
      </c>
      <c r="J2068" s="2" t="s">
        <v>432</v>
      </c>
      <c r="K2068" s="1" t="s">
        <v>19069</v>
      </c>
      <c r="L2068" s="1" t="s">
        <v>16785</v>
      </c>
      <c r="AD2068" s="1" t="s">
        <v>19</v>
      </c>
      <c r="AE2068" s="1" t="s">
        <v>3956</v>
      </c>
      <c r="AF2068" s="2" t="s">
        <v>4297</v>
      </c>
      <c r="AG2068" s="2" t="s">
        <v>9</v>
      </c>
      <c r="AI2068" s="1" t="str">
        <f t="shared" si="66"/>
        <v>15(12)</v>
      </c>
      <c r="AJ2068" s="1" t="str">
        <f t="shared" si="67"/>
        <v>015(012)-214～219</v>
      </c>
      <c r="AK2068" s="1" t="s">
        <v>10441</v>
      </c>
    </row>
    <row r="2069" spans="1:37" x14ac:dyDescent="0.55000000000000004">
      <c r="A2069" s="1">
        <v>2184</v>
      </c>
      <c r="B2069" s="1" t="s">
        <v>9347</v>
      </c>
      <c r="C2069" s="1" t="s">
        <v>4083</v>
      </c>
      <c r="D2069" s="1" t="s">
        <v>20824</v>
      </c>
      <c r="E2069" s="2" t="s">
        <v>4292</v>
      </c>
      <c r="F2069" s="16">
        <v>277</v>
      </c>
      <c r="G2069" s="12">
        <v>15</v>
      </c>
      <c r="H2069" s="12">
        <v>12</v>
      </c>
      <c r="I2069" s="2" t="s">
        <v>434</v>
      </c>
      <c r="J2069" s="2" t="s">
        <v>989</v>
      </c>
      <c r="K2069" s="1" t="s">
        <v>19070</v>
      </c>
      <c r="L2069" s="1" t="s">
        <v>16785</v>
      </c>
      <c r="AD2069" s="1" t="s">
        <v>19</v>
      </c>
      <c r="AE2069" s="1" t="s">
        <v>3956</v>
      </c>
      <c r="AF2069" s="2" t="s">
        <v>4298</v>
      </c>
      <c r="AG2069" s="2" t="s">
        <v>9</v>
      </c>
      <c r="AI2069" s="1" t="str">
        <f t="shared" si="66"/>
        <v>15(12)</v>
      </c>
      <c r="AJ2069" s="1" t="str">
        <f t="shared" si="67"/>
        <v>015(012)-220～221</v>
      </c>
      <c r="AK2069" s="1" t="s">
        <v>10442</v>
      </c>
    </row>
    <row r="2070" spans="1:37" x14ac:dyDescent="0.55000000000000004">
      <c r="A2070" s="1">
        <v>2185</v>
      </c>
      <c r="B2070" s="1" t="s">
        <v>9348</v>
      </c>
      <c r="C2070" s="1" t="s">
        <v>4083</v>
      </c>
      <c r="D2070" s="1" t="s">
        <v>20824</v>
      </c>
      <c r="E2070" s="2" t="s">
        <v>4292</v>
      </c>
      <c r="F2070" s="16">
        <v>277</v>
      </c>
      <c r="G2070" s="12">
        <v>15</v>
      </c>
      <c r="H2070" s="12">
        <v>12</v>
      </c>
      <c r="I2070" s="2" t="s">
        <v>438</v>
      </c>
      <c r="J2070" s="2" t="s">
        <v>439</v>
      </c>
      <c r="K2070" s="1" t="s">
        <v>19071</v>
      </c>
      <c r="L2070" s="1" t="s">
        <v>16785</v>
      </c>
      <c r="AD2070" s="1" t="s">
        <v>19</v>
      </c>
      <c r="AE2070" s="1" t="s">
        <v>3956</v>
      </c>
      <c r="AF2070" s="2" t="s">
        <v>4299</v>
      </c>
      <c r="AG2070" s="2" t="s">
        <v>9</v>
      </c>
      <c r="AI2070" s="1" t="str">
        <f t="shared" si="66"/>
        <v>15(12)</v>
      </c>
      <c r="AJ2070" s="1" t="str">
        <f t="shared" si="67"/>
        <v>015(012)-222～224</v>
      </c>
      <c r="AK2070" s="1" t="s">
        <v>10443</v>
      </c>
    </row>
    <row r="2071" spans="1:37" x14ac:dyDescent="0.55000000000000004">
      <c r="A2071" s="1">
        <v>2186</v>
      </c>
      <c r="B2071" s="1" t="s">
        <v>4369</v>
      </c>
      <c r="C2071" s="1" t="s">
        <v>11521</v>
      </c>
      <c r="D2071" s="1" t="s">
        <v>20824</v>
      </c>
      <c r="E2071" s="2" t="s">
        <v>4371</v>
      </c>
      <c r="F2071" s="16">
        <v>278</v>
      </c>
      <c r="G2071" s="12">
        <v>16</v>
      </c>
      <c r="H2071" s="12">
        <v>1</v>
      </c>
      <c r="I2071" s="2" t="s">
        <v>43</v>
      </c>
      <c r="J2071" s="2" t="s">
        <v>43</v>
      </c>
      <c r="K2071" s="1" t="s">
        <v>18164</v>
      </c>
      <c r="L2071" s="1" t="s">
        <v>16785</v>
      </c>
      <c r="M2071" s="1" t="s">
        <v>3529</v>
      </c>
      <c r="AC2071" s="10" t="s">
        <v>3529</v>
      </c>
      <c r="AD2071" s="2" t="s">
        <v>19</v>
      </c>
      <c r="AE2071" s="2" t="s">
        <v>20</v>
      </c>
      <c r="AF2071" s="2" t="s">
        <v>4370</v>
      </c>
      <c r="AG2071" s="2" t="s">
        <v>9</v>
      </c>
      <c r="AI2071" s="1" t="str">
        <f t="shared" si="66"/>
        <v>16(1)</v>
      </c>
      <c r="AJ2071" s="1" t="str">
        <f t="shared" si="67"/>
        <v>016(001)-001～001</v>
      </c>
      <c r="AK2071" s="1" t="s">
        <v>19355</v>
      </c>
    </row>
    <row r="2072" spans="1:37" x14ac:dyDescent="0.55000000000000004">
      <c r="A2072" s="1">
        <v>2187</v>
      </c>
      <c r="B2072" s="1" t="s">
        <v>4300</v>
      </c>
      <c r="C2072" s="1" t="s">
        <v>11521</v>
      </c>
      <c r="D2072" s="1" t="s">
        <v>20824</v>
      </c>
      <c r="E2072" s="2" t="s">
        <v>4371</v>
      </c>
      <c r="F2072" s="16">
        <v>278</v>
      </c>
      <c r="G2072" s="12">
        <v>16</v>
      </c>
      <c r="H2072" s="12">
        <v>1</v>
      </c>
      <c r="I2072" s="1">
        <v>2</v>
      </c>
      <c r="J2072" s="1">
        <v>3</v>
      </c>
      <c r="K2072" s="1" t="s">
        <v>18217</v>
      </c>
      <c r="L2072" s="1" t="s">
        <v>16785</v>
      </c>
      <c r="M2072" s="1" t="s">
        <v>4301</v>
      </c>
      <c r="AC2072" s="10" t="s">
        <v>4301</v>
      </c>
      <c r="AD2072" s="2" t="s">
        <v>3357</v>
      </c>
      <c r="AE2072" s="2"/>
      <c r="AF2072" s="2" t="s">
        <v>4302</v>
      </c>
      <c r="AG2072" s="1" t="s">
        <v>9</v>
      </c>
      <c r="AI2072" s="1" t="str">
        <f t="shared" si="66"/>
        <v>16(1)</v>
      </c>
      <c r="AJ2072" s="1" t="str">
        <f t="shared" si="67"/>
        <v>016(001)-002～003</v>
      </c>
      <c r="AK2072" s="1" t="s">
        <v>19368</v>
      </c>
    </row>
    <row r="2073" spans="1:37" x14ac:dyDescent="0.55000000000000004">
      <c r="A2073" s="1">
        <v>2190</v>
      </c>
      <c r="B2073" s="1" t="s">
        <v>4303</v>
      </c>
      <c r="C2073" s="1" t="s">
        <v>11521</v>
      </c>
      <c r="D2073" s="1" t="s">
        <v>20824</v>
      </c>
      <c r="E2073" s="2" t="s">
        <v>4371</v>
      </c>
      <c r="F2073" s="16">
        <v>278</v>
      </c>
      <c r="G2073" s="12">
        <v>16</v>
      </c>
      <c r="H2073" s="12">
        <v>1</v>
      </c>
      <c r="I2073" s="2" t="s">
        <v>14</v>
      </c>
      <c r="J2073" s="1">
        <v>5</v>
      </c>
      <c r="K2073" s="1" t="s">
        <v>18544</v>
      </c>
      <c r="L2073" s="1" t="s">
        <v>16785</v>
      </c>
      <c r="M2073" s="1" t="s">
        <v>4304</v>
      </c>
      <c r="AC2073" s="10" t="s">
        <v>4304</v>
      </c>
      <c r="AD2073" s="2" t="s">
        <v>19</v>
      </c>
      <c r="AE2073" s="2" t="s">
        <v>25</v>
      </c>
      <c r="AF2073" s="2" t="s">
        <v>4376</v>
      </c>
      <c r="AG2073" s="2" t="s">
        <v>9</v>
      </c>
      <c r="AI2073" s="1" t="str">
        <f t="shared" si="66"/>
        <v>16(1)</v>
      </c>
      <c r="AJ2073" s="1" t="str">
        <f t="shared" si="67"/>
        <v>016(001)-004～005</v>
      </c>
      <c r="AK2073" s="1" t="s">
        <v>19434</v>
      </c>
    </row>
    <row r="2074" spans="1:37" x14ac:dyDescent="0.55000000000000004">
      <c r="A2074" s="1">
        <v>2191</v>
      </c>
      <c r="B2074" s="1" t="s">
        <v>8710</v>
      </c>
      <c r="C2074" s="1" t="s">
        <v>11521</v>
      </c>
      <c r="D2074" s="1" t="s">
        <v>20824</v>
      </c>
      <c r="E2074" s="2" t="s">
        <v>4371</v>
      </c>
      <c r="F2074" s="16">
        <v>278</v>
      </c>
      <c r="G2074" s="12">
        <v>16</v>
      </c>
      <c r="H2074" s="12">
        <v>1</v>
      </c>
      <c r="I2074" s="1">
        <v>6</v>
      </c>
      <c r="J2074" s="1">
        <v>7</v>
      </c>
      <c r="K2074" s="1" t="s">
        <v>18435</v>
      </c>
      <c r="L2074" s="1" t="s">
        <v>16785</v>
      </c>
      <c r="M2074" s="1" t="s">
        <v>3376</v>
      </c>
      <c r="AC2074" s="10" t="s">
        <v>3376</v>
      </c>
      <c r="AD2074" s="2" t="s">
        <v>3357</v>
      </c>
      <c r="AE2074" s="2"/>
      <c r="AF2074" s="2" t="s">
        <v>4305</v>
      </c>
      <c r="AG2074" s="1" t="s">
        <v>9</v>
      </c>
      <c r="AI2074" s="1" t="str">
        <f t="shared" si="66"/>
        <v>16(1)</v>
      </c>
      <c r="AJ2074" s="1" t="str">
        <f t="shared" si="67"/>
        <v>016(001)-006～007</v>
      </c>
      <c r="AK2074" s="1" t="s">
        <v>19415</v>
      </c>
    </row>
    <row r="2075" spans="1:37" x14ac:dyDescent="0.55000000000000004">
      <c r="A2075" s="1">
        <v>2194</v>
      </c>
      <c r="B2075" s="1" t="s">
        <v>4306</v>
      </c>
      <c r="C2075" s="1" t="s">
        <v>11521</v>
      </c>
      <c r="D2075" s="1" t="s">
        <v>20824</v>
      </c>
      <c r="E2075" s="2" t="s">
        <v>4371</v>
      </c>
      <c r="F2075" s="16">
        <v>278</v>
      </c>
      <c r="G2075" s="12">
        <v>16</v>
      </c>
      <c r="H2075" s="12">
        <v>1</v>
      </c>
      <c r="I2075" s="2" t="s">
        <v>44</v>
      </c>
      <c r="J2075" s="2" t="s">
        <v>44</v>
      </c>
      <c r="K2075" s="1" t="s">
        <v>17878</v>
      </c>
      <c r="L2075" s="1" t="s">
        <v>16785</v>
      </c>
      <c r="M2075" s="1" t="s">
        <v>4372</v>
      </c>
      <c r="AC2075" s="10" t="s">
        <v>4372</v>
      </c>
      <c r="AD2075" s="2" t="s">
        <v>19</v>
      </c>
      <c r="AE2075" s="2" t="s">
        <v>25</v>
      </c>
      <c r="AF2075" s="2" t="s">
        <v>4373</v>
      </c>
      <c r="AG2075" s="2" t="s">
        <v>9</v>
      </c>
      <c r="AI2075" s="1" t="str">
        <f t="shared" si="66"/>
        <v>16(1)</v>
      </c>
      <c r="AJ2075" s="1" t="str">
        <f t="shared" si="67"/>
        <v>016(001)-008～008</v>
      </c>
      <c r="AK2075" s="1" t="s">
        <v>19306</v>
      </c>
    </row>
    <row r="2076" spans="1:37" x14ac:dyDescent="0.55000000000000004">
      <c r="A2076" s="1">
        <v>2195</v>
      </c>
      <c r="B2076" s="1" t="s">
        <v>4307</v>
      </c>
      <c r="C2076" s="1" t="s">
        <v>11521</v>
      </c>
      <c r="D2076" s="1" t="s">
        <v>20824</v>
      </c>
      <c r="E2076" s="2" t="s">
        <v>4371</v>
      </c>
      <c r="F2076" s="16">
        <v>278</v>
      </c>
      <c r="G2076" s="12">
        <v>16</v>
      </c>
      <c r="H2076" s="12">
        <v>1</v>
      </c>
      <c r="I2076" s="1">
        <v>9</v>
      </c>
      <c r="J2076" s="1">
        <v>10</v>
      </c>
      <c r="K2076" s="1" t="s">
        <v>17878</v>
      </c>
      <c r="L2076" s="1" t="s">
        <v>16785</v>
      </c>
      <c r="M2076" s="1" t="s">
        <v>1263</v>
      </c>
      <c r="AC2076" s="10" t="s">
        <v>1263</v>
      </c>
      <c r="AD2076" s="2" t="s">
        <v>3357</v>
      </c>
      <c r="AE2076" s="2"/>
      <c r="AF2076" s="2" t="s">
        <v>4308</v>
      </c>
      <c r="AG2076" s="2" t="s">
        <v>9</v>
      </c>
      <c r="AI2076" s="1" t="str">
        <f t="shared" si="66"/>
        <v>16(1)</v>
      </c>
      <c r="AJ2076" s="1" t="str">
        <f t="shared" si="67"/>
        <v>016(001)-009～010</v>
      </c>
      <c r="AK2076" s="1" t="s">
        <v>19306</v>
      </c>
    </row>
    <row r="2077" spans="1:37" x14ac:dyDescent="0.55000000000000004">
      <c r="A2077" s="1">
        <v>2197</v>
      </c>
      <c r="B2077" s="1" t="s">
        <v>4377</v>
      </c>
      <c r="C2077" s="1" t="s">
        <v>11521</v>
      </c>
      <c r="D2077" s="1" t="s">
        <v>20824</v>
      </c>
      <c r="E2077" s="2" t="s">
        <v>4371</v>
      </c>
      <c r="F2077" s="16">
        <v>278</v>
      </c>
      <c r="G2077" s="12">
        <v>16</v>
      </c>
      <c r="H2077" s="12">
        <v>1</v>
      </c>
      <c r="I2077" s="2" t="s">
        <v>69</v>
      </c>
      <c r="J2077" s="2" t="s">
        <v>73</v>
      </c>
      <c r="K2077" s="1" t="s">
        <v>18099</v>
      </c>
      <c r="L2077" s="1" t="s">
        <v>16785</v>
      </c>
      <c r="M2077" s="1" t="s">
        <v>424</v>
      </c>
      <c r="AC2077" s="10" t="s">
        <v>424</v>
      </c>
      <c r="AD2077" s="2" t="s">
        <v>19</v>
      </c>
      <c r="AE2077" s="2" t="s">
        <v>3894</v>
      </c>
      <c r="AF2077" s="2" t="s">
        <v>4378</v>
      </c>
      <c r="AG2077" s="2" t="s">
        <v>9</v>
      </c>
      <c r="AI2077" s="1" t="str">
        <f t="shared" si="66"/>
        <v>16(1)</v>
      </c>
      <c r="AJ2077" s="1" t="str">
        <f t="shared" si="67"/>
        <v>016(001)-011～012</v>
      </c>
      <c r="AK2077" s="1" t="s">
        <v>19345</v>
      </c>
    </row>
    <row r="2078" spans="1:37" x14ac:dyDescent="0.55000000000000004">
      <c r="A2078" s="1">
        <v>2198</v>
      </c>
      <c r="B2078" s="1" t="s">
        <v>4374</v>
      </c>
      <c r="C2078" s="1" t="s">
        <v>11521</v>
      </c>
      <c r="D2078" s="1" t="s">
        <v>20824</v>
      </c>
      <c r="E2078" s="2" t="s">
        <v>4371</v>
      </c>
      <c r="F2078" s="16">
        <v>278</v>
      </c>
      <c r="G2078" s="12">
        <v>16</v>
      </c>
      <c r="H2078" s="12">
        <v>1</v>
      </c>
      <c r="I2078" s="2" t="s">
        <v>74</v>
      </c>
      <c r="J2078" s="2" t="s">
        <v>74</v>
      </c>
      <c r="K2078" s="1" t="s">
        <v>18037</v>
      </c>
      <c r="L2078" s="1" t="s">
        <v>16785</v>
      </c>
      <c r="M2078" s="1" t="s">
        <v>3996</v>
      </c>
      <c r="AC2078" s="10" t="s">
        <v>3996</v>
      </c>
      <c r="AD2078" s="2" t="s">
        <v>19</v>
      </c>
      <c r="AE2078" s="2" t="s">
        <v>3894</v>
      </c>
      <c r="AF2078" s="2" t="s">
        <v>4375</v>
      </c>
      <c r="AG2078" s="2" t="s">
        <v>9</v>
      </c>
      <c r="AI2078" s="1" t="str">
        <f t="shared" si="66"/>
        <v>16(1)</v>
      </c>
      <c r="AJ2078" s="1" t="str">
        <f t="shared" si="67"/>
        <v>016(001)-013～013</v>
      </c>
      <c r="AK2078" s="1" t="s">
        <v>19334</v>
      </c>
    </row>
    <row r="2079" spans="1:37" x14ac:dyDescent="0.55000000000000004">
      <c r="A2079" s="1">
        <v>2200</v>
      </c>
      <c r="B2079" s="1" t="s">
        <v>4379</v>
      </c>
      <c r="C2079" s="1" t="s">
        <v>11521</v>
      </c>
      <c r="D2079" s="1" t="s">
        <v>20824</v>
      </c>
      <c r="E2079" s="2" t="s">
        <v>4371</v>
      </c>
      <c r="F2079" s="16">
        <v>278</v>
      </c>
      <c r="G2079" s="12">
        <v>16</v>
      </c>
      <c r="H2079" s="12">
        <v>1</v>
      </c>
      <c r="I2079" s="2" t="s">
        <v>78</v>
      </c>
      <c r="J2079" s="2" t="s">
        <v>765</v>
      </c>
      <c r="K2079" s="1" t="s">
        <v>18670</v>
      </c>
      <c r="L2079" s="1" t="s">
        <v>16785</v>
      </c>
      <c r="M2079" s="1" t="s">
        <v>491</v>
      </c>
      <c r="AC2079" s="10" t="s">
        <v>491</v>
      </c>
      <c r="AD2079" s="2" t="s">
        <v>19</v>
      </c>
      <c r="AE2079" s="2" t="s">
        <v>3889</v>
      </c>
      <c r="AF2079" s="2" t="s">
        <v>4380</v>
      </c>
      <c r="AG2079" s="2" t="s">
        <v>9</v>
      </c>
      <c r="AI2079" s="1" t="str">
        <f t="shared" si="66"/>
        <v>16(1)</v>
      </c>
      <c r="AJ2079" s="1" t="str">
        <f t="shared" si="67"/>
        <v>016(001)-014～015</v>
      </c>
      <c r="AK2079" s="1" t="s">
        <v>19462</v>
      </c>
    </row>
    <row r="2080" spans="1:37" x14ac:dyDescent="0.55000000000000004">
      <c r="A2080" s="1">
        <v>2202</v>
      </c>
      <c r="B2080" s="1" t="s">
        <v>4381</v>
      </c>
      <c r="C2080" s="1" t="s">
        <v>11521</v>
      </c>
      <c r="D2080" s="1" t="s">
        <v>20824</v>
      </c>
      <c r="E2080" s="2" t="s">
        <v>4371</v>
      </c>
      <c r="F2080" s="16">
        <v>278</v>
      </c>
      <c r="G2080" s="12">
        <v>16</v>
      </c>
      <c r="H2080" s="12">
        <v>1</v>
      </c>
      <c r="I2080" s="2" t="s">
        <v>82</v>
      </c>
      <c r="J2080" s="2" t="s">
        <v>14397</v>
      </c>
      <c r="K2080" s="1" t="s">
        <v>18653</v>
      </c>
      <c r="L2080" s="1" t="s">
        <v>16785</v>
      </c>
      <c r="M2080" s="1" t="s">
        <v>364</v>
      </c>
      <c r="AC2080" s="10" t="s">
        <v>364</v>
      </c>
      <c r="AD2080" s="2" t="s">
        <v>19</v>
      </c>
      <c r="AE2080" s="2" t="s">
        <v>3889</v>
      </c>
      <c r="AF2080" s="2" t="s">
        <v>4382</v>
      </c>
      <c r="AG2080" s="2" t="s">
        <v>9</v>
      </c>
      <c r="AI2080" s="1" t="str">
        <f t="shared" si="66"/>
        <v>16(1)</v>
      </c>
      <c r="AJ2080" s="1" t="str">
        <f t="shared" si="67"/>
        <v>016(001)-016～016</v>
      </c>
      <c r="AK2080" s="1" t="s">
        <v>19459</v>
      </c>
    </row>
    <row r="2081" spans="1:37" x14ac:dyDescent="0.55000000000000004">
      <c r="A2081" s="1">
        <v>2203</v>
      </c>
      <c r="B2081" s="1" t="s">
        <v>9305</v>
      </c>
      <c r="D2081" s="1" t="s">
        <v>20824</v>
      </c>
      <c r="E2081" s="2" t="s">
        <v>4371</v>
      </c>
      <c r="F2081" s="16">
        <v>278</v>
      </c>
      <c r="G2081" s="12">
        <v>16</v>
      </c>
      <c r="H2081" s="12">
        <v>1</v>
      </c>
      <c r="I2081" s="2" t="s">
        <v>753</v>
      </c>
      <c r="J2081" s="2" t="s">
        <v>88</v>
      </c>
      <c r="K2081" s="1" t="s">
        <v>18653</v>
      </c>
      <c r="L2081" s="1" t="s">
        <v>16785</v>
      </c>
      <c r="AD2081" s="1" t="s">
        <v>19</v>
      </c>
      <c r="AE2081" s="1" t="s">
        <v>28</v>
      </c>
      <c r="AF2081" s="2" t="s">
        <v>4383</v>
      </c>
      <c r="AG2081" s="2" t="s">
        <v>9</v>
      </c>
      <c r="AI2081" s="1" t="str">
        <f t="shared" si="66"/>
        <v>16(1)</v>
      </c>
      <c r="AJ2081" s="1" t="str">
        <f t="shared" si="67"/>
        <v>016(001)-017～018</v>
      </c>
      <c r="AK2081" s="1" t="s">
        <v>19459</v>
      </c>
    </row>
    <row r="2082" spans="1:37" x14ac:dyDescent="0.55000000000000004">
      <c r="A2082" s="1">
        <v>2204</v>
      </c>
      <c r="B2082" s="1" t="s">
        <v>9157</v>
      </c>
      <c r="C2082" s="1" t="s">
        <v>11521</v>
      </c>
      <c r="D2082" s="1" t="s">
        <v>20824</v>
      </c>
      <c r="E2082" s="2" t="s">
        <v>4371</v>
      </c>
      <c r="F2082" s="16">
        <v>278</v>
      </c>
      <c r="G2082" s="12">
        <v>16</v>
      </c>
      <c r="H2082" s="12">
        <v>1</v>
      </c>
      <c r="I2082" s="2" t="s">
        <v>88</v>
      </c>
      <c r="J2082" s="2" t="s">
        <v>93</v>
      </c>
      <c r="K2082" s="1" t="s">
        <v>19072</v>
      </c>
      <c r="L2082" s="1" t="s">
        <v>16785</v>
      </c>
      <c r="AD2082" s="1" t="s">
        <v>19</v>
      </c>
      <c r="AE2082" s="1" t="s">
        <v>28</v>
      </c>
      <c r="AF2082" s="2" t="s">
        <v>4384</v>
      </c>
      <c r="AG2082" s="2" t="s">
        <v>9</v>
      </c>
      <c r="AI2082" s="1" t="str">
        <f t="shared" si="66"/>
        <v>16(1)</v>
      </c>
      <c r="AJ2082" s="1" t="str">
        <f t="shared" si="67"/>
        <v>016(001)-018～019</v>
      </c>
      <c r="AK2082" s="1" t="s">
        <v>19479</v>
      </c>
    </row>
    <row r="2083" spans="1:37" x14ac:dyDescent="0.55000000000000004">
      <c r="A2083" s="1">
        <v>2205</v>
      </c>
      <c r="B2083" s="1" t="s">
        <v>4385</v>
      </c>
      <c r="C2083" s="1" t="s">
        <v>11523</v>
      </c>
      <c r="D2083" s="1" t="s">
        <v>20824</v>
      </c>
      <c r="E2083" s="2" t="s">
        <v>4387</v>
      </c>
      <c r="F2083" s="16">
        <v>279</v>
      </c>
      <c r="G2083" s="12">
        <v>16</v>
      </c>
      <c r="H2083" s="12">
        <v>2</v>
      </c>
      <c r="I2083" s="2" t="s">
        <v>779</v>
      </c>
      <c r="J2083" s="2" t="s">
        <v>779</v>
      </c>
      <c r="K2083" s="1" t="s">
        <v>18638</v>
      </c>
      <c r="L2083" s="1" t="s">
        <v>16785</v>
      </c>
      <c r="M2083" s="1" t="s">
        <v>4365</v>
      </c>
      <c r="AC2083" s="10" t="s">
        <v>4365</v>
      </c>
      <c r="AD2083" s="2" t="s">
        <v>19</v>
      </c>
      <c r="AE2083" s="2" t="s">
        <v>20</v>
      </c>
      <c r="AF2083" s="2" t="s">
        <v>4386</v>
      </c>
      <c r="AG2083" s="2" t="s">
        <v>9</v>
      </c>
      <c r="AI2083" s="1" t="str">
        <f t="shared" si="66"/>
        <v>16(2)</v>
      </c>
      <c r="AJ2083" s="1" t="str">
        <f t="shared" si="67"/>
        <v>016(002)-021～021</v>
      </c>
      <c r="AK2083" s="1" t="s">
        <v>19452</v>
      </c>
    </row>
    <row r="2084" spans="1:37" x14ac:dyDescent="0.55000000000000004">
      <c r="A2084" s="1">
        <v>2206</v>
      </c>
      <c r="B2084" s="1" t="s">
        <v>4309</v>
      </c>
      <c r="C2084" s="1" t="s">
        <v>11523</v>
      </c>
      <c r="D2084" s="1" t="s">
        <v>20824</v>
      </c>
      <c r="E2084" s="2" t="s">
        <v>4387</v>
      </c>
      <c r="F2084" s="16">
        <v>279</v>
      </c>
      <c r="G2084" s="12">
        <v>16</v>
      </c>
      <c r="H2084" s="12">
        <v>2</v>
      </c>
      <c r="I2084" s="1">
        <v>22</v>
      </c>
      <c r="J2084" s="1">
        <v>23</v>
      </c>
      <c r="K2084" s="1" t="s">
        <v>18044</v>
      </c>
      <c r="L2084" s="1" t="s">
        <v>16785</v>
      </c>
      <c r="M2084" s="1" t="s">
        <v>1995</v>
      </c>
      <c r="AC2084" s="10" t="s">
        <v>1995</v>
      </c>
      <c r="AD2084" s="2" t="s">
        <v>3357</v>
      </c>
      <c r="AE2084" s="2"/>
      <c r="AF2084" s="2" t="s">
        <v>4310</v>
      </c>
      <c r="AG2084" s="2" t="s">
        <v>9</v>
      </c>
      <c r="AI2084" s="1" t="str">
        <f t="shared" si="66"/>
        <v>16(2)</v>
      </c>
      <c r="AJ2084" s="1" t="str">
        <f t="shared" si="67"/>
        <v>016(002)-022～023</v>
      </c>
      <c r="AK2084" s="1" t="s">
        <v>19335</v>
      </c>
    </row>
    <row r="2085" spans="1:37" x14ac:dyDescent="0.55000000000000004">
      <c r="A2085" s="1">
        <v>2208</v>
      </c>
      <c r="B2085" s="1" t="s">
        <v>4311</v>
      </c>
      <c r="C2085" s="1" t="s">
        <v>11523</v>
      </c>
      <c r="D2085" s="1" t="s">
        <v>20824</v>
      </c>
      <c r="E2085" s="2" t="s">
        <v>4387</v>
      </c>
      <c r="F2085" s="16">
        <v>279</v>
      </c>
      <c r="G2085" s="12">
        <v>16</v>
      </c>
      <c r="H2085" s="12">
        <v>2</v>
      </c>
      <c r="I2085" s="1">
        <v>23</v>
      </c>
      <c r="J2085" s="1">
        <v>25</v>
      </c>
      <c r="K2085" s="1" t="s">
        <v>18044</v>
      </c>
      <c r="L2085" s="1" t="s">
        <v>16785</v>
      </c>
      <c r="M2085" s="1" t="s">
        <v>4312</v>
      </c>
      <c r="AC2085" s="10" t="s">
        <v>4312</v>
      </c>
      <c r="AD2085" s="2" t="s">
        <v>3357</v>
      </c>
      <c r="AE2085" s="2"/>
      <c r="AF2085" s="2" t="s">
        <v>4313</v>
      </c>
      <c r="AG2085" s="1" t="s">
        <v>9</v>
      </c>
      <c r="AI2085" s="1" t="str">
        <f t="shared" si="66"/>
        <v>16(2)</v>
      </c>
      <c r="AJ2085" s="1" t="str">
        <f t="shared" si="67"/>
        <v>016(002)-023～025</v>
      </c>
      <c r="AK2085" s="1" t="s">
        <v>19335</v>
      </c>
    </row>
    <row r="2086" spans="1:37" x14ac:dyDescent="0.55000000000000004">
      <c r="A2086" s="1">
        <v>2211</v>
      </c>
      <c r="B2086" s="1" t="s">
        <v>4397</v>
      </c>
      <c r="C2086" s="1" t="s">
        <v>11523</v>
      </c>
      <c r="D2086" s="1" t="s">
        <v>20824</v>
      </c>
      <c r="E2086" s="2" t="s">
        <v>4387</v>
      </c>
      <c r="F2086" s="16">
        <v>279</v>
      </c>
      <c r="G2086" s="12">
        <v>16</v>
      </c>
      <c r="H2086" s="12">
        <v>2</v>
      </c>
      <c r="I2086" s="2" t="s">
        <v>100</v>
      </c>
      <c r="J2086" s="1">
        <v>27</v>
      </c>
      <c r="K2086" s="1" t="s">
        <v>18484</v>
      </c>
      <c r="L2086" s="1" t="s">
        <v>16785</v>
      </c>
      <c r="M2086" s="1" t="s">
        <v>2659</v>
      </c>
      <c r="AC2086" s="10" t="s">
        <v>2659</v>
      </c>
      <c r="AD2086" s="2" t="s">
        <v>19</v>
      </c>
      <c r="AE2086" s="2" t="s">
        <v>25</v>
      </c>
      <c r="AF2086" s="2" t="s">
        <v>4398</v>
      </c>
      <c r="AG2086" s="2" t="s">
        <v>9</v>
      </c>
      <c r="AI2086" s="1" t="str">
        <f t="shared" si="66"/>
        <v>16(2)</v>
      </c>
      <c r="AJ2086" s="1" t="str">
        <f t="shared" si="67"/>
        <v>016(002)-025～027</v>
      </c>
      <c r="AK2086" s="1" t="s">
        <v>19420</v>
      </c>
    </row>
    <row r="2087" spans="1:37" x14ac:dyDescent="0.55000000000000004">
      <c r="A2087" s="1">
        <v>2212</v>
      </c>
      <c r="B2087" s="1" t="s">
        <v>4314</v>
      </c>
      <c r="C2087" s="1" t="s">
        <v>11523</v>
      </c>
      <c r="D2087" s="1" t="s">
        <v>20824</v>
      </c>
      <c r="E2087" s="2" t="s">
        <v>4387</v>
      </c>
      <c r="F2087" s="16">
        <v>279</v>
      </c>
      <c r="G2087" s="12">
        <v>16</v>
      </c>
      <c r="H2087" s="12">
        <v>2</v>
      </c>
      <c r="I2087" s="1">
        <v>27</v>
      </c>
      <c r="J2087" s="1">
        <v>28</v>
      </c>
      <c r="K2087" s="1" t="s">
        <v>18116</v>
      </c>
      <c r="L2087" s="1" t="s">
        <v>16785</v>
      </c>
      <c r="M2087" s="1" t="s">
        <v>4031</v>
      </c>
      <c r="AC2087" s="10" t="s">
        <v>4031</v>
      </c>
      <c r="AD2087" s="2" t="s">
        <v>3357</v>
      </c>
      <c r="AE2087" s="2"/>
      <c r="AF2087" s="2" t="s">
        <v>4315</v>
      </c>
      <c r="AG2087" s="2" t="s">
        <v>9</v>
      </c>
      <c r="AI2087" s="1" t="str">
        <f t="shared" si="66"/>
        <v>16(2)</v>
      </c>
      <c r="AJ2087" s="1" t="str">
        <f t="shared" si="67"/>
        <v>016(002)-027～028</v>
      </c>
      <c r="AK2087" s="1" t="s">
        <v>19349</v>
      </c>
    </row>
    <row r="2088" spans="1:37" x14ac:dyDescent="0.55000000000000004">
      <c r="A2088" s="1">
        <v>2214</v>
      </c>
      <c r="B2088" s="1" t="s">
        <v>9349</v>
      </c>
      <c r="C2088" s="1" t="s">
        <v>11523</v>
      </c>
      <c r="D2088" s="1" t="s">
        <v>20824</v>
      </c>
      <c r="E2088" s="2" t="s">
        <v>4387</v>
      </c>
      <c r="F2088" s="16">
        <v>279</v>
      </c>
      <c r="G2088" s="12">
        <v>16</v>
      </c>
      <c r="H2088" s="12">
        <v>2</v>
      </c>
      <c r="I2088" s="2" t="s">
        <v>566</v>
      </c>
      <c r="J2088" s="2" t="s">
        <v>566</v>
      </c>
      <c r="K2088" s="1" t="s">
        <v>19073</v>
      </c>
      <c r="L2088" s="1" t="s">
        <v>16785</v>
      </c>
      <c r="M2088" s="1" t="s">
        <v>3132</v>
      </c>
      <c r="AC2088" s="10" t="s">
        <v>3132</v>
      </c>
      <c r="AD2088" s="1" t="s">
        <v>19</v>
      </c>
      <c r="AE2088" s="1" t="s">
        <v>3889</v>
      </c>
      <c r="AF2088" s="2" t="s">
        <v>4388</v>
      </c>
      <c r="AG2088" s="2" t="s">
        <v>9</v>
      </c>
      <c r="AI2088" s="1" t="str">
        <f t="shared" si="66"/>
        <v>16(2)</v>
      </c>
      <c r="AJ2088" s="1" t="str">
        <f t="shared" si="67"/>
        <v>016(002)-029～029</v>
      </c>
      <c r="AK2088" s="1" t="s">
        <v>19480</v>
      </c>
    </row>
    <row r="2089" spans="1:37" x14ac:dyDescent="0.55000000000000004">
      <c r="A2089" s="1">
        <v>2216</v>
      </c>
      <c r="B2089" s="1" t="s">
        <v>4316</v>
      </c>
      <c r="C2089" s="1" t="s">
        <v>11523</v>
      </c>
      <c r="D2089" s="1" t="s">
        <v>20824</v>
      </c>
      <c r="E2089" s="2" t="s">
        <v>4387</v>
      </c>
      <c r="F2089" s="16">
        <v>279</v>
      </c>
      <c r="G2089" s="12">
        <v>16</v>
      </c>
      <c r="H2089" s="12">
        <v>2</v>
      </c>
      <c r="I2089" s="2" t="s">
        <v>122</v>
      </c>
      <c r="J2089" s="2" t="s">
        <v>577</v>
      </c>
      <c r="K2089" s="1" t="s">
        <v>18152</v>
      </c>
      <c r="L2089" s="1" t="s">
        <v>16785</v>
      </c>
      <c r="M2089" s="1" t="s">
        <v>2755</v>
      </c>
      <c r="AC2089" s="10" t="s">
        <v>2755</v>
      </c>
      <c r="AD2089" s="2" t="s">
        <v>19</v>
      </c>
      <c r="AE2089" s="2" t="s">
        <v>3889</v>
      </c>
      <c r="AF2089" s="2" t="s">
        <v>4399</v>
      </c>
      <c r="AG2089" s="2" t="s">
        <v>9</v>
      </c>
      <c r="AI2089" s="1" t="str">
        <f t="shared" si="66"/>
        <v>16(2)</v>
      </c>
      <c r="AJ2089" s="1" t="str">
        <f t="shared" si="67"/>
        <v>016(002)-030～031</v>
      </c>
      <c r="AK2089" s="1" t="s">
        <v>19354</v>
      </c>
    </row>
    <row r="2090" spans="1:37" x14ac:dyDescent="0.55000000000000004">
      <c r="A2090" s="1">
        <v>2218</v>
      </c>
      <c r="B2090" s="1" t="s">
        <v>4400</v>
      </c>
      <c r="C2090" s="1" t="s">
        <v>11523</v>
      </c>
      <c r="D2090" s="1" t="s">
        <v>20824</v>
      </c>
      <c r="E2090" s="2" t="s">
        <v>4387</v>
      </c>
      <c r="F2090" s="16">
        <v>279</v>
      </c>
      <c r="G2090" s="12">
        <v>16</v>
      </c>
      <c r="H2090" s="12">
        <v>2</v>
      </c>
      <c r="I2090" s="2" t="s">
        <v>123</v>
      </c>
      <c r="J2090" s="2" t="s">
        <v>109</v>
      </c>
      <c r="K2090" s="1" t="s">
        <v>18671</v>
      </c>
      <c r="L2090" s="1" t="s">
        <v>16785</v>
      </c>
      <c r="M2090" s="1" t="s">
        <v>491</v>
      </c>
      <c r="AC2090" s="10" t="s">
        <v>491</v>
      </c>
      <c r="AD2090" s="2" t="s">
        <v>19</v>
      </c>
      <c r="AE2090" s="2" t="s">
        <v>3889</v>
      </c>
      <c r="AF2090" s="2" t="s">
        <v>4401</v>
      </c>
      <c r="AG2090" s="2" t="s">
        <v>9</v>
      </c>
      <c r="AI2090" s="1" t="str">
        <f t="shared" si="66"/>
        <v>16(2)</v>
      </c>
      <c r="AJ2090" s="1" t="str">
        <f t="shared" si="67"/>
        <v>016(002)-032～033</v>
      </c>
      <c r="AK2090" s="1" t="s">
        <v>19463</v>
      </c>
    </row>
    <row r="2091" spans="1:37" x14ac:dyDescent="0.55000000000000004">
      <c r="A2091" s="1">
        <v>2219</v>
      </c>
      <c r="B2091" s="1" t="s">
        <v>4389</v>
      </c>
      <c r="C2091" s="1" t="s">
        <v>11523</v>
      </c>
      <c r="D2091" s="1" t="s">
        <v>20824</v>
      </c>
      <c r="E2091" s="2" t="s">
        <v>4387</v>
      </c>
      <c r="F2091" s="16">
        <v>279</v>
      </c>
      <c r="G2091" s="12">
        <v>16</v>
      </c>
      <c r="H2091" s="12">
        <v>2</v>
      </c>
      <c r="I2091" s="2" t="s">
        <v>584</v>
      </c>
      <c r="J2091" s="2" t="s">
        <v>584</v>
      </c>
      <c r="K2091" s="1" t="s">
        <v>17778</v>
      </c>
      <c r="L2091" s="1" t="s">
        <v>16785</v>
      </c>
      <c r="M2091" s="1" t="s">
        <v>4390</v>
      </c>
      <c r="AC2091" s="10" t="s">
        <v>4390</v>
      </c>
      <c r="AD2091" s="2" t="s">
        <v>19</v>
      </c>
      <c r="AE2091" s="2" t="s">
        <v>3894</v>
      </c>
      <c r="AF2091" s="2" t="s">
        <v>4391</v>
      </c>
      <c r="AG2091" s="2" t="s">
        <v>9</v>
      </c>
      <c r="AI2091" s="1" t="str">
        <f t="shared" si="66"/>
        <v>16(2)</v>
      </c>
      <c r="AJ2091" s="1" t="str">
        <f t="shared" si="67"/>
        <v>016(002)-034～034</v>
      </c>
      <c r="AK2091" s="1" t="s">
        <v>19287</v>
      </c>
    </row>
    <row r="2092" spans="1:37" x14ac:dyDescent="0.55000000000000004">
      <c r="A2092" s="1">
        <v>2220</v>
      </c>
      <c r="B2092" s="1" t="s">
        <v>4392</v>
      </c>
      <c r="C2092" s="1" t="s">
        <v>11523</v>
      </c>
      <c r="D2092" s="1" t="s">
        <v>20824</v>
      </c>
      <c r="E2092" s="2" t="s">
        <v>4387</v>
      </c>
      <c r="F2092" s="16">
        <v>279</v>
      </c>
      <c r="G2092" s="12">
        <v>16</v>
      </c>
      <c r="H2092" s="12">
        <v>2</v>
      </c>
      <c r="I2092" s="2" t="s">
        <v>89</v>
      </c>
      <c r="J2092" s="2" t="s">
        <v>89</v>
      </c>
      <c r="K2092" s="1" t="s">
        <v>17778</v>
      </c>
      <c r="L2092" s="1" t="s">
        <v>16785</v>
      </c>
      <c r="M2092" s="1" t="s">
        <v>4055</v>
      </c>
      <c r="AC2092" s="10" t="s">
        <v>4055</v>
      </c>
      <c r="AD2092" s="2" t="s">
        <v>19</v>
      </c>
      <c r="AE2092" s="2" t="s">
        <v>3894</v>
      </c>
      <c r="AF2092" s="2" t="s">
        <v>4393</v>
      </c>
      <c r="AG2092" s="2" t="s">
        <v>9</v>
      </c>
      <c r="AI2092" s="1" t="str">
        <f t="shared" si="66"/>
        <v>16(2)</v>
      </c>
      <c r="AJ2092" s="1" t="str">
        <f t="shared" si="67"/>
        <v>016(002)-035～035</v>
      </c>
      <c r="AK2092" s="1" t="s">
        <v>19287</v>
      </c>
    </row>
    <row r="2093" spans="1:37" x14ac:dyDescent="0.55000000000000004">
      <c r="A2093" s="1">
        <v>2221</v>
      </c>
      <c r="B2093" s="1" t="s">
        <v>9305</v>
      </c>
      <c r="D2093" s="1" t="s">
        <v>20824</v>
      </c>
      <c r="E2093" s="2" t="s">
        <v>4387</v>
      </c>
      <c r="F2093" s="16">
        <v>279</v>
      </c>
      <c r="G2093" s="12">
        <v>16</v>
      </c>
      <c r="H2093" s="12">
        <v>2</v>
      </c>
      <c r="I2093" s="2" t="s">
        <v>89</v>
      </c>
      <c r="J2093" s="2" t="s">
        <v>89</v>
      </c>
      <c r="K2093" s="1" t="s">
        <v>17778</v>
      </c>
      <c r="L2093" s="1" t="s">
        <v>16785</v>
      </c>
      <c r="M2093" s="1" t="s">
        <v>4055</v>
      </c>
      <c r="AD2093" s="1" t="s">
        <v>19</v>
      </c>
      <c r="AE2093" s="1" t="s">
        <v>28</v>
      </c>
      <c r="AF2093" s="2" t="s">
        <v>4394</v>
      </c>
      <c r="AG2093" s="2" t="s">
        <v>9</v>
      </c>
      <c r="AI2093" s="1" t="str">
        <f t="shared" si="66"/>
        <v>16(2)</v>
      </c>
      <c r="AJ2093" s="1" t="str">
        <f t="shared" si="67"/>
        <v>016(002)-035～035</v>
      </c>
      <c r="AK2093" s="1" t="s">
        <v>19287</v>
      </c>
    </row>
    <row r="2094" spans="1:37" x14ac:dyDescent="0.55000000000000004">
      <c r="A2094" s="1">
        <v>2222</v>
      </c>
      <c r="B2094" s="1" t="s">
        <v>9157</v>
      </c>
      <c r="C2094" s="1" t="s">
        <v>11523</v>
      </c>
      <c r="D2094" s="1" t="s">
        <v>20824</v>
      </c>
      <c r="E2094" s="2" t="s">
        <v>4387</v>
      </c>
      <c r="F2094" s="16">
        <v>279</v>
      </c>
      <c r="G2094" s="12">
        <v>16</v>
      </c>
      <c r="H2094" s="12">
        <v>2</v>
      </c>
      <c r="I2094" s="2" t="s">
        <v>131</v>
      </c>
      <c r="J2094" s="2" t="s">
        <v>131</v>
      </c>
      <c r="K2094" s="1" t="s">
        <v>19074</v>
      </c>
      <c r="L2094" s="1" t="s">
        <v>16785</v>
      </c>
      <c r="AD2094" s="1" t="s">
        <v>19</v>
      </c>
      <c r="AE2094" s="1" t="s">
        <v>28</v>
      </c>
      <c r="AF2094" s="2" t="s">
        <v>4395</v>
      </c>
      <c r="AG2094" s="2" t="s">
        <v>9</v>
      </c>
      <c r="AI2094" s="1" t="str">
        <f t="shared" si="66"/>
        <v>16(2)</v>
      </c>
      <c r="AJ2094" s="1" t="str">
        <f t="shared" si="67"/>
        <v>016(002)-036～036</v>
      </c>
      <c r="AK2094" s="1" t="s">
        <v>19481</v>
      </c>
    </row>
    <row r="2095" spans="1:37" x14ac:dyDescent="0.55000000000000004">
      <c r="A2095" s="1">
        <v>2223</v>
      </c>
      <c r="B2095" s="1" t="s">
        <v>9350</v>
      </c>
      <c r="C2095" s="1" t="s">
        <v>11525</v>
      </c>
      <c r="D2095" s="1" t="s">
        <v>20824</v>
      </c>
      <c r="E2095" s="2" t="s">
        <v>4403</v>
      </c>
      <c r="F2095" s="16">
        <v>280</v>
      </c>
      <c r="G2095" s="12">
        <v>16</v>
      </c>
      <c r="H2095" s="12">
        <v>3</v>
      </c>
      <c r="I2095" s="2" t="s">
        <v>136</v>
      </c>
      <c r="J2095" s="2" t="s">
        <v>136</v>
      </c>
      <c r="K2095" s="1" t="s">
        <v>19075</v>
      </c>
      <c r="L2095" s="1" t="s">
        <v>16785</v>
      </c>
      <c r="M2095" s="1" t="s">
        <v>4001</v>
      </c>
      <c r="AC2095" s="10" t="s">
        <v>4001</v>
      </c>
      <c r="AD2095" s="1" t="s">
        <v>19</v>
      </c>
      <c r="AE2095" s="1" t="s">
        <v>20</v>
      </c>
      <c r="AF2095" s="2" t="s">
        <v>4402</v>
      </c>
      <c r="AG2095" s="2" t="s">
        <v>9</v>
      </c>
      <c r="AI2095" s="1" t="str">
        <f t="shared" si="66"/>
        <v>16(3)</v>
      </c>
      <c r="AJ2095" s="1" t="str">
        <f t="shared" si="67"/>
        <v>016(003)-037～037</v>
      </c>
      <c r="AK2095" s="1" t="s">
        <v>19482</v>
      </c>
    </row>
    <row r="2096" spans="1:37" x14ac:dyDescent="0.55000000000000004">
      <c r="A2096" s="1">
        <v>2224</v>
      </c>
      <c r="B2096" s="1" t="s">
        <v>4317</v>
      </c>
      <c r="C2096" s="1" t="s">
        <v>11525</v>
      </c>
      <c r="D2096" s="1" t="s">
        <v>20824</v>
      </c>
      <c r="E2096" s="2" t="s">
        <v>4403</v>
      </c>
      <c r="F2096" s="16">
        <v>280</v>
      </c>
      <c r="G2096" s="12">
        <v>16</v>
      </c>
      <c r="H2096" s="12">
        <v>3</v>
      </c>
      <c r="I2096" s="1">
        <v>38</v>
      </c>
      <c r="J2096" s="1">
        <v>39</v>
      </c>
      <c r="K2096" s="1" t="s">
        <v>18404</v>
      </c>
      <c r="L2096" s="1" t="s">
        <v>16785</v>
      </c>
      <c r="M2096" s="1" t="s">
        <v>2825</v>
      </c>
      <c r="AC2096" s="10" t="s">
        <v>2825</v>
      </c>
      <c r="AD2096" s="2" t="s">
        <v>3357</v>
      </c>
      <c r="AE2096" s="2"/>
      <c r="AF2096" s="2" t="s">
        <v>4318</v>
      </c>
      <c r="AG2096" s="2" t="s">
        <v>9</v>
      </c>
      <c r="AI2096" s="1" t="str">
        <f t="shared" si="66"/>
        <v>16(3)</v>
      </c>
      <c r="AJ2096" s="1" t="str">
        <f t="shared" si="67"/>
        <v>016(003)-038～039</v>
      </c>
      <c r="AK2096" s="1" t="s">
        <v>19410</v>
      </c>
    </row>
    <row r="2097" spans="1:37" x14ac:dyDescent="0.55000000000000004">
      <c r="A2097" s="1">
        <v>2227</v>
      </c>
      <c r="B2097" s="1" t="s">
        <v>4319</v>
      </c>
      <c r="C2097" s="1" t="s">
        <v>11525</v>
      </c>
      <c r="D2097" s="1" t="s">
        <v>20824</v>
      </c>
      <c r="E2097" s="2" t="s">
        <v>4403</v>
      </c>
      <c r="F2097" s="16">
        <v>280</v>
      </c>
      <c r="G2097" s="12">
        <v>16</v>
      </c>
      <c r="H2097" s="12">
        <v>3</v>
      </c>
      <c r="I2097" s="2" t="s">
        <v>132</v>
      </c>
      <c r="J2097" s="1">
        <v>41</v>
      </c>
      <c r="K2097" s="1" t="s">
        <v>18222</v>
      </c>
      <c r="L2097" s="1" t="s">
        <v>16785</v>
      </c>
      <c r="M2097" s="1" t="s">
        <v>3929</v>
      </c>
      <c r="AC2097" s="10" t="s">
        <v>3929</v>
      </c>
      <c r="AD2097" s="2" t="s">
        <v>19</v>
      </c>
      <c r="AE2097" s="2" t="s">
        <v>25</v>
      </c>
      <c r="AF2097" s="2" t="s">
        <v>4412</v>
      </c>
      <c r="AG2097" s="2" t="s">
        <v>9</v>
      </c>
      <c r="AI2097" s="1" t="str">
        <f t="shared" si="66"/>
        <v>16(3)</v>
      </c>
      <c r="AJ2097" s="1" t="str">
        <f t="shared" si="67"/>
        <v>016(003)-040～041</v>
      </c>
      <c r="AK2097" s="1" t="s">
        <v>19370</v>
      </c>
    </row>
    <row r="2098" spans="1:37" x14ac:dyDescent="0.55000000000000004">
      <c r="A2098" s="1">
        <v>2229</v>
      </c>
      <c r="B2098" s="1" t="s">
        <v>4413</v>
      </c>
      <c r="C2098" s="1" t="s">
        <v>11525</v>
      </c>
      <c r="D2098" s="1" t="s">
        <v>20824</v>
      </c>
      <c r="E2098" s="2" t="s">
        <v>4403</v>
      </c>
      <c r="F2098" s="16">
        <v>280</v>
      </c>
      <c r="G2098" s="12">
        <v>16</v>
      </c>
      <c r="H2098" s="12">
        <v>3</v>
      </c>
      <c r="I2098" s="2" t="s">
        <v>605</v>
      </c>
      <c r="J2098" s="1">
        <v>42</v>
      </c>
      <c r="K2098" s="1" t="s">
        <v>18222</v>
      </c>
      <c r="L2098" s="1" t="s">
        <v>16785</v>
      </c>
      <c r="M2098" s="1" t="s">
        <v>2892</v>
      </c>
      <c r="AC2098" s="10" t="s">
        <v>2892</v>
      </c>
      <c r="AD2098" s="2" t="s">
        <v>19</v>
      </c>
      <c r="AE2098" s="2" t="s">
        <v>25</v>
      </c>
      <c r="AF2098" s="2" t="s">
        <v>4414</v>
      </c>
      <c r="AG2098" s="2" t="s">
        <v>9</v>
      </c>
      <c r="AI2098" s="1" t="str">
        <f t="shared" si="66"/>
        <v>16(3)</v>
      </c>
      <c r="AJ2098" s="1" t="str">
        <f t="shared" si="67"/>
        <v>016(003)-041～042</v>
      </c>
      <c r="AK2098" s="1" t="s">
        <v>19370</v>
      </c>
    </row>
    <row r="2099" spans="1:37" x14ac:dyDescent="0.55000000000000004">
      <c r="A2099" s="1">
        <v>2230</v>
      </c>
      <c r="B2099" s="1" t="s">
        <v>9351</v>
      </c>
      <c r="C2099" s="1" t="s">
        <v>11525</v>
      </c>
      <c r="D2099" s="1" t="s">
        <v>20824</v>
      </c>
      <c r="E2099" s="2" t="s">
        <v>4403</v>
      </c>
      <c r="F2099" s="16">
        <v>280</v>
      </c>
      <c r="G2099" s="12">
        <v>16</v>
      </c>
      <c r="H2099" s="12">
        <v>3</v>
      </c>
      <c r="I2099" s="2" t="s">
        <v>145</v>
      </c>
      <c r="J2099" s="2" t="s">
        <v>145</v>
      </c>
      <c r="K2099" s="1" t="s">
        <v>19076</v>
      </c>
      <c r="L2099" s="1" t="s">
        <v>16785</v>
      </c>
      <c r="AD2099" s="1" t="s">
        <v>19</v>
      </c>
      <c r="AE2099" s="1" t="s">
        <v>3889</v>
      </c>
      <c r="AF2099" s="2" t="s">
        <v>4404</v>
      </c>
      <c r="AG2099" s="2" t="s">
        <v>9</v>
      </c>
      <c r="AI2099" s="1" t="str">
        <f t="shared" si="66"/>
        <v>16(3)</v>
      </c>
      <c r="AJ2099" s="1" t="str">
        <f t="shared" si="67"/>
        <v>016(003)-043～043</v>
      </c>
      <c r="AK2099" s="1" t="s">
        <v>19483</v>
      </c>
    </row>
    <row r="2100" spans="1:37" x14ac:dyDescent="0.55000000000000004">
      <c r="A2100" s="1">
        <v>2231</v>
      </c>
      <c r="B2100" s="1" t="s">
        <v>4320</v>
      </c>
      <c r="C2100" s="1" t="s">
        <v>11525</v>
      </c>
      <c r="D2100" s="1" t="s">
        <v>20824</v>
      </c>
      <c r="E2100" s="2" t="s">
        <v>4403</v>
      </c>
      <c r="F2100" s="16">
        <v>280</v>
      </c>
      <c r="G2100" s="12">
        <v>16</v>
      </c>
      <c r="H2100" s="12">
        <v>3</v>
      </c>
      <c r="I2100" s="1">
        <v>44</v>
      </c>
      <c r="J2100" s="1">
        <v>45</v>
      </c>
      <c r="K2100" s="1" t="s">
        <v>18493</v>
      </c>
      <c r="L2100" s="1" t="s">
        <v>16785</v>
      </c>
      <c r="M2100" s="1" t="s">
        <v>3613</v>
      </c>
      <c r="AC2100" s="10" t="s">
        <v>3613</v>
      </c>
      <c r="AD2100" s="2" t="s">
        <v>3357</v>
      </c>
      <c r="AE2100" s="2"/>
      <c r="AF2100" s="2" t="s">
        <v>4321</v>
      </c>
      <c r="AG2100" s="2" t="s">
        <v>9</v>
      </c>
      <c r="AI2100" s="1" t="str">
        <f t="shared" si="66"/>
        <v>16(3)</v>
      </c>
      <c r="AJ2100" s="1" t="str">
        <f t="shared" si="67"/>
        <v>016(003)-044～045</v>
      </c>
      <c r="AK2100" s="1" t="s">
        <v>19423</v>
      </c>
    </row>
    <row r="2101" spans="1:37" x14ac:dyDescent="0.55000000000000004">
      <c r="A2101" s="1">
        <v>2233</v>
      </c>
      <c r="B2101" s="1" t="s">
        <v>4405</v>
      </c>
      <c r="C2101" s="1" t="s">
        <v>11525</v>
      </c>
      <c r="D2101" s="1" t="s">
        <v>20824</v>
      </c>
      <c r="E2101" s="2" t="s">
        <v>4403</v>
      </c>
      <c r="F2101" s="16">
        <v>280</v>
      </c>
      <c r="G2101" s="12">
        <v>16</v>
      </c>
      <c r="H2101" s="12">
        <v>3</v>
      </c>
      <c r="I2101" s="2" t="s">
        <v>152</v>
      </c>
      <c r="J2101" s="2" t="s">
        <v>152</v>
      </c>
      <c r="K2101" s="1" t="s">
        <v>17689</v>
      </c>
      <c r="L2101" s="1" t="s">
        <v>16785</v>
      </c>
      <c r="M2101" s="1" t="s">
        <v>1086</v>
      </c>
      <c r="AC2101" s="10" t="s">
        <v>1086</v>
      </c>
      <c r="AD2101" s="2" t="s">
        <v>19</v>
      </c>
      <c r="AE2101" s="2" t="s">
        <v>3889</v>
      </c>
      <c r="AF2101" s="2" t="s">
        <v>4406</v>
      </c>
      <c r="AG2101" s="2" t="s">
        <v>9</v>
      </c>
      <c r="AI2101" s="1" t="str">
        <f t="shared" si="66"/>
        <v>16(3)</v>
      </c>
      <c r="AJ2101" s="1" t="str">
        <f t="shared" si="67"/>
        <v>016(003)-046～046</v>
      </c>
      <c r="AK2101" s="1" t="s">
        <v>19274</v>
      </c>
    </row>
    <row r="2102" spans="1:37" x14ac:dyDescent="0.55000000000000004">
      <c r="A2102" s="1">
        <v>2234</v>
      </c>
      <c r="B2102" s="1" t="s">
        <v>4407</v>
      </c>
      <c r="C2102" s="1" t="s">
        <v>11525</v>
      </c>
      <c r="D2102" s="1" t="s">
        <v>20824</v>
      </c>
      <c r="E2102" s="2" t="s">
        <v>4403</v>
      </c>
      <c r="F2102" s="16">
        <v>280</v>
      </c>
      <c r="G2102" s="12">
        <v>16</v>
      </c>
      <c r="H2102" s="12">
        <v>3</v>
      </c>
      <c r="I2102" s="2" t="s">
        <v>156</v>
      </c>
      <c r="J2102" s="2" t="s">
        <v>156</v>
      </c>
      <c r="K2102" s="1" t="s">
        <v>17689</v>
      </c>
      <c r="L2102" s="1" t="s">
        <v>16785</v>
      </c>
      <c r="M2102" s="1" t="s">
        <v>3074</v>
      </c>
      <c r="AC2102" s="10" t="s">
        <v>3074</v>
      </c>
      <c r="AD2102" s="2" t="s">
        <v>19</v>
      </c>
      <c r="AE2102" s="2" t="s">
        <v>3894</v>
      </c>
      <c r="AF2102" s="2" t="s">
        <v>4408</v>
      </c>
      <c r="AG2102" s="2" t="s">
        <v>9</v>
      </c>
      <c r="AI2102" s="1" t="str">
        <f t="shared" si="66"/>
        <v>16(3)</v>
      </c>
      <c r="AJ2102" s="1" t="str">
        <f t="shared" si="67"/>
        <v>016(003)-047～047</v>
      </c>
      <c r="AK2102" s="1" t="s">
        <v>19274</v>
      </c>
    </row>
    <row r="2103" spans="1:37" x14ac:dyDescent="0.55000000000000004">
      <c r="A2103" s="1">
        <v>2235</v>
      </c>
      <c r="B2103" s="1" t="s">
        <v>4415</v>
      </c>
      <c r="C2103" s="1" t="s">
        <v>11525</v>
      </c>
      <c r="D2103" s="1" t="s">
        <v>20824</v>
      </c>
      <c r="E2103" s="2" t="s">
        <v>4403</v>
      </c>
      <c r="F2103" s="16">
        <v>280</v>
      </c>
      <c r="G2103" s="12">
        <v>16</v>
      </c>
      <c r="H2103" s="12">
        <v>3</v>
      </c>
      <c r="I2103" s="2" t="s">
        <v>160</v>
      </c>
      <c r="J2103" s="2" t="s">
        <v>164</v>
      </c>
      <c r="K2103" s="1" t="s">
        <v>18499</v>
      </c>
      <c r="L2103" s="1" t="s">
        <v>16785</v>
      </c>
      <c r="M2103" s="1" t="s">
        <v>4416</v>
      </c>
      <c r="AC2103" s="10" t="s">
        <v>4416</v>
      </c>
      <c r="AD2103" s="2" t="s">
        <v>19</v>
      </c>
      <c r="AE2103" s="2" t="s">
        <v>3894</v>
      </c>
      <c r="AF2103" s="2" t="s">
        <v>4417</v>
      </c>
      <c r="AG2103" s="2" t="s">
        <v>9</v>
      </c>
      <c r="AI2103" s="1" t="str">
        <f t="shared" si="66"/>
        <v>16(3)</v>
      </c>
      <c r="AJ2103" s="1" t="str">
        <f t="shared" si="67"/>
        <v>016(003)-048～049</v>
      </c>
      <c r="AK2103" s="1" t="s">
        <v>19425</v>
      </c>
    </row>
    <row r="2104" spans="1:37" x14ac:dyDescent="0.55000000000000004">
      <c r="A2104" s="1">
        <v>2236</v>
      </c>
      <c r="B2104" s="1" t="s">
        <v>9305</v>
      </c>
      <c r="D2104" s="1" t="s">
        <v>20824</v>
      </c>
      <c r="E2104" s="2" t="s">
        <v>4403</v>
      </c>
      <c r="F2104" s="16">
        <v>280</v>
      </c>
      <c r="G2104" s="12">
        <v>16</v>
      </c>
      <c r="H2104" s="12">
        <v>3</v>
      </c>
      <c r="I2104" s="2" t="s">
        <v>164</v>
      </c>
      <c r="J2104" s="2" t="s">
        <v>164</v>
      </c>
      <c r="K2104" s="1" t="s">
        <v>18499</v>
      </c>
      <c r="L2104" s="1" t="s">
        <v>16785</v>
      </c>
      <c r="AD2104" s="1" t="s">
        <v>19</v>
      </c>
      <c r="AE2104" s="1" t="s">
        <v>28</v>
      </c>
      <c r="AF2104" s="2" t="s">
        <v>4409</v>
      </c>
      <c r="AG2104" s="2" t="s">
        <v>9</v>
      </c>
      <c r="AI2104" s="1" t="str">
        <f t="shared" si="66"/>
        <v>16(3)</v>
      </c>
      <c r="AJ2104" s="1" t="str">
        <f t="shared" si="67"/>
        <v>016(003)-049～049</v>
      </c>
      <c r="AK2104" s="1" t="s">
        <v>19425</v>
      </c>
    </row>
    <row r="2105" spans="1:37" x14ac:dyDescent="0.55000000000000004">
      <c r="A2105" s="1">
        <v>2237</v>
      </c>
      <c r="B2105" s="1" t="s">
        <v>9157</v>
      </c>
      <c r="C2105" s="1" t="s">
        <v>11525</v>
      </c>
      <c r="D2105" s="1" t="s">
        <v>20824</v>
      </c>
      <c r="E2105" s="2" t="s">
        <v>4403</v>
      </c>
      <c r="F2105" s="16">
        <v>280</v>
      </c>
      <c r="G2105" s="12">
        <v>16</v>
      </c>
      <c r="H2105" s="12">
        <v>3</v>
      </c>
      <c r="I2105" s="2" t="s">
        <v>164</v>
      </c>
      <c r="J2105" s="2" t="s">
        <v>168</v>
      </c>
      <c r="K2105" s="1" t="s">
        <v>18499</v>
      </c>
      <c r="L2105" s="1" t="s">
        <v>16785</v>
      </c>
      <c r="AD2105" s="1" t="s">
        <v>19</v>
      </c>
      <c r="AE2105" s="1" t="s">
        <v>28</v>
      </c>
      <c r="AF2105" s="2" t="s">
        <v>4418</v>
      </c>
      <c r="AG2105" s="2" t="s">
        <v>9</v>
      </c>
      <c r="AI2105" s="1" t="str">
        <f t="shared" si="66"/>
        <v>16(3)</v>
      </c>
      <c r="AJ2105" s="1" t="str">
        <f t="shared" si="67"/>
        <v>016(003)-049～050</v>
      </c>
      <c r="AK2105" s="1" t="s">
        <v>19425</v>
      </c>
    </row>
    <row r="2106" spans="1:37" x14ac:dyDescent="0.55000000000000004">
      <c r="A2106" s="1">
        <v>2238</v>
      </c>
      <c r="B2106" s="1" t="s">
        <v>9352</v>
      </c>
      <c r="C2106" s="1" t="s">
        <v>11525</v>
      </c>
      <c r="D2106" s="1" t="s">
        <v>20824</v>
      </c>
      <c r="E2106" s="2" t="s">
        <v>4403</v>
      </c>
      <c r="F2106" s="16">
        <v>280</v>
      </c>
      <c r="G2106" s="12">
        <v>16</v>
      </c>
      <c r="H2106" s="12">
        <v>3</v>
      </c>
      <c r="I2106" s="2" t="s">
        <v>148</v>
      </c>
      <c r="J2106" s="2" t="s">
        <v>148</v>
      </c>
      <c r="K2106" s="1" t="s">
        <v>19077</v>
      </c>
      <c r="L2106" s="1" t="s">
        <v>16785</v>
      </c>
      <c r="AD2106" s="1" t="s">
        <v>19</v>
      </c>
      <c r="AE2106" s="1" t="s">
        <v>28</v>
      </c>
      <c r="AF2106" s="2" t="s">
        <v>4410</v>
      </c>
      <c r="AG2106" s="2" t="s">
        <v>9</v>
      </c>
      <c r="AI2106" s="1" t="str">
        <f t="shared" si="66"/>
        <v>16(3)</v>
      </c>
      <c r="AJ2106" s="1" t="str">
        <f t="shared" si="67"/>
        <v>016(003)-051～051</v>
      </c>
      <c r="AK2106" s="1" t="s">
        <v>19484</v>
      </c>
    </row>
    <row r="2107" spans="1:37" x14ac:dyDescent="0.55000000000000004">
      <c r="A2107" s="1">
        <v>2239</v>
      </c>
      <c r="B2107" s="1" t="s">
        <v>9353</v>
      </c>
      <c r="C2107" s="1" t="s">
        <v>11525</v>
      </c>
      <c r="D2107" s="1" t="s">
        <v>20824</v>
      </c>
      <c r="E2107" s="2" t="s">
        <v>4403</v>
      </c>
      <c r="F2107" s="16">
        <v>280</v>
      </c>
      <c r="G2107" s="12">
        <v>16</v>
      </c>
      <c r="H2107" s="12">
        <v>3</v>
      </c>
      <c r="I2107" s="2" t="s">
        <v>174</v>
      </c>
      <c r="J2107" s="2" t="s">
        <v>174</v>
      </c>
      <c r="K2107" s="1" t="s">
        <v>19078</v>
      </c>
      <c r="L2107" s="1" t="s">
        <v>16785</v>
      </c>
      <c r="AD2107" s="1" t="s">
        <v>19</v>
      </c>
      <c r="AE2107" s="1" t="s">
        <v>28</v>
      </c>
      <c r="AF2107" s="2" t="s">
        <v>4411</v>
      </c>
      <c r="AG2107" s="2" t="s">
        <v>9</v>
      </c>
      <c r="AI2107" s="1" t="str">
        <f t="shared" si="66"/>
        <v>16(3)</v>
      </c>
      <c r="AJ2107" s="1" t="str">
        <f t="shared" si="67"/>
        <v>016(003)-052～052</v>
      </c>
      <c r="AK2107" s="1" t="s">
        <v>19485</v>
      </c>
    </row>
    <row r="2108" spans="1:37" x14ac:dyDescent="0.55000000000000004">
      <c r="A2108" s="1">
        <v>2240</v>
      </c>
      <c r="B2108" s="1" t="s">
        <v>4422</v>
      </c>
      <c r="C2108" s="1" t="s">
        <v>11527</v>
      </c>
      <c r="D2108" s="1" t="s">
        <v>20824</v>
      </c>
      <c r="E2108" s="2" t="s">
        <v>4419</v>
      </c>
      <c r="F2108" s="16">
        <v>281</v>
      </c>
      <c r="G2108" s="12">
        <v>16</v>
      </c>
      <c r="H2108" s="12">
        <v>4</v>
      </c>
      <c r="I2108" s="2" t="s">
        <v>170</v>
      </c>
      <c r="J2108" s="2" t="s">
        <v>170</v>
      </c>
      <c r="K2108" s="1" t="s">
        <v>18621</v>
      </c>
      <c r="L2108" s="1" t="s">
        <v>16785</v>
      </c>
      <c r="M2108" s="1" t="s">
        <v>4079</v>
      </c>
      <c r="AC2108" s="10" t="s">
        <v>4079</v>
      </c>
      <c r="AD2108" s="2" t="s">
        <v>19</v>
      </c>
      <c r="AE2108" s="2" t="s">
        <v>20</v>
      </c>
      <c r="AF2108" s="2" t="s">
        <v>4423</v>
      </c>
      <c r="AG2108" s="2" t="s">
        <v>9</v>
      </c>
      <c r="AI2108" s="1" t="str">
        <f t="shared" si="66"/>
        <v>16(4)</v>
      </c>
      <c r="AJ2108" s="1" t="str">
        <f t="shared" si="67"/>
        <v>016(004)-053～053</v>
      </c>
      <c r="AK2108" s="1" t="s">
        <v>19447</v>
      </c>
    </row>
    <row r="2109" spans="1:37" x14ac:dyDescent="0.55000000000000004">
      <c r="A2109" s="1">
        <v>2242</v>
      </c>
      <c r="B2109" s="1" t="s">
        <v>4420</v>
      </c>
      <c r="C2109" s="1" t="s">
        <v>11527</v>
      </c>
      <c r="D2109" s="1" t="s">
        <v>20824</v>
      </c>
      <c r="E2109" s="2" t="s">
        <v>4419</v>
      </c>
      <c r="F2109" s="16">
        <v>281</v>
      </c>
      <c r="G2109" s="12">
        <v>16</v>
      </c>
      <c r="H2109" s="12">
        <v>4</v>
      </c>
      <c r="I2109" s="2" t="s">
        <v>629</v>
      </c>
      <c r="J2109" s="2" t="s">
        <v>623</v>
      </c>
      <c r="K2109" s="1" t="s">
        <v>18194</v>
      </c>
      <c r="L2109" s="1" t="s">
        <v>16785</v>
      </c>
      <c r="M2109" s="1" t="s">
        <v>4088</v>
      </c>
      <c r="AC2109" s="10" t="s">
        <v>4088</v>
      </c>
      <c r="AD2109" s="2" t="s">
        <v>8</v>
      </c>
      <c r="AE2109" s="2"/>
      <c r="AF2109" s="2" t="s">
        <v>4421</v>
      </c>
      <c r="AG2109" s="2" t="s">
        <v>9</v>
      </c>
      <c r="AI2109" s="1" t="str">
        <f t="shared" si="66"/>
        <v>16(4)</v>
      </c>
      <c r="AJ2109" s="1" t="str">
        <f t="shared" si="67"/>
        <v>016(004)-054～055</v>
      </c>
      <c r="AK2109" s="1" t="s">
        <v>19367</v>
      </c>
    </row>
    <row r="2110" spans="1:37" x14ac:dyDescent="0.55000000000000004">
      <c r="A2110" s="1">
        <v>2246</v>
      </c>
      <c r="B2110" s="1" t="s">
        <v>4322</v>
      </c>
      <c r="C2110" s="1" t="s">
        <v>11527</v>
      </c>
      <c r="D2110" s="1" t="s">
        <v>20824</v>
      </c>
      <c r="E2110" s="2" t="s">
        <v>4419</v>
      </c>
      <c r="F2110" s="16">
        <v>281</v>
      </c>
      <c r="G2110" s="12">
        <v>16</v>
      </c>
      <c r="H2110" s="12">
        <v>4</v>
      </c>
      <c r="I2110" s="2" t="s">
        <v>623</v>
      </c>
      <c r="J2110" s="1">
        <v>56</v>
      </c>
      <c r="K2110" s="1" t="s">
        <v>18194</v>
      </c>
      <c r="L2110" s="1" t="s">
        <v>16785</v>
      </c>
      <c r="M2110" s="1" t="s">
        <v>3438</v>
      </c>
      <c r="AC2110" s="10" t="s">
        <v>3438</v>
      </c>
      <c r="AD2110" s="2" t="s">
        <v>19</v>
      </c>
      <c r="AE2110" s="2" t="s">
        <v>25</v>
      </c>
      <c r="AF2110" s="2" t="s">
        <v>4434</v>
      </c>
      <c r="AG2110" s="2" t="s">
        <v>9</v>
      </c>
      <c r="AI2110" s="1" t="str">
        <f t="shared" si="66"/>
        <v>16(4)</v>
      </c>
      <c r="AJ2110" s="1" t="str">
        <f t="shared" si="67"/>
        <v>016(004)-055～056</v>
      </c>
      <c r="AK2110" s="1" t="s">
        <v>19367</v>
      </c>
    </row>
    <row r="2111" spans="1:37" x14ac:dyDescent="0.55000000000000004">
      <c r="A2111" s="1">
        <v>2249</v>
      </c>
      <c r="B2111" s="1" t="s">
        <v>4435</v>
      </c>
      <c r="C2111" s="1" t="s">
        <v>11527</v>
      </c>
      <c r="D2111" s="1" t="s">
        <v>20824</v>
      </c>
      <c r="E2111" s="2" t="s">
        <v>4419</v>
      </c>
      <c r="F2111" s="16">
        <v>281</v>
      </c>
      <c r="G2111" s="12">
        <v>16</v>
      </c>
      <c r="H2111" s="12">
        <v>4</v>
      </c>
      <c r="I2111" s="2" t="s">
        <v>179</v>
      </c>
      <c r="J2111" s="1">
        <v>58</v>
      </c>
      <c r="K2111" s="1" t="s">
        <v>17965</v>
      </c>
      <c r="L2111" s="1" t="s">
        <v>16785</v>
      </c>
      <c r="M2111" s="1" t="s">
        <v>3388</v>
      </c>
      <c r="AC2111" s="10" t="s">
        <v>3388</v>
      </c>
      <c r="AD2111" s="2" t="s">
        <v>19</v>
      </c>
      <c r="AE2111" s="2" t="s">
        <v>25</v>
      </c>
      <c r="AF2111" s="2" t="s">
        <v>4436</v>
      </c>
      <c r="AG2111" s="2" t="s">
        <v>9</v>
      </c>
      <c r="AI2111" s="1" t="str">
        <f t="shared" si="66"/>
        <v>16(4)</v>
      </c>
      <c r="AJ2111" s="1" t="str">
        <f t="shared" si="67"/>
        <v>016(004)-057～058</v>
      </c>
      <c r="AK2111" s="1" t="s">
        <v>19318</v>
      </c>
    </row>
    <row r="2112" spans="1:37" x14ac:dyDescent="0.55000000000000004">
      <c r="A2112" s="1">
        <v>2250</v>
      </c>
      <c r="B2112" s="1" t="s">
        <v>4424</v>
      </c>
      <c r="C2112" s="1" t="s">
        <v>11527</v>
      </c>
      <c r="D2112" s="1" t="s">
        <v>20824</v>
      </c>
      <c r="E2112" s="2" t="s">
        <v>4419</v>
      </c>
      <c r="F2112" s="16">
        <v>281</v>
      </c>
      <c r="G2112" s="12">
        <v>16</v>
      </c>
      <c r="H2112" s="12">
        <v>4</v>
      </c>
      <c r="I2112" s="2" t="s">
        <v>184</v>
      </c>
      <c r="J2112" s="2" t="s">
        <v>184</v>
      </c>
      <c r="K2112" s="1" t="s">
        <v>18035</v>
      </c>
      <c r="L2112" s="1" t="s">
        <v>16785</v>
      </c>
      <c r="M2112" s="1" t="s">
        <v>4027</v>
      </c>
      <c r="AC2112" s="10" t="s">
        <v>4027</v>
      </c>
      <c r="AD2112" s="2" t="s">
        <v>19</v>
      </c>
      <c r="AE2112" s="2" t="s">
        <v>25</v>
      </c>
      <c r="AF2112" s="2" t="s">
        <v>4425</v>
      </c>
      <c r="AG2112" s="2" t="s">
        <v>9</v>
      </c>
      <c r="AI2112" s="1" t="str">
        <f t="shared" si="66"/>
        <v>16(4)</v>
      </c>
      <c r="AJ2112" s="1" t="str">
        <f t="shared" si="67"/>
        <v>016(004)-059～059</v>
      </c>
      <c r="AK2112" s="1" t="s">
        <v>19333</v>
      </c>
    </row>
    <row r="2113" spans="1:37" x14ac:dyDescent="0.55000000000000004">
      <c r="A2113" s="1">
        <v>2251</v>
      </c>
      <c r="B2113" s="1" t="s">
        <v>4426</v>
      </c>
      <c r="C2113" s="1" t="s">
        <v>11527</v>
      </c>
      <c r="D2113" s="1" t="s">
        <v>20824</v>
      </c>
      <c r="E2113" s="2" t="s">
        <v>4419</v>
      </c>
      <c r="F2113" s="16">
        <v>281</v>
      </c>
      <c r="G2113" s="12">
        <v>16</v>
      </c>
      <c r="H2113" s="12">
        <v>4</v>
      </c>
      <c r="I2113" s="2" t="s">
        <v>195</v>
      </c>
      <c r="J2113" s="2" t="s">
        <v>195</v>
      </c>
      <c r="K2113" s="1" t="s">
        <v>18642</v>
      </c>
      <c r="L2113" s="1" t="s">
        <v>16785</v>
      </c>
      <c r="M2113" s="1" t="s">
        <v>38</v>
      </c>
      <c r="AC2113" s="10" t="s">
        <v>38</v>
      </c>
      <c r="AD2113" s="2" t="s">
        <v>19</v>
      </c>
      <c r="AE2113" s="2" t="s">
        <v>3894</v>
      </c>
      <c r="AF2113" s="2" t="s">
        <v>4427</v>
      </c>
      <c r="AG2113" s="2" t="s">
        <v>9</v>
      </c>
      <c r="AI2113" s="1" t="str">
        <f t="shared" si="66"/>
        <v>16(4)</v>
      </c>
      <c r="AJ2113" s="1" t="str">
        <f t="shared" si="67"/>
        <v>016(004)-060～060</v>
      </c>
      <c r="AK2113" s="1" t="s">
        <v>19454</v>
      </c>
    </row>
    <row r="2114" spans="1:37" x14ac:dyDescent="0.55000000000000004">
      <c r="A2114" s="1">
        <v>2252</v>
      </c>
      <c r="B2114" s="1" t="s">
        <v>9354</v>
      </c>
      <c r="C2114" s="1" t="s">
        <v>11527</v>
      </c>
      <c r="D2114" s="1" t="s">
        <v>20824</v>
      </c>
      <c r="E2114" s="2" t="s">
        <v>4419</v>
      </c>
      <c r="F2114" s="16">
        <v>281</v>
      </c>
      <c r="G2114" s="12">
        <v>16</v>
      </c>
      <c r="H2114" s="12">
        <v>4</v>
      </c>
      <c r="I2114" s="2" t="s">
        <v>198</v>
      </c>
      <c r="J2114" s="2" t="s">
        <v>198</v>
      </c>
      <c r="K2114" s="1" t="s">
        <v>18642</v>
      </c>
      <c r="L2114" s="1" t="s">
        <v>16785</v>
      </c>
      <c r="M2114" s="1" t="s">
        <v>11144</v>
      </c>
      <c r="AC2114" s="10" t="s">
        <v>11144</v>
      </c>
      <c r="AD2114" s="1" t="s">
        <v>19</v>
      </c>
      <c r="AE2114" s="1" t="s">
        <v>3889</v>
      </c>
      <c r="AF2114" s="2" t="s">
        <v>4428</v>
      </c>
      <c r="AG2114" s="2" t="s">
        <v>9</v>
      </c>
      <c r="AI2114" s="1" t="str">
        <f t="shared" ref="AI2114:AI2177" si="68">G2114&amp;"("&amp;H2114&amp;")"</f>
        <v>16(4)</v>
      </c>
      <c r="AJ2114" s="1" t="str">
        <f t="shared" ref="AJ2114:AJ2177" si="69">TEXT(G2114,"000")&amp;"("&amp;TEXT(H2114,"000")&amp;")-"&amp;TEXT(I2114,"000")&amp;"～"&amp;TEXT(J2114,"000")</f>
        <v>016(004)-061～061</v>
      </c>
      <c r="AK2114" s="1" t="s">
        <v>19454</v>
      </c>
    </row>
    <row r="2115" spans="1:37" x14ac:dyDescent="0.55000000000000004">
      <c r="A2115" s="1">
        <v>2253</v>
      </c>
      <c r="B2115" s="1" t="s">
        <v>4323</v>
      </c>
      <c r="C2115" s="1" t="s">
        <v>11527</v>
      </c>
      <c r="D2115" s="1" t="s">
        <v>20824</v>
      </c>
      <c r="E2115" s="2" t="s">
        <v>4419</v>
      </c>
      <c r="F2115" s="16">
        <v>281</v>
      </c>
      <c r="G2115" s="12">
        <v>16</v>
      </c>
      <c r="H2115" s="12">
        <v>4</v>
      </c>
      <c r="I2115" s="1">
        <v>62</v>
      </c>
      <c r="J2115" s="1">
        <v>63</v>
      </c>
      <c r="K2115" s="1" t="s">
        <v>18394</v>
      </c>
      <c r="L2115" s="1" t="s">
        <v>16785</v>
      </c>
      <c r="M2115" s="1" t="s">
        <v>4052</v>
      </c>
      <c r="AC2115" s="10" t="s">
        <v>4052</v>
      </c>
      <c r="AD2115" s="2" t="s">
        <v>3357</v>
      </c>
      <c r="AE2115" s="2"/>
      <c r="AF2115" s="2" t="s">
        <v>4324</v>
      </c>
      <c r="AG2115" s="1" t="s">
        <v>9</v>
      </c>
      <c r="AI2115" s="1" t="str">
        <f t="shared" si="68"/>
        <v>16(4)</v>
      </c>
      <c r="AJ2115" s="1" t="str">
        <f t="shared" si="69"/>
        <v>016(004)-062～063</v>
      </c>
      <c r="AK2115" s="1" t="s">
        <v>19408</v>
      </c>
    </row>
    <row r="2116" spans="1:37" x14ac:dyDescent="0.55000000000000004">
      <c r="A2116" s="1">
        <v>2255</v>
      </c>
      <c r="B2116" s="1" t="s">
        <v>4429</v>
      </c>
      <c r="C2116" s="1" t="s">
        <v>11527</v>
      </c>
      <c r="D2116" s="1" t="s">
        <v>20824</v>
      </c>
      <c r="E2116" s="2" t="s">
        <v>4419</v>
      </c>
      <c r="F2116" s="16">
        <v>281</v>
      </c>
      <c r="G2116" s="12">
        <v>16</v>
      </c>
      <c r="H2116" s="12">
        <v>4</v>
      </c>
      <c r="I2116" s="2" t="s">
        <v>1131</v>
      </c>
      <c r="J2116" s="2" t="s">
        <v>1131</v>
      </c>
      <c r="K2116" s="1" t="s">
        <v>17946</v>
      </c>
      <c r="L2116" s="1" t="s">
        <v>16785</v>
      </c>
      <c r="M2116" s="1" t="s">
        <v>4430</v>
      </c>
      <c r="AC2116" s="10" t="s">
        <v>4430</v>
      </c>
      <c r="AD2116" s="2" t="s">
        <v>19</v>
      </c>
      <c r="AE2116" s="2" t="s">
        <v>3889</v>
      </c>
      <c r="AF2116" s="2" t="s">
        <v>4431</v>
      </c>
      <c r="AG2116" s="2" t="s">
        <v>9</v>
      </c>
      <c r="AI2116" s="1" t="str">
        <f t="shared" si="68"/>
        <v>16(4)</v>
      </c>
      <c r="AJ2116" s="1" t="str">
        <f t="shared" si="69"/>
        <v>016(004)-064～064</v>
      </c>
      <c r="AK2116" s="1" t="s">
        <v>19315</v>
      </c>
    </row>
    <row r="2117" spans="1:37" x14ac:dyDescent="0.55000000000000004">
      <c r="A2117" s="1">
        <v>2256</v>
      </c>
      <c r="B2117" s="1" t="s">
        <v>4437</v>
      </c>
      <c r="C2117" s="1" t="s">
        <v>11527</v>
      </c>
      <c r="D2117" s="1" t="s">
        <v>20824</v>
      </c>
      <c r="E2117" s="2" t="s">
        <v>4419</v>
      </c>
      <c r="F2117" s="16">
        <v>281</v>
      </c>
      <c r="G2117" s="12">
        <v>16</v>
      </c>
      <c r="H2117" s="12">
        <v>4</v>
      </c>
      <c r="I2117" s="2" t="s">
        <v>644</v>
      </c>
      <c r="J2117" s="2" t="s">
        <v>1145</v>
      </c>
      <c r="K2117" s="1" t="s">
        <v>17946</v>
      </c>
      <c r="L2117" s="1" t="s">
        <v>16785</v>
      </c>
      <c r="M2117" s="1" t="s">
        <v>2968</v>
      </c>
      <c r="AC2117" s="10" t="s">
        <v>2968</v>
      </c>
      <c r="AD2117" s="2" t="s">
        <v>19</v>
      </c>
      <c r="AE2117" s="2" t="s">
        <v>3889</v>
      </c>
      <c r="AF2117" s="2" t="s">
        <v>4438</v>
      </c>
      <c r="AG2117" s="2" t="s">
        <v>9</v>
      </c>
      <c r="AI2117" s="1" t="str">
        <f t="shared" si="68"/>
        <v>16(4)</v>
      </c>
      <c r="AJ2117" s="1" t="str">
        <f t="shared" si="69"/>
        <v>016(004)-065～067</v>
      </c>
      <c r="AK2117" s="1" t="s">
        <v>19315</v>
      </c>
    </row>
    <row r="2118" spans="1:37" x14ac:dyDescent="0.55000000000000004">
      <c r="A2118" s="1">
        <v>2257</v>
      </c>
      <c r="B2118" s="1" t="s">
        <v>9305</v>
      </c>
      <c r="D2118" s="1" t="s">
        <v>20824</v>
      </c>
      <c r="E2118" s="2" t="s">
        <v>4419</v>
      </c>
      <c r="F2118" s="16">
        <v>281</v>
      </c>
      <c r="G2118" s="12">
        <v>16</v>
      </c>
      <c r="H2118" s="12">
        <v>4</v>
      </c>
      <c r="I2118" s="2" t="s">
        <v>1145</v>
      </c>
      <c r="J2118" s="2" t="s">
        <v>1145</v>
      </c>
      <c r="K2118" s="1" t="s">
        <v>19079</v>
      </c>
      <c r="L2118" s="1" t="s">
        <v>16785</v>
      </c>
      <c r="AD2118" s="1" t="s">
        <v>19</v>
      </c>
      <c r="AE2118" s="1" t="s">
        <v>28</v>
      </c>
      <c r="AF2118" s="2" t="s">
        <v>4432</v>
      </c>
      <c r="AG2118" s="2" t="s">
        <v>9</v>
      </c>
      <c r="AI2118" s="1" t="str">
        <f t="shared" si="68"/>
        <v>16(4)</v>
      </c>
      <c r="AJ2118" s="1" t="str">
        <f t="shared" si="69"/>
        <v>016(004)-067～067</v>
      </c>
      <c r="AK2118" s="1" t="s">
        <v>19486</v>
      </c>
    </row>
    <row r="2119" spans="1:37" x14ac:dyDescent="0.55000000000000004">
      <c r="A2119" s="1">
        <v>2258</v>
      </c>
      <c r="B2119" s="1" t="s">
        <v>9157</v>
      </c>
      <c r="C2119" s="1" t="s">
        <v>11527</v>
      </c>
      <c r="D2119" s="1" t="s">
        <v>20824</v>
      </c>
      <c r="E2119" s="2" t="s">
        <v>4419</v>
      </c>
      <c r="F2119" s="16">
        <v>281</v>
      </c>
      <c r="G2119" s="12">
        <v>16</v>
      </c>
      <c r="H2119" s="12">
        <v>4</v>
      </c>
      <c r="I2119" s="2" t="s">
        <v>1145</v>
      </c>
      <c r="J2119" s="2" t="s">
        <v>213</v>
      </c>
      <c r="K2119" s="1" t="s">
        <v>19079</v>
      </c>
      <c r="L2119" s="1" t="s">
        <v>16785</v>
      </c>
      <c r="AD2119" s="1" t="s">
        <v>19</v>
      </c>
      <c r="AE2119" s="1" t="s">
        <v>28</v>
      </c>
      <c r="AF2119" s="2" t="s">
        <v>4439</v>
      </c>
      <c r="AG2119" s="2" t="s">
        <v>9</v>
      </c>
      <c r="AI2119" s="1" t="str">
        <f t="shared" si="68"/>
        <v>16(4)</v>
      </c>
      <c r="AJ2119" s="1" t="str">
        <f t="shared" si="69"/>
        <v>016(004)-067～068</v>
      </c>
      <c r="AK2119" s="1" t="s">
        <v>19486</v>
      </c>
    </row>
    <row r="2120" spans="1:37" x14ac:dyDescent="0.55000000000000004">
      <c r="A2120" s="1">
        <v>2260</v>
      </c>
      <c r="B2120" s="1" t="s">
        <v>4449</v>
      </c>
      <c r="C2120" s="1" t="s">
        <v>11529</v>
      </c>
      <c r="D2120" s="1" t="s">
        <v>20824</v>
      </c>
      <c r="E2120" s="2" t="s">
        <v>4442</v>
      </c>
      <c r="F2120" s="16">
        <v>282</v>
      </c>
      <c r="G2120" s="12">
        <v>16</v>
      </c>
      <c r="H2120" s="12">
        <v>5</v>
      </c>
      <c r="I2120" s="2" t="s">
        <v>219</v>
      </c>
      <c r="J2120" s="1">
        <v>73</v>
      </c>
      <c r="K2120" s="1" t="s">
        <v>18287</v>
      </c>
      <c r="L2120" s="1" t="s">
        <v>16785</v>
      </c>
      <c r="M2120" s="1" t="s">
        <v>2774</v>
      </c>
      <c r="AC2120" s="10" t="s">
        <v>2774</v>
      </c>
      <c r="AD2120" s="2" t="s">
        <v>19</v>
      </c>
      <c r="AE2120" s="2" t="s">
        <v>25</v>
      </c>
      <c r="AF2120" s="2" t="s">
        <v>4450</v>
      </c>
      <c r="AG2120" s="2" t="s">
        <v>9</v>
      </c>
      <c r="AI2120" s="1" t="str">
        <f t="shared" si="68"/>
        <v>16(5)</v>
      </c>
      <c r="AJ2120" s="1" t="str">
        <f t="shared" si="69"/>
        <v>016(005)-070～073</v>
      </c>
      <c r="AK2120" s="1" t="s">
        <v>19382</v>
      </c>
    </row>
    <row r="2121" spans="1:37" x14ac:dyDescent="0.55000000000000004">
      <c r="A2121" s="1">
        <v>2261</v>
      </c>
      <c r="B2121" s="1" t="s">
        <v>4325</v>
      </c>
      <c r="C2121" s="1" t="s">
        <v>11529</v>
      </c>
      <c r="D2121" s="1" t="s">
        <v>20824</v>
      </c>
      <c r="E2121" s="2" t="s">
        <v>4442</v>
      </c>
      <c r="F2121" s="16">
        <v>282</v>
      </c>
      <c r="G2121" s="12">
        <v>16</v>
      </c>
      <c r="H2121" s="12">
        <v>5</v>
      </c>
      <c r="I2121" s="1">
        <v>73</v>
      </c>
      <c r="J2121" s="1">
        <v>75</v>
      </c>
      <c r="K2121" s="1" t="s">
        <v>18523</v>
      </c>
      <c r="L2121" s="1" t="s">
        <v>16785</v>
      </c>
      <c r="M2121" s="1" t="s">
        <v>4064</v>
      </c>
      <c r="AC2121" s="10" t="s">
        <v>4064</v>
      </c>
      <c r="AD2121" s="2" t="s">
        <v>3357</v>
      </c>
      <c r="AE2121" s="2"/>
      <c r="AF2121" s="2" t="s">
        <v>4326</v>
      </c>
      <c r="AG2121" s="2" t="s">
        <v>9</v>
      </c>
      <c r="AI2121" s="1" t="str">
        <f t="shared" si="68"/>
        <v>16(5)</v>
      </c>
      <c r="AJ2121" s="1" t="str">
        <f t="shared" si="69"/>
        <v>016(005)-073～075</v>
      </c>
      <c r="AK2121" s="1" t="s">
        <v>19429</v>
      </c>
    </row>
    <row r="2122" spans="1:37" x14ac:dyDescent="0.55000000000000004">
      <c r="A2122" s="1">
        <v>2264</v>
      </c>
      <c r="B2122" s="1" t="s">
        <v>4327</v>
      </c>
      <c r="C2122" s="1" t="s">
        <v>11529</v>
      </c>
      <c r="D2122" s="1" t="s">
        <v>20824</v>
      </c>
      <c r="E2122" s="2" t="s">
        <v>4442</v>
      </c>
      <c r="F2122" s="16">
        <v>282</v>
      </c>
      <c r="G2122" s="12">
        <v>16</v>
      </c>
      <c r="H2122" s="12">
        <v>5</v>
      </c>
      <c r="I2122" s="2" t="s">
        <v>230</v>
      </c>
      <c r="J2122" s="1">
        <v>77</v>
      </c>
      <c r="K2122" s="1" t="s">
        <v>18596</v>
      </c>
      <c r="L2122" s="1" t="s">
        <v>16785</v>
      </c>
      <c r="M2122" s="1" t="s">
        <v>4328</v>
      </c>
      <c r="AC2122" s="10" t="s">
        <v>4328</v>
      </c>
      <c r="AD2122" s="2" t="s">
        <v>19</v>
      </c>
      <c r="AE2122" s="2" t="s">
        <v>25</v>
      </c>
      <c r="AF2122" s="2" t="s">
        <v>4451</v>
      </c>
      <c r="AG2122" s="2" t="s">
        <v>9</v>
      </c>
      <c r="AI2122" s="1" t="str">
        <f t="shared" si="68"/>
        <v>16(5)</v>
      </c>
      <c r="AJ2122" s="1" t="str">
        <f t="shared" si="69"/>
        <v>016(005)-075～077</v>
      </c>
      <c r="AK2122" s="1" t="s">
        <v>19440</v>
      </c>
    </row>
    <row r="2123" spans="1:37" x14ac:dyDescent="0.55000000000000004">
      <c r="A2123" s="1">
        <v>2265</v>
      </c>
      <c r="B2123" s="1" t="s">
        <v>4440</v>
      </c>
      <c r="C2123" s="1" t="s">
        <v>11529</v>
      </c>
      <c r="D2123" s="1" t="s">
        <v>20824</v>
      </c>
      <c r="E2123" s="2" t="s">
        <v>4442</v>
      </c>
      <c r="F2123" s="16">
        <v>282</v>
      </c>
      <c r="G2123" s="12">
        <v>16</v>
      </c>
      <c r="H2123" s="12">
        <v>5</v>
      </c>
      <c r="I2123" s="2" t="s">
        <v>671</v>
      </c>
      <c r="J2123" s="2" t="s">
        <v>671</v>
      </c>
      <c r="K2123" s="1" t="s">
        <v>18375</v>
      </c>
      <c r="L2123" s="1" t="s">
        <v>16785</v>
      </c>
      <c r="M2123" s="1" t="s">
        <v>2414</v>
      </c>
      <c r="AC2123" s="10" t="s">
        <v>11149</v>
      </c>
      <c r="AD2123" s="2" t="s">
        <v>19</v>
      </c>
      <c r="AE2123" s="2" t="s">
        <v>3894</v>
      </c>
      <c r="AF2123" s="2" t="s">
        <v>4441</v>
      </c>
      <c r="AG2123" s="2" t="s">
        <v>9</v>
      </c>
      <c r="AI2123" s="1" t="str">
        <f t="shared" si="68"/>
        <v>16(5)</v>
      </c>
      <c r="AJ2123" s="1" t="str">
        <f t="shared" si="69"/>
        <v>016(005)-078～078</v>
      </c>
      <c r="AK2123" s="1" t="s">
        <v>19401</v>
      </c>
    </row>
    <row r="2124" spans="1:37" x14ac:dyDescent="0.55000000000000004">
      <c r="A2124" s="1">
        <v>2266</v>
      </c>
      <c r="B2124" s="1" t="s">
        <v>4329</v>
      </c>
      <c r="C2124" s="1" t="s">
        <v>11529</v>
      </c>
      <c r="D2124" s="1" t="s">
        <v>20824</v>
      </c>
      <c r="E2124" s="2" t="s">
        <v>4442</v>
      </c>
      <c r="F2124" s="16">
        <v>282</v>
      </c>
      <c r="G2124" s="12">
        <v>16</v>
      </c>
      <c r="H2124" s="12">
        <v>5</v>
      </c>
      <c r="I2124" s="1">
        <v>79</v>
      </c>
      <c r="J2124" s="1">
        <v>80</v>
      </c>
      <c r="K2124" s="1" t="s">
        <v>18375</v>
      </c>
      <c r="L2124" s="1" t="s">
        <v>16785</v>
      </c>
      <c r="M2124" s="1" t="s">
        <v>491</v>
      </c>
      <c r="AC2124" s="10" t="s">
        <v>491</v>
      </c>
      <c r="AD2124" s="2" t="s">
        <v>3357</v>
      </c>
      <c r="AE2124" s="2"/>
      <c r="AF2124" s="2" t="s">
        <v>4330</v>
      </c>
      <c r="AG2124" s="2" t="s">
        <v>9</v>
      </c>
      <c r="AI2124" s="1" t="str">
        <f t="shared" si="68"/>
        <v>16(5)</v>
      </c>
      <c r="AJ2124" s="1" t="str">
        <f t="shared" si="69"/>
        <v>016(005)-079～080</v>
      </c>
      <c r="AK2124" s="1" t="s">
        <v>19401</v>
      </c>
    </row>
    <row r="2125" spans="1:37" x14ac:dyDescent="0.55000000000000004">
      <c r="A2125" s="1">
        <v>2268</v>
      </c>
      <c r="B2125" s="1" t="s">
        <v>4443</v>
      </c>
      <c r="C2125" s="1" t="s">
        <v>11529</v>
      </c>
      <c r="D2125" s="1" t="s">
        <v>20824</v>
      </c>
      <c r="E2125" s="2" t="s">
        <v>4442</v>
      </c>
      <c r="F2125" s="16">
        <v>282</v>
      </c>
      <c r="G2125" s="12">
        <v>16</v>
      </c>
      <c r="H2125" s="12">
        <v>5</v>
      </c>
      <c r="I2125" s="2" t="s">
        <v>222</v>
      </c>
      <c r="J2125" s="2" t="s">
        <v>222</v>
      </c>
      <c r="K2125" s="1" t="s">
        <v>18025</v>
      </c>
      <c r="L2125" s="1" t="s">
        <v>16785</v>
      </c>
      <c r="M2125" s="1" t="s">
        <v>2968</v>
      </c>
      <c r="AC2125" s="10" t="s">
        <v>2968</v>
      </c>
      <c r="AD2125" s="2" t="s">
        <v>19</v>
      </c>
      <c r="AE2125" s="2" t="s">
        <v>3894</v>
      </c>
      <c r="AF2125" s="2" t="s">
        <v>4444</v>
      </c>
      <c r="AG2125" s="2" t="s">
        <v>9</v>
      </c>
      <c r="AI2125" s="1" t="str">
        <f t="shared" si="68"/>
        <v>16(5)</v>
      </c>
      <c r="AJ2125" s="1" t="str">
        <f t="shared" si="69"/>
        <v>016(005)-081～081</v>
      </c>
      <c r="AK2125" s="1" t="s">
        <v>19330</v>
      </c>
    </row>
    <row r="2126" spans="1:37" x14ac:dyDescent="0.55000000000000004">
      <c r="A2126" s="1">
        <v>2269</v>
      </c>
      <c r="B2126" s="1" t="s">
        <v>4445</v>
      </c>
      <c r="C2126" s="1" t="s">
        <v>11529</v>
      </c>
      <c r="D2126" s="1" t="s">
        <v>20824</v>
      </c>
      <c r="E2126" s="2" t="s">
        <v>4442</v>
      </c>
      <c r="F2126" s="16">
        <v>282</v>
      </c>
      <c r="G2126" s="12">
        <v>16</v>
      </c>
      <c r="H2126" s="12">
        <v>5</v>
      </c>
      <c r="I2126" s="2" t="s">
        <v>823</v>
      </c>
      <c r="J2126" s="2" t="s">
        <v>823</v>
      </c>
      <c r="K2126" s="1" t="s">
        <v>17934</v>
      </c>
      <c r="L2126" s="1" t="s">
        <v>16785</v>
      </c>
      <c r="M2126" s="1" t="s">
        <v>4446</v>
      </c>
      <c r="AC2126" s="10" t="s">
        <v>4446</v>
      </c>
      <c r="AD2126" s="2" t="s">
        <v>19</v>
      </c>
      <c r="AE2126" s="2" t="s">
        <v>3889</v>
      </c>
      <c r="AF2126" s="2" t="s">
        <v>4447</v>
      </c>
      <c r="AG2126" s="2" t="s">
        <v>9</v>
      </c>
      <c r="AI2126" s="1" t="str">
        <f t="shared" si="68"/>
        <v>16(5)</v>
      </c>
      <c r="AJ2126" s="1" t="str">
        <f t="shared" si="69"/>
        <v>016(005)-082～082</v>
      </c>
      <c r="AK2126" s="1" t="s">
        <v>19309</v>
      </c>
    </row>
    <row r="2127" spans="1:37" x14ac:dyDescent="0.55000000000000004">
      <c r="A2127" s="1">
        <v>2270</v>
      </c>
      <c r="B2127" s="1" t="s">
        <v>9355</v>
      </c>
      <c r="C2127" s="1" t="s">
        <v>11529</v>
      </c>
      <c r="D2127" s="1" t="s">
        <v>20824</v>
      </c>
      <c r="E2127" s="2" t="s">
        <v>4442</v>
      </c>
      <c r="F2127" s="16">
        <v>282</v>
      </c>
      <c r="G2127" s="12">
        <v>16</v>
      </c>
      <c r="H2127" s="12">
        <v>5</v>
      </c>
      <c r="I2127" s="2" t="s">
        <v>677</v>
      </c>
      <c r="J2127" s="2" t="s">
        <v>246</v>
      </c>
      <c r="K2127" s="1" t="s">
        <v>17934</v>
      </c>
      <c r="L2127" s="1" t="s">
        <v>16785</v>
      </c>
      <c r="M2127" s="1" t="s">
        <v>4079</v>
      </c>
      <c r="AC2127" s="10" t="s">
        <v>4079</v>
      </c>
      <c r="AD2127" s="1" t="s">
        <v>19</v>
      </c>
      <c r="AE2127" s="1" t="s">
        <v>3889</v>
      </c>
      <c r="AF2127" s="2" t="s">
        <v>4452</v>
      </c>
      <c r="AG2127" s="2" t="s">
        <v>9</v>
      </c>
      <c r="AI2127" s="1" t="str">
        <f t="shared" si="68"/>
        <v>16(5)</v>
      </c>
      <c r="AJ2127" s="1" t="str">
        <f t="shared" si="69"/>
        <v>016(005)-083～084</v>
      </c>
      <c r="AK2127" s="1" t="s">
        <v>19309</v>
      </c>
    </row>
    <row r="2128" spans="1:37" x14ac:dyDescent="0.55000000000000004">
      <c r="A2128" s="1">
        <v>2271</v>
      </c>
      <c r="B2128" s="1" t="s">
        <v>9356</v>
      </c>
      <c r="C2128" s="1" t="s">
        <v>11529</v>
      </c>
      <c r="D2128" s="1" t="s">
        <v>20824</v>
      </c>
      <c r="E2128" s="2" t="s">
        <v>4442</v>
      </c>
      <c r="F2128" s="16">
        <v>282</v>
      </c>
      <c r="G2128" s="12">
        <v>16</v>
      </c>
      <c r="H2128" s="12">
        <v>5</v>
      </c>
      <c r="I2128" s="2" t="s">
        <v>246</v>
      </c>
      <c r="J2128" s="2" t="s">
        <v>252</v>
      </c>
      <c r="K2128" s="1" t="s">
        <v>19080</v>
      </c>
      <c r="L2128" s="1" t="s">
        <v>16785</v>
      </c>
      <c r="AD2128" s="1" t="s">
        <v>19</v>
      </c>
      <c r="AE2128" s="1" t="s">
        <v>3889</v>
      </c>
      <c r="AF2128" s="2" t="s">
        <v>4453</v>
      </c>
      <c r="AG2128" s="2" t="s">
        <v>9</v>
      </c>
      <c r="AI2128" s="1" t="str">
        <f t="shared" si="68"/>
        <v>16(5)</v>
      </c>
      <c r="AJ2128" s="1" t="str">
        <f t="shared" si="69"/>
        <v>016(005)-084～086</v>
      </c>
      <c r="AK2128" s="1" t="s">
        <v>19487</v>
      </c>
    </row>
    <row r="2129" spans="1:37" x14ac:dyDescent="0.55000000000000004">
      <c r="A2129" s="1">
        <v>2272</v>
      </c>
      <c r="B2129" s="1" t="s">
        <v>9305</v>
      </c>
      <c r="D2129" s="1" t="s">
        <v>20824</v>
      </c>
      <c r="E2129" s="2" t="s">
        <v>4442</v>
      </c>
      <c r="F2129" s="16">
        <v>282</v>
      </c>
      <c r="G2129" s="12">
        <v>16</v>
      </c>
      <c r="H2129" s="12">
        <v>5</v>
      </c>
      <c r="I2129" s="2" t="s">
        <v>252</v>
      </c>
      <c r="J2129" s="2" t="s">
        <v>252</v>
      </c>
      <c r="K2129" s="1" t="s">
        <v>19081</v>
      </c>
      <c r="L2129" s="1" t="s">
        <v>16785</v>
      </c>
      <c r="AD2129" s="1" t="s">
        <v>19</v>
      </c>
      <c r="AE2129" s="1" t="s">
        <v>3889</v>
      </c>
      <c r="AF2129" s="2" t="s">
        <v>4448</v>
      </c>
      <c r="AG2129" s="2" t="s">
        <v>9</v>
      </c>
      <c r="AI2129" s="1" t="str">
        <f t="shared" si="68"/>
        <v>16(5)</v>
      </c>
      <c r="AJ2129" s="1" t="str">
        <f t="shared" si="69"/>
        <v>016(005)-086～086</v>
      </c>
      <c r="AK2129" s="1" t="s">
        <v>19488</v>
      </c>
    </row>
    <row r="2130" spans="1:37" x14ac:dyDescent="0.55000000000000004">
      <c r="A2130" s="1">
        <v>2273</v>
      </c>
      <c r="B2130" s="1" t="s">
        <v>9004</v>
      </c>
      <c r="C2130" s="1" t="s">
        <v>11529</v>
      </c>
      <c r="D2130" s="1" t="s">
        <v>20824</v>
      </c>
      <c r="E2130" s="2" t="s">
        <v>4442</v>
      </c>
      <c r="F2130" s="16">
        <v>282</v>
      </c>
      <c r="G2130" s="12">
        <v>16</v>
      </c>
      <c r="H2130" s="12">
        <v>5</v>
      </c>
      <c r="I2130" s="2" t="s">
        <v>252</v>
      </c>
      <c r="J2130" s="2" t="s">
        <v>254</v>
      </c>
      <c r="K2130" s="1" t="s">
        <v>19081</v>
      </c>
      <c r="L2130" s="1" t="s">
        <v>16785</v>
      </c>
      <c r="AD2130" s="1" t="s">
        <v>19</v>
      </c>
      <c r="AE2130" s="1" t="s">
        <v>3889</v>
      </c>
      <c r="AF2130" s="2" t="s">
        <v>4454</v>
      </c>
      <c r="AG2130" s="2" t="s">
        <v>9</v>
      </c>
      <c r="AI2130" s="1" t="str">
        <f t="shared" si="68"/>
        <v>16(5)</v>
      </c>
      <c r="AJ2130" s="1" t="str">
        <f t="shared" si="69"/>
        <v>016(005)-086～087</v>
      </c>
      <c r="AK2130" s="1" t="s">
        <v>19488</v>
      </c>
    </row>
    <row r="2131" spans="1:37" x14ac:dyDescent="0.55000000000000004">
      <c r="A2131" s="1">
        <v>2274</v>
      </c>
      <c r="B2131" s="1" t="s">
        <v>9357</v>
      </c>
      <c r="D2131" s="1" t="s">
        <v>20824</v>
      </c>
      <c r="E2131" s="2" t="s">
        <v>4456</v>
      </c>
      <c r="F2131" s="16">
        <v>283</v>
      </c>
      <c r="G2131" s="12">
        <v>16</v>
      </c>
      <c r="H2131" s="12">
        <v>6</v>
      </c>
      <c r="I2131" s="2" t="s">
        <v>17</v>
      </c>
      <c r="J2131" s="2" t="s">
        <v>260</v>
      </c>
      <c r="K2131" s="1" t="s">
        <v>16785</v>
      </c>
      <c r="L2131" s="1" t="s">
        <v>16785</v>
      </c>
      <c r="M2131" s="1" t="s">
        <v>16785</v>
      </c>
      <c r="AC2131" s="10" t="e">
        <v>#N/A</v>
      </c>
      <c r="AD2131" s="1" t="s">
        <v>19</v>
      </c>
      <c r="AE2131" s="1" t="s">
        <v>3956</v>
      </c>
      <c r="AF2131" s="2" t="s">
        <v>4455</v>
      </c>
      <c r="AG2131" s="2" t="s">
        <v>9</v>
      </c>
      <c r="AI2131" s="1" t="str">
        <f t="shared" si="68"/>
        <v>16(6)</v>
      </c>
      <c r="AJ2131" s="1" t="str">
        <f t="shared" si="69"/>
        <v>016(006)-089～090</v>
      </c>
    </row>
    <row r="2132" spans="1:37" x14ac:dyDescent="0.55000000000000004">
      <c r="A2132" s="1">
        <v>2276</v>
      </c>
      <c r="B2132" s="1" t="s">
        <v>9331</v>
      </c>
      <c r="C2132" s="1" t="s">
        <v>11531</v>
      </c>
      <c r="D2132" s="1" t="s">
        <v>20824</v>
      </c>
      <c r="E2132" s="2" t="s">
        <v>4456</v>
      </c>
      <c r="F2132" s="16">
        <v>283</v>
      </c>
      <c r="G2132" s="12">
        <v>16</v>
      </c>
      <c r="H2132" s="12">
        <v>6</v>
      </c>
      <c r="I2132" s="2" t="s">
        <v>261</v>
      </c>
      <c r="J2132" s="2" t="s">
        <v>841</v>
      </c>
      <c r="K2132" s="1" t="s">
        <v>19082</v>
      </c>
      <c r="L2132" s="1" t="s">
        <v>16785</v>
      </c>
      <c r="AD2132" s="1" t="s">
        <v>19</v>
      </c>
      <c r="AE2132" s="1" t="s">
        <v>3956</v>
      </c>
      <c r="AF2132" s="2" t="s">
        <v>4457</v>
      </c>
      <c r="AG2132" s="2" t="s">
        <v>9</v>
      </c>
      <c r="AI2132" s="1" t="str">
        <f t="shared" si="68"/>
        <v>16(6)</v>
      </c>
      <c r="AJ2132" s="1" t="str">
        <f t="shared" si="69"/>
        <v>016(006)-091～101</v>
      </c>
      <c r="AK2132" s="1" t="s">
        <v>19489</v>
      </c>
    </row>
    <row r="2133" spans="1:37" x14ac:dyDescent="0.55000000000000004">
      <c r="A2133" s="1">
        <v>2277</v>
      </c>
      <c r="B2133" s="1" t="s">
        <v>9358</v>
      </c>
      <c r="C2133" s="1" t="s">
        <v>11531</v>
      </c>
      <c r="D2133" s="1" t="s">
        <v>20824</v>
      </c>
      <c r="E2133" s="2" t="s">
        <v>4456</v>
      </c>
      <c r="F2133" s="16">
        <v>283</v>
      </c>
      <c r="G2133" s="12">
        <v>16</v>
      </c>
      <c r="H2133" s="12">
        <v>6</v>
      </c>
      <c r="I2133" s="2" t="s">
        <v>1652</v>
      </c>
      <c r="J2133" s="2" t="s">
        <v>299</v>
      </c>
      <c r="K2133" s="1" t="s">
        <v>19083</v>
      </c>
      <c r="L2133" s="1" t="s">
        <v>16785</v>
      </c>
      <c r="AD2133" s="1" t="s">
        <v>19</v>
      </c>
      <c r="AE2133" s="1" t="s">
        <v>3956</v>
      </c>
      <c r="AF2133" s="2" t="s">
        <v>4458</v>
      </c>
      <c r="AG2133" s="2" t="s">
        <v>9</v>
      </c>
      <c r="AI2133" s="1" t="str">
        <f t="shared" si="68"/>
        <v>16(6)</v>
      </c>
      <c r="AJ2133" s="1" t="str">
        <f t="shared" si="69"/>
        <v>016(006)-102～111</v>
      </c>
      <c r="AK2133" s="1" t="s">
        <v>19490</v>
      </c>
    </row>
    <row r="2134" spans="1:37" x14ac:dyDescent="0.55000000000000004">
      <c r="A2134" s="1">
        <v>2278</v>
      </c>
      <c r="B2134" s="1" t="s">
        <v>9359</v>
      </c>
      <c r="C2134" s="1" t="s">
        <v>11531</v>
      </c>
      <c r="D2134" s="1" t="s">
        <v>20824</v>
      </c>
      <c r="E2134" s="2" t="s">
        <v>4456</v>
      </c>
      <c r="F2134" s="16">
        <v>283</v>
      </c>
      <c r="G2134" s="12">
        <v>16</v>
      </c>
      <c r="H2134" s="12">
        <v>6</v>
      </c>
      <c r="I2134" s="2" t="s">
        <v>307</v>
      </c>
      <c r="J2134" s="2" t="s">
        <v>314</v>
      </c>
      <c r="K2134" s="1" t="s">
        <v>19084</v>
      </c>
      <c r="L2134" s="1" t="s">
        <v>16785</v>
      </c>
      <c r="AD2134" s="1" t="s">
        <v>19</v>
      </c>
      <c r="AE2134" s="1" t="s">
        <v>3956</v>
      </c>
      <c r="AF2134" s="2" t="s">
        <v>4459</v>
      </c>
      <c r="AG2134" s="2" t="s">
        <v>9</v>
      </c>
      <c r="AI2134" s="1" t="str">
        <f t="shared" si="68"/>
        <v>16(6)</v>
      </c>
      <c r="AJ2134" s="1" t="str">
        <f t="shared" si="69"/>
        <v>016(006)-112～113</v>
      </c>
      <c r="AK2134" s="1" t="s">
        <v>19491</v>
      </c>
    </row>
    <row r="2135" spans="1:37" x14ac:dyDescent="0.55000000000000004">
      <c r="A2135" s="1">
        <v>2279</v>
      </c>
      <c r="B2135" s="1" t="s">
        <v>9360</v>
      </c>
      <c r="D2135" s="1" t="s">
        <v>20824</v>
      </c>
      <c r="E2135" s="2" t="s">
        <v>4456</v>
      </c>
      <c r="F2135" s="16">
        <v>283</v>
      </c>
      <c r="G2135" s="12">
        <v>16</v>
      </c>
      <c r="H2135" s="12">
        <v>6</v>
      </c>
      <c r="I2135" s="2" t="s">
        <v>314</v>
      </c>
      <c r="J2135" s="1">
        <v>113</v>
      </c>
      <c r="K2135" s="1" t="s">
        <v>16785</v>
      </c>
      <c r="L2135" s="1" t="s">
        <v>16785</v>
      </c>
      <c r="M2135" s="1" t="s">
        <v>16785</v>
      </c>
      <c r="AC2135" s="10" t="e">
        <v>#N/A</v>
      </c>
      <c r="AD2135" s="1" t="s">
        <v>19</v>
      </c>
      <c r="AE2135" s="1" t="s">
        <v>3956</v>
      </c>
      <c r="AF2135" s="2" t="s">
        <v>4460</v>
      </c>
      <c r="AG2135" s="2" t="s">
        <v>9</v>
      </c>
      <c r="AI2135" s="1" t="str">
        <f t="shared" si="68"/>
        <v>16(6)</v>
      </c>
      <c r="AJ2135" s="1" t="str">
        <f t="shared" si="69"/>
        <v>016(006)-113～113</v>
      </c>
    </row>
    <row r="2136" spans="1:37" x14ac:dyDescent="0.55000000000000004">
      <c r="A2136" s="1">
        <v>2280</v>
      </c>
      <c r="B2136" s="1" t="s">
        <v>9250</v>
      </c>
      <c r="C2136" s="1" t="s">
        <v>11531</v>
      </c>
      <c r="D2136" s="1" t="s">
        <v>20824</v>
      </c>
      <c r="E2136" s="2" t="s">
        <v>4456</v>
      </c>
      <c r="F2136" s="16">
        <v>283</v>
      </c>
      <c r="G2136" s="12">
        <v>16</v>
      </c>
      <c r="H2136" s="12">
        <v>6</v>
      </c>
      <c r="I2136" s="2" t="s">
        <v>317</v>
      </c>
      <c r="J2136" s="2" t="s">
        <v>869</v>
      </c>
      <c r="K2136" s="1" t="s">
        <v>19085</v>
      </c>
      <c r="L2136" s="1" t="s">
        <v>16785</v>
      </c>
      <c r="AD2136" s="1" t="s">
        <v>19</v>
      </c>
      <c r="AE2136" s="1" t="s">
        <v>3956</v>
      </c>
      <c r="AF2136" s="2" t="s">
        <v>4461</v>
      </c>
      <c r="AG2136" s="2" t="s">
        <v>9</v>
      </c>
      <c r="AI2136" s="1" t="str">
        <f t="shared" si="68"/>
        <v>16(6)</v>
      </c>
      <c r="AJ2136" s="1" t="str">
        <f t="shared" si="69"/>
        <v>016(006)-114～119</v>
      </c>
      <c r="AK2136" s="1" t="s">
        <v>19492</v>
      </c>
    </row>
    <row r="2137" spans="1:37" x14ac:dyDescent="0.55000000000000004">
      <c r="A2137" s="1">
        <v>2281</v>
      </c>
      <c r="B2137" s="1" t="s">
        <v>4462</v>
      </c>
      <c r="C2137" s="1" t="s">
        <v>11533</v>
      </c>
      <c r="D2137" s="1" t="s">
        <v>20824</v>
      </c>
      <c r="E2137" s="2" t="s">
        <v>4464</v>
      </c>
      <c r="F2137" s="16">
        <v>284</v>
      </c>
      <c r="G2137" s="12">
        <v>16</v>
      </c>
      <c r="H2137" s="12">
        <v>7</v>
      </c>
      <c r="I2137" s="2" t="s">
        <v>1204</v>
      </c>
      <c r="J2137" s="2" t="s">
        <v>1204</v>
      </c>
      <c r="K2137" s="1" t="s">
        <v>17839</v>
      </c>
      <c r="L2137" s="1" t="s">
        <v>16785</v>
      </c>
      <c r="M2137" s="1" t="s">
        <v>4203</v>
      </c>
      <c r="AC2137" s="10" t="s">
        <v>4203</v>
      </c>
      <c r="AD2137" s="2" t="s">
        <v>19</v>
      </c>
      <c r="AE2137" s="2" t="s">
        <v>20</v>
      </c>
      <c r="AF2137" s="2" t="s">
        <v>4463</v>
      </c>
      <c r="AG2137" s="2" t="s">
        <v>9</v>
      </c>
      <c r="AI2137" s="1" t="str">
        <f t="shared" si="68"/>
        <v>16(7)</v>
      </c>
      <c r="AJ2137" s="1" t="str">
        <f t="shared" si="69"/>
        <v>016(007)-121～121</v>
      </c>
      <c r="AK2137" s="1" t="s">
        <v>19295</v>
      </c>
    </row>
    <row r="2138" spans="1:37" x14ac:dyDescent="0.55000000000000004">
      <c r="A2138" s="1">
        <v>2282</v>
      </c>
      <c r="B2138" s="1" t="s">
        <v>4331</v>
      </c>
      <c r="C2138" s="1" t="s">
        <v>11533</v>
      </c>
      <c r="D2138" s="1" t="s">
        <v>20824</v>
      </c>
      <c r="E2138" s="2" t="s">
        <v>4464</v>
      </c>
      <c r="F2138" s="16">
        <v>284</v>
      </c>
      <c r="G2138" s="12">
        <v>16</v>
      </c>
      <c r="H2138" s="12">
        <v>7</v>
      </c>
      <c r="I2138" s="1">
        <v>122</v>
      </c>
      <c r="J2138" s="1">
        <v>123</v>
      </c>
      <c r="K2138" s="1" t="s">
        <v>18277</v>
      </c>
      <c r="L2138" s="1" t="s">
        <v>16785</v>
      </c>
      <c r="M2138" s="1" t="s">
        <v>1743</v>
      </c>
      <c r="AC2138" s="10" t="s">
        <v>1743</v>
      </c>
      <c r="AD2138" s="2" t="s">
        <v>3357</v>
      </c>
      <c r="AE2138" s="2"/>
      <c r="AF2138" s="2" t="s">
        <v>4332</v>
      </c>
      <c r="AG2138" s="2" t="s">
        <v>9</v>
      </c>
      <c r="AI2138" s="1" t="str">
        <f t="shared" si="68"/>
        <v>16(7)</v>
      </c>
      <c r="AJ2138" s="1" t="str">
        <f t="shared" si="69"/>
        <v>016(007)-122～123</v>
      </c>
      <c r="AK2138" s="1" t="s">
        <v>19379</v>
      </c>
    </row>
    <row r="2139" spans="1:37" x14ac:dyDescent="0.55000000000000004">
      <c r="A2139" s="1">
        <v>2285</v>
      </c>
      <c r="B2139" s="1" t="s">
        <v>4471</v>
      </c>
      <c r="C2139" s="1" t="s">
        <v>11533</v>
      </c>
      <c r="D2139" s="1" t="s">
        <v>20824</v>
      </c>
      <c r="E2139" s="2" t="s">
        <v>4464</v>
      </c>
      <c r="F2139" s="16">
        <v>284</v>
      </c>
      <c r="G2139" s="12">
        <v>16</v>
      </c>
      <c r="H2139" s="12">
        <v>7</v>
      </c>
      <c r="I2139" s="2" t="s">
        <v>714</v>
      </c>
      <c r="J2139" s="1">
        <v>126</v>
      </c>
      <c r="K2139" s="1" t="s">
        <v>17974</v>
      </c>
      <c r="L2139" s="1" t="s">
        <v>16785</v>
      </c>
      <c r="M2139" s="1" t="s">
        <v>2321</v>
      </c>
      <c r="AC2139" s="10" t="s">
        <v>2321</v>
      </c>
      <c r="AD2139" s="2" t="s">
        <v>19</v>
      </c>
      <c r="AE2139" s="2" t="s">
        <v>25</v>
      </c>
      <c r="AF2139" s="2" t="s">
        <v>4472</v>
      </c>
      <c r="AG2139" s="2" t="s">
        <v>9</v>
      </c>
      <c r="AI2139" s="1" t="str">
        <f t="shared" si="68"/>
        <v>16(7)</v>
      </c>
      <c r="AJ2139" s="1" t="str">
        <f t="shared" si="69"/>
        <v>016(007)-124～126</v>
      </c>
      <c r="AK2139" s="1" t="s">
        <v>19320</v>
      </c>
    </row>
    <row r="2140" spans="1:37" x14ac:dyDescent="0.55000000000000004">
      <c r="A2140" s="1">
        <v>2286</v>
      </c>
      <c r="B2140" s="1" t="s">
        <v>4333</v>
      </c>
      <c r="C2140" s="1" t="s">
        <v>11533</v>
      </c>
      <c r="D2140" s="1" t="s">
        <v>20824</v>
      </c>
      <c r="E2140" s="2" t="s">
        <v>4464</v>
      </c>
      <c r="F2140" s="16">
        <v>284</v>
      </c>
      <c r="G2140" s="12">
        <v>16</v>
      </c>
      <c r="H2140" s="12">
        <v>7</v>
      </c>
      <c r="I2140" s="1">
        <v>126</v>
      </c>
      <c r="J2140" s="1">
        <v>127</v>
      </c>
      <c r="K2140" s="1" t="s">
        <v>18648</v>
      </c>
      <c r="L2140" s="1" t="s">
        <v>16785</v>
      </c>
      <c r="M2140" s="1" t="s">
        <v>4334</v>
      </c>
      <c r="AC2140" s="10" t="s">
        <v>4334</v>
      </c>
      <c r="AD2140" s="2" t="s">
        <v>3357</v>
      </c>
      <c r="AE2140" s="2"/>
      <c r="AF2140" s="2" t="s">
        <v>4335</v>
      </c>
      <c r="AG2140" s="1" t="s">
        <v>9</v>
      </c>
      <c r="AI2140" s="1" t="str">
        <f t="shared" si="68"/>
        <v>16(7)</v>
      </c>
      <c r="AJ2140" s="1" t="str">
        <f t="shared" si="69"/>
        <v>016(007)-126～127</v>
      </c>
      <c r="AK2140" s="1" t="s">
        <v>19457</v>
      </c>
    </row>
    <row r="2141" spans="1:37" x14ac:dyDescent="0.55000000000000004">
      <c r="A2141" s="1">
        <v>2289</v>
      </c>
      <c r="B2141" s="1" t="s">
        <v>4336</v>
      </c>
      <c r="C2141" s="1" t="s">
        <v>11533</v>
      </c>
      <c r="D2141" s="1" t="s">
        <v>20824</v>
      </c>
      <c r="E2141" s="2" t="s">
        <v>4464</v>
      </c>
      <c r="F2141" s="16">
        <v>284</v>
      </c>
      <c r="G2141" s="12">
        <v>16</v>
      </c>
      <c r="H2141" s="12">
        <v>7</v>
      </c>
      <c r="I2141" s="2" t="s">
        <v>884</v>
      </c>
      <c r="J2141" s="1">
        <v>129</v>
      </c>
      <c r="K2141" s="1" t="s">
        <v>17976</v>
      </c>
      <c r="L2141" s="1" t="s">
        <v>16785</v>
      </c>
      <c r="M2141" s="1" t="s">
        <v>2282</v>
      </c>
      <c r="AC2141" s="10" t="s">
        <v>2282</v>
      </c>
      <c r="AD2141" s="2" t="s">
        <v>19</v>
      </c>
      <c r="AE2141" s="2" t="s">
        <v>25</v>
      </c>
      <c r="AF2141" s="2" t="s">
        <v>4473</v>
      </c>
      <c r="AG2141" s="2" t="s">
        <v>9</v>
      </c>
      <c r="AI2141" s="1" t="str">
        <f t="shared" si="68"/>
        <v>16(7)</v>
      </c>
      <c r="AJ2141" s="1" t="str">
        <f t="shared" si="69"/>
        <v>016(007)-128～129</v>
      </c>
      <c r="AK2141" s="1" t="s">
        <v>19321</v>
      </c>
    </row>
    <row r="2142" spans="1:37" x14ac:dyDescent="0.55000000000000004">
      <c r="A2142" s="1">
        <v>2290</v>
      </c>
      <c r="B2142" s="1" t="s">
        <v>4337</v>
      </c>
      <c r="C2142" s="1" t="s">
        <v>11533</v>
      </c>
      <c r="D2142" s="1" t="s">
        <v>20824</v>
      </c>
      <c r="E2142" s="2" t="s">
        <v>4464</v>
      </c>
      <c r="F2142" s="16">
        <v>284</v>
      </c>
      <c r="G2142" s="12">
        <v>16</v>
      </c>
      <c r="H2142" s="12">
        <v>7</v>
      </c>
      <c r="I2142" s="1">
        <v>130</v>
      </c>
      <c r="J2142" s="1">
        <v>130</v>
      </c>
      <c r="K2142" s="1" t="s">
        <v>18181</v>
      </c>
      <c r="L2142" s="1" t="s">
        <v>16785</v>
      </c>
      <c r="M2142" s="1" t="s">
        <v>4338</v>
      </c>
      <c r="AC2142" s="10" t="s">
        <v>4338</v>
      </c>
      <c r="AD2142" s="2" t="s">
        <v>3357</v>
      </c>
      <c r="AE2142" s="2"/>
      <c r="AF2142" s="2" t="s">
        <v>4339</v>
      </c>
      <c r="AG2142" s="2" t="s">
        <v>9</v>
      </c>
      <c r="AI2142" s="1" t="str">
        <f t="shared" si="68"/>
        <v>16(7)</v>
      </c>
      <c r="AJ2142" s="1" t="str">
        <f t="shared" si="69"/>
        <v>016(007)-130～130</v>
      </c>
      <c r="AK2142" s="1" t="s">
        <v>19365</v>
      </c>
    </row>
    <row r="2143" spans="1:37" x14ac:dyDescent="0.55000000000000004">
      <c r="A2143" s="1">
        <v>2292</v>
      </c>
      <c r="B2143" s="1" t="s">
        <v>9361</v>
      </c>
      <c r="C2143" s="1" t="s">
        <v>11533</v>
      </c>
      <c r="D2143" s="1" t="s">
        <v>20824</v>
      </c>
      <c r="E2143" s="2" t="s">
        <v>4464</v>
      </c>
      <c r="F2143" s="16">
        <v>284</v>
      </c>
      <c r="G2143" s="12">
        <v>16</v>
      </c>
      <c r="H2143" s="12">
        <v>7</v>
      </c>
      <c r="I2143" s="2" t="s">
        <v>892</v>
      </c>
      <c r="J2143" s="2" t="s">
        <v>892</v>
      </c>
      <c r="K2143" s="1" t="s">
        <v>18181</v>
      </c>
      <c r="L2143" s="1" t="s">
        <v>16785</v>
      </c>
      <c r="M2143" s="1" t="s">
        <v>3917</v>
      </c>
      <c r="AC2143" s="10" t="s">
        <v>3917</v>
      </c>
      <c r="AD2143" s="1" t="s">
        <v>19</v>
      </c>
      <c r="AE2143" s="1" t="s">
        <v>3889</v>
      </c>
      <c r="AF2143" s="2" t="s">
        <v>4465</v>
      </c>
      <c r="AG2143" s="2" t="s">
        <v>9</v>
      </c>
      <c r="AI2143" s="1" t="str">
        <f t="shared" si="68"/>
        <v>16(7)</v>
      </c>
      <c r="AJ2143" s="1" t="str">
        <f t="shared" si="69"/>
        <v>016(007)-131～131</v>
      </c>
      <c r="AK2143" s="1" t="s">
        <v>19365</v>
      </c>
    </row>
    <row r="2144" spans="1:37" x14ac:dyDescent="0.55000000000000004">
      <c r="A2144" s="1">
        <v>2294</v>
      </c>
      <c r="B2144" s="1" t="s">
        <v>4340</v>
      </c>
      <c r="C2144" s="1" t="s">
        <v>11533</v>
      </c>
      <c r="D2144" s="1" t="s">
        <v>20824</v>
      </c>
      <c r="E2144" s="2" t="s">
        <v>4464</v>
      </c>
      <c r="F2144" s="16">
        <v>284</v>
      </c>
      <c r="G2144" s="12">
        <v>16</v>
      </c>
      <c r="H2144" s="12">
        <v>7</v>
      </c>
      <c r="I2144" s="2" t="s">
        <v>1207</v>
      </c>
      <c r="J2144" s="2" t="s">
        <v>893</v>
      </c>
      <c r="K2144" s="1" t="s">
        <v>18500</v>
      </c>
      <c r="L2144" s="1" t="s">
        <v>16785</v>
      </c>
      <c r="M2144" s="1" t="s">
        <v>4341</v>
      </c>
      <c r="AC2144" s="10" t="s">
        <v>4341</v>
      </c>
      <c r="AD2144" s="2" t="s">
        <v>19</v>
      </c>
      <c r="AE2144" s="2" t="s">
        <v>3889</v>
      </c>
      <c r="AF2144" s="2" t="s">
        <v>4474</v>
      </c>
      <c r="AG2144" s="2" t="s">
        <v>9</v>
      </c>
      <c r="AI2144" s="1" t="str">
        <f t="shared" si="68"/>
        <v>16(7)</v>
      </c>
      <c r="AJ2144" s="1" t="str">
        <f t="shared" si="69"/>
        <v>016(007)-132～133</v>
      </c>
      <c r="AK2144" s="1" t="s">
        <v>19426</v>
      </c>
    </row>
    <row r="2145" spans="1:37" x14ac:dyDescent="0.55000000000000004">
      <c r="A2145" s="1">
        <v>2295</v>
      </c>
      <c r="B2145" s="1" t="s">
        <v>4475</v>
      </c>
      <c r="C2145" s="1" t="s">
        <v>11533</v>
      </c>
      <c r="D2145" s="1" t="s">
        <v>20824</v>
      </c>
      <c r="E2145" s="2" t="s">
        <v>4464</v>
      </c>
      <c r="F2145" s="16">
        <v>284</v>
      </c>
      <c r="G2145" s="12">
        <v>16</v>
      </c>
      <c r="H2145" s="12">
        <v>7</v>
      </c>
      <c r="I2145" s="2" t="s">
        <v>895</v>
      </c>
      <c r="J2145" s="2" t="s">
        <v>896</v>
      </c>
      <c r="K2145" s="1" t="s">
        <v>18672</v>
      </c>
      <c r="L2145" s="1" t="s">
        <v>16785</v>
      </c>
      <c r="M2145" s="1" t="s">
        <v>491</v>
      </c>
      <c r="AC2145" s="10" t="s">
        <v>491</v>
      </c>
      <c r="AD2145" s="2" t="s">
        <v>19</v>
      </c>
      <c r="AE2145" s="2" t="s">
        <v>3889</v>
      </c>
      <c r="AF2145" s="2" t="s">
        <v>4476</v>
      </c>
      <c r="AG2145" s="2" t="s">
        <v>9</v>
      </c>
      <c r="AI2145" s="1" t="str">
        <f t="shared" si="68"/>
        <v>16(7)</v>
      </c>
      <c r="AJ2145" s="1" t="str">
        <f t="shared" si="69"/>
        <v>016(007)-134～135</v>
      </c>
      <c r="AK2145" s="1" t="s">
        <v>19464</v>
      </c>
    </row>
    <row r="2146" spans="1:37" x14ac:dyDescent="0.55000000000000004">
      <c r="A2146" s="1">
        <v>2296</v>
      </c>
      <c r="B2146" s="1" t="s">
        <v>4466</v>
      </c>
      <c r="C2146" s="1" t="s">
        <v>11533</v>
      </c>
      <c r="D2146" s="1" t="s">
        <v>20824</v>
      </c>
      <c r="E2146" s="2" t="s">
        <v>4464</v>
      </c>
      <c r="F2146" s="16">
        <v>284</v>
      </c>
      <c r="G2146" s="12">
        <v>16</v>
      </c>
      <c r="H2146" s="12">
        <v>7</v>
      </c>
      <c r="I2146" s="2" t="s">
        <v>898</v>
      </c>
      <c r="J2146" s="2" t="s">
        <v>898</v>
      </c>
      <c r="K2146" s="1" t="s">
        <v>18317</v>
      </c>
      <c r="L2146" s="1" t="s">
        <v>16785</v>
      </c>
      <c r="M2146" s="1" t="s">
        <v>53</v>
      </c>
      <c r="AC2146" s="10" t="s">
        <v>53</v>
      </c>
      <c r="AD2146" s="2" t="s">
        <v>19</v>
      </c>
      <c r="AE2146" s="2" t="s">
        <v>3889</v>
      </c>
      <c r="AF2146" s="2" t="s">
        <v>4467</v>
      </c>
      <c r="AG2146" s="2" t="s">
        <v>9</v>
      </c>
      <c r="AI2146" s="1" t="str">
        <f t="shared" si="68"/>
        <v>16(7)</v>
      </c>
      <c r="AJ2146" s="1" t="str">
        <f t="shared" si="69"/>
        <v>016(007)-136～136</v>
      </c>
      <c r="AK2146" s="1" t="s">
        <v>19391</v>
      </c>
    </row>
    <row r="2147" spans="1:37" x14ac:dyDescent="0.55000000000000004">
      <c r="A2147" s="1">
        <v>2297</v>
      </c>
      <c r="B2147" s="1" t="s">
        <v>4468</v>
      </c>
      <c r="C2147" s="1" t="s">
        <v>11533</v>
      </c>
      <c r="D2147" s="1" t="s">
        <v>20824</v>
      </c>
      <c r="E2147" s="2" t="s">
        <v>4464</v>
      </c>
      <c r="F2147" s="16">
        <v>284</v>
      </c>
      <c r="G2147" s="12">
        <v>16</v>
      </c>
      <c r="H2147" s="12">
        <v>7</v>
      </c>
      <c r="I2147" s="2" t="s">
        <v>1214</v>
      </c>
      <c r="J2147" s="2" t="s">
        <v>1214</v>
      </c>
      <c r="K2147" s="1" t="s">
        <v>18317</v>
      </c>
      <c r="L2147" s="1" t="s">
        <v>16785</v>
      </c>
      <c r="M2147" s="1" t="s">
        <v>4469</v>
      </c>
      <c r="AC2147" s="10" t="s">
        <v>4469</v>
      </c>
      <c r="AD2147" s="2" t="s">
        <v>19</v>
      </c>
      <c r="AE2147" s="2" t="s">
        <v>3889</v>
      </c>
      <c r="AF2147" s="2" t="s">
        <v>4470</v>
      </c>
      <c r="AG2147" s="2" t="s">
        <v>9</v>
      </c>
      <c r="AI2147" s="1" t="str">
        <f t="shared" si="68"/>
        <v>16(7)</v>
      </c>
      <c r="AJ2147" s="1" t="str">
        <f t="shared" si="69"/>
        <v>016(007)-137～137</v>
      </c>
      <c r="AK2147" s="1" t="s">
        <v>19391</v>
      </c>
    </row>
    <row r="2148" spans="1:37" x14ac:dyDescent="0.55000000000000004">
      <c r="A2148" s="1">
        <v>2298</v>
      </c>
      <c r="B2148" s="1" t="s">
        <v>9356</v>
      </c>
      <c r="C2148" s="1" t="s">
        <v>11533</v>
      </c>
      <c r="D2148" s="1" t="s">
        <v>20824</v>
      </c>
      <c r="E2148" s="2" t="s">
        <v>4464</v>
      </c>
      <c r="F2148" s="16">
        <v>284</v>
      </c>
      <c r="G2148" s="12">
        <v>16</v>
      </c>
      <c r="H2148" s="12">
        <v>7</v>
      </c>
      <c r="I2148" s="2" t="s">
        <v>900</v>
      </c>
      <c r="J2148" s="2" t="s">
        <v>709</v>
      </c>
      <c r="K2148" s="1" t="s">
        <v>19086</v>
      </c>
      <c r="L2148" s="1" t="s">
        <v>16785</v>
      </c>
      <c r="AD2148" s="1" t="s">
        <v>19</v>
      </c>
      <c r="AE2148" s="1" t="s">
        <v>28</v>
      </c>
      <c r="AF2148" s="2" t="s">
        <v>4477</v>
      </c>
      <c r="AG2148" s="2" t="s">
        <v>9</v>
      </c>
      <c r="AI2148" s="1" t="str">
        <f t="shared" si="68"/>
        <v>16(7)</v>
      </c>
      <c r="AJ2148" s="1" t="str">
        <f t="shared" si="69"/>
        <v>016(007)-138～139</v>
      </c>
      <c r="AK2148" s="1" t="s">
        <v>19493</v>
      </c>
    </row>
    <row r="2149" spans="1:37" x14ac:dyDescent="0.55000000000000004">
      <c r="A2149" s="1">
        <v>2299</v>
      </c>
      <c r="B2149" s="1" t="s">
        <v>9305</v>
      </c>
      <c r="D2149" s="1" t="s">
        <v>20824</v>
      </c>
      <c r="E2149" s="2" t="s">
        <v>4464</v>
      </c>
      <c r="F2149" s="16">
        <v>284</v>
      </c>
      <c r="G2149" s="12">
        <v>16</v>
      </c>
      <c r="H2149" s="12">
        <v>7</v>
      </c>
      <c r="I2149" s="2" t="s">
        <v>709</v>
      </c>
      <c r="J2149" s="2" t="s">
        <v>717</v>
      </c>
      <c r="K2149" s="1" t="s">
        <v>19086</v>
      </c>
      <c r="L2149" s="1" t="s">
        <v>16785</v>
      </c>
      <c r="AD2149" s="1" t="s">
        <v>19</v>
      </c>
      <c r="AE2149" s="1" t="s">
        <v>28</v>
      </c>
      <c r="AF2149" s="2" t="s">
        <v>4478</v>
      </c>
      <c r="AG2149" s="2" t="s">
        <v>9</v>
      </c>
      <c r="AI2149" s="1" t="str">
        <f t="shared" si="68"/>
        <v>16(7)</v>
      </c>
      <c r="AJ2149" s="1" t="str">
        <f t="shared" si="69"/>
        <v>016(007)-139～140</v>
      </c>
      <c r="AK2149" s="1" t="s">
        <v>19493</v>
      </c>
    </row>
    <row r="2150" spans="1:37" x14ac:dyDescent="0.55000000000000004">
      <c r="A2150" s="1">
        <v>2300</v>
      </c>
      <c r="B2150" s="1" t="s">
        <v>4479</v>
      </c>
      <c r="C2150" s="1" t="s">
        <v>11535</v>
      </c>
      <c r="D2150" s="1" t="s">
        <v>20824</v>
      </c>
      <c r="E2150" s="2" t="s">
        <v>4481</v>
      </c>
      <c r="F2150" s="16">
        <v>285</v>
      </c>
      <c r="G2150" s="12">
        <v>16</v>
      </c>
      <c r="H2150" s="12">
        <v>8</v>
      </c>
      <c r="I2150" s="2" t="s">
        <v>319</v>
      </c>
      <c r="J2150" s="2" t="s">
        <v>319</v>
      </c>
      <c r="K2150" s="1" t="s">
        <v>18248</v>
      </c>
      <c r="L2150" s="1" t="s">
        <v>16785</v>
      </c>
      <c r="M2150" s="1" t="s">
        <v>3978</v>
      </c>
      <c r="AC2150" s="10" t="s">
        <v>3978</v>
      </c>
      <c r="AD2150" s="2" t="s">
        <v>19</v>
      </c>
      <c r="AE2150" s="2" t="s">
        <v>20</v>
      </c>
      <c r="AF2150" s="2" t="s">
        <v>4480</v>
      </c>
      <c r="AG2150" s="2" t="s">
        <v>9</v>
      </c>
      <c r="AI2150" s="1" t="str">
        <f t="shared" si="68"/>
        <v>16(8)</v>
      </c>
      <c r="AJ2150" s="1" t="str">
        <f t="shared" si="69"/>
        <v>016(008)-141～141</v>
      </c>
      <c r="AK2150" s="1" t="s">
        <v>19375</v>
      </c>
    </row>
    <row r="2151" spans="1:37" x14ac:dyDescent="0.55000000000000004">
      <c r="A2151" s="1">
        <v>2301</v>
      </c>
      <c r="B2151" s="1" t="s">
        <v>4342</v>
      </c>
      <c r="C2151" s="1" t="s">
        <v>11535</v>
      </c>
      <c r="D2151" s="1" t="s">
        <v>20824</v>
      </c>
      <c r="E2151" s="2" t="s">
        <v>4481</v>
      </c>
      <c r="F2151" s="16">
        <v>285</v>
      </c>
      <c r="G2151" s="12">
        <v>16</v>
      </c>
      <c r="H2151" s="12">
        <v>8</v>
      </c>
      <c r="I2151" s="1">
        <v>142</v>
      </c>
      <c r="J2151" s="1">
        <v>143</v>
      </c>
      <c r="K2151" s="1" t="s">
        <v>17966</v>
      </c>
      <c r="L2151" s="1" t="s">
        <v>16785</v>
      </c>
      <c r="M2151" s="1" t="s">
        <v>3388</v>
      </c>
      <c r="AC2151" s="10" t="s">
        <v>3388</v>
      </c>
      <c r="AD2151" s="2" t="s">
        <v>3357</v>
      </c>
      <c r="AE2151" s="2"/>
      <c r="AF2151" s="2" t="s">
        <v>4343</v>
      </c>
      <c r="AG2151" s="1" t="s">
        <v>9</v>
      </c>
      <c r="AI2151" s="1" t="str">
        <f t="shared" si="68"/>
        <v>16(8)</v>
      </c>
      <c r="AJ2151" s="1" t="str">
        <f t="shared" si="69"/>
        <v>016(008)-142～143</v>
      </c>
      <c r="AK2151" s="1" t="s">
        <v>19319</v>
      </c>
    </row>
    <row r="2152" spans="1:37" x14ac:dyDescent="0.55000000000000004">
      <c r="A2152" s="1">
        <v>2304</v>
      </c>
      <c r="B2152" s="1" t="s">
        <v>4344</v>
      </c>
      <c r="C2152" s="1" t="s">
        <v>11535</v>
      </c>
      <c r="D2152" s="1" t="s">
        <v>20824</v>
      </c>
      <c r="E2152" s="2" t="s">
        <v>4481</v>
      </c>
      <c r="F2152" s="16">
        <v>285</v>
      </c>
      <c r="G2152" s="12">
        <v>16</v>
      </c>
      <c r="H2152" s="12">
        <v>8</v>
      </c>
      <c r="I2152" s="2" t="s">
        <v>322</v>
      </c>
      <c r="J2152" s="1">
        <v>145</v>
      </c>
      <c r="K2152" s="1" t="s">
        <v>18100</v>
      </c>
      <c r="L2152" s="1" t="s">
        <v>16785</v>
      </c>
      <c r="M2152" s="1" t="s">
        <v>1226</v>
      </c>
      <c r="AC2152" s="10" t="s">
        <v>1226</v>
      </c>
      <c r="AD2152" s="2" t="s">
        <v>19</v>
      </c>
      <c r="AE2152" s="2" t="s">
        <v>25</v>
      </c>
      <c r="AF2152" s="2" t="s">
        <v>4489</v>
      </c>
      <c r="AG2152" s="2" t="s">
        <v>9</v>
      </c>
      <c r="AI2152" s="1" t="str">
        <f t="shared" si="68"/>
        <v>16(8)</v>
      </c>
      <c r="AJ2152" s="1" t="str">
        <f t="shared" si="69"/>
        <v>016(008)-144～145</v>
      </c>
      <c r="AK2152" s="1" t="s">
        <v>19346</v>
      </c>
    </row>
    <row r="2153" spans="1:37" x14ac:dyDescent="0.55000000000000004">
      <c r="A2153" s="1">
        <v>2305</v>
      </c>
      <c r="B2153" s="1" t="s">
        <v>4345</v>
      </c>
      <c r="C2153" s="1" t="s">
        <v>11535</v>
      </c>
      <c r="D2153" s="1" t="s">
        <v>20824</v>
      </c>
      <c r="E2153" s="2" t="s">
        <v>4481</v>
      </c>
      <c r="F2153" s="16">
        <v>285</v>
      </c>
      <c r="G2153" s="12">
        <v>16</v>
      </c>
      <c r="H2153" s="12">
        <v>8</v>
      </c>
      <c r="I2153" s="1">
        <v>145</v>
      </c>
      <c r="J2153" s="1">
        <v>147</v>
      </c>
      <c r="K2153" s="1" t="s">
        <v>18100</v>
      </c>
      <c r="L2153" s="1" t="s">
        <v>16785</v>
      </c>
      <c r="M2153" s="1" t="s">
        <v>424</v>
      </c>
      <c r="AC2153" s="10" t="s">
        <v>424</v>
      </c>
      <c r="AD2153" s="2" t="s">
        <v>3357</v>
      </c>
      <c r="AE2153" s="2"/>
      <c r="AF2153" s="2" t="s">
        <v>4346</v>
      </c>
      <c r="AG2153" s="2" t="s">
        <v>9</v>
      </c>
      <c r="AI2153" s="1" t="str">
        <f t="shared" si="68"/>
        <v>16(8)</v>
      </c>
      <c r="AJ2153" s="1" t="str">
        <f t="shared" si="69"/>
        <v>016(008)-145～147</v>
      </c>
      <c r="AK2153" s="1" t="s">
        <v>19346</v>
      </c>
    </row>
    <row r="2154" spans="1:37" x14ac:dyDescent="0.55000000000000004">
      <c r="A2154" s="1">
        <v>2307</v>
      </c>
      <c r="B2154" s="1" t="s">
        <v>9362</v>
      </c>
      <c r="C2154" s="1" t="s">
        <v>11535</v>
      </c>
      <c r="D2154" s="1" t="s">
        <v>20824</v>
      </c>
      <c r="E2154" s="2" t="s">
        <v>4481</v>
      </c>
      <c r="F2154" s="16">
        <v>285</v>
      </c>
      <c r="G2154" s="12">
        <v>16</v>
      </c>
      <c r="H2154" s="12">
        <v>8</v>
      </c>
      <c r="I2154" s="2" t="s">
        <v>726</v>
      </c>
      <c r="J2154" s="2" t="s">
        <v>726</v>
      </c>
      <c r="K2154" s="1" t="s">
        <v>19087</v>
      </c>
      <c r="L2154" s="1" t="s">
        <v>16785</v>
      </c>
      <c r="AD2154" s="1" t="s">
        <v>19</v>
      </c>
      <c r="AE2154" s="1" t="s">
        <v>28</v>
      </c>
      <c r="AF2154" s="2" t="s">
        <v>4482</v>
      </c>
      <c r="AG2154" s="2" t="s">
        <v>9</v>
      </c>
      <c r="AI2154" s="1" t="str">
        <f t="shared" si="68"/>
        <v>16(8)</v>
      </c>
      <c r="AJ2154" s="1" t="str">
        <f t="shared" si="69"/>
        <v>016(008)-147～147</v>
      </c>
      <c r="AK2154" s="1" t="s">
        <v>19494</v>
      </c>
    </row>
    <row r="2155" spans="1:37" x14ac:dyDescent="0.55000000000000004">
      <c r="A2155" s="1">
        <v>2308</v>
      </c>
      <c r="B2155" s="1" t="s">
        <v>9363</v>
      </c>
      <c r="C2155" s="1" t="s">
        <v>11535</v>
      </c>
      <c r="D2155" s="1" t="s">
        <v>20824</v>
      </c>
      <c r="E2155" s="2" t="s">
        <v>4481</v>
      </c>
      <c r="F2155" s="16">
        <v>285</v>
      </c>
      <c r="G2155" s="12">
        <v>16</v>
      </c>
      <c r="H2155" s="12">
        <v>8</v>
      </c>
      <c r="I2155" s="2" t="s">
        <v>33</v>
      </c>
      <c r="J2155" s="2" t="s">
        <v>33</v>
      </c>
      <c r="K2155" s="1" t="s">
        <v>18383</v>
      </c>
      <c r="L2155" s="1" t="s">
        <v>16785</v>
      </c>
      <c r="AD2155" s="1" t="s">
        <v>19</v>
      </c>
      <c r="AE2155" s="1" t="s">
        <v>3889</v>
      </c>
      <c r="AF2155" s="2" t="s">
        <v>4483</v>
      </c>
      <c r="AG2155" s="2" t="s">
        <v>9</v>
      </c>
      <c r="AI2155" s="1" t="str">
        <f t="shared" si="68"/>
        <v>16(8)</v>
      </c>
      <c r="AJ2155" s="1" t="str">
        <f t="shared" si="69"/>
        <v>016(008)-148～148</v>
      </c>
      <c r="AK2155" s="1" t="s">
        <v>19402</v>
      </c>
    </row>
    <row r="2156" spans="1:37" x14ac:dyDescent="0.55000000000000004">
      <c r="A2156" s="1">
        <v>2309</v>
      </c>
      <c r="B2156" s="1" t="s">
        <v>4484</v>
      </c>
      <c r="C2156" s="1" t="s">
        <v>11535</v>
      </c>
      <c r="D2156" s="1" t="s">
        <v>20824</v>
      </c>
      <c r="E2156" s="2" t="s">
        <v>4481</v>
      </c>
      <c r="F2156" s="16">
        <v>285</v>
      </c>
      <c r="G2156" s="12">
        <v>16</v>
      </c>
      <c r="H2156" s="12">
        <v>8</v>
      </c>
      <c r="I2156" s="2" t="s">
        <v>1229</v>
      </c>
      <c r="J2156" s="2" t="s">
        <v>1229</v>
      </c>
      <c r="K2156" s="1" t="s">
        <v>18383</v>
      </c>
      <c r="L2156" s="1" t="s">
        <v>16785</v>
      </c>
      <c r="M2156" s="1" t="s">
        <v>1493</v>
      </c>
      <c r="AC2156" s="10" t="s">
        <v>1493</v>
      </c>
      <c r="AD2156" s="2" t="s">
        <v>19</v>
      </c>
      <c r="AE2156" s="2" t="s">
        <v>3894</v>
      </c>
      <c r="AF2156" s="2" t="s">
        <v>4485</v>
      </c>
      <c r="AG2156" s="2" t="s">
        <v>9</v>
      </c>
      <c r="AI2156" s="1" t="str">
        <f t="shared" si="68"/>
        <v>16(8)</v>
      </c>
      <c r="AJ2156" s="1" t="str">
        <f t="shared" si="69"/>
        <v>016(008)-149～149</v>
      </c>
      <c r="AK2156" s="1" t="s">
        <v>19402</v>
      </c>
    </row>
    <row r="2157" spans="1:37" x14ac:dyDescent="0.55000000000000004">
      <c r="A2157" s="1">
        <v>2310</v>
      </c>
      <c r="B2157" s="1" t="s">
        <v>4486</v>
      </c>
      <c r="C2157" s="1" t="s">
        <v>11535</v>
      </c>
      <c r="D2157" s="1" t="s">
        <v>20824</v>
      </c>
      <c r="E2157" s="2" t="s">
        <v>4481</v>
      </c>
      <c r="F2157" s="16">
        <v>285</v>
      </c>
      <c r="G2157" s="12">
        <v>16</v>
      </c>
      <c r="H2157" s="12">
        <v>8</v>
      </c>
      <c r="I2157" s="2" t="s">
        <v>35</v>
      </c>
      <c r="J2157" s="2" t="s">
        <v>35</v>
      </c>
      <c r="K2157" s="1" t="s">
        <v>18520</v>
      </c>
      <c r="L2157" s="1" t="s">
        <v>16785</v>
      </c>
      <c r="M2157" s="1" t="s">
        <v>1827</v>
      </c>
      <c r="AC2157" s="10" t="s">
        <v>1827</v>
      </c>
      <c r="AD2157" s="2" t="s">
        <v>19</v>
      </c>
      <c r="AE2157" s="2" t="s">
        <v>3889</v>
      </c>
      <c r="AF2157" s="2" t="s">
        <v>4487</v>
      </c>
      <c r="AG2157" s="2" t="s">
        <v>9</v>
      </c>
      <c r="AI2157" s="1" t="str">
        <f t="shared" si="68"/>
        <v>16(8)</v>
      </c>
      <c r="AJ2157" s="1" t="str">
        <f t="shared" si="69"/>
        <v>016(008)-150～150</v>
      </c>
      <c r="AK2157" s="1" t="s">
        <v>19427</v>
      </c>
    </row>
    <row r="2158" spans="1:37" x14ac:dyDescent="0.55000000000000004">
      <c r="A2158" s="1">
        <v>2312</v>
      </c>
      <c r="B2158" s="1" t="s">
        <v>4347</v>
      </c>
      <c r="C2158" s="1" t="s">
        <v>11535</v>
      </c>
      <c r="D2158" s="1" t="s">
        <v>20824</v>
      </c>
      <c r="E2158" s="2" t="s">
        <v>4481</v>
      </c>
      <c r="F2158" s="16">
        <v>285</v>
      </c>
      <c r="G2158" s="12">
        <v>16</v>
      </c>
      <c r="H2158" s="12">
        <v>8</v>
      </c>
      <c r="I2158" s="2" t="s">
        <v>37</v>
      </c>
      <c r="J2158" s="2" t="s">
        <v>11</v>
      </c>
      <c r="K2158" s="1" t="s">
        <v>18520</v>
      </c>
      <c r="L2158" s="1" t="s">
        <v>16785</v>
      </c>
      <c r="M2158" s="1" t="s">
        <v>50</v>
      </c>
      <c r="AC2158" s="10" t="s">
        <v>50</v>
      </c>
      <c r="AD2158" s="2" t="s">
        <v>19</v>
      </c>
      <c r="AE2158" s="2" t="s">
        <v>3889</v>
      </c>
      <c r="AF2158" s="2" t="s">
        <v>4490</v>
      </c>
      <c r="AG2158" s="2" t="s">
        <v>9</v>
      </c>
      <c r="AI2158" s="1" t="str">
        <f t="shared" si="68"/>
        <v>16(8)</v>
      </c>
      <c r="AJ2158" s="1" t="str">
        <f t="shared" si="69"/>
        <v>016(008)-151～152</v>
      </c>
      <c r="AK2158" s="1" t="s">
        <v>19427</v>
      </c>
    </row>
    <row r="2159" spans="1:37" x14ac:dyDescent="0.55000000000000004">
      <c r="A2159" s="1">
        <v>2314</v>
      </c>
      <c r="B2159" s="1" t="s">
        <v>4491</v>
      </c>
      <c r="C2159" s="1" t="s">
        <v>11535</v>
      </c>
      <c r="D2159" s="1" t="s">
        <v>20824</v>
      </c>
      <c r="E2159" s="2" t="s">
        <v>4481</v>
      </c>
      <c r="F2159" s="16">
        <v>285</v>
      </c>
      <c r="G2159" s="12">
        <v>16</v>
      </c>
      <c r="H2159" s="12">
        <v>8</v>
      </c>
      <c r="I2159" s="2" t="s">
        <v>12</v>
      </c>
      <c r="J2159" s="2" t="s">
        <v>40</v>
      </c>
      <c r="K2159" s="1" t="s">
        <v>18673</v>
      </c>
      <c r="L2159" s="1" t="s">
        <v>16785</v>
      </c>
      <c r="M2159" s="1" t="s">
        <v>491</v>
      </c>
      <c r="AC2159" s="10" t="s">
        <v>491</v>
      </c>
      <c r="AD2159" s="2" t="s">
        <v>19</v>
      </c>
      <c r="AE2159" s="2" t="s">
        <v>3889</v>
      </c>
      <c r="AF2159" s="2" t="s">
        <v>4492</v>
      </c>
      <c r="AG2159" s="2" t="s">
        <v>9</v>
      </c>
      <c r="AI2159" s="1" t="str">
        <f t="shared" si="68"/>
        <v>16(8)</v>
      </c>
      <c r="AJ2159" s="1" t="str">
        <f t="shared" si="69"/>
        <v>016(008)-153～154</v>
      </c>
      <c r="AK2159" s="1" t="s">
        <v>19465</v>
      </c>
    </row>
    <row r="2160" spans="1:37" x14ac:dyDescent="0.55000000000000004">
      <c r="A2160" s="1">
        <v>2315</v>
      </c>
      <c r="B2160" s="1" t="s">
        <v>9004</v>
      </c>
      <c r="C2160" s="1" t="s">
        <v>11535</v>
      </c>
      <c r="D2160" s="1" t="s">
        <v>20824</v>
      </c>
      <c r="E2160" s="2" t="s">
        <v>4481</v>
      </c>
      <c r="F2160" s="16">
        <v>285</v>
      </c>
      <c r="G2160" s="12">
        <v>16</v>
      </c>
      <c r="H2160" s="12">
        <v>8</v>
      </c>
      <c r="I2160" s="2" t="s">
        <v>27</v>
      </c>
      <c r="J2160" s="2" t="s">
        <v>30</v>
      </c>
      <c r="K2160" s="1" t="s">
        <v>19088</v>
      </c>
      <c r="L2160" s="1" t="s">
        <v>16785</v>
      </c>
      <c r="AD2160" s="1" t="s">
        <v>19</v>
      </c>
      <c r="AE2160" s="1" t="s">
        <v>28</v>
      </c>
      <c r="AF2160" s="2" t="s">
        <v>4493</v>
      </c>
      <c r="AG2160" s="2" t="s">
        <v>9</v>
      </c>
      <c r="AI2160" s="1" t="str">
        <f t="shared" si="68"/>
        <v>16(8)</v>
      </c>
      <c r="AJ2160" s="1" t="str">
        <f t="shared" si="69"/>
        <v>016(008)-155～156</v>
      </c>
      <c r="AK2160" s="1" t="s">
        <v>19495</v>
      </c>
    </row>
    <row r="2161" spans="1:37" x14ac:dyDescent="0.55000000000000004">
      <c r="A2161" s="1">
        <v>2316</v>
      </c>
      <c r="B2161" s="1" t="s">
        <v>9157</v>
      </c>
      <c r="C2161" s="1" t="s">
        <v>11535</v>
      </c>
      <c r="D2161" s="1" t="s">
        <v>20824</v>
      </c>
      <c r="E2161" s="2" t="s">
        <v>4481</v>
      </c>
      <c r="F2161" s="16">
        <v>285</v>
      </c>
      <c r="G2161" s="12">
        <v>16</v>
      </c>
      <c r="H2161" s="12">
        <v>8</v>
      </c>
      <c r="I2161" s="2" t="s">
        <v>30</v>
      </c>
      <c r="J2161" s="2" t="s">
        <v>30</v>
      </c>
      <c r="K2161" s="1" t="s">
        <v>19089</v>
      </c>
      <c r="L2161" s="1" t="s">
        <v>16785</v>
      </c>
      <c r="AD2161" s="1" t="s">
        <v>19</v>
      </c>
      <c r="AE2161" s="1" t="s">
        <v>28</v>
      </c>
      <c r="AF2161" s="2" t="s">
        <v>4488</v>
      </c>
      <c r="AG2161" s="2" t="s">
        <v>9</v>
      </c>
      <c r="AI2161" s="1" t="str">
        <f t="shared" si="68"/>
        <v>16(8)</v>
      </c>
      <c r="AJ2161" s="1" t="str">
        <f t="shared" si="69"/>
        <v>016(008)-156～156</v>
      </c>
      <c r="AK2161" s="1" t="s">
        <v>19496</v>
      </c>
    </row>
    <row r="2162" spans="1:37" x14ac:dyDescent="0.55000000000000004">
      <c r="A2162" s="1">
        <v>2317</v>
      </c>
      <c r="B2162" s="1" t="s">
        <v>4494</v>
      </c>
      <c r="C2162" s="1" t="s">
        <v>11537</v>
      </c>
      <c r="D2162" s="1" t="s">
        <v>20824</v>
      </c>
      <c r="E2162" s="2" t="s">
        <v>4496</v>
      </c>
      <c r="F2162" s="16">
        <v>286</v>
      </c>
      <c r="G2162" s="12">
        <v>16</v>
      </c>
      <c r="H2162" s="12">
        <v>9</v>
      </c>
      <c r="I2162" s="2" t="s">
        <v>739</v>
      </c>
      <c r="J2162" s="2" t="s">
        <v>739</v>
      </c>
      <c r="K2162" s="1" t="s">
        <v>17684</v>
      </c>
      <c r="L2162" s="1" t="s">
        <v>16785</v>
      </c>
      <c r="M2162" s="1" t="s">
        <v>2357</v>
      </c>
      <c r="AC2162" s="10" t="s">
        <v>2357</v>
      </c>
      <c r="AD2162" s="2" t="s">
        <v>19</v>
      </c>
      <c r="AE2162" s="2" t="s">
        <v>20</v>
      </c>
      <c r="AF2162" s="2" t="s">
        <v>4495</v>
      </c>
      <c r="AG2162" s="2" t="s">
        <v>9</v>
      </c>
      <c r="AI2162" s="1" t="str">
        <f t="shared" si="68"/>
        <v>16(9)</v>
      </c>
      <c r="AJ2162" s="1" t="str">
        <f t="shared" si="69"/>
        <v>016(009)-157～157</v>
      </c>
      <c r="AK2162" s="1" t="s">
        <v>19272</v>
      </c>
    </row>
    <row r="2163" spans="1:37" x14ac:dyDescent="0.55000000000000004">
      <c r="A2163" s="1">
        <v>2318</v>
      </c>
      <c r="B2163" s="1" t="s">
        <v>4348</v>
      </c>
      <c r="C2163" s="1" t="s">
        <v>11537</v>
      </c>
      <c r="D2163" s="1" t="s">
        <v>20824</v>
      </c>
      <c r="E2163" s="2" t="s">
        <v>4496</v>
      </c>
      <c r="F2163" s="16">
        <v>286</v>
      </c>
      <c r="G2163" s="12">
        <v>16</v>
      </c>
      <c r="H2163" s="12">
        <v>9</v>
      </c>
      <c r="I2163" s="1">
        <v>158</v>
      </c>
      <c r="J2163" s="1">
        <v>159</v>
      </c>
      <c r="K2163" s="1" t="s">
        <v>17690</v>
      </c>
      <c r="L2163" s="1" t="s">
        <v>16785</v>
      </c>
      <c r="M2163" s="1" t="s">
        <v>4349</v>
      </c>
      <c r="AC2163" s="10" t="s">
        <v>4349</v>
      </c>
      <c r="AD2163" s="2" t="s">
        <v>3357</v>
      </c>
      <c r="AE2163" s="2"/>
      <c r="AF2163" s="2" t="s">
        <v>4350</v>
      </c>
      <c r="AG2163" s="1" t="s">
        <v>9</v>
      </c>
      <c r="AI2163" s="1" t="str">
        <f t="shared" si="68"/>
        <v>16(9)</v>
      </c>
      <c r="AJ2163" s="1" t="str">
        <f t="shared" si="69"/>
        <v>016(009)-158～159</v>
      </c>
      <c r="AK2163" s="1" t="s">
        <v>19275</v>
      </c>
    </row>
    <row r="2164" spans="1:37" x14ac:dyDescent="0.55000000000000004">
      <c r="A2164" s="1">
        <v>2321</v>
      </c>
      <c r="B2164" s="1" t="s">
        <v>4351</v>
      </c>
      <c r="C2164" s="1" t="s">
        <v>11537</v>
      </c>
      <c r="D2164" s="1" t="s">
        <v>20824</v>
      </c>
      <c r="E2164" s="2" t="s">
        <v>4496</v>
      </c>
      <c r="F2164" s="16">
        <v>286</v>
      </c>
      <c r="G2164" s="12">
        <v>16</v>
      </c>
      <c r="H2164" s="12">
        <v>9</v>
      </c>
      <c r="I2164" s="2" t="s">
        <v>747</v>
      </c>
      <c r="J2164" s="1">
        <v>160</v>
      </c>
      <c r="K2164" s="1" t="s">
        <v>17690</v>
      </c>
      <c r="L2164" s="1" t="s">
        <v>16785</v>
      </c>
      <c r="M2164" s="1" t="s">
        <v>4352</v>
      </c>
      <c r="AC2164" s="10" t="s">
        <v>4352</v>
      </c>
      <c r="AD2164" s="2" t="s">
        <v>19</v>
      </c>
      <c r="AE2164" s="2" t="s">
        <v>25</v>
      </c>
      <c r="AF2164" s="2" t="s">
        <v>4499</v>
      </c>
      <c r="AG2164" s="2" t="s">
        <v>9</v>
      </c>
      <c r="AI2164" s="1" t="str">
        <f t="shared" si="68"/>
        <v>16(9)</v>
      </c>
      <c r="AJ2164" s="1" t="str">
        <f t="shared" si="69"/>
        <v>016(009)-159～160</v>
      </c>
      <c r="AK2164" s="1" t="s">
        <v>19275</v>
      </c>
    </row>
    <row r="2165" spans="1:37" x14ac:dyDescent="0.55000000000000004">
      <c r="A2165" s="1">
        <v>2322</v>
      </c>
      <c r="B2165" s="1" t="s">
        <v>4353</v>
      </c>
      <c r="C2165" s="1" t="s">
        <v>11537</v>
      </c>
      <c r="D2165" s="1" t="s">
        <v>20824</v>
      </c>
      <c r="E2165" s="2" t="s">
        <v>4496</v>
      </c>
      <c r="F2165" s="16">
        <v>286</v>
      </c>
      <c r="G2165" s="12">
        <v>16</v>
      </c>
      <c r="H2165" s="12">
        <v>9</v>
      </c>
      <c r="I2165" s="1">
        <v>160</v>
      </c>
      <c r="J2165" s="1">
        <v>162</v>
      </c>
      <c r="K2165" s="1" t="s">
        <v>18386</v>
      </c>
      <c r="L2165" s="1" t="s">
        <v>16785</v>
      </c>
      <c r="M2165" s="1" t="s">
        <v>3861</v>
      </c>
      <c r="AC2165" s="10" t="s">
        <v>3861</v>
      </c>
      <c r="AD2165" s="2" t="s">
        <v>3357</v>
      </c>
      <c r="AE2165" s="2"/>
      <c r="AF2165" s="2" t="s">
        <v>4354</v>
      </c>
      <c r="AG2165" s="1" t="s">
        <v>9</v>
      </c>
      <c r="AI2165" s="1" t="str">
        <f t="shared" si="68"/>
        <v>16(9)</v>
      </c>
      <c r="AJ2165" s="1" t="str">
        <f t="shared" si="69"/>
        <v>016(009)-160～162</v>
      </c>
      <c r="AK2165" s="1" t="s">
        <v>19403</v>
      </c>
    </row>
    <row r="2166" spans="1:37" x14ac:dyDescent="0.55000000000000004">
      <c r="A2166" s="1">
        <v>2325</v>
      </c>
      <c r="B2166" s="1" t="s">
        <v>4355</v>
      </c>
      <c r="C2166" s="1" t="s">
        <v>11537</v>
      </c>
      <c r="D2166" s="1" t="s">
        <v>20824</v>
      </c>
      <c r="E2166" s="2" t="s">
        <v>4496</v>
      </c>
      <c r="F2166" s="16">
        <v>286</v>
      </c>
      <c r="G2166" s="12">
        <v>16</v>
      </c>
      <c r="H2166" s="12">
        <v>9</v>
      </c>
      <c r="I2166" s="2" t="s">
        <v>1247</v>
      </c>
      <c r="J2166" s="1">
        <v>164</v>
      </c>
      <c r="K2166" s="1" t="s">
        <v>17840</v>
      </c>
      <c r="L2166" s="1" t="s">
        <v>16785</v>
      </c>
      <c r="M2166" s="1" t="s">
        <v>4203</v>
      </c>
      <c r="AC2166" s="10" t="s">
        <v>4203</v>
      </c>
      <c r="AD2166" s="2" t="s">
        <v>19</v>
      </c>
      <c r="AE2166" s="2" t="s">
        <v>25</v>
      </c>
      <c r="AF2166" s="2" t="s">
        <v>4501</v>
      </c>
      <c r="AG2166" s="2" t="s">
        <v>9</v>
      </c>
      <c r="AI2166" s="1" t="str">
        <f t="shared" si="68"/>
        <v>16(9)</v>
      </c>
      <c r="AJ2166" s="1" t="str">
        <f t="shared" si="69"/>
        <v>016(009)-162～164</v>
      </c>
      <c r="AK2166" s="1" t="s">
        <v>19296</v>
      </c>
    </row>
    <row r="2167" spans="1:37" x14ac:dyDescent="0.55000000000000004">
      <c r="A2167" s="1">
        <v>2326</v>
      </c>
      <c r="B2167" s="1" t="s">
        <v>4356</v>
      </c>
      <c r="C2167" s="1" t="s">
        <v>11537</v>
      </c>
      <c r="D2167" s="1" t="s">
        <v>20824</v>
      </c>
      <c r="E2167" s="2" t="s">
        <v>4496</v>
      </c>
      <c r="F2167" s="16">
        <v>286</v>
      </c>
      <c r="G2167" s="12">
        <v>16</v>
      </c>
      <c r="H2167" s="12">
        <v>9</v>
      </c>
      <c r="I2167" s="1">
        <v>165</v>
      </c>
      <c r="J2167" s="1">
        <v>166</v>
      </c>
      <c r="K2167" s="1" t="s">
        <v>18485</v>
      </c>
      <c r="L2167" s="1" t="s">
        <v>16785</v>
      </c>
      <c r="M2167" s="1" t="s">
        <v>4357</v>
      </c>
      <c r="AC2167" s="10" t="s">
        <v>4357</v>
      </c>
      <c r="AD2167" s="2" t="s">
        <v>3357</v>
      </c>
      <c r="AE2167" s="2"/>
      <c r="AF2167" s="2" t="s">
        <v>4358</v>
      </c>
      <c r="AG2167" s="2" t="s">
        <v>9</v>
      </c>
      <c r="AI2167" s="1" t="str">
        <f t="shared" si="68"/>
        <v>16(9)</v>
      </c>
      <c r="AJ2167" s="1" t="str">
        <f t="shared" si="69"/>
        <v>016(009)-165～166</v>
      </c>
      <c r="AK2167" s="1" t="s">
        <v>19421</v>
      </c>
    </row>
    <row r="2168" spans="1:37" x14ac:dyDescent="0.55000000000000004">
      <c r="A2168" s="1">
        <v>2328</v>
      </c>
      <c r="B2168" s="1" t="s">
        <v>9364</v>
      </c>
      <c r="C2168" s="1" t="s">
        <v>11537</v>
      </c>
      <c r="D2168" s="1" t="s">
        <v>20824</v>
      </c>
      <c r="E2168" s="2" t="s">
        <v>4496</v>
      </c>
      <c r="F2168" s="16">
        <v>286</v>
      </c>
      <c r="G2168" s="12">
        <v>16</v>
      </c>
      <c r="H2168" s="12">
        <v>9</v>
      </c>
      <c r="I2168" s="2" t="s">
        <v>903</v>
      </c>
      <c r="J2168" s="2" t="s">
        <v>903</v>
      </c>
      <c r="K2168" s="1" t="s">
        <v>19090</v>
      </c>
      <c r="L2168" s="1" t="s">
        <v>16785</v>
      </c>
      <c r="M2168" s="1" t="s">
        <v>3476</v>
      </c>
      <c r="AC2168" s="10" t="s">
        <v>3476</v>
      </c>
      <c r="AD2168" s="1" t="s">
        <v>19</v>
      </c>
      <c r="AE2168" s="1" t="s">
        <v>3889</v>
      </c>
      <c r="AF2168" s="2" t="s">
        <v>4497</v>
      </c>
      <c r="AG2168" s="2" t="s">
        <v>9</v>
      </c>
      <c r="AI2168" s="1" t="str">
        <f t="shared" si="68"/>
        <v>16(9)</v>
      </c>
      <c r="AJ2168" s="1" t="str">
        <f t="shared" si="69"/>
        <v>016(009)-167～167</v>
      </c>
      <c r="AK2168" s="1" t="s">
        <v>19497</v>
      </c>
    </row>
    <row r="2169" spans="1:37" x14ac:dyDescent="0.55000000000000004">
      <c r="A2169" s="1">
        <v>2330</v>
      </c>
      <c r="B2169" s="1" t="s">
        <v>4359</v>
      </c>
      <c r="C2169" s="1" t="s">
        <v>11537</v>
      </c>
      <c r="D2169" s="1" t="s">
        <v>20824</v>
      </c>
      <c r="E2169" s="2" t="s">
        <v>4496</v>
      </c>
      <c r="F2169" s="16">
        <v>286</v>
      </c>
      <c r="G2169" s="12">
        <v>16</v>
      </c>
      <c r="H2169" s="12">
        <v>9</v>
      </c>
      <c r="I2169" s="2" t="s">
        <v>342</v>
      </c>
      <c r="J2169" s="2" t="s">
        <v>906</v>
      </c>
      <c r="K2169" s="1" t="s">
        <v>18178</v>
      </c>
      <c r="L2169" s="1" t="s">
        <v>16785</v>
      </c>
      <c r="M2169" s="1" t="s">
        <v>3208</v>
      </c>
      <c r="AC2169" s="10" t="s">
        <v>3208</v>
      </c>
      <c r="AD2169" s="2" t="s">
        <v>19</v>
      </c>
      <c r="AE2169" s="2" t="s">
        <v>3889</v>
      </c>
      <c r="AF2169" s="2" t="s">
        <v>4502</v>
      </c>
      <c r="AG2169" s="2" t="s">
        <v>9</v>
      </c>
      <c r="AI2169" s="1" t="str">
        <f t="shared" si="68"/>
        <v>16(9)</v>
      </c>
      <c r="AJ2169" s="1" t="str">
        <f t="shared" si="69"/>
        <v>016(009)-168～169</v>
      </c>
      <c r="AK2169" s="1" t="s">
        <v>19362</v>
      </c>
    </row>
    <row r="2170" spans="1:37" x14ac:dyDescent="0.55000000000000004">
      <c r="A2170" s="1">
        <v>2331</v>
      </c>
      <c r="B2170" s="1" t="s">
        <v>4503</v>
      </c>
      <c r="C2170" s="1" t="s">
        <v>11537</v>
      </c>
      <c r="D2170" s="1" t="s">
        <v>20824</v>
      </c>
      <c r="E2170" s="2" t="s">
        <v>4496</v>
      </c>
      <c r="F2170" s="16">
        <v>286</v>
      </c>
      <c r="G2170" s="12">
        <v>16</v>
      </c>
      <c r="H2170" s="12">
        <v>9</v>
      </c>
      <c r="I2170" s="2" t="s">
        <v>908</v>
      </c>
      <c r="J2170" s="2" t="s">
        <v>344</v>
      </c>
      <c r="K2170" s="1" t="s">
        <v>18165</v>
      </c>
      <c r="L2170" s="1" t="s">
        <v>16785</v>
      </c>
      <c r="M2170" s="1" t="s">
        <v>3529</v>
      </c>
      <c r="AC2170" s="10" t="s">
        <v>3529</v>
      </c>
      <c r="AD2170" s="2" t="s">
        <v>19</v>
      </c>
      <c r="AE2170" s="2" t="s">
        <v>3894</v>
      </c>
      <c r="AF2170" s="2" t="s">
        <v>4504</v>
      </c>
      <c r="AG2170" s="2" t="s">
        <v>9</v>
      </c>
      <c r="AI2170" s="1" t="str">
        <f t="shared" si="68"/>
        <v>16(9)</v>
      </c>
      <c r="AJ2170" s="1" t="str">
        <f t="shared" si="69"/>
        <v>016(009)-170～171</v>
      </c>
      <c r="AK2170" s="1" t="s">
        <v>19356</v>
      </c>
    </row>
    <row r="2171" spans="1:37" x14ac:dyDescent="0.55000000000000004">
      <c r="A2171" s="1">
        <v>2332</v>
      </c>
      <c r="B2171" s="1" t="s">
        <v>4505</v>
      </c>
      <c r="C2171" s="1" t="s">
        <v>11537</v>
      </c>
      <c r="D2171" s="1" t="s">
        <v>20824</v>
      </c>
      <c r="E2171" s="2" t="s">
        <v>4496</v>
      </c>
      <c r="F2171" s="16">
        <v>286</v>
      </c>
      <c r="G2171" s="12">
        <v>16</v>
      </c>
      <c r="H2171" s="12">
        <v>9</v>
      </c>
      <c r="I2171" s="2" t="s">
        <v>344</v>
      </c>
      <c r="J2171" s="2" t="s">
        <v>911</v>
      </c>
      <c r="K2171" s="1" t="s">
        <v>18165</v>
      </c>
      <c r="L2171" s="1" t="s">
        <v>16785</v>
      </c>
      <c r="M2171" s="1" t="s">
        <v>4079</v>
      </c>
      <c r="AC2171" s="10" t="s">
        <v>4079</v>
      </c>
      <c r="AD2171" s="2" t="s">
        <v>19</v>
      </c>
      <c r="AE2171" s="2" t="s">
        <v>3894</v>
      </c>
      <c r="AF2171" s="2" t="s">
        <v>4506</v>
      </c>
      <c r="AG2171" s="2" t="s">
        <v>9</v>
      </c>
      <c r="AI2171" s="1" t="str">
        <f t="shared" si="68"/>
        <v>16(9)</v>
      </c>
      <c r="AJ2171" s="1" t="str">
        <f t="shared" si="69"/>
        <v>016(009)-171～173</v>
      </c>
      <c r="AK2171" s="1" t="s">
        <v>19356</v>
      </c>
    </row>
    <row r="2172" spans="1:37" x14ac:dyDescent="0.55000000000000004">
      <c r="A2172" s="1">
        <v>2333</v>
      </c>
      <c r="B2172" s="1" t="s">
        <v>4507</v>
      </c>
      <c r="C2172" s="1" t="s">
        <v>11537</v>
      </c>
      <c r="D2172" s="1" t="s">
        <v>20824</v>
      </c>
      <c r="E2172" s="2" t="s">
        <v>4496</v>
      </c>
      <c r="F2172" s="16">
        <v>286</v>
      </c>
      <c r="G2172" s="12">
        <v>16</v>
      </c>
      <c r="H2172" s="12">
        <v>9</v>
      </c>
      <c r="I2172" s="2" t="s">
        <v>911</v>
      </c>
      <c r="J2172" s="2" t="s">
        <v>1277</v>
      </c>
      <c r="K2172" s="1" t="s">
        <v>18389</v>
      </c>
      <c r="L2172" s="1" t="s">
        <v>16785</v>
      </c>
      <c r="M2172" s="1" t="s">
        <v>4508</v>
      </c>
      <c r="AC2172" s="10" t="s">
        <v>4508</v>
      </c>
      <c r="AD2172" s="2" t="s">
        <v>19</v>
      </c>
      <c r="AE2172" s="2" t="s">
        <v>3894</v>
      </c>
      <c r="AF2172" s="2" t="s">
        <v>4509</v>
      </c>
      <c r="AG2172" s="2" t="s">
        <v>9</v>
      </c>
      <c r="AI2172" s="1" t="str">
        <f t="shared" si="68"/>
        <v>16(9)</v>
      </c>
      <c r="AJ2172" s="1" t="str">
        <f t="shared" si="69"/>
        <v>016(009)-173～174</v>
      </c>
      <c r="AK2172" s="1" t="s">
        <v>19405</v>
      </c>
    </row>
    <row r="2173" spans="1:37" x14ac:dyDescent="0.55000000000000004">
      <c r="A2173" s="1">
        <v>2334</v>
      </c>
      <c r="B2173" s="1" t="s">
        <v>4510</v>
      </c>
      <c r="C2173" s="1" t="s">
        <v>11537</v>
      </c>
      <c r="D2173" s="1" t="s">
        <v>20824</v>
      </c>
      <c r="E2173" s="2" t="s">
        <v>4496</v>
      </c>
      <c r="F2173" s="16">
        <v>286</v>
      </c>
      <c r="G2173" s="12">
        <v>16</v>
      </c>
      <c r="H2173" s="12">
        <v>9</v>
      </c>
      <c r="I2173" s="2" t="s">
        <v>1277</v>
      </c>
      <c r="J2173" s="2" t="s">
        <v>1280</v>
      </c>
      <c r="K2173" s="1" t="s">
        <v>18129</v>
      </c>
      <c r="L2173" s="1" t="s">
        <v>16785</v>
      </c>
      <c r="M2173" s="1" t="s">
        <v>1263</v>
      </c>
      <c r="AC2173" s="10" t="s">
        <v>1263</v>
      </c>
      <c r="AD2173" s="2" t="s">
        <v>19</v>
      </c>
      <c r="AE2173" s="2" t="s">
        <v>3889</v>
      </c>
      <c r="AF2173" s="2" t="s">
        <v>4511</v>
      </c>
      <c r="AG2173" s="2" t="s">
        <v>9</v>
      </c>
      <c r="AI2173" s="1" t="str">
        <f t="shared" si="68"/>
        <v>16(9)</v>
      </c>
      <c r="AJ2173" s="1" t="str">
        <f t="shared" si="69"/>
        <v>016(009)-174～175</v>
      </c>
      <c r="AK2173" s="1" t="s">
        <v>19351</v>
      </c>
    </row>
    <row r="2174" spans="1:37" x14ac:dyDescent="0.55000000000000004">
      <c r="A2174" s="1">
        <v>2335</v>
      </c>
      <c r="B2174" s="1" t="s">
        <v>9356</v>
      </c>
      <c r="C2174" s="1" t="s">
        <v>11537</v>
      </c>
      <c r="D2174" s="1" t="s">
        <v>20824</v>
      </c>
      <c r="E2174" s="2" t="s">
        <v>4496</v>
      </c>
      <c r="F2174" s="16">
        <v>286</v>
      </c>
      <c r="G2174" s="12">
        <v>16</v>
      </c>
      <c r="H2174" s="12">
        <v>9</v>
      </c>
      <c r="I2174" s="2" t="s">
        <v>1280</v>
      </c>
      <c r="J2174" s="2" t="s">
        <v>1726</v>
      </c>
      <c r="K2174" s="1" t="s">
        <v>18129</v>
      </c>
      <c r="L2174" s="1" t="s">
        <v>16785</v>
      </c>
      <c r="AD2174" s="1" t="s">
        <v>19</v>
      </c>
      <c r="AE2174" s="1" t="s">
        <v>28</v>
      </c>
      <c r="AF2174" s="2" t="s">
        <v>4512</v>
      </c>
      <c r="AG2174" s="2" t="s">
        <v>9</v>
      </c>
      <c r="AI2174" s="1" t="str">
        <f t="shared" si="68"/>
        <v>16(9)</v>
      </c>
      <c r="AJ2174" s="1" t="str">
        <f t="shared" si="69"/>
        <v>016(009)-175～176</v>
      </c>
      <c r="AK2174" s="1" t="s">
        <v>19351</v>
      </c>
    </row>
    <row r="2175" spans="1:37" x14ac:dyDescent="0.55000000000000004">
      <c r="A2175" s="1">
        <v>2336</v>
      </c>
      <c r="B2175" s="1" t="s">
        <v>9305</v>
      </c>
      <c r="D2175" s="1" t="s">
        <v>20824</v>
      </c>
      <c r="E2175" s="2" t="s">
        <v>4496</v>
      </c>
      <c r="F2175" s="16">
        <v>286</v>
      </c>
      <c r="G2175" s="12">
        <v>16</v>
      </c>
      <c r="H2175" s="12">
        <v>9</v>
      </c>
      <c r="I2175" s="2" t="s">
        <v>1726</v>
      </c>
      <c r="J2175" s="2" t="s">
        <v>1726</v>
      </c>
      <c r="K2175" s="1" t="s">
        <v>19091</v>
      </c>
      <c r="L2175" s="1" t="s">
        <v>16785</v>
      </c>
      <c r="AD2175" s="1" t="s">
        <v>19</v>
      </c>
      <c r="AE2175" s="1" t="s">
        <v>28</v>
      </c>
      <c r="AF2175" s="2" t="s">
        <v>4498</v>
      </c>
      <c r="AG2175" s="2" t="s">
        <v>9</v>
      </c>
      <c r="AI2175" s="1" t="str">
        <f t="shared" si="68"/>
        <v>16(9)</v>
      </c>
      <c r="AJ2175" s="1" t="str">
        <f t="shared" si="69"/>
        <v>016(009)-176～176</v>
      </c>
      <c r="AK2175" s="1" t="s">
        <v>19498</v>
      </c>
    </row>
    <row r="2176" spans="1:37" x14ac:dyDescent="0.55000000000000004">
      <c r="A2176" s="1">
        <v>2337</v>
      </c>
      <c r="B2176" s="1" t="s">
        <v>4513</v>
      </c>
      <c r="C2176" s="1" t="s">
        <v>11539</v>
      </c>
      <c r="D2176" s="1" t="s">
        <v>20824</v>
      </c>
      <c r="E2176" s="2" t="s">
        <v>4515</v>
      </c>
      <c r="F2176" s="16">
        <v>287</v>
      </c>
      <c r="G2176" s="12">
        <v>16</v>
      </c>
      <c r="H2176" s="12">
        <v>10</v>
      </c>
      <c r="I2176" s="2" t="s">
        <v>351</v>
      </c>
      <c r="J2176" s="2" t="s">
        <v>351</v>
      </c>
      <c r="K2176" s="1" t="s">
        <v>18310</v>
      </c>
      <c r="L2176" s="1" t="s">
        <v>16785</v>
      </c>
      <c r="M2176" s="1" t="s">
        <v>2865</v>
      </c>
      <c r="AC2176" s="10" t="s">
        <v>2865</v>
      </c>
      <c r="AD2176" s="2" t="s">
        <v>19</v>
      </c>
      <c r="AE2176" s="2" t="s">
        <v>20</v>
      </c>
      <c r="AF2176" s="2" t="s">
        <v>4514</v>
      </c>
      <c r="AG2176" s="2" t="s">
        <v>9</v>
      </c>
      <c r="AI2176" s="1" t="str">
        <f t="shared" si="68"/>
        <v>16(10)</v>
      </c>
      <c r="AJ2176" s="1" t="str">
        <f t="shared" si="69"/>
        <v>016(010)-177～177</v>
      </c>
      <c r="AK2176" s="1" t="s">
        <v>19389</v>
      </c>
    </row>
    <row r="2177" spans="1:37" x14ac:dyDescent="0.55000000000000004">
      <c r="A2177" s="1">
        <v>2338</v>
      </c>
      <c r="B2177" s="1" t="s">
        <v>4525</v>
      </c>
      <c r="C2177" s="1" t="s">
        <v>11539</v>
      </c>
      <c r="D2177" s="1" t="s">
        <v>20824</v>
      </c>
      <c r="E2177" s="2" t="s">
        <v>4515</v>
      </c>
      <c r="F2177" s="16">
        <v>287</v>
      </c>
      <c r="G2177" s="12">
        <v>16</v>
      </c>
      <c r="H2177" s="12">
        <v>10</v>
      </c>
      <c r="I2177" s="2" t="s">
        <v>338</v>
      </c>
      <c r="J2177" s="1">
        <v>184</v>
      </c>
      <c r="K2177" s="1" t="s">
        <v>18445</v>
      </c>
      <c r="L2177" s="1" t="s">
        <v>16785</v>
      </c>
      <c r="M2177" s="1" t="s">
        <v>19181</v>
      </c>
      <c r="N2177" s="1" t="s">
        <v>19182</v>
      </c>
      <c r="O2177" s="1" t="s">
        <v>3303</v>
      </c>
      <c r="P2177" s="1" t="s">
        <v>19183</v>
      </c>
      <c r="Q2177" s="1" t="s">
        <v>19184</v>
      </c>
      <c r="R2177" s="1" t="s">
        <v>15695</v>
      </c>
      <c r="S2177" s="1" t="s">
        <v>38</v>
      </c>
      <c r="T2177" s="1" t="s">
        <v>19185</v>
      </c>
      <c r="U2177" s="1" t="s">
        <v>19186</v>
      </c>
      <c r="AC2177" s="10" t="s">
        <v>11172</v>
      </c>
      <c r="AD2177" s="2" t="s">
        <v>19</v>
      </c>
      <c r="AE2177" s="2" t="s">
        <v>25</v>
      </c>
      <c r="AF2177" s="2" t="s">
        <v>4526</v>
      </c>
      <c r="AG2177" s="2" t="s">
        <v>9</v>
      </c>
      <c r="AI2177" s="1" t="str">
        <f t="shared" si="68"/>
        <v>16(10)</v>
      </c>
      <c r="AJ2177" s="1" t="str">
        <f t="shared" si="69"/>
        <v>016(010)-178～184</v>
      </c>
      <c r="AK2177" s="1" t="s">
        <v>19416</v>
      </c>
    </row>
    <row r="2178" spans="1:37" x14ac:dyDescent="0.55000000000000004">
      <c r="A2178" s="1">
        <v>2339</v>
      </c>
      <c r="B2178" s="1" t="s">
        <v>4516</v>
      </c>
      <c r="C2178" s="1" t="s">
        <v>11539</v>
      </c>
      <c r="D2178" s="1" t="s">
        <v>20824</v>
      </c>
      <c r="E2178" s="2" t="s">
        <v>4515</v>
      </c>
      <c r="F2178" s="16">
        <v>287</v>
      </c>
      <c r="G2178" s="12">
        <v>16</v>
      </c>
      <c r="H2178" s="12">
        <v>10</v>
      </c>
      <c r="I2178" s="2" t="s">
        <v>362</v>
      </c>
      <c r="J2178" s="2" t="s">
        <v>362</v>
      </c>
      <c r="K2178" s="1" t="s">
        <v>18218</v>
      </c>
      <c r="L2178" s="1" t="s">
        <v>16785</v>
      </c>
      <c r="M2178" s="1" t="s">
        <v>4301</v>
      </c>
      <c r="AC2178" s="10" t="s">
        <v>4301</v>
      </c>
      <c r="AD2178" s="2" t="s">
        <v>19</v>
      </c>
      <c r="AE2178" s="2" t="s">
        <v>25</v>
      </c>
      <c r="AF2178" s="2" t="s">
        <v>4517</v>
      </c>
      <c r="AG2178" s="2" t="s">
        <v>9</v>
      </c>
      <c r="AI2178" s="1" t="str">
        <f t="shared" ref="AI2178:AI2240" si="70">G2178&amp;"("&amp;H2178&amp;")"</f>
        <v>16(10)</v>
      </c>
      <c r="AJ2178" s="1" t="str">
        <f t="shared" ref="AJ2178:AJ2241" si="71">TEXT(G2178,"000")&amp;"("&amp;TEXT(H2178,"000")&amp;")-"&amp;TEXT(I2178,"000")&amp;"～"&amp;TEXT(J2178,"000")</f>
        <v>016(010)-184～184</v>
      </c>
      <c r="AK2178" s="1" t="s">
        <v>19369</v>
      </c>
    </row>
    <row r="2179" spans="1:37" x14ac:dyDescent="0.55000000000000004">
      <c r="A2179" s="1">
        <v>2340</v>
      </c>
      <c r="B2179" s="1" t="s">
        <v>4518</v>
      </c>
      <c r="C2179" s="1" t="s">
        <v>11539</v>
      </c>
      <c r="D2179" s="1" t="s">
        <v>20824</v>
      </c>
      <c r="E2179" s="2" t="s">
        <v>4515</v>
      </c>
      <c r="F2179" s="16">
        <v>287</v>
      </c>
      <c r="G2179" s="12">
        <v>16</v>
      </c>
      <c r="H2179" s="12">
        <v>10</v>
      </c>
      <c r="I2179" s="2" t="s">
        <v>300</v>
      </c>
      <c r="J2179" s="2" t="s">
        <v>300</v>
      </c>
      <c r="K2179" s="1" t="s">
        <v>18218</v>
      </c>
      <c r="L2179" s="1" t="s">
        <v>16785</v>
      </c>
      <c r="M2179" s="1" t="s">
        <v>4265</v>
      </c>
      <c r="AC2179" s="10" t="s">
        <v>4265</v>
      </c>
      <c r="AD2179" s="2" t="s">
        <v>19</v>
      </c>
      <c r="AE2179" s="2" t="s">
        <v>25</v>
      </c>
      <c r="AF2179" s="2" t="s">
        <v>4519</v>
      </c>
      <c r="AG2179" s="2" t="s">
        <v>9</v>
      </c>
      <c r="AI2179" s="1" t="str">
        <f t="shared" si="70"/>
        <v>16(10)</v>
      </c>
      <c r="AJ2179" s="1" t="str">
        <f t="shared" si="71"/>
        <v>016(010)-185～185</v>
      </c>
      <c r="AK2179" s="1" t="s">
        <v>19369</v>
      </c>
    </row>
    <row r="2180" spans="1:37" x14ac:dyDescent="0.55000000000000004">
      <c r="A2180" s="1">
        <v>2341</v>
      </c>
      <c r="B2180" s="1" t="s">
        <v>4527</v>
      </c>
      <c r="C2180" s="1" t="s">
        <v>11539</v>
      </c>
      <c r="D2180" s="1" t="s">
        <v>20824</v>
      </c>
      <c r="E2180" s="2" t="s">
        <v>4515</v>
      </c>
      <c r="F2180" s="16">
        <v>287</v>
      </c>
      <c r="G2180" s="12">
        <v>16</v>
      </c>
      <c r="H2180" s="12">
        <v>10</v>
      </c>
      <c r="I2180" s="2" t="s">
        <v>367</v>
      </c>
      <c r="J2180" s="1">
        <v>189</v>
      </c>
      <c r="K2180" s="1" t="s">
        <v>17765</v>
      </c>
      <c r="L2180" s="1" t="s">
        <v>16785</v>
      </c>
      <c r="M2180" s="1" t="s">
        <v>2198</v>
      </c>
      <c r="N2180" s="1" t="s">
        <v>4103</v>
      </c>
      <c r="AC2180" s="10" t="s">
        <v>11173</v>
      </c>
      <c r="AD2180" s="2" t="s">
        <v>19</v>
      </c>
      <c r="AE2180" s="2" t="s">
        <v>25</v>
      </c>
      <c r="AF2180" s="2" t="s">
        <v>4528</v>
      </c>
      <c r="AG2180" s="2" t="s">
        <v>9</v>
      </c>
      <c r="AI2180" s="1" t="str">
        <f t="shared" si="70"/>
        <v>16(10)</v>
      </c>
      <c r="AJ2180" s="1" t="str">
        <f t="shared" si="71"/>
        <v>016(010)-186～189</v>
      </c>
      <c r="AK2180" s="1" t="s">
        <v>19284</v>
      </c>
    </row>
    <row r="2181" spans="1:37" x14ac:dyDescent="0.55000000000000004">
      <c r="A2181" s="1">
        <v>2342</v>
      </c>
      <c r="B2181" s="1" t="s">
        <v>4529</v>
      </c>
      <c r="C2181" s="1" t="s">
        <v>11539</v>
      </c>
      <c r="D2181" s="1" t="s">
        <v>20824</v>
      </c>
      <c r="E2181" s="2" t="s">
        <v>4515</v>
      </c>
      <c r="F2181" s="16">
        <v>287</v>
      </c>
      <c r="G2181" s="12">
        <v>16</v>
      </c>
      <c r="H2181" s="12">
        <v>10</v>
      </c>
      <c r="I2181" s="2" t="s">
        <v>374</v>
      </c>
      <c r="J2181" s="1">
        <v>193</v>
      </c>
      <c r="K2181" s="1" t="s">
        <v>18604</v>
      </c>
      <c r="L2181" s="1" t="s">
        <v>16785</v>
      </c>
      <c r="M2181" s="1" t="s">
        <v>4530</v>
      </c>
      <c r="AC2181" s="10" t="s">
        <v>4530</v>
      </c>
      <c r="AD2181" s="2" t="s">
        <v>19</v>
      </c>
      <c r="AE2181" s="2" t="s">
        <v>25</v>
      </c>
      <c r="AF2181" s="2" t="s">
        <v>4531</v>
      </c>
      <c r="AG2181" s="2" t="s">
        <v>9</v>
      </c>
      <c r="AI2181" s="1" t="str">
        <f t="shared" si="70"/>
        <v>16(10)</v>
      </c>
      <c r="AJ2181" s="1" t="str">
        <f t="shared" si="71"/>
        <v>016(010)-190～193</v>
      </c>
      <c r="AK2181" s="1" t="s">
        <v>19443</v>
      </c>
    </row>
    <row r="2182" spans="1:37" x14ac:dyDescent="0.55000000000000004">
      <c r="A2182" s="1">
        <v>2343</v>
      </c>
      <c r="B2182" s="1" t="s">
        <v>9365</v>
      </c>
      <c r="C2182" s="1" t="s">
        <v>11539</v>
      </c>
      <c r="D2182" s="1" t="s">
        <v>20824</v>
      </c>
      <c r="E2182" s="2" t="s">
        <v>4515</v>
      </c>
      <c r="F2182" s="16">
        <v>287</v>
      </c>
      <c r="G2182" s="12">
        <v>16</v>
      </c>
      <c r="H2182" s="12">
        <v>10</v>
      </c>
      <c r="I2182" s="2" t="s">
        <v>940</v>
      </c>
      <c r="J2182" s="2" t="s">
        <v>940</v>
      </c>
      <c r="K2182" s="1" t="s">
        <v>18032</v>
      </c>
      <c r="L2182" s="1" t="s">
        <v>16785</v>
      </c>
      <c r="AD2182" s="1" t="s">
        <v>19</v>
      </c>
      <c r="AE2182" s="1" t="s">
        <v>3894</v>
      </c>
      <c r="AF2182" s="2" t="s">
        <v>4520</v>
      </c>
      <c r="AG2182" s="2" t="s">
        <v>9</v>
      </c>
      <c r="AI2182" s="1" t="str">
        <f t="shared" si="70"/>
        <v>16(10)</v>
      </c>
      <c r="AJ2182" s="1" t="str">
        <f t="shared" si="71"/>
        <v>016(010)-194～194</v>
      </c>
      <c r="AK2182" s="1" t="s">
        <v>19332</v>
      </c>
    </row>
    <row r="2183" spans="1:37" x14ac:dyDescent="0.55000000000000004">
      <c r="A2183" s="1">
        <v>2344</v>
      </c>
      <c r="B2183" s="1" t="s">
        <v>4521</v>
      </c>
      <c r="C2183" s="1" t="s">
        <v>11539</v>
      </c>
      <c r="D2183" s="1" t="s">
        <v>20824</v>
      </c>
      <c r="E2183" s="2" t="s">
        <v>4515</v>
      </c>
      <c r="F2183" s="16">
        <v>287</v>
      </c>
      <c r="G2183" s="12">
        <v>16</v>
      </c>
      <c r="H2183" s="12">
        <v>10</v>
      </c>
      <c r="I2183" s="2" t="s">
        <v>375</v>
      </c>
      <c r="J2183" s="2" t="s">
        <v>375</v>
      </c>
      <c r="K2183" s="1" t="s">
        <v>18032</v>
      </c>
      <c r="L2183" s="1" t="s">
        <v>16785</v>
      </c>
      <c r="M2183" s="1" t="s">
        <v>4522</v>
      </c>
      <c r="AC2183" s="10" t="s">
        <v>4522</v>
      </c>
      <c r="AD2183" s="2" t="s">
        <v>19</v>
      </c>
      <c r="AE2183" s="2" t="s">
        <v>3889</v>
      </c>
      <c r="AF2183" s="2" t="s">
        <v>4523</v>
      </c>
      <c r="AG2183" s="2" t="s">
        <v>9</v>
      </c>
      <c r="AI2183" s="1" t="str">
        <f t="shared" si="70"/>
        <v>16(10)</v>
      </c>
      <c r="AJ2183" s="1" t="str">
        <f t="shared" si="71"/>
        <v>016(010)-195～195</v>
      </c>
      <c r="AK2183" s="1" t="s">
        <v>19332</v>
      </c>
    </row>
    <row r="2184" spans="1:37" x14ac:dyDescent="0.55000000000000004">
      <c r="A2184" s="1">
        <v>2345</v>
      </c>
      <c r="B2184" s="1" t="s">
        <v>8693</v>
      </c>
      <c r="C2184" s="1" t="s">
        <v>11539</v>
      </c>
      <c r="D2184" s="1" t="s">
        <v>20824</v>
      </c>
      <c r="E2184" s="2" t="s">
        <v>4515</v>
      </c>
      <c r="F2184" s="16">
        <v>287</v>
      </c>
      <c r="G2184" s="12">
        <v>16</v>
      </c>
      <c r="H2184" s="12">
        <v>10</v>
      </c>
      <c r="I2184" s="1">
        <v>196</v>
      </c>
      <c r="J2184" s="1">
        <v>197</v>
      </c>
      <c r="K2184" s="1" t="s">
        <v>17577</v>
      </c>
      <c r="L2184" s="1" t="s">
        <v>16785</v>
      </c>
      <c r="M2184" s="1" t="s">
        <v>1502</v>
      </c>
      <c r="AC2184" s="10" t="s">
        <v>1502</v>
      </c>
      <c r="AD2184" s="2" t="s">
        <v>3357</v>
      </c>
      <c r="AE2184" s="2"/>
      <c r="AF2184" s="2" t="s">
        <v>4360</v>
      </c>
      <c r="AG2184" s="1" t="s">
        <v>9</v>
      </c>
      <c r="AI2184" s="1" t="str">
        <f t="shared" si="70"/>
        <v>16(10)</v>
      </c>
      <c r="AJ2184" s="1" t="str">
        <f t="shared" si="71"/>
        <v>016(010)-196～197</v>
      </c>
      <c r="AK2184" s="1" t="s">
        <v>19259</v>
      </c>
    </row>
    <row r="2185" spans="1:37" x14ac:dyDescent="0.55000000000000004">
      <c r="A2185" s="1">
        <v>2347</v>
      </c>
      <c r="B2185" s="1" t="s">
        <v>9157</v>
      </c>
      <c r="C2185" s="1" t="s">
        <v>11539</v>
      </c>
      <c r="D2185" s="1" t="s">
        <v>20824</v>
      </c>
      <c r="E2185" s="2" t="s">
        <v>4515</v>
      </c>
      <c r="F2185" s="16">
        <v>287</v>
      </c>
      <c r="G2185" s="12">
        <v>16</v>
      </c>
      <c r="H2185" s="12">
        <v>10</v>
      </c>
      <c r="I2185" s="2" t="s">
        <v>392</v>
      </c>
      <c r="J2185" s="2" t="s">
        <v>397</v>
      </c>
      <c r="K2185" s="1" t="s">
        <v>19092</v>
      </c>
      <c r="L2185" s="1" t="s">
        <v>16785</v>
      </c>
      <c r="AD2185" s="1" t="s">
        <v>19</v>
      </c>
      <c r="AE2185" s="1" t="s">
        <v>28</v>
      </c>
      <c r="AF2185" s="2" t="s">
        <v>4532</v>
      </c>
      <c r="AG2185" s="2" t="s">
        <v>9</v>
      </c>
      <c r="AI2185" s="1" t="str">
        <f t="shared" si="70"/>
        <v>16(10)</v>
      </c>
      <c r="AJ2185" s="1" t="str">
        <f t="shared" si="71"/>
        <v>016(010)-198～200</v>
      </c>
      <c r="AK2185" s="1" t="s">
        <v>19499</v>
      </c>
    </row>
    <row r="2186" spans="1:37" x14ac:dyDescent="0.55000000000000004">
      <c r="A2186" s="1">
        <v>2348</v>
      </c>
      <c r="B2186" s="1" t="s">
        <v>9305</v>
      </c>
      <c r="D2186" s="1" t="s">
        <v>20824</v>
      </c>
      <c r="E2186" s="2" t="s">
        <v>4515</v>
      </c>
      <c r="F2186" s="16">
        <v>287</v>
      </c>
      <c r="G2186" s="12">
        <v>16</v>
      </c>
      <c r="H2186" s="12">
        <v>10</v>
      </c>
      <c r="I2186" s="2" t="s">
        <v>397</v>
      </c>
      <c r="J2186" s="2" t="s">
        <v>397</v>
      </c>
      <c r="K2186" s="1" t="s">
        <v>19093</v>
      </c>
      <c r="L2186" s="1" t="s">
        <v>16785</v>
      </c>
      <c r="AD2186" s="1" t="s">
        <v>19</v>
      </c>
      <c r="AE2186" s="1" t="s">
        <v>28</v>
      </c>
      <c r="AF2186" s="2" t="s">
        <v>4524</v>
      </c>
      <c r="AG2186" s="2" t="s">
        <v>9</v>
      </c>
      <c r="AI2186" s="1" t="str">
        <f t="shared" si="70"/>
        <v>16(10)</v>
      </c>
      <c r="AJ2186" s="1" t="str">
        <f t="shared" si="71"/>
        <v>016(010)-200～200</v>
      </c>
      <c r="AK2186" s="1" t="s">
        <v>19500</v>
      </c>
    </row>
    <row r="2187" spans="1:37" x14ac:dyDescent="0.55000000000000004">
      <c r="A2187" s="1">
        <v>2349</v>
      </c>
      <c r="B2187" s="1" t="s">
        <v>94</v>
      </c>
      <c r="C2187" s="1" t="s">
        <v>9366</v>
      </c>
      <c r="D2187" s="1" t="s">
        <v>20824</v>
      </c>
      <c r="E2187" s="2" t="s">
        <v>4534</v>
      </c>
      <c r="F2187" s="16">
        <v>288</v>
      </c>
      <c r="G2187" s="12">
        <v>16</v>
      </c>
      <c r="H2187" s="12">
        <v>11</v>
      </c>
      <c r="I2187" s="2" t="s">
        <v>947</v>
      </c>
      <c r="J2187" s="2" t="s">
        <v>2379</v>
      </c>
      <c r="K2187" s="1" t="s">
        <v>19094</v>
      </c>
      <c r="L2187" s="1" t="s">
        <v>16785</v>
      </c>
      <c r="AD2187" s="1" t="s">
        <v>19</v>
      </c>
      <c r="AE2187" s="1" t="s">
        <v>3956</v>
      </c>
      <c r="AF2187" s="2" t="s">
        <v>4535</v>
      </c>
      <c r="AG2187" s="2" t="s">
        <v>9</v>
      </c>
      <c r="AI2187" s="1" t="str">
        <f t="shared" si="70"/>
        <v>16(11)</v>
      </c>
      <c r="AJ2187" s="1" t="str">
        <f t="shared" si="71"/>
        <v>016(011)-202～211</v>
      </c>
      <c r="AK2187" s="1" t="s">
        <v>19501</v>
      </c>
    </row>
    <row r="2188" spans="1:37" x14ac:dyDescent="0.55000000000000004">
      <c r="A2188" s="1">
        <v>2350</v>
      </c>
      <c r="B2188" s="1" t="s">
        <v>9366</v>
      </c>
      <c r="C2188" s="1" t="s">
        <v>9366</v>
      </c>
      <c r="D2188" s="1" t="s">
        <v>20824</v>
      </c>
      <c r="E2188" s="2" t="s">
        <v>4534</v>
      </c>
      <c r="F2188" s="16">
        <v>288</v>
      </c>
      <c r="G2188" s="12">
        <v>16</v>
      </c>
      <c r="H2188" s="12">
        <v>11</v>
      </c>
      <c r="I2188" s="2" t="s">
        <v>14398</v>
      </c>
      <c r="J2188" s="1">
        <v>240</v>
      </c>
      <c r="K2188" s="1" t="s">
        <v>19094</v>
      </c>
      <c r="L2188" s="1" t="s">
        <v>16785</v>
      </c>
      <c r="AD2188" s="1" t="s">
        <v>19</v>
      </c>
      <c r="AE2188" s="1" t="s">
        <v>3956</v>
      </c>
      <c r="AF2188" s="2" t="s">
        <v>4533</v>
      </c>
      <c r="AG2188" s="2" t="s">
        <v>9</v>
      </c>
      <c r="AI2188" s="1" t="str">
        <f t="shared" si="70"/>
        <v>16(11)</v>
      </c>
      <c r="AJ2188" s="1" t="str">
        <f t="shared" si="71"/>
        <v>016(011)-202～240</v>
      </c>
      <c r="AK2188" s="1" t="s">
        <v>19501</v>
      </c>
    </row>
    <row r="2189" spans="1:37" x14ac:dyDescent="0.55000000000000004">
      <c r="A2189" s="1">
        <v>2351</v>
      </c>
      <c r="B2189" s="1" t="s">
        <v>9367</v>
      </c>
      <c r="C2189" s="1" t="s">
        <v>9366</v>
      </c>
      <c r="D2189" s="1" t="s">
        <v>20824</v>
      </c>
      <c r="E2189" s="2" t="s">
        <v>4534</v>
      </c>
      <c r="F2189" s="16">
        <v>288</v>
      </c>
      <c r="G2189" s="12">
        <v>16</v>
      </c>
      <c r="H2189" s="12">
        <v>11</v>
      </c>
      <c r="I2189" s="2" t="s">
        <v>422</v>
      </c>
      <c r="J2189" s="2" t="s">
        <v>989</v>
      </c>
      <c r="K2189" s="1" t="s">
        <v>19095</v>
      </c>
      <c r="L2189" s="1" t="s">
        <v>16785</v>
      </c>
      <c r="AD2189" s="1" t="s">
        <v>19</v>
      </c>
      <c r="AE2189" s="1" t="s">
        <v>3956</v>
      </c>
      <c r="AF2189" s="2" t="s">
        <v>4536</v>
      </c>
      <c r="AG2189" s="2" t="s">
        <v>9</v>
      </c>
      <c r="AI2189" s="1" t="str">
        <f t="shared" si="70"/>
        <v>16(11)</v>
      </c>
      <c r="AJ2189" s="1" t="str">
        <f t="shared" si="71"/>
        <v>016(011)-212～221</v>
      </c>
      <c r="AK2189" s="1" t="s">
        <v>19502</v>
      </c>
    </row>
    <row r="2190" spans="1:37" x14ac:dyDescent="0.55000000000000004">
      <c r="A2190" s="1">
        <v>2352</v>
      </c>
      <c r="B2190" s="1" t="s">
        <v>9368</v>
      </c>
      <c r="C2190" s="1" t="s">
        <v>9366</v>
      </c>
      <c r="D2190" s="1" t="s">
        <v>20824</v>
      </c>
      <c r="E2190" s="2" t="s">
        <v>4534</v>
      </c>
      <c r="F2190" s="16">
        <v>288</v>
      </c>
      <c r="G2190" s="12">
        <v>16</v>
      </c>
      <c r="H2190" s="12">
        <v>11</v>
      </c>
      <c r="I2190" s="2" t="s">
        <v>438</v>
      </c>
      <c r="J2190" s="2" t="s">
        <v>444</v>
      </c>
      <c r="K2190" s="1" t="s">
        <v>19096</v>
      </c>
      <c r="L2190" s="1" t="s">
        <v>16785</v>
      </c>
      <c r="AD2190" s="1" t="s">
        <v>19</v>
      </c>
      <c r="AE2190" s="1" t="s">
        <v>3956</v>
      </c>
      <c r="AF2190" s="2" t="s">
        <v>4537</v>
      </c>
      <c r="AG2190" s="2" t="s">
        <v>9</v>
      </c>
      <c r="AI2190" s="1" t="str">
        <f t="shared" si="70"/>
        <v>16(11)</v>
      </c>
      <c r="AJ2190" s="1" t="str">
        <f t="shared" si="71"/>
        <v>016(011)-222～225</v>
      </c>
      <c r="AK2190" s="1" t="s">
        <v>19503</v>
      </c>
    </row>
    <row r="2191" spans="1:37" x14ac:dyDescent="0.55000000000000004">
      <c r="A2191" s="1">
        <v>2353</v>
      </c>
      <c r="B2191" s="1" t="s">
        <v>9369</v>
      </c>
      <c r="C2191" s="1" t="s">
        <v>9366</v>
      </c>
      <c r="D2191" s="1" t="s">
        <v>20824</v>
      </c>
      <c r="E2191" s="2" t="s">
        <v>4534</v>
      </c>
      <c r="F2191" s="16">
        <v>288</v>
      </c>
      <c r="G2191" s="12">
        <v>16</v>
      </c>
      <c r="H2191" s="12">
        <v>11</v>
      </c>
      <c r="I2191" s="2" t="s">
        <v>444</v>
      </c>
      <c r="J2191" s="2" t="s">
        <v>1789</v>
      </c>
      <c r="K2191" s="1" t="s">
        <v>19097</v>
      </c>
      <c r="L2191" s="1" t="s">
        <v>16785</v>
      </c>
      <c r="AD2191" s="1" t="s">
        <v>19</v>
      </c>
      <c r="AE2191" s="1" t="s">
        <v>3956</v>
      </c>
      <c r="AF2191" s="2" t="s">
        <v>4538</v>
      </c>
      <c r="AG2191" s="2" t="s">
        <v>9</v>
      </c>
      <c r="AI2191" s="1" t="str">
        <f t="shared" si="70"/>
        <v>16(11)</v>
      </c>
      <c r="AJ2191" s="1" t="str">
        <f t="shared" si="71"/>
        <v>016(011)-225～227</v>
      </c>
      <c r="AK2191" s="1" t="s">
        <v>19504</v>
      </c>
    </row>
    <row r="2192" spans="1:37" x14ac:dyDescent="0.55000000000000004">
      <c r="A2192" s="1">
        <v>2354</v>
      </c>
      <c r="B2192" s="1" t="s">
        <v>9370</v>
      </c>
      <c r="C2192" s="1" t="s">
        <v>9366</v>
      </c>
      <c r="D2192" s="1" t="s">
        <v>20824</v>
      </c>
      <c r="E2192" s="2" t="s">
        <v>4534</v>
      </c>
      <c r="F2192" s="16">
        <v>288</v>
      </c>
      <c r="G2192" s="12">
        <v>16</v>
      </c>
      <c r="H2192" s="12">
        <v>11</v>
      </c>
      <c r="I2192" s="2" t="s">
        <v>1005</v>
      </c>
      <c r="J2192" s="2" t="s">
        <v>461</v>
      </c>
      <c r="K2192" s="1" t="s">
        <v>19098</v>
      </c>
      <c r="L2192" s="1" t="s">
        <v>16785</v>
      </c>
      <c r="AD2192" s="1" t="s">
        <v>19</v>
      </c>
      <c r="AE2192" s="1" t="s">
        <v>3956</v>
      </c>
      <c r="AF2192" s="2" t="s">
        <v>4539</v>
      </c>
      <c r="AG2192" s="2" t="s">
        <v>9</v>
      </c>
      <c r="AI2192" s="1" t="str">
        <f t="shared" si="70"/>
        <v>16(11)</v>
      </c>
      <c r="AJ2192" s="1" t="str">
        <f t="shared" si="71"/>
        <v>016(011)-228～231</v>
      </c>
      <c r="AK2192" s="1" t="s">
        <v>19505</v>
      </c>
    </row>
    <row r="2193" spans="1:37" x14ac:dyDescent="0.55000000000000004">
      <c r="A2193" s="1">
        <v>2355</v>
      </c>
      <c r="B2193" s="1" t="s">
        <v>9371</v>
      </c>
      <c r="C2193" s="1" t="s">
        <v>9366</v>
      </c>
      <c r="D2193" s="1" t="s">
        <v>20824</v>
      </c>
      <c r="E2193" s="2" t="s">
        <v>4534</v>
      </c>
      <c r="F2193" s="16">
        <v>288</v>
      </c>
      <c r="G2193" s="12">
        <v>16</v>
      </c>
      <c r="H2193" s="12">
        <v>11</v>
      </c>
      <c r="I2193" s="2" t="s">
        <v>465</v>
      </c>
      <c r="J2193" s="2" t="s">
        <v>476</v>
      </c>
      <c r="K2193" s="1" t="s">
        <v>19099</v>
      </c>
      <c r="L2193" s="1" t="s">
        <v>16785</v>
      </c>
      <c r="AD2193" s="1" t="s">
        <v>19</v>
      </c>
      <c r="AE2193" s="1" t="s">
        <v>3956</v>
      </c>
      <c r="AF2193" s="2" t="s">
        <v>4540</v>
      </c>
      <c r="AG2193" s="2" t="s">
        <v>9</v>
      </c>
      <c r="AI2193" s="1" t="str">
        <f t="shared" si="70"/>
        <v>16(11)</v>
      </c>
      <c r="AJ2193" s="1" t="str">
        <f t="shared" si="71"/>
        <v>016(011)-232～234</v>
      </c>
      <c r="AK2193" s="1" t="s">
        <v>19506</v>
      </c>
    </row>
    <row r="2194" spans="1:37" x14ac:dyDescent="0.55000000000000004">
      <c r="A2194" s="1">
        <v>2356</v>
      </c>
      <c r="B2194" s="1" t="s">
        <v>9372</v>
      </c>
      <c r="C2194" s="1" t="s">
        <v>9366</v>
      </c>
      <c r="D2194" s="1" t="s">
        <v>20824</v>
      </c>
      <c r="E2194" s="2" t="s">
        <v>4534</v>
      </c>
      <c r="F2194" s="16">
        <v>288</v>
      </c>
      <c r="G2194" s="12">
        <v>16</v>
      </c>
      <c r="H2194" s="12">
        <v>11</v>
      </c>
      <c r="I2194" s="2" t="s">
        <v>1020</v>
      </c>
      <c r="J2194" s="2" t="s">
        <v>2072</v>
      </c>
      <c r="K2194" s="1" t="s">
        <v>19100</v>
      </c>
      <c r="L2194" s="1" t="s">
        <v>16785</v>
      </c>
      <c r="AD2194" s="1" t="s">
        <v>19</v>
      </c>
      <c r="AE2194" s="1" t="s">
        <v>3956</v>
      </c>
      <c r="AF2194" s="2" t="s">
        <v>4541</v>
      </c>
      <c r="AG2194" s="2" t="s">
        <v>9</v>
      </c>
      <c r="AI2194" s="1" t="str">
        <f t="shared" si="70"/>
        <v>16(11)</v>
      </c>
      <c r="AJ2194" s="1" t="str">
        <f t="shared" si="71"/>
        <v>016(011)-235～237</v>
      </c>
      <c r="AK2194" s="1" t="s">
        <v>19507</v>
      </c>
    </row>
    <row r="2195" spans="1:37" x14ac:dyDescent="0.55000000000000004">
      <c r="A2195" s="1">
        <v>2357</v>
      </c>
      <c r="B2195" s="1" t="s">
        <v>9348</v>
      </c>
      <c r="C2195" s="1" t="s">
        <v>9366</v>
      </c>
      <c r="D2195" s="1" t="s">
        <v>20824</v>
      </c>
      <c r="E2195" s="2" t="s">
        <v>4534</v>
      </c>
      <c r="F2195" s="16">
        <v>288</v>
      </c>
      <c r="G2195" s="12">
        <v>16</v>
      </c>
      <c r="H2195" s="12">
        <v>11</v>
      </c>
      <c r="I2195" s="2" t="s">
        <v>2072</v>
      </c>
      <c r="J2195" s="2" t="s">
        <v>1032</v>
      </c>
      <c r="K2195" s="1" t="s">
        <v>19101</v>
      </c>
      <c r="L2195" s="1" t="s">
        <v>16785</v>
      </c>
      <c r="AD2195" s="1" t="s">
        <v>19</v>
      </c>
      <c r="AE2195" s="1" t="s">
        <v>3956</v>
      </c>
      <c r="AF2195" s="2" t="s">
        <v>4542</v>
      </c>
      <c r="AG2195" s="2" t="s">
        <v>9</v>
      </c>
      <c r="AI2195" s="1" t="str">
        <f t="shared" si="70"/>
        <v>16(11)</v>
      </c>
      <c r="AJ2195" s="1" t="str">
        <f t="shared" si="71"/>
        <v>016(011)-237～240</v>
      </c>
      <c r="AK2195" s="1" t="s">
        <v>19508</v>
      </c>
    </row>
    <row r="2196" spans="1:37" x14ac:dyDescent="0.55000000000000004">
      <c r="A2196" s="1">
        <v>2358</v>
      </c>
      <c r="B2196" s="1" t="s">
        <v>4543</v>
      </c>
      <c r="C2196" s="1" t="s">
        <v>11542</v>
      </c>
      <c r="D2196" s="1" t="s">
        <v>20824</v>
      </c>
      <c r="E2196" s="2" t="s">
        <v>4545</v>
      </c>
      <c r="F2196" s="16">
        <v>289</v>
      </c>
      <c r="G2196" s="12">
        <v>16</v>
      </c>
      <c r="H2196" s="12">
        <v>12</v>
      </c>
      <c r="I2196" s="2" t="s">
        <v>471</v>
      </c>
      <c r="J2196" s="2" t="s">
        <v>471</v>
      </c>
      <c r="K2196" s="1" t="s">
        <v>18405</v>
      </c>
      <c r="L2196" s="1" t="s">
        <v>16785</v>
      </c>
      <c r="M2196" s="1" t="s">
        <v>2825</v>
      </c>
      <c r="AC2196" s="10" t="s">
        <v>2825</v>
      </c>
      <c r="AD2196" s="2" t="s">
        <v>19</v>
      </c>
      <c r="AE2196" s="2" t="s">
        <v>20</v>
      </c>
      <c r="AF2196" s="2" t="s">
        <v>4544</v>
      </c>
      <c r="AG2196" s="2" t="s">
        <v>9</v>
      </c>
      <c r="AI2196" s="1" t="str">
        <f t="shared" si="70"/>
        <v>16(12)</v>
      </c>
      <c r="AJ2196" s="1" t="str">
        <f t="shared" si="71"/>
        <v>016(012)-241～241</v>
      </c>
      <c r="AK2196" s="1" t="s">
        <v>19411</v>
      </c>
    </row>
    <row r="2197" spans="1:37" x14ac:dyDescent="0.55000000000000004">
      <c r="A2197" s="1">
        <v>2360</v>
      </c>
      <c r="B2197" s="1" t="s">
        <v>4550</v>
      </c>
      <c r="C2197" s="1" t="s">
        <v>11542</v>
      </c>
      <c r="D2197" s="1" t="s">
        <v>20824</v>
      </c>
      <c r="E2197" s="2" t="s">
        <v>4545</v>
      </c>
      <c r="F2197" s="16">
        <v>289</v>
      </c>
      <c r="G2197" s="12">
        <v>16</v>
      </c>
      <c r="H2197" s="12">
        <v>12</v>
      </c>
      <c r="I2197" s="2" t="s">
        <v>1039</v>
      </c>
      <c r="J2197" s="1">
        <v>243</v>
      </c>
      <c r="K2197" s="1" t="s">
        <v>17716</v>
      </c>
      <c r="L2197" s="1" t="s">
        <v>16785</v>
      </c>
      <c r="M2197" s="1" t="s">
        <v>4361</v>
      </c>
      <c r="AC2197" s="10" t="s">
        <v>4361</v>
      </c>
      <c r="AD2197" s="2" t="s">
        <v>19</v>
      </c>
      <c r="AE2197" s="2" t="s">
        <v>25</v>
      </c>
      <c r="AF2197" s="2" t="s">
        <v>4551</v>
      </c>
      <c r="AG2197" s="2" t="s">
        <v>9</v>
      </c>
      <c r="AI2197" s="1" t="str">
        <f t="shared" si="70"/>
        <v>16(12)</v>
      </c>
      <c r="AJ2197" s="1" t="str">
        <f t="shared" si="71"/>
        <v>016(012)-242～243</v>
      </c>
      <c r="AK2197" s="1" t="s">
        <v>19278</v>
      </c>
    </row>
    <row r="2198" spans="1:37" x14ac:dyDescent="0.55000000000000004">
      <c r="A2198" s="1">
        <v>2361</v>
      </c>
      <c r="B2198" s="1" t="s">
        <v>4362</v>
      </c>
      <c r="C2198" s="1" t="s">
        <v>11542</v>
      </c>
      <c r="D2198" s="1" t="s">
        <v>20824</v>
      </c>
      <c r="E2198" s="2" t="s">
        <v>4545</v>
      </c>
      <c r="F2198" s="16">
        <v>289</v>
      </c>
      <c r="G2198" s="12">
        <v>16</v>
      </c>
      <c r="H2198" s="12">
        <v>12</v>
      </c>
      <c r="I2198" s="1">
        <v>244</v>
      </c>
      <c r="J2198" s="1">
        <v>245</v>
      </c>
      <c r="K2198" s="1" t="s">
        <v>18494</v>
      </c>
      <c r="L2198" s="1" t="s">
        <v>16785</v>
      </c>
      <c r="M2198" s="1" t="s">
        <v>3613</v>
      </c>
      <c r="AC2198" s="10" t="s">
        <v>3613</v>
      </c>
      <c r="AD2198" s="2" t="s">
        <v>3357</v>
      </c>
      <c r="AE2198" s="2"/>
      <c r="AF2198" s="2" t="s">
        <v>4363</v>
      </c>
      <c r="AG2198" s="2" t="s">
        <v>9</v>
      </c>
      <c r="AI2198" s="1" t="str">
        <f t="shared" si="70"/>
        <v>16(12)</v>
      </c>
      <c r="AJ2198" s="1" t="str">
        <f t="shared" si="71"/>
        <v>016(012)-244～245</v>
      </c>
      <c r="AK2198" s="1" t="s">
        <v>19424</v>
      </c>
    </row>
    <row r="2199" spans="1:37" x14ac:dyDescent="0.55000000000000004">
      <c r="A2199" s="1">
        <v>2364</v>
      </c>
      <c r="B2199" s="1" t="s">
        <v>4364</v>
      </c>
      <c r="C2199" s="1" t="s">
        <v>11542</v>
      </c>
      <c r="D2199" s="1" t="s">
        <v>20824</v>
      </c>
      <c r="E2199" s="2" t="s">
        <v>4545</v>
      </c>
      <c r="F2199" s="16">
        <v>289</v>
      </c>
      <c r="G2199" s="12">
        <v>16</v>
      </c>
      <c r="H2199" s="12">
        <v>12</v>
      </c>
      <c r="I2199" s="2" t="s">
        <v>489</v>
      </c>
      <c r="J2199" s="1">
        <v>247</v>
      </c>
      <c r="K2199" s="1" t="s">
        <v>18639</v>
      </c>
      <c r="L2199" s="1" t="s">
        <v>16785</v>
      </c>
      <c r="M2199" s="1" t="s">
        <v>4365</v>
      </c>
      <c r="AC2199" s="10" t="s">
        <v>4365</v>
      </c>
      <c r="AD2199" s="2" t="s">
        <v>19</v>
      </c>
      <c r="AE2199" s="2" t="s">
        <v>25</v>
      </c>
      <c r="AF2199" s="2" t="s">
        <v>4552</v>
      </c>
      <c r="AG2199" s="2" t="s">
        <v>9</v>
      </c>
      <c r="AI2199" s="1" t="str">
        <f t="shared" si="70"/>
        <v>16(12)</v>
      </c>
      <c r="AJ2199" s="1" t="str">
        <f t="shared" si="71"/>
        <v>016(012)-246～247</v>
      </c>
      <c r="AK2199" s="1" t="s">
        <v>19453</v>
      </c>
    </row>
    <row r="2200" spans="1:37" x14ac:dyDescent="0.55000000000000004">
      <c r="A2200" s="1">
        <v>2365</v>
      </c>
      <c r="B2200" s="1" t="s">
        <v>4366</v>
      </c>
      <c r="C2200" s="1" t="s">
        <v>11542</v>
      </c>
      <c r="D2200" s="1" t="s">
        <v>20824</v>
      </c>
      <c r="E2200" s="2" t="s">
        <v>4545</v>
      </c>
      <c r="F2200" s="16">
        <v>289</v>
      </c>
      <c r="G2200" s="12">
        <v>16</v>
      </c>
      <c r="H2200" s="12">
        <v>12</v>
      </c>
      <c r="I2200" s="1">
        <v>248</v>
      </c>
      <c r="J2200" s="1">
        <v>248</v>
      </c>
      <c r="K2200" s="1" t="s">
        <v>18130</v>
      </c>
      <c r="L2200" s="1" t="s">
        <v>16785</v>
      </c>
      <c r="M2200" s="1" t="s">
        <v>1263</v>
      </c>
      <c r="AC2200" s="10" t="s">
        <v>1263</v>
      </c>
      <c r="AD2200" s="2" t="s">
        <v>3357</v>
      </c>
      <c r="AE2200" s="2"/>
      <c r="AF2200" s="2" t="s">
        <v>4367</v>
      </c>
      <c r="AG2200" s="1" t="s">
        <v>9</v>
      </c>
      <c r="AI2200" s="1" t="str">
        <f t="shared" si="70"/>
        <v>16(12)</v>
      </c>
      <c r="AJ2200" s="1" t="str">
        <f t="shared" si="71"/>
        <v>016(012)-248～248</v>
      </c>
      <c r="AK2200" s="1" t="s">
        <v>19352</v>
      </c>
    </row>
    <row r="2201" spans="1:37" x14ac:dyDescent="0.55000000000000004">
      <c r="A2201" s="1">
        <v>2369</v>
      </c>
      <c r="B2201" s="1" t="s">
        <v>4368</v>
      </c>
      <c r="C2201" s="1" t="s">
        <v>11542</v>
      </c>
      <c r="D2201" s="1" t="s">
        <v>20824</v>
      </c>
      <c r="E2201" s="2" t="s">
        <v>4545</v>
      </c>
      <c r="F2201" s="16">
        <v>289</v>
      </c>
      <c r="G2201" s="12">
        <v>16</v>
      </c>
      <c r="H2201" s="12">
        <v>12</v>
      </c>
      <c r="I2201" s="2" t="s">
        <v>1054</v>
      </c>
      <c r="J2201" s="2" t="s">
        <v>1057</v>
      </c>
      <c r="K2201" s="1" t="s">
        <v>18130</v>
      </c>
      <c r="L2201" s="1" t="s">
        <v>16785</v>
      </c>
      <c r="M2201" s="1" t="s">
        <v>2892</v>
      </c>
      <c r="AC2201" s="10" t="s">
        <v>2892</v>
      </c>
      <c r="AD2201" s="2" t="s">
        <v>19</v>
      </c>
      <c r="AE2201" s="2" t="s">
        <v>3889</v>
      </c>
      <c r="AF2201" s="2" t="s">
        <v>4553</v>
      </c>
      <c r="AG2201" s="2" t="s">
        <v>9</v>
      </c>
      <c r="AI2201" s="1" t="str">
        <f t="shared" si="70"/>
        <v>16(12)</v>
      </c>
      <c r="AJ2201" s="1" t="str">
        <f t="shared" si="71"/>
        <v>016(012)-249～250</v>
      </c>
      <c r="AK2201" s="1" t="s">
        <v>19352</v>
      </c>
    </row>
    <row r="2202" spans="1:37" x14ac:dyDescent="0.55000000000000004">
      <c r="A2202" s="1">
        <v>2370</v>
      </c>
      <c r="B2202" s="1" t="s">
        <v>4546</v>
      </c>
      <c r="C2202" s="1" t="s">
        <v>11542</v>
      </c>
      <c r="D2202" s="1" t="s">
        <v>20824</v>
      </c>
      <c r="E2202" s="2" t="s">
        <v>4545</v>
      </c>
      <c r="F2202" s="16">
        <v>289</v>
      </c>
      <c r="G2202" s="12">
        <v>16</v>
      </c>
      <c r="H2202" s="12">
        <v>12</v>
      </c>
      <c r="I2202" s="2" t="s">
        <v>499</v>
      </c>
      <c r="J2202" s="2" t="s">
        <v>499</v>
      </c>
      <c r="K2202" s="1" t="s">
        <v>18289</v>
      </c>
      <c r="L2202" s="1" t="s">
        <v>16785</v>
      </c>
      <c r="M2202" s="1" t="s">
        <v>4547</v>
      </c>
      <c r="AC2202" s="10" t="s">
        <v>4547</v>
      </c>
      <c r="AD2202" s="2" t="s">
        <v>19</v>
      </c>
      <c r="AE2202" s="2" t="s">
        <v>3894</v>
      </c>
      <c r="AF2202" s="2" t="s">
        <v>4548</v>
      </c>
      <c r="AG2202" s="2" t="s">
        <v>9</v>
      </c>
      <c r="AI2202" s="1" t="str">
        <f t="shared" si="70"/>
        <v>16(12)</v>
      </c>
      <c r="AJ2202" s="1" t="str">
        <f t="shared" si="71"/>
        <v>016(012)-251～251</v>
      </c>
      <c r="AK2202" s="1" t="s">
        <v>19384</v>
      </c>
    </row>
    <row r="2203" spans="1:37" x14ac:dyDescent="0.55000000000000004">
      <c r="A2203" s="1">
        <v>2371</v>
      </c>
      <c r="B2203" s="1" t="s">
        <v>9373</v>
      </c>
      <c r="C2203" s="1" t="s">
        <v>11542</v>
      </c>
      <c r="D2203" s="1" t="s">
        <v>20824</v>
      </c>
      <c r="E2203" s="2" t="s">
        <v>4545</v>
      </c>
      <c r="F2203" s="16">
        <v>289</v>
      </c>
      <c r="G2203" s="12">
        <v>16</v>
      </c>
      <c r="H2203" s="12">
        <v>12</v>
      </c>
      <c r="I2203" s="2" t="s">
        <v>503</v>
      </c>
      <c r="J2203" s="2" t="s">
        <v>2135</v>
      </c>
      <c r="K2203" s="1" t="s">
        <v>19102</v>
      </c>
      <c r="L2203" s="1" t="s">
        <v>16785</v>
      </c>
      <c r="AD2203" s="1" t="s">
        <v>19</v>
      </c>
      <c r="AE2203" s="1" t="s">
        <v>28</v>
      </c>
      <c r="AF2203" s="2" t="s">
        <v>4554</v>
      </c>
      <c r="AG2203" s="2" t="s">
        <v>9</v>
      </c>
      <c r="AI2203" s="1" t="str">
        <f t="shared" si="70"/>
        <v>16(12)</v>
      </c>
      <c r="AJ2203" s="1" t="str">
        <f t="shared" si="71"/>
        <v>016(012)-252～253</v>
      </c>
      <c r="AK2203" s="1" t="s">
        <v>19509</v>
      </c>
    </row>
    <row r="2204" spans="1:37" x14ac:dyDescent="0.55000000000000004">
      <c r="A2204" s="1">
        <v>2372</v>
      </c>
      <c r="B2204" s="1" t="s">
        <v>9356</v>
      </c>
      <c r="C2204" s="1" t="s">
        <v>11542</v>
      </c>
      <c r="D2204" s="1" t="s">
        <v>20824</v>
      </c>
      <c r="E2204" s="2" t="s">
        <v>4545</v>
      </c>
      <c r="F2204" s="16">
        <v>289</v>
      </c>
      <c r="G2204" s="12">
        <v>16</v>
      </c>
      <c r="H2204" s="12">
        <v>12</v>
      </c>
      <c r="I2204" s="2" t="s">
        <v>2135</v>
      </c>
      <c r="J2204" s="2" t="s">
        <v>508</v>
      </c>
      <c r="K2204" s="1" t="s">
        <v>19102</v>
      </c>
      <c r="L2204" s="1" t="s">
        <v>16785</v>
      </c>
      <c r="AD2204" s="1" t="s">
        <v>19</v>
      </c>
      <c r="AE2204" s="1" t="s">
        <v>28</v>
      </c>
      <c r="AF2204" s="2" t="s">
        <v>4555</v>
      </c>
      <c r="AG2204" s="2" t="s">
        <v>9</v>
      </c>
      <c r="AI2204" s="1" t="str">
        <f t="shared" si="70"/>
        <v>16(12)</v>
      </c>
      <c r="AJ2204" s="1" t="str">
        <f t="shared" si="71"/>
        <v>016(012)-253～255</v>
      </c>
      <c r="AK2204" s="1" t="s">
        <v>19509</v>
      </c>
    </row>
    <row r="2205" spans="1:37" x14ac:dyDescent="0.55000000000000004">
      <c r="A2205" s="1">
        <v>2373</v>
      </c>
      <c r="B2205" s="1" t="s">
        <v>9305</v>
      </c>
      <c r="D2205" s="1" t="s">
        <v>20824</v>
      </c>
      <c r="E2205" s="2" t="s">
        <v>4545</v>
      </c>
      <c r="F2205" s="16">
        <v>289</v>
      </c>
      <c r="G2205" s="12">
        <v>16</v>
      </c>
      <c r="H2205" s="12">
        <v>12</v>
      </c>
      <c r="I2205" s="2" t="s">
        <v>517</v>
      </c>
      <c r="J2205" s="2" t="s">
        <v>517</v>
      </c>
      <c r="K2205" s="1" t="s">
        <v>19103</v>
      </c>
      <c r="L2205" s="1" t="s">
        <v>16785</v>
      </c>
      <c r="AD2205" s="1" t="s">
        <v>19</v>
      </c>
      <c r="AE2205" s="1" t="s">
        <v>28</v>
      </c>
      <c r="AF2205" s="2" t="s">
        <v>4549</v>
      </c>
      <c r="AG2205" s="2" t="s">
        <v>9</v>
      </c>
      <c r="AI2205" s="1" t="str">
        <f t="shared" si="70"/>
        <v>16(12)</v>
      </c>
      <c r="AJ2205" s="1" t="str">
        <f t="shared" si="71"/>
        <v>016(012)-256～256</v>
      </c>
      <c r="AK2205" s="1" t="s">
        <v>19510</v>
      </c>
    </row>
    <row r="2206" spans="1:37" x14ac:dyDescent="0.55000000000000004">
      <c r="A2206" s="1">
        <v>2374</v>
      </c>
      <c r="B2206" s="1" t="s">
        <v>4614</v>
      </c>
      <c r="C2206" s="1" t="s">
        <v>11544</v>
      </c>
      <c r="D2206" s="1" t="s">
        <v>20824</v>
      </c>
      <c r="E2206" s="2" t="s">
        <v>4616</v>
      </c>
      <c r="F2206" s="16">
        <v>290</v>
      </c>
      <c r="G2206" s="12">
        <v>17</v>
      </c>
      <c r="H2206" s="12">
        <v>1</v>
      </c>
      <c r="I2206" s="2" t="s">
        <v>43</v>
      </c>
      <c r="J2206" s="2" t="s">
        <v>43</v>
      </c>
      <c r="K2206" s="1" t="s">
        <v>18216</v>
      </c>
      <c r="L2206" s="1" t="s">
        <v>16785</v>
      </c>
      <c r="M2206" s="1" t="s">
        <v>13</v>
      </c>
      <c r="AC2206" s="10" t="s">
        <v>13</v>
      </c>
      <c r="AD2206" s="2" t="s">
        <v>19</v>
      </c>
      <c r="AE2206" s="2" t="s">
        <v>20</v>
      </c>
      <c r="AF2206" s="2" t="s">
        <v>4615</v>
      </c>
      <c r="AG2206" s="2" t="s">
        <v>9</v>
      </c>
      <c r="AI2206" s="1" t="str">
        <f t="shared" si="70"/>
        <v>17(1)</v>
      </c>
      <c r="AJ2206" s="1" t="str">
        <f t="shared" si="71"/>
        <v>017(001)-001～001</v>
      </c>
      <c r="AK2206" s="1" t="s">
        <v>10446</v>
      </c>
    </row>
    <row r="2207" spans="1:37" x14ac:dyDescent="0.55000000000000004">
      <c r="A2207" s="1">
        <v>2375</v>
      </c>
      <c r="B2207" s="1" t="s">
        <v>4617</v>
      </c>
      <c r="C2207" s="1" t="s">
        <v>11544</v>
      </c>
      <c r="D2207" s="1" t="s">
        <v>20824</v>
      </c>
      <c r="E2207" s="2" t="s">
        <v>4616</v>
      </c>
      <c r="F2207" s="16">
        <v>290</v>
      </c>
      <c r="G2207" s="12">
        <v>17</v>
      </c>
      <c r="H2207" s="12">
        <v>1</v>
      </c>
      <c r="I2207" s="2" t="s">
        <v>10</v>
      </c>
      <c r="J2207" s="2" t="s">
        <v>10</v>
      </c>
      <c r="K2207" s="1" t="s">
        <v>17987</v>
      </c>
      <c r="L2207" s="1" t="s">
        <v>16785</v>
      </c>
      <c r="AD2207" s="1" t="s">
        <v>19</v>
      </c>
      <c r="AE2207" s="2" t="s">
        <v>25</v>
      </c>
      <c r="AF2207" s="2" t="s">
        <v>4618</v>
      </c>
      <c r="AG2207" s="2" t="s">
        <v>9</v>
      </c>
      <c r="AI2207" s="1" t="str">
        <f t="shared" si="70"/>
        <v>17(1)</v>
      </c>
      <c r="AJ2207" s="1" t="str">
        <f t="shared" si="71"/>
        <v>017(001)-002～002</v>
      </c>
      <c r="AK2207" s="1" t="s">
        <v>10447</v>
      </c>
    </row>
    <row r="2208" spans="1:37" x14ac:dyDescent="0.55000000000000004">
      <c r="A2208" s="1">
        <v>2376</v>
      </c>
      <c r="B2208" s="1" t="s">
        <v>4619</v>
      </c>
      <c r="C2208" s="1" t="s">
        <v>11544</v>
      </c>
      <c r="D2208" s="1" t="s">
        <v>20824</v>
      </c>
      <c r="E2208" s="2" t="s">
        <v>4616</v>
      </c>
      <c r="F2208" s="16">
        <v>290</v>
      </c>
      <c r="G2208" s="12">
        <v>17</v>
      </c>
      <c r="H2208" s="12">
        <v>1</v>
      </c>
      <c r="I2208" s="2" t="s">
        <v>48</v>
      </c>
      <c r="J2208" s="2" t="s">
        <v>48</v>
      </c>
      <c r="K2208" s="1" t="s">
        <v>17987</v>
      </c>
      <c r="L2208" s="1" t="s">
        <v>16785</v>
      </c>
      <c r="M2208" s="1" t="s">
        <v>228</v>
      </c>
      <c r="AC2208" s="10" t="s">
        <v>228</v>
      </c>
      <c r="AD2208" s="2" t="s">
        <v>19</v>
      </c>
      <c r="AE2208" s="2" t="s">
        <v>25</v>
      </c>
      <c r="AF2208" s="2" t="s">
        <v>4620</v>
      </c>
      <c r="AG2208" s="2" t="s">
        <v>9</v>
      </c>
      <c r="AI2208" s="1" t="str">
        <f t="shared" si="70"/>
        <v>17(1)</v>
      </c>
      <c r="AJ2208" s="1" t="str">
        <f t="shared" si="71"/>
        <v>017(001)-003～003</v>
      </c>
      <c r="AK2208" s="1" t="s">
        <v>10447</v>
      </c>
    </row>
    <row r="2209" spans="1:37" x14ac:dyDescent="0.55000000000000004">
      <c r="A2209" s="1">
        <v>2377</v>
      </c>
      <c r="B2209" s="1" t="s">
        <v>4621</v>
      </c>
      <c r="C2209" s="1" t="s">
        <v>11544</v>
      </c>
      <c r="D2209" s="1" t="s">
        <v>20824</v>
      </c>
      <c r="E2209" s="2" t="s">
        <v>4616</v>
      </c>
      <c r="F2209" s="16">
        <v>290</v>
      </c>
      <c r="G2209" s="12">
        <v>17</v>
      </c>
      <c r="H2209" s="12">
        <v>1</v>
      </c>
      <c r="I2209" s="2" t="s">
        <v>14</v>
      </c>
      <c r="J2209" s="2" t="s">
        <v>14</v>
      </c>
      <c r="K2209" s="1" t="s">
        <v>18278</v>
      </c>
      <c r="L2209" s="1" t="s">
        <v>16785</v>
      </c>
      <c r="M2209" s="1" t="s">
        <v>1743</v>
      </c>
      <c r="AC2209" s="10" t="s">
        <v>1743</v>
      </c>
      <c r="AD2209" s="2" t="s">
        <v>19</v>
      </c>
      <c r="AE2209" s="2" t="s">
        <v>25</v>
      </c>
      <c r="AF2209" s="2" t="s">
        <v>4622</v>
      </c>
      <c r="AG2209" s="2" t="s">
        <v>9</v>
      </c>
      <c r="AI2209" s="1" t="str">
        <f t="shared" si="70"/>
        <v>17(1)</v>
      </c>
      <c r="AJ2209" s="1" t="str">
        <f t="shared" si="71"/>
        <v>017(001)-004～004</v>
      </c>
      <c r="AK2209" s="1" t="s">
        <v>10448</v>
      </c>
    </row>
    <row r="2210" spans="1:37" x14ac:dyDescent="0.55000000000000004">
      <c r="A2210" s="1">
        <v>2378</v>
      </c>
      <c r="B2210" s="1" t="s">
        <v>8695</v>
      </c>
      <c r="C2210" s="1" t="s">
        <v>11544</v>
      </c>
      <c r="D2210" s="1" t="s">
        <v>20824</v>
      </c>
      <c r="E2210" s="2" t="s">
        <v>4616</v>
      </c>
      <c r="F2210" s="16">
        <v>290</v>
      </c>
      <c r="G2210" s="12">
        <v>17</v>
      </c>
      <c r="H2210" s="12">
        <v>1</v>
      </c>
      <c r="I2210" s="1">
        <v>5</v>
      </c>
      <c r="J2210" s="1">
        <v>6</v>
      </c>
      <c r="K2210" s="1" t="s">
        <v>18278</v>
      </c>
      <c r="L2210" s="1" t="s">
        <v>16785</v>
      </c>
      <c r="M2210" s="1" t="s">
        <v>4575</v>
      </c>
      <c r="AC2210" s="10" t="s">
        <v>4575</v>
      </c>
      <c r="AD2210" s="2" t="s">
        <v>3357</v>
      </c>
      <c r="AE2210" s="2"/>
      <c r="AF2210" s="2" t="s">
        <v>4576</v>
      </c>
      <c r="AG2210" s="1" t="s">
        <v>9</v>
      </c>
      <c r="AI2210" s="1" t="str">
        <f t="shared" si="70"/>
        <v>17(1)</v>
      </c>
      <c r="AJ2210" s="1" t="str">
        <f t="shared" si="71"/>
        <v>017(001)-005～006</v>
      </c>
      <c r="AK2210" s="1" t="s">
        <v>10448</v>
      </c>
    </row>
    <row r="2211" spans="1:37" x14ac:dyDescent="0.55000000000000004">
      <c r="A2211" s="1">
        <v>2380</v>
      </c>
      <c r="B2211" s="1" t="s">
        <v>4623</v>
      </c>
      <c r="C2211" s="1" t="s">
        <v>11544</v>
      </c>
      <c r="D2211" s="1" t="s">
        <v>20824</v>
      </c>
      <c r="E2211" s="2" t="s">
        <v>4616</v>
      </c>
      <c r="F2211" s="16">
        <v>290</v>
      </c>
      <c r="G2211" s="12">
        <v>17</v>
      </c>
      <c r="H2211" s="12">
        <v>1</v>
      </c>
      <c r="I2211" s="2" t="s">
        <v>15</v>
      </c>
      <c r="J2211" s="2" t="s">
        <v>15</v>
      </c>
      <c r="K2211" s="1" t="s">
        <v>17732</v>
      </c>
      <c r="L2211" s="1" t="s">
        <v>16785</v>
      </c>
      <c r="M2211" s="1" t="s">
        <v>608</v>
      </c>
      <c r="AC2211" s="10" t="s">
        <v>608</v>
      </c>
      <c r="AD2211" s="2" t="s">
        <v>19</v>
      </c>
      <c r="AE2211" s="2" t="s">
        <v>25</v>
      </c>
      <c r="AF2211" s="2" t="s">
        <v>4624</v>
      </c>
      <c r="AG2211" s="2" t="s">
        <v>9</v>
      </c>
      <c r="AI2211" s="1" t="str">
        <f t="shared" si="70"/>
        <v>17(1)</v>
      </c>
      <c r="AJ2211" s="1" t="str">
        <f t="shared" si="71"/>
        <v>017(001)-007～007</v>
      </c>
      <c r="AK2211" s="1" t="s">
        <v>10449</v>
      </c>
    </row>
    <row r="2212" spans="1:37" x14ac:dyDescent="0.55000000000000004">
      <c r="A2212" s="1">
        <v>2381</v>
      </c>
      <c r="B2212" s="1" t="s">
        <v>4625</v>
      </c>
      <c r="C2212" s="1" t="s">
        <v>11544</v>
      </c>
      <c r="D2212" s="1" t="s">
        <v>20824</v>
      </c>
      <c r="E2212" s="2" t="s">
        <v>4616</v>
      </c>
      <c r="F2212" s="16">
        <v>290</v>
      </c>
      <c r="G2212" s="12">
        <v>17</v>
      </c>
      <c r="H2212" s="12">
        <v>1</v>
      </c>
      <c r="I2212" s="2" t="s">
        <v>44</v>
      </c>
      <c r="J2212" s="2" t="s">
        <v>44</v>
      </c>
      <c r="K2212" s="1" t="s">
        <v>18131</v>
      </c>
      <c r="L2212" s="1" t="s">
        <v>16785</v>
      </c>
      <c r="M2212" s="1" t="s">
        <v>4626</v>
      </c>
      <c r="AC2212" s="10" t="s">
        <v>4626</v>
      </c>
      <c r="AD2212" s="2" t="s">
        <v>19</v>
      </c>
      <c r="AE2212" s="2" t="s">
        <v>25</v>
      </c>
      <c r="AF2212" s="2" t="s">
        <v>4627</v>
      </c>
      <c r="AG2212" s="2" t="s">
        <v>9</v>
      </c>
      <c r="AI2212" s="1" t="str">
        <f t="shared" si="70"/>
        <v>17(1)</v>
      </c>
      <c r="AJ2212" s="1" t="str">
        <f t="shared" si="71"/>
        <v>017(001)-008～008</v>
      </c>
      <c r="AK2212" s="1" t="s">
        <v>10450</v>
      </c>
    </row>
    <row r="2213" spans="1:37" x14ac:dyDescent="0.55000000000000004">
      <c r="A2213" s="1">
        <v>2382</v>
      </c>
      <c r="B2213" s="1" t="s">
        <v>4634</v>
      </c>
      <c r="C2213" s="1" t="s">
        <v>11544</v>
      </c>
      <c r="D2213" s="1" t="s">
        <v>20824</v>
      </c>
      <c r="E2213" s="2" t="s">
        <v>4616</v>
      </c>
      <c r="F2213" s="16">
        <v>290</v>
      </c>
      <c r="G2213" s="12">
        <v>17</v>
      </c>
      <c r="H2213" s="12">
        <v>1</v>
      </c>
      <c r="I2213" s="2" t="s">
        <v>44</v>
      </c>
      <c r="J2213" s="1">
        <v>9</v>
      </c>
      <c r="K2213" s="1" t="s">
        <v>18131</v>
      </c>
      <c r="L2213" s="1" t="s">
        <v>16785</v>
      </c>
      <c r="M2213" s="1" t="s">
        <v>1263</v>
      </c>
      <c r="AC2213" s="10" t="s">
        <v>1263</v>
      </c>
      <c r="AD2213" s="2" t="s">
        <v>19</v>
      </c>
      <c r="AE2213" s="2" t="s">
        <v>25</v>
      </c>
      <c r="AF2213" s="2" t="s">
        <v>4635</v>
      </c>
      <c r="AG2213" s="2" t="s">
        <v>9</v>
      </c>
      <c r="AI2213" s="1" t="str">
        <f t="shared" si="70"/>
        <v>17(1)</v>
      </c>
      <c r="AJ2213" s="1" t="str">
        <f t="shared" si="71"/>
        <v>017(001)-008～009</v>
      </c>
      <c r="AK2213" s="1" t="s">
        <v>10450</v>
      </c>
    </row>
    <row r="2214" spans="1:37" x14ac:dyDescent="0.55000000000000004">
      <c r="A2214" s="1">
        <v>2383</v>
      </c>
      <c r="B2214" s="1" t="s">
        <v>4636</v>
      </c>
      <c r="C2214" s="1" t="s">
        <v>11544</v>
      </c>
      <c r="D2214" s="1" t="s">
        <v>20824</v>
      </c>
      <c r="E2214" s="2" t="s">
        <v>4616</v>
      </c>
      <c r="F2214" s="16">
        <v>290</v>
      </c>
      <c r="G2214" s="12">
        <v>17</v>
      </c>
      <c r="H2214" s="12">
        <v>1</v>
      </c>
      <c r="I2214" s="2" t="s">
        <v>437</v>
      </c>
      <c r="J2214" s="1">
        <v>10</v>
      </c>
      <c r="K2214" s="1" t="s">
        <v>18131</v>
      </c>
      <c r="L2214" s="1" t="s">
        <v>16785</v>
      </c>
      <c r="M2214" s="1" t="s">
        <v>2083</v>
      </c>
      <c r="AC2214" s="10" t="s">
        <v>2083</v>
      </c>
      <c r="AD2214" s="2" t="s">
        <v>19</v>
      </c>
      <c r="AE2214" s="2" t="s">
        <v>25</v>
      </c>
      <c r="AF2214" s="2" t="s">
        <v>4637</v>
      </c>
      <c r="AG2214" s="2" t="s">
        <v>9</v>
      </c>
      <c r="AI2214" s="1" t="str">
        <f t="shared" si="70"/>
        <v>17(1)</v>
      </c>
      <c r="AJ2214" s="1" t="str">
        <f t="shared" si="71"/>
        <v>017(001)-009～010</v>
      </c>
      <c r="AK2214" s="1" t="s">
        <v>10450</v>
      </c>
    </row>
    <row r="2215" spans="1:37" x14ac:dyDescent="0.55000000000000004">
      <c r="A2215" s="1">
        <v>2384</v>
      </c>
      <c r="B2215" s="1" t="s">
        <v>4628</v>
      </c>
      <c r="C2215" s="1" t="s">
        <v>11544</v>
      </c>
      <c r="D2215" s="1" t="s">
        <v>20824</v>
      </c>
      <c r="E2215" s="2" t="s">
        <v>4616</v>
      </c>
      <c r="F2215" s="16">
        <v>290</v>
      </c>
      <c r="G2215" s="12">
        <v>17</v>
      </c>
      <c r="H2215" s="12">
        <v>1</v>
      </c>
      <c r="I2215" s="2" t="s">
        <v>65</v>
      </c>
      <c r="J2215" s="2" t="s">
        <v>65</v>
      </c>
      <c r="K2215" s="1" t="s">
        <v>18495</v>
      </c>
      <c r="L2215" s="1" t="s">
        <v>16785</v>
      </c>
      <c r="M2215" s="1" t="s">
        <v>3613</v>
      </c>
      <c r="AC2215" s="10" t="s">
        <v>3613</v>
      </c>
      <c r="AD2215" s="2" t="s">
        <v>19</v>
      </c>
      <c r="AE2215" s="2" t="s">
        <v>25</v>
      </c>
      <c r="AF2215" s="2" t="s">
        <v>4629</v>
      </c>
      <c r="AG2215" s="2" t="s">
        <v>9</v>
      </c>
      <c r="AI2215" s="1" t="str">
        <f t="shared" si="70"/>
        <v>17(1)</v>
      </c>
      <c r="AJ2215" s="1" t="str">
        <f t="shared" si="71"/>
        <v>017(001)-010～010</v>
      </c>
      <c r="AK2215" s="1" t="s">
        <v>10451</v>
      </c>
    </row>
    <row r="2216" spans="1:37" x14ac:dyDescent="0.55000000000000004">
      <c r="A2216" s="1">
        <v>2385</v>
      </c>
      <c r="B2216" s="1" t="s">
        <v>4577</v>
      </c>
      <c r="C2216" s="1" t="s">
        <v>11544</v>
      </c>
      <c r="D2216" s="1" t="s">
        <v>20824</v>
      </c>
      <c r="E2216" s="2" t="s">
        <v>4616</v>
      </c>
      <c r="F2216" s="16">
        <v>290</v>
      </c>
      <c r="G2216" s="12">
        <v>17</v>
      </c>
      <c r="H2216" s="12">
        <v>1</v>
      </c>
      <c r="I2216" s="1">
        <v>11</v>
      </c>
      <c r="J2216" s="1">
        <v>12</v>
      </c>
      <c r="K2216" s="1" t="s">
        <v>18495</v>
      </c>
      <c r="L2216" s="1" t="s">
        <v>16785</v>
      </c>
      <c r="M2216" s="1" t="s">
        <v>491</v>
      </c>
      <c r="AC2216" s="10" t="s">
        <v>491</v>
      </c>
      <c r="AD2216" s="2" t="s">
        <v>3357</v>
      </c>
      <c r="AE2216" s="2"/>
      <c r="AF2216" s="2" t="s">
        <v>4578</v>
      </c>
      <c r="AG2216" s="2" t="s">
        <v>9</v>
      </c>
      <c r="AI2216" s="1" t="str">
        <f t="shared" si="70"/>
        <v>17(1)</v>
      </c>
      <c r="AJ2216" s="1" t="str">
        <f t="shared" si="71"/>
        <v>017(001)-011～012</v>
      </c>
      <c r="AK2216" s="1" t="s">
        <v>10451</v>
      </c>
    </row>
    <row r="2217" spans="1:37" x14ac:dyDescent="0.55000000000000004">
      <c r="A2217" s="1">
        <v>2387</v>
      </c>
      <c r="B2217" s="1" t="s">
        <v>4579</v>
      </c>
      <c r="C2217" s="1" t="s">
        <v>11544</v>
      </c>
      <c r="D2217" s="1" t="s">
        <v>20824</v>
      </c>
      <c r="E2217" s="2" t="s">
        <v>4616</v>
      </c>
      <c r="F2217" s="16">
        <v>290</v>
      </c>
      <c r="G2217" s="12">
        <v>17</v>
      </c>
      <c r="H2217" s="12">
        <v>1</v>
      </c>
      <c r="I2217" s="1">
        <v>13</v>
      </c>
      <c r="J2217" s="1">
        <v>14</v>
      </c>
      <c r="K2217" s="1" t="s">
        <v>18453</v>
      </c>
      <c r="L2217" s="1" t="s">
        <v>16785</v>
      </c>
      <c r="M2217" s="1" t="s">
        <v>347</v>
      </c>
      <c r="AC2217" s="10" t="s">
        <v>347</v>
      </c>
      <c r="AD2217" s="2" t="s">
        <v>3357</v>
      </c>
      <c r="AE2217" s="2"/>
      <c r="AF2217" s="2" t="s">
        <v>4580</v>
      </c>
      <c r="AG2217" s="2" t="s">
        <v>9</v>
      </c>
      <c r="AI2217" s="1" t="str">
        <f t="shared" si="70"/>
        <v>17(1)</v>
      </c>
      <c r="AJ2217" s="1" t="str">
        <f t="shared" si="71"/>
        <v>017(001)-013～014</v>
      </c>
      <c r="AK2217" s="1" t="s">
        <v>10452</v>
      </c>
    </row>
    <row r="2218" spans="1:37" x14ac:dyDescent="0.55000000000000004">
      <c r="A2218" s="1">
        <v>2389</v>
      </c>
      <c r="B2218" s="1" t="s">
        <v>4630</v>
      </c>
      <c r="C2218" s="1" t="s">
        <v>11544</v>
      </c>
      <c r="D2218" s="1" t="s">
        <v>20824</v>
      </c>
      <c r="E2218" s="2" t="s">
        <v>4616</v>
      </c>
      <c r="F2218" s="16">
        <v>290</v>
      </c>
      <c r="G2218" s="12">
        <v>17</v>
      </c>
      <c r="H2218" s="12">
        <v>1</v>
      </c>
      <c r="I2218" s="2" t="s">
        <v>765</v>
      </c>
      <c r="J2218" s="2" t="s">
        <v>765</v>
      </c>
      <c r="K2218" s="1" t="s">
        <v>18631</v>
      </c>
      <c r="L2218" s="1" t="s">
        <v>16785</v>
      </c>
      <c r="M2218" s="1" t="s">
        <v>4195</v>
      </c>
      <c r="AC2218" s="10" t="s">
        <v>4195</v>
      </c>
      <c r="AD2218" s="2" t="s">
        <v>19</v>
      </c>
      <c r="AE2218" s="2" t="s">
        <v>3894</v>
      </c>
      <c r="AF2218" s="2" t="s">
        <v>4631</v>
      </c>
      <c r="AG2218" s="2" t="s">
        <v>9</v>
      </c>
      <c r="AI2218" s="1" t="str">
        <f t="shared" si="70"/>
        <v>17(1)</v>
      </c>
      <c r="AJ2218" s="1" t="str">
        <f t="shared" si="71"/>
        <v>017(001)-015～015</v>
      </c>
      <c r="AK2218" s="1" t="s">
        <v>10453</v>
      </c>
    </row>
    <row r="2219" spans="1:37" x14ac:dyDescent="0.55000000000000004">
      <c r="A2219" s="1">
        <v>2390</v>
      </c>
      <c r="B2219" s="1" t="s">
        <v>9157</v>
      </c>
      <c r="C2219" s="1" t="s">
        <v>11544</v>
      </c>
      <c r="D2219" s="1" t="s">
        <v>20824</v>
      </c>
      <c r="E2219" s="2" t="s">
        <v>4616</v>
      </c>
      <c r="F2219" s="16">
        <v>290</v>
      </c>
      <c r="G2219" s="12">
        <v>17</v>
      </c>
      <c r="H2219" s="12">
        <v>1</v>
      </c>
      <c r="I2219" s="2" t="s">
        <v>82</v>
      </c>
      <c r="J2219" s="2" t="s">
        <v>82</v>
      </c>
      <c r="K2219" s="1" t="s">
        <v>19104</v>
      </c>
      <c r="L2219" s="1" t="s">
        <v>16785</v>
      </c>
      <c r="AD2219" s="1" t="s">
        <v>19</v>
      </c>
      <c r="AE2219" s="1" t="s">
        <v>28</v>
      </c>
      <c r="AF2219" s="2" t="s">
        <v>4632</v>
      </c>
      <c r="AG2219" s="2" t="s">
        <v>9</v>
      </c>
      <c r="AI2219" s="1" t="str">
        <f t="shared" si="70"/>
        <v>17(1)</v>
      </c>
      <c r="AJ2219" s="1" t="str">
        <f t="shared" si="71"/>
        <v>017(001)-016～016</v>
      </c>
      <c r="AK2219" s="1" t="s">
        <v>10454</v>
      </c>
    </row>
    <row r="2220" spans="1:37" x14ac:dyDescent="0.55000000000000004">
      <c r="A2220" s="1">
        <v>2391</v>
      </c>
      <c r="B2220" s="1" t="s">
        <v>4638</v>
      </c>
      <c r="C2220" s="1" t="s">
        <v>11546</v>
      </c>
      <c r="D2220" s="1" t="s">
        <v>20824</v>
      </c>
      <c r="E2220" s="2" t="s">
        <v>4640</v>
      </c>
      <c r="F2220" s="16">
        <v>291</v>
      </c>
      <c r="G2220" s="12">
        <v>17</v>
      </c>
      <c r="H2220" s="12">
        <v>2</v>
      </c>
      <c r="I2220" s="2" t="s">
        <v>753</v>
      </c>
      <c r="J2220" s="2" t="s">
        <v>753</v>
      </c>
      <c r="K2220" s="1" t="s">
        <v>18259</v>
      </c>
      <c r="L2220" s="1" t="s">
        <v>16785</v>
      </c>
      <c r="M2220" s="1" t="s">
        <v>243</v>
      </c>
      <c r="AC2220" s="10" t="s">
        <v>243</v>
      </c>
      <c r="AD2220" s="2" t="s">
        <v>19</v>
      </c>
      <c r="AE2220" s="2" t="s">
        <v>20</v>
      </c>
      <c r="AF2220" s="2" t="s">
        <v>4639</v>
      </c>
      <c r="AG2220" s="2" t="s">
        <v>9</v>
      </c>
      <c r="AI2220" s="1" t="str">
        <f t="shared" si="70"/>
        <v>17(2)</v>
      </c>
      <c r="AJ2220" s="1" t="str">
        <f t="shared" si="71"/>
        <v>017(002)-017～017</v>
      </c>
      <c r="AK2220" s="1" t="s">
        <v>10457</v>
      </c>
    </row>
    <row r="2221" spans="1:37" x14ac:dyDescent="0.55000000000000004">
      <c r="A2221" s="1">
        <v>2393</v>
      </c>
      <c r="B2221" s="1" t="s">
        <v>4581</v>
      </c>
      <c r="C2221" s="1" t="s">
        <v>11546</v>
      </c>
      <c r="D2221" s="1" t="s">
        <v>20824</v>
      </c>
      <c r="E2221" s="2" t="s">
        <v>4640</v>
      </c>
      <c r="F2221" s="16">
        <v>291</v>
      </c>
      <c r="G2221" s="12">
        <v>17</v>
      </c>
      <c r="H2221" s="12">
        <v>2</v>
      </c>
      <c r="I2221" s="2" t="s">
        <v>88</v>
      </c>
      <c r="J2221" s="1">
        <v>20</v>
      </c>
      <c r="K2221" s="1" t="s">
        <v>17920</v>
      </c>
      <c r="L2221" s="1" t="s">
        <v>16785</v>
      </c>
      <c r="M2221" s="1" t="s">
        <v>3403</v>
      </c>
      <c r="AC2221" s="10" t="s">
        <v>3403</v>
      </c>
      <c r="AD2221" s="2" t="s">
        <v>19</v>
      </c>
      <c r="AE2221" s="2" t="s">
        <v>25</v>
      </c>
      <c r="AF2221" s="2" t="s">
        <v>4643</v>
      </c>
      <c r="AG2221" s="2" t="s">
        <v>9</v>
      </c>
      <c r="AI2221" s="1" t="str">
        <f t="shared" si="70"/>
        <v>17(2)</v>
      </c>
      <c r="AJ2221" s="1" t="str">
        <f t="shared" si="71"/>
        <v>017(002)-018～020</v>
      </c>
      <c r="AK2221" s="1" t="s">
        <v>10458</v>
      </c>
    </row>
    <row r="2222" spans="1:37" x14ac:dyDescent="0.55000000000000004">
      <c r="A2222" s="1">
        <v>2394</v>
      </c>
      <c r="B2222" s="1" t="s">
        <v>4582</v>
      </c>
      <c r="C2222" s="1" t="s">
        <v>11546</v>
      </c>
      <c r="D2222" s="1" t="s">
        <v>20824</v>
      </c>
      <c r="E2222" s="2" t="s">
        <v>4640</v>
      </c>
      <c r="F2222" s="16">
        <v>291</v>
      </c>
      <c r="G2222" s="12">
        <v>17</v>
      </c>
      <c r="H2222" s="12">
        <v>2</v>
      </c>
      <c r="I2222" s="1">
        <v>20</v>
      </c>
      <c r="J2222" s="1">
        <v>22</v>
      </c>
      <c r="K2222" s="1" t="s">
        <v>18471</v>
      </c>
      <c r="L2222" s="1" t="s">
        <v>16785</v>
      </c>
      <c r="M2222" s="1" t="s">
        <v>3790</v>
      </c>
      <c r="AC2222" s="10" t="s">
        <v>3790</v>
      </c>
      <c r="AD2222" s="2" t="s">
        <v>3357</v>
      </c>
      <c r="AE2222" s="2"/>
      <c r="AF2222" s="2" t="s">
        <v>4583</v>
      </c>
      <c r="AG2222" s="2" t="s">
        <v>9</v>
      </c>
      <c r="AI2222" s="1" t="str">
        <f t="shared" si="70"/>
        <v>17(2)</v>
      </c>
      <c r="AJ2222" s="1" t="str">
        <f t="shared" si="71"/>
        <v>017(002)-020～022</v>
      </c>
      <c r="AK2222" s="1" t="s">
        <v>10459</v>
      </c>
    </row>
    <row r="2223" spans="1:37" x14ac:dyDescent="0.55000000000000004">
      <c r="A2223" s="1">
        <v>2397</v>
      </c>
      <c r="B2223" s="1" t="s">
        <v>4644</v>
      </c>
      <c r="C2223" s="1" t="s">
        <v>11546</v>
      </c>
      <c r="D2223" s="1" t="s">
        <v>20824</v>
      </c>
      <c r="E2223" s="2" t="s">
        <v>4640</v>
      </c>
      <c r="F2223" s="16">
        <v>291</v>
      </c>
      <c r="G2223" s="12">
        <v>17</v>
      </c>
      <c r="H2223" s="12">
        <v>2</v>
      </c>
      <c r="I2223" s="2" t="s">
        <v>22</v>
      </c>
      <c r="J2223" s="1">
        <v>25</v>
      </c>
      <c r="K2223" s="1" t="s">
        <v>17967</v>
      </c>
      <c r="L2223" s="1" t="s">
        <v>16785</v>
      </c>
      <c r="M2223" s="1" t="s">
        <v>3388</v>
      </c>
      <c r="AC2223" s="10" t="s">
        <v>3388</v>
      </c>
      <c r="AD2223" s="2" t="s">
        <v>19</v>
      </c>
      <c r="AE2223" s="2" t="s">
        <v>25</v>
      </c>
      <c r="AF2223" s="2" t="s">
        <v>4645</v>
      </c>
      <c r="AG2223" s="2" t="s">
        <v>9</v>
      </c>
      <c r="AI2223" s="1" t="str">
        <f t="shared" si="70"/>
        <v>17(2)</v>
      </c>
      <c r="AJ2223" s="1" t="str">
        <f t="shared" si="71"/>
        <v>017(002)-023～025</v>
      </c>
      <c r="AK2223" s="1" t="s">
        <v>10460</v>
      </c>
    </row>
    <row r="2224" spans="1:37" x14ac:dyDescent="0.55000000000000004">
      <c r="A2224" s="1">
        <v>2398</v>
      </c>
      <c r="B2224" s="1" t="s">
        <v>4585</v>
      </c>
      <c r="C2224" s="1" t="s">
        <v>11546</v>
      </c>
      <c r="D2224" s="1" t="s">
        <v>20824</v>
      </c>
      <c r="E2224" s="2" t="s">
        <v>4640</v>
      </c>
      <c r="F2224" s="16">
        <v>291</v>
      </c>
      <c r="G2224" s="12">
        <v>17</v>
      </c>
      <c r="H2224" s="12">
        <v>2</v>
      </c>
      <c r="I2224" s="1">
        <v>25</v>
      </c>
      <c r="J2224" s="1">
        <v>27</v>
      </c>
      <c r="K2224" s="1" t="s">
        <v>18674</v>
      </c>
      <c r="L2224" s="1" t="s">
        <v>16785</v>
      </c>
      <c r="M2224" s="1" t="s">
        <v>491</v>
      </c>
      <c r="AC2224" s="10" t="s">
        <v>491</v>
      </c>
      <c r="AD2224" s="2" t="s">
        <v>3357</v>
      </c>
      <c r="AE2224" s="2"/>
      <c r="AF2224" s="2" t="s">
        <v>4586</v>
      </c>
      <c r="AG2224" s="2" t="s">
        <v>9</v>
      </c>
      <c r="AI2224" s="1" t="str">
        <f t="shared" si="70"/>
        <v>17(2)</v>
      </c>
      <c r="AJ2224" s="1" t="str">
        <f t="shared" si="71"/>
        <v>017(002)-025～027</v>
      </c>
      <c r="AK2224" s="1" t="s">
        <v>10461</v>
      </c>
    </row>
    <row r="2225" spans="1:37" x14ac:dyDescent="0.55000000000000004">
      <c r="A2225" s="1">
        <v>2400</v>
      </c>
      <c r="B2225" s="1" t="s">
        <v>4646</v>
      </c>
      <c r="C2225" s="1" t="s">
        <v>11546</v>
      </c>
      <c r="D2225" s="1" t="s">
        <v>20824</v>
      </c>
      <c r="E2225" s="2" t="s">
        <v>4640</v>
      </c>
      <c r="F2225" s="16">
        <v>291</v>
      </c>
      <c r="G2225" s="12">
        <v>17</v>
      </c>
      <c r="H2225" s="12">
        <v>2</v>
      </c>
      <c r="I2225" s="2" t="s">
        <v>116</v>
      </c>
      <c r="J2225" s="2" t="s">
        <v>118</v>
      </c>
      <c r="K2225" s="1" t="s">
        <v>17825</v>
      </c>
      <c r="L2225" s="1" t="s">
        <v>16785</v>
      </c>
      <c r="M2225" s="1" t="s">
        <v>3263</v>
      </c>
      <c r="AC2225" s="10" t="s">
        <v>3263</v>
      </c>
      <c r="AD2225" s="2" t="s">
        <v>19</v>
      </c>
      <c r="AE2225" s="2" t="s">
        <v>3889</v>
      </c>
      <c r="AF2225" s="2" t="s">
        <v>4647</v>
      </c>
      <c r="AG2225" s="2" t="s">
        <v>9</v>
      </c>
      <c r="AI2225" s="1" t="str">
        <f t="shared" si="70"/>
        <v>17(2)</v>
      </c>
      <c r="AJ2225" s="1" t="str">
        <f t="shared" si="71"/>
        <v>017(002)-027～028</v>
      </c>
      <c r="AK2225" s="1" t="s">
        <v>10462</v>
      </c>
    </row>
    <row r="2226" spans="1:37" x14ac:dyDescent="0.55000000000000004">
      <c r="A2226" s="1">
        <v>2401</v>
      </c>
      <c r="B2226" s="1" t="s">
        <v>4648</v>
      </c>
      <c r="C2226" s="1" t="s">
        <v>11546</v>
      </c>
      <c r="D2226" s="1" t="s">
        <v>20824</v>
      </c>
      <c r="E2226" s="2" t="s">
        <v>4640</v>
      </c>
      <c r="F2226" s="16">
        <v>291</v>
      </c>
      <c r="G2226" s="12">
        <v>17</v>
      </c>
      <c r="H2226" s="12">
        <v>2</v>
      </c>
      <c r="I2226" s="2" t="s">
        <v>118</v>
      </c>
      <c r="J2226" s="2" t="s">
        <v>566</v>
      </c>
      <c r="K2226" s="1" t="s">
        <v>17906</v>
      </c>
      <c r="L2226" s="1" t="s">
        <v>16785</v>
      </c>
      <c r="M2226" s="1" t="s">
        <v>4649</v>
      </c>
      <c r="AC2226" s="10" t="s">
        <v>4649</v>
      </c>
      <c r="AD2226" s="2" t="s">
        <v>19</v>
      </c>
      <c r="AE2226" s="2" t="s">
        <v>3894</v>
      </c>
      <c r="AF2226" s="2" t="s">
        <v>4650</v>
      </c>
      <c r="AG2226" s="2" t="s">
        <v>9</v>
      </c>
      <c r="AI2226" s="1" t="str">
        <f t="shared" si="70"/>
        <v>17(2)</v>
      </c>
      <c r="AJ2226" s="1" t="str">
        <f t="shared" si="71"/>
        <v>017(002)-028～029</v>
      </c>
      <c r="AK2226" s="1" t="s">
        <v>10463</v>
      </c>
    </row>
    <row r="2227" spans="1:37" x14ac:dyDescent="0.55000000000000004">
      <c r="A2227" s="1">
        <v>2403</v>
      </c>
      <c r="B2227" s="1" t="s">
        <v>4556</v>
      </c>
      <c r="C2227" s="1" t="s">
        <v>11546</v>
      </c>
      <c r="D2227" s="1" t="s">
        <v>20824</v>
      </c>
      <c r="E2227" s="2" t="s">
        <v>4640</v>
      </c>
      <c r="F2227" s="16">
        <v>291</v>
      </c>
      <c r="G2227" s="12">
        <v>17</v>
      </c>
      <c r="H2227" s="12">
        <v>2</v>
      </c>
      <c r="I2227" s="2" t="s">
        <v>566</v>
      </c>
      <c r="J2227" s="2" t="s">
        <v>122</v>
      </c>
      <c r="K2227" s="1" t="s">
        <v>17906</v>
      </c>
      <c r="L2227" s="1" t="s">
        <v>16785</v>
      </c>
      <c r="M2227" s="1" t="s">
        <v>538</v>
      </c>
      <c r="AC2227" s="10" t="s">
        <v>538</v>
      </c>
      <c r="AD2227" s="2" t="s">
        <v>19</v>
      </c>
      <c r="AE2227" s="2" t="s">
        <v>3889</v>
      </c>
      <c r="AF2227" s="2" t="s">
        <v>4651</v>
      </c>
      <c r="AG2227" s="2" t="s">
        <v>9</v>
      </c>
      <c r="AI2227" s="1" t="str">
        <f t="shared" si="70"/>
        <v>17(2)</v>
      </c>
      <c r="AJ2227" s="1" t="str">
        <f t="shared" si="71"/>
        <v>017(002)-029～030</v>
      </c>
      <c r="AK2227" s="1" t="s">
        <v>10463</v>
      </c>
    </row>
    <row r="2228" spans="1:37" x14ac:dyDescent="0.55000000000000004">
      <c r="A2228" s="1">
        <v>2404</v>
      </c>
      <c r="B2228" s="1" t="s">
        <v>9356</v>
      </c>
      <c r="C2228" s="1" t="s">
        <v>11546</v>
      </c>
      <c r="D2228" s="1" t="s">
        <v>20824</v>
      </c>
      <c r="E2228" s="2" t="s">
        <v>4640</v>
      </c>
      <c r="F2228" s="16">
        <v>291</v>
      </c>
      <c r="G2228" s="12">
        <v>17</v>
      </c>
      <c r="H2228" s="12">
        <v>2</v>
      </c>
      <c r="I2228" s="2" t="s">
        <v>577</v>
      </c>
      <c r="J2228" s="2" t="s">
        <v>123</v>
      </c>
      <c r="K2228" s="1" t="s">
        <v>19105</v>
      </c>
      <c r="L2228" s="1" t="s">
        <v>16785</v>
      </c>
      <c r="AD2228" s="1" t="s">
        <v>19</v>
      </c>
      <c r="AE2228" s="1" t="s">
        <v>28</v>
      </c>
      <c r="AF2228" s="2" t="s">
        <v>4652</v>
      </c>
      <c r="AG2228" s="2" t="s">
        <v>9</v>
      </c>
      <c r="AI2228" s="1" t="str">
        <f t="shared" si="70"/>
        <v>17(2)</v>
      </c>
      <c r="AJ2228" s="1" t="str">
        <f t="shared" si="71"/>
        <v>017(002)-031～032</v>
      </c>
      <c r="AK2228" s="1" t="s">
        <v>10464</v>
      </c>
    </row>
    <row r="2229" spans="1:37" x14ac:dyDescent="0.55000000000000004">
      <c r="A2229" s="1">
        <v>2405</v>
      </c>
      <c r="B2229" s="1" t="s">
        <v>9305</v>
      </c>
      <c r="D2229" s="1" t="s">
        <v>20824</v>
      </c>
      <c r="E2229" s="2" t="s">
        <v>4640</v>
      </c>
      <c r="F2229" s="16">
        <v>291</v>
      </c>
      <c r="G2229" s="12">
        <v>17</v>
      </c>
      <c r="H2229" s="12">
        <v>2</v>
      </c>
      <c r="I2229" s="2" t="s">
        <v>123</v>
      </c>
      <c r="J2229" s="2" t="s">
        <v>123</v>
      </c>
      <c r="K2229" s="1" t="s">
        <v>19106</v>
      </c>
      <c r="L2229" s="1" t="s">
        <v>16785</v>
      </c>
      <c r="AD2229" s="1" t="s">
        <v>19</v>
      </c>
      <c r="AE2229" s="1" t="s">
        <v>28</v>
      </c>
      <c r="AF2229" s="2" t="s">
        <v>4641</v>
      </c>
      <c r="AG2229" s="2" t="s">
        <v>9</v>
      </c>
      <c r="AI2229" s="1" t="str">
        <f t="shared" si="70"/>
        <v>17(2)</v>
      </c>
      <c r="AJ2229" s="1" t="str">
        <f t="shared" si="71"/>
        <v>017(002)-032～032</v>
      </c>
      <c r="AK2229" s="1" t="s">
        <v>10465</v>
      </c>
    </row>
    <row r="2230" spans="1:37" x14ac:dyDescent="0.55000000000000004">
      <c r="A2230" s="1">
        <v>2406</v>
      </c>
      <c r="B2230" s="1" t="s">
        <v>9375</v>
      </c>
      <c r="C2230" s="1" t="s">
        <v>11546</v>
      </c>
      <c r="D2230" s="1" t="s">
        <v>20824</v>
      </c>
      <c r="E2230" s="2" t="s">
        <v>4640</v>
      </c>
      <c r="F2230" s="16">
        <v>291</v>
      </c>
      <c r="G2230" s="12">
        <v>17</v>
      </c>
      <c r="H2230" s="12">
        <v>2</v>
      </c>
      <c r="I2230" s="2" t="s">
        <v>123</v>
      </c>
      <c r="J2230" s="2" t="s">
        <v>123</v>
      </c>
      <c r="K2230" s="1" t="s">
        <v>19106</v>
      </c>
      <c r="L2230" s="1" t="s">
        <v>16785</v>
      </c>
      <c r="AD2230" s="1" t="s">
        <v>19</v>
      </c>
      <c r="AE2230" s="1" t="s">
        <v>28</v>
      </c>
      <c r="AF2230" s="2" t="s">
        <v>4642</v>
      </c>
      <c r="AG2230" s="2" t="s">
        <v>9</v>
      </c>
      <c r="AI2230" s="1" t="str">
        <f t="shared" si="70"/>
        <v>17(2)</v>
      </c>
      <c r="AJ2230" s="1" t="str">
        <f t="shared" si="71"/>
        <v>017(002)-032～032</v>
      </c>
      <c r="AK2230" s="1" t="s">
        <v>10465</v>
      </c>
    </row>
    <row r="2231" spans="1:37" x14ac:dyDescent="0.55000000000000004">
      <c r="A2231" s="1">
        <v>2407</v>
      </c>
      <c r="B2231" s="1" t="s">
        <v>4653</v>
      </c>
      <c r="C2231" s="1" t="s">
        <v>11477</v>
      </c>
      <c r="D2231" s="1" t="s">
        <v>20824</v>
      </c>
      <c r="E2231" s="2" t="s">
        <v>4655</v>
      </c>
      <c r="F2231" s="16">
        <v>292</v>
      </c>
      <c r="G2231" s="12">
        <v>17</v>
      </c>
      <c r="H2231" s="12">
        <v>3</v>
      </c>
      <c r="I2231" s="2" t="s">
        <v>109</v>
      </c>
      <c r="J2231" s="2" t="s">
        <v>109</v>
      </c>
      <c r="K2231" s="1" t="s">
        <v>17841</v>
      </c>
      <c r="L2231" s="1" t="s">
        <v>16785</v>
      </c>
      <c r="M2231" s="1" t="s">
        <v>4203</v>
      </c>
      <c r="AC2231" s="10" t="s">
        <v>4203</v>
      </c>
      <c r="AD2231" s="2" t="s">
        <v>19</v>
      </c>
      <c r="AE2231" s="2" t="s">
        <v>20</v>
      </c>
      <c r="AF2231" s="2" t="s">
        <v>4654</v>
      </c>
      <c r="AG2231" s="2" t="s">
        <v>9</v>
      </c>
      <c r="AI2231" s="1" t="str">
        <f t="shared" si="70"/>
        <v>17(3)</v>
      </c>
      <c r="AJ2231" s="1" t="str">
        <f t="shared" si="71"/>
        <v>017(003)-033～033</v>
      </c>
      <c r="AK2231" s="1" t="s">
        <v>10468</v>
      </c>
    </row>
    <row r="2232" spans="1:37" x14ac:dyDescent="0.55000000000000004">
      <c r="A2232" s="1">
        <v>2408</v>
      </c>
      <c r="B2232" s="1" t="s">
        <v>8702</v>
      </c>
      <c r="C2232" s="1" t="s">
        <v>11477</v>
      </c>
      <c r="D2232" s="1" t="s">
        <v>20824</v>
      </c>
      <c r="E2232" s="2" t="s">
        <v>4655</v>
      </c>
      <c r="F2232" s="16">
        <v>292</v>
      </c>
      <c r="G2232" s="12">
        <v>17</v>
      </c>
      <c r="H2232" s="12">
        <v>3</v>
      </c>
      <c r="I2232" s="1">
        <v>34</v>
      </c>
      <c r="J2232" s="1">
        <v>39</v>
      </c>
      <c r="K2232" s="1" t="s">
        <v>18543</v>
      </c>
      <c r="L2232" s="1" t="s">
        <v>16785</v>
      </c>
      <c r="M2232" s="1" t="s">
        <v>16193</v>
      </c>
      <c r="AC2232" s="10" t="s">
        <v>1827</v>
      </c>
      <c r="AD2232" s="2" t="s">
        <v>3357</v>
      </c>
      <c r="AE2232" s="2"/>
      <c r="AF2232" s="3" t="s">
        <v>4558</v>
      </c>
      <c r="AG2232" s="1" t="s">
        <v>9</v>
      </c>
      <c r="AI2232" s="1" t="str">
        <f t="shared" si="70"/>
        <v>17(3)</v>
      </c>
      <c r="AJ2232" s="1" t="str">
        <f t="shared" si="71"/>
        <v>017(003)-034～039</v>
      </c>
      <c r="AK2232" s="1" t="s">
        <v>10469</v>
      </c>
    </row>
    <row r="2233" spans="1:37" x14ac:dyDescent="0.55000000000000004">
      <c r="A2233" s="1">
        <v>2411</v>
      </c>
      <c r="B2233" s="1" t="s">
        <v>4659</v>
      </c>
      <c r="C2233" s="1" t="s">
        <v>11477</v>
      </c>
      <c r="D2233" s="1" t="s">
        <v>20824</v>
      </c>
      <c r="E2233" s="2" t="s">
        <v>4655</v>
      </c>
      <c r="F2233" s="16">
        <v>292</v>
      </c>
      <c r="G2233" s="12">
        <v>17</v>
      </c>
      <c r="H2233" s="12">
        <v>3</v>
      </c>
      <c r="I2233" s="2" t="s">
        <v>132</v>
      </c>
      <c r="J2233" s="1">
        <v>41</v>
      </c>
      <c r="K2233" s="1" t="s">
        <v>18356</v>
      </c>
      <c r="L2233" s="1" t="s">
        <v>16785</v>
      </c>
      <c r="M2233" s="1" t="s">
        <v>4560</v>
      </c>
      <c r="AC2233" s="10" t="s">
        <v>4560</v>
      </c>
      <c r="AD2233" s="2" t="s">
        <v>19</v>
      </c>
      <c r="AE2233" s="2" t="s">
        <v>25</v>
      </c>
      <c r="AF2233" s="2" t="s">
        <v>4660</v>
      </c>
      <c r="AG2233" s="2" t="s">
        <v>9</v>
      </c>
      <c r="AI2233" s="1" t="str">
        <f t="shared" si="70"/>
        <v>17(3)</v>
      </c>
      <c r="AJ2233" s="1" t="str">
        <f t="shared" si="71"/>
        <v>017(003)-040～041</v>
      </c>
      <c r="AK2233" s="1" t="s">
        <v>10470</v>
      </c>
    </row>
    <row r="2234" spans="1:37" x14ac:dyDescent="0.55000000000000004">
      <c r="A2234" s="1">
        <v>2412</v>
      </c>
      <c r="B2234" s="1" t="s">
        <v>4561</v>
      </c>
      <c r="C2234" s="1" t="s">
        <v>11477</v>
      </c>
      <c r="D2234" s="1" t="s">
        <v>20824</v>
      </c>
      <c r="E2234" s="2" t="s">
        <v>4655</v>
      </c>
      <c r="F2234" s="16">
        <v>292</v>
      </c>
      <c r="G2234" s="12">
        <v>17</v>
      </c>
      <c r="H2234" s="12">
        <v>3</v>
      </c>
      <c r="I2234" s="1">
        <v>42</v>
      </c>
      <c r="J2234" s="1">
        <v>42</v>
      </c>
      <c r="K2234" s="1" t="s">
        <v>17844</v>
      </c>
      <c r="L2234" s="1" t="s">
        <v>16785</v>
      </c>
      <c r="M2234" s="1" t="s">
        <v>4562</v>
      </c>
      <c r="AC2234" s="10" t="s">
        <v>4562</v>
      </c>
      <c r="AD2234" s="2" t="s">
        <v>3357</v>
      </c>
      <c r="AE2234" s="2"/>
      <c r="AF2234" s="2" t="s">
        <v>4563</v>
      </c>
      <c r="AG2234" s="2" t="s">
        <v>9</v>
      </c>
      <c r="AI2234" s="1" t="str">
        <f t="shared" si="70"/>
        <v>17(3)</v>
      </c>
      <c r="AJ2234" s="1" t="str">
        <f t="shared" si="71"/>
        <v>017(003)-042～042</v>
      </c>
      <c r="AK2234" s="1" t="s">
        <v>10471</v>
      </c>
    </row>
    <row r="2235" spans="1:37" x14ac:dyDescent="0.55000000000000004">
      <c r="A2235" s="1">
        <v>2415</v>
      </c>
      <c r="B2235" s="1" t="s">
        <v>4564</v>
      </c>
      <c r="C2235" s="1" t="s">
        <v>11477</v>
      </c>
      <c r="D2235" s="1" t="s">
        <v>20824</v>
      </c>
      <c r="E2235" s="2" t="s">
        <v>4655</v>
      </c>
      <c r="F2235" s="16">
        <v>292</v>
      </c>
      <c r="G2235" s="12">
        <v>17</v>
      </c>
      <c r="H2235" s="12">
        <v>3</v>
      </c>
      <c r="I2235" s="2" t="s">
        <v>145</v>
      </c>
      <c r="J2235" s="1">
        <v>44</v>
      </c>
      <c r="K2235" s="1" t="s">
        <v>17844</v>
      </c>
      <c r="L2235" s="1" t="s">
        <v>16785</v>
      </c>
      <c r="M2235" s="1" t="s">
        <v>4219</v>
      </c>
      <c r="AC2235" s="10" t="s">
        <v>4219</v>
      </c>
      <c r="AD2235" s="2" t="s">
        <v>19</v>
      </c>
      <c r="AE2235" s="2" t="s">
        <v>25</v>
      </c>
      <c r="AF2235" s="2" t="s">
        <v>4661</v>
      </c>
      <c r="AG2235" s="2" t="s">
        <v>9</v>
      </c>
      <c r="AI2235" s="1" t="str">
        <f t="shared" si="70"/>
        <v>17(3)</v>
      </c>
      <c r="AJ2235" s="1" t="str">
        <f t="shared" si="71"/>
        <v>017(003)-043～044</v>
      </c>
      <c r="AK2235" s="1" t="s">
        <v>10471</v>
      </c>
    </row>
    <row r="2236" spans="1:37" x14ac:dyDescent="0.55000000000000004">
      <c r="A2236" s="1">
        <v>2416</v>
      </c>
      <c r="B2236" s="1" t="s">
        <v>9376</v>
      </c>
      <c r="C2236" s="1" t="s">
        <v>11477</v>
      </c>
      <c r="D2236" s="1" t="s">
        <v>20824</v>
      </c>
      <c r="E2236" s="2" t="s">
        <v>4655</v>
      </c>
      <c r="F2236" s="16">
        <v>292</v>
      </c>
      <c r="G2236" s="12">
        <v>17</v>
      </c>
      <c r="H2236" s="12">
        <v>3</v>
      </c>
      <c r="I2236" s="2" t="s">
        <v>147</v>
      </c>
      <c r="J2236" s="2" t="s">
        <v>147</v>
      </c>
      <c r="K2236" s="1" t="s">
        <v>18236</v>
      </c>
      <c r="L2236" s="1" t="s">
        <v>16785</v>
      </c>
      <c r="AD2236" s="1" t="s">
        <v>19</v>
      </c>
      <c r="AE2236" s="1" t="s">
        <v>3889</v>
      </c>
      <c r="AF2236" s="2" t="s">
        <v>4656</v>
      </c>
      <c r="AG2236" s="2" t="s">
        <v>9</v>
      </c>
      <c r="AI2236" s="1" t="str">
        <f t="shared" si="70"/>
        <v>17(3)</v>
      </c>
      <c r="AJ2236" s="1" t="str">
        <f t="shared" si="71"/>
        <v>017(003)-044～044</v>
      </c>
      <c r="AK2236" s="1" t="s">
        <v>10472</v>
      </c>
    </row>
    <row r="2237" spans="1:37" x14ac:dyDescent="0.55000000000000004">
      <c r="A2237" s="1">
        <v>2417</v>
      </c>
      <c r="B2237" s="1" t="s">
        <v>4662</v>
      </c>
      <c r="C2237" s="1" t="s">
        <v>11477</v>
      </c>
      <c r="D2237" s="1" t="s">
        <v>20824</v>
      </c>
      <c r="E2237" s="2" t="s">
        <v>4655</v>
      </c>
      <c r="F2237" s="16">
        <v>292</v>
      </c>
      <c r="G2237" s="12">
        <v>17</v>
      </c>
      <c r="H2237" s="12">
        <v>3</v>
      </c>
      <c r="I2237" s="2" t="s">
        <v>606</v>
      </c>
      <c r="J2237" s="2" t="s">
        <v>152</v>
      </c>
      <c r="K2237" s="1" t="s">
        <v>18236</v>
      </c>
      <c r="L2237" s="1" t="s">
        <v>16785</v>
      </c>
      <c r="M2237" s="1" t="s">
        <v>4663</v>
      </c>
      <c r="AC2237" s="10" t="s">
        <v>4663</v>
      </c>
      <c r="AD2237" s="2" t="s">
        <v>19</v>
      </c>
      <c r="AE2237" s="2" t="s">
        <v>3894</v>
      </c>
      <c r="AF2237" s="2" t="s">
        <v>4664</v>
      </c>
      <c r="AG2237" s="2" t="s">
        <v>9</v>
      </c>
      <c r="AI2237" s="1" t="str">
        <f t="shared" si="70"/>
        <v>17(3)</v>
      </c>
      <c r="AJ2237" s="1" t="str">
        <f t="shared" si="71"/>
        <v>017(003)-045～046</v>
      </c>
      <c r="AK2237" s="1" t="s">
        <v>10472</v>
      </c>
    </row>
    <row r="2238" spans="1:37" x14ac:dyDescent="0.55000000000000004">
      <c r="A2238" s="1">
        <v>2418</v>
      </c>
      <c r="B2238" s="1" t="s">
        <v>3717</v>
      </c>
      <c r="C2238" s="1" t="s">
        <v>11477</v>
      </c>
      <c r="D2238" s="1" t="s">
        <v>20824</v>
      </c>
      <c r="E2238" s="2" t="s">
        <v>4655</v>
      </c>
      <c r="F2238" s="16">
        <v>292</v>
      </c>
      <c r="G2238" s="12">
        <v>17</v>
      </c>
      <c r="H2238" s="12">
        <v>3</v>
      </c>
      <c r="I2238" s="2" t="s">
        <v>152</v>
      </c>
      <c r="J2238" s="2" t="s">
        <v>152</v>
      </c>
      <c r="K2238" s="1" t="s">
        <v>18088</v>
      </c>
      <c r="L2238" s="1" t="s">
        <v>16785</v>
      </c>
      <c r="M2238" s="1" t="s">
        <v>16431</v>
      </c>
      <c r="N2238" s="1" t="s">
        <v>4925</v>
      </c>
      <c r="AC2238" s="10" t="s">
        <v>11069</v>
      </c>
      <c r="AD2238" s="2" t="s">
        <v>19</v>
      </c>
      <c r="AE2238" s="2" t="s">
        <v>3894</v>
      </c>
      <c r="AF2238" s="2" t="s">
        <v>4657</v>
      </c>
      <c r="AG2238" s="2" t="s">
        <v>9</v>
      </c>
      <c r="AI2238" s="1" t="str">
        <f t="shared" si="70"/>
        <v>17(3)</v>
      </c>
      <c r="AJ2238" s="1" t="str">
        <f t="shared" si="71"/>
        <v>017(003)-046～046</v>
      </c>
      <c r="AK2238" s="1" t="s">
        <v>10473</v>
      </c>
    </row>
    <row r="2239" spans="1:37" x14ac:dyDescent="0.55000000000000004">
      <c r="A2239" s="1">
        <v>2419</v>
      </c>
      <c r="B2239" s="1" t="s">
        <v>9377</v>
      </c>
      <c r="C2239" s="1" t="s">
        <v>11477</v>
      </c>
      <c r="D2239" s="1" t="s">
        <v>20824</v>
      </c>
      <c r="E2239" s="2" t="s">
        <v>4655</v>
      </c>
      <c r="F2239" s="16">
        <v>292</v>
      </c>
      <c r="G2239" s="12">
        <v>17</v>
      </c>
      <c r="H2239" s="12">
        <v>3</v>
      </c>
      <c r="I2239" s="2" t="s">
        <v>152</v>
      </c>
      <c r="J2239" s="2" t="s">
        <v>152</v>
      </c>
      <c r="K2239" s="1" t="s">
        <v>18088</v>
      </c>
      <c r="L2239" s="1" t="s">
        <v>16785</v>
      </c>
      <c r="AC2239" s="10" t="s">
        <v>11069</v>
      </c>
      <c r="AD2239" s="1" t="s">
        <v>19</v>
      </c>
      <c r="AE2239" s="1" t="s">
        <v>28</v>
      </c>
      <c r="AF2239" s="2" t="s">
        <v>4658</v>
      </c>
      <c r="AG2239" s="2" t="s">
        <v>9</v>
      </c>
      <c r="AI2239" s="1" t="str">
        <f t="shared" si="70"/>
        <v>17(3)</v>
      </c>
      <c r="AJ2239" s="1" t="str">
        <f t="shared" si="71"/>
        <v>017(003)-046～046</v>
      </c>
      <c r="AK2239" s="1" t="s">
        <v>10473</v>
      </c>
    </row>
    <row r="2240" spans="1:37" x14ac:dyDescent="0.55000000000000004">
      <c r="A2240" s="1">
        <v>2420</v>
      </c>
      <c r="B2240" s="1" t="s">
        <v>4665</v>
      </c>
      <c r="C2240" s="1" t="s">
        <v>11549</v>
      </c>
      <c r="D2240" s="1" t="s">
        <v>20824</v>
      </c>
      <c r="E2240" s="2" t="s">
        <v>4667</v>
      </c>
      <c r="F2240" s="16">
        <v>293</v>
      </c>
      <c r="G2240" s="12">
        <v>17</v>
      </c>
      <c r="H2240" s="12">
        <v>4</v>
      </c>
      <c r="I2240" s="2" t="s">
        <v>164</v>
      </c>
      <c r="J2240" s="2" t="s">
        <v>164</v>
      </c>
      <c r="K2240" s="1" t="s">
        <v>18223</v>
      </c>
      <c r="L2240" s="1" t="s">
        <v>16785</v>
      </c>
      <c r="M2240" s="1" t="s">
        <v>3929</v>
      </c>
      <c r="AC2240" s="10" t="s">
        <v>3929</v>
      </c>
      <c r="AD2240" s="2" t="s">
        <v>19</v>
      </c>
      <c r="AE2240" s="2" t="s">
        <v>20</v>
      </c>
      <c r="AF2240" s="2" t="s">
        <v>4666</v>
      </c>
      <c r="AG2240" s="2" t="s">
        <v>9</v>
      </c>
      <c r="AI2240" s="1" t="str">
        <f t="shared" si="70"/>
        <v>17(4)</v>
      </c>
      <c r="AJ2240" s="1" t="str">
        <f t="shared" si="71"/>
        <v>017(004)-049～049</v>
      </c>
      <c r="AK2240" s="1" t="s">
        <v>10476</v>
      </c>
    </row>
    <row r="2241" spans="1:37" x14ac:dyDescent="0.55000000000000004">
      <c r="A2241" s="1">
        <v>2421</v>
      </c>
      <c r="B2241" s="1" t="s">
        <v>4676</v>
      </c>
      <c r="C2241" s="1" t="s">
        <v>11549</v>
      </c>
      <c r="D2241" s="1" t="s">
        <v>20824</v>
      </c>
      <c r="E2241" s="2" t="s">
        <v>4667</v>
      </c>
      <c r="F2241" s="16">
        <v>293</v>
      </c>
      <c r="G2241" s="12">
        <v>17</v>
      </c>
      <c r="H2241" s="12">
        <v>4</v>
      </c>
      <c r="I2241" s="2" t="s">
        <v>168</v>
      </c>
      <c r="J2241" s="2" t="s">
        <v>629</v>
      </c>
      <c r="K2241" s="1" t="s">
        <v>18177</v>
      </c>
      <c r="L2241" s="1" t="s">
        <v>16785</v>
      </c>
      <c r="M2241" s="1" t="s">
        <v>63</v>
      </c>
      <c r="N2241" s="1" t="s">
        <v>2437</v>
      </c>
      <c r="O2241" s="1" t="s">
        <v>19174</v>
      </c>
      <c r="P2241" s="1" t="s">
        <v>364</v>
      </c>
      <c r="Q2241" s="1" t="s">
        <v>2786</v>
      </c>
      <c r="AC2241" s="10" t="s">
        <v>11073</v>
      </c>
      <c r="AD2241" s="2" t="s">
        <v>19</v>
      </c>
      <c r="AE2241" s="2" t="s">
        <v>25</v>
      </c>
      <c r="AF2241" s="2" t="s">
        <v>4677</v>
      </c>
      <c r="AG2241" s="2" t="s">
        <v>9</v>
      </c>
      <c r="AI2241" s="1" t="e">
        <f>G2241&amp;"("&amp;#REF!&amp;")"</f>
        <v>#REF!</v>
      </c>
      <c r="AJ2241" s="1" t="str">
        <f t="shared" si="71"/>
        <v>017(004)-050～054</v>
      </c>
      <c r="AK2241" s="1" t="s">
        <v>10477</v>
      </c>
    </row>
    <row r="2242" spans="1:37" x14ac:dyDescent="0.55000000000000004">
      <c r="A2242" s="1">
        <v>2422</v>
      </c>
      <c r="B2242" s="1" t="s">
        <v>4668</v>
      </c>
      <c r="C2242" s="1" t="s">
        <v>11549</v>
      </c>
      <c r="D2242" s="1" t="s">
        <v>20824</v>
      </c>
      <c r="E2242" s="2" t="s">
        <v>4667</v>
      </c>
      <c r="F2242" s="16">
        <v>293</v>
      </c>
      <c r="G2242" s="12">
        <v>17</v>
      </c>
      <c r="H2242" s="12">
        <v>4</v>
      </c>
      <c r="I2242" s="2" t="s">
        <v>623</v>
      </c>
      <c r="J2242" s="2" t="s">
        <v>623</v>
      </c>
      <c r="K2242" s="1" t="s">
        <v>17724</v>
      </c>
      <c r="L2242" s="1" t="s">
        <v>16785</v>
      </c>
      <c r="M2242" s="1" t="s">
        <v>4669</v>
      </c>
      <c r="AC2242" s="10" t="s">
        <v>4669</v>
      </c>
      <c r="AD2242" s="2" t="s">
        <v>19</v>
      </c>
      <c r="AE2242" s="2" t="s">
        <v>3894</v>
      </c>
      <c r="AF2242" s="2" t="s">
        <v>4670</v>
      </c>
      <c r="AG2242" s="2" t="s">
        <v>9</v>
      </c>
      <c r="AI2242" s="1" t="str">
        <f t="shared" ref="AI2242:AI2305" si="72">G2242&amp;"("&amp;H2242&amp;")"</f>
        <v>17(4)</v>
      </c>
      <c r="AJ2242" s="1" t="str">
        <f t="shared" ref="AJ2242:AJ2305" si="73">TEXT(G2242,"000")&amp;"("&amp;TEXT(H2242,"000")&amp;")-"&amp;TEXT(I2242,"000")&amp;"～"&amp;TEXT(J2242,"000")</f>
        <v>017(004)-055～055</v>
      </c>
      <c r="AK2242" s="1" t="s">
        <v>10478</v>
      </c>
    </row>
    <row r="2243" spans="1:37" x14ac:dyDescent="0.55000000000000004">
      <c r="A2243" s="1">
        <v>2423</v>
      </c>
      <c r="B2243" s="1" t="s">
        <v>4565</v>
      </c>
      <c r="C2243" s="1" t="s">
        <v>11549</v>
      </c>
      <c r="D2243" s="1" t="s">
        <v>20824</v>
      </c>
      <c r="E2243" s="2" t="s">
        <v>4667</v>
      </c>
      <c r="F2243" s="16">
        <v>293</v>
      </c>
      <c r="G2243" s="12">
        <v>17</v>
      </c>
      <c r="H2243" s="12">
        <v>4</v>
      </c>
      <c r="I2243" s="2" t="s">
        <v>633</v>
      </c>
      <c r="J2243" s="1">
        <v>56</v>
      </c>
      <c r="K2243" s="1" t="s">
        <v>18368</v>
      </c>
      <c r="L2243" s="1" t="s">
        <v>16785</v>
      </c>
      <c r="M2243" s="1" t="s">
        <v>124</v>
      </c>
      <c r="AC2243" s="10" t="s">
        <v>124</v>
      </c>
      <c r="AD2243" s="2" t="s">
        <v>3357</v>
      </c>
      <c r="AE2243" s="2"/>
      <c r="AF2243" s="2" t="s">
        <v>4566</v>
      </c>
      <c r="AG2243" s="2" t="s">
        <v>9</v>
      </c>
      <c r="AI2243" s="1" t="str">
        <f t="shared" si="72"/>
        <v>17(4)</v>
      </c>
      <c r="AJ2243" s="1" t="str">
        <f t="shared" si="73"/>
        <v>017(004)-056～056</v>
      </c>
      <c r="AK2243" s="1" t="s">
        <v>10479</v>
      </c>
    </row>
    <row r="2244" spans="1:37" x14ac:dyDescent="0.55000000000000004">
      <c r="A2244" s="1">
        <v>2425</v>
      </c>
      <c r="B2244" s="1" t="s">
        <v>9378</v>
      </c>
      <c r="C2244" s="1" t="s">
        <v>11549</v>
      </c>
      <c r="D2244" s="1" t="s">
        <v>20824</v>
      </c>
      <c r="E2244" s="2" t="s">
        <v>4667</v>
      </c>
      <c r="F2244" s="16">
        <v>293</v>
      </c>
      <c r="G2244" s="12">
        <v>17</v>
      </c>
      <c r="H2244" s="12">
        <v>4</v>
      </c>
      <c r="I2244" s="2" t="s">
        <v>179</v>
      </c>
      <c r="J2244" s="2" t="s">
        <v>179</v>
      </c>
      <c r="K2244" s="1" t="s">
        <v>18368</v>
      </c>
      <c r="L2244" s="1" t="s">
        <v>16785</v>
      </c>
      <c r="M2244" s="1" t="s">
        <v>11076</v>
      </c>
      <c r="AC2244" s="10" t="s">
        <v>11076</v>
      </c>
      <c r="AD2244" s="1" t="s">
        <v>19</v>
      </c>
      <c r="AE2244" s="1" t="s">
        <v>3889</v>
      </c>
      <c r="AF2244" s="2" t="s">
        <v>4671</v>
      </c>
      <c r="AG2244" s="2" t="s">
        <v>9</v>
      </c>
      <c r="AI2244" s="1" t="str">
        <f t="shared" si="72"/>
        <v>17(4)</v>
      </c>
      <c r="AJ2244" s="1" t="str">
        <f t="shared" si="73"/>
        <v>017(004)-057～057</v>
      </c>
      <c r="AK2244" s="1" t="s">
        <v>10479</v>
      </c>
    </row>
    <row r="2245" spans="1:37" x14ac:dyDescent="0.55000000000000004">
      <c r="A2245" s="1">
        <v>2426</v>
      </c>
      <c r="B2245" s="1" t="s">
        <v>4568</v>
      </c>
      <c r="C2245" s="1" t="s">
        <v>11549</v>
      </c>
      <c r="D2245" s="1" t="s">
        <v>20824</v>
      </c>
      <c r="E2245" s="2" t="s">
        <v>4667</v>
      </c>
      <c r="F2245" s="16">
        <v>293</v>
      </c>
      <c r="G2245" s="12">
        <v>17</v>
      </c>
      <c r="H2245" s="12">
        <v>4</v>
      </c>
      <c r="I2245" s="1">
        <v>58</v>
      </c>
      <c r="J2245" s="1">
        <v>59</v>
      </c>
      <c r="K2245" s="1" t="s">
        <v>18675</v>
      </c>
      <c r="L2245" s="1" t="s">
        <v>16785</v>
      </c>
      <c r="M2245" s="1" t="s">
        <v>491</v>
      </c>
      <c r="AC2245" s="10" t="s">
        <v>491</v>
      </c>
      <c r="AD2245" s="2" t="s">
        <v>3357</v>
      </c>
      <c r="AE2245" s="2"/>
      <c r="AF2245" s="2" t="s">
        <v>4569</v>
      </c>
      <c r="AG2245" s="2" t="s">
        <v>9</v>
      </c>
      <c r="AI2245" s="1" t="str">
        <f t="shared" si="72"/>
        <v>17(4)</v>
      </c>
      <c r="AJ2245" s="1" t="str">
        <f t="shared" si="73"/>
        <v>017(004)-058～059</v>
      </c>
      <c r="AK2245" s="1" t="s">
        <v>10480</v>
      </c>
    </row>
    <row r="2246" spans="1:37" x14ac:dyDescent="0.55000000000000004">
      <c r="A2246" s="1">
        <v>2427</v>
      </c>
      <c r="B2246" s="1" t="s">
        <v>4678</v>
      </c>
      <c r="C2246" s="1" t="s">
        <v>11549</v>
      </c>
      <c r="D2246" s="1" t="s">
        <v>20824</v>
      </c>
      <c r="E2246" s="2" t="s">
        <v>4667</v>
      </c>
      <c r="F2246" s="16">
        <v>293</v>
      </c>
      <c r="G2246" s="12">
        <v>17</v>
      </c>
      <c r="H2246" s="12">
        <v>4</v>
      </c>
      <c r="I2246" s="2" t="s">
        <v>188</v>
      </c>
      <c r="J2246" s="2" t="s">
        <v>184</v>
      </c>
      <c r="K2246" s="1" t="s">
        <v>18675</v>
      </c>
      <c r="L2246" s="1" t="s">
        <v>16785</v>
      </c>
      <c r="M2246" s="1" t="s">
        <v>491</v>
      </c>
      <c r="AC2246" s="10" t="s">
        <v>491</v>
      </c>
      <c r="AD2246" s="2" t="s">
        <v>19</v>
      </c>
      <c r="AE2246" s="2" t="s">
        <v>3889</v>
      </c>
      <c r="AF2246" s="2" t="s">
        <v>4679</v>
      </c>
      <c r="AG2246" s="2" t="s">
        <v>9</v>
      </c>
      <c r="AI2246" s="1" t="str">
        <f t="shared" si="72"/>
        <v>17(4)</v>
      </c>
      <c r="AJ2246" s="1" t="str">
        <f t="shared" si="73"/>
        <v>017(004)-058～059</v>
      </c>
      <c r="AK2246" s="1" t="s">
        <v>10480</v>
      </c>
    </row>
    <row r="2247" spans="1:37" x14ac:dyDescent="0.55000000000000004">
      <c r="A2247" s="1">
        <v>2428</v>
      </c>
      <c r="B2247" s="1" t="s">
        <v>4672</v>
      </c>
      <c r="C2247" s="1" t="s">
        <v>11549</v>
      </c>
      <c r="D2247" s="1" t="s">
        <v>20824</v>
      </c>
      <c r="E2247" s="2" t="s">
        <v>4667</v>
      </c>
      <c r="F2247" s="16">
        <v>293</v>
      </c>
      <c r="G2247" s="12">
        <v>17</v>
      </c>
      <c r="H2247" s="12">
        <v>4</v>
      </c>
      <c r="I2247" s="2" t="s">
        <v>195</v>
      </c>
      <c r="J2247" s="2" t="s">
        <v>195</v>
      </c>
      <c r="K2247" s="1" t="s">
        <v>18549</v>
      </c>
      <c r="L2247" s="1" t="s">
        <v>16785</v>
      </c>
      <c r="M2247" s="1" t="s">
        <v>4673</v>
      </c>
      <c r="AC2247" s="10" t="s">
        <v>4673</v>
      </c>
      <c r="AD2247" s="2" t="s">
        <v>19</v>
      </c>
      <c r="AE2247" s="2" t="s">
        <v>3894</v>
      </c>
      <c r="AF2247" s="2" t="s">
        <v>4674</v>
      </c>
      <c r="AG2247" s="2" t="s">
        <v>9</v>
      </c>
      <c r="AI2247" s="1" t="str">
        <f t="shared" si="72"/>
        <v>17(4)</v>
      </c>
      <c r="AJ2247" s="1" t="str">
        <f t="shared" si="73"/>
        <v>017(004)-060～060</v>
      </c>
      <c r="AK2247" s="1" t="s">
        <v>10481</v>
      </c>
    </row>
    <row r="2248" spans="1:37" x14ac:dyDescent="0.55000000000000004">
      <c r="A2248" s="1">
        <v>2429</v>
      </c>
      <c r="B2248" s="1" t="s">
        <v>9004</v>
      </c>
      <c r="C2248" s="1" t="s">
        <v>11549</v>
      </c>
      <c r="D2248" s="1" t="s">
        <v>20824</v>
      </c>
      <c r="E2248" s="2" t="s">
        <v>4667</v>
      </c>
      <c r="F2248" s="16">
        <v>293</v>
      </c>
      <c r="G2248" s="12">
        <v>17</v>
      </c>
      <c r="H2248" s="12">
        <v>4</v>
      </c>
      <c r="I2248" s="2" t="s">
        <v>198</v>
      </c>
      <c r="J2248" s="2" t="s">
        <v>205</v>
      </c>
      <c r="K2248" s="1" t="s">
        <v>18549</v>
      </c>
      <c r="L2248" s="1" t="s">
        <v>16785</v>
      </c>
      <c r="AD2248" s="1" t="s">
        <v>19</v>
      </c>
      <c r="AE2248" s="1" t="s">
        <v>28</v>
      </c>
      <c r="AF2248" s="2" t="s">
        <v>4680</v>
      </c>
      <c r="AG2248" s="2" t="s">
        <v>9</v>
      </c>
      <c r="AI2248" s="1" t="str">
        <f t="shared" si="72"/>
        <v>17(4)</v>
      </c>
      <c r="AJ2248" s="1" t="str">
        <f t="shared" si="73"/>
        <v>017(004)-061～062</v>
      </c>
      <c r="AK2248" s="1" t="s">
        <v>10481</v>
      </c>
    </row>
    <row r="2249" spans="1:37" x14ac:dyDescent="0.55000000000000004">
      <c r="A2249" s="1">
        <v>2430</v>
      </c>
      <c r="B2249" s="1" t="s">
        <v>9356</v>
      </c>
      <c r="C2249" s="1" t="s">
        <v>11549</v>
      </c>
      <c r="D2249" s="1" t="s">
        <v>20824</v>
      </c>
      <c r="E2249" s="2" t="s">
        <v>4667</v>
      </c>
      <c r="F2249" s="16">
        <v>293</v>
      </c>
      <c r="G2249" s="12">
        <v>17</v>
      </c>
      <c r="H2249" s="12">
        <v>4</v>
      </c>
      <c r="I2249" s="2" t="s">
        <v>205</v>
      </c>
      <c r="J2249" s="2" t="s">
        <v>206</v>
      </c>
      <c r="K2249" s="1" t="s">
        <v>19107</v>
      </c>
      <c r="L2249" s="1" t="s">
        <v>16785</v>
      </c>
      <c r="AD2249" s="1" t="s">
        <v>19</v>
      </c>
      <c r="AE2249" s="1" t="s">
        <v>28</v>
      </c>
      <c r="AF2249" s="2" t="s">
        <v>4681</v>
      </c>
      <c r="AG2249" s="2" t="s">
        <v>9</v>
      </c>
      <c r="AI2249" s="1" t="str">
        <f t="shared" si="72"/>
        <v>17(4)</v>
      </c>
      <c r="AJ2249" s="1" t="str">
        <f t="shared" si="73"/>
        <v>017(004)-062～063</v>
      </c>
      <c r="AK2249" s="1" t="s">
        <v>10482</v>
      </c>
    </row>
    <row r="2250" spans="1:37" x14ac:dyDescent="0.55000000000000004">
      <c r="A2250" s="1">
        <v>2431</v>
      </c>
      <c r="B2250" s="1" t="s">
        <v>9379</v>
      </c>
      <c r="C2250" s="1" t="s">
        <v>11549</v>
      </c>
      <c r="D2250" s="1" t="s">
        <v>20824</v>
      </c>
      <c r="E2250" s="2" t="s">
        <v>4667</v>
      </c>
      <c r="F2250" s="16">
        <v>293</v>
      </c>
      <c r="G2250" s="12">
        <v>17</v>
      </c>
      <c r="H2250" s="12">
        <v>4</v>
      </c>
      <c r="I2250" s="2" t="s">
        <v>1131</v>
      </c>
      <c r="J2250" s="2" t="s">
        <v>1131</v>
      </c>
      <c r="K2250" s="1" t="s">
        <v>19108</v>
      </c>
      <c r="L2250" s="1" t="s">
        <v>16785</v>
      </c>
      <c r="AD2250" s="1" t="s">
        <v>19</v>
      </c>
      <c r="AE2250" s="1" t="s">
        <v>28</v>
      </c>
      <c r="AF2250" s="2" t="s">
        <v>4675</v>
      </c>
      <c r="AG2250" s="2" t="s">
        <v>9</v>
      </c>
      <c r="AI2250" s="1" t="str">
        <f t="shared" si="72"/>
        <v>17(4)</v>
      </c>
      <c r="AJ2250" s="1" t="str">
        <f t="shared" si="73"/>
        <v>017(004)-064～064</v>
      </c>
      <c r="AK2250" s="1" t="s">
        <v>10483</v>
      </c>
    </row>
    <row r="2251" spans="1:37" x14ac:dyDescent="0.55000000000000004">
      <c r="A2251" s="1">
        <v>2432</v>
      </c>
      <c r="B2251" s="1" t="s">
        <v>4682</v>
      </c>
      <c r="C2251" s="1" t="s">
        <v>11551</v>
      </c>
      <c r="D2251" s="1" t="s">
        <v>20824</v>
      </c>
      <c r="E2251" s="2" t="s">
        <v>4684</v>
      </c>
      <c r="F2251" s="16">
        <v>294</v>
      </c>
      <c r="G2251" s="12">
        <v>17</v>
      </c>
      <c r="H2251" s="12">
        <v>5</v>
      </c>
      <c r="I2251" s="2" t="s">
        <v>644</v>
      </c>
      <c r="J2251" s="2" t="s">
        <v>644</v>
      </c>
      <c r="K2251" s="1" t="s">
        <v>17775</v>
      </c>
      <c r="L2251" s="1" t="s">
        <v>16785</v>
      </c>
      <c r="M2251" s="1" t="s">
        <v>1763</v>
      </c>
      <c r="AC2251" s="10" t="s">
        <v>1763</v>
      </c>
      <c r="AD2251" s="2" t="s">
        <v>19</v>
      </c>
      <c r="AE2251" s="2" t="s">
        <v>20</v>
      </c>
      <c r="AF2251" s="2" t="s">
        <v>4683</v>
      </c>
      <c r="AG2251" s="2" t="s">
        <v>9</v>
      </c>
      <c r="AI2251" s="1" t="str">
        <f t="shared" si="72"/>
        <v>17(5)</v>
      </c>
      <c r="AJ2251" s="1" t="str">
        <f t="shared" si="73"/>
        <v>017(005)-065～065</v>
      </c>
      <c r="AK2251" s="1" t="s">
        <v>10486</v>
      </c>
    </row>
    <row r="2252" spans="1:37" x14ac:dyDescent="0.55000000000000004">
      <c r="A2252" s="1">
        <v>2433</v>
      </c>
      <c r="B2252" s="1" t="s">
        <v>4570</v>
      </c>
      <c r="C2252" s="1" t="s">
        <v>11551</v>
      </c>
      <c r="D2252" s="1" t="s">
        <v>20824</v>
      </c>
      <c r="E2252" s="2" t="s">
        <v>4684</v>
      </c>
      <c r="F2252" s="16">
        <v>294</v>
      </c>
      <c r="G2252" s="12">
        <v>17</v>
      </c>
      <c r="H2252" s="12">
        <v>5</v>
      </c>
      <c r="I2252" s="1">
        <v>66</v>
      </c>
      <c r="J2252" s="1">
        <v>68</v>
      </c>
      <c r="K2252" s="1" t="s">
        <v>18566</v>
      </c>
      <c r="L2252" s="1" t="s">
        <v>16785</v>
      </c>
      <c r="M2252" s="1" t="s">
        <v>4108</v>
      </c>
      <c r="AC2252" s="10" t="s">
        <v>4108</v>
      </c>
      <c r="AD2252" s="2" t="s">
        <v>3357</v>
      </c>
      <c r="AE2252" s="2"/>
      <c r="AF2252" s="2" t="s">
        <v>4571</v>
      </c>
      <c r="AG2252" s="1" t="s">
        <v>9</v>
      </c>
      <c r="AI2252" s="1" t="str">
        <f t="shared" si="72"/>
        <v>17(5)</v>
      </c>
      <c r="AJ2252" s="1" t="str">
        <f t="shared" si="73"/>
        <v>017(005)-066～068</v>
      </c>
      <c r="AK2252" s="1" t="s">
        <v>10487</v>
      </c>
    </row>
    <row r="2253" spans="1:37" x14ac:dyDescent="0.55000000000000004">
      <c r="A2253" s="1">
        <v>2436</v>
      </c>
      <c r="B2253" s="1" t="s">
        <v>4572</v>
      </c>
      <c r="C2253" s="1" t="s">
        <v>11551</v>
      </c>
      <c r="D2253" s="1" t="s">
        <v>20824</v>
      </c>
      <c r="E2253" s="2" t="s">
        <v>4684</v>
      </c>
      <c r="F2253" s="16">
        <v>294</v>
      </c>
      <c r="G2253" s="12">
        <v>17</v>
      </c>
      <c r="H2253" s="12">
        <v>5</v>
      </c>
      <c r="I2253" s="2" t="s">
        <v>1386</v>
      </c>
      <c r="J2253" s="1">
        <v>70</v>
      </c>
      <c r="K2253" s="1" t="s">
        <v>17764</v>
      </c>
      <c r="L2253" s="1" t="s">
        <v>16785</v>
      </c>
      <c r="M2253" s="1" t="s">
        <v>2198</v>
      </c>
      <c r="AC2253" s="10" t="s">
        <v>2198</v>
      </c>
      <c r="AD2253" s="2" t="s">
        <v>19</v>
      </c>
      <c r="AE2253" s="2" t="s">
        <v>25</v>
      </c>
      <c r="AF2253" s="2" t="s">
        <v>4691</v>
      </c>
      <c r="AG2253" s="2" t="s">
        <v>9</v>
      </c>
      <c r="AI2253" s="1" t="str">
        <f t="shared" si="72"/>
        <v>17(5)</v>
      </c>
      <c r="AJ2253" s="1" t="str">
        <f t="shared" si="73"/>
        <v>017(005)-069～070</v>
      </c>
      <c r="AK2253" s="1" t="s">
        <v>10488</v>
      </c>
    </row>
    <row r="2254" spans="1:37" x14ac:dyDescent="0.55000000000000004">
      <c r="A2254" s="1">
        <v>2437</v>
      </c>
      <c r="B2254" s="1" t="s">
        <v>4573</v>
      </c>
      <c r="C2254" s="1" t="s">
        <v>11551</v>
      </c>
      <c r="D2254" s="1" t="s">
        <v>20824</v>
      </c>
      <c r="E2254" s="2" t="s">
        <v>4684</v>
      </c>
      <c r="F2254" s="16">
        <v>294</v>
      </c>
      <c r="G2254" s="12">
        <v>17</v>
      </c>
      <c r="H2254" s="12">
        <v>5</v>
      </c>
      <c r="I2254" s="1">
        <v>71</v>
      </c>
      <c r="J2254" s="1">
        <v>73</v>
      </c>
      <c r="K2254" s="1" t="s">
        <v>18496</v>
      </c>
      <c r="L2254" s="1" t="s">
        <v>16785</v>
      </c>
      <c r="M2254" s="1" t="s">
        <v>3613</v>
      </c>
      <c r="AC2254" s="10" t="s">
        <v>3613</v>
      </c>
      <c r="AD2254" s="2" t="s">
        <v>3357</v>
      </c>
      <c r="AE2254" s="2"/>
      <c r="AF2254" s="2" t="s">
        <v>4574</v>
      </c>
      <c r="AG2254" s="2" t="s">
        <v>9</v>
      </c>
      <c r="AI2254" s="1" t="str">
        <f t="shared" si="72"/>
        <v>17(5)</v>
      </c>
      <c r="AJ2254" s="1" t="str">
        <f t="shared" si="73"/>
        <v>017(005)-071～073</v>
      </c>
      <c r="AK2254" s="1" t="s">
        <v>10489</v>
      </c>
    </row>
    <row r="2255" spans="1:37" x14ac:dyDescent="0.55000000000000004">
      <c r="A2255" s="1">
        <v>2439</v>
      </c>
      <c r="B2255" s="1" t="s">
        <v>4685</v>
      </c>
      <c r="C2255" s="1" t="s">
        <v>11551</v>
      </c>
      <c r="D2255" s="1" t="s">
        <v>20824</v>
      </c>
      <c r="E2255" s="2" t="s">
        <v>4684</v>
      </c>
      <c r="F2255" s="16">
        <v>294</v>
      </c>
      <c r="G2255" s="12">
        <v>17</v>
      </c>
      <c r="H2255" s="12">
        <v>5</v>
      </c>
      <c r="I2255" s="2" t="s">
        <v>668</v>
      </c>
      <c r="J2255" s="2" t="s">
        <v>668</v>
      </c>
      <c r="K2255" s="1" t="s">
        <v>17691</v>
      </c>
      <c r="L2255" s="1" t="s">
        <v>16785</v>
      </c>
      <c r="M2255" s="1" t="s">
        <v>4686</v>
      </c>
      <c r="AC2255" s="10" t="s">
        <v>4686</v>
      </c>
      <c r="AD2255" s="2" t="s">
        <v>19</v>
      </c>
      <c r="AE2255" s="2" t="s">
        <v>3894</v>
      </c>
      <c r="AF2255" s="2" t="s">
        <v>4687</v>
      </c>
      <c r="AG2255" s="2" t="s">
        <v>9</v>
      </c>
      <c r="AI2255" s="1" t="str">
        <f t="shared" si="72"/>
        <v>17(5)</v>
      </c>
      <c r="AJ2255" s="1" t="str">
        <f t="shared" si="73"/>
        <v>017(005)-074～074</v>
      </c>
      <c r="AK2255" s="1" t="s">
        <v>10490</v>
      </c>
    </row>
    <row r="2256" spans="1:37" x14ac:dyDescent="0.55000000000000004">
      <c r="A2256" s="1">
        <v>2440</v>
      </c>
      <c r="B2256" s="1" t="s">
        <v>4688</v>
      </c>
      <c r="C2256" s="1" t="s">
        <v>11551</v>
      </c>
      <c r="D2256" s="1" t="s">
        <v>20824</v>
      </c>
      <c r="E2256" s="2" t="s">
        <v>4684</v>
      </c>
      <c r="F2256" s="16">
        <v>294</v>
      </c>
      <c r="G2256" s="12">
        <v>17</v>
      </c>
      <c r="H2256" s="12">
        <v>5</v>
      </c>
      <c r="I2256" s="2" t="s">
        <v>230</v>
      </c>
      <c r="J2256" s="2" t="s">
        <v>230</v>
      </c>
      <c r="K2256" s="1" t="s">
        <v>17691</v>
      </c>
      <c r="L2256" s="1" t="s">
        <v>16785</v>
      </c>
      <c r="M2256" s="1" t="s">
        <v>4349</v>
      </c>
      <c r="AC2256" s="10" t="s">
        <v>4349</v>
      </c>
      <c r="AD2256" s="2" t="s">
        <v>19</v>
      </c>
      <c r="AE2256" s="2" t="s">
        <v>3889</v>
      </c>
      <c r="AF2256" s="2" t="s">
        <v>4689</v>
      </c>
      <c r="AG2256" s="2" t="s">
        <v>9</v>
      </c>
      <c r="AI2256" s="1" t="str">
        <f t="shared" si="72"/>
        <v>17(5)</v>
      </c>
      <c r="AJ2256" s="1" t="str">
        <f t="shared" si="73"/>
        <v>017(005)-075～075</v>
      </c>
      <c r="AK2256" s="1" t="s">
        <v>10490</v>
      </c>
    </row>
    <row r="2257" spans="1:37" x14ac:dyDescent="0.55000000000000004">
      <c r="A2257" s="1">
        <v>2442</v>
      </c>
      <c r="B2257" s="1" t="s">
        <v>4556</v>
      </c>
      <c r="C2257" s="1" t="s">
        <v>11551</v>
      </c>
      <c r="D2257" s="1" t="s">
        <v>20824</v>
      </c>
      <c r="E2257" s="2" t="s">
        <v>4684</v>
      </c>
      <c r="F2257" s="16">
        <v>294</v>
      </c>
      <c r="G2257" s="12">
        <v>17</v>
      </c>
      <c r="H2257" s="12">
        <v>5</v>
      </c>
      <c r="I2257" s="2" t="s">
        <v>233</v>
      </c>
      <c r="J2257" s="2" t="s">
        <v>671</v>
      </c>
      <c r="K2257" s="1" t="s">
        <v>17907</v>
      </c>
      <c r="L2257" s="1" t="s">
        <v>16785</v>
      </c>
      <c r="M2257" s="1" t="s">
        <v>538</v>
      </c>
      <c r="AC2257" s="10" t="s">
        <v>538</v>
      </c>
      <c r="AD2257" s="2" t="s">
        <v>19</v>
      </c>
      <c r="AE2257" s="2" t="s">
        <v>3889</v>
      </c>
      <c r="AF2257" s="2" t="s">
        <v>4692</v>
      </c>
      <c r="AG2257" s="2" t="s">
        <v>9</v>
      </c>
      <c r="AI2257" s="1" t="str">
        <f t="shared" si="72"/>
        <v>17(5)</v>
      </c>
      <c r="AJ2257" s="1" t="str">
        <f t="shared" si="73"/>
        <v>017(005)-076～078</v>
      </c>
      <c r="AK2257" s="1" t="s">
        <v>10491</v>
      </c>
    </row>
    <row r="2258" spans="1:37" x14ac:dyDescent="0.55000000000000004">
      <c r="A2258" s="1">
        <v>2443</v>
      </c>
      <c r="B2258" s="1" t="s">
        <v>9004</v>
      </c>
      <c r="C2258" s="1" t="s">
        <v>11551</v>
      </c>
      <c r="D2258" s="1" t="s">
        <v>20824</v>
      </c>
      <c r="E2258" s="2" t="s">
        <v>4684</v>
      </c>
      <c r="F2258" s="16">
        <v>294</v>
      </c>
      <c r="G2258" s="12">
        <v>17</v>
      </c>
      <c r="H2258" s="12">
        <v>5</v>
      </c>
      <c r="I2258" s="2" t="s">
        <v>241</v>
      </c>
      <c r="J2258" s="2" t="s">
        <v>241</v>
      </c>
      <c r="K2258" s="1" t="s">
        <v>19109</v>
      </c>
      <c r="L2258" s="1" t="s">
        <v>16785</v>
      </c>
      <c r="AD2258" s="1" t="s">
        <v>19</v>
      </c>
      <c r="AE2258" s="1" t="s">
        <v>28</v>
      </c>
      <c r="AF2258" s="2" t="s">
        <v>4690</v>
      </c>
      <c r="AG2258" s="2" t="s">
        <v>9</v>
      </c>
      <c r="AI2258" s="1" t="str">
        <f t="shared" si="72"/>
        <v>17(5)</v>
      </c>
      <c r="AJ2258" s="1" t="str">
        <f t="shared" si="73"/>
        <v>017(005)-079～079</v>
      </c>
      <c r="AK2258" s="1" t="s">
        <v>10492</v>
      </c>
    </row>
    <row r="2259" spans="1:37" x14ac:dyDescent="0.55000000000000004">
      <c r="A2259" s="1">
        <v>2444</v>
      </c>
      <c r="B2259" s="1" t="s">
        <v>9356</v>
      </c>
      <c r="C2259" s="1" t="s">
        <v>11551</v>
      </c>
      <c r="D2259" s="1" t="s">
        <v>20824</v>
      </c>
      <c r="E2259" s="2" t="s">
        <v>4684</v>
      </c>
      <c r="F2259" s="16">
        <v>294</v>
      </c>
      <c r="G2259" s="12">
        <v>17</v>
      </c>
      <c r="H2259" s="12">
        <v>5</v>
      </c>
      <c r="I2259" s="2" t="s">
        <v>241</v>
      </c>
      <c r="J2259" s="2" t="s">
        <v>677</v>
      </c>
      <c r="K2259" s="1" t="s">
        <v>19109</v>
      </c>
      <c r="L2259" s="1" t="s">
        <v>16785</v>
      </c>
      <c r="AD2259" s="1" t="s">
        <v>19</v>
      </c>
      <c r="AE2259" s="1" t="s">
        <v>28</v>
      </c>
      <c r="AF2259" s="2" t="s">
        <v>4693</v>
      </c>
      <c r="AG2259" s="2" t="s">
        <v>9</v>
      </c>
      <c r="AI2259" s="1" t="str">
        <f t="shared" si="72"/>
        <v>17(5)</v>
      </c>
      <c r="AJ2259" s="1" t="str">
        <f t="shared" si="73"/>
        <v>017(005)-079～083</v>
      </c>
      <c r="AK2259" s="1" t="s">
        <v>10492</v>
      </c>
    </row>
    <row r="2260" spans="1:37" x14ac:dyDescent="0.55000000000000004">
      <c r="A2260" s="1">
        <v>2445</v>
      </c>
      <c r="B2260" s="1" t="s">
        <v>9305</v>
      </c>
      <c r="D2260" s="1" t="s">
        <v>20824</v>
      </c>
      <c r="E2260" s="2" t="s">
        <v>4684</v>
      </c>
      <c r="F2260" s="16">
        <v>294</v>
      </c>
      <c r="G2260" s="12">
        <v>17</v>
      </c>
      <c r="H2260" s="12">
        <v>5</v>
      </c>
      <c r="I2260" s="2" t="s">
        <v>677</v>
      </c>
      <c r="J2260" s="2" t="s">
        <v>246</v>
      </c>
      <c r="K2260" s="1" t="s">
        <v>19110</v>
      </c>
      <c r="L2260" s="1" t="s">
        <v>16785</v>
      </c>
      <c r="AD2260" s="1" t="s">
        <v>19</v>
      </c>
      <c r="AE2260" s="1" t="s">
        <v>28</v>
      </c>
      <c r="AF2260" s="2" t="s">
        <v>4694</v>
      </c>
      <c r="AG2260" s="2" t="s">
        <v>9</v>
      </c>
      <c r="AI2260" s="1" t="str">
        <f t="shared" si="72"/>
        <v>17(5)</v>
      </c>
      <c r="AJ2260" s="1" t="str">
        <f t="shared" si="73"/>
        <v>017(005)-083～084</v>
      </c>
      <c r="AK2260" s="1" t="s">
        <v>10493</v>
      </c>
    </row>
    <row r="2261" spans="1:37" x14ac:dyDescent="0.55000000000000004">
      <c r="A2261" s="1">
        <v>2446</v>
      </c>
      <c r="B2261" s="1" t="s">
        <v>9380</v>
      </c>
      <c r="D2261" s="1" t="s">
        <v>20824</v>
      </c>
      <c r="E2261" s="2" t="s">
        <v>4696</v>
      </c>
      <c r="F2261" s="16">
        <v>295</v>
      </c>
      <c r="G2261" s="12">
        <v>17</v>
      </c>
      <c r="H2261" s="12">
        <v>6</v>
      </c>
      <c r="I2261" s="2" t="s">
        <v>821</v>
      </c>
      <c r="J2261" s="2" t="s">
        <v>1202</v>
      </c>
      <c r="K2261" s="1" t="s">
        <v>16785</v>
      </c>
      <c r="L2261" s="1" t="s">
        <v>16785</v>
      </c>
      <c r="M2261" s="1" t="s">
        <v>16785</v>
      </c>
      <c r="AC2261" s="10" t="e">
        <v>#N/A</v>
      </c>
      <c r="AD2261" s="1" t="s">
        <v>19</v>
      </c>
      <c r="AE2261" s="1" t="s">
        <v>3956</v>
      </c>
      <c r="AF2261" s="2" t="s">
        <v>4695</v>
      </c>
      <c r="AG2261" s="2" t="s">
        <v>9</v>
      </c>
      <c r="AI2261" s="1" t="str">
        <f t="shared" si="72"/>
        <v>17(6)</v>
      </c>
      <c r="AJ2261" s="1" t="str">
        <f t="shared" si="73"/>
        <v>017(006)-085～120</v>
      </c>
    </row>
    <row r="2262" spans="1:37" x14ac:dyDescent="0.55000000000000004">
      <c r="A2262" s="1">
        <v>2447</v>
      </c>
      <c r="B2262" s="1" t="s">
        <v>9374</v>
      </c>
      <c r="C2262" s="1" t="s">
        <v>11553</v>
      </c>
      <c r="D2262" s="1" t="s">
        <v>20824</v>
      </c>
      <c r="E2262" s="2" t="s">
        <v>4696</v>
      </c>
      <c r="F2262" s="16">
        <v>295</v>
      </c>
      <c r="G2262" s="12">
        <v>17</v>
      </c>
      <c r="H2262" s="12">
        <v>6</v>
      </c>
      <c r="I2262" s="1">
        <v>87</v>
      </c>
      <c r="J2262" s="1">
        <v>96</v>
      </c>
      <c r="K2262" s="1" t="s">
        <v>17580</v>
      </c>
      <c r="L2262" s="1" t="s">
        <v>16785</v>
      </c>
      <c r="AD2262" s="1" t="s">
        <v>3357</v>
      </c>
      <c r="AF2262" s="2" t="s">
        <v>4587</v>
      </c>
      <c r="AG2262" s="1" t="s">
        <v>9</v>
      </c>
      <c r="AI2262" s="1" t="str">
        <f t="shared" si="72"/>
        <v>17(6)</v>
      </c>
      <c r="AJ2262" s="1" t="str">
        <f t="shared" si="73"/>
        <v>017(006)-087～096</v>
      </c>
      <c r="AK2262" s="1" t="s">
        <v>10496</v>
      </c>
    </row>
    <row r="2263" spans="1:37" x14ac:dyDescent="0.55000000000000004">
      <c r="A2263" s="1">
        <v>2448</v>
      </c>
      <c r="B2263" s="1" t="s">
        <v>9331</v>
      </c>
      <c r="C2263" s="1" t="s">
        <v>11553</v>
      </c>
      <c r="D2263" s="1" t="s">
        <v>20824</v>
      </c>
      <c r="E2263" s="2" t="s">
        <v>4696</v>
      </c>
      <c r="F2263" s="16">
        <v>295</v>
      </c>
      <c r="G2263" s="12">
        <v>17</v>
      </c>
      <c r="H2263" s="12">
        <v>6</v>
      </c>
      <c r="I2263" s="2" t="s">
        <v>254</v>
      </c>
      <c r="J2263" s="2" t="s">
        <v>273</v>
      </c>
      <c r="K2263" s="1" t="s">
        <v>17580</v>
      </c>
      <c r="L2263" s="1" t="s">
        <v>16785</v>
      </c>
      <c r="AD2263" s="1" t="s">
        <v>19</v>
      </c>
      <c r="AE2263" s="1" t="s">
        <v>3956</v>
      </c>
      <c r="AF2263" s="2" t="s">
        <v>4697</v>
      </c>
      <c r="AG2263" s="2" t="s">
        <v>9</v>
      </c>
      <c r="AI2263" s="1" t="str">
        <f t="shared" si="72"/>
        <v>17(6)</v>
      </c>
      <c r="AJ2263" s="1" t="str">
        <f t="shared" si="73"/>
        <v>017(006)-087～096</v>
      </c>
      <c r="AK2263" s="1" t="s">
        <v>10496</v>
      </c>
    </row>
    <row r="2264" spans="1:37" x14ac:dyDescent="0.55000000000000004">
      <c r="A2264" s="1">
        <v>2449</v>
      </c>
      <c r="B2264" s="1" t="s">
        <v>9381</v>
      </c>
      <c r="C2264" s="1" t="s">
        <v>11553</v>
      </c>
      <c r="D2264" s="1" t="s">
        <v>20824</v>
      </c>
      <c r="E2264" s="2" t="s">
        <v>4696</v>
      </c>
      <c r="F2264" s="16">
        <v>295</v>
      </c>
      <c r="G2264" s="12">
        <v>17</v>
      </c>
      <c r="H2264" s="12">
        <v>6</v>
      </c>
      <c r="I2264" s="2" t="s">
        <v>701</v>
      </c>
      <c r="J2264" s="2" t="s">
        <v>299</v>
      </c>
      <c r="K2264" s="1" t="s">
        <v>19111</v>
      </c>
      <c r="L2264" s="1" t="s">
        <v>16785</v>
      </c>
      <c r="AD2264" s="1" t="s">
        <v>19</v>
      </c>
      <c r="AE2264" s="1" t="s">
        <v>3956</v>
      </c>
      <c r="AF2264" s="2" t="s">
        <v>4698</v>
      </c>
      <c r="AG2264" s="2" t="s">
        <v>9</v>
      </c>
      <c r="AI2264" s="1" t="str">
        <f t="shared" si="72"/>
        <v>17(6)</v>
      </c>
      <c r="AJ2264" s="1" t="str">
        <f t="shared" si="73"/>
        <v>017(006)-097～111</v>
      </c>
      <c r="AK2264" s="1" t="s">
        <v>10497</v>
      </c>
    </row>
    <row r="2265" spans="1:37" x14ac:dyDescent="0.55000000000000004">
      <c r="A2265" s="1">
        <v>2450</v>
      </c>
      <c r="B2265" s="1" t="s">
        <v>9382</v>
      </c>
      <c r="C2265" s="1" t="s">
        <v>11553</v>
      </c>
      <c r="D2265" s="1" t="s">
        <v>20824</v>
      </c>
      <c r="E2265" s="2" t="s">
        <v>4696</v>
      </c>
      <c r="F2265" s="16">
        <v>295</v>
      </c>
      <c r="G2265" s="12">
        <v>17</v>
      </c>
      <c r="H2265" s="12">
        <v>6</v>
      </c>
      <c r="I2265" s="2" t="s">
        <v>307</v>
      </c>
      <c r="J2265" s="2" t="s">
        <v>314</v>
      </c>
      <c r="K2265" s="1" t="s">
        <v>19112</v>
      </c>
      <c r="L2265" s="1" t="s">
        <v>16785</v>
      </c>
      <c r="AD2265" s="1" t="s">
        <v>19</v>
      </c>
      <c r="AE2265" s="1" t="s">
        <v>3956</v>
      </c>
      <c r="AF2265" s="2" t="s">
        <v>4699</v>
      </c>
      <c r="AG2265" s="2" t="s">
        <v>9</v>
      </c>
      <c r="AI2265" s="1" t="str">
        <f t="shared" si="72"/>
        <v>17(6)</v>
      </c>
      <c r="AJ2265" s="1" t="str">
        <f t="shared" si="73"/>
        <v>017(006)-112～113</v>
      </c>
      <c r="AK2265" s="1" t="s">
        <v>10498</v>
      </c>
    </row>
    <row r="2266" spans="1:37" x14ac:dyDescent="0.55000000000000004">
      <c r="A2266" s="1">
        <v>2451</v>
      </c>
      <c r="B2266" s="1" t="s">
        <v>9383</v>
      </c>
      <c r="D2266" s="1" t="s">
        <v>20824</v>
      </c>
      <c r="E2266" s="2" t="s">
        <v>4696</v>
      </c>
      <c r="F2266" s="16">
        <v>295</v>
      </c>
      <c r="G2266" s="12">
        <v>17</v>
      </c>
      <c r="H2266" s="12">
        <v>6</v>
      </c>
      <c r="I2266" s="2" t="s">
        <v>314</v>
      </c>
      <c r="J2266" s="1">
        <v>113</v>
      </c>
      <c r="K2266" s="1" t="s">
        <v>16785</v>
      </c>
      <c r="L2266" s="1" t="s">
        <v>16785</v>
      </c>
      <c r="M2266" s="1" t="s">
        <v>16785</v>
      </c>
      <c r="AC2266" s="10" t="e">
        <v>#N/A</v>
      </c>
      <c r="AD2266" s="1" t="s">
        <v>19</v>
      </c>
      <c r="AE2266" s="1" t="s">
        <v>3956</v>
      </c>
      <c r="AF2266" s="2" t="s">
        <v>4700</v>
      </c>
      <c r="AG2266" s="2" t="s">
        <v>9</v>
      </c>
      <c r="AI2266" s="1" t="str">
        <f t="shared" si="72"/>
        <v>17(6)</v>
      </c>
      <c r="AJ2266" s="1" t="str">
        <f t="shared" si="73"/>
        <v>017(006)-113～113</v>
      </c>
    </row>
    <row r="2267" spans="1:37" x14ac:dyDescent="0.55000000000000004">
      <c r="A2267" s="1">
        <v>2452</v>
      </c>
      <c r="B2267" s="1" t="s">
        <v>9384</v>
      </c>
      <c r="C2267" s="1" t="s">
        <v>11553</v>
      </c>
      <c r="D2267" s="1" t="s">
        <v>20824</v>
      </c>
      <c r="E2267" s="2" t="s">
        <v>4696</v>
      </c>
      <c r="F2267" s="16">
        <v>295</v>
      </c>
      <c r="G2267" s="12">
        <v>17</v>
      </c>
      <c r="H2267" s="12">
        <v>6</v>
      </c>
      <c r="I2267" s="2" t="s">
        <v>317</v>
      </c>
      <c r="J2267" s="2" t="s">
        <v>3502</v>
      </c>
      <c r="K2267" s="1" t="s">
        <v>19113</v>
      </c>
      <c r="L2267" s="1" t="s">
        <v>16785</v>
      </c>
      <c r="AD2267" s="1" t="s">
        <v>19</v>
      </c>
      <c r="AE2267" s="1" t="s">
        <v>3956</v>
      </c>
      <c r="AF2267" s="2" t="s">
        <v>4701</v>
      </c>
      <c r="AG2267" s="2" t="s">
        <v>9</v>
      </c>
      <c r="AI2267" s="1" t="str">
        <f t="shared" si="72"/>
        <v>17(6)</v>
      </c>
      <c r="AJ2267" s="1" t="str">
        <f t="shared" si="73"/>
        <v>017(006)-114～118</v>
      </c>
      <c r="AK2267" s="1" t="s">
        <v>10499</v>
      </c>
    </row>
    <row r="2268" spans="1:37" x14ac:dyDescent="0.55000000000000004">
      <c r="A2268" s="1">
        <v>2453</v>
      </c>
      <c r="B2268" s="1" t="s">
        <v>4702</v>
      </c>
      <c r="C2268" s="1" t="s">
        <v>11555</v>
      </c>
      <c r="D2268" s="1" t="s">
        <v>20824</v>
      </c>
      <c r="E2268" s="2" t="s">
        <v>4704</v>
      </c>
      <c r="F2268" s="16">
        <v>296</v>
      </c>
      <c r="G2268" s="12">
        <v>17</v>
      </c>
      <c r="H2268" s="12">
        <v>7</v>
      </c>
      <c r="I2268" s="2" t="s">
        <v>1204</v>
      </c>
      <c r="J2268" s="2" t="s">
        <v>1204</v>
      </c>
      <c r="K2268" s="1" t="s">
        <v>17707</v>
      </c>
      <c r="L2268" s="1" t="s">
        <v>16785</v>
      </c>
      <c r="M2268" s="1" t="s">
        <v>2887</v>
      </c>
      <c r="AC2268" s="10" t="s">
        <v>2887</v>
      </c>
      <c r="AD2268" s="2" t="s">
        <v>19</v>
      </c>
      <c r="AE2268" s="2" t="s">
        <v>20</v>
      </c>
      <c r="AF2268" s="2" t="s">
        <v>4703</v>
      </c>
      <c r="AG2268" s="2" t="s">
        <v>9</v>
      </c>
      <c r="AI2268" s="1" t="str">
        <f t="shared" si="72"/>
        <v>17(7)</v>
      </c>
      <c r="AJ2268" s="1" t="str">
        <f t="shared" si="73"/>
        <v>017(007)-121～121</v>
      </c>
      <c r="AK2268" s="1" t="s">
        <v>10502</v>
      </c>
    </row>
    <row r="2269" spans="1:37" x14ac:dyDescent="0.55000000000000004">
      <c r="A2269" s="1">
        <v>2454</v>
      </c>
      <c r="B2269" s="1" t="s">
        <v>4702</v>
      </c>
      <c r="C2269" s="1" t="s">
        <v>11555</v>
      </c>
      <c r="D2269" s="1" t="s">
        <v>20824</v>
      </c>
      <c r="E2269" s="2" t="s">
        <v>4704</v>
      </c>
      <c r="F2269" s="16">
        <v>296</v>
      </c>
      <c r="G2269" s="12">
        <v>17</v>
      </c>
      <c r="H2269" s="12">
        <v>7</v>
      </c>
      <c r="I2269" s="2" t="s">
        <v>875</v>
      </c>
      <c r="J2269" s="1">
        <v>123</v>
      </c>
      <c r="K2269" s="1" t="s">
        <v>18014</v>
      </c>
      <c r="L2269" s="1" t="s">
        <v>16785</v>
      </c>
      <c r="M2269" s="1" t="s">
        <v>4711</v>
      </c>
      <c r="AC2269" s="10" t="s">
        <v>4711</v>
      </c>
      <c r="AD2269" s="2" t="s">
        <v>19</v>
      </c>
      <c r="AE2269" s="2" t="s">
        <v>25</v>
      </c>
      <c r="AF2269" s="2" t="s">
        <v>4712</v>
      </c>
      <c r="AG2269" s="2" t="s">
        <v>9</v>
      </c>
      <c r="AI2269" s="1" t="str">
        <f t="shared" si="72"/>
        <v>17(7)</v>
      </c>
      <c r="AJ2269" s="1" t="str">
        <f t="shared" si="73"/>
        <v>017(007)-122～123</v>
      </c>
      <c r="AK2269" s="1" t="s">
        <v>10503</v>
      </c>
    </row>
    <row r="2270" spans="1:37" x14ac:dyDescent="0.55000000000000004">
      <c r="A2270" s="1">
        <v>2455</v>
      </c>
      <c r="B2270" s="1" t="s">
        <v>4713</v>
      </c>
      <c r="C2270" s="1" t="s">
        <v>11555</v>
      </c>
      <c r="D2270" s="1" t="s">
        <v>20824</v>
      </c>
      <c r="E2270" s="2" t="s">
        <v>4704</v>
      </c>
      <c r="F2270" s="16">
        <v>296</v>
      </c>
      <c r="G2270" s="12">
        <v>17</v>
      </c>
      <c r="H2270" s="12">
        <v>7</v>
      </c>
      <c r="I2270" s="2" t="s">
        <v>712</v>
      </c>
      <c r="J2270" s="1">
        <v>124</v>
      </c>
      <c r="K2270" s="1" t="s">
        <v>18014</v>
      </c>
      <c r="L2270" s="1" t="s">
        <v>16785</v>
      </c>
      <c r="M2270" s="1" t="s">
        <v>4714</v>
      </c>
      <c r="AC2270" s="10" t="s">
        <v>4714</v>
      </c>
      <c r="AD2270" s="2" t="s">
        <v>19</v>
      </c>
      <c r="AE2270" s="2" t="s">
        <v>25</v>
      </c>
      <c r="AF2270" s="2" t="s">
        <v>4715</v>
      </c>
      <c r="AG2270" s="2" t="s">
        <v>9</v>
      </c>
      <c r="AI2270" s="1" t="str">
        <f t="shared" si="72"/>
        <v>17(7)</v>
      </c>
      <c r="AJ2270" s="1" t="str">
        <f t="shared" si="73"/>
        <v>017(007)-123～124</v>
      </c>
      <c r="AK2270" s="1" t="s">
        <v>10503</v>
      </c>
    </row>
    <row r="2271" spans="1:37" x14ac:dyDescent="0.55000000000000004">
      <c r="A2271" s="1">
        <v>2456</v>
      </c>
      <c r="B2271" s="1" t="s">
        <v>4716</v>
      </c>
      <c r="C2271" s="1" t="s">
        <v>11555</v>
      </c>
      <c r="D2271" s="1" t="s">
        <v>20824</v>
      </c>
      <c r="E2271" s="2" t="s">
        <v>4704</v>
      </c>
      <c r="F2271" s="16">
        <v>296</v>
      </c>
      <c r="G2271" s="12">
        <v>17</v>
      </c>
      <c r="H2271" s="12">
        <v>7</v>
      </c>
      <c r="I2271" s="2" t="s">
        <v>714</v>
      </c>
      <c r="J2271" s="1">
        <v>126</v>
      </c>
      <c r="K2271" s="1" t="s">
        <v>18663</v>
      </c>
      <c r="L2271" s="1" t="s">
        <v>16785</v>
      </c>
      <c r="M2271" s="1" t="s">
        <v>2777</v>
      </c>
      <c r="AC2271" s="10" t="s">
        <v>2777</v>
      </c>
      <c r="AD2271" s="2" t="s">
        <v>19</v>
      </c>
      <c r="AE2271" s="2" t="s">
        <v>25</v>
      </c>
      <c r="AF2271" s="2" t="s">
        <v>4717</v>
      </c>
      <c r="AG2271" s="2" t="s">
        <v>9</v>
      </c>
      <c r="AI2271" s="1" t="str">
        <f t="shared" si="72"/>
        <v>17(7)</v>
      </c>
      <c r="AJ2271" s="1" t="str">
        <f t="shared" si="73"/>
        <v>017(007)-124～126</v>
      </c>
      <c r="AK2271" s="1" t="s">
        <v>10504</v>
      </c>
    </row>
    <row r="2272" spans="1:37" x14ac:dyDescent="0.55000000000000004">
      <c r="A2272" s="1">
        <v>2457</v>
      </c>
      <c r="B2272" s="1" t="s">
        <v>4705</v>
      </c>
      <c r="C2272" s="1" t="s">
        <v>11555</v>
      </c>
      <c r="D2272" s="1" t="s">
        <v>20824</v>
      </c>
      <c r="E2272" s="2" t="s">
        <v>4704</v>
      </c>
      <c r="F2272" s="16">
        <v>296</v>
      </c>
      <c r="G2272" s="12">
        <v>17</v>
      </c>
      <c r="H2272" s="12">
        <v>7</v>
      </c>
      <c r="I2272" s="2" t="s">
        <v>880</v>
      </c>
      <c r="J2272" s="2" t="s">
        <v>880</v>
      </c>
      <c r="K2272" s="1" t="s">
        <v>17692</v>
      </c>
      <c r="L2272" s="1" t="s">
        <v>16785</v>
      </c>
      <c r="M2272" s="1" t="s">
        <v>4706</v>
      </c>
      <c r="AC2272" s="10" t="s">
        <v>4706</v>
      </c>
      <c r="AD2272" s="2" t="s">
        <v>19</v>
      </c>
      <c r="AE2272" s="2" t="s">
        <v>25</v>
      </c>
      <c r="AF2272" s="2" t="s">
        <v>4707</v>
      </c>
      <c r="AG2272" s="2" t="s">
        <v>9</v>
      </c>
      <c r="AI2272" s="1" t="str">
        <f t="shared" si="72"/>
        <v>17(7)</v>
      </c>
      <c r="AJ2272" s="1" t="str">
        <f t="shared" si="73"/>
        <v>017(007)-126～126</v>
      </c>
      <c r="AK2272" s="1" t="s">
        <v>10505</v>
      </c>
    </row>
    <row r="2273" spans="1:37" x14ac:dyDescent="0.55000000000000004">
      <c r="A2273" s="1">
        <v>2458</v>
      </c>
      <c r="B2273" s="1" t="s">
        <v>4708</v>
      </c>
      <c r="C2273" s="1" t="s">
        <v>11555</v>
      </c>
      <c r="D2273" s="1" t="s">
        <v>20824</v>
      </c>
      <c r="E2273" s="2" t="s">
        <v>4704</v>
      </c>
      <c r="F2273" s="16">
        <v>296</v>
      </c>
      <c r="G2273" s="12">
        <v>17</v>
      </c>
      <c r="H2273" s="12">
        <v>7</v>
      </c>
      <c r="I2273" s="2" t="s">
        <v>1686</v>
      </c>
      <c r="J2273" s="2" t="s">
        <v>1686</v>
      </c>
      <c r="K2273" s="1" t="s">
        <v>17692</v>
      </c>
      <c r="L2273" s="1" t="s">
        <v>16785</v>
      </c>
      <c r="M2273" s="1" t="s">
        <v>4349</v>
      </c>
      <c r="AC2273" s="10" t="s">
        <v>4349</v>
      </c>
      <c r="AD2273" s="2" t="s">
        <v>19</v>
      </c>
      <c r="AE2273" s="2" t="s">
        <v>3889</v>
      </c>
      <c r="AF2273" s="2" t="s">
        <v>4709</v>
      </c>
      <c r="AG2273" s="2" t="s">
        <v>9</v>
      </c>
      <c r="AI2273" s="1" t="str">
        <f t="shared" si="72"/>
        <v>17(7)</v>
      </c>
      <c r="AJ2273" s="1" t="str">
        <f t="shared" si="73"/>
        <v>017(007)-127～127</v>
      </c>
      <c r="AK2273" s="1" t="s">
        <v>10505</v>
      </c>
    </row>
    <row r="2274" spans="1:37" x14ac:dyDescent="0.55000000000000004">
      <c r="A2274" s="1">
        <v>2459</v>
      </c>
      <c r="B2274" s="1" t="s">
        <v>4718</v>
      </c>
      <c r="C2274" s="1" t="s">
        <v>11555</v>
      </c>
      <c r="D2274" s="1" t="s">
        <v>20824</v>
      </c>
      <c r="E2274" s="2" t="s">
        <v>4704</v>
      </c>
      <c r="F2274" s="16">
        <v>296</v>
      </c>
      <c r="G2274" s="12">
        <v>17</v>
      </c>
      <c r="H2274" s="12">
        <v>7</v>
      </c>
      <c r="I2274" s="2" t="s">
        <v>884</v>
      </c>
      <c r="J2274" s="2" t="s">
        <v>886</v>
      </c>
      <c r="K2274" s="1" t="s">
        <v>18624</v>
      </c>
      <c r="L2274" s="1" t="s">
        <v>16785</v>
      </c>
      <c r="M2274" s="1" t="s">
        <v>4149</v>
      </c>
      <c r="AC2274" s="10" t="s">
        <v>4149</v>
      </c>
      <c r="AD2274" s="2" t="s">
        <v>19</v>
      </c>
      <c r="AE2274" s="2" t="s">
        <v>3894</v>
      </c>
      <c r="AF2274" s="2" t="s">
        <v>4719</v>
      </c>
      <c r="AG2274" s="2" t="s">
        <v>9</v>
      </c>
      <c r="AI2274" s="1" t="str">
        <f t="shared" si="72"/>
        <v>17(7)</v>
      </c>
      <c r="AJ2274" s="1" t="str">
        <f t="shared" si="73"/>
        <v>017(007)-128～129</v>
      </c>
      <c r="AK2274" s="1" t="s">
        <v>10506</v>
      </c>
    </row>
    <row r="2275" spans="1:37" x14ac:dyDescent="0.55000000000000004">
      <c r="A2275" s="1">
        <v>2460</v>
      </c>
      <c r="B2275" s="1" t="s">
        <v>8701</v>
      </c>
      <c r="C2275" s="1" t="s">
        <v>11555</v>
      </c>
      <c r="D2275" s="1" t="s">
        <v>20824</v>
      </c>
      <c r="E2275" s="2" t="s">
        <v>4704</v>
      </c>
      <c r="F2275" s="16">
        <v>296</v>
      </c>
      <c r="G2275" s="12">
        <v>17</v>
      </c>
      <c r="H2275" s="12">
        <v>7</v>
      </c>
      <c r="I2275" s="1">
        <v>130</v>
      </c>
      <c r="J2275" s="1">
        <v>131</v>
      </c>
      <c r="K2275" s="1" t="s">
        <v>18676</v>
      </c>
      <c r="L2275" s="1" t="s">
        <v>16785</v>
      </c>
      <c r="M2275" s="1" t="s">
        <v>491</v>
      </c>
      <c r="AC2275" s="10" t="s">
        <v>491</v>
      </c>
      <c r="AD2275" s="2" t="s">
        <v>3357</v>
      </c>
      <c r="AE2275" s="2"/>
      <c r="AF2275" s="2" t="s">
        <v>4588</v>
      </c>
      <c r="AG2275" s="2" t="s">
        <v>9</v>
      </c>
      <c r="AI2275" s="1" t="str">
        <f t="shared" si="72"/>
        <v>17(7)</v>
      </c>
      <c r="AJ2275" s="1" t="str">
        <f t="shared" si="73"/>
        <v>017(007)-130～131</v>
      </c>
      <c r="AK2275" s="1" t="s">
        <v>10507</v>
      </c>
    </row>
    <row r="2276" spans="1:37" x14ac:dyDescent="0.55000000000000004">
      <c r="A2276" s="1">
        <v>2463</v>
      </c>
      <c r="B2276" s="1" t="s">
        <v>4556</v>
      </c>
      <c r="C2276" s="1" t="s">
        <v>11555</v>
      </c>
      <c r="D2276" s="1" t="s">
        <v>20824</v>
      </c>
      <c r="E2276" s="2" t="s">
        <v>4704</v>
      </c>
      <c r="F2276" s="16">
        <v>296</v>
      </c>
      <c r="G2276" s="12">
        <v>17</v>
      </c>
      <c r="H2276" s="12">
        <v>7</v>
      </c>
      <c r="I2276" s="2" t="s">
        <v>1207</v>
      </c>
      <c r="J2276" s="2" t="s">
        <v>895</v>
      </c>
      <c r="K2276" s="1" t="s">
        <v>17908</v>
      </c>
      <c r="L2276" s="1" t="s">
        <v>16785</v>
      </c>
      <c r="M2276" s="1" t="s">
        <v>538</v>
      </c>
      <c r="AC2276" s="10" t="s">
        <v>538</v>
      </c>
      <c r="AD2276" s="2" t="s">
        <v>19</v>
      </c>
      <c r="AE2276" s="2" t="s">
        <v>3889</v>
      </c>
      <c r="AF2276" s="2" t="s">
        <v>4720</v>
      </c>
      <c r="AG2276" s="2" t="s">
        <v>9</v>
      </c>
      <c r="AI2276" s="1" t="str">
        <f t="shared" si="72"/>
        <v>17(7)</v>
      </c>
      <c r="AJ2276" s="1" t="str">
        <f t="shared" si="73"/>
        <v>017(007)-132～134</v>
      </c>
      <c r="AK2276" s="1" t="s">
        <v>10508</v>
      </c>
    </row>
    <row r="2277" spans="1:37" x14ac:dyDescent="0.55000000000000004">
      <c r="A2277" s="1">
        <v>2464</v>
      </c>
      <c r="B2277" s="1" t="s">
        <v>9356</v>
      </c>
      <c r="C2277" s="1" t="s">
        <v>11555</v>
      </c>
      <c r="D2277" s="1" t="s">
        <v>20824</v>
      </c>
      <c r="E2277" s="2" t="s">
        <v>4704</v>
      </c>
      <c r="F2277" s="16">
        <v>296</v>
      </c>
      <c r="G2277" s="12">
        <v>17</v>
      </c>
      <c r="H2277" s="12">
        <v>7</v>
      </c>
      <c r="I2277" s="2" t="s">
        <v>895</v>
      </c>
      <c r="J2277" s="2" t="s">
        <v>898</v>
      </c>
      <c r="K2277" s="1" t="s">
        <v>19114</v>
      </c>
      <c r="L2277" s="1" t="s">
        <v>16785</v>
      </c>
      <c r="AD2277" s="1" t="s">
        <v>19</v>
      </c>
      <c r="AE2277" s="1" t="s">
        <v>28</v>
      </c>
      <c r="AF2277" s="2" t="s">
        <v>4721</v>
      </c>
      <c r="AG2277" s="2" t="s">
        <v>9</v>
      </c>
      <c r="AI2277" s="1" t="str">
        <f t="shared" si="72"/>
        <v>17(7)</v>
      </c>
      <c r="AJ2277" s="1" t="str">
        <f t="shared" si="73"/>
        <v>017(007)-134～136</v>
      </c>
      <c r="AK2277" s="1" t="s">
        <v>10509</v>
      </c>
    </row>
    <row r="2278" spans="1:37" x14ac:dyDescent="0.55000000000000004">
      <c r="A2278" s="1">
        <v>2465</v>
      </c>
      <c r="B2278" s="1" t="s">
        <v>9305</v>
      </c>
      <c r="D2278" s="1" t="s">
        <v>20824</v>
      </c>
      <c r="E2278" s="2" t="s">
        <v>4704</v>
      </c>
      <c r="F2278" s="16">
        <v>296</v>
      </c>
      <c r="G2278" s="12">
        <v>17</v>
      </c>
      <c r="H2278" s="12">
        <v>7</v>
      </c>
      <c r="I2278" s="2" t="s">
        <v>898</v>
      </c>
      <c r="J2278" s="2" t="s">
        <v>898</v>
      </c>
      <c r="K2278" s="1" t="s">
        <v>19115</v>
      </c>
      <c r="L2278" s="1" t="s">
        <v>16785</v>
      </c>
      <c r="AD2278" s="1" t="s">
        <v>19</v>
      </c>
      <c r="AE2278" s="1" t="s">
        <v>28</v>
      </c>
      <c r="AF2278" s="2" t="s">
        <v>4710</v>
      </c>
      <c r="AG2278" s="2" t="s">
        <v>9</v>
      </c>
      <c r="AI2278" s="1" t="str">
        <f t="shared" si="72"/>
        <v>17(7)</v>
      </c>
      <c r="AJ2278" s="1" t="str">
        <f t="shared" si="73"/>
        <v>017(007)-136～136</v>
      </c>
      <c r="AK2278" s="1" t="s">
        <v>10510</v>
      </c>
    </row>
    <row r="2279" spans="1:37" x14ac:dyDescent="0.55000000000000004">
      <c r="A2279" s="1">
        <v>2466</v>
      </c>
      <c r="B2279" s="1" t="s">
        <v>4722</v>
      </c>
      <c r="C2279" s="1" t="s">
        <v>11557</v>
      </c>
      <c r="D2279" s="1" t="s">
        <v>20824</v>
      </c>
      <c r="E2279" s="2" t="s">
        <v>4724</v>
      </c>
      <c r="F2279" s="16">
        <v>297</v>
      </c>
      <c r="G2279" s="12">
        <v>17</v>
      </c>
      <c r="H2279" s="12">
        <v>8</v>
      </c>
      <c r="I2279" s="2" t="s">
        <v>1214</v>
      </c>
      <c r="J2279" s="2" t="s">
        <v>1214</v>
      </c>
      <c r="K2279" s="1" t="s">
        <v>18053</v>
      </c>
      <c r="L2279" s="1" t="s">
        <v>16785</v>
      </c>
      <c r="M2279" s="1" t="s">
        <v>3000</v>
      </c>
      <c r="AC2279" s="10" t="s">
        <v>3000</v>
      </c>
      <c r="AD2279" s="2" t="s">
        <v>19</v>
      </c>
      <c r="AE2279" s="2" t="s">
        <v>20</v>
      </c>
      <c r="AF2279" s="2" t="s">
        <v>4723</v>
      </c>
      <c r="AG2279" s="2" t="s">
        <v>9</v>
      </c>
      <c r="AI2279" s="1" t="str">
        <f t="shared" si="72"/>
        <v>17(8)</v>
      </c>
      <c r="AJ2279" s="1" t="str">
        <f t="shared" si="73"/>
        <v>017(008)-137～137</v>
      </c>
      <c r="AK2279" s="1" t="s">
        <v>10513</v>
      </c>
    </row>
    <row r="2280" spans="1:37" x14ac:dyDescent="0.55000000000000004">
      <c r="A2280" s="1">
        <v>2467</v>
      </c>
      <c r="B2280" s="1" t="s">
        <v>8704</v>
      </c>
      <c r="C2280" s="1" t="s">
        <v>11557</v>
      </c>
      <c r="D2280" s="1" t="s">
        <v>20824</v>
      </c>
      <c r="E2280" s="2" t="s">
        <v>4724</v>
      </c>
      <c r="F2280" s="16">
        <v>297</v>
      </c>
      <c r="G2280" s="12">
        <v>17</v>
      </c>
      <c r="H2280" s="12">
        <v>8</v>
      </c>
      <c r="I2280" s="1">
        <v>138</v>
      </c>
      <c r="J2280" s="1">
        <v>138</v>
      </c>
      <c r="K2280" s="1" t="s">
        <v>18568</v>
      </c>
      <c r="L2280" s="1" t="s">
        <v>16785</v>
      </c>
      <c r="M2280" s="1" t="s">
        <v>4589</v>
      </c>
      <c r="AC2280" s="10" t="s">
        <v>4589</v>
      </c>
      <c r="AD2280" s="2" t="s">
        <v>3357</v>
      </c>
      <c r="AE2280" s="2"/>
      <c r="AF2280" s="2" t="s">
        <v>4590</v>
      </c>
      <c r="AG2280" s="1" t="s">
        <v>9</v>
      </c>
      <c r="AI2280" s="1" t="str">
        <f t="shared" si="72"/>
        <v>17(8)</v>
      </c>
      <c r="AJ2280" s="1" t="str">
        <f t="shared" si="73"/>
        <v>017(008)-138～138</v>
      </c>
      <c r="AK2280" s="1" t="s">
        <v>10514</v>
      </c>
    </row>
    <row r="2281" spans="1:37" x14ac:dyDescent="0.55000000000000004">
      <c r="A2281" s="1">
        <v>2468</v>
      </c>
      <c r="B2281" s="1" t="s">
        <v>4725</v>
      </c>
      <c r="C2281" s="1" t="s">
        <v>11557</v>
      </c>
      <c r="D2281" s="1" t="s">
        <v>20824</v>
      </c>
      <c r="E2281" s="2" t="s">
        <v>4724</v>
      </c>
      <c r="F2281" s="16">
        <v>297</v>
      </c>
      <c r="G2281" s="12">
        <v>17</v>
      </c>
      <c r="H2281" s="12">
        <v>8</v>
      </c>
      <c r="I2281" s="2" t="s">
        <v>900</v>
      </c>
      <c r="J2281" s="2" t="s">
        <v>900</v>
      </c>
      <c r="K2281" s="1" t="s">
        <v>18568</v>
      </c>
      <c r="L2281" s="1" t="s">
        <v>16785</v>
      </c>
      <c r="M2281" s="1" t="s">
        <v>4589</v>
      </c>
      <c r="AC2281" s="10" t="s">
        <v>4589</v>
      </c>
      <c r="AD2281" s="2" t="s">
        <v>19</v>
      </c>
      <c r="AE2281" s="2" t="s">
        <v>25</v>
      </c>
      <c r="AF2281" s="2" t="s">
        <v>4726</v>
      </c>
      <c r="AG2281" s="2" t="s">
        <v>9</v>
      </c>
      <c r="AI2281" s="1" t="str">
        <f t="shared" si="72"/>
        <v>17(8)</v>
      </c>
      <c r="AJ2281" s="1" t="str">
        <f t="shared" si="73"/>
        <v>017(008)-138～138</v>
      </c>
      <c r="AK2281" s="1" t="s">
        <v>10514</v>
      </c>
    </row>
    <row r="2282" spans="1:37" x14ac:dyDescent="0.55000000000000004">
      <c r="A2282" s="1">
        <v>2469</v>
      </c>
      <c r="B2282" s="1" t="s">
        <v>4591</v>
      </c>
      <c r="C2282" s="1" t="s">
        <v>11557</v>
      </c>
      <c r="D2282" s="1" t="s">
        <v>20824</v>
      </c>
      <c r="E2282" s="2" t="s">
        <v>4724</v>
      </c>
      <c r="F2282" s="16">
        <v>297</v>
      </c>
      <c r="G2282" s="12">
        <v>17</v>
      </c>
      <c r="H2282" s="12">
        <v>8</v>
      </c>
      <c r="I2282" s="1">
        <v>139</v>
      </c>
      <c r="J2282" s="1">
        <v>139</v>
      </c>
      <c r="K2282" s="1" t="s">
        <v>18568</v>
      </c>
      <c r="L2282" s="1" t="s">
        <v>16785</v>
      </c>
      <c r="M2282" s="1" t="s">
        <v>4592</v>
      </c>
      <c r="AC2282" s="10" t="s">
        <v>4592</v>
      </c>
      <c r="AD2282" s="2" t="s">
        <v>3357</v>
      </c>
      <c r="AE2282" s="2"/>
      <c r="AF2282" s="2" t="s">
        <v>4593</v>
      </c>
      <c r="AG2282" s="1" t="s">
        <v>9</v>
      </c>
      <c r="AI2282" s="1" t="str">
        <f t="shared" si="72"/>
        <v>17(8)</v>
      </c>
      <c r="AJ2282" s="1" t="str">
        <f t="shared" si="73"/>
        <v>017(008)-139～139</v>
      </c>
      <c r="AK2282" s="1" t="s">
        <v>10514</v>
      </c>
    </row>
    <row r="2283" spans="1:37" x14ac:dyDescent="0.55000000000000004">
      <c r="A2283" s="1">
        <v>2472</v>
      </c>
      <c r="B2283" s="1" t="s">
        <v>4594</v>
      </c>
      <c r="C2283" s="1" t="s">
        <v>11557</v>
      </c>
      <c r="D2283" s="1" t="s">
        <v>20824</v>
      </c>
      <c r="E2283" s="2" t="s">
        <v>4724</v>
      </c>
      <c r="F2283" s="16">
        <v>297</v>
      </c>
      <c r="G2283" s="12">
        <v>17</v>
      </c>
      <c r="H2283" s="12">
        <v>8</v>
      </c>
      <c r="I2283" s="2" t="s">
        <v>717</v>
      </c>
      <c r="J2283" s="2" t="s">
        <v>717</v>
      </c>
      <c r="K2283" s="1" t="s">
        <v>18110</v>
      </c>
      <c r="L2283" s="1" t="s">
        <v>16785</v>
      </c>
      <c r="M2283" s="1" t="s">
        <v>4595</v>
      </c>
      <c r="AC2283" s="10" t="s">
        <v>4595</v>
      </c>
      <c r="AD2283" s="2" t="s">
        <v>19</v>
      </c>
      <c r="AE2283" s="2" t="s">
        <v>25</v>
      </c>
      <c r="AF2283" s="2" t="s">
        <v>4727</v>
      </c>
      <c r="AG2283" s="2" t="s">
        <v>9</v>
      </c>
      <c r="AI2283" s="1" t="str">
        <f t="shared" si="72"/>
        <v>17(8)</v>
      </c>
      <c r="AJ2283" s="1" t="str">
        <f t="shared" si="73"/>
        <v>017(008)-140～140</v>
      </c>
      <c r="AK2283" s="1" t="s">
        <v>10515</v>
      </c>
    </row>
    <row r="2284" spans="1:37" x14ac:dyDescent="0.55000000000000004">
      <c r="A2284" s="1">
        <v>2473</v>
      </c>
      <c r="B2284" s="1" t="s">
        <v>4596</v>
      </c>
      <c r="C2284" s="1" t="s">
        <v>11557</v>
      </c>
      <c r="D2284" s="1" t="s">
        <v>20824</v>
      </c>
      <c r="E2284" s="2" t="s">
        <v>4724</v>
      </c>
      <c r="F2284" s="16">
        <v>297</v>
      </c>
      <c r="G2284" s="12">
        <v>17</v>
      </c>
      <c r="H2284" s="12">
        <v>8</v>
      </c>
      <c r="I2284" s="1">
        <v>141</v>
      </c>
      <c r="J2284" s="1">
        <v>142</v>
      </c>
      <c r="K2284" s="1" t="s">
        <v>18110</v>
      </c>
      <c r="L2284" s="1" t="s">
        <v>16785</v>
      </c>
      <c r="M2284" s="1" t="s">
        <v>4055</v>
      </c>
      <c r="AC2284" s="10" t="s">
        <v>4055</v>
      </c>
      <c r="AD2284" s="2" t="s">
        <v>3357</v>
      </c>
      <c r="AE2284" s="2"/>
      <c r="AF2284" s="2" t="s">
        <v>4597</v>
      </c>
      <c r="AG2284" s="2" t="s">
        <v>9</v>
      </c>
      <c r="AI2284" s="1" t="str">
        <f t="shared" si="72"/>
        <v>17(8)</v>
      </c>
      <c r="AJ2284" s="1" t="str">
        <f t="shared" si="73"/>
        <v>017(008)-141～142</v>
      </c>
      <c r="AK2284" s="1" t="s">
        <v>10515</v>
      </c>
    </row>
    <row r="2285" spans="1:37" x14ac:dyDescent="0.55000000000000004">
      <c r="A2285" s="1">
        <v>2475</v>
      </c>
      <c r="B2285" s="1" t="s">
        <v>8688</v>
      </c>
      <c r="C2285" s="1" t="s">
        <v>11557</v>
      </c>
      <c r="D2285" s="1" t="s">
        <v>20824</v>
      </c>
      <c r="E2285" s="2" t="s">
        <v>4724</v>
      </c>
      <c r="F2285" s="16">
        <v>297</v>
      </c>
      <c r="G2285" s="12">
        <v>17</v>
      </c>
      <c r="H2285" s="12">
        <v>8</v>
      </c>
      <c r="I2285" s="1">
        <v>143</v>
      </c>
      <c r="J2285" s="1">
        <v>144</v>
      </c>
      <c r="K2285" s="1" t="s">
        <v>18068</v>
      </c>
      <c r="L2285" s="1" t="s">
        <v>16785</v>
      </c>
      <c r="M2285" s="1" t="s">
        <v>4001</v>
      </c>
      <c r="AC2285" s="10" t="s">
        <v>4001</v>
      </c>
      <c r="AD2285" s="2" t="s">
        <v>3357</v>
      </c>
      <c r="AE2285" s="2"/>
      <c r="AF2285" s="2" t="s">
        <v>4598</v>
      </c>
      <c r="AG2285" s="2" t="s">
        <v>9</v>
      </c>
      <c r="AI2285" s="1" t="str">
        <f t="shared" si="72"/>
        <v>17(8)</v>
      </c>
      <c r="AJ2285" s="1" t="str">
        <f t="shared" si="73"/>
        <v>017(008)-143～144</v>
      </c>
      <c r="AK2285" s="1" t="s">
        <v>10516</v>
      </c>
    </row>
    <row r="2286" spans="1:37" x14ac:dyDescent="0.55000000000000004">
      <c r="A2286" s="1">
        <v>2476</v>
      </c>
      <c r="B2286" s="1" t="s">
        <v>4731</v>
      </c>
      <c r="C2286" s="1" t="s">
        <v>11557</v>
      </c>
      <c r="D2286" s="1" t="s">
        <v>20824</v>
      </c>
      <c r="E2286" s="2" t="s">
        <v>4724</v>
      </c>
      <c r="F2286" s="16">
        <v>297</v>
      </c>
      <c r="G2286" s="12">
        <v>17</v>
      </c>
      <c r="H2286" s="12">
        <v>8</v>
      </c>
      <c r="I2286" s="2" t="s">
        <v>324</v>
      </c>
      <c r="J2286" s="1">
        <v>144</v>
      </c>
      <c r="K2286" s="1" t="s">
        <v>18068</v>
      </c>
      <c r="L2286" s="1" t="s">
        <v>16785</v>
      </c>
      <c r="M2286" s="1" t="s">
        <v>4001</v>
      </c>
      <c r="AC2286" s="10" t="s">
        <v>4001</v>
      </c>
      <c r="AD2286" s="2" t="s">
        <v>19</v>
      </c>
      <c r="AE2286" s="2" t="s">
        <v>25</v>
      </c>
      <c r="AF2286" s="2" t="s">
        <v>4732</v>
      </c>
      <c r="AG2286" s="2" t="s">
        <v>9</v>
      </c>
      <c r="AI2286" s="1" t="str">
        <f t="shared" si="72"/>
        <v>17(8)</v>
      </c>
      <c r="AJ2286" s="1" t="str">
        <f t="shared" si="73"/>
        <v>017(008)-143～144</v>
      </c>
      <c r="AK2286" s="1" t="s">
        <v>10516</v>
      </c>
    </row>
    <row r="2287" spans="1:37" x14ac:dyDescent="0.55000000000000004">
      <c r="A2287" s="1">
        <v>2477</v>
      </c>
      <c r="B2287" s="1" t="s">
        <v>4733</v>
      </c>
      <c r="C2287" s="1" t="s">
        <v>11557</v>
      </c>
      <c r="D2287" s="1" t="s">
        <v>20824</v>
      </c>
      <c r="E2287" s="2" t="s">
        <v>4724</v>
      </c>
      <c r="F2287" s="16">
        <v>297</v>
      </c>
      <c r="G2287" s="12">
        <v>17</v>
      </c>
      <c r="H2287" s="12">
        <v>8</v>
      </c>
      <c r="I2287" s="2" t="s">
        <v>322</v>
      </c>
      <c r="J2287" s="2" t="s">
        <v>23</v>
      </c>
      <c r="K2287" s="1" t="s">
        <v>19116</v>
      </c>
      <c r="L2287" s="1" t="s">
        <v>16785</v>
      </c>
      <c r="AD2287" s="1" t="s">
        <v>19</v>
      </c>
      <c r="AE2287" s="2" t="s">
        <v>25</v>
      </c>
      <c r="AF2287" s="2" t="s">
        <v>4734</v>
      </c>
      <c r="AG2287" s="2" t="s">
        <v>9</v>
      </c>
      <c r="AI2287" s="1" t="str">
        <f t="shared" si="72"/>
        <v>17(8)</v>
      </c>
      <c r="AJ2287" s="1" t="str">
        <f t="shared" si="73"/>
        <v>017(008)-144～145</v>
      </c>
      <c r="AK2287" s="1" t="s">
        <v>10517</v>
      </c>
    </row>
    <row r="2288" spans="1:37" x14ac:dyDescent="0.55000000000000004">
      <c r="A2288" s="1">
        <v>2478</v>
      </c>
      <c r="B2288" s="1" t="s">
        <v>4735</v>
      </c>
      <c r="C2288" s="1" t="s">
        <v>11557</v>
      </c>
      <c r="D2288" s="1" t="s">
        <v>20824</v>
      </c>
      <c r="E2288" s="2" t="s">
        <v>4724</v>
      </c>
      <c r="F2288" s="16">
        <v>297</v>
      </c>
      <c r="G2288" s="12">
        <v>17</v>
      </c>
      <c r="H2288" s="12">
        <v>8</v>
      </c>
      <c r="I2288" s="2" t="s">
        <v>32</v>
      </c>
      <c r="J2288" s="2" t="s">
        <v>726</v>
      </c>
      <c r="K2288" s="1" t="s">
        <v>17708</v>
      </c>
      <c r="L2288" s="1" t="s">
        <v>16785</v>
      </c>
      <c r="M2288" s="1" t="s">
        <v>2887</v>
      </c>
      <c r="AC2288" s="10" t="s">
        <v>2887</v>
      </c>
      <c r="AD2288" s="2" t="s">
        <v>19</v>
      </c>
      <c r="AE2288" s="2" t="s">
        <v>3894</v>
      </c>
      <c r="AF2288" s="2" t="s">
        <v>4736</v>
      </c>
      <c r="AG2288" s="2" t="s">
        <v>9</v>
      </c>
      <c r="AI2288" s="1" t="str">
        <f t="shared" si="72"/>
        <v>17(8)</v>
      </c>
      <c r="AJ2288" s="1" t="str">
        <f t="shared" si="73"/>
        <v>017(008)-146～147</v>
      </c>
      <c r="AK2288" s="1" t="s">
        <v>10518</v>
      </c>
    </row>
    <row r="2289" spans="1:37" x14ac:dyDescent="0.55000000000000004">
      <c r="A2289" s="1">
        <v>2479</v>
      </c>
      <c r="B2289" s="1" t="s">
        <v>4737</v>
      </c>
      <c r="C2289" s="1" t="s">
        <v>11557</v>
      </c>
      <c r="D2289" s="1" t="s">
        <v>20824</v>
      </c>
      <c r="E2289" s="2" t="s">
        <v>4724</v>
      </c>
      <c r="F2289" s="16">
        <v>297</v>
      </c>
      <c r="G2289" s="12">
        <v>17</v>
      </c>
      <c r="H2289" s="12">
        <v>8</v>
      </c>
      <c r="I2289" s="2" t="s">
        <v>726</v>
      </c>
      <c r="J2289" s="2" t="s">
        <v>33</v>
      </c>
      <c r="K2289" s="1" t="s">
        <v>17708</v>
      </c>
      <c r="L2289" s="1" t="s">
        <v>16785</v>
      </c>
      <c r="M2289" s="1" t="s">
        <v>18</v>
      </c>
      <c r="AC2289" s="10" t="s">
        <v>18</v>
      </c>
      <c r="AD2289" s="2" t="s">
        <v>19</v>
      </c>
      <c r="AE2289" s="2" t="s">
        <v>3894</v>
      </c>
      <c r="AF2289" s="2" t="s">
        <v>4738</v>
      </c>
      <c r="AG2289" s="2" t="s">
        <v>9</v>
      </c>
      <c r="AI2289" s="1" t="str">
        <f t="shared" si="72"/>
        <v>17(8)</v>
      </c>
      <c r="AJ2289" s="1" t="str">
        <f t="shared" si="73"/>
        <v>017(008)-147～148</v>
      </c>
      <c r="AK2289" s="1" t="s">
        <v>10518</v>
      </c>
    </row>
    <row r="2290" spans="1:37" x14ac:dyDescent="0.55000000000000004">
      <c r="A2290" s="1">
        <v>2480</v>
      </c>
      <c r="B2290" s="1" t="s">
        <v>4739</v>
      </c>
      <c r="C2290" s="1" t="s">
        <v>11557</v>
      </c>
      <c r="D2290" s="1" t="s">
        <v>20824</v>
      </c>
      <c r="E2290" s="2" t="s">
        <v>4724</v>
      </c>
      <c r="F2290" s="16">
        <v>297</v>
      </c>
      <c r="G2290" s="12">
        <v>17</v>
      </c>
      <c r="H2290" s="12">
        <v>8</v>
      </c>
      <c r="I2290" s="2" t="s">
        <v>33</v>
      </c>
      <c r="J2290" s="2" t="s">
        <v>35</v>
      </c>
      <c r="K2290" s="1" t="s">
        <v>18231</v>
      </c>
      <c r="L2290" s="1" t="s">
        <v>16785</v>
      </c>
      <c r="M2290" s="1" t="s">
        <v>4740</v>
      </c>
      <c r="AC2290" s="10" t="s">
        <v>4740</v>
      </c>
      <c r="AD2290" s="2" t="s">
        <v>19</v>
      </c>
      <c r="AE2290" s="2" t="s">
        <v>3894</v>
      </c>
      <c r="AF2290" s="2" t="s">
        <v>4741</v>
      </c>
      <c r="AG2290" s="2" t="s">
        <v>9</v>
      </c>
      <c r="AI2290" s="1" t="str">
        <f t="shared" si="72"/>
        <v>17(8)</v>
      </c>
      <c r="AJ2290" s="1" t="str">
        <f t="shared" si="73"/>
        <v>017(008)-148～150</v>
      </c>
      <c r="AK2290" s="1" t="s">
        <v>10519</v>
      </c>
    </row>
    <row r="2291" spans="1:37" x14ac:dyDescent="0.55000000000000004">
      <c r="A2291" s="1">
        <v>2481</v>
      </c>
      <c r="B2291" s="1" t="s">
        <v>4728</v>
      </c>
      <c r="C2291" s="1" t="s">
        <v>11557</v>
      </c>
      <c r="D2291" s="1" t="s">
        <v>20824</v>
      </c>
      <c r="E2291" s="2" t="s">
        <v>4724</v>
      </c>
      <c r="F2291" s="16">
        <v>297</v>
      </c>
      <c r="G2291" s="12">
        <v>17</v>
      </c>
      <c r="H2291" s="12">
        <v>8</v>
      </c>
      <c r="I2291" s="2" t="s">
        <v>37</v>
      </c>
      <c r="J2291" s="2" t="s">
        <v>37</v>
      </c>
      <c r="K2291" s="1" t="s">
        <v>18182</v>
      </c>
      <c r="L2291" s="1" t="s">
        <v>16785</v>
      </c>
      <c r="M2291" s="1" t="s">
        <v>4338</v>
      </c>
      <c r="AC2291" s="10" t="s">
        <v>4338</v>
      </c>
      <c r="AD2291" s="2" t="s">
        <v>19</v>
      </c>
      <c r="AE2291" s="2" t="s">
        <v>3894</v>
      </c>
      <c r="AF2291" s="2" t="s">
        <v>4729</v>
      </c>
      <c r="AG2291" s="2" t="s">
        <v>9</v>
      </c>
      <c r="AI2291" s="1" t="str">
        <f t="shared" si="72"/>
        <v>17(8)</v>
      </c>
      <c r="AJ2291" s="1" t="str">
        <f t="shared" si="73"/>
        <v>017(008)-151～151</v>
      </c>
      <c r="AK2291" s="1" t="s">
        <v>10520</v>
      </c>
    </row>
    <row r="2292" spans="1:37" x14ac:dyDescent="0.55000000000000004">
      <c r="A2292" s="1">
        <v>2482</v>
      </c>
      <c r="B2292" s="1" t="s">
        <v>8856</v>
      </c>
      <c r="C2292" s="1" t="s">
        <v>11557</v>
      </c>
      <c r="D2292" s="1" t="s">
        <v>20824</v>
      </c>
      <c r="E2292" s="2" t="s">
        <v>4724</v>
      </c>
      <c r="F2292" s="16">
        <v>297</v>
      </c>
      <c r="G2292" s="12">
        <v>17</v>
      </c>
      <c r="H2292" s="12">
        <v>8</v>
      </c>
      <c r="I2292" s="2" t="s">
        <v>11</v>
      </c>
      <c r="J2292" s="2" t="s">
        <v>11</v>
      </c>
      <c r="K2292" s="1" t="s">
        <v>19117</v>
      </c>
      <c r="L2292" s="1" t="s">
        <v>16785</v>
      </c>
      <c r="AD2292" s="1" t="s">
        <v>19</v>
      </c>
      <c r="AE2292" s="1" t="s">
        <v>28</v>
      </c>
      <c r="AF2292" s="2" t="s">
        <v>4730</v>
      </c>
      <c r="AG2292" s="2" t="s">
        <v>9</v>
      </c>
      <c r="AI2292" s="1" t="str">
        <f t="shared" si="72"/>
        <v>17(8)</v>
      </c>
      <c r="AJ2292" s="1" t="str">
        <f t="shared" si="73"/>
        <v>017(008)-152～152</v>
      </c>
      <c r="AK2292" s="1" t="s">
        <v>10521</v>
      </c>
    </row>
    <row r="2293" spans="1:37" x14ac:dyDescent="0.55000000000000004">
      <c r="A2293" s="1">
        <v>2483</v>
      </c>
      <c r="B2293" s="1" t="s">
        <v>4742</v>
      </c>
      <c r="C2293" s="1" t="s">
        <v>11559</v>
      </c>
      <c r="D2293" s="1" t="s">
        <v>20824</v>
      </c>
      <c r="E2293" s="2" t="s">
        <v>4744</v>
      </c>
      <c r="F2293" s="16">
        <v>298</v>
      </c>
      <c r="G2293" s="12">
        <v>17</v>
      </c>
      <c r="H2293" s="12">
        <v>9</v>
      </c>
      <c r="I2293" s="2" t="s">
        <v>12</v>
      </c>
      <c r="J2293" s="2" t="s">
        <v>12</v>
      </c>
      <c r="K2293" s="1" t="s">
        <v>18075</v>
      </c>
      <c r="L2293" s="1" t="s">
        <v>16785</v>
      </c>
      <c r="M2293" s="1" t="s">
        <v>2786</v>
      </c>
      <c r="AC2293" s="10" t="s">
        <v>2786</v>
      </c>
      <c r="AD2293" s="2" t="s">
        <v>19</v>
      </c>
      <c r="AE2293" s="2" t="s">
        <v>20</v>
      </c>
      <c r="AF2293" s="2" t="s">
        <v>4743</v>
      </c>
      <c r="AG2293" s="2" t="s">
        <v>9</v>
      </c>
      <c r="AI2293" s="1" t="str">
        <f t="shared" si="72"/>
        <v>17(9)</v>
      </c>
      <c r="AJ2293" s="1" t="str">
        <f t="shared" si="73"/>
        <v>017(009)-153～153</v>
      </c>
      <c r="AK2293" s="1" t="s">
        <v>10524</v>
      </c>
    </row>
    <row r="2294" spans="1:37" x14ac:dyDescent="0.55000000000000004">
      <c r="A2294" s="1">
        <v>2484</v>
      </c>
      <c r="B2294" s="1" t="s">
        <v>4599</v>
      </c>
      <c r="C2294" s="1" t="s">
        <v>11559</v>
      </c>
      <c r="D2294" s="1" t="s">
        <v>20824</v>
      </c>
      <c r="E2294" s="2" t="s">
        <v>4744</v>
      </c>
      <c r="F2294" s="16">
        <v>298</v>
      </c>
      <c r="G2294" s="12">
        <v>17</v>
      </c>
      <c r="H2294" s="12">
        <v>9</v>
      </c>
      <c r="I2294" s="1">
        <v>154</v>
      </c>
      <c r="J2294" s="1">
        <v>156</v>
      </c>
      <c r="K2294" s="1" t="s">
        <v>18567</v>
      </c>
      <c r="L2294" s="1" t="s">
        <v>16785</v>
      </c>
      <c r="M2294" s="1" t="s">
        <v>4600</v>
      </c>
      <c r="AC2294" s="10" t="s">
        <v>4600</v>
      </c>
      <c r="AD2294" s="2" t="s">
        <v>3357</v>
      </c>
      <c r="AE2294" s="2"/>
      <c r="AF2294" s="2" t="s">
        <v>4601</v>
      </c>
      <c r="AG2294" s="2" t="s">
        <v>9</v>
      </c>
      <c r="AI2294" s="1" t="str">
        <f t="shared" si="72"/>
        <v>17(9)</v>
      </c>
      <c r="AJ2294" s="1" t="str">
        <f t="shared" si="73"/>
        <v>017(009)-154～156</v>
      </c>
      <c r="AK2294" s="1" t="s">
        <v>10525</v>
      </c>
    </row>
    <row r="2295" spans="1:37" x14ac:dyDescent="0.55000000000000004">
      <c r="A2295" s="1">
        <v>2485</v>
      </c>
      <c r="B2295" s="1" t="s">
        <v>4599</v>
      </c>
      <c r="C2295" s="1" t="s">
        <v>11559</v>
      </c>
      <c r="D2295" s="1" t="s">
        <v>20824</v>
      </c>
      <c r="E2295" s="2" t="s">
        <v>4744</v>
      </c>
      <c r="F2295" s="16">
        <v>298</v>
      </c>
      <c r="G2295" s="12">
        <v>17</v>
      </c>
      <c r="H2295" s="12">
        <v>9</v>
      </c>
      <c r="I2295" s="2" t="s">
        <v>40</v>
      </c>
      <c r="J2295" s="1">
        <v>156</v>
      </c>
      <c r="K2295" s="1" t="s">
        <v>18567</v>
      </c>
      <c r="L2295" s="1" t="s">
        <v>16785</v>
      </c>
      <c r="M2295" s="1" t="s">
        <v>4600</v>
      </c>
      <c r="AC2295" s="10" t="s">
        <v>4600</v>
      </c>
      <c r="AD2295" s="2" t="s">
        <v>19</v>
      </c>
      <c r="AE2295" s="2" t="s">
        <v>25</v>
      </c>
      <c r="AF2295" s="2" t="s">
        <v>4748</v>
      </c>
      <c r="AG2295" s="2" t="s">
        <v>9</v>
      </c>
      <c r="AI2295" s="1" t="str">
        <f t="shared" si="72"/>
        <v>17(9)</v>
      </c>
      <c r="AJ2295" s="1" t="str">
        <f t="shared" si="73"/>
        <v>017(009)-154～156</v>
      </c>
      <c r="AK2295" s="1" t="s">
        <v>10525</v>
      </c>
    </row>
    <row r="2296" spans="1:37" x14ac:dyDescent="0.55000000000000004">
      <c r="A2296" s="1">
        <v>2486</v>
      </c>
      <c r="B2296" s="1" t="s">
        <v>4602</v>
      </c>
      <c r="C2296" s="1" t="s">
        <v>11559</v>
      </c>
      <c r="D2296" s="1" t="s">
        <v>20824</v>
      </c>
      <c r="E2296" s="2" t="s">
        <v>4744</v>
      </c>
      <c r="F2296" s="16">
        <v>298</v>
      </c>
      <c r="G2296" s="12">
        <v>17</v>
      </c>
      <c r="H2296" s="12">
        <v>9</v>
      </c>
      <c r="I2296" s="1">
        <v>156</v>
      </c>
      <c r="J2296" s="1">
        <v>158</v>
      </c>
      <c r="K2296" s="1" t="s">
        <v>18315</v>
      </c>
      <c r="L2296" s="1" t="s">
        <v>16785</v>
      </c>
      <c r="M2296" s="1" t="s">
        <v>4603</v>
      </c>
      <c r="AC2296" s="10" t="s">
        <v>4603</v>
      </c>
      <c r="AD2296" s="2" t="s">
        <v>3357</v>
      </c>
      <c r="AE2296" s="2"/>
      <c r="AF2296" s="2" t="s">
        <v>4604</v>
      </c>
      <c r="AG2296" s="2" t="s">
        <v>9</v>
      </c>
      <c r="AI2296" s="1" t="str">
        <f t="shared" si="72"/>
        <v>17(9)</v>
      </c>
      <c r="AJ2296" s="1" t="str">
        <f t="shared" si="73"/>
        <v>017(009)-156～158</v>
      </c>
      <c r="AK2296" s="1" t="s">
        <v>10526</v>
      </c>
    </row>
    <row r="2297" spans="1:37" x14ac:dyDescent="0.55000000000000004">
      <c r="A2297" s="1">
        <v>2487</v>
      </c>
      <c r="B2297" s="1" t="s">
        <v>4749</v>
      </c>
      <c r="C2297" s="1" t="s">
        <v>11559</v>
      </c>
      <c r="D2297" s="1" t="s">
        <v>20824</v>
      </c>
      <c r="E2297" s="2" t="s">
        <v>4744</v>
      </c>
      <c r="F2297" s="16">
        <v>298</v>
      </c>
      <c r="G2297" s="12">
        <v>17</v>
      </c>
      <c r="H2297" s="12">
        <v>9</v>
      </c>
      <c r="I2297" s="2" t="s">
        <v>30</v>
      </c>
      <c r="J2297" s="1">
        <v>158</v>
      </c>
      <c r="K2297" s="1" t="s">
        <v>18315</v>
      </c>
      <c r="L2297" s="1" t="s">
        <v>16785</v>
      </c>
      <c r="M2297" s="1" t="s">
        <v>4603</v>
      </c>
      <c r="AC2297" s="10" t="s">
        <v>4603</v>
      </c>
      <c r="AD2297" s="2" t="s">
        <v>19</v>
      </c>
      <c r="AE2297" s="2" t="s">
        <v>25</v>
      </c>
      <c r="AF2297" s="2" t="s">
        <v>4750</v>
      </c>
      <c r="AG2297" s="2" t="s">
        <v>9</v>
      </c>
      <c r="AI2297" s="1" t="str">
        <f t="shared" si="72"/>
        <v>17(9)</v>
      </c>
      <c r="AJ2297" s="1" t="str">
        <f t="shared" si="73"/>
        <v>017(009)-156～158</v>
      </c>
      <c r="AK2297" s="1" t="s">
        <v>10526</v>
      </c>
    </row>
    <row r="2298" spans="1:37" x14ac:dyDescent="0.55000000000000004">
      <c r="A2298" s="1">
        <v>2488</v>
      </c>
      <c r="B2298" s="1" t="s">
        <v>4605</v>
      </c>
      <c r="C2298" s="1" t="s">
        <v>11559</v>
      </c>
      <c r="D2298" s="1" t="s">
        <v>20824</v>
      </c>
      <c r="E2298" s="2" t="s">
        <v>4744</v>
      </c>
      <c r="F2298" s="16">
        <v>298</v>
      </c>
      <c r="G2298" s="12">
        <v>17</v>
      </c>
      <c r="H2298" s="12">
        <v>9</v>
      </c>
      <c r="I2298" s="1">
        <v>159</v>
      </c>
      <c r="J2298" s="1">
        <v>161</v>
      </c>
      <c r="K2298" s="1" t="s">
        <v>18132</v>
      </c>
      <c r="L2298" s="1" t="s">
        <v>16785</v>
      </c>
      <c r="M2298" s="1" t="s">
        <v>4606</v>
      </c>
      <c r="AC2298" s="10" t="s">
        <v>4606</v>
      </c>
      <c r="AD2298" s="2" t="s">
        <v>3357</v>
      </c>
      <c r="AE2298" s="2"/>
      <c r="AF2298" s="2" t="s">
        <v>4607</v>
      </c>
      <c r="AG2298" s="2" t="s">
        <v>9</v>
      </c>
      <c r="AI2298" s="1" t="str">
        <f t="shared" si="72"/>
        <v>17(9)</v>
      </c>
      <c r="AJ2298" s="1" t="str">
        <f t="shared" si="73"/>
        <v>017(009)-159～161</v>
      </c>
      <c r="AK2298" s="1" t="s">
        <v>10527</v>
      </c>
    </row>
    <row r="2299" spans="1:37" x14ac:dyDescent="0.55000000000000004">
      <c r="A2299" s="1">
        <v>2491</v>
      </c>
      <c r="B2299" s="1" t="s">
        <v>4751</v>
      </c>
      <c r="C2299" s="1" t="s">
        <v>11559</v>
      </c>
      <c r="D2299" s="1" t="s">
        <v>20824</v>
      </c>
      <c r="E2299" s="2" t="s">
        <v>4744</v>
      </c>
      <c r="F2299" s="16">
        <v>298</v>
      </c>
      <c r="G2299" s="12">
        <v>17</v>
      </c>
      <c r="H2299" s="12">
        <v>9</v>
      </c>
      <c r="I2299" s="2" t="s">
        <v>1247</v>
      </c>
      <c r="J2299" s="1">
        <v>163</v>
      </c>
      <c r="K2299" s="1" t="s">
        <v>18045</v>
      </c>
      <c r="L2299" s="1" t="s">
        <v>16785</v>
      </c>
      <c r="M2299" s="1" t="s">
        <v>4608</v>
      </c>
      <c r="AC2299" s="10" t="s">
        <v>4608</v>
      </c>
      <c r="AD2299" s="2" t="s">
        <v>19</v>
      </c>
      <c r="AE2299" s="2" t="s">
        <v>25</v>
      </c>
      <c r="AF2299" s="2" t="s">
        <v>4752</v>
      </c>
      <c r="AG2299" s="2" t="s">
        <v>9</v>
      </c>
      <c r="AI2299" s="1" t="str">
        <f t="shared" si="72"/>
        <v>17(9)</v>
      </c>
      <c r="AJ2299" s="1" t="str">
        <f t="shared" si="73"/>
        <v>017(009)-162～163</v>
      </c>
      <c r="AK2299" s="1" t="s">
        <v>10528</v>
      </c>
    </row>
    <row r="2300" spans="1:37" x14ac:dyDescent="0.55000000000000004">
      <c r="A2300" s="1">
        <v>2492</v>
      </c>
      <c r="B2300" s="1" t="s">
        <v>4609</v>
      </c>
      <c r="C2300" s="1" t="s">
        <v>11559</v>
      </c>
      <c r="D2300" s="1" t="s">
        <v>20824</v>
      </c>
      <c r="E2300" s="2" t="s">
        <v>4744</v>
      </c>
      <c r="F2300" s="16">
        <v>298</v>
      </c>
      <c r="G2300" s="12">
        <v>17</v>
      </c>
      <c r="H2300" s="12">
        <v>9</v>
      </c>
      <c r="I2300" s="1">
        <v>164</v>
      </c>
      <c r="J2300" s="1">
        <v>165</v>
      </c>
      <c r="K2300" s="1" t="s">
        <v>18553</v>
      </c>
      <c r="L2300" s="1" t="s">
        <v>16785</v>
      </c>
      <c r="M2300" s="1" t="s">
        <v>4610</v>
      </c>
      <c r="AC2300" s="10" t="s">
        <v>4610</v>
      </c>
      <c r="AD2300" s="2" t="s">
        <v>3357</v>
      </c>
      <c r="AE2300" s="2"/>
      <c r="AF2300" s="2" t="s">
        <v>4611</v>
      </c>
      <c r="AG2300" s="2" t="s">
        <v>9</v>
      </c>
      <c r="AI2300" s="1" t="str">
        <f t="shared" si="72"/>
        <v>17(9)</v>
      </c>
      <c r="AJ2300" s="1" t="str">
        <f t="shared" si="73"/>
        <v>017(009)-164～165</v>
      </c>
      <c r="AK2300" s="1" t="s">
        <v>10529</v>
      </c>
    </row>
    <row r="2301" spans="1:37" x14ac:dyDescent="0.55000000000000004">
      <c r="A2301" s="1">
        <v>2494</v>
      </c>
      <c r="B2301" s="1" t="s">
        <v>9385</v>
      </c>
      <c r="C2301" s="1" t="s">
        <v>11559</v>
      </c>
      <c r="D2301" s="1" t="s">
        <v>20824</v>
      </c>
      <c r="E2301" s="2" t="s">
        <v>4744</v>
      </c>
      <c r="F2301" s="16">
        <v>298</v>
      </c>
      <c r="G2301" s="12">
        <v>17</v>
      </c>
      <c r="H2301" s="12">
        <v>9</v>
      </c>
      <c r="I2301" s="2" t="s">
        <v>1259</v>
      </c>
      <c r="J2301" s="2" t="s">
        <v>1259</v>
      </c>
      <c r="K2301" s="1" t="s">
        <v>19118</v>
      </c>
      <c r="L2301" s="1" t="s">
        <v>16785</v>
      </c>
      <c r="M2301" s="1" t="s">
        <v>4575</v>
      </c>
      <c r="AC2301" s="10" t="s">
        <v>4575</v>
      </c>
      <c r="AD2301" s="1" t="s">
        <v>19</v>
      </c>
      <c r="AE2301" s="1" t="s">
        <v>3889</v>
      </c>
      <c r="AF2301" s="2" t="s">
        <v>4745</v>
      </c>
      <c r="AG2301" s="2" t="s">
        <v>9</v>
      </c>
      <c r="AI2301" s="1" t="str">
        <f t="shared" si="72"/>
        <v>17(9)</v>
      </c>
      <c r="AJ2301" s="1" t="str">
        <f t="shared" si="73"/>
        <v>017(009)-166～166</v>
      </c>
      <c r="AK2301" s="1" t="s">
        <v>10530</v>
      </c>
    </row>
    <row r="2302" spans="1:37" x14ac:dyDescent="0.55000000000000004">
      <c r="A2302" s="1">
        <v>2495</v>
      </c>
      <c r="B2302" s="1" t="s">
        <v>9356</v>
      </c>
      <c r="C2302" s="1" t="s">
        <v>11559</v>
      </c>
      <c r="D2302" s="1" t="s">
        <v>20824</v>
      </c>
      <c r="E2302" s="2" t="s">
        <v>4744</v>
      </c>
      <c r="F2302" s="16">
        <v>298</v>
      </c>
      <c r="G2302" s="12">
        <v>17</v>
      </c>
      <c r="H2302" s="12">
        <v>9</v>
      </c>
      <c r="I2302" s="2" t="s">
        <v>903</v>
      </c>
      <c r="J2302" s="2" t="s">
        <v>903</v>
      </c>
      <c r="K2302" s="1" t="s">
        <v>19118</v>
      </c>
      <c r="L2302" s="1" t="s">
        <v>16785</v>
      </c>
      <c r="AD2302" s="1" t="s">
        <v>19</v>
      </c>
      <c r="AE2302" s="1" t="s">
        <v>28</v>
      </c>
      <c r="AF2302" s="2" t="s">
        <v>4746</v>
      </c>
      <c r="AG2302" s="2" t="s">
        <v>9</v>
      </c>
      <c r="AI2302" s="1" t="str">
        <f t="shared" si="72"/>
        <v>17(9)</v>
      </c>
      <c r="AJ2302" s="1" t="str">
        <f t="shared" si="73"/>
        <v>017(009)-167～167</v>
      </c>
      <c r="AK2302" s="1" t="s">
        <v>10530</v>
      </c>
    </row>
    <row r="2303" spans="1:37" x14ac:dyDescent="0.55000000000000004">
      <c r="A2303" s="1">
        <v>2496</v>
      </c>
      <c r="B2303" s="1" t="s">
        <v>9305</v>
      </c>
      <c r="D2303" s="1" t="s">
        <v>20824</v>
      </c>
      <c r="E2303" s="2" t="s">
        <v>4744</v>
      </c>
      <c r="F2303" s="16">
        <v>298</v>
      </c>
      <c r="G2303" s="12">
        <v>17</v>
      </c>
      <c r="H2303" s="12">
        <v>9</v>
      </c>
      <c r="I2303" s="2" t="s">
        <v>342</v>
      </c>
      <c r="J2303" s="2" t="s">
        <v>342</v>
      </c>
      <c r="K2303" s="1" t="s">
        <v>19119</v>
      </c>
      <c r="L2303" s="1" t="s">
        <v>16785</v>
      </c>
      <c r="AD2303" s="1" t="s">
        <v>19</v>
      </c>
      <c r="AE2303" s="1" t="s">
        <v>28</v>
      </c>
      <c r="AF2303" s="2" t="s">
        <v>4747</v>
      </c>
      <c r="AG2303" s="2" t="s">
        <v>9</v>
      </c>
      <c r="AI2303" s="1" t="str">
        <f t="shared" si="72"/>
        <v>17(9)</v>
      </c>
      <c r="AJ2303" s="1" t="str">
        <f t="shared" si="73"/>
        <v>017(009)-168～168</v>
      </c>
      <c r="AK2303" s="1" t="s">
        <v>10531</v>
      </c>
    </row>
    <row r="2304" spans="1:37" x14ac:dyDescent="0.55000000000000004">
      <c r="A2304" s="1">
        <v>2497</v>
      </c>
      <c r="B2304" s="1" t="s">
        <v>4753</v>
      </c>
      <c r="C2304" s="1" t="s">
        <v>11098</v>
      </c>
      <c r="D2304" s="1" t="s">
        <v>20824</v>
      </c>
      <c r="E2304" s="2" t="s">
        <v>4755</v>
      </c>
      <c r="F2304" s="16">
        <v>299</v>
      </c>
      <c r="G2304" s="12">
        <v>17</v>
      </c>
      <c r="H2304" s="12">
        <v>10</v>
      </c>
      <c r="I2304" s="2" t="s">
        <v>906</v>
      </c>
      <c r="J2304" s="2" t="s">
        <v>906</v>
      </c>
      <c r="K2304" s="1" t="s">
        <v>18159</v>
      </c>
      <c r="L2304" s="1" t="s">
        <v>16785</v>
      </c>
      <c r="M2304" s="1" t="s">
        <v>543</v>
      </c>
      <c r="AC2304" s="10" t="s">
        <v>543</v>
      </c>
      <c r="AD2304" s="2" t="s">
        <v>19</v>
      </c>
      <c r="AE2304" s="2" t="s">
        <v>20</v>
      </c>
      <c r="AF2304" s="2" t="s">
        <v>4754</v>
      </c>
      <c r="AG2304" s="2" t="s">
        <v>9</v>
      </c>
      <c r="AI2304" s="1" t="str">
        <f t="shared" si="72"/>
        <v>17(10)</v>
      </c>
      <c r="AJ2304" s="1" t="str">
        <f t="shared" si="73"/>
        <v>017(010)-169～169</v>
      </c>
      <c r="AK2304" s="1" t="s">
        <v>10534</v>
      </c>
    </row>
    <row r="2305" spans="1:37" x14ac:dyDescent="0.55000000000000004">
      <c r="A2305" s="1">
        <v>2498</v>
      </c>
      <c r="B2305" s="1" t="s">
        <v>4781</v>
      </c>
      <c r="C2305" s="1" t="s">
        <v>11098</v>
      </c>
      <c r="D2305" s="1" t="s">
        <v>20824</v>
      </c>
      <c r="E2305" s="2" t="s">
        <v>4755</v>
      </c>
      <c r="F2305" s="16">
        <v>299</v>
      </c>
      <c r="G2305" s="12">
        <v>17</v>
      </c>
      <c r="H2305" s="12">
        <v>10</v>
      </c>
      <c r="I2305" s="2" t="s">
        <v>908</v>
      </c>
      <c r="J2305" s="2" t="s">
        <v>344</v>
      </c>
      <c r="K2305" s="1" t="s">
        <v>17687</v>
      </c>
      <c r="L2305" s="1" t="s">
        <v>16785</v>
      </c>
      <c r="M2305" s="1" t="s">
        <v>4782</v>
      </c>
      <c r="AC2305" s="10" t="s">
        <v>4782</v>
      </c>
      <c r="AD2305" s="2" t="s">
        <v>19</v>
      </c>
      <c r="AE2305" s="2" t="s">
        <v>25</v>
      </c>
      <c r="AF2305" s="2" t="s">
        <v>4783</v>
      </c>
      <c r="AG2305" s="2" t="s">
        <v>9</v>
      </c>
      <c r="AI2305" s="1" t="str">
        <f t="shared" si="72"/>
        <v>17(10)</v>
      </c>
      <c r="AJ2305" s="1" t="str">
        <f t="shared" si="73"/>
        <v>017(010)-170～171</v>
      </c>
      <c r="AK2305" s="1" t="s">
        <v>10535</v>
      </c>
    </row>
    <row r="2306" spans="1:37" x14ac:dyDescent="0.55000000000000004">
      <c r="A2306" s="1">
        <v>2499</v>
      </c>
      <c r="B2306" s="1" t="s">
        <v>4756</v>
      </c>
      <c r="C2306" s="1" t="s">
        <v>11098</v>
      </c>
      <c r="D2306" s="1" t="s">
        <v>20824</v>
      </c>
      <c r="E2306" s="2" t="s">
        <v>4755</v>
      </c>
      <c r="F2306" s="16">
        <v>299</v>
      </c>
      <c r="G2306" s="12">
        <v>17</v>
      </c>
      <c r="H2306" s="12">
        <v>10</v>
      </c>
      <c r="I2306" s="2" t="s">
        <v>344</v>
      </c>
      <c r="J2306" s="2" t="s">
        <v>344</v>
      </c>
      <c r="K2306" s="1" t="s">
        <v>17687</v>
      </c>
      <c r="L2306" s="1" t="s">
        <v>16785</v>
      </c>
      <c r="M2306" s="1" t="s">
        <v>4757</v>
      </c>
      <c r="AC2306" s="10" t="s">
        <v>4757</v>
      </c>
      <c r="AD2306" s="2" t="s">
        <v>19</v>
      </c>
      <c r="AE2306" s="2" t="s">
        <v>25</v>
      </c>
      <c r="AF2306" s="2" t="s">
        <v>4758</v>
      </c>
      <c r="AG2306" s="2" t="s">
        <v>9</v>
      </c>
      <c r="AI2306" s="1" t="str">
        <f t="shared" ref="AI2306:AI2369" si="74">G2306&amp;"("&amp;H2306&amp;")"</f>
        <v>17(10)</v>
      </c>
      <c r="AJ2306" s="1" t="str">
        <f t="shared" ref="AJ2306:AJ2369" si="75">TEXT(G2306,"000")&amp;"("&amp;TEXT(H2306,"000")&amp;")-"&amp;TEXT(I2306,"000")&amp;"～"&amp;TEXT(J2306,"000")</f>
        <v>017(010)-171～171</v>
      </c>
      <c r="AK2306" s="1" t="s">
        <v>10535</v>
      </c>
    </row>
    <row r="2307" spans="1:37" x14ac:dyDescent="0.55000000000000004">
      <c r="A2307" s="1">
        <v>2500</v>
      </c>
      <c r="B2307" s="1" t="s">
        <v>4759</v>
      </c>
      <c r="C2307" s="1" t="s">
        <v>11098</v>
      </c>
      <c r="D2307" s="1" t="s">
        <v>20824</v>
      </c>
      <c r="E2307" s="2" t="s">
        <v>4755</v>
      </c>
      <c r="F2307" s="16">
        <v>299</v>
      </c>
      <c r="G2307" s="12">
        <v>17</v>
      </c>
      <c r="H2307" s="12">
        <v>10</v>
      </c>
      <c r="I2307" s="2" t="s">
        <v>910</v>
      </c>
      <c r="J2307" s="2" t="s">
        <v>910</v>
      </c>
      <c r="K2307" s="1" t="s">
        <v>18019</v>
      </c>
      <c r="L2307" s="1" t="s">
        <v>16785</v>
      </c>
      <c r="M2307" s="1" t="s">
        <v>4760</v>
      </c>
      <c r="AC2307" s="10" t="s">
        <v>4760</v>
      </c>
      <c r="AD2307" s="2" t="s">
        <v>19</v>
      </c>
      <c r="AE2307" s="2" t="s">
        <v>25</v>
      </c>
      <c r="AF2307" s="2" t="s">
        <v>4761</v>
      </c>
      <c r="AG2307" s="2" t="s">
        <v>9</v>
      </c>
      <c r="AI2307" s="1" t="str">
        <f t="shared" si="74"/>
        <v>17(10)</v>
      </c>
      <c r="AJ2307" s="1" t="str">
        <f t="shared" si="75"/>
        <v>017(010)-172～172</v>
      </c>
      <c r="AK2307" s="1" t="s">
        <v>10536</v>
      </c>
    </row>
    <row r="2308" spans="1:37" x14ac:dyDescent="0.55000000000000004">
      <c r="A2308" s="1">
        <v>2501</v>
      </c>
      <c r="B2308" s="1" t="s">
        <v>4762</v>
      </c>
      <c r="C2308" s="1" t="s">
        <v>11098</v>
      </c>
      <c r="D2308" s="1" t="s">
        <v>20824</v>
      </c>
      <c r="E2308" s="2" t="s">
        <v>4755</v>
      </c>
      <c r="F2308" s="16">
        <v>299</v>
      </c>
      <c r="G2308" s="12">
        <v>17</v>
      </c>
      <c r="H2308" s="12">
        <v>10</v>
      </c>
      <c r="I2308" s="2" t="s">
        <v>911</v>
      </c>
      <c r="J2308" s="2" t="s">
        <v>911</v>
      </c>
      <c r="K2308" s="1" t="s">
        <v>18019</v>
      </c>
      <c r="L2308" s="1" t="s">
        <v>16785</v>
      </c>
      <c r="M2308" s="1" t="s">
        <v>4763</v>
      </c>
      <c r="AC2308" s="10" t="s">
        <v>4763</v>
      </c>
      <c r="AD2308" s="2" t="s">
        <v>19</v>
      </c>
      <c r="AE2308" s="2" t="s">
        <v>25</v>
      </c>
      <c r="AF2308" s="2" t="s">
        <v>4764</v>
      </c>
      <c r="AG2308" s="2" t="s">
        <v>9</v>
      </c>
      <c r="AI2308" s="1" t="str">
        <f t="shared" si="74"/>
        <v>17(10)</v>
      </c>
      <c r="AJ2308" s="1" t="str">
        <f t="shared" si="75"/>
        <v>017(010)-173～173</v>
      </c>
      <c r="AK2308" s="1" t="s">
        <v>10536</v>
      </c>
    </row>
    <row r="2309" spans="1:37" x14ac:dyDescent="0.55000000000000004">
      <c r="A2309" s="1">
        <v>2502</v>
      </c>
      <c r="B2309" s="1" t="s">
        <v>4765</v>
      </c>
      <c r="C2309" s="1" t="s">
        <v>11098</v>
      </c>
      <c r="D2309" s="1" t="s">
        <v>20824</v>
      </c>
      <c r="E2309" s="2" t="s">
        <v>4755</v>
      </c>
      <c r="F2309" s="16">
        <v>299</v>
      </c>
      <c r="G2309" s="12">
        <v>17</v>
      </c>
      <c r="H2309" s="12">
        <v>10</v>
      </c>
      <c r="I2309" s="2" t="s">
        <v>911</v>
      </c>
      <c r="J2309" s="2" t="s">
        <v>911</v>
      </c>
      <c r="K2309" s="1" t="s">
        <v>18019</v>
      </c>
      <c r="L2309" s="1" t="s">
        <v>16785</v>
      </c>
      <c r="M2309" s="1" t="s">
        <v>4766</v>
      </c>
      <c r="AC2309" s="10" t="s">
        <v>4763</v>
      </c>
      <c r="AD2309" s="2" t="s">
        <v>19</v>
      </c>
      <c r="AE2309" s="2" t="s">
        <v>25</v>
      </c>
      <c r="AF2309" s="2" t="s">
        <v>4767</v>
      </c>
      <c r="AG2309" s="2" t="s">
        <v>9</v>
      </c>
      <c r="AI2309" s="1" t="str">
        <f t="shared" si="74"/>
        <v>17(10)</v>
      </c>
      <c r="AJ2309" s="1" t="str">
        <f t="shared" si="75"/>
        <v>017(010)-173～173</v>
      </c>
      <c r="AK2309" s="1" t="s">
        <v>10536</v>
      </c>
    </row>
    <row r="2310" spans="1:37" x14ac:dyDescent="0.55000000000000004">
      <c r="A2310" s="1">
        <v>2503</v>
      </c>
      <c r="B2310" s="1" t="s">
        <v>4768</v>
      </c>
      <c r="C2310" s="1" t="s">
        <v>11098</v>
      </c>
      <c r="D2310" s="1" t="s">
        <v>20824</v>
      </c>
      <c r="E2310" s="2" t="s">
        <v>4755</v>
      </c>
      <c r="F2310" s="16">
        <v>299</v>
      </c>
      <c r="G2310" s="12">
        <v>17</v>
      </c>
      <c r="H2310" s="12">
        <v>10</v>
      </c>
      <c r="I2310" s="2" t="s">
        <v>1277</v>
      </c>
      <c r="J2310" s="2" t="s">
        <v>1277</v>
      </c>
      <c r="K2310" s="1" t="s">
        <v>17869</v>
      </c>
      <c r="L2310" s="1" t="s">
        <v>16785</v>
      </c>
      <c r="M2310" s="1" t="s">
        <v>4769</v>
      </c>
      <c r="AC2310" s="10" t="s">
        <v>4769</v>
      </c>
      <c r="AD2310" s="2" t="s">
        <v>19</v>
      </c>
      <c r="AE2310" s="2" t="s">
        <v>25</v>
      </c>
      <c r="AF2310" s="2" t="s">
        <v>4770</v>
      </c>
      <c r="AG2310" s="2" t="s">
        <v>9</v>
      </c>
      <c r="AI2310" s="1" t="str">
        <f t="shared" si="74"/>
        <v>17(10)</v>
      </c>
      <c r="AJ2310" s="1" t="str">
        <f t="shared" si="75"/>
        <v>017(010)-174～174</v>
      </c>
      <c r="AK2310" s="1" t="s">
        <v>10537</v>
      </c>
    </row>
    <row r="2311" spans="1:37" x14ac:dyDescent="0.55000000000000004">
      <c r="A2311" s="1">
        <v>2504</v>
      </c>
      <c r="B2311" s="1" t="s">
        <v>4771</v>
      </c>
      <c r="C2311" s="1" t="s">
        <v>11098</v>
      </c>
      <c r="D2311" s="1" t="s">
        <v>20824</v>
      </c>
      <c r="E2311" s="2" t="s">
        <v>4755</v>
      </c>
      <c r="F2311" s="16">
        <v>299</v>
      </c>
      <c r="G2311" s="12">
        <v>17</v>
      </c>
      <c r="H2311" s="12">
        <v>10</v>
      </c>
      <c r="I2311" s="2" t="s">
        <v>1280</v>
      </c>
      <c r="J2311" s="2" t="s">
        <v>1280</v>
      </c>
      <c r="K2311" s="1" t="s">
        <v>17869</v>
      </c>
      <c r="L2311" s="1" t="s">
        <v>16785</v>
      </c>
      <c r="M2311" s="1" t="s">
        <v>16194</v>
      </c>
      <c r="AC2311" s="10" t="s">
        <v>924</v>
      </c>
      <c r="AD2311" s="2" t="s">
        <v>19</v>
      </c>
      <c r="AE2311" s="2" t="s">
        <v>25</v>
      </c>
      <c r="AF2311" s="2" t="s">
        <v>4772</v>
      </c>
      <c r="AG2311" s="2" t="s">
        <v>9</v>
      </c>
      <c r="AI2311" s="1" t="str">
        <f t="shared" si="74"/>
        <v>17(10)</v>
      </c>
      <c r="AJ2311" s="1" t="str">
        <f t="shared" si="75"/>
        <v>017(010)-175～175</v>
      </c>
      <c r="AK2311" s="1" t="s">
        <v>10537</v>
      </c>
    </row>
    <row r="2312" spans="1:37" x14ac:dyDescent="0.55000000000000004">
      <c r="A2312" s="1">
        <v>2505</v>
      </c>
      <c r="B2312" s="1" t="s">
        <v>4773</v>
      </c>
      <c r="C2312" s="1" t="s">
        <v>11098</v>
      </c>
      <c r="D2312" s="1" t="s">
        <v>20824</v>
      </c>
      <c r="E2312" s="2" t="s">
        <v>4755</v>
      </c>
      <c r="F2312" s="16">
        <v>299</v>
      </c>
      <c r="G2312" s="12">
        <v>17</v>
      </c>
      <c r="H2312" s="12">
        <v>10</v>
      </c>
      <c r="I2312" s="2" t="s">
        <v>1280</v>
      </c>
      <c r="J2312" s="2" t="s">
        <v>1280</v>
      </c>
      <c r="K2312" s="1" t="s">
        <v>17869</v>
      </c>
      <c r="L2312" s="1" t="s">
        <v>16785</v>
      </c>
      <c r="M2312" s="1" t="s">
        <v>4774</v>
      </c>
      <c r="AC2312" s="10" t="s">
        <v>924</v>
      </c>
      <c r="AD2312" s="2" t="s">
        <v>19</v>
      </c>
      <c r="AE2312" s="2" t="s">
        <v>25</v>
      </c>
      <c r="AF2312" s="2" t="s">
        <v>4775</v>
      </c>
      <c r="AG2312" s="2" t="s">
        <v>9</v>
      </c>
      <c r="AI2312" s="1" t="str">
        <f t="shared" si="74"/>
        <v>17(10)</v>
      </c>
      <c r="AJ2312" s="1" t="str">
        <f t="shared" si="75"/>
        <v>017(010)-175～175</v>
      </c>
      <c r="AK2312" s="1" t="s">
        <v>10537</v>
      </c>
    </row>
    <row r="2313" spans="1:37" x14ac:dyDescent="0.55000000000000004">
      <c r="A2313" s="1">
        <v>2506</v>
      </c>
      <c r="B2313" s="1" t="s">
        <v>4784</v>
      </c>
      <c r="C2313" s="1" t="s">
        <v>11098</v>
      </c>
      <c r="D2313" s="1" t="s">
        <v>20824</v>
      </c>
      <c r="E2313" s="2" t="s">
        <v>4755</v>
      </c>
      <c r="F2313" s="16">
        <v>299</v>
      </c>
      <c r="G2313" s="12">
        <v>17</v>
      </c>
      <c r="H2313" s="12">
        <v>10</v>
      </c>
      <c r="I2313" s="2" t="s">
        <v>1280</v>
      </c>
      <c r="J2313" s="2" t="s">
        <v>1726</v>
      </c>
      <c r="K2313" s="1" t="s">
        <v>17869</v>
      </c>
      <c r="L2313" s="1" t="s">
        <v>16785</v>
      </c>
      <c r="M2313" s="1" t="s">
        <v>4785</v>
      </c>
      <c r="AC2313" s="10" t="s">
        <v>4785</v>
      </c>
      <c r="AD2313" s="2" t="s">
        <v>19</v>
      </c>
      <c r="AE2313" s="2" t="s">
        <v>25</v>
      </c>
      <c r="AF2313" s="2" t="s">
        <v>4786</v>
      </c>
      <c r="AG2313" s="2" t="s">
        <v>9</v>
      </c>
      <c r="AI2313" s="1" t="str">
        <f t="shared" si="74"/>
        <v>17(10)</v>
      </c>
      <c r="AJ2313" s="1" t="str">
        <f t="shared" si="75"/>
        <v>017(010)-175～176</v>
      </c>
      <c r="AK2313" s="1" t="s">
        <v>10537</v>
      </c>
    </row>
    <row r="2314" spans="1:37" x14ac:dyDescent="0.55000000000000004">
      <c r="A2314" s="1">
        <v>2507</v>
      </c>
      <c r="B2314" s="1" t="s">
        <v>4776</v>
      </c>
      <c r="C2314" s="1" t="s">
        <v>11098</v>
      </c>
      <c r="D2314" s="1" t="s">
        <v>20824</v>
      </c>
      <c r="E2314" s="2" t="s">
        <v>4755</v>
      </c>
      <c r="F2314" s="16">
        <v>299</v>
      </c>
      <c r="G2314" s="12">
        <v>17</v>
      </c>
      <c r="H2314" s="12">
        <v>10</v>
      </c>
      <c r="I2314" s="2" t="s">
        <v>1726</v>
      </c>
      <c r="J2314" s="2" t="s">
        <v>1726</v>
      </c>
      <c r="K2314" s="1" t="s">
        <v>17845</v>
      </c>
      <c r="L2314" s="1" t="s">
        <v>16785</v>
      </c>
      <c r="M2314" s="1" t="s">
        <v>4777</v>
      </c>
      <c r="AC2314" s="10" t="s">
        <v>4777</v>
      </c>
      <c r="AD2314" s="2" t="s">
        <v>19</v>
      </c>
      <c r="AE2314" s="2" t="s">
        <v>25</v>
      </c>
      <c r="AF2314" s="2" t="s">
        <v>4778</v>
      </c>
      <c r="AG2314" s="2" t="s">
        <v>9</v>
      </c>
      <c r="AI2314" s="1" t="str">
        <f t="shared" si="74"/>
        <v>17(10)</v>
      </c>
      <c r="AJ2314" s="1" t="str">
        <f t="shared" si="75"/>
        <v>017(010)-176～176</v>
      </c>
      <c r="AK2314" s="1" t="s">
        <v>10538</v>
      </c>
    </row>
    <row r="2315" spans="1:37" x14ac:dyDescent="0.55000000000000004">
      <c r="A2315" s="1">
        <v>2508</v>
      </c>
      <c r="B2315" s="1" t="s">
        <v>4787</v>
      </c>
      <c r="C2315" s="1" t="s">
        <v>11098</v>
      </c>
      <c r="D2315" s="1" t="s">
        <v>20824</v>
      </c>
      <c r="E2315" s="2" t="s">
        <v>4755</v>
      </c>
      <c r="F2315" s="16">
        <v>299</v>
      </c>
      <c r="G2315" s="12">
        <v>17</v>
      </c>
      <c r="H2315" s="12">
        <v>10</v>
      </c>
      <c r="I2315" s="2" t="s">
        <v>1726</v>
      </c>
      <c r="J2315" s="2" t="s">
        <v>351</v>
      </c>
      <c r="K2315" s="1" t="s">
        <v>17845</v>
      </c>
      <c r="L2315" s="1" t="s">
        <v>16785</v>
      </c>
      <c r="M2315" s="1" t="s">
        <v>3929</v>
      </c>
      <c r="AC2315" s="10" t="s">
        <v>3929</v>
      </c>
      <c r="AD2315" s="2" t="s">
        <v>19</v>
      </c>
      <c r="AE2315" s="2" t="s">
        <v>25</v>
      </c>
      <c r="AF2315" s="2" t="s">
        <v>4788</v>
      </c>
      <c r="AG2315" s="2" t="s">
        <v>9</v>
      </c>
      <c r="AI2315" s="1" t="str">
        <f t="shared" si="74"/>
        <v>17(10)</v>
      </c>
      <c r="AJ2315" s="1" t="str">
        <f t="shared" si="75"/>
        <v>017(010)-176～177</v>
      </c>
      <c r="AK2315" s="1" t="s">
        <v>10538</v>
      </c>
    </row>
    <row r="2316" spans="1:37" x14ac:dyDescent="0.55000000000000004">
      <c r="A2316" s="1">
        <v>2509</v>
      </c>
      <c r="B2316" s="1" t="s">
        <v>4789</v>
      </c>
      <c r="C2316" s="1" t="s">
        <v>11098</v>
      </c>
      <c r="D2316" s="1" t="s">
        <v>20824</v>
      </c>
      <c r="E2316" s="2" t="s">
        <v>4755</v>
      </c>
      <c r="F2316" s="16">
        <v>299</v>
      </c>
      <c r="G2316" s="12">
        <v>17</v>
      </c>
      <c r="H2316" s="12">
        <v>10</v>
      </c>
      <c r="I2316" s="2" t="s">
        <v>351</v>
      </c>
      <c r="J2316" s="2" t="s">
        <v>338</v>
      </c>
      <c r="K2316" s="1" t="s">
        <v>17845</v>
      </c>
      <c r="L2316" s="1" t="s">
        <v>16785</v>
      </c>
      <c r="M2316" s="1" t="s">
        <v>4219</v>
      </c>
      <c r="AC2316" s="10" t="s">
        <v>4219</v>
      </c>
      <c r="AD2316" s="2" t="s">
        <v>19</v>
      </c>
      <c r="AE2316" s="2" t="s">
        <v>25</v>
      </c>
      <c r="AF2316" s="2" t="s">
        <v>4790</v>
      </c>
      <c r="AG2316" s="2" t="s">
        <v>9</v>
      </c>
      <c r="AI2316" s="1" t="str">
        <f t="shared" si="74"/>
        <v>17(10)</v>
      </c>
      <c r="AJ2316" s="1" t="str">
        <f t="shared" si="75"/>
        <v>017(010)-177～178</v>
      </c>
      <c r="AK2316" s="1" t="s">
        <v>10538</v>
      </c>
    </row>
    <row r="2317" spans="1:37" x14ac:dyDescent="0.55000000000000004">
      <c r="A2317" s="1">
        <v>2510</v>
      </c>
      <c r="B2317" s="1" t="s">
        <v>4791</v>
      </c>
      <c r="C2317" s="1" t="s">
        <v>11098</v>
      </c>
      <c r="D2317" s="1" t="s">
        <v>20824</v>
      </c>
      <c r="E2317" s="2" t="s">
        <v>4755</v>
      </c>
      <c r="F2317" s="16">
        <v>299</v>
      </c>
      <c r="G2317" s="12">
        <v>17</v>
      </c>
      <c r="H2317" s="12">
        <v>10</v>
      </c>
      <c r="I2317" s="2" t="s">
        <v>338</v>
      </c>
      <c r="J2317" s="2" t="s">
        <v>358</v>
      </c>
      <c r="K2317" s="1" t="s">
        <v>18313</v>
      </c>
      <c r="L2317" s="1" t="s">
        <v>16785</v>
      </c>
      <c r="M2317" s="1" t="s">
        <v>4792</v>
      </c>
      <c r="AC2317" s="10" t="s">
        <v>4792</v>
      </c>
      <c r="AD2317" s="2" t="s">
        <v>19</v>
      </c>
      <c r="AE2317" s="2" t="s">
        <v>3894</v>
      </c>
      <c r="AF2317" s="2" t="s">
        <v>4793</v>
      </c>
      <c r="AG2317" s="2" t="s">
        <v>9</v>
      </c>
      <c r="AI2317" s="1" t="str">
        <f t="shared" si="74"/>
        <v>17(10)</v>
      </c>
      <c r="AJ2317" s="1" t="str">
        <f t="shared" si="75"/>
        <v>017(010)-178～181</v>
      </c>
      <c r="AK2317" s="1" t="s">
        <v>10539</v>
      </c>
    </row>
    <row r="2318" spans="1:37" x14ac:dyDescent="0.55000000000000004">
      <c r="A2318" s="1">
        <v>2511</v>
      </c>
      <c r="B2318" s="1" t="s">
        <v>4779</v>
      </c>
      <c r="C2318" s="1" t="s">
        <v>11098</v>
      </c>
      <c r="D2318" s="1" t="s">
        <v>20824</v>
      </c>
      <c r="E2318" s="2" t="s">
        <v>4755</v>
      </c>
      <c r="F2318" s="16">
        <v>299</v>
      </c>
      <c r="G2318" s="12">
        <v>17</v>
      </c>
      <c r="H2318" s="12">
        <v>10</v>
      </c>
      <c r="I2318" s="2" t="s">
        <v>358</v>
      </c>
      <c r="J2318" s="2" t="s">
        <v>358</v>
      </c>
      <c r="K2318" s="1" t="s">
        <v>18617</v>
      </c>
      <c r="L2318" s="1" t="s">
        <v>16785</v>
      </c>
      <c r="M2318" s="1" t="s">
        <v>3764</v>
      </c>
      <c r="AC2318" s="10" t="s">
        <v>3764</v>
      </c>
      <c r="AD2318" s="2" t="s">
        <v>19</v>
      </c>
      <c r="AE2318" s="2" t="s">
        <v>3894</v>
      </c>
      <c r="AF2318" s="2" t="s">
        <v>4780</v>
      </c>
      <c r="AG2318" s="2" t="s">
        <v>9</v>
      </c>
      <c r="AI2318" s="1" t="str">
        <f t="shared" si="74"/>
        <v>17(10)</v>
      </c>
      <c r="AJ2318" s="1" t="str">
        <f t="shared" si="75"/>
        <v>017(010)-181～181</v>
      </c>
      <c r="AK2318" s="1" t="s">
        <v>10540</v>
      </c>
    </row>
    <row r="2319" spans="1:37" x14ac:dyDescent="0.55000000000000004">
      <c r="A2319" s="1">
        <v>2512</v>
      </c>
      <c r="B2319" s="1" t="s">
        <v>9386</v>
      </c>
      <c r="C2319" s="1" t="s">
        <v>11098</v>
      </c>
      <c r="D2319" s="1" t="s">
        <v>20824</v>
      </c>
      <c r="E2319" s="2" t="s">
        <v>4755</v>
      </c>
      <c r="F2319" s="16">
        <v>299</v>
      </c>
      <c r="G2319" s="12">
        <v>17</v>
      </c>
      <c r="H2319" s="12">
        <v>10</v>
      </c>
      <c r="I2319" s="2" t="s">
        <v>914</v>
      </c>
      <c r="J2319" s="2" t="s">
        <v>362</v>
      </c>
      <c r="K2319" s="1" t="s">
        <v>19120</v>
      </c>
      <c r="L2319" s="1" t="s">
        <v>16785</v>
      </c>
      <c r="AD2319" s="1" t="s">
        <v>19</v>
      </c>
      <c r="AE2319" s="1" t="s">
        <v>28</v>
      </c>
      <c r="AF2319" s="2" t="s">
        <v>4794</v>
      </c>
      <c r="AG2319" s="2" t="s">
        <v>9</v>
      </c>
      <c r="AI2319" s="1" t="str">
        <f t="shared" si="74"/>
        <v>17(10)</v>
      </c>
      <c r="AJ2319" s="1" t="str">
        <f t="shared" si="75"/>
        <v>017(010)-182～184</v>
      </c>
      <c r="AK2319" s="1" t="s">
        <v>10541</v>
      </c>
    </row>
    <row r="2320" spans="1:37" x14ac:dyDescent="0.55000000000000004">
      <c r="A2320" s="1">
        <v>2513</v>
      </c>
      <c r="B2320" s="1" t="s">
        <v>4795</v>
      </c>
      <c r="C2320" s="1" t="s">
        <v>11562</v>
      </c>
      <c r="D2320" s="1" t="s">
        <v>20824</v>
      </c>
      <c r="E2320" s="2" t="s">
        <v>4798</v>
      </c>
      <c r="F2320" s="16">
        <v>300</v>
      </c>
      <c r="G2320" s="12">
        <v>17</v>
      </c>
      <c r="H2320" s="12">
        <v>11</v>
      </c>
      <c r="I2320" s="2" t="s">
        <v>300</v>
      </c>
      <c r="J2320" s="2" t="s">
        <v>300</v>
      </c>
      <c r="K2320" s="1" t="s">
        <v>17594</v>
      </c>
      <c r="L2320" s="1" t="s">
        <v>16785</v>
      </c>
      <c r="M2320" s="1" t="s">
        <v>4796</v>
      </c>
      <c r="AC2320" s="10" t="s">
        <v>4796</v>
      </c>
      <c r="AD2320" s="2" t="s">
        <v>19</v>
      </c>
      <c r="AE2320" s="2" t="s">
        <v>20</v>
      </c>
      <c r="AF2320" s="2" t="s">
        <v>4797</v>
      </c>
      <c r="AG2320" s="2" t="s">
        <v>9</v>
      </c>
      <c r="AI2320" s="1" t="str">
        <f t="shared" si="74"/>
        <v>17(11)</v>
      </c>
      <c r="AJ2320" s="1" t="str">
        <f t="shared" si="75"/>
        <v>017(011)-185～185</v>
      </c>
      <c r="AK2320" s="1" t="s">
        <v>10543</v>
      </c>
    </row>
    <row r="2321" spans="1:37" x14ac:dyDescent="0.55000000000000004">
      <c r="A2321" s="1">
        <v>2514</v>
      </c>
      <c r="B2321" s="1" t="s">
        <v>4805</v>
      </c>
      <c r="C2321" s="1" t="s">
        <v>11562</v>
      </c>
      <c r="D2321" s="1" t="s">
        <v>20824</v>
      </c>
      <c r="E2321" s="2" t="s">
        <v>4798</v>
      </c>
      <c r="F2321" s="16">
        <v>300</v>
      </c>
      <c r="G2321" s="12">
        <v>17</v>
      </c>
      <c r="H2321" s="12">
        <v>11</v>
      </c>
      <c r="I2321" s="2" t="s">
        <v>367</v>
      </c>
      <c r="J2321" s="2" t="s">
        <v>368</v>
      </c>
      <c r="K2321" s="1" t="s">
        <v>19121</v>
      </c>
      <c r="L2321" s="1" t="s">
        <v>16785</v>
      </c>
      <c r="AD2321" s="1" t="s">
        <v>19</v>
      </c>
      <c r="AE2321" s="2" t="s">
        <v>25</v>
      </c>
      <c r="AF2321" s="2" t="s">
        <v>4806</v>
      </c>
      <c r="AG2321" s="2" t="s">
        <v>9</v>
      </c>
      <c r="AI2321" s="1" t="str">
        <f t="shared" si="74"/>
        <v>17(11)</v>
      </c>
      <c r="AJ2321" s="1" t="str">
        <f t="shared" si="75"/>
        <v>017(011)-186～187</v>
      </c>
      <c r="AK2321" s="1" t="s">
        <v>10544</v>
      </c>
    </row>
    <row r="2322" spans="1:37" x14ac:dyDescent="0.55000000000000004">
      <c r="A2322" s="1">
        <v>2515</v>
      </c>
      <c r="B2322" s="1" t="s">
        <v>4807</v>
      </c>
      <c r="C2322" s="1" t="s">
        <v>11562</v>
      </c>
      <c r="D2322" s="1" t="s">
        <v>20824</v>
      </c>
      <c r="E2322" s="2" t="s">
        <v>4798</v>
      </c>
      <c r="F2322" s="16">
        <v>300</v>
      </c>
      <c r="G2322" s="12">
        <v>17</v>
      </c>
      <c r="H2322" s="12">
        <v>11</v>
      </c>
      <c r="I2322" s="2" t="s">
        <v>371</v>
      </c>
      <c r="J2322" s="1">
        <v>195</v>
      </c>
      <c r="K2322" s="1" t="s">
        <v>18323</v>
      </c>
      <c r="L2322" s="1" t="s">
        <v>16785</v>
      </c>
      <c r="M2322" s="1" t="s">
        <v>16271</v>
      </c>
      <c r="N2322" s="1" t="s">
        <v>491</v>
      </c>
      <c r="O2322" s="1" t="s">
        <v>16233</v>
      </c>
      <c r="P2322" s="1" t="s">
        <v>19178</v>
      </c>
      <c r="Q2322" s="1" t="s">
        <v>19179</v>
      </c>
      <c r="R2322" s="1" t="s">
        <v>2814</v>
      </c>
      <c r="S2322" s="1" t="s">
        <v>106</v>
      </c>
      <c r="T2322" s="1" t="s">
        <v>19180</v>
      </c>
      <c r="U2322" s="1" t="s">
        <v>1962</v>
      </c>
      <c r="AC2322" s="10" t="s">
        <v>11115</v>
      </c>
      <c r="AD2322" s="2" t="s">
        <v>19</v>
      </c>
      <c r="AE2322" s="2" t="s">
        <v>25</v>
      </c>
      <c r="AF2322" s="2" t="s">
        <v>4808</v>
      </c>
      <c r="AG2322" s="2" t="s">
        <v>9</v>
      </c>
      <c r="AI2322" s="1" t="str">
        <f t="shared" si="74"/>
        <v>17(11)</v>
      </c>
      <c r="AJ2322" s="1" t="str">
        <f t="shared" si="75"/>
        <v>017(011)-188～195</v>
      </c>
      <c r="AK2322" s="1" t="s">
        <v>10545</v>
      </c>
    </row>
    <row r="2323" spans="1:37" x14ac:dyDescent="0.55000000000000004">
      <c r="A2323" s="1">
        <v>2516</v>
      </c>
      <c r="B2323" s="1" t="s">
        <v>4809</v>
      </c>
      <c r="C2323" s="1" t="s">
        <v>11562</v>
      </c>
      <c r="D2323" s="1" t="s">
        <v>20824</v>
      </c>
      <c r="E2323" s="2" t="s">
        <v>4798</v>
      </c>
      <c r="F2323" s="16">
        <v>300</v>
      </c>
      <c r="G2323" s="12">
        <v>17</v>
      </c>
      <c r="H2323" s="12">
        <v>11</v>
      </c>
      <c r="I2323" s="2" t="s">
        <v>383</v>
      </c>
      <c r="J2323" s="2" t="s">
        <v>388</v>
      </c>
      <c r="K2323" s="1" t="s">
        <v>19122</v>
      </c>
      <c r="L2323" s="1" t="s">
        <v>16785</v>
      </c>
      <c r="AD2323" s="1" t="s">
        <v>19</v>
      </c>
      <c r="AE2323" s="2" t="s">
        <v>25</v>
      </c>
      <c r="AF2323" s="2" t="s">
        <v>4810</v>
      </c>
      <c r="AG2323" s="2" t="s">
        <v>9</v>
      </c>
      <c r="AI2323" s="1" t="str">
        <f t="shared" si="74"/>
        <v>17(11)</v>
      </c>
      <c r="AJ2323" s="1" t="str">
        <f t="shared" si="75"/>
        <v>017(011)-196～197</v>
      </c>
      <c r="AK2323" s="1" t="s">
        <v>10546</v>
      </c>
    </row>
    <row r="2324" spans="1:37" x14ac:dyDescent="0.55000000000000004">
      <c r="A2324" s="1">
        <v>2517</v>
      </c>
      <c r="B2324" s="1" t="s">
        <v>4799</v>
      </c>
      <c r="C2324" s="1" t="s">
        <v>11562</v>
      </c>
      <c r="D2324" s="1" t="s">
        <v>20824</v>
      </c>
      <c r="E2324" s="2" t="s">
        <v>4798</v>
      </c>
      <c r="F2324" s="16">
        <v>300</v>
      </c>
      <c r="G2324" s="12">
        <v>17</v>
      </c>
      <c r="H2324" s="12">
        <v>11</v>
      </c>
      <c r="I2324" s="2" t="s">
        <v>392</v>
      </c>
      <c r="J2324" s="2" t="s">
        <v>392</v>
      </c>
      <c r="K2324" s="1" t="s">
        <v>17909</v>
      </c>
      <c r="L2324" s="1" t="s">
        <v>16785</v>
      </c>
      <c r="M2324" s="1" t="s">
        <v>2768</v>
      </c>
      <c r="AC2324" s="10" t="s">
        <v>2768</v>
      </c>
      <c r="AD2324" s="2" t="s">
        <v>19</v>
      </c>
      <c r="AE2324" s="2" t="s">
        <v>25</v>
      </c>
      <c r="AF2324" s="2" t="s">
        <v>4800</v>
      </c>
      <c r="AG2324" s="2" t="s">
        <v>9</v>
      </c>
      <c r="AI2324" s="1" t="str">
        <f t="shared" si="74"/>
        <v>17(11)</v>
      </c>
      <c r="AJ2324" s="1" t="str">
        <f t="shared" si="75"/>
        <v>017(011)-198～198</v>
      </c>
      <c r="AK2324" s="1" t="s">
        <v>10547</v>
      </c>
    </row>
    <row r="2325" spans="1:37" x14ac:dyDescent="0.55000000000000004">
      <c r="A2325" s="1">
        <v>2518</v>
      </c>
      <c r="B2325" s="1" t="s">
        <v>4801</v>
      </c>
      <c r="C2325" s="1" t="s">
        <v>11562</v>
      </c>
      <c r="D2325" s="1" t="s">
        <v>20824</v>
      </c>
      <c r="E2325" s="2" t="s">
        <v>4798</v>
      </c>
      <c r="F2325" s="16">
        <v>300</v>
      </c>
      <c r="G2325" s="12">
        <v>17</v>
      </c>
      <c r="H2325" s="12">
        <v>11</v>
      </c>
      <c r="I2325" s="2" t="s">
        <v>396</v>
      </c>
      <c r="J2325" s="2" t="s">
        <v>396</v>
      </c>
      <c r="K2325" s="1" t="s">
        <v>17909</v>
      </c>
      <c r="L2325" s="1" t="s">
        <v>16785</v>
      </c>
      <c r="M2325" s="1" t="s">
        <v>538</v>
      </c>
      <c r="AC2325" s="10" t="s">
        <v>538</v>
      </c>
      <c r="AD2325" s="2" t="s">
        <v>19</v>
      </c>
      <c r="AE2325" s="2" t="s">
        <v>25</v>
      </c>
      <c r="AF2325" s="2" t="s">
        <v>4802</v>
      </c>
      <c r="AG2325" s="2" t="s">
        <v>9</v>
      </c>
      <c r="AI2325" s="1" t="str">
        <f t="shared" si="74"/>
        <v>17(11)</v>
      </c>
      <c r="AJ2325" s="1" t="str">
        <f t="shared" si="75"/>
        <v>017(011)-199～199</v>
      </c>
      <c r="AK2325" s="1" t="s">
        <v>10547</v>
      </c>
    </row>
    <row r="2326" spans="1:37" x14ac:dyDescent="0.55000000000000004">
      <c r="A2326" s="1">
        <v>2519</v>
      </c>
      <c r="B2326" s="1" t="s">
        <v>4803</v>
      </c>
      <c r="C2326" s="1" t="s">
        <v>11562</v>
      </c>
      <c r="D2326" s="1" t="s">
        <v>20824</v>
      </c>
      <c r="E2326" s="2" t="s">
        <v>4798</v>
      </c>
      <c r="F2326" s="16">
        <v>300</v>
      </c>
      <c r="G2326" s="12">
        <v>17</v>
      </c>
      <c r="H2326" s="12">
        <v>11</v>
      </c>
      <c r="I2326" s="2" t="s">
        <v>397</v>
      </c>
      <c r="J2326" s="2" t="s">
        <v>397</v>
      </c>
      <c r="K2326" s="1" t="s">
        <v>17595</v>
      </c>
      <c r="L2326" s="1" t="s">
        <v>16785</v>
      </c>
      <c r="M2326" s="1" t="s">
        <v>1257</v>
      </c>
      <c r="AC2326" s="10" t="s">
        <v>1257</v>
      </c>
      <c r="AD2326" s="2" t="s">
        <v>19</v>
      </c>
      <c r="AE2326" s="2" t="s">
        <v>25</v>
      </c>
      <c r="AF2326" s="2" t="s">
        <v>4804</v>
      </c>
      <c r="AG2326" s="2" t="s">
        <v>9</v>
      </c>
      <c r="AI2326" s="1" t="str">
        <f t="shared" si="74"/>
        <v>17(11)</v>
      </c>
      <c r="AJ2326" s="1" t="str">
        <f t="shared" si="75"/>
        <v>017(011)-200～200</v>
      </c>
      <c r="AK2326" s="1" t="s">
        <v>10548</v>
      </c>
    </row>
    <row r="2327" spans="1:37" x14ac:dyDescent="0.55000000000000004">
      <c r="A2327" s="1">
        <v>2520</v>
      </c>
      <c r="B2327" s="1" t="s">
        <v>4811</v>
      </c>
      <c r="C2327" s="1" t="s">
        <v>11562</v>
      </c>
      <c r="D2327" s="1" t="s">
        <v>20824</v>
      </c>
      <c r="E2327" s="2" t="s">
        <v>4798</v>
      </c>
      <c r="F2327" s="16">
        <v>300</v>
      </c>
      <c r="G2327" s="12">
        <v>17</v>
      </c>
      <c r="H2327" s="12">
        <v>11</v>
      </c>
      <c r="I2327" s="2" t="s">
        <v>384</v>
      </c>
      <c r="J2327" s="1">
        <v>204</v>
      </c>
      <c r="K2327" s="1" t="s">
        <v>17595</v>
      </c>
      <c r="L2327" s="1" t="s">
        <v>16785</v>
      </c>
      <c r="M2327" s="1" t="s">
        <v>4796</v>
      </c>
      <c r="AC2327" s="10" t="s">
        <v>4796</v>
      </c>
      <c r="AD2327" s="2" t="s">
        <v>19</v>
      </c>
      <c r="AE2327" s="2" t="s">
        <v>25</v>
      </c>
      <c r="AF2327" s="2" t="s">
        <v>4812</v>
      </c>
      <c r="AG2327" s="2" t="s">
        <v>9</v>
      </c>
      <c r="AI2327" s="1" t="str">
        <f t="shared" si="74"/>
        <v>17(11)</v>
      </c>
      <c r="AJ2327" s="1" t="str">
        <f t="shared" si="75"/>
        <v>017(011)-201～204</v>
      </c>
      <c r="AK2327" s="1" t="s">
        <v>10548</v>
      </c>
    </row>
    <row r="2328" spans="1:37" x14ac:dyDescent="0.55000000000000004">
      <c r="A2328" s="1">
        <v>2521</v>
      </c>
      <c r="B2328" s="1" t="s">
        <v>4612</v>
      </c>
      <c r="C2328" s="1" t="s">
        <v>11562</v>
      </c>
      <c r="D2328" s="1" t="s">
        <v>20824</v>
      </c>
      <c r="E2328" s="2" t="s">
        <v>4798</v>
      </c>
      <c r="F2328" s="16">
        <v>300</v>
      </c>
      <c r="G2328" s="12">
        <v>17</v>
      </c>
      <c r="H2328" s="12">
        <v>11</v>
      </c>
      <c r="I2328" s="1">
        <v>205</v>
      </c>
      <c r="J2328" s="1">
        <v>206</v>
      </c>
      <c r="K2328" s="1" t="s">
        <v>18076</v>
      </c>
      <c r="L2328" s="1" t="s">
        <v>16785</v>
      </c>
      <c r="M2328" s="1" t="s">
        <v>2786</v>
      </c>
      <c r="AC2328" s="10" t="s">
        <v>2786</v>
      </c>
      <c r="AD2328" s="2" t="s">
        <v>3357</v>
      </c>
      <c r="AE2328" s="2"/>
      <c r="AF2328" s="2" t="s">
        <v>4613</v>
      </c>
      <c r="AG2328" s="2" t="s">
        <v>9</v>
      </c>
      <c r="AI2328" s="1" t="str">
        <f t="shared" si="74"/>
        <v>17(11)</v>
      </c>
      <c r="AJ2328" s="1" t="str">
        <f t="shared" si="75"/>
        <v>017(011)-205～206</v>
      </c>
      <c r="AK2328" s="1" t="s">
        <v>10549</v>
      </c>
    </row>
    <row r="2329" spans="1:37" x14ac:dyDescent="0.55000000000000004">
      <c r="A2329" s="1">
        <v>2523</v>
      </c>
      <c r="B2329" s="1" t="s">
        <v>9387</v>
      </c>
      <c r="C2329" s="1" t="s">
        <v>11562</v>
      </c>
      <c r="D2329" s="1" t="s">
        <v>20824</v>
      </c>
      <c r="E2329" s="2" t="s">
        <v>4798</v>
      </c>
      <c r="F2329" s="16">
        <v>300</v>
      </c>
      <c r="G2329" s="12">
        <v>17</v>
      </c>
      <c r="H2329" s="12">
        <v>11</v>
      </c>
      <c r="I2329" s="2" t="s">
        <v>963</v>
      </c>
      <c r="J2329" s="2" t="s">
        <v>413</v>
      </c>
      <c r="K2329" s="1" t="s">
        <v>19123</v>
      </c>
      <c r="L2329" s="1" t="s">
        <v>16785</v>
      </c>
      <c r="AD2329" s="1" t="s">
        <v>19</v>
      </c>
      <c r="AE2329" s="1" t="s">
        <v>28</v>
      </c>
      <c r="AF2329" s="2" t="s">
        <v>4813</v>
      </c>
      <c r="AG2329" s="2" t="s">
        <v>9</v>
      </c>
      <c r="AI2329" s="1" t="str">
        <f t="shared" si="74"/>
        <v>17(11)</v>
      </c>
      <c r="AJ2329" s="1" t="str">
        <f t="shared" si="75"/>
        <v>017(011)-207～208</v>
      </c>
      <c r="AK2329" s="1" t="s">
        <v>10550</v>
      </c>
    </row>
    <row r="2330" spans="1:37" x14ac:dyDescent="0.55000000000000004">
      <c r="A2330" s="1">
        <v>2524</v>
      </c>
      <c r="B2330" s="1" t="s">
        <v>9389</v>
      </c>
      <c r="C2330" s="1" t="s">
        <v>11564</v>
      </c>
      <c r="D2330" s="1" t="s">
        <v>20824</v>
      </c>
      <c r="E2330" s="2" t="s">
        <v>4814</v>
      </c>
      <c r="F2330" s="16">
        <v>301</v>
      </c>
      <c r="G2330" s="12">
        <v>17</v>
      </c>
      <c r="H2330" s="12">
        <v>12</v>
      </c>
      <c r="I2330" s="2" t="s">
        <v>416</v>
      </c>
      <c r="J2330" s="2" t="s">
        <v>432</v>
      </c>
      <c r="K2330" s="1" t="s">
        <v>19124</v>
      </c>
      <c r="L2330" s="1" t="s">
        <v>16785</v>
      </c>
      <c r="AD2330" s="1" t="s">
        <v>19</v>
      </c>
      <c r="AE2330" s="1" t="s">
        <v>3956</v>
      </c>
      <c r="AF2330" s="2" t="s">
        <v>4816</v>
      </c>
      <c r="AG2330" s="2" t="s">
        <v>9</v>
      </c>
      <c r="AI2330" s="1" t="str">
        <f t="shared" si="74"/>
        <v>17(12)</v>
      </c>
      <c r="AJ2330" s="1" t="str">
        <f t="shared" si="75"/>
        <v>017(012)-210～219</v>
      </c>
      <c r="AK2330" s="1" t="s">
        <v>10553</v>
      </c>
    </row>
    <row r="2331" spans="1:37" x14ac:dyDescent="0.55000000000000004">
      <c r="A2331" s="1">
        <v>2526</v>
      </c>
      <c r="B2331" s="1" t="s">
        <v>9388</v>
      </c>
      <c r="C2331" s="1" t="s">
        <v>11564</v>
      </c>
      <c r="D2331" s="1" t="s">
        <v>20824</v>
      </c>
      <c r="E2331" s="2" t="s">
        <v>4814</v>
      </c>
      <c r="F2331" s="16">
        <v>301</v>
      </c>
      <c r="G2331" s="12">
        <v>17</v>
      </c>
      <c r="H2331" s="12">
        <v>12</v>
      </c>
      <c r="I2331" s="2" t="s">
        <v>416</v>
      </c>
      <c r="J2331" s="2" t="s">
        <v>496</v>
      </c>
      <c r="K2331" s="1" t="s">
        <v>19124</v>
      </c>
      <c r="L2331" s="1" t="s">
        <v>16785</v>
      </c>
      <c r="AD2331" s="1" t="s">
        <v>19</v>
      </c>
      <c r="AE2331" s="1" t="s">
        <v>3956</v>
      </c>
      <c r="AF2331" s="2" t="s">
        <v>4815</v>
      </c>
      <c r="AG2331" s="2" t="s">
        <v>9</v>
      </c>
      <c r="AI2331" s="1" t="str">
        <f t="shared" si="74"/>
        <v>17(12)</v>
      </c>
      <c r="AJ2331" s="1" t="str">
        <f t="shared" si="75"/>
        <v>017(012)-210～248</v>
      </c>
      <c r="AK2331" s="1" t="s">
        <v>10553</v>
      </c>
    </row>
    <row r="2332" spans="1:37" x14ac:dyDescent="0.55000000000000004">
      <c r="A2332" s="1">
        <v>2527</v>
      </c>
      <c r="B2332" s="1" t="s">
        <v>9390</v>
      </c>
      <c r="C2332" s="1" t="s">
        <v>11564</v>
      </c>
      <c r="D2332" s="1" t="s">
        <v>20824</v>
      </c>
      <c r="E2332" s="2" t="s">
        <v>4814</v>
      </c>
      <c r="F2332" s="16">
        <v>301</v>
      </c>
      <c r="G2332" s="12">
        <v>17</v>
      </c>
      <c r="H2332" s="12">
        <v>12</v>
      </c>
      <c r="I2332" s="2" t="s">
        <v>434</v>
      </c>
      <c r="J2332" s="2" t="s">
        <v>1005</v>
      </c>
      <c r="K2332" s="1" t="s">
        <v>19125</v>
      </c>
      <c r="L2332" s="1" t="s">
        <v>16785</v>
      </c>
      <c r="AD2332" s="1" t="s">
        <v>19</v>
      </c>
      <c r="AE2332" s="1" t="s">
        <v>3956</v>
      </c>
      <c r="AF2332" s="2" t="s">
        <v>4817</v>
      </c>
      <c r="AG2332" s="2" t="s">
        <v>9</v>
      </c>
      <c r="AI2332" s="1" t="str">
        <f t="shared" si="74"/>
        <v>17(12)</v>
      </c>
      <c r="AJ2332" s="1" t="str">
        <f t="shared" si="75"/>
        <v>017(012)-220～228</v>
      </c>
      <c r="AK2332" s="1" t="s">
        <v>10554</v>
      </c>
    </row>
    <row r="2333" spans="1:37" x14ac:dyDescent="0.55000000000000004">
      <c r="A2333" s="1">
        <v>2528</v>
      </c>
      <c r="B2333" s="1" t="s">
        <v>4818</v>
      </c>
      <c r="C2333" s="1" t="s">
        <v>19177</v>
      </c>
      <c r="D2333" s="1" t="s">
        <v>20824</v>
      </c>
      <c r="E2333" s="2" t="s">
        <v>4814</v>
      </c>
      <c r="F2333" s="16">
        <v>301</v>
      </c>
      <c r="G2333" s="12">
        <v>17</v>
      </c>
      <c r="H2333" s="12">
        <v>12</v>
      </c>
      <c r="I2333" s="2" t="s">
        <v>449</v>
      </c>
      <c r="J2333" s="2" t="s">
        <v>2092</v>
      </c>
      <c r="K2333" s="1" t="s">
        <v>18305</v>
      </c>
      <c r="L2333" s="1" t="s">
        <v>16785</v>
      </c>
      <c r="AD2333" s="2" t="s">
        <v>19</v>
      </c>
      <c r="AE2333" s="2" t="s">
        <v>3956</v>
      </c>
      <c r="AF2333" s="2" t="s">
        <v>4819</v>
      </c>
      <c r="AG2333" s="2" t="s">
        <v>9</v>
      </c>
      <c r="AI2333" s="1" t="str">
        <f t="shared" si="74"/>
        <v>17(12)</v>
      </c>
      <c r="AJ2333" s="1" t="str">
        <f t="shared" si="75"/>
        <v>017(012)-229～233</v>
      </c>
      <c r="AK2333" s="1" t="s">
        <v>10555</v>
      </c>
    </row>
    <row r="2334" spans="1:37" x14ac:dyDescent="0.55000000000000004">
      <c r="A2334" s="1">
        <v>2529</v>
      </c>
      <c r="B2334" s="1" t="s">
        <v>4820</v>
      </c>
      <c r="C2334" s="1" t="s">
        <v>11564</v>
      </c>
      <c r="D2334" s="1" t="s">
        <v>20824</v>
      </c>
      <c r="E2334" s="2" t="s">
        <v>4814</v>
      </c>
      <c r="F2334" s="16">
        <v>301</v>
      </c>
      <c r="G2334" s="12">
        <v>17</v>
      </c>
      <c r="H2334" s="12">
        <v>12</v>
      </c>
      <c r="I2334" s="2" t="s">
        <v>2092</v>
      </c>
      <c r="J2334" s="2" t="s">
        <v>476</v>
      </c>
      <c r="K2334" s="1" t="s">
        <v>17593</v>
      </c>
      <c r="L2334" s="1" t="s">
        <v>16785</v>
      </c>
      <c r="AD2334" s="2" t="s">
        <v>19</v>
      </c>
      <c r="AE2334" s="2" t="s">
        <v>3956</v>
      </c>
      <c r="AF2334" s="2" t="s">
        <v>4821</v>
      </c>
      <c r="AG2334" s="2" t="s">
        <v>9</v>
      </c>
      <c r="AI2334" s="1" t="str">
        <f t="shared" si="74"/>
        <v>17(12)</v>
      </c>
      <c r="AJ2334" s="1" t="str">
        <f t="shared" si="75"/>
        <v>017(012)-233～234</v>
      </c>
      <c r="AK2334" s="1" t="s">
        <v>10556</v>
      </c>
    </row>
    <row r="2335" spans="1:37" x14ac:dyDescent="0.55000000000000004">
      <c r="A2335" s="1">
        <v>2530</v>
      </c>
      <c r="B2335" s="1" t="s">
        <v>9391</v>
      </c>
      <c r="C2335" s="1" t="s">
        <v>11564</v>
      </c>
      <c r="D2335" s="1" t="s">
        <v>20824</v>
      </c>
      <c r="E2335" s="2" t="s">
        <v>4814</v>
      </c>
      <c r="F2335" s="16">
        <v>301</v>
      </c>
      <c r="G2335" s="12">
        <v>17</v>
      </c>
      <c r="H2335" s="12">
        <v>12</v>
      </c>
      <c r="I2335" s="2" t="s">
        <v>1020</v>
      </c>
      <c r="J2335" s="2" t="s">
        <v>1020</v>
      </c>
      <c r="K2335" s="1" t="s">
        <v>19126</v>
      </c>
      <c r="L2335" s="1" t="s">
        <v>16785</v>
      </c>
      <c r="AD2335" s="1" t="s">
        <v>19</v>
      </c>
      <c r="AE2335" s="1" t="s">
        <v>3956</v>
      </c>
      <c r="AF2335" s="2" t="s">
        <v>4822</v>
      </c>
      <c r="AG2335" s="2" t="s">
        <v>9</v>
      </c>
      <c r="AI2335" s="1" t="str">
        <f t="shared" si="74"/>
        <v>17(12)</v>
      </c>
      <c r="AJ2335" s="1" t="str">
        <f t="shared" si="75"/>
        <v>017(012)-235～235</v>
      </c>
      <c r="AK2335" s="1" t="s">
        <v>10557</v>
      </c>
    </row>
    <row r="2336" spans="1:37" x14ac:dyDescent="0.55000000000000004">
      <c r="A2336" s="1">
        <v>2531</v>
      </c>
      <c r="B2336" s="1" t="s">
        <v>9392</v>
      </c>
      <c r="C2336" s="1" t="s">
        <v>11564</v>
      </c>
      <c r="D2336" s="1" t="s">
        <v>20824</v>
      </c>
      <c r="E2336" s="2" t="s">
        <v>4814</v>
      </c>
      <c r="F2336" s="16">
        <v>301</v>
      </c>
      <c r="G2336" s="12">
        <v>17</v>
      </c>
      <c r="H2336" s="12">
        <v>12</v>
      </c>
      <c r="I2336" s="2" t="s">
        <v>1021</v>
      </c>
      <c r="J2336" s="2" t="s">
        <v>477</v>
      </c>
      <c r="K2336" s="1" t="s">
        <v>19127</v>
      </c>
      <c r="L2336" s="1" t="s">
        <v>16785</v>
      </c>
      <c r="AD2336" s="1" t="s">
        <v>19</v>
      </c>
      <c r="AE2336" s="1" t="s">
        <v>3956</v>
      </c>
      <c r="AF2336" s="2" t="s">
        <v>4823</v>
      </c>
      <c r="AG2336" s="2" t="s">
        <v>9</v>
      </c>
      <c r="AI2336" s="1" t="str">
        <f t="shared" si="74"/>
        <v>17(12)</v>
      </c>
      <c r="AJ2336" s="1" t="str">
        <f t="shared" si="75"/>
        <v>017(012)-236～239</v>
      </c>
      <c r="AK2336" s="1" t="s">
        <v>10558</v>
      </c>
    </row>
    <row r="2337" spans="1:37" x14ac:dyDescent="0.55000000000000004">
      <c r="A2337" s="1">
        <v>2532</v>
      </c>
      <c r="B2337" s="1" t="s">
        <v>9393</v>
      </c>
      <c r="C2337" s="1" t="s">
        <v>11564</v>
      </c>
      <c r="D2337" s="1" t="s">
        <v>20824</v>
      </c>
      <c r="E2337" s="2" t="s">
        <v>4814</v>
      </c>
      <c r="F2337" s="16">
        <v>301</v>
      </c>
      <c r="G2337" s="12">
        <v>17</v>
      </c>
      <c r="H2337" s="12">
        <v>12</v>
      </c>
      <c r="I2337" s="2" t="s">
        <v>477</v>
      </c>
      <c r="J2337" s="2" t="s">
        <v>477</v>
      </c>
      <c r="K2337" s="1" t="s">
        <v>19128</v>
      </c>
      <c r="L2337" s="1" t="s">
        <v>16785</v>
      </c>
      <c r="AD2337" s="1" t="s">
        <v>19</v>
      </c>
      <c r="AE2337" s="1" t="s">
        <v>3956</v>
      </c>
      <c r="AF2337" s="2" t="s">
        <v>4824</v>
      </c>
      <c r="AG2337" s="2" t="s">
        <v>9</v>
      </c>
      <c r="AI2337" s="1" t="str">
        <f t="shared" si="74"/>
        <v>17(12)</v>
      </c>
      <c r="AJ2337" s="1" t="str">
        <f t="shared" si="75"/>
        <v>017(012)-239～239</v>
      </c>
      <c r="AK2337" s="1" t="s">
        <v>10559</v>
      </c>
    </row>
    <row r="2338" spans="1:37" x14ac:dyDescent="0.55000000000000004">
      <c r="A2338" s="1">
        <v>2533</v>
      </c>
      <c r="B2338" s="1" t="s">
        <v>9394</v>
      </c>
      <c r="C2338" s="1" t="s">
        <v>11564</v>
      </c>
      <c r="D2338" s="1" t="s">
        <v>20824</v>
      </c>
      <c r="E2338" s="2" t="s">
        <v>4814</v>
      </c>
      <c r="F2338" s="16">
        <v>301</v>
      </c>
      <c r="G2338" s="12">
        <v>17</v>
      </c>
      <c r="H2338" s="12">
        <v>12</v>
      </c>
      <c r="I2338" s="2" t="s">
        <v>1032</v>
      </c>
      <c r="J2338" s="2" t="s">
        <v>471</v>
      </c>
      <c r="K2338" s="1" t="s">
        <v>19129</v>
      </c>
      <c r="L2338" s="1" t="s">
        <v>16785</v>
      </c>
      <c r="AD2338" s="1" t="s">
        <v>19</v>
      </c>
      <c r="AE2338" s="1" t="s">
        <v>3956</v>
      </c>
      <c r="AF2338" s="2" t="s">
        <v>4825</v>
      </c>
      <c r="AG2338" s="2" t="s">
        <v>9</v>
      </c>
      <c r="AI2338" s="1" t="str">
        <f t="shared" si="74"/>
        <v>17(12)</v>
      </c>
      <c r="AJ2338" s="1" t="str">
        <f t="shared" si="75"/>
        <v>017(012)-240～241</v>
      </c>
      <c r="AK2338" s="1" t="s">
        <v>10560</v>
      </c>
    </row>
    <row r="2339" spans="1:37" x14ac:dyDescent="0.55000000000000004">
      <c r="A2339" s="1">
        <v>2534</v>
      </c>
      <c r="B2339" s="1" t="s">
        <v>8943</v>
      </c>
      <c r="C2339" s="1" t="s">
        <v>11564</v>
      </c>
      <c r="D2339" s="1" t="s">
        <v>20824</v>
      </c>
      <c r="E2339" s="2" t="s">
        <v>4814</v>
      </c>
      <c r="F2339" s="16">
        <v>301</v>
      </c>
      <c r="G2339" s="12">
        <v>17</v>
      </c>
      <c r="H2339" s="12">
        <v>12</v>
      </c>
      <c r="I2339" s="2" t="s">
        <v>1039</v>
      </c>
      <c r="J2339" s="2" t="s">
        <v>1039</v>
      </c>
      <c r="K2339" s="1" t="s">
        <v>19130</v>
      </c>
      <c r="L2339" s="1" t="s">
        <v>16785</v>
      </c>
      <c r="AD2339" s="1" t="s">
        <v>19</v>
      </c>
      <c r="AE2339" s="1" t="s">
        <v>3956</v>
      </c>
      <c r="AF2339" s="2" t="s">
        <v>4826</v>
      </c>
      <c r="AG2339" s="2" t="s">
        <v>9</v>
      </c>
      <c r="AI2339" s="1" t="str">
        <f t="shared" si="74"/>
        <v>17(12)</v>
      </c>
      <c r="AJ2339" s="1" t="str">
        <f t="shared" si="75"/>
        <v>017(012)-242～242</v>
      </c>
      <c r="AK2339" s="1" t="s">
        <v>10561</v>
      </c>
    </row>
    <row r="2340" spans="1:37" x14ac:dyDescent="0.55000000000000004">
      <c r="A2340" s="1">
        <v>2535</v>
      </c>
      <c r="B2340" s="1" t="s">
        <v>9395</v>
      </c>
      <c r="C2340" s="1" t="s">
        <v>11564</v>
      </c>
      <c r="D2340" s="1" t="s">
        <v>20824</v>
      </c>
      <c r="E2340" s="2" t="s">
        <v>4814</v>
      </c>
      <c r="F2340" s="16">
        <v>301</v>
      </c>
      <c r="G2340" s="12">
        <v>17</v>
      </c>
      <c r="H2340" s="12">
        <v>12</v>
      </c>
      <c r="I2340" s="2" t="s">
        <v>472</v>
      </c>
      <c r="J2340" s="2" t="s">
        <v>472</v>
      </c>
      <c r="K2340" s="1" t="s">
        <v>19130</v>
      </c>
      <c r="L2340" s="1" t="s">
        <v>16785</v>
      </c>
      <c r="AD2340" s="1" t="s">
        <v>19</v>
      </c>
      <c r="AE2340" s="1" t="s">
        <v>3956</v>
      </c>
      <c r="AF2340" s="2" t="s">
        <v>4827</v>
      </c>
      <c r="AG2340" s="2" t="s">
        <v>9</v>
      </c>
      <c r="AI2340" s="1" t="str">
        <f t="shared" si="74"/>
        <v>17(12)</v>
      </c>
      <c r="AJ2340" s="1" t="str">
        <f t="shared" si="75"/>
        <v>017(012)-243～243</v>
      </c>
      <c r="AK2340" s="1" t="s">
        <v>10561</v>
      </c>
    </row>
    <row r="2341" spans="1:37" x14ac:dyDescent="0.55000000000000004">
      <c r="A2341" s="1">
        <v>2536</v>
      </c>
      <c r="B2341" s="1" t="s">
        <v>9396</v>
      </c>
      <c r="C2341" s="1" t="s">
        <v>11564</v>
      </c>
      <c r="D2341" s="1" t="s">
        <v>20824</v>
      </c>
      <c r="E2341" s="2" t="s">
        <v>4814</v>
      </c>
      <c r="F2341" s="16">
        <v>301</v>
      </c>
      <c r="G2341" s="12">
        <v>17</v>
      </c>
      <c r="H2341" s="12">
        <v>12</v>
      </c>
      <c r="I2341" s="2" t="s">
        <v>1044</v>
      </c>
      <c r="J2341" s="2" t="s">
        <v>1044</v>
      </c>
      <c r="K2341" s="1" t="s">
        <v>19131</v>
      </c>
      <c r="L2341" s="1" t="s">
        <v>16785</v>
      </c>
      <c r="AD2341" s="1" t="s">
        <v>19</v>
      </c>
      <c r="AE2341" s="1" t="s">
        <v>3956</v>
      </c>
      <c r="AF2341" s="2" t="s">
        <v>4828</v>
      </c>
      <c r="AG2341" s="2" t="s">
        <v>9</v>
      </c>
      <c r="AI2341" s="1" t="str">
        <f t="shared" si="74"/>
        <v>17(12)</v>
      </c>
      <c r="AJ2341" s="1" t="str">
        <f t="shared" si="75"/>
        <v>017(012)-244～244</v>
      </c>
      <c r="AK2341" s="1" t="s">
        <v>10562</v>
      </c>
    </row>
    <row r="2342" spans="1:37" x14ac:dyDescent="0.55000000000000004">
      <c r="A2342" s="1">
        <v>2537</v>
      </c>
      <c r="B2342" s="1" t="s">
        <v>9397</v>
      </c>
      <c r="C2342" s="1" t="s">
        <v>11564</v>
      </c>
      <c r="D2342" s="1" t="s">
        <v>20824</v>
      </c>
      <c r="E2342" s="2" t="s">
        <v>4814</v>
      </c>
      <c r="F2342" s="16">
        <v>301</v>
      </c>
      <c r="G2342" s="12">
        <v>17</v>
      </c>
      <c r="H2342" s="12">
        <v>12</v>
      </c>
      <c r="I2342" s="2" t="s">
        <v>486</v>
      </c>
      <c r="J2342" s="2" t="s">
        <v>483</v>
      </c>
      <c r="K2342" s="1" t="s">
        <v>19131</v>
      </c>
      <c r="L2342" s="1" t="s">
        <v>16785</v>
      </c>
      <c r="AD2342" s="1" t="s">
        <v>19</v>
      </c>
      <c r="AE2342" s="1" t="s">
        <v>3956</v>
      </c>
      <c r="AF2342" s="2" t="s">
        <v>4829</v>
      </c>
      <c r="AG2342" s="2" t="s">
        <v>9</v>
      </c>
      <c r="AI2342" s="1" t="str">
        <f t="shared" si="74"/>
        <v>17(12)</v>
      </c>
      <c r="AJ2342" s="1" t="str">
        <f t="shared" si="75"/>
        <v>017(012)-245～247</v>
      </c>
      <c r="AK2342" s="1" t="s">
        <v>10562</v>
      </c>
    </row>
    <row r="2343" spans="1:37" x14ac:dyDescent="0.55000000000000004">
      <c r="A2343" s="1">
        <v>2538</v>
      </c>
      <c r="B2343" s="1" t="s">
        <v>9398</v>
      </c>
      <c r="C2343" s="1" t="s">
        <v>11564</v>
      </c>
      <c r="D2343" s="1" t="s">
        <v>20824</v>
      </c>
      <c r="E2343" s="2" t="s">
        <v>4814</v>
      </c>
      <c r="F2343" s="16">
        <v>301</v>
      </c>
      <c r="G2343" s="12">
        <v>17</v>
      </c>
      <c r="H2343" s="12">
        <v>12</v>
      </c>
      <c r="I2343" s="2" t="s">
        <v>496</v>
      </c>
      <c r="J2343" s="2" t="s">
        <v>496</v>
      </c>
      <c r="K2343" s="1" t="s">
        <v>19132</v>
      </c>
      <c r="L2343" s="1" t="s">
        <v>16785</v>
      </c>
      <c r="AD2343" s="1" t="s">
        <v>19</v>
      </c>
      <c r="AE2343" s="1" t="s">
        <v>3956</v>
      </c>
      <c r="AF2343" s="2" t="s">
        <v>4830</v>
      </c>
      <c r="AG2343" s="2" t="s">
        <v>9</v>
      </c>
      <c r="AI2343" s="1" t="str">
        <f t="shared" si="74"/>
        <v>17(12)</v>
      </c>
      <c r="AJ2343" s="1" t="str">
        <f t="shared" si="75"/>
        <v>017(012)-248～248</v>
      </c>
      <c r="AK2343" s="1" t="s">
        <v>10563</v>
      </c>
    </row>
    <row r="2344" spans="1:37" x14ac:dyDescent="0.55000000000000004">
      <c r="A2344" s="1">
        <v>2539</v>
      </c>
      <c r="B2344" s="1" t="s">
        <v>4908</v>
      </c>
      <c r="D2344" s="1" t="s">
        <v>20824</v>
      </c>
      <c r="E2344" s="2" t="s">
        <v>4910</v>
      </c>
      <c r="F2344" s="16">
        <v>302</v>
      </c>
      <c r="G2344" s="12">
        <v>18</v>
      </c>
      <c r="H2344" s="12">
        <v>1</v>
      </c>
      <c r="I2344" s="2" t="s">
        <v>43</v>
      </c>
      <c r="J2344" s="2" t="s">
        <v>43</v>
      </c>
      <c r="K2344" s="1" t="s">
        <v>18417</v>
      </c>
      <c r="L2344" s="1" t="s">
        <v>16785</v>
      </c>
      <c r="M2344" s="1" t="s">
        <v>2768</v>
      </c>
      <c r="AC2344" s="10" t="s">
        <v>2768</v>
      </c>
      <c r="AD2344" s="2" t="s">
        <v>19</v>
      </c>
      <c r="AE2344" s="2" t="s">
        <v>20</v>
      </c>
      <c r="AF2344" s="2" t="s">
        <v>4909</v>
      </c>
      <c r="AG2344" s="2" t="s">
        <v>9</v>
      </c>
      <c r="AI2344" s="1" t="str">
        <f t="shared" si="74"/>
        <v>18(1)</v>
      </c>
      <c r="AJ2344" s="1" t="str">
        <f t="shared" si="75"/>
        <v>018(001)-001～001</v>
      </c>
      <c r="AK2344" s="1" t="s">
        <v>19413</v>
      </c>
    </row>
    <row r="2345" spans="1:37" x14ac:dyDescent="0.55000000000000004">
      <c r="A2345" s="1">
        <v>2540</v>
      </c>
      <c r="B2345" s="1" t="s">
        <v>9405</v>
      </c>
      <c r="D2345" s="1" t="s">
        <v>20824</v>
      </c>
      <c r="E2345" s="2" t="s">
        <v>4910</v>
      </c>
      <c r="F2345" s="16">
        <v>302</v>
      </c>
      <c r="G2345" s="12">
        <v>18</v>
      </c>
      <c r="H2345" s="12">
        <v>1</v>
      </c>
      <c r="I2345" s="2" t="s">
        <v>10</v>
      </c>
      <c r="J2345" s="2" t="s">
        <v>15</v>
      </c>
      <c r="K2345" s="1" t="s">
        <v>19133</v>
      </c>
      <c r="L2345" s="1" t="s">
        <v>16785</v>
      </c>
      <c r="AD2345" s="1" t="s">
        <v>19</v>
      </c>
      <c r="AE2345" s="1" t="s">
        <v>3894</v>
      </c>
      <c r="AF2345" s="2" t="s">
        <v>4924</v>
      </c>
      <c r="AG2345" s="2" t="s">
        <v>9</v>
      </c>
      <c r="AI2345" s="1" t="str">
        <f t="shared" si="74"/>
        <v>18(1)</v>
      </c>
      <c r="AJ2345" s="1" t="str">
        <f t="shared" si="75"/>
        <v>018(001)-002～007</v>
      </c>
      <c r="AK2345" s="1" t="s">
        <v>19511</v>
      </c>
    </row>
    <row r="2346" spans="1:37" x14ac:dyDescent="0.55000000000000004">
      <c r="A2346" s="1">
        <v>2541</v>
      </c>
      <c r="B2346" s="1" t="s">
        <v>4911</v>
      </c>
      <c r="D2346" s="1" t="s">
        <v>20824</v>
      </c>
      <c r="E2346" s="2" t="s">
        <v>4910</v>
      </c>
      <c r="F2346" s="16">
        <v>302</v>
      </c>
      <c r="G2346" s="12">
        <v>18</v>
      </c>
      <c r="H2346" s="12">
        <v>1</v>
      </c>
      <c r="I2346" s="2" t="s">
        <v>44</v>
      </c>
      <c r="J2346" s="2" t="s">
        <v>44</v>
      </c>
      <c r="K2346" s="1" t="s">
        <v>17828</v>
      </c>
      <c r="L2346" s="1" t="s">
        <v>16785</v>
      </c>
      <c r="M2346" s="1" t="s">
        <v>172</v>
      </c>
      <c r="AC2346" s="10" t="s">
        <v>172</v>
      </c>
      <c r="AD2346" s="2" t="s">
        <v>19</v>
      </c>
      <c r="AE2346" s="2" t="s">
        <v>3894</v>
      </c>
      <c r="AF2346" s="2" t="s">
        <v>4912</v>
      </c>
      <c r="AG2346" s="2" t="s">
        <v>9</v>
      </c>
      <c r="AI2346" s="1" t="str">
        <f t="shared" si="74"/>
        <v>18(1)</v>
      </c>
      <c r="AJ2346" s="1" t="str">
        <f t="shared" si="75"/>
        <v>018(001)-008～008</v>
      </c>
      <c r="AK2346" s="1" t="s">
        <v>19294</v>
      </c>
    </row>
    <row r="2347" spans="1:37" x14ac:dyDescent="0.55000000000000004">
      <c r="A2347" s="1">
        <v>2542</v>
      </c>
      <c r="B2347" s="1" t="s">
        <v>4913</v>
      </c>
      <c r="D2347" s="1" t="s">
        <v>20824</v>
      </c>
      <c r="E2347" s="2" t="s">
        <v>4910</v>
      </c>
      <c r="F2347" s="16">
        <v>302</v>
      </c>
      <c r="G2347" s="12">
        <v>18</v>
      </c>
      <c r="H2347" s="12">
        <v>1</v>
      </c>
      <c r="I2347" s="2" t="s">
        <v>437</v>
      </c>
      <c r="J2347" s="2" t="s">
        <v>437</v>
      </c>
      <c r="K2347" s="1" t="s">
        <v>17828</v>
      </c>
      <c r="L2347" s="1" t="s">
        <v>16785</v>
      </c>
      <c r="M2347" s="1" t="s">
        <v>4914</v>
      </c>
      <c r="AC2347" s="10" t="s">
        <v>4914</v>
      </c>
      <c r="AD2347" s="2" t="s">
        <v>19</v>
      </c>
      <c r="AE2347" s="2" t="s">
        <v>3894</v>
      </c>
      <c r="AF2347" s="2" t="s">
        <v>4915</v>
      </c>
      <c r="AG2347" s="2" t="s">
        <v>9</v>
      </c>
      <c r="AI2347" s="1" t="str">
        <f t="shared" si="74"/>
        <v>18(1)</v>
      </c>
      <c r="AJ2347" s="1" t="str">
        <f t="shared" si="75"/>
        <v>018(001)-009～009</v>
      </c>
      <c r="AK2347" s="1" t="s">
        <v>19294</v>
      </c>
    </row>
    <row r="2348" spans="1:37" x14ac:dyDescent="0.55000000000000004">
      <c r="A2348" s="1">
        <v>2543</v>
      </c>
      <c r="B2348" s="1" t="s">
        <v>4916</v>
      </c>
      <c r="D2348" s="1" t="s">
        <v>20824</v>
      </c>
      <c r="E2348" s="2" t="s">
        <v>4910</v>
      </c>
      <c r="F2348" s="16">
        <v>302</v>
      </c>
      <c r="G2348" s="12">
        <v>18</v>
      </c>
      <c r="H2348" s="12">
        <v>1</v>
      </c>
      <c r="I2348" s="2" t="s">
        <v>65</v>
      </c>
      <c r="J2348" s="2" t="s">
        <v>65</v>
      </c>
      <c r="K2348" s="1" t="s">
        <v>17991</v>
      </c>
      <c r="L2348" s="1" t="s">
        <v>16785</v>
      </c>
      <c r="M2348" s="1" t="s">
        <v>2351</v>
      </c>
      <c r="AC2348" s="10" t="s">
        <v>2351</v>
      </c>
      <c r="AD2348" s="2" t="s">
        <v>19</v>
      </c>
      <c r="AE2348" s="2" t="s">
        <v>3894</v>
      </c>
      <c r="AF2348" s="2" t="s">
        <v>4917</v>
      </c>
      <c r="AG2348" s="2" t="s">
        <v>9</v>
      </c>
      <c r="AI2348" s="1" t="str">
        <f t="shared" si="74"/>
        <v>18(1)</v>
      </c>
      <c r="AJ2348" s="1" t="str">
        <f t="shared" si="75"/>
        <v>018(001)-010～010</v>
      </c>
      <c r="AK2348" s="1" t="s">
        <v>19324</v>
      </c>
    </row>
    <row r="2349" spans="1:37" x14ac:dyDescent="0.55000000000000004">
      <c r="A2349" s="1">
        <v>2544</v>
      </c>
      <c r="B2349" s="1" t="s">
        <v>4918</v>
      </c>
      <c r="D2349" s="1" t="s">
        <v>20824</v>
      </c>
      <c r="E2349" s="2" t="s">
        <v>4910</v>
      </c>
      <c r="F2349" s="16">
        <v>302</v>
      </c>
      <c r="G2349" s="12">
        <v>18</v>
      </c>
      <c r="H2349" s="12">
        <v>1</v>
      </c>
      <c r="I2349" s="2" t="s">
        <v>69</v>
      </c>
      <c r="J2349" s="2" t="s">
        <v>69</v>
      </c>
      <c r="K2349" s="1" t="s">
        <v>17991</v>
      </c>
      <c r="L2349" s="1" t="s">
        <v>16785</v>
      </c>
      <c r="M2349" s="1" t="s">
        <v>4919</v>
      </c>
      <c r="AC2349" s="10" t="s">
        <v>4919</v>
      </c>
      <c r="AD2349" s="2" t="s">
        <v>19</v>
      </c>
      <c r="AE2349" s="2" t="s">
        <v>3894</v>
      </c>
      <c r="AF2349" s="2" t="s">
        <v>4920</v>
      </c>
      <c r="AG2349" s="2" t="s">
        <v>9</v>
      </c>
      <c r="AI2349" s="1" t="str">
        <f t="shared" si="74"/>
        <v>18(1)</v>
      </c>
      <c r="AJ2349" s="1" t="str">
        <f t="shared" si="75"/>
        <v>018(001)-011～011</v>
      </c>
      <c r="AK2349" s="1" t="s">
        <v>19324</v>
      </c>
    </row>
    <row r="2350" spans="1:37" x14ac:dyDescent="0.55000000000000004">
      <c r="A2350" s="1">
        <v>2545</v>
      </c>
      <c r="B2350" s="1" t="s">
        <v>9402</v>
      </c>
      <c r="D2350" s="1" t="s">
        <v>20824</v>
      </c>
      <c r="E2350" s="2" t="s">
        <v>4910</v>
      </c>
      <c r="F2350" s="16">
        <v>302</v>
      </c>
      <c r="G2350" s="12">
        <v>18</v>
      </c>
      <c r="H2350" s="12">
        <v>1</v>
      </c>
      <c r="I2350" s="2" t="s">
        <v>73</v>
      </c>
      <c r="J2350" s="2" t="s">
        <v>73</v>
      </c>
      <c r="K2350" s="1" t="s">
        <v>19134</v>
      </c>
      <c r="L2350" s="1" t="s">
        <v>16785</v>
      </c>
      <c r="M2350" s="1" t="s">
        <v>4365</v>
      </c>
      <c r="AC2350" s="10" t="s">
        <v>4365</v>
      </c>
      <c r="AD2350" s="1" t="s">
        <v>19</v>
      </c>
      <c r="AE2350" s="1" t="s">
        <v>3889</v>
      </c>
      <c r="AF2350" s="2" t="s">
        <v>4921</v>
      </c>
      <c r="AG2350" s="2" t="s">
        <v>9</v>
      </c>
      <c r="AI2350" s="1" t="str">
        <f t="shared" si="74"/>
        <v>18(1)</v>
      </c>
      <c r="AJ2350" s="1" t="str">
        <f t="shared" si="75"/>
        <v>018(001)-012～012</v>
      </c>
      <c r="AK2350" s="1" t="s">
        <v>19512</v>
      </c>
    </row>
    <row r="2351" spans="1:37" x14ac:dyDescent="0.55000000000000004">
      <c r="A2351" s="1">
        <v>2546</v>
      </c>
      <c r="B2351" s="1" t="s">
        <v>9403</v>
      </c>
      <c r="D2351" s="1" t="s">
        <v>20824</v>
      </c>
      <c r="E2351" s="2" t="s">
        <v>4910</v>
      </c>
      <c r="F2351" s="16">
        <v>302</v>
      </c>
      <c r="G2351" s="12">
        <v>18</v>
      </c>
      <c r="H2351" s="12">
        <v>1</v>
      </c>
      <c r="I2351" s="2" t="s">
        <v>74</v>
      </c>
      <c r="J2351" s="2" t="s">
        <v>74</v>
      </c>
      <c r="K2351" s="1" t="s">
        <v>19134</v>
      </c>
      <c r="L2351" s="1" t="s">
        <v>16785</v>
      </c>
      <c r="AD2351" s="1" t="s">
        <v>19</v>
      </c>
      <c r="AE2351" s="1" t="s">
        <v>28</v>
      </c>
      <c r="AF2351" s="2" t="s">
        <v>4922</v>
      </c>
      <c r="AG2351" s="2" t="s">
        <v>9</v>
      </c>
      <c r="AI2351" s="1" t="str">
        <f t="shared" si="74"/>
        <v>18(1)</v>
      </c>
      <c r="AJ2351" s="1" t="str">
        <f t="shared" si="75"/>
        <v>018(001)-013～013</v>
      </c>
      <c r="AK2351" s="1" t="s">
        <v>19512</v>
      </c>
    </row>
    <row r="2352" spans="1:37" x14ac:dyDescent="0.55000000000000004">
      <c r="A2352" s="1">
        <v>2547</v>
      </c>
      <c r="B2352" s="1" t="s">
        <v>9404</v>
      </c>
      <c r="D2352" s="1" t="s">
        <v>20824</v>
      </c>
      <c r="E2352" s="2" t="s">
        <v>4910</v>
      </c>
      <c r="F2352" s="16">
        <v>302</v>
      </c>
      <c r="G2352" s="12">
        <v>18</v>
      </c>
      <c r="H2352" s="12">
        <v>1</v>
      </c>
      <c r="I2352" s="2" t="s">
        <v>78</v>
      </c>
      <c r="J2352" s="2" t="s">
        <v>14397</v>
      </c>
      <c r="K2352" s="1" t="s">
        <v>19135</v>
      </c>
      <c r="L2352" s="1" t="s">
        <v>16785</v>
      </c>
      <c r="AD2352" s="1" t="s">
        <v>19</v>
      </c>
      <c r="AE2352" s="1" t="s">
        <v>28</v>
      </c>
      <c r="AF2352" s="2" t="s">
        <v>4923</v>
      </c>
      <c r="AG2352" s="2" t="s">
        <v>9</v>
      </c>
      <c r="AI2352" s="1" t="str">
        <f t="shared" si="74"/>
        <v>18(1)</v>
      </c>
      <c r="AJ2352" s="1" t="str">
        <f t="shared" si="75"/>
        <v>018(001)-014～016</v>
      </c>
      <c r="AK2352" s="1" t="s">
        <v>19513</v>
      </c>
    </row>
    <row r="2353" spans="1:37" x14ac:dyDescent="0.55000000000000004">
      <c r="A2353" s="1">
        <v>2548</v>
      </c>
      <c r="B2353" s="1" t="s">
        <v>1423</v>
      </c>
      <c r="C2353" s="1" t="s">
        <v>11566</v>
      </c>
      <c r="D2353" s="1" t="s">
        <v>20824</v>
      </c>
      <c r="E2353" s="2" t="s">
        <v>4927</v>
      </c>
      <c r="F2353" s="16">
        <v>303</v>
      </c>
      <c r="G2353" s="12">
        <v>18</v>
      </c>
      <c r="H2353" s="12">
        <v>2</v>
      </c>
      <c r="I2353" s="2" t="s">
        <v>753</v>
      </c>
      <c r="J2353" s="2" t="s">
        <v>753</v>
      </c>
      <c r="K2353" s="1" t="s">
        <v>17722</v>
      </c>
      <c r="L2353" s="1" t="s">
        <v>16785</v>
      </c>
      <c r="M2353" s="1" t="s">
        <v>4925</v>
      </c>
      <c r="AC2353" s="10" t="s">
        <v>4925</v>
      </c>
      <c r="AD2353" s="2" t="s">
        <v>19</v>
      </c>
      <c r="AE2353" s="2" t="s">
        <v>20</v>
      </c>
      <c r="AF2353" s="2" t="s">
        <v>4926</v>
      </c>
      <c r="AG2353" s="2" t="s">
        <v>9</v>
      </c>
      <c r="AI2353" s="1" t="str">
        <f t="shared" si="74"/>
        <v>18(2)</v>
      </c>
      <c r="AJ2353" s="1" t="str">
        <f t="shared" si="75"/>
        <v>018(002)-017～017</v>
      </c>
      <c r="AK2353" s="1" t="s">
        <v>19279</v>
      </c>
    </row>
    <row r="2354" spans="1:37" x14ac:dyDescent="0.55000000000000004">
      <c r="A2354" s="1">
        <v>2549</v>
      </c>
      <c r="B2354" s="1" t="s">
        <v>4831</v>
      </c>
      <c r="C2354" s="1" t="s">
        <v>11566</v>
      </c>
      <c r="D2354" s="1" t="s">
        <v>20824</v>
      </c>
      <c r="E2354" s="2" t="s">
        <v>4927</v>
      </c>
      <c r="F2354" s="16">
        <v>303</v>
      </c>
      <c r="G2354" s="12">
        <v>18</v>
      </c>
      <c r="H2354" s="12">
        <v>2</v>
      </c>
      <c r="I2354" s="1">
        <v>18</v>
      </c>
      <c r="J2354" s="1">
        <v>20</v>
      </c>
      <c r="K2354" s="1" t="s">
        <v>18117</v>
      </c>
      <c r="L2354" s="1" t="s">
        <v>16785</v>
      </c>
      <c r="M2354" s="1" t="s">
        <v>4031</v>
      </c>
      <c r="AC2354" s="10" t="s">
        <v>4031</v>
      </c>
      <c r="AD2354" s="2" t="s">
        <v>3357</v>
      </c>
      <c r="AE2354" s="2" t="s">
        <v>4832</v>
      </c>
      <c r="AF2354" s="2" t="s">
        <v>4833</v>
      </c>
      <c r="AG2354" s="2" t="s">
        <v>9</v>
      </c>
      <c r="AI2354" s="1" t="str">
        <f t="shared" si="74"/>
        <v>18(2)</v>
      </c>
      <c r="AJ2354" s="1" t="str">
        <f t="shared" si="75"/>
        <v>018(002)-018～020</v>
      </c>
      <c r="AK2354" s="1" t="s">
        <v>19350</v>
      </c>
    </row>
    <row r="2355" spans="1:37" x14ac:dyDescent="0.55000000000000004">
      <c r="A2355" s="1">
        <v>2551</v>
      </c>
      <c r="B2355" s="1" t="s">
        <v>4834</v>
      </c>
      <c r="C2355" s="1" t="s">
        <v>11566</v>
      </c>
      <c r="D2355" s="1" t="s">
        <v>20824</v>
      </c>
      <c r="E2355" s="2" t="s">
        <v>4927</v>
      </c>
      <c r="F2355" s="16">
        <v>303</v>
      </c>
      <c r="G2355" s="12">
        <v>18</v>
      </c>
      <c r="H2355" s="12">
        <v>2</v>
      </c>
      <c r="I2355" s="1">
        <v>20</v>
      </c>
      <c r="J2355" s="1">
        <v>21</v>
      </c>
      <c r="K2355" s="1" t="s">
        <v>17740</v>
      </c>
      <c r="L2355" s="1" t="s">
        <v>16785</v>
      </c>
      <c r="M2355" s="1" t="s">
        <v>4103</v>
      </c>
      <c r="AC2355" s="10" t="s">
        <v>4103</v>
      </c>
      <c r="AD2355" s="2" t="s">
        <v>3357</v>
      </c>
      <c r="AE2355" s="2"/>
      <c r="AF2355" s="2" t="s">
        <v>4835</v>
      </c>
      <c r="AG2355" s="2" t="s">
        <v>9</v>
      </c>
      <c r="AI2355" s="1" t="str">
        <f t="shared" si="74"/>
        <v>18(2)</v>
      </c>
      <c r="AJ2355" s="1" t="str">
        <f t="shared" si="75"/>
        <v>018(002)-020～021</v>
      </c>
      <c r="AK2355" s="1" t="s">
        <v>19281</v>
      </c>
    </row>
    <row r="2356" spans="1:37" x14ac:dyDescent="0.55000000000000004">
      <c r="A2356" s="1">
        <v>2553</v>
      </c>
      <c r="B2356" s="1" t="s">
        <v>4836</v>
      </c>
      <c r="C2356" s="1" t="s">
        <v>11566</v>
      </c>
      <c r="D2356" s="1" t="s">
        <v>20824</v>
      </c>
      <c r="E2356" s="2" t="s">
        <v>4927</v>
      </c>
      <c r="F2356" s="16">
        <v>303</v>
      </c>
      <c r="G2356" s="12">
        <v>18</v>
      </c>
      <c r="H2356" s="12">
        <v>2</v>
      </c>
      <c r="I2356" s="1">
        <v>22</v>
      </c>
      <c r="J2356" s="1">
        <v>23</v>
      </c>
      <c r="K2356" s="1" t="s">
        <v>18166</v>
      </c>
      <c r="L2356" s="1" t="s">
        <v>16785</v>
      </c>
      <c r="M2356" s="1" t="s">
        <v>3529</v>
      </c>
      <c r="AC2356" s="10" t="s">
        <v>3529</v>
      </c>
      <c r="AD2356" s="2" t="s">
        <v>3357</v>
      </c>
      <c r="AE2356" s="2"/>
      <c r="AF2356" s="2" t="s">
        <v>4837</v>
      </c>
      <c r="AG2356" s="2" t="s">
        <v>9</v>
      </c>
      <c r="AI2356" s="1" t="str">
        <f t="shared" si="74"/>
        <v>18(2)</v>
      </c>
      <c r="AJ2356" s="1" t="str">
        <f t="shared" si="75"/>
        <v>018(002)-022～023</v>
      </c>
      <c r="AK2356" s="1" t="s">
        <v>19357</v>
      </c>
    </row>
    <row r="2357" spans="1:37" x14ac:dyDescent="0.55000000000000004">
      <c r="A2357" s="1">
        <v>2556</v>
      </c>
      <c r="B2357" s="1" t="s">
        <v>4838</v>
      </c>
      <c r="C2357" s="1" t="s">
        <v>11566</v>
      </c>
      <c r="D2357" s="1" t="s">
        <v>20824</v>
      </c>
      <c r="E2357" s="2" t="s">
        <v>4927</v>
      </c>
      <c r="F2357" s="16">
        <v>303</v>
      </c>
      <c r="G2357" s="12">
        <v>18</v>
      </c>
      <c r="H2357" s="12">
        <v>2</v>
      </c>
      <c r="I2357" s="2" t="s">
        <v>1104</v>
      </c>
      <c r="J2357" s="1">
        <v>25</v>
      </c>
      <c r="K2357" s="1" t="s">
        <v>17936</v>
      </c>
      <c r="L2357" s="1" t="s">
        <v>16785</v>
      </c>
      <c r="M2357" s="1" t="s">
        <v>4160</v>
      </c>
      <c r="AC2357" s="10" t="s">
        <v>4160</v>
      </c>
      <c r="AD2357" s="2" t="s">
        <v>19</v>
      </c>
      <c r="AE2357" s="2" t="s">
        <v>25</v>
      </c>
      <c r="AF2357" s="2" t="s">
        <v>4931</v>
      </c>
      <c r="AG2357" s="2" t="s">
        <v>9</v>
      </c>
      <c r="AI2357" s="1" t="str">
        <f t="shared" si="74"/>
        <v>18(2)</v>
      </c>
      <c r="AJ2357" s="1" t="str">
        <f t="shared" si="75"/>
        <v>018(002)-024～025</v>
      </c>
      <c r="AK2357" s="1" t="s">
        <v>19310</v>
      </c>
    </row>
    <row r="2358" spans="1:37" x14ac:dyDescent="0.55000000000000004">
      <c r="A2358" s="1">
        <v>2557</v>
      </c>
      <c r="B2358" s="1" t="s">
        <v>4839</v>
      </c>
      <c r="C2358" s="1" t="s">
        <v>11566</v>
      </c>
      <c r="D2358" s="1" t="s">
        <v>20824</v>
      </c>
      <c r="E2358" s="2" t="s">
        <v>4927</v>
      </c>
      <c r="F2358" s="16">
        <v>303</v>
      </c>
      <c r="G2358" s="12">
        <v>18</v>
      </c>
      <c r="H2358" s="12">
        <v>2</v>
      </c>
      <c r="I2358" s="1">
        <v>26</v>
      </c>
      <c r="J2358" s="1">
        <v>27</v>
      </c>
      <c r="K2358" s="1" t="s">
        <v>17776</v>
      </c>
      <c r="L2358" s="1" t="s">
        <v>16785</v>
      </c>
      <c r="M2358" s="1" t="s">
        <v>1763</v>
      </c>
      <c r="AC2358" s="10" t="s">
        <v>1763</v>
      </c>
      <c r="AD2358" s="2" t="s">
        <v>3357</v>
      </c>
      <c r="AE2358" s="2"/>
      <c r="AF2358" s="2" t="s">
        <v>4840</v>
      </c>
      <c r="AG2358" s="2" t="s">
        <v>9</v>
      </c>
      <c r="AI2358" s="1" t="str">
        <f t="shared" si="74"/>
        <v>18(2)</v>
      </c>
      <c r="AJ2358" s="1" t="str">
        <f t="shared" si="75"/>
        <v>018(002)-026～027</v>
      </c>
      <c r="AK2358" s="1" t="s">
        <v>19285</v>
      </c>
    </row>
    <row r="2359" spans="1:37" x14ac:dyDescent="0.55000000000000004">
      <c r="A2359" s="1">
        <v>2559</v>
      </c>
      <c r="B2359" s="1" t="s">
        <v>9406</v>
      </c>
      <c r="C2359" s="1" t="s">
        <v>11566</v>
      </c>
      <c r="D2359" s="1" t="s">
        <v>20824</v>
      </c>
      <c r="E2359" s="2" t="s">
        <v>4927</v>
      </c>
      <c r="F2359" s="16">
        <v>303</v>
      </c>
      <c r="G2359" s="12">
        <v>18</v>
      </c>
      <c r="H2359" s="12">
        <v>2</v>
      </c>
      <c r="I2359" s="2" t="s">
        <v>118</v>
      </c>
      <c r="J2359" s="2" t="s">
        <v>118</v>
      </c>
      <c r="K2359" s="1" t="s">
        <v>17999</v>
      </c>
      <c r="L2359" s="1" t="s">
        <v>16785</v>
      </c>
      <c r="M2359" s="1" t="s">
        <v>11191</v>
      </c>
      <c r="AC2359" s="10" t="s">
        <v>11191</v>
      </c>
      <c r="AD2359" s="1" t="s">
        <v>19</v>
      </c>
      <c r="AE2359" s="1" t="s">
        <v>3889</v>
      </c>
      <c r="AF2359" s="2" t="s">
        <v>4928</v>
      </c>
      <c r="AG2359" s="2" t="s">
        <v>9</v>
      </c>
      <c r="AI2359" s="1" t="str">
        <f t="shared" si="74"/>
        <v>18(2)</v>
      </c>
      <c r="AJ2359" s="1" t="str">
        <f t="shared" si="75"/>
        <v>018(002)-028～028</v>
      </c>
      <c r="AK2359" s="1" t="s">
        <v>19325</v>
      </c>
    </row>
    <row r="2360" spans="1:37" x14ac:dyDescent="0.55000000000000004">
      <c r="A2360" s="1">
        <v>2560</v>
      </c>
      <c r="B2360" s="1" t="s">
        <v>4929</v>
      </c>
      <c r="C2360" s="1" t="s">
        <v>11566</v>
      </c>
      <c r="D2360" s="1" t="s">
        <v>20824</v>
      </c>
      <c r="E2360" s="2" t="s">
        <v>4927</v>
      </c>
      <c r="F2360" s="16">
        <v>303</v>
      </c>
      <c r="G2360" s="12">
        <v>18</v>
      </c>
      <c r="H2360" s="12">
        <v>2</v>
      </c>
      <c r="I2360" s="2" t="s">
        <v>566</v>
      </c>
      <c r="J2360" s="2" t="s">
        <v>566</v>
      </c>
      <c r="K2360" s="1" t="s">
        <v>17999</v>
      </c>
      <c r="L2360" s="1" t="s">
        <v>16785</v>
      </c>
      <c r="M2360" s="1" t="s">
        <v>4185</v>
      </c>
      <c r="AC2360" s="10" t="s">
        <v>4185</v>
      </c>
      <c r="AD2360" s="2" t="s">
        <v>19</v>
      </c>
      <c r="AE2360" s="2" t="s">
        <v>3894</v>
      </c>
      <c r="AF2360" s="2" t="s">
        <v>4930</v>
      </c>
      <c r="AG2360" s="2" t="s">
        <v>9</v>
      </c>
      <c r="AI2360" s="1" t="str">
        <f t="shared" si="74"/>
        <v>18(2)</v>
      </c>
      <c r="AJ2360" s="1" t="str">
        <f t="shared" si="75"/>
        <v>018(002)-029～029</v>
      </c>
      <c r="AK2360" s="1" t="s">
        <v>19325</v>
      </c>
    </row>
    <row r="2361" spans="1:37" x14ac:dyDescent="0.55000000000000004">
      <c r="A2361" s="1">
        <v>2561</v>
      </c>
      <c r="B2361" s="1" t="s">
        <v>9407</v>
      </c>
      <c r="C2361" s="1" t="s">
        <v>11566</v>
      </c>
      <c r="D2361" s="1" t="s">
        <v>20824</v>
      </c>
      <c r="E2361" s="2" t="s">
        <v>4927</v>
      </c>
      <c r="F2361" s="16">
        <v>303</v>
      </c>
      <c r="G2361" s="12">
        <v>18</v>
      </c>
      <c r="H2361" s="12">
        <v>2</v>
      </c>
      <c r="I2361" s="2" t="s">
        <v>566</v>
      </c>
      <c r="J2361" s="2" t="s">
        <v>14404</v>
      </c>
      <c r="K2361" s="1" t="s">
        <v>17999</v>
      </c>
      <c r="L2361" s="1" t="s">
        <v>16785</v>
      </c>
      <c r="AD2361" s="1" t="s">
        <v>19</v>
      </c>
      <c r="AE2361" s="1" t="s">
        <v>28</v>
      </c>
      <c r="AF2361" s="2" t="s">
        <v>4932</v>
      </c>
      <c r="AG2361" s="2" t="s">
        <v>9</v>
      </c>
      <c r="AI2361" s="1" t="str">
        <f t="shared" si="74"/>
        <v>18(2)</v>
      </c>
      <c r="AJ2361" s="1" t="str">
        <f t="shared" si="75"/>
        <v>018(002)-029～030</v>
      </c>
      <c r="AK2361" s="1" t="s">
        <v>19325</v>
      </c>
    </row>
    <row r="2362" spans="1:37" x14ac:dyDescent="0.55000000000000004">
      <c r="A2362" s="1">
        <v>2562</v>
      </c>
      <c r="B2362" s="1" t="s">
        <v>4933</v>
      </c>
      <c r="C2362" s="1" t="s">
        <v>11568</v>
      </c>
      <c r="D2362" s="1" t="s">
        <v>20824</v>
      </c>
      <c r="E2362" s="2" t="s">
        <v>4935</v>
      </c>
      <c r="F2362" s="16">
        <v>304</v>
      </c>
      <c r="G2362" s="12">
        <v>18</v>
      </c>
      <c r="H2362" s="12">
        <v>3</v>
      </c>
      <c r="I2362" s="2" t="s">
        <v>109</v>
      </c>
      <c r="J2362" s="2" t="s">
        <v>109</v>
      </c>
      <c r="K2362" s="1" t="s">
        <v>18312</v>
      </c>
      <c r="L2362" s="1" t="s">
        <v>16785</v>
      </c>
      <c r="M2362" s="1" t="s">
        <v>4706</v>
      </c>
      <c r="AC2362" s="10" t="s">
        <v>4706</v>
      </c>
      <c r="AD2362" s="2" t="s">
        <v>19</v>
      </c>
      <c r="AE2362" s="2" t="s">
        <v>20</v>
      </c>
      <c r="AF2362" s="2" t="s">
        <v>4934</v>
      </c>
      <c r="AG2362" s="2" t="s">
        <v>9</v>
      </c>
      <c r="AI2362" s="1" t="str">
        <f t="shared" si="74"/>
        <v>18(3)</v>
      </c>
      <c r="AJ2362" s="1" t="str">
        <f t="shared" si="75"/>
        <v>018(003)-033～033</v>
      </c>
      <c r="AK2362" s="1" t="s">
        <v>19390</v>
      </c>
    </row>
    <row r="2363" spans="1:37" x14ac:dyDescent="0.55000000000000004">
      <c r="A2363" s="1">
        <v>2563</v>
      </c>
      <c r="B2363" s="1" t="s">
        <v>4841</v>
      </c>
      <c r="C2363" s="1" t="s">
        <v>11568</v>
      </c>
      <c r="D2363" s="1" t="s">
        <v>20824</v>
      </c>
      <c r="E2363" s="2" t="s">
        <v>4935</v>
      </c>
      <c r="F2363" s="16">
        <v>304</v>
      </c>
      <c r="G2363" s="12">
        <v>18</v>
      </c>
      <c r="H2363" s="12">
        <v>3</v>
      </c>
      <c r="I2363" s="1">
        <v>34</v>
      </c>
      <c r="J2363" s="1">
        <v>36</v>
      </c>
      <c r="K2363" s="1" t="s">
        <v>17808</v>
      </c>
      <c r="L2363" s="1" t="s">
        <v>16785</v>
      </c>
      <c r="M2363" s="1" t="s">
        <v>1962</v>
      </c>
      <c r="AC2363" s="10" t="s">
        <v>1962</v>
      </c>
      <c r="AD2363" s="2" t="s">
        <v>3357</v>
      </c>
      <c r="AE2363" s="2"/>
      <c r="AF2363" s="2" t="s">
        <v>4842</v>
      </c>
      <c r="AG2363" s="2" t="s">
        <v>9</v>
      </c>
      <c r="AI2363" s="1" t="str">
        <f t="shared" si="74"/>
        <v>18(3)</v>
      </c>
      <c r="AJ2363" s="1" t="str">
        <f t="shared" si="75"/>
        <v>018(003)-034～036</v>
      </c>
      <c r="AK2363" s="1" t="s">
        <v>19292</v>
      </c>
    </row>
    <row r="2364" spans="1:37" x14ac:dyDescent="0.55000000000000004">
      <c r="A2364" s="1">
        <v>2565</v>
      </c>
      <c r="B2364" s="1" t="s">
        <v>4843</v>
      </c>
      <c r="C2364" s="1" t="s">
        <v>11568</v>
      </c>
      <c r="D2364" s="1" t="s">
        <v>20824</v>
      </c>
      <c r="E2364" s="2" t="s">
        <v>4935</v>
      </c>
      <c r="F2364" s="16">
        <v>304</v>
      </c>
      <c r="G2364" s="12">
        <v>18</v>
      </c>
      <c r="H2364" s="12">
        <v>3</v>
      </c>
      <c r="I2364" s="1">
        <v>36</v>
      </c>
      <c r="J2364" s="1">
        <v>38</v>
      </c>
      <c r="K2364" s="1" t="s">
        <v>19136</v>
      </c>
      <c r="L2364" s="1" t="s">
        <v>16785</v>
      </c>
      <c r="AD2364" s="1" t="s">
        <v>3357</v>
      </c>
      <c r="AF2364" s="2" t="s">
        <v>4844</v>
      </c>
      <c r="AG2364" s="2" t="s">
        <v>9</v>
      </c>
      <c r="AI2364" s="1" t="str">
        <f t="shared" si="74"/>
        <v>18(3)</v>
      </c>
      <c r="AJ2364" s="1" t="str">
        <f t="shared" si="75"/>
        <v>018(003)-036～038</v>
      </c>
      <c r="AK2364" s="1" t="s">
        <v>19514</v>
      </c>
    </row>
    <row r="2365" spans="1:37" x14ac:dyDescent="0.55000000000000004">
      <c r="A2365" s="1">
        <v>2567</v>
      </c>
      <c r="B2365" s="1" t="s">
        <v>4936</v>
      </c>
      <c r="C2365" s="1" t="s">
        <v>11568</v>
      </c>
      <c r="D2365" s="1" t="s">
        <v>20824</v>
      </c>
      <c r="E2365" s="2" t="s">
        <v>4935</v>
      </c>
      <c r="F2365" s="16">
        <v>304</v>
      </c>
      <c r="G2365" s="12">
        <v>18</v>
      </c>
      <c r="H2365" s="12">
        <v>3</v>
      </c>
      <c r="I2365" s="2" t="s">
        <v>598</v>
      </c>
      <c r="J2365" s="2" t="s">
        <v>598</v>
      </c>
      <c r="K2365" s="1" t="s">
        <v>18284</v>
      </c>
      <c r="L2365" s="1" t="s">
        <v>16785</v>
      </c>
      <c r="M2365" s="1" t="s">
        <v>1253</v>
      </c>
      <c r="AC2365" s="10" t="s">
        <v>1253</v>
      </c>
      <c r="AD2365" s="2" t="s">
        <v>19</v>
      </c>
      <c r="AE2365" s="2" t="s">
        <v>25</v>
      </c>
      <c r="AF2365" s="2" t="s">
        <v>4937</v>
      </c>
      <c r="AG2365" s="2" t="s">
        <v>9</v>
      </c>
      <c r="AI2365" s="1" t="str">
        <f t="shared" si="74"/>
        <v>18(3)</v>
      </c>
      <c r="AJ2365" s="1" t="str">
        <f t="shared" si="75"/>
        <v>018(003)-039～039</v>
      </c>
      <c r="AK2365" s="1" t="s">
        <v>19381</v>
      </c>
    </row>
    <row r="2366" spans="1:37" x14ac:dyDescent="0.55000000000000004">
      <c r="A2366" s="1">
        <v>2568</v>
      </c>
      <c r="B2366" s="1" t="s">
        <v>4845</v>
      </c>
      <c r="C2366" s="1" t="s">
        <v>11568</v>
      </c>
      <c r="D2366" s="1" t="s">
        <v>20824</v>
      </c>
      <c r="E2366" s="2" t="s">
        <v>4935</v>
      </c>
      <c r="F2366" s="16">
        <v>304</v>
      </c>
      <c r="G2366" s="12">
        <v>18</v>
      </c>
      <c r="H2366" s="12">
        <v>3</v>
      </c>
      <c r="I2366" s="1">
        <v>40</v>
      </c>
      <c r="J2366" s="1">
        <v>41</v>
      </c>
      <c r="K2366" s="1" t="s">
        <v>18388</v>
      </c>
      <c r="L2366" s="1" t="s">
        <v>16785</v>
      </c>
      <c r="M2366" s="1" t="s">
        <v>16195</v>
      </c>
      <c r="AC2366" s="10" t="s">
        <v>4939</v>
      </c>
      <c r="AD2366" s="2" t="s">
        <v>3357</v>
      </c>
      <c r="AE2366" s="2"/>
      <c r="AF2366" s="2" t="s">
        <v>4846</v>
      </c>
      <c r="AG2366" s="2" t="s">
        <v>9</v>
      </c>
      <c r="AI2366" s="1" t="str">
        <f t="shared" si="74"/>
        <v>18(3)</v>
      </c>
      <c r="AJ2366" s="1" t="str">
        <f t="shared" si="75"/>
        <v>018(003)-040～041</v>
      </c>
      <c r="AK2366" s="1" t="s">
        <v>19404</v>
      </c>
    </row>
    <row r="2367" spans="1:37" x14ac:dyDescent="0.55000000000000004">
      <c r="A2367" s="1">
        <v>2570</v>
      </c>
      <c r="B2367" s="1" t="s">
        <v>9399</v>
      </c>
      <c r="C2367" s="1" t="s">
        <v>11568</v>
      </c>
      <c r="D2367" s="1" t="s">
        <v>20824</v>
      </c>
      <c r="E2367" s="2" t="s">
        <v>4935</v>
      </c>
      <c r="F2367" s="16">
        <v>304</v>
      </c>
      <c r="G2367" s="12">
        <v>18</v>
      </c>
      <c r="H2367" s="12">
        <v>3</v>
      </c>
      <c r="I2367" s="2" t="s">
        <v>143</v>
      </c>
      <c r="J2367" s="2" t="s">
        <v>143</v>
      </c>
      <c r="K2367" s="1" t="s">
        <v>18538</v>
      </c>
      <c r="L2367" s="1" t="s">
        <v>16785</v>
      </c>
      <c r="M2367" s="1" t="s">
        <v>3223</v>
      </c>
      <c r="AC2367" s="10" t="s">
        <v>3223</v>
      </c>
      <c r="AD2367" s="1" t="s">
        <v>3357</v>
      </c>
      <c r="AF2367" s="2" t="s">
        <v>4847</v>
      </c>
      <c r="AG2367" s="2" t="s">
        <v>9</v>
      </c>
      <c r="AI2367" s="1" t="str">
        <f t="shared" si="74"/>
        <v>18(3)</v>
      </c>
      <c r="AJ2367" s="1" t="str">
        <f t="shared" si="75"/>
        <v>018(003)-042～042</v>
      </c>
      <c r="AK2367" s="1" t="s">
        <v>19432</v>
      </c>
    </row>
    <row r="2368" spans="1:37" x14ac:dyDescent="0.55000000000000004">
      <c r="A2368" s="1">
        <v>2572</v>
      </c>
      <c r="B2368" s="1" t="s">
        <v>3714</v>
      </c>
      <c r="C2368" s="1" t="s">
        <v>11568</v>
      </c>
      <c r="D2368" s="1" t="s">
        <v>20824</v>
      </c>
      <c r="E2368" s="2" t="s">
        <v>4935</v>
      </c>
      <c r="F2368" s="16">
        <v>304</v>
      </c>
      <c r="G2368" s="12">
        <v>18</v>
      </c>
      <c r="H2368" s="12">
        <v>3</v>
      </c>
      <c r="I2368" s="2" t="s">
        <v>145</v>
      </c>
      <c r="J2368" s="2" t="s">
        <v>145</v>
      </c>
      <c r="K2368" s="1" t="s">
        <v>18538</v>
      </c>
      <c r="L2368" s="1" t="s">
        <v>16785</v>
      </c>
      <c r="M2368" s="1" t="s">
        <v>1322</v>
      </c>
      <c r="AC2368" s="10" t="s">
        <v>1322</v>
      </c>
      <c r="AD2368" s="2" t="s">
        <v>19</v>
      </c>
      <c r="AE2368" s="2" t="s">
        <v>3894</v>
      </c>
      <c r="AF2368" s="2" t="s">
        <v>4938</v>
      </c>
      <c r="AG2368" s="2" t="s">
        <v>9</v>
      </c>
      <c r="AI2368" s="1" t="str">
        <f t="shared" si="74"/>
        <v>18(3)</v>
      </c>
      <c r="AJ2368" s="1" t="str">
        <f t="shared" si="75"/>
        <v>018(003)-043～043</v>
      </c>
      <c r="AK2368" s="1" t="s">
        <v>19432</v>
      </c>
    </row>
    <row r="2369" spans="1:37" x14ac:dyDescent="0.55000000000000004">
      <c r="A2369" s="1">
        <v>2573</v>
      </c>
      <c r="B2369" s="1" t="s">
        <v>4940</v>
      </c>
      <c r="C2369" s="1" t="s">
        <v>11568</v>
      </c>
      <c r="D2369" s="1" t="s">
        <v>20824</v>
      </c>
      <c r="E2369" s="2" t="s">
        <v>4935</v>
      </c>
      <c r="F2369" s="16">
        <v>304</v>
      </c>
      <c r="G2369" s="12">
        <v>18</v>
      </c>
      <c r="H2369" s="12">
        <v>3</v>
      </c>
      <c r="I2369" s="2" t="s">
        <v>147</v>
      </c>
      <c r="J2369" s="2" t="s">
        <v>606</v>
      </c>
      <c r="K2369" s="1" t="s">
        <v>18246</v>
      </c>
      <c r="L2369" s="1" t="s">
        <v>16785</v>
      </c>
      <c r="M2369" s="1" t="s">
        <v>3938</v>
      </c>
      <c r="AC2369" s="10" t="s">
        <v>3938</v>
      </c>
      <c r="AD2369" s="2" t="s">
        <v>19</v>
      </c>
      <c r="AE2369" s="2" t="s">
        <v>3894</v>
      </c>
      <c r="AF2369" s="2" t="s">
        <v>4941</v>
      </c>
      <c r="AG2369" s="2" t="s">
        <v>9</v>
      </c>
      <c r="AI2369" s="1" t="str">
        <f t="shared" si="74"/>
        <v>18(3)</v>
      </c>
      <c r="AJ2369" s="1" t="str">
        <f t="shared" si="75"/>
        <v>018(003)-044～045</v>
      </c>
      <c r="AK2369" s="1" t="s">
        <v>19374</v>
      </c>
    </row>
    <row r="2370" spans="1:37" x14ac:dyDescent="0.55000000000000004">
      <c r="A2370" s="1">
        <v>2574</v>
      </c>
      <c r="B2370" s="1" t="s">
        <v>9305</v>
      </c>
      <c r="D2370" s="1" t="s">
        <v>20824</v>
      </c>
      <c r="E2370" s="2" t="s">
        <v>4935</v>
      </c>
      <c r="F2370" s="16">
        <v>304</v>
      </c>
      <c r="G2370" s="12">
        <v>18</v>
      </c>
      <c r="H2370" s="12">
        <v>3</v>
      </c>
      <c r="I2370" s="2" t="s">
        <v>606</v>
      </c>
      <c r="J2370" s="2" t="s">
        <v>606</v>
      </c>
      <c r="K2370" s="1" t="s">
        <v>18246</v>
      </c>
      <c r="L2370" s="1" t="s">
        <v>16785</v>
      </c>
      <c r="AD2370" s="1" t="s">
        <v>19</v>
      </c>
      <c r="AE2370" s="1" t="s">
        <v>28</v>
      </c>
      <c r="AF2370" s="2" t="s">
        <v>4942</v>
      </c>
      <c r="AG2370" s="2" t="s">
        <v>9</v>
      </c>
      <c r="AI2370" s="1" t="str">
        <f t="shared" ref="AI2370:AI2433" si="76">G2370&amp;"("&amp;H2370&amp;")"</f>
        <v>18(3)</v>
      </c>
      <c r="AJ2370" s="1" t="str">
        <f t="shared" ref="AJ2370:AJ2433" si="77">TEXT(G2370,"000")&amp;"("&amp;TEXT(H2370,"000")&amp;")-"&amp;TEXT(I2370,"000")&amp;"～"&amp;TEXT(J2370,"000")</f>
        <v>018(003)-045～045</v>
      </c>
      <c r="AK2370" s="1" t="s">
        <v>19374</v>
      </c>
    </row>
    <row r="2371" spans="1:37" x14ac:dyDescent="0.55000000000000004">
      <c r="A2371" s="1">
        <v>2575</v>
      </c>
      <c r="B2371" s="1" t="s">
        <v>9356</v>
      </c>
      <c r="C2371" s="1" t="s">
        <v>11568</v>
      </c>
      <c r="D2371" s="1" t="s">
        <v>20824</v>
      </c>
      <c r="E2371" s="2" t="s">
        <v>4935</v>
      </c>
      <c r="F2371" s="16">
        <v>304</v>
      </c>
      <c r="G2371" s="12">
        <v>18</v>
      </c>
      <c r="H2371" s="12">
        <v>3</v>
      </c>
      <c r="I2371" s="2" t="s">
        <v>14405</v>
      </c>
      <c r="J2371" s="2" t="s">
        <v>14393</v>
      </c>
      <c r="K2371" s="1" t="s">
        <v>19137</v>
      </c>
      <c r="L2371" s="1" t="s">
        <v>16785</v>
      </c>
      <c r="AD2371" s="1" t="s">
        <v>19</v>
      </c>
      <c r="AE2371" s="1" t="s">
        <v>28</v>
      </c>
      <c r="AF2371" s="2" t="s">
        <v>4942</v>
      </c>
      <c r="AG2371" s="2" t="s">
        <v>9</v>
      </c>
      <c r="AI2371" s="1" t="str">
        <f t="shared" si="76"/>
        <v>18(3)</v>
      </c>
      <c r="AJ2371" s="1" t="str">
        <f t="shared" si="77"/>
        <v>018(003)-046～047</v>
      </c>
      <c r="AK2371" s="1" t="s">
        <v>19515</v>
      </c>
    </row>
    <row r="2372" spans="1:37" x14ac:dyDescent="0.55000000000000004">
      <c r="A2372" s="1">
        <v>2576</v>
      </c>
      <c r="B2372" s="1" t="s">
        <v>8856</v>
      </c>
      <c r="C2372" s="1" t="s">
        <v>11568</v>
      </c>
      <c r="D2372" s="1" t="s">
        <v>20824</v>
      </c>
      <c r="E2372" s="2" t="s">
        <v>4935</v>
      </c>
      <c r="F2372" s="16">
        <v>304</v>
      </c>
      <c r="G2372" s="12">
        <v>18</v>
      </c>
      <c r="H2372" s="12">
        <v>3</v>
      </c>
      <c r="I2372" s="2" t="s">
        <v>14406</v>
      </c>
      <c r="J2372" s="2" t="s">
        <v>14406</v>
      </c>
      <c r="K2372" s="1" t="s">
        <v>19138</v>
      </c>
      <c r="L2372" s="1" t="s">
        <v>16785</v>
      </c>
      <c r="AD2372" s="1" t="s">
        <v>19</v>
      </c>
      <c r="AE2372" s="1" t="s">
        <v>28</v>
      </c>
      <c r="AF2372" s="2" t="s">
        <v>4942</v>
      </c>
      <c r="AG2372" s="2" t="s">
        <v>9</v>
      </c>
      <c r="AI2372" s="1" t="str">
        <f t="shared" si="76"/>
        <v>18(3)</v>
      </c>
      <c r="AJ2372" s="1" t="str">
        <f t="shared" si="77"/>
        <v>018(003)-048～048</v>
      </c>
      <c r="AK2372" s="1" t="s">
        <v>19516</v>
      </c>
    </row>
    <row r="2373" spans="1:37" x14ac:dyDescent="0.55000000000000004">
      <c r="A2373" s="1">
        <v>2577</v>
      </c>
      <c r="B2373" s="1" t="s">
        <v>4943</v>
      </c>
      <c r="C2373" s="1" t="s">
        <v>11570</v>
      </c>
      <c r="D2373" s="1" t="s">
        <v>20824</v>
      </c>
      <c r="E2373" s="2" t="s">
        <v>4945</v>
      </c>
      <c r="F2373" s="16">
        <v>305</v>
      </c>
      <c r="G2373" s="12">
        <v>18</v>
      </c>
      <c r="H2373" s="12">
        <v>4</v>
      </c>
      <c r="I2373" s="2" t="s">
        <v>164</v>
      </c>
      <c r="J2373" s="2" t="s">
        <v>164</v>
      </c>
      <c r="K2373" s="1" t="s">
        <v>17846</v>
      </c>
      <c r="L2373" s="1" t="s">
        <v>16785</v>
      </c>
      <c r="M2373" s="1" t="s">
        <v>4219</v>
      </c>
      <c r="AC2373" s="10" t="s">
        <v>4219</v>
      </c>
      <c r="AD2373" s="2" t="s">
        <v>19</v>
      </c>
      <c r="AE2373" s="2" t="s">
        <v>20</v>
      </c>
      <c r="AF2373" s="2" t="s">
        <v>4944</v>
      </c>
      <c r="AG2373" s="2" t="s">
        <v>9</v>
      </c>
      <c r="AI2373" s="1" t="str">
        <f t="shared" si="76"/>
        <v>18(4)</v>
      </c>
      <c r="AJ2373" s="1" t="str">
        <f t="shared" si="77"/>
        <v>018(004)-049～049</v>
      </c>
      <c r="AK2373" s="1" t="s">
        <v>19297</v>
      </c>
    </row>
    <row r="2374" spans="1:37" x14ac:dyDescent="0.55000000000000004">
      <c r="A2374" s="1">
        <v>2578</v>
      </c>
      <c r="B2374" s="1" t="s">
        <v>4850</v>
      </c>
      <c r="C2374" s="1" t="s">
        <v>11570</v>
      </c>
      <c r="D2374" s="1" t="s">
        <v>20824</v>
      </c>
      <c r="E2374" s="2" t="s">
        <v>4945</v>
      </c>
      <c r="F2374" s="16">
        <v>305</v>
      </c>
      <c r="G2374" s="12">
        <v>18</v>
      </c>
      <c r="H2374" s="12">
        <v>4</v>
      </c>
      <c r="I2374" s="1">
        <v>50</v>
      </c>
      <c r="J2374" s="1">
        <v>52</v>
      </c>
      <c r="K2374" s="1" t="s">
        <v>18466</v>
      </c>
      <c r="L2374" s="1" t="s">
        <v>16785</v>
      </c>
      <c r="M2374" s="1" t="s">
        <v>4851</v>
      </c>
      <c r="AC2374" s="10" t="s">
        <v>4851</v>
      </c>
      <c r="AD2374" s="2" t="s">
        <v>3357</v>
      </c>
      <c r="AE2374" s="2"/>
      <c r="AF2374" s="2" t="s">
        <v>4852</v>
      </c>
      <c r="AG2374" s="2" t="s">
        <v>9</v>
      </c>
      <c r="AI2374" s="1" t="str">
        <f t="shared" si="76"/>
        <v>18(4)</v>
      </c>
      <c r="AJ2374" s="1" t="str">
        <f t="shared" si="77"/>
        <v>018(004)-050～052</v>
      </c>
      <c r="AK2374" s="1" t="s">
        <v>19417</v>
      </c>
    </row>
    <row r="2375" spans="1:37" x14ac:dyDescent="0.55000000000000004">
      <c r="A2375" s="1">
        <v>2581</v>
      </c>
      <c r="B2375" s="1" t="s">
        <v>4953</v>
      </c>
      <c r="C2375" s="1" t="s">
        <v>11570</v>
      </c>
      <c r="D2375" s="1" t="s">
        <v>20824</v>
      </c>
      <c r="E2375" s="2" t="s">
        <v>4945</v>
      </c>
      <c r="F2375" s="16">
        <v>305</v>
      </c>
      <c r="G2375" s="12">
        <v>18</v>
      </c>
      <c r="H2375" s="12">
        <v>4</v>
      </c>
      <c r="I2375" s="2" t="s">
        <v>174</v>
      </c>
      <c r="J2375" s="1">
        <v>54</v>
      </c>
      <c r="K2375" s="1" t="s">
        <v>18227</v>
      </c>
      <c r="L2375" s="1" t="s">
        <v>16785</v>
      </c>
      <c r="M2375" s="1" t="s">
        <v>2741</v>
      </c>
      <c r="AC2375" s="10" t="s">
        <v>2741</v>
      </c>
      <c r="AD2375" s="2" t="s">
        <v>19</v>
      </c>
      <c r="AE2375" s="2" t="s">
        <v>25</v>
      </c>
      <c r="AF2375" s="2" t="s">
        <v>4954</v>
      </c>
      <c r="AG2375" s="2" t="s">
        <v>9</v>
      </c>
      <c r="AI2375" s="1" t="str">
        <f t="shared" si="76"/>
        <v>18(4)</v>
      </c>
      <c r="AJ2375" s="1" t="str">
        <f t="shared" si="77"/>
        <v>018(004)-052～054</v>
      </c>
      <c r="AK2375" s="1" t="s">
        <v>19371</v>
      </c>
    </row>
    <row r="2376" spans="1:37" x14ac:dyDescent="0.55000000000000004">
      <c r="A2376" s="1">
        <v>2582</v>
      </c>
      <c r="B2376" s="1" t="s">
        <v>4853</v>
      </c>
      <c r="C2376" s="1" t="s">
        <v>11570</v>
      </c>
      <c r="D2376" s="1" t="s">
        <v>20824</v>
      </c>
      <c r="E2376" s="2" t="s">
        <v>4945</v>
      </c>
      <c r="F2376" s="16">
        <v>305</v>
      </c>
      <c r="G2376" s="12">
        <v>18</v>
      </c>
      <c r="H2376" s="12">
        <v>4</v>
      </c>
      <c r="I2376" s="1">
        <v>54</v>
      </c>
      <c r="J2376" s="1">
        <v>55</v>
      </c>
      <c r="K2376" s="1" t="s">
        <v>18021</v>
      </c>
      <c r="L2376" s="1" t="s">
        <v>16785</v>
      </c>
      <c r="M2376" s="1" t="s">
        <v>4854</v>
      </c>
      <c r="AC2376" s="10" t="s">
        <v>4854</v>
      </c>
      <c r="AD2376" s="2" t="s">
        <v>3357</v>
      </c>
      <c r="AE2376" s="2"/>
      <c r="AF2376" s="2" t="s">
        <v>4855</v>
      </c>
      <c r="AG2376" s="2" t="s">
        <v>9</v>
      </c>
      <c r="AI2376" s="1" t="str">
        <f t="shared" si="76"/>
        <v>18(4)</v>
      </c>
      <c r="AJ2376" s="1" t="str">
        <f t="shared" si="77"/>
        <v>018(004)-054～055</v>
      </c>
      <c r="AK2376" s="1" t="s">
        <v>19329</v>
      </c>
    </row>
    <row r="2377" spans="1:37" x14ac:dyDescent="0.55000000000000004">
      <c r="A2377" s="1">
        <v>2585</v>
      </c>
      <c r="B2377" s="1" t="s">
        <v>4856</v>
      </c>
      <c r="C2377" s="1" t="s">
        <v>11570</v>
      </c>
      <c r="D2377" s="1" t="s">
        <v>20824</v>
      </c>
      <c r="E2377" s="2" t="s">
        <v>4945</v>
      </c>
      <c r="F2377" s="16">
        <v>305</v>
      </c>
      <c r="G2377" s="12">
        <v>18</v>
      </c>
      <c r="H2377" s="12">
        <v>4</v>
      </c>
      <c r="I2377" s="2" t="s">
        <v>623</v>
      </c>
      <c r="J2377" s="1">
        <v>56</v>
      </c>
      <c r="K2377" s="1" t="s">
        <v>18021</v>
      </c>
      <c r="L2377" s="1" t="s">
        <v>16785</v>
      </c>
      <c r="M2377" s="1" t="s">
        <v>4857</v>
      </c>
      <c r="AC2377" s="10" t="s">
        <v>4857</v>
      </c>
      <c r="AD2377" s="2" t="s">
        <v>19</v>
      </c>
      <c r="AE2377" s="2" t="s">
        <v>25</v>
      </c>
      <c r="AF2377" s="2" t="s">
        <v>4955</v>
      </c>
      <c r="AG2377" s="2" t="s">
        <v>9</v>
      </c>
      <c r="AI2377" s="1" t="str">
        <f t="shared" si="76"/>
        <v>18(4)</v>
      </c>
      <c r="AJ2377" s="1" t="str">
        <f t="shared" si="77"/>
        <v>018(004)-055～056</v>
      </c>
      <c r="AK2377" s="1" t="s">
        <v>19329</v>
      </c>
    </row>
    <row r="2378" spans="1:37" x14ac:dyDescent="0.55000000000000004">
      <c r="A2378" s="1">
        <v>2586</v>
      </c>
      <c r="B2378" s="1" t="s">
        <v>4858</v>
      </c>
      <c r="C2378" s="1" t="s">
        <v>11570</v>
      </c>
      <c r="D2378" s="1" t="s">
        <v>20824</v>
      </c>
      <c r="E2378" s="2" t="s">
        <v>4945</v>
      </c>
      <c r="F2378" s="16">
        <v>305</v>
      </c>
      <c r="G2378" s="12">
        <v>18</v>
      </c>
      <c r="H2378" s="12">
        <v>4</v>
      </c>
      <c r="I2378" s="1">
        <v>56</v>
      </c>
      <c r="J2378" s="1">
        <v>57</v>
      </c>
      <c r="K2378" s="1" t="s">
        <v>18048</v>
      </c>
      <c r="L2378" s="1" t="s">
        <v>16785</v>
      </c>
      <c r="M2378" s="1" t="s">
        <v>4859</v>
      </c>
      <c r="AC2378" s="10" t="s">
        <v>4859</v>
      </c>
      <c r="AD2378" s="2" t="s">
        <v>3357</v>
      </c>
      <c r="AE2378" s="2"/>
      <c r="AF2378" s="2" t="s">
        <v>4860</v>
      </c>
      <c r="AG2378" s="2" t="s">
        <v>9</v>
      </c>
      <c r="AI2378" s="1" t="str">
        <f t="shared" si="76"/>
        <v>18(4)</v>
      </c>
      <c r="AJ2378" s="1" t="str">
        <f t="shared" si="77"/>
        <v>018(004)-056～057</v>
      </c>
      <c r="AK2378" s="1" t="s">
        <v>19336</v>
      </c>
    </row>
    <row r="2379" spans="1:37" x14ac:dyDescent="0.55000000000000004">
      <c r="A2379" s="1">
        <v>2588</v>
      </c>
      <c r="B2379" s="1" t="s">
        <v>4956</v>
      </c>
      <c r="C2379" s="1" t="s">
        <v>11570</v>
      </c>
      <c r="D2379" s="1" t="s">
        <v>20824</v>
      </c>
      <c r="E2379" s="2" t="s">
        <v>4945</v>
      </c>
      <c r="F2379" s="16">
        <v>305</v>
      </c>
      <c r="G2379" s="12">
        <v>18</v>
      </c>
      <c r="H2379" s="12">
        <v>4</v>
      </c>
      <c r="I2379" s="2" t="s">
        <v>633</v>
      </c>
      <c r="J2379" s="2" t="s">
        <v>179</v>
      </c>
      <c r="K2379" s="1" t="s">
        <v>18048</v>
      </c>
      <c r="L2379" s="1" t="s">
        <v>16785</v>
      </c>
      <c r="M2379" s="1" t="s">
        <v>1548</v>
      </c>
      <c r="AC2379" s="10" t="s">
        <v>4859</v>
      </c>
      <c r="AD2379" s="2" t="s">
        <v>19</v>
      </c>
      <c r="AE2379" s="2" t="s">
        <v>3894</v>
      </c>
      <c r="AF2379" s="2" t="s">
        <v>4957</v>
      </c>
      <c r="AG2379" s="2" t="s">
        <v>9</v>
      </c>
      <c r="AI2379" s="1" t="str">
        <f t="shared" si="76"/>
        <v>18(4)</v>
      </c>
      <c r="AJ2379" s="1" t="str">
        <f t="shared" si="77"/>
        <v>018(004)-056～057</v>
      </c>
      <c r="AK2379" s="1" t="s">
        <v>19336</v>
      </c>
    </row>
    <row r="2380" spans="1:37" x14ac:dyDescent="0.55000000000000004">
      <c r="A2380" s="1">
        <v>2589</v>
      </c>
      <c r="B2380" s="1" t="s">
        <v>4861</v>
      </c>
      <c r="C2380" s="1" t="s">
        <v>11570</v>
      </c>
      <c r="D2380" s="1" t="s">
        <v>20824</v>
      </c>
      <c r="E2380" s="2" t="s">
        <v>4945</v>
      </c>
      <c r="F2380" s="16">
        <v>305</v>
      </c>
      <c r="G2380" s="12">
        <v>18</v>
      </c>
      <c r="H2380" s="12">
        <v>4</v>
      </c>
      <c r="I2380" s="2" t="s">
        <v>188</v>
      </c>
      <c r="J2380" s="1">
        <v>58</v>
      </c>
      <c r="K2380" s="1" t="s">
        <v>18179</v>
      </c>
      <c r="L2380" s="1" t="s">
        <v>16785</v>
      </c>
      <c r="M2380" s="1" t="s">
        <v>3208</v>
      </c>
      <c r="AC2380" s="10" t="s">
        <v>3208</v>
      </c>
      <c r="AD2380" s="2" t="s">
        <v>3357</v>
      </c>
      <c r="AE2380" s="2"/>
      <c r="AF2380" s="2" t="s">
        <v>4862</v>
      </c>
      <c r="AG2380" s="2" t="s">
        <v>9</v>
      </c>
      <c r="AI2380" s="1" t="str">
        <f t="shared" si="76"/>
        <v>18(4)</v>
      </c>
      <c r="AJ2380" s="1" t="str">
        <f t="shared" si="77"/>
        <v>018(004)-058～058</v>
      </c>
      <c r="AK2380" s="1" t="s">
        <v>19363</v>
      </c>
    </row>
    <row r="2381" spans="1:37" x14ac:dyDescent="0.55000000000000004">
      <c r="A2381" s="1">
        <v>2591</v>
      </c>
      <c r="B2381" s="1" t="s">
        <v>4946</v>
      </c>
      <c r="C2381" s="1" t="s">
        <v>11570</v>
      </c>
      <c r="D2381" s="1" t="s">
        <v>20824</v>
      </c>
      <c r="E2381" s="2" t="s">
        <v>4945</v>
      </c>
      <c r="F2381" s="16">
        <v>305</v>
      </c>
      <c r="G2381" s="12">
        <v>18</v>
      </c>
      <c r="H2381" s="12">
        <v>4</v>
      </c>
      <c r="I2381" s="2" t="s">
        <v>184</v>
      </c>
      <c r="J2381" s="2" t="s">
        <v>184</v>
      </c>
      <c r="K2381" s="1" t="s">
        <v>18179</v>
      </c>
      <c r="L2381" s="1" t="s">
        <v>16785</v>
      </c>
      <c r="M2381" s="1" t="s">
        <v>4947</v>
      </c>
      <c r="AC2381" s="10" t="s">
        <v>4947</v>
      </c>
      <c r="AD2381" s="2" t="s">
        <v>19</v>
      </c>
      <c r="AE2381" s="2" t="s">
        <v>3889</v>
      </c>
      <c r="AF2381" s="2" t="s">
        <v>4948</v>
      </c>
      <c r="AG2381" s="2" t="s">
        <v>9</v>
      </c>
      <c r="AI2381" s="1" t="str">
        <f t="shared" si="76"/>
        <v>18(4)</v>
      </c>
      <c r="AJ2381" s="1" t="str">
        <f t="shared" si="77"/>
        <v>018(004)-059～059</v>
      </c>
      <c r="AK2381" s="1" t="s">
        <v>19363</v>
      </c>
    </row>
    <row r="2382" spans="1:37" x14ac:dyDescent="0.55000000000000004">
      <c r="A2382" s="1">
        <v>2592</v>
      </c>
      <c r="B2382" s="1" t="s">
        <v>4949</v>
      </c>
      <c r="D2382" s="1" t="s">
        <v>20824</v>
      </c>
      <c r="E2382" s="2" t="s">
        <v>4945</v>
      </c>
      <c r="F2382" s="16">
        <v>305</v>
      </c>
      <c r="G2382" s="12">
        <v>18</v>
      </c>
      <c r="H2382" s="12">
        <v>4</v>
      </c>
      <c r="I2382" s="2" t="s">
        <v>195</v>
      </c>
      <c r="J2382" s="2" t="s">
        <v>195</v>
      </c>
      <c r="K2382" s="1" t="s">
        <v>17945</v>
      </c>
      <c r="L2382" s="1" t="s">
        <v>16785</v>
      </c>
      <c r="M2382" s="1" t="s">
        <v>1509</v>
      </c>
      <c r="AC2382" s="10" t="s">
        <v>1509</v>
      </c>
      <c r="AD2382" s="2" t="s">
        <v>19</v>
      </c>
      <c r="AE2382" s="2" t="s">
        <v>3889</v>
      </c>
      <c r="AF2382" s="2" t="s">
        <v>4950</v>
      </c>
      <c r="AG2382" s="2" t="s">
        <v>9</v>
      </c>
      <c r="AI2382" s="1" t="str">
        <f t="shared" si="76"/>
        <v>18(4)</v>
      </c>
      <c r="AJ2382" s="1" t="str">
        <f t="shared" si="77"/>
        <v>018(004)-060～060</v>
      </c>
      <c r="AK2382" s="1" t="s">
        <v>19314</v>
      </c>
    </row>
    <row r="2383" spans="1:37" x14ac:dyDescent="0.55000000000000004">
      <c r="A2383" s="1">
        <v>2593</v>
      </c>
      <c r="B2383" s="1" t="s">
        <v>9356</v>
      </c>
      <c r="C2383" s="1" t="s">
        <v>11570</v>
      </c>
      <c r="D2383" s="1" t="s">
        <v>20824</v>
      </c>
      <c r="E2383" s="2" t="s">
        <v>4945</v>
      </c>
      <c r="F2383" s="16">
        <v>305</v>
      </c>
      <c r="G2383" s="12">
        <v>18</v>
      </c>
      <c r="H2383" s="12">
        <v>4</v>
      </c>
      <c r="I2383" s="2" t="s">
        <v>205</v>
      </c>
      <c r="J2383" s="2" t="s">
        <v>206</v>
      </c>
      <c r="K2383" s="1" t="s">
        <v>19139</v>
      </c>
      <c r="L2383" s="1" t="s">
        <v>16785</v>
      </c>
      <c r="AD2383" s="1" t="s">
        <v>19</v>
      </c>
      <c r="AE2383" s="1" t="s">
        <v>28</v>
      </c>
      <c r="AF2383" s="2" t="s">
        <v>4958</v>
      </c>
      <c r="AG2383" s="2" t="s">
        <v>9</v>
      </c>
      <c r="AI2383" s="1" t="str">
        <f t="shared" si="76"/>
        <v>18(4)</v>
      </c>
      <c r="AJ2383" s="1" t="str">
        <f t="shared" si="77"/>
        <v>018(004)-062～063</v>
      </c>
      <c r="AK2383" s="1" t="s">
        <v>19517</v>
      </c>
    </row>
    <row r="2384" spans="1:37" x14ac:dyDescent="0.55000000000000004">
      <c r="A2384" s="1">
        <v>2594</v>
      </c>
      <c r="B2384" s="1" t="s">
        <v>9305</v>
      </c>
      <c r="D2384" s="1" t="s">
        <v>20824</v>
      </c>
      <c r="E2384" s="2" t="s">
        <v>4945</v>
      </c>
      <c r="F2384" s="16">
        <v>305</v>
      </c>
      <c r="G2384" s="12">
        <v>18</v>
      </c>
      <c r="H2384" s="12">
        <v>4</v>
      </c>
      <c r="I2384" s="2" t="s">
        <v>206</v>
      </c>
      <c r="J2384" s="2" t="s">
        <v>206</v>
      </c>
      <c r="K2384" s="1" t="s">
        <v>19139</v>
      </c>
      <c r="L2384" s="1" t="s">
        <v>16785</v>
      </c>
      <c r="AD2384" s="1" t="s">
        <v>19</v>
      </c>
      <c r="AE2384" s="1" t="s">
        <v>28</v>
      </c>
      <c r="AF2384" s="2" t="s">
        <v>4951</v>
      </c>
      <c r="AG2384" s="2" t="s">
        <v>9</v>
      </c>
      <c r="AI2384" s="1" t="str">
        <f t="shared" si="76"/>
        <v>18(4)</v>
      </c>
      <c r="AJ2384" s="1" t="str">
        <f t="shared" si="77"/>
        <v>018(004)-063～063</v>
      </c>
      <c r="AK2384" s="1" t="s">
        <v>19517</v>
      </c>
    </row>
    <row r="2385" spans="1:37" x14ac:dyDescent="0.55000000000000004">
      <c r="A2385" s="1">
        <v>2595</v>
      </c>
      <c r="B2385" s="1" t="s">
        <v>9409</v>
      </c>
      <c r="C2385" s="1" t="s">
        <v>11570</v>
      </c>
      <c r="D2385" s="1" t="s">
        <v>20824</v>
      </c>
      <c r="E2385" s="2" t="s">
        <v>4945</v>
      </c>
      <c r="F2385" s="16">
        <v>305</v>
      </c>
      <c r="G2385" s="12">
        <v>18</v>
      </c>
      <c r="H2385" s="12">
        <v>4</v>
      </c>
      <c r="I2385" s="2" t="s">
        <v>1131</v>
      </c>
      <c r="J2385" s="2" t="s">
        <v>1131</v>
      </c>
      <c r="K2385" s="1" t="s">
        <v>19140</v>
      </c>
      <c r="L2385" s="1" t="s">
        <v>16785</v>
      </c>
      <c r="AD2385" s="1" t="s">
        <v>19</v>
      </c>
      <c r="AE2385" s="1" t="s">
        <v>28</v>
      </c>
      <c r="AF2385" s="2" t="s">
        <v>4952</v>
      </c>
      <c r="AG2385" s="2" t="s">
        <v>9</v>
      </c>
      <c r="AI2385" s="1" t="str">
        <f t="shared" si="76"/>
        <v>18(4)</v>
      </c>
      <c r="AJ2385" s="1" t="str">
        <f t="shared" si="77"/>
        <v>018(004)-064～064</v>
      </c>
      <c r="AK2385" s="1" t="s">
        <v>19518</v>
      </c>
    </row>
    <row r="2386" spans="1:37" x14ac:dyDescent="0.55000000000000004">
      <c r="A2386" s="1">
        <v>2596</v>
      </c>
      <c r="B2386" s="1" t="s">
        <v>4959</v>
      </c>
      <c r="C2386" s="1" t="s">
        <v>11572</v>
      </c>
      <c r="D2386" s="1" t="s">
        <v>20824</v>
      </c>
      <c r="E2386" s="2" t="s">
        <v>4961</v>
      </c>
      <c r="F2386" s="16">
        <v>306</v>
      </c>
      <c r="G2386" s="12">
        <v>18</v>
      </c>
      <c r="H2386" s="12">
        <v>5</v>
      </c>
      <c r="I2386" s="2" t="s">
        <v>644</v>
      </c>
      <c r="J2386" s="2" t="s">
        <v>644</v>
      </c>
      <c r="K2386" s="1" t="s">
        <v>18632</v>
      </c>
      <c r="L2386" s="1" t="s">
        <v>16785</v>
      </c>
      <c r="M2386" s="1" t="s">
        <v>4195</v>
      </c>
      <c r="AC2386" s="10" t="s">
        <v>4195</v>
      </c>
      <c r="AD2386" s="2" t="s">
        <v>19</v>
      </c>
      <c r="AE2386" s="2" t="s">
        <v>20</v>
      </c>
      <c r="AF2386" s="2" t="s">
        <v>4960</v>
      </c>
      <c r="AG2386" s="2" t="s">
        <v>9</v>
      </c>
      <c r="AI2386" s="1" t="str">
        <f t="shared" si="76"/>
        <v>18(5)</v>
      </c>
      <c r="AJ2386" s="1" t="str">
        <f t="shared" si="77"/>
        <v>018(005)-065～065</v>
      </c>
      <c r="AK2386" s="1" t="s">
        <v>19450</v>
      </c>
    </row>
    <row r="2387" spans="1:37" x14ac:dyDescent="0.55000000000000004">
      <c r="A2387" s="1">
        <v>2597</v>
      </c>
      <c r="B2387" s="1" t="s">
        <v>4863</v>
      </c>
      <c r="C2387" s="1" t="s">
        <v>11572</v>
      </c>
      <c r="D2387" s="1" t="s">
        <v>20824</v>
      </c>
      <c r="E2387" s="2" t="s">
        <v>4961</v>
      </c>
      <c r="F2387" s="16">
        <v>306</v>
      </c>
      <c r="G2387" s="12">
        <v>18</v>
      </c>
      <c r="H2387" s="12">
        <v>5</v>
      </c>
      <c r="I2387" s="1">
        <v>67</v>
      </c>
      <c r="J2387" s="1">
        <v>68</v>
      </c>
      <c r="K2387" s="1" t="s">
        <v>18301</v>
      </c>
      <c r="L2387" s="1" t="s">
        <v>16785</v>
      </c>
      <c r="M2387" s="1" t="s">
        <v>1110</v>
      </c>
      <c r="AC2387" s="10" t="s">
        <v>1110</v>
      </c>
      <c r="AD2387" s="2" t="s">
        <v>3357</v>
      </c>
      <c r="AE2387" s="2"/>
      <c r="AF2387" s="2" t="s">
        <v>4864</v>
      </c>
      <c r="AG2387" s="2" t="s">
        <v>9</v>
      </c>
      <c r="AI2387" s="1" t="str">
        <f t="shared" si="76"/>
        <v>18(5)</v>
      </c>
      <c r="AJ2387" s="1" t="str">
        <f t="shared" si="77"/>
        <v>018(005)-067～068</v>
      </c>
      <c r="AK2387" s="1" t="s">
        <v>19388</v>
      </c>
    </row>
    <row r="2388" spans="1:37" x14ac:dyDescent="0.55000000000000004">
      <c r="A2388" s="1">
        <v>2598</v>
      </c>
      <c r="B2388" s="1" t="s">
        <v>4865</v>
      </c>
      <c r="C2388" s="1" t="s">
        <v>11572</v>
      </c>
      <c r="D2388" s="1" t="s">
        <v>20824</v>
      </c>
      <c r="E2388" s="2" t="s">
        <v>4961</v>
      </c>
      <c r="F2388" s="16">
        <v>306</v>
      </c>
      <c r="G2388" s="12">
        <v>18</v>
      </c>
      <c r="H2388" s="12">
        <v>5</v>
      </c>
      <c r="I2388" s="1">
        <v>67</v>
      </c>
      <c r="J2388" s="1">
        <v>68</v>
      </c>
      <c r="K2388" s="1" t="s">
        <v>18301</v>
      </c>
      <c r="L2388" s="1" t="s">
        <v>16785</v>
      </c>
      <c r="M2388" s="1" t="s">
        <v>4108</v>
      </c>
      <c r="AC2388" s="10" t="s">
        <v>4108</v>
      </c>
      <c r="AD2388" s="2" t="s">
        <v>3357</v>
      </c>
      <c r="AE2388" s="2"/>
      <c r="AF2388" s="2" t="s">
        <v>4866</v>
      </c>
      <c r="AG2388" s="2" t="s">
        <v>9</v>
      </c>
      <c r="AI2388" s="1" t="str">
        <f t="shared" si="76"/>
        <v>18(5)</v>
      </c>
      <c r="AJ2388" s="1" t="str">
        <f t="shared" si="77"/>
        <v>018(005)-067～068</v>
      </c>
      <c r="AK2388" s="1" t="s">
        <v>19388</v>
      </c>
    </row>
    <row r="2389" spans="1:37" x14ac:dyDescent="0.55000000000000004">
      <c r="A2389" s="1">
        <v>2599</v>
      </c>
      <c r="B2389" s="1" t="s">
        <v>4962</v>
      </c>
      <c r="C2389" s="1" t="s">
        <v>11572</v>
      </c>
      <c r="D2389" s="1" t="s">
        <v>20824</v>
      </c>
      <c r="E2389" s="2" t="s">
        <v>4961</v>
      </c>
      <c r="F2389" s="16">
        <v>306</v>
      </c>
      <c r="G2389" s="12">
        <v>18</v>
      </c>
      <c r="H2389" s="12">
        <v>5</v>
      </c>
      <c r="I2389" s="2" t="s">
        <v>1145</v>
      </c>
      <c r="J2389" s="2" t="s">
        <v>14407</v>
      </c>
      <c r="K2389" s="1" t="s">
        <v>18301</v>
      </c>
      <c r="L2389" s="1" t="s">
        <v>16785</v>
      </c>
      <c r="M2389" s="1" t="s">
        <v>1110</v>
      </c>
      <c r="AC2389" s="10" t="s">
        <v>1110</v>
      </c>
      <c r="AD2389" s="2" t="s">
        <v>19</v>
      </c>
      <c r="AE2389" s="2" t="s">
        <v>25</v>
      </c>
      <c r="AF2389" s="2" t="s">
        <v>4963</v>
      </c>
      <c r="AG2389" s="2" t="s">
        <v>9</v>
      </c>
      <c r="AI2389" s="1" t="str">
        <f t="shared" si="76"/>
        <v>18(5)</v>
      </c>
      <c r="AJ2389" s="1" t="str">
        <f t="shared" si="77"/>
        <v>018(005)-067～068</v>
      </c>
      <c r="AK2389" s="1" t="s">
        <v>19388</v>
      </c>
    </row>
    <row r="2390" spans="1:37" x14ac:dyDescent="0.55000000000000004">
      <c r="A2390" s="1">
        <v>2602</v>
      </c>
      <c r="B2390" s="1" t="s">
        <v>4867</v>
      </c>
      <c r="C2390" s="1" t="s">
        <v>11572</v>
      </c>
      <c r="D2390" s="1" t="s">
        <v>20824</v>
      </c>
      <c r="E2390" s="2" t="s">
        <v>4961</v>
      </c>
      <c r="F2390" s="16">
        <v>306</v>
      </c>
      <c r="G2390" s="12">
        <v>18</v>
      </c>
      <c r="H2390" s="12">
        <v>5</v>
      </c>
      <c r="I2390" s="2" t="s">
        <v>213</v>
      </c>
      <c r="J2390" s="1">
        <v>69</v>
      </c>
      <c r="K2390" s="1" t="s">
        <v>17932</v>
      </c>
      <c r="L2390" s="1" t="s">
        <v>16785</v>
      </c>
      <c r="M2390" s="1" t="s">
        <v>24</v>
      </c>
      <c r="AC2390" s="10" t="s">
        <v>24</v>
      </c>
      <c r="AD2390" s="2" t="s">
        <v>19</v>
      </c>
      <c r="AE2390" s="2" t="s">
        <v>25</v>
      </c>
      <c r="AF2390" s="2" t="s">
        <v>4966</v>
      </c>
      <c r="AG2390" s="2" t="s">
        <v>9</v>
      </c>
      <c r="AI2390" s="1" t="str">
        <f t="shared" si="76"/>
        <v>18(5)</v>
      </c>
      <c r="AJ2390" s="1" t="str">
        <f t="shared" si="77"/>
        <v>018(005)-068～069</v>
      </c>
      <c r="AK2390" s="1" t="s">
        <v>19308</v>
      </c>
    </row>
    <row r="2391" spans="1:37" x14ac:dyDescent="0.55000000000000004">
      <c r="A2391" s="1">
        <v>2603</v>
      </c>
      <c r="B2391" s="1" t="s">
        <v>4868</v>
      </c>
      <c r="C2391" s="1" t="s">
        <v>11572</v>
      </c>
      <c r="D2391" s="1" t="s">
        <v>20824</v>
      </c>
      <c r="E2391" s="2" t="s">
        <v>4961</v>
      </c>
      <c r="F2391" s="16">
        <v>306</v>
      </c>
      <c r="G2391" s="12">
        <v>18</v>
      </c>
      <c r="H2391" s="12">
        <v>5</v>
      </c>
      <c r="I2391" s="1">
        <v>69</v>
      </c>
      <c r="J2391" s="1">
        <v>72</v>
      </c>
      <c r="K2391" s="1" t="s">
        <v>17932</v>
      </c>
      <c r="L2391" s="1" t="s">
        <v>16785</v>
      </c>
      <c r="M2391" s="1" t="s">
        <v>4869</v>
      </c>
      <c r="AC2391" s="10" t="s">
        <v>4869</v>
      </c>
      <c r="AD2391" s="2" t="s">
        <v>3357</v>
      </c>
      <c r="AE2391" s="2"/>
      <c r="AF2391" s="2" t="s">
        <v>4870</v>
      </c>
      <c r="AG2391" s="2" t="s">
        <v>9</v>
      </c>
      <c r="AI2391" s="1" t="str">
        <f t="shared" si="76"/>
        <v>18(5)</v>
      </c>
      <c r="AJ2391" s="1" t="str">
        <f t="shared" si="77"/>
        <v>018(005)-069～072</v>
      </c>
      <c r="AK2391" s="1" t="s">
        <v>19308</v>
      </c>
    </row>
    <row r="2392" spans="1:37" x14ac:dyDescent="0.55000000000000004">
      <c r="A2392" s="1">
        <v>2605</v>
      </c>
      <c r="B2392" s="1" t="s">
        <v>4871</v>
      </c>
      <c r="C2392" s="1" t="s">
        <v>11572</v>
      </c>
      <c r="D2392" s="1" t="s">
        <v>20824</v>
      </c>
      <c r="E2392" s="2" t="s">
        <v>4961</v>
      </c>
      <c r="F2392" s="16">
        <v>306</v>
      </c>
      <c r="G2392" s="12">
        <v>18</v>
      </c>
      <c r="H2392" s="12">
        <v>5</v>
      </c>
      <c r="I2392" s="1">
        <v>73</v>
      </c>
      <c r="J2392" s="1">
        <v>79</v>
      </c>
      <c r="K2392" s="1" t="s">
        <v>17578</v>
      </c>
      <c r="L2392" s="1" t="s">
        <v>16785</v>
      </c>
      <c r="AD2392" s="1" t="s">
        <v>3357</v>
      </c>
      <c r="AF2392" s="2" t="s">
        <v>4872</v>
      </c>
      <c r="AG2392" s="2" t="s">
        <v>9</v>
      </c>
      <c r="AI2392" s="1" t="str">
        <f t="shared" si="76"/>
        <v>18(5)</v>
      </c>
      <c r="AJ2392" s="1" t="str">
        <f t="shared" si="77"/>
        <v>018(005)-073～079</v>
      </c>
      <c r="AK2392" s="1" t="s">
        <v>19260</v>
      </c>
    </row>
    <row r="2393" spans="1:37" x14ac:dyDescent="0.55000000000000004">
      <c r="A2393" s="1">
        <v>2607</v>
      </c>
      <c r="B2393" s="1" t="s">
        <v>9400</v>
      </c>
      <c r="C2393" s="1" t="s">
        <v>11572</v>
      </c>
      <c r="D2393" s="1" t="s">
        <v>20824</v>
      </c>
      <c r="E2393" s="2" t="s">
        <v>4961</v>
      </c>
      <c r="F2393" s="16">
        <v>306</v>
      </c>
      <c r="G2393" s="12">
        <v>18</v>
      </c>
      <c r="H2393" s="12">
        <v>5</v>
      </c>
      <c r="I2393" s="2" t="s">
        <v>675</v>
      </c>
      <c r="J2393" s="2" t="s">
        <v>675</v>
      </c>
      <c r="K2393" s="1" t="s">
        <v>18478</v>
      </c>
      <c r="L2393" s="1" t="s">
        <v>16785</v>
      </c>
      <c r="AD2393" s="1" t="s">
        <v>3357</v>
      </c>
      <c r="AF2393" s="2" t="s">
        <v>4873</v>
      </c>
      <c r="AG2393" s="2" t="s">
        <v>9</v>
      </c>
      <c r="AI2393" s="1" t="str">
        <f t="shared" si="76"/>
        <v>18(5)</v>
      </c>
      <c r="AJ2393" s="1" t="str">
        <f t="shared" si="77"/>
        <v>018(005)-080～080</v>
      </c>
      <c r="AK2393" s="1" t="s">
        <v>19419</v>
      </c>
    </row>
    <row r="2394" spans="1:37" x14ac:dyDescent="0.55000000000000004">
      <c r="A2394" s="1">
        <v>2609</v>
      </c>
      <c r="B2394" s="1" t="s">
        <v>4874</v>
      </c>
      <c r="C2394" s="1" t="s">
        <v>11572</v>
      </c>
      <c r="D2394" s="1" t="s">
        <v>20824</v>
      </c>
      <c r="E2394" s="2" t="s">
        <v>4961</v>
      </c>
      <c r="F2394" s="16">
        <v>306</v>
      </c>
      <c r="G2394" s="12">
        <v>18</v>
      </c>
      <c r="H2394" s="12">
        <v>5</v>
      </c>
      <c r="I2394" s="1">
        <v>81</v>
      </c>
      <c r="J2394" s="1">
        <v>81</v>
      </c>
      <c r="K2394" s="1" t="s">
        <v>18478</v>
      </c>
      <c r="L2394" s="1" t="s">
        <v>16785</v>
      </c>
      <c r="M2394" s="1" t="s">
        <v>4875</v>
      </c>
      <c r="AC2394" s="10" t="s">
        <v>4875</v>
      </c>
      <c r="AD2394" s="2" t="s">
        <v>3357</v>
      </c>
      <c r="AE2394" s="2"/>
      <c r="AF2394" s="2" t="s">
        <v>4876</v>
      </c>
      <c r="AG2394" s="2" t="s">
        <v>9</v>
      </c>
      <c r="AI2394" s="1" t="str">
        <f t="shared" si="76"/>
        <v>18(5)</v>
      </c>
      <c r="AJ2394" s="1" t="str">
        <f t="shared" si="77"/>
        <v>018(005)-081～081</v>
      </c>
      <c r="AK2394" s="1" t="s">
        <v>19419</v>
      </c>
    </row>
    <row r="2395" spans="1:37" x14ac:dyDescent="0.55000000000000004">
      <c r="A2395" s="1">
        <v>2611</v>
      </c>
      <c r="B2395" s="1" t="s">
        <v>4964</v>
      </c>
      <c r="C2395" s="1" t="s">
        <v>11572</v>
      </c>
      <c r="D2395" s="1" t="s">
        <v>20824</v>
      </c>
      <c r="E2395" s="2" t="s">
        <v>4961</v>
      </c>
      <c r="F2395" s="16">
        <v>306</v>
      </c>
      <c r="G2395" s="12">
        <v>18</v>
      </c>
      <c r="H2395" s="12">
        <v>5</v>
      </c>
      <c r="I2395" s="2" t="s">
        <v>823</v>
      </c>
      <c r="J2395" s="2" t="s">
        <v>823</v>
      </c>
      <c r="K2395" s="1" t="s">
        <v>18251</v>
      </c>
      <c r="L2395" s="1" t="s">
        <v>16785</v>
      </c>
      <c r="M2395" s="1" t="s">
        <v>864</v>
      </c>
      <c r="AC2395" s="10" t="s">
        <v>864</v>
      </c>
      <c r="AD2395" s="2" t="s">
        <v>19</v>
      </c>
      <c r="AE2395" s="2" t="s">
        <v>3889</v>
      </c>
      <c r="AF2395" s="2" t="s">
        <v>4965</v>
      </c>
      <c r="AG2395" s="2" t="s">
        <v>9</v>
      </c>
      <c r="AI2395" s="1" t="str">
        <f t="shared" si="76"/>
        <v>18(5)</v>
      </c>
      <c r="AJ2395" s="1" t="str">
        <f t="shared" si="77"/>
        <v>018(005)-082～082</v>
      </c>
      <c r="AK2395" s="1" t="s">
        <v>19376</v>
      </c>
    </row>
    <row r="2396" spans="1:37" x14ac:dyDescent="0.55000000000000004">
      <c r="A2396" s="1">
        <v>2612</v>
      </c>
      <c r="B2396" s="1" t="s">
        <v>9410</v>
      </c>
      <c r="C2396" s="1" t="s">
        <v>11572</v>
      </c>
      <c r="D2396" s="1" t="s">
        <v>20824</v>
      </c>
      <c r="E2396" s="2" t="s">
        <v>4961</v>
      </c>
      <c r="F2396" s="16">
        <v>306</v>
      </c>
      <c r="G2396" s="12">
        <v>18</v>
      </c>
      <c r="H2396" s="12">
        <v>5</v>
      </c>
      <c r="I2396" s="2" t="s">
        <v>677</v>
      </c>
      <c r="J2396" s="2" t="s">
        <v>246</v>
      </c>
      <c r="K2396" s="1" t="s">
        <v>18251</v>
      </c>
      <c r="L2396" s="1" t="s">
        <v>16785</v>
      </c>
      <c r="AD2396" s="1" t="s">
        <v>19</v>
      </c>
      <c r="AE2396" s="1" t="s">
        <v>28</v>
      </c>
      <c r="AF2396" s="2" t="s">
        <v>4967</v>
      </c>
      <c r="AG2396" s="2" t="s">
        <v>9</v>
      </c>
      <c r="AI2396" s="1" t="str">
        <f t="shared" si="76"/>
        <v>18(5)</v>
      </c>
      <c r="AJ2396" s="1" t="str">
        <f t="shared" si="77"/>
        <v>018(005)-083～084</v>
      </c>
      <c r="AK2396" s="1" t="s">
        <v>19376</v>
      </c>
    </row>
    <row r="2397" spans="1:37" x14ac:dyDescent="0.55000000000000004">
      <c r="A2397" s="1">
        <v>2613</v>
      </c>
      <c r="B2397" s="1" t="s">
        <v>4969</v>
      </c>
      <c r="C2397" s="1" t="s">
        <v>11574</v>
      </c>
      <c r="D2397" s="1" t="s">
        <v>20824</v>
      </c>
      <c r="E2397" s="2" t="s">
        <v>4968</v>
      </c>
      <c r="F2397" s="16">
        <v>307</v>
      </c>
      <c r="G2397" s="12">
        <v>18</v>
      </c>
      <c r="H2397" s="12">
        <v>6</v>
      </c>
      <c r="I2397" s="2" t="s">
        <v>821</v>
      </c>
      <c r="J2397" s="2" t="s">
        <v>821</v>
      </c>
      <c r="K2397" s="1" t="s">
        <v>18645</v>
      </c>
      <c r="L2397" s="1" t="s">
        <v>16785</v>
      </c>
      <c r="M2397" s="1" t="s">
        <v>4907</v>
      </c>
      <c r="AC2397" s="10" t="s">
        <v>4907</v>
      </c>
      <c r="AD2397" s="2" t="s">
        <v>19</v>
      </c>
      <c r="AE2397" s="2" t="s">
        <v>3956</v>
      </c>
      <c r="AF2397" s="2" t="s">
        <v>4970</v>
      </c>
      <c r="AG2397" s="2" t="s">
        <v>9</v>
      </c>
      <c r="AI2397" s="1" t="str">
        <f t="shared" si="76"/>
        <v>18(6)</v>
      </c>
      <c r="AJ2397" s="1" t="str">
        <f t="shared" si="77"/>
        <v>018(006)-085～085</v>
      </c>
      <c r="AK2397" s="1" t="s">
        <v>19455</v>
      </c>
    </row>
    <row r="2398" spans="1:37" x14ac:dyDescent="0.55000000000000004">
      <c r="A2398" s="1">
        <v>2615</v>
      </c>
      <c r="B2398" s="1" t="s">
        <v>9401</v>
      </c>
      <c r="C2398" s="1" t="s">
        <v>11574</v>
      </c>
      <c r="D2398" s="1" t="s">
        <v>20824</v>
      </c>
      <c r="E2398" s="2" t="s">
        <v>4968</v>
      </c>
      <c r="F2398" s="16">
        <v>307</v>
      </c>
      <c r="G2398" s="12">
        <v>18</v>
      </c>
      <c r="H2398" s="12">
        <v>6</v>
      </c>
      <c r="I2398" s="1">
        <v>87</v>
      </c>
      <c r="J2398" s="1">
        <v>97</v>
      </c>
      <c r="K2398" s="1" t="s">
        <v>19141</v>
      </c>
      <c r="L2398" s="1" t="s">
        <v>16785</v>
      </c>
      <c r="AD2398" s="1" t="s">
        <v>3357</v>
      </c>
      <c r="AF2398" s="2" t="s">
        <v>4877</v>
      </c>
      <c r="AG2398" s="1" t="s">
        <v>9</v>
      </c>
      <c r="AI2398" s="1" t="str">
        <f t="shared" si="76"/>
        <v>18(6)</v>
      </c>
      <c r="AJ2398" s="1" t="str">
        <f t="shared" si="77"/>
        <v>018(006)-087～097</v>
      </c>
      <c r="AK2398" s="1" t="s">
        <v>19519</v>
      </c>
    </row>
    <row r="2399" spans="1:37" x14ac:dyDescent="0.55000000000000004">
      <c r="A2399" s="1">
        <v>2617</v>
      </c>
      <c r="B2399" s="1" t="s">
        <v>9411</v>
      </c>
      <c r="C2399" s="1" t="s">
        <v>11574</v>
      </c>
      <c r="D2399" s="1" t="s">
        <v>20824</v>
      </c>
      <c r="E2399" s="2" t="s">
        <v>4968</v>
      </c>
      <c r="F2399" s="16">
        <v>307</v>
      </c>
      <c r="G2399" s="12">
        <v>18</v>
      </c>
      <c r="H2399" s="12">
        <v>6</v>
      </c>
      <c r="I2399" s="2" t="s">
        <v>274</v>
      </c>
      <c r="J2399" s="2" t="s">
        <v>274</v>
      </c>
      <c r="K2399" s="1" t="s">
        <v>19142</v>
      </c>
      <c r="L2399" s="1" t="s">
        <v>16785</v>
      </c>
      <c r="AD2399" s="1" t="s">
        <v>19</v>
      </c>
      <c r="AE2399" s="1" t="s">
        <v>3956</v>
      </c>
      <c r="AF2399" s="2" t="s">
        <v>4971</v>
      </c>
      <c r="AG2399" s="2" t="s">
        <v>9</v>
      </c>
      <c r="AI2399" s="1" t="str">
        <f t="shared" si="76"/>
        <v>18(6)</v>
      </c>
      <c r="AJ2399" s="1" t="str">
        <f t="shared" si="77"/>
        <v>018(006)-098～098</v>
      </c>
      <c r="AK2399" s="1" t="s">
        <v>19520</v>
      </c>
    </row>
    <row r="2400" spans="1:37" x14ac:dyDescent="0.55000000000000004">
      <c r="A2400" s="1">
        <v>2618</v>
      </c>
      <c r="B2400" s="1" t="s">
        <v>9412</v>
      </c>
      <c r="C2400" s="1" t="s">
        <v>11574</v>
      </c>
      <c r="D2400" s="1" t="s">
        <v>20824</v>
      </c>
      <c r="E2400" s="2" t="s">
        <v>4968</v>
      </c>
      <c r="F2400" s="16">
        <v>307</v>
      </c>
      <c r="G2400" s="12">
        <v>18</v>
      </c>
      <c r="H2400" s="12">
        <v>6</v>
      </c>
      <c r="I2400" s="2" t="s">
        <v>1199</v>
      </c>
      <c r="J2400" s="2" t="s">
        <v>307</v>
      </c>
      <c r="K2400" s="1" t="s">
        <v>19142</v>
      </c>
      <c r="L2400" s="1" t="s">
        <v>16785</v>
      </c>
      <c r="AD2400" s="1" t="s">
        <v>19</v>
      </c>
      <c r="AE2400" s="1" t="s">
        <v>3956</v>
      </c>
      <c r="AF2400" s="2" t="s">
        <v>4972</v>
      </c>
      <c r="AG2400" s="2" t="s">
        <v>9</v>
      </c>
      <c r="AI2400" s="1" t="str">
        <f t="shared" si="76"/>
        <v>18(6)</v>
      </c>
      <c r="AJ2400" s="1" t="str">
        <f t="shared" si="77"/>
        <v>018(006)-099～112</v>
      </c>
      <c r="AK2400" s="1" t="s">
        <v>19520</v>
      </c>
    </row>
    <row r="2401" spans="1:37" x14ac:dyDescent="0.55000000000000004">
      <c r="A2401" s="1">
        <v>2619</v>
      </c>
      <c r="B2401" s="1" t="s">
        <v>9413</v>
      </c>
      <c r="C2401" s="1" t="s">
        <v>11574</v>
      </c>
      <c r="D2401" s="1" t="s">
        <v>20824</v>
      </c>
      <c r="E2401" s="2" t="s">
        <v>4968</v>
      </c>
      <c r="F2401" s="16">
        <v>307</v>
      </c>
      <c r="G2401" s="12">
        <v>18</v>
      </c>
      <c r="H2401" s="12">
        <v>6</v>
      </c>
      <c r="I2401" s="2" t="s">
        <v>317</v>
      </c>
      <c r="J2401" s="2" t="s">
        <v>1668</v>
      </c>
      <c r="K2401" s="1" t="s">
        <v>19143</v>
      </c>
      <c r="L2401" s="1" t="s">
        <v>16785</v>
      </c>
      <c r="AD2401" s="1" t="s">
        <v>19</v>
      </c>
      <c r="AE2401" s="1" t="s">
        <v>3956</v>
      </c>
      <c r="AF2401" s="2" t="s">
        <v>4973</v>
      </c>
      <c r="AG2401" s="2" t="s">
        <v>9</v>
      </c>
      <c r="AI2401" s="1" t="str">
        <f t="shared" si="76"/>
        <v>18(6)</v>
      </c>
      <c r="AJ2401" s="1" t="str">
        <f t="shared" si="77"/>
        <v>018(006)-114～115</v>
      </c>
      <c r="AK2401" s="1" t="s">
        <v>19521</v>
      </c>
    </row>
    <row r="2402" spans="1:37" x14ac:dyDescent="0.55000000000000004">
      <c r="A2402" s="1">
        <v>2620</v>
      </c>
      <c r="B2402" s="1" t="s">
        <v>4974</v>
      </c>
      <c r="C2402" s="1" t="s">
        <v>11574</v>
      </c>
      <c r="D2402" s="1" t="s">
        <v>20824</v>
      </c>
      <c r="E2402" s="2" t="s">
        <v>4968</v>
      </c>
      <c r="F2402" s="16">
        <v>307</v>
      </c>
      <c r="G2402" s="12">
        <v>18</v>
      </c>
      <c r="H2402" s="12">
        <v>6</v>
      </c>
      <c r="I2402" s="1">
        <v>117</v>
      </c>
      <c r="J2402" s="1">
        <v>117</v>
      </c>
      <c r="K2402" s="1" t="s">
        <v>17560</v>
      </c>
      <c r="L2402" s="1" t="s">
        <v>16785</v>
      </c>
      <c r="M2402" s="1" t="s">
        <v>2887</v>
      </c>
      <c r="N2402" s="1" t="s">
        <v>16196</v>
      </c>
      <c r="AC2402" s="10" t="s">
        <v>11208</v>
      </c>
      <c r="AD2402" s="2" t="s">
        <v>19</v>
      </c>
      <c r="AE2402" s="2" t="s">
        <v>3956</v>
      </c>
      <c r="AF2402" s="2" t="s">
        <v>4975</v>
      </c>
      <c r="AG2402" s="2" t="s">
        <v>9</v>
      </c>
      <c r="AI2402" s="1" t="str">
        <f t="shared" si="76"/>
        <v>18(6)</v>
      </c>
      <c r="AJ2402" s="1" t="str">
        <f t="shared" si="77"/>
        <v>018(006)-117～117</v>
      </c>
      <c r="AK2402" s="1" t="s">
        <v>19255</v>
      </c>
    </row>
    <row r="2403" spans="1:37" x14ac:dyDescent="0.55000000000000004">
      <c r="A2403" s="1">
        <v>2621</v>
      </c>
      <c r="B2403" s="1" t="s">
        <v>9384</v>
      </c>
      <c r="C2403" s="1" t="s">
        <v>11574</v>
      </c>
      <c r="D2403" s="1" t="s">
        <v>20824</v>
      </c>
      <c r="E2403" s="2" t="s">
        <v>4968</v>
      </c>
      <c r="F2403" s="16">
        <v>307</v>
      </c>
      <c r="G2403" s="12">
        <v>18</v>
      </c>
      <c r="H2403" s="12">
        <v>6</v>
      </c>
      <c r="I2403" s="2" t="s">
        <v>3502</v>
      </c>
      <c r="J2403" s="2" t="s">
        <v>875</v>
      </c>
      <c r="K2403" s="1" t="s">
        <v>19144</v>
      </c>
      <c r="L2403" s="1" t="s">
        <v>16785</v>
      </c>
      <c r="AD2403" s="1" t="s">
        <v>19</v>
      </c>
      <c r="AE2403" s="1" t="s">
        <v>3956</v>
      </c>
      <c r="AF2403" s="2" t="s">
        <v>4976</v>
      </c>
      <c r="AG2403" s="2" t="s">
        <v>9</v>
      </c>
      <c r="AI2403" s="1" t="str">
        <f t="shared" si="76"/>
        <v>18(6)</v>
      </c>
      <c r="AJ2403" s="1" t="str">
        <f t="shared" si="77"/>
        <v>018(006)-118～122</v>
      </c>
      <c r="AK2403" s="1" t="s">
        <v>19522</v>
      </c>
    </row>
    <row r="2404" spans="1:37" x14ac:dyDescent="0.55000000000000004">
      <c r="A2404" s="1">
        <v>2622</v>
      </c>
      <c r="B2404" s="1" t="s">
        <v>9414</v>
      </c>
      <c r="C2404" s="1" t="s">
        <v>11574</v>
      </c>
      <c r="D2404" s="1" t="s">
        <v>20824</v>
      </c>
      <c r="E2404" s="2" t="s">
        <v>4968</v>
      </c>
      <c r="F2404" s="16">
        <v>307</v>
      </c>
      <c r="G2404" s="12">
        <v>18</v>
      </c>
      <c r="H2404" s="12">
        <v>6</v>
      </c>
      <c r="I2404" s="2" t="s">
        <v>714</v>
      </c>
      <c r="J2404" s="2" t="s">
        <v>714</v>
      </c>
      <c r="K2404" s="1" t="s">
        <v>19145</v>
      </c>
      <c r="L2404" s="1" t="s">
        <v>16785</v>
      </c>
      <c r="AD2404" s="1" t="s">
        <v>19</v>
      </c>
      <c r="AE2404" s="1" t="s">
        <v>3956</v>
      </c>
      <c r="AF2404" s="2" t="s">
        <v>4977</v>
      </c>
      <c r="AG2404" s="2" t="s">
        <v>9</v>
      </c>
      <c r="AI2404" s="1" t="str">
        <f t="shared" si="76"/>
        <v>18(6)</v>
      </c>
      <c r="AJ2404" s="1" t="str">
        <f t="shared" si="77"/>
        <v>018(006)-124～124</v>
      </c>
      <c r="AK2404" s="1" t="s">
        <v>19523</v>
      </c>
    </row>
    <row r="2405" spans="1:37" x14ac:dyDescent="0.55000000000000004">
      <c r="A2405" s="1">
        <v>2623</v>
      </c>
      <c r="B2405" s="1" t="s">
        <v>4978</v>
      </c>
      <c r="C2405" s="1" t="s">
        <v>11576</v>
      </c>
      <c r="D2405" s="1" t="s">
        <v>20824</v>
      </c>
      <c r="E2405" s="2" t="s">
        <v>4980</v>
      </c>
      <c r="F2405" s="16">
        <v>308</v>
      </c>
      <c r="G2405" s="12">
        <v>18</v>
      </c>
      <c r="H2405" s="12">
        <v>7</v>
      </c>
      <c r="I2405" s="2" t="s">
        <v>879</v>
      </c>
      <c r="J2405" s="2" t="s">
        <v>879</v>
      </c>
      <c r="K2405" s="1" t="s">
        <v>18026</v>
      </c>
      <c r="L2405" s="1" t="s">
        <v>16785</v>
      </c>
      <c r="M2405" s="1" t="s">
        <v>4763</v>
      </c>
      <c r="AC2405" s="10" t="s">
        <v>4763</v>
      </c>
      <c r="AD2405" s="2" t="s">
        <v>19</v>
      </c>
      <c r="AE2405" s="2" t="s">
        <v>20</v>
      </c>
      <c r="AF2405" s="2" t="s">
        <v>4979</v>
      </c>
      <c r="AG2405" s="2" t="s">
        <v>9</v>
      </c>
      <c r="AI2405" s="1" t="str">
        <f t="shared" si="76"/>
        <v>18(7)</v>
      </c>
      <c r="AJ2405" s="1" t="str">
        <f t="shared" si="77"/>
        <v>018(007)-125～125</v>
      </c>
      <c r="AK2405" s="1" t="s">
        <v>19331</v>
      </c>
    </row>
    <row r="2406" spans="1:37" x14ac:dyDescent="0.55000000000000004">
      <c r="A2406" s="1">
        <v>2624</v>
      </c>
      <c r="B2406" s="1" t="s">
        <v>4878</v>
      </c>
      <c r="C2406" s="1" t="s">
        <v>11576</v>
      </c>
      <c r="D2406" s="1" t="s">
        <v>20824</v>
      </c>
      <c r="E2406" s="2" t="s">
        <v>4980</v>
      </c>
      <c r="F2406" s="16">
        <v>308</v>
      </c>
      <c r="G2406" s="12">
        <v>18</v>
      </c>
      <c r="H2406" s="12">
        <v>7</v>
      </c>
      <c r="I2406" s="1">
        <v>126</v>
      </c>
      <c r="J2406" s="1">
        <v>127</v>
      </c>
      <c r="K2406" s="1" t="s">
        <v>18069</v>
      </c>
      <c r="L2406" s="1" t="s">
        <v>16785</v>
      </c>
      <c r="M2406" s="1" t="s">
        <v>4879</v>
      </c>
      <c r="AC2406" s="10" t="s">
        <v>4879</v>
      </c>
      <c r="AD2406" s="2" t="s">
        <v>3357</v>
      </c>
      <c r="AE2406" s="2"/>
      <c r="AF2406" s="2" t="s">
        <v>4880</v>
      </c>
      <c r="AG2406" s="1" t="s">
        <v>9</v>
      </c>
      <c r="AI2406" s="1" t="str">
        <f t="shared" si="76"/>
        <v>18(7)</v>
      </c>
      <c r="AJ2406" s="1" t="str">
        <f t="shared" si="77"/>
        <v>018(007)-126～127</v>
      </c>
      <c r="AK2406" s="1" t="s">
        <v>19337</v>
      </c>
    </row>
    <row r="2407" spans="1:37" x14ac:dyDescent="0.55000000000000004">
      <c r="A2407" s="1">
        <v>2627</v>
      </c>
      <c r="B2407" s="1" t="s">
        <v>4981</v>
      </c>
      <c r="C2407" s="1" t="s">
        <v>11576</v>
      </c>
      <c r="D2407" s="1" t="s">
        <v>20824</v>
      </c>
      <c r="E2407" s="2" t="s">
        <v>4980</v>
      </c>
      <c r="F2407" s="16">
        <v>308</v>
      </c>
      <c r="G2407" s="12">
        <v>18</v>
      </c>
      <c r="H2407" s="12">
        <v>7</v>
      </c>
      <c r="I2407" s="2" t="s">
        <v>884</v>
      </c>
      <c r="J2407" s="2" t="s">
        <v>884</v>
      </c>
      <c r="K2407" s="1" t="s">
        <v>18169</v>
      </c>
      <c r="L2407" s="1" t="s">
        <v>16785</v>
      </c>
      <c r="M2407" s="1" t="s">
        <v>4881</v>
      </c>
      <c r="AC2407" s="10" t="s">
        <v>4881</v>
      </c>
      <c r="AD2407" s="2" t="s">
        <v>19</v>
      </c>
      <c r="AE2407" s="2" t="s">
        <v>25</v>
      </c>
      <c r="AF2407" s="2" t="s">
        <v>4982</v>
      </c>
      <c r="AG2407" s="2" t="s">
        <v>9</v>
      </c>
      <c r="AI2407" s="1" t="str">
        <f t="shared" si="76"/>
        <v>18(7)</v>
      </c>
      <c r="AJ2407" s="1" t="str">
        <f t="shared" si="77"/>
        <v>018(007)-128～128</v>
      </c>
      <c r="AK2407" s="1" t="s">
        <v>19359</v>
      </c>
    </row>
    <row r="2408" spans="1:37" x14ac:dyDescent="0.55000000000000004">
      <c r="A2408" s="1">
        <v>2628</v>
      </c>
      <c r="B2408" s="1" t="s">
        <v>4882</v>
      </c>
      <c r="C2408" s="1" t="s">
        <v>11576</v>
      </c>
      <c r="D2408" s="1" t="s">
        <v>20824</v>
      </c>
      <c r="E2408" s="2" t="s">
        <v>4980</v>
      </c>
      <c r="F2408" s="16">
        <v>308</v>
      </c>
      <c r="G2408" s="12">
        <v>18</v>
      </c>
      <c r="H2408" s="12">
        <v>7</v>
      </c>
      <c r="I2408" s="1">
        <v>129</v>
      </c>
      <c r="J2408" s="1">
        <v>129</v>
      </c>
      <c r="K2408" s="1" t="s">
        <v>18169</v>
      </c>
      <c r="L2408" s="1" t="s">
        <v>16785</v>
      </c>
      <c r="M2408" s="1" t="s">
        <v>2865</v>
      </c>
      <c r="AC2408" s="10" t="s">
        <v>2865</v>
      </c>
      <c r="AD2408" s="2" t="s">
        <v>3357</v>
      </c>
      <c r="AE2408" s="2"/>
      <c r="AF2408" s="2" t="s">
        <v>4883</v>
      </c>
      <c r="AG2408" s="2" t="s">
        <v>9</v>
      </c>
      <c r="AI2408" s="1" t="str">
        <f t="shared" si="76"/>
        <v>18(7)</v>
      </c>
      <c r="AJ2408" s="1" t="str">
        <f t="shared" si="77"/>
        <v>018(007)-129～129</v>
      </c>
      <c r="AK2408" s="1" t="s">
        <v>19359</v>
      </c>
    </row>
    <row r="2409" spans="1:37" x14ac:dyDescent="0.55000000000000004">
      <c r="A2409" s="1">
        <v>2631</v>
      </c>
      <c r="B2409" s="1" t="s">
        <v>4989</v>
      </c>
      <c r="C2409" s="1" t="s">
        <v>11576</v>
      </c>
      <c r="D2409" s="1" t="s">
        <v>20824</v>
      </c>
      <c r="E2409" s="2" t="s">
        <v>4980</v>
      </c>
      <c r="F2409" s="16">
        <v>308</v>
      </c>
      <c r="G2409" s="12">
        <v>18</v>
      </c>
      <c r="H2409" s="12">
        <v>7</v>
      </c>
      <c r="I2409" s="2" t="s">
        <v>890</v>
      </c>
      <c r="J2409" s="1" t="s">
        <v>14401</v>
      </c>
      <c r="K2409" s="1" t="s">
        <v>18390</v>
      </c>
      <c r="L2409" s="1" t="s">
        <v>16785</v>
      </c>
      <c r="M2409" s="1" t="s">
        <v>4508</v>
      </c>
      <c r="AC2409" s="10" t="s">
        <v>4508</v>
      </c>
      <c r="AD2409" s="2" t="s">
        <v>19</v>
      </c>
      <c r="AE2409" s="2" t="s">
        <v>25</v>
      </c>
      <c r="AF2409" s="2" t="s">
        <v>4990</v>
      </c>
      <c r="AG2409" s="2" t="s">
        <v>9</v>
      </c>
      <c r="AI2409" s="1" t="str">
        <f t="shared" si="76"/>
        <v>18(7)</v>
      </c>
      <c r="AJ2409" s="1" t="str">
        <f t="shared" si="77"/>
        <v>018(007)-130～131,135～135</v>
      </c>
      <c r="AK2409" s="1" t="s">
        <v>19406</v>
      </c>
    </row>
    <row r="2410" spans="1:37" x14ac:dyDescent="0.55000000000000004">
      <c r="A2410" s="1">
        <v>2632</v>
      </c>
      <c r="B2410" s="1" t="s">
        <v>4884</v>
      </c>
      <c r="C2410" s="1" t="s">
        <v>11576</v>
      </c>
      <c r="D2410" s="1" t="s">
        <v>20824</v>
      </c>
      <c r="E2410" s="2" t="s">
        <v>4980</v>
      </c>
      <c r="F2410" s="16">
        <v>308</v>
      </c>
      <c r="G2410" s="12">
        <v>18</v>
      </c>
      <c r="H2410" s="12">
        <v>7</v>
      </c>
      <c r="I2410" s="1">
        <v>132</v>
      </c>
      <c r="J2410" s="1">
        <v>133</v>
      </c>
      <c r="K2410" s="1" t="s">
        <v>18346</v>
      </c>
      <c r="L2410" s="1" t="s">
        <v>16785</v>
      </c>
      <c r="M2410" s="1" t="s">
        <v>4140</v>
      </c>
      <c r="AC2410" s="10" t="s">
        <v>4140</v>
      </c>
      <c r="AD2410" s="2" t="s">
        <v>3357</v>
      </c>
      <c r="AE2410" s="2"/>
      <c r="AF2410" s="2" t="s">
        <v>4885</v>
      </c>
      <c r="AG2410" s="1" t="s">
        <v>9</v>
      </c>
      <c r="AI2410" s="1" t="str">
        <f t="shared" si="76"/>
        <v>18(7)</v>
      </c>
      <c r="AJ2410" s="1" t="str">
        <f t="shared" si="77"/>
        <v>018(007)-132～133</v>
      </c>
      <c r="AK2410" s="1" t="s">
        <v>19396</v>
      </c>
    </row>
    <row r="2411" spans="1:37" x14ac:dyDescent="0.55000000000000004">
      <c r="A2411" s="1">
        <v>2635</v>
      </c>
      <c r="B2411" s="1" t="s">
        <v>4886</v>
      </c>
      <c r="C2411" s="1" t="s">
        <v>11576</v>
      </c>
      <c r="D2411" s="1" t="s">
        <v>20824</v>
      </c>
      <c r="E2411" s="2" t="s">
        <v>4980</v>
      </c>
      <c r="F2411" s="16">
        <v>308</v>
      </c>
      <c r="G2411" s="12">
        <v>18</v>
      </c>
      <c r="H2411" s="12">
        <v>7</v>
      </c>
      <c r="I2411" s="2" t="s">
        <v>893</v>
      </c>
      <c r="J2411" s="1" t="s">
        <v>14402</v>
      </c>
      <c r="K2411" s="1" t="s">
        <v>18346</v>
      </c>
      <c r="L2411" s="1" t="s">
        <v>16785</v>
      </c>
      <c r="M2411" s="1" t="s">
        <v>4887</v>
      </c>
      <c r="AC2411" s="10" t="s">
        <v>4887</v>
      </c>
      <c r="AD2411" s="2" t="s">
        <v>19</v>
      </c>
      <c r="AE2411" s="2" t="s">
        <v>25</v>
      </c>
      <c r="AF2411" s="2" t="s">
        <v>4991</v>
      </c>
      <c r="AG2411" s="2" t="s">
        <v>9</v>
      </c>
      <c r="AI2411" s="1" t="str">
        <f t="shared" si="76"/>
        <v>18(7)</v>
      </c>
      <c r="AJ2411" s="1" t="str">
        <f t="shared" si="77"/>
        <v>018(007)-133～134,139～139</v>
      </c>
      <c r="AK2411" s="1" t="s">
        <v>19396</v>
      </c>
    </row>
    <row r="2412" spans="1:37" x14ac:dyDescent="0.55000000000000004">
      <c r="A2412" s="1">
        <v>2636</v>
      </c>
      <c r="B2412" s="1" t="s">
        <v>4983</v>
      </c>
      <c r="C2412" s="1" t="s">
        <v>11576</v>
      </c>
      <c r="D2412" s="1" t="s">
        <v>20824</v>
      </c>
      <c r="E2412" s="2" t="s">
        <v>4980</v>
      </c>
      <c r="F2412" s="16">
        <v>308</v>
      </c>
      <c r="G2412" s="12">
        <v>18</v>
      </c>
      <c r="H2412" s="12">
        <v>7</v>
      </c>
      <c r="I2412" s="2" t="s">
        <v>896</v>
      </c>
      <c r="J2412" s="2" t="s">
        <v>896</v>
      </c>
      <c r="K2412" s="1" t="s">
        <v>18228</v>
      </c>
      <c r="L2412" s="1" t="s">
        <v>16785</v>
      </c>
      <c r="M2412" s="1" t="s">
        <v>4919</v>
      </c>
      <c r="AC2412" s="10" t="s">
        <v>4919</v>
      </c>
      <c r="AD2412" s="2" t="s">
        <v>19</v>
      </c>
      <c r="AE2412" s="2" t="s">
        <v>3894</v>
      </c>
      <c r="AF2412" s="2" t="s">
        <v>4984</v>
      </c>
      <c r="AG2412" s="2" t="s">
        <v>9</v>
      </c>
      <c r="AI2412" s="1" t="str">
        <f t="shared" si="76"/>
        <v>18(7)</v>
      </c>
      <c r="AJ2412" s="1" t="str">
        <f t="shared" si="77"/>
        <v>018(007)-135～135</v>
      </c>
      <c r="AK2412" s="1" t="s">
        <v>19372</v>
      </c>
    </row>
    <row r="2413" spans="1:37" x14ac:dyDescent="0.55000000000000004">
      <c r="A2413" s="1">
        <v>2637</v>
      </c>
      <c r="B2413" s="1" t="s">
        <v>4888</v>
      </c>
      <c r="C2413" s="1" t="s">
        <v>11576</v>
      </c>
      <c r="D2413" s="1" t="s">
        <v>20824</v>
      </c>
      <c r="E2413" s="2" t="s">
        <v>4980</v>
      </c>
      <c r="F2413" s="16">
        <v>308</v>
      </c>
      <c r="G2413" s="12">
        <v>18</v>
      </c>
      <c r="H2413" s="12">
        <v>7</v>
      </c>
      <c r="I2413" s="1">
        <v>136</v>
      </c>
      <c r="J2413" s="1">
        <v>139</v>
      </c>
      <c r="K2413" s="1" t="s">
        <v>18597</v>
      </c>
      <c r="L2413" s="1" t="s">
        <v>16785</v>
      </c>
      <c r="M2413" s="1" t="s">
        <v>4889</v>
      </c>
      <c r="AC2413" s="10" t="s">
        <v>4889</v>
      </c>
      <c r="AD2413" s="2" t="s">
        <v>3357</v>
      </c>
      <c r="AE2413" s="2"/>
      <c r="AF2413" s="2" t="s">
        <v>4890</v>
      </c>
      <c r="AG2413" s="2" t="s">
        <v>9</v>
      </c>
      <c r="AI2413" s="1" t="str">
        <f t="shared" si="76"/>
        <v>18(7)</v>
      </c>
      <c r="AJ2413" s="1" t="str">
        <f t="shared" si="77"/>
        <v>018(007)-136～139</v>
      </c>
      <c r="AK2413" s="1" t="s">
        <v>19441</v>
      </c>
    </row>
    <row r="2414" spans="1:37" x14ac:dyDescent="0.55000000000000004">
      <c r="A2414" s="1">
        <v>2639</v>
      </c>
      <c r="B2414" s="1" t="s">
        <v>4985</v>
      </c>
      <c r="C2414" s="1" t="s">
        <v>11576</v>
      </c>
      <c r="D2414" s="1" t="s">
        <v>20824</v>
      </c>
      <c r="E2414" s="2" t="s">
        <v>4980</v>
      </c>
      <c r="F2414" s="16">
        <v>308</v>
      </c>
      <c r="G2414" s="12">
        <v>18</v>
      </c>
      <c r="H2414" s="12">
        <v>7</v>
      </c>
      <c r="I2414" s="2" t="s">
        <v>717</v>
      </c>
      <c r="J2414" s="2" t="s">
        <v>717</v>
      </c>
      <c r="K2414" s="1" t="s">
        <v>18168</v>
      </c>
      <c r="L2414" s="1" t="s">
        <v>16785</v>
      </c>
      <c r="M2414" s="1" t="s">
        <v>4986</v>
      </c>
      <c r="AC2414" s="10" t="s">
        <v>4986</v>
      </c>
      <c r="AD2414" s="2" t="s">
        <v>19</v>
      </c>
      <c r="AE2414" s="2" t="s">
        <v>3889</v>
      </c>
      <c r="AF2414" s="2" t="s">
        <v>4987</v>
      </c>
      <c r="AG2414" s="2" t="s">
        <v>9</v>
      </c>
      <c r="AI2414" s="1" t="str">
        <f t="shared" si="76"/>
        <v>18(7)</v>
      </c>
      <c r="AJ2414" s="1" t="str">
        <f t="shared" si="77"/>
        <v>018(007)-140～140</v>
      </c>
      <c r="AK2414" s="1" t="s">
        <v>19358</v>
      </c>
    </row>
    <row r="2415" spans="1:37" x14ac:dyDescent="0.55000000000000004">
      <c r="A2415" s="1">
        <v>2640</v>
      </c>
      <c r="B2415" s="1" t="s">
        <v>9004</v>
      </c>
      <c r="C2415" s="1" t="s">
        <v>11576</v>
      </c>
      <c r="D2415" s="1" t="s">
        <v>20824</v>
      </c>
      <c r="E2415" s="2" t="s">
        <v>4980</v>
      </c>
      <c r="F2415" s="16">
        <v>308</v>
      </c>
      <c r="G2415" s="12">
        <v>18</v>
      </c>
      <c r="H2415" s="12">
        <v>7</v>
      </c>
      <c r="I2415" s="2" t="s">
        <v>319</v>
      </c>
      <c r="J2415" s="2" t="s">
        <v>319</v>
      </c>
      <c r="K2415" s="1" t="s">
        <v>18168</v>
      </c>
      <c r="L2415" s="1" t="s">
        <v>16785</v>
      </c>
      <c r="AD2415" s="1" t="s">
        <v>19</v>
      </c>
      <c r="AE2415" s="1" t="s">
        <v>28</v>
      </c>
      <c r="AF2415" s="2" t="s">
        <v>4988</v>
      </c>
      <c r="AG2415" s="2" t="s">
        <v>9</v>
      </c>
      <c r="AI2415" s="1" t="str">
        <f t="shared" si="76"/>
        <v>18(7)</v>
      </c>
      <c r="AJ2415" s="1" t="str">
        <f t="shared" si="77"/>
        <v>018(007)-141～141</v>
      </c>
      <c r="AK2415" s="1" t="s">
        <v>19358</v>
      </c>
    </row>
    <row r="2416" spans="1:37" x14ac:dyDescent="0.55000000000000004">
      <c r="A2416" s="1">
        <v>2641</v>
      </c>
      <c r="B2416" s="1" t="s">
        <v>9356</v>
      </c>
      <c r="C2416" s="1" t="s">
        <v>11576</v>
      </c>
      <c r="D2416" s="1" t="s">
        <v>20824</v>
      </c>
      <c r="E2416" s="2" t="s">
        <v>4980</v>
      </c>
      <c r="F2416" s="16">
        <v>308</v>
      </c>
      <c r="G2416" s="12">
        <v>18</v>
      </c>
      <c r="H2416" s="12">
        <v>7</v>
      </c>
      <c r="I2416" s="2" t="s">
        <v>321</v>
      </c>
      <c r="J2416" s="2" t="s">
        <v>324</v>
      </c>
      <c r="K2416" s="1" t="s">
        <v>19146</v>
      </c>
      <c r="L2416" s="1" t="s">
        <v>16785</v>
      </c>
      <c r="AD2416" s="1" t="s">
        <v>19</v>
      </c>
      <c r="AE2416" s="1" t="s">
        <v>28</v>
      </c>
      <c r="AF2416" s="2" t="s">
        <v>4992</v>
      </c>
      <c r="AG2416" s="2" t="s">
        <v>9</v>
      </c>
      <c r="AI2416" s="1" t="str">
        <f t="shared" si="76"/>
        <v>18(7)</v>
      </c>
      <c r="AJ2416" s="1" t="str">
        <f t="shared" si="77"/>
        <v>018(007)-142～143</v>
      </c>
      <c r="AK2416" s="1" t="s">
        <v>19524</v>
      </c>
    </row>
    <row r="2417" spans="1:37" x14ac:dyDescent="0.55000000000000004">
      <c r="A2417" s="1">
        <v>2642</v>
      </c>
      <c r="B2417" s="1" t="s">
        <v>9305</v>
      </c>
      <c r="D2417" s="1" t="s">
        <v>20824</v>
      </c>
      <c r="E2417" s="2" t="s">
        <v>4980</v>
      </c>
      <c r="F2417" s="16">
        <v>308</v>
      </c>
      <c r="G2417" s="12">
        <v>18</v>
      </c>
      <c r="H2417" s="12">
        <v>7</v>
      </c>
      <c r="I2417" s="2" t="s">
        <v>324</v>
      </c>
      <c r="J2417" s="2" t="s">
        <v>322</v>
      </c>
      <c r="K2417" s="1" t="s">
        <v>19146</v>
      </c>
      <c r="L2417" s="1" t="s">
        <v>16785</v>
      </c>
      <c r="AD2417" s="1" t="s">
        <v>19</v>
      </c>
      <c r="AE2417" s="1" t="s">
        <v>28</v>
      </c>
      <c r="AF2417" s="2" t="s">
        <v>4993</v>
      </c>
      <c r="AG2417" s="2" t="s">
        <v>9</v>
      </c>
      <c r="AI2417" s="1" t="str">
        <f t="shared" si="76"/>
        <v>18(7)</v>
      </c>
      <c r="AJ2417" s="1" t="str">
        <f t="shared" si="77"/>
        <v>018(007)-143～144</v>
      </c>
      <c r="AK2417" s="1" t="s">
        <v>19524</v>
      </c>
    </row>
    <row r="2418" spans="1:37" x14ac:dyDescent="0.55000000000000004">
      <c r="A2418" s="1">
        <v>2643</v>
      </c>
      <c r="B2418" s="1" t="s">
        <v>4685</v>
      </c>
      <c r="C2418" s="1" t="s">
        <v>11578</v>
      </c>
      <c r="D2418" s="1" t="s">
        <v>20824</v>
      </c>
      <c r="E2418" s="2" t="s">
        <v>4995</v>
      </c>
      <c r="F2418" s="16">
        <v>309</v>
      </c>
      <c r="G2418" s="12">
        <v>18</v>
      </c>
      <c r="H2418" s="12">
        <v>8</v>
      </c>
      <c r="I2418" s="2" t="s">
        <v>23</v>
      </c>
      <c r="J2418" s="2" t="s">
        <v>23</v>
      </c>
      <c r="K2418" s="1" t="s">
        <v>18348</v>
      </c>
      <c r="L2418" s="1" t="s">
        <v>16785</v>
      </c>
      <c r="M2418" s="1" t="s">
        <v>2124</v>
      </c>
      <c r="AC2418" s="10" t="s">
        <v>2124</v>
      </c>
      <c r="AD2418" s="2" t="s">
        <v>19</v>
      </c>
      <c r="AE2418" s="2" t="s">
        <v>20</v>
      </c>
      <c r="AF2418" s="2" t="s">
        <v>4994</v>
      </c>
      <c r="AG2418" s="2" t="s">
        <v>9</v>
      </c>
      <c r="AI2418" s="1" t="str">
        <f t="shared" si="76"/>
        <v>18(8)</v>
      </c>
      <c r="AJ2418" s="1" t="str">
        <f t="shared" si="77"/>
        <v>018(008)-145～145</v>
      </c>
      <c r="AK2418" s="1" t="s">
        <v>19397</v>
      </c>
    </row>
    <row r="2419" spans="1:37" x14ac:dyDescent="0.55000000000000004">
      <c r="A2419" s="1">
        <v>2644</v>
      </c>
      <c r="B2419" s="1" t="s">
        <v>4891</v>
      </c>
      <c r="C2419" s="1" t="s">
        <v>11578</v>
      </c>
      <c r="D2419" s="1" t="s">
        <v>20824</v>
      </c>
      <c r="E2419" s="2" t="s">
        <v>4995</v>
      </c>
      <c r="F2419" s="16">
        <v>309</v>
      </c>
      <c r="G2419" s="12">
        <v>18</v>
      </c>
      <c r="H2419" s="12">
        <v>8</v>
      </c>
      <c r="I2419" s="1">
        <v>146</v>
      </c>
      <c r="J2419" s="1">
        <v>150</v>
      </c>
      <c r="K2419" s="1" t="s">
        <v>18636</v>
      </c>
      <c r="L2419" s="1" t="s">
        <v>16785</v>
      </c>
      <c r="M2419" s="1" t="s">
        <v>781</v>
      </c>
      <c r="AC2419" s="10" t="s">
        <v>781</v>
      </c>
      <c r="AD2419" s="2" t="s">
        <v>3357</v>
      </c>
      <c r="AE2419" s="2"/>
      <c r="AF2419" s="2" t="s">
        <v>4892</v>
      </c>
      <c r="AG2419" s="2" t="s">
        <v>9</v>
      </c>
      <c r="AI2419" s="1" t="str">
        <f t="shared" si="76"/>
        <v>18(8)</v>
      </c>
      <c r="AJ2419" s="1" t="str">
        <f t="shared" si="77"/>
        <v>018(008)-146～150</v>
      </c>
      <c r="AK2419" s="1" t="s">
        <v>19451</v>
      </c>
    </row>
    <row r="2420" spans="1:37" x14ac:dyDescent="0.55000000000000004">
      <c r="A2420" s="1">
        <v>2646</v>
      </c>
      <c r="B2420" s="1" t="s">
        <v>4893</v>
      </c>
      <c r="C2420" s="1" t="s">
        <v>11578</v>
      </c>
      <c r="D2420" s="1" t="s">
        <v>20824</v>
      </c>
      <c r="E2420" s="2" t="s">
        <v>4995</v>
      </c>
      <c r="F2420" s="16">
        <v>309</v>
      </c>
      <c r="G2420" s="12">
        <v>18</v>
      </c>
      <c r="H2420" s="12">
        <v>8</v>
      </c>
      <c r="I2420" s="1">
        <v>151</v>
      </c>
      <c r="J2420" s="1">
        <v>152</v>
      </c>
      <c r="K2420" s="1" t="s">
        <v>18318</v>
      </c>
      <c r="L2420" s="1" t="s">
        <v>16785</v>
      </c>
      <c r="M2420" s="1" t="s">
        <v>4469</v>
      </c>
      <c r="AC2420" s="10" t="s">
        <v>4469</v>
      </c>
      <c r="AD2420" s="2" t="s">
        <v>3357</v>
      </c>
      <c r="AE2420" s="2"/>
      <c r="AF2420" s="2" t="s">
        <v>4894</v>
      </c>
      <c r="AG2420" s="1" t="s">
        <v>9</v>
      </c>
      <c r="AI2420" s="1" t="str">
        <f t="shared" si="76"/>
        <v>18(8)</v>
      </c>
      <c r="AJ2420" s="1" t="str">
        <f t="shared" si="77"/>
        <v>018(008)-151～152</v>
      </c>
      <c r="AK2420" s="1" t="s">
        <v>19392</v>
      </c>
    </row>
    <row r="2421" spans="1:37" x14ac:dyDescent="0.55000000000000004">
      <c r="A2421" s="1">
        <v>2649</v>
      </c>
      <c r="B2421" s="1" t="s">
        <v>4895</v>
      </c>
      <c r="C2421" s="1" t="s">
        <v>11578</v>
      </c>
      <c r="D2421" s="1" t="s">
        <v>20824</v>
      </c>
      <c r="E2421" s="2" t="s">
        <v>4995</v>
      </c>
      <c r="F2421" s="16">
        <v>309</v>
      </c>
      <c r="G2421" s="12">
        <v>18</v>
      </c>
      <c r="H2421" s="12">
        <v>8</v>
      </c>
      <c r="I2421" s="2" t="s">
        <v>12</v>
      </c>
      <c r="J2421" s="1">
        <v>156</v>
      </c>
      <c r="K2421" s="1" t="s">
        <v>18620</v>
      </c>
      <c r="L2421" s="1" t="s">
        <v>16785</v>
      </c>
      <c r="M2421" s="1" t="s">
        <v>594</v>
      </c>
      <c r="AC2421" s="10" t="s">
        <v>594</v>
      </c>
      <c r="AD2421" s="2" t="s">
        <v>19</v>
      </c>
      <c r="AE2421" s="2" t="s">
        <v>25</v>
      </c>
      <c r="AF2421" s="2" t="s">
        <v>5002</v>
      </c>
      <c r="AG2421" s="2" t="s">
        <v>9</v>
      </c>
      <c r="AI2421" s="1" t="str">
        <f t="shared" si="76"/>
        <v>18(8)</v>
      </c>
      <c r="AJ2421" s="1" t="str">
        <f t="shared" si="77"/>
        <v>018(008)-153～156</v>
      </c>
      <c r="AK2421" s="1" t="s">
        <v>19446</v>
      </c>
    </row>
    <row r="2422" spans="1:37" x14ac:dyDescent="0.55000000000000004">
      <c r="A2422" s="1">
        <v>2650</v>
      </c>
      <c r="B2422" s="1" t="s">
        <v>4996</v>
      </c>
      <c r="C2422" s="1" t="s">
        <v>11578</v>
      </c>
      <c r="D2422" s="1" t="s">
        <v>20824</v>
      </c>
      <c r="E2422" s="2" t="s">
        <v>4995</v>
      </c>
      <c r="F2422" s="16">
        <v>309</v>
      </c>
      <c r="G2422" s="12">
        <v>18</v>
      </c>
      <c r="H2422" s="12">
        <v>8</v>
      </c>
      <c r="I2422" s="2" t="s">
        <v>739</v>
      </c>
      <c r="J2422" s="2" t="s">
        <v>739</v>
      </c>
      <c r="K2422" s="1" t="s">
        <v>18353</v>
      </c>
      <c r="L2422" s="1" t="s">
        <v>16785</v>
      </c>
      <c r="M2422" s="1" t="s">
        <v>4997</v>
      </c>
      <c r="AC2422" s="10" t="s">
        <v>4997</v>
      </c>
      <c r="AD2422" s="2" t="s">
        <v>19</v>
      </c>
      <c r="AE2422" s="2" t="s">
        <v>3894</v>
      </c>
      <c r="AF2422" s="2" t="s">
        <v>4998</v>
      </c>
      <c r="AG2422" s="2" t="s">
        <v>9</v>
      </c>
      <c r="AI2422" s="1" t="str">
        <f t="shared" si="76"/>
        <v>18(8)</v>
      </c>
      <c r="AJ2422" s="1" t="str">
        <f t="shared" si="77"/>
        <v>018(008)-157～157</v>
      </c>
      <c r="AK2422" s="1" t="s">
        <v>19398</v>
      </c>
    </row>
    <row r="2423" spans="1:37" x14ac:dyDescent="0.55000000000000004">
      <c r="A2423" s="1">
        <v>2651</v>
      </c>
      <c r="B2423" s="1" t="s">
        <v>5003</v>
      </c>
      <c r="C2423" s="1" t="s">
        <v>11578</v>
      </c>
      <c r="D2423" s="1" t="s">
        <v>20824</v>
      </c>
      <c r="E2423" s="2" t="s">
        <v>4995</v>
      </c>
      <c r="F2423" s="16">
        <v>309</v>
      </c>
      <c r="G2423" s="12">
        <v>18</v>
      </c>
      <c r="H2423" s="12">
        <v>8</v>
      </c>
      <c r="I2423" s="2" t="s">
        <v>743</v>
      </c>
      <c r="J2423" s="2" t="s">
        <v>747</v>
      </c>
      <c r="K2423" s="1" t="s">
        <v>18625</v>
      </c>
      <c r="L2423" s="1" t="s">
        <v>16785</v>
      </c>
      <c r="M2423" s="1" t="s">
        <v>4149</v>
      </c>
      <c r="AC2423" s="10" t="s">
        <v>4149</v>
      </c>
      <c r="AD2423" s="2" t="s">
        <v>19</v>
      </c>
      <c r="AE2423" s="2" t="s">
        <v>3894</v>
      </c>
      <c r="AF2423" s="2" t="s">
        <v>5004</v>
      </c>
      <c r="AG2423" s="2" t="s">
        <v>9</v>
      </c>
      <c r="AI2423" s="1" t="str">
        <f t="shared" si="76"/>
        <v>18(8)</v>
      </c>
      <c r="AJ2423" s="1" t="str">
        <f t="shared" si="77"/>
        <v>018(008)-158～159</v>
      </c>
      <c r="AK2423" s="1" t="s">
        <v>19449</v>
      </c>
    </row>
    <row r="2424" spans="1:37" x14ac:dyDescent="0.55000000000000004">
      <c r="A2424" s="1">
        <v>2652</v>
      </c>
      <c r="B2424" s="1" t="s">
        <v>4999</v>
      </c>
      <c r="C2424" s="1" t="s">
        <v>11578</v>
      </c>
      <c r="D2424" s="1" t="s">
        <v>20824</v>
      </c>
      <c r="E2424" s="2" t="s">
        <v>4995</v>
      </c>
      <c r="F2424" s="16">
        <v>309</v>
      </c>
      <c r="G2424" s="12">
        <v>18</v>
      </c>
      <c r="H2424" s="12">
        <v>8</v>
      </c>
      <c r="I2424" s="2" t="s">
        <v>340</v>
      </c>
      <c r="J2424" s="2" t="s">
        <v>340</v>
      </c>
      <c r="K2424" s="1" t="s">
        <v>18600</v>
      </c>
      <c r="L2424" s="1" t="s">
        <v>16785</v>
      </c>
      <c r="M2424" s="1" t="s">
        <v>3074</v>
      </c>
      <c r="AC2424" s="10" t="s">
        <v>3074</v>
      </c>
      <c r="AD2424" s="2" t="s">
        <v>19</v>
      </c>
      <c r="AE2424" s="2" t="s">
        <v>3894</v>
      </c>
      <c r="AF2424" s="2" t="s">
        <v>5000</v>
      </c>
      <c r="AG2424" s="2" t="s">
        <v>9</v>
      </c>
      <c r="AI2424" s="1" t="str">
        <f t="shared" si="76"/>
        <v>18(8)</v>
      </c>
      <c r="AJ2424" s="1" t="str">
        <f t="shared" si="77"/>
        <v>018(008)-160～160</v>
      </c>
      <c r="AK2424" s="1" t="s">
        <v>19442</v>
      </c>
    </row>
    <row r="2425" spans="1:37" x14ac:dyDescent="0.55000000000000004">
      <c r="A2425" s="1">
        <v>2653</v>
      </c>
      <c r="B2425" s="1" t="s">
        <v>9004</v>
      </c>
      <c r="C2425" s="1" t="s">
        <v>11578</v>
      </c>
      <c r="D2425" s="1" t="s">
        <v>20824</v>
      </c>
      <c r="E2425" s="2" t="s">
        <v>4995</v>
      </c>
      <c r="F2425" s="16">
        <v>309</v>
      </c>
      <c r="G2425" s="12">
        <v>18</v>
      </c>
      <c r="H2425" s="12">
        <v>8</v>
      </c>
      <c r="I2425" s="2" t="s">
        <v>1245</v>
      </c>
      <c r="J2425" s="2" t="s">
        <v>1247</v>
      </c>
      <c r="K2425" s="1" t="s">
        <v>18600</v>
      </c>
      <c r="L2425" s="1" t="s">
        <v>16785</v>
      </c>
      <c r="AD2425" s="1" t="s">
        <v>19</v>
      </c>
      <c r="AE2425" s="1" t="s">
        <v>28</v>
      </c>
      <c r="AF2425" s="2" t="s">
        <v>5005</v>
      </c>
      <c r="AG2425" s="2" t="s">
        <v>9</v>
      </c>
      <c r="AI2425" s="1" t="str">
        <f t="shared" si="76"/>
        <v>18(8)</v>
      </c>
      <c r="AJ2425" s="1" t="str">
        <f t="shared" si="77"/>
        <v>018(008)-161～162</v>
      </c>
      <c r="AK2425" s="1" t="s">
        <v>19442</v>
      </c>
    </row>
    <row r="2426" spans="1:37" x14ac:dyDescent="0.55000000000000004">
      <c r="A2426" s="1">
        <v>2654</v>
      </c>
      <c r="B2426" s="1" t="s">
        <v>9356</v>
      </c>
      <c r="C2426" s="1" t="s">
        <v>11578</v>
      </c>
      <c r="D2426" s="1" t="s">
        <v>20824</v>
      </c>
      <c r="E2426" s="2" t="s">
        <v>4995</v>
      </c>
      <c r="F2426" s="16">
        <v>309</v>
      </c>
      <c r="G2426" s="12">
        <v>18</v>
      </c>
      <c r="H2426" s="12">
        <v>8</v>
      </c>
      <c r="I2426" s="2" t="s">
        <v>1247</v>
      </c>
      <c r="J2426" s="2" t="s">
        <v>1251</v>
      </c>
      <c r="K2426" s="1" t="s">
        <v>19147</v>
      </c>
      <c r="L2426" s="1" t="s">
        <v>16785</v>
      </c>
      <c r="AD2426" s="1" t="s">
        <v>19</v>
      </c>
      <c r="AE2426" s="1" t="s">
        <v>28</v>
      </c>
      <c r="AF2426" s="2" t="s">
        <v>5006</v>
      </c>
      <c r="AG2426" s="2" t="s">
        <v>9</v>
      </c>
      <c r="AI2426" s="1" t="str">
        <f t="shared" si="76"/>
        <v>18(8)</v>
      </c>
      <c r="AJ2426" s="1" t="str">
        <f t="shared" si="77"/>
        <v>018(008)-162～164</v>
      </c>
      <c r="AK2426" s="1" t="s">
        <v>19525</v>
      </c>
    </row>
    <row r="2427" spans="1:37" x14ac:dyDescent="0.55000000000000004">
      <c r="A2427" s="1">
        <v>2655</v>
      </c>
      <c r="B2427" s="1" t="s">
        <v>9305</v>
      </c>
      <c r="D2427" s="1" t="s">
        <v>20824</v>
      </c>
      <c r="E2427" s="2" t="s">
        <v>4995</v>
      </c>
      <c r="F2427" s="16">
        <v>309</v>
      </c>
      <c r="G2427" s="12">
        <v>18</v>
      </c>
      <c r="H2427" s="12">
        <v>8</v>
      </c>
      <c r="I2427" s="2" t="s">
        <v>1251</v>
      </c>
      <c r="J2427" s="2" t="s">
        <v>1251</v>
      </c>
      <c r="K2427" s="1" t="s">
        <v>19148</v>
      </c>
      <c r="L2427" s="1" t="s">
        <v>16785</v>
      </c>
      <c r="AD2427" s="1" t="s">
        <v>19</v>
      </c>
      <c r="AE2427" s="1" t="s">
        <v>28</v>
      </c>
      <c r="AF2427" s="2" t="s">
        <v>5001</v>
      </c>
      <c r="AG2427" s="2" t="s">
        <v>9</v>
      </c>
      <c r="AI2427" s="1" t="str">
        <f t="shared" si="76"/>
        <v>18(8)</v>
      </c>
      <c r="AJ2427" s="1" t="str">
        <f t="shared" si="77"/>
        <v>018(008)-164～164</v>
      </c>
      <c r="AK2427" s="1" t="s">
        <v>19526</v>
      </c>
    </row>
    <row r="2428" spans="1:37" x14ac:dyDescent="0.55000000000000004">
      <c r="A2428" s="1">
        <v>2656</v>
      </c>
      <c r="B2428" s="1" t="s">
        <v>5009</v>
      </c>
      <c r="C2428" s="1" t="s">
        <v>11580</v>
      </c>
      <c r="D2428" s="1" t="s">
        <v>20824</v>
      </c>
      <c r="E2428" s="2" t="s">
        <v>5007</v>
      </c>
      <c r="F2428" s="16">
        <v>310</v>
      </c>
      <c r="G2428" s="12">
        <v>18</v>
      </c>
      <c r="H2428" s="12">
        <v>9</v>
      </c>
      <c r="I2428" s="2" t="s">
        <v>1255</v>
      </c>
      <c r="J2428" s="2" t="s">
        <v>1255</v>
      </c>
      <c r="K2428" s="1" t="s">
        <v>17790</v>
      </c>
      <c r="L2428" s="1" t="s">
        <v>16785</v>
      </c>
      <c r="M2428" s="1" t="s">
        <v>3300</v>
      </c>
      <c r="AC2428" s="10" t="s">
        <v>3300</v>
      </c>
      <c r="AD2428" s="2" t="s">
        <v>19</v>
      </c>
      <c r="AE2428" s="2" t="s">
        <v>20</v>
      </c>
      <c r="AF2428" s="2" t="s">
        <v>5010</v>
      </c>
      <c r="AG2428" s="2" t="s">
        <v>9</v>
      </c>
      <c r="AI2428" s="1" t="str">
        <f t="shared" si="76"/>
        <v>18(9)</v>
      </c>
      <c r="AJ2428" s="1" t="str">
        <f t="shared" si="77"/>
        <v>018(009)-165～165</v>
      </c>
      <c r="AK2428" s="1" t="s">
        <v>19289</v>
      </c>
    </row>
    <row r="2429" spans="1:37" x14ac:dyDescent="0.55000000000000004">
      <c r="A2429" s="1">
        <v>2657</v>
      </c>
      <c r="B2429" s="1" t="s">
        <v>4896</v>
      </c>
      <c r="C2429" s="1" t="s">
        <v>11580</v>
      </c>
      <c r="D2429" s="1" t="s">
        <v>20824</v>
      </c>
      <c r="E2429" s="2" t="s">
        <v>5007</v>
      </c>
      <c r="F2429" s="16">
        <v>310</v>
      </c>
      <c r="G2429" s="12">
        <v>18</v>
      </c>
      <c r="H2429" s="12">
        <v>9</v>
      </c>
      <c r="I2429" s="1">
        <v>166</v>
      </c>
      <c r="J2429" s="1">
        <v>168</v>
      </c>
      <c r="K2429" s="1" t="s">
        <v>18180</v>
      </c>
      <c r="L2429" s="1" t="s">
        <v>16785</v>
      </c>
      <c r="M2429" s="1" t="s">
        <v>3208</v>
      </c>
      <c r="AC2429" s="10" t="s">
        <v>3208</v>
      </c>
      <c r="AD2429" s="2" t="s">
        <v>3357</v>
      </c>
      <c r="AE2429" s="2"/>
      <c r="AF2429" s="2" t="s">
        <v>4897</v>
      </c>
      <c r="AG2429" s="2" t="s">
        <v>9</v>
      </c>
      <c r="AI2429" s="1" t="str">
        <f t="shared" si="76"/>
        <v>18(9)</v>
      </c>
      <c r="AJ2429" s="1" t="str">
        <f t="shared" si="77"/>
        <v>018(009)-166～168</v>
      </c>
      <c r="AK2429" s="1" t="s">
        <v>19364</v>
      </c>
    </row>
    <row r="2430" spans="1:37" x14ac:dyDescent="0.55000000000000004">
      <c r="A2430" s="1">
        <v>2660</v>
      </c>
      <c r="B2430" s="1" t="s">
        <v>4898</v>
      </c>
      <c r="C2430" s="1" t="s">
        <v>11580</v>
      </c>
      <c r="D2430" s="1" t="s">
        <v>20824</v>
      </c>
      <c r="E2430" s="2" t="s">
        <v>5007</v>
      </c>
      <c r="F2430" s="16">
        <v>310</v>
      </c>
      <c r="G2430" s="12">
        <v>18</v>
      </c>
      <c r="H2430" s="12">
        <v>9</v>
      </c>
      <c r="I2430" s="1">
        <v>168</v>
      </c>
      <c r="J2430" s="1">
        <v>170</v>
      </c>
      <c r="K2430" s="1" t="s">
        <v>17791</v>
      </c>
      <c r="L2430" s="1" t="s">
        <v>16785</v>
      </c>
      <c r="M2430" s="1" t="s">
        <v>4899</v>
      </c>
      <c r="AC2430" s="10" t="s">
        <v>4899</v>
      </c>
      <c r="AD2430" s="2" t="s">
        <v>3357</v>
      </c>
      <c r="AE2430" s="2"/>
      <c r="AF2430" s="2" t="s">
        <v>4900</v>
      </c>
      <c r="AG2430" s="2" t="s">
        <v>9</v>
      </c>
      <c r="AI2430" s="1" t="str">
        <f t="shared" si="76"/>
        <v>18(9)</v>
      </c>
      <c r="AJ2430" s="1" t="str">
        <f t="shared" si="77"/>
        <v>018(009)-168～170</v>
      </c>
      <c r="AK2430" s="1" t="s">
        <v>19290</v>
      </c>
    </row>
    <row r="2431" spans="1:37" x14ac:dyDescent="0.55000000000000004">
      <c r="A2431" s="1">
        <v>2662</v>
      </c>
      <c r="B2431" s="1" t="s">
        <v>5016</v>
      </c>
      <c r="C2431" s="1" t="s">
        <v>11580</v>
      </c>
      <c r="D2431" s="1" t="s">
        <v>20824</v>
      </c>
      <c r="E2431" s="2" t="s">
        <v>5007</v>
      </c>
      <c r="F2431" s="16">
        <v>310</v>
      </c>
      <c r="G2431" s="12">
        <v>18</v>
      </c>
      <c r="H2431" s="12">
        <v>9</v>
      </c>
      <c r="I2431" s="2" t="s">
        <v>342</v>
      </c>
      <c r="J2431" s="2" t="s">
        <v>908</v>
      </c>
      <c r="K2431" s="1" t="s">
        <v>17791</v>
      </c>
      <c r="L2431" s="1" t="s">
        <v>16785</v>
      </c>
      <c r="M2431" s="1" t="s">
        <v>4899</v>
      </c>
      <c r="AC2431" s="10" t="s">
        <v>4899</v>
      </c>
      <c r="AD2431" s="2" t="s">
        <v>19</v>
      </c>
      <c r="AE2431" s="2" t="s">
        <v>25</v>
      </c>
      <c r="AF2431" s="2" t="s">
        <v>5017</v>
      </c>
      <c r="AG2431" s="2" t="s">
        <v>9</v>
      </c>
      <c r="AI2431" s="1" t="str">
        <f t="shared" si="76"/>
        <v>18(9)</v>
      </c>
      <c r="AJ2431" s="1" t="str">
        <f t="shared" si="77"/>
        <v>018(009)-168～170</v>
      </c>
      <c r="AK2431" s="1" t="s">
        <v>19290</v>
      </c>
    </row>
    <row r="2432" spans="1:37" x14ac:dyDescent="0.55000000000000004">
      <c r="A2432" s="1">
        <v>2663</v>
      </c>
      <c r="B2432" s="1" t="s">
        <v>4901</v>
      </c>
      <c r="C2432" s="1" t="s">
        <v>11580</v>
      </c>
      <c r="D2432" s="1" t="s">
        <v>20824</v>
      </c>
      <c r="E2432" s="2" t="s">
        <v>5007</v>
      </c>
      <c r="F2432" s="16">
        <v>310</v>
      </c>
      <c r="G2432" s="12">
        <v>18</v>
      </c>
      <c r="H2432" s="12">
        <v>9</v>
      </c>
      <c r="I2432" s="1">
        <v>170</v>
      </c>
      <c r="J2432" s="1">
        <v>171</v>
      </c>
      <c r="K2432" s="1" t="s">
        <v>17989</v>
      </c>
      <c r="L2432" s="1" t="s">
        <v>16785</v>
      </c>
      <c r="M2432" s="1" t="s">
        <v>16197</v>
      </c>
      <c r="AC2432" s="10" t="s">
        <v>5008</v>
      </c>
      <c r="AD2432" s="2" t="s">
        <v>3357</v>
      </c>
      <c r="AE2432" s="2"/>
      <c r="AF2432" s="2" t="s">
        <v>4902</v>
      </c>
      <c r="AG2432" s="2" t="s">
        <v>9</v>
      </c>
      <c r="AI2432" s="1" t="str">
        <f t="shared" si="76"/>
        <v>18(9)</v>
      </c>
      <c r="AJ2432" s="1" t="str">
        <f t="shared" si="77"/>
        <v>018(009)-170～171</v>
      </c>
      <c r="AK2432" s="1" t="s">
        <v>19323</v>
      </c>
    </row>
    <row r="2433" spans="1:37" x14ac:dyDescent="0.55000000000000004">
      <c r="A2433" s="1">
        <v>2666</v>
      </c>
      <c r="B2433" s="1" t="s">
        <v>5011</v>
      </c>
      <c r="C2433" s="1" t="s">
        <v>11580</v>
      </c>
      <c r="D2433" s="1" t="s">
        <v>20824</v>
      </c>
      <c r="E2433" s="2" t="s">
        <v>5007</v>
      </c>
      <c r="F2433" s="16">
        <v>310</v>
      </c>
      <c r="G2433" s="12">
        <v>18</v>
      </c>
      <c r="H2433" s="12">
        <v>9</v>
      </c>
      <c r="I2433" s="2" t="s">
        <v>910</v>
      </c>
      <c r="J2433" s="2" t="s">
        <v>910</v>
      </c>
      <c r="K2433" s="1" t="s">
        <v>17960</v>
      </c>
      <c r="L2433" s="1" t="s">
        <v>16785</v>
      </c>
      <c r="M2433" s="1" t="s">
        <v>5012</v>
      </c>
      <c r="AC2433" s="10" t="s">
        <v>5012</v>
      </c>
      <c r="AD2433" s="2" t="s">
        <v>19</v>
      </c>
      <c r="AE2433" s="2" t="s">
        <v>3894</v>
      </c>
      <c r="AF2433" s="2" t="s">
        <v>5013</v>
      </c>
      <c r="AG2433" s="2" t="s">
        <v>9</v>
      </c>
      <c r="AI2433" s="1" t="str">
        <f t="shared" si="76"/>
        <v>18(9)</v>
      </c>
      <c r="AJ2433" s="1" t="str">
        <f t="shared" si="77"/>
        <v>018(009)-172～172</v>
      </c>
      <c r="AK2433" s="1" t="s">
        <v>19316</v>
      </c>
    </row>
    <row r="2434" spans="1:37" x14ac:dyDescent="0.55000000000000004">
      <c r="A2434" s="1">
        <v>2668</v>
      </c>
      <c r="B2434" s="1" t="s">
        <v>5018</v>
      </c>
      <c r="C2434" s="1" t="s">
        <v>11580</v>
      </c>
      <c r="D2434" s="1" t="s">
        <v>20824</v>
      </c>
      <c r="E2434" s="2" t="s">
        <v>5007</v>
      </c>
      <c r="F2434" s="16">
        <v>310</v>
      </c>
      <c r="G2434" s="12">
        <v>18</v>
      </c>
      <c r="H2434" s="12">
        <v>9</v>
      </c>
      <c r="I2434" s="2" t="s">
        <v>911</v>
      </c>
      <c r="J2434" s="2" t="s">
        <v>1277</v>
      </c>
      <c r="K2434" s="1" t="s">
        <v>17960</v>
      </c>
      <c r="L2434" s="1" t="s">
        <v>16785</v>
      </c>
      <c r="M2434" s="1" t="s">
        <v>4508</v>
      </c>
      <c r="AC2434" s="10" t="s">
        <v>4508</v>
      </c>
      <c r="AD2434" s="2" t="s">
        <v>19</v>
      </c>
      <c r="AE2434" s="2" t="s">
        <v>3894</v>
      </c>
      <c r="AF2434" s="2" t="s">
        <v>5019</v>
      </c>
      <c r="AG2434" s="2" t="s">
        <v>9</v>
      </c>
      <c r="AI2434" s="1" t="str">
        <f t="shared" ref="AI2434:AI2497" si="78">G2434&amp;"("&amp;H2434&amp;")"</f>
        <v>18(9)</v>
      </c>
      <c r="AJ2434" s="1" t="str">
        <f t="shared" ref="AJ2434:AJ2497" si="79">TEXT(G2434,"000")&amp;"("&amp;TEXT(H2434,"000")&amp;")-"&amp;TEXT(I2434,"000")&amp;"～"&amp;TEXT(J2434,"000")</f>
        <v>018(009)-173～174</v>
      </c>
      <c r="AK2434" s="1" t="s">
        <v>19316</v>
      </c>
    </row>
    <row r="2435" spans="1:37" x14ac:dyDescent="0.55000000000000004">
      <c r="A2435" s="1">
        <v>2669</v>
      </c>
      <c r="B2435" s="1" t="s">
        <v>4903</v>
      </c>
      <c r="C2435" s="1" t="s">
        <v>11580</v>
      </c>
      <c r="D2435" s="1" t="s">
        <v>20824</v>
      </c>
      <c r="E2435" s="2" t="s">
        <v>5007</v>
      </c>
      <c r="F2435" s="16">
        <v>310</v>
      </c>
      <c r="G2435" s="12">
        <v>18</v>
      </c>
      <c r="H2435" s="12">
        <v>9</v>
      </c>
      <c r="I2435" s="1">
        <v>174</v>
      </c>
      <c r="J2435" s="1">
        <v>176</v>
      </c>
      <c r="K2435" s="1" t="s">
        <v>18656</v>
      </c>
      <c r="L2435" s="1" t="s">
        <v>16785</v>
      </c>
      <c r="M2435" s="1" t="s">
        <v>18</v>
      </c>
      <c r="AC2435" s="10" t="s">
        <v>18</v>
      </c>
      <c r="AD2435" s="2" t="s">
        <v>3357</v>
      </c>
      <c r="AE2435" s="2"/>
      <c r="AF2435" s="2" t="s">
        <v>4904</v>
      </c>
      <c r="AG2435" s="2" t="s">
        <v>9</v>
      </c>
      <c r="AI2435" s="1" t="str">
        <f t="shared" si="78"/>
        <v>18(9)</v>
      </c>
      <c r="AJ2435" s="1" t="str">
        <f t="shared" si="79"/>
        <v>018(009)-174～176</v>
      </c>
      <c r="AK2435" s="1" t="s">
        <v>19460</v>
      </c>
    </row>
    <row r="2436" spans="1:37" x14ac:dyDescent="0.55000000000000004">
      <c r="A2436" s="1">
        <v>2671</v>
      </c>
      <c r="B2436" s="1" t="s">
        <v>9415</v>
      </c>
      <c r="C2436" s="1" t="s">
        <v>11580</v>
      </c>
      <c r="D2436" s="1" t="s">
        <v>20824</v>
      </c>
      <c r="E2436" s="2" t="s">
        <v>5007</v>
      </c>
      <c r="F2436" s="16">
        <v>310</v>
      </c>
      <c r="G2436" s="12">
        <v>18</v>
      </c>
      <c r="H2436" s="12">
        <v>9</v>
      </c>
      <c r="I2436" s="2" t="s">
        <v>1726</v>
      </c>
      <c r="J2436" s="2" t="s">
        <v>1726</v>
      </c>
      <c r="K2436" s="1" t="s">
        <v>18176</v>
      </c>
      <c r="L2436" s="1" t="s">
        <v>16785</v>
      </c>
      <c r="AD2436" s="1" t="s">
        <v>19</v>
      </c>
      <c r="AE2436" s="1" t="s">
        <v>28</v>
      </c>
      <c r="AF2436" s="2" t="s">
        <v>5014</v>
      </c>
      <c r="AG2436" s="2" t="s">
        <v>9</v>
      </c>
      <c r="AI2436" s="1" t="str">
        <f t="shared" si="78"/>
        <v>18(9)</v>
      </c>
      <c r="AJ2436" s="1" t="str">
        <f t="shared" si="79"/>
        <v>018(009)-176～176</v>
      </c>
      <c r="AK2436" s="1" t="s">
        <v>19361</v>
      </c>
    </row>
    <row r="2437" spans="1:37" x14ac:dyDescent="0.55000000000000004">
      <c r="A2437" s="1">
        <v>2672</v>
      </c>
      <c r="B2437" s="1" t="s">
        <v>4905</v>
      </c>
      <c r="C2437" s="1" t="s">
        <v>11580</v>
      </c>
      <c r="D2437" s="1" t="s">
        <v>20824</v>
      </c>
      <c r="E2437" s="2" t="s">
        <v>5007</v>
      </c>
      <c r="F2437" s="16">
        <v>310</v>
      </c>
      <c r="G2437" s="12">
        <v>18</v>
      </c>
      <c r="H2437" s="12">
        <v>9</v>
      </c>
      <c r="I2437" s="1">
        <v>177</v>
      </c>
      <c r="J2437" s="1">
        <v>178</v>
      </c>
      <c r="K2437" s="1" t="s">
        <v>18176</v>
      </c>
      <c r="L2437" s="1" t="s">
        <v>16785</v>
      </c>
      <c r="M2437" s="1" t="s">
        <v>63</v>
      </c>
      <c r="AC2437" s="10" t="s">
        <v>63</v>
      </c>
      <c r="AD2437" s="2" t="s">
        <v>3357</v>
      </c>
      <c r="AE2437" s="2"/>
      <c r="AF2437" s="2" t="s">
        <v>4906</v>
      </c>
      <c r="AG2437" s="2" t="s">
        <v>9</v>
      </c>
      <c r="AI2437" s="1" t="str">
        <f t="shared" si="78"/>
        <v>18(9)</v>
      </c>
      <c r="AJ2437" s="1" t="str">
        <f t="shared" si="79"/>
        <v>018(009)-177～178</v>
      </c>
      <c r="AK2437" s="1" t="s">
        <v>19361</v>
      </c>
    </row>
    <row r="2438" spans="1:37" x14ac:dyDescent="0.55000000000000004">
      <c r="A2438" s="1">
        <v>2674</v>
      </c>
      <c r="B2438" s="1" t="s">
        <v>11227</v>
      </c>
      <c r="C2438" s="1" t="s">
        <v>11580</v>
      </c>
      <c r="D2438" s="1" t="s">
        <v>20824</v>
      </c>
      <c r="E2438" s="2" t="s">
        <v>5007</v>
      </c>
      <c r="F2438" s="16">
        <v>310</v>
      </c>
      <c r="G2438" s="12">
        <v>18</v>
      </c>
      <c r="H2438" s="12">
        <v>9</v>
      </c>
      <c r="I2438" s="2" t="s">
        <v>338</v>
      </c>
      <c r="J2438" s="2" t="s">
        <v>14408</v>
      </c>
      <c r="K2438" s="1" t="s">
        <v>19149</v>
      </c>
      <c r="L2438" s="1" t="s">
        <v>16785</v>
      </c>
      <c r="AD2438" s="1" t="s">
        <v>19</v>
      </c>
      <c r="AE2438" s="1" t="s">
        <v>28</v>
      </c>
      <c r="AF2438" s="2" t="s">
        <v>5020</v>
      </c>
      <c r="AG2438" s="2" t="s">
        <v>9</v>
      </c>
      <c r="AI2438" s="1" t="str">
        <f t="shared" si="78"/>
        <v>18(9)</v>
      </c>
      <c r="AJ2438" s="1" t="str">
        <f t="shared" si="79"/>
        <v>018(009)-178～180</v>
      </c>
      <c r="AK2438" s="1" t="s">
        <v>19527</v>
      </c>
    </row>
    <row r="2439" spans="1:37" x14ac:dyDescent="0.55000000000000004">
      <c r="A2439" s="1">
        <v>2675</v>
      </c>
      <c r="B2439" s="1" t="s">
        <v>8856</v>
      </c>
      <c r="D2439" s="1" t="s">
        <v>20824</v>
      </c>
      <c r="E2439" s="2" t="s">
        <v>5007</v>
      </c>
      <c r="F2439" s="16">
        <v>310</v>
      </c>
      <c r="G2439" s="12">
        <v>18</v>
      </c>
      <c r="H2439" s="12">
        <v>9</v>
      </c>
      <c r="I2439" s="2" t="s">
        <v>354</v>
      </c>
      <c r="J2439" s="2" t="s">
        <v>354</v>
      </c>
      <c r="K2439" s="1" t="s">
        <v>16785</v>
      </c>
      <c r="L2439" s="1" t="s">
        <v>16785</v>
      </c>
      <c r="M2439" s="1" t="s">
        <v>16785</v>
      </c>
      <c r="AC2439" s="10" t="e">
        <v>#N/A</v>
      </c>
      <c r="AD2439" s="1" t="s">
        <v>19</v>
      </c>
      <c r="AE2439" s="1" t="s">
        <v>28</v>
      </c>
      <c r="AF2439" s="2" t="s">
        <v>5015</v>
      </c>
      <c r="AG2439" s="2" t="s">
        <v>9</v>
      </c>
      <c r="AI2439" s="1" t="str">
        <f t="shared" si="78"/>
        <v>18(9)</v>
      </c>
      <c r="AJ2439" s="1" t="str">
        <f t="shared" si="79"/>
        <v>018(009)-180～180</v>
      </c>
    </row>
    <row r="2440" spans="1:37" x14ac:dyDescent="0.55000000000000004">
      <c r="A2440" s="1">
        <v>2676</v>
      </c>
      <c r="B2440" s="1" t="s">
        <v>5021</v>
      </c>
      <c r="C2440" s="1" t="s">
        <v>11098</v>
      </c>
      <c r="D2440" s="1" t="s">
        <v>20824</v>
      </c>
      <c r="E2440" s="2" t="s">
        <v>5023</v>
      </c>
      <c r="F2440" s="16">
        <v>311</v>
      </c>
      <c r="G2440" s="12">
        <v>18</v>
      </c>
      <c r="H2440" s="12">
        <v>10</v>
      </c>
      <c r="I2440" s="2" t="s">
        <v>358</v>
      </c>
      <c r="J2440" s="2" t="s">
        <v>358</v>
      </c>
      <c r="K2440" s="1" t="s">
        <v>18000</v>
      </c>
      <c r="L2440" s="1" t="s">
        <v>16785</v>
      </c>
      <c r="M2440" s="1" t="s">
        <v>4185</v>
      </c>
      <c r="AC2440" s="10" t="s">
        <v>4185</v>
      </c>
      <c r="AD2440" s="2" t="s">
        <v>19</v>
      </c>
      <c r="AE2440" s="2" t="s">
        <v>20</v>
      </c>
      <c r="AF2440" s="2" t="s">
        <v>5022</v>
      </c>
      <c r="AG2440" s="2" t="s">
        <v>9</v>
      </c>
      <c r="AI2440" s="1" t="str">
        <f t="shared" si="78"/>
        <v>18(10)</v>
      </c>
      <c r="AJ2440" s="1" t="str">
        <f t="shared" si="79"/>
        <v>018(010)-181～181</v>
      </c>
      <c r="AK2440" s="1" t="s">
        <v>19326</v>
      </c>
    </row>
    <row r="2441" spans="1:37" x14ac:dyDescent="0.55000000000000004">
      <c r="A2441" s="1">
        <v>2677</v>
      </c>
      <c r="B2441" s="1" t="s">
        <v>5024</v>
      </c>
      <c r="C2441" s="1" t="s">
        <v>11098</v>
      </c>
      <c r="D2441" s="1" t="s">
        <v>20824</v>
      </c>
      <c r="E2441" s="2" t="s">
        <v>5023</v>
      </c>
      <c r="F2441" s="16">
        <v>311</v>
      </c>
      <c r="G2441" s="12">
        <v>18</v>
      </c>
      <c r="H2441" s="12">
        <v>10</v>
      </c>
      <c r="I2441" s="2" t="s">
        <v>914</v>
      </c>
      <c r="J2441" s="2" t="s">
        <v>914</v>
      </c>
      <c r="K2441" s="1" t="s">
        <v>18339</v>
      </c>
      <c r="L2441" s="1" t="s">
        <v>16785</v>
      </c>
      <c r="M2441" s="1" t="s">
        <v>5025</v>
      </c>
      <c r="AC2441" s="10" t="s">
        <v>5025</v>
      </c>
      <c r="AD2441" s="2" t="s">
        <v>19</v>
      </c>
      <c r="AE2441" s="2" t="s">
        <v>25</v>
      </c>
      <c r="AF2441" s="2" t="s">
        <v>5026</v>
      </c>
      <c r="AG2441" s="2" t="s">
        <v>9</v>
      </c>
      <c r="AI2441" s="1" t="str">
        <f t="shared" si="78"/>
        <v>18(10)</v>
      </c>
      <c r="AJ2441" s="1" t="str">
        <f t="shared" si="79"/>
        <v>018(010)-182～182</v>
      </c>
      <c r="AK2441" s="1" t="s">
        <v>19395</v>
      </c>
    </row>
    <row r="2442" spans="1:37" x14ac:dyDescent="0.55000000000000004">
      <c r="A2442" s="1">
        <v>2678</v>
      </c>
      <c r="B2442" s="1" t="s">
        <v>5027</v>
      </c>
      <c r="C2442" s="1" t="s">
        <v>11098</v>
      </c>
      <c r="D2442" s="1" t="s">
        <v>20824</v>
      </c>
      <c r="E2442" s="2" t="s">
        <v>5023</v>
      </c>
      <c r="F2442" s="16">
        <v>311</v>
      </c>
      <c r="G2442" s="12">
        <v>18</v>
      </c>
      <c r="H2442" s="12">
        <v>10</v>
      </c>
      <c r="I2442" s="2" t="s">
        <v>359</v>
      </c>
      <c r="J2442" s="2" t="s">
        <v>359</v>
      </c>
      <c r="K2442" s="1" t="s">
        <v>18339</v>
      </c>
      <c r="L2442" s="1" t="s">
        <v>16785</v>
      </c>
      <c r="M2442" s="1" t="s">
        <v>5028</v>
      </c>
      <c r="AC2442" s="10" t="s">
        <v>5028</v>
      </c>
      <c r="AD2442" s="2" t="s">
        <v>19</v>
      </c>
      <c r="AE2442" s="2" t="s">
        <v>25</v>
      </c>
      <c r="AF2442" s="2" t="s">
        <v>5029</v>
      </c>
      <c r="AG2442" s="2" t="s">
        <v>9</v>
      </c>
      <c r="AI2442" s="1" t="str">
        <f t="shared" si="78"/>
        <v>18(10)</v>
      </c>
      <c r="AJ2442" s="1" t="str">
        <f t="shared" si="79"/>
        <v>018(010)-183～183</v>
      </c>
      <c r="AK2442" s="1" t="s">
        <v>19395</v>
      </c>
    </row>
    <row r="2443" spans="1:37" x14ac:dyDescent="0.55000000000000004">
      <c r="A2443" s="1">
        <v>2679</v>
      </c>
      <c r="B2443" s="1" t="s">
        <v>5048</v>
      </c>
      <c r="C2443" s="1" t="s">
        <v>11098</v>
      </c>
      <c r="D2443" s="1" t="s">
        <v>20824</v>
      </c>
      <c r="E2443" s="2" t="s">
        <v>5023</v>
      </c>
      <c r="F2443" s="16">
        <v>311</v>
      </c>
      <c r="G2443" s="12">
        <v>18</v>
      </c>
      <c r="H2443" s="12">
        <v>10</v>
      </c>
      <c r="I2443" s="2" t="s">
        <v>362</v>
      </c>
      <c r="J2443" s="2" t="s">
        <v>300</v>
      </c>
      <c r="K2443" s="1" t="s">
        <v>18288</v>
      </c>
      <c r="L2443" s="1" t="s">
        <v>16785</v>
      </c>
      <c r="M2443" s="1" t="s">
        <v>2774</v>
      </c>
      <c r="AC2443" s="10" t="s">
        <v>2774</v>
      </c>
      <c r="AD2443" s="2" t="s">
        <v>19</v>
      </c>
      <c r="AE2443" s="2" t="s">
        <v>25</v>
      </c>
      <c r="AF2443" s="2" t="s">
        <v>5049</v>
      </c>
      <c r="AG2443" s="2" t="s">
        <v>9</v>
      </c>
      <c r="AI2443" s="1" t="str">
        <f t="shared" si="78"/>
        <v>18(10)</v>
      </c>
      <c r="AJ2443" s="1" t="str">
        <f t="shared" si="79"/>
        <v>018(010)-184～185</v>
      </c>
      <c r="AK2443" s="1" t="s">
        <v>19383</v>
      </c>
    </row>
    <row r="2444" spans="1:37" x14ac:dyDescent="0.55000000000000004">
      <c r="A2444" s="1">
        <v>2680</v>
      </c>
      <c r="B2444" s="1" t="s">
        <v>5030</v>
      </c>
      <c r="C2444" s="1" t="s">
        <v>11098</v>
      </c>
      <c r="D2444" s="1" t="s">
        <v>20824</v>
      </c>
      <c r="E2444" s="2" t="s">
        <v>5023</v>
      </c>
      <c r="F2444" s="16">
        <v>311</v>
      </c>
      <c r="G2444" s="12">
        <v>18</v>
      </c>
      <c r="H2444" s="12">
        <v>10</v>
      </c>
      <c r="I2444" s="2" t="s">
        <v>300</v>
      </c>
      <c r="J2444" s="2" t="s">
        <v>300</v>
      </c>
      <c r="K2444" s="1" t="s">
        <v>18288</v>
      </c>
      <c r="L2444" s="1" t="s">
        <v>16785</v>
      </c>
      <c r="M2444" s="1" t="s">
        <v>4757</v>
      </c>
      <c r="AC2444" s="10" t="s">
        <v>4757</v>
      </c>
      <c r="AD2444" s="2" t="s">
        <v>19</v>
      </c>
      <c r="AE2444" s="2" t="s">
        <v>25</v>
      </c>
      <c r="AF2444" s="2" t="s">
        <v>5031</v>
      </c>
      <c r="AG2444" s="2" t="s">
        <v>9</v>
      </c>
      <c r="AI2444" s="1" t="str">
        <f t="shared" si="78"/>
        <v>18(10)</v>
      </c>
      <c r="AJ2444" s="1" t="str">
        <f t="shared" si="79"/>
        <v>018(010)-185～185</v>
      </c>
      <c r="AK2444" s="1" t="s">
        <v>19383</v>
      </c>
    </row>
    <row r="2445" spans="1:37" x14ac:dyDescent="0.55000000000000004">
      <c r="A2445" s="1">
        <v>2681</v>
      </c>
      <c r="B2445" s="1" t="s">
        <v>5032</v>
      </c>
      <c r="C2445" s="1" t="s">
        <v>11098</v>
      </c>
      <c r="D2445" s="1" t="s">
        <v>20824</v>
      </c>
      <c r="E2445" s="2" t="s">
        <v>5023</v>
      </c>
      <c r="F2445" s="16">
        <v>311</v>
      </c>
      <c r="G2445" s="12">
        <v>18</v>
      </c>
      <c r="H2445" s="12">
        <v>10</v>
      </c>
      <c r="I2445" s="2" t="s">
        <v>367</v>
      </c>
      <c r="J2445" s="2" t="s">
        <v>367</v>
      </c>
      <c r="K2445" s="1" t="s">
        <v>17694</v>
      </c>
      <c r="L2445" s="1" t="s">
        <v>16785</v>
      </c>
      <c r="M2445" s="1" t="s">
        <v>5033</v>
      </c>
      <c r="AC2445" s="10" t="s">
        <v>5033</v>
      </c>
      <c r="AD2445" s="2" t="s">
        <v>19</v>
      </c>
      <c r="AE2445" s="2" t="s">
        <v>25</v>
      </c>
      <c r="AF2445" s="2" t="s">
        <v>5034</v>
      </c>
      <c r="AG2445" s="2" t="s">
        <v>9</v>
      </c>
      <c r="AI2445" s="1" t="str">
        <f t="shared" si="78"/>
        <v>18(10)</v>
      </c>
      <c r="AJ2445" s="1" t="str">
        <f t="shared" si="79"/>
        <v>018(010)-186～186</v>
      </c>
      <c r="AK2445" s="1" t="s">
        <v>19276</v>
      </c>
    </row>
    <row r="2446" spans="1:37" x14ac:dyDescent="0.55000000000000004">
      <c r="A2446" s="1">
        <v>2682</v>
      </c>
      <c r="B2446" s="1" t="s">
        <v>5050</v>
      </c>
      <c r="C2446" s="1" t="s">
        <v>11098</v>
      </c>
      <c r="D2446" s="1" t="s">
        <v>20824</v>
      </c>
      <c r="E2446" s="2" t="s">
        <v>5023</v>
      </c>
      <c r="F2446" s="16">
        <v>311</v>
      </c>
      <c r="G2446" s="12">
        <v>18</v>
      </c>
      <c r="H2446" s="12">
        <v>10</v>
      </c>
      <c r="I2446" s="2" t="s">
        <v>367</v>
      </c>
      <c r="J2446" s="2" t="s">
        <v>368</v>
      </c>
      <c r="K2446" s="1" t="s">
        <v>17694</v>
      </c>
      <c r="L2446" s="1" t="s">
        <v>16785</v>
      </c>
      <c r="M2446" s="1" t="s">
        <v>5051</v>
      </c>
      <c r="AC2446" s="10" t="s">
        <v>5051</v>
      </c>
      <c r="AD2446" s="2" t="s">
        <v>19</v>
      </c>
      <c r="AE2446" s="2" t="s">
        <v>25</v>
      </c>
      <c r="AF2446" s="2" t="s">
        <v>5052</v>
      </c>
      <c r="AG2446" s="2" t="s">
        <v>9</v>
      </c>
      <c r="AI2446" s="1" t="str">
        <f t="shared" si="78"/>
        <v>18(10)</v>
      </c>
      <c r="AJ2446" s="1" t="str">
        <f t="shared" si="79"/>
        <v>018(010)-186～187</v>
      </c>
      <c r="AK2446" s="1" t="s">
        <v>19276</v>
      </c>
    </row>
    <row r="2447" spans="1:37" x14ac:dyDescent="0.55000000000000004">
      <c r="A2447" s="1">
        <v>2683</v>
      </c>
      <c r="B2447" s="1" t="s">
        <v>5035</v>
      </c>
      <c r="C2447" s="1" t="s">
        <v>11098</v>
      </c>
      <c r="D2447" s="1" t="s">
        <v>20824</v>
      </c>
      <c r="E2447" s="2" t="s">
        <v>5023</v>
      </c>
      <c r="F2447" s="16">
        <v>311</v>
      </c>
      <c r="G2447" s="12">
        <v>18</v>
      </c>
      <c r="H2447" s="12">
        <v>10</v>
      </c>
      <c r="I2447" s="2" t="s">
        <v>371</v>
      </c>
      <c r="J2447" s="2" t="s">
        <v>371</v>
      </c>
      <c r="K2447" s="1" t="s">
        <v>17847</v>
      </c>
      <c r="L2447" s="1" t="s">
        <v>16785</v>
      </c>
      <c r="M2447" s="1" t="s">
        <v>1509</v>
      </c>
      <c r="AC2447" s="10" t="s">
        <v>1509</v>
      </c>
      <c r="AD2447" s="2" t="s">
        <v>19</v>
      </c>
      <c r="AE2447" s="2" t="s">
        <v>25</v>
      </c>
      <c r="AF2447" s="2" t="s">
        <v>5036</v>
      </c>
      <c r="AG2447" s="2" t="s">
        <v>9</v>
      </c>
      <c r="AI2447" s="1" t="str">
        <f t="shared" si="78"/>
        <v>18(10)</v>
      </c>
      <c r="AJ2447" s="1" t="str">
        <f t="shared" si="79"/>
        <v>018(010)-188～188</v>
      </c>
      <c r="AK2447" s="1" t="s">
        <v>19298</v>
      </c>
    </row>
    <row r="2448" spans="1:37" x14ac:dyDescent="0.55000000000000004">
      <c r="A2448" s="1">
        <v>2684</v>
      </c>
      <c r="B2448" s="1" t="s">
        <v>5053</v>
      </c>
      <c r="C2448" s="1" t="s">
        <v>11098</v>
      </c>
      <c r="D2448" s="1" t="s">
        <v>20824</v>
      </c>
      <c r="E2448" s="2" t="s">
        <v>5023</v>
      </c>
      <c r="F2448" s="16">
        <v>311</v>
      </c>
      <c r="G2448" s="12">
        <v>18</v>
      </c>
      <c r="H2448" s="12">
        <v>10</v>
      </c>
      <c r="I2448" s="2" t="s">
        <v>371</v>
      </c>
      <c r="J2448" s="2" t="s">
        <v>1747</v>
      </c>
      <c r="K2448" s="1" t="s">
        <v>17847</v>
      </c>
      <c r="L2448" s="1" t="s">
        <v>16785</v>
      </c>
      <c r="M2448" s="1" t="s">
        <v>4219</v>
      </c>
      <c r="AC2448" s="10" t="s">
        <v>4219</v>
      </c>
      <c r="AD2448" s="2" t="s">
        <v>19</v>
      </c>
      <c r="AE2448" s="2" t="s">
        <v>25</v>
      </c>
      <c r="AF2448" s="2" t="s">
        <v>5054</v>
      </c>
      <c r="AG2448" s="2" t="s">
        <v>9</v>
      </c>
      <c r="AI2448" s="1" t="str">
        <f t="shared" si="78"/>
        <v>18(10)</v>
      </c>
      <c r="AJ2448" s="1" t="str">
        <f t="shared" si="79"/>
        <v>018(010)-188～189</v>
      </c>
      <c r="AK2448" s="1" t="s">
        <v>19298</v>
      </c>
    </row>
    <row r="2449" spans="1:37" x14ac:dyDescent="0.55000000000000004">
      <c r="A2449" s="1">
        <v>2685</v>
      </c>
      <c r="B2449" s="1" t="s">
        <v>5037</v>
      </c>
      <c r="C2449" s="1" t="s">
        <v>11098</v>
      </c>
      <c r="D2449" s="1" t="s">
        <v>20824</v>
      </c>
      <c r="E2449" s="2" t="s">
        <v>5023</v>
      </c>
      <c r="F2449" s="16">
        <v>311</v>
      </c>
      <c r="G2449" s="12">
        <v>18</v>
      </c>
      <c r="H2449" s="12">
        <v>10</v>
      </c>
      <c r="I2449" s="2" t="s">
        <v>1747</v>
      </c>
      <c r="J2449" s="2" t="s">
        <v>1747</v>
      </c>
      <c r="K2449" s="1" t="s">
        <v>17847</v>
      </c>
      <c r="L2449" s="1" t="s">
        <v>16785</v>
      </c>
      <c r="M2449" s="1" t="s">
        <v>38</v>
      </c>
      <c r="AC2449" s="10" t="s">
        <v>38</v>
      </c>
      <c r="AD2449" s="2" t="s">
        <v>19</v>
      </c>
      <c r="AE2449" s="2" t="s">
        <v>25</v>
      </c>
      <c r="AF2449" s="2" t="s">
        <v>5038</v>
      </c>
      <c r="AG2449" s="2" t="s">
        <v>9</v>
      </c>
      <c r="AI2449" s="1" t="str">
        <f t="shared" si="78"/>
        <v>18(10)</v>
      </c>
      <c r="AJ2449" s="1" t="str">
        <f t="shared" si="79"/>
        <v>018(010)-189～189</v>
      </c>
      <c r="AK2449" s="1" t="s">
        <v>19298</v>
      </c>
    </row>
    <row r="2450" spans="1:37" x14ac:dyDescent="0.55000000000000004">
      <c r="A2450" s="1">
        <v>2686</v>
      </c>
      <c r="B2450" s="1" t="s">
        <v>5039</v>
      </c>
      <c r="C2450" s="1" t="s">
        <v>11098</v>
      </c>
      <c r="D2450" s="1" t="s">
        <v>20824</v>
      </c>
      <c r="E2450" s="2" t="s">
        <v>5023</v>
      </c>
      <c r="F2450" s="16">
        <v>311</v>
      </c>
      <c r="G2450" s="12">
        <v>18</v>
      </c>
      <c r="H2450" s="12">
        <v>10</v>
      </c>
      <c r="I2450" s="2" t="s">
        <v>374</v>
      </c>
      <c r="J2450" s="2" t="s">
        <v>374</v>
      </c>
      <c r="K2450" s="1" t="s">
        <v>18293</v>
      </c>
      <c r="L2450" s="1" t="s">
        <v>16785</v>
      </c>
      <c r="M2450" s="1" t="s">
        <v>5040</v>
      </c>
      <c r="AC2450" s="10" t="s">
        <v>5040</v>
      </c>
      <c r="AD2450" s="2" t="s">
        <v>19</v>
      </c>
      <c r="AE2450" s="2" t="s">
        <v>25</v>
      </c>
      <c r="AF2450" s="2" t="s">
        <v>5041</v>
      </c>
      <c r="AG2450" s="2" t="s">
        <v>9</v>
      </c>
      <c r="AI2450" s="1" t="str">
        <f t="shared" si="78"/>
        <v>18(10)</v>
      </c>
      <c r="AJ2450" s="1" t="str">
        <f t="shared" si="79"/>
        <v>018(010)-190～190</v>
      </c>
      <c r="AK2450" s="1" t="s">
        <v>19385</v>
      </c>
    </row>
    <row r="2451" spans="1:37" x14ac:dyDescent="0.55000000000000004">
      <c r="A2451" s="1">
        <v>2687</v>
      </c>
      <c r="B2451" s="1" t="s">
        <v>5042</v>
      </c>
      <c r="C2451" s="1" t="s">
        <v>11098</v>
      </c>
      <c r="D2451" s="1" t="s">
        <v>20824</v>
      </c>
      <c r="E2451" s="2" t="s">
        <v>5023</v>
      </c>
      <c r="F2451" s="16">
        <v>311</v>
      </c>
      <c r="G2451" s="12">
        <v>18</v>
      </c>
      <c r="H2451" s="12">
        <v>10</v>
      </c>
      <c r="I2451" s="2" t="s">
        <v>1750</v>
      </c>
      <c r="J2451" s="2" t="s">
        <v>1750</v>
      </c>
      <c r="K2451" s="1" t="s">
        <v>18293</v>
      </c>
      <c r="L2451" s="1" t="s">
        <v>16785</v>
      </c>
      <c r="M2451" s="1" t="s">
        <v>4508</v>
      </c>
      <c r="AC2451" s="10" t="s">
        <v>4508</v>
      </c>
      <c r="AD2451" s="2" t="s">
        <v>19</v>
      </c>
      <c r="AE2451" s="2" t="s">
        <v>25</v>
      </c>
      <c r="AF2451" s="2" t="s">
        <v>5043</v>
      </c>
      <c r="AG2451" s="2" t="s">
        <v>9</v>
      </c>
      <c r="AI2451" s="1" t="str">
        <f t="shared" si="78"/>
        <v>18(10)</v>
      </c>
      <c r="AJ2451" s="1" t="str">
        <f t="shared" si="79"/>
        <v>018(010)-191～191</v>
      </c>
      <c r="AK2451" s="1" t="s">
        <v>19385</v>
      </c>
    </row>
    <row r="2452" spans="1:37" x14ac:dyDescent="0.55000000000000004">
      <c r="A2452" s="1">
        <v>2688</v>
      </c>
      <c r="B2452" s="1" t="s">
        <v>5044</v>
      </c>
      <c r="C2452" s="1" t="s">
        <v>11098</v>
      </c>
      <c r="D2452" s="1" t="s">
        <v>20824</v>
      </c>
      <c r="E2452" s="2" t="s">
        <v>5023</v>
      </c>
      <c r="F2452" s="16">
        <v>311</v>
      </c>
      <c r="G2452" s="12">
        <v>18</v>
      </c>
      <c r="H2452" s="12">
        <v>10</v>
      </c>
      <c r="I2452" s="2" t="s">
        <v>1751</v>
      </c>
      <c r="J2452" s="2" t="s">
        <v>1751</v>
      </c>
      <c r="K2452" s="1" t="s">
        <v>17777</v>
      </c>
      <c r="L2452" s="1" t="s">
        <v>16785</v>
      </c>
      <c r="M2452" s="1" t="s">
        <v>302</v>
      </c>
      <c r="AC2452" s="10" t="s">
        <v>302</v>
      </c>
      <c r="AD2452" s="2" t="s">
        <v>19</v>
      </c>
      <c r="AE2452" s="2" t="s">
        <v>3889</v>
      </c>
      <c r="AF2452" s="2" t="s">
        <v>5045</v>
      </c>
      <c r="AG2452" s="2" t="s">
        <v>9</v>
      </c>
      <c r="AI2452" s="1" t="str">
        <f t="shared" si="78"/>
        <v>18(10)</v>
      </c>
      <c r="AJ2452" s="1" t="str">
        <f t="shared" si="79"/>
        <v>018(010)-192～192</v>
      </c>
      <c r="AK2452" s="1" t="s">
        <v>19286</v>
      </c>
    </row>
    <row r="2453" spans="1:37" x14ac:dyDescent="0.55000000000000004">
      <c r="A2453" s="1">
        <v>2689</v>
      </c>
      <c r="B2453" s="1" t="s">
        <v>5046</v>
      </c>
      <c r="C2453" s="1" t="s">
        <v>11098</v>
      </c>
      <c r="D2453" s="1" t="s">
        <v>20824</v>
      </c>
      <c r="E2453" s="2" t="s">
        <v>5023</v>
      </c>
      <c r="F2453" s="16">
        <v>311</v>
      </c>
      <c r="G2453" s="12">
        <v>18</v>
      </c>
      <c r="H2453" s="12">
        <v>10</v>
      </c>
      <c r="I2453" s="2" t="s">
        <v>1754</v>
      </c>
      <c r="J2453" s="2" t="s">
        <v>1754</v>
      </c>
      <c r="K2453" s="1" t="s">
        <v>17777</v>
      </c>
      <c r="L2453" s="1" t="s">
        <v>16785</v>
      </c>
      <c r="M2453" s="1" t="s">
        <v>1763</v>
      </c>
      <c r="AC2453" s="10" t="s">
        <v>1763</v>
      </c>
      <c r="AD2453" s="2" t="s">
        <v>19</v>
      </c>
      <c r="AE2453" s="2" t="s">
        <v>3889</v>
      </c>
      <c r="AF2453" s="2" t="s">
        <v>5047</v>
      </c>
      <c r="AG2453" s="2" t="s">
        <v>9</v>
      </c>
      <c r="AI2453" s="1" t="str">
        <f t="shared" si="78"/>
        <v>18(10)</v>
      </c>
      <c r="AJ2453" s="1" t="str">
        <f t="shared" si="79"/>
        <v>018(010)-193～193</v>
      </c>
      <c r="AK2453" s="1" t="s">
        <v>19286</v>
      </c>
    </row>
    <row r="2454" spans="1:37" x14ac:dyDescent="0.55000000000000004">
      <c r="A2454" s="1">
        <v>2690</v>
      </c>
      <c r="B2454" s="1" t="s">
        <v>9416</v>
      </c>
      <c r="C2454" s="1" t="s">
        <v>11098</v>
      </c>
      <c r="D2454" s="1" t="s">
        <v>20824</v>
      </c>
      <c r="E2454" s="2" t="s">
        <v>5023</v>
      </c>
      <c r="F2454" s="16">
        <v>311</v>
      </c>
      <c r="G2454" s="12">
        <v>18</v>
      </c>
      <c r="H2454" s="12">
        <v>10</v>
      </c>
      <c r="I2454" s="2" t="s">
        <v>940</v>
      </c>
      <c r="J2454" s="2" t="s">
        <v>383</v>
      </c>
      <c r="K2454" s="1" t="s">
        <v>19150</v>
      </c>
      <c r="L2454" s="1" t="s">
        <v>16785</v>
      </c>
      <c r="AD2454" s="1" t="s">
        <v>19</v>
      </c>
      <c r="AE2454" s="1" t="s">
        <v>28</v>
      </c>
      <c r="AF2454" s="2" t="s">
        <v>5055</v>
      </c>
      <c r="AG2454" s="2" t="s">
        <v>9</v>
      </c>
      <c r="AI2454" s="1" t="str">
        <f t="shared" si="78"/>
        <v>18(10)</v>
      </c>
      <c r="AJ2454" s="1" t="str">
        <f t="shared" si="79"/>
        <v>018(010)-194～196</v>
      </c>
      <c r="AK2454" s="1" t="s">
        <v>19528</v>
      </c>
    </row>
    <row r="2455" spans="1:37" x14ac:dyDescent="0.55000000000000004">
      <c r="A2455" s="1">
        <v>2691</v>
      </c>
      <c r="B2455" s="1" t="s">
        <v>9389</v>
      </c>
      <c r="C2455" s="1" t="s">
        <v>9417</v>
      </c>
      <c r="D2455" s="1" t="s">
        <v>20824</v>
      </c>
      <c r="E2455" s="2" t="s">
        <v>5057</v>
      </c>
      <c r="F2455" s="16">
        <v>312</v>
      </c>
      <c r="G2455" s="12">
        <v>18</v>
      </c>
      <c r="H2455" s="12">
        <v>11</v>
      </c>
      <c r="I2455" s="2" t="s">
        <v>392</v>
      </c>
      <c r="J2455" s="2" t="s">
        <v>963</v>
      </c>
      <c r="K2455" s="1" t="s">
        <v>19151</v>
      </c>
      <c r="L2455" s="1" t="s">
        <v>16785</v>
      </c>
      <c r="AD2455" s="1" t="s">
        <v>19</v>
      </c>
      <c r="AE2455" s="1" t="s">
        <v>3956</v>
      </c>
      <c r="AF2455" s="2" t="s">
        <v>5058</v>
      </c>
      <c r="AG2455" s="2" t="s">
        <v>9</v>
      </c>
      <c r="AI2455" s="1" t="str">
        <f t="shared" si="78"/>
        <v>18(11)</v>
      </c>
      <c r="AJ2455" s="1" t="str">
        <f t="shared" si="79"/>
        <v>018(011)-198～207</v>
      </c>
      <c r="AK2455" s="1" t="s">
        <v>19529</v>
      </c>
    </row>
    <row r="2456" spans="1:37" x14ac:dyDescent="0.55000000000000004">
      <c r="A2456" s="1">
        <v>2692</v>
      </c>
      <c r="B2456" s="1" t="s">
        <v>9417</v>
      </c>
      <c r="C2456" s="1" t="s">
        <v>9417</v>
      </c>
      <c r="D2456" s="1" t="s">
        <v>20824</v>
      </c>
      <c r="E2456" s="2" t="s">
        <v>5057</v>
      </c>
      <c r="F2456" s="16">
        <v>312</v>
      </c>
      <c r="G2456" s="12">
        <v>18</v>
      </c>
      <c r="H2456" s="12">
        <v>11</v>
      </c>
      <c r="I2456" s="2" t="s">
        <v>14409</v>
      </c>
      <c r="J2456" s="1">
        <v>236</v>
      </c>
      <c r="K2456" s="1" t="s">
        <v>19151</v>
      </c>
      <c r="L2456" s="1" t="s">
        <v>17487</v>
      </c>
      <c r="AD2456" s="1" t="s">
        <v>19</v>
      </c>
      <c r="AE2456" s="1" t="s">
        <v>3956</v>
      </c>
      <c r="AF2456" s="2" t="s">
        <v>5056</v>
      </c>
      <c r="AG2456" s="2" t="s">
        <v>9</v>
      </c>
      <c r="AI2456" s="1" t="str">
        <f t="shared" si="78"/>
        <v>18(11)</v>
      </c>
      <c r="AJ2456" s="1" t="str">
        <f t="shared" si="79"/>
        <v>018(011)-198～236</v>
      </c>
      <c r="AK2456" s="1" t="s">
        <v>19529</v>
      </c>
    </row>
    <row r="2457" spans="1:37" x14ac:dyDescent="0.55000000000000004">
      <c r="A2457" s="1">
        <v>2694</v>
      </c>
      <c r="B2457" s="1" t="s">
        <v>5059</v>
      </c>
      <c r="C2457" s="1" t="s">
        <v>9417</v>
      </c>
      <c r="D2457" s="1" t="s">
        <v>20824</v>
      </c>
      <c r="E2457" s="2" t="s">
        <v>5057</v>
      </c>
      <c r="F2457" s="16">
        <v>312</v>
      </c>
      <c r="G2457" s="12">
        <v>18</v>
      </c>
      <c r="H2457" s="12">
        <v>11</v>
      </c>
      <c r="I2457" s="2" t="s">
        <v>413</v>
      </c>
      <c r="J2457" s="2" t="s">
        <v>416</v>
      </c>
      <c r="K2457" s="1" t="s">
        <v>18646</v>
      </c>
      <c r="L2457" s="1" t="s">
        <v>17447</v>
      </c>
      <c r="M2457" s="1" t="s">
        <v>4907</v>
      </c>
      <c r="AC2457" s="10" t="s">
        <v>4907</v>
      </c>
      <c r="AD2457" s="2" t="s">
        <v>19</v>
      </c>
      <c r="AE2457" s="2" t="s">
        <v>3956</v>
      </c>
      <c r="AF2457" s="2" t="s">
        <v>5060</v>
      </c>
      <c r="AG2457" s="2" t="s">
        <v>9</v>
      </c>
      <c r="AI2457" s="1" t="str">
        <f t="shared" si="78"/>
        <v>18(11)</v>
      </c>
      <c r="AJ2457" s="1" t="str">
        <f t="shared" si="79"/>
        <v>018(011)-208～210</v>
      </c>
      <c r="AK2457" s="1" t="s">
        <v>19456</v>
      </c>
    </row>
    <row r="2458" spans="1:37" x14ac:dyDescent="0.55000000000000004">
      <c r="A2458" s="1">
        <v>2695</v>
      </c>
      <c r="B2458" s="1" t="s">
        <v>9418</v>
      </c>
      <c r="C2458" s="1" t="s">
        <v>9417</v>
      </c>
      <c r="D2458" s="1" t="s">
        <v>20824</v>
      </c>
      <c r="E2458" s="2" t="s">
        <v>5057</v>
      </c>
      <c r="F2458" s="16">
        <v>312</v>
      </c>
      <c r="G2458" s="12">
        <v>18</v>
      </c>
      <c r="H2458" s="12">
        <v>11</v>
      </c>
      <c r="I2458" s="2" t="s">
        <v>2379</v>
      </c>
      <c r="J2458" s="2" t="s">
        <v>426</v>
      </c>
      <c r="K2458" s="1" t="s">
        <v>19152</v>
      </c>
      <c r="L2458" s="1" t="s">
        <v>16785</v>
      </c>
      <c r="AD2458" s="1" t="s">
        <v>19</v>
      </c>
      <c r="AE2458" s="1" t="s">
        <v>3956</v>
      </c>
      <c r="AF2458" s="2" t="s">
        <v>5061</v>
      </c>
      <c r="AG2458" s="2" t="s">
        <v>9</v>
      </c>
      <c r="AI2458" s="1" t="str">
        <f t="shared" si="78"/>
        <v>18(11)</v>
      </c>
      <c r="AJ2458" s="1" t="str">
        <f t="shared" si="79"/>
        <v>018(011)-211～213</v>
      </c>
      <c r="AK2458" s="1" t="s">
        <v>19530</v>
      </c>
    </row>
    <row r="2459" spans="1:37" x14ac:dyDescent="0.55000000000000004">
      <c r="A2459" s="1">
        <v>2696</v>
      </c>
      <c r="B2459" s="1" t="s">
        <v>9419</v>
      </c>
      <c r="C2459" s="1" t="s">
        <v>9417</v>
      </c>
      <c r="D2459" s="1" t="s">
        <v>20824</v>
      </c>
      <c r="E2459" s="2" t="s">
        <v>5057</v>
      </c>
      <c r="F2459" s="16">
        <v>312</v>
      </c>
      <c r="G2459" s="12">
        <v>18</v>
      </c>
      <c r="H2459" s="12">
        <v>11</v>
      </c>
      <c r="I2459" s="2" t="s">
        <v>426</v>
      </c>
      <c r="J2459" s="2" t="s">
        <v>432</v>
      </c>
      <c r="K2459" s="1" t="s">
        <v>19153</v>
      </c>
      <c r="L2459" s="1" t="s">
        <v>16785</v>
      </c>
      <c r="AD2459" s="1" t="s">
        <v>19</v>
      </c>
      <c r="AE2459" s="1" t="s">
        <v>3956</v>
      </c>
      <c r="AF2459" s="2" t="s">
        <v>5062</v>
      </c>
      <c r="AG2459" s="2" t="s">
        <v>9</v>
      </c>
      <c r="AI2459" s="1" t="str">
        <f t="shared" si="78"/>
        <v>18(11)</v>
      </c>
      <c r="AJ2459" s="1" t="str">
        <f t="shared" si="79"/>
        <v>018(011)-213～219</v>
      </c>
      <c r="AK2459" s="1" t="s">
        <v>19531</v>
      </c>
    </row>
    <row r="2460" spans="1:37" x14ac:dyDescent="0.55000000000000004">
      <c r="A2460" s="1">
        <v>2697</v>
      </c>
      <c r="B2460" s="1" t="s">
        <v>9420</v>
      </c>
      <c r="C2460" s="1" t="s">
        <v>9417</v>
      </c>
      <c r="D2460" s="1" t="s">
        <v>20824</v>
      </c>
      <c r="E2460" s="2" t="s">
        <v>5057</v>
      </c>
      <c r="F2460" s="16">
        <v>312</v>
      </c>
      <c r="G2460" s="12">
        <v>18</v>
      </c>
      <c r="H2460" s="12">
        <v>11</v>
      </c>
      <c r="I2460" s="2" t="s">
        <v>434</v>
      </c>
      <c r="J2460" s="2" t="s">
        <v>994</v>
      </c>
      <c r="K2460" s="1" t="s">
        <v>19154</v>
      </c>
      <c r="L2460" s="1" t="s">
        <v>16785</v>
      </c>
      <c r="AD2460" s="1" t="s">
        <v>19</v>
      </c>
      <c r="AE2460" s="1" t="s">
        <v>3956</v>
      </c>
      <c r="AF2460" s="2" t="s">
        <v>5063</v>
      </c>
      <c r="AG2460" s="2" t="s">
        <v>9</v>
      </c>
      <c r="AI2460" s="1" t="str">
        <f t="shared" si="78"/>
        <v>18(11)</v>
      </c>
      <c r="AJ2460" s="1" t="str">
        <f t="shared" si="79"/>
        <v>018(011)-220～223</v>
      </c>
      <c r="AK2460" s="1" t="s">
        <v>19532</v>
      </c>
    </row>
    <row r="2461" spans="1:37" x14ac:dyDescent="0.55000000000000004">
      <c r="A2461" s="1">
        <v>2698</v>
      </c>
      <c r="B2461" s="1" t="s">
        <v>9421</v>
      </c>
      <c r="C2461" s="1" t="s">
        <v>9417</v>
      </c>
      <c r="D2461" s="1" t="s">
        <v>20824</v>
      </c>
      <c r="E2461" s="2" t="s">
        <v>5057</v>
      </c>
      <c r="F2461" s="16">
        <v>312</v>
      </c>
      <c r="G2461" s="12">
        <v>18</v>
      </c>
      <c r="H2461" s="12">
        <v>11</v>
      </c>
      <c r="I2461" s="2" t="s">
        <v>994</v>
      </c>
      <c r="J2461" s="2" t="s">
        <v>444</v>
      </c>
      <c r="K2461" s="1" t="s">
        <v>19155</v>
      </c>
      <c r="L2461" s="1" t="s">
        <v>16785</v>
      </c>
      <c r="AD2461" s="1" t="s">
        <v>19</v>
      </c>
      <c r="AE2461" s="1" t="s">
        <v>3956</v>
      </c>
      <c r="AF2461" s="2" t="s">
        <v>5064</v>
      </c>
      <c r="AG2461" s="2" t="s">
        <v>9</v>
      </c>
      <c r="AI2461" s="1" t="str">
        <f t="shared" si="78"/>
        <v>18(11)</v>
      </c>
      <c r="AJ2461" s="1" t="str">
        <f t="shared" si="79"/>
        <v>018(011)-223～225</v>
      </c>
      <c r="AK2461" s="1" t="s">
        <v>19533</v>
      </c>
    </row>
    <row r="2462" spans="1:37" x14ac:dyDescent="0.55000000000000004">
      <c r="A2462" s="1">
        <v>2699</v>
      </c>
      <c r="B2462" s="1" t="s">
        <v>9422</v>
      </c>
      <c r="C2462" s="1" t="s">
        <v>9417</v>
      </c>
      <c r="D2462" s="1" t="s">
        <v>20824</v>
      </c>
      <c r="E2462" s="2" t="s">
        <v>5057</v>
      </c>
      <c r="F2462" s="16">
        <v>312</v>
      </c>
      <c r="G2462" s="12">
        <v>18</v>
      </c>
      <c r="H2462" s="12">
        <v>11</v>
      </c>
      <c r="I2462" s="2" t="s">
        <v>445</v>
      </c>
      <c r="J2462" s="2" t="s">
        <v>454</v>
      </c>
      <c r="K2462" s="1" t="s">
        <v>19156</v>
      </c>
      <c r="L2462" s="1" t="s">
        <v>16785</v>
      </c>
      <c r="AD2462" s="1" t="s">
        <v>19</v>
      </c>
      <c r="AE2462" s="1" t="s">
        <v>3956</v>
      </c>
      <c r="AF2462" s="2" t="s">
        <v>5065</v>
      </c>
      <c r="AG2462" s="2" t="s">
        <v>9</v>
      </c>
      <c r="AI2462" s="1" t="str">
        <f t="shared" si="78"/>
        <v>18(11)</v>
      </c>
      <c r="AJ2462" s="1" t="str">
        <f t="shared" si="79"/>
        <v>018(011)-226～230</v>
      </c>
      <c r="AK2462" s="1" t="s">
        <v>19534</v>
      </c>
    </row>
    <row r="2463" spans="1:37" x14ac:dyDescent="0.55000000000000004">
      <c r="A2463" s="1">
        <v>2700</v>
      </c>
      <c r="B2463" s="1" t="s">
        <v>9423</v>
      </c>
      <c r="C2463" s="1" t="s">
        <v>9417</v>
      </c>
      <c r="D2463" s="1" t="s">
        <v>20824</v>
      </c>
      <c r="E2463" s="2" t="s">
        <v>5057</v>
      </c>
      <c r="F2463" s="16">
        <v>312</v>
      </c>
      <c r="G2463" s="12">
        <v>18</v>
      </c>
      <c r="H2463" s="12">
        <v>11</v>
      </c>
      <c r="I2463" s="2" t="s">
        <v>454</v>
      </c>
      <c r="J2463" s="2" t="s">
        <v>461</v>
      </c>
      <c r="K2463" s="1" t="s">
        <v>19157</v>
      </c>
      <c r="L2463" s="1" t="s">
        <v>16785</v>
      </c>
      <c r="AD2463" s="1" t="s">
        <v>19</v>
      </c>
      <c r="AE2463" s="1" t="s">
        <v>3956</v>
      </c>
      <c r="AF2463" s="2" t="s">
        <v>5066</v>
      </c>
      <c r="AG2463" s="2" t="s">
        <v>9</v>
      </c>
      <c r="AI2463" s="1" t="str">
        <f t="shared" si="78"/>
        <v>18(11)</v>
      </c>
      <c r="AJ2463" s="1" t="str">
        <f t="shared" si="79"/>
        <v>018(011)-230～231</v>
      </c>
      <c r="AK2463" s="1" t="s">
        <v>19535</v>
      </c>
    </row>
    <row r="2464" spans="1:37" x14ac:dyDescent="0.55000000000000004">
      <c r="A2464" s="1">
        <v>2701</v>
      </c>
      <c r="B2464" s="1" t="s">
        <v>8943</v>
      </c>
      <c r="C2464" s="1" t="s">
        <v>9417</v>
      </c>
      <c r="D2464" s="1" t="s">
        <v>20824</v>
      </c>
      <c r="E2464" s="2" t="s">
        <v>5057</v>
      </c>
      <c r="F2464" s="16">
        <v>312</v>
      </c>
      <c r="G2464" s="12">
        <v>18</v>
      </c>
      <c r="H2464" s="12">
        <v>11</v>
      </c>
      <c r="I2464" s="2" t="s">
        <v>465</v>
      </c>
      <c r="J2464" s="2" t="s">
        <v>465</v>
      </c>
      <c r="K2464" s="1" t="s">
        <v>19158</v>
      </c>
      <c r="L2464" s="1" t="s">
        <v>16785</v>
      </c>
      <c r="AD2464" s="1" t="s">
        <v>19</v>
      </c>
      <c r="AE2464" s="1" t="s">
        <v>3956</v>
      </c>
      <c r="AF2464" s="2" t="s">
        <v>5067</v>
      </c>
      <c r="AG2464" s="2" t="s">
        <v>9</v>
      </c>
      <c r="AI2464" s="1" t="str">
        <f t="shared" si="78"/>
        <v>18(11)</v>
      </c>
      <c r="AJ2464" s="1" t="str">
        <f t="shared" si="79"/>
        <v>018(011)-232～232</v>
      </c>
      <c r="AK2464" s="1" t="s">
        <v>19536</v>
      </c>
    </row>
    <row r="2465" spans="1:37" x14ac:dyDescent="0.55000000000000004">
      <c r="A2465" s="1">
        <v>2702</v>
      </c>
      <c r="B2465" s="1" t="s">
        <v>9232</v>
      </c>
      <c r="C2465" s="1" t="s">
        <v>9417</v>
      </c>
      <c r="D2465" s="1" t="s">
        <v>20824</v>
      </c>
      <c r="E2465" s="2" t="s">
        <v>5057</v>
      </c>
      <c r="F2465" s="16">
        <v>312</v>
      </c>
      <c r="G2465" s="12">
        <v>18</v>
      </c>
      <c r="H2465" s="12">
        <v>11</v>
      </c>
      <c r="I2465" s="2" t="s">
        <v>2092</v>
      </c>
      <c r="J2465" s="2" t="s">
        <v>2092</v>
      </c>
      <c r="K2465" s="1" t="s">
        <v>19158</v>
      </c>
      <c r="L2465" s="1" t="s">
        <v>16785</v>
      </c>
      <c r="AD2465" s="1" t="s">
        <v>19</v>
      </c>
      <c r="AE2465" s="1" t="s">
        <v>3956</v>
      </c>
      <c r="AF2465" s="2" t="s">
        <v>5068</v>
      </c>
      <c r="AG2465" s="2" t="s">
        <v>9</v>
      </c>
      <c r="AI2465" s="1" t="str">
        <f t="shared" si="78"/>
        <v>18(11)</v>
      </c>
      <c r="AJ2465" s="1" t="str">
        <f t="shared" si="79"/>
        <v>018(011)-233～233</v>
      </c>
      <c r="AK2465" s="1" t="s">
        <v>19536</v>
      </c>
    </row>
    <row r="2466" spans="1:37" x14ac:dyDescent="0.55000000000000004">
      <c r="A2466" s="1">
        <v>2703</v>
      </c>
      <c r="B2466" s="1" t="s">
        <v>9424</v>
      </c>
      <c r="C2466" s="1" t="s">
        <v>9417</v>
      </c>
      <c r="D2466" s="1" t="s">
        <v>20824</v>
      </c>
      <c r="E2466" s="2" t="s">
        <v>5057</v>
      </c>
      <c r="F2466" s="16">
        <v>312</v>
      </c>
      <c r="G2466" s="12">
        <v>18</v>
      </c>
      <c r="H2466" s="12">
        <v>11</v>
      </c>
      <c r="I2466" s="2" t="s">
        <v>476</v>
      </c>
      <c r="J2466" s="2" t="s">
        <v>476</v>
      </c>
      <c r="K2466" s="1" t="s">
        <v>19159</v>
      </c>
      <c r="L2466" s="1" t="s">
        <v>16785</v>
      </c>
      <c r="AD2466" s="1" t="s">
        <v>19</v>
      </c>
      <c r="AE2466" s="1" t="s">
        <v>3956</v>
      </c>
      <c r="AF2466" s="2" t="s">
        <v>5069</v>
      </c>
      <c r="AG2466" s="2" t="s">
        <v>9</v>
      </c>
      <c r="AI2466" s="1" t="str">
        <f t="shared" si="78"/>
        <v>18(11)</v>
      </c>
      <c r="AJ2466" s="1" t="str">
        <f t="shared" si="79"/>
        <v>018(011)-234～234</v>
      </c>
      <c r="AK2466" s="1" t="s">
        <v>19537</v>
      </c>
    </row>
    <row r="2467" spans="1:37" x14ac:dyDescent="0.55000000000000004">
      <c r="A2467" s="1">
        <v>2704</v>
      </c>
      <c r="B2467" s="1" t="s">
        <v>9425</v>
      </c>
      <c r="C2467" s="1" t="s">
        <v>9417</v>
      </c>
      <c r="D2467" s="1" t="s">
        <v>20824</v>
      </c>
      <c r="E2467" s="2" t="s">
        <v>5057</v>
      </c>
      <c r="F2467" s="16">
        <v>312</v>
      </c>
      <c r="G2467" s="12">
        <v>18</v>
      </c>
      <c r="H2467" s="12">
        <v>11</v>
      </c>
      <c r="I2467" s="2" t="s">
        <v>476</v>
      </c>
      <c r="J2467" s="2" t="s">
        <v>1021</v>
      </c>
      <c r="K2467" s="1" t="s">
        <v>19159</v>
      </c>
      <c r="L2467" s="1" t="s">
        <v>16785</v>
      </c>
      <c r="AD2467" s="1" t="s">
        <v>19</v>
      </c>
      <c r="AE2467" s="1" t="s">
        <v>3956</v>
      </c>
      <c r="AF2467" s="2" t="s">
        <v>5070</v>
      </c>
      <c r="AG2467" s="2" t="s">
        <v>9</v>
      </c>
      <c r="AI2467" s="1" t="str">
        <f t="shared" si="78"/>
        <v>18(11)</v>
      </c>
      <c r="AJ2467" s="1" t="str">
        <f t="shared" si="79"/>
        <v>018(011)-234～236</v>
      </c>
      <c r="AK2467" s="1" t="s">
        <v>19537</v>
      </c>
    </row>
    <row r="2468" spans="1:37" x14ac:dyDescent="0.55000000000000004">
      <c r="A2468" s="1">
        <v>2705</v>
      </c>
      <c r="B2468" s="1" t="s">
        <v>5072</v>
      </c>
      <c r="C2468" s="1" t="s">
        <v>11584</v>
      </c>
      <c r="D2468" s="1" t="s">
        <v>20824</v>
      </c>
      <c r="E2468" s="2" t="s">
        <v>5071</v>
      </c>
      <c r="F2468" s="16">
        <v>313</v>
      </c>
      <c r="G2468" s="12">
        <v>18</v>
      </c>
      <c r="H2468" s="12">
        <v>12</v>
      </c>
      <c r="I2468" s="2" t="s">
        <v>2072</v>
      </c>
      <c r="J2468" s="1">
        <v>237</v>
      </c>
      <c r="K2468" s="1" t="s">
        <v>17937</v>
      </c>
      <c r="L2468" s="1" t="s">
        <v>16785</v>
      </c>
      <c r="M2468" s="1" t="s">
        <v>4160</v>
      </c>
      <c r="AC2468" s="10" t="s">
        <v>4160</v>
      </c>
      <c r="AD2468" s="2" t="s">
        <v>19</v>
      </c>
      <c r="AE2468" s="2" t="s">
        <v>20</v>
      </c>
      <c r="AF2468" s="2" t="s">
        <v>5073</v>
      </c>
      <c r="AG2468" s="2" t="s">
        <v>9</v>
      </c>
      <c r="AI2468" s="1" t="str">
        <f t="shared" si="78"/>
        <v>18(12)</v>
      </c>
      <c r="AJ2468" s="1" t="str">
        <f t="shared" si="79"/>
        <v>018(012)-237～237</v>
      </c>
      <c r="AK2468" s="1" t="s">
        <v>19311</v>
      </c>
    </row>
    <row r="2469" spans="1:37" x14ac:dyDescent="0.55000000000000004">
      <c r="A2469" s="1">
        <v>2706</v>
      </c>
      <c r="B2469" s="1" t="s">
        <v>4848</v>
      </c>
      <c r="C2469" s="1" t="s">
        <v>11584</v>
      </c>
      <c r="D2469" s="1" t="s">
        <v>20824</v>
      </c>
      <c r="E2469" s="2" t="s">
        <v>5071</v>
      </c>
      <c r="F2469" s="16">
        <v>313</v>
      </c>
      <c r="G2469" s="12">
        <v>18</v>
      </c>
      <c r="H2469" s="12">
        <v>12</v>
      </c>
      <c r="I2469" s="1">
        <v>238</v>
      </c>
      <c r="J2469" s="1">
        <v>240</v>
      </c>
      <c r="K2469" s="1" t="s">
        <v>18560</v>
      </c>
      <c r="L2469" s="1" t="s">
        <v>17335</v>
      </c>
      <c r="M2469" s="1" t="s">
        <v>15695</v>
      </c>
      <c r="AC2469" s="10" t="s">
        <v>15695</v>
      </c>
      <c r="AD2469" s="2" t="s">
        <v>3357</v>
      </c>
      <c r="AE2469" s="2"/>
      <c r="AF2469" s="2" t="s">
        <v>4849</v>
      </c>
      <c r="AG2469" s="2" t="s">
        <v>9</v>
      </c>
      <c r="AI2469" s="1" t="str">
        <f t="shared" si="78"/>
        <v>18(12)</v>
      </c>
      <c r="AJ2469" s="1" t="str">
        <f t="shared" si="79"/>
        <v>018(012)-238～240</v>
      </c>
      <c r="AK2469" s="1" t="s">
        <v>19436</v>
      </c>
    </row>
    <row r="2470" spans="1:37" x14ac:dyDescent="0.55000000000000004">
      <c r="A2470" s="1">
        <v>2710</v>
      </c>
      <c r="B2470" s="1" t="s">
        <v>5075</v>
      </c>
      <c r="C2470" s="1" t="s">
        <v>11584</v>
      </c>
      <c r="D2470" s="1" t="s">
        <v>20824</v>
      </c>
      <c r="E2470" s="2" t="s">
        <v>5071</v>
      </c>
      <c r="F2470" s="16">
        <v>313</v>
      </c>
      <c r="G2470" s="12">
        <v>18</v>
      </c>
      <c r="H2470" s="12">
        <v>12</v>
      </c>
      <c r="I2470" s="2" t="s">
        <v>1032</v>
      </c>
      <c r="J2470" s="2" t="s">
        <v>471</v>
      </c>
      <c r="K2470" s="1" t="s">
        <v>18391</v>
      </c>
      <c r="L2470" s="1" t="s">
        <v>17241</v>
      </c>
      <c r="M2470" s="1" t="s">
        <v>15696</v>
      </c>
      <c r="AC2470" s="10" t="s">
        <v>15696</v>
      </c>
      <c r="AD2470" s="2" t="s">
        <v>19</v>
      </c>
      <c r="AE2470" s="2" t="s">
        <v>25</v>
      </c>
      <c r="AF2470" s="2" t="s">
        <v>5076</v>
      </c>
      <c r="AG2470" s="2" t="s">
        <v>9</v>
      </c>
      <c r="AI2470" s="1" t="str">
        <f t="shared" si="78"/>
        <v>18(12)</v>
      </c>
      <c r="AJ2470" s="1" t="str">
        <f t="shared" si="79"/>
        <v>018(012)-240～241</v>
      </c>
      <c r="AK2470" s="1" t="s">
        <v>19407</v>
      </c>
    </row>
    <row r="2471" spans="1:37" x14ac:dyDescent="0.55000000000000004">
      <c r="A2471" s="1">
        <v>2711</v>
      </c>
      <c r="B2471" s="1" t="s">
        <v>5077</v>
      </c>
      <c r="C2471" s="1" t="s">
        <v>11584</v>
      </c>
      <c r="D2471" s="1" t="s">
        <v>20824</v>
      </c>
      <c r="E2471" s="2" t="s">
        <v>5071</v>
      </c>
      <c r="F2471" s="16">
        <v>313</v>
      </c>
      <c r="G2471" s="12">
        <v>18</v>
      </c>
      <c r="H2471" s="12">
        <v>12</v>
      </c>
      <c r="I2471" s="2" t="s">
        <v>471</v>
      </c>
      <c r="J2471" s="2" t="s">
        <v>1039</v>
      </c>
      <c r="K2471" s="1" t="s">
        <v>18391</v>
      </c>
      <c r="L2471" s="1" t="s">
        <v>16785</v>
      </c>
      <c r="M2471" s="1" t="s">
        <v>3376</v>
      </c>
      <c r="AC2471" s="10" t="s">
        <v>3376</v>
      </c>
      <c r="AD2471" s="2" t="s">
        <v>19</v>
      </c>
      <c r="AE2471" s="2" t="s">
        <v>3894</v>
      </c>
      <c r="AF2471" s="2" t="s">
        <v>5078</v>
      </c>
      <c r="AG2471" s="2" t="s">
        <v>9</v>
      </c>
      <c r="AI2471" s="1" t="str">
        <f t="shared" si="78"/>
        <v>18(12)</v>
      </c>
      <c r="AJ2471" s="1" t="str">
        <f t="shared" si="79"/>
        <v>018(012)-241～242</v>
      </c>
      <c r="AK2471" s="1" t="s">
        <v>19407</v>
      </c>
    </row>
    <row r="2472" spans="1:37" x14ac:dyDescent="0.55000000000000004">
      <c r="A2472" s="1">
        <v>2712</v>
      </c>
      <c r="B2472" s="1" t="s">
        <v>5079</v>
      </c>
      <c r="D2472" s="1" t="s">
        <v>20824</v>
      </c>
      <c r="E2472" s="2" t="s">
        <v>5071</v>
      </c>
      <c r="F2472" s="16">
        <v>313</v>
      </c>
      <c r="G2472" s="12">
        <v>18</v>
      </c>
      <c r="H2472" s="12">
        <v>12</v>
      </c>
      <c r="I2472" s="2" t="s">
        <v>1039</v>
      </c>
      <c r="J2472" s="1">
        <v>244</v>
      </c>
      <c r="K2472" s="1" t="s">
        <v>17562</v>
      </c>
      <c r="L2472" s="1" t="s">
        <v>16788</v>
      </c>
      <c r="M2472" s="1" t="s">
        <v>4560</v>
      </c>
      <c r="N2472" s="1" t="s">
        <v>1694</v>
      </c>
      <c r="AC2472" s="10" t="s">
        <v>16152</v>
      </c>
      <c r="AD2472" s="2" t="s">
        <v>19</v>
      </c>
      <c r="AE2472" s="2" t="s">
        <v>3894</v>
      </c>
      <c r="AF2472" s="2" t="s">
        <v>5080</v>
      </c>
      <c r="AG2472" s="2" t="s">
        <v>9</v>
      </c>
      <c r="AI2472" s="1" t="str">
        <f t="shared" si="78"/>
        <v>18(12)</v>
      </c>
      <c r="AJ2472" s="1" t="str">
        <f t="shared" si="79"/>
        <v>018(012)-242～244</v>
      </c>
      <c r="AK2472" s="1" t="s">
        <v>19256</v>
      </c>
    </row>
    <row r="2473" spans="1:37" x14ac:dyDescent="0.55000000000000004">
      <c r="A2473" s="1">
        <v>2713</v>
      </c>
      <c r="B2473" s="1" t="s">
        <v>5081</v>
      </c>
      <c r="D2473" s="1" t="s">
        <v>20824</v>
      </c>
      <c r="E2473" s="2" t="s">
        <v>5071</v>
      </c>
      <c r="F2473" s="16">
        <v>313</v>
      </c>
      <c r="G2473" s="12">
        <v>18</v>
      </c>
      <c r="H2473" s="12">
        <v>12</v>
      </c>
      <c r="I2473" s="2" t="s">
        <v>1044</v>
      </c>
      <c r="J2473" s="2" t="s">
        <v>489</v>
      </c>
      <c r="K2473" s="1" t="s">
        <v>18541</v>
      </c>
      <c r="L2473" s="1" t="s">
        <v>17318</v>
      </c>
      <c r="M2473" s="1" t="s">
        <v>1827</v>
      </c>
      <c r="AC2473" s="10" t="s">
        <v>16153</v>
      </c>
      <c r="AD2473" s="2" t="s">
        <v>19</v>
      </c>
      <c r="AE2473" s="2" t="s">
        <v>3894</v>
      </c>
      <c r="AF2473" s="2" t="s">
        <v>5082</v>
      </c>
      <c r="AG2473" s="2" t="s">
        <v>9</v>
      </c>
      <c r="AI2473" s="1" t="str">
        <f t="shared" si="78"/>
        <v>18(12)</v>
      </c>
      <c r="AJ2473" s="1" t="str">
        <f t="shared" si="79"/>
        <v>018(012)-244～246</v>
      </c>
      <c r="AK2473" s="1" t="s">
        <v>19433</v>
      </c>
    </row>
    <row r="2474" spans="1:37" x14ac:dyDescent="0.55000000000000004">
      <c r="A2474" s="1">
        <v>2714</v>
      </c>
      <c r="B2474" s="1" t="s">
        <v>5083</v>
      </c>
      <c r="C2474" s="1" t="s">
        <v>11584</v>
      </c>
      <c r="D2474" s="1" t="s">
        <v>20824</v>
      </c>
      <c r="E2474" s="2" t="s">
        <v>5071</v>
      </c>
      <c r="F2474" s="16">
        <v>313</v>
      </c>
      <c r="G2474" s="12">
        <v>18</v>
      </c>
      <c r="H2474" s="12">
        <v>12</v>
      </c>
      <c r="I2474" s="2" t="s">
        <v>489</v>
      </c>
      <c r="J2474" s="2" t="s">
        <v>483</v>
      </c>
      <c r="K2474" s="1" t="s">
        <v>17877</v>
      </c>
      <c r="L2474" s="1" t="s">
        <v>16785</v>
      </c>
      <c r="M2474" s="1" t="s">
        <v>248</v>
      </c>
      <c r="AC2474" s="10" t="s">
        <v>248</v>
      </c>
      <c r="AD2474" s="2" t="s">
        <v>19</v>
      </c>
      <c r="AE2474" s="2" t="s">
        <v>3894</v>
      </c>
      <c r="AF2474" s="2" t="s">
        <v>5084</v>
      </c>
      <c r="AG2474" s="2" t="s">
        <v>9</v>
      </c>
      <c r="AI2474" s="1" t="str">
        <f t="shared" si="78"/>
        <v>18(12)</v>
      </c>
      <c r="AJ2474" s="1" t="str">
        <f t="shared" si="79"/>
        <v>018(012)-246～247</v>
      </c>
      <c r="AK2474" s="1" t="s">
        <v>19305</v>
      </c>
    </row>
    <row r="2475" spans="1:37" x14ac:dyDescent="0.55000000000000004">
      <c r="A2475" s="1">
        <v>2715</v>
      </c>
      <c r="B2475" s="1" t="s">
        <v>5085</v>
      </c>
      <c r="C2475" s="1" t="s">
        <v>11584</v>
      </c>
      <c r="D2475" s="1" t="s">
        <v>20824</v>
      </c>
      <c r="E2475" s="2" t="s">
        <v>5071</v>
      </c>
      <c r="F2475" s="16">
        <v>313</v>
      </c>
      <c r="G2475" s="12">
        <v>18</v>
      </c>
      <c r="H2475" s="12">
        <v>12</v>
      </c>
      <c r="I2475" s="2" t="s">
        <v>483</v>
      </c>
      <c r="J2475" s="2" t="s">
        <v>496</v>
      </c>
      <c r="K2475" s="1" t="s">
        <v>17877</v>
      </c>
      <c r="L2475" s="1" t="s">
        <v>16785</v>
      </c>
      <c r="M2475" s="1" t="s">
        <v>5086</v>
      </c>
      <c r="AC2475" s="10" t="s">
        <v>5086</v>
      </c>
      <c r="AD2475" s="2" t="s">
        <v>19</v>
      </c>
      <c r="AE2475" s="2" t="s">
        <v>3894</v>
      </c>
      <c r="AF2475" s="2" t="s">
        <v>5087</v>
      </c>
      <c r="AG2475" s="2" t="s">
        <v>9</v>
      </c>
      <c r="AI2475" s="1" t="str">
        <f t="shared" si="78"/>
        <v>18(12)</v>
      </c>
      <c r="AJ2475" s="1" t="str">
        <f t="shared" si="79"/>
        <v>018(012)-247～248</v>
      </c>
      <c r="AK2475" s="1" t="s">
        <v>19305</v>
      </c>
    </row>
    <row r="2476" spans="1:37" x14ac:dyDescent="0.55000000000000004">
      <c r="A2476" s="1">
        <v>2716</v>
      </c>
      <c r="B2476" s="1" t="s">
        <v>5088</v>
      </c>
      <c r="C2476" s="1" t="s">
        <v>11584</v>
      </c>
      <c r="D2476" s="1" t="s">
        <v>20824</v>
      </c>
      <c r="E2476" s="2" t="s">
        <v>5071</v>
      </c>
      <c r="F2476" s="16">
        <v>313</v>
      </c>
      <c r="G2476" s="12">
        <v>18</v>
      </c>
      <c r="H2476" s="12">
        <v>12</v>
      </c>
      <c r="I2476" s="2" t="s">
        <v>496</v>
      </c>
      <c r="J2476" s="2" t="s">
        <v>1054</v>
      </c>
      <c r="K2476" s="1" t="s">
        <v>18090</v>
      </c>
      <c r="L2476" s="1" t="s">
        <v>16785</v>
      </c>
      <c r="M2476" s="1" t="s">
        <v>16198</v>
      </c>
      <c r="AC2476" s="10" t="s">
        <v>11251</v>
      </c>
      <c r="AD2476" s="2" t="s">
        <v>19</v>
      </c>
      <c r="AE2476" s="2" t="s">
        <v>3894</v>
      </c>
      <c r="AF2476" s="2" t="s">
        <v>5089</v>
      </c>
      <c r="AG2476" s="2" t="s">
        <v>9</v>
      </c>
      <c r="AI2476" s="1" t="str">
        <f t="shared" si="78"/>
        <v>18(12)</v>
      </c>
      <c r="AJ2476" s="1" t="str">
        <f t="shared" si="79"/>
        <v>018(012)-248～249</v>
      </c>
      <c r="AK2476" s="1" t="s">
        <v>19343</v>
      </c>
    </row>
    <row r="2477" spans="1:37" x14ac:dyDescent="0.55000000000000004">
      <c r="A2477" s="1">
        <v>2717</v>
      </c>
      <c r="B2477" s="1" t="s">
        <v>9004</v>
      </c>
      <c r="C2477" s="1" t="s">
        <v>11584</v>
      </c>
      <c r="D2477" s="1" t="s">
        <v>20824</v>
      </c>
      <c r="E2477" s="2" t="s">
        <v>5071</v>
      </c>
      <c r="F2477" s="16">
        <v>313</v>
      </c>
      <c r="G2477" s="12">
        <v>18</v>
      </c>
      <c r="H2477" s="12">
        <v>12</v>
      </c>
      <c r="I2477" s="2" t="s">
        <v>1054</v>
      </c>
      <c r="J2477" s="2" t="s">
        <v>499</v>
      </c>
      <c r="K2477" s="1" t="s">
        <v>18090</v>
      </c>
      <c r="L2477" s="1" t="s">
        <v>16785</v>
      </c>
      <c r="AD2477" s="1" t="s">
        <v>19</v>
      </c>
      <c r="AE2477" s="1" t="s">
        <v>28</v>
      </c>
      <c r="AF2477" s="2" t="s">
        <v>5090</v>
      </c>
      <c r="AG2477" s="2" t="s">
        <v>9</v>
      </c>
      <c r="AI2477" s="1" t="str">
        <f t="shared" si="78"/>
        <v>18(12)</v>
      </c>
      <c r="AJ2477" s="1" t="str">
        <f t="shared" si="79"/>
        <v>018(012)-249～251</v>
      </c>
      <c r="AK2477" s="1" t="s">
        <v>19343</v>
      </c>
    </row>
    <row r="2478" spans="1:37" x14ac:dyDescent="0.55000000000000004">
      <c r="A2478" s="1">
        <v>2718</v>
      </c>
      <c r="B2478" s="1" t="s">
        <v>9356</v>
      </c>
      <c r="C2478" s="1" t="s">
        <v>11584</v>
      </c>
      <c r="D2478" s="1" t="s">
        <v>20824</v>
      </c>
      <c r="E2478" s="2" t="s">
        <v>5071</v>
      </c>
      <c r="F2478" s="16">
        <v>313</v>
      </c>
      <c r="G2478" s="12">
        <v>18</v>
      </c>
      <c r="H2478" s="12">
        <v>12</v>
      </c>
      <c r="I2478" s="2" t="s">
        <v>499</v>
      </c>
      <c r="J2478" s="2" t="s">
        <v>503</v>
      </c>
      <c r="K2478" s="1" t="s">
        <v>19160</v>
      </c>
      <c r="L2478" s="1" t="s">
        <v>16785</v>
      </c>
      <c r="AD2478" s="1" t="s">
        <v>19</v>
      </c>
      <c r="AE2478" s="1" t="s">
        <v>28</v>
      </c>
      <c r="AF2478" s="2" t="s">
        <v>5091</v>
      </c>
      <c r="AG2478" s="2" t="s">
        <v>9</v>
      </c>
      <c r="AI2478" s="1" t="str">
        <f t="shared" si="78"/>
        <v>18(12)</v>
      </c>
      <c r="AJ2478" s="1" t="str">
        <f t="shared" si="79"/>
        <v>018(012)-251～252</v>
      </c>
      <c r="AK2478" s="1" t="s">
        <v>19538</v>
      </c>
    </row>
    <row r="2479" spans="1:37" x14ac:dyDescent="0.55000000000000004">
      <c r="A2479" s="1">
        <v>2719</v>
      </c>
      <c r="B2479" s="1" t="s">
        <v>9305</v>
      </c>
      <c r="D2479" s="1" t="s">
        <v>20824</v>
      </c>
      <c r="E2479" s="2" t="s">
        <v>5071</v>
      </c>
      <c r="F2479" s="16">
        <v>313</v>
      </c>
      <c r="G2479" s="12">
        <v>18</v>
      </c>
      <c r="H2479" s="12">
        <v>12</v>
      </c>
      <c r="I2479" s="2" t="s">
        <v>503</v>
      </c>
      <c r="J2479" s="1">
        <v>252</v>
      </c>
      <c r="K2479" s="1" t="s">
        <v>19161</v>
      </c>
      <c r="L2479" s="1" t="s">
        <v>16785</v>
      </c>
      <c r="AD2479" s="1" t="s">
        <v>19</v>
      </c>
      <c r="AE2479" s="1" t="s">
        <v>28</v>
      </c>
      <c r="AF2479" s="2" t="s">
        <v>5074</v>
      </c>
      <c r="AG2479" s="2" t="s">
        <v>9</v>
      </c>
      <c r="AI2479" s="1" t="str">
        <f t="shared" si="78"/>
        <v>18(12)</v>
      </c>
      <c r="AJ2479" s="1" t="str">
        <f t="shared" si="79"/>
        <v>018(012)-252～252</v>
      </c>
      <c r="AK2479" s="1" t="s">
        <v>19539</v>
      </c>
    </row>
    <row r="2480" spans="1:37" x14ac:dyDescent="0.55000000000000004">
      <c r="A2480" s="1">
        <v>2720</v>
      </c>
      <c r="B2480" s="1" t="s">
        <v>9430</v>
      </c>
      <c r="C2480" t="s">
        <v>11586</v>
      </c>
      <c r="D2480" s="1" t="s">
        <v>20824</v>
      </c>
      <c r="E2480" s="2" t="s">
        <v>5154</v>
      </c>
      <c r="F2480" s="16" t="s">
        <v>15364</v>
      </c>
      <c r="G2480" s="12">
        <v>19</v>
      </c>
      <c r="H2480" s="12">
        <v>1</v>
      </c>
      <c r="I2480" s="2" t="s">
        <v>43</v>
      </c>
      <c r="J2480" s="2" t="s">
        <v>43</v>
      </c>
      <c r="K2480" s="1" t="s">
        <v>16785</v>
      </c>
      <c r="L2480" s="1" t="s">
        <v>16785</v>
      </c>
      <c r="M2480" s="1" t="s">
        <v>16785</v>
      </c>
      <c r="AC2480" s="10" t="e">
        <v>#N/A</v>
      </c>
      <c r="AD2480" s="1" t="s">
        <v>19</v>
      </c>
      <c r="AE2480" s="1" t="s">
        <v>28</v>
      </c>
      <c r="AF2480" s="2" t="s">
        <v>5153</v>
      </c>
      <c r="AG2480" s="2" t="s">
        <v>9</v>
      </c>
      <c r="AI2480" s="1" t="str">
        <f t="shared" si="78"/>
        <v>19(1)</v>
      </c>
      <c r="AJ2480" s="1" t="str">
        <f t="shared" si="79"/>
        <v>019(001)-001～001</v>
      </c>
    </row>
    <row r="2481" spans="1:36" x14ac:dyDescent="0.55000000000000004">
      <c r="A2481" s="1">
        <v>2721</v>
      </c>
      <c r="B2481" s="1" t="s">
        <v>5156</v>
      </c>
      <c r="C2481" t="s">
        <v>11586</v>
      </c>
      <c r="D2481" s="1" t="s">
        <v>20824</v>
      </c>
      <c r="E2481" s="2" t="s">
        <v>5154</v>
      </c>
      <c r="F2481" s="16" t="s">
        <v>15364</v>
      </c>
      <c r="G2481" s="12">
        <v>19</v>
      </c>
      <c r="H2481" s="12">
        <v>1</v>
      </c>
      <c r="I2481" s="2" t="s">
        <v>43</v>
      </c>
      <c r="J2481" s="2" t="s">
        <v>10</v>
      </c>
      <c r="K2481" s="1" t="s">
        <v>16785</v>
      </c>
      <c r="L2481" s="1" t="s">
        <v>16785</v>
      </c>
      <c r="M2481" s="1" t="s">
        <v>3263</v>
      </c>
      <c r="AC2481" s="10" t="e">
        <v>#N/A</v>
      </c>
      <c r="AD2481" s="2" t="s">
        <v>19</v>
      </c>
      <c r="AE2481" s="2" t="s">
        <v>20</v>
      </c>
      <c r="AF2481" s="2" t="s">
        <v>5157</v>
      </c>
      <c r="AG2481" s="2" t="s">
        <v>9</v>
      </c>
      <c r="AI2481" s="1" t="str">
        <f t="shared" si="78"/>
        <v>19(1)</v>
      </c>
      <c r="AJ2481" s="1" t="str">
        <f t="shared" si="79"/>
        <v>019(001)-001～002</v>
      </c>
    </row>
    <row r="2482" spans="1:36" x14ac:dyDescent="0.55000000000000004">
      <c r="A2482" s="1">
        <v>2722</v>
      </c>
      <c r="B2482" s="1" t="s">
        <v>5158</v>
      </c>
      <c r="C2482" t="s">
        <v>11586</v>
      </c>
      <c r="D2482" s="1" t="s">
        <v>20824</v>
      </c>
      <c r="E2482" s="2" t="s">
        <v>5154</v>
      </c>
      <c r="F2482" s="16" t="s">
        <v>15364</v>
      </c>
      <c r="G2482" s="12">
        <v>19</v>
      </c>
      <c r="H2482" s="12">
        <v>1</v>
      </c>
      <c r="I2482" s="2" t="s">
        <v>48</v>
      </c>
      <c r="J2482" s="1">
        <v>4</v>
      </c>
      <c r="K2482" s="1" t="s">
        <v>16785</v>
      </c>
      <c r="L2482" s="1" t="s">
        <v>16785</v>
      </c>
      <c r="M2482" s="1" t="s">
        <v>4711</v>
      </c>
      <c r="AC2482" s="10" t="e">
        <v>#N/A</v>
      </c>
      <c r="AD2482" s="2" t="s">
        <v>19</v>
      </c>
      <c r="AE2482" s="2" t="s">
        <v>25</v>
      </c>
      <c r="AF2482" s="2" t="s">
        <v>5159</v>
      </c>
      <c r="AG2482" s="2" t="s">
        <v>9</v>
      </c>
      <c r="AI2482" s="1" t="str">
        <f t="shared" si="78"/>
        <v>19(1)</v>
      </c>
      <c r="AJ2482" s="1" t="str">
        <f t="shared" si="79"/>
        <v>019(001)-003～004</v>
      </c>
    </row>
    <row r="2483" spans="1:36" x14ac:dyDescent="0.55000000000000004">
      <c r="A2483" s="1">
        <v>2723</v>
      </c>
      <c r="B2483" s="1" t="s">
        <v>5132</v>
      </c>
      <c r="C2483" t="s">
        <v>11586</v>
      </c>
      <c r="D2483" s="1" t="s">
        <v>20824</v>
      </c>
      <c r="E2483" s="2" t="s">
        <v>5154</v>
      </c>
      <c r="F2483" s="16" t="s">
        <v>15364</v>
      </c>
      <c r="G2483" s="12">
        <v>19</v>
      </c>
      <c r="H2483" s="12">
        <v>1</v>
      </c>
      <c r="I2483" s="1">
        <v>4</v>
      </c>
      <c r="J2483" s="1">
        <v>6</v>
      </c>
      <c r="K2483" s="1" t="s">
        <v>16785</v>
      </c>
      <c r="L2483" s="1" t="s">
        <v>16785</v>
      </c>
      <c r="M2483" s="1" t="s">
        <v>347</v>
      </c>
      <c r="AC2483" s="10" t="e">
        <v>#N/A</v>
      </c>
      <c r="AD2483" s="2" t="s">
        <v>3357</v>
      </c>
      <c r="AE2483" s="2"/>
      <c r="AF2483" s="2" t="s">
        <v>5133</v>
      </c>
      <c r="AG2483" s="1" t="s">
        <v>9</v>
      </c>
      <c r="AI2483" s="1" t="str">
        <f t="shared" si="78"/>
        <v>19(1)</v>
      </c>
      <c r="AJ2483" s="1" t="str">
        <f t="shared" si="79"/>
        <v>019(001)-004～006</v>
      </c>
    </row>
    <row r="2484" spans="1:36" x14ac:dyDescent="0.55000000000000004">
      <c r="A2484" s="1">
        <v>2725</v>
      </c>
      <c r="B2484" s="1" t="s">
        <v>5160</v>
      </c>
      <c r="C2484" t="s">
        <v>11586</v>
      </c>
      <c r="D2484" s="1" t="s">
        <v>20824</v>
      </c>
      <c r="E2484" s="2" t="s">
        <v>5154</v>
      </c>
      <c r="F2484" s="16" t="s">
        <v>15364</v>
      </c>
      <c r="G2484" s="12">
        <v>19</v>
      </c>
      <c r="H2484" s="12">
        <v>1</v>
      </c>
      <c r="I2484" s="2" t="s">
        <v>59</v>
      </c>
      <c r="J2484" s="1">
        <v>7</v>
      </c>
      <c r="K2484" s="1" t="s">
        <v>16785</v>
      </c>
      <c r="L2484" s="1" t="s">
        <v>16785</v>
      </c>
      <c r="M2484" s="1" t="s">
        <v>4869</v>
      </c>
      <c r="AC2484" s="10" t="e">
        <v>#N/A</v>
      </c>
      <c r="AD2484" s="2" t="s">
        <v>19</v>
      </c>
      <c r="AE2484" s="2" t="s">
        <v>25</v>
      </c>
      <c r="AF2484" s="2" t="s">
        <v>5161</v>
      </c>
      <c r="AG2484" s="2" t="s">
        <v>9</v>
      </c>
      <c r="AI2484" s="1" t="str">
        <f t="shared" si="78"/>
        <v>19(1)</v>
      </c>
      <c r="AJ2484" s="1" t="str">
        <f t="shared" si="79"/>
        <v>019(001)-006～007</v>
      </c>
    </row>
    <row r="2485" spans="1:36" x14ac:dyDescent="0.55000000000000004">
      <c r="A2485" s="1">
        <v>2726</v>
      </c>
      <c r="B2485" s="1" t="s">
        <v>5162</v>
      </c>
      <c r="C2485" t="s">
        <v>11586</v>
      </c>
      <c r="D2485" s="1" t="s">
        <v>20824</v>
      </c>
      <c r="E2485" s="2" t="s">
        <v>5154</v>
      </c>
      <c r="F2485" s="16" t="s">
        <v>15364</v>
      </c>
      <c r="G2485" s="12">
        <v>19</v>
      </c>
      <c r="H2485" s="12">
        <v>1</v>
      </c>
      <c r="I2485" s="2" t="s">
        <v>15</v>
      </c>
      <c r="J2485" s="1">
        <v>8</v>
      </c>
      <c r="K2485" s="1" t="s">
        <v>16785</v>
      </c>
      <c r="L2485" s="1" t="s">
        <v>16785</v>
      </c>
      <c r="M2485" s="1" t="s">
        <v>16199</v>
      </c>
      <c r="AC2485" s="10" t="e">
        <v>#N/A</v>
      </c>
      <c r="AD2485" s="2" t="s">
        <v>19</v>
      </c>
      <c r="AE2485" s="2" t="s">
        <v>25</v>
      </c>
      <c r="AF2485" s="2" t="s">
        <v>5163</v>
      </c>
      <c r="AG2485" s="2" t="s">
        <v>9</v>
      </c>
      <c r="AI2485" s="1" t="str">
        <f t="shared" si="78"/>
        <v>19(1)</v>
      </c>
      <c r="AJ2485" s="1" t="str">
        <f t="shared" si="79"/>
        <v>019(001)-007～008</v>
      </c>
    </row>
    <row r="2486" spans="1:36" x14ac:dyDescent="0.55000000000000004">
      <c r="A2486" s="1">
        <v>2727</v>
      </c>
      <c r="B2486" s="1" t="s">
        <v>5164</v>
      </c>
      <c r="C2486" t="s">
        <v>11586</v>
      </c>
      <c r="D2486" s="1" t="s">
        <v>20824</v>
      </c>
      <c r="E2486" s="2" t="s">
        <v>5154</v>
      </c>
      <c r="F2486" s="16" t="s">
        <v>15364</v>
      </c>
      <c r="G2486" s="12">
        <v>19</v>
      </c>
      <c r="H2486" s="12">
        <v>1</v>
      </c>
      <c r="I2486" s="2" t="s">
        <v>44</v>
      </c>
      <c r="J2486" s="1">
        <v>9</v>
      </c>
      <c r="K2486" s="1" t="s">
        <v>16785</v>
      </c>
      <c r="L2486" s="1" t="s">
        <v>16785</v>
      </c>
      <c r="M2486" s="1" t="s">
        <v>608</v>
      </c>
      <c r="AC2486" s="10" t="e">
        <v>#N/A</v>
      </c>
      <c r="AD2486" s="2" t="s">
        <v>19</v>
      </c>
      <c r="AE2486" s="2" t="s">
        <v>25</v>
      </c>
      <c r="AF2486" s="2" t="s">
        <v>5165</v>
      </c>
      <c r="AG2486" s="2" t="s">
        <v>9</v>
      </c>
      <c r="AI2486" s="1" t="str">
        <f t="shared" si="78"/>
        <v>19(1)</v>
      </c>
      <c r="AJ2486" s="1" t="str">
        <f t="shared" si="79"/>
        <v>019(001)-008～009</v>
      </c>
    </row>
    <row r="2487" spans="1:36" x14ac:dyDescent="0.55000000000000004">
      <c r="A2487" s="1">
        <v>2728</v>
      </c>
      <c r="B2487" s="1" t="s">
        <v>5166</v>
      </c>
      <c r="C2487" t="s">
        <v>11586</v>
      </c>
      <c r="D2487" s="1" t="s">
        <v>20824</v>
      </c>
      <c r="E2487" s="2" t="s">
        <v>5154</v>
      </c>
      <c r="F2487" s="16" t="s">
        <v>15364</v>
      </c>
      <c r="G2487" s="12">
        <v>19</v>
      </c>
      <c r="H2487" s="12">
        <v>1</v>
      </c>
      <c r="I2487" s="2" t="s">
        <v>437</v>
      </c>
      <c r="J2487" s="1">
        <v>10</v>
      </c>
      <c r="K2487" s="1" t="s">
        <v>16785</v>
      </c>
      <c r="L2487" s="1" t="s">
        <v>16785</v>
      </c>
      <c r="M2487" s="1" t="s">
        <v>2845</v>
      </c>
      <c r="AC2487" s="10" t="e">
        <v>#N/A</v>
      </c>
      <c r="AD2487" s="2" t="s">
        <v>19</v>
      </c>
      <c r="AE2487" s="2" t="s">
        <v>25</v>
      </c>
      <c r="AF2487" s="2" t="s">
        <v>5167</v>
      </c>
      <c r="AG2487" s="2" t="s">
        <v>9</v>
      </c>
      <c r="AI2487" s="1" t="str">
        <f t="shared" si="78"/>
        <v>19(1)</v>
      </c>
      <c r="AJ2487" s="1" t="str">
        <f t="shared" si="79"/>
        <v>019(001)-009～010</v>
      </c>
    </row>
    <row r="2488" spans="1:36" x14ac:dyDescent="0.55000000000000004">
      <c r="A2488" s="1">
        <v>2729</v>
      </c>
      <c r="B2488" s="1" t="s">
        <v>9431</v>
      </c>
      <c r="C2488" t="s">
        <v>11586</v>
      </c>
      <c r="D2488" s="1" t="s">
        <v>20824</v>
      </c>
      <c r="E2488" s="2" t="s">
        <v>5154</v>
      </c>
      <c r="F2488" s="16" t="s">
        <v>15364</v>
      </c>
      <c r="G2488" s="12">
        <v>19</v>
      </c>
      <c r="H2488" s="12">
        <v>1</v>
      </c>
      <c r="I2488" s="2" t="s">
        <v>65</v>
      </c>
      <c r="J2488" s="2" t="s">
        <v>69</v>
      </c>
      <c r="K2488" s="1" t="s">
        <v>16785</v>
      </c>
      <c r="L2488" s="1" t="s">
        <v>16785</v>
      </c>
      <c r="M2488" s="1" t="s">
        <v>16785</v>
      </c>
      <c r="AC2488" s="10" t="e">
        <v>#N/A</v>
      </c>
      <c r="AD2488" s="1" t="s">
        <v>19</v>
      </c>
      <c r="AE2488" s="1" t="s">
        <v>28</v>
      </c>
      <c r="AF2488" s="2" t="s">
        <v>5168</v>
      </c>
      <c r="AG2488" s="2" t="s">
        <v>9</v>
      </c>
      <c r="AI2488" s="1" t="str">
        <f t="shared" si="78"/>
        <v>19(1)</v>
      </c>
      <c r="AJ2488" s="1" t="str">
        <f t="shared" si="79"/>
        <v>019(001)-010～011</v>
      </c>
    </row>
    <row r="2489" spans="1:36" x14ac:dyDescent="0.55000000000000004">
      <c r="A2489" s="1">
        <v>2730</v>
      </c>
      <c r="B2489" s="1" t="s">
        <v>15671</v>
      </c>
      <c r="C2489" t="s">
        <v>11586</v>
      </c>
      <c r="D2489" s="1" t="s">
        <v>20824</v>
      </c>
      <c r="E2489" s="2" t="s">
        <v>5154</v>
      </c>
      <c r="F2489" s="16" t="s">
        <v>15364</v>
      </c>
      <c r="G2489" s="12">
        <v>19</v>
      </c>
      <c r="H2489" s="12">
        <v>1</v>
      </c>
      <c r="I2489" s="2" t="s">
        <v>73</v>
      </c>
      <c r="J2489" s="2" t="s">
        <v>73</v>
      </c>
      <c r="K2489" s="1" t="s">
        <v>16785</v>
      </c>
      <c r="L2489" s="1" t="s">
        <v>16785</v>
      </c>
      <c r="M2489" s="1" t="s">
        <v>2103</v>
      </c>
      <c r="AC2489" s="10" t="e">
        <v>#N/A</v>
      </c>
      <c r="AD2489" s="2" t="s">
        <v>19</v>
      </c>
      <c r="AE2489" s="2" t="s">
        <v>3889</v>
      </c>
      <c r="AF2489" s="2" t="s">
        <v>5155</v>
      </c>
      <c r="AG2489" s="2" t="s">
        <v>9</v>
      </c>
      <c r="AI2489" s="1" t="str">
        <f t="shared" si="78"/>
        <v>19(1)</v>
      </c>
      <c r="AJ2489" s="1" t="str">
        <f t="shared" si="79"/>
        <v>019(001)-012～012</v>
      </c>
    </row>
    <row r="2490" spans="1:36" x14ac:dyDescent="0.55000000000000004">
      <c r="A2490" s="1">
        <v>2731</v>
      </c>
      <c r="B2490" s="1" t="s">
        <v>9429</v>
      </c>
      <c r="C2490" t="s">
        <v>11586</v>
      </c>
      <c r="D2490" s="1" t="s">
        <v>20824</v>
      </c>
      <c r="E2490" s="2" t="s">
        <v>5154</v>
      </c>
      <c r="F2490" s="16" t="s">
        <v>15364</v>
      </c>
      <c r="G2490" s="12">
        <v>19</v>
      </c>
      <c r="H2490" s="12">
        <v>1</v>
      </c>
      <c r="I2490" s="2" t="s">
        <v>74</v>
      </c>
      <c r="J2490" s="2" t="s">
        <v>74</v>
      </c>
      <c r="K2490" s="1" t="s">
        <v>16785</v>
      </c>
      <c r="L2490" s="1" t="s">
        <v>16785</v>
      </c>
      <c r="M2490" s="1" t="s">
        <v>16785</v>
      </c>
      <c r="AC2490" s="10" t="e">
        <v>#N/A</v>
      </c>
      <c r="AD2490" s="1" t="s">
        <v>3357</v>
      </c>
      <c r="AF2490" s="2" t="s">
        <v>5134</v>
      </c>
      <c r="AG2490" s="2" t="s">
        <v>9</v>
      </c>
      <c r="AI2490" s="1" t="str">
        <f t="shared" si="78"/>
        <v>19(1)</v>
      </c>
      <c r="AJ2490" s="1" t="str">
        <f t="shared" si="79"/>
        <v>019(001)-013～013</v>
      </c>
    </row>
    <row r="2491" spans="1:36" x14ac:dyDescent="0.55000000000000004">
      <c r="A2491" s="1">
        <v>2733</v>
      </c>
      <c r="B2491" s="1" t="s">
        <v>5169</v>
      </c>
      <c r="C2491" t="s">
        <v>11586</v>
      </c>
      <c r="D2491" s="1" t="s">
        <v>20824</v>
      </c>
      <c r="E2491" s="2" t="s">
        <v>5154</v>
      </c>
      <c r="F2491" s="16" t="s">
        <v>15364</v>
      </c>
      <c r="G2491" s="12">
        <v>19</v>
      </c>
      <c r="H2491" s="12">
        <v>1</v>
      </c>
      <c r="I2491" s="2" t="s">
        <v>78</v>
      </c>
      <c r="J2491" s="2" t="s">
        <v>765</v>
      </c>
      <c r="K2491" s="1" t="s">
        <v>16785</v>
      </c>
      <c r="L2491" s="1" t="s">
        <v>16785</v>
      </c>
      <c r="M2491" s="1" t="s">
        <v>16200</v>
      </c>
      <c r="AC2491" s="10" t="e">
        <v>#N/A</v>
      </c>
      <c r="AD2491" s="2" t="s">
        <v>19</v>
      </c>
      <c r="AE2491" s="2" t="s">
        <v>3889</v>
      </c>
      <c r="AF2491" s="2" t="s">
        <v>5170</v>
      </c>
      <c r="AG2491" s="2" t="s">
        <v>9</v>
      </c>
      <c r="AI2491" s="1" t="str">
        <f t="shared" si="78"/>
        <v>19(1)</v>
      </c>
      <c r="AJ2491" s="1" t="str">
        <f t="shared" si="79"/>
        <v>019(001)-014～015</v>
      </c>
    </row>
    <row r="2492" spans="1:36" x14ac:dyDescent="0.55000000000000004">
      <c r="A2492" s="1">
        <v>2734</v>
      </c>
      <c r="B2492" s="1" t="s">
        <v>5135</v>
      </c>
      <c r="C2492" t="s">
        <v>11586</v>
      </c>
      <c r="D2492" s="1" t="s">
        <v>20824</v>
      </c>
      <c r="E2492" s="2" t="s">
        <v>5154</v>
      </c>
      <c r="F2492" s="16" t="s">
        <v>15364</v>
      </c>
      <c r="G2492" s="12">
        <v>19</v>
      </c>
      <c r="H2492" s="12">
        <v>1</v>
      </c>
      <c r="I2492" s="1">
        <v>15</v>
      </c>
      <c r="J2492" s="1">
        <v>16</v>
      </c>
      <c r="K2492" s="1" t="s">
        <v>16785</v>
      </c>
      <c r="L2492" s="1" t="s">
        <v>16785</v>
      </c>
      <c r="M2492" s="1" t="s">
        <v>4341</v>
      </c>
      <c r="AC2492" s="10" t="e">
        <v>#N/A</v>
      </c>
      <c r="AD2492" s="2" t="s">
        <v>3357</v>
      </c>
      <c r="AE2492" s="2"/>
      <c r="AF2492" s="2" t="s">
        <v>5136</v>
      </c>
      <c r="AG2492" s="2" t="s">
        <v>9</v>
      </c>
      <c r="AI2492" s="1" t="str">
        <f t="shared" si="78"/>
        <v>19(1)</v>
      </c>
      <c r="AJ2492" s="1" t="str">
        <f t="shared" si="79"/>
        <v>019(001)-015～016</v>
      </c>
    </row>
    <row r="2493" spans="1:36" x14ac:dyDescent="0.55000000000000004">
      <c r="A2493" s="1">
        <v>2736</v>
      </c>
      <c r="B2493" s="1" t="s">
        <v>9416</v>
      </c>
      <c r="C2493" t="s">
        <v>11586</v>
      </c>
      <c r="D2493" s="1" t="s">
        <v>20824</v>
      </c>
      <c r="E2493" s="2" t="s">
        <v>5154</v>
      </c>
      <c r="F2493" s="16" t="s">
        <v>15364</v>
      </c>
      <c r="G2493" s="12">
        <v>19</v>
      </c>
      <c r="H2493" s="12">
        <v>1</v>
      </c>
      <c r="I2493" s="2" t="s">
        <v>82</v>
      </c>
      <c r="J2493" s="2" t="s">
        <v>98</v>
      </c>
      <c r="K2493" s="1" t="s">
        <v>16785</v>
      </c>
      <c r="L2493" s="1" t="s">
        <v>16785</v>
      </c>
      <c r="M2493" s="1" t="s">
        <v>16785</v>
      </c>
      <c r="AC2493" s="10" t="e">
        <v>#N/A</v>
      </c>
      <c r="AD2493" s="1" t="s">
        <v>19</v>
      </c>
      <c r="AE2493" s="1" t="s">
        <v>28</v>
      </c>
      <c r="AF2493" s="2" t="s">
        <v>5171</v>
      </c>
      <c r="AG2493" s="2" t="s">
        <v>9</v>
      </c>
      <c r="AI2493" s="1" t="str">
        <f t="shared" si="78"/>
        <v>19(1)</v>
      </c>
      <c r="AJ2493" s="1" t="str">
        <f t="shared" si="79"/>
        <v>019(001)-016～020</v>
      </c>
    </row>
    <row r="2494" spans="1:36" x14ac:dyDescent="0.55000000000000004">
      <c r="A2494" s="1">
        <v>2737</v>
      </c>
      <c r="B2494" s="1" t="s">
        <v>5175</v>
      </c>
      <c r="C2494" t="s">
        <v>11588</v>
      </c>
      <c r="D2494" s="1" t="s">
        <v>20824</v>
      </c>
      <c r="E2494" s="2" t="s">
        <v>5174</v>
      </c>
      <c r="F2494" s="16" t="s">
        <v>15365</v>
      </c>
      <c r="G2494" s="12">
        <v>19</v>
      </c>
      <c r="H2494" s="12">
        <v>2</v>
      </c>
      <c r="I2494" s="2" t="s">
        <v>779</v>
      </c>
      <c r="J2494" s="2" t="s">
        <v>779</v>
      </c>
      <c r="K2494" s="1" t="s">
        <v>16785</v>
      </c>
      <c r="L2494" s="1" t="s">
        <v>16785</v>
      </c>
      <c r="M2494" s="1" t="s">
        <v>3565</v>
      </c>
      <c r="AC2494" s="10" t="e">
        <v>#N/A</v>
      </c>
      <c r="AD2494" s="2" t="s">
        <v>19</v>
      </c>
      <c r="AE2494" s="2" t="s">
        <v>20</v>
      </c>
      <c r="AF2494" s="2" t="s">
        <v>5176</v>
      </c>
      <c r="AG2494" s="2" t="s">
        <v>9</v>
      </c>
      <c r="AI2494" s="1" t="str">
        <f t="shared" si="78"/>
        <v>19(2)</v>
      </c>
      <c r="AJ2494" s="1" t="str">
        <f t="shared" si="79"/>
        <v>019(002)-021～021</v>
      </c>
    </row>
    <row r="2495" spans="1:36" x14ac:dyDescent="0.55000000000000004">
      <c r="A2495" s="1">
        <v>2739</v>
      </c>
      <c r="B2495" s="1" t="s">
        <v>5137</v>
      </c>
      <c r="C2495" t="s">
        <v>11588</v>
      </c>
      <c r="D2495" s="1" t="s">
        <v>20824</v>
      </c>
      <c r="E2495" s="2" t="s">
        <v>5174</v>
      </c>
      <c r="F2495" s="16" t="s">
        <v>15365</v>
      </c>
      <c r="G2495" s="12">
        <v>19</v>
      </c>
      <c r="H2495" s="12">
        <v>2</v>
      </c>
      <c r="I2495" s="2" t="s">
        <v>104</v>
      </c>
      <c r="J2495" s="1">
        <v>26</v>
      </c>
      <c r="K2495" s="1" t="s">
        <v>16785</v>
      </c>
      <c r="L2495" s="1" t="s">
        <v>16840</v>
      </c>
      <c r="M2495" s="1" t="s">
        <v>16201</v>
      </c>
      <c r="AC2495" s="10" t="s">
        <v>15697</v>
      </c>
      <c r="AD2495" s="2" t="s">
        <v>19</v>
      </c>
      <c r="AE2495" s="2" t="s">
        <v>25</v>
      </c>
      <c r="AF2495" s="2" t="s">
        <v>5180</v>
      </c>
      <c r="AG2495" s="2" t="s">
        <v>9</v>
      </c>
      <c r="AI2495" s="1" t="str">
        <f t="shared" si="78"/>
        <v>19(2)</v>
      </c>
      <c r="AJ2495" s="1" t="str">
        <f t="shared" si="79"/>
        <v>019(002)-022～026</v>
      </c>
    </row>
    <row r="2496" spans="1:36" x14ac:dyDescent="0.55000000000000004">
      <c r="A2496" s="1">
        <v>2740</v>
      </c>
      <c r="B2496" s="1" t="s">
        <v>5138</v>
      </c>
      <c r="C2496" t="s">
        <v>11588</v>
      </c>
      <c r="D2496" s="1" t="s">
        <v>20824</v>
      </c>
      <c r="E2496" s="2" t="s">
        <v>5174</v>
      </c>
      <c r="F2496" s="16" t="s">
        <v>15365</v>
      </c>
      <c r="G2496" s="12">
        <v>19</v>
      </c>
      <c r="H2496" s="12">
        <v>2</v>
      </c>
      <c r="I2496" s="1">
        <v>26</v>
      </c>
      <c r="J2496" s="1">
        <v>28</v>
      </c>
      <c r="K2496" s="1" t="s">
        <v>16785</v>
      </c>
      <c r="L2496" s="1" t="s">
        <v>17422</v>
      </c>
      <c r="M2496" s="1" t="s">
        <v>24</v>
      </c>
      <c r="AC2496" s="10" t="s">
        <v>15698</v>
      </c>
      <c r="AD2496" s="2" t="s">
        <v>3357</v>
      </c>
      <c r="AE2496" s="2"/>
      <c r="AF2496" s="2" t="s">
        <v>5139</v>
      </c>
      <c r="AG2496" s="2" t="s">
        <v>9</v>
      </c>
      <c r="AI2496" s="1" t="str">
        <f t="shared" si="78"/>
        <v>19(2)</v>
      </c>
      <c r="AJ2496" s="1" t="str">
        <f t="shared" si="79"/>
        <v>019(002)-026～028</v>
      </c>
    </row>
    <row r="2497" spans="1:36" x14ac:dyDescent="0.55000000000000004">
      <c r="A2497" s="1">
        <v>2744</v>
      </c>
      <c r="B2497" s="1" t="s">
        <v>5140</v>
      </c>
      <c r="C2497" t="s">
        <v>11588</v>
      </c>
      <c r="D2497" s="1" t="s">
        <v>20824</v>
      </c>
      <c r="E2497" s="2" t="s">
        <v>5174</v>
      </c>
      <c r="F2497" s="16" t="s">
        <v>15365</v>
      </c>
      <c r="G2497" s="12">
        <v>19</v>
      </c>
      <c r="H2497" s="12">
        <v>2</v>
      </c>
      <c r="I2497" s="1">
        <v>28</v>
      </c>
      <c r="J2497" s="1">
        <v>30</v>
      </c>
      <c r="K2497" s="1" t="s">
        <v>16785</v>
      </c>
      <c r="L2497" s="1" t="s">
        <v>17145</v>
      </c>
      <c r="M2497" s="1" t="s">
        <v>16202</v>
      </c>
      <c r="AC2497" s="10" t="s">
        <v>15699</v>
      </c>
      <c r="AD2497" s="2" t="s">
        <v>3357</v>
      </c>
      <c r="AE2497" s="2"/>
      <c r="AF2497" s="2" t="s">
        <v>5141</v>
      </c>
      <c r="AG2497" s="1" t="s">
        <v>9</v>
      </c>
      <c r="AI2497" s="1" t="str">
        <f t="shared" si="78"/>
        <v>19(2)</v>
      </c>
      <c r="AJ2497" s="1" t="str">
        <f t="shared" si="79"/>
        <v>019(002)-028～030</v>
      </c>
    </row>
    <row r="2498" spans="1:36" x14ac:dyDescent="0.55000000000000004">
      <c r="A2498" s="1">
        <v>2747</v>
      </c>
      <c r="B2498" s="1" t="s">
        <v>5142</v>
      </c>
      <c r="C2498" t="s">
        <v>11588</v>
      </c>
      <c r="D2498" s="1" t="s">
        <v>20824</v>
      </c>
      <c r="E2498" s="2" t="s">
        <v>5174</v>
      </c>
      <c r="F2498" s="16" t="s">
        <v>15365</v>
      </c>
      <c r="G2498" s="12">
        <v>19</v>
      </c>
      <c r="H2498" s="12">
        <v>2</v>
      </c>
      <c r="I2498" s="2" t="s">
        <v>122</v>
      </c>
      <c r="J2498" s="1">
        <v>31</v>
      </c>
      <c r="K2498" s="1" t="s">
        <v>16785</v>
      </c>
      <c r="L2498" s="1" t="s">
        <v>16967</v>
      </c>
      <c r="M2498" s="1" t="s">
        <v>16203</v>
      </c>
      <c r="AC2498" s="10" t="s">
        <v>15700</v>
      </c>
      <c r="AD2498" s="2" t="s">
        <v>19</v>
      </c>
      <c r="AE2498" s="2" t="s">
        <v>25</v>
      </c>
      <c r="AF2498" s="2" t="s">
        <v>5181</v>
      </c>
      <c r="AG2498" s="2" t="s">
        <v>9</v>
      </c>
      <c r="AI2498" s="1" t="str">
        <f t="shared" ref="AI2498:AI2561" si="80">G2498&amp;"("&amp;H2498&amp;")"</f>
        <v>19(2)</v>
      </c>
      <c r="AJ2498" s="1" t="str">
        <f t="shared" ref="AJ2498:AJ2561" si="81">TEXT(G2498,"000")&amp;"("&amp;TEXT(H2498,"000")&amp;")-"&amp;TEXT(I2498,"000")&amp;"～"&amp;TEXT(J2498,"000")</f>
        <v>019(002)-030～031</v>
      </c>
    </row>
    <row r="2499" spans="1:36" x14ac:dyDescent="0.55000000000000004">
      <c r="A2499" s="1">
        <v>2748</v>
      </c>
      <c r="B2499" s="1" t="s">
        <v>5143</v>
      </c>
      <c r="C2499" t="s">
        <v>11588</v>
      </c>
      <c r="D2499" s="1" t="s">
        <v>20824</v>
      </c>
      <c r="E2499" s="2" t="s">
        <v>5174</v>
      </c>
      <c r="F2499" s="16" t="s">
        <v>15365</v>
      </c>
      <c r="G2499" s="12">
        <v>19</v>
      </c>
      <c r="H2499" s="12">
        <v>2</v>
      </c>
      <c r="I2499" s="1">
        <v>32</v>
      </c>
      <c r="J2499" s="1">
        <v>32</v>
      </c>
      <c r="K2499" s="1" t="s">
        <v>16785</v>
      </c>
      <c r="L2499" s="1" t="s">
        <v>16785</v>
      </c>
      <c r="M2499" s="1" t="s">
        <v>266</v>
      </c>
      <c r="AC2499" s="10" t="e">
        <v>#N/A</v>
      </c>
      <c r="AD2499" s="2" t="s">
        <v>3357</v>
      </c>
      <c r="AE2499" s="2"/>
      <c r="AF2499" s="2" t="s">
        <v>5144</v>
      </c>
      <c r="AG2499" s="2" t="s">
        <v>9</v>
      </c>
      <c r="AI2499" s="1" t="str">
        <f t="shared" si="80"/>
        <v>19(2)</v>
      </c>
      <c r="AJ2499" s="1" t="str">
        <f t="shared" si="81"/>
        <v>019(002)-032～032</v>
      </c>
    </row>
    <row r="2500" spans="1:36" x14ac:dyDescent="0.55000000000000004">
      <c r="A2500" s="1">
        <v>2750</v>
      </c>
      <c r="B2500" s="1" t="s">
        <v>5143</v>
      </c>
      <c r="C2500" t="s">
        <v>11588</v>
      </c>
      <c r="D2500" s="1" t="s">
        <v>20824</v>
      </c>
      <c r="E2500" s="2" t="s">
        <v>5174</v>
      </c>
      <c r="F2500" s="16" t="s">
        <v>15365</v>
      </c>
      <c r="G2500" s="12">
        <v>19</v>
      </c>
      <c r="H2500" s="12">
        <v>2</v>
      </c>
      <c r="I2500" s="2" t="s">
        <v>123</v>
      </c>
      <c r="J2500" s="2" t="s">
        <v>123</v>
      </c>
      <c r="K2500" s="1" t="s">
        <v>16785</v>
      </c>
      <c r="L2500" s="1" t="s">
        <v>16785</v>
      </c>
      <c r="M2500" s="1" t="s">
        <v>266</v>
      </c>
      <c r="AC2500" s="10" t="e">
        <v>#N/A</v>
      </c>
      <c r="AD2500" s="2" t="s">
        <v>19</v>
      </c>
      <c r="AE2500" s="2" t="s">
        <v>3889</v>
      </c>
      <c r="AF2500" s="2" t="s">
        <v>5177</v>
      </c>
      <c r="AG2500" s="2" t="s">
        <v>9</v>
      </c>
      <c r="AI2500" s="1" t="str">
        <f t="shared" si="80"/>
        <v>19(2)</v>
      </c>
      <c r="AJ2500" s="1" t="str">
        <f t="shared" si="81"/>
        <v>019(002)-032～032</v>
      </c>
    </row>
    <row r="2501" spans="1:36" x14ac:dyDescent="0.55000000000000004">
      <c r="A2501" s="1">
        <v>2751</v>
      </c>
      <c r="B2501" s="1" t="s">
        <v>5145</v>
      </c>
      <c r="C2501" t="s">
        <v>11588</v>
      </c>
      <c r="D2501" s="1" t="s">
        <v>20824</v>
      </c>
      <c r="E2501" s="2" t="s">
        <v>5174</v>
      </c>
      <c r="F2501" s="16" t="s">
        <v>15365</v>
      </c>
      <c r="G2501" s="12">
        <v>19</v>
      </c>
      <c r="H2501" s="12">
        <v>2</v>
      </c>
      <c r="I2501" s="1">
        <v>33</v>
      </c>
      <c r="J2501" s="1">
        <v>34</v>
      </c>
      <c r="K2501" s="1" t="s">
        <v>16785</v>
      </c>
      <c r="L2501" s="1" t="s">
        <v>16785</v>
      </c>
      <c r="M2501" s="1" t="s">
        <v>347</v>
      </c>
      <c r="AC2501" s="10" t="e">
        <v>#N/A</v>
      </c>
      <c r="AD2501" s="2" t="s">
        <v>3357</v>
      </c>
      <c r="AE2501" s="2"/>
      <c r="AF2501" s="2" t="s">
        <v>5146</v>
      </c>
      <c r="AG2501" s="2" t="s">
        <v>9</v>
      </c>
      <c r="AI2501" s="1" t="str">
        <f t="shared" si="80"/>
        <v>19(2)</v>
      </c>
      <c r="AJ2501" s="1" t="str">
        <f t="shared" si="81"/>
        <v>019(002)-033～034</v>
      </c>
    </row>
    <row r="2502" spans="1:36" x14ac:dyDescent="0.55000000000000004">
      <c r="A2502" s="1">
        <v>2753</v>
      </c>
      <c r="B2502" s="1" t="s">
        <v>9004</v>
      </c>
      <c r="C2502" t="s">
        <v>11588</v>
      </c>
      <c r="D2502" s="1" t="s">
        <v>20824</v>
      </c>
      <c r="E2502" s="2" t="s">
        <v>5174</v>
      </c>
      <c r="F2502" s="16" t="s">
        <v>15365</v>
      </c>
      <c r="G2502" s="12">
        <v>19</v>
      </c>
      <c r="H2502" s="12">
        <v>2</v>
      </c>
      <c r="I2502" s="2" t="s">
        <v>89</v>
      </c>
      <c r="J2502" s="2" t="s">
        <v>89</v>
      </c>
      <c r="K2502" s="1" t="s">
        <v>16785</v>
      </c>
      <c r="L2502" s="1" t="s">
        <v>16785</v>
      </c>
      <c r="M2502" s="1" t="s">
        <v>16785</v>
      </c>
      <c r="AC2502" s="10" t="e">
        <v>#N/A</v>
      </c>
      <c r="AD2502" s="1" t="s">
        <v>19</v>
      </c>
      <c r="AE2502" s="1" t="s">
        <v>28</v>
      </c>
      <c r="AF2502" s="2" t="s">
        <v>5178</v>
      </c>
      <c r="AG2502" s="2" t="s">
        <v>9</v>
      </c>
      <c r="AI2502" s="1" t="str">
        <f t="shared" si="80"/>
        <v>19(2)</v>
      </c>
      <c r="AJ2502" s="1" t="str">
        <f t="shared" si="81"/>
        <v>019(002)-035～035</v>
      </c>
    </row>
    <row r="2503" spans="1:36" x14ac:dyDescent="0.55000000000000004">
      <c r="A2503" s="1">
        <v>2754</v>
      </c>
      <c r="B2503" s="1" t="s">
        <v>9356</v>
      </c>
      <c r="C2503" t="s">
        <v>11588</v>
      </c>
      <c r="D2503" s="1" t="s">
        <v>20824</v>
      </c>
      <c r="E2503" s="2" t="s">
        <v>5174</v>
      </c>
      <c r="F2503" s="16" t="s">
        <v>15365</v>
      </c>
      <c r="G2503" s="12">
        <v>19</v>
      </c>
      <c r="H2503" s="12">
        <v>2</v>
      </c>
      <c r="I2503" s="2" t="s">
        <v>89</v>
      </c>
      <c r="J2503" s="2" t="s">
        <v>131</v>
      </c>
      <c r="K2503" s="1" t="s">
        <v>16785</v>
      </c>
      <c r="L2503" s="1" t="s">
        <v>16785</v>
      </c>
      <c r="M2503" s="1" t="s">
        <v>16785</v>
      </c>
      <c r="AC2503" s="10" t="e">
        <v>#N/A</v>
      </c>
      <c r="AD2503" s="1" t="s">
        <v>19</v>
      </c>
      <c r="AE2503" s="1" t="s">
        <v>28</v>
      </c>
      <c r="AF2503" s="2" t="s">
        <v>5182</v>
      </c>
      <c r="AG2503" s="2" t="s">
        <v>9</v>
      </c>
      <c r="AI2503" s="1" t="str">
        <f t="shared" si="80"/>
        <v>19(2)</v>
      </c>
      <c r="AJ2503" s="1" t="str">
        <f t="shared" si="81"/>
        <v>019(002)-035～036</v>
      </c>
    </row>
    <row r="2504" spans="1:36" x14ac:dyDescent="0.55000000000000004">
      <c r="A2504" s="1">
        <v>2755</v>
      </c>
      <c r="B2504" s="1" t="s">
        <v>9305</v>
      </c>
      <c r="C2504"/>
      <c r="D2504" s="1" t="s">
        <v>20824</v>
      </c>
      <c r="E2504" s="2" t="s">
        <v>5174</v>
      </c>
      <c r="F2504" s="16" t="s">
        <v>15365</v>
      </c>
      <c r="G2504" s="12">
        <v>19</v>
      </c>
      <c r="H2504" s="12">
        <v>2</v>
      </c>
      <c r="I2504" s="2" t="s">
        <v>131</v>
      </c>
      <c r="J2504" s="2" t="s">
        <v>131</v>
      </c>
      <c r="K2504" s="1" t="s">
        <v>16785</v>
      </c>
      <c r="L2504" s="1" t="s">
        <v>16785</v>
      </c>
      <c r="M2504" s="1" t="s">
        <v>16785</v>
      </c>
      <c r="AC2504" s="10" t="e">
        <v>#N/A</v>
      </c>
      <c r="AD2504" s="1" t="s">
        <v>19</v>
      </c>
      <c r="AE2504" s="1" t="s">
        <v>28</v>
      </c>
      <c r="AF2504" s="2" t="s">
        <v>5179</v>
      </c>
      <c r="AG2504" s="2" t="s">
        <v>9</v>
      </c>
      <c r="AI2504" s="1" t="str">
        <f t="shared" si="80"/>
        <v>19(2)</v>
      </c>
      <c r="AJ2504" s="1" t="str">
        <f t="shared" si="81"/>
        <v>019(002)-036～036</v>
      </c>
    </row>
    <row r="2505" spans="1:36" x14ac:dyDescent="0.55000000000000004">
      <c r="A2505" s="1">
        <v>2756</v>
      </c>
      <c r="B2505" s="1" t="s">
        <v>5183</v>
      </c>
      <c r="C2505" t="s">
        <v>11590</v>
      </c>
      <c r="D2505" s="1" t="s">
        <v>20824</v>
      </c>
      <c r="E2505" s="2" t="s">
        <v>5185</v>
      </c>
      <c r="F2505" s="16" t="s">
        <v>15366</v>
      </c>
      <c r="G2505" s="12">
        <v>19</v>
      </c>
      <c r="H2505" s="12">
        <v>3</v>
      </c>
      <c r="I2505" s="2" t="s">
        <v>136</v>
      </c>
      <c r="J2505" s="2" t="s">
        <v>136</v>
      </c>
      <c r="K2505" s="1" t="s">
        <v>16785</v>
      </c>
      <c r="L2505" s="1" t="s">
        <v>16785</v>
      </c>
      <c r="M2505" s="1" t="s">
        <v>4986</v>
      </c>
      <c r="AC2505" s="10" t="e">
        <v>#N/A</v>
      </c>
      <c r="AD2505" s="2" t="s">
        <v>19</v>
      </c>
      <c r="AE2505" s="2" t="s">
        <v>20</v>
      </c>
      <c r="AF2505" s="2" t="s">
        <v>5184</v>
      </c>
      <c r="AG2505" s="2" t="s">
        <v>9</v>
      </c>
      <c r="AI2505" s="1" t="str">
        <f t="shared" si="80"/>
        <v>19(3)</v>
      </c>
      <c r="AJ2505" s="1" t="str">
        <f t="shared" si="81"/>
        <v>019(003)-037～037</v>
      </c>
    </row>
    <row r="2506" spans="1:36" x14ac:dyDescent="0.55000000000000004">
      <c r="A2506" s="1">
        <v>2758</v>
      </c>
      <c r="B2506" s="1" t="s">
        <v>5147</v>
      </c>
      <c r="C2506" t="s">
        <v>11590</v>
      </c>
      <c r="D2506" s="1" t="s">
        <v>20824</v>
      </c>
      <c r="E2506" s="2" t="s">
        <v>5185</v>
      </c>
      <c r="F2506" s="16" t="s">
        <v>15366</v>
      </c>
      <c r="G2506" s="12">
        <v>19</v>
      </c>
      <c r="H2506" s="12">
        <v>3</v>
      </c>
      <c r="I2506" s="2" t="s">
        <v>140</v>
      </c>
      <c r="J2506" s="1">
        <v>41</v>
      </c>
      <c r="K2506" s="1" t="s">
        <v>16785</v>
      </c>
      <c r="L2506" s="1" t="s">
        <v>17139</v>
      </c>
      <c r="M2506" s="1" t="s">
        <v>16204</v>
      </c>
      <c r="AC2506" s="10" t="s">
        <v>15701</v>
      </c>
      <c r="AD2506" s="2" t="s">
        <v>19</v>
      </c>
      <c r="AE2506" s="2" t="s">
        <v>25</v>
      </c>
      <c r="AF2506" s="2" t="s">
        <v>5188</v>
      </c>
      <c r="AG2506" s="2" t="s">
        <v>9</v>
      </c>
      <c r="AI2506" s="1" t="str">
        <f t="shared" si="80"/>
        <v>19(3)</v>
      </c>
      <c r="AJ2506" s="1" t="str">
        <f t="shared" si="81"/>
        <v>019(003)-038～041</v>
      </c>
    </row>
    <row r="2507" spans="1:36" x14ac:dyDescent="0.55000000000000004">
      <c r="A2507" s="1">
        <v>2759</v>
      </c>
      <c r="B2507" s="1" t="s">
        <v>5148</v>
      </c>
      <c r="C2507" t="s">
        <v>11590</v>
      </c>
      <c r="D2507" s="1" t="s">
        <v>20824</v>
      </c>
      <c r="E2507" s="2" t="s">
        <v>5185</v>
      </c>
      <c r="F2507" s="16" t="s">
        <v>15366</v>
      </c>
      <c r="G2507" s="12">
        <v>19</v>
      </c>
      <c r="H2507" s="12">
        <v>3</v>
      </c>
      <c r="I2507" s="1">
        <v>41</v>
      </c>
      <c r="J2507" s="1">
        <v>42</v>
      </c>
      <c r="K2507" s="1" t="s">
        <v>16785</v>
      </c>
      <c r="L2507" s="1" t="s">
        <v>17060</v>
      </c>
      <c r="M2507" s="1" t="s">
        <v>16205</v>
      </c>
      <c r="AC2507" s="10" t="s">
        <v>15702</v>
      </c>
      <c r="AD2507" s="2" t="s">
        <v>3357</v>
      </c>
      <c r="AE2507" s="2"/>
      <c r="AF2507" s="2" t="s">
        <v>5149</v>
      </c>
      <c r="AG2507" s="2" t="s">
        <v>9</v>
      </c>
      <c r="AI2507" s="1" t="str">
        <f t="shared" si="80"/>
        <v>19(3)</v>
      </c>
      <c r="AJ2507" s="1" t="str">
        <f t="shared" si="81"/>
        <v>019(003)-041～042</v>
      </c>
    </row>
    <row r="2508" spans="1:36" x14ac:dyDescent="0.55000000000000004">
      <c r="A2508" s="1">
        <v>2761</v>
      </c>
      <c r="B2508" s="1" t="s">
        <v>5189</v>
      </c>
      <c r="C2508" t="s">
        <v>11590</v>
      </c>
      <c r="D2508" s="1" t="s">
        <v>20824</v>
      </c>
      <c r="E2508" s="2" t="s">
        <v>5185</v>
      </c>
      <c r="F2508" s="16" t="s">
        <v>15366</v>
      </c>
      <c r="G2508" s="12">
        <v>19</v>
      </c>
      <c r="H2508" s="12">
        <v>3</v>
      </c>
      <c r="I2508" s="2" t="s">
        <v>145</v>
      </c>
      <c r="J2508" s="1">
        <v>44</v>
      </c>
      <c r="K2508" s="1" t="s">
        <v>16785</v>
      </c>
      <c r="L2508" s="1" t="s">
        <v>17076</v>
      </c>
      <c r="M2508" s="1" t="s">
        <v>3529</v>
      </c>
      <c r="AC2508" s="10" t="s">
        <v>15703</v>
      </c>
      <c r="AD2508" s="2" t="s">
        <v>19</v>
      </c>
      <c r="AE2508" s="2" t="s">
        <v>25</v>
      </c>
      <c r="AF2508" s="2" t="s">
        <v>5190</v>
      </c>
      <c r="AG2508" s="2" t="s">
        <v>9</v>
      </c>
      <c r="AI2508" s="1" t="str">
        <f t="shared" si="80"/>
        <v>19(3)</v>
      </c>
      <c r="AJ2508" s="1" t="str">
        <f t="shared" si="81"/>
        <v>019(003)-043～044</v>
      </c>
    </row>
    <row r="2509" spans="1:36" x14ac:dyDescent="0.55000000000000004">
      <c r="A2509" s="1">
        <v>2763</v>
      </c>
      <c r="B2509" s="1" t="s">
        <v>5150</v>
      </c>
      <c r="C2509" t="s">
        <v>11590</v>
      </c>
      <c r="D2509" s="1" t="s">
        <v>20824</v>
      </c>
      <c r="E2509" s="2" t="s">
        <v>5185</v>
      </c>
      <c r="F2509" s="16" t="s">
        <v>15366</v>
      </c>
      <c r="G2509" s="12">
        <v>19</v>
      </c>
      <c r="H2509" s="12">
        <v>3</v>
      </c>
      <c r="I2509" s="2" t="s">
        <v>606</v>
      </c>
      <c r="J2509" s="1">
        <v>47</v>
      </c>
      <c r="K2509" s="1" t="s">
        <v>16785</v>
      </c>
      <c r="L2509" s="1" t="s">
        <v>17381</v>
      </c>
      <c r="M2509" s="1" t="s">
        <v>594</v>
      </c>
      <c r="AD2509" s="2" t="s">
        <v>19</v>
      </c>
      <c r="AE2509" s="2" t="s">
        <v>25</v>
      </c>
      <c r="AF2509" s="2" t="s">
        <v>5191</v>
      </c>
      <c r="AG2509" s="2" t="s">
        <v>9</v>
      </c>
      <c r="AI2509" s="1" t="str">
        <f t="shared" si="80"/>
        <v>19(3)</v>
      </c>
      <c r="AJ2509" s="1" t="str">
        <f t="shared" si="81"/>
        <v>019(003)-045～047</v>
      </c>
    </row>
    <row r="2510" spans="1:36" x14ac:dyDescent="0.55000000000000004">
      <c r="A2510" s="1">
        <v>2764</v>
      </c>
      <c r="B2510" s="1" t="s">
        <v>5192</v>
      </c>
      <c r="C2510" t="s">
        <v>11590</v>
      </c>
      <c r="D2510" s="1" t="s">
        <v>20824</v>
      </c>
      <c r="E2510" s="2" t="s">
        <v>5185</v>
      </c>
      <c r="F2510" s="16" t="s">
        <v>15366</v>
      </c>
      <c r="G2510" s="12">
        <v>19</v>
      </c>
      <c r="H2510" s="12">
        <v>3</v>
      </c>
      <c r="I2510" s="2" t="s">
        <v>156</v>
      </c>
      <c r="J2510" s="2" t="s">
        <v>160</v>
      </c>
      <c r="K2510" s="1" t="s">
        <v>16785</v>
      </c>
      <c r="L2510" s="1" t="s">
        <v>16785</v>
      </c>
      <c r="M2510" s="1" t="s">
        <v>16206</v>
      </c>
      <c r="AC2510" s="10" t="e">
        <v>#N/A</v>
      </c>
      <c r="AD2510" s="2" t="s">
        <v>19</v>
      </c>
      <c r="AE2510" s="2" t="s">
        <v>3894</v>
      </c>
      <c r="AF2510" s="2" t="s">
        <v>5193</v>
      </c>
      <c r="AG2510" s="2" t="s">
        <v>9</v>
      </c>
      <c r="AI2510" s="1" t="str">
        <f t="shared" si="80"/>
        <v>19(3)</v>
      </c>
      <c r="AJ2510" s="1" t="str">
        <f t="shared" si="81"/>
        <v>019(003)-047～048</v>
      </c>
    </row>
    <row r="2511" spans="1:36" x14ac:dyDescent="0.55000000000000004">
      <c r="A2511" s="1">
        <v>2765</v>
      </c>
      <c r="B2511" s="1" t="s">
        <v>5194</v>
      </c>
      <c r="C2511" t="s">
        <v>11590</v>
      </c>
      <c r="D2511" s="1" t="s">
        <v>20824</v>
      </c>
      <c r="E2511" s="2" t="s">
        <v>5185</v>
      </c>
      <c r="F2511" s="16" t="s">
        <v>15366</v>
      </c>
      <c r="G2511" s="12">
        <v>19</v>
      </c>
      <c r="H2511" s="12">
        <v>3</v>
      </c>
      <c r="I2511" s="2" t="s">
        <v>160</v>
      </c>
      <c r="J2511" s="2" t="s">
        <v>164</v>
      </c>
      <c r="K2511" s="1" t="s">
        <v>16785</v>
      </c>
      <c r="L2511" s="1" t="s">
        <v>16785</v>
      </c>
      <c r="M2511" s="1" t="s">
        <v>4600</v>
      </c>
      <c r="AC2511" s="10" t="e">
        <v>#N/A</v>
      </c>
      <c r="AD2511" s="2" t="s">
        <v>19</v>
      </c>
      <c r="AE2511" s="2" t="s">
        <v>3894</v>
      </c>
      <c r="AF2511" s="2" t="s">
        <v>5195</v>
      </c>
      <c r="AG2511" s="2" t="s">
        <v>9</v>
      </c>
      <c r="AI2511" s="1" t="str">
        <f t="shared" si="80"/>
        <v>19(3)</v>
      </c>
      <c r="AJ2511" s="1" t="str">
        <f t="shared" si="81"/>
        <v>019(003)-048～049</v>
      </c>
    </row>
    <row r="2512" spans="1:36" x14ac:dyDescent="0.55000000000000004">
      <c r="A2512" s="1">
        <v>2766</v>
      </c>
      <c r="B2512" s="1" t="s">
        <v>5196</v>
      </c>
      <c r="C2512" t="s">
        <v>11590</v>
      </c>
      <c r="D2512" s="1" t="s">
        <v>20824</v>
      </c>
      <c r="E2512" s="2" t="s">
        <v>5185</v>
      </c>
      <c r="F2512" s="16" t="s">
        <v>15366</v>
      </c>
      <c r="G2512" s="12">
        <v>19</v>
      </c>
      <c r="H2512" s="12">
        <v>3</v>
      </c>
      <c r="I2512" s="2" t="s">
        <v>164</v>
      </c>
      <c r="J2512" s="2" t="s">
        <v>168</v>
      </c>
      <c r="K2512" s="1" t="s">
        <v>16785</v>
      </c>
      <c r="L2512" s="1" t="s">
        <v>16785</v>
      </c>
      <c r="M2512" s="1" t="s">
        <v>60</v>
      </c>
      <c r="AC2512" s="10" t="e">
        <v>#N/A</v>
      </c>
      <c r="AD2512" s="2" t="s">
        <v>19</v>
      </c>
      <c r="AE2512" s="2" t="s">
        <v>3889</v>
      </c>
      <c r="AF2512" s="2" t="s">
        <v>5197</v>
      </c>
      <c r="AG2512" s="2" t="s">
        <v>9</v>
      </c>
      <c r="AI2512" s="1" t="str">
        <f t="shared" si="80"/>
        <v>19(3)</v>
      </c>
      <c r="AJ2512" s="1" t="str">
        <f t="shared" si="81"/>
        <v>019(003)-049～050</v>
      </c>
    </row>
    <row r="2513" spans="1:36" x14ac:dyDescent="0.55000000000000004">
      <c r="A2513" s="1">
        <v>2767</v>
      </c>
      <c r="B2513" s="1" t="s">
        <v>5198</v>
      </c>
      <c r="C2513" t="s">
        <v>11590</v>
      </c>
      <c r="D2513" s="1" t="s">
        <v>20824</v>
      </c>
      <c r="E2513" s="2" t="s">
        <v>5185</v>
      </c>
      <c r="F2513" s="16" t="s">
        <v>15366</v>
      </c>
      <c r="G2513" s="12">
        <v>19</v>
      </c>
      <c r="H2513" s="12">
        <v>3</v>
      </c>
      <c r="I2513" s="2" t="s">
        <v>168</v>
      </c>
      <c r="J2513" s="2" t="s">
        <v>148</v>
      </c>
      <c r="K2513" s="1" t="s">
        <v>16785</v>
      </c>
      <c r="L2513" s="1" t="s">
        <v>16785</v>
      </c>
      <c r="M2513" s="1" t="s">
        <v>3108</v>
      </c>
      <c r="AC2513" s="10" t="e">
        <v>#N/A</v>
      </c>
      <c r="AD2513" s="2" t="s">
        <v>19</v>
      </c>
      <c r="AE2513" s="2" t="s">
        <v>3889</v>
      </c>
      <c r="AF2513" s="2" t="s">
        <v>5199</v>
      </c>
      <c r="AG2513" s="2" t="s">
        <v>9</v>
      </c>
      <c r="AI2513" s="1" t="str">
        <f t="shared" si="80"/>
        <v>19(3)</v>
      </c>
      <c r="AJ2513" s="1" t="str">
        <f t="shared" si="81"/>
        <v>019(003)-050～051</v>
      </c>
    </row>
    <row r="2514" spans="1:36" x14ac:dyDescent="0.55000000000000004">
      <c r="A2514" s="1">
        <v>2768</v>
      </c>
      <c r="B2514" s="1" t="s">
        <v>9004</v>
      </c>
      <c r="C2514" t="s">
        <v>11590</v>
      </c>
      <c r="D2514" s="1" t="s">
        <v>20824</v>
      </c>
      <c r="E2514" s="2" t="s">
        <v>5185</v>
      </c>
      <c r="F2514" s="16" t="s">
        <v>15366</v>
      </c>
      <c r="G2514" s="12">
        <v>19</v>
      </c>
      <c r="H2514" s="12">
        <v>3</v>
      </c>
      <c r="I2514" s="2" t="s">
        <v>148</v>
      </c>
      <c r="J2514" s="2" t="s">
        <v>148</v>
      </c>
      <c r="K2514" s="1" t="s">
        <v>16785</v>
      </c>
      <c r="L2514" s="1" t="s">
        <v>16785</v>
      </c>
      <c r="M2514" s="1" t="s">
        <v>16785</v>
      </c>
      <c r="AC2514" s="10" t="e">
        <v>#N/A</v>
      </c>
      <c r="AD2514" s="1" t="s">
        <v>19</v>
      </c>
      <c r="AE2514" s="1" t="s">
        <v>28</v>
      </c>
      <c r="AF2514" s="2" t="s">
        <v>5186</v>
      </c>
      <c r="AG2514" s="2" t="s">
        <v>9</v>
      </c>
      <c r="AI2514" s="1" t="str">
        <f t="shared" si="80"/>
        <v>19(3)</v>
      </c>
      <c r="AJ2514" s="1" t="str">
        <f t="shared" si="81"/>
        <v>019(003)-051～051</v>
      </c>
    </row>
    <row r="2515" spans="1:36" x14ac:dyDescent="0.55000000000000004">
      <c r="A2515" s="1">
        <v>2769</v>
      </c>
      <c r="B2515" s="1" t="s">
        <v>9356</v>
      </c>
      <c r="C2515" t="s">
        <v>11590</v>
      </c>
      <c r="D2515" s="1" t="s">
        <v>20824</v>
      </c>
      <c r="E2515" s="2" t="s">
        <v>5185</v>
      </c>
      <c r="F2515" s="16" t="s">
        <v>15366</v>
      </c>
      <c r="G2515" s="12">
        <v>19</v>
      </c>
      <c r="H2515" s="12">
        <v>3</v>
      </c>
      <c r="I2515" s="2" t="s">
        <v>148</v>
      </c>
      <c r="J2515" s="2" t="s">
        <v>174</v>
      </c>
      <c r="K2515" s="1" t="s">
        <v>16785</v>
      </c>
      <c r="L2515" s="1" t="s">
        <v>16785</v>
      </c>
      <c r="M2515" s="1" t="s">
        <v>16785</v>
      </c>
      <c r="AC2515" s="10" t="e">
        <v>#N/A</v>
      </c>
      <c r="AD2515" s="1" t="s">
        <v>19</v>
      </c>
      <c r="AE2515" s="1" t="s">
        <v>28</v>
      </c>
      <c r="AF2515" s="2" t="s">
        <v>5200</v>
      </c>
      <c r="AG2515" s="2" t="s">
        <v>9</v>
      </c>
      <c r="AI2515" s="1" t="str">
        <f t="shared" si="80"/>
        <v>19(3)</v>
      </c>
      <c r="AJ2515" s="1" t="str">
        <f t="shared" si="81"/>
        <v>019(003)-051～052</v>
      </c>
    </row>
    <row r="2516" spans="1:36" x14ac:dyDescent="0.55000000000000004">
      <c r="A2516" s="1">
        <v>2770</v>
      </c>
      <c r="B2516" s="1" t="s">
        <v>9305</v>
      </c>
      <c r="C2516"/>
      <c r="D2516" s="1" t="s">
        <v>20824</v>
      </c>
      <c r="E2516" s="2" t="s">
        <v>5185</v>
      </c>
      <c r="F2516" s="16" t="s">
        <v>15366</v>
      </c>
      <c r="G2516" s="12">
        <v>19</v>
      </c>
      <c r="H2516" s="12">
        <v>3</v>
      </c>
      <c r="I2516" s="2" t="s">
        <v>174</v>
      </c>
      <c r="J2516" s="2" t="s">
        <v>174</v>
      </c>
      <c r="K2516" s="1" t="s">
        <v>16785</v>
      </c>
      <c r="L2516" s="1" t="s">
        <v>16785</v>
      </c>
      <c r="M2516" s="1" t="s">
        <v>16785</v>
      </c>
      <c r="AC2516" s="10" t="e">
        <v>#N/A</v>
      </c>
      <c r="AD2516" s="1" t="s">
        <v>19</v>
      </c>
      <c r="AE2516" s="1" t="s">
        <v>28</v>
      </c>
      <c r="AF2516" s="2" t="s">
        <v>5187</v>
      </c>
      <c r="AG2516" s="2" t="s">
        <v>9</v>
      </c>
      <c r="AI2516" s="1" t="str">
        <f t="shared" si="80"/>
        <v>19(3)</v>
      </c>
      <c r="AJ2516" s="1" t="str">
        <f t="shared" si="81"/>
        <v>019(003)-052～052</v>
      </c>
    </row>
    <row r="2517" spans="1:36" x14ac:dyDescent="0.55000000000000004">
      <c r="A2517" s="1">
        <v>2771</v>
      </c>
      <c r="B2517" s="1" t="s">
        <v>5205</v>
      </c>
      <c r="C2517" t="s">
        <v>5173</v>
      </c>
      <c r="D2517" s="1" t="s">
        <v>20824</v>
      </c>
      <c r="E2517" s="2" t="s">
        <v>5201</v>
      </c>
      <c r="F2517" s="16" t="s">
        <v>15367</v>
      </c>
      <c r="G2517" s="12">
        <v>19</v>
      </c>
      <c r="H2517" s="12">
        <v>4</v>
      </c>
      <c r="I2517" s="2" t="s">
        <v>170</v>
      </c>
      <c r="J2517" s="2" t="s">
        <v>170</v>
      </c>
      <c r="K2517" s="1" t="s">
        <v>16785</v>
      </c>
      <c r="L2517" s="1" t="s">
        <v>16785</v>
      </c>
      <c r="M2517" s="1" t="s">
        <v>424</v>
      </c>
      <c r="AC2517" s="10" t="e">
        <v>#N/A</v>
      </c>
      <c r="AD2517" s="2" t="s">
        <v>19</v>
      </c>
      <c r="AE2517" s="2" t="s">
        <v>20</v>
      </c>
      <c r="AF2517" s="2" t="s">
        <v>5206</v>
      </c>
      <c r="AG2517" s="2" t="s">
        <v>9</v>
      </c>
      <c r="AI2517" s="1" t="str">
        <f t="shared" si="80"/>
        <v>19(4)</v>
      </c>
      <c r="AJ2517" s="1" t="str">
        <f t="shared" si="81"/>
        <v>019(004)-053～053</v>
      </c>
    </row>
    <row r="2518" spans="1:36" x14ac:dyDescent="0.55000000000000004">
      <c r="A2518" s="1">
        <v>2772</v>
      </c>
      <c r="B2518" s="1" t="s">
        <v>5151</v>
      </c>
      <c r="C2518" t="s">
        <v>5173</v>
      </c>
      <c r="D2518" s="1" t="s">
        <v>20824</v>
      </c>
      <c r="E2518" s="2" t="s">
        <v>5201</v>
      </c>
      <c r="F2518" s="16" t="s">
        <v>15367</v>
      </c>
      <c r="G2518" s="12">
        <v>19</v>
      </c>
      <c r="H2518" s="12">
        <v>4</v>
      </c>
      <c r="I2518" s="1">
        <v>54</v>
      </c>
      <c r="J2518" s="1">
        <v>57</v>
      </c>
      <c r="K2518" s="1" t="s">
        <v>16785</v>
      </c>
      <c r="L2518" s="1" t="s">
        <v>17121</v>
      </c>
      <c r="M2518" s="1" t="s">
        <v>16207</v>
      </c>
      <c r="AC2518" s="10" t="s">
        <v>15704</v>
      </c>
      <c r="AD2518" s="2" t="s">
        <v>3357</v>
      </c>
      <c r="AE2518" s="2"/>
      <c r="AF2518" s="2" t="s">
        <v>5152</v>
      </c>
      <c r="AG2518" s="2" t="s">
        <v>9</v>
      </c>
      <c r="AI2518" s="1" t="str">
        <f t="shared" si="80"/>
        <v>19(4)</v>
      </c>
      <c r="AJ2518" s="1" t="str">
        <f t="shared" si="81"/>
        <v>019(004)-054～057</v>
      </c>
    </row>
    <row r="2519" spans="1:36" x14ac:dyDescent="0.55000000000000004">
      <c r="A2519" s="1">
        <v>2777</v>
      </c>
      <c r="B2519" s="1" t="s">
        <v>5121</v>
      </c>
      <c r="C2519" t="s">
        <v>5173</v>
      </c>
      <c r="D2519" s="1" t="s">
        <v>20824</v>
      </c>
      <c r="E2519" s="2" t="s">
        <v>5201</v>
      </c>
      <c r="F2519" s="16" t="s">
        <v>15367</v>
      </c>
      <c r="G2519" s="12">
        <v>19</v>
      </c>
      <c r="H2519" s="12">
        <v>4</v>
      </c>
      <c r="I2519" s="2" t="s">
        <v>179</v>
      </c>
      <c r="J2519" s="1">
        <v>59</v>
      </c>
      <c r="K2519" s="1" t="s">
        <v>16785</v>
      </c>
      <c r="L2519" s="1" t="s">
        <v>16914</v>
      </c>
      <c r="M2519" s="1" t="s">
        <v>16208</v>
      </c>
      <c r="AC2519" s="10" t="s">
        <v>15705</v>
      </c>
      <c r="AD2519" s="2" t="s">
        <v>19</v>
      </c>
      <c r="AE2519" s="2" t="s">
        <v>25</v>
      </c>
      <c r="AF2519" s="2" t="s">
        <v>5210</v>
      </c>
      <c r="AG2519" s="2" t="s">
        <v>9</v>
      </c>
      <c r="AI2519" s="1" t="str">
        <f t="shared" si="80"/>
        <v>19(4)</v>
      </c>
      <c r="AJ2519" s="1" t="str">
        <f t="shared" si="81"/>
        <v>019(004)-057～059</v>
      </c>
    </row>
    <row r="2520" spans="1:36" x14ac:dyDescent="0.55000000000000004">
      <c r="A2520" s="1">
        <v>2780</v>
      </c>
      <c r="B2520" s="1" t="s">
        <v>5203</v>
      </c>
      <c r="C2520" t="s">
        <v>5173</v>
      </c>
      <c r="D2520" s="1" t="s">
        <v>20824</v>
      </c>
      <c r="E2520" s="2" t="s">
        <v>5201</v>
      </c>
      <c r="F2520" s="16" t="s">
        <v>15367</v>
      </c>
      <c r="G2520" s="12">
        <v>19</v>
      </c>
      <c r="H2520" s="12">
        <v>4</v>
      </c>
      <c r="I2520" s="2" t="s">
        <v>184</v>
      </c>
      <c r="J2520" s="2" t="s">
        <v>198</v>
      </c>
      <c r="K2520" s="1" t="s">
        <v>16785</v>
      </c>
      <c r="L2520" s="1" t="s">
        <v>17342</v>
      </c>
      <c r="M2520" s="1" t="s">
        <v>16209</v>
      </c>
      <c r="AC2520" s="10" t="s">
        <v>15706</v>
      </c>
      <c r="AD2520" s="2" t="s">
        <v>8</v>
      </c>
      <c r="AE2520" s="2"/>
      <c r="AF2520" s="2" t="s">
        <v>5204</v>
      </c>
      <c r="AG2520" s="2" t="s">
        <v>9</v>
      </c>
      <c r="AI2520" s="1" t="str">
        <f t="shared" si="80"/>
        <v>19(4)</v>
      </c>
      <c r="AJ2520" s="1" t="str">
        <f t="shared" si="81"/>
        <v>019(004)-059～061</v>
      </c>
    </row>
    <row r="2521" spans="1:36" x14ac:dyDescent="0.55000000000000004">
      <c r="A2521" s="1">
        <v>2783</v>
      </c>
      <c r="B2521" s="1" t="s">
        <v>9432</v>
      </c>
      <c r="C2521" t="s">
        <v>5173</v>
      </c>
      <c r="D2521" s="1" t="s">
        <v>20824</v>
      </c>
      <c r="E2521" s="2" t="s">
        <v>5201</v>
      </c>
      <c r="F2521" s="16" t="s">
        <v>15367</v>
      </c>
      <c r="G2521" s="12">
        <v>19</v>
      </c>
      <c r="H2521" s="12">
        <v>4</v>
      </c>
      <c r="I2521" s="2" t="s">
        <v>205</v>
      </c>
      <c r="J2521" s="2" t="s">
        <v>205</v>
      </c>
      <c r="K2521" s="1" t="s">
        <v>16785</v>
      </c>
      <c r="L2521" s="1" t="s">
        <v>16785</v>
      </c>
      <c r="M2521" s="1" t="s">
        <v>16785</v>
      </c>
      <c r="AC2521" s="10" t="e">
        <v>#N/A</v>
      </c>
      <c r="AD2521" s="1" t="s">
        <v>19</v>
      </c>
      <c r="AE2521" s="1" t="s">
        <v>28</v>
      </c>
      <c r="AF2521" s="2" t="s">
        <v>5207</v>
      </c>
      <c r="AG2521" s="2" t="s">
        <v>9</v>
      </c>
      <c r="AI2521" s="1" t="str">
        <f t="shared" si="80"/>
        <v>19(4)</v>
      </c>
      <c r="AJ2521" s="1" t="str">
        <f t="shared" si="81"/>
        <v>019(004)-062～062</v>
      </c>
    </row>
    <row r="2522" spans="1:36" x14ac:dyDescent="0.55000000000000004">
      <c r="A2522" s="1">
        <v>2784</v>
      </c>
      <c r="B2522" s="1" t="s">
        <v>9427</v>
      </c>
      <c r="C2522" t="s">
        <v>5173</v>
      </c>
      <c r="D2522" s="1" t="s">
        <v>20824</v>
      </c>
      <c r="E2522" s="2" t="s">
        <v>5201</v>
      </c>
      <c r="F2522" s="16" t="s">
        <v>15367</v>
      </c>
      <c r="G2522" s="12">
        <v>19</v>
      </c>
      <c r="H2522" s="12">
        <v>4</v>
      </c>
      <c r="I2522" s="2" t="s">
        <v>206</v>
      </c>
      <c r="J2522" s="2" t="s">
        <v>206</v>
      </c>
      <c r="K2522" s="1" t="s">
        <v>16785</v>
      </c>
      <c r="L2522" s="1" t="s">
        <v>16785</v>
      </c>
      <c r="M2522" s="1" t="s">
        <v>16785</v>
      </c>
      <c r="AC2522" s="10" t="e">
        <v>#N/A</v>
      </c>
      <c r="AD2522" s="1" t="s">
        <v>3357</v>
      </c>
      <c r="AF2522" s="2" t="s">
        <v>5122</v>
      </c>
      <c r="AG2522" s="2" t="s">
        <v>9</v>
      </c>
      <c r="AI2522" s="1" t="str">
        <f t="shared" si="80"/>
        <v>19(4)</v>
      </c>
      <c r="AJ2522" s="1" t="str">
        <f t="shared" si="81"/>
        <v>019(004)-063～063</v>
      </c>
    </row>
    <row r="2523" spans="1:36" x14ac:dyDescent="0.55000000000000004">
      <c r="A2523" s="1">
        <v>2787</v>
      </c>
      <c r="B2523" s="1" t="s">
        <v>5123</v>
      </c>
      <c r="C2523" t="s">
        <v>5173</v>
      </c>
      <c r="D2523" s="1" t="s">
        <v>20824</v>
      </c>
      <c r="E2523" s="2" t="s">
        <v>5201</v>
      </c>
      <c r="F2523" s="16" t="s">
        <v>15367</v>
      </c>
      <c r="G2523" s="12">
        <v>19</v>
      </c>
      <c r="H2523" s="12">
        <v>4</v>
      </c>
      <c r="I2523" s="2" t="s">
        <v>1131</v>
      </c>
      <c r="J2523" s="2" t="s">
        <v>644</v>
      </c>
      <c r="K2523" s="1" t="s">
        <v>16785</v>
      </c>
      <c r="L2523" s="1" t="s">
        <v>16785</v>
      </c>
      <c r="M2523" s="1" t="s">
        <v>2786</v>
      </c>
      <c r="AC2523" s="10" t="e">
        <v>#N/A</v>
      </c>
      <c r="AD2523" s="2" t="s">
        <v>19</v>
      </c>
      <c r="AE2523" s="2" t="s">
        <v>3889</v>
      </c>
      <c r="AF2523" s="2" t="s">
        <v>5211</v>
      </c>
      <c r="AG2523" s="2" t="s">
        <v>9</v>
      </c>
      <c r="AI2523" s="1" t="str">
        <f t="shared" si="80"/>
        <v>19(4)</v>
      </c>
      <c r="AJ2523" s="1" t="str">
        <f t="shared" si="81"/>
        <v>019(004)-064～065</v>
      </c>
    </row>
    <row r="2524" spans="1:36" x14ac:dyDescent="0.55000000000000004">
      <c r="A2524" s="1">
        <v>2788</v>
      </c>
      <c r="B2524" s="1" t="s">
        <v>9407</v>
      </c>
      <c r="C2524" t="s">
        <v>5173</v>
      </c>
      <c r="D2524" s="1" t="s">
        <v>20824</v>
      </c>
      <c r="E2524" s="2" t="s">
        <v>5201</v>
      </c>
      <c r="F2524" s="16" t="s">
        <v>15367</v>
      </c>
      <c r="G2524" s="12">
        <v>19</v>
      </c>
      <c r="H2524" s="12">
        <v>4</v>
      </c>
      <c r="I2524" s="2" t="s">
        <v>210</v>
      </c>
      <c r="J2524" s="2" t="s">
        <v>213</v>
      </c>
      <c r="K2524" s="1" t="s">
        <v>16785</v>
      </c>
      <c r="L2524" s="1" t="s">
        <v>16785</v>
      </c>
      <c r="M2524" s="1" t="s">
        <v>16785</v>
      </c>
      <c r="AC2524" s="10" t="e">
        <v>#N/A</v>
      </c>
      <c r="AD2524" s="1" t="s">
        <v>19</v>
      </c>
      <c r="AE2524" s="1" t="s">
        <v>28</v>
      </c>
      <c r="AF2524" s="2" t="s">
        <v>5212</v>
      </c>
      <c r="AG2524" s="2" t="s">
        <v>9</v>
      </c>
      <c r="AI2524" s="1" t="str">
        <f t="shared" si="80"/>
        <v>19(4)</v>
      </c>
      <c r="AJ2524" s="1" t="str">
        <f t="shared" si="81"/>
        <v>019(004)-066～068</v>
      </c>
    </row>
    <row r="2525" spans="1:36" x14ac:dyDescent="0.55000000000000004">
      <c r="A2525" s="1">
        <v>2789</v>
      </c>
      <c r="B2525" s="1" t="s">
        <v>9433</v>
      </c>
      <c r="C2525" t="s">
        <v>5173</v>
      </c>
      <c r="D2525" s="1" t="s">
        <v>20824</v>
      </c>
      <c r="E2525" s="2" t="s">
        <v>5201</v>
      </c>
      <c r="F2525" s="16" t="s">
        <v>15367</v>
      </c>
      <c r="G2525" s="12">
        <v>19</v>
      </c>
      <c r="H2525" s="12">
        <v>4</v>
      </c>
      <c r="I2525" s="2" t="s">
        <v>1145</v>
      </c>
      <c r="J2525" s="2" t="s">
        <v>1145</v>
      </c>
      <c r="K2525" s="1" t="s">
        <v>16785</v>
      </c>
      <c r="L2525" s="1" t="s">
        <v>16785</v>
      </c>
      <c r="M2525" s="1" t="s">
        <v>16785</v>
      </c>
      <c r="AC2525" s="10" t="e">
        <v>#N/A</v>
      </c>
      <c r="AD2525" s="1" t="s">
        <v>19</v>
      </c>
      <c r="AE2525" s="1" t="s">
        <v>28</v>
      </c>
      <c r="AF2525" s="2" t="s">
        <v>5208</v>
      </c>
      <c r="AG2525" s="2" t="s">
        <v>9</v>
      </c>
      <c r="AI2525" s="1" t="str">
        <f t="shared" si="80"/>
        <v>19(4)</v>
      </c>
      <c r="AJ2525" s="1" t="str">
        <f t="shared" si="81"/>
        <v>019(004)-067～067</v>
      </c>
    </row>
    <row r="2526" spans="1:36" x14ac:dyDescent="0.55000000000000004">
      <c r="A2526" s="1">
        <v>2790</v>
      </c>
      <c r="B2526" s="1" t="s">
        <v>9434</v>
      </c>
      <c r="C2526" t="s">
        <v>5173</v>
      </c>
      <c r="D2526" s="1" t="s">
        <v>20824</v>
      </c>
      <c r="E2526" s="2" t="s">
        <v>5201</v>
      </c>
      <c r="F2526" s="16" t="s">
        <v>15367</v>
      </c>
      <c r="G2526" s="12">
        <v>19</v>
      </c>
      <c r="H2526" s="12">
        <v>4</v>
      </c>
      <c r="I2526" s="2" t="s">
        <v>213</v>
      </c>
      <c r="J2526" s="2" t="s">
        <v>213</v>
      </c>
      <c r="K2526" s="1" t="s">
        <v>16785</v>
      </c>
      <c r="L2526" s="1" t="s">
        <v>16785</v>
      </c>
      <c r="M2526" s="1" t="s">
        <v>16785</v>
      </c>
      <c r="AC2526" s="10" t="e">
        <v>#N/A</v>
      </c>
      <c r="AD2526" s="1" t="s">
        <v>19</v>
      </c>
      <c r="AE2526" s="1" t="s">
        <v>28</v>
      </c>
      <c r="AF2526" s="2" t="s">
        <v>5209</v>
      </c>
      <c r="AG2526" s="2" t="s">
        <v>9</v>
      </c>
      <c r="AI2526" s="1" t="str">
        <f t="shared" si="80"/>
        <v>19(4)</v>
      </c>
      <c r="AJ2526" s="1" t="str">
        <f t="shared" si="81"/>
        <v>019(004)-068～068</v>
      </c>
    </row>
    <row r="2527" spans="1:36" x14ac:dyDescent="0.55000000000000004">
      <c r="A2527" s="1">
        <v>2791</v>
      </c>
      <c r="B2527" s="1" t="s">
        <v>5213</v>
      </c>
      <c r="C2527" t="s">
        <v>11593</v>
      </c>
      <c r="D2527" s="1" t="s">
        <v>20824</v>
      </c>
      <c r="E2527" s="2" t="s">
        <v>5215</v>
      </c>
      <c r="F2527" s="16" t="s">
        <v>15368</v>
      </c>
      <c r="G2527" s="12">
        <v>19</v>
      </c>
      <c r="H2527" s="12">
        <v>5</v>
      </c>
      <c r="I2527" s="2" t="s">
        <v>1386</v>
      </c>
      <c r="J2527" s="2" t="s">
        <v>1386</v>
      </c>
      <c r="K2527" s="1" t="s">
        <v>16785</v>
      </c>
      <c r="L2527" s="1" t="s">
        <v>16785</v>
      </c>
      <c r="M2527" s="1" t="s">
        <v>18</v>
      </c>
      <c r="AC2527" s="10" t="e">
        <v>#N/A</v>
      </c>
      <c r="AD2527" s="2" t="s">
        <v>19</v>
      </c>
      <c r="AE2527" s="2" t="s">
        <v>20</v>
      </c>
      <c r="AF2527" s="2" t="s">
        <v>5214</v>
      </c>
      <c r="AG2527" s="2" t="s">
        <v>9</v>
      </c>
      <c r="AI2527" s="1" t="str">
        <f t="shared" si="80"/>
        <v>19(5)</v>
      </c>
      <c r="AJ2527" s="1" t="str">
        <f t="shared" si="81"/>
        <v>019(005)-069～069</v>
      </c>
    </row>
    <row r="2528" spans="1:36" x14ac:dyDescent="0.55000000000000004">
      <c r="A2528" s="1">
        <v>2792</v>
      </c>
      <c r="B2528" s="1" t="s">
        <v>5216</v>
      </c>
      <c r="C2528" t="s">
        <v>11593</v>
      </c>
      <c r="D2528" s="1" t="s">
        <v>20824</v>
      </c>
      <c r="E2528" s="2" t="s">
        <v>5215</v>
      </c>
      <c r="F2528" s="16" t="s">
        <v>15368</v>
      </c>
      <c r="G2528" s="12">
        <v>19</v>
      </c>
      <c r="H2528" s="12">
        <v>5</v>
      </c>
      <c r="I2528" s="2" t="s">
        <v>219</v>
      </c>
      <c r="J2528" s="2" t="s">
        <v>219</v>
      </c>
      <c r="K2528" s="1" t="s">
        <v>16785</v>
      </c>
      <c r="L2528" s="1" t="s">
        <v>16785</v>
      </c>
      <c r="M2528" s="1" t="s">
        <v>4508</v>
      </c>
      <c r="AC2528" s="10" t="e">
        <v>#N/A</v>
      </c>
      <c r="AD2528" s="2" t="s">
        <v>19</v>
      </c>
      <c r="AE2528" s="2" t="s">
        <v>3894</v>
      </c>
      <c r="AF2528" s="2" t="s">
        <v>5217</v>
      </c>
      <c r="AG2528" s="2" t="s">
        <v>9</v>
      </c>
      <c r="AI2528" s="1" t="str">
        <f t="shared" si="80"/>
        <v>19(5)</v>
      </c>
      <c r="AJ2528" s="1" t="str">
        <f t="shared" si="81"/>
        <v>019(005)-070～070</v>
      </c>
    </row>
    <row r="2529" spans="1:36" x14ac:dyDescent="0.55000000000000004">
      <c r="A2529" s="1">
        <v>2793</v>
      </c>
      <c r="B2529" s="1" t="s">
        <v>5124</v>
      </c>
      <c r="C2529" t="s">
        <v>11593</v>
      </c>
      <c r="D2529" s="1" t="s">
        <v>20824</v>
      </c>
      <c r="E2529" s="2" t="s">
        <v>5215</v>
      </c>
      <c r="F2529" s="16" t="s">
        <v>15368</v>
      </c>
      <c r="G2529" s="12">
        <v>19</v>
      </c>
      <c r="H2529" s="12">
        <v>5</v>
      </c>
      <c r="I2529" s="1">
        <v>71</v>
      </c>
      <c r="J2529" s="1">
        <v>73</v>
      </c>
      <c r="K2529" s="1" t="s">
        <v>16785</v>
      </c>
      <c r="L2529" s="1" t="s">
        <v>16961</v>
      </c>
      <c r="M2529" s="1" t="s">
        <v>3403</v>
      </c>
      <c r="AC2529" s="10" t="s">
        <v>15707</v>
      </c>
      <c r="AD2529" s="2" t="s">
        <v>3357</v>
      </c>
      <c r="AE2529" s="2"/>
      <c r="AF2529" s="2" t="s">
        <v>5125</v>
      </c>
      <c r="AG2529" s="2" t="s">
        <v>9</v>
      </c>
      <c r="AI2529" s="1" t="str">
        <f t="shared" si="80"/>
        <v>19(5)</v>
      </c>
      <c r="AJ2529" s="1" t="str">
        <f t="shared" si="81"/>
        <v>019(005)-071～073</v>
      </c>
    </row>
    <row r="2530" spans="1:36" x14ac:dyDescent="0.55000000000000004">
      <c r="A2530" s="1">
        <v>2795</v>
      </c>
      <c r="B2530" s="1" t="s">
        <v>5126</v>
      </c>
      <c r="C2530" t="s">
        <v>11593</v>
      </c>
      <c r="D2530" s="1" t="s">
        <v>20824</v>
      </c>
      <c r="E2530" s="2" t="s">
        <v>5215</v>
      </c>
      <c r="F2530" s="16" t="s">
        <v>15368</v>
      </c>
      <c r="G2530" s="12">
        <v>19</v>
      </c>
      <c r="H2530" s="12">
        <v>5</v>
      </c>
      <c r="I2530" s="1">
        <v>73</v>
      </c>
      <c r="J2530" s="1">
        <v>76</v>
      </c>
      <c r="K2530" s="1" t="s">
        <v>16785</v>
      </c>
      <c r="L2530" s="1" t="s">
        <v>16810</v>
      </c>
      <c r="M2530" s="1" t="s">
        <v>16210</v>
      </c>
      <c r="N2530" s="1" t="s">
        <v>16211</v>
      </c>
      <c r="AC2530" s="10" t="s">
        <v>15708</v>
      </c>
      <c r="AD2530" s="2"/>
      <c r="AE2530" s="2"/>
      <c r="AF2530" s="2" t="s">
        <v>5127</v>
      </c>
      <c r="AG2530" s="2" t="s">
        <v>9</v>
      </c>
      <c r="AI2530" s="1" t="str">
        <f t="shared" si="80"/>
        <v>19(5)</v>
      </c>
      <c r="AJ2530" s="1" t="str">
        <f t="shared" si="81"/>
        <v>019(005)-073～076</v>
      </c>
    </row>
    <row r="2531" spans="1:36" x14ac:dyDescent="0.55000000000000004">
      <c r="A2531" s="1">
        <v>2797</v>
      </c>
      <c r="B2531" s="1" t="s">
        <v>5128</v>
      </c>
      <c r="C2531" t="s">
        <v>11593</v>
      </c>
      <c r="D2531" s="1" t="s">
        <v>20824</v>
      </c>
      <c r="E2531" s="2" t="s">
        <v>5215</v>
      </c>
      <c r="F2531" s="16" t="s">
        <v>15368</v>
      </c>
      <c r="G2531" s="12">
        <v>19</v>
      </c>
      <c r="H2531" s="12">
        <v>5</v>
      </c>
      <c r="I2531" s="1">
        <v>76</v>
      </c>
      <c r="J2531" s="1">
        <v>77</v>
      </c>
      <c r="K2531" s="1" t="s">
        <v>16785</v>
      </c>
      <c r="L2531" s="1" t="s">
        <v>16785</v>
      </c>
      <c r="M2531" s="1" t="s">
        <v>16212</v>
      </c>
      <c r="AC2531" s="10" t="e">
        <v>#N/A</v>
      </c>
      <c r="AD2531" s="2" t="s">
        <v>3357</v>
      </c>
      <c r="AE2531" s="2"/>
      <c r="AF2531" s="2" t="s">
        <v>5129</v>
      </c>
      <c r="AG2531" s="2" t="s">
        <v>9</v>
      </c>
      <c r="AI2531" s="1" t="str">
        <f t="shared" si="80"/>
        <v>19(5)</v>
      </c>
      <c r="AJ2531" s="1" t="str">
        <f t="shared" si="81"/>
        <v>019(005)-076～077</v>
      </c>
    </row>
    <row r="2532" spans="1:36" x14ac:dyDescent="0.55000000000000004">
      <c r="A2532" s="1">
        <v>2799</v>
      </c>
      <c r="B2532" s="1" t="s">
        <v>9428</v>
      </c>
      <c r="C2532" t="s">
        <v>11593</v>
      </c>
      <c r="D2532" s="1" t="s">
        <v>20824</v>
      </c>
      <c r="E2532" s="2" t="s">
        <v>5215</v>
      </c>
      <c r="F2532" s="16" t="s">
        <v>15368</v>
      </c>
      <c r="G2532" s="12">
        <v>19</v>
      </c>
      <c r="H2532" s="12">
        <v>5</v>
      </c>
      <c r="I2532" s="2" t="s">
        <v>671</v>
      </c>
      <c r="J2532" s="2" t="s">
        <v>671</v>
      </c>
      <c r="K2532" s="1" t="s">
        <v>16785</v>
      </c>
      <c r="L2532" s="1" t="s">
        <v>16785</v>
      </c>
      <c r="M2532" s="1" t="s">
        <v>16785</v>
      </c>
      <c r="AC2532" s="10" t="e">
        <v>#N/A</v>
      </c>
      <c r="AD2532" s="1" t="s">
        <v>3357</v>
      </c>
      <c r="AF2532" s="2" t="s">
        <v>5130</v>
      </c>
      <c r="AG2532" s="2" t="s">
        <v>9</v>
      </c>
      <c r="AI2532" s="1" t="str">
        <f t="shared" si="80"/>
        <v>19(5)</v>
      </c>
      <c r="AJ2532" s="1" t="str">
        <f t="shared" si="81"/>
        <v>019(005)-078～078</v>
      </c>
    </row>
    <row r="2533" spans="1:36" x14ac:dyDescent="0.55000000000000004">
      <c r="A2533" s="1">
        <v>2802</v>
      </c>
      <c r="B2533" s="1" t="s">
        <v>5131</v>
      </c>
      <c r="C2533" t="s">
        <v>11593</v>
      </c>
      <c r="D2533" s="1" t="s">
        <v>20824</v>
      </c>
      <c r="E2533" s="2" t="s">
        <v>5215</v>
      </c>
      <c r="F2533" s="16" t="s">
        <v>15368</v>
      </c>
      <c r="G2533" s="12">
        <v>19</v>
      </c>
      <c r="H2533" s="12">
        <v>5</v>
      </c>
      <c r="I2533" s="2" t="s">
        <v>241</v>
      </c>
      <c r="J2533" s="2" t="s">
        <v>241</v>
      </c>
      <c r="K2533" s="1" t="s">
        <v>16785</v>
      </c>
      <c r="L2533" s="1" t="s">
        <v>16785</v>
      </c>
      <c r="M2533" s="1" t="s">
        <v>16213</v>
      </c>
      <c r="AC2533" s="10" t="e">
        <v>#N/A</v>
      </c>
      <c r="AD2533" s="2" t="s">
        <v>19</v>
      </c>
      <c r="AE2533" s="2" t="s">
        <v>3889</v>
      </c>
      <c r="AF2533" s="2" t="s">
        <v>5218</v>
      </c>
      <c r="AG2533" s="2" t="s">
        <v>9</v>
      </c>
      <c r="AI2533" s="1" t="str">
        <f t="shared" si="80"/>
        <v>19(5)</v>
      </c>
      <c r="AJ2533" s="1" t="str">
        <f t="shared" si="81"/>
        <v>019(005)-079～079</v>
      </c>
    </row>
    <row r="2534" spans="1:36" x14ac:dyDescent="0.55000000000000004">
      <c r="A2534" s="1">
        <v>2803</v>
      </c>
      <c r="B2534" s="1" t="s">
        <v>5092</v>
      </c>
      <c r="C2534" t="s">
        <v>11593</v>
      </c>
      <c r="D2534" s="1" t="s">
        <v>20824</v>
      </c>
      <c r="E2534" s="2" t="s">
        <v>5215</v>
      </c>
      <c r="F2534" s="16" t="s">
        <v>15368</v>
      </c>
      <c r="G2534" s="12">
        <v>19</v>
      </c>
      <c r="H2534" s="12">
        <v>5</v>
      </c>
      <c r="I2534" s="1">
        <v>80</v>
      </c>
      <c r="J2534" s="1">
        <v>81</v>
      </c>
      <c r="K2534" s="1" t="s">
        <v>16785</v>
      </c>
      <c r="L2534" s="1" t="s">
        <v>16785</v>
      </c>
      <c r="M2534" s="1" t="s">
        <v>2887</v>
      </c>
      <c r="AC2534" s="10" t="e">
        <v>#N/A</v>
      </c>
      <c r="AD2534" s="2" t="s">
        <v>3357</v>
      </c>
      <c r="AE2534" s="2"/>
      <c r="AF2534" s="2" t="s">
        <v>5093</v>
      </c>
      <c r="AG2534" s="2" t="s">
        <v>9</v>
      </c>
      <c r="AI2534" s="1" t="str">
        <f t="shared" si="80"/>
        <v>19(5)</v>
      </c>
      <c r="AJ2534" s="1" t="str">
        <f t="shared" si="81"/>
        <v>019(005)-080～081</v>
      </c>
    </row>
    <row r="2535" spans="1:36" x14ac:dyDescent="0.55000000000000004">
      <c r="A2535" s="1">
        <v>2805</v>
      </c>
      <c r="B2535" s="1" t="s">
        <v>5094</v>
      </c>
      <c r="C2535" t="s">
        <v>11593</v>
      </c>
      <c r="D2535" s="1" t="s">
        <v>20824</v>
      </c>
      <c r="E2535" s="2" t="s">
        <v>5215</v>
      </c>
      <c r="F2535" s="16" t="s">
        <v>15368</v>
      </c>
      <c r="G2535" s="12">
        <v>19</v>
      </c>
      <c r="H2535" s="12">
        <v>5</v>
      </c>
      <c r="I2535" s="1">
        <v>82</v>
      </c>
      <c r="J2535" s="1">
        <v>83</v>
      </c>
      <c r="K2535" s="1" t="s">
        <v>16785</v>
      </c>
      <c r="L2535" s="1" t="s">
        <v>16785</v>
      </c>
      <c r="M2535" s="1" t="s">
        <v>4108</v>
      </c>
      <c r="AC2535" s="10" t="e">
        <v>#N/A</v>
      </c>
      <c r="AD2535" s="2" t="s">
        <v>3357</v>
      </c>
      <c r="AE2535" s="2"/>
      <c r="AF2535" s="2" t="s">
        <v>5095</v>
      </c>
      <c r="AG2535" s="2" t="s">
        <v>9</v>
      </c>
      <c r="AI2535" s="1" t="str">
        <f t="shared" si="80"/>
        <v>19(5)</v>
      </c>
      <c r="AJ2535" s="1" t="str">
        <f t="shared" si="81"/>
        <v>019(005)-082～083</v>
      </c>
    </row>
    <row r="2536" spans="1:36" x14ac:dyDescent="0.55000000000000004">
      <c r="A2536" s="1">
        <v>2807</v>
      </c>
      <c r="B2536" s="1" t="s">
        <v>9004</v>
      </c>
      <c r="C2536" t="s">
        <v>11593</v>
      </c>
      <c r="D2536" s="1" t="s">
        <v>20824</v>
      </c>
      <c r="E2536" s="2" t="s">
        <v>5215</v>
      </c>
      <c r="F2536" s="16" t="s">
        <v>15368</v>
      </c>
      <c r="G2536" s="12">
        <v>19</v>
      </c>
      <c r="H2536" s="12">
        <v>5</v>
      </c>
      <c r="I2536" s="2" t="s">
        <v>677</v>
      </c>
      <c r="J2536" s="2" t="s">
        <v>677</v>
      </c>
      <c r="K2536" s="1" t="s">
        <v>16785</v>
      </c>
      <c r="L2536" s="1" t="s">
        <v>16785</v>
      </c>
      <c r="M2536" s="1" t="s">
        <v>16785</v>
      </c>
      <c r="AC2536" s="10" t="e">
        <v>#N/A</v>
      </c>
      <c r="AD2536" s="1" t="s">
        <v>19</v>
      </c>
      <c r="AE2536" s="1" t="s">
        <v>28</v>
      </c>
      <c r="AF2536" s="2" t="s">
        <v>5219</v>
      </c>
      <c r="AG2536" s="2" t="s">
        <v>9</v>
      </c>
      <c r="AI2536" s="1" t="str">
        <f t="shared" si="80"/>
        <v>19(5)</v>
      </c>
      <c r="AJ2536" s="1" t="str">
        <f t="shared" si="81"/>
        <v>019(005)-083～083</v>
      </c>
    </row>
    <row r="2537" spans="1:36" x14ac:dyDescent="0.55000000000000004">
      <c r="A2537" s="1">
        <v>2808</v>
      </c>
      <c r="B2537" s="1" t="s">
        <v>9435</v>
      </c>
      <c r="C2537"/>
      <c r="D2537" s="1" t="s">
        <v>20824</v>
      </c>
      <c r="E2537" s="2" t="s">
        <v>5215</v>
      </c>
      <c r="F2537" s="16" t="s">
        <v>15368</v>
      </c>
      <c r="G2537" s="12">
        <v>19</v>
      </c>
      <c r="H2537" s="12">
        <v>5</v>
      </c>
      <c r="I2537" s="2" t="s">
        <v>246</v>
      </c>
      <c r="J2537" s="2" t="s">
        <v>16</v>
      </c>
      <c r="K2537" s="1" t="s">
        <v>16785</v>
      </c>
      <c r="L2537" s="1" t="s">
        <v>16785</v>
      </c>
      <c r="M2537" s="1" t="s">
        <v>16785</v>
      </c>
      <c r="AC2537" s="10" t="e">
        <v>#N/A</v>
      </c>
      <c r="AD2537" s="1" t="s">
        <v>19</v>
      </c>
      <c r="AE2537" s="1" t="s">
        <v>28</v>
      </c>
      <c r="AF2537" s="2" t="s">
        <v>5220</v>
      </c>
      <c r="AG2537" s="2" t="s">
        <v>9</v>
      </c>
      <c r="AI2537" s="1" t="str">
        <f t="shared" si="80"/>
        <v>19(5)</v>
      </c>
      <c r="AJ2537" s="1" t="str">
        <f t="shared" si="81"/>
        <v>019(005)-084～088</v>
      </c>
    </row>
    <row r="2538" spans="1:36" x14ac:dyDescent="0.55000000000000004">
      <c r="A2538" s="1">
        <v>2809</v>
      </c>
      <c r="B2538" s="1" t="s">
        <v>9436</v>
      </c>
      <c r="C2538" t="s">
        <v>11595</v>
      </c>
      <c r="D2538" s="1" t="s">
        <v>20824</v>
      </c>
      <c r="E2538" s="2" t="s">
        <v>5222</v>
      </c>
      <c r="F2538" s="16" t="s">
        <v>15369</v>
      </c>
      <c r="G2538" s="12">
        <v>19</v>
      </c>
      <c r="H2538" s="12">
        <v>6</v>
      </c>
      <c r="I2538" s="2" t="s">
        <v>17</v>
      </c>
      <c r="J2538" s="2" t="s">
        <v>1207</v>
      </c>
      <c r="K2538" s="1" t="s">
        <v>16785</v>
      </c>
      <c r="L2538" s="1" t="s">
        <v>17488</v>
      </c>
      <c r="M2538" s="1" t="s">
        <v>16785</v>
      </c>
      <c r="AD2538" s="1" t="s">
        <v>19</v>
      </c>
      <c r="AE2538" s="1" t="s">
        <v>3956</v>
      </c>
      <c r="AF2538" s="2" t="s">
        <v>5221</v>
      </c>
      <c r="AG2538" s="2" t="s">
        <v>9</v>
      </c>
      <c r="AI2538" s="1" t="str">
        <f t="shared" si="80"/>
        <v>19(6)</v>
      </c>
      <c r="AJ2538" s="1" t="str">
        <f t="shared" si="81"/>
        <v>019(006)-089～132</v>
      </c>
    </row>
    <row r="2539" spans="1:36" x14ac:dyDescent="0.55000000000000004">
      <c r="A2539" s="1">
        <v>2810</v>
      </c>
      <c r="B2539" s="1" t="s">
        <v>9426</v>
      </c>
      <c r="C2539" t="s">
        <v>11595</v>
      </c>
      <c r="D2539" s="1" t="s">
        <v>20824</v>
      </c>
      <c r="E2539" s="2" t="s">
        <v>5222</v>
      </c>
      <c r="F2539" s="16" t="s">
        <v>15369</v>
      </c>
      <c r="G2539" s="12">
        <v>19</v>
      </c>
      <c r="H2539" s="12">
        <v>6</v>
      </c>
      <c r="I2539" s="1">
        <v>91</v>
      </c>
      <c r="J2539" s="1">
        <v>103</v>
      </c>
      <c r="K2539" s="1" t="s">
        <v>16785</v>
      </c>
      <c r="L2539" s="1" t="s">
        <v>17489</v>
      </c>
      <c r="M2539" s="1" t="s">
        <v>16785</v>
      </c>
      <c r="AD2539" s="1" t="s">
        <v>3357</v>
      </c>
      <c r="AF2539" s="2" t="s">
        <v>5096</v>
      </c>
      <c r="AG2539" s="1" t="s">
        <v>9</v>
      </c>
      <c r="AI2539" s="1" t="str">
        <f t="shared" si="80"/>
        <v>19(6)</v>
      </c>
      <c r="AJ2539" s="1" t="str">
        <f t="shared" si="81"/>
        <v>019(006)-091～103</v>
      </c>
    </row>
    <row r="2540" spans="1:36" x14ac:dyDescent="0.55000000000000004">
      <c r="A2540" s="1">
        <v>2811</v>
      </c>
      <c r="B2540" s="1" t="s">
        <v>5223</v>
      </c>
      <c r="C2540" t="s">
        <v>11597</v>
      </c>
      <c r="D2540" s="1" t="s">
        <v>20824</v>
      </c>
      <c r="E2540" s="2" t="s">
        <v>5225</v>
      </c>
      <c r="F2540" s="16" t="s">
        <v>15370</v>
      </c>
      <c r="G2540" s="12">
        <v>19</v>
      </c>
      <c r="H2540" s="12">
        <v>7</v>
      </c>
      <c r="I2540" s="2" t="s">
        <v>893</v>
      </c>
      <c r="J2540" s="2" t="s">
        <v>893</v>
      </c>
      <c r="K2540" s="1" t="s">
        <v>16785</v>
      </c>
      <c r="L2540" s="1" t="s">
        <v>16785</v>
      </c>
      <c r="M2540" s="1" t="s">
        <v>16200</v>
      </c>
      <c r="AC2540" s="10" t="e">
        <v>#N/A</v>
      </c>
      <c r="AD2540" s="2" t="s">
        <v>19</v>
      </c>
      <c r="AE2540" s="2" t="s">
        <v>20</v>
      </c>
      <c r="AF2540" s="2" t="s">
        <v>5224</v>
      </c>
      <c r="AG2540" s="2" t="s">
        <v>9</v>
      </c>
      <c r="AI2540" s="1" t="str">
        <f t="shared" si="80"/>
        <v>19(7)</v>
      </c>
      <c r="AJ2540" s="1" t="str">
        <f t="shared" si="81"/>
        <v>019(007)-133～133</v>
      </c>
    </row>
    <row r="2541" spans="1:36" x14ac:dyDescent="0.55000000000000004">
      <c r="A2541" s="1">
        <v>2812</v>
      </c>
      <c r="B2541" s="1" t="s">
        <v>5097</v>
      </c>
      <c r="C2541" t="s">
        <v>11597</v>
      </c>
      <c r="D2541" s="1" t="s">
        <v>20824</v>
      </c>
      <c r="E2541" s="2" t="s">
        <v>5225</v>
      </c>
      <c r="F2541" s="16" t="s">
        <v>15370</v>
      </c>
      <c r="G2541" s="12">
        <v>19</v>
      </c>
      <c r="H2541" s="12">
        <v>7</v>
      </c>
      <c r="I2541" s="1">
        <v>134</v>
      </c>
      <c r="J2541" s="1">
        <v>136</v>
      </c>
      <c r="K2541" s="1" t="s">
        <v>16785</v>
      </c>
      <c r="L2541" s="1" t="s">
        <v>17378</v>
      </c>
      <c r="M2541" s="1" t="s">
        <v>16214</v>
      </c>
      <c r="AC2541" s="10" t="s">
        <v>15709</v>
      </c>
      <c r="AD2541" s="2" t="s">
        <v>3357</v>
      </c>
      <c r="AE2541" s="2"/>
      <c r="AF2541" s="2" t="s">
        <v>5098</v>
      </c>
      <c r="AG2541" s="2" t="s">
        <v>9</v>
      </c>
      <c r="AI2541" s="1" t="str">
        <f t="shared" si="80"/>
        <v>19(7)</v>
      </c>
      <c r="AJ2541" s="1" t="str">
        <f t="shared" si="81"/>
        <v>019(007)-134～136</v>
      </c>
    </row>
    <row r="2542" spans="1:36" x14ac:dyDescent="0.55000000000000004">
      <c r="A2542" s="1">
        <v>2815</v>
      </c>
      <c r="B2542" s="1" t="s">
        <v>5230</v>
      </c>
      <c r="C2542" t="s">
        <v>11597</v>
      </c>
      <c r="D2542" s="1" t="s">
        <v>20824</v>
      </c>
      <c r="E2542" s="2" t="s">
        <v>5225</v>
      </c>
      <c r="F2542" s="16" t="s">
        <v>15370</v>
      </c>
      <c r="G2542" s="12">
        <v>19</v>
      </c>
      <c r="H2542" s="12">
        <v>7</v>
      </c>
      <c r="I2542" s="2" t="s">
        <v>898</v>
      </c>
      <c r="J2542" s="2" t="s">
        <v>900</v>
      </c>
      <c r="K2542" s="1" t="s">
        <v>16785</v>
      </c>
      <c r="L2542" s="1" t="s">
        <v>17364</v>
      </c>
      <c r="M2542" s="1" t="s">
        <v>16215</v>
      </c>
      <c r="AC2542" s="10" t="s">
        <v>15710</v>
      </c>
      <c r="AD2542" s="2" t="s">
        <v>19</v>
      </c>
      <c r="AE2542" s="2" t="s">
        <v>25</v>
      </c>
      <c r="AF2542" s="2" t="s">
        <v>5231</v>
      </c>
      <c r="AG2542" s="2" t="s">
        <v>9</v>
      </c>
      <c r="AI2542" s="1" t="str">
        <f t="shared" si="80"/>
        <v>19(7)</v>
      </c>
      <c r="AJ2542" s="1" t="str">
        <f t="shared" si="81"/>
        <v>019(007)-136～138</v>
      </c>
    </row>
    <row r="2543" spans="1:36" x14ac:dyDescent="0.55000000000000004">
      <c r="A2543" s="1">
        <v>2816</v>
      </c>
      <c r="B2543" s="1" t="s">
        <v>5099</v>
      </c>
      <c r="C2543" t="s">
        <v>11597</v>
      </c>
      <c r="D2543" s="1" t="s">
        <v>20824</v>
      </c>
      <c r="E2543" s="2" t="s">
        <v>5225</v>
      </c>
      <c r="F2543" s="16" t="s">
        <v>15370</v>
      </c>
      <c r="G2543" s="12">
        <v>19</v>
      </c>
      <c r="H2543" s="12">
        <v>7</v>
      </c>
      <c r="I2543" s="2" t="s">
        <v>900</v>
      </c>
      <c r="J2543" s="1">
        <v>139</v>
      </c>
      <c r="K2543" s="1" t="s">
        <v>16785</v>
      </c>
      <c r="L2543" s="1" t="s">
        <v>16785</v>
      </c>
      <c r="M2543" s="1" t="s">
        <v>2414</v>
      </c>
      <c r="AC2543" s="10" t="e">
        <v>#N/A</v>
      </c>
      <c r="AD2543" s="2" t="s">
        <v>3357</v>
      </c>
      <c r="AE2543" s="2"/>
      <c r="AF2543" s="2" t="s">
        <v>5100</v>
      </c>
      <c r="AG2543" s="2" t="s">
        <v>9</v>
      </c>
      <c r="AI2543" s="1" t="str">
        <f t="shared" si="80"/>
        <v>19(7)</v>
      </c>
      <c r="AJ2543" s="1" t="str">
        <f t="shared" si="81"/>
        <v>019(007)-138～139</v>
      </c>
    </row>
    <row r="2544" spans="1:36" x14ac:dyDescent="0.55000000000000004">
      <c r="A2544" s="1">
        <v>2818</v>
      </c>
      <c r="B2544" s="1" t="s">
        <v>5226</v>
      </c>
      <c r="C2544" t="s">
        <v>11597</v>
      </c>
      <c r="D2544" s="1" t="s">
        <v>20824</v>
      </c>
      <c r="E2544" s="2" t="s">
        <v>5225</v>
      </c>
      <c r="F2544" s="16" t="s">
        <v>15370</v>
      </c>
      <c r="G2544" s="12">
        <v>19</v>
      </c>
      <c r="H2544" s="12">
        <v>7</v>
      </c>
      <c r="I2544" s="2" t="s">
        <v>717</v>
      </c>
      <c r="J2544" s="2" t="s">
        <v>717</v>
      </c>
      <c r="K2544" s="1" t="s">
        <v>16785</v>
      </c>
      <c r="L2544" s="1" t="s">
        <v>16785</v>
      </c>
      <c r="M2544" s="1" t="s">
        <v>1476</v>
      </c>
      <c r="AC2544" s="10" t="e">
        <v>#N/A</v>
      </c>
      <c r="AD2544" s="2" t="s">
        <v>19</v>
      </c>
      <c r="AE2544" s="2" t="s">
        <v>3894</v>
      </c>
      <c r="AF2544" s="2" t="s">
        <v>5227</v>
      </c>
      <c r="AG2544" s="2" t="s">
        <v>9</v>
      </c>
      <c r="AI2544" s="1" t="str">
        <f t="shared" si="80"/>
        <v>19(7)</v>
      </c>
      <c r="AJ2544" s="1" t="str">
        <f t="shared" si="81"/>
        <v>019(007)-140～140</v>
      </c>
    </row>
    <row r="2545" spans="1:36" x14ac:dyDescent="0.55000000000000004">
      <c r="A2545" s="1">
        <v>2819</v>
      </c>
      <c r="B2545" s="1" t="s">
        <v>5101</v>
      </c>
      <c r="C2545" t="s">
        <v>11597</v>
      </c>
      <c r="D2545" s="1" t="s">
        <v>20824</v>
      </c>
      <c r="E2545" s="2" t="s">
        <v>5225</v>
      </c>
      <c r="F2545" s="16" t="s">
        <v>15370</v>
      </c>
      <c r="G2545" s="12">
        <v>19</v>
      </c>
      <c r="H2545" s="12">
        <v>7</v>
      </c>
      <c r="I2545" s="1">
        <v>141</v>
      </c>
      <c r="J2545" s="1">
        <v>145</v>
      </c>
      <c r="K2545" s="1" t="s">
        <v>16785</v>
      </c>
      <c r="L2545" s="1" t="s">
        <v>17013</v>
      </c>
      <c r="M2545" s="1" t="s">
        <v>451</v>
      </c>
      <c r="AC2545" s="10" t="s">
        <v>15711</v>
      </c>
      <c r="AD2545" s="2" t="s">
        <v>3357</v>
      </c>
      <c r="AE2545" s="2"/>
      <c r="AF2545" s="2" t="s">
        <v>5102</v>
      </c>
      <c r="AG2545" s="2" t="s">
        <v>9</v>
      </c>
      <c r="AI2545" s="1" t="str">
        <f t="shared" si="80"/>
        <v>19(7)</v>
      </c>
      <c r="AJ2545" s="1" t="str">
        <f t="shared" si="81"/>
        <v>019(007)-141～145</v>
      </c>
    </row>
    <row r="2546" spans="1:36" x14ac:dyDescent="0.55000000000000004">
      <c r="A2546" s="1">
        <v>2821</v>
      </c>
      <c r="B2546" s="1" t="s">
        <v>5232</v>
      </c>
      <c r="C2546" t="s">
        <v>11597</v>
      </c>
      <c r="D2546" s="1" t="s">
        <v>20824</v>
      </c>
      <c r="E2546" s="2" t="s">
        <v>5225</v>
      </c>
      <c r="F2546" s="16" t="s">
        <v>15370</v>
      </c>
      <c r="G2546" s="12">
        <v>19</v>
      </c>
      <c r="H2546" s="12">
        <v>7</v>
      </c>
      <c r="I2546" s="2" t="s">
        <v>23</v>
      </c>
      <c r="J2546" s="2" t="s">
        <v>32</v>
      </c>
      <c r="K2546" s="1" t="s">
        <v>16785</v>
      </c>
      <c r="L2546" s="1" t="s">
        <v>16785</v>
      </c>
      <c r="M2546" s="1" t="s">
        <v>4265</v>
      </c>
      <c r="AC2546" s="10" t="e">
        <v>#N/A</v>
      </c>
      <c r="AD2546" s="2" t="s">
        <v>19</v>
      </c>
      <c r="AE2546" s="2" t="s">
        <v>3889</v>
      </c>
      <c r="AF2546" s="2" t="s">
        <v>5233</v>
      </c>
      <c r="AG2546" s="2" t="s">
        <v>9</v>
      </c>
      <c r="AI2546" s="1" t="str">
        <f t="shared" si="80"/>
        <v>19(7)</v>
      </c>
      <c r="AJ2546" s="1" t="str">
        <f t="shared" si="81"/>
        <v>019(007)-145～146</v>
      </c>
    </row>
    <row r="2547" spans="1:36" x14ac:dyDescent="0.55000000000000004">
      <c r="A2547" s="1">
        <v>2822</v>
      </c>
      <c r="B2547" s="1" t="s">
        <v>5228</v>
      </c>
      <c r="C2547" t="s">
        <v>11597</v>
      </c>
      <c r="D2547" s="1" t="s">
        <v>20824</v>
      </c>
      <c r="E2547" s="2" t="s">
        <v>5225</v>
      </c>
      <c r="F2547" s="16" t="s">
        <v>15370</v>
      </c>
      <c r="G2547" s="12">
        <v>19</v>
      </c>
      <c r="H2547" s="12">
        <v>7</v>
      </c>
      <c r="I2547" s="2" t="s">
        <v>32</v>
      </c>
      <c r="J2547" s="2" t="s">
        <v>32</v>
      </c>
      <c r="K2547" s="1" t="s">
        <v>16785</v>
      </c>
      <c r="L2547" s="1" t="s">
        <v>16785</v>
      </c>
      <c r="M2547" s="1" t="s">
        <v>864</v>
      </c>
      <c r="AC2547" s="10" t="e">
        <v>#N/A</v>
      </c>
      <c r="AD2547" s="2" t="s">
        <v>19</v>
      </c>
      <c r="AE2547" s="2" t="s">
        <v>3894</v>
      </c>
      <c r="AF2547" s="2" t="s">
        <v>5229</v>
      </c>
      <c r="AG2547" s="2" t="s">
        <v>9</v>
      </c>
      <c r="AI2547" s="1" t="str">
        <f t="shared" si="80"/>
        <v>19(7)</v>
      </c>
      <c r="AJ2547" s="1" t="str">
        <f t="shared" si="81"/>
        <v>019(007)-146～146</v>
      </c>
    </row>
    <row r="2548" spans="1:36" x14ac:dyDescent="0.55000000000000004">
      <c r="A2548" s="1">
        <v>2823</v>
      </c>
      <c r="B2548" s="1" t="s">
        <v>9387</v>
      </c>
      <c r="C2548" t="s">
        <v>11597</v>
      </c>
      <c r="D2548" s="1" t="s">
        <v>20824</v>
      </c>
      <c r="E2548" s="2" t="s">
        <v>5225</v>
      </c>
      <c r="F2548" s="16" t="s">
        <v>15370</v>
      </c>
      <c r="G2548" s="12">
        <v>19</v>
      </c>
      <c r="H2548" s="12">
        <v>7</v>
      </c>
      <c r="I2548" s="2" t="s">
        <v>726</v>
      </c>
      <c r="J2548" s="2" t="s">
        <v>11</v>
      </c>
      <c r="K2548" s="1" t="s">
        <v>16785</v>
      </c>
      <c r="L2548" s="1" t="s">
        <v>16785</v>
      </c>
      <c r="M2548" s="1" t="s">
        <v>16785</v>
      </c>
      <c r="AC2548" s="10" t="e">
        <v>#N/A</v>
      </c>
      <c r="AD2548" s="1" t="s">
        <v>19</v>
      </c>
      <c r="AE2548" s="1" t="s">
        <v>28</v>
      </c>
      <c r="AF2548" s="2" t="s">
        <v>5234</v>
      </c>
      <c r="AG2548" s="2" t="s">
        <v>9</v>
      </c>
      <c r="AI2548" s="1" t="str">
        <f t="shared" si="80"/>
        <v>19(7)</v>
      </c>
      <c r="AJ2548" s="1" t="str">
        <f t="shared" si="81"/>
        <v>019(007)-147～152</v>
      </c>
    </row>
    <row r="2549" spans="1:36" x14ac:dyDescent="0.55000000000000004">
      <c r="A2549" s="1">
        <v>2824</v>
      </c>
      <c r="B2549" s="1" t="s">
        <v>5235</v>
      </c>
      <c r="C2549" t="s">
        <v>11599</v>
      </c>
      <c r="D2549" s="1" t="s">
        <v>20824</v>
      </c>
      <c r="E2549" s="2" t="s">
        <v>5237</v>
      </c>
      <c r="F2549" s="16" t="s">
        <v>15371</v>
      </c>
      <c r="G2549" s="12">
        <v>19</v>
      </c>
      <c r="H2549" s="12">
        <v>8</v>
      </c>
      <c r="I2549" s="2" t="s">
        <v>12</v>
      </c>
      <c r="J2549" s="2" t="s">
        <v>12</v>
      </c>
      <c r="K2549" s="1" t="s">
        <v>16785</v>
      </c>
      <c r="L2549" s="1" t="s">
        <v>16785</v>
      </c>
      <c r="M2549" s="1" t="s">
        <v>38</v>
      </c>
      <c r="AC2549" s="10" t="e">
        <v>#N/A</v>
      </c>
      <c r="AD2549" s="2" t="s">
        <v>19</v>
      </c>
      <c r="AE2549" s="2" t="s">
        <v>20</v>
      </c>
      <c r="AF2549" s="2" t="s">
        <v>5236</v>
      </c>
      <c r="AG2549" s="2" t="s">
        <v>9</v>
      </c>
      <c r="AI2549" s="1" t="str">
        <f t="shared" si="80"/>
        <v>19(8)</v>
      </c>
      <c r="AJ2549" s="1" t="str">
        <f t="shared" si="81"/>
        <v>019(008)-153～153</v>
      </c>
    </row>
    <row r="2550" spans="1:36" x14ac:dyDescent="0.55000000000000004">
      <c r="A2550" s="1">
        <v>2826</v>
      </c>
      <c r="B2550" s="1" t="s">
        <v>5246</v>
      </c>
      <c r="C2550" t="s">
        <v>11599</v>
      </c>
      <c r="D2550" s="1" t="s">
        <v>20824</v>
      </c>
      <c r="E2550" s="2" t="s">
        <v>5237</v>
      </c>
      <c r="F2550" s="16" t="s">
        <v>15371</v>
      </c>
      <c r="G2550" s="12">
        <v>19</v>
      </c>
      <c r="H2550" s="12">
        <v>8</v>
      </c>
      <c r="I2550" s="2" t="s">
        <v>40</v>
      </c>
      <c r="J2550" s="2" t="s">
        <v>27</v>
      </c>
      <c r="K2550" s="1" t="s">
        <v>16785</v>
      </c>
      <c r="L2550" s="1" t="s">
        <v>16785</v>
      </c>
      <c r="M2550" s="1" t="s">
        <v>16216</v>
      </c>
      <c r="AC2550" s="10" t="e">
        <v>#N/A</v>
      </c>
      <c r="AD2550" s="2" t="s">
        <v>19</v>
      </c>
      <c r="AE2550" s="2" t="s">
        <v>25</v>
      </c>
      <c r="AF2550" s="2" t="s">
        <v>5247</v>
      </c>
      <c r="AG2550" s="2" t="s">
        <v>9</v>
      </c>
      <c r="AI2550" s="1" t="str">
        <f t="shared" si="80"/>
        <v>19(8)</v>
      </c>
      <c r="AJ2550" s="1" t="str">
        <f t="shared" si="81"/>
        <v>019(008)-154～155</v>
      </c>
    </row>
    <row r="2551" spans="1:36" x14ac:dyDescent="0.55000000000000004">
      <c r="A2551" s="1">
        <v>2828</v>
      </c>
      <c r="B2551" s="1" t="s">
        <v>15694</v>
      </c>
      <c r="C2551" t="s">
        <v>11599</v>
      </c>
      <c r="D2551" s="1" t="s">
        <v>20824</v>
      </c>
      <c r="E2551" s="2" t="s">
        <v>5237</v>
      </c>
      <c r="F2551" s="16" t="s">
        <v>15371</v>
      </c>
      <c r="G2551" s="12">
        <v>19</v>
      </c>
      <c r="H2551" s="12">
        <v>8</v>
      </c>
      <c r="I2551" s="2" t="s">
        <v>30</v>
      </c>
      <c r="J2551" s="2" t="s">
        <v>739</v>
      </c>
      <c r="K2551" s="1" t="s">
        <v>16785</v>
      </c>
      <c r="L2551" s="1" t="s">
        <v>16785</v>
      </c>
      <c r="M2551" s="1" t="s">
        <v>2825</v>
      </c>
      <c r="AC2551" s="10" t="e">
        <v>#N/A</v>
      </c>
      <c r="AD2551" s="2" t="s">
        <v>19</v>
      </c>
      <c r="AE2551" s="2" t="s">
        <v>25</v>
      </c>
      <c r="AF2551" s="2" t="s">
        <v>5248</v>
      </c>
      <c r="AG2551" s="2" t="s">
        <v>9</v>
      </c>
      <c r="AI2551" s="1" t="str">
        <f t="shared" si="80"/>
        <v>19(8)</v>
      </c>
      <c r="AJ2551" s="1" t="str">
        <f t="shared" si="81"/>
        <v>019(008)-156～157</v>
      </c>
    </row>
    <row r="2552" spans="1:36" x14ac:dyDescent="0.55000000000000004">
      <c r="A2552" s="1">
        <v>2829</v>
      </c>
      <c r="B2552" s="1" t="s">
        <v>5238</v>
      </c>
      <c r="C2552" t="s">
        <v>11599</v>
      </c>
      <c r="D2552" s="1" t="s">
        <v>20824</v>
      </c>
      <c r="E2552" s="2" t="s">
        <v>5237</v>
      </c>
      <c r="F2552" s="16" t="s">
        <v>15371</v>
      </c>
      <c r="G2552" s="12">
        <v>19</v>
      </c>
      <c r="H2552" s="12">
        <v>8</v>
      </c>
      <c r="I2552" s="2" t="s">
        <v>743</v>
      </c>
      <c r="J2552" s="2" t="s">
        <v>743</v>
      </c>
      <c r="K2552" s="1" t="s">
        <v>16785</v>
      </c>
      <c r="L2552" s="1" t="s">
        <v>16785</v>
      </c>
      <c r="M2552" s="1" t="s">
        <v>2768</v>
      </c>
      <c r="AC2552" s="10" t="e">
        <v>#N/A</v>
      </c>
      <c r="AD2552" s="2" t="s">
        <v>19</v>
      </c>
      <c r="AE2552" s="2" t="s">
        <v>25</v>
      </c>
      <c r="AF2552" s="2" t="s">
        <v>5239</v>
      </c>
      <c r="AG2552" s="2" t="s">
        <v>9</v>
      </c>
      <c r="AI2552" s="1" t="str">
        <f t="shared" si="80"/>
        <v>19(8)</v>
      </c>
      <c r="AJ2552" s="1" t="str">
        <f t="shared" si="81"/>
        <v>019(008)-158～158</v>
      </c>
    </row>
    <row r="2553" spans="1:36" x14ac:dyDescent="0.55000000000000004">
      <c r="A2553" s="1">
        <v>2830</v>
      </c>
      <c r="B2553" s="1" t="s">
        <v>5249</v>
      </c>
      <c r="C2553" t="s">
        <v>11599</v>
      </c>
      <c r="D2553" s="1" t="s">
        <v>20824</v>
      </c>
      <c r="E2553" s="2" t="s">
        <v>5237</v>
      </c>
      <c r="F2553" s="16" t="s">
        <v>15371</v>
      </c>
      <c r="G2553" s="12">
        <v>19</v>
      </c>
      <c r="H2553" s="12">
        <v>8</v>
      </c>
      <c r="I2553" s="2" t="s">
        <v>747</v>
      </c>
      <c r="J2553" s="2" t="s">
        <v>340</v>
      </c>
      <c r="K2553" s="1" t="s">
        <v>16785</v>
      </c>
      <c r="L2553" s="1" t="s">
        <v>16785</v>
      </c>
      <c r="M2553" s="1" t="s">
        <v>16217</v>
      </c>
      <c r="AC2553" s="10" t="e">
        <v>#N/A</v>
      </c>
      <c r="AD2553" s="2" t="s">
        <v>19</v>
      </c>
      <c r="AE2553" s="2" t="s">
        <v>3894</v>
      </c>
      <c r="AF2553" s="2" t="s">
        <v>5250</v>
      </c>
      <c r="AG2553" s="2" t="s">
        <v>9</v>
      </c>
      <c r="AI2553" s="1" t="str">
        <f t="shared" si="80"/>
        <v>19(8)</v>
      </c>
      <c r="AJ2553" s="1" t="str">
        <f t="shared" si="81"/>
        <v>019(008)-159～160</v>
      </c>
    </row>
    <row r="2554" spans="1:36" x14ac:dyDescent="0.55000000000000004">
      <c r="A2554" s="1">
        <v>2831</v>
      </c>
      <c r="B2554" s="1" t="s">
        <v>5240</v>
      </c>
      <c r="C2554" t="s">
        <v>11599</v>
      </c>
      <c r="D2554" s="1" t="s">
        <v>20824</v>
      </c>
      <c r="E2554" s="2" t="s">
        <v>5237</v>
      </c>
      <c r="F2554" s="16" t="s">
        <v>15371</v>
      </c>
      <c r="G2554" s="12">
        <v>19</v>
      </c>
      <c r="H2554" s="12">
        <v>8</v>
      </c>
      <c r="I2554" s="2" t="s">
        <v>340</v>
      </c>
      <c r="J2554" s="2" t="s">
        <v>340</v>
      </c>
      <c r="K2554" s="1" t="s">
        <v>16785</v>
      </c>
      <c r="L2554" s="1" t="s">
        <v>16785</v>
      </c>
      <c r="M2554" s="1" t="s">
        <v>4149</v>
      </c>
      <c r="AC2554" s="10" t="e">
        <v>#N/A</v>
      </c>
      <c r="AD2554" s="2" t="s">
        <v>19</v>
      </c>
      <c r="AE2554" s="2" t="s">
        <v>3894</v>
      </c>
      <c r="AF2554" s="2" t="s">
        <v>5241</v>
      </c>
      <c r="AG2554" s="2" t="s">
        <v>9</v>
      </c>
      <c r="AI2554" s="1" t="str">
        <f t="shared" si="80"/>
        <v>19(8)</v>
      </c>
      <c r="AJ2554" s="1" t="str">
        <f t="shared" si="81"/>
        <v>019(008)-160～160</v>
      </c>
    </row>
    <row r="2555" spans="1:36" x14ac:dyDescent="0.55000000000000004">
      <c r="A2555" s="1">
        <v>2832</v>
      </c>
      <c r="B2555" s="1" t="s">
        <v>5242</v>
      </c>
      <c r="C2555" t="s">
        <v>11599</v>
      </c>
      <c r="D2555" s="1" t="s">
        <v>20824</v>
      </c>
      <c r="E2555" s="2" t="s">
        <v>5237</v>
      </c>
      <c r="F2555" s="16" t="s">
        <v>15371</v>
      </c>
      <c r="G2555" s="12">
        <v>19</v>
      </c>
      <c r="H2555" s="12">
        <v>8</v>
      </c>
      <c r="I2555" s="2" t="s">
        <v>1245</v>
      </c>
      <c r="J2555" s="2" t="s">
        <v>1245</v>
      </c>
      <c r="K2555" s="1" t="s">
        <v>16785</v>
      </c>
      <c r="L2555" s="1" t="s">
        <v>16785</v>
      </c>
      <c r="M2555" s="1" t="s">
        <v>16218</v>
      </c>
      <c r="AC2555" s="10" t="e">
        <v>#N/A</v>
      </c>
      <c r="AD2555" s="2" t="s">
        <v>19</v>
      </c>
      <c r="AE2555" s="2" t="s">
        <v>3894</v>
      </c>
      <c r="AF2555" s="2" t="s">
        <v>5243</v>
      </c>
      <c r="AG2555" s="2" t="s">
        <v>9</v>
      </c>
      <c r="AI2555" s="1" t="str">
        <f t="shared" si="80"/>
        <v>19(8)</v>
      </c>
      <c r="AJ2555" s="1" t="str">
        <f t="shared" si="81"/>
        <v>019(008)-161～161</v>
      </c>
    </row>
    <row r="2556" spans="1:36" x14ac:dyDescent="0.55000000000000004">
      <c r="A2556" s="1">
        <v>2833</v>
      </c>
      <c r="B2556" s="1" t="s">
        <v>5103</v>
      </c>
      <c r="C2556" t="s">
        <v>11599</v>
      </c>
      <c r="D2556" s="1" t="s">
        <v>20824</v>
      </c>
      <c r="E2556" s="2" t="s">
        <v>5237</v>
      </c>
      <c r="F2556" s="16" t="s">
        <v>15371</v>
      </c>
      <c r="G2556" s="12">
        <v>19</v>
      </c>
      <c r="H2556" s="12">
        <v>8</v>
      </c>
      <c r="I2556" s="1">
        <v>162</v>
      </c>
      <c r="J2556" s="1">
        <v>163</v>
      </c>
      <c r="K2556" s="1" t="s">
        <v>16785</v>
      </c>
      <c r="L2556" s="1" t="s">
        <v>16785</v>
      </c>
      <c r="M2556" s="1" t="s">
        <v>16219</v>
      </c>
      <c r="AC2556" s="10" t="e">
        <v>#N/A</v>
      </c>
      <c r="AD2556" s="2" t="s">
        <v>3357</v>
      </c>
      <c r="AE2556" s="2"/>
      <c r="AF2556" s="2" t="s">
        <v>5104</v>
      </c>
      <c r="AG2556" s="2" t="s">
        <v>9</v>
      </c>
      <c r="AI2556" s="1" t="str">
        <f t="shared" si="80"/>
        <v>19(8)</v>
      </c>
      <c r="AJ2556" s="1" t="str">
        <f t="shared" si="81"/>
        <v>019(008)-162～163</v>
      </c>
    </row>
    <row r="2557" spans="1:36" x14ac:dyDescent="0.55000000000000004">
      <c r="A2557" s="1">
        <v>2835</v>
      </c>
      <c r="B2557" s="1" t="s">
        <v>5105</v>
      </c>
      <c r="C2557" t="s">
        <v>11599</v>
      </c>
      <c r="D2557" s="1" t="s">
        <v>20824</v>
      </c>
      <c r="E2557" s="2" t="s">
        <v>5237</v>
      </c>
      <c r="F2557" s="16" t="s">
        <v>15371</v>
      </c>
      <c r="G2557" s="12">
        <v>19</v>
      </c>
      <c r="H2557" s="12">
        <v>8</v>
      </c>
      <c r="I2557" s="2" t="s">
        <v>1251</v>
      </c>
      <c r="J2557" s="2" t="s">
        <v>1251</v>
      </c>
      <c r="K2557" s="1" t="s">
        <v>16785</v>
      </c>
      <c r="L2557" s="1" t="s">
        <v>16785</v>
      </c>
      <c r="M2557" s="1" t="s">
        <v>2968</v>
      </c>
      <c r="AC2557" s="10" t="e">
        <v>#N/A</v>
      </c>
      <c r="AD2557" s="2" t="s">
        <v>3357</v>
      </c>
      <c r="AE2557" s="2"/>
      <c r="AF2557" s="2" t="s">
        <v>5106</v>
      </c>
      <c r="AG2557" s="2" t="s">
        <v>9</v>
      </c>
      <c r="AI2557" s="1" t="str">
        <f t="shared" si="80"/>
        <v>19(8)</v>
      </c>
      <c r="AJ2557" s="1" t="str">
        <f t="shared" si="81"/>
        <v>019(008)-164～164</v>
      </c>
    </row>
    <row r="2558" spans="1:36" x14ac:dyDescent="0.55000000000000004">
      <c r="A2558" s="1">
        <v>2836</v>
      </c>
      <c r="B2558" s="1" t="s">
        <v>5244</v>
      </c>
      <c r="C2558" t="s">
        <v>11599</v>
      </c>
      <c r="D2558" s="1" t="s">
        <v>20824</v>
      </c>
      <c r="E2558" s="2" t="s">
        <v>5237</v>
      </c>
      <c r="F2558" s="16" t="s">
        <v>15371</v>
      </c>
      <c r="G2558" s="12">
        <v>19</v>
      </c>
      <c r="H2558" s="12">
        <v>8</v>
      </c>
      <c r="I2558" s="2" t="s">
        <v>1251</v>
      </c>
      <c r="J2558" s="2" t="s">
        <v>1251</v>
      </c>
      <c r="K2558" s="1" t="s">
        <v>16785</v>
      </c>
      <c r="L2558" s="1" t="s">
        <v>16785</v>
      </c>
      <c r="M2558" s="1" t="s">
        <v>2968</v>
      </c>
      <c r="AC2558" s="10" t="e">
        <v>#N/A</v>
      </c>
      <c r="AD2558" s="2" t="s">
        <v>19</v>
      </c>
      <c r="AE2558" s="2" t="s">
        <v>3894</v>
      </c>
      <c r="AF2558" s="2" t="s">
        <v>5245</v>
      </c>
      <c r="AG2558" s="2" t="s">
        <v>9</v>
      </c>
      <c r="AI2558" s="1" t="str">
        <f t="shared" si="80"/>
        <v>19(8)</v>
      </c>
      <c r="AJ2558" s="1" t="str">
        <f t="shared" si="81"/>
        <v>019(008)-164～164</v>
      </c>
    </row>
    <row r="2559" spans="1:36" x14ac:dyDescent="0.55000000000000004">
      <c r="A2559" s="1">
        <v>2837</v>
      </c>
      <c r="B2559" s="1" t="s">
        <v>5251</v>
      </c>
      <c r="C2559" t="s">
        <v>11599</v>
      </c>
      <c r="D2559" s="1" t="s">
        <v>20824</v>
      </c>
      <c r="E2559" s="2" t="s">
        <v>5237</v>
      </c>
      <c r="F2559" s="16" t="s">
        <v>15371</v>
      </c>
      <c r="G2559" s="12">
        <v>19</v>
      </c>
      <c r="H2559" s="12">
        <v>8</v>
      </c>
      <c r="I2559" s="2" t="s">
        <v>1255</v>
      </c>
      <c r="J2559" s="2" t="s">
        <v>1259</v>
      </c>
      <c r="K2559" s="1" t="s">
        <v>16785</v>
      </c>
      <c r="L2559" s="1" t="s">
        <v>16785</v>
      </c>
      <c r="M2559" s="1" t="s">
        <v>364</v>
      </c>
      <c r="AC2559" s="10" t="e">
        <v>#N/A</v>
      </c>
      <c r="AD2559" s="2" t="s">
        <v>19</v>
      </c>
      <c r="AE2559" s="2" t="s">
        <v>3889</v>
      </c>
      <c r="AF2559" s="2" t="s">
        <v>5252</v>
      </c>
      <c r="AG2559" s="2" t="s">
        <v>9</v>
      </c>
      <c r="AI2559" s="1" t="str">
        <f t="shared" si="80"/>
        <v>19(8)</v>
      </c>
      <c r="AJ2559" s="1" t="str">
        <f t="shared" si="81"/>
        <v>019(008)-165～166</v>
      </c>
    </row>
    <row r="2560" spans="1:36" x14ac:dyDescent="0.55000000000000004">
      <c r="A2560" s="1">
        <v>2838</v>
      </c>
      <c r="B2560" s="1" t="s">
        <v>9437</v>
      </c>
      <c r="C2560" t="s">
        <v>11599</v>
      </c>
      <c r="D2560" s="1" t="s">
        <v>20824</v>
      </c>
      <c r="E2560" s="2" t="s">
        <v>5237</v>
      </c>
      <c r="F2560" s="16" t="s">
        <v>15371</v>
      </c>
      <c r="G2560" s="12">
        <v>19</v>
      </c>
      <c r="H2560" s="12">
        <v>8</v>
      </c>
      <c r="I2560" s="2" t="s">
        <v>1259</v>
      </c>
      <c r="J2560" s="2" t="s">
        <v>342</v>
      </c>
      <c r="K2560" s="1" t="s">
        <v>16785</v>
      </c>
      <c r="L2560" s="1" t="s">
        <v>16785</v>
      </c>
      <c r="M2560" s="1" t="s">
        <v>16785</v>
      </c>
      <c r="AC2560" s="10" t="e">
        <v>#N/A</v>
      </c>
      <c r="AD2560" s="1" t="s">
        <v>19</v>
      </c>
      <c r="AE2560" s="1" t="s">
        <v>28</v>
      </c>
      <c r="AF2560" s="2" t="s">
        <v>5253</v>
      </c>
      <c r="AG2560" s="2" t="s">
        <v>9</v>
      </c>
      <c r="AI2560" s="1" t="str">
        <f t="shared" si="80"/>
        <v>19(8)</v>
      </c>
      <c r="AJ2560" s="1" t="str">
        <f t="shared" si="81"/>
        <v>019(008)-166～168</v>
      </c>
    </row>
    <row r="2561" spans="1:36" x14ac:dyDescent="0.55000000000000004">
      <c r="A2561" s="1">
        <v>2839</v>
      </c>
      <c r="B2561" s="1" t="s">
        <v>5254</v>
      </c>
      <c r="C2561" t="s">
        <v>11601</v>
      </c>
      <c r="D2561" s="1" t="s">
        <v>20824</v>
      </c>
      <c r="E2561" s="2" t="s">
        <v>5256</v>
      </c>
      <c r="F2561" s="16" t="s">
        <v>15372</v>
      </c>
      <c r="G2561" s="12">
        <v>19</v>
      </c>
      <c r="H2561" s="12">
        <v>9</v>
      </c>
      <c r="I2561" s="2" t="s">
        <v>906</v>
      </c>
      <c r="J2561" s="2" t="s">
        <v>906</v>
      </c>
      <c r="K2561" s="1" t="s">
        <v>16785</v>
      </c>
      <c r="L2561" s="1" t="s">
        <v>16785</v>
      </c>
      <c r="M2561" s="1" t="s">
        <v>3027</v>
      </c>
      <c r="AC2561" s="10" t="e">
        <v>#N/A</v>
      </c>
      <c r="AD2561" s="2" t="s">
        <v>19</v>
      </c>
      <c r="AE2561" s="2" t="s">
        <v>20</v>
      </c>
      <c r="AF2561" s="2" t="s">
        <v>5255</v>
      </c>
      <c r="AG2561" s="2" t="s">
        <v>9</v>
      </c>
      <c r="AI2561" s="1" t="str">
        <f t="shared" si="80"/>
        <v>19(9)</v>
      </c>
      <c r="AJ2561" s="1" t="str">
        <f t="shared" si="81"/>
        <v>019(009)-169～169</v>
      </c>
    </row>
    <row r="2562" spans="1:36" x14ac:dyDescent="0.55000000000000004">
      <c r="A2562" s="1">
        <v>2841</v>
      </c>
      <c r="B2562" s="1" t="s">
        <v>5107</v>
      </c>
      <c r="C2562" t="s">
        <v>11601</v>
      </c>
      <c r="D2562" s="1" t="s">
        <v>20824</v>
      </c>
      <c r="E2562" s="2" t="s">
        <v>5256</v>
      </c>
      <c r="F2562" s="16" t="s">
        <v>15372</v>
      </c>
      <c r="G2562" s="12">
        <v>19</v>
      </c>
      <c r="H2562" s="12">
        <v>9</v>
      </c>
      <c r="I2562" s="1">
        <v>170</v>
      </c>
      <c r="J2562" s="1">
        <v>173</v>
      </c>
      <c r="K2562" s="1" t="s">
        <v>16785</v>
      </c>
      <c r="L2562" s="1" t="s">
        <v>17081</v>
      </c>
      <c r="M2562" s="1" t="s">
        <v>16220</v>
      </c>
      <c r="AC2562" s="10" t="s">
        <v>15712</v>
      </c>
      <c r="AD2562" s="2" t="s">
        <v>3357</v>
      </c>
      <c r="AE2562" s="2"/>
      <c r="AF2562" s="2" t="s">
        <v>5108</v>
      </c>
      <c r="AG2562" s="2" t="s">
        <v>9</v>
      </c>
      <c r="AI2562" s="1" t="str">
        <f t="shared" ref="AI2562:AI2625" si="82">G2562&amp;"("&amp;H2562&amp;")"</f>
        <v>19(9)</v>
      </c>
      <c r="AJ2562" s="1" t="str">
        <f t="shared" ref="AJ2562:AJ2625" si="83">TEXT(G2562,"000")&amp;"("&amp;TEXT(H2562,"000")&amp;")-"&amp;TEXT(I2562,"000")&amp;"～"&amp;TEXT(J2562,"000")</f>
        <v>019(009)-170～173</v>
      </c>
    </row>
    <row r="2563" spans="1:36" x14ac:dyDescent="0.55000000000000004">
      <c r="A2563" s="1">
        <v>2842</v>
      </c>
      <c r="B2563" s="1" t="s">
        <v>5109</v>
      </c>
      <c r="C2563" t="s">
        <v>11601</v>
      </c>
      <c r="D2563" s="1" t="s">
        <v>20824</v>
      </c>
      <c r="E2563" s="2" t="s">
        <v>5256</v>
      </c>
      <c r="F2563" s="16" t="s">
        <v>15372</v>
      </c>
      <c r="G2563" s="12">
        <v>19</v>
      </c>
      <c r="H2563" s="12">
        <v>9</v>
      </c>
      <c r="I2563" s="2" t="s">
        <v>911</v>
      </c>
      <c r="J2563" s="1">
        <v>174</v>
      </c>
      <c r="K2563" s="1" t="s">
        <v>16785</v>
      </c>
      <c r="L2563" s="1" t="s">
        <v>16785</v>
      </c>
      <c r="M2563" s="1" t="s">
        <v>16221</v>
      </c>
      <c r="AC2563" s="10" t="e">
        <v>#N/A</v>
      </c>
      <c r="AD2563" s="2" t="s">
        <v>19</v>
      </c>
      <c r="AE2563" s="2" t="s">
        <v>25</v>
      </c>
      <c r="AF2563" s="2" t="s">
        <v>5260</v>
      </c>
      <c r="AG2563" s="2" t="s">
        <v>9</v>
      </c>
      <c r="AI2563" s="1" t="str">
        <f t="shared" si="82"/>
        <v>19(9)</v>
      </c>
      <c r="AJ2563" s="1" t="str">
        <f t="shared" si="83"/>
        <v>019(009)-173～174</v>
      </c>
    </row>
    <row r="2564" spans="1:36" x14ac:dyDescent="0.55000000000000004">
      <c r="A2564" s="1">
        <v>2843</v>
      </c>
      <c r="B2564" s="1" t="s">
        <v>5109</v>
      </c>
      <c r="C2564" t="s">
        <v>11601</v>
      </c>
      <c r="D2564" s="1" t="s">
        <v>20824</v>
      </c>
      <c r="E2564" s="2" t="s">
        <v>5256</v>
      </c>
      <c r="F2564" s="16" t="s">
        <v>15372</v>
      </c>
      <c r="G2564" s="12">
        <v>19</v>
      </c>
      <c r="H2564" s="12">
        <v>9</v>
      </c>
      <c r="I2564" s="1">
        <v>173</v>
      </c>
      <c r="J2564" s="1">
        <v>175</v>
      </c>
      <c r="K2564" s="1" t="s">
        <v>16785</v>
      </c>
      <c r="L2564" s="1" t="s">
        <v>16964</v>
      </c>
      <c r="M2564" s="1" t="s">
        <v>16221</v>
      </c>
      <c r="AC2564" s="10" t="s">
        <v>15713</v>
      </c>
      <c r="AD2564" s="2" t="s">
        <v>3357</v>
      </c>
      <c r="AE2564" s="2"/>
      <c r="AF2564" s="2" t="s">
        <v>5110</v>
      </c>
      <c r="AG2564" s="2" t="s">
        <v>9</v>
      </c>
      <c r="AI2564" s="1" t="str">
        <f t="shared" si="82"/>
        <v>19(9)</v>
      </c>
      <c r="AJ2564" s="1" t="str">
        <f t="shared" si="83"/>
        <v>019(009)-173～175</v>
      </c>
    </row>
    <row r="2565" spans="1:36" x14ac:dyDescent="0.55000000000000004">
      <c r="A2565" s="1">
        <v>2845</v>
      </c>
      <c r="B2565" s="1" t="s">
        <v>5111</v>
      </c>
      <c r="C2565" t="s">
        <v>11601</v>
      </c>
      <c r="D2565" s="1" t="s">
        <v>20824</v>
      </c>
      <c r="E2565" s="2" t="s">
        <v>5256</v>
      </c>
      <c r="F2565" s="16" t="s">
        <v>15372</v>
      </c>
      <c r="G2565" s="12">
        <v>19</v>
      </c>
      <c r="H2565" s="12">
        <v>9</v>
      </c>
      <c r="I2565" s="1">
        <v>175</v>
      </c>
      <c r="J2565" s="1">
        <v>177</v>
      </c>
      <c r="K2565" s="1" t="s">
        <v>16785</v>
      </c>
      <c r="L2565" s="1" t="s">
        <v>17291</v>
      </c>
      <c r="M2565" s="1" t="s">
        <v>3613</v>
      </c>
      <c r="AC2565" s="10" t="s">
        <v>15714</v>
      </c>
      <c r="AD2565" s="2" t="s">
        <v>3357</v>
      </c>
      <c r="AE2565" s="2"/>
      <c r="AF2565" s="2" t="s">
        <v>5112</v>
      </c>
      <c r="AG2565" s="2" t="s">
        <v>9</v>
      </c>
      <c r="AI2565" s="1" t="str">
        <f t="shared" si="82"/>
        <v>19(9)</v>
      </c>
      <c r="AJ2565" s="1" t="str">
        <f t="shared" si="83"/>
        <v>019(009)-175～177</v>
      </c>
    </row>
    <row r="2566" spans="1:36" x14ac:dyDescent="0.55000000000000004">
      <c r="A2566" s="1">
        <v>2847</v>
      </c>
      <c r="B2566" s="1" t="s">
        <v>5113</v>
      </c>
      <c r="C2566" t="s">
        <v>11601</v>
      </c>
      <c r="D2566" s="1" t="s">
        <v>20824</v>
      </c>
      <c r="E2566" s="2" t="s">
        <v>5256</v>
      </c>
      <c r="F2566" s="16" t="s">
        <v>15372</v>
      </c>
      <c r="G2566" s="12">
        <v>19</v>
      </c>
      <c r="H2566" s="12">
        <v>9</v>
      </c>
      <c r="I2566" s="1">
        <v>177</v>
      </c>
      <c r="J2566" s="1">
        <v>178</v>
      </c>
      <c r="K2566" s="1" t="s">
        <v>16785</v>
      </c>
      <c r="L2566" s="1" t="s">
        <v>16896</v>
      </c>
      <c r="M2566" s="1" t="s">
        <v>1763</v>
      </c>
      <c r="AC2566" s="10" t="s">
        <v>15715</v>
      </c>
      <c r="AD2566" s="2" t="s">
        <v>3357</v>
      </c>
      <c r="AE2566" s="2"/>
      <c r="AF2566" s="2" t="s">
        <v>5114</v>
      </c>
      <c r="AG2566" s="2" t="s">
        <v>9</v>
      </c>
      <c r="AI2566" s="1" t="str">
        <f t="shared" si="82"/>
        <v>19(9)</v>
      </c>
      <c r="AJ2566" s="1" t="str">
        <f t="shared" si="83"/>
        <v>019(009)-177～178</v>
      </c>
    </row>
    <row r="2567" spans="1:36" x14ac:dyDescent="0.55000000000000004">
      <c r="A2567" s="1">
        <v>2849</v>
      </c>
      <c r="B2567" s="1" t="s">
        <v>5115</v>
      </c>
      <c r="C2567" t="s">
        <v>11601</v>
      </c>
      <c r="D2567" s="1" t="s">
        <v>20824</v>
      </c>
      <c r="E2567" s="2" t="s">
        <v>5256</v>
      </c>
      <c r="F2567" s="16" t="s">
        <v>15372</v>
      </c>
      <c r="G2567" s="12">
        <v>19</v>
      </c>
      <c r="H2567" s="12">
        <v>9</v>
      </c>
      <c r="I2567" s="1">
        <v>178</v>
      </c>
      <c r="J2567" s="1">
        <v>180</v>
      </c>
      <c r="K2567" s="1" t="s">
        <v>16785</v>
      </c>
      <c r="L2567" s="1" t="s">
        <v>17279</v>
      </c>
      <c r="M2567" s="1" t="s">
        <v>4875</v>
      </c>
      <c r="AC2567" s="10" t="s">
        <v>15716</v>
      </c>
      <c r="AD2567" s="2" t="s">
        <v>3357</v>
      </c>
      <c r="AE2567" s="2"/>
      <c r="AF2567" s="2" t="s">
        <v>5116</v>
      </c>
      <c r="AG2567" s="2" t="s">
        <v>9</v>
      </c>
      <c r="AI2567" s="1" t="str">
        <f t="shared" si="82"/>
        <v>19(9)</v>
      </c>
      <c r="AJ2567" s="1" t="str">
        <f t="shared" si="83"/>
        <v>019(009)-178～180</v>
      </c>
    </row>
    <row r="2568" spans="1:36" x14ac:dyDescent="0.55000000000000004">
      <c r="A2568" s="1">
        <v>2850</v>
      </c>
      <c r="B2568" s="1" t="s">
        <v>5257</v>
      </c>
      <c r="C2568" t="s">
        <v>11601</v>
      </c>
      <c r="D2568" s="1" t="s">
        <v>20824</v>
      </c>
      <c r="E2568" s="2" t="s">
        <v>5256</v>
      </c>
      <c r="F2568" s="16" t="s">
        <v>15372</v>
      </c>
      <c r="G2568" s="12">
        <v>19</v>
      </c>
      <c r="H2568" s="12">
        <v>9</v>
      </c>
      <c r="I2568" s="2" t="s">
        <v>354</v>
      </c>
      <c r="J2568" s="2" t="s">
        <v>354</v>
      </c>
      <c r="K2568" s="1" t="s">
        <v>16785</v>
      </c>
      <c r="L2568" s="1" t="s">
        <v>16785</v>
      </c>
      <c r="M2568" s="1" t="s">
        <v>16222</v>
      </c>
      <c r="AC2568" s="10" t="e">
        <v>#N/A</v>
      </c>
      <c r="AD2568" s="2" t="s">
        <v>19</v>
      </c>
      <c r="AE2568" s="2" t="s">
        <v>3894</v>
      </c>
      <c r="AF2568" s="2" t="s">
        <v>5258</v>
      </c>
      <c r="AG2568" s="2" t="s">
        <v>9</v>
      </c>
      <c r="AI2568" s="1" t="str">
        <f t="shared" si="82"/>
        <v>19(9)</v>
      </c>
      <c r="AJ2568" s="1" t="str">
        <f t="shared" si="83"/>
        <v>019(009)-180～180</v>
      </c>
    </row>
    <row r="2569" spans="1:36" x14ac:dyDescent="0.55000000000000004">
      <c r="A2569" s="1">
        <v>2851</v>
      </c>
      <c r="B2569" s="1" t="s">
        <v>5261</v>
      </c>
      <c r="C2569" t="s">
        <v>11601</v>
      </c>
      <c r="D2569" s="1" t="s">
        <v>20824</v>
      </c>
      <c r="E2569" s="2" t="s">
        <v>5256</v>
      </c>
      <c r="F2569" s="16" t="s">
        <v>15372</v>
      </c>
      <c r="G2569" s="12">
        <v>19</v>
      </c>
      <c r="H2569" s="12">
        <v>9</v>
      </c>
      <c r="I2569" s="2" t="s">
        <v>358</v>
      </c>
      <c r="J2569" s="2" t="s">
        <v>914</v>
      </c>
      <c r="K2569" s="1" t="s">
        <v>16785</v>
      </c>
      <c r="L2569" s="1" t="s">
        <v>16785</v>
      </c>
      <c r="M2569" s="1" t="s">
        <v>16223</v>
      </c>
      <c r="AC2569" s="10" t="e">
        <v>#N/A</v>
      </c>
      <c r="AD2569" s="2" t="s">
        <v>19</v>
      </c>
      <c r="AE2569" s="2" t="s">
        <v>3889</v>
      </c>
      <c r="AF2569" s="2" t="s">
        <v>5262</v>
      </c>
      <c r="AG2569" s="2" t="s">
        <v>9</v>
      </c>
      <c r="AI2569" s="1" t="str">
        <f t="shared" si="82"/>
        <v>19(9)</v>
      </c>
      <c r="AJ2569" s="1" t="str">
        <f t="shared" si="83"/>
        <v>019(009)-181～182</v>
      </c>
    </row>
    <row r="2570" spans="1:36" x14ac:dyDescent="0.55000000000000004">
      <c r="A2570" s="1">
        <v>2852</v>
      </c>
      <c r="B2570" s="1" t="s">
        <v>9004</v>
      </c>
      <c r="C2570" t="s">
        <v>11601</v>
      </c>
      <c r="D2570" s="1" t="s">
        <v>20824</v>
      </c>
      <c r="E2570" s="2" t="s">
        <v>5256</v>
      </c>
      <c r="F2570" s="16" t="s">
        <v>15372</v>
      </c>
      <c r="G2570" s="12">
        <v>19</v>
      </c>
      <c r="H2570" s="12">
        <v>9</v>
      </c>
      <c r="I2570" s="2" t="s">
        <v>359</v>
      </c>
      <c r="J2570" s="2" t="s">
        <v>359</v>
      </c>
      <c r="K2570" s="1" t="s">
        <v>16785</v>
      </c>
      <c r="L2570" s="1" t="s">
        <v>16785</v>
      </c>
      <c r="M2570" s="1" t="s">
        <v>16785</v>
      </c>
      <c r="AC2570" s="10" t="e">
        <v>#N/A</v>
      </c>
      <c r="AD2570" s="1" t="s">
        <v>19</v>
      </c>
      <c r="AE2570" s="1" t="s">
        <v>28</v>
      </c>
      <c r="AF2570" s="2" t="s">
        <v>5259</v>
      </c>
      <c r="AG2570" s="2" t="s">
        <v>9</v>
      </c>
      <c r="AI2570" s="1" t="str">
        <f t="shared" si="82"/>
        <v>19(9)</v>
      </c>
      <c r="AJ2570" s="1" t="str">
        <f t="shared" si="83"/>
        <v>019(009)-183～183</v>
      </c>
    </row>
    <row r="2571" spans="1:36" x14ac:dyDescent="0.55000000000000004">
      <c r="A2571" s="1">
        <v>2853</v>
      </c>
      <c r="B2571" s="1" t="s">
        <v>9435</v>
      </c>
      <c r="C2571"/>
      <c r="D2571" s="1" t="s">
        <v>20824</v>
      </c>
      <c r="E2571" s="2" t="s">
        <v>5256</v>
      </c>
      <c r="F2571" s="16" t="s">
        <v>15372</v>
      </c>
      <c r="G2571" s="12">
        <v>19</v>
      </c>
      <c r="H2571" s="12">
        <v>9</v>
      </c>
      <c r="I2571" s="2" t="s">
        <v>362</v>
      </c>
      <c r="J2571" s="2" t="s">
        <v>11</v>
      </c>
      <c r="K2571" s="1" t="s">
        <v>16785</v>
      </c>
      <c r="L2571" s="1" t="s">
        <v>16785</v>
      </c>
      <c r="M2571" s="1" t="s">
        <v>16785</v>
      </c>
      <c r="AC2571" s="10" t="e">
        <v>#N/A</v>
      </c>
      <c r="AD2571" s="1" t="s">
        <v>19</v>
      </c>
      <c r="AE2571" s="1" t="s">
        <v>28</v>
      </c>
      <c r="AF2571" s="2" t="s">
        <v>5263</v>
      </c>
      <c r="AG2571" s="2" t="s">
        <v>9</v>
      </c>
      <c r="AI2571" s="1" t="str">
        <f t="shared" si="82"/>
        <v>19(9)</v>
      </c>
      <c r="AJ2571" s="1" t="str">
        <f t="shared" si="83"/>
        <v>019(009)-184～152</v>
      </c>
    </row>
    <row r="2572" spans="1:36" x14ac:dyDescent="0.55000000000000004">
      <c r="A2572" s="1">
        <v>2854</v>
      </c>
      <c r="B2572" s="1" t="s">
        <v>5264</v>
      </c>
      <c r="C2572" t="s">
        <v>11539</v>
      </c>
      <c r="D2572" s="1" t="s">
        <v>20824</v>
      </c>
      <c r="E2572" s="2" t="s">
        <v>5266</v>
      </c>
      <c r="F2572" s="16" t="s">
        <v>15373</v>
      </c>
      <c r="G2572" s="12">
        <v>19</v>
      </c>
      <c r="H2572" s="12">
        <v>10</v>
      </c>
      <c r="I2572" s="2" t="s">
        <v>300</v>
      </c>
      <c r="J2572" s="2" t="s">
        <v>300</v>
      </c>
      <c r="K2572" s="1" t="s">
        <v>16785</v>
      </c>
      <c r="L2572" s="1" t="s">
        <v>16785</v>
      </c>
      <c r="M2572" s="1" t="s">
        <v>1253</v>
      </c>
      <c r="AC2572" s="10" t="e">
        <v>#N/A</v>
      </c>
      <c r="AD2572" s="2" t="s">
        <v>19</v>
      </c>
      <c r="AE2572" s="2" t="s">
        <v>20</v>
      </c>
      <c r="AF2572" s="2" t="s">
        <v>5265</v>
      </c>
      <c r="AG2572" s="2" t="s">
        <v>9</v>
      </c>
      <c r="AI2572" s="1" t="str">
        <f t="shared" si="82"/>
        <v>19(10)</v>
      </c>
      <c r="AJ2572" s="1" t="str">
        <f t="shared" si="83"/>
        <v>019(010)-185～185</v>
      </c>
    </row>
    <row r="2573" spans="1:36" x14ac:dyDescent="0.55000000000000004">
      <c r="A2573" s="1">
        <v>2855</v>
      </c>
      <c r="B2573" s="1" t="s">
        <v>4525</v>
      </c>
      <c r="C2573" t="s">
        <v>11539</v>
      </c>
      <c r="D2573" s="1" t="s">
        <v>20824</v>
      </c>
      <c r="E2573" s="2" t="s">
        <v>15340</v>
      </c>
      <c r="F2573" s="16" t="s">
        <v>15373</v>
      </c>
      <c r="G2573" s="12">
        <v>19</v>
      </c>
      <c r="H2573" s="12">
        <v>10</v>
      </c>
      <c r="I2573" s="1">
        <v>186</v>
      </c>
      <c r="J2573" s="1">
        <v>190</v>
      </c>
      <c r="K2573" s="1" t="s">
        <v>16785</v>
      </c>
      <c r="L2573" s="1" t="s">
        <v>16785</v>
      </c>
      <c r="M2573" s="1" t="s">
        <v>16224</v>
      </c>
      <c r="N2573" s="1" t="s">
        <v>16225</v>
      </c>
      <c r="O2573" s="1" t="s">
        <v>16226</v>
      </c>
      <c r="P2573" s="1" t="s">
        <v>16227</v>
      </c>
      <c r="Q2573" s="1" t="s">
        <v>4760</v>
      </c>
      <c r="AC2573" s="10" t="e">
        <v>#N/A</v>
      </c>
      <c r="AD2573" s="2" t="s">
        <v>19</v>
      </c>
      <c r="AE2573" s="2" t="s">
        <v>25</v>
      </c>
      <c r="AF2573" s="2" t="s">
        <v>5276</v>
      </c>
      <c r="AG2573" s="2" t="s">
        <v>9</v>
      </c>
      <c r="AI2573" s="1" t="str">
        <f t="shared" si="82"/>
        <v>19(10)</v>
      </c>
      <c r="AJ2573" s="1" t="str">
        <f t="shared" si="83"/>
        <v>019(010)-186～190</v>
      </c>
    </row>
    <row r="2574" spans="1:36" x14ac:dyDescent="0.55000000000000004">
      <c r="A2574" s="1">
        <v>2856</v>
      </c>
      <c r="B2574" s="1" t="s">
        <v>5277</v>
      </c>
      <c r="C2574" t="s">
        <v>11539</v>
      </c>
      <c r="D2574" s="1" t="s">
        <v>20824</v>
      </c>
      <c r="E2574" s="2" t="s">
        <v>5266</v>
      </c>
      <c r="F2574" s="16" t="s">
        <v>15373</v>
      </c>
      <c r="G2574" s="12">
        <v>19</v>
      </c>
      <c r="H2574" s="12">
        <v>10</v>
      </c>
      <c r="I2574" s="1">
        <v>190</v>
      </c>
      <c r="J2574" s="1">
        <v>193</v>
      </c>
      <c r="K2574" s="1" t="s">
        <v>16785</v>
      </c>
      <c r="L2574" s="1" t="s">
        <v>16785</v>
      </c>
      <c r="M2574" s="1" t="s">
        <v>4361</v>
      </c>
      <c r="N2574" s="1" t="s">
        <v>16228</v>
      </c>
      <c r="O2574" s="1" t="s">
        <v>16206</v>
      </c>
      <c r="P2574" s="1" t="s">
        <v>4508</v>
      </c>
      <c r="AC2574" s="10" t="e">
        <v>#N/A</v>
      </c>
      <c r="AD2574" s="2"/>
      <c r="AE2574" s="2"/>
      <c r="AF2574" s="2" t="s">
        <v>5278</v>
      </c>
      <c r="AG2574" s="2" t="s">
        <v>9</v>
      </c>
      <c r="AI2574" s="1" t="str">
        <f t="shared" si="82"/>
        <v>19(10)</v>
      </c>
      <c r="AJ2574" s="1" t="str">
        <f t="shared" si="83"/>
        <v>019(010)-190～193</v>
      </c>
    </row>
    <row r="2575" spans="1:36" x14ac:dyDescent="0.55000000000000004">
      <c r="A2575" s="1">
        <v>2857</v>
      </c>
      <c r="B2575" s="1" t="s">
        <v>5267</v>
      </c>
      <c r="C2575" t="s">
        <v>11539</v>
      </c>
      <c r="D2575" s="1" t="s">
        <v>20824</v>
      </c>
      <c r="E2575" s="2" t="s">
        <v>5266</v>
      </c>
      <c r="F2575" s="16" t="s">
        <v>15373</v>
      </c>
      <c r="G2575" s="12">
        <v>19</v>
      </c>
      <c r="H2575" s="12">
        <v>10</v>
      </c>
      <c r="I2575" s="2" t="s">
        <v>940</v>
      </c>
      <c r="J2575" s="2" t="s">
        <v>940</v>
      </c>
      <c r="K2575" s="1" t="s">
        <v>16785</v>
      </c>
      <c r="L2575" s="1" t="s">
        <v>16785</v>
      </c>
      <c r="M2575" s="1" t="s">
        <v>380</v>
      </c>
      <c r="AC2575" s="10" t="e">
        <v>#N/A</v>
      </c>
      <c r="AD2575" s="2" t="s">
        <v>19</v>
      </c>
      <c r="AE2575" s="2" t="s">
        <v>3894</v>
      </c>
      <c r="AF2575" s="2" t="s">
        <v>5268</v>
      </c>
      <c r="AG2575" s="2" t="s">
        <v>9</v>
      </c>
      <c r="AI2575" s="1" t="str">
        <f t="shared" si="82"/>
        <v>19(10)</v>
      </c>
      <c r="AJ2575" s="1" t="str">
        <f t="shared" si="83"/>
        <v>019(010)-194～194</v>
      </c>
    </row>
    <row r="2576" spans="1:36" x14ac:dyDescent="0.55000000000000004">
      <c r="A2576" s="1">
        <v>2858</v>
      </c>
      <c r="B2576" s="1" t="s">
        <v>5269</v>
      </c>
      <c r="C2576" t="s">
        <v>11539</v>
      </c>
      <c r="D2576" s="1" t="s">
        <v>20824</v>
      </c>
      <c r="E2576" s="2" t="s">
        <v>5266</v>
      </c>
      <c r="F2576" s="16" t="s">
        <v>15373</v>
      </c>
      <c r="G2576" s="12">
        <v>19</v>
      </c>
      <c r="H2576" s="12">
        <v>10</v>
      </c>
      <c r="I2576" s="2" t="s">
        <v>375</v>
      </c>
      <c r="J2576" s="2" t="s">
        <v>375</v>
      </c>
      <c r="K2576" s="1" t="s">
        <v>16785</v>
      </c>
      <c r="L2576" s="1" t="s">
        <v>16785</v>
      </c>
      <c r="M2576" s="1" t="s">
        <v>3263</v>
      </c>
      <c r="AC2576" s="10" t="e">
        <v>#N/A</v>
      </c>
      <c r="AD2576" s="2" t="s">
        <v>19</v>
      </c>
      <c r="AE2576" s="2" t="s">
        <v>3889</v>
      </c>
      <c r="AF2576" s="2" t="s">
        <v>5270</v>
      </c>
      <c r="AG2576" s="2" t="s">
        <v>9</v>
      </c>
      <c r="AI2576" s="1" t="str">
        <f t="shared" si="82"/>
        <v>19(10)</v>
      </c>
      <c r="AJ2576" s="1" t="str">
        <f t="shared" si="83"/>
        <v>019(010)-195～195</v>
      </c>
    </row>
    <row r="2577" spans="1:36" x14ac:dyDescent="0.55000000000000004">
      <c r="A2577" s="1">
        <v>2859</v>
      </c>
      <c r="B2577" s="1" t="s">
        <v>5271</v>
      </c>
      <c r="C2577" t="s">
        <v>11539</v>
      </c>
      <c r="D2577" s="1" t="s">
        <v>20824</v>
      </c>
      <c r="E2577" s="2" t="s">
        <v>5266</v>
      </c>
      <c r="F2577" s="16" t="s">
        <v>15373</v>
      </c>
      <c r="G2577" s="12">
        <v>19</v>
      </c>
      <c r="H2577" s="12">
        <v>10</v>
      </c>
      <c r="I2577" s="2" t="s">
        <v>383</v>
      </c>
      <c r="J2577" s="2" t="s">
        <v>383</v>
      </c>
      <c r="K2577" s="1" t="s">
        <v>16785</v>
      </c>
      <c r="L2577" s="1" t="s">
        <v>16785</v>
      </c>
      <c r="M2577" s="1" t="s">
        <v>16229</v>
      </c>
      <c r="AC2577" s="10" t="e">
        <v>#N/A</v>
      </c>
      <c r="AD2577" s="2" t="s">
        <v>19</v>
      </c>
      <c r="AE2577" s="2" t="s">
        <v>3889</v>
      </c>
      <c r="AF2577" s="2" t="s">
        <v>5272</v>
      </c>
      <c r="AG2577" s="2" t="s">
        <v>9</v>
      </c>
      <c r="AI2577" s="1" t="str">
        <f t="shared" si="82"/>
        <v>19(10)</v>
      </c>
      <c r="AJ2577" s="1" t="str">
        <f t="shared" si="83"/>
        <v>019(010)-196～196</v>
      </c>
    </row>
    <row r="2578" spans="1:36" x14ac:dyDescent="0.55000000000000004">
      <c r="A2578" s="1">
        <v>2860</v>
      </c>
      <c r="B2578" s="1" t="s">
        <v>5279</v>
      </c>
      <c r="C2578" t="s">
        <v>11539</v>
      </c>
      <c r="D2578" s="1" t="s">
        <v>20824</v>
      </c>
      <c r="E2578" s="2" t="s">
        <v>5266</v>
      </c>
      <c r="F2578" s="16" t="s">
        <v>15373</v>
      </c>
      <c r="G2578" s="12">
        <v>19</v>
      </c>
      <c r="H2578" s="12">
        <v>10</v>
      </c>
      <c r="I2578" s="2" t="s">
        <v>388</v>
      </c>
      <c r="J2578" s="2" t="s">
        <v>392</v>
      </c>
      <c r="K2578" s="1" t="s">
        <v>16785</v>
      </c>
      <c r="L2578" s="1" t="s">
        <v>16785</v>
      </c>
      <c r="M2578" s="1" t="s">
        <v>4160</v>
      </c>
      <c r="AC2578" s="10" t="e">
        <v>#N/A</v>
      </c>
      <c r="AD2578" s="2" t="s">
        <v>19</v>
      </c>
      <c r="AE2578" s="2" t="s">
        <v>3889</v>
      </c>
      <c r="AF2578" s="2" t="s">
        <v>5280</v>
      </c>
      <c r="AG2578" s="2" t="s">
        <v>9</v>
      </c>
      <c r="AI2578" s="1" t="str">
        <f t="shared" si="82"/>
        <v>19(10)</v>
      </c>
      <c r="AJ2578" s="1" t="str">
        <f t="shared" si="83"/>
        <v>019(010)-197～198</v>
      </c>
    </row>
    <row r="2579" spans="1:36" x14ac:dyDescent="0.55000000000000004">
      <c r="A2579" s="1">
        <v>2861</v>
      </c>
      <c r="B2579" s="1" t="s">
        <v>9004</v>
      </c>
      <c r="C2579" t="s">
        <v>11539</v>
      </c>
      <c r="D2579" s="1" t="s">
        <v>20824</v>
      </c>
      <c r="E2579" s="2" t="s">
        <v>5266</v>
      </c>
      <c r="F2579" s="16" t="s">
        <v>15373</v>
      </c>
      <c r="G2579" s="12">
        <v>19</v>
      </c>
      <c r="H2579" s="12">
        <v>10</v>
      </c>
      <c r="I2579" s="2" t="s">
        <v>392</v>
      </c>
      <c r="J2579" s="2" t="s">
        <v>392</v>
      </c>
      <c r="K2579" s="1" t="s">
        <v>16785</v>
      </c>
      <c r="L2579" s="1" t="s">
        <v>16785</v>
      </c>
      <c r="M2579" s="1" t="s">
        <v>16785</v>
      </c>
      <c r="AC2579" s="10" t="e">
        <v>#N/A</v>
      </c>
      <c r="AD2579" s="1" t="s">
        <v>19</v>
      </c>
      <c r="AE2579" s="1" t="s">
        <v>28</v>
      </c>
      <c r="AF2579" s="2" t="s">
        <v>5273</v>
      </c>
      <c r="AG2579" s="2" t="s">
        <v>9</v>
      </c>
      <c r="AI2579" s="1" t="str">
        <f t="shared" si="82"/>
        <v>19(10)</v>
      </c>
      <c r="AJ2579" s="1" t="str">
        <f t="shared" si="83"/>
        <v>019(010)-198～198</v>
      </c>
    </row>
    <row r="2580" spans="1:36" x14ac:dyDescent="0.55000000000000004">
      <c r="A2580" s="1">
        <v>2862</v>
      </c>
      <c r="B2580" s="1" t="s">
        <v>9305</v>
      </c>
      <c r="C2580"/>
      <c r="D2580" s="1" t="s">
        <v>20824</v>
      </c>
      <c r="E2580" s="2" t="s">
        <v>5266</v>
      </c>
      <c r="F2580" s="16" t="s">
        <v>15373</v>
      </c>
      <c r="G2580" s="12">
        <v>19</v>
      </c>
      <c r="H2580" s="12">
        <v>10</v>
      </c>
      <c r="I2580" s="2" t="s">
        <v>392</v>
      </c>
      <c r="J2580" s="2" t="s">
        <v>392</v>
      </c>
      <c r="K2580" s="1" t="s">
        <v>16785</v>
      </c>
      <c r="L2580" s="1" t="s">
        <v>16785</v>
      </c>
      <c r="M2580" s="1" t="s">
        <v>16785</v>
      </c>
      <c r="AC2580" s="10" t="e">
        <v>#N/A</v>
      </c>
      <c r="AD2580" s="1" t="s">
        <v>19</v>
      </c>
      <c r="AE2580" s="1" t="s">
        <v>28</v>
      </c>
      <c r="AF2580" s="2" t="s">
        <v>5274</v>
      </c>
      <c r="AG2580" s="2" t="s">
        <v>9</v>
      </c>
      <c r="AI2580" s="1" t="str">
        <f t="shared" si="82"/>
        <v>19(10)</v>
      </c>
      <c r="AJ2580" s="1" t="str">
        <f t="shared" si="83"/>
        <v>019(010)-198～198</v>
      </c>
    </row>
    <row r="2581" spans="1:36" x14ac:dyDescent="0.55000000000000004">
      <c r="A2581" s="1">
        <v>2863</v>
      </c>
      <c r="B2581" s="1" t="s">
        <v>9356</v>
      </c>
      <c r="C2581" t="s">
        <v>11539</v>
      </c>
      <c r="D2581" s="1" t="s">
        <v>20824</v>
      </c>
      <c r="E2581" s="2" t="s">
        <v>5266</v>
      </c>
      <c r="F2581" s="16" t="s">
        <v>15373</v>
      </c>
      <c r="G2581" s="12">
        <v>19</v>
      </c>
      <c r="H2581" s="12">
        <v>10</v>
      </c>
      <c r="I2581" s="2" t="s">
        <v>392</v>
      </c>
      <c r="J2581" s="2" t="s">
        <v>396</v>
      </c>
      <c r="K2581" s="1" t="s">
        <v>16785</v>
      </c>
      <c r="L2581" s="1" t="s">
        <v>16785</v>
      </c>
      <c r="M2581" s="1" t="s">
        <v>16785</v>
      </c>
      <c r="AC2581" s="10" t="e">
        <v>#N/A</v>
      </c>
      <c r="AD2581" s="1" t="s">
        <v>19</v>
      </c>
      <c r="AE2581" s="1" t="s">
        <v>28</v>
      </c>
      <c r="AF2581" s="2" t="s">
        <v>5281</v>
      </c>
      <c r="AG2581" s="2" t="s">
        <v>9</v>
      </c>
      <c r="AI2581" s="1" t="str">
        <f t="shared" si="82"/>
        <v>19(10)</v>
      </c>
      <c r="AJ2581" s="1" t="str">
        <f t="shared" si="83"/>
        <v>019(010)-198～199</v>
      </c>
    </row>
    <row r="2582" spans="1:36" x14ac:dyDescent="0.55000000000000004">
      <c r="A2582" s="1">
        <v>2864</v>
      </c>
      <c r="B2582" s="1" t="s">
        <v>9438</v>
      </c>
      <c r="C2582" t="s">
        <v>11539</v>
      </c>
      <c r="D2582" s="1" t="s">
        <v>20824</v>
      </c>
      <c r="E2582" s="2" t="s">
        <v>5266</v>
      </c>
      <c r="F2582" s="16" t="s">
        <v>15373</v>
      </c>
      <c r="G2582" s="12">
        <v>19</v>
      </c>
      <c r="H2582" s="12">
        <v>10</v>
      </c>
      <c r="I2582" s="2" t="s">
        <v>397</v>
      </c>
      <c r="J2582" s="2" t="s">
        <v>397</v>
      </c>
      <c r="K2582" s="1" t="s">
        <v>16785</v>
      </c>
      <c r="L2582" s="1" t="s">
        <v>16785</v>
      </c>
      <c r="M2582" s="1" t="s">
        <v>16785</v>
      </c>
      <c r="AC2582" s="10" t="e">
        <v>#N/A</v>
      </c>
      <c r="AD2582" s="1" t="s">
        <v>19</v>
      </c>
      <c r="AE2582" s="1" t="s">
        <v>28</v>
      </c>
      <c r="AF2582" s="2" t="s">
        <v>5275</v>
      </c>
      <c r="AG2582" s="2" t="s">
        <v>9</v>
      </c>
      <c r="AI2582" s="1" t="str">
        <f t="shared" si="82"/>
        <v>19(10)</v>
      </c>
      <c r="AJ2582" s="1" t="str">
        <f t="shared" si="83"/>
        <v>019(010)-200～200</v>
      </c>
    </row>
    <row r="2583" spans="1:36" x14ac:dyDescent="0.55000000000000004">
      <c r="A2583" s="1">
        <v>2865</v>
      </c>
      <c r="B2583" s="1" t="s">
        <v>9439</v>
      </c>
      <c r="C2583" t="s">
        <v>9439</v>
      </c>
      <c r="D2583" s="1" t="s">
        <v>20824</v>
      </c>
      <c r="E2583" s="2" t="s">
        <v>5283</v>
      </c>
      <c r="F2583" s="16" t="s">
        <v>15374</v>
      </c>
      <c r="G2583" s="12">
        <v>19</v>
      </c>
      <c r="H2583" s="12">
        <v>11</v>
      </c>
      <c r="I2583" s="2" t="s">
        <v>384</v>
      </c>
      <c r="J2583" s="2" t="s">
        <v>1044</v>
      </c>
      <c r="K2583" s="1" t="s">
        <v>16785</v>
      </c>
      <c r="L2583" s="1" t="s">
        <v>17490</v>
      </c>
      <c r="M2583" s="1" t="s">
        <v>16785</v>
      </c>
      <c r="AD2583" s="1" t="s">
        <v>19</v>
      </c>
      <c r="AE2583" s="1" t="s">
        <v>3956</v>
      </c>
      <c r="AF2583" s="2" t="s">
        <v>5282</v>
      </c>
      <c r="AG2583" s="2" t="s">
        <v>9</v>
      </c>
      <c r="AI2583" s="1" t="str">
        <f t="shared" si="82"/>
        <v>19(11)</v>
      </c>
      <c r="AJ2583" s="1" t="str">
        <f t="shared" si="83"/>
        <v>019(011)-201～244</v>
      </c>
    </row>
    <row r="2584" spans="1:36" x14ac:dyDescent="0.55000000000000004">
      <c r="A2584" s="1">
        <v>2866</v>
      </c>
      <c r="B2584" s="1" t="s">
        <v>5284</v>
      </c>
      <c r="C2584" t="s">
        <v>11605</v>
      </c>
      <c r="D2584" s="1" t="s">
        <v>20824</v>
      </c>
      <c r="E2584" s="2" t="s">
        <v>5286</v>
      </c>
      <c r="F2584" s="16" t="s">
        <v>15375</v>
      </c>
      <c r="G2584" s="12">
        <v>19</v>
      </c>
      <c r="H2584" s="12">
        <v>12</v>
      </c>
      <c r="I2584" s="2" t="s">
        <v>486</v>
      </c>
      <c r="J2584" s="2" t="s">
        <v>486</v>
      </c>
      <c r="K2584" s="1" t="s">
        <v>16785</v>
      </c>
      <c r="L2584" s="1" t="s">
        <v>16785</v>
      </c>
      <c r="M2584" s="1" t="s">
        <v>2892</v>
      </c>
      <c r="AC2584" s="10" t="e">
        <v>#N/A</v>
      </c>
      <c r="AD2584" s="2" t="s">
        <v>19</v>
      </c>
      <c r="AE2584" s="2" t="s">
        <v>20</v>
      </c>
      <c r="AF2584" s="2" t="s">
        <v>5285</v>
      </c>
      <c r="AG2584" s="2" t="s">
        <v>9</v>
      </c>
      <c r="AI2584" s="1" t="str">
        <f t="shared" si="82"/>
        <v>19(12)</v>
      </c>
      <c r="AJ2584" s="1" t="str">
        <f t="shared" si="83"/>
        <v>019(012)-245～245</v>
      </c>
    </row>
    <row r="2585" spans="1:36" x14ac:dyDescent="0.55000000000000004">
      <c r="A2585" s="1">
        <v>2867</v>
      </c>
      <c r="B2585" s="1" t="s">
        <v>5287</v>
      </c>
      <c r="C2585" t="s">
        <v>11605</v>
      </c>
      <c r="D2585" s="1" t="s">
        <v>20824</v>
      </c>
      <c r="E2585" s="2" t="s">
        <v>5286</v>
      </c>
      <c r="F2585" s="16" t="s">
        <v>15375</v>
      </c>
      <c r="G2585" s="12">
        <v>19</v>
      </c>
      <c r="H2585" s="12">
        <v>12</v>
      </c>
      <c r="I2585" s="2" t="s">
        <v>489</v>
      </c>
      <c r="J2585" s="2" t="s">
        <v>489</v>
      </c>
      <c r="K2585" s="1" t="s">
        <v>16785</v>
      </c>
      <c r="L2585" s="1" t="s">
        <v>16785</v>
      </c>
      <c r="M2585" s="1" t="s">
        <v>4140</v>
      </c>
      <c r="AC2585" s="10" t="e">
        <v>#N/A</v>
      </c>
      <c r="AD2585" s="2" t="s">
        <v>19</v>
      </c>
      <c r="AE2585" s="2" t="s">
        <v>25</v>
      </c>
      <c r="AF2585" s="2" t="s">
        <v>5288</v>
      </c>
      <c r="AG2585" s="2" t="s">
        <v>9</v>
      </c>
      <c r="AI2585" s="1" t="str">
        <f t="shared" si="82"/>
        <v>19(12)</v>
      </c>
      <c r="AJ2585" s="1" t="str">
        <f t="shared" si="83"/>
        <v>019(012)-246～246</v>
      </c>
    </row>
    <row r="2586" spans="1:36" x14ac:dyDescent="0.55000000000000004">
      <c r="A2586" s="1">
        <v>2868</v>
      </c>
      <c r="B2586" s="1" t="s">
        <v>5289</v>
      </c>
      <c r="C2586" t="s">
        <v>11605</v>
      </c>
      <c r="D2586" s="1" t="s">
        <v>20824</v>
      </c>
      <c r="E2586" s="2" t="s">
        <v>5286</v>
      </c>
      <c r="F2586" s="16" t="s">
        <v>15375</v>
      </c>
      <c r="G2586" s="12">
        <v>19</v>
      </c>
      <c r="H2586" s="12">
        <v>12</v>
      </c>
      <c r="I2586" s="2" t="s">
        <v>483</v>
      </c>
      <c r="J2586" s="2" t="s">
        <v>483</v>
      </c>
      <c r="K2586" s="1" t="s">
        <v>16785</v>
      </c>
      <c r="L2586" s="1" t="s">
        <v>16785</v>
      </c>
      <c r="M2586" s="1" t="s">
        <v>1635</v>
      </c>
      <c r="AC2586" s="10" t="e">
        <v>#N/A</v>
      </c>
      <c r="AD2586" s="2" t="s">
        <v>19</v>
      </c>
      <c r="AE2586" s="2" t="s">
        <v>25</v>
      </c>
      <c r="AF2586" s="2" t="s">
        <v>5290</v>
      </c>
      <c r="AG2586" s="2" t="s">
        <v>9</v>
      </c>
      <c r="AI2586" s="1" t="str">
        <f t="shared" si="82"/>
        <v>19(12)</v>
      </c>
      <c r="AJ2586" s="1" t="str">
        <f t="shared" si="83"/>
        <v>019(012)-247～247</v>
      </c>
    </row>
    <row r="2587" spans="1:36" x14ac:dyDescent="0.55000000000000004">
      <c r="A2587" s="1">
        <v>2869</v>
      </c>
      <c r="B2587" s="1" t="s">
        <v>5297</v>
      </c>
      <c r="C2587" t="s">
        <v>11605</v>
      </c>
      <c r="D2587" s="1" t="s">
        <v>20824</v>
      </c>
      <c r="E2587" s="2" t="s">
        <v>5286</v>
      </c>
      <c r="F2587" s="16" t="s">
        <v>15375</v>
      </c>
      <c r="G2587" s="12">
        <v>19</v>
      </c>
      <c r="H2587" s="12">
        <v>12</v>
      </c>
      <c r="I2587" s="2" t="s">
        <v>496</v>
      </c>
      <c r="J2587" s="1">
        <v>249</v>
      </c>
      <c r="K2587" s="1" t="s">
        <v>16785</v>
      </c>
      <c r="L2587" s="1" t="s">
        <v>16785</v>
      </c>
      <c r="M2587" s="1" t="s">
        <v>4560</v>
      </c>
      <c r="AC2587" s="10" t="e">
        <v>#N/A</v>
      </c>
      <c r="AD2587" s="2" t="s">
        <v>19</v>
      </c>
      <c r="AE2587" s="2" t="s">
        <v>25</v>
      </c>
      <c r="AF2587" s="2" t="s">
        <v>5298</v>
      </c>
      <c r="AG2587" s="2" t="s">
        <v>9</v>
      </c>
      <c r="AI2587" s="1" t="str">
        <f t="shared" si="82"/>
        <v>19(12)</v>
      </c>
      <c r="AJ2587" s="1" t="str">
        <f t="shared" si="83"/>
        <v>019(012)-248～249</v>
      </c>
    </row>
    <row r="2588" spans="1:36" x14ac:dyDescent="0.55000000000000004">
      <c r="A2588" s="1">
        <v>2870</v>
      </c>
      <c r="B2588" s="1" t="s">
        <v>5291</v>
      </c>
      <c r="C2588" t="s">
        <v>11605</v>
      </c>
      <c r="D2588" s="1" t="s">
        <v>20824</v>
      </c>
      <c r="E2588" s="2" t="s">
        <v>5286</v>
      </c>
      <c r="F2588" s="16" t="s">
        <v>15375</v>
      </c>
      <c r="G2588" s="12">
        <v>19</v>
      </c>
      <c r="H2588" s="12">
        <v>12</v>
      </c>
      <c r="I2588" s="2" t="s">
        <v>1054</v>
      </c>
      <c r="J2588" s="2" t="s">
        <v>1054</v>
      </c>
      <c r="K2588" s="1" t="s">
        <v>16785</v>
      </c>
      <c r="L2588" s="1" t="s">
        <v>16785</v>
      </c>
      <c r="M2588" s="1" t="s">
        <v>3263</v>
      </c>
      <c r="AC2588" s="10" t="e">
        <v>#N/A</v>
      </c>
      <c r="AD2588" s="2" t="s">
        <v>19</v>
      </c>
      <c r="AE2588" s="2" t="s">
        <v>3894</v>
      </c>
      <c r="AF2588" s="2" t="s">
        <v>5292</v>
      </c>
      <c r="AG2588" s="2" t="s">
        <v>9</v>
      </c>
      <c r="AI2588" s="1" t="str">
        <f t="shared" si="82"/>
        <v>19(12)</v>
      </c>
      <c r="AJ2588" s="1" t="str">
        <f t="shared" si="83"/>
        <v>019(012)-249～249</v>
      </c>
    </row>
    <row r="2589" spans="1:36" x14ac:dyDescent="0.55000000000000004">
      <c r="A2589" s="1">
        <v>2871</v>
      </c>
      <c r="B2589" s="1" t="s">
        <v>5117</v>
      </c>
      <c r="C2589" t="s">
        <v>11605</v>
      </c>
      <c r="D2589" s="1" t="s">
        <v>20824</v>
      </c>
      <c r="E2589" s="2" t="s">
        <v>5286</v>
      </c>
      <c r="F2589" s="16" t="s">
        <v>15375</v>
      </c>
      <c r="G2589" s="12">
        <v>19</v>
      </c>
      <c r="H2589" s="12">
        <v>12</v>
      </c>
      <c r="I2589" s="2" t="s">
        <v>1057</v>
      </c>
      <c r="J2589" s="1">
        <v>250</v>
      </c>
      <c r="K2589" s="1" t="s">
        <v>16785</v>
      </c>
      <c r="L2589" s="1" t="s">
        <v>16785</v>
      </c>
      <c r="M2589" s="1" t="s">
        <v>2659</v>
      </c>
      <c r="AC2589" s="10" t="e">
        <v>#N/A</v>
      </c>
      <c r="AD2589" s="2" t="s">
        <v>3357</v>
      </c>
      <c r="AE2589" s="2"/>
      <c r="AF2589" s="2" t="s">
        <v>5118</v>
      </c>
      <c r="AG2589" s="2" t="s">
        <v>9</v>
      </c>
      <c r="AI2589" s="1" t="str">
        <f t="shared" si="82"/>
        <v>19(12)</v>
      </c>
      <c r="AJ2589" s="1" t="str">
        <f t="shared" si="83"/>
        <v>019(012)-250～250</v>
      </c>
    </row>
    <row r="2590" spans="1:36" x14ac:dyDescent="0.55000000000000004">
      <c r="A2590" s="1">
        <v>2873</v>
      </c>
      <c r="B2590" s="1" t="s">
        <v>5293</v>
      </c>
      <c r="C2590" t="s">
        <v>11605</v>
      </c>
      <c r="D2590" s="1" t="s">
        <v>20824</v>
      </c>
      <c r="E2590" s="2" t="s">
        <v>5286</v>
      </c>
      <c r="F2590" s="16" t="s">
        <v>15375</v>
      </c>
      <c r="G2590" s="12">
        <v>19</v>
      </c>
      <c r="H2590" s="12">
        <v>12</v>
      </c>
      <c r="I2590" s="2" t="s">
        <v>499</v>
      </c>
      <c r="J2590" s="2" t="s">
        <v>499</v>
      </c>
      <c r="K2590" s="1" t="s">
        <v>16785</v>
      </c>
      <c r="L2590" s="1" t="s">
        <v>16785</v>
      </c>
      <c r="M2590" s="1" t="s">
        <v>2768</v>
      </c>
      <c r="AC2590" s="10" t="e">
        <v>#N/A</v>
      </c>
      <c r="AD2590" s="2" t="s">
        <v>19</v>
      </c>
      <c r="AE2590" s="2" t="s">
        <v>3889</v>
      </c>
      <c r="AF2590" s="2" t="s">
        <v>5294</v>
      </c>
      <c r="AG2590" s="2" t="s">
        <v>9</v>
      </c>
      <c r="AI2590" s="1" t="str">
        <f t="shared" si="82"/>
        <v>19(12)</v>
      </c>
      <c r="AJ2590" s="1" t="str">
        <f t="shared" si="83"/>
        <v>019(012)-251～251</v>
      </c>
    </row>
    <row r="2591" spans="1:36" x14ac:dyDescent="0.55000000000000004">
      <c r="A2591" s="1">
        <v>2874</v>
      </c>
      <c r="B2591" s="1" t="s">
        <v>5295</v>
      </c>
      <c r="C2591"/>
      <c r="D2591" s="1" t="s">
        <v>20824</v>
      </c>
      <c r="E2591" s="2" t="s">
        <v>5286</v>
      </c>
      <c r="F2591" s="16" t="s">
        <v>15375</v>
      </c>
      <c r="G2591" s="12">
        <v>19</v>
      </c>
      <c r="H2591" s="12">
        <v>12</v>
      </c>
      <c r="I2591" s="2" t="s">
        <v>503</v>
      </c>
      <c r="J2591" s="2" t="s">
        <v>503</v>
      </c>
      <c r="K2591" s="1" t="s">
        <v>16785</v>
      </c>
      <c r="L2591" s="1" t="s">
        <v>16785</v>
      </c>
      <c r="M2591" s="1" t="s">
        <v>4338</v>
      </c>
      <c r="AC2591" s="10" t="e">
        <v>#N/A</v>
      </c>
      <c r="AD2591" s="2" t="s">
        <v>19</v>
      </c>
      <c r="AE2591" s="2" t="s">
        <v>3894</v>
      </c>
      <c r="AF2591" s="2" t="s">
        <v>5296</v>
      </c>
      <c r="AG2591" s="2" t="s">
        <v>9</v>
      </c>
      <c r="AI2591" s="1" t="str">
        <f t="shared" si="82"/>
        <v>19(12)</v>
      </c>
      <c r="AJ2591" s="1" t="str">
        <f t="shared" si="83"/>
        <v>019(012)-252～252</v>
      </c>
    </row>
    <row r="2592" spans="1:36" x14ac:dyDescent="0.55000000000000004">
      <c r="A2592" s="1">
        <v>2875</v>
      </c>
      <c r="B2592" s="1" t="s">
        <v>5119</v>
      </c>
      <c r="C2592" t="s">
        <v>11605</v>
      </c>
      <c r="D2592" s="1" t="s">
        <v>20824</v>
      </c>
      <c r="E2592" s="2" t="s">
        <v>5286</v>
      </c>
      <c r="F2592" s="16" t="s">
        <v>15375</v>
      </c>
      <c r="G2592" s="12">
        <v>19</v>
      </c>
      <c r="H2592" s="12">
        <v>12</v>
      </c>
      <c r="I2592" s="1">
        <v>253</v>
      </c>
      <c r="J2592" s="1">
        <v>255</v>
      </c>
      <c r="K2592" s="1" t="s">
        <v>16785</v>
      </c>
      <c r="L2592" s="1" t="s">
        <v>17453</v>
      </c>
      <c r="M2592" s="1" t="s">
        <v>18</v>
      </c>
      <c r="AC2592" s="10" t="s">
        <v>15717</v>
      </c>
      <c r="AD2592" s="2" t="s">
        <v>3357</v>
      </c>
      <c r="AE2592" s="2"/>
      <c r="AF2592" s="2" t="s">
        <v>5120</v>
      </c>
      <c r="AG2592" s="2" t="s">
        <v>9</v>
      </c>
      <c r="AI2592" s="1" t="str">
        <f t="shared" si="82"/>
        <v>19(12)</v>
      </c>
      <c r="AJ2592" s="1" t="str">
        <f t="shared" si="83"/>
        <v>019(012)-253～255</v>
      </c>
    </row>
    <row r="2593" spans="1:36" x14ac:dyDescent="0.55000000000000004">
      <c r="A2593" s="1">
        <v>2877</v>
      </c>
      <c r="B2593" s="1" t="s">
        <v>9407</v>
      </c>
      <c r="C2593" t="s">
        <v>11605</v>
      </c>
      <c r="D2593" s="1" t="s">
        <v>20824</v>
      </c>
      <c r="E2593" s="2" t="s">
        <v>5286</v>
      </c>
      <c r="F2593" s="16" t="s">
        <v>15375</v>
      </c>
      <c r="G2593" s="12">
        <v>19</v>
      </c>
      <c r="H2593" s="12">
        <v>12</v>
      </c>
      <c r="I2593" s="2" t="s">
        <v>508</v>
      </c>
      <c r="J2593" s="2" t="s">
        <v>523</v>
      </c>
      <c r="K2593" s="1" t="s">
        <v>16785</v>
      </c>
      <c r="L2593" s="1" t="s">
        <v>16785</v>
      </c>
      <c r="M2593" s="1" t="s">
        <v>16785</v>
      </c>
      <c r="AC2593" s="10" t="e">
        <v>#N/A</v>
      </c>
      <c r="AD2593" s="1" t="s">
        <v>19</v>
      </c>
      <c r="AE2593" s="1" t="s">
        <v>28</v>
      </c>
      <c r="AF2593" s="2" t="s">
        <v>5299</v>
      </c>
      <c r="AG2593" s="2" t="s">
        <v>9</v>
      </c>
      <c r="AI2593" s="1" t="str">
        <f t="shared" si="82"/>
        <v>19(12)</v>
      </c>
      <c r="AJ2593" s="1" t="str">
        <f t="shared" si="83"/>
        <v>019(012)-255～260</v>
      </c>
    </row>
    <row r="2594" spans="1:36" x14ac:dyDescent="0.55000000000000004">
      <c r="A2594" s="1">
        <v>2878</v>
      </c>
      <c r="B2594" s="1" t="s">
        <v>5359</v>
      </c>
      <c r="C2594" t="s">
        <v>11607</v>
      </c>
      <c r="D2594" s="1" t="s">
        <v>20824</v>
      </c>
      <c r="E2594" s="2" t="s">
        <v>5361</v>
      </c>
      <c r="F2594" s="16" t="s">
        <v>15376</v>
      </c>
      <c r="G2594" s="12">
        <v>20</v>
      </c>
      <c r="H2594" s="12">
        <v>1</v>
      </c>
      <c r="I2594" s="2" t="s">
        <v>43</v>
      </c>
      <c r="J2594" s="2" t="s">
        <v>43</v>
      </c>
      <c r="K2594" s="1" t="s">
        <v>16785</v>
      </c>
      <c r="L2594" s="1" t="s">
        <v>16785</v>
      </c>
      <c r="M2594" s="1" t="s">
        <v>3263</v>
      </c>
      <c r="AC2594" s="10" t="e">
        <v>#N/A</v>
      </c>
      <c r="AD2594" s="2" t="s">
        <v>19</v>
      </c>
      <c r="AE2594" s="2" t="s">
        <v>20</v>
      </c>
      <c r="AF2594" s="2" t="s">
        <v>5360</v>
      </c>
      <c r="AG2594" s="2" t="s">
        <v>9</v>
      </c>
      <c r="AI2594" s="1" t="str">
        <f t="shared" si="82"/>
        <v>20(1)</v>
      </c>
      <c r="AJ2594" s="1" t="str">
        <f t="shared" si="83"/>
        <v>020(001)-001～001</v>
      </c>
    </row>
    <row r="2595" spans="1:36" x14ac:dyDescent="0.55000000000000004">
      <c r="A2595" s="1">
        <v>2879</v>
      </c>
      <c r="B2595" s="1" t="s">
        <v>5368</v>
      </c>
      <c r="C2595" t="s">
        <v>11607</v>
      </c>
      <c r="D2595" s="1" t="s">
        <v>20824</v>
      </c>
      <c r="E2595" s="2" t="s">
        <v>5361</v>
      </c>
      <c r="F2595" s="16" t="s">
        <v>15376</v>
      </c>
      <c r="G2595" s="12">
        <v>20</v>
      </c>
      <c r="H2595" s="12">
        <v>1</v>
      </c>
      <c r="I2595" s="2" t="s">
        <v>10</v>
      </c>
      <c r="J2595" s="2" t="s">
        <v>48</v>
      </c>
      <c r="K2595" s="1" t="s">
        <v>16785</v>
      </c>
      <c r="L2595" s="1" t="s">
        <v>16785</v>
      </c>
      <c r="M2595" s="1" t="s">
        <v>4357</v>
      </c>
      <c r="AC2595" s="10" t="e">
        <v>#N/A</v>
      </c>
      <c r="AD2595" s="2" t="s">
        <v>19</v>
      </c>
      <c r="AE2595" s="2" t="s">
        <v>25</v>
      </c>
      <c r="AF2595" s="2" t="s">
        <v>5369</v>
      </c>
      <c r="AG2595" s="2" t="s">
        <v>9</v>
      </c>
      <c r="AI2595" s="1" t="str">
        <f t="shared" si="82"/>
        <v>20(1)</v>
      </c>
      <c r="AJ2595" s="1" t="str">
        <f t="shared" si="83"/>
        <v>020(001)-002～003</v>
      </c>
    </row>
    <row r="2596" spans="1:36" x14ac:dyDescent="0.55000000000000004">
      <c r="A2596" s="1">
        <v>2880</v>
      </c>
      <c r="B2596" s="1" t="s">
        <v>5362</v>
      </c>
      <c r="C2596" t="s">
        <v>11607</v>
      </c>
      <c r="D2596" s="1" t="s">
        <v>20824</v>
      </c>
      <c r="E2596" s="2" t="s">
        <v>5361</v>
      </c>
      <c r="F2596" s="16" t="s">
        <v>15376</v>
      </c>
      <c r="G2596" s="12">
        <v>20</v>
      </c>
      <c r="H2596" s="12">
        <v>1</v>
      </c>
      <c r="I2596" s="2" t="s">
        <v>48</v>
      </c>
      <c r="J2596" s="2" t="s">
        <v>48</v>
      </c>
      <c r="K2596" s="1" t="s">
        <v>16785</v>
      </c>
      <c r="L2596" s="1" t="s">
        <v>16785</v>
      </c>
      <c r="M2596" s="1" t="s">
        <v>781</v>
      </c>
      <c r="AC2596" s="10" t="e">
        <v>#N/A</v>
      </c>
      <c r="AD2596" s="2" t="s">
        <v>19</v>
      </c>
      <c r="AE2596" s="2" t="s">
        <v>25</v>
      </c>
      <c r="AF2596" s="2" t="s">
        <v>5363</v>
      </c>
      <c r="AG2596" s="2" t="s">
        <v>9</v>
      </c>
      <c r="AI2596" s="1" t="str">
        <f t="shared" si="82"/>
        <v>20(1)</v>
      </c>
      <c r="AJ2596" s="1" t="str">
        <f t="shared" si="83"/>
        <v>020(001)-003～003</v>
      </c>
    </row>
    <row r="2597" spans="1:36" x14ac:dyDescent="0.55000000000000004">
      <c r="A2597" s="1">
        <v>2881</v>
      </c>
      <c r="B2597" s="1" t="s">
        <v>5364</v>
      </c>
      <c r="C2597" t="s">
        <v>11607</v>
      </c>
      <c r="D2597" s="1" t="s">
        <v>20824</v>
      </c>
      <c r="E2597" s="2" t="s">
        <v>5361</v>
      </c>
      <c r="F2597" s="16" t="s">
        <v>15376</v>
      </c>
      <c r="G2597" s="12">
        <v>20</v>
      </c>
      <c r="H2597" s="12">
        <v>1</v>
      </c>
      <c r="I2597" s="2" t="s">
        <v>14</v>
      </c>
      <c r="J2597" s="2" t="s">
        <v>14</v>
      </c>
      <c r="K2597" s="1" t="s">
        <v>16785</v>
      </c>
      <c r="L2597" s="1" t="s">
        <v>16785</v>
      </c>
      <c r="M2597" s="1" t="s">
        <v>1110</v>
      </c>
      <c r="AC2597" s="10" t="e">
        <v>#N/A</v>
      </c>
      <c r="AD2597" s="2" t="s">
        <v>19</v>
      </c>
      <c r="AE2597" s="2" t="s">
        <v>25</v>
      </c>
      <c r="AF2597" s="2" t="s">
        <v>5365</v>
      </c>
      <c r="AG2597" s="2" t="s">
        <v>9</v>
      </c>
      <c r="AI2597" s="1" t="str">
        <f t="shared" si="82"/>
        <v>20(1)</v>
      </c>
      <c r="AJ2597" s="1" t="str">
        <f t="shared" si="83"/>
        <v>020(001)-004～004</v>
      </c>
    </row>
    <row r="2598" spans="1:36" x14ac:dyDescent="0.55000000000000004">
      <c r="A2598" s="1">
        <v>2882</v>
      </c>
      <c r="B2598" s="1" t="s">
        <v>5370</v>
      </c>
      <c r="C2598" t="s">
        <v>11607</v>
      </c>
      <c r="D2598" s="1" t="s">
        <v>20824</v>
      </c>
      <c r="E2598" s="2" t="s">
        <v>5361</v>
      </c>
      <c r="F2598" s="16" t="s">
        <v>15376</v>
      </c>
      <c r="G2598" s="12">
        <v>20</v>
      </c>
      <c r="H2598" s="12">
        <v>1</v>
      </c>
      <c r="I2598" s="2" t="s">
        <v>14</v>
      </c>
      <c r="J2598" s="2" t="s">
        <v>55</v>
      </c>
      <c r="K2598" s="1" t="s">
        <v>16785</v>
      </c>
      <c r="L2598" s="1" t="s">
        <v>16785</v>
      </c>
      <c r="M2598" s="1" t="s">
        <v>3856</v>
      </c>
      <c r="AC2598" s="10" t="e">
        <v>#N/A</v>
      </c>
      <c r="AD2598" s="2" t="s">
        <v>19</v>
      </c>
      <c r="AE2598" s="2" t="s">
        <v>25</v>
      </c>
      <c r="AF2598" s="2" t="s">
        <v>5371</v>
      </c>
      <c r="AG2598" s="2" t="s">
        <v>9</v>
      </c>
      <c r="AI2598" s="1" t="str">
        <f t="shared" si="82"/>
        <v>20(1)</v>
      </c>
      <c r="AJ2598" s="1" t="str">
        <f t="shared" si="83"/>
        <v>020(001)-004～005</v>
      </c>
    </row>
    <row r="2599" spans="1:36" x14ac:dyDescent="0.55000000000000004">
      <c r="A2599" s="1">
        <v>2884</v>
      </c>
      <c r="B2599" s="1" t="s">
        <v>5372</v>
      </c>
      <c r="C2599" t="s">
        <v>11607</v>
      </c>
      <c r="D2599" s="1" t="s">
        <v>20824</v>
      </c>
      <c r="E2599" s="2" t="s">
        <v>5361</v>
      </c>
      <c r="F2599" s="16" t="s">
        <v>15376</v>
      </c>
      <c r="G2599" s="12">
        <v>20</v>
      </c>
      <c r="H2599" s="12">
        <v>1</v>
      </c>
      <c r="I2599" s="2" t="s">
        <v>55</v>
      </c>
      <c r="J2599" s="2" t="s">
        <v>59</v>
      </c>
      <c r="K2599" s="1" t="s">
        <v>16785</v>
      </c>
      <c r="L2599" s="1" t="s">
        <v>16785</v>
      </c>
      <c r="M2599" s="1" t="s">
        <v>2351</v>
      </c>
      <c r="AC2599" s="10" t="e">
        <v>#N/A</v>
      </c>
      <c r="AD2599" s="2" t="s">
        <v>19</v>
      </c>
      <c r="AE2599" s="2" t="s">
        <v>25</v>
      </c>
      <c r="AF2599" s="2" t="s">
        <v>5373</v>
      </c>
      <c r="AG2599" s="2" t="s">
        <v>9</v>
      </c>
      <c r="AI2599" s="1" t="str">
        <f t="shared" si="82"/>
        <v>20(1)</v>
      </c>
      <c r="AJ2599" s="1" t="str">
        <f t="shared" si="83"/>
        <v>020(001)-005～006</v>
      </c>
    </row>
    <row r="2600" spans="1:36" x14ac:dyDescent="0.55000000000000004">
      <c r="A2600" s="1">
        <v>2886</v>
      </c>
      <c r="B2600" s="1" t="s">
        <v>5374</v>
      </c>
      <c r="C2600" t="s">
        <v>11607</v>
      </c>
      <c r="D2600" s="1" t="s">
        <v>20824</v>
      </c>
      <c r="E2600" s="2" t="s">
        <v>5361</v>
      </c>
      <c r="F2600" s="16" t="s">
        <v>15376</v>
      </c>
      <c r="G2600" s="12">
        <v>20</v>
      </c>
      <c r="H2600" s="12">
        <v>1</v>
      </c>
      <c r="I2600" s="2" t="s">
        <v>59</v>
      </c>
      <c r="J2600" s="2" t="s">
        <v>437</v>
      </c>
      <c r="K2600" s="1" t="s">
        <v>16785</v>
      </c>
      <c r="L2600" s="1" t="s">
        <v>17107</v>
      </c>
      <c r="M2600" s="1" t="s">
        <v>13</v>
      </c>
      <c r="AC2600" s="10" t="s">
        <v>15718</v>
      </c>
      <c r="AD2600" s="2" t="s">
        <v>19</v>
      </c>
      <c r="AE2600" s="2" t="s">
        <v>25</v>
      </c>
      <c r="AF2600" s="2" t="s">
        <v>5375</v>
      </c>
      <c r="AG2600" s="2" t="s">
        <v>9</v>
      </c>
      <c r="AI2600" s="1" t="str">
        <f t="shared" si="82"/>
        <v>20(1)</v>
      </c>
      <c r="AJ2600" s="1" t="str">
        <f t="shared" si="83"/>
        <v>020(001)-006～009</v>
      </c>
    </row>
    <row r="2601" spans="1:36" x14ac:dyDescent="0.55000000000000004">
      <c r="A2601" s="1">
        <v>2888</v>
      </c>
      <c r="B2601" s="1" t="s">
        <v>5376</v>
      </c>
      <c r="C2601" t="s">
        <v>11607</v>
      </c>
      <c r="D2601" s="1" t="s">
        <v>20824</v>
      </c>
      <c r="E2601" s="2" t="s">
        <v>5361</v>
      </c>
      <c r="F2601" s="16" t="s">
        <v>15376</v>
      </c>
      <c r="G2601" s="12">
        <v>20</v>
      </c>
      <c r="H2601" s="12">
        <v>1</v>
      </c>
      <c r="I2601" s="2" t="s">
        <v>437</v>
      </c>
      <c r="J2601" s="2" t="s">
        <v>65</v>
      </c>
      <c r="K2601" s="1" t="s">
        <v>16785</v>
      </c>
      <c r="L2601" s="1" t="s">
        <v>16785</v>
      </c>
      <c r="M2601" s="1" t="s">
        <v>2526</v>
      </c>
      <c r="AC2601" s="10" t="e">
        <v>#N/A</v>
      </c>
      <c r="AD2601" s="2" t="s">
        <v>19</v>
      </c>
      <c r="AE2601" s="2" t="s">
        <v>25</v>
      </c>
      <c r="AF2601" s="2" t="s">
        <v>5377</v>
      </c>
      <c r="AG2601" s="2" t="s">
        <v>9</v>
      </c>
      <c r="AI2601" s="1" t="str">
        <f t="shared" si="82"/>
        <v>20(1)</v>
      </c>
      <c r="AJ2601" s="1" t="str">
        <f t="shared" si="83"/>
        <v>020(001)-009～010</v>
      </c>
    </row>
    <row r="2602" spans="1:36" x14ac:dyDescent="0.55000000000000004">
      <c r="A2602" s="1">
        <v>2889</v>
      </c>
      <c r="B2602" s="1" t="s">
        <v>5366</v>
      </c>
      <c r="C2602" t="s">
        <v>11607</v>
      </c>
      <c r="D2602" s="1" t="s">
        <v>20824</v>
      </c>
      <c r="E2602" s="2" t="s">
        <v>5361</v>
      </c>
      <c r="F2602" s="16" t="s">
        <v>15376</v>
      </c>
      <c r="G2602" s="12">
        <v>20</v>
      </c>
      <c r="H2602" s="12">
        <v>1</v>
      </c>
      <c r="I2602" s="2" t="s">
        <v>69</v>
      </c>
      <c r="J2602" s="2" t="s">
        <v>69</v>
      </c>
      <c r="K2602" s="1" t="s">
        <v>16785</v>
      </c>
      <c r="L2602" s="1" t="s">
        <v>16785</v>
      </c>
      <c r="M2602" s="1" t="s">
        <v>3785</v>
      </c>
      <c r="AC2602" s="10" t="e">
        <v>#N/A</v>
      </c>
      <c r="AD2602" s="2" t="s">
        <v>19</v>
      </c>
      <c r="AE2602" s="2" t="s">
        <v>3889</v>
      </c>
      <c r="AF2602" s="2" t="s">
        <v>5367</v>
      </c>
      <c r="AG2602" s="2" t="s">
        <v>9</v>
      </c>
      <c r="AI2602" s="1" t="str">
        <f t="shared" si="82"/>
        <v>20(1)</v>
      </c>
      <c r="AJ2602" s="1" t="str">
        <f t="shared" si="83"/>
        <v>020(001)-011～011</v>
      </c>
    </row>
    <row r="2603" spans="1:36" x14ac:dyDescent="0.55000000000000004">
      <c r="A2603" s="1">
        <v>2890</v>
      </c>
      <c r="B2603" s="1" t="s">
        <v>5327</v>
      </c>
      <c r="C2603" t="s">
        <v>11607</v>
      </c>
      <c r="D2603" s="1" t="s">
        <v>20824</v>
      </c>
      <c r="E2603" s="2" t="s">
        <v>5361</v>
      </c>
      <c r="F2603" s="16" t="s">
        <v>15376</v>
      </c>
      <c r="G2603" s="12">
        <v>20</v>
      </c>
      <c r="H2603" s="12">
        <v>1</v>
      </c>
      <c r="I2603" s="2" t="s">
        <v>73</v>
      </c>
      <c r="J2603" s="1">
        <v>13</v>
      </c>
      <c r="K2603" s="1" t="s">
        <v>16785</v>
      </c>
      <c r="L2603" s="1" t="s">
        <v>16785</v>
      </c>
      <c r="M2603" s="1" t="s">
        <v>3388</v>
      </c>
      <c r="AC2603" s="10" t="e">
        <v>#N/A</v>
      </c>
      <c r="AD2603" s="2" t="s">
        <v>3357</v>
      </c>
      <c r="AE2603" s="2"/>
      <c r="AF2603" s="2" t="s">
        <v>5328</v>
      </c>
      <c r="AG2603" s="2" t="s">
        <v>9</v>
      </c>
      <c r="AI2603" s="1" t="str">
        <f t="shared" si="82"/>
        <v>20(1)</v>
      </c>
      <c r="AJ2603" s="1" t="str">
        <f t="shared" si="83"/>
        <v>020(001)-012～013</v>
      </c>
    </row>
    <row r="2604" spans="1:36" x14ac:dyDescent="0.55000000000000004">
      <c r="A2604" s="1">
        <v>2892</v>
      </c>
      <c r="B2604" s="1" t="s">
        <v>5378</v>
      </c>
      <c r="C2604" t="s">
        <v>11607</v>
      </c>
      <c r="D2604" s="1" t="s">
        <v>20824</v>
      </c>
      <c r="E2604" s="2" t="s">
        <v>5361</v>
      </c>
      <c r="F2604" s="16" t="s">
        <v>15376</v>
      </c>
      <c r="G2604" s="12">
        <v>20</v>
      </c>
      <c r="H2604" s="12">
        <v>1</v>
      </c>
      <c r="I2604" s="2" t="s">
        <v>74</v>
      </c>
      <c r="J2604" s="2" t="s">
        <v>78</v>
      </c>
      <c r="K2604" s="1" t="s">
        <v>16785</v>
      </c>
      <c r="L2604" s="1" t="s">
        <v>16785</v>
      </c>
      <c r="M2604" s="1" t="s">
        <v>16230</v>
      </c>
      <c r="AC2604" s="10" t="e">
        <v>#N/A</v>
      </c>
      <c r="AD2604" s="2" t="s">
        <v>19</v>
      </c>
      <c r="AE2604" s="2" t="s">
        <v>3894</v>
      </c>
      <c r="AF2604" s="2" t="s">
        <v>5379</v>
      </c>
      <c r="AG2604" s="2" t="s">
        <v>9</v>
      </c>
      <c r="AI2604" s="1" t="str">
        <f t="shared" si="82"/>
        <v>20(1)</v>
      </c>
      <c r="AJ2604" s="1" t="str">
        <f t="shared" si="83"/>
        <v>020(001)-013～014</v>
      </c>
    </row>
    <row r="2605" spans="1:36" x14ac:dyDescent="0.55000000000000004">
      <c r="A2605" s="1">
        <v>2893</v>
      </c>
      <c r="B2605" s="1" t="s">
        <v>5380</v>
      </c>
      <c r="C2605" t="s">
        <v>11607</v>
      </c>
      <c r="D2605" s="1" t="s">
        <v>20824</v>
      </c>
      <c r="E2605" s="2" t="s">
        <v>5361</v>
      </c>
      <c r="F2605" s="16" t="s">
        <v>15376</v>
      </c>
      <c r="G2605" s="12">
        <v>20</v>
      </c>
      <c r="H2605" s="12">
        <v>1</v>
      </c>
      <c r="I2605" s="2" t="s">
        <v>78</v>
      </c>
      <c r="J2605" s="2" t="s">
        <v>765</v>
      </c>
      <c r="K2605" s="1" t="s">
        <v>16785</v>
      </c>
      <c r="L2605" s="1" t="s">
        <v>16785</v>
      </c>
      <c r="M2605" s="1" t="s">
        <v>16231</v>
      </c>
      <c r="AC2605" s="10" t="e">
        <v>#N/A</v>
      </c>
      <c r="AD2605" s="2" t="s">
        <v>19</v>
      </c>
      <c r="AE2605" s="2" t="s">
        <v>3894</v>
      </c>
      <c r="AF2605" s="2" t="s">
        <v>5381</v>
      </c>
      <c r="AG2605" s="2" t="s">
        <v>9</v>
      </c>
      <c r="AI2605" s="1" t="str">
        <f t="shared" si="82"/>
        <v>20(1)</v>
      </c>
      <c r="AJ2605" s="1" t="str">
        <f t="shared" si="83"/>
        <v>020(001)-014～015</v>
      </c>
    </row>
    <row r="2606" spans="1:36" x14ac:dyDescent="0.55000000000000004">
      <c r="A2606" s="1">
        <v>2894</v>
      </c>
      <c r="B2606" s="1" t="s">
        <v>9442</v>
      </c>
      <c r="C2606" t="s">
        <v>11607</v>
      </c>
      <c r="D2606" s="1" t="s">
        <v>20824</v>
      </c>
      <c r="E2606" s="2" t="s">
        <v>5361</v>
      </c>
      <c r="F2606" s="16" t="s">
        <v>15376</v>
      </c>
      <c r="G2606" s="12">
        <v>20</v>
      </c>
      <c r="H2606" s="12">
        <v>1</v>
      </c>
      <c r="I2606" s="2" t="s">
        <v>765</v>
      </c>
      <c r="J2606" s="2" t="s">
        <v>82</v>
      </c>
      <c r="K2606" s="1" t="s">
        <v>16785</v>
      </c>
      <c r="L2606" s="1" t="s">
        <v>16785</v>
      </c>
      <c r="M2606" s="1" t="s">
        <v>16785</v>
      </c>
      <c r="AC2606" s="10" t="e">
        <v>#N/A</v>
      </c>
      <c r="AD2606" s="1" t="s">
        <v>19</v>
      </c>
      <c r="AE2606" s="1" t="s">
        <v>28</v>
      </c>
      <c r="AF2606" s="2" t="s">
        <v>5382</v>
      </c>
      <c r="AG2606" s="2" t="s">
        <v>9</v>
      </c>
      <c r="AI2606" s="1" t="str">
        <f t="shared" si="82"/>
        <v>20(1)</v>
      </c>
      <c r="AJ2606" s="1" t="str">
        <f t="shared" si="83"/>
        <v>020(001)-015～016</v>
      </c>
    </row>
    <row r="2607" spans="1:36" x14ac:dyDescent="0.55000000000000004">
      <c r="A2607" s="1">
        <v>2895</v>
      </c>
      <c r="B2607" s="1" t="s">
        <v>5383</v>
      </c>
      <c r="C2607" t="s">
        <v>11609</v>
      </c>
      <c r="D2607" s="1" t="s">
        <v>20824</v>
      </c>
      <c r="E2607" s="2" t="s">
        <v>5385</v>
      </c>
      <c r="F2607" s="16" t="s">
        <v>15377</v>
      </c>
      <c r="G2607" s="12">
        <v>20</v>
      </c>
      <c r="H2607" s="12">
        <v>2</v>
      </c>
      <c r="I2607" s="2" t="s">
        <v>753</v>
      </c>
      <c r="J2607" s="2" t="s">
        <v>753</v>
      </c>
      <c r="K2607" s="1" t="s">
        <v>16785</v>
      </c>
      <c r="L2607" s="1" t="s">
        <v>16785</v>
      </c>
      <c r="M2607" s="1" t="s">
        <v>4055</v>
      </c>
      <c r="AC2607" s="10" t="e">
        <v>#N/A</v>
      </c>
      <c r="AD2607" s="2" t="s">
        <v>19</v>
      </c>
      <c r="AE2607" s="2" t="s">
        <v>20</v>
      </c>
      <c r="AF2607" s="2" t="s">
        <v>5384</v>
      </c>
      <c r="AG2607" s="2" t="s">
        <v>9</v>
      </c>
      <c r="AI2607" s="1" t="str">
        <f t="shared" si="82"/>
        <v>20(2)</v>
      </c>
      <c r="AJ2607" s="1" t="str">
        <f t="shared" si="83"/>
        <v>020(002)-017～017</v>
      </c>
    </row>
    <row r="2608" spans="1:36" x14ac:dyDescent="0.55000000000000004">
      <c r="A2608" s="1">
        <v>2897</v>
      </c>
      <c r="B2608" s="1" t="s">
        <v>5392</v>
      </c>
      <c r="C2608" t="s">
        <v>11609</v>
      </c>
      <c r="D2608" s="1" t="s">
        <v>20824</v>
      </c>
      <c r="E2608" s="2" t="s">
        <v>5385</v>
      </c>
      <c r="F2608" s="16" t="s">
        <v>15377</v>
      </c>
      <c r="G2608" s="12">
        <v>20</v>
      </c>
      <c r="H2608" s="12">
        <v>2</v>
      </c>
      <c r="I2608" s="2" t="s">
        <v>88</v>
      </c>
      <c r="J2608" s="2" t="s">
        <v>93</v>
      </c>
      <c r="K2608" s="1" t="s">
        <v>16785</v>
      </c>
      <c r="L2608" s="1" t="s">
        <v>16785</v>
      </c>
      <c r="M2608" s="1" t="s">
        <v>4365</v>
      </c>
      <c r="AC2608" s="10" t="e">
        <v>#N/A</v>
      </c>
      <c r="AD2608" s="2" t="s">
        <v>19</v>
      </c>
      <c r="AE2608" s="2" t="s">
        <v>25</v>
      </c>
      <c r="AF2608" s="2" t="s">
        <v>5393</v>
      </c>
      <c r="AG2608" s="2" t="s">
        <v>9</v>
      </c>
      <c r="AI2608" s="1" t="str">
        <f t="shared" si="82"/>
        <v>20(2)</v>
      </c>
      <c r="AJ2608" s="1" t="str">
        <f t="shared" si="83"/>
        <v>020(002)-018～019</v>
      </c>
    </row>
    <row r="2609" spans="1:36" x14ac:dyDescent="0.55000000000000004">
      <c r="A2609" s="1">
        <v>2898</v>
      </c>
      <c r="B2609" s="1" t="s">
        <v>5329</v>
      </c>
      <c r="C2609" t="s">
        <v>11609</v>
      </c>
      <c r="D2609" s="1" t="s">
        <v>20824</v>
      </c>
      <c r="E2609" s="2" t="s">
        <v>5385</v>
      </c>
      <c r="F2609" s="16" t="s">
        <v>15377</v>
      </c>
      <c r="G2609" s="12">
        <v>20</v>
      </c>
      <c r="H2609" s="12">
        <v>2</v>
      </c>
      <c r="I2609" s="1">
        <v>19</v>
      </c>
      <c r="J2609" s="1">
        <v>20</v>
      </c>
      <c r="K2609" s="1" t="s">
        <v>16785</v>
      </c>
      <c r="L2609" s="1" t="s">
        <v>16785</v>
      </c>
      <c r="M2609" s="1" t="s">
        <v>16232</v>
      </c>
      <c r="AC2609" s="10" t="e">
        <v>#N/A</v>
      </c>
      <c r="AD2609" s="2" t="s">
        <v>3357</v>
      </c>
      <c r="AE2609" s="2"/>
      <c r="AF2609" s="2" t="s">
        <v>5330</v>
      </c>
      <c r="AG2609" s="2" t="s">
        <v>9</v>
      </c>
      <c r="AI2609" s="1" t="str">
        <f t="shared" si="82"/>
        <v>20(2)</v>
      </c>
      <c r="AJ2609" s="1" t="str">
        <f t="shared" si="83"/>
        <v>020(002)-019～020</v>
      </c>
    </row>
    <row r="2610" spans="1:36" x14ac:dyDescent="0.55000000000000004">
      <c r="A2610" s="1">
        <v>2901</v>
      </c>
      <c r="B2610" s="1" t="s">
        <v>5394</v>
      </c>
      <c r="C2610" t="s">
        <v>11609</v>
      </c>
      <c r="D2610" s="1" t="s">
        <v>20824</v>
      </c>
      <c r="E2610" s="2" t="s">
        <v>5385</v>
      </c>
      <c r="F2610" s="16" t="s">
        <v>15377</v>
      </c>
      <c r="G2610" s="12">
        <v>20</v>
      </c>
      <c r="H2610" s="12">
        <v>2</v>
      </c>
      <c r="I2610" s="2" t="s">
        <v>98</v>
      </c>
      <c r="J2610" s="2" t="s">
        <v>779</v>
      </c>
      <c r="K2610" s="1" t="s">
        <v>16785</v>
      </c>
      <c r="L2610" s="1" t="s">
        <v>16785</v>
      </c>
      <c r="M2610" s="1" t="s">
        <v>424</v>
      </c>
      <c r="AC2610" s="10" t="e">
        <v>#N/A</v>
      </c>
      <c r="AD2610" s="2" t="s">
        <v>19</v>
      </c>
      <c r="AE2610" s="2" t="s">
        <v>25</v>
      </c>
      <c r="AF2610" s="2" t="s">
        <v>5395</v>
      </c>
      <c r="AG2610" s="2" t="s">
        <v>9</v>
      </c>
      <c r="AI2610" s="1" t="str">
        <f t="shared" si="82"/>
        <v>20(2)</v>
      </c>
      <c r="AJ2610" s="1" t="str">
        <f t="shared" si="83"/>
        <v>020(002)-020～021</v>
      </c>
    </row>
    <row r="2611" spans="1:36" x14ac:dyDescent="0.55000000000000004">
      <c r="A2611" s="1">
        <v>2902</v>
      </c>
      <c r="B2611" s="1" t="s">
        <v>5386</v>
      </c>
      <c r="C2611" t="s">
        <v>11609</v>
      </c>
      <c r="D2611" s="1" t="s">
        <v>20824</v>
      </c>
      <c r="E2611" s="2" t="s">
        <v>5385</v>
      </c>
      <c r="F2611" s="16" t="s">
        <v>15377</v>
      </c>
      <c r="G2611" s="12">
        <v>20</v>
      </c>
      <c r="H2611" s="12">
        <v>2</v>
      </c>
      <c r="I2611" s="2" t="s">
        <v>104</v>
      </c>
      <c r="J2611" s="2" t="s">
        <v>104</v>
      </c>
      <c r="K2611" s="1" t="s">
        <v>16785</v>
      </c>
      <c r="L2611" s="1" t="s">
        <v>16785</v>
      </c>
      <c r="M2611" s="1" t="s">
        <v>16233</v>
      </c>
      <c r="AC2611" s="10" t="e">
        <v>#N/A</v>
      </c>
      <c r="AD2611" s="2" t="s">
        <v>19</v>
      </c>
      <c r="AE2611" s="2" t="s">
        <v>3894</v>
      </c>
      <c r="AF2611" s="2" t="s">
        <v>5387</v>
      </c>
      <c r="AG2611" s="2" t="s">
        <v>9</v>
      </c>
      <c r="AI2611" s="1" t="str">
        <f t="shared" si="82"/>
        <v>20(2)</v>
      </c>
      <c r="AJ2611" s="1" t="str">
        <f t="shared" si="83"/>
        <v>020(002)-022～022</v>
      </c>
    </row>
    <row r="2612" spans="1:36" x14ac:dyDescent="0.55000000000000004">
      <c r="A2612" s="1">
        <v>2903</v>
      </c>
      <c r="B2612" s="1" t="s">
        <v>5318</v>
      </c>
      <c r="C2612" t="s">
        <v>11609</v>
      </c>
      <c r="D2612" s="1" t="s">
        <v>20824</v>
      </c>
      <c r="E2612" s="2" t="s">
        <v>5385</v>
      </c>
      <c r="F2612" s="16" t="s">
        <v>15377</v>
      </c>
      <c r="G2612" s="12">
        <v>20</v>
      </c>
      <c r="H2612" s="12">
        <v>2</v>
      </c>
      <c r="I2612" s="2" t="s">
        <v>22</v>
      </c>
      <c r="J2612" s="1">
        <v>23</v>
      </c>
      <c r="K2612" s="1" t="s">
        <v>16785</v>
      </c>
      <c r="L2612" s="1" t="s">
        <v>16785</v>
      </c>
      <c r="M2612" s="1" t="s">
        <v>3438</v>
      </c>
      <c r="AC2612" s="10" t="e">
        <v>#N/A</v>
      </c>
      <c r="AD2612" s="2" t="s">
        <v>3357</v>
      </c>
      <c r="AE2612" s="2"/>
      <c r="AF2612" s="2" t="s">
        <v>5319</v>
      </c>
      <c r="AG2612" s="2" t="s">
        <v>9</v>
      </c>
      <c r="AI2612" s="1" t="str">
        <f t="shared" si="82"/>
        <v>20(2)</v>
      </c>
      <c r="AJ2612" s="1" t="str">
        <f t="shared" si="83"/>
        <v>020(002)-023～023</v>
      </c>
    </row>
    <row r="2613" spans="1:36" x14ac:dyDescent="0.55000000000000004">
      <c r="A2613" s="1">
        <v>2904</v>
      </c>
      <c r="B2613" s="1" t="s">
        <v>9443</v>
      </c>
      <c r="C2613" t="s">
        <v>11609</v>
      </c>
      <c r="D2613" s="1" t="s">
        <v>20824</v>
      </c>
      <c r="E2613" s="2" t="s">
        <v>5385</v>
      </c>
      <c r="F2613" s="16" t="s">
        <v>15377</v>
      </c>
      <c r="G2613" s="12">
        <v>20</v>
      </c>
      <c r="H2613" s="12">
        <v>2</v>
      </c>
      <c r="I2613" s="2" t="s">
        <v>22</v>
      </c>
      <c r="J2613" s="2" t="s">
        <v>22</v>
      </c>
      <c r="K2613" s="1" t="s">
        <v>16785</v>
      </c>
      <c r="L2613" s="1" t="s">
        <v>16785</v>
      </c>
      <c r="M2613" s="1" t="s">
        <v>16785</v>
      </c>
      <c r="AC2613" s="10" t="e">
        <v>#N/A</v>
      </c>
      <c r="AD2613" s="1" t="s">
        <v>19</v>
      </c>
      <c r="AE2613" s="1" t="s">
        <v>3889</v>
      </c>
      <c r="AF2613" s="2" t="s">
        <v>5388</v>
      </c>
      <c r="AG2613" s="2" t="s">
        <v>9</v>
      </c>
      <c r="AI2613" s="1" t="str">
        <f t="shared" si="82"/>
        <v>20(2)</v>
      </c>
      <c r="AJ2613" s="1" t="str">
        <f t="shared" si="83"/>
        <v>020(002)-023～023</v>
      </c>
    </row>
    <row r="2614" spans="1:36" x14ac:dyDescent="0.55000000000000004">
      <c r="A2614" s="1">
        <v>2905</v>
      </c>
      <c r="B2614" s="1" t="s">
        <v>5389</v>
      </c>
      <c r="C2614" t="s">
        <v>11609</v>
      </c>
      <c r="D2614" s="1" t="s">
        <v>20824</v>
      </c>
      <c r="E2614" s="2" t="s">
        <v>5385</v>
      </c>
      <c r="F2614" s="16" t="s">
        <v>15377</v>
      </c>
      <c r="G2614" s="12">
        <v>20</v>
      </c>
      <c r="H2614" s="12">
        <v>2</v>
      </c>
      <c r="I2614" s="2" t="s">
        <v>1104</v>
      </c>
      <c r="J2614" s="2" t="s">
        <v>1104</v>
      </c>
      <c r="K2614" s="1" t="s">
        <v>16785</v>
      </c>
      <c r="L2614" s="1" t="s">
        <v>16785</v>
      </c>
      <c r="M2614" s="1" t="s">
        <v>16234</v>
      </c>
      <c r="AC2614" s="10" t="e">
        <v>#N/A</v>
      </c>
      <c r="AD2614" s="2" t="s">
        <v>19</v>
      </c>
      <c r="AE2614" s="2" t="s">
        <v>3889</v>
      </c>
      <c r="AF2614" s="2" t="s">
        <v>5390</v>
      </c>
      <c r="AG2614" s="2" t="s">
        <v>9</v>
      </c>
      <c r="AI2614" s="1" t="str">
        <f t="shared" si="82"/>
        <v>20(2)</v>
      </c>
      <c r="AJ2614" s="1" t="str">
        <f t="shared" si="83"/>
        <v>020(002)-024～024</v>
      </c>
    </row>
    <row r="2615" spans="1:36" x14ac:dyDescent="0.55000000000000004">
      <c r="A2615" s="1">
        <v>2906</v>
      </c>
      <c r="B2615" s="1" t="s">
        <v>8856</v>
      </c>
      <c r="C2615" t="s">
        <v>11609</v>
      </c>
      <c r="D2615" s="1" t="s">
        <v>20824</v>
      </c>
      <c r="E2615" s="2" t="s">
        <v>5385</v>
      </c>
      <c r="F2615" s="16" t="s">
        <v>15377</v>
      </c>
      <c r="G2615" s="12">
        <v>20</v>
      </c>
      <c r="H2615" s="12">
        <v>2</v>
      </c>
      <c r="I2615" s="2" t="s">
        <v>100</v>
      </c>
      <c r="J2615" s="2" t="s">
        <v>100</v>
      </c>
      <c r="K2615" s="1" t="s">
        <v>16785</v>
      </c>
      <c r="L2615" s="1" t="s">
        <v>16785</v>
      </c>
      <c r="M2615" s="1" t="s">
        <v>16785</v>
      </c>
      <c r="AC2615" s="10" t="e">
        <v>#N/A</v>
      </c>
      <c r="AD2615" s="1" t="s">
        <v>19</v>
      </c>
      <c r="AE2615" s="1" t="s">
        <v>28</v>
      </c>
      <c r="AF2615" s="2" t="s">
        <v>5391</v>
      </c>
      <c r="AG2615" s="2" t="s">
        <v>9</v>
      </c>
      <c r="AI2615" s="1" t="str">
        <f t="shared" si="82"/>
        <v>20(2)</v>
      </c>
      <c r="AJ2615" s="1" t="str">
        <f t="shared" si="83"/>
        <v>020(002)-025～025</v>
      </c>
    </row>
    <row r="2616" spans="1:36" x14ac:dyDescent="0.55000000000000004">
      <c r="A2616" s="1">
        <v>2907</v>
      </c>
      <c r="B2616" s="1" t="s">
        <v>5320</v>
      </c>
      <c r="C2616" t="s">
        <v>11609</v>
      </c>
      <c r="D2616" s="1" t="s">
        <v>20824</v>
      </c>
      <c r="E2616" s="2" t="s">
        <v>5385</v>
      </c>
      <c r="F2616" s="16" t="s">
        <v>15377</v>
      </c>
      <c r="G2616" s="12">
        <v>20</v>
      </c>
      <c r="H2616" s="12">
        <v>2</v>
      </c>
      <c r="I2616" s="2" t="s">
        <v>113</v>
      </c>
      <c r="J2616" s="1">
        <v>27</v>
      </c>
      <c r="K2616" s="1" t="s">
        <v>16785</v>
      </c>
      <c r="L2616" s="1" t="s">
        <v>16785</v>
      </c>
      <c r="M2616" s="1" t="s">
        <v>1827</v>
      </c>
      <c r="AC2616" s="10" t="e">
        <v>#N/A</v>
      </c>
      <c r="AD2616" s="2" t="s">
        <v>3357</v>
      </c>
      <c r="AE2616" s="2"/>
      <c r="AF2616" s="2" t="s">
        <v>5321</v>
      </c>
      <c r="AG2616" s="2" t="s">
        <v>9</v>
      </c>
      <c r="AI2616" s="1" t="str">
        <f t="shared" si="82"/>
        <v>20(2)</v>
      </c>
      <c r="AJ2616" s="1" t="str">
        <f t="shared" si="83"/>
        <v>020(002)-026～027</v>
      </c>
    </row>
    <row r="2617" spans="1:36" x14ac:dyDescent="0.55000000000000004">
      <c r="A2617" s="1">
        <v>2910</v>
      </c>
      <c r="B2617" s="1" t="s">
        <v>5322</v>
      </c>
      <c r="C2617" t="s">
        <v>11609</v>
      </c>
      <c r="D2617" s="1" t="s">
        <v>20824</v>
      </c>
      <c r="E2617" s="2" t="s">
        <v>5385</v>
      </c>
      <c r="F2617" s="16" t="s">
        <v>15377</v>
      </c>
      <c r="G2617" s="12">
        <v>20</v>
      </c>
      <c r="H2617" s="12">
        <v>2</v>
      </c>
      <c r="I2617" s="2" t="s">
        <v>118</v>
      </c>
      <c r="J2617" s="2" t="s">
        <v>566</v>
      </c>
      <c r="K2617" s="1" t="s">
        <v>16785</v>
      </c>
      <c r="L2617" s="1" t="s">
        <v>16785</v>
      </c>
      <c r="M2617" s="1" t="s">
        <v>2968</v>
      </c>
      <c r="AC2617" s="10" t="e">
        <v>#N/A</v>
      </c>
      <c r="AD2617" s="2" t="s">
        <v>19</v>
      </c>
      <c r="AE2617" s="2" t="s">
        <v>3894</v>
      </c>
      <c r="AF2617" s="2" t="s">
        <v>5396</v>
      </c>
      <c r="AG2617" s="2" t="s">
        <v>9</v>
      </c>
      <c r="AI2617" s="1" t="str">
        <f t="shared" si="82"/>
        <v>20(2)</v>
      </c>
      <c r="AJ2617" s="1" t="str">
        <f t="shared" si="83"/>
        <v>020(002)-028～029</v>
      </c>
    </row>
    <row r="2618" spans="1:36" x14ac:dyDescent="0.55000000000000004">
      <c r="A2618" s="1">
        <v>2911</v>
      </c>
      <c r="B2618" s="1" t="s">
        <v>9444</v>
      </c>
      <c r="C2618" t="s">
        <v>11609</v>
      </c>
      <c r="D2618" s="1" t="s">
        <v>20824</v>
      </c>
      <c r="E2618" s="2" t="s">
        <v>5385</v>
      </c>
      <c r="F2618" s="16" t="s">
        <v>15377</v>
      </c>
      <c r="G2618" s="12">
        <v>20</v>
      </c>
      <c r="H2618" s="12">
        <v>2</v>
      </c>
      <c r="I2618" s="2" t="s">
        <v>566</v>
      </c>
      <c r="J2618" s="2" t="s">
        <v>122</v>
      </c>
      <c r="K2618" s="1" t="s">
        <v>16785</v>
      </c>
      <c r="L2618" s="1" t="s">
        <v>16785</v>
      </c>
      <c r="M2618" s="1" t="s">
        <v>16785</v>
      </c>
      <c r="AC2618" s="10" t="e">
        <v>#N/A</v>
      </c>
      <c r="AD2618" s="1" t="s">
        <v>19</v>
      </c>
      <c r="AE2618" s="1" t="s">
        <v>28</v>
      </c>
      <c r="AF2618" s="2" t="s">
        <v>5397</v>
      </c>
      <c r="AG2618" s="2" t="s">
        <v>9</v>
      </c>
      <c r="AI2618" s="1" t="str">
        <f t="shared" si="82"/>
        <v>20(2)</v>
      </c>
      <c r="AJ2618" s="1" t="str">
        <f t="shared" si="83"/>
        <v>020(002)-029～030</v>
      </c>
    </row>
    <row r="2619" spans="1:36" x14ac:dyDescent="0.55000000000000004">
      <c r="A2619" s="1">
        <v>2912</v>
      </c>
      <c r="B2619" s="1" t="s">
        <v>9356</v>
      </c>
      <c r="C2619" t="s">
        <v>11609</v>
      </c>
      <c r="D2619" s="1" t="s">
        <v>20824</v>
      </c>
      <c r="E2619" s="2" t="s">
        <v>5385</v>
      </c>
      <c r="F2619" s="16" t="s">
        <v>15377</v>
      </c>
      <c r="G2619" s="12">
        <v>20</v>
      </c>
      <c r="H2619" s="12">
        <v>2</v>
      </c>
      <c r="I2619" s="2" t="s">
        <v>122</v>
      </c>
      <c r="J2619" s="2" t="s">
        <v>123</v>
      </c>
      <c r="K2619" s="1" t="s">
        <v>16785</v>
      </c>
      <c r="L2619" s="1" t="s">
        <v>16785</v>
      </c>
      <c r="M2619" s="1" t="s">
        <v>16785</v>
      </c>
      <c r="AC2619" s="10" t="e">
        <v>#N/A</v>
      </c>
      <c r="AD2619" s="1" t="s">
        <v>19</v>
      </c>
      <c r="AE2619" s="1" t="s">
        <v>28</v>
      </c>
      <c r="AF2619" s="2" t="s">
        <v>5398</v>
      </c>
      <c r="AG2619" s="2" t="s">
        <v>9</v>
      </c>
      <c r="AI2619" s="1" t="str">
        <f t="shared" si="82"/>
        <v>20(2)</v>
      </c>
      <c r="AJ2619" s="1" t="str">
        <f t="shared" si="83"/>
        <v>020(002)-030～032</v>
      </c>
    </row>
    <row r="2620" spans="1:36" x14ac:dyDescent="0.55000000000000004">
      <c r="A2620" s="1">
        <v>2913</v>
      </c>
      <c r="B2620" s="1" t="s">
        <v>5399</v>
      </c>
      <c r="C2620" t="s">
        <v>11611</v>
      </c>
      <c r="D2620" s="1" t="s">
        <v>20824</v>
      </c>
      <c r="E2620" s="2" t="s">
        <v>5401</v>
      </c>
      <c r="F2620" s="16" t="s">
        <v>15378</v>
      </c>
      <c r="G2620" s="12">
        <v>20</v>
      </c>
      <c r="H2620" s="12">
        <v>3</v>
      </c>
      <c r="I2620" s="2" t="s">
        <v>109</v>
      </c>
      <c r="J2620" s="2" t="s">
        <v>109</v>
      </c>
      <c r="K2620" s="1" t="s">
        <v>16785</v>
      </c>
      <c r="L2620" s="1" t="s">
        <v>16785</v>
      </c>
      <c r="M2620" s="1" t="s">
        <v>4027</v>
      </c>
      <c r="AC2620" s="10" t="e">
        <v>#N/A</v>
      </c>
      <c r="AD2620" s="2" t="s">
        <v>19</v>
      </c>
      <c r="AE2620" s="2" t="s">
        <v>20</v>
      </c>
      <c r="AF2620" s="2" t="s">
        <v>5400</v>
      </c>
      <c r="AG2620" s="2" t="s">
        <v>9</v>
      </c>
      <c r="AI2620" s="1" t="str">
        <f t="shared" si="82"/>
        <v>20(3)</v>
      </c>
      <c r="AJ2620" s="1" t="str">
        <f t="shared" si="83"/>
        <v>020(003)-033～033</v>
      </c>
    </row>
    <row r="2621" spans="1:36" x14ac:dyDescent="0.55000000000000004">
      <c r="A2621" s="1">
        <v>2914</v>
      </c>
      <c r="B2621" s="1" t="s">
        <v>5323</v>
      </c>
      <c r="C2621" t="s">
        <v>11611</v>
      </c>
      <c r="D2621" s="1" t="s">
        <v>20824</v>
      </c>
      <c r="E2621" s="2" t="s">
        <v>5401</v>
      </c>
      <c r="F2621" s="16" t="s">
        <v>15378</v>
      </c>
      <c r="G2621" s="12">
        <v>20</v>
      </c>
      <c r="H2621" s="12">
        <v>3</v>
      </c>
      <c r="I2621" s="1">
        <v>34</v>
      </c>
      <c r="J2621" s="1">
        <v>35</v>
      </c>
      <c r="K2621" s="1" t="s">
        <v>16785</v>
      </c>
      <c r="L2621" s="1" t="s">
        <v>16785</v>
      </c>
      <c r="M2621" s="1" t="s">
        <v>390</v>
      </c>
      <c r="AC2621" s="10" t="e">
        <v>#N/A</v>
      </c>
      <c r="AD2621" s="2" t="s">
        <v>3357</v>
      </c>
      <c r="AE2621" s="2"/>
      <c r="AF2621" s="2" t="s">
        <v>5324</v>
      </c>
      <c r="AG2621" s="2" t="s">
        <v>9</v>
      </c>
      <c r="AI2621" s="1" t="str">
        <f t="shared" si="82"/>
        <v>20(3)</v>
      </c>
      <c r="AJ2621" s="1" t="str">
        <f t="shared" si="83"/>
        <v>020(003)-034～035</v>
      </c>
    </row>
    <row r="2622" spans="1:36" x14ac:dyDescent="0.55000000000000004">
      <c r="A2622" s="1">
        <v>2917</v>
      </c>
      <c r="B2622" s="1" t="s">
        <v>5404</v>
      </c>
      <c r="C2622" t="s">
        <v>11611</v>
      </c>
      <c r="D2622" s="1" t="s">
        <v>20824</v>
      </c>
      <c r="E2622" s="2" t="s">
        <v>5401</v>
      </c>
      <c r="F2622" s="16" t="s">
        <v>15378</v>
      </c>
      <c r="G2622" s="12">
        <v>20</v>
      </c>
      <c r="H2622" s="12">
        <v>3</v>
      </c>
      <c r="I2622" s="2" t="s">
        <v>89</v>
      </c>
      <c r="J2622" s="2" t="s">
        <v>131</v>
      </c>
      <c r="K2622" s="1" t="s">
        <v>16785</v>
      </c>
      <c r="L2622" s="1" t="s">
        <v>17188</v>
      </c>
      <c r="M2622" s="1" t="s">
        <v>16235</v>
      </c>
      <c r="AC2622" s="10" t="s">
        <v>15719</v>
      </c>
      <c r="AD2622" s="2" t="s">
        <v>19</v>
      </c>
      <c r="AE2622" s="2" t="s">
        <v>25</v>
      </c>
      <c r="AF2622" s="2" t="s">
        <v>5405</v>
      </c>
      <c r="AG2622" s="2" t="s">
        <v>9</v>
      </c>
      <c r="AI2622" s="1" t="str">
        <f t="shared" si="82"/>
        <v>20(3)</v>
      </c>
      <c r="AJ2622" s="1" t="str">
        <f t="shared" si="83"/>
        <v>020(003)-035～036</v>
      </c>
    </row>
    <row r="2623" spans="1:36" x14ac:dyDescent="0.55000000000000004">
      <c r="A2623" s="1">
        <v>2918</v>
      </c>
      <c r="B2623" s="1" t="s">
        <v>5325</v>
      </c>
      <c r="C2623" t="s">
        <v>11611</v>
      </c>
      <c r="D2623" s="1" t="s">
        <v>20824</v>
      </c>
      <c r="E2623" s="2" t="s">
        <v>5401</v>
      </c>
      <c r="F2623" s="16" t="s">
        <v>15378</v>
      </c>
      <c r="G2623" s="12">
        <v>20</v>
      </c>
      <c r="H2623" s="12">
        <v>3</v>
      </c>
      <c r="I2623" s="1">
        <v>36</v>
      </c>
      <c r="J2623" s="1">
        <v>38</v>
      </c>
      <c r="K2623" s="1" t="s">
        <v>16785</v>
      </c>
      <c r="L2623" s="1" t="s">
        <v>17303</v>
      </c>
      <c r="M2623" s="1" t="s">
        <v>16236</v>
      </c>
      <c r="AC2623" s="10" t="s">
        <v>15720</v>
      </c>
      <c r="AD2623" s="2" t="s">
        <v>3357</v>
      </c>
      <c r="AE2623" s="2"/>
      <c r="AF2623" s="2" t="s">
        <v>5326</v>
      </c>
      <c r="AG2623" s="2" t="s">
        <v>9</v>
      </c>
      <c r="AI2623" s="1" t="str">
        <f t="shared" si="82"/>
        <v>20(3)</v>
      </c>
      <c r="AJ2623" s="1" t="str">
        <f t="shared" si="83"/>
        <v>020(003)-036～038</v>
      </c>
    </row>
    <row r="2624" spans="1:36" x14ac:dyDescent="0.55000000000000004">
      <c r="A2624" s="1">
        <v>2921</v>
      </c>
      <c r="B2624" s="1" t="s">
        <v>5348</v>
      </c>
      <c r="C2624" t="s">
        <v>11611</v>
      </c>
      <c r="D2624" s="1" t="s">
        <v>20824</v>
      </c>
      <c r="E2624" s="2" t="s">
        <v>5401</v>
      </c>
      <c r="F2624" s="16" t="s">
        <v>15378</v>
      </c>
      <c r="G2624" s="12">
        <v>20</v>
      </c>
      <c r="H2624" s="12">
        <v>3</v>
      </c>
      <c r="I2624" s="2" t="s">
        <v>598</v>
      </c>
      <c r="J2624" s="2" t="s">
        <v>132</v>
      </c>
      <c r="K2624" s="1" t="s">
        <v>16785</v>
      </c>
      <c r="L2624" s="1" t="s">
        <v>16785</v>
      </c>
      <c r="M2624" s="1" t="s">
        <v>4301</v>
      </c>
      <c r="AC2624" s="10" t="e">
        <v>#N/A</v>
      </c>
      <c r="AD2624" s="2" t="s">
        <v>19</v>
      </c>
      <c r="AE2624" s="2" t="s">
        <v>3889</v>
      </c>
      <c r="AF2624" s="2" t="s">
        <v>5406</v>
      </c>
      <c r="AG2624" s="2" t="s">
        <v>9</v>
      </c>
      <c r="AI2624" s="1" t="str">
        <f t="shared" si="82"/>
        <v>20(3)</v>
      </c>
      <c r="AJ2624" s="1" t="str">
        <f t="shared" si="83"/>
        <v>020(003)-039～040</v>
      </c>
    </row>
    <row r="2625" spans="1:36" x14ac:dyDescent="0.55000000000000004">
      <c r="A2625" s="1">
        <v>2922</v>
      </c>
      <c r="B2625" s="1" t="s">
        <v>5402</v>
      </c>
      <c r="C2625" t="s">
        <v>11611</v>
      </c>
      <c r="D2625" s="1" t="s">
        <v>20824</v>
      </c>
      <c r="E2625" s="2" t="s">
        <v>5401</v>
      </c>
      <c r="F2625" s="16" t="s">
        <v>15378</v>
      </c>
      <c r="G2625" s="12">
        <v>20</v>
      </c>
      <c r="H2625" s="12">
        <v>3</v>
      </c>
      <c r="I2625" s="2" t="s">
        <v>132</v>
      </c>
      <c r="J2625" s="2" t="s">
        <v>132</v>
      </c>
      <c r="K2625" s="1" t="s">
        <v>16785</v>
      </c>
      <c r="L2625" s="1" t="s">
        <v>16785</v>
      </c>
      <c r="M2625" s="1" t="s">
        <v>1249</v>
      </c>
      <c r="AC2625" s="10" t="e">
        <v>#N/A</v>
      </c>
      <c r="AD2625" s="2" t="s">
        <v>19</v>
      </c>
      <c r="AE2625" s="2" t="s">
        <v>3889</v>
      </c>
      <c r="AF2625" s="2" t="s">
        <v>5403</v>
      </c>
      <c r="AG2625" s="2" t="s">
        <v>9</v>
      </c>
      <c r="AI2625" s="1" t="str">
        <f t="shared" si="82"/>
        <v>20(3)</v>
      </c>
      <c r="AJ2625" s="1" t="str">
        <f t="shared" si="83"/>
        <v>020(003)-040～040</v>
      </c>
    </row>
    <row r="2626" spans="1:36" x14ac:dyDescent="0.55000000000000004">
      <c r="A2626" s="1">
        <v>2923</v>
      </c>
      <c r="B2626" s="1" t="s">
        <v>5407</v>
      </c>
      <c r="C2626" t="s">
        <v>11611</v>
      </c>
      <c r="D2626" s="1" t="s">
        <v>20824</v>
      </c>
      <c r="E2626" s="2" t="s">
        <v>5401</v>
      </c>
      <c r="F2626" s="16" t="s">
        <v>15378</v>
      </c>
      <c r="G2626" s="12">
        <v>20</v>
      </c>
      <c r="H2626" s="12">
        <v>3</v>
      </c>
      <c r="I2626" s="2" t="s">
        <v>605</v>
      </c>
      <c r="J2626" s="1">
        <v>42</v>
      </c>
      <c r="K2626" s="1" t="s">
        <v>16785</v>
      </c>
      <c r="L2626" s="1" t="s">
        <v>16785</v>
      </c>
      <c r="M2626" s="1" t="s">
        <v>154</v>
      </c>
      <c r="N2626" s="1" t="s">
        <v>4508</v>
      </c>
      <c r="AC2626" s="10" t="e">
        <v>#N/A</v>
      </c>
      <c r="AD2626" s="2" t="s">
        <v>19</v>
      </c>
      <c r="AE2626" s="2" t="s">
        <v>3889</v>
      </c>
      <c r="AF2626" s="2" t="s">
        <v>5408</v>
      </c>
      <c r="AG2626" s="2" t="s">
        <v>9</v>
      </c>
      <c r="AI2626" s="1" t="str">
        <f t="shared" ref="AI2626:AI2689" si="84">G2626&amp;"("&amp;H2626&amp;")"</f>
        <v>20(3)</v>
      </c>
      <c r="AJ2626" s="1" t="str">
        <f t="shared" ref="AJ2626:AJ2689" si="85">TEXT(G2626,"000")&amp;"("&amp;TEXT(H2626,"000")&amp;")-"&amp;TEXT(I2626,"000")&amp;"～"&amp;TEXT(J2626,"000")</f>
        <v>020(003)-041～042</v>
      </c>
    </row>
    <row r="2627" spans="1:36" x14ac:dyDescent="0.55000000000000004">
      <c r="A2627" s="1">
        <v>2924</v>
      </c>
      <c r="B2627" s="1" t="s">
        <v>5409</v>
      </c>
      <c r="C2627" t="s">
        <v>11611</v>
      </c>
      <c r="D2627" s="1" t="s">
        <v>20824</v>
      </c>
      <c r="E2627" s="2" t="s">
        <v>5401</v>
      </c>
      <c r="F2627" s="16" t="s">
        <v>15378</v>
      </c>
      <c r="G2627" s="12">
        <v>20</v>
      </c>
      <c r="H2627" s="12">
        <v>3</v>
      </c>
      <c r="I2627" s="1">
        <v>43</v>
      </c>
      <c r="J2627" s="1">
        <v>46</v>
      </c>
      <c r="K2627" s="1" t="s">
        <v>16785</v>
      </c>
      <c r="L2627" s="1" t="s">
        <v>16811</v>
      </c>
      <c r="M2627" s="1" t="s">
        <v>2777</v>
      </c>
      <c r="N2627" s="1" t="s">
        <v>4760</v>
      </c>
      <c r="O2627" s="1" t="s">
        <v>332</v>
      </c>
      <c r="AD2627" s="2" t="s">
        <v>19</v>
      </c>
      <c r="AE2627" s="2" t="s">
        <v>3894</v>
      </c>
      <c r="AF2627" s="2" t="s">
        <v>5410</v>
      </c>
      <c r="AG2627" s="2" t="s">
        <v>9</v>
      </c>
      <c r="AI2627" s="1" t="str">
        <f t="shared" si="84"/>
        <v>20(3)</v>
      </c>
      <c r="AJ2627" s="1" t="str">
        <f t="shared" si="85"/>
        <v>020(003)-043～046</v>
      </c>
    </row>
    <row r="2628" spans="1:36" x14ac:dyDescent="0.55000000000000004">
      <c r="A2628" s="1">
        <v>2925</v>
      </c>
      <c r="B2628" s="1" t="s">
        <v>9387</v>
      </c>
      <c r="C2628" t="s">
        <v>11611</v>
      </c>
      <c r="D2628" s="1" t="s">
        <v>20824</v>
      </c>
      <c r="E2628" s="2" t="s">
        <v>5401</v>
      </c>
      <c r="F2628" s="16" t="s">
        <v>15378</v>
      </c>
      <c r="G2628" s="12">
        <v>20</v>
      </c>
      <c r="H2628" s="12">
        <v>3</v>
      </c>
      <c r="I2628" s="2" t="s">
        <v>152</v>
      </c>
      <c r="J2628" s="2" t="s">
        <v>160</v>
      </c>
      <c r="K2628" s="1" t="s">
        <v>16785</v>
      </c>
      <c r="L2628" s="1" t="s">
        <v>16785</v>
      </c>
      <c r="M2628" s="1" t="s">
        <v>16785</v>
      </c>
      <c r="AC2628" s="10" t="e">
        <v>#N/A</v>
      </c>
      <c r="AD2628" s="1" t="s">
        <v>19</v>
      </c>
      <c r="AE2628" s="1" t="s">
        <v>28</v>
      </c>
      <c r="AF2628" s="2" t="s">
        <v>5411</v>
      </c>
      <c r="AG2628" s="2" t="s">
        <v>9</v>
      </c>
      <c r="AI2628" s="1" t="str">
        <f t="shared" si="84"/>
        <v>20(3)</v>
      </c>
      <c r="AJ2628" s="1" t="str">
        <f t="shared" si="85"/>
        <v>020(003)-046～048</v>
      </c>
    </row>
    <row r="2629" spans="1:36" x14ac:dyDescent="0.55000000000000004">
      <c r="A2629" s="1">
        <v>2926</v>
      </c>
      <c r="B2629" s="1" t="s">
        <v>5412</v>
      </c>
      <c r="C2629" t="s">
        <v>11613</v>
      </c>
      <c r="D2629" s="1" t="s">
        <v>20824</v>
      </c>
      <c r="E2629" s="2" t="s">
        <v>5414</v>
      </c>
      <c r="F2629" s="16" t="s">
        <v>15379</v>
      </c>
      <c r="G2629" s="12">
        <v>20</v>
      </c>
      <c r="H2629" s="12">
        <v>4</v>
      </c>
      <c r="I2629" s="2" t="s">
        <v>164</v>
      </c>
      <c r="J2629" s="2" t="s">
        <v>164</v>
      </c>
      <c r="K2629" s="1" t="s">
        <v>16785</v>
      </c>
      <c r="L2629" s="1" t="s">
        <v>16785</v>
      </c>
      <c r="M2629" s="1" t="s">
        <v>2124</v>
      </c>
      <c r="AC2629" s="10" t="e">
        <v>#N/A</v>
      </c>
      <c r="AD2629" s="2" t="s">
        <v>19</v>
      </c>
      <c r="AE2629" s="2" t="s">
        <v>20</v>
      </c>
      <c r="AF2629" s="2" t="s">
        <v>5413</v>
      </c>
      <c r="AG2629" s="2" t="s">
        <v>9</v>
      </c>
      <c r="AI2629" s="1" t="str">
        <f t="shared" si="84"/>
        <v>20(4)</v>
      </c>
      <c r="AJ2629" s="1" t="str">
        <f t="shared" si="85"/>
        <v>020(004)-049～049</v>
      </c>
    </row>
    <row r="2630" spans="1:36" x14ac:dyDescent="0.55000000000000004">
      <c r="A2630" s="1">
        <v>2927</v>
      </c>
      <c r="B2630" s="1" t="s">
        <v>5419</v>
      </c>
      <c r="C2630" t="s">
        <v>11613</v>
      </c>
      <c r="D2630" s="1" t="s">
        <v>20824</v>
      </c>
      <c r="E2630" s="2" t="s">
        <v>5414</v>
      </c>
      <c r="F2630" s="16" t="s">
        <v>15379</v>
      </c>
      <c r="G2630" s="12">
        <v>20</v>
      </c>
      <c r="H2630" s="12">
        <v>4</v>
      </c>
      <c r="I2630" s="2" t="s">
        <v>168</v>
      </c>
      <c r="J2630" s="1">
        <v>51</v>
      </c>
      <c r="K2630" s="1" t="s">
        <v>16785</v>
      </c>
      <c r="L2630" s="1" t="s">
        <v>16785</v>
      </c>
      <c r="M2630" s="1" t="s">
        <v>3388</v>
      </c>
      <c r="AC2630" s="10" t="e">
        <v>#N/A</v>
      </c>
      <c r="AD2630" s="2" t="s">
        <v>19</v>
      </c>
      <c r="AE2630" s="2" t="s">
        <v>25</v>
      </c>
      <c r="AF2630" s="2" t="s">
        <v>5420</v>
      </c>
      <c r="AG2630" s="2" t="s">
        <v>9</v>
      </c>
      <c r="AI2630" s="1" t="str">
        <f t="shared" si="84"/>
        <v>20(4)</v>
      </c>
      <c r="AJ2630" s="1" t="str">
        <f t="shared" si="85"/>
        <v>020(004)-050～051</v>
      </c>
    </row>
    <row r="2631" spans="1:36" x14ac:dyDescent="0.55000000000000004">
      <c r="A2631" s="1">
        <v>2928</v>
      </c>
      <c r="B2631" s="1" t="s">
        <v>5349</v>
      </c>
      <c r="C2631" t="s">
        <v>11613</v>
      </c>
      <c r="D2631" s="1" t="s">
        <v>20824</v>
      </c>
      <c r="E2631" s="2" t="s">
        <v>5414</v>
      </c>
      <c r="F2631" s="16" t="s">
        <v>15379</v>
      </c>
      <c r="G2631" s="12">
        <v>20</v>
      </c>
      <c r="H2631" s="12">
        <v>4</v>
      </c>
      <c r="I2631" s="1">
        <v>51</v>
      </c>
      <c r="J2631" s="1">
        <v>52</v>
      </c>
      <c r="K2631" s="1" t="s">
        <v>16785</v>
      </c>
      <c r="L2631" s="1" t="s">
        <v>16785</v>
      </c>
      <c r="M2631" s="1" t="s">
        <v>16237</v>
      </c>
      <c r="AC2631" s="10" t="e">
        <v>#N/A</v>
      </c>
      <c r="AD2631" s="2" t="s">
        <v>3357</v>
      </c>
      <c r="AE2631" s="2"/>
      <c r="AF2631" s="2" t="s">
        <v>5350</v>
      </c>
      <c r="AG2631" s="2" t="s">
        <v>9</v>
      </c>
      <c r="AI2631" s="1" t="str">
        <f t="shared" si="84"/>
        <v>20(4)</v>
      </c>
      <c r="AJ2631" s="1" t="str">
        <f t="shared" si="85"/>
        <v>020(004)-051～052</v>
      </c>
    </row>
    <row r="2632" spans="1:36" x14ac:dyDescent="0.55000000000000004">
      <c r="A2632" s="1">
        <v>2931</v>
      </c>
      <c r="B2632" s="1" t="s">
        <v>5351</v>
      </c>
      <c r="C2632" t="s">
        <v>11613</v>
      </c>
      <c r="D2632" s="1" t="s">
        <v>20824</v>
      </c>
      <c r="E2632" s="2" t="s">
        <v>5414</v>
      </c>
      <c r="F2632" s="16" t="s">
        <v>15379</v>
      </c>
      <c r="G2632" s="12">
        <v>20</v>
      </c>
      <c r="H2632" s="12">
        <v>4</v>
      </c>
      <c r="I2632" s="2" t="s">
        <v>174</v>
      </c>
      <c r="J2632" s="1">
        <v>53</v>
      </c>
      <c r="K2632" s="1" t="s">
        <v>16785</v>
      </c>
      <c r="L2632" s="1" t="s">
        <v>16785</v>
      </c>
      <c r="M2632" s="1" t="s">
        <v>4203</v>
      </c>
      <c r="AC2632" s="10" t="e">
        <v>#N/A</v>
      </c>
      <c r="AD2632" s="2" t="s">
        <v>19</v>
      </c>
      <c r="AE2632" s="2" t="s">
        <v>25</v>
      </c>
      <c r="AF2632" s="2" t="s">
        <v>5421</v>
      </c>
      <c r="AG2632" s="2" t="s">
        <v>9</v>
      </c>
      <c r="AI2632" s="1" t="str">
        <f t="shared" si="84"/>
        <v>20(4)</v>
      </c>
      <c r="AJ2632" s="1" t="str">
        <f t="shared" si="85"/>
        <v>020(004)-052～053</v>
      </c>
    </row>
    <row r="2633" spans="1:36" x14ac:dyDescent="0.55000000000000004">
      <c r="A2633" s="1">
        <v>2932</v>
      </c>
      <c r="B2633" s="1" t="s">
        <v>5352</v>
      </c>
      <c r="C2633" t="s">
        <v>11613</v>
      </c>
      <c r="D2633" s="1" t="s">
        <v>20824</v>
      </c>
      <c r="E2633" s="2" t="s">
        <v>5414</v>
      </c>
      <c r="F2633" s="16" t="s">
        <v>15379</v>
      </c>
      <c r="G2633" s="12">
        <v>20</v>
      </c>
      <c r="H2633" s="12">
        <v>4</v>
      </c>
      <c r="I2633" s="1">
        <v>53</v>
      </c>
      <c r="J2633" s="1">
        <v>54</v>
      </c>
      <c r="K2633" s="1" t="s">
        <v>16785</v>
      </c>
      <c r="L2633" s="1" t="s">
        <v>16785</v>
      </c>
      <c r="M2633" s="1" t="s">
        <v>3223</v>
      </c>
      <c r="N2633" s="1" t="s">
        <v>16238</v>
      </c>
      <c r="AC2633" s="10" t="e">
        <v>#N/A</v>
      </c>
      <c r="AD2633" s="2"/>
      <c r="AE2633" s="2"/>
      <c r="AF2633" s="2" t="s">
        <v>5353</v>
      </c>
      <c r="AG2633" s="2" t="s">
        <v>9</v>
      </c>
      <c r="AI2633" s="1" t="str">
        <f t="shared" si="84"/>
        <v>20(4)</v>
      </c>
      <c r="AJ2633" s="1" t="str">
        <f t="shared" si="85"/>
        <v>020(004)-053～054</v>
      </c>
    </row>
    <row r="2634" spans="1:36" x14ac:dyDescent="0.55000000000000004">
      <c r="A2634" s="1">
        <v>2935</v>
      </c>
      <c r="B2634" s="1" t="s">
        <v>5354</v>
      </c>
      <c r="C2634" t="s">
        <v>11613</v>
      </c>
      <c r="D2634" s="1" t="s">
        <v>20824</v>
      </c>
      <c r="E2634" s="2" t="s">
        <v>5414</v>
      </c>
      <c r="F2634" s="16" t="s">
        <v>15379</v>
      </c>
      <c r="G2634" s="12">
        <v>20</v>
      </c>
      <c r="H2634" s="12">
        <v>4</v>
      </c>
      <c r="I2634" s="2" t="s">
        <v>629</v>
      </c>
      <c r="J2634" s="1">
        <v>55</v>
      </c>
      <c r="K2634" s="1" t="s">
        <v>16785</v>
      </c>
      <c r="L2634" s="1" t="s">
        <v>16785</v>
      </c>
      <c r="M2634" s="1" t="s">
        <v>4626</v>
      </c>
      <c r="AC2634" s="10" t="e">
        <v>#N/A</v>
      </c>
      <c r="AD2634" s="2" t="s">
        <v>19</v>
      </c>
      <c r="AE2634" s="2" t="s">
        <v>25</v>
      </c>
      <c r="AF2634" s="2" t="s">
        <v>5422</v>
      </c>
      <c r="AG2634" s="2" t="s">
        <v>9</v>
      </c>
      <c r="AI2634" s="1" t="str">
        <f t="shared" si="84"/>
        <v>20(4)</v>
      </c>
      <c r="AJ2634" s="1" t="str">
        <f t="shared" si="85"/>
        <v>020(004)-054～055</v>
      </c>
    </row>
    <row r="2635" spans="1:36" x14ac:dyDescent="0.55000000000000004">
      <c r="A2635" s="1">
        <v>2936</v>
      </c>
      <c r="B2635" s="1" t="s">
        <v>5339</v>
      </c>
      <c r="C2635" t="s">
        <v>11613</v>
      </c>
      <c r="D2635" s="1" t="s">
        <v>20824</v>
      </c>
      <c r="E2635" s="2" t="s">
        <v>5414</v>
      </c>
      <c r="F2635" s="16" t="s">
        <v>15379</v>
      </c>
      <c r="G2635" s="12">
        <v>20</v>
      </c>
      <c r="H2635" s="12">
        <v>4</v>
      </c>
      <c r="I2635" s="1">
        <v>55</v>
      </c>
      <c r="J2635" s="1">
        <v>56</v>
      </c>
      <c r="K2635" s="1" t="s">
        <v>16785</v>
      </c>
      <c r="L2635" s="1" t="s">
        <v>16785</v>
      </c>
      <c r="M2635" s="1" t="s">
        <v>16239</v>
      </c>
      <c r="AC2635" s="10" t="e">
        <v>#N/A</v>
      </c>
      <c r="AD2635" s="2" t="s">
        <v>3357</v>
      </c>
      <c r="AE2635" s="2"/>
      <c r="AF2635" s="2" t="s">
        <v>5340</v>
      </c>
      <c r="AG2635" s="2" t="s">
        <v>9</v>
      </c>
      <c r="AI2635" s="1" t="str">
        <f t="shared" si="84"/>
        <v>20(4)</v>
      </c>
      <c r="AJ2635" s="1" t="str">
        <f t="shared" si="85"/>
        <v>020(004)-055～056</v>
      </c>
    </row>
    <row r="2636" spans="1:36" x14ac:dyDescent="0.55000000000000004">
      <c r="A2636" s="1">
        <v>2939</v>
      </c>
      <c r="B2636" s="1" t="s">
        <v>5341</v>
      </c>
      <c r="C2636" t="s">
        <v>11613</v>
      </c>
      <c r="D2636" s="1" t="s">
        <v>20824</v>
      </c>
      <c r="E2636" s="2" t="s">
        <v>5414</v>
      </c>
      <c r="F2636" s="16" t="s">
        <v>15379</v>
      </c>
      <c r="G2636" s="12">
        <v>20</v>
      </c>
      <c r="H2636" s="12">
        <v>4</v>
      </c>
      <c r="I2636" s="1">
        <v>56</v>
      </c>
      <c r="J2636" s="1">
        <v>57</v>
      </c>
      <c r="K2636" s="1" t="s">
        <v>16785</v>
      </c>
      <c r="L2636" s="1" t="s">
        <v>16785</v>
      </c>
      <c r="M2636" s="1" t="s">
        <v>2923</v>
      </c>
      <c r="N2636" s="1" t="s">
        <v>2321</v>
      </c>
      <c r="AC2636" s="10" t="e">
        <v>#N/A</v>
      </c>
      <c r="AD2636" s="2" t="s">
        <v>19</v>
      </c>
      <c r="AE2636" s="2" t="s">
        <v>25</v>
      </c>
      <c r="AF2636" s="2" t="s">
        <v>5423</v>
      </c>
      <c r="AG2636" s="2" t="s">
        <v>9</v>
      </c>
      <c r="AI2636" s="1" t="str">
        <f t="shared" si="84"/>
        <v>20(4)</v>
      </c>
      <c r="AJ2636" s="1" t="str">
        <f t="shared" si="85"/>
        <v>020(004)-056～057</v>
      </c>
    </row>
    <row r="2637" spans="1:36" x14ac:dyDescent="0.55000000000000004">
      <c r="A2637" s="1">
        <v>2940</v>
      </c>
      <c r="B2637" s="1" t="s">
        <v>5342</v>
      </c>
      <c r="C2637" t="s">
        <v>11613</v>
      </c>
      <c r="D2637" s="1" t="s">
        <v>20824</v>
      </c>
      <c r="E2637" s="2" t="s">
        <v>5414</v>
      </c>
      <c r="F2637" s="16" t="s">
        <v>15379</v>
      </c>
      <c r="G2637" s="12">
        <v>20</v>
      </c>
      <c r="H2637" s="12">
        <v>4</v>
      </c>
      <c r="I2637" s="1">
        <v>58</v>
      </c>
      <c r="J2637" s="1">
        <v>59</v>
      </c>
      <c r="K2637" s="1" t="s">
        <v>16785</v>
      </c>
      <c r="L2637" s="1" t="s">
        <v>16785</v>
      </c>
      <c r="M2637" s="1" t="s">
        <v>16240</v>
      </c>
      <c r="AC2637" s="10" t="e">
        <v>#N/A</v>
      </c>
      <c r="AD2637" s="2" t="s">
        <v>3357</v>
      </c>
      <c r="AE2637" s="2"/>
      <c r="AF2637" s="2" t="s">
        <v>5343</v>
      </c>
      <c r="AG2637" s="1" t="s">
        <v>9</v>
      </c>
      <c r="AI2637" s="1" t="str">
        <f t="shared" si="84"/>
        <v>20(4)</v>
      </c>
      <c r="AJ2637" s="1" t="str">
        <f t="shared" si="85"/>
        <v>020(004)-058～059</v>
      </c>
    </row>
    <row r="2638" spans="1:36" x14ac:dyDescent="0.55000000000000004">
      <c r="A2638" s="1">
        <v>2942</v>
      </c>
      <c r="B2638" s="1" t="s">
        <v>9445</v>
      </c>
      <c r="C2638" t="s">
        <v>11613</v>
      </c>
      <c r="D2638" s="1" t="s">
        <v>20824</v>
      </c>
      <c r="E2638" s="2" t="s">
        <v>5414</v>
      </c>
      <c r="F2638" s="16" t="s">
        <v>15379</v>
      </c>
      <c r="G2638" s="12">
        <v>20</v>
      </c>
      <c r="H2638" s="12">
        <v>4</v>
      </c>
      <c r="I2638" s="2" t="s">
        <v>184</v>
      </c>
      <c r="J2638" s="2" t="s">
        <v>184</v>
      </c>
      <c r="K2638" s="1" t="s">
        <v>16785</v>
      </c>
      <c r="L2638" s="1" t="s">
        <v>16785</v>
      </c>
      <c r="M2638" s="1" t="s">
        <v>16785</v>
      </c>
      <c r="AC2638" s="10" t="e">
        <v>#N/A</v>
      </c>
      <c r="AD2638" s="1" t="s">
        <v>19</v>
      </c>
      <c r="AE2638" s="1" t="s">
        <v>28</v>
      </c>
      <c r="AF2638" s="2" t="s">
        <v>5415</v>
      </c>
      <c r="AG2638" s="2" t="s">
        <v>9</v>
      </c>
      <c r="AI2638" s="1" t="str">
        <f t="shared" si="84"/>
        <v>20(4)</v>
      </c>
      <c r="AJ2638" s="1" t="str">
        <f t="shared" si="85"/>
        <v>020(004)-059～059</v>
      </c>
    </row>
    <row r="2639" spans="1:36" x14ac:dyDescent="0.55000000000000004">
      <c r="A2639" s="1">
        <v>2943</v>
      </c>
      <c r="B2639" s="1" t="s">
        <v>5344</v>
      </c>
      <c r="C2639" t="s">
        <v>11613</v>
      </c>
      <c r="D2639" s="1" t="s">
        <v>20824</v>
      </c>
      <c r="E2639" s="2" t="s">
        <v>5414</v>
      </c>
      <c r="F2639" s="16" t="s">
        <v>15379</v>
      </c>
      <c r="G2639" s="12">
        <v>20</v>
      </c>
      <c r="H2639" s="12">
        <v>4</v>
      </c>
      <c r="I2639" s="1">
        <v>60</v>
      </c>
      <c r="J2639" s="1">
        <v>61</v>
      </c>
      <c r="K2639" s="1" t="s">
        <v>16785</v>
      </c>
      <c r="L2639" s="1" t="s">
        <v>16785</v>
      </c>
      <c r="M2639" s="1" t="s">
        <v>16241</v>
      </c>
      <c r="AC2639" s="10" t="e">
        <v>#N/A</v>
      </c>
      <c r="AD2639" s="2" t="s">
        <v>3357</v>
      </c>
      <c r="AE2639" s="2"/>
      <c r="AF2639" s="2" t="s">
        <v>5345</v>
      </c>
      <c r="AG2639" s="2" t="s">
        <v>9</v>
      </c>
      <c r="AI2639" s="1" t="str">
        <f t="shared" si="84"/>
        <v>20(4)</v>
      </c>
      <c r="AJ2639" s="1" t="str">
        <f t="shared" si="85"/>
        <v>020(004)-060～061</v>
      </c>
    </row>
    <row r="2640" spans="1:36" x14ac:dyDescent="0.55000000000000004">
      <c r="A2640" s="1">
        <v>2945</v>
      </c>
      <c r="B2640" s="1" t="s">
        <v>5416</v>
      </c>
      <c r="C2640" t="s">
        <v>11613</v>
      </c>
      <c r="D2640" s="1" t="s">
        <v>20824</v>
      </c>
      <c r="E2640" s="2" t="s">
        <v>5414</v>
      </c>
      <c r="F2640" s="16" t="s">
        <v>15379</v>
      </c>
      <c r="G2640" s="12">
        <v>20</v>
      </c>
      <c r="H2640" s="12">
        <v>4</v>
      </c>
      <c r="I2640" s="2" t="s">
        <v>205</v>
      </c>
      <c r="J2640" s="2" t="s">
        <v>205</v>
      </c>
      <c r="K2640" s="1" t="s">
        <v>16785</v>
      </c>
      <c r="L2640" s="1" t="s">
        <v>16785</v>
      </c>
      <c r="M2640" s="1" t="s">
        <v>2414</v>
      </c>
      <c r="AC2640" s="10" t="e">
        <v>#N/A</v>
      </c>
      <c r="AD2640" s="2" t="s">
        <v>19</v>
      </c>
      <c r="AE2640" s="2" t="s">
        <v>3894</v>
      </c>
      <c r="AF2640" s="2" t="s">
        <v>5417</v>
      </c>
      <c r="AG2640" s="2" t="s">
        <v>9</v>
      </c>
      <c r="AI2640" s="1" t="str">
        <f t="shared" si="84"/>
        <v>20(4)</v>
      </c>
      <c r="AJ2640" s="1" t="str">
        <f t="shared" si="85"/>
        <v>020(004)-062～062</v>
      </c>
    </row>
    <row r="2641" spans="1:36" x14ac:dyDescent="0.55000000000000004">
      <c r="A2641" s="1">
        <v>2946</v>
      </c>
      <c r="B2641" s="1" t="s">
        <v>9444</v>
      </c>
      <c r="C2641" t="s">
        <v>11613</v>
      </c>
      <c r="D2641" s="1" t="s">
        <v>20824</v>
      </c>
      <c r="E2641" s="2" t="s">
        <v>5414</v>
      </c>
      <c r="F2641" s="16" t="s">
        <v>15379</v>
      </c>
      <c r="G2641" s="12">
        <v>20</v>
      </c>
      <c r="H2641" s="12">
        <v>4</v>
      </c>
      <c r="I2641" s="2" t="s">
        <v>206</v>
      </c>
      <c r="J2641" s="2" t="s">
        <v>1131</v>
      </c>
      <c r="K2641" s="1" t="s">
        <v>16785</v>
      </c>
      <c r="L2641" s="1" t="s">
        <v>16785</v>
      </c>
      <c r="M2641" s="1" t="s">
        <v>16785</v>
      </c>
      <c r="AC2641" s="10" t="e">
        <v>#N/A</v>
      </c>
      <c r="AD2641" s="1" t="s">
        <v>19</v>
      </c>
      <c r="AE2641" s="1" t="s">
        <v>28</v>
      </c>
      <c r="AF2641" s="2" t="s">
        <v>5424</v>
      </c>
      <c r="AG2641" s="2" t="s">
        <v>9</v>
      </c>
      <c r="AI2641" s="1" t="str">
        <f t="shared" si="84"/>
        <v>20(4)</v>
      </c>
      <c r="AJ2641" s="1" t="str">
        <f t="shared" si="85"/>
        <v>020(004)-063～064</v>
      </c>
    </row>
    <row r="2642" spans="1:36" x14ac:dyDescent="0.55000000000000004">
      <c r="A2642" s="1">
        <v>2947</v>
      </c>
      <c r="B2642" s="1" t="s">
        <v>9409</v>
      </c>
      <c r="C2642" t="s">
        <v>11613</v>
      </c>
      <c r="D2642" s="1" t="s">
        <v>20824</v>
      </c>
      <c r="E2642" s="2" t="s">
        <v>5414</v>
      </c>
      <c r="F2642" s="16" t="s">
        <v>15379</v>
      </c>
      <c r="G2642" s="12">
        <v>20</v>
      </c>
      <c r="H2642" s="12">
        <v>4</v>
      </c>
      <c r="I2642" s="2" t="s">
        <v>1131</v>
      </c>
      <c r="J2642" s="2" t="s">
        <v>1131</v>
      </c>
      <c r="K2642" s="1" t="s">
        <v>16785</v>
      </c>
      <c r="L2642" s="1" t="s">
        <v>16785</v>
      </c>
      <c r="M2642" s="1" t="s">
        <v>16785</v>
      </c>
      <c r="AC2642" s="10" t="e">
        <v>#N/A</v>
      </c>
      <c r="AD2642" s="1" t="s">
        <v>19</v>
      </c>
      <c r="AE2642" s="1" t="s">
        <v>28</v>
      </c>
      <c r="AF2642" s="2" t="s">
        <v>5418</v>
      </c>
      <c r="AG2642" s="2" t="s">
        <v>9</v>
      </c>
      <c r="AI2642" s="1" t="str">
        <f t="shared" si="84"/>
        <v>20(4)</v>
      </c>
      <c r="AJ2642" s="1" t="str">
        <f t="shared" si="85"/>
        <v>020(004)-064～064</v>
      </c>
    </row>
    <row r="2643" spans="1:36" x14ac:dyDescent="0.55000000000000004">
      <c r="A2643" s="1">
        <v>2948</v>
      </c>
      <c r="B2643" s="1" t="s">
        <v>5425</v>
      </c>
      <c r="C2643" t="s">
        <v>11615</v>
      </c>
      <c r="D2643" s="1" t="s">
        <v>20824</v>
      </c>
      <c r="E2643" s="2" t="s">
        <v>5427</v>
      </c>
      <c r="F2643" s="16" t="s">
        <v>15380</v>
      </c>
      <c r="G2643" s="12">
        <v>20</v>
      </c>
      <c r="H2643" s="12">
        <v>5</v>
      </c>
      <c r="I2643" s="2" t="s">
        <v>644</v>
      </c>
      <c r="J2643" s="2" t="s">
        <v>644</v>
      </c>
      <c r="K2643" s="1" t="s">
        <v>16785</v>
      </c>
      <c r="L2643" s="1" t="s">
        <v>16785</v>
      </c>
      <c r="M2643" s="1" t="s">
        <v>4763</v>
      </c>
      <c r="AC2643" s="10" t="e">
        <v>#N/A</v>
      </c>
      <c r="AD2643" s="2" t="s">
        <v>19</v>
      </c>
      <c r="AE2643" s="2" t="s">
        <v>20</v>
      </c>
      <c r="AF2643" s="2" t="s">
        <v>5426</v>
      </c>
      <c r="AG2643" s="2" t="s">
        <v>9</v>
      </c>
      <c r="AI2643" s="1" t="str">
        <f t="shared" si="84"/>
        <v>20(5)</v>
      </c>
      <c r="AJ2643" s="1" t="str">
        <f t="shared" si="85"/>
        <v>020(005)-065～065</v>
      </c>
    </row>
    <row r="2644" spans="1:36" x14ac:dyDescent="0.55000000000000004">
      <c r="A2644" s="1">
        <v>2949</v>
      </c>
      <c r="B2644" s="1" t="s">
        <v>5346</v>
      </c>
      <c r="C2644" t="s">
        <v>11615</v>
      </c>
      <c r="D2644" s="1" t="s">
        <v>20824</v>
      </c>
      <c r="E2644" s="2" t="s">
        <v>5427</v>
      </c>
      <c r="F2644" s="16" t="s">
        <v>15380</v>
      </c>
      <c r="G2644" s="12">
        <v>20</v>
      </c>
      <c r="H2644" s="12">
        <v>5</v>
      </c>
      <c r="I2644" s="1">
        <v>66</v>
      </c>
      <c r="J2644" s="1">
        <v>68</v>
      </c>
      <c r="K2644" s="1" t="s">
        <v>16785</v>
      </c>
      <c r="L2644" s="1" t="s">
        <v>17357</v>
      </c>
      <c r="M2644" s="1" t="s">
        <v>16242</v>
      </c>
      <c r="AC2644" s="10" t="s">
        <v>15721</v>
      </c>
      <c r="AD2644" s="2" t="s">
        <v>3357</v>
      </c>
      <c r="AE2644" s="2"/>
      <c r="AF2644" s="2" t="s">
        <v>5347</v>
      </c>
      <c r="AG2644" s="1" t="s">
        <v>9</v>
      </c>
      <c r="AI2644" s="1" t="str">
        <f t="shared" si="84"/>
        <v>20(5)</v>
      </c>
      <c r="AJ2644" s="1" t="str">
        <f t="shared" si="85"/>
        <v>020(005)-066～068</v>
      </c>
    </row>
    <row r="2645" spans="1:36" x14ac:dyDescent="0.55000000000000004">
      <c r="A2645" s="1">
        <v>2952</v>
      </c>
      <c r="B2645" s="1" t="s">
        <v>5331</v>
      </c>
      <c r="C2645" t="s">
        <v>11615</v>
      </c>
      <c r="D2645" s="1" t="s">
        <v>20824</v>
      </c>
      <c r="E2645" s="2" t="s">
        <v>5427</v>
      </c>
      <c r="F2645" s="16" t="s">
        <v>15380</v>
      </c>
      <c r="G2645" s="12">
        <v>20</v>
      </c>
      <c r="H2645" s="12">
        <v>5</v>
      </c>
      <c r="I2645" s="2" t="s">
        <v>213</v>
      </c>
      <c r="J2645" s="1">
        <v>69</v>
      </c>
      <c r="K2645" s="1" t="s">
        <v>16785</v>
      </c>
      <c r="L2645" s="1" t="s">
        <v>16785</v>
      </c>
      <c r="M2645" s="1" t="s">
        <v>16243</v>
      </c>
      <c r="AC2645" s="10" t="e">
        <v>#N/A</v>
      </c>
      <c r="AD2645" s="2" t="s">
        <v>19</v>
      </c>
      <c r="AE2645" s="2" t="s">
        <v>25</v>
      </c>
      <c r="AF2645" s="2" t="s">
        <v>5432</v>
      </c>
      <c r="AG2645" s="2" t="s">
        <v>9</v>
      </c>
      <c r="AI2645" s="1" t="str">
        <f t="shared" si="84"/>
        <v>20(5)</v>
      </c>
      <c r="AJ2645" s="1" t="str">
        <f t="shared" si="85"/>
        <v>020(005)-068～069</v>
      </c>
    </row>
    <row r="2646" spans="1:36" x14ac:dyDescent="0.55000000000000004">
      <c r="A2646" s="1">
        <v>2953</v>
      </c>
      <c r="B2646" s="1" t="s">
        <v>5332</v>
      </c>
      <c r="C2646" t="s">
        <v>11615</v>
      </c>
      <c r="D2646" s="1" t="s">
        <v>20824</v>
      </c>
      <c r="E2646" s="2" t="s">
        <v>5427</v>
      </c>
      <c r="F2646" s="16" t="s">
        <v>15380</v>
      </c>
      <c r="G2646" s="12">
        <v>20</v>
      </c>
      <c r="H2646" s="12">
        <v>5</v>
      </c>
      <c r="I2646" s="1">
        <v>70</v>
      </c>
      <c r="J2646" s="1">
        <v>71</v>
      </c>
      <c r="K2646" s="1" t="s">
        <v>16785</v>
      </c>
      <c r="L2646" s="1" t="s">
        <v>16785</v>
      </c>
      <c r="M2646" s="1" t="s">
        <v>4185</v>
      </c>
      <c r="AC2646" s="10" t="e">
        <v>#N/A</v>
      </c>
      <c r="AD2646" s="2" t="s">
        <v>3357</v>
      </c>
      <c r="AE2646" s="2"/>
      <c r="AF2646" s="2" t="s">
        <v>5333</v>
      </c>
      <c r="AG2646" s="2" t="s">
        <v>9</v>
      </c>
      <c r="AI2646" s="1" t="str">
        <f t="shared" si="84"/>
        <v>20(5)</v>
      </c>
      <c r="AJ2646" s="1" t="str">
        <f t="shared" si="85"/>
        <v>020(005)-070～071</v>
      </c>
    </row>
    <row r="2647" spans="1:36" x14ac:dyDescent="0.55000000000000004">
      <c r="A2647" s="1">
        <v>2955</v>
      </c>
      <c r="B2647" s="1" t="s">
        <v>5334</v>
      </c>
      <c r="C2647" t="s">
        <v>11615</v>
      </c>
      <c r="D2647" s="1" t="s">
        <v>20824</v>
      </c>
      <c r="E2647" s="2" t="s">
        <v>5427</v>
      </c>
      <c r="F2647" s="16" t="s">
        <v>15380</v>
      </c>
      <c r="G2647" s="12">
        <v>20</v>
      </c>
      <c r="H2647" s="12">
        <v>5</v>
      </c>
      <c r="I2647" s="1">
        <v>71</v>
      </c>
      <c r="J2647" s="1">
        <v>73</v>
      </c>
      <c r="K2647" s="1" t="s">
        <v>16785</v>
      </c>
      <c r="L2647" s="1" t="s">
        <v>16785</v>
      </c>
      <c r="M2647" s="1" t="s">
        <v>4338</v>
      </c>
      <c r="AC2647" s="10" t="e">
        <v>#N/A</v>
      </c>
      <c r="AD2647" s="2" t="s">
        <v>3357</v>
      </c>
      <c r="AE2647" s="2"/>
      <c r="AF2647" s="2" t="s">
        <v>5335</v>
      </c>
      <c r="AG2647" s="2" t="s">
        <v>9</v>
      </c>
      <c r="AI2647" s="1" t="str">
        <f t="shared" si="84"/>
        <v>20(5)</v>
      </c>
      <c r="AJ2647" s="1" t="str">
        <f t="shared" si="85"/>
        <v>020(005)-071～073</v>
      </c>
    </row>
    <row r="2648" spans="1:36" x14ac:dyDescent="0.55000000000000004">
      <c r="A2648" s="1">
        <v>2956</v>
      </c>
      <c r="B2648" s="1" t="s">
        <v>5334</v>
      </c>
      <c r="C2648" t="s">
        <v>11615</v>
      </c>
      <c r="D2648" s="1" t="s">
        <v>20824</v>
      </c>
      <c r="E2648" s="2" t="s">
        <v>5427</v>
      </c>
      <c r="F2648" s="16" t="s">
        <v>15380</v>
      </c>
      <c r="G2648" s="12">
        <v>20</v>
      </c>
      <c r="H2648" s="12">
        <v>5</v>
      </c>
      <c r="I2648" s="2" t="s">
        <v>221</v>
      </c>
      <c r="J2648" s="1">
        <v>74</v>
      </c>
      <c r="K2648" s="1" t="s">
        <v>16785</v>
      </c>
      <c r="L2648" s="1" t="s">
        <v>17089</v>
      </c>
      <c r="M2648" s="1" t="s">
        <v>4338</v>
      </c>
      <c r="AC2648" s="10" t="s">
        <v>15722</v>
      </c>
      <c r="AD2648" s="2" t="s">
        <v>19</v>
      </c>
      <c r="AE2648" s="2" t="s">
        <v>25</v>
      </c>
      <c r="AF2648" s="2" t="s">
        <v>5433</v>
      </c>
      <c r="AG2648" s="2" t="s">
        <v>9</v>
      </c>
      <c r="AI2648" s="1" t="str">
        <f t="shared" si="84"/>
        <v>20(5)</v>
      </c>
      <c r="AJ2648" s="1" t="str">
        <f t="shared" si="85"/>
        <v>020(005)-071～074</v>
      </c>
    </row>
    <row r="2649" spans="1:36" x14ac:dyDescent="0.55000000000000004">
      <c r="A2649" s="1">
        <v>2957</v>
      </c>
      <c r="B2649" s="1" t="s">
        <v>5434</v>
      </c>
      <c r="C2649" t="s">
        <v>11615</v>
      </c>
      <c r="D2649" s="1" t="s">
        <v>20824</v>
      </c>
      <c r="E2649" s="2" t="s">
        <v>5427</v>
      </c>
      <c r="F2649" s="16" t="s">
        <v>15380</v>
      </c>
      <c r="G2649" s="12">
        <v>20</v>
      </c>
      <c r="H2649" s="12">
        <v>5</v>
      </c>
      <c r="I2649" s="2" t="s">
        <v>668</v>
      </c>
      <c r="J2649" s="2" t="s">
        <v>230</v>
      </c>
      <c r="K2649" s="1" t="s">
        <v>16785</v>
      </c>
      <c r="L2649" s="1" t="s">
        <v>16785</v>
      </c>
      <c r="M2649" s="1" t="s">
        <v>4859</v>
      </c>
      <c r="AC2649" s="10" t="e">
        <v>#N/A</v>
      </c>
      <c r="AD2649" s="2" t="s">
        <v>19</v>
      </c>
      <c r="AE2649" s="2" t="s">
        <v>3894</v>
      </c>
      <c r="AF2649" s="2" t="s">
        <v>5435</v>
      </c>
      <c r="AG2649" s="2" t="s">
        <v>9</v>
      </c>
      <c r="AI2649" s="1" t="str">
        <f t="shared" si="84"/>
        <v>20(5)</v>
      </c>
      <c r="AJ2649" s="1" t="str">
        <f t="shared" si="85"/>
        <v>020(005)-074～075</v>
      </c>
    </row>
    <row r="2650" spans="1:36" x14ac:dyDescent="0.55000000000000004">
      <c r="A2650" s="1">
        <v>2958</v>
      </c>
      <c r="B2650" s="1" t="s">
        <v>5428</v>
      </c>
      <c r="C2650" t="s">
        <v>11615</v>
      </c>
      <c r="D2650" s="1" t="s">
        <v>20824</v>
      </c>
      <c r="E2650" s="2" t="s">
        <v>5427</v>
      </c>
      <c r="F2650" s="16" t="s">
        <v>15380</v>
      </c>
      <c r="G2650" s="12">
        <v>20</v>
      </c>
      <c r="H2650" s="12">
        <v>5</v>
      </c>
      <c r="I2650" s="2" t="s">
        <v>230</v>
      </c>
      <c r="J2650" s="2" t="s">
        <v>230</v>
      </c>
      <c r="K2650" s="1" t="s">
        <v>16785</v>
      </c>
      <c r="L2650" s="1" t="s">
        <v>16785</v>
      </c>
      <c r="M2650" s="1" t="s">
        <v>16244</v>
      </c>
      <c r="AC2650" s="10" t="e">
        <v>#N/A</v>
      </c>
      <c r="AD2650" s="2" t="s">
        <v>19</v>
      </c>
      <c r="AE2650" s="2" t="s">
        <v>3894</v>
      </c>
      <c r="AF2650" s="2" t="s">
        <v>5429</v>
      </c>
      <c r="AG2650" s="2" t="s">
        <v>9</v>
      </c>
      <c r="AI2650" s="1" t="str">
        <f t="shared" si="84"/>
        <v>20(5)</v>
      </c>
      <c r="AJ2650" s="1" t="str">
        <f t="shared" si="85"/>
        <v>020(005)-075～075</v>
      </c>
    </row>
    <row r="2651" spans="1:36" x14ac:dyDescent="0.55000000000000004">
      <c r="A2651" s="1">
        <v>2959</v>
      </c>
      <c r="B2651" s="1" t="s">
        <v>5430</v>
      </c>
      <c r="C2651" t="s">
        <v>11615</v>
      </c>
      <c r="D2651" s="1" t="s">
        <v>20824</v>
      </c>
      <c r="E2651" s="2" t="s">
        <v>5427</v>
      </c>
      <c r="F2651" s="16" t="s">
        <v>15380</v>
      </c>
      <c r="G2651" s="12">
        <v>20</v>
      </c>
      <c r="H2651" s="12">
        <v>5</v>
      </c>
      <c r="I2651" s="2" t="s">
        <v>233</v>
      </c>
      <c r="J2651" s="2" t="s">
        <v>233</v>
      </c>
      <c r="K2651" s="1" t="s">
        <v>16785</v>
      </c>
      <c r="L2651" s="1" t="s">
        <v>16785</v>
      </c>
      <c r="M2651" s="1" t="s">
        <v>4792</v>
      </c>
      <c r="AC2651" s="10" t="e">
        <v>#N/A</v>
      </c>
      <c r="AD2651" s="2" t="s">
        <v>19</v>
      </c>
      <c r="AE2651" s="2" t="s">
        <v>3889</v>
      </c>
      <c r="AF2651" s="2" t="s">
        <v>5431</v>
      </c>
      <c r="AG2651" s="2" t="s">
        <v>9</v>
      </c>
      <c r="AI2651" s="1" t="str">
        <f t="shared" si="84"/>
        <v>20(5)</v>
      </c>
      <c r="AJ2651" s="1" t="str">
        <f t="shared" si="85"/>
        <v>020(005)-076～076</v>
      </c>
    </row>
    <row r="2652" spans="1:36" x14ac:dyDescent="0.55000000000000004">
      <c r="A2652" s="1">
        <v>2960</v>
      </c>
      <c r="B2652" s="1" t="s">
        <v>5436</v>
      </c>
      <c r="C2652" t="s">
        <v>11615</v>
      </c>
      <c r="D2652" s="1" t="s">
        <v>20824</v>
      </c>
      <c r="E2652" s="2" t="s">
        <v>5427</v>
      </c>
      <c r="F2652" s="16" t="s">
        <v>15380</v>
      </c>
      <c r="G2652" s="12">
        <v>20</v>
      </c>
      <c r="H2652" s="12">
        <v>5</v>
      </c>
      <c r="I2652" s="2" t="s">
        <v>237</v>
      </c>
      <c r="J2652" s="2" t="s">
        <v>671</v>
      </c>
      <c r="K2652" s="1" t="s">
        <v>16785</v>
      </c>
      <c r="L2652" s="1" t="s">
        <v>16785</v>
      </c>
      <c r="M2652" s="1" t="s">
        <v>2887</v>
      </c>
      <c r="AC2652" s="10" t="e">
        <v>#N/A</v>
      </c>
      <c r="AD2652" s="2" t="s">
        <v>19</v>
      </c>
      <c r="AE2652" s="2" t="s">
        <v>3889</v>
      </c>
      <c r="AF2652" s="2" t="s">
        <v>5437</v>
      </c>
      <c r="AG2652" s="2" t="s">
        <v>9</v>
      </c>
      <c r="AI2652" s="1" t="str">
        <f t="shared" si="84"/>
        <v>20(5)</v>
      </c>
      <c r="AJ2652" s="1" t="str">
        <f t="shared" si="85"/>
        <v>020(005)-077～078</v>
      </c>
    </row>
    <row r="2653" spans="1:36" x14ac:dyDescent="0.55000000000000004">
      <c r="A2653" s="1">
        <v>2961</v>
      </c>
      <c r="B2653" s="1" t="s">
        <v>9416</v>
      </c>
      <c r="C2653" t="s">
        <v>11615</v>
      </c>
      <c r="D2653" s="1" t="s">
        <v>20824</v>
      </c>
      <c r="E2653" s="2" t="s">
        <v>5427</v>
      </c>
      <c r="F2653" s="16" t="s">
        <v>15380</v>
      </c>
      <c r="G2653" s="12">
        <v>20</v>
      </c>
      <c r="H2653" s="12">
        <v>5</v>
      </c>
      <c r="I2653" s="2" t="s">
        <v>241</v>
      </c>
      <c r="J2653" s="2" t="s">
        <v>246</v>
      </c>
      <c r="K2653" s="1" t="s">
        <v>16785</v>
      </c>
      <c r="L2653" s="1" t="s">
        <v>16785</v>
      </c>
      <c r="M2653" s="1" t="s">
        <v>16785</v>
      </c>
      <c r="AC2653" s="10" t="e">
        <v>#N/A</v>
      </c>
      <c r="AD2653" s="1" t="s">
        <v>19</v>
      </c>
      <c r="AE2653" s="1" t="s">
        <v>28</v>
      </c>
      <c r="AF2653" s="2" t="s">
        <v>5438</v>
      </c>
      <c r="AG2653" s="2" t="s">
        <v>9</v>
      </c>
      <c r="AI2653" s="1" t="str">
        <f t="shared" si="84"/>
        <v>20(5)</v>
      </c>
      <c r="AJ2653" s="1" t="str">
        <f t="shared" si="85"/>
        <v>020(005)-079～084</v>
      </c>
    </row>
    <row r="2654" spans="1:36" x14ac:dyDescent="0.55000000000000004">
      <c r="A2654" s="1">
        <v>2962</v>
      </c>
      <c r="B2654" s="1" t="s">
        <v>9446</v>
      </c>
      <c r="C2654" t="s">
        <v>11617</v>
      </c>
      <c r="D2654" s="1" t="s">
        <v>20824</v>
      </c>
      <c r="E2654" s="2" t="s">
        <v>5440</v>
      </c>
      <c r="F2654" s="16" t="s">
        <v>15381</v>
      </c>
      <c r="G2654" s="12">
        <v>20</v>
      </c>
      <c r="H2654" s="12">
        <v>6</v>
      </c>
      <c r="I2654" s="2" t="s">
        <v>821</v>
      </c>
      <c r="J2654" s="2" t="s">
        <v>714</v>
      </c>
      <c r="K2654" s="1" t="s">
        <v>16785</v>
      </c>
      <c r="L2654" s="1" t="s">
        <v>17491</v>
      </c>
      <c r="M2654" s="1" t="s">
        <v>16785</v>
      </c>
      <c r="AD2654" s="1" t="s">
        <v>19</v>
      </c>
      <c r="AE2654" s="1" t="s">
        <v>3956</v>
      </c>
      <c r="AF2654" s="2" t="s">
        <v>5439</v>
      </c>
      <c r="AG2654" s="2" t="s">
        <v>9</v>
      </c>
      <c r="AI2654" s="1" t="str">
        <f t="shared" si="84"/>
        <v>20(6)</v>
      </c>
      <c r="AJ2654" s="1" t="str">
        <f t="shared" si="85"/>
        <v>020(006)-085～124</v>
      </c>
    </row>
    <row r="2655" spans="1:36" x14ac:dyDescent="0.55000000000000004">
      <c r="A2655" s="1">
        <v>2963</v>
      </c>
      <c r="B2655" s="1" t="s">
        <v>9440</v>
      </c>
      <c r="C2655" t="s">
        <v>11617</v>
      </c>
      <c r="D2655" s="1" t="s">
        <v>20824</v>
      </c>
      <c r="E2655" s="2" t="s">
        <v>5440</v>
      </c>
      <c r="F2655" s="16" t="s">
        <v>15381</v>
      </c>
      <c r="G2655" s="12">
        <v>20</v>
      </c>
      <c r="H2655" s="12">
        <v>6</v>
      </c>
      <c r="I2655" s="1">
        <v>87</v>
      </c>
      <c r="J2655" s="1">
        <v>97</v>
      </c>
      <c r="K2655" s="1" t="s">
        <v>16785</v>
      </c>
      <c r="L2655" s="1" t="s">
        <v>17492</v>
      </c>
      <c r="M2655" s="1" t="s">
        <v>16785</v>
      </c>
      <c r="AD2655" s="1" t="s">
        <v>3357</v>
      </c>
      <c r="AF2655" s="2" t="s">
        <v>5300</v>
      </c>
      <c r="AG2655" s="1" t="s">
        <v>9</v>
      </c>
      <c r="AI2655" s="1" t="str">
        <f t="shared" si="84"/>
        <v>20(6)</v>
      </c>
      <c r="AJ2655" s="1" t="str">
        <f t="shared" si="85"/>
        <v>020(006)-087～097</v>
      </c>
    </row>
    <row r="2656" spans="1:36" x14ac:dyDescent="0.55000000000000004">
      <c r="A2656" s="1">
        <v>2964</v>
      </c>
      <c r="B2656" s="1" t="s">
        <v>5441</v>
      </c>
      <c r="C2656" t="s">
        <v>11619</v>
      </c>
      <c r="D2656" s="1" t="s">
        <v>20824</v>
      </c>
      <c r="E2656" s="2" t="s">
        <v>5443</v>
      </c>
      <c r="F2656" s="16" t="s">
        <v>15382</v>
      </c>
      <c r="G2656" s="12">
        <v>20</v>
      </c>
      <c r="H2656" s="12">
        <v>7</v>
      </c>
      <c r="I2656" s="2" t="s">
        <v>879</v>
      </c>
      <c r="J2656" s="2" t="s">
        <v>879</v>
      </c>
      <c r="K2656" s="1" t="s">
        <v>16785</v>
      </c>
      <c r="L2656" s="1" t="s">
        <v>16785</v>
      </c>
      <c r="M2656" s="1" t="s">
        <v>3438</v>
      </c>
      <c r="AC2656" s="10" t="e">
        <v>#N/A</v>
      </c>
      <c r="AD2656" s="2" t="s">
        <v>19</v>
      </c>
      <c r="AE2656" s="2" t="s">
        <v>20</v>
      </c>
      <c r="AF2656" s="2" t="s">
        <v>5442</v>
      </c>
      <c r="AG2656" s="2" t="s">
        <v>9</v>
      </c>
      <c r="AI2656" s="1" t="str">
        <f t="shared" si="84"/>
        <v>20(7)</v>
      </c>
      <c r="AJ2656" s="1" t="str">
        <f t="shared" si="85"/>
        <v>020(007)-125～125</v>
      </c>
    </row>
    <row r="2657" spans="1:36" x14ac:dyDescent="0.55000000000000004">
      <c r="A2657" s="1">
        <v>2965</v>
      </c>
      <c r="B2657" s="1" t="s">
        <v>5444</v>
      </c>
      <c r="C2657" t="s">
        <v>11619</v>
      </c>
      <c r="D2657" s="1" t="s">
        <v>20824</v>
      </c>
      <c r="E2657" s="2" t="s">
        <v>5443</v>
      </c>
      <c r="F2657" s="16" t="s">
        <v>15382</v>
      </c>
      <c r="G2657" s="12">
        <v>20</v>
      </c>
      <c r="H2657" s="12">
        <v>7</v>
      </c>
      <c r="I2657" s="2" t="s">
        <v>880</v>
      </c>
      <c r="J2657" s="2" t="s">
        <v>880</v>
      </c>
      <c r="K2657" s="1" t="s">
        <v>16785</v>
      </c>
      <c r="L2657" s="1" t="s">
        <v>16785</v>
      </c>
      <c r="M2657" s="1" t="s">
        <v>16245</v>
      </c>
      <c r="AC2657" s="10" t="e">
        <v>#N/A</v>
      </c>
      <c r="AD2657" s="2" t="s">
        <v>19</v>
      </c>
      <c r="AE2657" s="2" t="s">
        <v>3894</v>
      </c>
      <c r="AF2657" s="2" t="s">
        <v>5445</v>
      </c>
      <c r="AG2657" s="2" t="s">
        <v>9</v>
      </c>
      <c r="AI2657" s="1" t="str">
        <f t="shared" si="84"/>
        <v>20(7)</v>
      </c>
      <c r="AJ2657" s="1" t="str">
        <f t="shared" si="85"/>
        <v>020(007)-126～126</v>
      </c>
    </row>
    <row r="2658" spans="1:36" x14ac:dyDescent="0.55000000000000004">
      <c r="A2658" s="1">
        <v>2967</v>
      </c>
      <c r="B2658" s="1" t="s">
        <v>5450</v>
      </c>
      <c r="C2658" t="s">
        <v>11619</v>
      </c>
      <c r="D2658" s="1" t="s">
        <v>20824</v>
      </c>
      <c r="E2658" s="2" t="s">
        <v>5443</v>
      </c>
      <c r="F2658" s="16" t="s">
        <v>15382</v>
      </c>
      <c r="G2658" s="12">
        <v>20</v>
      </c>
      <c r="H2658" s="12">
        <v>7</v>
      </c>
      <c r="I2658" s="2" t="s">
        <v>1686</v>
      </c>
      <c r="J2658" s="1">
        <v>129</v>
      </c>
      <c r="K2658" s="1" t="s">
        <v>16785</v>
      </c>
      <c r="L2658" s="1" t="s">
        <v>17083</v>
      </c>
      <c r="M2658" s="1" t="s">
        <v>16246</v>
      </c>
      <c r="AC2658" s="10" t="s">
        <v>15723</v>
      </c>
      <c r="AD2658" s="2" t="s">
        <v>19</v>
      </c>
      <c r="AE2658" s="2" t="s">
        <v>25</v>
      </c>
      <c r="AF2658" s="2" t="s">
        <v>5451</v>
      </c>
      <c r="AG2658" s="2" t="s">
        <v>9</v>
      </c>
      <c r="AI2658" s="1" t="str">
        <f t="shared" si="84"/>
        <v>20(7)</v>
      </c>
      <c r="AJ2658" s="1" t="str">
        <f t="shared" si="85"/>
        <v>020(007)-127～129</v>
      </c>
    </row>
    <row r="2659" spans="1:36" x14ac:dyDescent="0.55000000000000004">
      <c r="A2659" s="1">
        <v>2968</v>
      </c>
      <c r="B2659" s="1" t="s">
        <v>5301</v>
      </c>
      <c r="C2659" t="s">
        <v>11619</v>
      </c>
      <c r="D2659" s="1" t="s">
        <v>20824</v>
      </c>
      <c r="E2659" s="2" t="s">
        <v>5443</v>
      </c>
      <c r="F2659" s="16" t="s">
        <v>15382</v>
      </c>
      <c r="G2659" s="12">
        <v>20</v>
      </c>
      <c r="H2659" s="12">
        <v>7</v>
      </c>
      <c r="I2659" s="1">
        <v>129</v>
      </c>
      <c r="J2659" s="1">
        <v>130</v>
      </c>
      <c r="K2659" s="1" t="s">
        <v>16785</v>
      </c>
      <c r="L2659" s="1" t="s">
        <v>16785</v>
      </c>
      <c r="M2659" s="1" t="s">
        <v>16247</v>
      </c>
      <c r="AC2659" s="10" t="e">
        <v>#N/A</v>
      </c>
      <c r="AD2659" s="2" t="s">
        <v>3357</v>
      </c>
      <c r="AE2659" s="2"/>
      <c r="AF2659" s="2" t="s">
        <v>5302</v>
      </c>
      <c r="AG2659" s="2" t="s">
        <v>9</v>
      </c>
      <c r="AI2659" s="1" t="str">
        <f t="shared" si="84"/>
        <v>20(7)</v>
      </c>
      <c r="AJ2659" s="1" t="str">
        <f t="shared" si="85"/>
        <v>020(007)-129～130</v>
      </c>
    </row>
    <row r="2660" spans="1:36" x14ac:dyDescent="0.55000000000000004">
      <c r="A2660" s="1">
        <v>2971</v>
      </c>
      <c r="B2660" s="1" t="s">
        <v>5452</v>
      </c>
      <c r="C2660" t="s">
        <v>11619</v>
      </c>
      <c r="D2660" s="1" t="s">
        <v>20824</v>
      </c>
      <c r="E2660" s="2" t="s">
        <v>5443</v>
      </c>
      <c r="F2660" s="16" t="s">
        <v>15382</v>
      </c>
      <c r="G2660" s="12">
        <v>20</v>
      </c>
      <c r="H2660" s="12">
        <v>7</v>
      </c>
      <c r="I2660" s="2" t="s">
        <v>890</v>
      </c>
      <c r="J2660" s="1">
        <v>131</v>
      </c>
      <c r="K2660" s="1" t="s">
        <v>16785</v>
      </c>
      <c r="L2660" s="1" t="s">
        <v>16785</v>
      </c>
      <c r="M2660" s="1" t="s">
        <v>16248</v>
      </c>
      <c r="AC2660" s="10" t="e">
        <v>#N/A</v>
      </c>
      <c r="AD2660" s="2" t="s">
        <v>19</v>
      </c>
      <c r="AE2660" s="2" t="s">
        <v>25</v>
      </c>
      <c r="AF2660" s="2" t="s">
        <v>5453</v>
      </c>
      <c r="AG2660" s="2" t="s">
        <v>9</v>
      </c>
      <c r="AI2660" s="1" t="str">
        <f t="shared" si="84"/>
        <v>20(7)</v>
      </c>
      <c r="AJ2660" s="1" t="str">
        <f t="shared" si="85"/>
        <v>020(007)-130～131</v>
      </c>
    </row>
    <row r="2661" spans="1:36" x14ac:dyDescent="0.55000000000000004">
      <c r="A2661" s="1">
        <v>2973</v>
      </c>
      <c r="B2661" s="1" t="s">
        <v>5454</v>
      </c>
      <c r="C2661" t="s">
        <v>11619</v>
      </c>
      <c r="D2661" s="1" t="s">
        <v>20824</v>
      </c>
      <c r="E2661" s="2" t="s">
        <v>5443</v>
      </c>
      <c r="F2661" s="16" t="s">
        <v>15382</v>
      </c>
      <c r="G2661" s="12">
        <v>20</v>
      </c>
      <c r="H2661" s="12">
        <v>7</v>
      </c>
      <c r="I2661" s="2" t="s">
        <v>1207</v>
      </c>
      <c r="J2661" s="1">
        <v>133</v>
      </c>
      <c r="K2661" s="1" t="s">
        <v>16785</v>
      </c>
      <c r="L2661" s="1" t="s">
        <v>16785</v>
      </c>
      <c r="M2661" s="1" t="s">
        <v>16249</v>
      </c>
      <c r="AC2661" s="10" t="e">
        <v>#N/A</v>
      </c>
      <c r="AD2661" s="2" t="s">
        <v>19</v>
      </c>
      <c r="AE2661" s="2" t="s">
        <v>25</v>
      </c>
      <c r="AF2661" s="2" t="s">
        <v>5455</v>
      </c>
      <c r="AG2661" s="2" t="s">
        <v>9</v>
      </c>
      <c r="AI2661" s="1" t="str">
        <f t="shared" si="84"/>
        <v>20(7)</v>
      </c>
      <c r="AJ2661" s="1" t="str">
        <f t="shared" si="85"/>
        <v>020(007)-132～133</v>
      </c>
    </row>
    <row r="2662" spans="1:36" x14ac:dyDescent="0.55000000000000004">
      <c r="A2662" s="1">
        <v>2974</v>
      </c>
      <c r="B2662" s="1" t="s">
        <v>5303</v>
      </c>
      <c r="C2662" t="s">
        <v>11619</v>
      </c>
      <c r="D2662" s="1" t="s">
        <v>20824</v>
      </c>
      <c r="E2662" s="2" t="s">
        <v>5443</v>
      </c>
      <c r="F2662" s="16" t="s">
        <v>15382</v>
      </c>
      <c r="G2662" s="12">
        <v>20</v>
      </c>
      <c r="H2662" s="12">
        <v>7</v>
      </c>
      <c r="I2662" s="1">
        <v>133</v>
      </c>
      <c r="J2662" s="1">
        <v>135</v>
      </c>
      <c r="K2662" s="1" t="s">
        <v>16785</v>
      </c>
      <c r="L2662" s="1" t="s">
        <v>16858</v>
      </c>
      <c r="M2662" s="1" t="s">
        <v>4669</v>
      </c>
      <c r="AC2662" s="10" t="s">
        <v>15724</v>
      </c>
      <c r="AD2662" s="2" t="s">
        <v>3357</v>
      </c>
      <c r="AE2662" s="2"/>
      <c r="AF2662" s="2" t="s">
        <v>5304</v>
      </c>
      <c r="AG2662" s="2" t="s">
        <v>9</v>
      </c>
      <c r="AI2662" s="1" t="str">
        <f t="shared" si="84"/>
        <v>20(7)</v>
      </c>
      <c r="AJ2662" s="1" t="str">
        <f t="shared" si="85"/>
        <v>020(007)-133～135</v>
      </c>
    </row>
    <row r="2663" spans="1:36" x14ac:dyDescent="0.55000000000000004">
      <c r="A2663" s="1">
        <v>2977</v>
      </c>
      <c r="B2663" s="1" t="s">
        <v>5305</v>
      </c>
      <c r="C2663" t="s">
        <v>11619</v>
      </c>
      <c r="D2663" s="1" t="s">
        <v>20824</v>
      </c>
      <c r="E2663" s="2" t="s">
        <v>5443</v>
      </c>
      <c r="F2663" s="16" t="s">
        <v>15382</v>
      </c>
      <c r="G2663" s="12">
        <v>20</v>
      </c>
      <c r="H2663" s="12">
        <v>7</v>
      </c>
      <c r="I2663" s="2" t="s">
        <v>896</v>
      </c>
      <c r="J2663" s="1">
        <v>136</v>
      </c>
      <c r="K2663" s="1" t="s">
        <v>16785</v>
      </c>
      <c r="L2663" s="1" t="s">
        <v>16785</v>
      </c>
      <c r="M2663" s="1" t="s">
        <v>16250</v>
      </c>
      <c r="AC2663" s="10" t="e">
        <v>#N/A</v>
      </c>
      <c r="AD2663" s="2" t="s">
        <v>19</v>
      </c>
      <c r="AE2663" s="2" t="s">
        <v>25</v>
      </c>
      <c r="AF2663" s="2" t="s">
        <v>5456</v>
      </c>
      <c r="AG2663" s="2" t="s">
        <v>9</v>
      </c>
      <c r="AI2663" s="1" t="str">
        <f t="shared" si="84"/>
        <v>20(7)</v>
      </c>
      <c r="AJ2663" s="1" t="str">
        <f t="shared" si="85"/>
        <v>020(007)-135～136</v>
      </c>
    </row>
    <row r="2664" spans="1:36" x14ac:dyDescent="0.55000000000000004">
      <c r="A2664" s="1">
        <v>2978</v>
      </c>
      <c r="B2664" s="1" t="s">
        <v>5306</v>
      </c>
      <c r="C2664" t="s">
        <v>11619</v>
      </c>
      <c r="D2664" s="1" t="s">
        <v>20824</v>
      </c>
      <c r="E2664" s="2" t="s">
        <v>5443</v>
      </c>
      <c r="F2664" s="16" t="s">
        <v>15382</v>
      </c>
      <c r="G2664" s="12">
        <v>20</v>
      </c>
      <c r="H2664" s="12">
        <v>7</v>
      </c>
      <c r="I2664" s="1">
        <v>137</v>
      </c>
      <c r="J2664" s="1">
        <v>138</v>
      </c>
      <c r="K2664" s="1" t="s">
        <v>16785</v>
      </c>
      <c r="L2664" s="1" t="s">
        <v>16785</v>
      </c>
      <c r="M2664" s="1" t="s">
        <v>16251</v>
      </c>
      <c r="AC2664" s="10" t="e">
        <v>#N/A</v>
      </c>
      <c r="AD2664" s="2" t="s">
        <v>3357</v>
      </c>
      <c r="AE2664" s="2"/>
      <c r="AF2664" s="2" t="s">
        <v>5307</v>
      </c>
      <c r="AG2664" s="2" t="s">
        <v>9</v>
      </c>
      <c r="AI2664" s="1" t="str">
        <f t="shared" si="84"/>
        <v>20(7)</v>
      </c>
      <c r="AJ2664" s="1" t="str">
        <f t="shared" si="85"/>
        <v>020(007)-137～138</v>
      </c>
    </row>
    <row r="2665" spans="1:36" x14ac:dyDescent="0.55000000000000004">
      <c r="A2665" s="1">
        <v>2981</v>
      </c>
      <c r="B2665" s="1" t="s">
        <v>5457</v>
      </c>
      <c r="C2665" t="s">
        <v>11619</v>
      </c>
      <c r="D2665" s="1" t="s">
        <v>20824</v>
      </c>
      <c r="E2665" s="2" t="s">
        <v>5443</v>
      </c>
      <c r="F2665" s="16" t="s">
        <v>15382</v>
      </c>
      <c r="G2665" s="12">
        <v>20</v>
      </c>
      <c r="H2665" s="12">
        <v>7</v>
      </c>
      <c r="I2665" s="2" t="s">
        <v>900</v>
      </c>
      <c r="J2665" s="1">
        <v>140</v>
      </c>
      <c r="K2665" s="1" t="s">
        <v>16785</v>
      </c>
      <c r="L2665" s="1" t="s">
        <v>17030</v>
      </c>
      <c r="M2665" s="1" t="s">
        <v>16252</v>
      </c>
      <c r="AC2665" s="10" t="s">
        <v>15725</v>
      </c>
      <c r="AD2665" s="2" t="s">
        <v>19</v>
      </c>
      <c r="AE2665" s="2" t="s">
        <v>25</v>
      </c>
      <c r="AF2665" s="2" t="s">
        <v>5458</v>
      </c>
      <c r="AG2665" s="2" t="s">
        <v>9</v>
      </c>
      <c r="AI2665" s="1" t="str">
        <f t="shared" si="84"/>
        <v>20(7)</v>
      </c>
      <c r="AJ2665" s="1" t="str">
        <f t="shared" si="85"/>
        <v>020(007)-138～140</v>
      </c>
    </row>
    <row r="2666" spans="1:36" x14ac:dyDescent="0.55000000000000004">
      <c r="A2666" s="1">
        <v>2982</v>
      </c>
      <c r="B2666" s="1" t="s">
        <v>5308</v>
      </c>
      <c r="C2666" t="s">
        <v>11619</v>
      </c>
      <c r="D2666" s="1" t="s">
        <v>20824</v>
      </c>
      <c r="E2666" s="2" t="s">
        <v>5443</v>
      </c>
      <c r="F2666" s="16" t="s">
        <v>15382</v>
      </c>
      <c r="G2666" s="12">
        <v>20</v>
      </c>
      <c r="H2666" s="12">
        <v>7</v>
      </c>
      <c r="I2666" s="1">
        <v>140</v>
      </c>
      <c r="J2666" s="1">
        <v>141</v>
      </c>
      <c r="K2666" s="1" t="s">
        <v>16785</v>
      </c>
      <c r="L2666" s="1" t="s">
        <v>16785</v>
      </c>
      <c r="M2666" s="1" t="s">
        <v>16253</v>
      </c>
      <c r="AC2666" s="10" t="e">
        <v>#N/A</v>
      </c>
      <c r="AD2666" s="2" t="s">
        <v>3357</v>
      </c>
      <c r="AE2666" s="2"/>
      <c r="AF2666" s="2" t="s">
        <v>5309</v>
      </c>
      <c r="AG2666" s="2" t="s">
        <v>9</v>
      </c>
      <c r="AI2666" s="1" t="str">
        <f t="shared" si="84"/>
        <v>20(7)</v>
      </c>
      <c r="AJ2666" s="1" t="str">
        <f t="shared" si="85"/>
        <v>020(007)-140～141</v>
      </c>
    </row>
    <row r="2667" spans="1:36" x14ac:dyDescent="0.55000000000000004">
      <c r="A2667" s="1">
        <v>2985</v>
      </c>
      <c r="B2667" s="1" t="s">
        <v>5459</v>
      </c>
      <c r="C2667" t="s">
        <v>11619</v>
      </c>
      <c r="D2667" s="1" t="s">
        <v>20824</v>
      </c>
      <c r="E2667" s="2" t="s">
        <v>5443</v>
      </c>
      <c r="F2667" s="16" t="s">
        <v>15382</v>
      </c>
      <c r="G2667" s="12">
        <v>20</v>
      </c>
      <c r="H2667" s="12">
        <v>7</v>
      </c>
      <c r="I2667" s="2" t="s">
        <v>319</v>
      </c>
      <c r="J2667" s="1">
        <v>142</v>
      </c>
      <c r="K2667" s="1" t="s">
        <v>16785</v>
      </c>
      <c r="L2667" s="1" t="s">
        <v>16785</v>
      </c>
      <c r="M2667" s="1" t="s">
        <v>16251</v>
      </c>
      <c r="AC2667" s="10" t="e">
        <v>#N/A</v>
      </c>
      <c r="AD2667" s="2" t="s">
        <v>19</v>
      </c>
      <c r="AE2667" s="2" t="s">
        <v>25</v>
      </c>
      <c r="AF2667" s="2" t="s">
        <v>5460</v>
      </c>
      <c r="AG2667" s="2" t="s">
        <v>9</v>
      </c>
      <c r="AI2667" s="1" t="str">
        <f t="shared" si="84"/>
        <v>20(7)</v>
      </c>
      <c r="AJ2667" s="1" t="str">
        <f t="shared" si="85"/>
        <v>020(007)-141～142</v>
      </c>
    </row>
    <row r="2668" spans="1:36" x14ac:dyDescent="0.55000000000000004">
      <c r="A2668" s="1">
        <v>2986</v>
      </c>
      <c r="B2668" s="1" t="s">
        <v>5446</v>
      </c>
      <c r="C2668" t="s">
        <v>11619</v>
      </c>
      <c r="D2668" s="1" t="s">
        <v>20824</v>
      </c>
      <c r="E2668" s="2" t="s">
        <v>5443</v>
      </c>
      <c r="F2668" s="16" t="s">
        <v>15382</v>
      </c>
      <c r="G2668" s="12">
        <v>20</v>
      </c>
      <c r="H2668" s="12">
        <v>7</v>
      </c>
      <c r="I2668" s="2" t="s">
        <v>324</v>
      </c>
      <c r="J2668" s="2" t="s">
        <v>324</v>
      </c>
      <c r="K2668" s="1" t="s">
        <v>16785</v>
      </c>
      <c r="L2668" s="1" t="s">
        <v>16785</v>
      </c>
      <c r="M2668" s="1" t="s">
        <v>16200</v>
      </c>
      <c r="AC2668" s="10" t="e">
        <v>#N/A</v>
      </c>
      <c r="AD2668" s="2" t="s">
        <v>19</v>
      </c>
      <c r="AE2668" s="2" t="s">
        <v>3894</v>
      </c>
      <c r="AF2668" s="2" t="s">
        <v>5447</v>
      </c>
      <c r="AG2668" s="2" t="s">
        <v>9</v>
      </c>
      <c r="AI2668" s="1" t="str">
        <f t="shared" si="84"/>
        <v>20(7)</v>
      </c>
      <c r="AJ2668" s="1" t="str">
        <f t="shared" si="85"/>
        <v>020(007)-143～143</v>
      </c>
    </row>
    <row r="2669" spans="1:36" x14ac:dyDescent="0.55000000000000004">
      <c r="A2669" s="1">
        <v>2987</v>
      </c>
      <c r="B2669" s="1" t="s">
        <v>5448</v>
      </c>
      <c r="C2669" t="s">
        <v>11619</v>
      </c>
      <c r="D2669" s="1" t="s">
        <v>20824</v>
      </c>
      <c r="E2669" s="2" t="s">
        <v>5443</v>
      </c>
      <c r="F2669" s="16" t="s">
        <v>15382</v>
      </c>
      <c r="G2669" s="12">
        <v>20</v>
      </c>
      <c r="H2669" s="12">
        <v>7</v>
      </c>
      <c r="I2669" s="2" t="s">
        <v>322</v>
      </c>
      <c r="J2669" s="2" t="s">
        <v>322</v>
      </c>
      <c r="K2669" s="1" t="s">
        <v>16785</v>
      </c>
      <c r="L2669" s="1" t="s">
        <v>16785</v>
      </c>
      <c r="M2669" s="1" t="s">
        <v>3996</v>
      </c>
      <c r="AC2669" s="10" t="e">
        <v>#N/A</v>
      </c>
      <c r="AD2669" s="2" t="s">
        <v>19</v>
      </c>
      <c r="AE2669" s="2" t="s">
        <v>3889</v>
      </c>
      <c r="AF2669" s="2" t="s">
        <v>5449</v>
      </c>
      <c r="AG2669" s="2" t="s">
        <v>9</v>
      </c>
      <c r="AI2669" s="1" t="str">
        <f t="shared" si="84"/>
        <v>20(7)</v>
      </c>
      <c r="AJ2669" s="1" t="str">
        <f t="shared" si="85"/>
        <v>020(007)-144～144</v>
      </c>
    </row>
    <row r="2670" spans="1:36" x14ac:dyDescent="0.55000000000000004">
      <c r="A2670" s="1">
        <v>2988</v>
      </c>
      <c r="B2670" s="1" t="s">
        <v>9387</v>
      </c>
      <c r="C2670" t="s">
        <v>11619</v>
      </c>
      <c r="D2670" s="1" t="s">
        <v>20824</v>
      </c>
      <c r="E2670" s="2" t="s">
        <v>5443</v>
      </c>
      <c r="F2670" s="16" t="s">
        <v>15382</v>
      </c>
      <c r="G2670" s="12">
        <v>20</v>
      </c>
      <c r="H2670" s="12">
        <v>7</v>
      </c>
      <c r="I2670" s="2" t="s">
        <v>23</v>
      </c>
      <c r="J2670" s="2" t="s">
        <v>33</v>
      </c>
      <c r="K2670" s="1" t="s">
        <v>16785</v>
      </c>
      <c r="L2670" s="1" t="s">
        <v>16785</v>
      </c>
      <c r="M2670" s="1" t="s">
        <v>16785</v>
      </c>
      <c r="AC2670" s="10" t="e">
        <v>#N/A</v>
      </c>
      <c r="AD2670" s="1" t="s">
        <v>19</v>
      </c>
      <c r="AE2670" s="1" t="s">
        <v>28</v>
      </c>
      <c r="AF2670" s="2" t="s">
        <v>5461</v>
      </c>
      <c r="AG2670" s="2" t="s">
        <v>9</v>
      </c>
      <c r="AI2670" s="1" t="str">
        <f t="shared" si="84"/>
        <v>20(7)</v>
      </c>
      <c r="AJ2670" s="1" t="str">
        <f t="shared" si="85"/>
        <v>020(007)-145～148</v>
      </c>
    </row>
    <row r="2671" spans="1:36" x14ac:dyDescent="0.55000000000000004">
      <c r="A2671" s="1">
        <v>2989</v>
      </c>
      <c r="B2671" s="1" t="s">
        <v>5462</v>
      </c>
      <c r="C2671" t="s">
        <v>11621</v>
      </c>
      <c r="D2671" s="1" t="s">
        <v>20824</v>
      </c>
      <c r="E2671" s="2" t="s">
        <v>5464</v>
      </c>
      <c r="F2671" s="16" t="s">
        <v>15383</v>
      </c>
      <c r="G2671" s="12">
        <v>20</v>
      </c>
      <c r="H2671" s="12">
        <v>8</v>
      </c>
      <c r="I2671" s="2" t="s">
        <v>1229</v>
      </c>
      <c r="J2671" s="2" t="s">
        <v>1229</v>
      </c>
      <c r="K2671" s="1" t="s">
        <v>16785</v>
      </c>
      <c r="L2671" s="1" t="s">
        <v>16785</v>
      </c>
      <c r="M2671" s="1" t="s">
        <v>16254</v>
      </c>
      <c r="AC2671" s="10" t="e">
        <v>#N/A</v>
      </c>
      <c r="AD2671" s="2" t="s">
        <v>19</v>
      </c>
      <c r="AE2671" s="2" t="s">
        <v>20</v>
      </c>
      <c r="AF2671" s="2" t="s">
        <v>5463</v>
      </c>
      <c r="AG2671" s="2" t="s">
        <v>9</v>
      </c>
      <c r="AI2671" s="1" t="str">
        <f t="shared" si="84"/>
        <v>20(8)</v>
      </c>
      <c r="AJ2671" s="1" t="str">
        <f t="shared" si="85"/>
        <v>020(008)-149～149</v>
      </c>
    </row>
    <row r="2672" spans="1:36" x14ac:dyDescent="0.55000000000000004">
      <c r="A2672" s="1">
        <v>2990</v>
      </c>
      <c r="B2672" s="1" t="s">
        <v>5310</v>
      </c>
      <c r="C2672" t="s">
        <v>11621</v>
      </c>
      <c r="D2672" s="1" t="s">
        <v>20824</v>
      </c>
      <c r="E2672" s="2" t="s">
        <v>5464</v>
      </c>
      <c r="F2672" s="16" t="s">
        <v>15383</v>
      </c>
      <c r="G2672" s="12">
        <v>20</v>
      </c>
      <c r="H2672" s="12">
        <v>8</v>
      </c>
      <c r="I2672" s="1">
        <v>150</v>
      </c>
      <c r="J2672" s="1">
        <v>152</v>
      </c>
      <c r="K2672" s="1" t="s">
        <v>16785</v>
      </c>
      <c r="L2672" s="1" t="s">
        <v>17332</v>
      </c>
      <c r="M2672" s="1" t="s">
        <v>16255</v>
      </c>
      <c r="AD2672" s="2" t="s">
        <v>3357</v>
      </c>
      <c r="AE2672" s="2"/>
      <c r="AF2672" s="2" t="s">
        <v>5311</v>
      </c>
      <c r="AG2672" s="1" t="s">
        <v>9</v>
      </c>
      <c r="AI2672" s="1" t="str">
        <f t="shared" si="84"/>
        <v>20(8)</v>
      </c>
      <c r="AJ2672" s="1" t="str">
        <f t="shared" si="85"/>
        <v>020(008)-150～152</v>
      </c>
    </row>
    <row r="2673" spans="1:36" x14ac:dyDescent="0.55000000000000004">
      <c r="A2673" s="1">
        <v>2993</v>
      </c>
      <c r="B2673" s="1" t="s">
        <v>5312</v>
      </c>
      <c r="C2673" t="s">
        <v>11621</v>
      </c>
      <c r="D2673" s="1" t="s">
        <v>20824</v>
      </c>
      <c r="E2673" s="2" t="s">
        <v>5464</v>
      </c>
      <c r="F2673" s="16" t="s">
        <v>15383</v>
      </c>
      <c r="G2673" s="12">
        <v>20</v>
      </c>
      <c r="H2673" s="12">
        <v>8</v>
      </c>
      <c r="I2673" s="2" t="s">
        <v>11</v>
      </c>
      <c r="J2673" s="1">
        <v>153</v>
      </c>
      <c r="K2673" s="1" t="s">
        <v>16785</v>
      </c>
      <c r="L2673" s="1" t="s">
        <v>16785</v>
      </c>
      <c r="M2673" s="1" t="s">
        <v>16256</v>
      </c>
      <c r="AC2673" s="10" t="e">
        <v>#N/A</v>
      </c>
      <c r="AD2673" s="2" t="s">
        <v>19</v>
      </c>
      <c r="AE2673" s="2" t="s">
        <v>25</v>
      </c>
      <c r="AF2673" s="2" t="s">
        <v>5471</v>
      </c>
      <c r="AG2673" s="2" t="s">
        <v>9</v>
      </c>
      <c r="AI2673" s="1" t="str">
        <f t="shared" si="84"/>
        <v>20(8)</v>
      </c>
      <c r="AJ2673" s="1" t="str">
        <f t="shared" si="85"/>
        <v>020(008)-152～153</v>
      </c>
    </row>
    <row r="2674" spans="1:36" x14ac:dyDescent="0.55000000000000004">
      <c r="A2674" s="1">
        <v>2994</v>
      </c>
      <c r="B2674" s="1" t="s">
        <v>5313</v>
      </c>
      <c r="C2674" t="s">
        <v>11621</v>
      </c>
      <c r="D2674" s="1" t="s">
        <v>20824</v>
      </c>
      <c r="E2674" s="2" t="s">
        <v>5464</v>
      </c>
      <c r="F2674" s="16" t="s">
        <v>15383</v>
      </c>
      <c r="G2674" s="12">
        <v>20</v>
      </c>
      <c r="H2674" s="12">
        <v>8</v>
      </c>
      <c r="I2674" s="1">
        <v>154</v>
      </c>
      <c r="J2674" s="1">
        <v>155</v>
      </c>
      <c r="K2674" s="1" t="s">
        <v>16785</v>
      </c>
      <c r="L2674" s="1" t="s">
        <v>16785</v>
      </c>
      <c r="M2674" s="1" t="s">
        <v>4600</v>
      </c>
      <c r="AC2674" s="10" t="e">
        <v>#N/A</v>
      </c>
      <c r="AD2674" s="2" t="s">
        <v>3357</v>
      </c>
      <c r="AE2674" s="2"/>
      <c r="AF2674" s="2" t="s">
        <v>5314</v>
      </c>
      <c r="AG2674" s="1" t="s">
        <v>9</v>
      </c>
      <c r="AI2674" s="1" t="str">
        <f t="shared" si="84"/>
        <v>20(8)</v>
      </c>
      <c r="AJ2674" s="1" t="str">
        <f t="shared" si="85"/>
        <v>020(008)-154～155</v>
      </c>
    </row>
    <row r="2675" spans="1:36" x14ac:dyDescent="0.55000000000000004">
      <c r="A2675" s="1">
        <v>2997</v>
      </c>
      <c r="B2675" s="1" t="s">
        <v>5315</v>
      </c>
      <c r="C2675" t="s">
        <v>11621</v>
      </c>
      <c r="D2675" s="1" t="s">
        <v>20824</v>
      </c>
      <c r="E2675" s="2" t="s">
        <v>5464</v>
      </c>
      <c r="F2675" s="16" t="s">
        <v>15383</v>
      </c>
      <c r="G2675" s="12">
        <v>20</v>
      </c>
      <c r="H2675" s="12">
        <v>8</v>
      </c>
      <c r="I2675" s="2" t="s">
        <v>27</v>
      </c>
      <c r="J2675" s="1">
        <v>157</v>
      </c>
      <c r="K2675" s="1" t="s">
        <v>16785</v>
      </c>
      <c r="L2675" s="1" t="s">
        <v>16986</v>
      </c>
      <c r="M2675" s="1" t="s">
        <v>1509</v>
      </c>
      <c r="AD2675" s="2" t="s">
        <v>19</v>
      </c>
      <c r="AE2675" s="2" t="s">
        <v>25</v>
      </c>
      <c r="AF2675" s="2" t="s">
        <v>5472</v>
      </c>
      <c r="AG2675" s="2" t="s">
        <v>9</v>
      </c>
      <c r="AI2675" s="1" t="str">
        <f t="shared" si="84"/>
        <v>20(8)</v>
      </c>
      <c r="AJ2675" s="1" t="str">
        <f t="shared" si="85"/>
        <v>020(008)-155～157</v>
      </c>
    </row>
    <row r="2676" spans="1:36" x14ac:dyDescent="0.55000000000000004">
      <c r="A2676" s="1">
        <v>2998</v>
      </c>
      <c r="B2676" s="1" t="s">
        <v>5473</v>
      </c>
      <c r="C2676" t="s">
        <v>11621</v>
      </c>
      <c r="D2676" s="1" t="s">
        <v>20824</v>
      </c>
      <c r="E2676" s="2" t="s">
        <v>5464</v>
      </c>
      <c r="F2676" s="16" t="s">
        <v>15383</v>
      </c>
      <c r="G2676" s="12">
        <v>20</v>
      </c>
      <c r="H2676" s="12">
        <v>8</v>
      </c>
      <c r="I2676" s="2" t="s">
        <v>743</v>
      </c>
      <c r="J2676" s="2" t="s">
        <v>747</v>
      </c>
      <c r="K2676" s="1" t="s">
        <v>16785</v>
      </c>
      <c r="L2676" s="1" t="s">
        <v>16785</v>
      </c>
      <c r="M2676" s="1" t="s">
        <v>4760</v>
      </c>
      <c r="AC2676" s="10" t="e">
        <v>#N/A</v>
      </c>
      <c r="AD2676" s="2" t="s">
        <v>19</v>
      </c>
      <c r="AE2676" s="2" t="s">
        <v>3894</v>
      </c>
      <c r="AF2676" s="2" t="s">
        <v>5474</v>
      </c>
      <c r="AG2676" s="2" t="s">
        <v>9</v>
      </c>
      <c r="AI2676" s="1" t="str">
        <f t="shared" si="84"/>
        <v>20(8)</v>
      </c>
      <c r="AJ2676" s="1" t="str">
        <f t="shared" si="85"/>
        <v>020(008)-158～159</v>
      </c>
    </row>
    <row r="2677" spans="1:36" x14ac:dyDescent="0.55000000000000004">
      <c r="A2677" s="1">
        <v>2999</v>
      </c>
      <c r="B2677" s="1" t="s">
        <v>5465</v>
      </c>
      <c r="C2677" t="s">
        <v>11621</v>
      </c>
      <c r="D2677" s="1" t="s">
        <v>20824</v>
      </c>
      <c r="E2677" s="2" t="s">
        <v>5464</v>
      </c>
      <c r="F2677" s="16" t="s">
        <v>15383</v>
      </c>
      <c r="G2677" s="12">
        <v>20</v>
      </c>
      <c r="H2677" s="12">
        <v>8</v>
      </c>
      <c r="I2677" s="2" t="s">
        <v>340</v>
      </c>
      <c r="J2677" s="2" t="s">
        <v>340</v>
      </c>
      <c r="K2677" s="1" t="s">
        <v>16785</v>
      </c>
      <c r="L2677" s="1" t="s">
        <v>16785</v>
      </c>
      <c r="M2677" s="1" t="s">
        <v>16257</v>
      </c>
      <c r="AC2677" s="10" t="e">
        <v>#N/A</v>
      </c>
      <c r="AD2677" s="2" t="s">
        <v>19</v>
      </c>
      <c r="AE2677" s="2" t="s">
        <v>3894</v>
      </c>
      <c r="AF2677" s="2" t="s">
        <v>5466</v>
      </c>
      <c r="AG2677" s="2" t="s">
        <v>9</v>
      </c>
      <c r="AI2677" s="1" t="str">
        <f t="shared" si="84"/>
        <v>20(8)</v>
      </c>
      <c r="AJ2677" s="1" t="str">
        <f t="shared" si="85"/>
        <v>020(008)-160～160</v>
      </c>
    </row>
    <row r="2678" spans="1:36" x14ac:dyDescent="0.55000000000000004">
      <c r="A2678" s="1">
        <v>3000</v>
      </c>
      <c r="B2678" s="1" t="s">
        <v>5467</v>
      </c>
      <c r="C2678" t="s">
        <v>11621</v>
      </c>
      <c r="D2678" s="1" t="s">
        <v>20824</v>
      </c>
      <c r="E2678" s="2" t="s">
        <v>5464</v>
      </c>
      <c r="F2678" s="16" t="s">
        <v>15383</v>
      </c>
      <c r="G2678" s="12">
        <v>20</v>
      </c>
      <c r="H2678" s="12">
        <v>8</v>
      </c>
      <c r="I2678" s="2" t="s">
        <v>1245</v>
      </c>
      <c r="J2678" s="2" t="s">
        <v>1245</v>
      </c>
      <c r="K2678" s="1" t="s">
        <v>16785</v>
      </c>
      <c r="L2678" s="1" t="s">
        <v>16785</v>
      </c>
      <c r="M2678" s="1" t="s">
        <v>16258</v>
      </c>
      <c r="AC2678" s="10" t="e">
        <v>#N/A</v>
      </c>
      <c r="AD2678" s="2" t="s">
        <v>19</v>
      </c>
      <c r="AE2678" s="2" t="s">
        <v>3894</v>
      </c>
      <c r="AF2678" s="2" t="s">
        <v>5468</v>
      </c>
      <c r="AG2678" s="2" t="s">
        <v>9</v>
      </c>
      <c r="AI2678" s="1" t="str">
        <f t="shared" si="84"/>
        <v>20(8)</v>
      </c>
      <c r="AJ2678" s="1" t="str">
        <f t="shared" si="85"/>
        <v>020(008)-161～161</v>
      </c>
    </row>
    <row r="2679" spans="1:36" x14ac:dyDescent="0.55000000000000004">
      <c r="A2679" s="1">
        <v>3001</v>
      </c>
      <c r="B2679" s="1" t="s">
        <v>9004</v>
      </c>
      <c r="C2679" t="s">
        <v>11621</v>
      </c>
      <c r="D2679" s="1" t="s">
        <v>20824</v>
      </c>
      <c r="E2679" s="2" t="s">
        <v>5464</v>
      </c>
      <c r="F2679" s="16" t="s">
        <v>15383</v>
      </c>
      <c r="G2679" s="12">
        <v>20</v>
      </c>
      <c r="H2679" s="12">
        <v>8</v>
      </c>
      <c r="I2679" s="2" t="s">
        <v>1247</v>
      </c>
      <c r="J2679" s="2" t="s">
        <v>1247</v>
      </c>
      <c r="K2679" s="1" t="s">
        <v>16785</v>
      </c>
      <c r="L2679" s="1" t="s">
        <v>16785</v>
      </c>
      <c r="M2679" s="1" t="s">
        <v>16785</v>
      </c>
      <c r="AC2679" s="10" t="e">
        <v>#N/A</v>
      </c>
      <c r="AD2679" s="1" t="s">
        <v>19</v>
      </c>
      <c r="AE2679" s="1" t="s">
        <v>28</v>
      </c>
      <c r="AF2679" s="2" t="s">
        <v>5469</v>
      </c>
      <c r="AG2679" s="2" t="s">
        <v>9</v>
      </c>
      <c r="AI2679" s="1" t="str">
        <f t="shared" si="84"/>
        <v>20(8)</v>
      </c>
      <c r="AJ2679" s="1" t="str">
        <f t="shared" si="85"/>
        <v>020(008)-162～162</v>
      </c>
    </row>
    <row r="2680" spans="1:36" x14ac:dyDescent="0.55000000000000004">
      <c r="A2680" s="1">
        <v>3002</v>
      </c>
      <c r="B2680" s="1" t="s">
        <v>9305</v>
      </c>
      <c r="C2680"/>
      <c r="D2680" s="1" t="s">
        <v>20824</v>
      </c>
      <c r="E2680" s="2" t="s">
        <v>5464</v>
      </c>
      <c r="F2680" s="16" t="s">
        <v>15383</v>
      </c>
      <c r="G2680" s="12">
        <v>20</v>
      </c>
      <c r="H2680" s="12">
        <v>8</v>
      </c>
      <c r="I2680" s="2" t="s">
        <v>1521</v>
      </c>
      <c r="J2680" s="2" t="s">
        <v>1521</v>
      </c>
      <c r="K2680" s="1" t="s">
        <v>16785</v>
      </c>
      <c r="L2680" s="1" t="s">
        <v>16785</v>
      </c>
      <c r="M2680" s="1" t="s">
        <v>16785</v>
      </c>
      <c r="AC2680" s="10" t="e">
        <v>#N/A</v>
      </c>
      <c r="AD2680" s="1" t="s">
        <v>19</v>
      </c>
      <c r="AE2680" s="1" t="s">
        <v>28</v>
      </c>
      <c r="AF2680" s="2" t="s">
        <v>5470</v>
      </c>
      <c r="AG2680" s="2" t="s">
        <v>9</v>
      </c>
      <c r="AI2680" s="1" t="str">
        <f t="shared" si="84"/>
        <v>20(8)</v>
      </c>
      <c r="AJ2680" s="1" t="str">
        <f t="shared" si="85"/>
        <v>020(008)-163～163</v>
      </c>
    </row>
    <row r="2681" spans="1:36" x14ac:dyDescent="0.55000000000000004">
      <c r="A2681" s="1">
        <v>3003</v>
      </c>
      <c r="B2681" s="1" t="s">
        <v>9356</v>
      </c>
      <c r="C2681" t="s">
        <v>11621</v>
      </c>
      <c r="D2681" s="1" t="s">
        <v>20824</v>
      </c>
      <c r="E2681" s="2" t="s">
        <v>5464</v>
      </c>
      <c r="F2681" s="16" t="s">
        <v>15383</v>
      </c>
      <c r="G2681" s="12">
        <v>20</v>
      </c>
      <c r="H2681" s="12">
        <v>8</v>
      </c>
      <c r="I2681" s="2" t="s">
        <v>1521</v>
      </c>
      <c r="J2681" s="2" t="s">
        <v>1251</v>
      </c>
      <c r="K2681" s="1" t="s">
        <v>16785</v>
      </c>
      <c r="L2681" s="1" t="s">
        <v>16785</v>
      </c>
      <c r="M2681" s="1" t="s">
        <v>16785</v>
      </c>
      <c r="AC2681" s="10" t="e">
        <v>#N/A</v>
      </c>
      <c r="AD2681" s="1" t="s">
        <v>19</v>
      </c>
      <c r="AE2681" s="1" t="s">
        <v>28</v>
      </c>
      <c r="AF2681" s="2" t="s">
        <v>5475</v>
      </c>
      <c r="AG2681" s="2" t="s">
        <v>9</v>
      </c>
      <c r="AI2681" s="1" t="str">
        <f t="shared" si="84"/>
        <v>20(8)</v>
      </c>
      <c r="AJ2681" s="1" t="str">
        <f t="shared" si="85"/>
        <v>020(008)-163～164</v>
      </c>
    </row>
    <row r="2682" spans="1:36" x14ac:dyDescent="0.55000000000000004">
      <c r="A2682" s="1">
        <v>3004</v>
      </c>
      <c r="B2682" s="1" t="s">
        <v>5476</v>
      </c>
      <c r="C2682" t="s">
        <v>11623</v>
      </c>
      <c r="D2682" s="1" t="s">
        <v>20824</v>
      </c>
      <c r="E2682" s="2" t="s">
        <v>5478</v>
      </c>
      <c r="F2682" s="16" t="s">
        <v>15384</v>
      </c>
      <c r="G2682" s="12">
        <v>20</v>
      </c>
      <c r="H2682" s="12">
        <v>9</v>
      </c>
      <c r="I2682" s="2" t="s">
        <v>1255</v>
      </c>
      <c r="J2682" s="2" t="s">
        <v>1255</v>
      </c>
      <c r="K2682" s="1" t="s">
        <v>16785</v>
      </c>
      <c r="L2682" s="1" t="s">
        <v>16785</v>
      </c>
      <c r="M2682" s="1" t="s">
        <v>364</v>
      </c>
      <c r="AC2682" s="10" t="e">
        <v>#N/A</v>
      </c>
      <c r="AD2682" s="2" t="s">
        <v>19</v>
      </c>
      <c r="AE2682" s="2" t="s">
        <v>20</v>
      </c>
      <c r="AF2682" s="2" t="s">
        <v>5477</v>
      </c>
      <c r="AG2682" s="2" t="s">
        <v>9</v>
      </c>
      <c r="AI2682" s="1" t="str">
        <f t="shared" si="84"/>
        <v>20(9)</v>
      </c>
      <c r="AJ2682" s="1" t="str">
        <f t="shared" si="85"/>
        <v>020(009)-165～165</v>
      </c>
    </row>
    <row r="2683" spans="1:36" x14ac:dyDescent="0.55000000000000004">
      <c r="A2683" s="1">
        <v>3005</v>
      </c>
      <c r="B2683" s="1" t="s">
        <v>5316</v>
      </c>
      <c r="C2683" t="s">
        <v>11623</v>
      </c>
      <c r="D2683" s="1" t="s">
        <v>20824</v>
      </c>
      <c r="E2683" s="2" t="s">
        <v>5478</v>
      </c>
      <c r="F2683" s="16" t="s">
        <v>15384</v>
      </c>
      <c r="G2683" s="12">
        <v>20</v>
      </c>
      <c r="H2683" s="12">
        <v>9</v>
      </c>
      <c r="I2683" s="1">
        <v>166</v>
      </c>
      <c r="J2683" s="1">
        <v>168</v>
      </c>
      <c r="K2683" s="1" t="s">
        <v>16785</v>
      </c>
      <c r="L2683" s="1" t="s">
        <v>16962</v>
      </c>
      <c r="M2683" s="1" t="s">
        <v>3403</v>
      </c>
      <c r="AC2683" s="10" t="s">
        <v>15707</v>
      </c>
      <c r="AD2683" s="2" t="s">
        <v>3357</v>
      </c>
      <c r="AE2683" s="2"/>
      <c r="AF2683" s="2" t="s">
        <v>5317</v>
      </c>
      <c r="AG2683" s="2" t="s">
        <v>9</v>
      </c>
      <c r="AI2683" s="1" t="str">
        <f t="shared" si="84"/>
        <v>20(9)</v>
      </c>
      <c r="AJ2683" s="1" t="str">
        <f t="shared" si="85"/>
        <v>020(009)-166～168</v>
      </c>
    </row>
    <row r="2684" spans="1:36" x14ac:dyDescent="0.55000000000000004">
      <c r="A2684" s="1">
        <v>3008</v>
      </c>
      <c r="B2684" s="1" t="s">
        <v>5481</v>
      </c>
      <c r="C2684" t="s">
        <v>11623</v>
      </c>
      <c r="D2684" s="1" t="s">
        <v>20824</v>
      </c>
      <c r="E2684" s="2" t="s">
        <v>5478</v>
      </c>
      <c r="F2684" s="16" t="s">
        <v>15384</v>
      </c>
      <c r="G2684" s="12">
        <v>20</v>
      </c>
      <c r="H2684" s="12">
        <v>9</v>
      </c>
      <c r="I2684" s="2" t="s">
        <v>906</v>
      </c>
      <c r="J2684" s="2" t="s">
        <v>908</v>
      </c>
      <c r="K2684" s="1" t="s">
        <v>16785</v>
      </c>
      <c r="L2684" s="1" t="s">
        <v>16785</v>
      </c>
      <c r="M2684" s="1" t="s">
        <v>16259</v>
      </c>
      <c r="AC2684" s="10" t="e">
        <v>#N/A</v>
      </c>
      <c r="AD2684" s="2" t="s">
        <v>19</v>
      </c>
      <c r="AE2684" s="2" t="s">
        <v>25</v>
      </c>
      <c r="AF2684" s="2" t="s">
        <v>5482</v>
      </c>
      <c r="AG2684" s="2" t="s">
        <v>9</v>
      </c>
      <c r="AI2684" s="1" t="str">
        <f t="shared" si="84"/>
        <v>20(9)</v>
      </c>
      <c r="AJ2684" s="1" t="str">
        <f t="shared" si="85"/>
        <v>020(009)-169～170</v>
      </c>
    </row>
    <row r="2685" spans="1:36" x14ac:dyDescent="0.55000000000000004">
      <c r="A2685" s="1">
        <v>3009</v>
      </c>
      <c r="B2685" s="1" t="s">
        <v>5336</v>
      </c>
      <c r="C2685" t="s">
        <v>11623</v>
      </c>
      <c r="D2685" s="1" t="s">
        <v>20824</v>
      </c>
      <c r="E2685" s="2" t="s">
        <v>5478</v>
      </c>
      <c r="F2685" s="16" t="s">
        <v>15384</v>
      </c>
      <c r="G2685" s="12">
        <v>20</v>
      </c>
      <c r="H2685" s="12">
        <v>9</v>
      </c>
      <c r="I2685" s="1">
        <v>170</v>
      </c>
      <c r="J2685" s="1">
        <v>172</v>
      </c>
      <c r="K2685" s="1" t="s">
        <v>16785</v>
      </c>
      <c r="L2685" s="1" t="s">
        <v>16946</v>
      </c>
      <c r="M2685" s="1" t="s">
        <v>16260</v>
      </c>
      <c r="AC2685" s="10" t="s">
        <v>15726</v>
      </c>
      <c r="AD2685" s="2" t="s">
        <v>3357</v>
      </c>
      <c r="AE2685" s="2"/>
      <c r="AF2685" s="2" t="s">
        <v>5337</v>
      </c>
      <c r="AG2685" s="2" t="s">
        <v>9</v>
      </c>
      <c r="AI2685" s="1" t="str">
        <f t="shared" si="84"/>
        <v>20(9)</v>
      </c>
      <c r="AJ2685" s="1" t="str">
        <f t="shared" si="85"/>
        <v>020(009)-170～172</v>
      </c>
    </row>
    <row r="2686" spans="1:36" x14ac:dyDescent="0.55000000000000004">
      <c r="A2686" s="1">
        <v>3011</v>
      </c>
      <c r="B2686" s="1" t="s">
        <v>5479</v>
      </c>
      <c r="C2686" t="s">
        <v>11623</v>
      </c>
      <c r="D2686" s="1" t="s">
        <v>20824</v>
      </c>
      <c r="E2686" s="2" t="s">
        <v>5478</v>
      </c>
      <c r="F2686" s="16" t="s">
        <v>15384</v>
      </c>
      <c r="G2686" s="12">
        <v>20</v>
      </c>
      <c r="H2686" s="12">
        <v>9</v>
      </c>
      <c r="I2686" s="2" t="s">
        <v>911</v>
      </c>
      <c r="J2686" s="2" t="s">
        <v>911</v>
      </c>
      <c r="K2686" s="1" t="s">
        <v>16785</v>
      </c>
      <c r="L2686" s="1" t="s">
        <v>16785</v>
      </c>
      <c r="M2686" s="1" t="s">
        <v>4349</v>
      </c>
      <c r="AC2686" s="10" t="e">
        <v>#N/A</v>
      </c>
      <c r="AD2686" s="2" t="s">
        <v>19</v>
      </c>
      <c r="AE2686" s="2" t="s">
        <v>3889</v>
      </c>
      <c r="AF2686" s="2" t="s">
        <v>5480</v>
      </c>
      <c r="AG2686" s="2" t="s">
        <v>9</v>
      </c>
      <c r="AI2686" s="1" t="str">
        <f t="shared" si="84"/>
        <v>20(9)</v>
      </c>
      <c r="AJ2686" s="1" t="str">
        <f t="shared" si="85"/>
        <v>020(009)-173～173</v>
      </c>
    </row>
    <row r="2687" spans="1:36" x14ac:dyDescent="0.55000000000000004">
      <c r="A2687" s="1">
        <v>3012</v>
      </c>
      <c r="B2687" s="1" t="s">
        <v>5483</v>
      </c>
      <c r="C2687" t="s">
        <v>11623</v>
      </c>
      <c r="D2687" s="1" t="s">
        <v>20824</v>
      </c>
      <c r="E2687" s="2" t="s">
        <v>5478</v>
      </c>
      <c r="F2687" s="16" t="s">
        <v>15384</v>
      </c>
      <c r="G2687" s="12">
        <v>20</v>
      </c>
      <c r="H2687" s="12">
        <v>9</v>
      </c>
      <c r="I2687" s="2" t="s">
        <v>1277</v>
      </c>
      <c r="J2687" s="2" t="s">
        <v>1280</v>
      </c>
      <c r="K2687" s="1" t="s">
        <v>16785</v>
      </c>
      <c r="L2687" s="1" t="s">
        <v>16785</v>
      </c>
      <c r="M2687" s="1" t="s">
        <v>1763</v>
      </c>
      <c r="AC2687" s="10" t="e">
        <v>#N/A</v>
      </c>
      <c r="AD2687" s="2" t="s">
        <v>19</v>
      </c>
      <c r="AE2687" s="2" t="s">
        <v>3889</v>
      </c>
      <c r="AF2687" s="2" t="s">
        <v>5484</v>
      </c>
      <c r="AG2687" s="2" t="s">
        <v>9</v>
      </c>
      <c r="AI2687" s="1" t="str">
        <f t="shared" si="84"/>
        <v>20(9)</v>
      </c>
      <c r="AJ2687" s="1" t="str">
        <f t="shared" si="85"/>
        <v>020(009)-174～175</v>
      </c>
    </row>
    <row r="2688" spans="1:36" x14ac:dyDescent="0.55000000000000004">
      <c r="A2688" s="1">
        <v>3013</v>
      </c>
      <c r="B2688" s="1" t="s">
        <v>9441</v>
      </c>
      <c r="C2688" t="s">
        <v>11623</v>
      </c>
      <c r="D2688" s="1" t="s">
        <v>20824</v>
      </c>
      <c r="E2688" s="2" t="s">
        <v>5478</v>
      </c>
      <c r="F2688" s="16" t="s">
        <v>15384</v>
      </c>
      <c r="G2688" s="12">
        <v>20</v>
      </c>
      <c r="H2688" s="12">
        <v>9</v>
      </c>
      <c r="I2688" s="2" t="s">
        <v>1726</v>
      </c>
      <c r="J2688" s="2" t="s">
        <v>1726</v>
      </c>
      <c r="K2688" s="1" t="s">
        <v>16785</v>
      </c>
      <c r="L2688" s="1" t="s">
        <v>16785</v>
      </c>
      <c r="M2688" s="1" t="s">
        <v>16785</v>
      </c>
      <c r="AC2688" s="10" t="e">
        <v>#N/A</v>
      </c>
      <c r="AD2688" s="1" t="s">
        <v>3357</v>
      </c>
      <c r="AF2688" s="2" t="s">
        <v>5338</v>
      </c>
      <c r="AG2688" s="2" t="s">
        <v>9</v>
      </c>
      <c r="AI2688" s="1" t="str">
        <f t="shared" si="84"/>
        <v>20(9)</v>
      </c>
      <c r="AJ2688" s="1" t="str">
        <f t="shared" si="85"/>
        <v>020(009)-176～176</v>
      </c>
    </row>
    <row r="2689" spans="1:36" x14ac:dyDescent="0.55000000000000004">
      <c r="A2689" s="1">
        <v>3016</v>
      </c>
      <c r="B2689" s="1" t="s">
        <v>5485</v>
      </c>
      <c r="C2689" t="s">
        <v>11623</v>
      </c>
      <c r="D2689" s="1" t="s">
        <v>20824</v>
      </c>
      <c r="E2689" s="2" t="s">
        <v>5478</v>
      </c>
      <c r="F2689" s="16" t="s">
        <v>15384</v>
      </c>
      <c r="G2689" s="12">
        <v>20</v>
      </c>
      <c r="H2689" s="12">
        <v>9</v>
      </c>
      <c r="I2689" s="2" t="s">
        <v>351</v>
      </c>
      <c r="J2689" s="2" t="s">
        <v>338</v>
      </c>
      <c r="K2689" s="1" t="s">
        <v>16785</v>
      </c>
      <c r="L2689" s="1" t="s">
        <v>16785</v>
      </c>
      <c r="M2689" s="1" t="s">
        <v>4365</v>
      </c>
      <c r="AC2689" s="10" t="e">
        <v>#N/A</v>
      </c>
      <c r="AD2689" s="2" t="s">
        <v>19</v>
      </c>
      <c r="AE2689" s="2" t="s">
        <v>3889</v>
      </c>
      <c r="AF2689" s="2" t="s">
        <v>5486</v>
      </c>
      <c r="AG2689" s="2" t="s">
        <v>9</v>
      </c>
      <c r="AI2689" s="1" t="str">
        <f t="shared" si="84"/>
        <v>20(9)</v>
      </c>
      <c r="AJ2689" s="1" t="str">
        <f t="shared" si="85"/>
        <v>020(009)-177～178</v>
      </c>
    </row>
    <row r="2690" spans="1:36" x14ac:dyDescent="0.55000000000000004">
      <c r="A2690" s="1">
        <v>3017</v>
      </c>
      <c r="B2690" s="1" t="s">
        <v>9447</v>
      </c>
      <c r="C2690"/>
      <c r="D2690" s="1" t="s">
        <v>20824</v>
      </c>
      <c r="E2690" s="2" t="s">
        <v>5478</v>
      </c>
      <c r="F2690" s="16" t="s">
        <v>15384</v>
      </c>
      <c r="G2690" s="12">
        <v>20</v>
      </c>
      <c r="H2690" s="12">
        <v>9</v>
      </c>
      <c r="I2690" s="2" t="s">
        <v>353</v>
      </c>
      <c r="J2690" s="2" t="s">
        <v>354</v>
      </c>
      <c r="K2690" s="1" t="s">
        <v>16785</v>
      </c>
      <c r="L2690" s="1" t="s">
        <v>16785</v>
      </c>
      <c r="M2690" s="1" t="s">
        <v>16785</v>
      </c>
      <c r="AC2690" s="10" t="e">
        <v>#N/A</v>
      </c>
      <c r="AD2690" s="1" t="s">
        <v>19</v>
      </c>
      <c r="AE2690" s="1" t="s">
        <v>28</v>
      </c>
      <c r="AF2690" s="2" t="s">
        <v>5487</v>
      </c>
      <c r="AG2690" s="2" t="s">
        <v>9</v>
      </c>
      <c r="AI2690" s="1" t="str">
        <f t="shared" ref="AI2690:AI2753" si="86">G2690&amp;"("&amp;H2690&amp;")"</f>
        <v>20(9)</v>
      </c>
      <c r="AJ2690" s="1" t="str">
        <f t="shared" ref="AJ2690:AJ2753" si="87">TEXT(G2690,"000")&amp;"("&amp;TEXT(H2690,"000")&amp;")-"&amp;TEXT(I2690,"000")&amp;"～"&amp;TEXT(J2690,"000")</f>
        <v>020(009)-179～180</v>
      </c>
    </row>
    <row r="2691" spans="1:36" x14ac:dyDescent="0.55000000000000004">
      <c r="A2691" s="1">
        <v>3018</v>
      </c>
      <c r="B2691" s="1" t="s">
        <v>5488</v>
      </c>
      <c r="C2691" t="s">
        <v>11037</v>
      </c>
      <c r="D2691" s="1" t="s">
        <v>20824</v>
      </c>
      <c r="E2691" s="2" t="s">
        <v>5490</v>
      </c>
      <c r="F2691" s="16" t="s">
        <v>15385</v>
      </c>
      <c r="G2691" s="12">
        <v>20</v>
      </c>
      <c r="H2691" s="12">
        <v>10</v>
      </c>
      <c r="I2691" s="2" t="s">
        <v>358</v>
      </c>
      <c r="J2691" s="2" t="s">
        <v>358</v>
      </c>
      <c r="K2691" s="1" t="s">
        <v>16785</v>
      </c>
      <c r="L2691" s="1" t="s">
        <v>16785</v>
      </c>
      <c r="M2691" s="1" t="s">
        <v>3074</v>
      </c>
      <c r="AC2691" s="10" t="e">
        <v>#N/A</v>
      </c>
      <c r="AD2691" s="2" t="s">
        <v>19</v>
      </c>
      <c r="AE2691" s="2" t="s">
        <v>20</v>
      </c>
      <c r="AF2691" s="2" t="s">
        <v>5489</v>
      </c>
      <c r="AG2691" s="2" t="s">
        <v>9</v>
      </c>
      <c r="AI2691" s="1" t="str">
        <f t="shared" si="86"/>
        <v>20(10)</v>
      </c>
      <c r="AJ2691" s="1" t="str">
        <f t="shared" si="87"/>
        <v>020(010)-181～181</v>
      </c>
    </row>
    <row r="2692" spans="1:36" x14ac:dyDescent="0.55000000000000004">
      <c r="A2692" s="1">
        <v>3019</v>
      </c>
      <c r="B2692" s="1" t="s">
        <v>4525</v>
      </c>
      <c r="C2692" t="s">
        <v>11037</v>
      </c>
      <c r="D2692" s="1" t="s">
        <v>20824</v>
      </c>
      <c r="E2692" s="2" t="s">
        <v>5490</v>
      </c>
      <c r="F2692" s="16" t="s">
        <v>15385</v>
      </c>
      <c r="G2692" s="12">
        <v>20</v>
      </c>
      <c r="H2692" s="12">
        <v>10</v>
      </c>
      <c r="I2692" s="1">
        <v>182</v>
      </c>
      <c r="J2692" s="1">
        <v>185</v>
      </c>
      <c r="K2692" s="1" t="s">
        <v>16785</v>
      </c>
      <c r="L2692" s="1" t="s">
        <v>16785</v>
      </c>
      <c r="M2692" s="1" t="s">
        <v>16261</v>
      </c>
      <c r="N2692" s="1" t="s">
        <v>16262</v>
      </c>
      <c r="O2692" s="1" t="s">
        <v>2865</v>
      </c>
      <c r="P2692" s="1" t="s">
        <v>16263</v>
      </c>
      <c r="AC2692" s="10" t="e">
        <v>#N/A</v>
      </c>
      <c r="AD2692" s="2"/>
      <c r="AE2692" s="2"/>
      <c r="AF2692" s="2" t="s">
        <v>5496</v>
      </c>
      <c r="AG2692" s="2" t="s">
        <v>9</v>
      </c>
      <c r="AI2692" s="1" t="str">
        <f t="shared" si="86"/>
        <v>20(10)</v>
      </c>
      <c r="AJ2692" s="1" t="str">
        <f t="shared" si="87"/>
        <v>020(010)-182～185</v>
      </c>
    </row>
    <row r="2693" spans="1:36" x14ac:dyDescent="0.55000000000000004">
      <c r="A2693" s="1">
        <v>3020</v>
      </c>
      <c r="B2693" s="1" t="s">
        <v>5277</v>
      </c>
      <c r="C2693" t="s">
        <v>11037</v>
      </c>
      <c r="D2693" s="1" t="s">
        <v>20824</v>
      </c>
      <c r="E2693" s="2" t="s">
        <v>5490</v>
      </c>
      <c r="F2693" s="16" t="s">
        <v>15385</v>
      </c>
      <c r="G2693" s="12">
        <v>20</v>
      </c>
      <c r="H2693" s="12">
        <v>10</v>
      </c>
      <c r="I2693" s="1">
        <v>186</v>
      </c>
      <c r="J2693" s="1">
        <v>188</v>
      </c>
      <c r="K2693" s="1" t="s">
        <v>16785</v>
      </c>
      <c r="L2693" s="1" t="s">
        <v>16785</v>
      </c>
      <c r="M2693" s="1" t="s">
        <v>2124</v>
      </c>
      <c r="N2693" s="1" t="s">
        <v>4249</v>
      </c>
      <c r="O2693" s="1" t="s">
        <v>16222</v>
      </c>
      <c r="AC2693" s="10" t="e">
        <v>#N/A</v>
      </c>
      <c r="AD2693" s="2" t="s">
        <v>19</v>
      </c>
      <c r="AF2693" s="2" t="s">
        <v>8716</v>
      </c>
      <c r="AG2693" s="2" t="s">
        <v>9</v>
      </c>
      <c r="AI2693" s="1" t="str">
        <f t="shared" si="86"/>
        <v>20(10)</v>
      </c>
      <c r="AJ2693" s="1" t="str">
        <f t="shared" si="87"/>
        <v>020(010)-186～188</v>
      </c>
    </row>
    <row r="2694" spans="1:36" x14ac:dyDescent="0.55000000000000004">
      <c r="A2694" s="1">
        <v>3021</v>
      </c>
      <c r="B2694" s="1" t="s">
        <v>5491</v>
      </c>
      <c r="C2694" t="s">
        <v>11037</v>
      </c>
      <c r="D2694" s="1" t="s">
        <v>20824</v>
      </c>
      <c r="E2694" s="2" t="s">
        <v>5490</v>
      </c>
      <c r="F2694" s="16" t="s">
        <v>15385</v>
      </c>
      <c r="G2694" s="12">
        <v>20</v>
      </c>
      <c r="H2694" s="12">
        <v>10</v>
      </c>
      <c r="I2694" s="2" t="s">
        <v>1747</v>
      </c>
      <c r="J2694" s="2" t="s">
        <v>1747</v>
      </c>
      <c r="K2694" s="1" t="s">
        <v>16785</v>
      </c>
      <c r="L2694" s="1" t="s">
        <v>16785</v>
      </c>
      <c r="M2694" s="1" t="s">
        <v>543</v>
      </c>
      <c r="AC2694" s="10" t="e">
        <v>#N/A</v>
      </c>
      <c r="AD2694" s="2" t="s">
        <v>19</v>
      </c>
      <c r="AE2694" s="2" t="s">
        <v>25</v>
      </c>
      <c r="AF2694" s="2" t="s">
        <v>5492</v>
      </c>
      <c r="AG2694" s="2" t="s">
        <v>9</v>
      </c>
      <c r="AI2694" s="1" t="str">
        <f t="shared" si="86"/>
        <v>20(10)</v>
      </c>
      <c r="AJ2694" s="1" t="str">
        <f t="shared" si="87"/>
        <v>020(010)-189～189</v>
      </c>
    </row>
    <row r="2695" spans="1:36" x14ac:dyDescent="0.55000000000000004">
      <c r="A2695" s="1">
        <v>3022</v>
      </c>
      <c r="B2695" s="1" t="s">
        <v>5497</v>
      </c>
      <c r="C2695" t="s">
        <v>11037</v>
      </c>
      <c r="D2695" s="1" t="s">
        <v>20824</v>
      </c>
      <c r="E2695" s="2" t="s">
        <v>5490</v>
      </c>
      <c r="F2695" s="16" t="s">
        <v>15385</v>
      </c>
      <c r="G2695" s="12">
        <v>20</v>
      </c>
      <c r="H2695" s="12">
        <v>10</v>
      </c>
      <c r="I2695" s="2" t="s">
        <v>374</v>
      </c>
      <c r="J2695" s="2" t="s">
        <v>1750</v>
      </c>
      <c r="K2695" s="1" t="s">
        <v>16785</v>
      </c>
      <c r="L2695" s="1" t="s">
        <v>16785</v>
      </c>
      <c r="M2695" s="1" t="s">
        <v>4508</v>
      </c>
      <c r="AC2695" s="10" t="e">
        <v>#N/A</v>
      </c>
      <c r="AD2695" s="2" t="s">
        <v>19</v>
      </c>
      <c r="AE2695" s="2" t="s">
        <v>3894</v>
      </c>
      <c r="AF2695" s="2" t="s">
        <v>5498</v>
      </c>
      <c r="AG2695" s="2" t="s">
        <v>9</v>
      </c>
      <c r="AI2695" s="1" t="str">
        <f t="shared" si="86"/>
        <v>20(10)</v>
      </c>
      <c r="AJ2695" s="1" t="str">
        <f t="shared" si="87"/>
        <v>020(010)-190～191</v>
      </c>
    </row>
    <row r="2696" spans="1:36" x14ac:dyDescent="0.55000000000000004">
      <c r="A2696" s="1">
        <v>3023</v>
      </c>
      <c r="B2696" s="1" t="s">
        <v>5493</v>
      </c>
      <c r="C2696" t="s">
        <v>11037</v>
      </c>
      <c r="D2696" s="1" t="s">
        <v>20824</v>
      </c>
      <c r="E2696" s="2" t="s">
        <v>5490</v>
      </c>
      <c r="F2696" s="16" t="s">
        <v>15385</v>
      </c>
      <c r="G2696" s="12">
        <v>20</v>
      </c>
      <c r="H2696" s="12">
        <v>10</v>
      </c>
      <c r="I2696" s="2" t="s">
        <v>1751</v>
      </c>
      <c r="J2696" s="2" t="s">
        <v>1751</v>
      </c>
      <c r="K2696" s="1" t="s">
        <v>16785</v>
      </c>
      <c r="L2696" s="1" t="s">
        <v>16785</v>
      </c>
      <c r="M2696" s="1" t="s">
        <v>1185</v>
      </c>
      <c r="AC2696" s="10" t="e">
        <v>#N/A</v>
      </c>
      <c r="AD2696" s="2" t="s">
        <v>19</v>
      </c>
      <c r="AE2696" s="2" t="s">
        <v>3889</v>
      </c>
      <c r="AF2696" s="2" t="s">
        <v>5494</v>
      </c>
      <c r="AG2696" s="2" t="s">
        <v>9</v>
      </c>
      <c r="AI2696" s="1" t="str">
        <f t="shared" si="86"/>
        <v>20(10)</v>
      </c>
      <c r="AJ2696" s="1" t="str">
        <f t="shared" si="87"/>
        <v>020(010)-192～192</v>
      </c>
    </row>
    <row r="2697" spans="1:36" x14ac:dyDescent="0.55000000000000004">
      <c r="A2697" s="1">
        <v>3024</v>
      </c>
      <c r="B2697" s="1" t="s">
        <v>9004</v>
      </c>
      <c r="C2697" t="s">
        <v>11037</v>
      </c>
      <c r="D2697" s="1" t="s">
        <v>20824</v>
      </c>
      <c r="E2697" s="2" t="s">
        <v>5490</v>
      </c>
      <c r="F2697" s="16" t="s">
        <v>15385</v>
      </c>
      <c r="G2697" s="12">
        <v>20</v>
      </c>
      <c r="H2697" s="12">
        <v>10</v>
      </c>
      <c r="I2697" s="2" t="s">
        <v>1754</v>
      </c>
      <c r="J2697" s="2" t="s">
        <v>940</v>
      </c>
      <c r="K2697" s="1" t="s">
        <v>16785</v>
      </c>
      <c r="L2697" s="1" t="s">
        <v>16785</v>
      </c>
      <c r="M2697" s="1" t="s">
        <v>16785</v>
      </c>
      <c r="AC2697" s="10" t="e">
        <v>#N/A</v>
      </c>
      <c r="AD2697" s="1" t="s">
        <v>19</v>
      </c>
      <c r="AE2697" s="1" t="s">
        <v>28</v>
      </c>
      <c r="AF2697" s="2" t="s">
        <v>5499</v>
      </c>
      <c r="AG2697" s="2" t="s">
        <v>9</v>
      </c>
      <c r="AI2697" s="1" t="str">
        <f t="shared" si="86"/>
        <v>20(10)</v>
      </c>
      <c r="AJ2697" s="1" t="str">
        <f t="shared" si="87"/>
        <v>020(010)-193～194</v>
      </c>
    </row>
    <row r="2698" spans="1:36" x14ac:dyDescent="0.55000000000000004">
      <c r="A2698" s="1">
        <v>3025</v>
      </c>
      <c r="B2698" s="1" t="s">
        <v>9435</v>
      </c>
      <c r="C2698"/>
      <c r="D2698" s="1" t="s">
        <v>20824</v>
      </c>
      <c r="E2698" s="2" t="s">
        <v>5490</v>
      </c>
      <c r="F2698" s="16" t="s">
        <v>15385</v>
      </c>
      <c r="G2698" s="12">
        <v>20</v>
      </c>
      <c r="H2698" s="12">
        <v>10</v>
      </c>
      <c r="I2698" s="2" t="s">
        <v>940</v>
      </c>
      <c r="J2698" s="2" t="s">
        <v>375</v>
      </c>
      <c r="K2698" s="1" t="s">
        <v>16785</v>
      </c>
      <c r="L2698" s="1" t="s">
        <v>16785</v>
      </c>
      <c r="M2698" s="1" t="s">
        <v>16785</v>
      </c>
      <c r="AC2698" s="10" t="e">
        <v>#N/A</v>
      </c>
      <c r="AD2698" s="1" t="s">
        <v>19</v>
      </c>
      <c r="AE2698" s="1" t="s">
        <v>28</v>
      </c>
      <c r="AF2698" s="2" t="s">
        <v>5500</v>
      </c>
      <c r="AG2698" s="2" t="s">
        <v>9</v>
      </c>
      <c r="AI2698" s="1" t="str">
        <f t="shared" si="86"/>
        <v>20(10)</v>
      </c>
      <c r="AJ2698" s="1" t="str">
        <f t="shared" si="87"/>
        <v>020(010)-194～195</v>
      </c>
    </row>
    <row r="2699" spans="1:36" x14ac:dyDescent="0.55000000000000004">
      <c r="A2699" s="1">
        <v>3026</v>
      </c>
      <c r="B2699" s="1" t="s">
        <v>9448</v>
      </c>
      <c r="C2699" t="s">
        <v>11037</v>
      </c>
      <c r="D2699" s="1" t="s">
        <v>20824</v>
      </c>
      <c r="E2699" s="2" t="s">
        <v>5490</v>
      </c>
      <c r="F2699" s="16" t="s">
        <v>15385</v>
      </c>
      <c r="G2699" s="12">
        <v>20</v>
      </c>
      <c r="H2699" s="12">
        <v>10</v>
      </c>
      <c r="I2699" s="2" t="s">
        <v>383</v>
      </c>
      <c r="J2699" s="2" t="s">
        <v>383</v>
      </c>
      <c r="K2699" s="1" t="s">
        <v>16785</v>
      </c>
      <c r="L2699" s="1" t="s">
        <v>16785</v>
      </c>
      <c r="M2699" s="1" t="s">
        <v>16785</v>
      </c>
      <c r="AC2699" s="10" t="e">
        <v>#N/A</v>
      </c>
      <c r="AD2699" s="1" t="s">
        <v>19</v>
      </c>
      <c r="AE2699" s="1" t="s">
        <v>28</v>
      </c>
      <c r="AF2699" s="2" t="s">
        <v>5495</v>
      </c>
      <c r="AG2699" s="2" t="s">
        <v>9</v>
      </c>
      <c r="AI2699" s="1" t="str">
        <f t="shared" si="86"/>
        <v>20(10)</v>
      </c>
      <c r="AJ2699" s="1" t="str">
        <f t="shared" si="87"/>
        <v>020(010)-196～196</v>
      </c>
    </row>
    <row r="2700" spans="1:36" x14ac:dyDescent="0.55000000000000004">
      <c r="A2700" s="1">
        <v>3027</v>
      </c>
      <c r="B2700" s="1" t="s">
        <v>9449</v>
      </c>
      <c r="C2700" t="s">
        <v>9449</v>
      </c>
      <c r="D2700" s="1" t="s">
        <v>20824</v>
      </c>
      <c r="E2700" s="2" t="s">
        <v>5502</v>
      </c>
      <c r="F2700" s="16" t="s">
        <v>15386</v>
      </c>
      <c r="G2700" s="12">
        <v>20</v>
      </c>
      <c r="H2700" s="12">
        <v>11</v>
      </c>
      <c r="I2700" s="2" t="s">
        <v>388</v>
      </c>
      <c r="J2700" s="2" t="s">
        <v>1032</v>
      </c>
      <c r="K2700" s="1" t="s">
        <v>16785</v>
      </c>
      <c r="L2700" s="1" t="s">
        <v>17493</v>
      </c>
      <c r="M2700" s="1" t="s">
        <v>16785</v>
      </c>
      <c r="AD2700" s="1" t="s">
        <v>19</v>
      </c>
      <c r="AE2700" s="1" t="s">
        <v>3956</v>
      </c>
      <c r="AF2700" s="2" t="s">
        <v>5501</v>
      </c>
      <c r="AG2700" s="2" t="s">
        <v>9</v>
      </c>
      <c r="AI2700" s="1" t="str">
        <f t="shared" si="86"/>
        <v>20(11)</v>
      </c>
      <c r="AJ2700" s="1" t="str">
        <f t="shared" si="87"/>
        <v>020(011)-197～240</v>
      </c>
    </row>
    <row r="2701" spans="1:36" x14ac:dyDescent="0.55000000000000004">
      <c r="A2701" s="1">
        <v>3028</v>
      </c>
      <c r="B2701" s="1" t="s">
        <v>5355</v>
      </c>
      <c r="C2701" t="s">
        <v>9449</v>
      </c>
      <c r="D2701" s="1" t="s">
        <v>20824</v>
      </c>
      <c r="E2701" s="2" t="s">
        <v>5502</v>
      </c>
      <c r="F2701" s="16" t="s">
        <v>15386</v>
      </c>
      <c r="G2701" s="12">
        <v>20</v>
      </c>
      <c r="H2701" s="12">
        <v>11</v>
      </c>
      <c r="I2701" s="1">
        <v>207</v>
      </c>
      <c r="J2701" s="1">
        <v>209</v>
      </c>
      <c r="K2701" s="1" t="s">
        <v>16785</v>
      </c>
      <c r="L2701" s="1" t="s">
        <v>17123</v>
      </c>
      <c r="M2701" s="1" t="s">
        <v>16264</v>
      </c>
      <c r="AC2701" s="10" t="s">
        <v>15727</v>
      </c>
      <c r="AD2701" s="2" t="s">
        <v>3357</v>
      </c>
      <c r="AE2701" s="2"/>
      <c r="AF2701" s="2" t="s">
        <v>5356</v>
      </c>
      <c r="AG2701" s="2" t="s">
        <v>9</v>
      </c>
      <c r="AI2701" s="1" t="str">
        <f t="shared" si="86"/>
        <v>20(11)</v>
      </c>
      <c r="AJ2701" s="1" t="str">
        <f t="shared" si="87"/>
        <v>020(011)-207～209</v>
      </c>
    </row>
    <row r="2702" spans="1:36" x14ac:dyDescent="0.55000000000000004">
      <c r="A2702" s="1">
        <v>3029</v>
      </c>
      <c r="B2702" s="1" t="s">
        <v>5504</v>
      </c>
      <c r="C2702" t="s">
        <v>11627</v>
      </c>
      <c r="D2702" s="1" t="s">
        <v>20824</v>
      </c>
      <c r="E2702" s="2" t="s">
        <v>5503</v>
      </c>
      <c r="F2702" s="16" t="s">
        <v>15387</v>
      </c>
      <c r="G2702" s="12">
        <v>20</v>
      </c>
      <c r="H2702" s="12">
        <v>12</v>
      </c>
      <c r="I2702" s="2" t="s">
        <v>471</v>
      </c>
      <c r="J2702" s="2" t="s">
        <v>471</v>
      </c>
      <c r="K2702" s="1" t="s">
        <v>16785</v>
      </c>
      <c r="L2702" s="1" t="s">
        <v>16785</v>
      </c>
      <c r="M2702" s="1" t="s">
        <v>16226</v>
      </c>
      <c r="AC2702" s="10" t="e">
        <v>#N/A</v>
      </c>
      <c r="AD2702" s="2" t="s">
        <v>19</v>
      </c>
      <c r="AE2702" s="2" t="s">
        <v>20</v>
      </c>
      <c r="AF2702" s="2" t="s">
        <v>5505</v>
      </c>
      <c r="AG2702" s="2" t="s">
        <v>9</v>
      </c>
      <c r="AI2702" s="1" t="str">
        <f t="shared" si="86"/>
        <v>20(12)</v>
      </c>
      <c r="AJ2702" s="1" t="str">
        <f t="shared" si="87"/>
        <v>020(012)-241～241</v>
      </c>
    </row>
    <row r="2703" spans="1:36" x14ac:dyDescent="0.55000000000000004">
      <c r="A2703" s="1">
        <v>3030</v>
      </c>
      <c r="B2703" s="1" t="s">
        <v>5357</v>
      </c>
      <c r="C2703" t="s">
        <v>11627</v>
      </c>
      <c r="D2703" s="1" t="s">
        <v>20824</v>
      </c>
      <c r="E2703" s="2" t="s">
        <v>5503</v>
      </c>
      <c r="F2703" s="16" t="s">
        <v>15387</v>
      </c>
      <c r="G2703" s="12">
        <v>20</v>
      </c>
      <c r="H2703" s="12">
        <v>12</v>
      </c>
      <c r="I2703" s="1">
        <v>242</v>
      </c>
      <c r="J2703" s="1">
        <v>244</v>
      </c>
      <c r="K2703" s="1" t="s">
        <v>16785</v>
      </c>
      <c r="L2703" s="1" t="s">
        <v>17097</v>
      </c>
      <c r="M2703" s="1" t="s">
        <v>3438</v>
      </c>
      <c r="AC2703" s="10" t="s">
        <v>15728</v>
      </c>
      <c r="AD2703" s="2" t="s">
        <v>3357</v>
      </c>
      <c r="AE2703" s="2"/>
      <c r="AF2703" s="2" t="s">
        <v>5358</v>
      </c>
      <c r="AG2703" s="2" t="s">
        <v>9</v>
      </c>
      <c r="AI2703" s="1" t="str">
        <f t="shared" si="86"/>
        <v>20(12)</v>
      </c>
      <c r="AJ2703" s="1" t="str">
        <f t="shared" si="87"/>
        <v>020(012)-242～244</v>
      </c>
    </row>
    <row r="2704" spans="1:36" x14ac:dyDescent="0.55000000000000004">
      <c r="A2704" s="1">
        <v>3033</v>
      </c>
      <c r="B2704" s="1" t="s">
        <v>5506</v>
      </c>
      <c r="C2704" t="s">
        <v>11627</v>
      </c>
      <c r="D2704" s="1" t="s">
        <v>20824</v>
      </c>
      <c r="E2704" s="2" t="s">
        <v>5503</v>
      </c>
      <c r="F2704" s="16" t="s">
        <v>15387</v>
      </c>
      <c r="G2704" s="12">
        <v>20</v>
      </c>
      <c r="H2704" s="12">
        <v>12</v>
      </c>
      <c r="I2704" s="2" t="s">
        <v>486</v>
      </c>
      <c r="J2704" s="2" t="s">
        <v>489</v>
      </c>
      <c r="K2704" s="1" t="s">
        <v>16785</v>
      </c>
      <c r="L2704" s="1" t="s">
        <v>16785</v>
      </c>
      <c r="M2704" s="1" t="s">
        <v>16265</v>
      </c>
      <c r="AC2704" s="10" t="e">
        <v>#N/A</v>
      </c>
      <c r="AD2704" s="2" t="s">
        <v>19</v>
      </c>
      <c r="AE2704" s="2" t="s">
        <v>25</v>
      </c>
      <c r="AF2704" s="2" t="s">
        <v>5507</v>
      </c>
      <c r="AG2704" s="2" t="s">
        <v>9</v>
      </c>
      <c r="AI2704" s="1" t="str">
        <f t="shared" si="86"/>
        <v>20(12)</v>
      </c>
      <c r="AJ2704" s="1" t="str">
        <f t="shared" si="87"/>
        <v>020(012)-245～246</v>
      </c>
    </row>
    <row r="2705" spans="1:36" x14ac:dyDescent="0.55000000000000004">
      <c r="A2705" s="1">
        <v>3034</v>
      </c>
      <c r="B2705" s="1" t="s">
        <v>5508</v>
      </c>
      <c r="C2705" t="s">
        <v>11627</v>
      </c>
      <c r="D2705" s="1" t="s">
        <v>20824</v>
      </c>
      <c r="E2705" s="2" t="s">
        <v>5503</v>
      </c>
      <c r="F2705" s="16" t="s">
        <v>15387</v>
      </c>
      <c r="G2705" s="12">
        <v>20</v>
      </c>
      <c r="H2705" s="12">
        <v>12</v>
      </c>
      <c r="I2705" s="2" t="s">
        <v>489</v>
      </c>
      <c r="J2705" s="2" t="s">
        <v>496</v>
      </c>
      <c r="K2705" s="1" t="s">
        <v>16785</v>
      </c>
      <c r="L2705" s="1" t="s">
        <v>16929</v>
      </c>
      <c r="M2705" s="1" t="s">
        <v>16266</v>
      </c>
      <c r="AC2705" s="10" t="s">
        <v>15729</v>
      </c>
      <c r="AD2705" s="2" t="s">
        <v>19</v>
      </c>
      <c r="AE2705" s="2" t="s">
        <v>25</v>
      </c>
      <c r="AF2705" s="2" t="s">
        <v>5509</v>
      </c>
      <c r="AG2705" s="2" t="s">
        <v>9</v>
      </c>
      <c r="AI2705" s="1" t="str">
        <f t="shared" si="86"/>
        <v>20(12)</v>
      </c>
      <c r="AJ2705" s="1" t="str">
        <f t="shared" si="87"/>
        <v>020(012)-246～248</v>
      </c>
    </row>
    <row r="2706" spans="1:36" x14ac:dyDescent="0.55000000000000004">
      <c r="A2706" s="1">
        <v>3035</v>
      </c>
      <c r="B2706" s="1" t="s">
        <v>5510</v>
      </c>
      <c r="C2706" t="s">
        <v>11627</v>
      </c>
      <c r="D2706" s="1" t="s">
        <v>20824</v>
      </c>
      <c r="E2706" s="2" t="s">
        <v>5503</v>
      </c>
      <c r="F2706" s="16" t="s">
        <v>15387</v>
      </c>
      <c r="G2706" s="12">
        <v>20</v>
      </c>
      <c r="H2706" s="12">
        <v>12</v>
      </c>
      <c r="I2706" s="2" t="s">
        <v>496</v>
      </c>
      <c r="J2706" s="2" t="s">
        <v>1054</v>
      </c>
      <c r="K2706" s="1" t="s">
        <v>16785</v>
      </c>
      <c r="L2706" s="1" t="s">
        <v>16785</v>
      </c>
      <c r="M2706" s="1" t="s">
        <v>16267</v>
      </c>
      <c r="AC2706" s="10" t="e">
        <v>#N/A</v>
      </c>
      <c r="AD2706" s="2" t="s">
        <v>19</v>
      </c>
      <c r="AE2706" s="2" t="s">
        <v>3889</v>
      </c>
      <c r="AF2706" s="2" t="s">
        <v>5511</v>
      </c>
      <c r="AG2706" s="2" t="s">
        <v>9</v>
      </c>
      <c r="AI2706" s="1" t="str">
        <f t="shared" si="86"/>
        <v>20(12)</v>
      </c>
      <c r="AJ2706" s="1" t="str">
        <f t="shared" si="87"/>
        <v>020(012)-248～249</v>
      </c>
    </row>
    <row r="2707" spans="1:36" x14ac:dyDescent="0.55000000000000004">
      <c r="A2707" s="1">
        <v>3036</v>
      </c>
      <c r="B2707" s="1" t="s">
        <v>5512</v>
      </c>
      <c r="C2707" t="s">
        <v>11627</v>
      </c>
      <c r="D2707" s="1" t="s">
        <v>20824</v>
      </c>
      <c r="E2707" s="2" t="s">
        <v>5503</v>
      </c>
      <c r="F2707" s="16" t="s">
        <v>15387</v>
      </c>
      <c r="G2707" s="12">
        <v>20</v>
      </c>
      <c r="H2707" s="12">
        <v>12</v>
      </c>
      <c r="I2707" s="2" t="s">
        <v>1054</v>
      </c>
      <c r="J2707" s="2" t="s">
        <v>1057</v>
      </c>
      <c r="K2707" s="1" t="s">
        <v>16785</v>
      </c>
      <c r="L2707" s="1" t="s">
        <v>16785</v>
      </c>
      <c r="M2707" s="1" t="s">
        <v>16268</v>
      </c>
      <c r="AC2707" s="10" t="e">
        <v>#N/A</v>
      </c>
      <c r="AD2707" s="2" t="s">
        <v>19</v>
      </c>
      <c r="AE2707" s="2" t="s">
        <v>3894</v>
      </c>
      <c r="AF2707" s="2" t="s">
        <v>5513</v>
      </c>
      <c r="AG2707" s="2" t="s">
        <v>9</v>
      </c>
      <c r="AI2707" s="1" t="str">
        <f t="shared" si="86"/>
        <v>20(12)</v>
      </c>
      <c r="AJ2707" s="1" t="str">
        <f t="shared" si="87"/>
        <v>020(012)-249～250</v>
      </c>
    </row>
    <row r="2708" spans="1:36" x14ac:dyDescent="0.55000000000000004">
      <c r="A2708" s="1">
        <v>3037</v>
      </c>
      <c r="B2708" s="1" t="s">
        <v>5514</v>
      </c>
      <c r="C2708" t="s">
        <v>11627</v>
      </c>
      <c r="D2708" s="1" t="s">
        <v>20824</v>
      </c>
      <c r="E2708" s="2" t="s">
        <v>5503</v>
      </c>
      <c r="F2708" s="16" t="s">
        <v>15387</v>
      </c>
      <c r="G2708" s="12">
        <v>20</v>
      </c>
      <c r="H2708" s="12">
        <v>12</v>
      </c>
      <c r="I2708" s="2" t="s">
        <v>1057</v>
      </c>
      <c r="J2708" s="2" t="s">
        <v>499</v>
      </c>
      <c r="K2708" s="1" t="s">
        <v>16785</v>
      </c>
      <c r="L2708" s="1" t="s">
        <v>16785</v>
      </c>
      <c r="M2708" s="1" t="s">
        <v>2768</v>
      </c>
      <c r="AC2708" s="10" t="e">
        <v>#N/A</v>
      </c>
      <c r="AD2708" s="2" t="s">
        <v>19</v>
      </c>
      <c r="AE2708" s="2" t="s">
        <v>3894</v>
      </c>
      <c r="AF2708" s="2" t="s">
        <v>5515</v>
      </c>
      <c r="AG2708" s="2" t="s">
        <v>9</v>
      </c>
      <c r="AI2708" s="1" t="str">
        <f t="shared" si="86"/>
        <v>20(12)</v>
      </c>
      <c r="AJ2708" s="1" t="str">
        <f t="shared" si="87"/>
        <v>020(012)-250～251</v>
      </c>
    </row>
    <row r="2709" spans="1:36" x14ac:dyDescent="0.55000000000000004">
      <c r="A2709" s="1">
        <v>3038</v>
      </c>
      <c r="B2709" s="1" t="s">
        <v>9387</v>
      </c>
      <c r="C2709" t="s">
        <v>11627</v>
      </c>
      <c r="D2709" s="1" t="s">
        <v>20824</v>
      </c>
      <c r="E2709" s="2" t="s">
        <v>5503</v>
      </c>
      <c r="F2709" s="16" t="s">
        <v>15387</v>
      </c>
      <c r="G2709" s="12">
        <v>20</v>
      </c>
      <c r="H2709" s="12">
        <v>12</v>
      </c>
      <c r="I2709" s="2" t="s">
        <v>503</v>
      </c>
      <c r="J2709" s="2" t="s">
        <v>517</v>
      </c>
      <c r="K2709" s="1" t="s">
        <v>16785</v>
      </c>
      <c r="L2709" s="1" t="s">
        <v>16785</v>
      </c>
      <c r="M2709" s="1" t="s">
        <v>16785</v>
      </c>
      <c r="AC2709" s="10" t="e">
        <v>#N/A</v>
      </c>
      <c r="AD2709" s="1" t="s">
        <v>19</v>
      </c>
      <c r="AE2709" s="1" t="s">
        <v>28</v>
      </c>
      <c r="AF2709" s="2" t="s">
        <v>5516</v>
      </c>
      <c r="AG2709" s="2" t="s">
        <v>9</v>
      </c>
      <c r="AI2709" s="1" t="str">
        <f t="shared" si="86"/>
        <v>20(12)</v>
      </c>
      <c r="AJ2709" s="1" t="str">
        <f t="shared" si="87"/>
        <v>020(012)-252～256</v>
      </c>
    </row>
    <row r="2710" spans="1:36" x14ac:dyDescent="0.55000000000000004">
      <c r="A2710" s="1">
        <v>3039</v>
      </c>
      <c r="B2710" s="1" t="s">
        <v>5558</v>
      </c>
      <c r="C2710" t="s">
        <v>11629</v>
      </c>
      <c r="D2710" s="1" t="s">
        <v>20824</v>
      </c>
      <c r="E2710" s="2" t="s">
        <v>5557</v>
      </c>
      <c r="F2710" s="16" t="s">
        <v>15388</v>
      </c>
      <c r="G2710" s="12">
        <v>21</v>
      </c>
      <c r="H2710" s="12">
        <v>1</v>
      </c>
      <c r="I2710" s="2" t="s">
        <v>43</v>
      </c>
      <c r="J2710" s="2" t="s">
        <v>43</v>
      </c>
      <c r="K2710" s="1" t="s">
        <v>16785</v>
      </c>
      <c r="L2710" s="1" t="s">
        <v>16785</v>
      </c>
      <c r="M2710" s="1" t="s">
        <v>3263</v>
      </c>
      <c r="AC2710" s="10" t="e">
        <v>#N/A</v>
      </c>
      <c r="AD2710" s="2" t="s">
        <v>19</v>
      </c>
      <c r="AE2710" s="2" t="s">
        <v>20</v>
      </c>
      <c r="AF2710" s="2" t="s">
        <v>5559</v>
      </c>
      <c r="AG2710" s="2" t="s">
        <v>9</v>
      </c>
      <c r="AI2710" s="1" t="str">
        <f t="shared" si="86"/>
        <v>21(1)</v>
      </c>
      <c r="AJ2710" s="1" t="str">
        <f t="shared" si="87"/>
        <v>021(001)-001～001</v>
      </c>
    </row>
    <row r="2711" spans="1:36" x14ac:dyDescent="0.55000000000000004">
      <c r="A2711" s="1">
        <v>3041</v>
      </c>
      <c r="B2711" s="1" t="s">
        <v>5560</v>
      </c>
      <c r="C2711" t="s">
        <v>11629</v>
      </c>
      <c r="D2711" s="1" t="s">
        <v>20824</v>
      </c>
      <c r="E2711" s="2" t="s">
        <v>5557</v>
      </c>
      <c r="F2711" s="16" t="s">
        <v>15388</v>
      </c>
      <c r="G2711" s="12">
        <v>21</v>
      </c>
      <c r="H2711" s="12">
        <v>1</v>
      </c>
      <c r="I2711" s="2" t="s">
        <v>10</v>
      </c>
      <c r="J2711" s="1">
        <v>4</v>
      </c>
      <c r="K2711" s="1" t="s">
        <v>16785</v>
      </c>
      <c r="L2711" s="1" t="s">
        <v>16785</v>
      </c>
      <c r="M2711" s="1" t="s">
        <v>2768</v>
      </c>
      <c r="AC2711" s="10" t="e">
        <v>#N/A</v>
      </c>
      <c r="AD2711" s="2" t="s">
        <v>19</v>
      </c>
      <c r="AE2711" s="2" t="s">
        <v>25</v>
      </c>
      <c r="AF2711" s="2" t="s">
        <v>5561</v>
      </c>
      <c r="AG2711" s="2" t="s">
        <v>9</v>
      </c>
      <c r="AI2711" s="1" t="str">
        <f t="shared" si="86"/>
        <v>21(1)</v>
      </c>
      <c r="AJ2711" s="1" t="str">
        <f t="shared" si="87"/>
        <v>021(001)-002～004</v>
      </c>
    </row>
    <row r="2712" spans="1:36" x14ac:dyDescent="0.55000000000000004">
      <c r="A2712" s="1">
        <v>3042</v>
      </c>
      <c r="B2712" s="1" t="s">
        <v>5562</v>
      </c>
      <c r="C2712" t="s">
        <v>11629</v>
      </c>
      <c r="D2712" s="1" t="s">
        <v>20824</v>
      </c>
      <c r="E2712" s="2" t="s">
        <v>5557</v>
      </c>
      <c r="F2712" s="16" t="s">
        <v>15388</v>
      </c>
      <c r="G2712" s="12">
        <v>21</v>
      </c>
      <c r="H2712" s="12">
        <v>1</v>
      </c>
      <c r="I2712" s="2" t="s">
        <v>14</v>
      </c>
      <c r="J2712" s="1">
        <v>5</v>
      </c>
      <c r="K2712" s="1" t="s">
        <v>16785</v>
      </c>
      <c r="L2712" s="1" t="s">
        <v>16785</v>
      </c>
      <c r="M2712" s="1" t="s">
        <v>3996</v>
      </c>
      <c r="AC2712" s="10" t="e">
        <v>#N/A</v>
      </c>
      <c r="AD2712" s="2" t="s">
        <v>19</v>
      </c>
      <c r="AE2712" s="2" t="s">
        <v>25</v>
      </c>
      <c r="AF2712" s="2" t="s">
        <v>5563</v>
      </c>
      <c r="AG2712" s="2" t="s">
        <v>9</v>
      </c>
      <c r="AI2712" s="1" t="str">
        <f t="shared" si="86"/>
        <v>21(1)</v>
      </c>
      <c r="AJ2712" s="1" t="str">
        <f t="shared" si="87"/>
        <v>021(001)-004～005</v>
      </c>
    </row>
    <row r="2713" spans="1:36" x14ac:dyDescent="0.55000000000000004">
      <c r="A2713" s="1">
        <v>3043</v>
      </c>
      <c r="B2713" s="1" t="s">
        <v>5518</v>
      </c>
      <c r="C2713" t="s">
        <v>11629</v>
      </c>
      <c r="D2713" s="1" t="s">
        <v>20824</v>
      </c>
      <c r="E2713" s="2" t="s">
        <v>5557</v>
      </c>
      <c r="F2713" s="16" t="s">
        <v>15388</v>
      </c>
      <c r="G2713" s="12">
        <v>21</v>
      </c>
      <c r="H2713" s="12">
        <v>1</v>
      </c>
      <c r="I2713" s="1">
        <v>5</v>
      </c>
      <c r="J2713" s="1">
        <v>7</v>
      </c>
      <c r="K2713" s="1" t="s">
        <v>16785</v>
      </c>
      <c r="L2713" s="1" t="s">
        <v>16785</v>
      </c>
      <c r="M2713" s="1" t="s">
        <v>2825</v>
      </c>
      <c r="AC2713" s="10" t="e">
        <v>#N/A</v>
      </c>
      <c r="AD2713" s="2" t="s">
        <v>3357</v>
      </c>
      <c r="AE2713" s="2"/>
      <c r="AF2713" s="2" t="s">
        <v>5519</v>
      </c>
      <c r="AG2713" s="2" t="s">
        <v>9</v>
      </c>
      <c r="AI2713" s="1" t="str">
        <f t="shared" si="86"/>
        <v>21(1)</v>
      </c>
      <c r="AJ2713" s="1" t="str">
        <f t="shared" si="87"/>
        <v>021(001)-005～007</v>
      </c>
    </row>
    <row r="2714" spans="1:36" x14ac:dyDescent="0.55000000000000004">
      <c r="A2714" s="1">
        <v>3046</v>
      </c>
      <c r="B2714" s="1" t="s">
        <v>5520</v>
      </c>
      <c r="C2714" t="s">
        <v>11629</v>
      </c>
      <c r="D2714" s="1" t="s">
        <v>20824</v>
      </c>
      <c r="E2714" s="2" t="s">
        <v>5557</v>
      </c>
      <c r="F2714" s="16" t="s">
        <v>15388</v>
      </c>
      <c r="G2714" s="12">
        <v>21</v>
      </c>
      <c r="H2714" s="12">
        <v>1</v>
      </c>
      <c r="I2714" s="2" t="s">
        <v>15</v>
      </c>
      <c r="J2714" s="1">
        <v>8</v>
      </c>
      <c r="K2714" s="1" t="s">
        <v>16785</v>
      </c>
      <c r="L2714" s="1" t="s">
        <v>16785</v>
      </c>
      <c r="M2714" s="1" t="s">
        <v>2887</v>
      </c>
      <c r="AC2714" s="10" t="e">
        <v>#N/A</v>
      </c>
      <c r="AD2714" s="2" t="s">
        <v>19</v>
      </c>
      <c r="AE2714" s="2" t="s">
        <v>25</v>
      </c>
      <c r="AF2714" s="2" t="s">
        <v>5564</v>
      </c>
      <c r="AG2714" s="2" t="s">
        <v>9</v>
      </c>
      <c r="AI2714" s="1" t="str">
        <f t="shared" si="86"/>
        <v>21(1)</v>
      </c>
      <c r="AJ2714" s="1" t="str">
        <f t="shared" si="87"/>
        <v>021(001)-007～008</v>
      </c>
    </row>
    <row r="2715" spans="1:36" x14ac:dyDescent="0.55000000000000004">
      <c r="A2715" s="1">
        <v>3047</v>
      </c>
      <c r="B2715" s="1" t="s">
        <v>5521</v>
      </c>
      <c r="C2715" t="s">
        <v>11629</v>
      </c>
      <c r="D2715" s="1" t="s">
        <v>20824</v>
      </c>
      <c r="E2715" s="2" t="s">
        <v>5557</v>
      </c>
      <c r="F2715" s="16" t="s">
        <v>15388</v>
      </c>
      <c r="G2715" s="12">
        <v>21</v>
      </c>
      <c r="H2715" s="12">
        <v>1</v>
      </c>
      <c r="I2715" s="1">
        <v>9</v>
      </c>
      <c r="J2715" s="1">
        <v>10</v>
      </c>
      <c r="K2715" s="1" t="s">
        <v>16785</v>
      </c>
      <c r="L2715" s="1" t="s">
        <v>16785</v>
      </c>
      <c r="M2715" s="1" t="s">
        <v>16269</v>
      </c>
      <c r="AC2715" s="10" t="e">
        <v>#N/A</v>
      </c>
      <c r="AD2715" s="2" t="s">
        <v>3357</v>
      </c>
      <c r="AE2715" s="2"/>
      <c r="AF2715" s="2" t="s">
        <v>5522</v>
      </c>
      <c r="AG2715" s="2" t="s">
        <v>9</v>
      </c>
      <c r="AI2715" s="1" t="str">
        <f t="shared" si="86"/>
        <v>21(1)</v>
      </c>
      <c r="AJ2715" s="1" t="str">
        <f t="shared" si="87"/>
        <v>021(001)-009～010</v>
      </c>
    </row>
    <row r="2716" spans="1:36" x14ac:dyDescent="0.55000000000000004">
      <c r="A2716" s="1">
        <v>3050</v>
      </c>
      <c r="B2716" s="1" t="s">
        <v>5565</v>
      </c>
      <c r="C2716" t="s">
        <v>11629</v>
      </c>
      <c r="D2716" s="1" t="s">
        <v>20824</v>
      </c>
      <c r="E2716" s="2" t="s">
        <v>5557</v>
      </c>
      <c r="F2716" s="16" t="s">
        <v>15388</v>
      </c>
      <c r="G2716" s="12">
        <v>21</v>
      </c>
      <c r="H2716" s="12">
        <v>1</v>
      </c>
      <c r="I2716" s="2" t="s">
        <v>69</v>
      </c>
      <c r="J2716" s="2" t="s">
        <v>74</v>
      </c>
      <c r="K2716" s="1" t="s">
        <v>16785</v>
      </c>
      <c r="L2716" s="1" t="s">
        <v>16785</v>
      </c>
      <c r="M2716" s="1" t="s">
        <v>16270</v>
      </c>
      <c r="AC2716" s="10" t="e">
        <v>#N/A</v>
      </c>
      <c r="AD2716" s="2" t="s">
        <v>19</v>
      </c>
      <c r="AE2716" s="2" t="s">
        <v>3889</v>
      </c>
      <c r="AF2716" s="2" t="s">
        <v>5566</v>
      </c>
      <c r="AG2716" s="2" t="s">
        <v>9</v>
      </c>
      <c r="AI2716" s="1" t="str">
        <f t="shared" si="86"/>
        <v>21(1)</v>
      </c>
      <c r="AJ2716" s="1" t="str">
        <f t="shared" si="87"/>
        <v>021(001)-011～013</v>
      </c>
    </row>
    <row r="2717" spans="1:36" x14ac:dyDescent="0.55000000000000004">
      <c r="A2717" s="1">
        <v>3051</v>
      </c>
      <c r="B2717" s="1" t="s">
        <v>5523</v>
      </c>
      <c r="C2717" t="s">
        <v>11629</v>
      </c>
      <c r="D2717" s="1" t="s">
        <v>20824</v>
      </c>
      <c r="E2717" s="2" t="s">
        <v>5557</v>
      </c>
      <c r="F2717" s="16" t="s">
        <v>15388</v>
      </c>
      <c r="G2717" s="12">
        <v>21</v>
      </c>
      <c r="H2717" s="12">
        <v>1</v>
      </c>
      <c r="I2717" s="1">
        <v>13</v>
      </c>
      <c r="J2717" s="1">
        <v>14</v>
      </c>
      <c r="K2717" s="1" t="s">
        <v>16785</v>
      </c>
      <c r="L2717" s="1" t="s">
        <v>16785</v>
      </c>
      <c r="M2717" s="1" t="s">
        <v>16271</v>
      </c>
      <c r="AC2717" s="10" t="e">
        <v>#N/A</v>
      </c>
      <c r="AD2717" s="2" t="s">
        <v>3357</v>
      </c>
      <c r="AE2717" s="2"/>
      <c r="AF2717" s="2" t="s">
        <v>5524</v>
      </c>
      <c r="AG2717" s="2" t="s">
        <v>9</v>
      </c>
      <c r="AI2717" s="1" t="str">
        <f t="shared" si="86"/>
        <v>21(1)</v>
      </c>
      <c r="AJ2717" s="1" t="str">
        <f t="shared" si="87"/>
        <v>021(001)-013～014</v>
      </c>
    </row>
    <row r="2718" spans="1:36" x14ac:dyDescent="0.55000000000000004">
      <c r="A2718" s="1">
        <v>3053</v>
      </c>
      <c r="B2718" s="1" t="s">
        <v>9451</v>
      </c>
      <c r="C2718" t="s">
        <v>11629</v>
      </c>
      <c r="D2718" s="1" t="s">
        <v>20824</v>
      </c>
      <c r="E2718" s="2" t="s">
        <v>5557</v>
      </c>
      <c r="F2718" s="16" t="s">
        <v>15388</v>
      </c>
      <c r="G2718" s="12">
        <v>21</v>
      </c>
      <c r="H2718" s="12">
        <v>1</v>
      </c>
      <c r="I2718" s="2" t="s">
        <v>765</v>
      </c>
      <c r="J2718" s="2" t="s">
        <v>765</v>
      </c>
      <c r="K2718" s="1" t="s">
        <v>16785</v>
      </c>
      <c r="L2718" s="1" t="s">
        <v>16785</v>
      </c>
      <c r="M2718" s="1" t="s">
        <v>16785</v>
      </c>
      <c r="AC2718" s="10" t="e">
        <v>#N/A</v>
      </c>
      <c r="AD2718" s="1" t="s">
        <v>3357</v>
      </c>
      <c r="AF2718" s="2" t="s">
        <v>5525</v>
      </c>
      <c r="AG2718" s="2" t="s">
        <v>9</v>
      </c>
      <c r="AI2718" s="1" t="str">
        <f t="shared" si="86"/>
        <v>21(1)</v>
      </c>
      <c r="AJ2718" s="1" t="str">
        <f t="shared" si="87"/>
        <v>021(001)-015～015</v>
      </c>
    </row>
    <row r="2719" spans="1:36" x14ac:dyDescent="0.55000000000000004">
      <c r="A2719" s="1">
        <v>3056</v>
      </c>
      <c r="B2719" s="1" t="s">
        <v>5567</v>
      </c>
      <c r="C2719" t="s">
        <v>11629</v>
      </c>
      <c r="D2719" s="1" t="s">
        <v>20824</v>
      </c>
      <c r="E2719" s="2" t="s">
        <v>5557</v>
      </c>
      <c r="F2719" s="16" t="s">
        <v>15388</v>
      </c>
      <c r="G2719" s="12">
        <v>21</v>
      </c>
      <c r="H2719" s="12">
        <v>1</v>
      </c>
      <c r="I2719" s="2" t="s">
        <v>82</v>
      </c>
      <c r="J2719" s="2" t="s">
        <v>753</v>
      </c>
      <c r="K2719" s="1" t="s">
        <v>16785</v>
      </c>
      <c r="L2719" s="1" t="s">
        <v>16785</v>
      </c>
      <c r="M2719" s="1" t="s">
        <v>16272</v>
      </c>
      <c r="AC2719" s="10" t="e">
        <v>#N/A</v>
      </c>
      <c r="AD2719" s="2" t="s">
        <v>19</v>
      </c>
      <c r="AE2719" s="2" t="s">
        <v>3889</v>
      </c>
      <c r="AF2719" s="2" t="s">
        <v>5568</v>
      </c>
      <c r="AG2719" s="2" t="s">
        <v>9</v>
      </c>
      <c r="AI2719" s="1" t="str">
        <f t="shared" si="86"/>
        <v>21(1)</v>
      </c>
      <c r="AJ2719" s="1" t="str">
        <f t="shared" si="87"/>
        <v>021(001)-016～017</v>
      </c>
    </row>
    <row r="2720" spans="1:36" x14ac:dyDescent="0.55000000000000004">
      <c r="A2720" s="1">
        <v>3057</v>
      </c>
      <c r="B2720" s="1" t="s">
        <v>5526</v>
      </c>
      <c r="C2720" t="s">
        <v>11629</v>
      </c>
      <c r="D2720" s="1" t="s">
        <v>20824</v>
      </c>
      <c r="E2720" s="2" t="s">
        <v>5557</v>
      </c>
      <c r="F2720" s="16" t="s">
        <v>15388</v>
      </c>
      <c r="G2720" s="12">
        <v>21</v>
      </c>
      <c r="H2720" s="12">
        <v>1</v>
      </c>
      <c r="I2720" s="1">
        <v>16</v>
      </c>
      <c r="J2720" s="1">
        <v>18</v>
      </c>
      <c r="K2720" s="1" t="s">
        <v>16785</v>
      </c>
      <c r="L2720" s="1" t="s">
        <v>16785</v>
      </c>
      <c r="M2720" s="1" t="s">
        <v>16272</v>
      </c>
      <c r="AC2720" s="10" t="e">
        <v>#N/A</v>
      </c>
      <c r="AD2720" s="2" t="s">
        <v>3357</v>
      </c>
      <c r="AE2720" s="2"/>
      <c r="AF2720" s="2" t="s">
        <v>5527</v>
      </c>
      <c r="AG2720" s="2" t="s">
        <v>9</v>
      </c>
      <c r="AI2720" s="1" t="str">
        <f t="shared" si="86"/>
        <v>21(1)</v>
      </c>
      <c r="AJ2720" s="1" t="str">
        <f t="shared" si="87"/>
        <v>021(001)-016～018</v>
      </c>
    </row>
    <row r="2721" spans="1:36" x14ac:dyDescent="0.55000000000000004">
      <c r="A2721" s="1">
        <v>3058</v>
      </c>
      <c r="B2721" s="1" t="s">
        <v>9387</v>
      </c>
      <c r="C2721" t="s">
        <v>11629</v>
      </c>
      <c r="D2721" s="1" t="s">
        <v>20824</v>
      </c>
      <c r="E2721" s="2" t="s">
        <v>5557</v>
      </c>
      <c r="F2721" s="16" t="s">
        <v>15388</v>
      </c>
      <c r="G2721" s="12">
        <v>21</v>
      </c>
      <c r="H2721" s="12">
        <v>1</v>
      </c>
      <c r="I2721" s="2" t="s">
        <v>88</v>
      </c>
      <c r="J2721" s="2" t="s">
        <v>98</v>
      </c>
      <c r="K2721" s="1" t="s">
        <v>16785</v>
      </c>
      <c r="L2721" s="1" t="s">
        <v>16785</v>
      </c>
      <c r="M2721" s="1" t="s">
        <v>16785</v>
      </c>
      <c r="AC2721" s="10" t="e">
        <v>#N/A</v>
      </c>
      <c r="AD2721" s="1" t="s">
        <v>19</v>
      </c>
      <c r="AE2721" s="1" t="s">
        <v>28</v>
      </c>
      <c r="AF2721" s="2" t="s">
        <v>5569</v>
      </c>
      <c r="AG2721" s="2" t="s">
        <v>9</v>
      </c>
      <c r="AI2721" s="1" t="str">
        <f t="shared" si="86"/>
        <v>21(1)</v>
      </c>
      <c r="AJ2721" s="1" t="str">
        <f t="shared" si="87"/>
        <v>021(001)-018～020</v>
      </c>
    </row>
    <row r="2722" spans="1:36" x14ac:dyDescent="0.55000000000000004">
      <c r="A2722" s="1">
        <v>3059</v>
      </c>
      <c r="B2722" s="1" t="s">
        <v>5570</v>
      </c>
      <c r="C2722" t="s">
        <v>11631</v>
      </c>
      <c r="D2722" s="1" t="s">
        <v>20824</v>
      </c>
      <c r="E2722" s="2" t="s">
        <v>5572</v>
      </c>
      <c r="F2722" s="16" t="s">
        <v>15389</v>
      </c>
      <c r="G2722" s="12">
        <v>21</v>
      </c>
      <c r="H2722" s="12">
        <v>2</v>
      </c>
      <c r="I2722" s="2" t="s">
        <v>779</v>
      </c>
      <c r="J2722" s="2" t="s">
        <v>779</v>
      </c>
      <c r="K2722" s="1" t="s">
        <v>16785</v>
      </c>
      <c r="L2722" s="1" t="s">
        <v>16785</v>
      </c>
      <c r="M2722" s="1" t="s">
        <v>16273</v>
      </c>
      <c r="AC2722" s="10" t="e">
        <v>#N/A</v>
      </c>
      <c r="AD2722" s="2" t="s">
        <v>19</v>
      </c>
      <c r="AE2722" s="2" t="s">
        <v>20</v>
      </c>
      <c r="AF2722" s="2" t="s">
        <v>5571</v>
      </c>
      <c r="AG2722" s="2" t="s">
        <v>9</v>
      </c>
      <c r="AI2722" s="1" t="str">
        <f t="shared" si="86"/>
        <v>21(2)</v>
      </c>
      <c r="AJ2722" s="1" t="str">
        <f t="shared" si="87"/>
        <v>021(002)-021～021</v>
      </c>
    </row>
    <row r="2723" spans="1:36" x14ac:dyDescent="0.55000000000000004">
      <c r="A2723" s="1">
        <v>3060</v>
      </c>
      <c r="B2723" s="1" t="s">
        <v>5528</v>
      </c>
      <c r="C2723" t="s">
        <v>11631</v>
      </c>
      <c r="D2723" s="1" t="s">
        <v>20824</v>
      </c>
      <c r="E2723" s="2" t="s">
        <v>5572</v>
      </c>
      <c r="F2723" s="16" t="s">
        <v>15389</v>
      </c>
      <c r="G2723" s="12">
        <v>21</v>
      </c>
      <c r="H2723" s="12">
        <v>2</v>
      </c>
      <c r="I2723" s="1">
        <v>22</v>
      </c>
      <c r="J2723" s="1">
        <v>24</v>
      </c>
      <c r="K2723" s="1" t="s">
        <v>16785</v>
      </c>
      <c r="L2723" s="1" t="s">
        <v>17292</v>
      </c>
      <c r="M2723" s="1" t="s">
        <v>3613</v>
      </c>
      <c r="AC2723" s="10" t="s">
        <v>15714</v>
      </c>
      <c r="AD2723" s="2" t="s">
        <v>3357</v>
      </c>
      <c r="AE2723" s="2"/>
      <c r="AF2723" s="2" t="s">
        <v>5529</v>
      </c>
      <c r="AG2723" s="2" t="s">
        <v>9</v>
      </c>
      <c r="AI2723" s="1" t="str">
        <f t="shared" si="86"/>
        <v>21(2)</v>
      </c>
      <c r="AJ2723" s="1" t="str">
        <f t="shared" si="87"/>
        <v>021(002)-022～024</v>
      </c>
    </row>
    <row r="2724" spans="1:36" x14ac:dyDescent="0.55000000000000004">
      <c r="A2724" s="1">
        <v>3063</v>
      </c>
      <c r="B2724" s="1" t="s">
        <v>5576</v>
      </c>
      <c r="C2724" t="s">
        <v>11631</v>
      </c>
      <c r="D2724" s="1" t="s">
        <v>20824</v>
      </c>
      <c r="E2724" s="2" t="s">
        <v>5572</v>
      </c>
      <c r="F2724" s="16" t="s">
        <v>15389</v>
      </c>
      <c r="G2724" s="12">
        <v>21</v>
      </c>
      <c r="H2724" s="12">
        <v>2</v>
      </c>
      <c r="I2724" s="2" t="s">
        <v>1104</v>
      </c>
      <c r="J2724" s="1">
        <v>27</v>
      </c>
      <c r="K2724" s="1" t="s">
        <v>16785</v>
      </c>
      <c r="L2724" s="1" t="s">
        <v>16971</v>
      </c>
      <c r="M2724" s="1" t="s">
        <v>16274</v>
      </c>
      <c r="AC2724" s="10" t="s">
        <v>15730</v>
      </c>
      <c r="AD2724" s="2" t="s">
        <v>19</v>
      </c>
      <c r="AE2724" s="2" t="s">
        <v>25</v>
      </c>
      <c r="AF2724" s="2" t="s">
        <v>5577</v>
      </c>
      <c r="AG2724" s="2" t="s">
        <v>9</v>
      </c>
      <c r="AI2724" s="1" t="str">
        <f t="shared" si="86"/>
        <v>21(2)</v>
      </c>
      <c r="AJ2724" s="1" t="str">
        <f t="shared" si="87"/>
        <v>021(002)-024～027</v>
      </c>
    </row>
    <row r="2725" spans="1:36" x14ac:dyDescent="0.55000000000000004">
      <c r="A2725" s="1">
        <v>3064</v>
      </c>
      <c r="B2725" s="1" t="s">
        <v>5530</v>
      </c>
      <c r="C2725" t="s">
        <v>11631</v>
      </c>
      <c r="D2725" s="1" t="s">
        <v>20824</v>
      </c>
      <c r="E2725" s="2" t="s">
        <v>5572</v>
      </c>
      <c r="F2725" s="16" t="s">
        <v>15389</v>
      </c>
      <c r="G2725" s="12">
        <v>21</v>
      </c>
      <c r="H2725" s="12">
        <v>2</v>
      </c>
      <c r="I2725" s="1">
        <v>27</v>
      </c>
      <c r="J2725" s="1">
        <v>29</v>
      </c>
      <c r="K2725" s="1" t="s">
        <v>16785</v>
      </c>
      <c r="L2725" s="1" t="s">
        <v>17124</v>
      </c>
      <c r="M2725" s="1" t="s">
        <v>16275</v>
      </c>
      <c r="AC2725" s="10" t="s">
        <v>15731</v>
      </c>
      <c r="AD2725" s="2" t="s">
        <v>3357</v>
      </c>
      <c r="AE2725" s="2"/>
      <c r="AF2725" s="2" t="s">
        <v>5531</v>
      </c>
      <c r="AG2725" s="2" t="s">
        <v>9</v>
      </c>
      <c r="AI2725" s="1" t="str">
        <f t="shared" si="86"/>
        <v>21(2)</v>
      </c>
      <c r="AJ2725" s="1" t="str">
        <f t="shared" si="87"/>
        <v>021(002)-027～029</v>
      </c>
    </row>
    <row r="2726" spans="1:36" x14ac:dyDescent="0.55000000000000004">
      <c r="A2726" s="1">
        <v>3066</v>
      </c>
      <c r="B2726" s="1" t="s">
        <v>5578</v>
      </c>
      <c r="C2726" t="s">
        <v>11631</v>
      </c>
      <c r="D2726" s="1" t="s">
        <v>20824</v>
      </c>
      <c r="E2726" s="2" t="s">
        <v>5572</v>
      </c>
      <c r="F2726" s="16" t="s">
        <v>15389</v>
      </c>
      <c r="G2726" s="12">
        <v>21</v>
      </c>
      <c r="H2726" s="12">
        <v>2</v>
      </c>
      <c r="I2726" s="2" t="s">
        <v>566</v>
      </c>
      <c r="J2726" s="1">
        <v>31</v>
      </c>
      <c r="K2726" s="1" t="s">
        <v>16785</v>
      </c>
      <c r="L2726" s="1" t="s">
        <v>17255</v>
      </c>
      <c r="M2726" s="1" t="s">
        <v>16276</v>
      </c>
      <c r="AC2726" s="10" t="s">
        <v>15732</v>
      </c>
      <c r="AD2726" s="2" t="s">
        <v>19</v>
      </c>
      <c r="AE2726" s="2" t="s">
        <v>25</v>
      </c>
      <c r="AF2726" s="2" t="s">
        <v>5579</v>
      </c>
      <c r="AG2726" s="2" t="s">
        <v>9</v>
      </c>
      <c r="AI2726" s="1" t="str">
        <f t="shared" si="86"/>
        <v>21(2)</v>
      </c>
      <c r="AJ2726" s="1" t="str">
        <f t="shared" si="87"/>
        <v>021(002)-029～031</v>
      </c>
    </row>
    <row r="2727" spans="1:36" x14ac:dyDescent="0.55000000000000004">
      <c r="A2727" s="1">
        <v>3067</v>
      </c>
      <c r="B2727" s="1" t="s">
        <v>5580</v>
      </c>
      <c r="C2727" t="s">
        <v>11631</v>
      </c>
      <c r="D2727" s="1" t="s">
        <v>20824</v>
      </c>
      <c r="E2727" s="2" t="s">
        <v>5572</v>
      </c>
      <c r="F2727" s="16" t="s">
        <v>15389</v>
      </c>
      <c r="G2727" s="12">
        <v>21</v>
      </c>
      <c r="H2727" s="12">
        <v>2</v>
      </c>
      <c r="I2727" s="2" t="s">
        <v>123</v>
      </c>
      <c r="J2727" s="2" t="s">
        <v>577</v>
      </c>
      <c r="K2727" s="1" t="s">
        <v>16785</v>
      </c>
      <c r="L2727" s="1" t="s">
        <v>16785</v>
      </c>
      <c r="M2727" s="1" t="s">
        <v>18</v>
      </c>
      <c r="AC2727" s="10" t="e">
        <v>#N/A</v>
      </c>
      <c r="AD2727" s="2" t="s">
        <v>19</v>
      </c>
      <c r="AE2727" s="2" t="s">
        <v>3894</v>
      </c>
      <c r="AF2727" s="2" t="s">
        <v>5581</v>
      </c>
      <c r="AG2727" s="2" t="s">
        <v>9</v>
      </c>
      <c r="AI2727" s="1" t="str">
        <f t="shared" si="86"/>
        <v>21(2)</v>
      </c>
      <c r="AJ2727" s="1" t="str">
        <f t="shared" si="87"/>
        <v>021(002)-032～031</v>
      </c>
    </row>
    <row r="2728" spans="1:36" x14ac:dyDescent="0.55000000000000004">
      <c r="A2728" s="1">
        <v>3068</v>
      </c>
      <c r="B2728" s="1" t="s">
        <v>5573</v>
      </c>
      <c r="C2728" t="s">
        <v>11631</v>
      </c>
      <c r="D2728" s="1" t="s">
        <v>20824</v>
      </c>
      <c r="E2728" s="2" t="s">
        <v>5572</v>
      </c>
      <c r="F2728" s="16" t="s">
        <v>15389</v>
      </c>
      <c r="G2728" s="12">
        <v>21</v>
      </c>
      <c r="H2728" s="12">
        <v>2</v>
      </c>
      <c r="I2728" s="2" t="s">
        <v>584</v>
      </c>
      <c r="J2728" s="2" t="s">
        <v>584</v>
      </c>
      <c r="K2728" s="1" t="s">
        <v>16785</v>
      </c>
      <c r="L2728" s="1" t="s">
        <v>16785</v>
      </c>
      <c r="M2728" s="1" t="s">
        <v>2437</v>
      </c>
      <c r="AC2728" s="10" t="e">
        <v>#N/A</v>
      </c>
      <c r="AD2728" s="2" t="s">
        <v>19</v>
      </c>
      <c r="AE2728" s="2" t="s">
        <v>3889</v>
      </c>
      <c r="AF2728" s="2" t="s">
        <v>5574</v>
      </c>
      <c r="AG2728" s="2" t="s">
        <v>9</v>
      </c>
      <c r="AI2728" s="1" t="str">
        <f t="shared" si="86"/>
        <v>21(2)</v>
      </c>
      <c r="AJ2728" s="1" t="str">
        <f t="shared" si="87"/>
        <v>021(002)-034～034</v>
      </c>
    </row>
    <row r="2729" spans="1:36" x14ac:dyDescent="0.55000000000000004">
      <c r="A2729" s="1">
        <v>3069</v>
      </c>
      <c r="B2729" s="1" t="s">
        <v>5532</v>
      </c>
      <c r="C2729" t="s">
        <v>11631</v>
      </c>
      <c r="D2729" s="1" t="s">
        <v>20824</v>
      </c>
      <c r="E2729" s="2" t="s">
        <v>5572</v>
      </c>
      <c r="F2729" s="16" t="s">
        <v>15389</v>
      </c>
      <c r="G2729" s="12">
        <v>21</v>
      </c>
      <c r="H2729" s="12">
        <v>2</v>
      </c>
      <c r="I2729" s="2" t="s">
        <v>89</v>
      </c>
      <c r="J2729" s="2" t="s">
        <v>89</v>
      </c>
      <c r="K2729" s="1" t="s">
        <v>16785</v>
      </c>
      <c r="L2729" s="1" t="s">
        <v>16785</v>
      </c>
      <c r="M2729" s="1" t="s">
        <v>1827</v>
      </c>
      <c r="AC2729" s="10" t="e">
        <v>#N/A</v>
      </c>
      <c r="AD2729" s="2" t="s">
        <v>3357</v>
      </c>
      <c r="AE2729" s="2"/>
      <c r="AF2729" s="2" t="s">
        <v>5533</v>
      </c>
      <c r="AG2729" s="2" t="s">
        <v>9</v>
      </c>
      <c r="AI2729" s="1" t="str">
        <f t="shared" si="86"/>
        <v>21(2)</v>
      </c>
      <c r="AJ2729" s="1" t="str">
        <f t="shared" si="87"/>
        <v>021(002)-035～035</v>
      </c>
    </row>
    <row r="2730" spans="1:36" x14ac:dyDescent="0.55000000000000004">
      <c r="A2730" s="1">
        <v>3071</v>
      </c>
      <c r="B2730" s="1" t="s">
        <v>9444</v>
      </c>
      <c r="C2730" t="s">
        <v>11631</v>
      </c>
      <c r="D2730" s="1" t="s">
        <v>20824</v>
      </c>
      <c r="E2730" s="2" t="s">
        <v>5572</v>
      </c>
      <c r="F2730" s="16" t="s">
        <v>15389</v>
      </c>
      <c r="G2730" s="12">
        <v>21</v>
      </c>
      <c r="H2730" s="12">
        <v>2</v>
      </c>
      <c r="I2730" s="2" t="s">
        <v>131</v>
      </c>
      <c r="J2730" s="2" t="s">
        <v>131</v>
      </c>
      <c r="K2730" s="1" t="s">
        <v>16785</v>
      </c>
      <c r="L2730" s="1" t="s">
        <v>16785</v>
      </c>
      <c r="M2730" s="1" t="s">
        <v>16785</v>
      </c>
      <c r="AC2730" s="10" t="e">
        <v>#N/A</v>
      </c>
      <c r="AD2730" s="1" t="s">
        <v>19</v>
      </c>
      <c r="AE2730" s="1" t="s">
        <v>28</v>
      </c>
      <c r="AF2730" s="2" t="s">
        <v>5575</v>
      </c>
      <c r="AG2730" s="2" t="s">
        <v>9</v>
      </c>
      <c r="AI2730" s="1" t="str">
        <f t="shared" si="86"/>
        <v>21(2)</v>
      </c>
      <c r="AJ2730" s="1" t="str">
        <f t="shared" si="87"/>
        <v>021(002)-036～036</v>
      </c>
    </row>
    <row r="2731" spans="1:36" x14ac:dyDescent="0.55000000000000004">
      <c r="A2731" s="1">
        <v>3072</v>
      </c>
      <c r="B2731" s="1" t="s">
        <v>5582</v>
      </c>
      <c r="C2731" t="s">
        <v>11633</v>
      </c>
      <c r="D2731" s="1" t="s">
        <v>20824</v>
      </c>
      <c r="E2731" s="2" t="s">
        <v>5584</v>
      </c>
      <c r="F2731" s="16" t="s">
        <v>15390</v>
      </c>
      <c r="G2731" s="12">
        <v>21</v>
      </c>
      <c r="H2731" s="12">
        <v>3</v>
      </c>
      <c r="I2731" s="2" t="s">
        <v>136</v>
      </c>
      <c r="J2731" s="2" t="s">
        <v>136</v>
      </c>
      <c r="K2731" s="1" t="s">
        <v>16785</v>
      </c>
      <c r="L2731" s="1" t="s">
        <v>16785</v>
      </c>
      <c r="M2731" s="1" t="s">
        <v>4108</v>
      </c>
      <c r="AC2731" s="10" t="e">
        <v>#N/A</v>
      </c>
      <c r="AD2731" s="2" t="s">
        <v>19</v>
      </c>
      <c r="AE2731" s="2" t="s">
        <v>20</v>
      </c>
      <c r="AF2731" s="2" t="s">
        <v>5583</v>
      </c>
      <c r="AG2731" s="2" t="s">
        <v>9</v>
      </c>
      <c r="AI2731" s="1" t="str">
        <f t="shared" si="86"/>
        <v>21(3)</v>
      </c>
      <c r="AJ2731" s="1" t="str">
        <f t="shared" si="87"/>
        <v>021(003)-037～037</v>
      </c>
    </row>
    <row r="2732" spans="1:36" x14ac:dyDescent="0.55000000000000004">
      <c r="A2732" s="1">
        <v>3073</v>
      </c>
      <c r="B2732" s="1" t="s">
        <v>5588</v>
      </c>
      <c r="C2732" t="s">
        <v>11633</v>
      </c>
      <c r="D2732" s="1" t="s">
        <v>20824</v>
      </c>
      <c r="E2732" s="2" t="s">
        <v>15341</v>
      </c>
      <c r="F2732" s="16" t="s">
        <v>15390</v>
      </c>
      <c r="G2732" s="12">
        <v>21</v>
      </c>
      <c r="H2732" s="12">
        <v>3</v>
      </c>
      <c r="I2732" s="1">
        <v>38</v>
      </c>
      <c r="J2732" s="1">
        <v>43</v>
      </c>
      <c r="K2732" s="1" t="s">
        <v>16785</v>
      </c>
      <c r="L2732" s="1" t="s">
        <v>16816</v>
      </c>
      <c r="M2732" s="1" t="s">
        <v>16277</v>
      </c>
      <c r="N2732" s="1" t="s">
        <v>4195</v>
      </c>
      <c r="O2732" s="1" t="s">
        <v>4600</v>
      </c>
      <c r="P2732" s="1" t="s">
        <v>3613</v>
      </c>
      <c r="Q2732" s="1" t="s">
        <v>16200</v>
      </c>
      <c r="R2732" s="1" t="s">
        <v>1263</v>
      </c>
      <c r="S2732" s="1" t="s">
        <v>16206</v>
      </c>
      <c r="T2732" s="1" t="s">
        <v>16226</v>
      </c>
      <c r="U2732" s="1" t="s">
        <v>2414</v>
      </c>
      <c r="V2732" s="1" t="s">
        <v>4925</v>
      </c>
      <c r="W2732" s="1" t="s">
        <v>16278</v>
      </c>
      <c r="X2732" s="1" t="s">
        <v>2282</v>
      </c>
      <c r="Y2732" s="1" t="s">
        <v>16279</v>
      </c>
      <c r="AD2732" s="1" t="s">
        <v>19</v>
      </c>
      <c r="AE2732" s="1" t="s">
        <v>25</v>
      </c>
      <c r="AF2732" s="3" t="s">
        <v>5589</v>
      </c>
      <c r="AG2732" s="1" t="s">
        <v>9</v>
      </c>
      <c r="AI2732" s="1" t="str">
        <f t="shared" si="86"/>
        <v>21(3)</v>
      </c>
      <c r="AJ2732" s="1" t="str">
        <f t="shared" si="87"/>
        <v>021(003)-038～043</v>
      </c>
    </row>
    <row r="2733" spans="1:36" x14ac:dyDescent="0.55000000000000004">
      <c r="A2733" s="1">
        <v>3074</v>
      </c>
      <c r="B2733" s="1" t="s">
        <v>5590</v>
      </c>
      <c r="C2733" t="s">
        <v>11633</v>
      </c>
      <c r="D2733" s="1" t="s">
        <v>20824</v>
      </c>
      <c r="E2733" s="2" t="s">
        <v>5584</v>
      </c>
      <c r="F2733" s="16" t="s">
        <v>15390</v>
      </c>
      <c r="G2733" s="12">
        <v>21</v>
      </c>
      <c r="H2733" s="12">
        <v>3</v>
      </c>
      <c r="I2733" s="2" t="s">
        <v>147</v>
      </c>
      <c r="J2733" s="1">
        <v>48</v>
      </c>
      <c r="K2733" s="1" t="s">
        <v>16785</v>
      </c>
      <c r="L2733" s="1" t="s">
        <v>17382</v>
      </c>
      <c r="M2733" s="1" t="s">
        <v>594</v>
      </c>
      <c r="AD2733" s="2" t="s">
        <v>19</v>
      </c>
      <c r="AE2733" s="2" t="s">
        <v>25</v>
      </c>
      <c r="AF2733" s="2" t="s">
        <v>5591</v>
      </c>
      <c r="AG2733" s="2" t="s">
        <v>9</v>
      </c>
      <c r="AI2733" s="1" t="str">
        <f t="shared" si="86"/>
        <v>21(3)</v>
      </c>
      <c r="AJ2733" s="1" t="str">
        <f t="shared" si="87"/>
        <v>021(003)-044～048</v>
      </c>
    </row>
    <row r="2734" spans="1:36" x14ac:dyDescent="0.55000000000000004">
      <c r="A2734" s="1">
        <v>3075</v>
      </c>
      <c r="B2734" s="1" t="s">
        <v>5585</v>
      </c>
      <c r="C2734" t="s">
        <v>11633</v>
      </c>
      <c r="D2734" s="1" t="s">
        <v>20824</v>
      </c>
      <c r="E2734" s="2" t="s">
        <v>5584</v>
      </c>
      <c r="F2734" s="16" t="s">
        <v>15390</v>
      </c>
      <c r="G2734" s="12">
        <v>21</v>
      </c>
      <c r="H2734" s="12">
        <v>3</v>
      </c>
      <c r="I2734" s="2" t="s">
        <v>160</v>
      </c>
      <c r="J2734" s="2" t="s">
        <v>160</v>
      </c>
      <c r="K2734" s="1" t="s">
        <v>16785</v>
      </c>
      <c r="L2734" s="1" t="s">
        <v>16785</v>
      </c>
      <c r="M2734" s="1" t="s">
        <v>594</v>
      </c>
      <c r="AC2734" s="10" t="e">
        <v>#N/A</v>
      </c>
      <c r="AD2734" s="2" t="s">
        <v>19</v>
      </c>
      <c r="AE2734" s="2" t="s">
        <v>3894</v>
      </c>
      <c r="AF2734" s="2" t="s">
        <v>5586</v>
      </c>
      <c r="AG2734" s="2" t="s">
        <v>9</v>
      </c>
      <c r="AI2734" s="1" t="str">
        <f t="shared" si="86"/>
        <v>21(3)</v>
      </c>
      <c r="AJ2734" s="1" t="str">
        <f t="shared" si="87"/>
        <v>021(003)-048～048</v>
      </c>
    </row>
    <row r="2735" spans="1:36" x14ac:dyDescent="0.55000000000000004">
      <c r="A2735" s="1">
        <v>3076</v>
      </c>
      <c r="B2735" s="1" t="s">
        <v>5592</v>
      </c>
      <c r="C2735" t="s">
        <v>11633</v>
      </c>
      <c r="D2735" s="1" t="s">
        <v>20824</v>
      </c>
      <c r="E2735" s="2" t="s">
        <v>5584</v>
      </c>
      <c r="F2735" s="16" t="s">
        <v>15390</v>
      </c>
      <c r="G2735" s="12">
        <v>21</v>
      </c>
      <c r="H2735" s="12">
        <v>3</v>
      </c>
      <c r="I2735" s="2" t="s">
        <v>164</v>
      </c>
      <c r="J2735" s="2" t="s">
        <v>168</v>
      </c>
      <c r="K2735" s="1" t="s">
        <v>16785</v>
      </c>
      <c r="L2735" s="1" t="s">
        <v>16785</v>
      </c>
      <c r="M2735" s="1" t="s">
        <v>3581</v>
      </c>
      <c r="AC2735" s="10" t="e">
        <v>#N/A</v>
      </c>
      <c r="AD2735" s="2" t="s">
        <v>19</v>
      </c>
      <c r="AE2735" s="2" t="s">
        <v>3894</v>
      </c>
      <c r="AF2735" s="2" t="s">
        <v>5593</v>
      </c>
      <c r="AG2735" s="2" t="s">
        <v>9</v>
      </c>
      <c r="AI2735" s="1" t="str">
        <f t="shared" si="86"/>
        <v>21(3)</v>
      </c>
      <c r="AJ2735" s="1" t="str">
        <f t="shared" si="87"/>
        <v>021(003)-049～050</v>
      </c>
    </row>
    <row r="2736" spans="1:36" x14ac:dyDescent="0.55000000000000004">
      <c r="A2736" s="1">
        <v>3077</v>
      </c>
      <c r="B2736" s="1" t="s">
        <v>9407</v>
      </c>
      <c r="C2736" t="s">
        <v>11633</v>
      </c>
      <c r="D2736" s="1" t="s">
        <v>20824</v>
      </c>
      <c r="E2736" s="2" t="s">
        <v>5584</v>
      </c>
      <c r="F2736" s="16" t="s">
        <v>15390</v>
      </c>
      <c r="G2736" s="12">
        <v>21</v>
      </c>
      <c r="H2736" s="12">
        <v>3</v>
      </c>
      <c r="I2736" s="2" t="s">
        <v>168</v>
      </c>
      <c r="J2736" s="2" t="s">
        <v>148</v>
      </c>
      <c r="K2736" s="1" t="s">
        <v>16785</v>
      </c>
      <c r="L2736" s="1" t="s">
        <v>16785</v>
      </c>
      <c r="M2736" s="1" t="s">
        <v>16785</v>
      </c>
      <c r="AC2736" s="10" t="e">
        <v>#N/A</v>
      </c>
      <c r="AD2736" s="1" t="s">
        <v>19</v>
      </c>
      <c r="AE2736" s="1" t="s">
        <v>28</v>
      </c>
      <c r="AF2736" s="2" t="s">
        <v>5594</v>
      </c>
      <c r="AG2736" s="2" t="s">
        <v>9</v>
      </c>
      <c r="AI2736" s="1" t="str">
        <f t="shared" si="86"/>
        <v>21(3)</v>
      </c>
      <c r="AJ2736" s="1" t="str">
        <f t="shared" si="87"/>
        <v>021(003)-050～051</v>
      </c>
    </row>
    <row r="2737" spans="1:36" x14ac:dyDescent="0.55000000000000004">
      <c r="A2737" s="1">
        <v>3078</v>
      </c>
      <c r="B2737" s="1" t="s">
        <v>9453</v>
      </c>
      <c r="C2737" t="s">
        <v>11633</v>
      </c>
      <c r="D2737" s="1" t="s">
        <v>20824</v>
      </c>
      <c r="E2737" s="2" t="s">
        <v>5584</v>
      </c>
      <c r="F2737" s="16" t="s">
        <v>15390</v>
      </c>
      <c r="G2737" s="12">
        <v>21</v>
      </c>
      <c r="H2737" s="12">
        <v>3</v>
      </c>
      <c r="I2737" s="2" t="s">
        <v>174</v>
      </c>
      <c r="J2737" s="2" t="s">
        <v>174</v>
      </c>
      <c r="K2737" s="1" t="s">
        <v>16785</v>
      </c>
      <c r="L2737" s="1" t="s">
        <v>16785</v>
      </c>
      <c r="M2737" s="1" t="s">
        <v>16785</v>
      </c>
      <c r="AC2737" s="10" t="e">
        <v>#N/A</v>
      </c>
      <c r="AD2737" s="1" t="s">
        <v>19</v>
      </c>
      <c r="AE2737" s="1" t="s">
        <v>28</v>
      </c>
      <c r="AF2737" s="2" t="s">
        <v>5587</v>
      </c>
      <c r="AG2737" s="2" t="s">
        <v>9</v>
      </c>
      <c r="AI2737" s="1" t="str">
        <f t="shared" si="86"/>
        <v>21(3)</v>
      </c>
      <c r="AJ2737" s="1" t="str">
        <f t="shared" si="87"/>
        <v>021(003)-052～052</v>
      </c>
    </row>
    <row r="2738" spans="1:36" x14ac:dyDescent="0.55000000000000004">
      <c r="A2738" s="1">
        <v>3079</v>
      </c>
      <c r="B2738" s="1" t="s">
        <v>5595</v>
      </c>
      <c r="C2738" t="s">
        <v>11635</v>
      </c>
      <c r="D2738" s="1" t="s">
        <v>20824</v>
      </c>
      <c r="E2738" s="2" t="s">
        <v>5597</v>
      </c>
      <c r="F2738" s="16" t="s">
        <v>15391</v>
      </c>
      <c r="G2738" s="12">
        <v>21</v>
      </c>
      <c r="H2738" s="12">
        <v>4</v>
      </c>
      <c r="I2738" s="2" t="s">
        <v>170</v>
      </c>
      <c r="J2738" s="2" t="s">
        <v>170</v>
      </c>
      <c r="K2738" s="1" t="s">
        <v>16785</v>
      </c>
      <c r="L2738" s="1" t="s">
        <v>16785</v>
      </c>
      <c r="M2738" s="1" t="s">
        <v>543</v>
      </c>
      <c r="AC2738" s="10" t="e">
        <v>#N/A</v>
      </c>
      <c r="AD2738" s="2" t="s">
        <v>19</v>
      </c>
      <c r="AE2738" s="2" t="s">
        <v>20</v>
      </c>
      <c r="AF2738" s="2" t="s">
        <v>5596</v>
      </c>
      <c r="AG2738" s="2" t="s">
        <v>9</v>
      </c>
      <c r="AI2738" s="1" t="str">
        <f t="shared" si="86"/>
        <v>21(4)</v>
      </c>
      <c r="AJ2738" s="1" t="str">
        <f t="shared" si="87"/>
        <v>021(004)-053～053</v>
      </c>
    </row>
    <row r="2739" spans="1:36" x14ac:dyDescent="0.55000000000000004">
      <c r="A2739" s="1">
        <v>3080</v>
      </c>
      <c r="B2739" s="1" t="s">
        <v>5534</v>
      </c>
      <c r="C2739" t="s">
        <v>11635</v>
      </c>
      <c r="D2739" s="1" t="s">
        <v>20824</v>
      </c>
      <c r="E2739" s="2" t="s">
        <v>5597</v>
      </c>
      <c r="F2739" s="16" t="s">
        <v>15391</v>
      </c>
      <c r="G2739" s="12">
        <v>21</v>
      </c>
      <c r="H2739" s="12">
        <v>4</v>
      </c>
      <c r="I2739" s="1">
        <v>54</v>
      </c>
      <c r="J2739" s="1">
        <v>56</v>
      </c>
      <c r="K2739" s="1" t="s">
        <v>16785</v>
      </c>
      <c r="L2739" s="1" t="s">
        <v>16832</v>
      </c>
      <c r="M2739" s="1" t="s">
        <v>16280</v>
      </c>
      <c r="AC2739" s="10" t="s">
        <v>15733</v>
      </c>
      <c r="AD2739" s="2" t="s">
        <v>3357</v>
      </c>
      <c r="AE2739" s="2"/>
      <c r="AF2739" s="2" t="s">
        <v>5535</v>
      </c>
      <c r="AG2739" s="2" t="s">
        <v>9</v>
      </c>
      <c r="AI2739" s="1" t="str">
        <f t="shared" si="86"/>
        <v>21(4)</v>
      </c>
      <c r="AJ2739" s="1" t="str">
        <f t="shared" si="87"/>
        <v>021(004)-054～056</v>
      </c>
    </row>
    <row r="2740" spans="1:36" x14ac:dyDescent="0.55000000000000004">
      <c r="A2740" s="1">
        <v>3083</v>
      </c>
      <c r="B2740" s="1" t="s">
        <v>5536</v>
      </c>
      <c r="C2740" t="s">
        <v>11635</v>
      </c>
      <c r="D2740" s="1" t="s">
        <v>20824</v>
      </c>
      <c r="E2740" s="2" t="s">
        <v>5597</v>
      </c>
      <c r="F2740" s="16" t="s">
        <v>15391</v>
      </c>
      <c r="G2740" s="12">
        <v>21</v>
      </c>
      <c r="H2740" s="12">
        <v>4</v>
      </c>
      <c r="I2740" s="2" t="s">
        <v>179</v>
      </c>
      <c r="J2740" s="1">
        <v>58</v>
      </c>
      <c r="K2740" s="1" t="s">
        <v>16785</v>
      </c>
      <c r="L2740" s="1" t="s">
        <v>16785</v>
      </c>
      <c r="M2740" s="1" t="s">
        <v>16281</v>
      </c>
      <c r="AC2740" s="10" t="e">
        <v>#N/A</v>
      </c>
      <c r="AD2740" s="2" t="s">
        <v>19</v>
      </c>
      <c r="AE2740" s="2" t="s">
        <v>25</v>
      </c>
      <c r="AF2740" s="2" t="s">
        <v>5598</v>
      </c>
      <c r="AG2740" s="2" t="s">
        <v>9</v>
      </c>
      <c r="AI2740" s="1" t="str">
        <f t="shared" si="86"/>
        <v>21(4)</v>
      </c>
      <c r="AJ2740" s="1" t="str">
        <f t="shared" si="87"/>
        <v>021(004)-057～058</v>
      </c>
    </row>
    <row r="2741" spans="1:36" x14ac:dyDescent="0.55000000000000004">
      <c r="A2741" s="1">
        <v>3084</v>
      </c>
      <c r="B2741" s="1" t="s">
        <v>5537</v>
      </c>
      <c r="C2741" t="s">
        <v>11635</v>
      </c>
      <c r="D2741" s="1" t="s">
        <v>20824</v>
      </c>
      <c r="E2741" s="2" t="s">
        <v>5597</v>
      </c>
      <c r="F2741" s="16" t="s">
        <v>15391</v>
      </c>
      <c r="G2741" s="12">
        <v>21</v>
      </c>
      <c r="H2741" s="12">
        <v>4</v>
      </c>
      <c r="I2741" s="1">
        <v>58</v>
      </c>
      <c r="J2741" s="1">
        <v>60</v>
      </c>
      <c r="K2741" s="1" t="s">
        <v>16785</v>
      </c>
      <c r="L2741" s="1" t="s">
        <v>17090</v>
      </c>
      <c r="M2741" s="1" t="s">
        <v>4338</v>
      </c>
      <c r="AC2741" s="10" t="s">
        <v>15722</v>
      </c>
      <c r="AD2741" s="2" t="s">
        <v>3357</v>
      </c>
      <c r="AE2741" s="2"/>
      <c r="AF2741" s="2" t="s">
        <v>5538</v>
      </c>
      <c r="AG2741" s="2" t="s">
        <v>9</v>
      </c>
      <c r="AI2741" s="1" t="str">
        <f t="shared" si="86"/>
        <v>21(4)</v>
      </c>
      <c r="AJ2741" s="1" t="str">
        <f t="shared" si="87"/>
        <v>021(004)-058～060</v>
      </c>
    </row>
    <row r="2742" spans="1:36" x14ac:dyDescent="0.55000000000000004">
      <c r="A2742" s="1">
        <v>3087</v>
      </c>
      <c r="B2742" s="1" t="s">
        <v>5599</v>
      </c>
      <c r="C2742" t="s">
        <v>11635</v>
      </c>
      <c r="D2742" s="1" t="s">
        <v>20824</v>
      </c>
      <c r="E2742" s="2" t="s">
        <v>5597</v>
      </c>
      <c r="F2742" s="16" t="s">
        <v>15391</v>
      </c>
      <c r="G2742" s="12">
        <v>21</v>
      </c>
      <c r="H2742" s="12">
        <v>4</v>
      </c>
      <c r="I2742" s="2" t="s">
        <v>195</v>
      </c>
      <c r="J2742" s="2" t="s">
        <v>198</v>
      </c>
      <c r="K2742" s="1" t="s">
        <v>16785</v>
      </c>
      <c r="L2742" s="1" t="s">
        <v>16785</v>
      </c>
      <c r="M2742" s="1" t="s">
        <v>4079</v>
      </c>
      <c r="AC2742" s="10" t="e">
        <v>#N/A</v>
      </c>
      <c r="AD2742" s="2" t="s">
        <v>19</v>
      </c>
      <c r="AE2742" s="2" t="s">
        <v>3894</v>
      </c>
      <c r="AF2742" s="2" t="s">
        <v>5600</v>
      </c>
      <c r="AG2742" s="2" t="s">
        <v>9</v>
      </c>
      <c r="AI2742" s="1" t="str">
        <f t="shared" si="86"/>
        <v>21(4)</v>
      </c>
      <c r="AJ2742" s="1" t="str">
        <f t="shared" si="87"/>
        <v>021(004)-060～061</v>
      </c>
    </row>
    <row r="2743" spans="1:36" x14ac:dyDescent="0.55000000000000004">
      <c r="A2743" s="1">
        <v>3088</v>
      </c>
      <c r="B2743" s="1" t="s">
        <v>5539</v>
      </c>
      <c r="C2743" t="s">
        <v>11635</v>
      </c>
      <c r="D2743" s="1" t="s">
        <v>20824</v>
      </c>
      <c r="E2743" s="2" t="s">
        <v>5597</v>
      </c>
      <c r="F2743" s="16" t="s">
        <v>15391</v>
      </c>
      <c r="G2743" s="12">
        <v>21</v>
      </c>
      <c r="H2743" s="12">
        <v>4</v>
      </c>
      <c r="I2743" s="1">
        <v>62</v>
      </c>
      <c r="J2743" s="1">
        <v>63</v>
      </c>
      <c r="K2743" s="1" t="s">
        <v>16785</v>
      </c>
      <c r="L2743" s="1" t="s">
        <v>16785</v>
      </c>
      <c r="M2743" s="1" t="s">
        <v>2351</v>
      </c>
      <c r="AC2743" s="10" t="e">
        <v>#N/A</v>
      </c>
      <c r="AD2743" s="2" t="s">
        <v>3357</v>
      </c>
      <c r="AE2743" s="2"/>
      <c r="AF2743" s="2" t="s">
        <v>5540</v>
      </c>
      <c r="AG2743" s="2" t="s">
        <v>9</v>
      </c>
      <c r="AI2743" s="1" t="str">
        <f t="shared" si="86"/>
        <v>21(4)</v>
      </c>
      <c r="AJ2743" s="1" t="str">
        <f t="shared" si="87"/>
        <v>021(004)-062～063</v>
      </c>
    </row>
    <row r="2744" spans="1:36" x14ac:dyDescent="0.55000000000000004">
      <c r="A2744" s="1">
        <v>3090</v>
      </c>
      <c r="B2744" s="1" t="s">
        <v>9452</v>
      </c>
      <c r="C2744" t="s">
        <v>11635</v>
      </c>
      <c r="D2744" s="1" t="s">
        <v>20824</v>
      </c>
      <c r="E2744" s="2" t="s">
        <v>5597</v>
      </c>
      <c r="F2744" s="16" t="s">
        <v>15391</v>
      </c>
      <c r="G2744" s="12">
        <v>21</v>
      </c>
      <c r="H2744" s="12">
        <v>4</v>
      </c>
      <c r="I2744" s="2" t="s">
        <v>1131</v>
      </c>
      <c r="J2744" s="2" t="s">
        <v>1131</v>
      </c>
      <c r="K2744" s="1" t="s">
        <v>16785</v>
      </c>
      <c r="L2744" s="1" t="s">
        <v>16785</v>
      </c>
      <c r="M2744" s="1" t="s">
        <v>16785</v>
      </c>
      <c r="AC2744" s="10" t="e">
        <v>#N/A</v>
      </c>
      <c r="AD2744" s="1" t="s">
        <v>3357</v>
      </c>
      <c r="AF2744" s="2" t="s">
        <v>5541</v>
      </c>
      <c r="AG2744" s="2" t="s">
        <v>9</v>
      </c>
      <c r="AI2744" s="1" t="str">
        <f t="shared" si="86"/>
        <v>21(4)</v>
      </c>
      <c r="AJ2744" s="1" t="str">
        <f t="shared" si="87"/>
        <v>021(004)-064～064</v>
      </c>
    </row>
    <row r="2745" spans="1:36" x14ac:dyDescent="0.55000000000000004">
      <c r="A2745" s="1">
        <v>3092</v>
      </c>
      <c r="B2745" s="1" t="s">
        <v>9407</v>
      </c>
      <c r="C2745" t="s">
        <v>11635</v>
      </c>
      <c r="D2745" s="1" t="s">
        <v>20824</v>
      </c>
      <c r="E2745" s="2" t="s">
        <v>5597</v>
      </c>
      <c r="F2745" s="16" t="s">
        <v>15391</v>
      </c>
      <c r="G2745" s="12">
        <v>21</v>
      </c>
      <c r="H2745" s="12">
        <v>4</v>
      </c>
      <c r="I2745" s="2" t="s">
        <v>644</v>
      </c>
      <c r="J2745" s="2" t="s">
        <v>213</v>
      </c>
      <c r="K2745" s="1" t="s">
        <v>16785</v>
      </c>
      <c r="L2745" s="1" t="s">
        <v>16785</v>
      </c>
      <c r="M2745" s="1" t="s">
        <v>16785</v>
      </c>
      <c r="AC2745" s="10" t="e">
        <v>#N/A</v>
      </c>
      <c r="AD2745" s="1" t="s">
        <v>19</v>
      </c>
      <c r="AE2745" s="1" t="s">
        <v>28</v>
      </c>
      <c r="AF2745" s="2" t="s">
        <v>5601</v>
      </c>
      <c r="AG2745" s="2" t="s">
        <v>9</v>
      </c>
      <c r="AI2745" s="1" t="str">
        <f t="shared" si="86"/>
        <v>21(4)</v>
      </c>
      <c r="AJ2745" s="1" t="str">
        <f t="shared" si="87"/>
        <v>021(004)-065～068</v>
      </c>
    </row>
    <row r="2746" spans="1:36" x14ac:dyDescent="0.55000000000000004">
      <c r="A2746" s="1">
        <v>3093</v>
      </c>
      <c r="B2746" s="1" t="s">
        <v>5602</v>
      </c>
      <c r="C2746" t="s">
        <v>11637</v>
      </c>
      <c r="D2746" s="1" t="s">
        <v>20824</v>
      </c>
      <c r="E2746" s="2" t="s">
        <v>5604</v>
      </c>
      <c r="F2746" s="16" t="s">
        <v>15392</v>
      </c>
      <c r="G2746" s="12">
        <v>21</v>
      </c>
      <c r="H2746" s="12">
        <v>5</v>
      </c>
      <c r="I2746" s="2" t="s">
        <v>170</v>
      </c>
      <c r="J2746" s="2" t="s">
        <v>170</v>
      </c>
      <c r="K2746" s="1" t="s">
        <v>16785</v>
      </c>
      <c r="L2746" s="1" t="s">
        <v>16785</v>
      </c>
      <c r="M2746" s="1" t="s">
        <v>4469</v>
      </c>
      <c r="AC2746" s="10" t="e">
        <v>#N/A</v>
      </c>
      <c r="AD2746" s="2" t="s">
        <v>19</v>
      </c>
      <c r="AE2746" s="2" t="s">
        <v>20</v>
      </c>
      <c r="AF2746" s="2" t="s">
        <v>5603</v>
      </c>
      <c r="AG2746" s="2" t="s">
        <v>9</v>
      </c>
      <c r="AI2746" s="1" t="str">
        <f t="shared" si="86"/>
        <v>21(5)</v>
      </c>
      <c r="AJ2746" s="1" t="str">
        <f t="shared" si="87"/>
        <v>021(005)-053～053</v>
      </c>
    </row>
    <row r="2747" spans="1:36" x14ac:dyDescent="0.55000000000000004">
      <c r="A2747" s="1">
        <v>3095</v>
      </c>
      <c r="B2747" s="1" t="s">
        <v>5542</v>
      </c>
      <c r="C2747" t="s">
        <v>11637</v>
      </c>
      <c r="D2747" s="1" t="s">
        <v>20824</v>
      </c>
      <c r="E2747" s="2" t="s">
        <v>5604</v>
      </c>
      <c r="F2747" s="16" t="s">
        <v>15392</v>
      </c>
      <c r="G2747" s="12">
        <v>21</v>
      </c>
      <c r="H2747" s="12">
        <v>5</v>
      </c>
      <c r="I2747" s="2" t="s">
        <v>629</v>
      </c>
      <c r="J2747" s="1">
        <v>56</v>
      </c>
      <c r="K2747" s="1" t="s">
        <v>16785</v>
      </c>
      <c r="L2747" s="1" t="s">
        <v>16881</v>
      </c>
      <c r="M2747" s="1" t="s">
        <v>16282</v>
      </c>
      <c r="AC2747" s="10" t="s">
        <v>15734</v>
      </c>
      <c r="AD2747" s="2" t="s">
        <v>19</v>
      </c>
      <c r="AE2747" s="2" t="s">
        <v>25</v>
      </c>
      <c r="AF2747" s="2" t="s">
        <v>5608</v>
      </c>
      <c r="AG2747" s="2" t="s">
        <v>9</v>
      </c>
      <c r="AI2747" s="1" t="str">
        <f t="shared" si="86"/>
        <v>21(5)</v>
      </c>
      <c r="AJ2747" s="1" t="str">
        <f t="shared" si="87"/>
        <v>021(005)-054～056</v>
      </c>
    </row>
    <row r="2748" spans="1:36" x14ac:dyDescent="0.55000000000000004">
      <c r="A2748" s="1">
        <v>3096</v>
      </c>
      <c r="B2748" s="1" t="s">
        <v>5543</v>
      </c>
      <c r="C2748" t="s">
        <v>11637</v>
      </c>
      <c r="D2748" s="1" t="s">
        <v>20824</v>
      </c>
      <c r="E2748" s="2" t="s">
        <v>5604</v>
      </c>
      <c r="F2748" s="16" t="s">
        <v>15392</v>
      </c>
      <c r="G2748" s="12">
        <v>21</v>
      </c>
      <c r="H2748" s="12">
        <v>5</v>
      </c>
      <c r="I2748" s="1">
        <v>56</v>
      </c>
      <c r="J2748" s="1">
        <v>60</v>
      </c>
      <c r="K2748" s="1" t="s">
        <v>16785</v>
      </c>
      <c r="L2748" s="1" t="s">
        <v>17269</v>
      </c>
      <c r="M2748" s="1" t="s">
        <v>16283</v>
      </c>
      <c r="AC2748" s="10" t="s">
        <v>15735</v>
      </c>
      <c r="AD2748" s="2" t="s">
        <v>3357</v>
      </c>
      <c r="AE2748" s="2"/>
      <c r="AF2748" s="2" t="s">
        <v>5544</v>
      </c>
      <c r="AG2748" s="2" t="s">
        <v>9</v>
      </c>
      <c r="AI2748" s="1" t="str">
        <f t="shared" si="86"/>
        <v>21(5)</v>
      </c>
      <c r="AJ2748" s="1" t="str">
        <f t="shared" si="87"/>
        <v>021(005)-056～060</v>
      </c>
    </row>
    <row r="2749" spans="1:36" x14ac:dyDescent="0.55000000000000004">
      <c r="A2749" s="1">
        <v>3099</v>
      </c>
      <c r="B2749" s="1" t="s">
        <v>5609</v>
      </c>
      <c r="C2749" t="s">
        <v>11637</v>
      </c>
      <c r="D2749" s="1" t="s">
        <v>20824</v>
      </c>
      <c r="E2749" s="2" t="s">
        <v>5604</v>
      </c>
      <c r="F2749" s="16" t="s">
        <v>15392</v>
      </c>
      <c r="G2749" s="12">
        <v>21</v>
      </c>
      <c r="H2749" s="12">
        <v>5</v>
      </c>
      <c r="I2749" s="2" t="s">
        <v>195</v>
      </c>
      <c r="J2749" s="1">
        <v>62</v>
      </c>
      <c r="K2749" s="1" t="s">
        <v>16785</v>
      </c>
      <c r="L2749" s="1" t="s">
        <v>16958</v>
      </c>
      <c r="M2749" s="1" t="s">
        <v>16231</v>
      </c>
      <c r="AC2749" s="10" t="s">
        <v>15736</v>
      </c>
      <c r="AD2749" s="2" t="s">
        <v>19</v>
      </c>
      <c r="AE2749" s="2" t="s">
        <v>25</v>
      </c>
      <c r="AF2749" s="2" t="s">
        <v>5610</v>
      </c>
      <c r="AG2749" s="2" t="s">
        <v>9</v>
      </c>
      <c r="AI2749" s="1" t="str">
        <f t="shared" si="86"/>
        <v>21(5)</v>
      </c>
      <c r="AJ2749" s="1" t="str">
        <f t="shared" si="87"/>
        <v>021(005)-060～062</v>
      </c>
    </row>
    <row r="2750" spans="1:36" x14ac:dyDescent="0.55000000000000004">
      <c r="A2750" s="1">
        <v>3100</v>
      </c>
      <c r="B2750" s="1" t="s">
        <v>5545</v>
      </c>
      <c r="C2750" t="s">
        <v>11637</v>
      </c>
      <c r="D2750" s="1" t="s">
        <v>20824</v>
      </c>
      <c r="E2750" s="2" t="s">
        <v>5604</v>
      </c>
      <c r="F2750" s="16" t="s">
        <v>15392</v>
      </c>
      <c r="G2750" s="12">
        <v>21</v>
      </c>
      <c r="H2750" s="12">
        <v>5</v>
      </c>
      <c r="I2750" s="1">
        <v>62</v>
      </c>
      <c r="J2750" s="1">
        <v>68</v>
      </c>
      <c r="K2750" s="1" t="s">
        <v>16785</v>
      </c>
      <c r="L2750" s="1" t="s">
        <v>16818</v>
      </c>
      <c r="M2750" s="1" t="s">
        <v>16270</v>
      </c>
      <c r="N2750" s="1" t="s">
        <v>18</v>
      </c>
      <c r="AC2750" s="10" t="s">
        <v>15737</v>
      </c>
      <c r="AE2750" s="2"/>
      <c r="AF2750" s="2" t="s">
        <v>5546</v>
      </c>
      <c r="AG2750" s="2" t="s">
        <v>9</v>
      </c>
      <c r="AI2750" s="1" t="str">
        <f t="shared" si="86"/>
        <v>21(5)</v>
      </c>
      <c r="AJ2750" s="1" t="str">
        <f t="shared" si="87"/>
        <v>021(005)-062～068</v>
      </c>
    </row>
    <row r="2751" spans="1:36" x14ac:dyDescent="0.55000000000000004">
      <c r="A2751" s="1">
        <v>3103</v>
      </c>
      <c r="B2751" s="1" t="s">
        <v>5611</v>
      </c>
      <c r="C2751" t="s">
        <v>11637</v>
      </c>
      <c r="D2751" s="1" t="s">
        <v>20824</v>
      </c>
      <c r="E2751" s="2" t="s">
        <v>5604</v>
      </c>
      <c r="F2751" s="16" t="s">
        <v>15392</v>
      </c>
      <c r="G2751" s="12">
        <v>21</v>
      </c>
      <c r="H2751" s="12">
        <v>5</v>
      </c>
      <c r="I2751" s="2" t="s">
        <v>213</v>
      </c>
      <c r="J2751" s="2" t="s">
        <v>219</v>
      </c>
      <c r="K2751" s="1" t="s">
        <v>16785</v>
      </c>
      <c r="L2751" s="1" t="s">
        <v>17314</v>
      </c>
      <c r="M2751" s="1" t="s">
        <v>16284</v>
      </c>
      <c r="AC2751" s="10" t="s">
        <v>15738</v>
      </c>
      <c r="AD2751" s="2" t="s">
        <v>19</v>
      </c>
      <c r="AE2751" s="2" t="s">
        <v>3889</v>
      </c>
      <c r="AF2751" s="2" t="s">
        <v>5612</v>
      </c>
      <c r="AG2751" s="2" t="s">
        <v>9</v>
      </c>
      <c r="AI2751" s="1" t="str">
        <f t="shared" si="86"/>
        <v>21(5)</v>
      </c>
      <c r="AJ2751" s="1" t="str">
        <f t="shared" si="87"/>
        <v>021(005)-068～070</v>
      </c>
    </row>
    <row r="2752" spans="1:36" x14ac:dyDescent="0.55000000000000004">
      <c r="A2752" s="1">
        <v>3104</v>
      </c>
      <c r="B2752" s="1" t="s">
        <v>5547</v>
      </c>
      <c r="C2752" t="s">
        <v>11637</v>
      </c>
      <c r="D2752" s="1" t="s">
        <v>20824</v>
      </c>
      <c r="E2752" s="2" t="s">
        <v>5604</v>
      </c>
      <c r="F2752" s="16" t="s">
        <v>15392</v>
      </c>
      <c r="G2752" s="12">
        <v>21</v>
      </c>
      <c r="H2752" s="12">
        <v>5</v>
      </c>
      <c r="I2752" s="1">
        <v>70</v>
      </c>
      <c r="J2752" s="1">
        <v>72</v>
      </c>
      <c r="K2752" s="1" t="s">
        <v>16785</v>
      </c>
      <c r="L2752" s="1" t="s">
        <v>17159</v>
      </c>
      <c r="M2752" s="1" t="s">
        <v>2774</v>
      </c>
      <c r="AC2752" s="10" t="s">
        <v>15739</v>
      </c>
      <c r="AD2752" s="2" t="s">
        <v>3357</v>
      </c>
      <c r="AE2752" s="2"/>
      <c r="AF2752" s="2" t="s">
        <v>5548</v>
      </c>
      <c r="AG2752" s="2" t="s">
        <v>9</v>
      </c>
      <c r="AI2752" s="1" t="str">
        <f t="shared" si="86"/>
        <v>21(5)</v>
      </c>
      <c r="AJ2752" s="1" t="str">
        <f t="shared" si="87"/>
        <v>021(005)-070～072</v>
      </c>
    </row>
    <row r="2753" spans="1:36" x14ac:dyDescent="0.55000000000000004">
      <c r="A2753" s="1">
        <v>3106</v>
      </c>
      <c r="B2753" s="1" t="s">
        <v>5605</v>
      </c>
      <c r="C2753" t="s">
        <v>11637</v>
      </c>
      <c r="D2753" s="1" t="s">
        <v>20824</v>
      </c>
      <c r="E2753" s="2" t="s">
        <v>5604</v>
      </c>
      <c r="F2753" s="16" t="s">
        <v>15392</v>
      </c>
      <c r="G2753" s="12">
        <v>21</v>
      </c>
      <c r="H2753" s="12">
        <v>5</v>
      </c>
      <c r="I2753" s="2" t="s">
        <v>226</v>
      </c>
      <c r="J2753" s="2" t="s">
        <v>226</v>
      </c>
      <c r="K2753" s="1" t="s">
        <v>16785</v>
      </c>
      <c r="L2753" s="1" t="s">
        <v>16785</v>
      </c>
      <c r="M2753" s="1" t="s">
        <v>3394</v>
      </c>
      <c r="N2753" s="1" t="s">
        <v>4600</v>
      </c>
      <c r="AC2753" s="10" t="e">
        <v>#N/A</v>
      </c>
      <c r="AD2753" s="2" t="s">
        <v>19</v>
      </c>
      <c r="AE2753" s="2" t="s">
        <v>3894</v>
      </c>
      <c r="AF2753" s="2" t="s">
        <v>5606</v>
      </c>
      <c r="AG2753" s="2" t="s">
        <v>9</v>
      </c>
      <c r="AI2753" s="1" t="str">
        <f t="shared" si="86"/>
        <v>21(5)</v>
      </c>
      <c r="AJ2753" s="1" t="str">
        <f t="shared" si="87"/>
        <v>021(005)-073～073</v>
      </c>
    </row>
    <row r="2754" spans="1:36" x14ac:dyDescent="0.55000000000000004">
      <c r="A2754" s="1">
        <v>3107</v>
      </c>
      <c r="B2754" s="1" t="s">
        <v>9004</v>
      </c>
      <c r="C2754" t="s">
        <v>11637</v>
      </c>
      <c r="D2754" s="1" t="s">
        <v>20824</v>
      </c>
      <c r="E2754" s="2" t="s">
        <v>5604</v>
      </c>
      <c r="F2754" s="16" t="s">
        <v>15392</v>
      </c>
      <c r="G2754" s="12">
        <v>21</v>
      </c>
      <c r="H2754" s="12">
        <v>5</v>
      </c>
      <c r="I2754" s="2" t="s">
        <v>668</v>
      </c>
      <c r="J2754" s="2" t="s">
        <v>668</v>
      </c>
      <c r="K2754" s="1" t="s">
        <v>16785</v>
      </c>
      <c r="L2754" s="1" t="s">
        <v>16785</v>
      </c>
      <c r="M2754" s="1" t="s">
        <v>16785</v>
      </c>
      <c r="AC2754" s="10" t="e">
        <v>#N/A</v>
      </c>
      <c r="AD2754" s="1" t="s">
        <v>19</v>
      </c>
      <c r="AE2754" s="1" t="s">
        <v>28</v>
      </c>
      <c r="AF2754" s="2" t="s">
        <v>5607</v>
      </c>
      <c r="AG2754" s="2" t="s">
        <v>9</v>
      </c>
      <c r="AI2754" s="1" t="str">
        <f t="shared" ref="AI2754:AI2817" si="88">G2754&amp;"("&amp;H2754&amp;")"</f>
        <v>21(5)</v>
      </c>
      <c r="AJ2754" s="1" t="str">
        <f t="shared" ref="AJ2754:AJ2817" si="89">TEXT(G2754,"000")&amp;"("&amp;TEXT(H2754,"000")&amp;")-"&amp;TEXT(I2754,"000")&amp;"～"&amp;TEXT(J2754,"000")</f>
        <v>021(005)-074～074</v>
      </c>
    </row>
    <row r="2755" spans="1:36" x14ac:dyDescent="0.55000000000000004">
      <c r="A2755" s="1">
        <v>3108</v>
      </c>
      <c r="B2755" s="1" t="s">
        <v>9454</v>
      </c>
      <c r="C2755" t="s">
        <v>11639</v>
      </c>
      <c r="D2755" s="1" t="s">
        <v>20824</v>
      </c>
      <c r="E2755" s="2" t="s">
        <v>5614</v>
      </c>
      <c r="F2755" s="16" t="s">
        <v>15393</v>
      </c>
      <c r="G2755" s="12">
        <v>21</v>
      </c>
      <c r="H2755" s="12">
        <v>6</v>
      </c>
      <c r="I2755" s="2" t="s">
        <v>261</v>
      </c>
      <c r="J2755" s="2" t="s">
        <v>1207</v>
      </c>
      <c r="K2755" s="1" t="s">
        <v>16785</v>
      </c>
      <c r="L2755" s="1" t="s">
        <v>17494</v>
      </c>
      <c r="M2755" s="1" t="s">
        <v>16785</v>
      </c>
      <c r="AD2755" s="1" t="s">
        <v>19</v>
      </c>
      <c r="AE2755" s="1" t="s">
        <v>3956</v>
      </c>
      <c r="AF2755" s="2" t="s">
        <v>5613</v>
      </c>
      <c r="AG2755" s="2" t="s">
        <v>9</v>
      </c>
      <c r="AI2755" s="1" t="str">
        <f t="shared" si="88"/>
        <v>21(6)</v>
      </c>
      <c r="AJ2755" s="1" t="str">
        <f t="shared" si="89"/>
        <v>021(006)-091～132</v>
      </c>
    </row>
    <row r="2756" spans="1:36" x14ac:dyDescent="0.55000000000000004">
      <c r="A2756" s="1">
        <v>3109</v>
      </c>
      <c r="B2756" s="1" t="s">
        <v>9450</v>
      </c>
      <c r="C2756" t="s">
        <v>11639</v>
      </c>
      <c r="D2756" s="1" t="s">
        <v>20824</v>
      </c>
      <c r="E2756" s="2" t="s">
        <v>5614</v>
      </c>
      <c r="F2756" s="16" t="s">
        <v>15393</v>
      </c>
      <c r="G2756" s="12">
        <v>21</v>
      </c>
      <c r="H2756" s="12">
        <v>6</v>
      </c>
      <c r="I2756" s="1">
        <v>93</v>
      </c>
      <c r="J2756" s="1">
        <v>106</v>
      </c>
      <c r="K2756" s="1" t="s">
        <v>16785</v>
      </c>
      <c r="L2756" s="1" t="s">
        <v>17495</v>
      </c>
      <c r="M2756" s="1" t="s">
        <v>16785</v>
      </c>
      <c r="AD2756" s="1" t="s">
        <v>3357</v>
      </c>
      <c r="AF2756" s="2" t="s">
        <v>5517</v>
      </c>
      <c r="AG2756" s="1" t="s">
        <v>9</v>
      </c>
      <c r="AI2756" s="1" t="str">
        <f t="shared" si="88"/>
        <v>21(6)</v>
      </c>
      <c r="AJ2756" s="1" t="str">
        <f t="shared" si="89"/>
        <v>021(006)-093～106</v>
      </c>
    </row>
    <row r="2757" spans="1:36" x14ac:dyDescent="0.55000000000000004">
      <c r="A2757" s="1">
        <v>3110</v>
      </c>
      <c r="B2757" s="1" t="s">
        <v>5615</v>
      </c>
      <c r="C2757" t="s">
        <v>11641</v>
      </c>
      <c r="D2757" s="1" t="s">
        <v>20824</v>
      </c>
      <c r="E2757" s="2" t="s">
        <v>5617</v>
      </c>
      <c r="F2757" s="16" t="s">
        <v>15394</v>
      </c>
      <c r="G2757" s="12">
        <v>21</v>
      </c>
      <c r="H2757" s="12">
        <v>7</v>
      </c>
      <c r="I2757" s="2" t="s">
        <v>893</v>
      </c>
      <c r="J2757" s="2" t="s">
        <v>893</v>
      </c>
      <c r="K2757" s="1" t="s">
        <v>16785</v>
      </c>
      <c r="L2757" s="1" t="s">
        <v>16785</v>
      </c>
      <c r="M2757" s="1" t="s">
        <v>4079</v>
      </c>
      <c r="AC2757" s="10" t="e">
        <v>#N/A</v>
      </c>
      <c r="AD2757" s="2" t="s">
        <v>19</v>
      </c>
      <c r="AE2757" s="2" t="s">
        <v>20</v>
      </c>
      <c r="AF2757" s="2" t="s">
        <v>5616</v>
      </c>
      <c r="AG2757" s="2" t="s">
        <v>9</v>
      </c>
      <c r="AI2757" s="1" t="str">
        <f t="shared" si="88"/>
        <v>21(7)</v>
      </c>
      <c r="AJ2757" s="1" t="str">
        <f t="shared" si="89"/>
        <v>021(007)-133～133</v>
      </c>
    </row>
    <row r="2758" spans="1:36" x14ac:dyDescent="0.55000000000000004">
      <c r="A2758" s="1">
        <v>3111</v>
      </c>
      <c r="B2758" s="1" t="s">
        <v>5624</v>
      </c>
      <c r="C2758" t="s">
        <v>11641</v>
      </c>
      <c r="D2758" s="1" t="s">
        <v>20824</v>
      </c>
      <c r="E2758" s="2" t="s">
        <v>5617</v>
      </c>
      <c r="F2758" s="16" t="s">
        <v>15394</v>
      </c>
      <c r="G2758" s="12">
        <v>21</v>
      </c>
      <c r="H2758" s="12">
        <v>7</v>
      </c>
      <c r="I2758" s="2" t="s">
        <v>895</v>
      </c>
      <c r="J2758" s="1">
        <v>135</v>
      </c>
      <c r="K2758" s="1" t="s">
        <v>16785</v>
      </c>
      <c r="L2758" s="1" t="s">
        <v>16785</v>
      </c>
      <c r="M2758" s="1" t="s">
        <v>16285</v>
      </c>
      <c r="AC2758" s="10" t="e">
        <v>#N/A</v>
      </c>
      <c r="AD2758" s="2" t="s">
        <v>19</v>
      </c>
      <c r="AE2758" s="2" t="s">
        <v>25</v>
      </c>
      <c r="AF2758" s="2" t="s">
        <v>5625</v>
      </c>
      <c r="AG2758" s="2" t="s">
        <v>9</v>
      </c>
      <c r="AI2758" s="1" t="str">
        <f t="shared" si="88"/>
        <v>21(7)</v>
      </c>
      <c r="AJ2758" s="1" t="str">
        <f t="shared" si="89"/>
        <v>021(007)-134～135</v>
      </c>
    </row>
    <row r="2759" spans="1:36" x14ac:dyDescent="0.55000000000000004">
      <c r="A2759" s="1">
        <v>3112</v>
      </c>
      <c r="B2759" s="1" t="s">
        <v>5626</v>
      </c>
      <c r="C2759" t="s">
        <v>11641</v>
      </c>
      <c r="D2759" s="1" t="s">
        <v>20824</v>
      </c>
      <c r="E2759" s="2" t="s">
        <v>5617</v>
      </c>
      <c r="F2759" s="16" t="s">
        <v>15394</v>
      </c>
      <c r="G2759" s="12">
        <v>21</v>
      </c>
      <c r="H2759" s="12">
        <v>7</v>
      </c>
      <c r="I2759" s="2" t="s">
        <v>896</v>
      </c>
      <c r="J2759" s="1">
        <v>137</v>
      </c>
      <c r="K2759" s="1" t="s">
        <v>16785</v>
      </c>
      <c r="L2759" s="1" t="s">
        <v>17268</v>
      </c>
      <c r="M2759" s="1" t="s">
        <v>16286</v>
      </c>
      <c r="AC2759" s="10" t="s">
        <v>15740</v>
      </c>
      <c r="AD2759" s="2" t="s">
        <v>19</v>
      </c>
      <c r="AE2759" s="2" t="s">
        <v>25</v>
      </c>
      <c r="AF2759" s="2" t="s">
        <v>5627</v>
      </c>
      <c r="AG2759" s="2" t="s">
        <v>9</v>
      </c>
      <c r="AI2759" s="1" t="str">
        <f t="shared" si="88"/>
        <v>21(7)</v>
      </c>
      <c r="AJ2759" s="1" t="str">
        <f t="shared" si="89"/>
        <v>021(007)-135～137</v>
      </c>
    </row>
    <row r="2760" spans="1:36" x14ac:dyDescent="0.55000000000000004">
      <c r="A2760" s="1">
        <v>3113</v>
      </c>
      <c r="B2760" s="1" t="s">
        <v>5628</v>
      </c>
      <c r="C2760" t="s">
        <v>11641</v>
      </c>
      <c r="D2760" s="1" t="s">
        <v>20824</v>
      </c>
      <c r="E2760" s="2" t="s">
        <v>5617</v>
      </c>
      <c r="F2760" s="16" t="s">
        <v>15394</v>
      </c>
      <c r="G2760" s="12">
        <v>21</v>
      </c>
      <c r="H2760" s="12">
        <v>7</v>
      </c>
      <c r="I2760" s="2" t="s">
        <v>1214</v>
      </c>
      <c r="J2760" s="1">
        <v>139</v>
      </c>
      <c r="K2760" s="1" t="s">
        <v>16785</v>
      </c>
      <c r="L2760" s="1" t="s">
        <v>17376</v>
      </c>
      <c r="M2760" s="1" t="s">
        <v>16287</v>
      </c>
      <c r="AC2760" s="10" t="s">
        <v>15741</v>
      </c>
      <c r="AD2760" s="2" t="s">
        <v>19</v>
      </c>
      <c r="AE2760" s="2" t="s">
        <v>25</v>
      </c>
      <c r="AF2760" s="2" t="s">
        <v>5629</v>
      </c>
      <c r="AG2760" s="2" t="s">
        <v>9</v>
      </c>
      <c r="AI2760" s="1" t="str">
        <f t="shared" si="88"/>
        <v>21(7)</v>
      </c>
      <c r="AJ2760" s="1" t="str">
        <f t="shared" si="89"/>
        <v>021(007)-137～139</v>
      </c>
    </row>
    <row r="2761" spans="1:36" x14ac:dyDescent="0.55000000000000004">
      <c r="A2761" s="1">
        <v>3114</v>
      </c>
      <c r="B2761" s="1" t="s">
        <v>5630</v>
      </c>
      <c r="C2761" t="s">
        <v>11641</v>
      </c>
      <c r="D2761" s="1" t="s">
        <v>20824</v>
      </c>
      <c r="E2761" s="2" t="s">
        <v>5617</v>
      </c>
      <c r="F2761" s="16" t="s">
        <v>15394</v>
      </c>
      <c r="G2761" s="12">
        <v>21</v>
      </c>
      <c r="H2761" s="12">
        <v>7</v>
      </c>
      <c r="I2761" s="2" t="s">
        <v>709</v>
      </c>
      <c r="J2761" s="2" t="s">
        <v>717</v>
      </c>
      <c r="K2761" s="1" t="s">
        <v>16785</v>
      </c>
      <c r="L2761" s="1" t="s">
        <v>16785</v>
      </c>
      <c r="M2761" s="1" t="s">
        <v>2968</v>
      </c>
      <c r="AC2761" s="10" t="e">
        <v>#N/A</v>
      </c>
      <c r="AD2761" s="2" t="s">
        <v>19</v>
      </c>
      <c r="AE2761" s="2" t="s">
        <v>3894</v>
      </c>
      <c r="AF2761" s="2" t="s">
        <v>5631</v>
      </c>
      <c r="AG2761" s="2" t="s">
        <v>9</v>
      </c>
      <c r="AI2761" s="1" t="str">
        <f t="shared" si="88"/>
        <v>21(7)</v>
      </c>
      <c r="AJ2761" s="1" t="str">
        <f t="shared" si="89"/>
        <v>021(007)-139～140</v>
      </c>
    </row>
    <row r="2762" spans="1:36" x14ac:dyDescent="0.55000000000000004">
      <c r="A2762" s="1">
        <v>3115</v>
      </c>
      <c r="B2762" s="1" t="s">
        <v>5618</v>
      </c>
      <c r="C2762" t="s">
        <v>11641</v>
      </c>
      <c r="D2762" s="1" t="s">
        <v>20824</v>
      </c>
      <c r="E2762" s="2" t="s">
        <v>5617</v>
      </c>
      <c r="F2762" s="16" t="s">
        <v>15394</v>
      </c>
      <c r="G2762" s="12">
        <v>21</v>
      </c>
      <c r="H2762" s="12">
        <v>7</v>
      </c>
      <c r="I2762" s="2" t="s">
        <v>319</v>
      </c>
      <c r="J2762" s="2" t="s">
        <v>319</v>
      </c>
      <c r="K2762" s="1" t="s">
        <v>16785</v>
      </c>
      <c r="L2762" s="1" t="s">
        <v>16785</v>
      </c>
      <c r="M2762" s="1" t="s">
        <v>491</v>
      </c>
      <c r="AC2762" s="10" t="e">
        <v>#N/A</v>
      </c>
      <c r="AD2762" s="2" t="s">
        <v>19</v>
      </c>
      <c r="AE2762" s="2" t="s">
        <v>3889</v>
      </c>
      <c r="AF2762" s="2" t="s">
        <v>5619</v>
      </c>
      <c r="AG2762" s="2" t="s">
        <v>9</v>
      </c>
      <c r="AI2762" s="1" t="str">
        <f t="shared" si="88"/>
        <v>21(7)</v>
      </c>
      <c r="AJ2762" s="1" t="str">
        <f t="shared" si="89"/>
        <v>021(007)-141～141</v>
      </c>
    </row>
    <row r="2763" spans="1:36" x14ac:dyDescent="0.55000000000000004">
      <c r="A2763" s="1">
        <v>3116</v>
      </c>
      <c r="B2763" s="1" t="s">
        <v>5620</v>
      </c>
      <c r="C2763" t="s">
        <v>11641</v>
      </c>
      <c r="D2763" s="1" t="s">
        <v>20824</v>
      </c>
      <c r="E2763" s="2" t="s">
        <v>5617</v>
      </c>
      <c r="F2763" s="16" t="s">
        <v>15394</v>
      </c>
      <c r="G2763" s="12">
        <v>21</v>
      </c>
      <c r="H2763" s="12">
        <v>7</v>
      </c>
      <c r="I2763" s="2" t="s">
        <v>321</v>
      </c>
      <c r="J2763" s="2" t="s">
        <v>321</v>
      </c>
      <c r="K2763" s="1" t="s">
        <v>16785</v>
      </c>
      <c r="L2763" s="1" t="s">
        <v>16785</v>
      </c>
      <c r="M2763" s="1" t="s">
        <v>15695</v>
      </c>
      <c r="AC2763" s="10" t="e">
        <v>#N/A</v>
      </c>
      <c r="AD2763" s="2" t="s">
        <v>19</v>
      </c>
      <c r="AE2763" s="2" t="s">
        <v>3894</v>
      </c>
      <c r="AF2763" s="2" t="s">
        <v>5621</v>
      </c>
      <c r="AG2763" s="2" t="s">
        <v>9</v>
      </c>
      <c r="AI2763" s="1" t="str">
        <f t="shared" si="88"/>
        <v>21(7)</v>
      </c>
      <c r="AJ2763" s="1" t="str">
        <f t="shared" si="89"/>
        <v>021(007)-142～142</v>
      </c>
    </row>
    <row r="2764" spans="1:36" x14ac:dyDescent="0.55000000000000004">
      <c r="A2764" s="1">
        <v>3117</v>
      </c>
      <c r="B2764" s="1" t="s">
        <v>5632</v>
      </c>
      <c r="C2764" t="s">
        <v>11641</v>
      </c>
      <c r="D2764" s="1" t="s">
        <v>20824</v>
      </c>
      <c r="E2764" s="2" t="s">
        <v>5617</v>
      </c>
      <c r="F2764" s="16" t="s">
        <v>15394</v>
      </c>
      <c r="G2764" s="12">
        <v>21</v>
      </c>
      <c r="H2764" s="12">
        <v>7</v>
      </c>
      <c r="I2764" s="2" t="s">
        <v>324</v>
      </c>
      <c r="J2764" s="2" t="s">
        <v>322</v>
      </c>
      <c r="K2764" s="1" t="s">
        <v>16785</v>
      </c>
      <c r="L2764" s="1" t="s">
        <v>16785</v>
      </c>
      <c r="M2764" s="1" t="s">
        <v>16288</v>
      </c>
      <c r="AC2764" s="10" t="e">
        <v>#N/A</v>
      </c>
      <c r="AD2764" s="2" t="s">
        <v>19</v>
      </c>
      <c r="AE2764" s="2" t="s">
        <v>3894</v>
      </c>
      <c r="AF2764" s="2" t="s">
        <v>5633</v>
      </c>
      <c r="AG2764" s="2" t="s">
        <v>9</v>
      </c>
      <c r="AI2764" s="1" t="str">
        <f t="shared" si="88"/>
        <v>21(7)</v>
      </c>
      <c r="AJ2764" s="1" t="str">
        <f t="shared" si="89"/>
        <v>021(007)-143～144</v>
      </c>
    </row>
    <row r="2765" spans="1:36" x14ac:dyDescent="0.55000000000000004">
      <c r="A2765" s="1">
        <v>3118</v>
      </c>
      <c r="B2765" s="1" t="s">
        <v>5622</v>
      </c>
      <c r="C2765" t="s">
        <v>11641</v>
      </c>
      <c r="D2765" s="1" t="s">
        <v>20824</v>
      </c>
      <c r="E2765" s="2" t="s">
        <v>5617</v>
      </c>
      <c r="F2765" s="16" t="s">
        <v>15394</v>
      </c>
      <c r="G2765" s="12">
        <v>21</v>
      </c>
      <c r="H2765" s="12">
        <v>7</v>
      </c>
      <c r="I2765" s="2" t="s">
        <v>23</v>
      </c>
      <c r="J2765" s="2" t="s">
        <v>23</v>
      </c>
      <c r="K2765" s="1" t="s">
        <v>16785</v>
      </c>
      <c r="L2765" s="1" t="s">
        <v>16785</v>
      </c>
      <c r="M2765" s="1" t="s">
        <v>16289</v>
      </c>
      <c r="AC2765" s="10" t="e">
        <v>#N/A</v>
      </c>
      <c r="AD2765" s="2" t="s">
        <v>19</v>
      </c>
      <c r="AE2765" s="2" t="s">
        <v>3894</v>
      </c>
      <c r="AF2765" s="2" t="s">
        <v>5623</v>
      </c>
      <c r="AG2765" s="2" t="s">
        <v>9</v>
      </c>
      <c r="AI2765" s="1" t="str">
        <f t="shared" si="88"/>
        <v>21(7)</v>
      </c>
      <c r="AJ2765" s="1" t="str">
        <f t="shared" si="89"/>
        <v>021(007)-145～145</v>
      </c>
    </row>
    <row r="2766" spans="1:36" x14ac:dyDescent="0.55000000000000004">
      <c r="A2766" s="1">
        <v>3119</v>
      </c>
      <c r="B2766" s="1" t="s">
        <v>9407</v>
      </c>
      <c r="C2766" t="s">
        <v>11641</v>
      </c>
      <c r="D2766" s="1" t="s">
        <v>20824</v>
      </c>
      <c r="E2766" s="2" t="s">
        <v>5617</v>
      </c>
      <c r="F2766" s="16" t="s">
        <v>15394</v>
      </c>
      <c r="G2766" s="12">
        <v>21</v>
      </c>
      <c r="H2766" s="12">
        <v>7</v>
      </c>
      <c r="I2766" s="2" t="s">
        <v>32</v>
      </c>
      <c r="J2766" s="2" t="s">
        <v>33</v>
      </c>
      <c r="K2766" s="1" t="s">
        <v>16785</v>
      </c>
      <c r="L2766" s="1" t="s">
        <v>16785</v>
      </c>
      <c r="M2766" s="1" t="s">
        <v>16785</v>
      </c>
      <c r="AC2766" s="10" t="e">
        <v>#N/A</v>
      </c>
      <c r="AD2766" s="1" t="s">
        <v>19</v>
      </c>
      <c r="AE2766" s="1" t="s">
        <v>28</v>
      </c>
      <c r="AF2766" s="2" t="s">
        <v>5634</v>
      </c>
      <c r="AG2766" s="2" t="s">
        <v>9</v>
      </c>
      <c r="AI2766" s="1" t="str">
        <f t="shared" si="88"/>
        <v>21(7)</v>
      </c>
      <c r="AJ2766" s="1" t="str">
        <f t="shared" si="89"/>
        <v>021(007)-146～148</v>
      </c>
    </row>
    <row r="2767" spans="1:36" x14ac:dyDescent="0.55000000000000004">
      <c r="A2767" s="1">
        <v>3120</v>
      </c>
      <c r="B2767" s="1" t="s">
        <v>5637</v>
      </c>
      <c r="C2767" t="s">
        <v>11643</v>
      </c>
      <c r="D2767" s="1" t="s">
        <v>20824</v>
      </c>
      <c r="E2767" s="2" t="s">
        <v>5635</v>
      </c>
      <c r="F2767" s="16" t="s">
        <v>15395</v>
      </c>
      <c r="G2767" s="12">
        <v>21</v>
      </c>
      <c r="H2767" s="12">
        <v>8</v>
      </c>
      <c r="I2767" s="2" t="s">
        <v>1229</v>
      </c>
      <c r="J2767" s="2" t="s">
        <v>1229</v>
      </c>
      <c r="K2767" s="1" t="s">
        <v>16785</v>
      </c>
      <c r="L2767" s="1" t="s">
        <v>16785</v>
      </c>
      <c r="M2767" s="1" t="s">
        <v>124</v>
      </c>
      <c r="AC2767" s="10" t="e">
        <v>#N/A</v>
      </c>
      <c r="AD2767" s="2" t="s">
        <v>19</v>
      </c>
      <c r="AE2767" s="2" t="s">
        <v>20</v>
      </c>
      <c r="AF2767" s="2" t="s">
        <v>5638</v>
      </c>
      <c r="AG2767" s="2" t="s">
        <v>9</v>
      </c>
      <c r="AI2767" s="1" t="str">
        <f t="shared" si="88"/>
        <v>21(8)</v>
      </c>
      <c r="AJ2767" s="1" t="str">
        <f t="shared" si="89"/>
        <v>021(008)-149～149</v>
      </c>
    </row>
    <row r="2768" spans="1:36" x14ac:dyDescent="0.55000000000000004">
      <c r="A2768" s="1">
        <v>3121</v>
      </c>
      <c r="B2768" s="1" t="s">
        <v>5644</v>
      </c>
      <c r="C2768" t="s">
        <v>11643</v>
      </c>
      <c r="D2768" s="1" t="s">
        <v>20824</v>
      </c>
      <c r="E2768" s="2" t="s">
        <v>5635</v>
      </c>
      <c r="F2768" s="16" t="s">
        <v>15395</v>
      </c>
      <c r="G2768" s="12">
        <v>21</v>
      </c>
      <c r="H2768" s="12">
        <v>8</v>
      </c>
      <c r="I2768" s="2" t="s">
        <v>35</v>
      </c>
      <c r="J2768" s="1">
        <v>152</v>
      </c>
      <c r="K2768" s="1" t="s">
        <v>16785</v>
      </c>
      <c r="L2768" s="1" t="s">
        <v>17352</v>
      </c>
      <c r="M2768" s="1" t="s">
        <v>16290</v>
      </c>
      <c r="AD2768" s="2" t="s">
        <v>19</v>
      </c>
      <c r="AE2768" s="2" t="s">
        <v>25</v>
      </c>
      <c r="AF2768" s="2" t="s">
        <v>5645</v>
      </c>
      <c r="AG2768" s="2" t="s">
        <v>9</v>
      </c>
      <c r="AI2768" s="1" t="str">
        <f t="shared" si="88"/>
        <v>21(8)</v>
      </c>
      <c r="AJ2768" s="1" t="str">
        <f t="shared" si="89"/>
        <v>021(008)-150～152</v>
      </c>
    </row>
    <row r="2769" spans="1:36" x14ac:dyDescent="0.55000000000000004">
      <c r="A2769" s="1">
        <v>3122</v>
      </c>
      <c r="B2769" s="1" t="s">
        <v>5646</v>
      </c>
      <c r="C2769" t="s">
        <v>11643</v>
      </c>
      <c r="D2769" s="1" t="s">
        <v>20824</v>
      </c>
      <c r="E2769" s="2" t="s">
        <v>5635</v>
      </c>
      <c r="F2769" s="16" t="s">
        <v>15395</v>
      </c>
      <c r="G2769" s="12">
        <v>21</v>
      </c>
      <c r="H2769" s="12">
        <v>8</v>
      </c>
      <c r="I2769" s="2" t="s">
        <v>11</v>
      </c>
      <c r="J2769" s="1">
        <v>154</v>
      </c>
      <c r="K2769" s="1" t="s">
        <v>16785</v>
      </c>
      <c r="L2769" s="1" t="s">
        <v>17296</v>
      </c>
      <c r="M2769" s="1" t="s">
        <v>16291</v>
      </c>
      <c r="AD2769" s="2" t="s">
        <v>19</v>
      </c>
      <c r="AE2769" s="2" t="s">
        <v>25</v>
      </c>
      <c r="AF2769" s="2" t="s">
        <v>5647</v>
      </c>
      <c r="AG2769" s="2" t="s">
        <v>9</v>
      </c>
      <c r="AI2769" s="1" t="str">
        <f t="shared" si="88"/>
        <v>21(8)</v>
      </c>
      <c r="AJ2769" s="1" t="str">
        <f t="shared" si="89"/>
        <v>021(008)-152～154</v>
      </c>
    </row>
    <row r="2770" spans="1:36" x14ac:dyDescent="0.55000000000000004">
      <c r="A2770" s="1">
        <v>3123</v>
      </c>
      <c r="B2770" s="1" t="s">
        <v>5648</v>
      </c>
      <c r="C2770" t="s">
        <v>11643</v>
      </c>
      <c r="D2770" s="1" t="s">
        <v>20824</v>
      </c>
      <c r="E2770" s="2" t="s">
        <v>5635</v>
      </c>
      <c r="F2770" s="16" t="s">
        <v>15395</v>
      </c>
      <c r="G2770" s="12">
        <v>21</v>
      </c>
      <c r="H2770" s="12">
        <v>8</v>
      </c>
      <c r="I2770" s="2" t="s">
        <v>40</v>
      </c>
      <c r="J2770" s="1">
        <v>156</v>
      </c>
      <c r="K2770" s="1" t="s">
        <v>16785</v>
      </c>
      <c r="L2770" s="1" t="s">
        <v>17108</v>
      </c>
      <c r="M2770" s="1" t="s">
        <v>16288</v>
      </c>
      <c r="AD2770" s="2" t="s">
        <v>19</v>
      </c>
      <c r="AE2770" s="2" t="s">
        <v>25</v>
      </c>
      <c r="AF2770" s="2" t="s">
        <v>5649</v>
      </c>
      <c r="AG2770" s="2" t="s">
        <v>9</v>
      </c>
      <c r="AI2770" s="1" t="str">
        <f t="shared" si="88"/>
        <v>21(8)</v>
      </c>
      <c r="AJ2770" s="1" t="str">
        <f t="shared" si="89"/>
        <v>021(008)-154～156</v>
      </c>
    </row>
    <row r="2771" spans="1:36" x14ac:dyDescent="0.55000000000000004">
      <c r="A2771" s="1">
        <v>3125</v>
      </c>
      <c r="B2771" s="1" t="s">
        <v>9455</v>
      </c>
      <c r="C2771" t="s">
        <v>11643</v>
      </c>
      <c r="D2771" s="1" t="s">
        <v>20824</v>
      </c>
      <c r="E2771" s="2" t="s">
        <v>5635</v>
      </c>
      <c r="F2771" s="16" t="s">
        <v>15395</v>
      </c>
      <c r="G2771" s="12">
        <v>21</v>
      </c>
      <c r="H2771" s="12">
        <v>8</v>
      </c>
      <c r="I2771" s="2" t="s">
        <v>30</v>
      </c>
      <c r="J2771" s="2" t="s">
        <v>739</v>
      </c>
      <c r="K2771" s="1" t="s">
        <v>16785</v>
      </c>
      <c r="L2771" s="1" t="s">
        <v>16785</v>
      </c>
      <c r="M2771" s="1" t="s">
        <v>16785</v>
      </c>
      <c r="AC2771" s="10" t="e">
        <v>#N/A</v>
      </c>
      <c r="AD2771" s="1" t="s">
        <v>3781</v>
      </c>
      <c r="AF2771" s="2" t="s">
        <v>5636</v>
      </c>
      <c r="AG2771" s="2" t="s">
        <v>9</v>
      </c>
      <c r="AI2771" s="1" t="str">
        <f t="shared" si="88"/>
        <v>21(8)</v>
      </c>
      <c r="AJ2771" s="1" t="str">
        <f t="shared" si="89"/>
        <v>021(008)-156～157</v>
      </c>
    </row>
    <row r="2772" spans="1:36" x14ac:dyDescent="0.55000000000000004">
      <c r="A2772" s="1">
        <v>3127</v>
      </c>
      <c r="B2772" s="1" t="s">
        <v>9456</v>
      </c>
      <c r="C2772" t="s">
        <v>11643</v>
      </c>
      <c r="D2772" s="1" t="s">
        <v>20824</v>
      </c>
      <c r="E2772" s="2" t="s">
        <v>5635</v>
      </c>
      <c r="F2772" s="16" t="s">
        <v>15395</v>
      </c>
      <c r="G2772" s="12">
        <v>21</v>
      </c>
      <c r="H2772" s="12">
        <v>8</v>
      </c>
      <c r="I2772" s="2" t="s">
        <v>743</v>
      </c>
      <c r="J2772" s="2" t="s">
        <v>743</v>
      </c>
      <c r="K2772" s="1" t="s">
        <v>16785</v>
      </c>
      <c r="L2772" s="1" t="s">
        <v>16785</v>
      </c>
      <c r="M2772" s="1" t="s">
        <v>16785</v>
      </c>
      <c r="AC2772" s="10" t="e">
        <v>#N/A</v>
      </c>
      <c r="AD2772" s="1" t="s">
        <v>19</v>
      </c>
      <c r="AE2772" s="1" t="s">
        <v>3889</v>
      </c>
      <c r="AF2772" s="2" t="s">
        <v>5639</v>
      </c>
      <c r="AG2772" s="2" t="s">
        <v>9</v>
      </c>
      <c r="AI2772" s="1" t="str">
        <f t="shared" si="88"/>
        <v>21(8)</v>
      </c>
      <c r="AJ2772" s="1" t="str">
        <f t="shared" si="89"/>
        <v>021(008)-158～158</v>
      </c>
    </row>
    <row r="2773" spans="1:36" x14ac:dyDescent="0.55000000000000004">
      <c r="A2773" s="1">
        <v>3128</v>
      </c>
      <c r="B2773" s="1" t="s">
        <v>5640</v>
      </c>
      <c r="C2773" t="s">
        <v>11643</v>
      </c>
      <c r="D2773" s="1" t="s">
        <v>20824</v>
      </c>
      <c r="E2773" s="2" t="s">
        <v>5635</v>
      </c>
      <c r="F2773" s="16" t="s">
        <v>15395</v>
      </c>
      <c r="G2773" s="12">
        <v>21</v>
      </c>
      <c r="H2773" s="12">
        <v>8</v>
      </c>
      <c r="I2773" s="2" t="s">
        <v>747</v>
      </c>
      <c r="J2773" s="2" t="s">
        <v>747</v>
      </c>
      <c r="K2773" s="1" t="s">
        <v>16785</v>
      </c>
      <c r="L2773" s="1" t="s">
        <v>16785</v>
      </c>
      <c r="M2773" s="1" t="s">
        <v>364</v>
      </c>
      <c r="AC2773" s="10" t="e">
        <v>#N/A</v>
      </c>
      <c r="AD2773" s="2" t="s">
        <v>19</v>
      </c>
      <c r="AE2773" s="2" t="s">
        <v>3889</v>
      </c>
      <c r="AF2773" s="2" t="s">
        <v>5641</v>
      </c>
      <c r="AG2773" s="2" t="s">
        <v>9</v>
      </c>
      <c r="AI2773" s="1" t="str">
        <f t="shared" si="88"/>
        <v>21(8)</v>
      </c>
      <c r="AJ2773" s="1" t="str">
        <f t="shared" si="89"/>
        <v>021(008)-159～159</v>
      </c>
    </row>
    <row r="2774" spans="1:36" x14ac:dyDescent="0.55000000000000004">
      <c r="A2774" s="1">
        <v>3129</v>
      </c>
      <c r="B2774" s="1" t="s">
        <v>9004</v>
      </c>
      <c r="C2774" t="s">
        <v>11643</v>
      </c>
      <c r="D2774" s="1" t="s">
        <v>20824</v>
      </c>
      <c r="E2774" s="2" t="s">
        <v>5635</v>
      </c>
      <c r="F2774" s="16" t="s">
        <v>15395</v>
      </c>
      <c r="G2774" s="12">
        <v>21</v>
      </c>
      <c r="H2774" s="12">
        <v>8</v>
      </c>
      <c r="I2774" s="2" t="s">
        <v>340</v>
      </c>
      <c r="J2774" s="2" t="s">
        <v>340</v>
      </c>
      <c r="K2774" s="1" t="s">
        <v>16785</v>
      </c>
      <c r="L2774" s="1" t="s">
        <v>16785</v>
      </c>
      <c r="M2774" s="1" t="s">
        <v>16785</v>
      </c>
      <c r="AC2774" s="10" t="e">
        <v>#N/A</v>
      </c>
      <c r="AD2774" s="1" t="s">
        <v>19</v>
      </c>
      <c r="AE2774" s="1" t="s">
        <v>28</v>
      </c>
      <c r="AF2774" s="2" t="s">
        <v>5642</v>
      </c>
      <c r="AG2774" s="2" t="s">
        <v>9</v>
      </c>
      <c r="AI2774" s="1" t="str">
        <f t="shared" si="88"/>
        <v>21(8)</v>
      </c>
      <c r="AJ2774" s="1" t="str">
        <f t="shared" si="89"/>
        <v>021(008)-160～160</v>
      </c>
    </row>
    <row r="2775" spans="1:36" x14ac:dyDescent="0.55000000000000004">
      <c r="A2775" s="1">
        <v>3130</v>
      </c>
      <c r="B2775" s="1" t="s">
        <v>9356</v>
      </c>
      <c r="C2775" t="s">
        <v>11643</v>
      </c>
      <c r="D2775" s="1" t="s">
        <v>20824</v>
      </c>
      <c r="E2775" s="2" t="s">
        <v>5635</v>
      </c>
      <c r="F2775" s="16" t="s">
        <v>15395</v>
      </c>
      <c r="G2775" s="12">
        <v>21</v>
      </c>
      <c r="H2775" s="12">
        <v>8</v>
      </c>
      <c r="I2775" s="2" t="s">
        <v>340</v>
      </c>
      <c r="J2775" s="2" t="s">
        <v>1251</v>
      </c>
      <c r="K2775" s="1" t="s">
        <v>16785</v>
      </c>
      <c r="L2775" s="1" t="s">
        <v>16785</v>
      </c>
      <c r="M2775" s="1" t="s">
        <v>16785</v>
      </c>
      <c r="AC2775" s="10" t="e">
        <v>#N/A</v>
      </c>
      <c r="AD2775" s="1" t="s">
        <v>19</v>
      </c>
      <c r="AE2775" s="1" t="s">
        <v>28</v>
      </c>
      <c r="AF2775" s="2" t="s">
        <v>5650</v>
      </c>
      <c r="AG2775" s="2" t="s">
        <v>9</v>
      </c>
      <c r="AI2775" s="1" t="str">
        <f t="shared" si="88"/>
        <v>21(8)</v>
      </c>
      <c r="AJ2775" s="1" t="str">
        <f t="shared" si="89"/>
        <v>021(008)-160～164</v>
      </c>
    </row>
    <row r="2776" spans="1:36" x14ac:dyDescent="0.55000000000000004">
      <c r="A2776" s="1">
        <v>3131</v>
      </c>
      <c r="B2776" s="1" t="s">
        <v>9448</v>
      </c>
      <c r="C2776" t="s">
        <v>11643</v>
      </c>
      <c r="D2776" s="1" t="s">
        <v>20824</v>
      </c>
      <c r="E2776" s="2" t="s">
        <v>5635</v>
      </c>
      <c r="F2776" s="16" t="s">
        <v>15395</v>
      </c>
      <c r="G2776" s="12">
        <v>21</v>
      </c>
      <c r="H2776" s="12">
        <v>8</v>
      </c>
      <c r="I2776" s="2" t="s">
        <v>1521</v>
      </c>
      <c r="J2776" s="2" t="s">
        <v>1521</v>
      </c>
      <c r="K2776" s="1" t="s">
        <v>16785</v>
      </c>
      <c r="L2776" s="1" t="s">
        <v>16785</v>
      </c>
      <c r="M2776" s="1" t="s">
        <v>16785</v>
      </c>
      <c r="AC2776" s="10" t="e">
        <v>#N/A</v>
      </c>
      <c r="AD2776" s="1" t="s">
        <v>19</v>
      </c>
      <c r="AE2776" s="1" t="s">
        <v>28</v>
      </c>
      <c r="AF2776" s="2" t="s">
        <v>5643</v>
      </c>
      <c r="AG2776" s="2" t="s">
        <v>9</v>
      </c>
      <c r="AI2776" s="1" t="str">
        <f t="shared" si="88"/>
        <v>21(8)</v>
      </c>
      <c r="AJ2776" s="1" t="str">
        <f t="shared" si="89"/>
        <v>021(008)-163～163</v>
      </c>
    </row>
    <row r="2777" spans="1:36" x14ac:dyDescent="0.55000000000000004">
      <c r="A2777" s="1">
        <v>3132</v>
      </c>
      <c r="B2777" s="1" t="s">
        <v>5651</v>
      </c>
      <c r="C2777" t="s">
        <v>11645</v>
      </c>
      <c r="D2777" s="1" t="s">
        <v>20824</v>
      </c>
      <c r="E2777" s="2" t="s">
        <v>5653</v>
      </c>
      <c r="F2777" s="16" t="s">
        <v>15396</v>
      </c>
      <c r="G2777" s="12">
        <v>21</v>
      </c>
      <c r="H2777" s="12">
        <v>9</v>
      </c>
      <c r="I2777" s="2" t="s">
        <v>1255</v>
      </c>
      <c r="J2777" s="2" t="s">
        <v>1255</v>
      </c>
      <c r="K2777" s="1" t="s">
        <v>16785</v>
      </c>
      <c r="L2777" s="1" t="s">
        <v>16785</v>
      </c>
      <c r="M2777" s="1" t="s">
        <v>2825</v>
      </c>
      <c r="AC2777" s="10" t="e">
        <v>#N/A</v>
      </c>
      <c r="AD2777" s="2" t="s">
        <v>19</v>
      </c>
      <c r="AE2777" s="2" t="s">
        <v>20</v>
      </c>
      <c r="AF2777" s="2" t="s">
        <v>5652</v>
      </c>
      <c r="AG2777" s="2" t="s">
        <v>9</v>
      </c>
      <c r="AI2777" s="1" t="str">
        <f t="shared" si="88"/>
        <v>21(9)</v>
      </c>
      <c r="AJ2777" s="1" t="str">
        <f t="shared" si="89"/>
        <v>021(009)-165～165</v>
      </c>
    </row>
    <row r="2778" spans="1:36" x14ac:dyDescent="0.55000000000000004">
      <c r="A2778" s="1">
        <v>3133</v>
      </c>
      <c r="B2778" s="1" t="s">
        <v>5661</v>
      </c>
      <c r="C2778" t="s">
        <v>11645</v>
      </c>
      <c r="D2778" s="1" t="s">
        <v>20824</v>
      </c>
      <c r="E2778" s="2" t="s">
        <v>5653</v>
      </c>
      <c r="F2778" s="16" t="s">
        <v>15396</v>
      </c>
      <c r="G2778" s="12">
        <v>21</v>
      </c>
      <c r="H2778" s="12">
        <v>9</v>
      </c>
      <c r="I2778" s="2" t="s">
        <v>1259</v>
      </c>
      <c r="J2778" s="1">
        <v>168</v>
      </c>
      <c r="K2778" s="1" t="s">
        <v>16785</v>
      </c>
      <c r="L2778" s="1" t="s">
        <v>16980</v>
      </c>
      <c r="M2778" s="1" t="s">
        <v>4160</v>
      </c>
      <c r="AC2778" s="10" t="s">
        <v>15742</v>
      </c>
      <c r="AD2778" s="2" t="s">
        <v>19</v>
      </c>
      <c r="AE2778" s="2" t="s">
        <v>25</v>
      </c>
      <c r="AF2778" s="2" t="s">
        <v>5662</v>
      </c>
      <c r="AG2778" s="2" t="s">
        <v>9</v>
      </c>
      <c r="AI2778" s="1" t="str">
        <f t="shared" si="88"/>
        <v>21(9)</v>
      </c>
      <c r="AJ2778" s="1" t="str">
        <f t="shared" si="89"/>
        <v>021(009)-166～168</v>
      </c>
    </row>
    <row r="2779" spans="1:36" x14ac:dyDescent="0.55000000000000004">
      <c r="A2779" s="1">
        <v>3134</v>
      </c>
      <c r="B2779" s="1" t="s">
        <v>5663</v>
      </c>
      <c r="C2779" t="s">
        <v>11645</v>
      </c>
      <c r="D2779" s="1" t="s">
        <v>20824</v>
      </c>
      <c r="E2779" s="2" t="s">
        <v>5653</v>
      </c>
      <c r="F2779" s="16" t="s">
        <v>15396</v>
      </c>
      <c r="G2779" s="12">
        <v>21</v>
      </c>
      <c r="H2779" s="12">
        <v>9</v>
      </c>
      <c r="I2779" s="2" t="s">
        <v>342</v>
      </c>
      <c r="J2779" s="1">
        <v>169</v>
      </c>
      <c r="K2779" s="1" t="s">
        <v>16785</v>
      </c>
      <c r="L2779" s="1" t="s">
        <v>16785</v>
      </c>
      <c r="M2779" s="1" t="s">
        <v>3132</v>
      </c>
      <c r="AC2779" s="10" t="e">
        <v>#N/A</v>
      </c>
      <c r="AD2779" s="2" t="s">
        <v>19</v>
      </c>
      <c r="AE2779" s="2" t="s">
        <v>25</v>
      </c>
      <c r="AF2779" s="2" t="s">
        <v>5664</v>
      </c>
      <c r="AG2779" s="2" t="s">
        <v>9</v>
      </c>
      <c r="AI2779" s="1" t="str">
        <f t="shared" si="88"/>
        <v>21(9)</v>
      </c>
      <c r="AJ2779" s="1" t="str">
        <f t="shared" si="89"/>
        <v>021(009)-168～169</v>
      </c>
    </row>
    <row r="2780" spans="1:36" x14ac:dyDescent="0.55000000000000004">
      <c r="A2780" s="1">
        <v>3135</v>
      </c>
      <c r="B2780" s="1" t="s">
        <v>5654</v>
      </c>
      <c r="C2780" t="s">
        <v>11645</v>
      </c>
      <c r="D2780" s="1" t="s">
        <v>20824</v>
      </c>
      <c r="E2780" s="2" t="s">
        <v>5653</v>
      </c>
      <c r="F2780" s="16" t="s">
        <v>15396</v>
      </c>
      <c r="G2780" s="12">
        <v>21</v>
      </c>
      <c r="H2780" s="12">
        <v>9</v>
      </c>
      <c r="I2780" s="2" t="s">
        <v>908</v>
      </c>
      <c r="J2780" s="2" t="s">
        <v>908</v>
      </c>
      <c r="K2780" s="1" t="s">
        <v>16785</v>
      </c>
      <c r="L2780" s="1" t="s">
        <v>16785</v>
      </c>
      <c r="M2780" s="1" t="s">
        <v>2198</v>
      </c>
      <c r="AC2780" s="10" t="e">
        <v>#N/A</v>
      </c>
      <c r="AD2780" s="2" t="s">
        <v>19</v>
      </c>
      <c r="AE2780" s="2" t="s">
        <v>25</v>
      </c>
      <c r="AF2780" s="2" t="s">
        <v>5655</v>
      </c>
      <c r="AG2780" s="2" t="s">
        <v>9</v>
      </c>
      <c r="AI2780" s="1" t="str">
        <f t="shared" si="88"/>
        <v>21(9)</v>
      </c>
      <c r="AJ2780" s="1" t="str">
        <f t="shared" si="89"/>
        <v>021(009)-170～170</v>
      </c>
    </row>
    <row r="2781" spans="1:36" x14ac:dyDescent="0.55000000000000004">
      <c r="A2781" s="1">
        <v>3136</v>
      </c>
      <c r="B2781" s="1" t="s">
        <v>5665</v>
      </c>
      <c r="C2781" t="s">
        <v>11645</v>
      </c>
      <c r="D2781" s="1" t="s">
        <v>20824</v>
      </c>
      <c r="E2781" s="2" t="s">
        <v>5653</v>
      </c>
      <c r="F2781" s="16" t="s">
        <v>15396</v>
      </c>
      <c r="G2781" s="12">
        <v>21</v>
      </c>
      <c r="H2781" s="12">
        <v>9</v>
      </c>
      <c r="I2781" s="2" t="s">
        <v>344</v>
      </c>
      <c r="J2781" s="1">
        <v>173</v>
      </c>
      <c r="K2781" s="1" t="s">
        <v>16785</v>
      </c>
      <c r="L2781" s="1" t="s">
        <v>17212</v>
      </c>
      <c r="M2781" s="1" t="s">
        <v>16292</v>
      </c>
      <c r="AC2781" s="10" t="s">
        <v>15743</v>
      </c>
      <c r="AD2781" s="2" t="s">
        <v>19</v>
      </c>
      <c r="AE2781" s="2" t="s">
        <v>25</v>
      </c>
      <c r="AF2781" s="2" t="s">
        <v>5666</v>
      </c>
      <c r="AG2781" s="2" t="s">
        <v>9</v>
      </c>
      <c r="AI2781" s="1" t="str">
        <f t="shared" si="88"/>
        <v>21(9)</v>
      </c>
      <c r="AJ2781" s="1" t="str">
        <f t="shared" si="89"/>
        <v>021(009)-171～173</v>
      </c>
    </row>
    <row r="2782" spans="1:36" x14ac:dyDescent="0.55000000000000004">
      <c r="A2782" s="1">
        <v>3137</v>
      </c>
      <c r="B2782" s="1" t="s">
        <v>5667</v>
      </c>
      <c r="C2782" t="s">
        <v>11645</v>
      </c>
      <c r="D2782" s="1" t="s">
        <v>20824</v>
      </c>
      <c r="E2782" s="2" t="s">
        <v>5653</v>
      </c>
      <c r="F2782" s="16" t="s">
        <v>15396</v>
      </c>
      <c r="G2782" s="12">
        <v>21</v>
      </c>
      <c r="H2782" s="12">
        <v>9</v>
      </c>
      <c r="I2782" s="2" t="s">
        <v>911</v>
      </c>
      <c r="J2782" s="2" t="s">
        <v>1277</v>
      </c>
      <c r="K2782" s="1" t="s">
        <v>16785</v>
      </c>
      <c r="L2782" s="1" t="s">
        <v>16785</v>
      </c>
      <c r="M2782" s="1" t="s">
        <v>16293</v>
      </c>
      <c r="AC2782" s="10" t="e">
        <v>#N/A</v>
      </c>
      <c r="AD2782" s="2" t="s">
        <v>19</v>
      </c>
      <c r="AE2782" s="2" t="s">
        <v>3894</v>
      </c>
      <c r="AF2782" s="2" t="s">
        <v>5668</v>
      </c>
      <c r="AG2782" s="2" t="s">
        <v>9</v>
      </c>
      <c r="AI2782" s="1" t="str">
        <f t="shared" si="88"/>
        <v>21(9)</v>
      </c>
      <c r="AJ2782" s="1" t="str">
        <f t="shared" si="89"/>
        <v>021(009)-173～174</v>
      </c>
    </row>
    <row r="2783" spans="1:36" x14ac:dyDescent="0.55000000000000004">
      <c r="A2783" s="1">
        <v>3138</v>
      </c>
      <c r="B2783" s="1" t="s">
        <v>5656</v>
      </c>
      <c r="C2783" t="s">
        <v>11645</v>
      </c>
      <c r="D2783" s="1" t="s">
        <v>20824</v>
      </c>
      <c r="E2783" s="2" t="s">
        <v>5653</v>
      </c>
      <c r="F2783" s="16" t="s">
        <v>15396</v>
      </c>
      <c r="G2783" s="12">
        <v>21</v>
      </c>
      <c r="H2783" s="12">
        <v>9</v>
      </c>
      <c r="I2783" s="2" t="s">
        <v>1280</v>
      </c>
      <c r="J2783" s="2" t="s">
        <v>1280</v>
      </c>
      <c r="K2783" s="1" t="s">
        <v>16785</v>
      </c>
      <c r="L2783" s="1" t="s">
        <v>16785</v>
      </c>
      <c r="M2783" s="1" t="s">
        <v>16294</v>
      </c>
      <c r="AC2783" s="10" t="e">
        <v>#N/A</v>
      </c>
      <c r="AD2783" s="2" t="s">
        <v>19</v>
      </c>
      <c r="AE2783" s="2" t="s">
        <v>3894</v>
      </c>
      <c r="AF2783" s="2" t="s">
        <v>5657</v>
      </c>
      <c r="AG2783" s="2" t="s">
        <v>9</v>
      </c>
      <c r="AI2783" s="1" t="str">
        <f t="shared" si="88"/>
        <v>21(9)</v>
      </c>
      <c r="AJ2783" s="1" t="str">
        <f t="shared" si="89"/>
        <v>021(009)-175～175</v>
      </c>
    </row>
    <row r="2784" spans="1:36" x14ac:dyDescent="0.55000000000000004">
      <c r="A2784" s="1">
        <v>3139</v>
      </c>
      <c r="B2784" s="1" t="s">
        <v>5669</v>
      </c>
      <c r="C2784" t="s">
        <v>11645</v>
      </c>
      <c r="D2784" s="1" t="s">
        <v>20824</v>
      </c>
      <c r="E2784" s="2" t="s">
        <v>5653</v>
      </c>
      <c r="F2784" s="16" t="s">
        <v>15396</v>
      </c>
      <c r="G2784" s="12">
        <v>21</v>
      </c>
      <c r="H2784" s="12">
        <v>9</v>
      </c>
      <c r="I2784" s="2" t="s">
        <v>1726</v>
      </c>
      <c r="J2784" s="2" t="s">
        <v>351</v>
      </c>
      <c r="K2784" s="1" t="s">
        <v>16785</v>
      </c>
      <c r="L2784" s="1" t="s">
        <v>16785</v>
      </c>
      <c r="M2784" s="1" t="s">
        <v>16295</v>
      </c>
      <c r="AC2784" s="10" t="e">
        <v>#N/A</v>
      </c>
      <c r="AD2784" s="2" t="s">
        <v>19</v>
      </c>
      <c r="AE2784" s="2" t="s">
        <v>3889</v>
      </c>
      <c r="AF2784" s="2" t="s">
        <v>5670</v>
      </c>
      <c r="AG2784" s="2" t="s">
        <v>9</v>
      </c>
      <c r="AI2784" s="1" t="str">
        <f t="shared" si="88"/>
        <v>21(9)</v>
      </c>
      <c r="AJ2784" s="1" t="str">
        <f t="shared" si="89"/>
        <v>021(009)-176～177</v>
      </c>
    </row>
    <row r="2785" spans="1:36" x14ac:dyDescent="0.55000000000000004">
      <c r="A2785" s="1">
        <v>3140</v>
      </c>
      <c r="B2785" s="1" t="s">
        <v>9004</v>
      </c>
      <c r="C2785" t="s">
        <v>11645</v>
      </c>
      <c r="D2785" s="1" t="s">
        <v>20824</v>
      </c>
      <c r="E2785" s="2" t="s">
        <v>5653</v>
      </c>
      <c r="F2785" s="16" t="s">
        <v>15396</v>
      </c>
      <c r="G2785" s="12">
        <v>21</v>
      </c>
      <c r="H2785" s="12">
        <v>9</v>
      </c>
      <c r="I2785" s="2" t="s">
        <v>351</v>
      </c>
      <c r="J2785" s="2" t="s">
        <v>351</v>
      </c>
      <c r="K2785" s="1" t="s">
        <v>16785</v>
      </c>
      <c r="L2785" s="1" t="s">
        <v>16785</v>
      </c>
      <c r="M2785" s="1" t="s">
        <v>16785</v>
      </c>
      <c r="AC2785" s="10" t="e">
        <v>#N/A</v>
      </c>
      <c r="AD2785" s="1" t="s">
        <v>19</v>
      </c>
      <c r="AE2785" s="1" t="s">
        <v>28</v>
      </c>
      <c r="AF2785" s="2" t="s">
        <v>5658</v>
      </c>
      <c r="AG2785" s="2" t="s">
        <v>9</v>
      </c>
      <c r="AI2785" s="1" t="str">
        <f t="shared" si="88"/>
        <v>21(9)</v>
      </c>
      <c r="AJ2785" s="1" t="str">
        <f t="shared" si="89"/>
        <v>021(009)-177～177</v>
      </c>
    </row>
    <row r="2786" spans="1:36" x14ac:dyDescent="0.55000000000000004">
      <c r="A2786" s="1">
        <v>3141</v>
      </c>
      <c r="B2786" s="1" t="s">
        <v>9356</v>
      </c>
      <c r="C2786" t="s">
        <v>11645</v>
      </c>
      <c r="D2786" s="1" t="s">
        <v>20824</v>
      </c>
      <c r="E2786" s="2" t="s">
        <v>5653</v>
      </c>
      <c r="F2786" s="16" t="s">
        <v>15396</v>
      </c>
      <c r="G2786" s="12">
        <v>21</v>
      </c>
      <c r="H2786" s="12">
        <v>9</v>
      </c>
      <c r="I2786" s="2" t="s">
        <v>353</v>
      </c>
      <c r="J2786" s="2" t="s">
        <v>354</v>
      </c>
      <c r="K2786" s="1" t="s">
        <v>16785</v>
      </c>
      <c r="L2786" s="1" t="s">
        <v>16785</v>
      </c>
      <c r="M2786" s="1" t="s">
        <v>16785</v>
      </c>
      <c r="AC2786" s="10" t="e">
        <v>#N/A</v>
      </c>
      <c r="AD2786" s="1" t="s">
        <v>19</v>
      </c>
      <c r="AE2786" s="1" t="s">
        <v>28</v>
      </c>
      <c r="AF2786" s="2" t="s">
        <v>5671</v>
      </c>
      <c r="AG2786" s="2" t="s">
        <v>9</v>
      </c>
      <c r="AI2786" s="1" t="str">
        <f t="shared" si="88"/>
        <v>21(9)</v>
      </c>
      <c r="AJ2786" s="1" t="str">
        <f t="shared" si="89"/>
        <v>021(009)-179～180</v>
      </c>
    </row>
    <row r="2787" spans="1:36" x14ac:dyDescent="0.55000000000000004">
      <c r="A2787" s="1">
        <v>3142</v>
      </c>
      <c r="B2787" s="1" t="s">
        <v>5659</v>
      </c>
      <c r="C2787" t="s">
        <v>11645</v>
      </c>
      <c r="D2787" s="1" t="s">
        <v>20824</v>
      </c>
      <c r="E2787" s="2" t="s">
        <v>5653</v>
      </c>
      <c r="F2787" s="16" t="s">
        <v>15396</v>
      </c>
      <c r="G2787" s="12">
        <v>21</v>
      </c>
      <c r="H2787" s="12">
        <v>9</v>
      </c>
      <c r="I2787" s="2" t="s">
        <v>354</v>
      </c>
      <c r="J2787" s="2" t="s">
        <v>354</v>
      </c>
      <c r="K2787" s="1" t="s">
        <v>16785</v>
      </c>
      <c r="L2787" s="1" t="s">
        <v>16785</v>
      </c>
      <c r="M2787" s="1" t="s">
        <v>3263</v>
      </c>
      <c r="AC2787" s="10" t="e">
        <v>#N/A</v>
      </c>
      <c r="AD2787" s="2" t="s">
        <v>19</v>
      </c>
      <c r="AE2787" s="2" t="s">
        <v>3894</v>
      </c>
      <c r="AF2787" s="2" t="s">
        <v>5660</v>
      </c>
      <c r="AG2787" s="2" t="s">
        <v>9</v>
      </c>
      <c r="AI2787" s="1" t="str">
        <f t="shared" si="88"/>
        <v>21(9)</v>
      </c>
      <c r="AJ2787" s="1" t="str">
        <f t="shared" si="89"/>
        <v>021(009)-180～180</v>
      </c>
    </row>
    <row r="2788" spans="1:36" x14ac:dyDescent="0.55000000000000004">
      <c r="A2788" s="1">
        <v>3143</v>
      </c>
      <c r="B2788" s="1" t="s">
        <v>5672</v>
      </c>
      <c r="C2788" t="s">
        <v>11098</v>
      </c>
      <c r="D2788" s="1" t="s">
        <v>20824</v>
      </c>
      <c r="E2788" s="2" t="s">
        <v>5674</v>
      </c>
      <c r="F2788" s="16" t="s">
        <v>15397</v>
      </c>
      <c r="G2788" s="12">
        <v>21</v>
      </c>
      <c r="H2788" s="12">
        <v>10</v>
      </c>
      <c r="I2788" s="2" t="s">
        <v>358</v>
      </c>
      <c r="J2788" s="2" t="s">
        <v>358</v>
      </c>
      <c r="K2788" s="1" t="s">
        <v>16785</v>
      </c>
      <c r="L2788" s="1" t="s">
        <v>16785</v>
      </c>
      <c r="M2788" s="1" t="s">
        <v>16296</v>
      </c>
      <c r="AC2788" s="10" t="e">
        <v>#N/A</v>
      </c>
      <c r="AD2788" s="2" t="s">
        <v>19</v>
      </c>
      <c r="AE2788" s="2" t="s">
        <v>20</v>
      </c>
      <c r="AF2788" s="2" t="s">
        <v>5673</v>
      </c>
      <c r="AG2788" s="2" t="s">
        <v>9</v>
      </c>
      <c r="AI2788" s="1" t="str">
        <f t="shared" si="88"/>
        <v>21(10)</v>
      </c>
      <c r="AJ2788" s="1" t="str">
        <f t="shared" si="89"/>
        <v>021(010)-181～181</v>
      </c>
    </row>
    <row r="2789" spans="1:36" x14ac:dyDescent="0.55000000000000004">
      <c r="A2789" s="1">
        <v>3144</v>
      </c>
      <c r="B2789" s="1" t="s">
        <v>5675</v>
      </c>
      <c r="C2789" t="s">
        <v>11098</v>
      </c>
      <c r="D2789" s="1" t="s">
        <v>20824</v>
      </c>
      <c r="E2789" s="2" t="s">
        <v>5674</v>
      </c>
      <c r="F2789" s="16" t="s">
        <v>15397</v>
      </c>
      <c r="G2789" s="12">
        <v>21</v>
      </c>
      <c r="H2789" s="12">
        <v>10</v>
      </c>
      <c r="I2789" s="2" t="s">
        <v>914</v>
      </c>
      <c r="J2789" s="2" t="s">
        <v>914</v>
      </c>
      <c r="K2789" s="1" t="s">
        <v>16785</v>
      </c>
      <c r="L2789" s="1" t="s">
        <v>16785</v>
      </c>
      <c r="M2789" s="1" t="s">
        <v>4349</v>
      </c>
      <c r="AC2789" s="10" t="e">
        <v>#N/A</v>
      </c>
      <c r="AD2789" s="2" t="s">
        <v>19</v>
      </c>
      <c r="AE2789" s="2" t="s">
        <v>25</v>
      </c>
      <c r="AF2789" s="2" t="s">
        <v>5676</v>
      </c>
      <c r="AG2789" s="2" t="s">
        <v>9</v>
      </c>
      <c r="AI2789" s="1" t="str">
        <f t="shared" si="88"/>
        <v>21(10)</v>
      </c>
      <c r="AJ2789" s="1" t="str">
        <f t="shared" si="89"/>
        <v>021(010)-182～182</v>
      </c>
    </row>
    <row r="2790" spans="1:36" x14ac:dyDescent="0.55000000000000004">
      <c r="A2790" s="1">
        <v>3145</v>
      </c>
      <c r="B2790" s="1" t="s">
        <v>5679</v>
      </c>
      <c r="C2790" t="s">
        <v>11098</v>
      </c>
      <c r="D2790" s="1" t="s">
        <v>20824</v>
      </c>
      <c r="E2790" s="2" t="s">
        <v>5674</v>
      </c>
      <c r="F2790" s="16" t="s">
        <v>15397</v>
      </c>
      <c r="G2790" s="12">
        <v>21</v>
      </c>
      <c r="H2790" s="12">
        <v>10</v>
      </c>
      <c r="I2790" s="2" t="s">
        <v>359</v>
      </c>
      <c r="J2790" s="2" t="s">
        <v>362</v>
      </c>
      <c r="K2790" s="1" t="s">
        <v>16785</v>
      </c>
      <c r="L2790" s="1" t="s">
        <v>16785</v>
      </c>
      <c r="M2790" s="1" t="s">
        <v>16297</v>
      </c>
      <c r="AC2790" s="10" t="e">
        <v>#N/A</v>
      </c>
      <c r="AD2790" s="2" t="s">
        <v>19</v>
      </c>
      <c r="AE2790" s="2" t="s">
        <v>25</v>
      </c>
      <c r="AF2790" s="2" t="s">
        <v>5680</v>
      </c>
      <c r="AG2790" s="2" t="s">
        <v>9</v>
      </c>
      <c r="AI2790" s="1" t="str">
        <f t="shared" si="88"/>
        <v>21(10)</v>
      </c>
      <c r="AJ2790" s="1" t="str">
        <f t="shared" si="89"/>
        <v>021(010)-183～184</v>
      </c>
    </row>
    <row r="2791" spans="1:36" x14ac:dyDescent="0.55000000000000004">
      <c r="A2791" s="1">
        <v>3146</v>
      </c>
      <c r="B2791" s="1" t="s">
        <v>5681</v>
      </c>
      <c r="C2791" t="s">
        <v>11098</v>
      </c>
      <c r="D2791" s="1" t="s">
        <v>20824</v>
      </c>
      <c r="E2791" s="2" t="s">
        <v>5674</v>
      </c>
      <c r="F2791" s="16" t="s">
        <v>15397</v>
      </c>
      <c r="G2791" s="12">
        <v>21</v>
      </c>
      <c r="H2791" s="12">
        <v>10</v>
      </c>
      <c r="I2791" s="2" t="s">
        <v>362</v>
      </c>
      <c r="J2791" s="2" t="s">
        <v>300</v>
      </c>
      <c r="K2791" s="1" t="s">
        <v>16785</v>
      </c>
      <c r="L2791" s="1" t="s">
        <v>16785</v>
      </c>
      <c r="M2791" s="1" t="s">
        <v>16298</v>
      </c>
      <c r="AC2791" s="10" t="e">
        <v>#N/A</v>
      </c>
      <c r="AD2791" s="2" t="s">
        <v>19</v>
      </c>
      <c r="AE2791" s="2" t="s">
        <v>25</v>
      </c>
      <c r="AF2791" s="2" t="s">
        <v>5682</v>
      </c>
      <c r="AG2791" s="2" t="s">
        <v>9</v>
      </c>
      <c r="AI2791" s="1" t="str">
        <f t="shared" si="88"/>
        <v>21(10)</v>
      </c>
      <c r="AJ2791" s="1" t="str">
        <f t="shared" si="89"/>
        <v>021(010)-184～185</v>
      </c>
    </row>
    <row r="2792" spans="1:36" x14ac:dyDescent="0.55000000000000004">
      <c r="A2792" s="1">
        <v>3147</v>
      </c>
      <c r="B2792" s="1" t="s">
        <v>5683</v>
      </c>
      <c r="C2792" t="s">
        <v>11098</v>
      </c>
      <c r="D2792" s="1" t="s">
        <v>20824</v>
      </c>
      <c r="E2792" s="2" t="s">
        <v>5674</v>
      </c>
      <c r="F2792" s="16" t="s">
        <v>15397</v>
      </c>
      <c r="G2792" s="12">
        <v>21</v>
      </c>
      <c r="H2792" s="12">
        <v>10</v>
      </c>
      <c r="I2792" s="2" t="s">
        <v>300</v>
      </c>
      <c r="J2792" s="2" t="s">
        <v>367</v>
      </c>
      <c r="K2792" s="1" t="s">
        <v>16785</v>
      </c>
      <c r="L2792" s="1" t="s">
        <v>16785</v>
      </c>
      <c r="M2792" s="1" t="s">
        <v>1548</v>
      </c>
      <c r="AC2792" s="10" t="e">
        <v>#N/A</v>
      </c>
      <c r="AD2792" s="2" t="s">
        <v>19</v>
      </c>
      <c r="AE2792" s="2" t="s">
        <v>25</v>
      </c>
      <c r="AF2792" s="2" t="s">
        <v>5684</v>
      </c>
      <c r="AG2792" s="2" t="s">
        <v>9</v>
      </c>
      <c r="AI2792" s="1" t="str">
        <f t="shared" si="88"/>
        <v>21(10)</v>
      </c>
      <c r="AJ2792" s="1" t="str">
        <f t="shared" si="89"/>
        <v>021(010)-185～186</v>
      </c>
    </row>
    <row r="2793" spans="1:36" x14ac:dyDescent="0.55000000000000004">
      <c r="A2793" s="1">
        <v>3148</v>
      </c>
      <c r="B2793" s="1" t="s">
        <v>5685</v>
      </c>
      <c r="C2793" t="s">
        <v>11098</v>
      </c>
      <c r="D2793" s="1" t="s">
        <v>20824</v>
      </c>
      <c r="E2793" s="2" t="s">
        <v>5674</v>
      </c>
      <c r="F2793" s="16" t="s">
        <v>15397</v>
      </c>
      <c r="G2793" s="12">
        <v>21</v>
      </c>
      <c r="H2793" s="12">
        <v>10</v>
      </c>
      <c r="I2793" s="2" t="s">
        <v>367</v>
      </c>
      <c r="J2793" s="2" t="s">
        <v>368</v>
      </c>
      <c r="K2793" s="1" t="s">
        <v>16785</v>
      </c>
      <c r="L2793" s="1" t="s">
        <v>16785</v>
      </c>
      <c r="M2793" s="1" t="s">
        <v>1766</v>
      </c>
      <c r="AC2793" s="10" t="e">
        <v>#N/A</v>
      </c>
      <c r="AD2793" s="2" t="s">
        <v>19</v>
      </c>
      <c r="AE2793" s="2" t="s">
        <v>25</v>
      </c>
      <c r="AF2793" s="2" t="s">
        <v>5686</v>
      </c>
      <c r="AG2793" s="2" t="s">
        <v>9</v>
      </c>
      <c r="AI2793" s="1" t="str">
        <f t="shared" si="88"/>
        <v>21(10)</v>
      </c>
      <c r="AJ2793" s="1" t="str">
        <f t="shared" si="89"/>
        <v>021(010)-186～187</v>
      </c>
    </row>
    <row r="2794" spans="1:36" x14ac:dyDescent="0.55000000000000004">
      <c r="A2794" s="1">
        <v>3149</v>
      </c>
      <c r="B2794" s="1" t="s">
        <v>5687</v>
      </c>
      <c r="C2794" t="s">
        <v>11098</v>
      </c>
      <c r="D2794" s="1" t="s">
        <v>20824</v>
      </c>
      <c r="E2794" s="2" t="s">
        <v>5674</v>
      </c>
      <c r="F2794" s="16" t="s">
        <v>15397</v>
      </c>
      <c r="G2794" s="12">
        <v>21</v>
      </c>
      <c r="H2794" s="12">
        <v>10</v>
      </c>
      <c r="I2794" s="2" t="s">
        <v>368</v>
      </c>
      <c r="J2794" s="2" t="s">
        <v>1747</v>
      </c>
      <c r="K2794" s="1" t="s">
        <v>16785</v>
      </c>
      <c r="L2794" s="1" t="s">
        <v>17224</v>
      </c>
      <c r="M2794" s="1" t="s">
        <v>2414</v>
      </c>
      <c r="AC2794" s="10" t="s">
        <v>15744</v>
      </c>
      <c r="AD2794" s="2" t="s">
        <v>19</v>
      </c>
      <c r="AE2794" s="2" t="s">
        <v>25</v>
      </c>
      <c r="AF2794" s="2" t="s">
        <v>5688</v>
      </c>
      <c r="AG2794" s="2" t="s">
        <v>9</v>
      </c>
      <c r="AI2794" s="1" t="str">
        <f t="shared" si="88"/>
        <v>21(10)</v>
      </c>
      <c r="AJ2794" s="1" t="str">
        <f t="shared" si="89"/>
        <v>021(010)-187～189</v>
      </c>
    </row>
    <row r="2795" spans="1:36" x14ac:dyDescent="0.55000000000000004">
      <c r="A2795" s="1">
        <v>3150</v>
      </c>
      <c r="B2795" s="1" t="s">
        <v>5689</v>
      </c>
      <c r="C2795" t="s">
        <v>11098</v>
      </c>
      <c r="D2795" s="1" t="s">
        <v>20824</v>
      </c>
      <c r="E2795" s="2" t="s">
        <v>5674</v>
      </c>
      <c r="F2795" s="16" t="s">
        <v>15397</v>
      </c>
      <c r="G2795" s="12">
        <v>21</v>
      </c>
      <c r="H2795" s="12">
        <v>10</v>
      </c>
      <c r="I2795" s="2" t="s">
        <v>1747</v>
      </c>
      <c r="J2795" s="2" t="s">
        <v>374</v>
      </c>
      <c r="K2795" s="1" t="s">
        <v>16785</v>
      </c>
      <c r="L2795" s="1" t="s">
        <v>16785</v>
      </c>
      <c r="M2795" s="1" t="s">
        <v>16299</v>
      </c>
      <c r="AC2795" s="10" t="e">
        <v>#N/A</v>
      </c>
      <c r="AD2795" s="2" t="s">
        <v>19</v>
      </c>
      <c r="AE2795" s="2" t="s">
        <v>25</v>
      </c>
      <c r="AF2795" s="2" t="s">
        <v>5690</v>
      </c>
      <c r="AG2795" s="2" t="s">
        <v>9</v>
      </c>
      <c r="AI2795" s="1" t="str">
        <f t="shared" si="88"/>
        <v>21(10)</v>
      </c>
      <c r="AJ2795" s="1" t="str">
        <f t="shared" si="89"/>
        <v>021(010)-189～190</v>
      </c>
    </row>
    <row r="2796" spans="1:36" x14ac:dyDescent="0.55000000000000004">
      <c r="A2796" s="1">
        <v>3151</v>
      </c>
      <c r="B2796" s="1" t="s">
        <v>5691</v>
      </c>
      <c r="C2796" t="s">
        <v>11098</v>
      </c>
      <c r="D2796" s="1" t="s">
        <v>20824</v>
      </c>
      <c r="E2796" s="2" t="s">
        <v>5674</v>
      </c>
      <c r="F2796" s="16" t="s">
        <v>15397</v>
      </c>
      <c r="G2796" s="12">
        <v>21</v>
      </c>
      <c r="H2796" s="12">
        <v>10</v>
      </c>
      <c r="I2796" s="2" t="s">
        <v>374</v>
      </c>
      <c r="J2796" s="2" t="s">
        <v>1750</v>
      </c>
      <c r="K2796" s="1" t="s">
        <v>16785</v>
      </c>
      <c r="L2796" s="1" t="s">
        <v>16785</v>
      </c>
      <c r="M2796" s="1" t="s">
        <v>543</v>
      </c>
      <c r="AC2796" s="10" t="e">
        <v>#N/A</v>
      </c>
      <c r="AD2796" s="2" t="s">
        <v>19</v>
      </c>
      <c r="AE2796" s="2" t="s">
        <v>25</v>
      </c>
      <c r="AF2796" s="2" t="s">
        <v>5692</v>
      </c>
      <c r="AG2796" s="2" t="s">
        <v>9</v>
      </c>
      <c r="AI2796" s="1" t="str">
        <f t="shared" si="88"/>
        <v>21(10)</v>
      </c>
      <c r="AJ2796" s="1" t="str">
        <f t="shared" si="89"/>
        <v>021(010)-190～191</v>
      </c>
    </row>
    <row r="2797" spans="1:36" x14ac:dyDescent="0.55000000000000004">
      <c r="A2797" s="1">
        <v>3152</v>
      </c>
      <c r="B2797" s="1" t="s">
        <v>5693</v>
      </c>
      <c r="C2797" t="s">
        <v>11098</v>
      </c>
      <c r="D2797" s="1" t="s">
        <v>20824</v>
      </c>
      <c r="E2797" s="2" t="s">
        <v>5674</v>
      </c>
      <c r="F2797" s="16" t="s">
        <v>15397</v>
      </c>
      <c r="G2797" s="12">
        <v>21</v>
      </c>
      <c r="H2797" s="12">
        <v>10</v>
      </c>
      <c r="I2797" s="2" t="s">
        <v>1750</v>
      </c>
      <c r="J2797" s="2" t="s">
        <v>1751</v>
      </c>
      <c r="K2797" s="1" t="s">
        <v>16785</v>
      </c>
      <c r="L2797" s="1" t="s">
        <v>16785</v>
      </c>
      <c r="M2797" s="1" t="s">
        <v>3394</v>
      </c>
      <c r="AC2797" s="10" t="e">
        <v>#N/A</v>
      </c>
      <c r="AD2797" s="2" t="s">
        <v>19</v>
      </c>
      <c r="AE2797" s="2" t="s">
        <v>25</v>
      </c>
      <c r="AF2797" s="2" t="s">
        <v>5694</v>
      </c>
      <c r="AG2797" s="2" t="s">
        <v>9</v>
      </c>
      <c r="AI2797" s="1" t="str">
        <f t="shared" si="88"/>
        <v>21(10)</v>
      </c>
      <c r="AJ2797" s="1" t="str">
        <f t="shared" si="89"/>
        <v>021(010)-191～192</v>
      </c>
    </row>
    <row r="2798" spans="1:36" x14ac:dyDescent="0.55000000000000004">
      <c r="A2798" s="1">
        <v>3153</v>
      </c>
      <c r="B2798" s="1" t="s">
        <v>5677</v>
      </c>
      <c r="C2798" t="s">
        <v>11098</v>
      </c>
      <c r="D2798" s="1" t="s">
        <v>20824</v>
      </c>
      <c r="E2798" s="2" t="s">
        <v>5674</v>
      </c>
      <c r="F2798" s="16" t="s">
        <v>15397</v>
      </c>
      <c r="G2798" s="12">
        <v>21</v>
      </c>
      <c r="H2798" s="12">
        <v>10</v>
      </c>
      <c r="I2798" s="2" t="s">
        <v>1751</v>
      </c>
      <c r="J2798" s="2" t="s">
        <v>1751</v>
      </c>
      <c r="K2798" s="1" t="s">
        <v>16785</v>
      </c>
      <c r="L2798" s="1" t="s">
        <v>16785</v>
      </c>
      <c r="M2798" s="1" t="s">
        <v>4600</v>
      </c>
      <c r="AC2798" s="10" t="e">
        <v>#N/A</v>
      </c>
      <c r="AD2798" s="2" t="s">
        <v>19</v>
      </c>
      <c r="AE2798" s="2" t="s">
        <v>25</v>
      </c>
      <c r="AF2798" s="2" t="s">
        <v>5678</v>
      </c>
      <c r="AG2798" s="2" t="s">
        <v>9</v>
      </c>
      <c r="AI2798" s="1" t="str">
        <f t="shared" si="88"/>
        <v>21(10)</v>
      </c>
      <c r="AJ2798" s="1" t="str">
        <f t="shared" si="89"/>
        <v>021(010)-192～192</v>
      </c>
    </row>
    <row r="2799" spans="1:36" x14ac:dyDescent="0.55000000000000004">
      <c r="A2799" s="1">
        <v>3154</v>
      </c>
      <c r="B2799" s="1" t="s">
        <v>5695</v>
      </c>
      <c r="C2799" t="s">
        <v>11098</v>
      </c>
      <c r="D2799" s="1" t="s">
        <v>20824</v>
      </c>
      <c r="E2799" s="2" t="s">
        <v>5674</v>
      </c>
      <c r="F2799" s="16" t="s">
        <v>15397</v>
      </c>
      <c r="G2799" s="12">
        <v>21</v>
      </c>
      <c r="H2799" s="12">
        <v>10</v>
      </c>
      <c r="I2799" s="2" t="s">
        <v>1751</v>
      </c>
      <c r="J2799" s="2" t="s">
        <v>1754</v>
      </c>
      <c r="K2799" s="1" t="s">
        <v>16785</v>
      </c>
      <c r="L2799" s="1" t="s">
        <v>16785</v>
      </c>
      <c r="M2799" s="1" t="s">
        <v>16300</v>
      </c>
      <c r="AC2799" s="10" t="e">
        <v>#N/A</v>
      </c>
      <c r="AD2799" s="2" t="s">
        <v>19</v>
      </c>
      <c r="AE2799" s="2" t="s">
        <v>25</v>
      </c>
      <c r="AF2799" s="2" t="s">
        <v>5696</v>
      </c>
      <c r="AG2799" s="2" t="s">
        <v>9</v>
      </c>
      <c r="AI2799" s="1" t="str">
        <f t="shared" si="88"/>
        <v>21(10)</v>
      </c>
      <c r="AJ2799" s="1" t="str">
        <f t="shared" si="89"/>
        <v>021(010)-192～193</v>
      </c>
    </row>
    <row r="2800" spans="1:36" x14ac:dyDescent="0.55000000000000004">
      <c r="A2800" s="1">
        <v>3155</v>
      </c>
      <c r="B2800" s="1" t="s">
        <v>5697</v>
      </c>
      <c r="C2800" t="s">
        <v>11098</v>
      </c>
      <c r="D2800" s="1" t="s">
        <v>20824</v>
      </c>
      <c r="E2800" s="2" t="s">
        <v>5674</v>
      </c>
      <c r="F2800" s="16" t="s">
        <v>15397</v>
      </c>
      <c r="G2800" s="12">
        <v>21</v>
      </c>
      <c r="H2800" s="12">
        <v>10</v>
      </c>
      <c r="I2800" s="2" t="s">
        <v>1754</v>
      </c>
      <c r="J2800" s="2" t="s">
        <v>375</v>
      </c>
      <c r="K2800" s="1" t="s">
        <v>16785</v>
      </c>
      <c r="L2800" s="1" t="s">
        <v>17319</v>
      </c>
      <c r="M2800" s="1" t="s">
        <v>1827</v>
      </c>
      <c r="AC2800" s="10" t="s">
        <v>15745</v>
      </c>
      <c r="AD2800" s="2" t="s">
        <v>19</v>
      </c>
      <c r="AE2800" s="2" t="s">
        <v>3894</v>
      </c>
      <c r="AF2800" s="2" t="s">
        <v>5698</v>
      </c>
      <c r="AG2800" s="2" t="s">
        <v>9</v>
      </c>
      <c r="AI2800" s="1" t="str">
        <f t="shared" si="88"/>
        <v>21(10)</v>
      </c>
      <c r="AJ2800" s="1" t="str">
        <f t="shared" si="89"/>
        <v>021(010)-193～195</v>
      </c>
    </row>
    <row r="2801" spans="1:36" x14ac:dyDescent="0.55000000000000004">
      <c r="A2801" s="1">
        <v>3156</v>
      </c>
      <c r="B2801" s="1" t="s">
        <v>9356</v>
      </c>
      <c r="C2801" t="s">
        <v>11098</v>
      </c>
      <c r="D2801" s="1" t="s">
        <v>20824</v>
      </c>
      <c r="E2801" s="2" t="s">
        <v>5674</v>
      </c>
      <c r="F2801" s="16" t="s">
        <v>15397</v>
      </c>
      <c r="G2801" s="12">
        <v>21</v>
      </c>
      <c r="H2801" s="12">
        <v>10</v>
      </c>
      <c r="I2801" s="2" t="s">
        <v>375</v>
      </c>
      <c r="J2801" s="2" t="s">
        <v>383</v>
      </c>
      <c r="K2801" s="1" t="s">
        <v>16785</v>
      </c>
      <c r="L2801" s="1" t="s">
        <v>16785</v>
      </c>
      <c r="M2801" s="1" t="s">
        <v>16785</v>
      </c>
      <c r="AC2801" s="10" t="e">
        <v>#N/A</v>
      </c>
      <c r="AD2801" s="1" t="s">
        <v>19</v>
      </c>
      <c r="AE2801" s="1" t="s">
        <v>28</v>
      </c>
      <c r="AF2801" s="2" t="s">
        <v>5699</v>
      </c>
      <c r="AG2801" s="2" t="s">
        <v>9</v>
      </c>
      <c r="AI2801" s="1" t="str">
        <f t="shared" si="88"/>
        <v>21(10)</v>
      </c>
      <c r="AJ2801" s="1" t="str">
        <f t="shared" si="89"/>
        <v>021(010)-195～196</v>
      </c>
    </row>
    <row r="2802" spans="1:36" x14ac:dyDescent="0.55000000000000004">
      <c r="A2802" s="1">
        <v>3157</v>
      </c>
      <c r="B2802" s="1" t="s">
        <v>5700</v>
      </c>
      <c r="C2802" t="s">
        <v>11648</v>
      </c>
      <c r="D2802" s="1" t="s">
        <v>20824</v>
      </c>
      <c r="E2802" s="2" t="s">
        <v>5702</v>
      </c>
      <c r="F2802" s="16" t="s">
        <v>15398</v>
      </c>
      <c r="G2802" s="12">
        <v>21</v>
      </c>
      <c r="H2802" s="12">
        <v>11</v>
      </c>
      <c r="I2802" s="2" t="s">
        <v>388</v>
      </c>
      <c r="J2802" s="2" t="s">
        <v>388</v>
      </c>
      <c r="K2802" s="1" t="s">
        <v>16785</v>
      </c>
      <c r="L2802" s="1" t="s">
        <v>16785</v>
      </c>
      <c r="M2802" s="1" t="s">
        <v>1322</v>
      </c>
      <c r="AC2802" s="10" t="e">
        <v>#N/A</v>
      </c>
      <c r="AD2802" s="2" t="s">
        <v>19</v>
      </c>
      <c r="AE2802" s="2" t="s">
        <v>20</v>
      </c>
      <c r="AF2802" s="2" t="s">
        <v>5701</v>
      </c>
      <c r="AG2802" s="2" t="s">
        <v>9</v>
      </c>
      <c r="AI2802" s="1" t="str">
        <f t="shared" si="88"/>
        <v>21(11)</v>
      </c>
      <c r="AJ2802" s="1" t="str">
        <f t="shared" si="89"/>
        <v>021(011)-197～197</v>
      </c>
    </row>
    <row r="2803" spans="1:36" x14ac:dyDescent="0.55000000000000004">
      <c r="A2803" s="1">
        <v>3159</v>
      </c>
      <c r="B2803" s="1" t="s">
        <v>5713</v>
      </c>
      <c r="C2803" t="s">
        <v>11648</v>
      </c>
      <c r="D2803" s="1" t="s">
        <v>20824</v>
      </c>
      <c r="E2803" s="2" t="s">
        <v>5702</v>
      </c>
      <c r="F2803" s="16" t="s">
        <v>15398</v>
      </c>
      <c r="G2803" s="12">
        <v>21</v>
      </c>
      <c r="H2803" s="12">
        <v>11</v>
      </c>
      <c r="I2803" s="2" t="s">
        <v>392</v>
      </c>
      <c r="J2803" s="2" t="s">
        <v>396</v>
      </c>
      <c r="K2803" s="1" t="s">
        <v>16785</v>
      </c>
      <c r="L2803" s="1" t="s">
        <v>16785</v>
      </c>
      <c r="M2803" s="1" t="s">
        <v>16206</v>
      </c>
      <c r="AC2803" s="10" t="e">
        <v>#N/A</v>
      </c>
      <c r="AD2803" s="2" t="s">
        <v>19</v>
      </c>
      <c r="AE2803" s="2" t="s">
        <v>25</v>
      </c>
      <c r="AF2803" s="2" t="s">
        <v>5714</v>
      </c>
      <c r="AG2803" s="2" t="s">
        <v>9</v>
      </c>
      <c r="AI2803" s="1" t="str">
        <f t="shared" si="88"/>
        <v>21(11)</v>
      </c>
      <c r="AJ2803" s="1" t="str">
        <f t="shared" si="89"/>
        <v>021(011)-198～199</v>
      </c>
    </row>
    <row r="2804" spans="1:36" x14ac:dyDescent="0.55000000000000004">
      <c r="A2804" s="1">
        <v>3160</v>
      </c>
      <c r="B2804" s="1" t="s">
        <v>5549</v>
      </c>
      <c r="C2804" t="s">
        <v>11648</v>
      </c>
      <c r="D2804" s="1" t="s">
        <v>20824</v>
      </c>
      <c r="E2804" s="2" t="s">
        <v>5702</v>
      </c>
      <c r="F2804" s="16" t="s">
        <v>15398</v>
      </c>
      <c r="G2804" s="12">
        <v>21</v>
      </c>
      <c r="H2804" s="12">
        <v>11</v>
      </c>
      <c r="I2804" s="1">
        <v>200</v>
      </c>
      <c r="J2804" s="1">
        <v>201</v>
      </c>
      <c r="K2804" s="1" t="s">
        <v>16785</v>
      </c>
      <c r="L2804" s="1" t="s">
        <v>16785</v>
      </c>
      <c r="M2804" s="1" t="s">
        <v>18</v>
      </c>
      <c r="AC2804" s="10" t="e">
        <v>#N/A</v>
      </c>
      <c r="AD2804" s="2" t="s">
        <v>3357</v>
      </c>
      <c r="AE2804" s="2"/>
      <c r="AF2804" s="2" t="s">
        <v>5550</v>
      </c>
      <c r="AG2804" s="2" t="s">
        <v>9</v>
      </c>
      <c r="AI2804" s="1" t="str">
        <f t="shared" si="88"/>
        <v>21(11)</v>
      </c>
      <c r="AJ2804" s="1" t="str">
        <f t="shared" si="89"/>
        <v>021(011)-200～201</v>
      </c>
    </row>
    <row r="2805" spans="1:36" x14ac:dyDescent="0.55000000000000004">
      <c r="A2805" s="1">
        <v>3161</v>
      </c>
      <c r="B2805" s="1" t="s">
        <v>5715</v>
      </c>
      <c r="C2805" t="s">
        <v>11648</v>
      </c>
      <c r="D2805" s="1" t="s">
        <v>20824</v>
      </c>
      <c r="E2805" s="2" t="s">
        <v>5702</v>
      </c>
      <c r="F2805" s="16" t="s">
        <v>15398</v>
      </c>
      <c r="G2805" s="12">
        <v>21</v>
      </c>
      <c r="H2805" s="12">
        <v>11</v>
      </c>
      <c r="I2805" s="2" t="s">
        <v>397</v>
      </c>
      <c r="J2805" s="2" t="s">
        <v>947</v>
      </c>
      <c r="K2805" s="1" t="s">
        <v>16785</v>
      </c>
      <c r="L2805" s="1" t="s">
        <v>17454</v>
      </c>
      <c r="M2805" s="1" t="s">
        <v>18</v>
      </c>
      <c r="AC2805" s="10" t="s">
        <v>15717</v>
      </c>
      <c r="AD2805" s="2" t="s">
        <v>19</v>
      </c>
      <c r="AE2805" s="2" t="s">
        <v>25</v>
      </c>
      <c r="AF2805" s="2" t="s">
        <v>5716</v>
      </c>
      <c r="AG2805" s="2" t="s">
        <v>9</v>
      </c>
      <c r="AI2805" s="1" t="str">
        <f t="shared" si="88"/>
        <v>21(11)</v>
      </c>
      <c r="AJ2805" s="1" t="str">
        <f t="shared" si="89"/>
        <v>021(011)-200～202</v>
      </c>
    </row>
    <row r="2806" spans="1:36" x14ac:dyDescent="0.55000000000000004">
      <c r="A2806" s="1">
        <v>3162</v>
      </c>
      <c r="B2806" s="1" t="s">
        <v>5551</v>
      </c>
      <c r="C2806" t="s">
        <v>11648</v>
      </c>
      <c r="D2806" s="1" t="s">
        <v>20824</v>
      </c>
      <c r="E2806" s="2" t="s">
        <v>5702</v>
      </c>
      <c r="F2806" s="16" t="s">
        <v>15398</v>
      </c>
      <c r="G2806" s="12">
        <v>21</v>
      </c>
      <c r="H2806" s="12">
        <v>11</v>
      </c>
      <c r="I2806" s="1">
        <v>203</v>
      </c>
      <c r="J2806" s="1">
        <v>203</v>
      </c>
      <c r="K2806" s="1" t="s">
        <v>16785</v>
      </c>
      <c r="L2806" s="1" t="s">
        <v>16785</v>
      </c>
      <c r="M2806" s="1" t="s">
        <v>16301</v>
      </c>
      <c r="AC2806" s="10" t="e">
        <v>#N/A</v>
      </c>
      <c r="AD2806" s="2" t="s">
        <v>3357</v>
      </c>
      <c r="AE2806" s="2"/>
      <c r="AF2806" s="2" t="s">
        <v>5552</v>
      </c>
      <c r="AG2806" s="2" t="s">
        <v>9</v>
      </c>
      <c r="AI2806" s="1" t="str">
        <f t="shared" si="88"/>
        <v>21(11)</v>
      </c>
      <c r="AJ2806" s="1" t="str">
        <f t="shared" si="89"/>
        <v>021(011)-203～203</v>
      </c>
    </row>
    <row r="2807" spans="1:36" x14ac:dyDescent="0.55000000000000004">
      <c r="A2807" s="1">
        <v>3164</v>
      </c>
      <c r="B2807" s="1" t="s">
        <v>5703</v>
      </c>
      <c r="C2807" t="s">
        <v>11648</v>
      </c>
      <c r="D2807" s="1" t="s">
        <v>20824</v>
      </c>
      <c r="E2807" s="2" t="s">
        <v>5702</v>
      </c>
      <c r="F2807" s="16" t="s">
        <v>15398</v>
      </c>
      <c r="G2807" s="12">
        <v>21</v>
      </c>
      <c r="H2807" s="12">
        <v>11</v>
      </c>
      <c r="I2807" s="2" t="s">
        <v>409</v>
      </c>
      <c r="J2807" s="2" t="s">
        <v>409</v>
      </c>
      <c r="K2807" s="1" t="s">
        <v>16785</v>
      </c>
      <c r="L2807" s="1" t="s">
        <v>16785</v>
      </c>
      <c r="M2807" s="1" t="s">
        <v>16302</v>
      </c>
      <c r="AC2807" s="10" t="e">
        <v>#N/A</v>
      </c>
      <c r="AD2807" s="2" t="s">
        <v>19</v>
      </c>
      <c r="AE2807" s="2" t="s">
        <v>3889</v>
      </c>
      <c r="AF2807" s="2" t="s">
        <v>5704</v>
      </c>
      <c r="AG2807" s="2" t="s">
        <v>9</v>
      </c>
      <c r="AI2807" s="1" t="str">
        <f t="shared" si="88"/>
        <v>21(11)</v>
      </c>
      <c r="AJ2807" s="1" t="str">
        <f t="shared" si="89"/>
        <v>021(011)-204～204</v>
      </c>
    </row>
    <row r="2808" spans="1:36" x14ac:dyDescent="0.55000000000000004">
      <c r="A2808" s="1">
        <v>3166</v>
      </c>
      <c r="B2808" s="1" t="s">
        <v>5705</v>
      </c>
      <c r="C2808" t="s">
        <v>11648</v>
      </c>
      <c r="D2808" s="1" t="s">
        <v>20824</v>
      </c>
      <c r="E2808" s="2" t="s">
        <v>5702</v>
      </c>
      <c r="F2808" s="16" t="s">
        <v>15398</v>
      </c>
      <c r="G2808" s="12">
        <v>21</v>
      </c>
      <c r="H2808" s="12">
        <v>11</v>
      </c>
      <c r="I2808" s="2" t="s">
        <v>955</v>
      </c>
      <c r="J2808" s="2" t="s">
        <v>955</v>
      </c>
      <c r="K2808" s="1" t="s">
        <v>16785</v>
      </c>
      <c r="L2808" s="1" t="s">
        <v>16785</v>
      </c>
      <c r="M2808" s="1" t="s">
        <v>16303</v>
      </c>
      <c r="AC2808" s="10" t="e">
        <v>#N/A</v>
      </c>
      <c r="AD2808" s="2" t="s">
        <v>19</v>
      </c>
      <c r="AE2808" s="2" t="s">
        <v>3894</v>
      </c>
      <c r="AF2808" s="2" t="s">
        <v>5706</v>
      </c>
      <c r="AG2808" s="2" t="s">
        <v>9</v>
      </c>
      <c r="AI2808" s="1" t="str">
        <f t="shared" si="88"/>
        <v>21(11)</v>
      </c>
      <c r="AJ2808" s="1" t="str">
        <f t="shared" si="89"/>
        <v>021(011)-205～205</v>
      </c>
    </row>
    <row r="2809" spans="1:36" x14ac:dyDescent="0.55000000000000004">
      <c r="A2809" s="1">
        <v>3167</v>
      </c>
      <c r="B2809" s="1" t="s">
        <v>5553</v>
      </c>
      <c r="C2809" t="s">
        <v>11648</v>
      </c>
      <c r="D2809" s="1" t="s">
        <v>20824</v>
      </c>
      <c r="E2809" s="2" t="s">
        <v>5702</v>
      </c>
      <c r="F2809" s="16" t="s">
        <v>15398</v>
      </c>
      <c r="G2809" s="12">
        <v>21</v>
      </c>
      <c r="H2809" s="12">
        <v>11</v>
      </c>
      <c r="I2809" s="1">
        <v>206</v>
      </c>
      <c r="J2809" s="1">
        <v>207</v>
      </c>
      <c r="K2809" s="1" t="s">
        <v>16785</v>
      </c>
      <c r="L2809" s="1" t="s">
        <v>16785</v>
      </c>
      <c r="M2809" s="1" t="s">
        <v>16304</v>
      </c>
      <c r="AC2809" s="10" t="e">
        <v>#N/A</v>
      </c>
      <c r="AD2809" s="2" t="s">
        <v>3357</v>
      </c>
      <c r="AE2809" s="2"/>
      <c r="AF2809" s="2" t="s">
        <v>5554</v>
      </c>
      <c r="AG2809" s="2" t="s">
        <v>9</v>
      </c>
      <c r="AI2809" s="1" t="str">
        <f t="shared" si="88"/>
        <v>21(11)</v>
      </c>
      <c r="AJ2809" s="1" t="str">
        <f t="shared" si="89"/>
        <v>021(011)-206～207</v>
      </c>
    </row>
    <row r="2810" spans="1:36" x14ac:dyDescent="0.55000000000000004">
      <c r="A2810" s="1">
        <v>3169</v>
      </c>
      <c r="B2810" s="1" t="s">
        <v>5707</v>
      </c>
      <c r="C2810" t="s">
        <v>11648</v>
      </c>
      <c r="D2810" s="1" t="s">
        <v>20824</v>
      </c>
      <c r="E2810" s="2" t="s">
        <v>5702</v>
      </c>
      <c r="F2810" s="16" t="s">
        <v>15398</v>
      </c>
      <c r="G2810" s="12">
        <v>21</v>
      </c>
      <c r="H2810" s="12">
        <v>11</v>
      </c>
      <c r="I2810" s="2" t="s">
        <v>415</v>
      </c>
      <c r="J2810" s="2" t="s">
        <v>415</v>
      </c>
      <c r="K2810" s="1" t="s">
        <v>16785</v>
      </c>
      <c r="L2810" s="1" t="s">
        <v>16785</v>
      </c>
      <c r="M2810" s="1" t="s">
        <v>2526</v>
      </c>
      <c r="AC2810" s="10" t="e">
        <v>#N/A</v>
      </c>
      <c r="AD2810" s="2" t="s">
        <v>19</v>
      </c>
      <c r="AE2810" s="2" t="s">
        <v>25</v>
      </c>
      <c r="AF2810" s="2" t="s">
        <v>5708</v>
      </c>
      <c r="AG2810" s="2" t="s">
        <v>9</v>
      </c>
      <c r="AI2810" s="1" t="str">
        <f t="shared" si="88"/>
        <v>21(11)</v>
      </c>
      <c r="AJ2810" s="1" t="str">
        <f t="shared" si="89"/>
        <v>021(011)-209～209</v>
      </c>
    </row>
    <row r="2811" spans="1:36" x14ac:dyDescent="0.55000000000000004">
      <c r="A2811" s="1">
        <v>3170</v>
      </c>
      <c r="B2811" s="1" t="s">
        <v>5717</v>
      </c>
      <c r="C2811" t="s">
        <v>11648</v>
      </c>
      <c r="D2811" s="1" t="s">
        <v>20824</v>
      </c>
      <c r="E2811" s="2" t="s">
        <v>5702</v>
      </c>
      <c r="F2811" s="16" t="s">
        <v>15398</v>
      </c>
      <c r="G2811" s="12">
        <v>21</v>
      </c>
      <c r="H2811" s="12">
        <v>11</v>
      </c>
      <c r="I2811" s="2" t="s">
        <v>415</v>
      </c>
      <c r="J2811" s="2" t="s">
        <v>416</v>
      </c>
      <c r="K2811" s="1" t="s">
        <v>16785</v>
      </c>
      <c r="L2811" s="1" t="s">
        <v>16785</v>
      </c>
      <c r="M2811" s="1" t="s">
        <v>106</v>
      </c>
      <c r="AC2811" s="10" t="e">
        <v>#N/A</v>
      </c>
      <c r="AD2811" s="2" t="s">
        <v>19</v>
      </c>
      <c r="AE2811" s="2" t="s">
        <v>25</v>
      </c>
      <c r="AF2811" s="2" t="s">
        <v>5718</v>
      </c>
      <c r="AG2811" s="2" t="s">
        <v>9</v>
      </c>
      <c r="AI2811" s="1" t="str">
        <f t="shared" si="88"/>
        <v>21(11)</v>
      </c>
      <c r="AJ2811" s="1" t="str">
        <f t="shared" si="89"/>
        <v>021(011)-209～210</v>
      </c>
    </row>
    <row r="2812" spans="1:36" x14ac:dyDescent="0.55000000000000004">
      <c r="A2812" s="1">
        <v>3171</v>
      </c>
      <c r="B2812" s="1" t="s">
        <v>5719</v>
      </c>
      <c r="C2812" t="s">
        <v>11648</v>
      </c>
      <c r="D2812" s="1" t="s">
        <v>20824</v>
      </c>
      <c r="E2812" s="2" t="s">
        <v>5702</v>
      </c>
      <c r="F2812" s="16" t="s">
        <v>15398</v>
      </c>
      <c r="G2812" s="12">
        <v>21</v>
      </c>
      <c r="H2812" s="12">
        <v>11</v>
      </c>
      <c r="I2812" s="2" t="s">
        <v>416</v>
      </c>
      <c r="J2812" s="2" t="s">
        <v>2379</v>
      </c>
      <c r="K2812" s="1" t="s">
        <v>16785</v>
      </c>
      <c r="L2812" s="1" t="s">
        <v>16785</v>
      </c>
      <c r="M2812" s="1" t="s">
        <v>16305</v>
      </c>
      <c r="AC2812" s="10" t="e">
        <v>#N/A</v>
      </c>
      <c r="AD2812" s="2" t="s">
        <v>19</v>
      </c>
      <c r="AE2812" s="2" t="s">
        <v>25</v>
      </c>
      <c r="AF2812" s="2" t="s">
        <v>5720</v>
      </c>
      <c r="AG2812" s="2" t="s">
        <v>9</v>
      </c>
      <c r="AI2812" s="1" t="str">
        <f t="shared" si="88"/>
        <v>21(11)</v>
      </c>
      <c r="AJ2812" s="1" t="str">
        <f t="shared" si="89"/>
        <v>021(011)-210～211</v>
      </c>
    </row>
    <row r="2813" spans="1:36" x14ac:dyDescent="0.55000000000000004">
      <c r="A2813" s="1">
        <v>3172</v>
      </c>
      <c r="B2813" s="1" t="s">
        <v>5709</v>
      </c>
      <c r="C2813" t="s">
        <v>11648</v>
      </c>
      <c r="D2813" s="1" t="s">
        <v>20824</v>
      </c>
      <c r="E2813" s="2" t="s">
        <v>5702</v>
      </c>
      <c r="F2813" s="16" t="s">
        <v>15398</v>
      </c>
      <c r="G2813" s="12">
        <v>21</v>
      </c>
      <c r="H2813" s="12">
        <v>11</v>
      </c>
      <c r="I2813" s="2" t="s">
        <v>2379</v>
      </c>
      <c r="J2813" s="2" t="s">
        <v>2379</v>
      </c>
      <c r="K2813" s="1" t="s">
        <v>16785</v>
      </c>
      <c r="L2813" s="1" t="s">
        <v>16785</v>
      </c>
      <c r="M2813" s="1" t="s">
        <v>4763</v>
      </c>
      <c r="AC2813" s="10" t="e">
        <v>#N/A</v>
      </c>
      <c r="AD2813" s="2" t="s">
        <v>19</v>
      </c>
      <c r="AE2813" s="2" t="s">
        <v>25</v>
      </c>
      <c r="AF2813" s="2" t="s">
        <v>5710</v>
      </c>
      <c r="AG2813" s="2" t="s">
        <v>9</v>
      </c>
      <c r="AI2813" s="1" t="str">
        <f t="shared" si="88"/>
        <v>21(11)</v>
      </c>
      <c r="AJ2813" s="1" t="str">
        <f t="shared" si="89"/>
        <v>021(011)-211～211</v>
      </c>
    </row>
    <row r="2814" spans="1:36" x14ac:dyDescent="0.55000000000000004">
      <c r="A2814" s="1">
        <v>3173</v>
      </c>
      <c r="B2814" s="1" t="s">
        <v>5711</v>
      </c>
      <c r="C2814" t="s">
        <v>11648</v>
      </c>
      <c r="D2814" s="1" t="s">
        <v>20824</v>
      </c>
      <c r="E2814" s="2" t="s">
        <v>5702</v>
      </c>
      <c r="F2814" s="16" t="s">
        <v>15398</v>
      </c>
      <c r="G2814" s="12">
        <v>21</v>
      </c>
      <c r="H2814" s="12">
        <v>11</v>
      </c>
      <c r="I2814" s="2" t="s">
        <v>422</v>
      </c>
      <c r="J2814" s="2" t="s">
        <v>422</v>
      </c>
      <c r="K2814" s="1" t="s">
        <v>16785</v>
      </c>
      <c r="L2814" s="1" t="s">
        <v>16785</v>
      </c>
      <c r="M2814" s="1" t="s">
        <v>24</v>
      </c>
      <c r="AC2814" s="10" t="e">
        <v>#N/A</v>
      </c>
      <c r="AD2814" s="2" t="s">
        <v>19</v>
      </c>
      <c r="AE2814" s="2" t="s">
        <v>25</v>
      </c>
      <c r="AF2814" s="2" t="s">
        <v>5712</v>
      </c>
      <c r="AG2814" s="2" t="s">
        <v>9</v>
      </c>
      <c r="AI2814" s="1" t="str">
        <f t="shared" si="88"/>
        <v>21(11)</v>
      </c>
      <c r="AJ2814" s="1" t="str">
        <f t="shared" si="89"/>
        <v>021(011)-212～212</v>
      </c>
    </row>
    <row r="2815" spans="1:36" x14ac:dyDescent="0.55000000000000004">
      <c r="A2815" s="1">
        <v>3174</v>
      </c>
      <c r="B2815" s="1" t="s">
        <v>5721</v>
      </c>
      <c r="C2815" t="s">
        <v>11648</v>
      </c>
      <c r="D2815" s="1" t="s">
        <v>20824</v>
      </c>
      <c r="E2815" s="2" t="s">
        <v>5702</v>
      </c>
      <c r="F2815" s="16" t="s">
        <v>15398</v>
      </c>
      <c r="G2815" s="12">
        <v>21</v>
      </c>
      <c r="H2815" s="12">
        <v>11</v>
      </c>
      <c r="I2815" s="2" t="s">
        <v>426</v>
      </c>
      <c r="J2815" s="2" t="s">
        <v>972</v>
      </c>
      <c r="K2815" s="1" t="s">
        <v>16785</v>
      </c>
      <c r="L2815" s="1" t="s">
        <v>16785</v>
      </c>
      <c r="M2815" s="1" t="s">
        <v>4986</v>
      </c>
      <c r="AC2815" s="10" t="e">
        <v>#N/A</v>
      </c>
      <c r="AD2815" s="2" t="s">
        <v>19</v>
      </c>
      <c r="AE2815" s="2" t="s">
        <v>3894</v>
      </c>
      <c r="AF2815" s="2" t="s">
        <v>5722</v>
      </c>
      <c r="AG2815" s="2" t="s">
        <v>9</v>
      </c>
      <c r="AI2815" s="1" t="str">
        <f t="shared" si="88"/>
        <v>21(11)</v>
      </c>
      <c r="AJ2815" s="1" t="str">
        <f t="shared" si="89"/>
        <v>021(011)-213～214</v>
      </c>
    </row>
    <row r="2816" spans="1:36" x14ac:dyDescent="0.55000000000000004">
      <c r="A2816" s="1">
        <v>3175</v>
      </c>
      <c r="B2816" s="1" t="s">
        <v>9407</v>
      </c>
      <c r="C2816" t="s">
        <v>11648</v>
      </c>
      <c r="D2816" s="1" t="s">
        <v>20824</v>
      </c>
      <c r="E2816" s="2" t="s">
        <v>5702</v>
      </c>
      <c r="F2816" s="16" t="s">
        <v>15398</v>
      </c>
      <c r="G2816" s="12">
        <v>21</v>
      </c>
      <c r="H2816" s="12">
        <v>11</v>
      </c>
      <c r="I2816" s="2" t="s">
        <v>972</v>
      </c>
      <c r="J2816" s="2" t="s">
        <v>979</v>
      </c>
      <c r="K2816" s="1" t="s">
        <v>16785</v>
      </c>
      <c r="L2816" s="1" t="s">
        <v>16785</v>
      </c>
      <c r="M2816" s="1" t="s">
        <v>16785</v>
      </c>
      <c r="AC2816" s="10" t="e">
        <v>#N/A</v>
      </c>
      <c r="AD2816" s="1" t="s">
        <v>19</v>
      </c>
      <c r="AE2816" s="1" t="s">
        <v>28</v>
      </c>
      <c r="AF2816" s="2" t="s">
        <v>5723</v>
      </c>
      <c r="AG2816" s="2" t="s">
        <v>9</v>
      </c>
      <c r="AI2816" s="1" t="str">
        <f t="shared" si="88"/>
        <v>21(11)</v>
      </c>
      <c r="AJ2816" s="1" t="str">
        <f t="shared" si="89"/>
        <v>021(011)-214～216</v>
      </c>
    </row>
    <row r="2817" spans="1:36" x14ac:dyDescent="0.55000000000000004">
      <c r="A2817" s="1">
        <v>3176</v>
      </c>
      <c r="B2817" s="1" t="s">
        <v>9457</v>
      </c>
      <c r="C2817" t="s">
        <v>9457</v>
      </c>
      <c r="D2817" s="1" t="s">
        <v>20824</v>
      </c>
      <c r="E2817" s="2" t="s">
        <v>5725</v>
      </c>
      <c r="F2817" s="16" t="s">
        <v>15399</v>
      </c>
      <c r="G2817" s="12">
        <v>21</v>
      </c>
      <c r="H2817" s="12">
        <v>12</v>
      </c>
      <c r="I2817" s="2" t="s">
        <v>980</v>
      </c>
      <c r="J2817" s="2" t="s">
        <v>5728</v>
      </c>
      <c r="K2817" s="1" t="s">
        <v>16785</v>
      </c>
      <c r="L2817" s="1" t="s">
        <v>16785</v>
      </c>
      <c r="M2817" s="1" t="s">
        <v>16785</v>
      </c>
      <c r="AC2817" s="10" t="e">
        <v>#N/A</v>
      </c>
      <c r="AD2817" s="1" t="s">
        <v>19</v>
      </c>
      <c r="AE2817" s="1" t="s">
        <v>3956</v>
      </c>
      <c r="AF2817" s="2" t="s">
        <v>5727</v>
      </c>
      <c r="AG2817" s="2" t="s">
        <v>9</v>
      </c>
      <c r="AI2817" s="1" t="str">
        <f t="shared" si="88"/>
        <v>21(12)</v>
      </c>
      <c r="AJ2817" s="1" t="str">
        <f t="shared" si="89"/>
        <v>021(012)-217～264</v>
      </c>
    </row>
    <row r="2818" spans="1:36" x14ac:dyDescent="0.55000000000000004">
      <c r="A2818" s="1">
        <v>3177</v>
      </c>
      <c r="B2818" s="1" t="s">
        <v>5555</v>
      </c>
      <c r="C2818" t="s">
        <v>9457</v>
      </c>
      <c r="D2818" s="1" t="s">
        <v>20824</v>
      </c>
      <c r="E2818" s="2" t="s">
        <v>5725</v>
      </c>
      <c r="F2818" s="16" t="s">
        <v>15399</v>
      </c>
      <c r="G2818" s="12">
        <v>21</v>
      </c>
      <c r="H2818" s="12">
        <v>12</v>
      </c>
      <c r="I2818" s="1">
        <v>230</v>
      </c>
      <c r="J2818" s="1">
        <v>235</v>
      </c>
      <c r="K2818" s="1" t="s">
        <v>16785</v>
      </c>
      <c r="L2818" s="1" t="s">
        <v>17321</v>
      </c>
      <c r="M2818" s="1" t="s">
        <v>16306</v>
      </c>
      <c r="AC2818" s="10" t="s">
        <v>15746</v>
      </c>
      <c r="AD2818" s="2" t="s">
        <v>3357</v>
      </c>
      <c r="AE2818" s="2"/>
      <c r="AF2818" s="2" t="s">
        <v>5556</v>
      </c>
      <c r="AG2818" s="2" t="s">
        <v>9</v>
      </c>
      <c r="AI2818" s="1" t="str">
        <f t="shared" ref="AI2818:AI2881" si="90">G2818&amp;"("&amp;H2818&amp;")"</f>
        <v>21(12)</v>
      </c>
      <c r="AJ2818" s="1" t="str">
        <f t="shared" ref="AJ2818:AJ2881" si="91">TEXT(G2818,"000")&amp;"("&amp;TEXT(H2818,"000")&amp;")-"&amp;TEXT(I2818,"000")&amp;"～"&amp;TEXT(J2818,"000")</f>
        <v>021(012)-230～235</v>
      </c>
    </row>
    <row r="2819" spans="1:36" x14ac:dyDescent="0.55000000000000004">
      <c r="A2819" s="1">
        <v>3179</v>
      </c>
      <c r="B2819" s="1" t="s">
        <v>5724</v>
      </c>
      <c r="C2819" t="s">
        <v>9457</v>
      </c>
      <c r="D2819" s="1" t="s">
        <v>20824</v>
      </c>
      <c r="E2819" s="2" t="s">
        <v>5725</v>
      </c>
      <c r="F2819" s="16" t="s">
        <v>15399</v>
      </c>
      <c r="G2819" s="12">
        <v>21</v>
      </c>
      <c r="H2819" s="12">
        <v>12</v>
      </c>
      <c r="I2819" s="2" t="s">
        <v>489</v>
      </c>
      <c r="J2819" s="2" t="s">
        <v>483</v>
      </c>
      <c r="K2819" s="1" t="s">
        <v>16785</v>
      </c>
      <c r="L2819" s="1" t="s">
        <v>16785</v>
      </c>
      <c r="M2819" s="1" t="s">
        <v>1322</v>
      </c>
      <c r="AC2819" s="10" t="e">
        <v>#N/A</v>
      </c>
      <c r="AD2819" s="2" t="s">
        <v>3781</v>
      </c>
      <c r="AE2819" s="2"/>
      <c r="AF2819" s="2" t="s">
        <v>5726</v>
      </c>
      <c r="AG2819" s="2" t="s">
        <v>9</v>
      </c>
      <c r="AI2819" s="1" t="str">
        <f t="shared" si="90"/>
        <v>21(12)</v>
      </c>
      <c r="AJ2819" s="1" t="str">
        <f t="shared" si="91"/>
        <v>021(012)-246～247</v>
      </c>
    </row>
    <row r="2820" spans="1:36" x14ac:dyDescent="0.55000000000000004">
      <c r="A2820" s="1">
        <v>3180</v>
      </c>
      <c r="B2820" s="1" t="s">
        <v>5793</v>
      </c>
      <c r="C2820" t="s">
        <v>11651</v>
      </c>
      <c r="D2820" s="1" t="s">
        <v>20824</v>
      </c>
      <c r="E2820" s="2" t="s">
        <v>5795</v>
      </c>
      <c r="F2820" s="16" t="s">
        <v>15400</v>
      </c>
      <c r="G2820" s="12">
        <v>22</v>
      </c>
      <c r="H2820" s="12">
        <v>1</v>
      </c>
      <c r="I2820" s="2" t="s">
        <v>43</v>
      </c>
      <c r="J2820" s="2" t="s">
        <v>43</v>
      </c>
      <c r="K2820" s="1" t="s">
        <v>16785</v>
      </c>
      <c r="L2820" s="1" t="s">
        <v>16785</v>
      </c>
      <c r="M2820" s="1" t="s">
        <v>3263</v>
      </c>
      <c r="AC2820" s="10" t="e">
        <v>#N/A</v>
      </c>
      <c r="AD2820" s="2" t="s">
        <v>19</v>
      </c>
      <c r="AE2820" s="2" t="s">
        <v>20</v>
      </c>
      <c r="AF2820" s="2" t="s">
        <v>5794</v>
      </c>
      <c r="AG2820" s="2" t="s">
        <v>9</v>
      </c>
      <c r="AI2820" s="1" t="str">
        <f t="shared" si="90"/>
        <v>22(1)</v>
      </c>
      <c r="AJ2820" s="1" t="str">
        <f t="shared" si="91"/>
        <v>022(001)-001～001</v>
      </c>
    </row>
    <row r="2821" spans="1:36" x14ac:dyDescent="0.55000000000000004">
      <c r="A2821" s="1">
        <v>3181</v>
      </c>
      <c r="B2821" s="1" t="s">
        <v>5796</v>
      </c>
      <c r="C2821" t="s">
        <v>11651</v>
      </c>
      <c r="D2821" s="1" t="s">
        <v>20824</v>
      </c>
      <c r="E2821" s="2" t="s">
        <v>5795</v>
      </c>
      <c r="F2821" s="16" t="s">
        <v>15400</v>
      </c>
      <c r="G2821" s="12">
        <v>22</v>
      </c>
      <c r="H2821" s="12">
        <v>1</v>
      </c>
      <c r="I2821" s="2" t="s">
        <v>10</v>
      </c>
      <c r="J2821" s="2" t="s">
        <v>10</v>
      </c>
      <c r="K2821" s="1" t="s">
        <v>16785</v>
      </c>
      <c r="L2821" s="1" t="s">
        <v>16785</v>
      </c>
      <c r="M2821" s="1" t="s">
        <v>16307</v>
      </c>
      <c r="AC2821" s="10" t="e">
        <v>#N/A</v>
      </c>
      <c r="AD2821" s="2" t="s">
        <v>19</v>
      </c>
      <c r="AE2821" s="2" t="s">
        <v>25</v>
      </c>
      <c r="AF2821" s="2" t="s">
        <v>5797</v>
      </c>
      <c r="AG2821" s="2" t="s">
        <v>9</v>
      </c>
      <c r="AI2821" s="1" t="str">
        <f t="shared" si="90"/>
        <v>22(1)</v>
      </c>
      <c r="AJ2821" s="1" t="str">
        <f t="shared" si="91"/>
        <v>022(001)-002～002</v>
      </c>
    </row>
    <row r="2822" spans="1:36" x14ac:dyDescent="0.55000000000000004">
      <c r="A2822" s="1">
        <v>3182</v>
      </c>
      <c r="B2822" s="1" t="s">
        <v>5800</v>
      </c>
      <c r="C2822" t="s">
        <v>11651</v>
      </c>
      <c r="D2822" s="1" t="s">
        <v>20824</v>
      </c>
      <c r="E2822" s="2" t="s">
        <v>5795</v>
      </c>
      <c r="F2822" s="16" t="s">
        <v>15400</v>
      </c>
      <c r="G2822" s="12">
        <v>22</v>
      </c>
      <c r="H2822" s="12">
        <v>1</v>
      </c>
      <c r="I2822" s="2" t="s">
        <v>10</v>
      </c>
      <c r="J2822" s="2" t="s">
        <v>48</v>
      </c>
      <c r="K2822" s="1" t="s">
        <v>16785</v>
      </c>
      <c r="L2822" s="1" t="s">
        <v>16785</v>
      </c>
      <c r="M2822" s="1" t="s">
        <v>16308</v>
      </c>
      <c r="AC2822" s="10" t="e">
        <v>#N/A</v>
      </c>
      <c r="AD2822" s="2" t="s">
        <v>19</v>
      </c>
      <c r="AE2822" s="2" t="s">
        <v>25</v>
      </c>
      <c r="AF2822" s="2" t="s">
        <v>5801</v>
      </c>
      <c r="AG2822" s="2" t="s">
        <v>9</v>
      </c>
      <c r="AI2822" s="1" t="str">
        <f t="shared" si="90"/>
        <v>22(1)</v>
      </c>
      <c r="AJ2822" s="1" t="str">
        <f t="shared" si="91"/>
        <v>022(001)-002～003</v>
      </c>
    </row>
    <row r="2823" spans="1:36" x14ac:dyDescent="0.55000000000000004">
      <c r="A2823" s="1">
        <v>3183</v>
      </c>
      <c r="B2823" s="1" t="s">
        <v>5802</v>
      </c>
      <c r="C2823" t="s">
        <v>11651</v>
      </c>
      <c r="D2823" s="1" t="s">
        <v>20824</v>
      </c>
      <c r="E2823" s="2" t="s">
        <v>5795</v>
      </c>
      <c r="F2823" s="16" t="s">
        <v>15400</v>
      </c>
      <c r="G2823" s="12">
        <v>22</v>
      </c>
      <c r="H2823" s="12">
        <v>1</v>
      </c>
      <c r="I2823" s="2" t="s">
        <v>48</v>
      </c>
      <c r="J2823" s="2" t="s">
        <v>14</v>
      </c>
      <c r="K2823" s="1" t="s">
        <v>16785</v>
      </c>
      <c r="L2823" s="1" t="s">
        <v>16785</v>
      </c>
      <c r="M2823" s="1" t="s">
        <v>16226</v>
      </c>
      <c r="AC2823" s="10" t="e">
        <v>#N/A</v>
      </c>
      <c r="AD2823" s="2" t="s">
        <v>19</v>
      </c>
      <c r="AE2823" s="2" t="s">
        <v>25</v>
      </c>
      <c r="AF2823" s="2" t="s">
        <v>5803</v>
      </c>
      <c r="AG2823" s="2" t="s">
        <v>9</v>
      </c>
      <c r="AI2823" s="1" t="str">
        <f t="shared" si="90"/>
        <v>22(1)</v>
      </c>
      <c r="AJ2823" s="1" t="str">
        <f t="shared" si="91"/>
        <v>022(001)-003～004</v>
      </c>
    </row>
    <row r="2824" spans="1:36" x14ac:dyDescent="0.55000000000000004">
      <c r="A2824" s="1">
        <v>3184</v>
      </c>
      <c r="B2824" s="1" t="s">
        <v>5753</v>
      </c>
      <c r="C2824" t="s">
        <v>11651</v>
      </c>
      <c r="D2824" s="1" t="s">
        <v>20824</v>
      </c>
      <c r="E2824" s="2" t="s">
        <v>5795</v>
      </c>
      <c r="F2824" s="16" t="s">
        <v>15400</v>
      </c>
      <c r="G2824" s="12">
        <v>22</v>
      </c>
      <c r="H2824" s="12">
        <v>1</v>
      </c>
      <c r="I2824" s="1">
        <v>4</v>
      </c>
      <c r="J2824" s="1">
        <v>5</v>
      </c>
      <c r="K2824" s="1" t="s">
        <v>16785</v>
      </c>
      <c r="L2824" s="1" t="s">
        <v>16785</v>
      </c>
      <c r="M2824" s="1" t="s">
        <v>1763</v>
      </c>
      <c r="AC2824" s="10" t="e">
        <v>#N/A</v>
      </c>
      <c r="AD2824" s="2" t="s">
        <v>3357</v>
      </c>
      <c r="AE2824" s="2"/>
      <c r="AF2824" s="2" t="s">
        <v>5754</v>
      </c>
      <c r="AG2824" s="2" t="s">
        <v>9</v>
      </c>
      <c r="AI2824" s="1" t="str">
        <f t="shared" si="90"/>
        <v>22(1)</v>
      </c>
      <c r="AJ2824" s="1" t="str">
        <f t="shared" si="91"/>
        <v>022(001)-004～005</v>
      </c>
    </row>
    <row r="2825" spans="1:36" x14ac:dyDescent="0.55000000000000004">
      <c r="A2825" s="1">
        <v>3187</v>
      </c>
      <c r="B2825" s="1" t="s">
        <v>5804</v>
      </c>
      <c r="C2825" t="s">
        <v>11651</v>
      </c>
      <c r="D2825" s="1" t="s">
        <v>20824</v>
      </c>
      <c r="E2825" s="2" t="s">
        <v>5795</v>
      </c>
      <c r="F2825" s="16" t="s">
        <v>15400</v>
      </c>
      <c r="G2825" s="12">
        <v>22</v>
      </c>
      <c r="H2825" s="12">
        <v>1</v>
      </c>
      <c r="I2825" s="2" t="s">
        <v>55</v>
      </c>
      <c r="J2825" s="2" t="s">
        <v>15</v>
      </c>
      <c r="K2825" s="1" t="s">
        <v>16785</v>
      </c>
      <c r="L2825" s="1" t="s">
        <v>16949</v>
      </c>
      <c r="M2825" s="1" t="s">
        <v>924</v>
      </c>
      <c r="AC2825" s="10" t="s">
        <v>15747</v>
      </c>
      <c r="AD2825" s="2" t="s">
        <v>19</v>
      </c>
      <c r="AE2825" s="2" t="s">
        <v>25</v>
      </c>
      <c r="AF2825" s="2" t="s">
        <v>5805</v>
      </c>
      <c r="AG2825" s="2" t="s">
        <v>9</v>
      </c>
      <c r="AI2825" s="1" t="str">
        <f t="shared" si="90"/>
        <v>22(1)</v>
      </c>
      <c r="AJ2825" s="1" t="str">
        <f t="shared" si="91"/>
        <v>022(001)-005～007</v>
      </c>
    </row>
    <row r="2826" spans="1:36" x14ac:dyDescent="0.55000000000000004">
      <c r="A2826" s="1">
        <v>3188</v>
      </c>
      <c r="B2826" s="1" t="s">
        <v>5755</v>
      </c>
      <c r="C2826" t="s">
        <v>11651</v>
      </c>
      <c r="D2826" s="1" t="s">
        <v>20824</v>
      </c>
      <c r="E2826" s="2" t="s">
        <v>5795</v>
      </c>
      <c r="F2826" s="16" t="s">
        <v>15400</v>
      </c>
      <c r="G2826" s="12">
        <v>22</v>
      </c>
      <c r="H2826" s="12">
        <v>1</v>
      </c>
      <c r="I2826" s="1">
        <v>8</v>
      </c>
      <c r="J2826" s="1">
        <v>9</v>
      </c>
      <c r="K2826" s="1" t="s">
        <v>16785</v>
      </c>
      <c r="L2826" s="1" t="s">
        <v>16785</v>
      </c>
      <c r="M2826" s="1" t="s">
        <v>491</v>
      </c>
      <c r="AC2826" s="10" t="e">
        <v>#N/A</v>
      </c>
      <c r="AD2826" s="2" t="s">
        <v>3357</v>
      </c>
      <c r="AE2826" s="2"/>
      <c r="AF2826" s="2" t="s">
        <v>5756</v>
      </c>
      <c r="AG2826" s="2" t="s">
        <v>9</v>
      </c>
      <c r="AI2826" s="1" t="str">
        <f t="shared" si="90"/>
        <v>22(1)</v>
      </c>
      <c r="AJ2826" s="1" t="str">
        <f t="shared" si="91"/>
        <v>022(001)-008～009</v>
      </c>
    </row>
    <row r="2827" spans="1:36" x14ac:dyDescent="0.55000000000000004">
      <c r="A2827" s="1">
        <v>3190</v>
      </c>
      <c r="B2827" s="1" t="s">
        <v>5798</v>
      </c>
      <c r="C2827" t="s">
        <v>11651</v>
      </c>
      <c r="D2827" s="1" t="s">
        <v>20824</v>
      </c>
      <c r="E2827" s="2" t="s">
        <v>5795</v>
      </c>
      <c r="F2827" s="16" t="s">
        <v>15400</v>
      </c>
      <c r="G2827" s="12">
        <v>22</v>
      </c>
      <c r="H2827" s="12">
        <v>1</v>
      </c>
      <c r="I2827" s="2" t="s">
        <v>437</v>
      </c>
      <c r="J2827" s="2" t="s">
        <v>437</v>
      </c>
      <c r="K2827" s="1" t="s">
        <v>16785</v>
      </c>
      <c r="L2827" s="1" t="s">
        <v>16785</v>
      </c>
      <c r="M2827" s="1" t="s">
        <v>16309</v>
      </c>
      <c r="AC2827" s="10" t="e">
        <v>#N/A</v>
      </c>
      <c r="AD2827" s="2" t="s">
        <v>19</v>
      </c>
      <c r="AE2827" s="2" t="s">
        <v>25</v>
      </c>
      <c r="AF2827" s="2" t="s">
        <v>5799</v>
      </c>
      <c r="AG2827" s="2" t="s">
        <v>9</v>
      </c>
      <c r="AI2827" s="1" t="str">
        <f t="shared" si="90"/>
        <v>22(1)</v>
      </c>
      <c r="AJ2827" s="1" t="str">
        <f t="shared" si="91"/>
        <v>022(001)-009～009</v>
      </c>
    </row>
    <row r="2828" spans="1:36" x14ac:dyDescent="0.55000000000000004">
      <c r="A2828" s="1">
        <v>3191</v>
      </c>
      <c r="B2828" s="1" t="s">
        <v>5757</v>
      </c>
      <c r="C2828" t="s">
        <v>11651</v>
      </c>
      <c r="D2828" s="1" t="s">
        <v>20824</v>
      </c>
      <c r="E2828" s="2" t="s">
        <v>5795</v>
      </c>
      <c r="F2828" s="16" t="s">
        <v>15400</v>
      </c>
      <c r="G2828" s="12">
        <v>22</v>
      </c>
      <c r="H2828" s="12">
        <v>1</v>
      </c>
      <c r="I2828" s="1">
        <v>10</v>
      </c>
      <c r="J2828" s="1">
        <v>11</v>
      </c>
      <c r="K2828" s="1" t="s">
        <v>16785</v>
      </c>
      <c r="L2828" s="1" t="s">
        <v>16785</v>
      </c>
      <c r="M2828" s="1" t="s">
        <v>2414</v>
      </c>
      <c r="AC2828" s="10" t="e">
        <v>#N/A</v>
      </c>
      <c r="AD2828" s="2" t="s">
        <v>3357</v>
      </c>
      <c r="AE2828" s="2"/>
      <c r="AF2828" s="2" t="s">
        <v>5758</v>
      </c>
      <c r="AG2828" s="2" t="s">
        <v>9</v>
      </c>
      <c r="AI2828" s="1" t="str">
        <f t="shared" si="90"/>
        <v>22(1)</v>
      </c>
      <c r="AJ2828" s="1" t="str">
        <f t="shared" si="91"/>
        <v>022(001)-010～011</v>
      </c>
    </row>
    <row r="2829" spans="1:36" x14ac:dyDescent="0.55000000000000004">
      <c r="A2829" s="1">
        <v>3193</v>
      </c>
      <c r="B2829" s="1" t="s">
        <v>5759</v>
      </c>
      <c r="C2829" t="s">
        <v>11651</v>
      </c>
      <c r="D2829" s="1" t="s">
        <v>20824</v>
      </c>
      <c r="E2829" s="2" t="s">
        <v>5795</v>
      </c>
      <c r="F2829" s="16" t="s">
        <v>15400</v>
      </c>
      <c r="G2829" s="12">
        <v>22</v>
      </c>
      <c r="H2829" s="12">
        <v>1</v>
      </c>
      <c r="I2829" s="1">
        <v>12</v>
      </c>
      <c r="J2829" s="1">
        <v>13</v>
      </c>
      <c r="K2829" s="1" t="s">
        <v>16785</v>
      </c>
      <c r="L2829" s="1" t="s">
        <v>16785</v>
      </c>
      <c r="M2829" s="1" t="s">
        <v>3764</v>
      </c>
      <c r="AC2829" s="10" t="e">
        <v>#N/A</v>
      </c>
      <c r="AD2829" s="2" t="s">
        <v>3357</v>
      </c>
      <c r="AE2829" s="2"/>
      <c r="AF2829" s="2" t="s">
        <v>5760</v>
      </c>
      <c r="AG2829" s="2" t="s">
        <v>9</v>
      </c>
      <c r="AI2829" s="1" t="str">
        <f t="shared" si="90"/>
        <v>22(1)</v>
      </c>
      <c r="AJ2829" s="1" t="str">
        <f t="shared" si="91"/>
        <v>022(001)-012～013</v>
      </c>
    </row>
    <row r="2830" spans="1:36" x14ac:dyDescent="0.55000000000000004">
      <c r="A2830" s="1">
        <v>3195</v>
      </c>
      <c r="B2830" s="1" t="s">
        <v>9407</v>
      </c>
      <c r="C2830" t="s">
        <v>11651</v>
      </c>
      <c r="D2830" s="1" t="s">
        <v>20824</v>
      </c>
      <c r="E2830" s="2" t="s">
        <v>5795</v>
      </c>
      <c r="F2830" s="16" t="s">
        <v>15400</v>
      </c>
      <c r="G2830" s="12">
        <v>22</v>
      </c>
      <c r="H2830" s="12">
        <v>1</v>
      </c>
      <c r="I2830" s="2" t="s">
        <v>74</v>
      </c>
      <c r="J2830" s="2" t="s">
        <v>82</v>
      </c>
      <c r="K2830" s="1" t="s">
        <v>16785</v>
      </c>
      <c r="L2830" s="1" t="s">
        <v>16785</v>
      </c>
      <c r="M2830" s="1" t="s">
        <v>16785</v>
      </c>
      <c r="AC2830" s="10" t="e">
        <v>#N/A</v>
      </c>
      <c r="AD2830" s="1" t="s">
        <v>19</v>
      </c>
      <c r="AE2830" s="1" t="s">
        <v>28</v>
      </c>
      <c r="AF2830" s="2" t="s">
        <v>5806</v>
      </c>
      <c r="AG2830" s="2" t="s">
        <v>9</v>
      </c>
      <c r="AI2830" s="1" t="str">
        <f t="shared" si="90"/>
        <v>22(1)</v>
      </c>
      <c r="AJ2830" s="1" t="str">
        <f t="shared" si="91"/>
        <v>022(001)-013～016</v>
      </c>
    </row>
    <row r="2831" spans="1:36" x14ac:dyDescent="0.55000000000000004">
      <c r="A2831" s="1">
        <v>3196</v>
      </c>
      <c r="B2831" s="1" t="s">
        <v>5811</v>
      </c>
      <c r="C2831" t="s">
        <v>5202</v>
      </c>
      <c r="D2831" s="1" t="s">
        <v>20824</v>
      </c>
      <c r="E2831" s="2" t="s">
        <v>5808</v>
      </c>
      <c r="F2831" s="16" t="s">
        <v>15401</v>
      </c>
      <c r="G2831" s="12">
        <v>22</v>
      </c>
      <c r="H2831" s="12">
        <v>2</v>
      </c>
      <c r="I2831" s="2" t="s">
        <v>753</v>
      </c>
      <c r="J2831" s="2" t="s">
        <v>753</v>
      </c>
      <c r="K2831" s="1" t="s">
        <v>16785</v>
      </c>
      <c r="L2831" s="1" t="s">
        <v>16785</v>
      </c>
      <c r="M2831" s="1" t="s">
        <v>2887</v>
      </c>
      <c r="AC2831" s="10" t="e">
        <v>#N/A</v>
      </c>
      <c r="AD2831" s="2" t="s">
        <v>19</v>
      </c>
      <c r="AE2831" s="2" t="s">
        <v>20</v>
      </c>
      <c r="AF2831" s="2" t="s">
        <v>5812</v>
      </c>
      <c r="AG2831" s="2" t="s">
        <v>9</v>
      </c>
      <c r="AI2831" s="1" t="str">
        <f t="shared" si="90"/>
        <v>22(2)</v>
      </c>
      <c r="AJ2831" s="1" t="str">
        <f t="shared" si="91"/>
        <v>022(002)-017～017</v>
      </c>
    </row>
    <row r="2832" spans="1:36" x14ac:dyDescent="0.55000000000000004">
      <c r="A2832" s="1">
        <v>3198</v>
      </c>
      <c r="B2832" s="1" t="s">
        <v>5809</v>
      </c>
      <c r="C2832" t="s">
        <v>5202</v>
      </c>
      <c r="D2832" s="1" t="s">
        <v>20824</v>
      </c>
      <c r="E2832" s="2" t="s">
        <v>5808</v>
      </c>
      <c r="F2832" s="16" t="s">
        <v>15401</v>
      </c>
      <c r="G2832" s="12">
        <v>22</v>
      </c>
      <c r="H2832" s="12">
        <v>2</v>
      </c>
      <c r="I2832" s="2" t="s">
        <v>88</v>
      </c>
      <c r="J2832" s="1">
        <v>20</v>
      </c>
      <c r="K2832" s="1" t="s">
        <v>16785</v>
      </c>
      <c r="L2832" s="1" t="s">
        <v>16796</v>
      </c>
      <c r="M2832" s="1" t="s">
        <v>16310</v>
      </c>
      <c r="N2832" s="1" t="s">
        <v>16311</v>
      </c>
      <c r="AC2832" s="10" t="s">
        <v>15748</v>
      </c>
      <c r="AD2832" s="2" t="s">
        <v>8</v>
      </c>
      <c r="AE2832" s="2"/>
      <c r="AF2832" s="2" t="s">
        <v>5810</v>
      </c>
      <c r="AG2832" s="2" t="s">
        <v>9</v>
      </c>
      <c r="AI2832" s="1" t="str">
        <f t="shared" si="90"/>
        <v>22(2)</v>
      </c>
      <c r="AJ2832" s="1" t="str">
        <f t="shared" si="91"/>
        <v>022(002)-018～020</v>
      </c>
    </row>
    <row r="2833" spans="1:36" x14ac:dyDescent="0.55000000000000004">
      <c r="A2833" s="1">
        <v>3201</v>
      </c>
      <c r="B2833" s="1" t="s">
        <v>5761</v>
      </c>
      <c r="C2833" t="s">
        <v>5202</v>
      </c>
      <c r="D2833" s="1" t="s">
        <v>20824</v>
      </c>
      <c r="E2833" s="2" t="s">
        <v>5808</v>
      </c>
      <c r="F2833" s="16" t="s">
        <v>15401</v>
      </c>
      <c r="G2833" s="12">
        <v>22</v>
      </c>
      <c r="H2833" s="12">
        <v>2</v>
      </c>
      <c r="I2833" s="2" t="s">
        <v>98</v>
      </c>
      <c r="J2833" s="1">
        <v>21</v>
      </c>
      <c r="K2833" s="1" t="s">
        <v>16785</v>
      </c>
      <c r="L2833" s="1" t="s">
        <v>16785</v>
      </c>
      <c r="M2833" s="1" t="s">
        <v>15695</v>
      </c>
      <c r="AC2833" s="10" t="e">
        <v>#N/A</v>
      </c>
      <c r="AD2833" s="2" t="s">
        <v>19</v>
      </c>
      <c r="AE2833" s="2" t="s">
        <v>25</v>
      </c>
      <c r="AF2833" s="2" t="s">
        <v>5813</v>
      </c>
      <c r="AG2833" s="2" t="s">
        <v>9</v>
      </c>
      <c r="AI2833" s="1" t="str">
        <f t="shared" si="90"/>
        <v>22(2)</v>
      </c>
      <c r="AJ2833" s="1" t="str">
        <f t="shared" si="91"/>
        <v>022(002)-020～021</v>
      </c>
    </row>
    <row r="2834" spans="1:36" x14ac:dyDescent="0.55000000000000004">
      <c r="A2834" s="1">
        <v>3202</v>
      </c>
      <c r="B2834" s="1" t="s">
        <v>5762</v>
      </c>
      <c r="C2834" t="s">
        <v>5202</v>
      </c>
      <c r="D2834" s="1" t="s">
        <v>20824</v>
      </c>
      <c r="E2834" s="2" t="s">
        <v>5808</v>
      </c>
      <c r="F2834" s="16" t="s">
        <v>15401</v>
      </c>
      <c r="G2834" s="12">
        <v>22</v>
      </c>
      <c r="H2834" s="12">
        <v>2</v>
      </c>
      <c r="I2834" s="1">
        <v>21</v>
      </c>
      <c r="J2834" s="1">
        <v>22</v>
      </c>
      <c r="K2834" s="1" t="s">
        <v>16785</v>
      </c>
      <c r="L2834" s="1" t="s">
        <v>16785</v>
      </c>
      <c r="M2834" s="1" t="s">
        <v>16312</v>
      </c>
      <c r="AC2834" s="10" t="e">
        <v>#N/A</v>
      </c>
      <c r="AD2834" s="2" t="s">
        <v>3357</v>
      </c>
      <c r="AE2834" s="2"/>
      <c r="AF2834" s="2" t="s">
        <v>5763</v>
      </c>
      <c r="AG2834" s="2" t="s">
        <v>9</v>
      </c>
      <c r="AI2834" s="1" t="str">
        <f t="shared" si="90"/>
        <v>22(2)</v>
      </c>
      <c r="AJ2834" s="1" t="str">
        <f t="shared" si="91"/>
        <v>022(002)-021～022</v>
      </c>
    </row>
    <row r="2835" spans="1:36" x14ac:dyDescent="0.55000000000000004">
      <c r="A2835" s="1">
        <v>3205</v>
      </c>
      <c r="B2835" s="1" t="s">
        <v>5764</v>
      </c>
      <c r="C2835" t="s">
        <v>5202</v>
      </c>
      <c r="D2835" s="1" t="s">
        <v>20824</v>
      </c>
      <c r="E2835" s="2" t="s">
        <v>5808</v>
      </c>
      <c r="F2835" s="16" t="s">
        <v>15401</v>
      </c>
      <c r="G2835" s="12">
        <v>22</v>
      </c>
      <c r="H2835" s="12">
        <v>2</v>
      </c>
      <c r="I2835" s="2" t="s">
        <v>22</v>
      </c>
      <c r="J2835" s="1">
        <v>25</v>
      </c>
      <c r="K2835" s="1" t="s">
        <v>16785</v>
      </c>
      <c r="L2835" s="1" t="s">
        <v>17384</v>
      </c>
      <c r="M2835" s="1" t="s">
        <v>4079</v>
      </c>
      <c r="AC2835" s="10" t="s">
        <v>15749</v>
      </c>
      <c r="AD2835" s="2" t="s">
        <v>5172</v>
      </c>
      <c r="AF2835" s="2" t="s">
        <v>5807</v>
      </c>
      <c r="AG2835" s="2" t="s">
        <v>9</v>
      </c>
      <c r="AI2835" s="1" t="str">
        <f t="shared" si="90"/>
        <v>22(2)</v>
      </c>
      <c r="AJ2835" s="1" t="str">
        <f t="shared" si="91"/>
        <v>022(002)-023～025</v>
      </c>
    </row>
    <row r="2836" spans="1:36" x14ac:dyDescent="0.55000000000000004">
      <c r="A2836" s="1">
        <v>3208</v>
      </c>
      <c r="B2836" s="1" t="s">
        <v>5765</v>
      </c>
      <c r="C2836" t="s">
        <v>5202</v>
      </c>
      <c r="D2836" s="1" t="s">
        <v>20824</v>
      </c>
      <c r="E2836" s="2" t="s">
        <v>5808</v>
      </c>
      <c r="F2836" s="16" t="s">
        <v>15401</v>
      </c>
      <c r="G2836" s="12">
        <v>22</v>
      </c>
      <c r="H2836" s="12">
        <v>2</v>
      </c>
      <c r="I2836" s="1">
        <v>25</v>
      </c>
      <c r="J2836" s="1">
        <v>27</v>
      </c>
      <c r="K2836" s="1" t="s">
        <v>16785</v>
      </c>
      <c r="L2836" s="1" t="s">
        <v>17400</v>
      </c>
      <c r="M2836" s="1" t="s">
        <v>2997</v>
      </c>
      <c r="AC2836" s="10" t="s">
        <v>15750</v>
      </c>
      <c r="AD2836" s="2" t="s">
        <v>3357</v>
      </c>
      <c r="AE2836" s="2"/>
      <c r="AF2836" s="2" t="s">
        <v>5766</v>
      </c>
      <c r="AG2836" s="1" t="s">
        <v>9</v>
      </c>
      <c r="AI2836" s="1" t="str">
        <f t="shared" si="90"/>
        <v>22(2)</v>
      </c>
      <c r="AJ2836" s="1" t="str">
        <f t="shared" si="91"/>
        <v>022(002)-025～027</v>
      </c>
    </row>
    <row r="2837" spans="1:36" x14ac:dyDescent="0.55000000000000004">
      <c r="A2837" s="1">
        <v>3211</v>
      </c>
      <c r="B2837" s="1" t="s">
        <v>5767</v>
      </c>
      <c r="C2837" t="s">
        <v>5202</v>
      </c>
      <c r="D2837" s="1" t="s">
        <v>20824</v>
      </c>
      <c r="E2837" s="2" t="s">
        <v>5808</v>
      </c>
      <c r="F2837" s="16" t="s">
        <v>15401</v>
      </c>
      <c r="G2837" s="12">
        <v>22</v>
      </c>
      <c r="H2837" s="12">
        <v>2</v>
      </c>
      <c r="I2837" s="2" t="s">
        <v>116</v>
      </c>
      <c r="J2837" s="1">
        <v>29</v>
      </c>
      <c r="K2837" s="1" t="s">
        <v>16785</v>
      </c>
      <c r="L2837" s="1" t="s">
        <v>17062</v>
      </c>
      <c r="M2837" s="1" t="s">
        <v>16313</v>
      </c>
      <c r="AC2837" s="10" t="s">
        <v>15751</v>
      </c>
      <c r="AD2837" s="2" t="s">
        <v>19</v>
      </c>
      <c r="AE2837" s="2" t="s">
        <v>25</v>
      </c>
      <c r="AF2837" s="2" t="s">
        <v>5814</v>
      </c>
      <c r="AG2837" s="2" t="s">
        <v>9</v>
      </c>
      <c r="AI2837" s="1" t="str">
        <f t="shared" si="90"/>
        <v>22(2)</v>
      </c>
      <c r="AJ2837" s="1" t="str">
        <f t="shared" si="91"/>
        <v>022(002)-027～029</v>
      </c>
    </row>
    <row r="2838" spans="1:36" x14ac:dyDescent="0.55000000000000004">
      <c r="A2838" s="1">
        <v>3212</v>
      </c>
      <c r="B2838" s="1" t="s">
        <v>5768</v>
      </c>
      <c r="C2838" t="s">
        <v>5202</v>
      </c>
      <c r="D2838" s="1" t="s">
        <v>20824</v>
      </c>
      <c r="E2838" s="2" t="s">
        <v>5808</v>
      </c>
      <c r="F2838" s="16" t="s">
        <v>15401</v>
      </c>
      <c r="G2838" s="12">
        <v>22</v>
      </c>
      <c r="H2838" s="12">
        <v>2</v>
      </c>
      <c r="I2838" s="1">
        <v>29</v>
      </c>
      <c r="J2838" s="1">
        <v>30</v>
      </c>
      <c r="K2838" s="1" t="s">
        <v>16785</v>
      </c>
      <c r="L2838" s="1" t="s">
        <v>16785</v>
      </c>
      <c r="M2838" s="1" t="s">
        <v>16314</v>
      </c>
      <c r="AC2838" s="10" t="e">
        <v>#N/A</v>
      </c>
      <c r="AD2838" s="2" t="s">
        <v>3357</v>
      </c>
      <c r="AE2838" s="2"/>
      <c r="AF2838" s="2" t="s">
        <v>5769</v>
      </c>
      <c r="AG2838" s="2" t="s">
        <v>9</v>
      </c>
      <c r="AI2838" s="1" t="str">
        <f t="shared" si="90"/>
        <v>22(2)</v>
      </c>
      <c r="AJ2838" s="1" t="str">
        <f t="shared" si="91"/>
        <v>022(002)-029～030</v>
      </c>
    </row>
    <row r="2839" spans="1:36" x14ac:dyDescent="0.55000000000000004">
      <c r="A2839" s="1">
        <v>3214</v>
      </c>
      <c r="B2839" s="1" t="s">
        <v>9407</v>
      </c>
      <c r="C2839" t="s">
        <v>5202</v>
      </c>
      <c r="D2839" s="1" t="s">
        <v>20824</v>
      </c>
      <c r="E2839" s="2" t="s">
        <v>5808</v>
      </c>
      <c r="F2839" s="16" t="s">
        <v>15401</v>
      </c>
      <c r="G2839" s="12">
        <v>22</v>
      </c>
      <c r="H2839" s="12">
        <v>2</v>
      </c>
      <c r="I2839" s="2" t="s">
        <v>122</v>
      </c>
      <c r="J2839" s="2" t="s">
        <v>123</v>
      </c>
      <c r="K2839" s="1" t="s">
        <v>16785</v>
      </c>
      <c r="L2839" s="1" t="s">
        <v>16785</v>
      </c>
      <c r="M2839" s="1" t="s">
        <v>16785</v>
      </c>
      <c r="AC2839" s="10" t="e">
        <v>#N/A</v>
      </c>
      <c r="AD2839" s="1" t="s">
        <v>19</v>
      </c>
      <c r="AE2839" s="1" t="s">
        <v>28</v>
      </c>
      <c r="AF2839" s="2" t="s">
        <v>5815</v>
      </c>
      <c r="AG2839" s="2" t="s">
        <v>9</v>
      </c>
      <c r="AI2839" s="1" t="str">
        <f t="shared" si="90"/>
        <v>22(2)</v>
      </c>
      <c r="AJ2839" s="1" t="str">
        <f t="shared" si="91"/>
        <v>022(002)-030～032</v>
      </c>
    </row>
    <row r="2840" spans="1:36" x14ac:dyDescent="0.55000000000000004">
      <c r="A2840" s="1">
        <v>3215</v>
      </c>
      <c r="B2840" s="1" t="s">
        <v>5820</v>
      </c>
      <c r="C2840" t="s">
        <v>11654</v>
      </c>
      <c r="D2840" s="1" t="s">
        <v>20824</v>
      </c>
      <c r="E2840" s="2" t="s">
        <v>5817</v>
      </c>
      <c r="F2840" s="16" t="s">
        <v>15402</v>
      </c>
      <c r="G2840" s="12">
        <v>22</v>
      </c>
      <c r="H2840" s="12">
        <v>3</v>
      </c>
      <c r="I2840" s="2" t="s">
        <v>109</v>
      </c>
      <c r="J2840" s="2" t="s">
        <v>109</v>
      </c>
      <c r="K2840" s="1" t="s">
        <v>16785</v>
      </c>
      <c r="L2840" s="1" t="s">
        <v>16785</v>
      </c>
      <c r="M2840" s="1" t="s">
        <v>38</v>
      </c>
      <c r="AC2840" s="10" t="e">
        <v>#N/A</v>
      </c>
      <c r="AD2840" s="2" t="s">
        <v>19</v>
      </c>
      <c r="AE2840" s="2" t="s">
        <v>20</v>
      </c>
      <c r="AF2840" s="2" t="s">
        <v>5821</v>
      </c>
      <c r="AG2840" s="2" t="s">
        <v>9</v>
      </c>
      <c r="AI2840" s="1" t="str">
        <f t="shared" si="90"/>
        <v>22(3)</v>
      </c>
      <c r="AJ2840" s="1" t="str">
        <f t="shared" si="91"/>
        <v>022(003)-033～033</v>
      </c>
    </row>
    <row r="2841" spans="1:36" x14ac:dyDescent="0.55000000000000004">
      <c r="A2841" s="1">
        <v>3216</v>
      </c>
      <c r="B2841" s="1" t="s">
        <v>5770</v>
      </c>
      <c r="C2841" t="s">
        <v>11654</v>
      </c>
      <c r="D2841" s="1" t="s">
        <v>20824</v>
      </c>
      <c r="E2841" s="2" t="s">
        <v>5817</v>
      </c>
      <c r="F2841" s="16" t="s">
        <v>15402</v>
      </c>
      <c r="G2841" s="12">
        <v>22</v>
      </c>
      <c r="H2841" s="12">
        <v>3</v>
      </c>
      <c r="I2841" s="1">
        <v>34</v>
      </c>
      <c r="J2841" s="1">
        <v>36</v>
      </c>
      <c r="K2841" s="1" t="s">
        <v>16785</v>
      </c>
      <c r="L2841" s="1" t="s">
        <v>17098</v>
      </c>
      <c r="M2841" s="1" t="s">
        <v>3438</v>
      </c>
      <c r="AC2841" s="10" t="s">
        <v>15728</v>
      </c>
      <c r="AD2841" s="2" t="s">
        <v>3357</v>
      </c>
      <c r="AE2841" s="2"/>
      <c r="AF2841" s="2" t="s">
        <v>5771</v>
      </c>
      <c r="AG2841" s="2" t="s">
        <v>9</v>
      </c>
      <c r="AI2841" s="1" t="str">
        <f t="shared" si="90"/>
        <v>22(3)</v>
      </c>
      <c r="AJ2841" s="1" t="str">
        <f t="shared" si="91"/>
        <v>022(003)-034～036</v>
      </c>
    </row>
    <row r="2842" spans="1:36" x14ac:dyDescent="0.55000000000000004">
      <c r="A2842" s="1">
        <v>3217</v>
      </c>
      <c r="B2842" s="1" t="s">
        <v>5816</v>
      </c>
      <c r="C2842" t="s">
        <v>11654</v>
      </c>
      <c r="D2842" s="1" t="s">
        <v>20824</v>
      </c>
      <c r="E2842" s="2" t="s">
        <v>5817</v>
      </c>
      <c r="F2842" s="16" t="s">
        <v>15402</v>
      </c>
      <c r="G2842" s="12">
        <v>22</v>
      </c>
      <c r="H2842" s="12">
        <v>3</v>
      </c>
      <c r="I2842" s="2" t="s">
        <v>584</v>
      </c>
      <c r="J2842" s="1">
        <v>36</v>
      </c>
      <c r="K2842" s="1" t="s">
        <v>16785</v>
      </c>
      <c r="L2842" s="1" t="s">
        <v>17098</v>
      </c>
      <c r="M2842" s="1" t="s">
        <v>3438</v>
      </c>
      <c r="AC2842" s="10" t="s">
        <v>15728</v>
      </c>
      <c r="AD2842" s="2" t="s">
        <v>3781</v>
      </c>
      <c r="AE2842" s="2"/>
      <c r="AF2842" s="2" t="s">
        <v>5819</v>
      </c>
      <c r="AG2842" s="2" t="s">
        <v>9</v>
      </c>
      <c r="AI2842" s="1" t="str">
        <f t="shared" si="90"/>
        <v>22(3)</v>
      </c>
      <c r="AJ2842" s="1" t="str">
        <f t="shared" si="91"/>
        <v>022(003)-034～036</v>
      </c>
    </row>
    <row r="2843" spans="1:36" x14ac:dyDescent="0.55000000000000004">
      <c r="A2843" s="1">
        <v>3219</v>
      </c>
      <c r="B2843" s="1" t="s">
        <v>8696</v>
      </c>
      <c r="C2843" t="s">
        <v>11654</v>
      </c>
      <c r="D2843" s="1" t="s">
        <v>20824</v>
      </c>
      <c r="E2843" s="2" t="s">
        <v>5817</v>
      </c>
      <c r="F2843" s="16" t="s">
        <v>15402</v>
      </c>
      <c r="G2843" s="12">
        <v>22</v>
      </c>
      <c r="H2843" s="12">
        <v>3</v>
      </c>
      <c r="I2843" s="2" t="s">
        <v>136</v>
      </c>
      <c r="J2843" s="1">
        <v>38</v>
      </c>
      <c r="K2843" s="1" t="s">
        <v>16785</v>
      </c>
      <c r="L2843" s="1" t="s">
        <v>16785</v>
      </c>
      <c r="M2843" s="1" t="s">
        <v>614</v>
      </c>
      <c r="AC2843" s="10" t="e">
        <v>#N/A</v>
      </c>
      <c r="AD2843" s="2" t="s">
        <v>3781</v>
      </c>
      <c r="AE2843" s="2"/>
      <c r="AF2843" s="2" t="s">
        <v>5818</v>
      </c>
      <c r="AG2843" s="2" t="s">
        <v>9</v>
      </c>
      <c r="AI2843" s="1" t="str">
        <f t="shared" si="90"/>
        <v>22(3)</v>
      </c>
      <c r="AJ2843" s="1" t="str">
        <f t="shared" si="91"/>
        <v>022(003)-037～038</v>
      </c>
    </row>
    <row r="2844" spans="1:36" x14ac:dyDescent="0.55000000000000004">
      <c r="A2844" s="1">
        <v>3221</v>
      </c>
      <c r="B2844" s="1" t="s">
        <v>5772</v>
      </c>
      <c r="C2844" t="s">
        <v>11654</v>
      </c>
      <c r="D2844" s="1" t="s">
        <v>20824</v>
      </c>
      <c r="E2844" s="2" t="s">
        <v>5817</v>
      </c>
      <c r="F2844" s="16" t="s">
        <v>15402</v>
      </c>
      <c r="G2844" s="12">
        <v>22</v>
      </c>
      <c r="H2844" s="12">
        <v>3</v>
      </c>
      <c r="I2844" s="2" t="s">
        <v>136</v>
      </c>
      <c r="J2844" s="1">
        <v>39</v>
      </c>
      <c r="K2844" s="1" t="s">
        <v>16785</v>
      </c>
      <c r="L2844" s="1" t="s">
        <v>17047</v>
      </c>
      <c r="M2844" s="1" t="s">
        <v>614</v>
      </c>
      <c r="AC2844" s="10" t="s">
        <v>15752</v>
      </c>
      <c r="AD2844" s="2" t="s">
        <v>19</v>
      </c>
      <c r="AE2844" s="2" t="s">
        <v>25</v>
      </c>
      <c r="AF2844" s="2" t="s">
        <v>5824</v>
      </c>
      <c r="AG2844" s="2" t="s">
        <v>9</v>
      </c>
      <c r="AI2844" s="1" t="str">
        <f t="shared" si="90"/>
        <v>22(3)</v>
      </c>
      <c r="AJ2844" s="1" t="str">
        <f t="shared" si="91"/>
        <v>022(003)-037～039</v>
      </c>
    </row>
    <row r="2845" spans="1:36" x14ac:dyDescent="0.55000000000000004">
      <c r="A2845" s="1">
        <v>3222</v>
      </c>
      <c r="B2845" s="1" t="s">
        <v>5773</v>
      </c>
      <c r="C2845" t="s">
        <v>11654</v>
      </c>
      <c r="D2845" s="1" t="s">
        <v>20824</v>
      </c>
      <c r="E2845" s="2" t="s">
        <v>5817</v>
      </c>
      <c r="F2845" s="16" t="s">
        <v>15402</v>
      </c>
      <c r="G2845" s="12">
        <v>22</v>
      </c>
      <c r="H2845" s="12">
        <v>3</v>
      </c>
      <c r="I2845" s="1">
        <v>39</v>
      </c>
      <c r="J2845" s="1">
        <v>41</v>
      </c>
      <c r="K2845" s="1" t="s">
        <v>16785</v>
      </c>
      <c r="L2845" s="1" t="s">
        <v>16839</v>
      </c>
      <c r="M2845" s="1" t="s">
        <v>16315</v>
      </c>
      <c r="AC2845" s="10" t="s">
        <v>15753</v>
      </c>
      <c r="AD2845" s="2" t="s">
        <v>3357</v>
      </c>
      <c r="AE2845" s="2"/>
      <c r="AF2845" s="2" t="s">
        <v>5774</v>
      </c>
      <c r="AG2845" s="2" t="s">
        <v>9</v>
      </c>
      <c r="AI2845" s="1" t="str">
        <f t="shared" si="90"/>
        <v>22(3)</v>
      </c>
      <c r="AJ2845" s="1" t="str">
        <f t="shared" si="91"/>
        <v>022(003)-039～041</v>
      </c>
    </row>
    <row r="2846" spans="1:36" x14ac:dyDescent="0.55000000000000004">
      <c r="A2846" s="1">
        <v>3224</v>
      </c>
      <c r="B2846" s="1" t="s">
        <v>5822</v>
      </c>
      <c r="C2846" t="s">
        <v>11654</v>
      </c>
      <c r="D2846" s="1" t="s">
        <v>20824</v>
      </c>
      <c r="E2846" s="2" t="s">
        <v>5817</v>
      </c>
      <c r="F2846" s="16" t="s">
        <v>15402</v>
      </c>
      <c r="G2846" s="12">
        <v>22</v>
      </c>
      <c r="H2846" s="12">
        <v>3</v>
      </c>
      <c r="I2846" s="2" t="s">
        <v>605</v>
      </c>
      <c r="J2846" s="2" t="s">
        <v>605</v>
      </c>
      <c r="K2846" s="1" t="s">
        <v>16785</v>
      </c>
      <c r="L2846" s="1" t="s">
        <v>16785</v>
      </c>
      <c r="M2846" s="1" t="s">
        <v>3557</v>
      </c>
      <c r="AC2846" s="10" t="e">
        <v>#N/A</v>
      </c>
      <c r="AD2846" s="2" t="s">
        <v>19</v>
      </c>
      <c r="AE2846" s="2" t="s">
        <v>25</v>
      </c>
      <c r="AF2846" s="2" t="s">
        <v>5823</v>
      </c>
      <c r="AG2846" s="2" t="s">
        <v>9</v>
      </c>
      <c r="AI2846" s="1" t="str">
        <f t="shared" si="90"/>
        <v>22(3)</v>
      </c>
      <c r="AJ2846" s="1" t="str">
        <f t="shared" si="91"/>
        <v>022(003)-041～041</v>
      </c>
    </row>
    <row r="2847" spans="1:36" x14ac:dyDescent="0.55000000000000004">
      <c r="A2847" s="1">
        <v>3227</v>
      </c>
      <c r="B2847" s="1" t="s">
        <v>5775</v>
      </c>
      <c r="C2847" t="s">
        <v>11654</v>
      </c>
      <c r="D2847" s="1" t="s">
        <v>20824</v>
      </c>
      <c r="E2847" s="2" t="s">
        <v>5817</v>
      </c>
      <c r="F2847" s="16" t="s">
        <v>15402</v>
      </c>
      <c r="G2847" s="12">
        <v>22</v>
      </c>
      <c r="H2847" s="12">
        <v>3</v>
      </c>
      <c r="I2847" s="2" t="s">
        <v>143</v>
      </c>
      <c r="J2847" s="1">
        <v>43</v>
      </c>
      <c r="K2847" s="1" t="s">
        <v>16785</v>
      </c>
      <c r="L2847" s="1" t="s">
        <v>16785</v>
      </c>
      <c r="M2847" s="1" t="s">
        <v>16316</v>
      </c>
      <c r="AC2847" s="10" t="e">
        <v>#N/A</v>
      </c>
      <c r="AD2847" s="2" t="s">
        <v>19</v>
      </c>
      <c r="AE2847" s="2" t="s">
        <v>25</v>
      </c>
      <c r="AF2847" s="2" t="s">
        <v>5825</v>
      </c>
      <c r="AG2847" s="2" t="s">
        <v>9</v>
      </c>
      <c r="AI2847" s="1" t="str">
        <f t="shared" si="90"/>
        <v>22(3)</v>
      </c>
      <c r="AJ2847" s="1" t="str">
        <f t="shared" si="91"/>
        <v>022(003)-042～043</v>
      </c>
    </row>
    <row r="2848" spans="1:36" x14ac:dyDescent="0.55000000000000004">
      <c r="A2848" s="1">
        <v>3228</v>
      </c>
      <c r="B2848" s="1" t="s">
        <v>5776</v>
      </c>
      <c r="C2848" t="s">
        <v>11654</v>
      </c>
      <c r="D2848" s="1" t="s">
        <v>20824</v>
      </c>
      <c r="E2848" s="2" t="s">
        <v>5817</v>
      </c>
      <c r="F2848" s="16" t="s">
        <v>15402</v>
      </c>
      <c r="G2848" s="12">
        <v>22</v>
      </c>
      <c r="H2848" s="12">
        <v>3</v>
      </c>
      <c r="I2848" s="1">
        <v>44</v>
      </c>
      <c r="J2848" s="1">
        <v>45</v>
      </c>
      <c r="K2848" s="1" t="s">
        <v>16785</v>
      </c>
      <c r="L2848" s="1" t="s">
        <v>16785</v>
      </c>
      <c r="M2848" s="1" t="s">
        <v>2814</v>
      </c>
      <c r="AC2848" s="10" t="e">
        <v>#N/A</v>
      </c>
      <c r="AD2848" s="2" t="s">
        <v>3357</v>
      </c>
      <c r="AE2848" s="2"/>
      <c r="AF2848" s="2" t="s">
        <v>5777</v>
      </c>
      <c r="AG2848" s="2" t="s">
        <v>9</v>
      </c>
      <c r="AI2848" s="1" t="str">
        <f t="shared" si="90"/>
        <v>22(3)</v>
      </c>
      <c r="AJ2848" s="1" t="str">
        <f t="shared" si="91"/>
        <v>022(003)-044～045</v>
      </c>
    </row>
    <row r="2849" spans="1:36" x14ac:dyDescent="0.55000000000000004">
      <c r="A2849" s="1">
        <v>3232</v>
      </c>
      <c r="B2849" s="1" t="s">
        <v>5826</v>
      </c>
      <c r="C2849" t="s">
        <v>11654</v>
      </c>
      <c r="D2849" s="1" t="s">
        <v>20824</v>
      </c>
      <c r="E2849" s="2" t="s">
        <v>5817</v>
      </c>
      <c r="F2849" s="16" t="s">
        <v>15402</v>
      </c>
      <c r="G2849" s="12">
        <v>22</v>
      </c>
      <c r="H2849" s="12">
        <v>3</v>
      </c>
      <c r="I2849" s="2" t="s">
        <v>152</v>
      </c>
      <c r="J2849" s="1">
        <v>47</v>
      </c>
      <c r="K2849" s="1" t="s">
        <v>16785</v>
      </c>
      <c r="L2849" s="1" t="s">
        <v>16785</v>
      </c>
      <c r="M2849" s="1" t="s">
        <v>16317</v>
      </c>
      <c r="AC2849" s="10" t="e">
        <v>#N/A</v>
      </c>
      <c r="AD2849" s="2" t="s">
        <v>19</v>
      </c>
      <c r="AE2849" s="2" t="s">
        <v>25</v>
      </c>
      <c r="AF2849" s="2" t="s">
        <v>5827</v>
      </c>
      <c r="AG2849" s="2" t="s">
        <v>9</v>
      </c>
      <c r="AI2849" s="1" t="str">
        <f t="shared" si="90"/>
        <v>22(3)</v>
      </c>
      <c r="AJ2849" s="1" t="str">
        <f t="shared" si="91"/>
        <v>022(003)-046～047</v>
      </c>
    </row>
    <row r="2850" spans="1:36" x14ac:dyDescent="0.55000000000000004">
      <c r="A2850" s="1">
        <v>3233</v>
      </c>
      <c r="B2850" s="1" t="s">
        <v>9407</v>
      </c>
      <c r="C2850" t="s">
        <v>11654</v>
      </c>
      <c r="D2850" s="1" t="s">
        <v>20824</v>
      </c>
      <c r="E2850" s="2" t="s">
        <v>5817</v>
      </c>
      <c r="F2850" s="16" t="s">
        <v>15402</v>
      </c>
      <c r="G2850" s="12">
        <v>22</v>
      </c>
      <c r="H2850" s="12">
        <v>3</v>
      </c>
      <c r="I2850" s="2" t="s">
        <v>156</v>
      </c>
      <c r="J2850" s="2" t="s">
        <v>160</v>
      </c>
      <c r="K2850" s="1" t="s">
        <v>16785</v>
      </c>
      <c r="L2850" s="1" t="s">
        <v>16785</v>
      </c>
      <c r="M2850" s="1" t="s">
        <v>16785</v>
      </c>
      <c r="AC2850" s="10" t="e">
        <v>#N/A</v>
      </c>
      <c r="AD2850" s="1" t="s">
        <v>19</v>
      </c>
      <c r="AE2850" s="1" t="s">
        <v>28</v>
      </c>
      <c r="AF2850" s="2" t="s">
        <v>5828</v>
      </c>
      <c r="AG2850" s="2" t="s">
        <v>9</v>
      </c>
      <c r="AI2850" s="1" t="str">
        <f t="shared" si="90"/>
        <v>22(3)</v>
      </c>
      <c r="AJ2850" s="1" t="str">
        <f t="shared" si="91"/>
        <v>022(003)-047～048</v>
      </c>
    </row>
    <row r="2851" spans="1:36" x14ac:dyDescent="0.55000000000000004">
      <c r="A2851" s="1">
        <v>3234</v>
      </c>
      <c r="B2851" s="1" t="s">
        <v>5781</v>
      </c>
      <c r="C2851" t="s">
        <v>11656</v>
      </c>
      <c r="D2851" s="1" t="s">
        <v>20824</v>
      </c>
      <c r="E2851" s="2" t="s">
        <v>5831</v>
      </c>
      <c r="F2851" s="16" t="s">
        <v>15403</v>
      </c>
      <c r="G2851" s="12">
        <v>22</v>
      </c>
      <c r="H2851" s="12">
        <v>4</v>
      </c>
      <c r="I2851" s="2" t="s">
        <v>10</v>
      </c>
      <c r="J2851" s="1">
        <v>53</v>
      </c>
      <c r="K2851" s="1" t="s">
        <v>16785</v>
      </c>
      <c r="L2851" s="1" t="s">
        <v>16785</v>
      </c>
      <c r="M2851" s="1" t="s">
        <v>16318</v>
      </c>
      <c r="AC2851" s="10" t="e">
        <v>#N/A</v>
      </c>
      <c r="AD2851" s="2" t="s">
        <v>19</v>
      </c>
      <c r="AE2851" s="2" t="s">
        <v>25</v>
      </c>
      <c r="AF2851" s="2" t="s">
        <v>5833</v>
      </c>
      <c r="AG2851" s="2" t="s">
        <v>9</v>
      </c>
      <c r="AI2851" s="1" t="str">
        <f t="shared" si="90"/>
        <v>22(4)</v>
      </c>
      <c r="AJ2851" s="1" t="str">
        <f t="shared" si="91"/>
        <v>022(004)-002～053</v>
      </c>
    </row>
    <row r="2852" spans="1:36" x14ac:dyDescent="0.55000000000000004">
      <c r="A2852" s="1">
        <v>3235</v>
      </c>
      <c r="B2852" s="1" t="s">
        <v>5829</v>
      </c>
      <c r="C2852" t="s">
        <v>11656</v>
      </c>
      <c r="D2852" s="1" t="s">
        <v>20824</v>
      </c>
      <c r="E2852" s="2" t="s">
        <v>5831</v>
      </c>
      <c r="F2852" s="16" t="s">
        <v>15403</v>
      </c>
      <c r="G2852" s="12">
        <v>22</v>
      </c>
      <c r="H2852" s="12">
        <v>4</v>
      </c>
      <c r="I2852" s="2" t="s">
        <v>164</v>
      </c>
      <c r="J2852" s="2" t="s">
        <v>164</v>
      </c>
      <c r="K2852" s="1" t="s">
        <v>16785</v>
      </c>
      <c r="L2852" s="1" t="s">
        <v>16785</v>
      </c>
      <c r="M2852" s="1" t="s">
        <v>16296</v>
      </c>
      <c r="AC2852" s="10" t="e">
        <v>#N/A</v>
      </c>
      <c r="AD2852" s="2" t="s">
        <v>19</v>
      </c>
      <c r="AE2852" s="2" t="s">
        <v>20</v>
      </c>
      <c r="AF2852" s="2" t="s">
        <v>5830</v>
      </c>
      <c r="AG2852" s="2" t="s">
        <v>9</v>
      </c>
      <c r="AI2852" s="1" t="str">
        <f t="shared" si="90"/>
        <v>22(4)</v>
      </c>
      <c r="AJ2852" s="1" t="str">
        <f t="shared" si="91"/>
        <v>022(004)-049～049</v>
      </c>
    </row>
    <row r="2853" spans="1:36" x14ac:dyDescent="0.55000000000000004">
      <c r="A2853" s="1">
        <v>3236</v>
      </c>
      <c r="B2853" s="1" t="s">
        <v>5778</v>
      </c>
      <c r="C2853" t="s">
        <v>11656</v>
      </c>
      <c r="D2853" s="1" t="s">
        <v>20824</v>
      </c>
      <c r="E2853" s="2" t="s">
        <v>5831</v>
      </c>
      <c r="F2853" s="16" t="s">
        <v>15403</v>
      </c>
      <c r="G2853" s="12">
        <v>22</v>
      </c>
      <c r="H2853" s="12">
        <v>4</v>
      </c>
      <c r="I2853" s="1">
        <v>50</v>
      </c>
      <c r="J2853" s="1">
        <v>51</v>
      </c>
      <c r="K2853" s="1" t="s">
        <v>16785</v>
      </c>
      <c r="L2853" s="1" t="s">
        <v>16785</v>
      </c>
      <c r="M2853" s="1" t="s">
        <v>16319</v>
      </c>
      <c r="AC2853" s="10" t="e">
        <v>#N/A</v>
      </c>
      <c r="AD2853" s="2" t="s">
        <v>3357</v>
      </c>
      <c r="AE2853" s="2"/>
      <c r="AF2853" s="2" t="s">
        <v>5779</v>
      </c>
      <c r="AG2853" s="2" t="s">
        <v>9</v>
      </c>
      <c r="AI2853" s="1" t="str">
        <f t="shared" si="90"/>
        <v>22(4)</v>
      </c>
      <c r="AJ2853" s="1" t="str">
        <f t="shared" si="91"/>
        <v>022(004)-050～051</v>
      </c>
    </row>
    <row r="2854" spans="1:36" x14ac:dyDescent="0.55000000000000004">
      <c r="A2854" s="1">
        <v>3239</v>
      </c>
      <c r="B2854" s="1" t="s">
        <v>5780</v>
      </c>
      <c r="C2854" t="s">
        <v>11656</v>
      </c>
      <c r="D2854" s="1" t="s">
        <v>20824</v>
      </c>
      <c r="E2854" s="2" t="s">
        <v>5831</v>
      </c>
      <c r="F2854" s="16" t="s">
        <v>15403</v>
      </c>
      <c r="G2854" s="12">
        <v>22</v>
      </c>
      <c r="H2854" s="12">
        <v>4</v>
      </c>
      <c r="I2854" s="2" t="s">
        <v>148</v>
      </c>
      <c r="J2854" s="1">
        <v>52</v>
      </c>
      <c r="K2854" s="1" t="s">
        <v>16785</v>
      </c>
      <c r="L2854" s="1" t="s">
        <v>16785</v>
      </c>
      <c r="M2854" s="1" t="s">
        <v>16320</v>
      </c>
      <c r="AC2854" s="10" t="e">
        <v>#N/A</v>
      </c>
      <c r="AD2854" s="2" t="s">
        <v>19</v>
      </c>
      <c r="AE2854" s="2" t="s">
        <v>25</v>
      </c>
      <c r="AF2854" s="2" t="s">
        <v>5834</v>
      </c>
      <c r="AG2854" s="2" t="s">
        <v>9</v>
      </c>
      <c r="AI2854" s="1" t="str">
        <f t="shared" si="90"/>
        <v>22(4)</v>
      </c>
      <c r="AJ2854" s="1" t="str">
        <f t="shared" si="91"/>
        <v>022(004)-051～052</v>
      </c>
    </row>
    <row r="2855" spans="1:36" x14ac:dyDescent="0.55000000000000004">
      <c r="A2855" s="1">
        <v>3240</v>
      </c>
      <c r="B2855" s="1" t="s">
        <v>5781</v>
      </c>
      <c r="C2855" t="s">
        <v>11656</v>
      </c>
      <c r="D2855" s="1" t="s">
        <v>20824</v>
      </c>
      <c r="E2855" s="2" t="s">
        <v>5831</v>
      </c>
      <c r="F2855" s="16" t="s">
        <v>15403</v>
      </c>
      <c r="G2855" s="12">
        <v>22</v>
      </c>
      <c r="H2855" s="12">
        <v>4</v>
      </c>
      <c r="I2855" s="1">
        <v>52</v>
      </c>
      <c r="J2855" s="1">
        <v>53</v>
      </c>
      <c r="K2855" s="1" t="s">
        <v>16785</v>
      </c>
      <c r="L2855" s="1" t="s">
        <v>16785</v>
      </c>
      <c r="M2855" s="1" t="s">
        <v>16318</v>
      </c>
      <c r="AC2855" s="10" t="e">
        <v>#N/A</v>
      </c>
      <c r="AD2855" s="2" t="s">
        <v>3357</v>
      </c>
      <c r="AE2855" s="2"/>
      <c r="AF2855" s="2" t="s">
        <v>5782</v>
      </c>
      <c r="AG2855" s="2" t="s">
        <v>9</v>
      </c>
      <c r="AI2855" s="1" t="str">
        <f t="shared" si="90"/>
        <v>22(4)</v>
      </c>
      <c r="AJ2855" s="1" t="str">
        <f t="shared" si="91"/>
        <v>022(004)-052～053</v>
      </c>
    </row>
    <row r="2856" spans="1:36" x14ac:dyDescent="0.55000000000000004">
      <c r="A2856" s="1">
        <v>3241</v>
      </c>
      <c r="B2856" s="1" t="s">
        <v>5783</v>
      </c>
      <c r="C2856" t="s">
        <v>11656</v>
      </c>
      <c r="D2856" s="1" t="s">
        <v>20824</v>
      </c>
      <c r="E2856" s="2" t="s">
        <v>5831</v>
      </c>
      <c r="F2856" s="16" t="s">
        <v>15403</v>
      </c>
      <c r="G2856" s="12">
        <v>22</v>
      </c>
      <c r="H2856" s="12">
        <v>4</v>
      </c>
      <c r="I2856" s="1">
        <v>53</v>
      </c>
      <c r="J2856" s="1">
        <v>54</v>
      </c>
      <c r="K2856" s="1" t="s">
        <v>16785</v>
      </c>
      <c r="L2856" s="1" t="s">
        <v>16785</v>
      </c>
      <c r="M2856" s="1" t="s">
        <v>16321</v>
      </c>
      <c r="AC2856" s="10" t="e">
        <v>#N/A</v>
      </c>
      <c r="AD2856" s="2" t="s">
        <v>3357</v>
      </c>
      <c r="AE2856" s="2"/>
      <c r="AF2856" s="2" t="s">
        <v>5784</v>
      </c>
      <c r="AG2856" s="2" t="s">
        <v>9</v>
      </c>
      <c r="AI2856" s="1" t="str">
        <f t="shared" si="90"/>
        <v>22(4)</v>
      </c>
      <c r="AJ2856" s="1" t="str">
        <f t="shared" si="91"/>
        <v>022(004)-053～054</v>
      </c>
    </row>
    <row r="2857" spans="1:36" x14ac:dyDescent="0.55000000000000004">
      <c r="A2857" s="1">
        <v>3244</v>
      </c>
      <c r="B2857" s="1" t="s">
        <v>5785</v>
      </c>
      <c r="C2857" t="s">
        <v>11656</v>
      </c>
      <c r="D2857" s="1" t="s">
        <v>20824</v>
      </c>
      <c r="E2857" s="2" t="s">
        <v>5831</v>
      </c>
      <c r="F2857" s="16" t="s">
        <v>15403</v>
      </c>
      <c r="G2857" s="12">
        <v>22</v>
      </c>
      <c r="H2857" s="12">
        <v>4</v>
      </c>
      <c r="I2857" s="2" t="s">
        <v>629</v>
      </c>
      <c r="J2857" s="1">
        <v>55</v>
      </c>
      <c r="K2857" s="1" t="s">
        <v>16785</v>
      </c>
      <c r="L2857" s="1" t="s">
        <v>16785</v>
      </c>
      <c r="M2857" s="1" t="s">
        <v>16322</v>
      </c>
      <c r="AC2857" s="10" t="e">
        <v>#N/A</v>
      </c>
      <c r="AD2857" s="2" t="s">
        <v>19</v>
      </c>
      <c r="AE2857" s="2" t="s">
        <v>25</v>
      </c>
      <c r="AF2857" s="2" t="s">
        <v>5835</v>
      </c>
      <c r="AG2857" s="2" t="s">
        <v>9</v>
      </c>
      <c r="AI2857" s="10" t="str">
        <f t="shared" si="90"/>
        <v>22(4)</v>
      </c>
      <c r="AJ2857" s="1" t="str">
        <f t="shared" si="91"/>
        <v>022(004)-054～055</v>
      </c>
    </row>
    <row r="2858" spans="1:36" x14ac:dyDescent="0.55000000000000004">
      <c r="A2858" s="1">
        <v>3245</v>
      </c>
      <c r="B2858" s="1" t="s">
        <v>5786</v>
      </c>
      <c r="C2858" t="s">
        <v>11656</v>
      </c>
      <c r="D2858" s="1" t="s">
        <v>20824</v>
      </c>
      <c r="E2858" s="2" t="s">
        <v>5831</v>
      </c>
      <c r="F2858" s="16" t="s">
        <v>15403</v>
      </c>
      <c r="G2858" s="12">
        <v>22</v>
      </c>
      <c r="H2858" s="12">
        <v>4</v>
      </c>
      <c r="I2858" s="1">
        <v>55</v>
      </c>
      <c r="J2858" s="1">
        <v>57</v>
      </c>
      <c r="K2858" s="1" t="s">
        <v>16785</v>
      </c>
      <c r="L2858" s="1" t="s">
        <v>17417</v>
      </c>
      <c r="M2858" s="1" t="s">
        <v>38</v>
      </c>
      <c r="AC2858" s="10" t="s">
        <v>15754</v>
      </c>
      <c r="AD2858" s="2" t="s">
        <v>3357</v>
      </c>
      <c r="AE2858" s="2"/>
      <c r="AF2858" s="2" t="s">
        <v>5787</v>
      </c>
      <c r="AG2858" s="2" t="s">
        <v>9</v>
      </c>
      <c r="AI2858" s="1" t="str">
        <f t="shared" si="90"/>
        <v>22(4)</v>
      </c>
      <c r="AJ2858" s="1" t="str">
        <f t="shared" si="91"/>
        <v>022(004)-055～057</v>
      </c>
    </row>
    <row r="2859" spans="1:36" x14ac:dyDescent="0.55000000000000004">
      <c r="A2859" s="1">
        <v>3248</v>
      </c>
      <c r="B2859" s="1" t="s">
        <v>5836</v>
      </c>
      <c r="C2859" t="s">
        <v>11656</v>
      </c>
      <c r="D2859" s="1" t="s">
        <v>20824</v>
      </c>
      <c r="E2859" s="2" t="s">
        <v>5831</v>
      </c>
      <c r="F2859" s="16" t="s">
        <v>15403</v>
      </c>
      <c r="G2859" s="12">
        <v>22</v>
      </c>
      <c r="H2859" s="12">
        <v>4</v>
      </c>
      <c r="I2859" s="2" t="s">
        <v>179</v>
      </c>
      <c r="J2859" s="2" t="s">
        <v>188</v>
      </c>
      <c r="K2859" s="1" t="s">
        <v>16785</v>
      </c>
      <c r="L2859" s="1" t="s">
        <v>16785</v>
      </c>
      <c r="M2859" s="1" t="s">
        <v>4600</v>
      </c>
      <c r="AC2859" s="10" t="e">
        <v>#N/A</v>
      </c>
      <c r="AD2859" s="2" t="s">
        <v>19</v>
      </c>
      <c r="AE2859" s="2" t="s">
        <v>3894</v>
      </c>
      <c r="AF2859" s="2" t="s">
        <v>5837</v>
      </c>
      <c r="AG2859" s="2" t="s">
        <v>9</v>
      </c>
      <c r="AI2859" s="1" t="str">
        <f t="shared" si="90"/>
        <v>22(4)</v>
      </c>
      <c r="AJ2859" s="1" t="str">
        <f t="shared" si="91"/>
        <v>022(004)-057～058</v>
      </c>
    </row>
    <row r="2860" spans="1:36" x14ac:dyDescent="0.55000000000000004">
      <c r="A2860" s="1">
        <v>3250</v>
      </c>
      <c r="B2860" s="1" t="s">
        <v>5838</v>
      </c>
      <c r="C2860" t="s">
        <v>11656</v>
      </c>
      <c r="D2860" s="1" t="s">
        <v>20824</v>
      </c>
      <c r="E2860" s="2" t="s">
        <v>5831</v>
      </c>
      <c r="F2860" s="16" t="s">
        <v>15403</v>
      </c>
      <c r="G2860" s="12">
        <v>22</v>
      </c>
      <c r="H2860" s="12">
        <v>4</v>
      </c>
      <c r="I2860" s="2" t="s">
        <v>188</v>
      </c>
      <c r="J2860" s="2" t="s">
        <v>184</v>
      </c>
      <c r="K2860" s="1" t="s">
        <v>16785</v>
      </c>
      <c r="L2860" s="1" t="s">
        <v>16785</v>
      </c>
      <c r="M2860" s="1" t="s">
        <v>124</v>
      </c>
      <c r="AC2860" s="10" t="e">
        <v>#N/A</v>
      </c>
      <c r="AD2860" s="2" t="s">
        <v>19</v>
      </c>
      <c r="AE2860" s="2" t="s">
        <v>3894</v>
      </c>
      <c r="AF2860" s="2" t="s">
        <v>5839</v>
      </c>
      <c r="AG2860" s="2" t="s">
        <v>9</v>
      </c>
      <c r="AI2860" s="1" t="str">
        <f t="shared" si="90"/>
        <v>22(4)</v>
      </c>
      <c r="AJ2860" s="1" t="str">
        <f t="shared" si="91"/>
        <v>022(004)-058～059</v>
      </c>
    </row>
    <row r="2861" spans="1:36" x14ac:dyDescent="0.55000000000000004">
      <c r="A2861" s="1">
        <v>3251</v>
      </c>
      <c r="B2861" s="1" t="s">
        <v>5840</v>
      </c>
      <c r="C2861" t="s">
        <v>11656</v>
      </c>
      <c r="D2861" s="1" t="s">
        <v>20824</v>
      </c>
      <c r="E2861" s="2" t="s">
        <v>5831</v>
      </c>
      <c r="F2861" s="16" t="s">
        <v>15403</v>
      </c>
      <c r="G2861" s="12">
        <v>22</v>
      </c>
      <c r="H2861" s="12">
        <v>4</v>
      </c>
      <c r="I2861" s="2" t="s">
        <v>184</v>
      </c>
      <c r="J2861" s="2" t="s">
        <v>198</v>
      </c>
      <c r="K2861" s="1" t="s">
        <v>16785</v>
      </c>
      <c r="L2861" s="1" t="s">
        <v>17043</v>
      </c>
      <c r="M2861" s="1" t="s">
        <v>1548</v>
      </c>
      <c r="AC2861" s="10" t="s">
        <v>15755</v>
      </c>
      <c r="AD2861" s="2" t="s">
        <v>19</v>
      </c>
      <c r="AE2861" s="2" t="s">
        <v>3889</v>
      </c>
      <c r="AF2861" s="2" t="s">
        <v>5841</v>
      </c>
      <c r="AG2861" s="2" t="s">
        <v>9</v>
      </c>
      <c r="AI2861" s="1" t="str">
        <f t="shared" si="90"/>
        <v>22(4)</v>
      </c>
      <c r="AJ2861" s="1" t="str">
        <f t="shared" si="91"/>
        <v>022(004)-059～061</v>
      </c>
    </row>
    <row r="2862" spans="1:36" x14ac:dyDescent="0.55000000000000004">
      <c r="A2862" s="1">
        <v>3252</v>
      </c>
      <c r="B2862" s="1" t="s">
        <v>9387</v>
      </c>
      <c r="C2862" t="s">
        <v>11656</v>
      </c>
      <c r="D2862" s="1" t="s">
        <v>20824</v>
      </c>
      <c r="E2862" s="2" t="s">
        <v>5831</v>
      </c>
      <c r="F2862" s="16" t="s">
        <v>15403</v>
      </c>
      <c r="G2862" s="12">
        <v>22</v>
      </c>
      <c r="H2862" s="12">
        <v>4</v>
      </c>
      <c r="I2862" s="2" t="s">
        <v>198</v>
      </c>
      <c r="J2862" s="2" t="s">
        <v>206</v>
      </c>
      <c r="K2862" s="1" t="s">
        <v>16785</v>
      </c>
      <c r="L2862" s="1" t="s">
        <v>16785</v>
      </c>
      <c r="M2862" s="1" t="s">
        <v>16785</v>
      </c>
      <c r="AC2862" s="10" t="e">
        <v>#N/A</v>
      </c>
      <c r="AD2862" s="1" t="s">
        <v>19</v>
      </c>
      <c r="AE2862" s="1" t="s">
        <v>28</v>
      </c>
      <c r="AF2862" s="2" t="s">
        <v>5842</v>
      </c>
      <c r="AG2862" s="2" t="s">
        <v>9</v>
      </c>
      <c r="AI2862" s="1" t="str">
        <f t="shared" si="90"/>
        <v>22(4)</v>
      </c>
      <c r="AJ2862" s="1" t="str">
        <f t="shared" si="91"/>
        <v>022(004)-061～063</v>
      </c>
    </row>
    <row r="2863" spans="1:36" x14ac:dyDescent="0.55000000000000004">
      <c r="A2863" s="1">
        <v>3253</v>
      </c>
      <c r="B2863" s="1" t="s">
        <v>9460</v>
      </c>
      <c r="C2863" t="s">
        <v>11656</v>
      </c>
      <c r="D2863" s="1" t="s">
        <v>20824</v>
      </c>
      <c r="E2863" s="2" t="s">
        <v>5831</v>
      </c>
      <c r="F2863" s="16" t="s">
        <v>15403</v>
      </c>
      <c r="G2863" s="12">
        <v>22</v>
      </c>
      <c r="H2863" s="12">
        <v>4</v>
      </c>
      <c r="I2863" s="2" t="s">
        <v>1131</v>
      </c>
      <c r="J2863" s="2" t="s">
        <v>1131</v>
      </c>
      <c r="K2863" s="1" t="s">
        <v>16785</v>
      </c>
      <c r="L2863" s="1" t="s">
        <v>16785</v>
      </c>
      <c r="M2863" s="1" t="s">
        <v>16785</v>
      </c>
      <c r="AC2863" s="10" t="e">
        <v>#N/A</v>
      </c>
      <c r="AD2863" s="1" t="s">
        <v>19</v>
      </c>
      <c r="AE2863" s="1" t="s">
        <v>28</v>
      </c>
      <c r="AF2863" s="2" t="s">
        <v>5832</v>
      </c>
      <c r="AG2863" s="2" t="s">
        <v>9</v>
      </c>
      <c r="AI2863" s="1" t="str">
        <f t="shared" si="90"/>
        <v>22(4)</v>
      </c>
      <c r="AJ2863" s="1" t="str">
        <f t="shared" si="91"/>
        <v>022(004)-064～064</v>
      </c>
    </row>
    <row r="2864" spans="1:36" x14ac:dyDescent="0.55000000000000004">
      <c r="A2864" s="1">
        <v>3254</v>
      </c>
      <c r="B2864" s="1" t="s">
        <v>5843</v>
      </c>
      <c r="C2864" t="s">
        <v>11658</v>
      </c>
      <c r="D2864" s="1" t="s">
        <v>20824</v>
      </c>
      <c r="E2864" s="2" t="s">
        <v>5845</v>
      </c>
      <c r="F2864" s="16" t="s">
        <v>15404</v>
      </c>
      <c r="G2864" s="12">
        <v>22</v>
      </c>
      <c r="H2864" s="12">
        <v>5</v>
      </c>
      <c r="I2864" s="2" t="s">
        <v>644</v>
      </c>
      <c r="J2864" s="2" t="s">
        <v>644</v>
      </c>
      <c r="K2864" s="1" t="s">
        <v>16785</v>
      </c>
      <c r="L2864" s="1" t="s">
        <v>16785</v>
      </c>
      <c r="M2864" s="1" t="s">
        <v>1763</v>
      </c>
      <c r="AC2864" s="10" t="e">
        <v>#N/A</v>
      </c>
      <c r="AD2864" s="2" t="s">
        <v>19</v>
      </c>
      <c r="AE2864" s="2" t="s">
        <v>20</v>
      </c>
      <c r="AF2864" s="2" t="s">
        <v>5844</v>
      </c>
      <c r="AG2864" s="2" t="s">
        <v>9</v>
      </c>
      <c r="AI2864" s="1" t="str">
        <f t="shared" si="90"/>
        <v>22(5)</v>
      </c>
      <c r="AJ2864" s="1" t="str">
        <f t="shared" si="91"/>
        <v>022(005)-065～065</v>
      </c>
    </row>
    <row r="2865" spans="1:36" x14ac:dyDescent="0.55000000000000004">
      <c r="A2865" s="1">
        <v>3255</v>
      </c>
      <c r="B2865" s="1" t="s">
        <v>5729</v>
      </c>
      <c r="C2865" t="s">
        <v>11658</v>
      </c>
      <c r="D2865" s="1" t="s">
        <v>20824</v>
      </c>
      <c r="E2865" s="2" t="s">
        <v>5845</v>
      </c>
      <c r="F2865" s="16" t="s">
        <v>15404</v>
      </c>
      <c r="G2865" s="12">
        <v>22</v>
      </c>
      <c r="H2865" s="12">
        <v>5</v>
      </c>
      <c r="I2865" s="1">
        <v>66</v>
      </c>
      <c r="J2865" s="1">
        <v>68</v>
      </c>
      <c r="K2865" s="1" t="s">
        <v>16785</v>
      </c>
      <c r="L2865" s="1" t="s">
        <v>16993</v>
      </c>
      <c r="M2865" s="1" t="s">
        <v>3710</v>
      </c>
      <c r="AC2865" s="10" t="s">
        <v>15756</v>
      </c>
      <c r="AD2865" s="2" t="s">
        <v>3357</v>
      </c>
      <c r="AE2865" s="2"/>
      <c r="AF2865" s="2" t="s">
        <v>5730</v>
      </c>
      <c r="AG2865" s="1" t="s">
        <v>9</v>
      </c>
      <c r="AI2865" s="1" t="str">
        <f t="shared" si="90"/>
        <v>22(5)</v>
      </c>
      <c r="AJ2865" s="1" t="str">
        <f t="shared" si="91"/>
        <v>022(005)-066～068</v>
      </c>
    </row>
    <row r="2866" spans="1:36" x14ac:dyDescent="0.55000000000000004">
      <c r="A2866" s="1">
        <v>3257</v>
      </c>
      <c r="B2866" s="1" t="s">
        <v>5731</v>
      </c>
      <c r="C2866" t="s">
        <v>11658</v>
      </c>
      <c r="D2866" s="1" t="s">
        <v>20824</v>
      </c>
      <c r="E2866" s="2" t="s">
        <v>5845</v>
      </c>
      <c r="F2866" s="16" t="s">
        <v>15404</v>
      </c>
      <c r="G2866" s="12">
        <v>22</v>
      </c>
      <c r="H2866" s="12">
        <v>5</v>
      </c>
      <c r="I2866" s="1">
        <v>68</v>
      </c>
      <c r="J2866" s="1">
        <v>70</v>
      </c>
      <c r="K2866" s="1" t="s">
        <v>16785</v>
      </c>
      <c r="L2866" s="1" t="s">
        <v>17256</v>
      </c>
      <c r="M2866" s="1" t="s">
        <v>2892</v>
      </c>
      <c r="AC2866" s="10" t="s">
        <v>15757</v>
      </c>
      <c r="AD2866" s="2" t="s">
        <v>3357</v>
      </c>
      <c r="AE2866" s="2"/>
      <c r="AF2866" s="2" t="s">
        <v>5732</v>
      </c>
      <c r="AG2866" s="1" t="s">
        <v>9</v>
      </c>
      <c r="AI2866" s="1" t="str">
        <f t="shared" si="90"/>
        <v>22(5)</v>
      </c>
      <c r="AJ2866" s="1" t="str">
        <f t="shared" si="91"/>
        <v>022(005)-068～070</v>
      </c>
    </row>
    <row r="2867" spans="1:36" x14ac:dyDescent="0.55000000000000004">
      <c r="A2867" s="1">
        <v>3260</v>
      </c>
      <c r="B2867" s="1" t="s">
        <v>5788</v>
      </c>
      <c r="C2867" t="s">
        <v>11658</v>
      </c>
      <c r="D2867" s="1" t="s">
        <v>20824</v>
      </c>
      <c r="E2867" s="2" t="s">
        <v>5845</v>
      </c>
      <c r="F2867" s="16" t="s">
        <v>15404</v>
      </c>
      <c r="G2867" s="12">
        <v>22</v>
      </c>
      <c r="H2867" s="12">
        <v>5</v>
      </c>
      <c r="I2867" s="2" t="s">
        <v>219</v>
      </c>
      <c r="J2867" s="1">
        <v>72</v>
      </c>
      <c r="K2867" s="1" t="s">
        <v>16785</v>
      </c>
      <c r="L2867" s="1" t="s">
        <v>17429</v>
      </c>
      <c r="M2867" s="1" t="s">
        <v>16323</v>
      </c>
      <c r="AC2867" s="10" t="s">
        <v>15758</v>
      </c>
      <c r="AD2867" s="2" t="s">
        <v>19</v>
      </c>
      <c r="AE2867" s="2" t="s">
        <v>25</v>
      </c>
      <c r="AF2867" s="2" t="s">
        <v>5850</v>
      </c>
      <c r="AG2867" s="2" t="s">
        <v>9</v>
      </c>
      <c r="AI2867" s="1" t="str">
        <f t="shared" si="90"/>
        <v>22(5)</v>
      </c>
      <c r="AJ2867" s="1" t="str">
        <f t="shared" si="91"/>
        <v>022(005)-070～072</v>
      </c>
    </row>
    <row r="2868" spans="1:36" x14ac:dyDescent="0.55000000000000004">
      <c r="A2868" s="1">
        <v>3261</v>
      </c>
      <c r="B2868" s="1" t="s">
        <v>5789</v>
      </c>
      <c r="C2868" t="s">
        <v>11658</v>
      </c>
      <c r="D2868" s="1" t="s">
        <v>20824</v>
      </c>
      <c r="E2868" s="2" t="s">
        <v>5845</v>
      </c>
      <c r="F2868" s="16" t="s">
        <v>15404</v>
      </c>
      <c r="G2868" s="12">
        <v>22</v>
      </c>
      <c r="H2868" s="12">
        <v>5</v>
      </c>
      <c r="I2868" s="1">
        <v>72</v>
      </c>
      <c r="J2868" s="1">
        <v>73</v>
      </c>
      <c r="K2868" s="1" t="s">
        <v>16785</v>
      </c>
      <c r="L2868" s="1" t="s">
        <v>16785</v>
      </c>
      <c r="M2868" s="1" t="s">
        <v>4763</v>
      </c>
      <c r="AC2868" s="10" t="e">
        <v>#N/A</v>
      </c>
      <c r="AD2868" s="2" t="s">
        <v>3357</v>
      </c>
      <c r="AE2868" s="2"/>
      <c r="AF2868" s="2" t="s">
        <v>5790</v>
      </c>
      <c r="AG2868" s="1" t="s">
        <v>9</v>
      </c>
      <c r="AI2868" s="1" t="str">
        <f t="shared" si="90"/>
        <v>22(5)</v>
      </c>
      <c r="AJ2868" s="1" t="str">
        <f t="shared" si="91"/>
        <v>022(005)-072～073</v>
      </c>
    </row>
    <row r="2869" spans="1:36" x14ac:dyDescent="0.55000000000000004">
      <c r="A2869" s="1">
        <v>3263</v>
      </c>
      <c r="B2869" s="1" t="s">
        <v>5846</v>
      </c>
      <c r="C2869" t="s">
        <v>11658</v>
      </c>
      <c r="D2869" s="1" t="s">
        <v>20824</v>
      </c>
      <c r="E2869" s="2" t="s">
        <v>5845</v>
      </c>
      <c r="F2869" s="16" t="s">
        <v>15404</v>
      </c>
      <c r="G2869" s="12">
        <v>22</v>
      </c>
      <c r="H2869" s="12">
        <v>5</v>
      </c>
      <c r="I2869" s="2" t="s">
        <v>668</v>
      </c>
      <c r="J2869" s="2" t="s">
        <v>668</v>
      </c>
      <c r="K2869" s="1" t="s">
        <v>16785</v>
      </c>
      <c r="L2869" s="1" t="s">
        <v>16785</v>
      </c>
      <c r="M2869" s="1" t="s">
        <v>1070</v>
      </c>
      <c r="AC2869" s="10" t="e">
        <v>#N/A</v>
      </c>
      <c r="AD2869" s="2" t="s">
        <v>19</v>
      </c>
      <c r="AE2869" s="2" t="s">
        <v>3894</v>
      </c>
      <c r="AF2869" s="2" t="s">
        <v>5847</v>
      </c>
      <c r="AG2869" s="2" t="s">
        <v>9</v>
      </c>
      <c r="AI2869" s="1" t="str">
        <f t="shared" si="90"/>
        <v>22(5)</v>
      </c>
      <c r="AJ2869" s="1" t="str">
        <f t="shared" si="91"/>
        <v>022(005)-074～074</v>
      </c>
    </row>
    <row r="2870" spans="1:36" x14ac:dyDescent="0.55000000000000004">
      <c r="A2870" s="1">
        <v>3264</v>
      </c>
      <c r="B2870" s="1" t="s">
        <v>9458</v>
      </c>
      <c r="C2870" t="s">
        <v>11658</v>
      </c>
      <c r="D2870" s="1" t="s">
        <v>20824</v>
      </c>
      <c r="E2870" s="2" t="s">
        <v>5845</v>
      </c>
      <c r="F2870" s="16" t="s">
        <v>15404</v>
      </c>
      <c r="G2870" s="12">
        <v>22</v>
      </c>
      <c r="H2870" s="12">
        <v>5</v>
      </c>
      <c r="I2870" s="2" t="s">
        <v>230</v>
      </c>
      <c r="J2870" s="2" t="s">
        <v>230</v>
      </c>
      <c r="K2870" s="1" t="s">
        <v>16785</v>
      </c>
      <c r="L2870" s="1" t="s">
        <v>16785</v>
      </c>
      <c r="M2870" s="1" t="s">
        <v>16785</v>
      </c>
      <c r="AC2870" s="10" t="e">
        <v>#N/A</v>
      </c>
      <c r="AD2870" s="1" t="s">
        <v>3357</v>
      </c>
      <c r="AF2870" s="2" t="s">
        <v>5791</v>
      </c>
      <c r="AG2870" s="2" t="s">
        <v>9</v>
      </c>
      <c r="AI2870" s="1" t="str">
        <f t="shared" si="90"/>
        <v>22(5)</v>
      </c>
      <c r="AJ2870" s="1" t="str">
        <f t="shared" si="91"/>
        <v>022(005)-075～075</v>
      </c>
    </row>
    <row r="2871" spans="1:36" x14ac:dyDescent="0.55000000000000004">
      <c r="A2871" s="1">
        <v>3266</v>
      </c>
      <c r="B2871" s="1" t="s">
        <v>5848</v>
      </c>
      <c r="C2871" t="s">
        <v>11658</v>
      </c>
      <c r="D2871" s="1" t="s">
        <v>20824</v>
      </c>
      <c r="E2871" s="2" t="s">
        <v>5845</v>
      </c>
      <c r="F2871" s="16" t="s">
        <v>15404</v>
      </c>
      <c r="G2871" s="12">
        <v>22</v>
      </c>
      <c r="H2871" s="12">
        <v>5</v>
      </c>
      <c r="I2871" s="2" t="s">
        <v>233</v>
      </c>
      <c r="J2871" s="2" t="s">
        <v>233</v>
      </c>
      <c r="K2871" s="1" t="s">
        <v>16785</v>
      </c>
      <c r="L2871" s="1" t="s">
        <v>16785</v>
      </c>
      <c r="M2871" s="1" t="s">
        <v>266</v>
      </c>
      <c r="AC2871" s="10" t="e">
        <v>#N/A</v>
      </c>
      <c r="AD2871" s="2" t="s">
        <v>19</v>
      </c>
      <c r="AE2871" s="2" t="s">
        <v>3889</v>
      </c>
      <c r="AF2871" s="2" t="s">
        <v>5849</v>
      </c>
      <c r="AG2871" s="2" t="s">
        <v>9</v>
      </c>
      <c r="AI2871" s="1" t="str">
        <f t="shared" si="90"/>
        <v>22(5)</v>
      </c>
      <c r="AJ2871" s="1" t="str">
        <f t="shared" si="91"/>
        <v>022(005)-076～076</v>
      </c>
    </row>
    <row r="2872" spans="1:36" x14ac:dyDescent="0.55000000000000004">
      <c r="A2872" s="1">
        <v>3267</v>
      </c>
      <c r="B2872" s="1" t="s">
        <v>9387</v>
      </c>
      <c r="C2872" t="s">
        <v>11658</v>
      </c>
      <c r="D2872" s="1" t="s">
        <v>20824</v>
      </c>
      <c r="E2872" s="2" t="s">
        <v>5845</v>
      </c>
      <c r="F2872" s="16" t="s">
        <v>15404</v>
      </c>
      <c r="G2872" s="12">
        <v>22</v>
      </c>
      <c r="H2872" s="12">
        <v>5</v>
      </c>
      <c r="I2872" s="2" t="s">
        <v>237</v>
      </c>
      <c r="J2872" s="2" t="s">
        <v>675</v>
      </c>
      <c r="K2872" s="1" t="s">
        <v>16785</v>
      </c>
      <c r="L2872" s="1" t="s">
        <v>16785</v>
      </c>
      <c r="M2872" s="1" t="s">
        <v>16785</v>
      </c>
      <c r="AC2872" s="10" t="e">
        <v>#N/A</v>
      </c>
      <c r="AD2872" s="1" t="s">
        <v>19</v>
      </c>
      <c r="AE2872" s="1" t="s">
        <v>28</v>
      </c>
      <c r="AF2872" s="2" t="s">
        <v>5851</v>
      </c>
      <c r="AG2872" s="2" t="s">
        <v>9</v>
      </c>
      <c r="AI2872" s="1" t="str">
        <f t="shared" si="90"/>
        <v>22(5)</v>
      </c>
      <c r="AJ2872" s="1" t="str">
        <f t="shared" si="91"/>
        <v>022(005)-077～080</v>
      </c>
    </row>
    <row r="2873" spans="1:36" x14ac:dyDescent="0.55000000000000004">
      <c r="A2873" s="1">
        <v>3268</v>
      </c>
      <c r="B2873" s="1" t="s">
        <v>9461</v>
      </c>
      <c r="C2873" t="s">
        <v>11660</v>
      </c>
      <c r="D2873" s="1" t="s">
        <v>20824</v>
      </c>
      <c r="E2873" s="2" t="s">
        <v>5853</v>
      </c>
      <c r="F2873" s="16" t="s">
        <v>15405</v>
      </c>
      <c r="G2873" s="12">
        <v>22</v>
      </c>
      <c r="H2873" s="12">
        <v>6</v>
      </c>
      <c r="I2873" s="2" t="s">
        <v>222</v>
      </c>
      <c r="J2873" s="2" t="s">
        <v>1202</v>
      </c>
      <c r="K2873" s="1" t="s">
        <v>16785</v>
      </c>
      <c r="L2873" s="1" t="s">
        <v>17496</v>
      </c>
      <c r="M2873" s="1" t="s">
        <v>16785</v>
      </c>
      <c r="AD2873" s="1" t="s">
        <v>19</v>
      </c>
      <c r="AE2873" s="1" t="s">
        <v>3956</v>
      </c>
      <c r="AF2873" s="2" t="s">
        <v>5852</v>
      </c>
      <c r="AG2873" s="2" t="s">
        <v>9</v>
      </c>
      <c r="AI2873" s="1" t="str">
        <f t="shared" si="90"/>
        <v>22(6)</v>
      </c>
      <c r="AJ2873" s="1" t="str">
        <f t="shared" si="91"/>
        <v>022(006)-081～120</v>
      </c>
    </row>
    <row r="2874" spans="1:36" x14ac:dyDescent="0.55000000000000004">
      <c r="A2874" s="1">
        <v>3269</v>
      </c>
      <c r="B2874" s="1" t="s">
        <v>9459</v>
      </c>
      <c r="C2874" t="s">
        <v>11660</v>
      </c>
      <c r="D2874" s="1" t="s">
        <v>20824</v>
      </c>
      <c r="E2874" s="2" t="s">
        <v>5853</v>
      </c>
      <c r="F2874" s="16" t="s">
        <v>15405</v>
      </c>
      <c r="G2874" s="12">
        <v>22</v>
      </c>
      <c r="H2874" s="12">
        <v>6</v>
      </c>
      <c r="I2874" s="1">
        <v>83</v>
      </c>
      <c r="J2874" s="1">
        <v>96</v>
      </c>
      <c r="K2874" s="1" t="s">
        <v>16785</v>
      </c>
      <c r="L2874" s="1" t="s">
        <v>16799</v>
      </c>
      <c r="AD2874" s="1" t="s">
        <v>3357</v>
      </c>
      <c r="AF2874" s="2" t="s">
        <v>5792</v>
      </c>
      <c r="AG2874" s="1" t="s">
        <v>9</v>
      </c>
      <c r="AI2874" s="1" t="str">
        <f t="shared" si="90"/>
        <v>22(6)</v>
      </c>
      <c r="AJ2874" s="1" t="str">
        <f t="shared" si="91"/>
        <v>022(006)-083～096</v>
      </c>
    </row>
    <row r="2875" spans="1:36" x14ac:dyDescent="0.55000000000000004">
      <c r="A2875" s="1">
        <v>3270</v>
      </c>
      <c r="B2875" s="1" t="s">
        <v>5854</v>
      </c>
      <c r="C2875" t="s">
        <v>11662</v>
      </c>
      <c r="D2875" s="1" t="s">
        <v>20824</v>
      </c>
      <c r="E2875" s="2" t="s">
        <v>5856</v>
      </c>
      <c r="F2875" s="16" t="s">
        <v>15406</v>
      </c>
      <c r="G2875" s="12">
        <v>22</v>
      </c>
      <c r="H2875" s="12">
        <v>7</v>
      </c>
      <c r="I2875" s="2" t="s">
        <v>1204</v>
      </c>
      <c r="J2875" s="2" t="s">
        <v>1204</v>
      </c>
      <c r="K2875" s="1" t="s">
        <v>16785</v>
      </c>
      <c r="L2875" s="1" t="s">
        <v>16785</v>
      </c>
      <c r="M2875" s="1" t="s">
        <v>4185</v>
      </c>
      <c r="AC2875" s="10" t="e">
        <v>#N/A</v>
      </c>
      <c r="AD2875" s="2" t="s">
        <v>19</v>
      </c>
      <c r="AE2875" s="2" t="s">
        <v>20</v>
      </c>
      <c r="AF2875" s="2" t="s">
        <v>5855</v>
      </c>
      <c r="AG2875" s="2" t="s">
        <v>9</v>
      </c>
      <c r="AI2875" s="1" t="str">
        <f t="shared" si="90"/>
        <v>22(7)</v>
      </c>
      <c r="AJ2875" s="1" t="str">
        <f t="shared" si="91"/>
        <v>022(007)-121～121</v>
      </c>
    </row>
    <row r="2876" spans="1:36" x14ac:dyDescent="0.55000000000000004">
      <c r="A2876" s="1">
        <v>3272</v>
      </c>
      <c r="B2876" s="1" t="s">
        <v>5857</v>
      </c>
      <c r="C2876" t="s">
        <v>11662</v>
      </c>
      <c r="D2876" s="1" t="s">
        <v>20824</v>
      </c>
      <c r="E2876" s="2" t="s">
        <v>5856</v>
      </c>
      <c r="F2876" s="16" t="s">
        <v>15406</v>
      </c>
      <c r="G2876" s="12">
        <v>22</v>
      </c>
      <c r="H2876" s="12">
        <v>7</v>
      </c>
      <c r="I2876" s="2" t="s">
        <v>875</v>
      </c>
      <c r="J2876" s="1">
        <v>124</v>
      </c>
      <c r="K2876" s="1" t="s">
        <v>16785</v>
      </c>
      <c r="L2876" s="1" t="s">
        <v>17295</v>
      </c>
      <c r="M2876" s="1" t="s">
        <v>4096</v>
      </c>
      <c r="AC2876" s="10" t="s">
        <v>15759</v>
      </c>
      <c r="AD2876" s="2" t="s">
        <v>19</v>
      </c>
      <c r="AE2876" s="2" t="s">
        <v>25</v>
      </c>
      <c r="AF2876" s="2" t="s">
        <v>5858</v>
      </c>
      <c r="AG2876" s="2" t="s">
        <v>9</v>
      </c>
      <c r="AI2876" s="1" t="str">
        <f t="shared" si="90"/>
        <v>22(7)</v>
      </c>
      <c r="AJ2876" s="1" t="str">
        <f t="shared" si="91"/>
        <v>022(007)-122～124</v>
      </c>
    </row>
    <row r="2877" spans="1:36" x14ac:dyDescent="0.55000000000000004">
      <c r="A2877" s="1">
        <v>3273</v>
      </c>
      <c r="B2877" s="1" t="s">
        <v>5859</v>
      </c>
      <c r="C2877" t="s">
        <v>11662</v>
      </c>
      <c r="D2877" s="1" t="s">
        <v>20824</v>
      </c>
      <c r="E2877" s="2" t="s">
        <v>5856</v>
      </c>
      <c r="F2877" s="16" t="s">
        <v>15406</v>
      </c>
      <c r="G2877" s="12">
        <v>22</v>
      </c>
      <c r="H2877" s="12">
        <v>7</v>
      </c>
      <c r="I2877" s="2" t="s">
        <v>714</v>
      </c>
      <c r="J2877" s="1">
        <v>125</v>
      </c>
      <c r="K2877" s="1" t="s">
        <v>16785</v>
      </c>
      <c r="L2877" s="1" t="s">
        <v>16785</v>
      </c>
      <c r="M2877" s="1" t="s">
        <v>5028</v>
      </c>
      <c r="AC2877" s="10" t="e">
        <v>#N/A</v>
      </c>
      <c r="AD2877" s="2" t="s">
        <v>19</v>
      </c>
      <c r="AE2877" s="2" t="s">
        <v>25</v>
      </c>
      <c r="AF2877" s="2" t="s">
        <v>5860</v>
      </c>
      <c r="AG2877" s="2" t="s">
        <v>9</v>
      </c>
      <c r="AI2877" s="1" t="str">
        <f t="shared" si="90"/>
        <v>22(7)</v>
      </c>
      <c r="AJ2877" s="1" t="str">
        <f t="shared" si="91"/>
        <v>022(007)-124～125</v>
      </c>
    </row>
    <row r="2878" spans="1:36" x14ac:dyDescent="0.55000000000000004">
      <c r="A2878" s="1">
        <v>3274</v>
      </c>
      <c r="B2878" s="1" t="s">
        <v>5861</v>
      </c>
      <c r="C2878" t="s">
        <v>11662</v>
      </c>
      <c r="D2878" s="1" t="s">
        <v>20824</v>
      </c>
      <c r="E2878" s="2" t="s">
        <v>5856</v>
      </c>
      <c r="F2878" s="16" t="s">
        <v>15406</v>
      </c>
      <c r="G2878" s="12">
        <v>22</v>
      </c>
      <c r="H2878" s="12">
        <v>7</v>
      </c>
      <c r="I2878" s="2" t="s">
        <v>879</v>
      </c>
      <c r="J2878" s="1">
        <v>127</v>
      </c>
      <c r="K2878" s="1" t="s">
        <v>16785</v>
      </c>
      <c r="L2878" s="1" t="s">
        <v>17142</v>
      </c>
      <c r="M2878" s="1" t="s">
        <v>243</v>
      </c>
      <c r="AC2878" s="10" t="s">
        <v>15760</v>
      </c>
      <c r="AD2878" s="2" t="s">
        <v>19</v>
      </c>
      <c r="AE2878" s="2" t="s">
        <v>25</v>
      </c>
      <c r="AF2878" s="2" t="s">
        <v>5862</v>
      </c>
      <c r="AG2878" s="2" t="s">
        <v>9</v>
      </c>
      <c r="AI2878" s="1" t="str">
        <f t="shared" si="90"/>
        <v>22(7)</v>
      </c>
      <c r="AJ2878" s="1" t="str">
        <f t="shared" si="91"/>
        <v>022(007)-125～127</v>
      </c>
    </row>
    <row r="2879" spans="1:36" x14ac:dyDescent="0.55000000000000004">
      <c r="A2879" s="1">
        <v>3275</v>
      </c>
      <c r="B2879" s="1" t="s">
        <v>5863</v>
      </c>
      <c r="C2879" t="s">
        <v>11662</v>
      </c>
      <c r="D2879" s="1" t="s">
        <v>20824</v>
      </c>
      <c r="E2879" s="2" t="s">
        <v>5856</v>
      </c>
      <c r="F2879" s="16" t="s">
        <v>15406</v>
      </c>
      <c r="G2879" s="12">
        <v>22</v>
      </c>
      <c r="H2879" s="12">
        <v>7</v>
      </c>
      <c r="I2879" s="2" t="s">
        <v>1686</v>
      </c>
      <c r="J2879" s="1">
        <v>128</v>
      </c>
      <c r="K2879" s="1" t="s">
        <v>16785</v>
      </c>
      <c r="L2879" s="1" t="s">
        <v>16785</v>
      </c>
      <c r="M2879" s="1" t="s">
        <v>5033</v>
      </c>
      <c r="AC2879" s="10" t="e">
        <v>#N/A</v>
      </c>
      <c r="AD2879" s="2" t="s">
        <v>19</v>
      </c>
      <c r="AE2879" s="2" t="s">
        <v>25</v>
      </c>
      <c r="AF2879" s="2" t="s">
        <v>5864</v>
      </c>
      <c r="AG2879" s="2" t="s">
        <v>9</v>
      </c>
      <c r="AI2879" s="1" t="str">
        <f t="shared" si="90"/>
        <v>22(7)</v>
      </c>
      <c r="AJ2879" s="1" t="str">
        <f t="shared" si="91"/>
        <v>022(007)-127～128</v>
      </c>
    </row>
    <row r="2880" spans="1:36" x14ac:dyDescent="0.55000000000000004">
      <c r="A2880" s="1">
        <v>3276</v>
      </c>
      <c r="B2880" s="1" t="s">
        <v>5865</v>
      </c>
      <c r="C2880" t="s">
        <v>11662</v>
      </c>
      <c r="D2880" s="1" t="s">
        <v>20824</v>
      </c>
      <c r="E2880" s="2" t="s">
        <v>5856</v>
      </c>
      <c r="F2880" s="16" t="s">
        <v>15406</v>
      </c>
      <c r="G2880" s="12">
        <v>22</v>
      </c>
      <c r="H2880" s="12">
        <v>7</v>
      </c>
      <c r="I2880" s="2" t="s">
        <v>884</v>
      </c>
      <c r="J2880" s="1">
        <v>129</v>
      </c>
      <c r="K2880" s="1" t="s">
        <v>16785</v>
      </c>
      <c r="L2880" s="1" t="s">
        <v>16785</v>
      </c>
      <c r="M2880" s="1" t="s">
        <v>16324</v>
      </c>
      <c r="AC2880" s="10" t="e">
        <v>#N/A</v>
      </c>
      <c r="AD2880" s="2" t="s">
        <v>19</v>
      </c>
      <c r="AE2880" s="2" t="s">
        <v>25</v>
      </c>
      <c r="AF2880" s="2" t="s">
        <v>5866</v>
      </c>
      <c r="AG2880" s="2" t="s">
        <v>9</v>
      </c>
      <c r="AI2880" s="1" t="str">
        <f t="shared" si="90"/>
        <v>22(7)</v>
      </c>
      <c r="AJ2880" s="1" t="str">
        <f t="shared" si="91"/>
        <v>022(007)-128～129</v>
      </c>
    </row>
    <row r="2881" spans="1:36" x14ac:dyDescent="0.55000000000000004">
      <c r="A2881" s="1">
        <v>3277</v>
      </c>
      <c r="B2881" s="1" t="s">
        <v>5867</v>
      </c>
      <c r="C2881" t="s">
        <v>11662</v>
      </c>
      <c r="D2881" s="1" t="s">
        <v>20824</v>
      </c>
      <c r="E2881" s="2" t="s">
        <v>5856</v>
      </c>
      <c r="F2881" s="16" t="s">
        <v>15406</v>
      </c>
      <c r="G2881" s="12">
        <v>22</v>
      </c>
      <c r="H2881" s="12">
        <v>7</v>
      </c>
      <c r="I2881" s="2" t="s">
        <v>890</v>
      </c>
      <c r="J2881" s="1">
        <v>131</v>
      </c>
      <c r="K2881" s="1" t="s">
        <v>16785</v>
      </c>
      <c r="L2881" s="1" t="s">
        <v>16785</v>
      </c>
      <c r="M2881" s="1" t="s">
        <v>4042</v>
      </c>
      <c r="AC2881" s="10" t="e">
        <v>#N/A</v>
      </c>
      <c r="AD2881" s="2" t="s">
        <v>19</v>
      </c>
      <c r="AE2881" s="2" t="s">
        <v>25</v>
      </c>
      <c r="AF2881" s="2" t="s">
        <v>5868</v>
      </c>
      <c r="AG2881" s="2" t="s">
        <v>9</v>
      </c>
      <c r="AI2881" s="1" t="str">
        <f t="shared" si="90"/>
        <v>22(7)</v>
      </c>
      <c r="AJ2881" s="1" t="str">
        <f t="shared" si="91"/>
        <v>022(007)-130～131</v>
      </c>
    </row>
    <row r="2882" spans="1:36" x14ac:dyDescent="0.55000000000000004">
      <c r="A2882" s="1">
        <v>3278</v>
      </c>
      <c r="B2882" s="1" t="s">
        <v>5869</v>
      </c>
      <c r="C2882" t="s">
        <v>11662</v>
      </c>
      <c r="D2882" s="1" t="s">
        <v>20824</v>
      </c>
      <c r="E2882" s="2" t="s">
        <v>5856</v>
      </c>
      <c r="F2882" s="16" t="s">
        <v>15406</v>
      </c>
      <c r="G2882" s="12">
        <v>22</v>
      </c>
      <c r="H2882" s="12">
        <v>7</v>
      </c>
      <c r="I2882" s="2" t="s">
        <v>892</v>
      </c>
      <c r="J2882" s="2" t="s">
        <v>1207</v>
      </c>
      <c r="K2882" s="1" t="s">
        <v>16785</v>
      </c>
      <c r="L2882" s="1" t="s">
        <v>16785</v>
      </c>
      <c r="M2882" s="1" t="s">
        <v>16325</v>
      </c>
      <c r="AC2882" s="10" t="e">
        <v>#N/A</v>
      </c>
      <c r="AD2882" s="2" t="s">
        <v>19</v>
      </c>
      <c r="AE2882" s="2" t="s">
        <v>3894</v>
      </c>
      <c r="AF2882" s="2" t="s">
        <v>5870</v>
      </c>
      <c r="AG2882" s="2" t="s">
        <v>9</v>
      </c>
      <c r="AI2882" s="1" t="str">
        <f t="shared" ref="AI2882:AI2945" si="92">G2882&amp;"("&amp;H2882&amp;")"</f>
        <v>22(7)</v>
      </c>
      <c r="AJ2882" s="1" t="str">
        <f t="shared" ref="AJ2882:AJ2945" si="93">TEXT(G2882,"000")&amp;"("&amp;TEXT(H2882,"000")&amp;")-"&amp;TEXT(I2882,"000")&amp;"～"&amp;TEXT(J2882,"000")</f>
        <v>022(007)-131～132</v>
      </c>
    </row>
    <row r="2883" spans="1:36" x14ac:dyDescent="0.55000000000000004">
      <c r="A2883" s="1">
        <v>3279</v>
      </c>
      <c r="B2883" s="1" t="s">
        <v>5871</v>
      </c>
      <c r="C2883" t="s">
        <v>11662</v>
      </c>
      <c r="D2883" s="1" t="s">
        <v>20824</v>
      </c>
      <c r="E2883" s="2" t="s">
        <v>5856</v>
      </c>
      <c r="F2883" s="16" t="s">
        <v>15406</v>
      </c>
      <c r="G2883" s="12">
        <v>22</v>
      </c>
      <c r="H2883" s="12">
        <v>7</v>
      </c>
      <c r="I2883" s="2" t="s">
        <v>1207</v>
      </c>
      <c r="J2883" s="2" t="s">
        <v>893</v>
      </c>
      <c r="K2883" s="1" t="s">
        <v>16785</v>
      </c>
      <c r="L2883" s="1" t="s">
        <v>16785</v>
      </c>
      <c r="M2883" s="1" t="s">
        <v>16326</v>
      </c>
      <c r="AC2883" s="10" t="e">
        <v>#N/A</v>
      </c>
      <c r="AD2883" s="2" t="s">
        <v>19</v>
      </c>
      <c r="AE2883" s="2" t="s">
        <v>3894</v>
      </c>
      <c r="AF2883" s="2" t="s">
        <v>5872</v>
      </c>
      <c r="AG2883" s="2" t="s">
        <v>9</v>
      </c>
      <c r="AI2883" s="1" t="str">
        <f t="shared" si="92"/>
        <v>22(7)</v>
      </c>
      <c r="AJ2883" s="1" t="str">
        <f t="shared" si="93"/>
        <v>022(007)-132～133</v>
      </c>
    </row>
    <row r="2884" spans="1:36" x14ac:dyDescent="0.55000000000000004">
      <c r="A2884" s="1">
        <v>3280</v>
      </c>
      <c r="B2884" s="1" t="s">
        <v>9407</v>
      </c>
      <c r="C2884" t="s">
        <v>11662</v>
      </c>
      <c r="D2884" s="1" t="s">
        <v>20824</v>
      </c>
      <c r="E2884" s="2" t="s">
        <v>5856</v>
      </c>
      <c r="F2884" s="16" t="s">
        <v>15406</v>
      </c>
      <c r="G2884" s="12">
        <v>22</v>
      </c>
      <c r="H2884" s="12">
        <v>7</v>
      </c>
      <c r="I2884" s="2" t="s">
        <v>893</v>
      </c>
      <c r="J2884" s="2" t="s">
        <v>898</v>
      </c>
      <c r="K2884" s="1" t="s">
        <v>16785</v>
      </c>
      <c r="L2884" s="1" t="s">
        <v>16785</v>
      </c>
      <c r="M2884" s="1" t="s">
        <v>16785</v>
      </c>
      <c r="AC2884" s="10" t="e">
        <v>#N/A</v>
      </c>
      <c r="AD2884" s="1" t="s">
        <v>19</v>
      </c>
      <c r="AE2884" s="1" t="s">
        <v>28</v>
      </c>
      <c r="AF2884" s="2" t="s">
        <v>5873</v>
      </c>
      <c r="AG2884" s="2" t="s">
        <v>9</v>
      </c>
      <c r="AI2884" s="1" t="str">
        <f t="shared" si="92"/>
        <v>22(7)</v>
      </c>
      <c r="AJ2884" s="1" t="str">
        <f t="shared" si="93"/>
        <v>022(007)-133～136</v>
      </c>
    </row>
    <row r="2885" spans="1:36" x14ac:dyDescent="0.55000000000000004">
      <c r="A2885" s="1">
        <v>3281</v>
      </c>
      <c r="B2885" s="1" t="s">
        <v>5875</v>
      </c>
      <c r="C2885" t="s">
        <v>11664</v>
      </c>
      <c r="D2885" s="1" t="s">
        <v>20824</v>
      </c>
      <c r="E2885" s="2" t="s">
        <v>5874</v>
      </c>
      <c r="F2885" s="16" t="s">
        <v>15407</v>
      </c>
      <c r="G2885" s="12">
        <v>22</v>
      </c>
      <c r="H2885" s="12">
        <v>8</v>
      </c>
      <c r="I2885" s="2" t="s">
        <v>1214</v>
      </c>
      <c r="J2885" s="2" t="s">
        <v>1214</v>
      </c>
      <c r="K2885" s="1" t="s">
        <v>16785</v>
      </c>
      <c r="L2885" s="1" t="s">
        <v>16785</v>
      </c>
      <c r="M2885" s="1" t="s">
        <v>2768</v>
      </c>
      <c r="AC2885" s="10" t="e">
        <v>#N/A</v>
      </c>
      <c r="AD2885" s="2" t="s">
        <v>19</v>
      </c>
      <c r="AE2885" s="2" t="s">
        <v>20</v>
      </c>
      <c r="AF2885" s="2" t="s">
        <v>5876</v>
      </c>
      <c r="AG2885" s="2" t="s">
        <v>9</v>
      </c>
      <c r="AI2885" s="1" t="str">
        <f t="shared" si="92"/>
        <v>22(8)</v>
      </c>
      <c r="AJ2885" s="1" t="str">
        <f t="shared" si="93"/>
        <v>022(008)-137～137</v>
      </c>
    </row>
    <row r="2886" spans="1:36" x14ac:dyDescent="0.55000000000000004">
      <c r="A2886" s="1">
        <v>3282</v>
      </c>
      <c r="B2886" s="1" t="s">
        <v>5733</v>
      </c>
      <c r="C2886" t="s">
        <v>11664</v>
      </c>
      <c r="D2886" s="1" t="s">
        <v>20824</v>
      </c>
      <c r="E2886" s="2" t="s">
        <v>5874</v>
      </c>
      <c r="F2886" s="16" t="s">
        <v>15407</v>
      </c>
      <c r="G2886" s="12">
        <v>22</v>
      </c>
      <c r="H2886" s="12">
        <v>8</v>
      </c>
      <c r="I2886" s="1">
        <v>138</v>
      </c>
      <c r="J2886" s="1">
        <v>140</v>
      </c>
      <c r="K2886" s="1" t="s">
        <v>16785</v>
      </c>
      <c r="L2886" s="1" t="s">
        <v>17219</v>
      </c>
      <c r="M2886" s="1" t="s">
        <v>16327</v>
      </c>
      <c r="AC2886" s="10" t="s">
        <v>15761</v>
      </c>
      <c r="AD2886" s="2" t="s">
        <v>3357</v>
      </c>
      <c r="AE2886" s="2"/>
      <c r="AF2886" s="2" t="s">
        <v>5734</v>
      </c>
      <c r="AG2886" s="1" t="s">
        <v>9</v>
      </c>
      <c r="AI2886" s="1" t="str">
        <f t="shared" si="92"/>
        <v>22(8)</v>
      </c>
      <c r="AJ2886" s="1" t="str">
        <f t="shared" si="93"/>
        <v>022(008)-138～140</v>
      </c>
    </row>
    <row r="2887" spans="1:36" x14ac:dyDescent="0.55000000000000004">
      <c r="A2887" s="1">
        <v>3284</v>
      </c>
      <c r="B2887" s="1" t="s">
        <v>5735</v>
      </c>
      <c r="C2887" t="s">
        <v>11664</v>
      </c>
      <c r="D2887" s="1" t="s">
        <v>20824</v>
      </c>
      <c r="E2887" s="2" t="s">
        <v>5874</v>
      </c>
      <c r="F2887" s="16" t="s">
        <v>15407</v>
      </c>
      <c r="G2887" s="12">
        <v>22</v>
      </c>
      <c r="H2887" s="12">
        <v>8</v>
      </c>
      <c r="I2887" s="1">
        <v>140</v>
      </c>
      <c r="J2887" s="1">
        <v>142</v>
      </c>
      <c r="K2887" s="1" t="s">
        <v>16785</v>
      </c>
      <c r="L2887" s="1" t="s">
        <v>16965</v>
      </c>
      <c r="M2887" s="1" t="s">
        <v>16328</v>
      </c>
      <c r="AC2887" s="10" t="s">
        <v>15762</v>
      </c>
      <c r="AD2887" s="2" t="s">
        <v>3357</v>
      </c>
      <c r="AE2887" s="2"/>
      <c r="AF2887" s="2" t="s">
        <v>5736</v>
      </c>
      <c r="AG2887" s="1" t="s">
        <v>9</v>
      </c>
      <c r="AI2887" s="1" t="str">
        <f t="shared" si="92"/>
        <v>22(8)</v>
      </c>
      <c r="AJ2887" s="1" t="str">
        <f t="shared" si="93"/>
        <v>022(008)-140～142</v>
      </c>
    </row>
    <row r="2888" spans="1:36" x14ac:dyDescent="0.55000000000000004">
      <c r="A2888" s="1">
        <v>3286</v>
      </c>
      <c r="B2888" s="1" t="s">
        <v>5737</v>
      </c>
      <c r="C2888" t="s">
        <v>11664</v>
      </c>
      <c r="D2888" s="1" t="s">
        <v>20824</v>
      </c>
      <c r="E2888" s="2" t="s">
        <v>5874</v>
      </c>
      <c r="F2888" s="16" t="s">
        <v>15407</v>
      </c>
      <c r="G2888" s="12">
        <v>22</v>
      </c>
      <c r="H2888" s="12">
        <v>8</v>
      </c>
      <c r="I2888" s="1">
        <v>142</v>
      </c>
      <c r="J2888" s="1">
        <v>145</v>
      </c>
      <c r="K2888" s="1" t="s">
        <v>16785</v>
      </c>
      <c r="L2888" s="1" t="s">
        <v>17325</v>
      </c>
      <c r="M2888" s="1" t="s">
        <v>16329</v>
      </c>
      <c r="AC2888" s="10" t="s">
        <v>15763</v>
      </c>
      <c r="AD2888" s="2" t="s">
        <v>3357</v>
      </c>
      <c r="AE2888" s="2"/>
      <c r="AF2888" s="2" t="s">
        <v>5738</v>
      </c>
      <c r="AG2888" s="1" t="s">
        <v>9</v>
      </c>
      <c r="AI2888" s="1" t="str">
        <f t="shared" si="92"/>
        <v>22(8)</v>
      </c>
      <c r="AJ2888" s="1" t="str">
        <f t="shared" si="93"/>
        <v>022(008)-142～145</v>
      </c>
    </row>
    <row r="2889" spans="1:36" x14ac:dyDescent="0.55000000000000004">
      <c r="A2889" s="1">
        <v>3288</v>
      </c>
      <c r="B2889" s="1" t="s">
        <v>5739</v>
      </c>
      <c r="C2889" t="s">
        <v>11664</v>
      </c>
      <c r="D2889" s="1" t="s">
        <v>20824</v>
      </c>
      <c r="E2889" s="2" t="s">
        <v>5874</v>
      </c>
      <c r="F2889" s="16" t="s">
        <v>15407</v>
      </c>
      <c r="G2889" s="12">
        <v>22</v>
      </c>
      <c r="H2889" s="12">
        <v>8</v>
      </c>
      <c r="I2889" s="1">
        <v>146</v>
      </c>
      <c r="J2889" s="1">
        <v>147</v>
      </c>
      <c r="K2889" s="1" t="s">
        <v>16785</v>
      </c>
      <c r="L2889" s="1" t="s">
        <v>16785</v>
      </c>
      <c r="M2889" s="1" t="s">
        <v>531</v>
      </c>
      <c r="AC2889" s="10" t="e">
        <v>#N/A</v>
      </c>
      <c r="AD2889" s="2" t="s">
        <v>3357</v>
      </c>
      <c r="AE2889" s="2"/>
      <c r="AF2889" s="2" t="s">
        <v>5740</v>
      </c>
      <c r="AG2889" s="1" t="s">
        <v>9</v>
      </c>
      <c r="AI2889" s="1" t="str">
        <f t="shared" si="92"/>
        <v>22(8)</v>
      </c>
      <c r="AJ2889" s="1" t="str">
        <f t="shared" si="93"/>
        <v>022(008)-146～147</v>
      </c>
    </row>
    <row r="2890" spans="1:36" x14ac:dyDescent="0.55000000000000004">
      <c r="A2890" s="1">
        <v>3291</v>
      </c>
      <c r="B2890" s="1" t="s">
        <v>5878</v>
      </c>
      <c r="C2890" t="s">
        <v>11664</v>
      </c>
      <c r="D2890" s="1" t="s">
        <v>20824</v>
      </c>
      <c r="E2890" s="2" t="s">
        <v>5874</v>
      </c>
      <c r="F2890" s="16" t="s">
        <v>15407</v>
      </c>
      <c r="G2890" s="12">
        <v>22</v>
      </c>
      <c r="H2890" s="12">
        <v>8</v>
      </c>
      <c r="I2890" s="2" t="s">
        <v>726</v>
      </c>
      <c r="J2890" s="1">
        <v>149</v>
      </c>
      <c r="K2890" s="1" t="s">
        <v>16785</v>
      </c>
      <c r="L2890" s="1" t="s">
        <v>17025</v>
      </c>
      <c r="M2890" s="1" t="s">
        <v>4763</v>
      </c>
      <c r="AC2890" s="10" t="s">
        <v>15764</v>
      </c>
      <c r="AD2890" s="2" t="s">
        <v>19</v>
      </c>
      <c r="AE2890" s="2" t="s">
        <v>25</v>
      </c>
      <c r="AF2890" s="2" t="s">
        <v>5879</v>
      </c>
      <c r="AG2890" s="2" t="s">
        <v>9</v>
      </c>
      <c r="AI2890" s="1" t="str">
        <f t="shared" si="92"/>
        <v>22(8)</v>
      </c>
      <c r="AJ2890" s="1" t="str">
        <f t="shared" si="93"/>
        <v>022(008)-147～149</v>
      </c>
    </row>
    <row r="2891" spans="1:36" x14ac:dyDescent="0.55000000000000004">
      <c r="A2891" s="1">
        <v>3292</v>
      </c>
      <c r="B2891" s="1" t="s">
        <v>5741</v>
      </c>
      <c r="C2891" t="s">
        <v>11664</v>
      </c>
      <c r="D2891" s="1" t="s">
        <v>20824</v>
      </c>
      <c r="E2891" s="2" t="s">
        <v>5874</v>
      </c>
      <c r="F2891" s="16" t="s">
        <v>15407</v>
      </c>
      <c r="G2891" s="12">
        <v>22</v>
      </c>
      <c r="H2891" s="12">
        <v>8</v>
      </c>
      <c r="I2891" s="1">
        <v>149</v>
      </c>
      <c r="J2891" s="1">
        <v>150</v>
      </c>
      <c r="K2891" s="1" t="s">
        <v>16785</v>
      </c>
      <c r="L2891" s="1" t="s">
        <v>16785</v>
      </c>
      <c r="M2891" s="1" t="s">
        <v>16330</v>
      </c>
      <c r="AC2891" s="10" t="e">
        <v>#N/A</v>
      </c>
      <c r="AD2891" s="2" t="s">
        <v>3357</v>
      </c>
      <c r="AE2891" s="2"/>
      <c r="AF2891" s="2" t="s">
        <v>5742</v>
      </c>
      <c r="AG2891" s="2" t="s">
        <v>9</v>
      </c>
      <c r="AI2891" s="1" t="str">
        <f t="shared" si="92"/>
        <v>22(8)</v>
      </c>
      <c r="AJ2891" s="1" t="str">
        <f t="shared" si="93"/>
        <v>022(008)-149～150</v>
      </c>
    </row>
    <row r="2892" spans="1:36" x14ac:dyDescent="0.55000000000000004">
      <c r="A2892" s="1">
        <v>3296</v>
      </c>
      <c r="B2892" s="1" t="s">
        <v>5880</v>
      </c>
      <c r="C2892" t="s">
        <v>11664</v>
      </c>
      <c r="D2892" s="1" t="s">
        <v>20824</v>
      </c>
      <c r="E2892" s="2" t="s">
        <v>5874</v>
      </c>
      <c r="F2892" s="16" t="s">
        <v>15407</v>
      </c>
      <c r="G2892" s="12">
        <v>22</v>
      </c>
      <c r="H2892" s="12">
        <v>8</v>
      </c>
      <c r="I2892" s="2" t="s">
        <v>35</v>
      </c>
      <c r="J2892" s="1">
        <v>151</v>
      </c>
      <c r="K2892" s="1" t="s">
        <v>16785</v>
      </c>
      <c r="L2892" s="1" t="s">
        <v>16785</v>
      </c>
      <c r="M2892" s="1" t="s">
        <v>243</v>
      </c>
      <c r="AC2892" s="10" t="e">
        <v>#N/A</v>
      </c>
      <c r="AD2892" s="2" t="s">
        <v>19</v>
      </c>
      <c r="AE2892" s="2" t="s">
        <v>25</v>
      </c>
      <c r="AF2892" s="2" t="s">
        <v>5881</v>
      </c>
      <c r="AG2892" s="2" t="s">
        <v>9</v>
      </c>
      <c r="AI2892" s="1" t="str">
        <f t="shared" si="92"/>
        <v>22(8)</v>
      </c>
      <c r="AJ2892" s="1" t="str">
        <f t="shared" si="93"/>
        <v>022(008)-150～151</v>
      </c>
    </row>
    <row r="2893" spans="1:36" x14ac:dyDescent="0.55000000000000004">
      <c r="A2893" s="1">
        <v>3297</v>
      </c>
      <c r="B2893" s="1" t="s">
        <v>9004</v>
      </c>
      <c r="C2893" t="s">
        <v>11664</v>
      </c>
      <c r="D2893" s="1" t="s">
        <v>20824</v>
      </c>
      <c r="E2893" s="2" t="s">
        <v>5874</v>
      </c>
      <c r="F2893" s="16" t="s">
        <v>15407</v>
      </c>
      <c r="G2893" s="12">
        <v>22</v>
      </c>
      <c r="H2893" s="12">
        <v>8</v>
      </c>
      <c r="I2893" s="2" t="s">
        <v>11</v>
      </c>
      <c r="J2893" s="2" t="s">
        <v>11</v>
      </c>
      <c r="K2893" s="1" t="s">
        <v>16785</v>
      </c>
      <c r="L2893" s="1" t="s">
        <v>16785</v>
      </c>
      <c r="M2893" s="1" t="s">
        <v>16785</v>
      </c>
      <c r="AC2893" s="10" t="e">
        <v>#N/A</v>
      </c>
      <c r="AD2893" s="1" t="s">
        <v>19</v>
      </c>
      <c r="AE2893" s="1" t="s">
        <v>28</v>
      </c>
      <c r="AF2893" s="2" t="s">
        <v>5877</v>
      </c>
      <c r="AG2893" s="2" t="s">
        <v>9</v>
      </c>
      <c r="AI2893" s="1" t="str">
        <f t="shared" si="92"/>
        <v>22(8)</v>
      </c>
      <c r="AJ2893" s="1" t="str">
        <f t="shared" si="93"/>
        <v>022(008)-152～152</v>
      </c>
    </row>
    <row r="2894" spans="1:36" x14ac:dyDescent="0.55000000000000004">
      <c r="A2894" s="1">
        <v>3298</v>
      </c>
      <c r="B2894" s="1" t="s">
        <v>5882</v>
      </c>
      <c r="C2894" t="s">
        <v>11666</v>
      </c>
      <c r="D2894" s="1" t="s">
        <v>20824</v>
      </c>
      <c r="E2894" s="2" t="s">
        <v>5884</v>
      </c>
      <c r="F2894" s="16" t="s">
        <v>15408</v>
      </c>
      <c r="G2894" s="12">
        <v>22</v>
      </c>
      <c r="H2894" s="12">
        <v>9</v>
      </c>
      <c r="I2894" s="2" t="s">
        <v>12</v>
      </c>
      <c r="J2894" s="2" t="s">
        <v>12</v>
      </c>
      <c r="K2894" s="1" t="s">
        <v>16785</v>
      </c>
      <c r="L2894" s="1" t="s">
        <v>16785</v>
      </c>
      <c r="M2894" s="1" t="s">
        <v>3027</v>
      </c>
      <c r="AC2894" s="10" t="e">
        <v>#N/A</v>
      </c>
      <c r="AD2894" s="2" t="s">
        <v>19</v>
      </c>
      <c r="AE2894" s="2" t="s">
        <v>20</v>
      </c>
      <c r="AF2894" s="2" t="s">
        <v>5883</v>
      </c>
      <c r="AG2894" s="2" t="s">
        <v>9</v>
      </c>
      <c r="AI2894" s="1" t="str">
        <f t="shared" si="92"/>
        <v>22(9)</v>
      </c>
      <c r="AJ2894" s="1" t="str">
        <f t="shared" si="93"/>
        <v>022(009)-153～153</v>
      </c>
    </row>
    <row r="2895" spans="1:36" x14ac:dyDescent="0.55000000000000004">
      <c r="A2895" s="1">
        <v>3299</v>
      </c>
      <c r="B2895" s="1" t="s">
        <v>5743</v>
      </c>
      <c r="C2895" t="s">
        <v>11666</v>
      </c>
      <c r="D2895" s="1" t="s">
        <v>20824</v>
      </c>
      <c r="E2895" s="2" t="s">
        <v>5884</v>
      </c>
      <c r="F2895" s="16" t="s">
        <v>15408</v>
      </c>
      <c r="G2895" s="12">
        <v>22</v>
      </c>
      <c r="H2895" s="12">
        <v>9</v>
      </c>
      <c r="I2895" s="1">
        <v>154</v>
      </c>
      <c r="J2895" s="1">
        <v>156</v>
      </c>
      <c r="K2895" s="1" t="s">
        <v>16785</v>
      </c>
      <c r="L2895" s="1" t="s">
        <v>16841</v>
      </c>
      <c r="M2895" s="1" t="s">
        <v>16241</v>
      </c>
      <c r="AC2895" s="10" t="s">
        <v>15765</v>
      </c>
      <c r="AD2895" s="2" t="s">
        <v>3357</v>
      </c>
      <c r="AE2895" s="2"/>
      <c r="AF2895" s="2" t="s">
        <v>5744</v>
      </c>
      <c r="AG2895" s="1" t="s">
        <v>9</v>
      </c>
      <c r="AI2895" s="1" t="str">
        <f t="shared" si="92"/>
        <v>22(9)</v>
      </c>
      <c r="AJ2895" s="1" t="str">
        <f t="shared" si="93"/>
        <v>022(009)-154～156</v>
      </c>
    </row>
    <row r="2896" spans="1:36" x14ac:dyDescent="0.55000000000000004">
      <c r="A2896" s="1">
        <v>3302</v>
      </c>
      <c r="B2896" s="1" t="s">
        <v>5745</v>
      </c>
      <c r="C2896" t="s">
        <v>11666</v>
      </c>
      <c r="D2896" s="1" t="s">
        <v>20824</v>
      </c>
      <c r="E2896" s="2" t="s">
        <v>5884</v>
      </c>
      <c r="F2896" s="16" t="s">
        <v>15408</v>
      </c>
      <c r="G2896" s="12">
        <v>22</v>
      </c>
      <c r="H2896" s="12">
        <v>9</v>
      </c>
      <c r="I2896" s="2" t="s">
        <v>30</v>
      </c>
      <c r="J2896" s="1">
        <v>157</v>
      </c>
      <c r="K2896" s="1" t="s">
        <v>16785</v>
      </c>
      <c r="L2896" s="1" t="s">
        <v>16785</v>
      </c>
      <c r="M2896" s="1" t="s">
        <v>16331</v>
      </c>
      <c r="AC2896" s="10" t="e">
        <v>#N/A</v>
      </c>
      <c r="AD2896" s="2" t="s">
        <v>19</v>
      </c>
      <c r="AE2896" s="2" t="s">
        <v>25</v>
      </c>
      <c r="AF2896" s="2" t="s">
        <v>5885</v>
      </c>
      <c r="AG2896" s="2" t="s">
        <v>9</v>
      </c>
      <c r="AI2896" s="1" t="str">
        <f t="shared" si="92"/>
        <v>22(9)</v>
      </c>
      <c r="AJ2896" s="1" t="str">
        <f t="shared" si="93"/>
        <v>022(009)-156～157</v>
      </c>
    </row>
    <row r="2897" spans="1:36" x14ac:dyDescent="0.55000000000000004">
      <c r="A2897" s="1">
        <v>3303</v>
      </c>
      <c r="B2897" s="1" t="s">
        <v>5746</v>
      </c>
      <c r="C2897" t="s">
        <v>11666</v>
      </c>
      <c r="D2897" s="1" t="s">
        <v>20824</v>
      </c>
      <c r="E2897" s="2" t="s">
        <v>5884</v>
      </c>
      <c r="F2897" s="16" t="s">
        <v>15408</v>
      </c>
      <c r="G2897" s="12">
        <v>22</v>
      </c>
      <c r="H2897" s="12">
        <v>9</v>
      </c>
      <c r="I2897" s="1">
        <v>157</v>
      </c>
      <c r="J2897" s="1">
        <v>158</v>
      </c>
      <c r="K2897" s="1" t="s">
        <v>16785</v>
      </c>
      <c r="L2897" s="1" t="s">
        <v>16785</v>
      </c>
      <c r="M2897" s="1" t="s">
        <v>16332</v>
      </c>
      <c r="AC2897" s="10" t="e">
        <v>#N/A</v>
      </c>
      <c r="AD2897" s="2" t="s">
        <v>3357</v>
      </c>
      <c r="AE2897" s="2"/>
      <c r="AF2897" s="2" t="s">
        <v>5747</v>
      </c>
      <c r="AG2897" s="1" t="s">
        <v>9</v>
      </c>
      <c r="AI2897" s="1" t="str">
        <f t="shared" si="92"/>
        <v>22(9)</v>
      </c>
      <c r="AJ2897" s="1" t="str">
        <f t="shared" si="93"/>
        <v>022(009)-157～158</v>
      </c>
    </row>
    <row r="2898" spans="1:36" x14ac:dyDescent="0.55000000000000004">
      <c r="A2898" s="1">
        <v>3306</v>
      </c>
      <c r="B2898" s="1" t="s">
        <v>5886</v>
      </c>
      <c r="C2898" t="s">
        <v>11666</v>
      </c>
      <c r="D2898" s="1" t="s">
        <v>20824</v>
      </c>
      <c r="E2898" s="2" t="s">
        <v>5884</v>
      </c>
      <c r="F2898" s="16" t="s">
        <v>15408</v>
      </c>
      <c r="G2898" s="12">
        <v>22</v>
      </c>
      <c r="H2898" s="12">
        <v>9</v>
      </c>
      <c r="I2898" s="2" t="s">
        <v>747</v>
      </c>
      <c r="J2898" s="2" t="s">
        <v>1245</v>
      </c>
      <c r="K2898" s="1" t="s">
        <v>16785</v>
      </c>
      <c r="L2898" s="1" t="s">
        <v>17497</v>
      </c>
      <c r="M2898" s="1" t="s">
        <v>16785</v>
      </c>
      <c r="AC2898" s="10" t="s">
        <v>15766</v>
      </c>
      <c r="AD2898" s="1" t="s">
        <v>19</v>
      </c>
      <c r="AE2898" s="2" t="s">
        <v>25</v>
      </c>
      <c r="AF2898" s="2" t="s">
        <v>5887</v>
      </c>
      <c r="AG2898" s="2" t="s">
        <v>9</v>
      </c>
      <c r="AI2898" s="1" t="str">
        <f t="shared" si="92"/>
        <v>22(9)</v>
      </c>
      <c r="AJ2898" s="1" t="str">
        <f t="shared" si="93"/>
        <v>022(009)-159～161</v>
      </c>
    </row>
    <row r="2899" spans="1:36" x14ac:dyDescent="0.55000000000000004">
      <c r="A2899" s="1">
        <v>3308</v>
      </c>
      <c r="B2899" s="1" t="s">
        <v>5888</v>
      </c>
      <c r="C2899" t="s">
        <v>11666</v>
      </c>
      <c r="D2899" s="1" t="s">
        <v>20824</v>
      </c>
      <c r="E2899" s="2" t="s">
        <v>5884</v>
      </c>
      <c r="F2899" s="16" t="s">
        <v>15408</v>
      </c>
      <c r="G2899" s="12">
        <v>22</v>
      </c>
      <c r="H2899" s="12">
        <v>9</v>
      </c>
      <c r="I2899" s="2" t="s">
        <v>1245</v>
      </c>
      <c r="J2899" s="2" t="s">
        <v>1521</v>
      </c>
      <c r="K2899" s="1" t="s">
        <v>16785</v>
      </c>
      <c r="L2899" s="1" t="s">
        <v>17498</v>
      </c>
      <c r="M2899" s="1" t="s">
        <v>16785</v>
      </c>
      <c r="AC2899" s="10" t="s">
        <v>15767</v>
      </c>
      <c r="AD2899" s="1" t="s">
        <v>19</v>
      </c>
      <c r="AE2899" s="2" t="s">
        <v>25</v>
      </c>
      <c r="AF2899" s="2" t="s">
        <v>5889</v>
      </c>
      <c r="AG2899" s="2" t="s">
        <v>9</v>
      </c>
      <c r="AI2899" s="1" t="str">
        <f t="shared" si="92"/>
        <v>22(9)</v>
      </c>
      <c r="AJ2899" s="1" t="str">
        <f t="shared" si="93"/>
        <v>022(009)-161～163</v>
      </c>
    </row>
    <row r="2900" spans="1:36" x14ac:dyDescent="0.55000000000000004">
      <c r="A2900" s="1">
        <v>3309</v>
      </c>
      <c r="B2900" s="1" t="s">
        <v>5748</v>
      </c>
      <c r="C2900" t="s">
        <v>11666</v>
      </c>
      <c r="D2900" s="1" t="s">
        <v>20824</v>
      </c>
      <c r="E2900" s="2" t="s">
        <v>5884</v>
      </c>
      <c r="F2900" s="16" t="s">
        <v>15408</v>
      </c>
      <c r="G2900" s="12">
        <v>22</v>
      </c>
      <c r="H2900" s="12">
        <v>9</v>
      </c>
      <c r="I2900" s="1">
        <v>163</v>
      </c>
      <c r="J2900" s="1">
        <v>165</v>
      </c>
      <c r="K2900" s="1" t="s">
        <v>16785</v>
      </c>
      <c r="L2900" s="1" t="s">
        <v>16877</v>
      </c>
      <c r="M2900" s="1" t="s">
        <v>16333</v>
      </c>
      <c r="AC2900" s="10" t="s">
        <v>15768</v>
      </c>
      <c r="AD2900" s="2" t="s">
        <v>3357</v>
      </c>
      <c r="AE2900" s="2"/>
      <c r="AF2900" s="2" t="s">
        <v>5749</v>
      </c>
      <c r="AG2900" s="1" t="s">
        <v>9</v>
      </c>
      <c r="AI2900" s="1" t="str">
        <f t="shared" si="92"/>
        <v>22(9)</v>
      </c>
      <c r="AJ2900" s="1" t="str">
        <f t="shared" si="93"/>
        <v>022(009)-163～165</v>
      </c>
    </row>
    <row r="2901" spans="1:36" x14ac:dyDescent="0.55000000000000004">
      <c r="A2901" s="1">
        <v>3312</v>
      </c>
      <c r="B2901" s="1" t="s">
        <v>5750</v>
      </c>
      <c r="C2901" t="s">
        <v>11666</v>
      </c>
      <c r="D2901" s="1" t="s">
        <v>20824</v>
      </c>
      <c r="E2901" s="2" t="s">
        <v>5884</v>
      </c>
      <c r="F2901" s="16" t="s">
        <v>15408</v>
      </c>
      <c r="G2901" s="12">
        <v>22</v>
      </c>
      <c r="H2901" s="12">
        <v>9</v>
      </c>
      <c r="I2901" s="2" t="s">
        <v>1255</v>
      </c>
      <c r="J2901" s="1">
        <v>167</v>
      </c>
      <c r="K2901" s="1" t="s">
        <v>16785</v>
      </c>
      <c r="L2901" s="1" t="s">
        <v>17207</v>
      </c>
      <c r="M2901" s="1" t="s">
        <v>16334</v>
      </c>
      <c r="AC2901" s="10" t="s">
        <v>15769</v>
      </c>
      <c r="AD2901" s="2" t="s">
        <v>19</v>
      </c>
      <c r="AE2901" s="2" t="s">
        <v>25</v>
      </c>
      <c r="AF2901" s="2" t="s">
        <v>5890</v>
      </c>
      <c r="AG2901" s="2" t="s">
        <v>9</v>
      </c>
      <c r="AI2901" s="1" t="str">
        <f t="shared" si="92"/>
        <v>22(9)</v>
      </c>
      <c r="AJ2901" s="1" t="str">
        <f t="shared" si="93"/>
        <v>022(009)-165～167</v>
      </c>
    </row>
    <row r="2902" spans="1:36" x14ac:dyDescent="0.55000000000000004">
      <c r="A2902" s="1">
        <v>3313</v>
      </c>
      <c r="B2902" s="1" t="s">
        <v>5751</v>
      </c>
      <c r="C2902" t="s">
        <v>11666</v>
      </c>
      <c r="D2902" s="1" t="s">
        <v>20824</v>
      </c>
      <c r="E2902" s="2" t="s">
        <v>5884</v>
      </c>
      <c r="F2902" s="16" t="s">
        <v>15408</v>
      </c>
      <c r="G2902" s="12">
        <v>22</v>
      </c>
      <c r="H2902" s="12">
        <v>9</v>
      </c>
      <c r="I2902" s="1">
        <v>167</v>
      </c>
      <c r="J2902" s="1">
        <v>168</v>
      </c>
      <c r="K2902" s="1" t="s">
        <v>16785</v>
      </c>
      <c r="L2902" s="1" t="s">
        <v>16785</v>
      </c>
      <c r="M2902" s="1" t="s">
        <v>4106</v>
      </c>
      <c r="AC2902" s="10" t="e">
        <v>#N/A</v>
      </c>
      <c r="AD2902" s="2" t="s">
        <v>3357</v>
      </c>
      <c r="AE2902" s="2"/>
      <c r="AF2902" s="2" t="s">
        <v>5752</v>
      </c>
      <c r="AG2902" s="1" t="s">
        <v>9</v>
      </c>
      <c r="AI2902" s="1" t="str">
        <f t="shared" si="92"/>
        <v>22(9)</v>
      </c>
      <c r="AJ2902" s="1" t="str">
        <f t="shared" si="93"/>
        <v>022(009)-167～168</v>
      </c>
    </row>
    <row r="2903" spans="1:36" x14ac:dyDescent="0.55000000000000004">
      <c r="A2903" s="1">
        <v>3315</v>
      </c>
      <c r="B2903" s="1" t="s">
        <v>5891</v>
      </c>
      <c r="C2903" t="s">
        <v>11098</v>
      </c>
      <c r="D2903" s="1" t="s">
        <v>20824</v>
      </c>
      <c r="E2903" s="2" t="s">
        <v>5893</v>
      </c>
      <c r="F2903" s="16" t="s">
        <v>15409</v>
      </c>
      <c r="G2903" s="12">
        <v>22</v>
      </c>
      <c r="H2903" s="12">
        <v>10</v>
      </c>
      <c r="I2903" s="2" t="s">
        <v>906</v>
      </c>
      <c r="J2903" s="2" t="s">
        <v>906</v>
      </c>
      <c r="K2903" s="1" t="s">
        <v>16785</v>
      </c>
      <c r="L2903" s="1" t="s">
        <v>16785</v>
      </c>
      <c r="M2903" s="1" t="s">
        <v>4160</v>
      </c>
      <c r="AC2903" s="10" t="e">
        <v>#N/A</v>
      </c>
      <c r="AD2903" s="2" t="s">
        <v>19</v>
      </c>
      <c r="AE2903" s="2" t="s">
        <v>20</v>
      </c>
      <c r="AF2903" s="2" t="s">
        <v>5892</v>
      </c>
      <c r="AG2903" s="2" t="s">
        <v>9</v>
      </c>
      <c r="AI2903" s="1" t="str">
        <f t="shared" si="92"/>
        <v>22(10)</v>
      </c>
      <c r="AJ2903" s="1" t="str">
        <f t="shared" si="93"/>
        <v>022(010)-169～169</v>
      </c>
    </row>
    <row r="2904" spans="1:36" x14ac:dyDescent="0.55000000000000004">
      <c r="A2904" s="1">
        <v>3316</v>
      </c>
      <c r="B2904" s="1" t="s">
        <v>5902</v>
      </c>
      <c r="C2904" t="s">
        <v>11098</v>
      </c>
      <c r="D2904" s="1" t="s">
        <v>20824</v>
      </c>
      <c r="E2904" s="2" t="s">
        <v>5893</v>
      </c>
      <c r="F2904" s="16" t="s">
        <v>15409</v>
      </c>
      <c r="G2904" s="12">
        <v>22</v>
      </c>
      <c r="H2904" s="12">
        <v>10</v>
      </c>
      <c r="I2904" s="2" t="s">
        <v>908</v>
      </c>
      <c r="J2904" s="2" t="s">
        <v>344</v>
      </c>
      <c r="K2904" s="1" t="s">
        <v>16785</v>
      </c>
      <c r="L2904" s="1" t="s">
        <v>16785</v>
      </c>
      <c r="M2904" s="1" t="s">
        <v>4096</v>
      </c>
      <c r="AC2904" s="10" t="e">
        <v>#N/A</v>
      </c>
      <c r="AD2904" s="2" t="s">
        <v>19</v>
      </c>
      <c r="AE2904" s="2" t="s">
        <v>25</v>
      </c>
      <c r="AF2904" s="2" t="s">
        <v>5903</v>
      </c>
      <c r="AG2904" s="2" t="s">
        <v>9</v>
      </c>
      <c r="AI2904" s="1" t="str">
        <f t="shared" si="92"/>
        <v>22(10)</v>
      </c>
      <c r="AJ2904" s="1" t="str">
        <f t="shared" si="93"/>
        <v>022(010)-170～171</v>
      </c>
    </row>
    <row r="2905" spans="1:36" x14ac:dyDescent="0.55000000000000004">
      <c r="A2905" s="1">
        <v>3317</v>
      </c>
      <c r="B2905" s="1" t="s">
        <v>5904</v>
      </c>
      <c r="C2905" t="s">
        <v>11098</v>
      </c>
      <c r="D2905" s="1" t="s">
        <v>20824</v>
      </c>
      <c r="E2905" s="2" t="s">
        <v>5893</v>
      </c>
      <c r="F2905" s="16" t="s">
        <v>15409</v>
      </c>
      <c r="G2905" s="12">
        <v>22</v>
      </c>
      <c r="H2905" s="12">
        <v>10</v>
      </c>
      <c r="I2905" s="2" t="s">
        <v>344</v>
      </c>
      <c r="J2905" s="2" t="s">
        <v>910</v>
      </c>
      <c r="K2905" s="1" t="s">
        <v>16785</v>
      </c>
      <c r="L2905" s="1" t="s">
        <v>16785</v>
      </c>
      <c r="M2905" s="1" t="s">
        <v>16307</v>
      </c>
      <c r="AC2905" s="10" t="e">
        <v>#N/A</v>
      </c>
      <c r="AD2905" s="2" t="s">
        <v>19</v>
      </c>
      <c r="AE2905" s="2" t="s">
        <v>25</v>
      </c>
      <c r="AF2905" s="2" t="s">
        <v>5905</v>
      </c>
      <c r="AG2905" s="2" t="s">
        <v>9</v>
      </c>
      <c r="AI2905" s="1" t="str">
        <f t="shared" si="92"/>
        <v>22(10)</v>
      </c>
      <c r="AJ2905" s="1" t="str">
        <f t="shared" si="93"/>
        <v>022(010)-171～172</v>
      </c>
    </row>
    <row r="2906" spans="1:36" x14ac:dyDescent="0.55000000000000004">
      <c r="A2906" s="1">
        <v>3318</v>
      </c>
      <c r="B2906" s="1" t="s">
        <v>5894</v>
      </c>
      <c r="C2906" t="s">
        <v>11098</v>
      </c>
      <c r="D2906" s="1" t="s">
        <v>20824</v>
      </c>
      <c r="E2906" s="2" t="s">
        <v>5893</v>
      </c>
      <c r="F2906" s="16" t="s">
        <v>15409</v>
      </c>
      <c r="G2906" s="12">
        <v>22</v>
      </c>
      <c r="H2906" s="12">
        <v>10</v>
      </c>
      <c r="I2906" s="2" t="s">
        <v>910</v>
      </c>
      <c r="J2906" s="2" t="s">
        <v>910</v>
      </c>
      <c r="K2906" s="1" t="s">
        <v>16785</v>
      </c>
      <c r="L2906" s="1" t="s">
        <v>16785</v>
      </c>
      <c r="M2906" s="1" t="s">
        <v>16335</v>
      </c>
      <c r="AC2906" s="10" t="e">
        <v>#N/A</v>
      </c>
      <c r="AD2906" s="2" t="s">
        <v>19</v>
      </c>
      <c r="AE2906" s="2" t="s">
        <v>25</v>
      </c>
      <c r="AF2906" s="2" t="s">
        <v>5895</v>
      </c>
      <c r="AG2906" s="2" t="s">
        <v>9</v>
      </c>
      <c r="AI2906" s="1" t="str">
        <f t="shared" si="92"/>
        <v>22(10)</v>
      </c>
      <c r="AJ2906" s="1" t="str">
        <f t="shared" si="93"/>
        <v>022(010)-172～172</v>
      </c>
    </row>
    <row r="2907" spans="1:36" x14ac:dyDescent="0.55000000000000004">
      <c r="A2907" s="1">
        <v>3319</v>
      </c>
      <c r="B2907" s="1" t="s">
        <v>5896</v>
      </c>
      <c r="C2907" t="s">
        <v>11098</v>
      </c>
      <c r="D2907" s="1" t="s">
        <v>20824</v>
      </c>
      <c r="E2907" s="2" t="s">
        <v>5893</v>
      </c>
      <c r="F2907" s="16" t="s">
        <v>15409</v>
      </c>
      <c r="G2907" s="12">
        <v>22</v>
      </c>
      <c r="H2907" s="12">
        <v>10</v>
      </c>
      <c r="I2907" s="2" t="s">
        <v>911</v>
      </c>
      <c r="J2907" s="2" t="s">
        <v>911</v>
      </c>
      <c r="K2907" s="1" t="s">
        <v>16785</v>
      </c>
      <c r="L2907" s="1" t="s">
        <v>16785</v>
      </c>
      <c r="M2907" s="1" t="s">
        <v>2345</v>
      </c>
      <c r="AC2907" s="10" t="e">
        <v>#N/A</v>
      </c>
      <c r="AD2907" s="2" t="s">
        <v>19</v>
      </c>
      <c r="AE2907" s="2" t="s">
        <v>25</v>
      </c>
      <c r="AF2907" s="2" t="s">
        <v>5897</v>
      </c>
      <c r="AG2907" s="2" t="s">
        <v>9</v>
      </c>
      <c r="AI2907" s="1" t="str">
        <f t="shared" si="92"/>
        <v>22(10)</v>
      </c>
      <c r="AJ2907" s="1" t="str">
        <f t="shared" si="93"/>
        <v>022(010)-173～173</v>
      </c>
    </row>
    <row r="2908" spans="1:36" x14ac:dyDescent="0.55000000000000004">
      <c r="A2908" s="1">
        <v>3320</v>
      </c>
      <c r="B2908" s="1" t="s">
        <v>5906</v>
      </c>
      <c r="C2908" t="s">
        <v>11098</v>
      </c>
      <c r="D2908" s="1" t="s">
        <v>20824</v>
      </c>
      <c r="E2908" s="2" t="s">
        <v>5893</v>
      </c>
      <c r="F2908" s="16" t="s">
        <v>15409</v>
      </c>
      <c r="G2908" s="12">
        <v>22</v>
      </c>
      <c r="H2908" s="12">
        <v>10</v>
      </c>
      <c r="I2908" s="2" t="s">
        <v>911</v>
      </c>
      <c r="J2908" s="2" t="s">
        <v>1280</v>
      </c>
      <c r="K2908" s="1" t="s">
        <v>16785</v>
      </c>
      <c r="L2908" s="1" t="s">
        <v>17183</v>
      </c>
      <c r="M2908" s="1" t="s">
        <v>16336</v>
      </c>
      <c r="AC2908" s="10" t="s">
        <v>15770</v>
      </c>
      <c r="AD2908" s="2" t="s">
        <v>19</v>
      </c>
      <c r="AE2908" s="2" t="s">
        <v>25</v>
      </c>
      <c r="AF2908" s="2" t="s">
        <v>5907</v>
      </c>
      <c r="AG2908" s="2" t="s">
        <v>9</v>
      </c>
      <c r="AI2908" s="1" t="str">
        <f t="shared" si="92"/>
        <v>22(10)</v>
      </c>
      <c r="AJ2908" s="1" t="str">
        <f t="shared" si="93"/>
        <v>022(010)-173～175</v>
      </c>
    </row>
    <row r="2909" spans="1:36" x14ac:dyDescent="0.55000000000000004">
      <c r="A2909" s="1">
        <v>3321</v>
      </c>
      <c r="B2909" s="1" t="s">
        <v>5908</v>
      </c>
      <c r="C2909" t="s">
        <v>11098</v>
      </c>
      <c r="D2909" s="1" t="s">
        <v>20824</v>
      </c>
      <c r="E2909" s="2" t="s">
        <v>5893</v>
      </c>
      <c r="F2909" s="16" t="s">
        <v>15409</v>
      </c>
      <c r="G2909" s="12">
        <v>22</v>
      </c>
      <c r="H2909" s="12">
        <v>10</v>
      </c>
      <c r="I2909" s="2" t="s">
        <v>1280</v>
      </c>
      <c r="J2909" s="2" t="s">
        <v>1726</v>
      </c>
      <c r="K2909" s="1" t="s">
        <v>16785</v>
      </c>
      <c r="L2909" s="1" t="s">
        <v>16785</v>
      </c>
      <c r="M2909" s="1" t="s">
        <v>332</v>
      </c>
      <c r="AC2909" s="10" t="e">
        <v>#N/A</v>
      </c>
      <c r="AD2909" s="2" t="s">
        <v>19</v>
      </c>
      <c r="AE2909" s="2" t="s">
        <v>25</v>
      </c>
      <c r="AF2909" s="2" t="s">
        <v>5909</v>
      </c>
      <c r="AG2909" s="2" t="s">
        <v>9</v>
      </c>
      <c r="AI2909" s="1" t="str">
        <f t="shared" si="92"/>
        <v>22(10)</v>
      </c>
      <c r="AJ2909" s="1" t="str">
        <f t="shared" si="93"/>
        <v>022(010)-175～176</v>
      </c>
    </row>
    <row r="2910" spans="1:36" x14ac:dyDescent="0.55000000000000004">
      <c r="A2910" s="1">
        <v>3322</v>
      </c>
      <c r="B2910" s="1" t="s">
        <v>5910</v>
      </c>
      <c r="C2910" t="s">
        <v>11098</v>
      </c>
      <c r="D2910" s="1" t="s">
        <v>20824</v>
      </c>
      <c r="E2910" s="2" t="s">
        <v>5893</v>
      </c>
      <c r="F2910" s="16" t="s">
        <v>15409</v>
      </c>
      <c r="G2910" s="12">
        <v>22</v>
      </c>
      <c r="H2910" s="12">
        <v>10</v>
      </c>
      <c r="I2910" s="2" t="s">
        <v>1726</v>
      </c>
      <c r="J2910" s="2" t="s">
        <v>351</v>
      </c>
      <c r="K2910" s="1" t="s">
        <v>16785</v>
      </c>
      <c r="L2910" s="1" t="s">
        <v>16785</v>
      </c>
      <c r="M2910" s="1" t="s">
        <v>3581</v>
      </c>
      <c r="AC2910" s="10" t="e">
        <v>#N/A</v>
      </c>
      <c r="AD2910" s="2" t="s">
        <v>19</v>
      </c>
      <c r="AE2910" s="2" t="s">
        <v>25</v>
      </c>
      <c r="AF2910" s="2" t="s">
        <v>5911</v>
      </c>
      <c r="AG2910" s="2" t="s">
        <v>9</v>
      </c>
      <c r="AI2910" s="1" t="str">
        <f t="shared" si="92"/>
        <v>22(10)</v>
      </c>
      <c r="AJ2910" s="1" t="str">
        <f t="shared" si="93"/>
        <v>022(010)-176～177</v>
      </c>
    </row>
    <row r="2911" spans="1:36" x14ac:dyDescent="0.55000000000000004">
      <c r="A2911" s="1">
        <v>3323</v>
      </c>
      <c r="B2911" s="1" t="s">
        <v>5898</v>
      </c>
      <c r="C2911" t="s">
        <v>11098</v>
      </c>
      <c r="D2911" s="1" t="s">
        <v>20824</v>
      </c>
      <c r="E2911" s="2" t="s">
        <v>5893</v>
      </c>
      <c r="F2911" s="16" t="s">
        <v>15409</v>
      </c>
      <c r="G2911" s="12">
        <v>22</v>
      </c>
      <c r="H2911" s="12">
        <v>10</v>
      </c>
      <c r="I2911" s="2" t="s">
        <v>351</v>
      </c>
      <c r="J2911" s="2" t="s">
        <v>351</v>
      </c>
      <c r="K2911" s="1" t="s">
        <v>16785</v>
      </c>
      <c r="L2911" s="1" t="s">
        <v>16785</v>
      </c>
      <c r="M2911" s="1" t="s">
        <v>16296</v>
      </c>
      <c r="AC2911" s="10" t="e">
        <v>#N/A</v>
      </c>
      <c r="AD2911" s="2" t="s">
        <v>19</v>
      </c>
      <c r="AE2911" s="2" t="s">
        <v>25</v>
      </c>
      <c r="AF2911" s="2" t="s">
        <v>5899</v>
      </c>
      <c r="AG2911" s="2" t="s">
        <v>9</v>
      </c>
      <c r="AI2911" s="1" t="str">
        <f t="shared" si="92"/>
        <v>22(10)</v>
      </c>
      <c r="AJ2911" s="1" t="str">
        <f t="shared" si="93"/>
        <v>022(010)-177～177</v>
      </c>
    </row>
    <row r="2912" spans="1:36" x14ac:dyDescent="0.55000000000000004">
      <c r="A2912" s="1">
        <v>3324</v>
      </c>
      <c r="B2912" s="1" t="s">
        <v>5912</v>
      </c>
      <c r="C2912" t="s">
        <v>11098</v>
      </c>
      <c r="D2912" s="1" t="s">
        <v>20824</v>
      </c>
      <c r="E2912" s="2" t="s">
        <v>5893</v>
      </c>
      <c r="F2912" s="16" t="s">
        <v>15409</v>
      </c>
      <c r="G2912" s="12">
        <v>22</v>
      </c>
      <c r="H2912" s="12">
        <v>10</v>
      </c>
      <c r="I2912" s="2" t="s">
        <v>351</v>
      </c>
      <c r="J2912" s="2" t="s">
        <v>338</v>
      </c>
      <c r="K2912" s="1" t="s">
        <v>16785</v>
      </c>
      <c r="L2912" s="1" t="s">
        <v>16785</v>
      </c>
      <c r="M2912" s="1" t="s">
        <v>4925</v>
      </c>
      <c r="AC2912" s="10" t="e">
        <v>#N/A</v>
      </c>
      <c r="AD2912" s="2" t="s">
        <v>19</v>
      </c>
      <c r="AE2912" s="2" t="s">
        <v>25</v>
      </c>
      <c r="AF2912" s="2" t="s">
        <v>5913</v>
      </c>
      <c r="AG2912" s="2" t="s">
        <v>9</v>
      </c>
      <c r="AI2912" s="1" t="str">
        <f t="shared" si="92"/>
        <v>22(10)</v>
      </c>
      <c r="AJ2912" s="1" t="str">
        <f t="shared" si="93"/>
        <v>022(010)-177～178</v>
      </c>
    </row>
    <row r="2913" spans="1:36" x14ac:dyDescent="0.55000000000000004">
      <c r="A2913" s="1">
        <v>3325</v>
      </c>
      <c r="B2913" s="1" t="s">
        <v>5900</v>
      </c>
      <c r="C2913" t="s">
        <v>11098</v>
      </c>
      <c r="D2913" s="1" t="s">
        <v>20824</v>
      </c>
      <c r="E2913" s="2" t="s">
        <v>5893</v>
      </c>
      <c r="F2913" s="16" t="s">
        <v>15409</v>
      </c>
      <c r="G2913" s="12">
        <v>22</v>
      </c>
      <c r="H2913" s="12">
        <v>10</v>
      </c>
      <c r="I2913" s="2" t="s">
        <v>338</v>
      </c>
      <c r="J2913" s="2" t="s">
        <v>338</v>
      </c>
      <c r="K2913" s="1" t="s">
        <v>16785</v>
      </c>
      <c r="L2913" s="1" t="s">
        <v>16785</v>
      </c>
      <c r="M2913" s="1" t="s">
        <v>4265</v>
      </c>
      <c r="AC2913" s="10" t="e">
        <v>#N/A</v>
      </c>
      <c r="AD2913" s="2" t="s">
        <v>19</v>
      </c>
      <c r="AE2913" s="2" t="s">
        <v>25</v>
      </c>
      <c r="AF2913" s="2" t="s">
        <v>5901</v>
      </c>
      <c r="AG2913" s="2" t="s">
        <v>9</v>
      </c>
      <c r="AI2913" s="1" t="str">
        <f t="shared" si="92"/>
        <v>22(10)</v>
      </c>
      <c r="AJ2913" s="1" t="str">
        <f t="shared" si="93"/>
        <v>022(010)-178～178</v>
      </c>
    </row>
    <row r="2914" spans="1:36" x14ac:dyDescent="0.55000000000000004">
      <c r="A2914" s="1">
        <v>3326</v>
      </c>
      <c r="B2914" s="1" t="s">
        <v>5914</v>
      </c>
      <c r="C2914" t="s">
        <v>11098</v>
      </c>
      <c r="D2914" s="1" t="s">
        <v>20824</v>
      </c>
      <c r="E2914" s="2" t="s">
        <v>5893</v>
      </c>
      <c r="F2914" s="16" t="s">
        <v>15409</v>
      </c>
      <c r="G2914" s="12">
        <v>22</v>
      </c>
      <c r="H2914" s="12">
        <v>10</v>
      </c>
      <c r="I2914" s="2" t="s">
        <v>338</v>
      </c>
      <c r="J2914" s="2" t="s">
        <v>353</v>
      </c>
      <c r="K2914" s="1" t="s">
        <v>16785</v>
      </c>
      <c r="L2914" s="1" t="s">
        <v>16785</v>
      </c>
      <c r="M2914" s="1" t="s">
        <v>16337</v>
      </c>
      <c r="AC2914" s="10" t="e">
        <v>#N/A</v>
      </c>
      <c r="AD2914" s="2" t="s">
        <v>19</v>
      </c>
      <c r="AE2914" s="2" t="s">
        <v>25</v>
      </c>
      <c r="AF2914" s="2" t="s">
        <v>5915</v>
      </c>
      <c r="AG2914" s="2" t="s">
        <v>9</v>
      </c>
      <c r="AI2914" s="1" t="str">
        <f t="shared" si="92"/>
        <v>22(10)</v>
      </c>
      <c r="AJ2914" s="1" t="str">
        <f t="shared" si="93"/>
        <v>022(010)-178～179</v>
      </c>
    </row>
    <row r="2915" spans="1:36" x14ac:dyDescent="0.55000000000000004">
      <c r="A2915" s="1">
        <v>3327</v>
      </c>
      <c r="B2915" s="1" t="s">
        <v>5916</v>
      </c>
      <c r="C2915" t="s">
        <v>11098</v>
      </c>
      <c r="D2915" s="1" t="s">
        <v>20824</v>
      </c>
      <c r="E2915" s="2" t="s">
        <v>5893</v>
      </c>
      <c r="F2915" s="16" t="s">
        <v>15409</v>
      </c>
      <c r="G2915" s="12">
        <v>22</v>
      </c>
      <c r="H2915" s="12">
        <v>10</v>
      </c>
      <c r="I2915" s="2" t="s">
        <v>353</v>
      </c>
      <c r="J2915" s="2" t="s">
        <v>354</v>
      </c>
      <c r="K2915" s="1" t="s">
        <v>16785</v>
      </c>
      <c r="L2915" s="1" t="s">
        <v>16785</v>
      </c>
      <c r="M2915" s="1" t="s">
        <v>18</v>
      </c>
      <c r="AC2915" s="10" t="e">
        <v>#N/A</v>
      </c>
      <c r="AD2915" s="2" t="s">
        <v>19</v>
      </c>
      <c r="AE2915" s="2" t="s">
        <v>3894</v>
      </c>
      <c r="AF2915" s="2" t="s">
        <v>5917</v>
      </c>
      <c r="AG2915" s="2" t="s">
        <v>9</v>
      </c>
      <c r="AI2915" s="1" t="str">
        <f t="shared" si="92"/>
        <v>22(10)</v>
      </c>
      <c r="AJ2915" s="1" t="str">
        <f t="shared" si="93"/>
        <v>022(010)-179～180</v>
      </c>
    </row>
    <row r="2916" spans="1:36" x14ac:dyDescent="0.55000000000000004">
      <c r="A2916" s="1">
        <v>3328</v>
      </c>
      <c r="B2916" s="1" t="s">
        <v>9387</v>
      </c>
      <c r="C2916" t="s">
        <v>11098</v>
      </c>
      <c r="D2916" s="1" t="s">
        <v>20824</v>
      </c>
      <c r="E2916" s="2" t="s">
        <v>5893</v>
      </c>
      <c r="F2916" s="16" t="s">
        <v>15409</v>
      </c>
      <c r="G2916" s="12">
        <v>22</v>
      </c>
      <c r="H2916" s="12">
        <v>10</v>
      </c>
      <c r="I2916" s="2" t="s">
        <v>354</v>
      </c>
      <c r="J2916" s="2" t="s">
        <v>362</v>
      </c>
      <c r="K2916" s="1" t="s">
        <v>16785</v>
      </c>
      <c r="L2916" s="1" t="s">
        <v>16785</v>
      </c>
      <c r="M2916" s="1" t="s">
        <v>16785</v>
      </c>
      <c r="AC2916" s="10" t="e">
        <v>#N/A</v>
      </c>
      <c r="AD2916" s="1" t="s">
        <v>19</v>
      </c>
      <c r="AE2916" s="1" t="s">
        <v>28</v>
      </c>
      <c r="AF2916" s="2" t="s">
        <v>5918</v>
      </c>
      <c r="AG2916" s="2" t="s">
        <v>9</v>
      </c>
      <c r="AI2916" s="1" t="str">
        <f t="shared" si="92"/>
        <v>22(10)</v>
      </c>
      <c r="AJ2916" s="1" t="str">
        <f t="shared" si="93"/>
        <v>022(010)-180～184</v>
      </c>
    </row>
    <row r="2917" spans="1:36" x14ac:dyDescent="0.55000000000000004">
      <c r="A2917" s="1">
        <v>3329</v>
      </c>
      <c r="B2917" s="1" t="s">
        <v>5921</v>
      </c>
      <c r="C2917" t="s">
        <v>11669</v>
      </c>
      <c r="D2917" s="1" t="s">
        <v>20824</v>
      </c>
      <c r="E2917" s="2" t="s">
        <v>5920</v>
      </c>
      <c r="F2917" s="16" t="s">
        <v>15410</v>
      </c>
      <c r="G2917" s="12">
        <v>22</v>
      </c>
      <c r="H2917" s="12">
        <v>11</v>
      </c>
      <c r="I2917" s="2" t="s">
        <v>300</v>
      </c>
      <c r="J2917" s="2" t="s">
        <v>300</v>
      </c>
      <c r="K2917" s="1" t="s">
        <v>16785</v>
      </c>
      <c r="L2917" s="1" t="s">
        <v>16785</v>
      </c>
      <c r="M2917" s="1" t="s">
        <v>16200</v>
      </c>
      <c r="AC2917" s="10" t="e">
        <v>#N/A</v>
      </c>
      <c r="AD2917" s="2" t="s">
        <v>19</v>
      </c>
      <c r="AE2917" s="2" t="s">
        <v>20</v>
      </c>
      <c r="AF2917" s="2" t="s">
        <v>5922</v>
      </c>
      <c r="AG2917" s="2" t="s">
        <v>9</v>
      </c>
      <c r="AI2917" s="1" t="str">
        <f t="shared" si="92"/>
        <v>22(11)</v>
      </c>
      <c r="AJ2917" s="1" t="str">
        <f t="shared" si="93"/>
        <v>022(011)-185～185</v>
      </c>
    </row>
    <row r="2918" spans="1:36" x14ac:dyDescent="0.55000000000000004">
      <c r="A2918" s="1">
        <v>3330</v>
      </c>
      <c r="B2918" s="1" t="s">
        <v>5925</v>
      </c>
      <c r="C2918" t="s">
        <v>11669</v>
      </c>
      <c r="D2918" s="1" t="s">
        <v>20824</v>
      </c>
      <c r="E2918" s="2" t="s">
        <v>5920</v>
      </c>
      <c r="F2918" s="16" t="s">
        <v>15410</v>
      </c>
      <c r="G2918" s="12">
        <v>22</v>
      </c>
      <c r="H2918" s="12">
        <v>11</v>
      </c>
      <c r="I2918" s="2" t="s">
        <v>367</v>
      </c>
      <c r="J2918" s="1">
        <v>188</v>
      </c>
      <c r="K2918" s="1" t="s">
        <v>16785</v>
      </c>
      <c r="L2918" s="1" t="s">
        <v>17014</v>
      </c>
      <c r="M2918" s="1" t="s">
        <v>451</v>
      </c>
      <c r="AC2918" s="10" t="s">
        <v>15711</v>
      </c>
      <c r="AD2918" s="2" t="s">
        <v>19</v>
      </c>
      <c r="AE2918" s="2" t="s">
        <v>25</v>
      </c>
      <c r="AF2918" s="2" t="s">
        <v>5926</v>
      </c>
      <c r="AG2918" s="2" t="s">
        <v>9</v>
      </c>
      <c r="AI2918" s="1" t="str">
        <f t="shared" si="92"/>
        <v>22(11)</v>
      </c>
      <c r="AJ2918" s="1" t="str">
        <f t="shared" si="93"/>
        <v>022(011)-186～188</v>
      </c>
    </row>
    <row r="2919" spans="1:36" x14ac:dyDescent="0.55000000000000004">
      <c r="A2919" s="1">
        <v>3331</v>
      </c>
      <c r="B2919" s="1" t="s">
        <v>9462</v>
      </c>
      <c r="C2919" t="s">
        <v>11669</v>
      </c>
      <c r="D2919" s="1" t="s">
        <v>20824</v>
      </c>
      <c r="E2919" s="2" t="s">
        <v>5920</v>
      </c>
      <c r="F2919" s="16" t="s">
        <v>15410</v>
      </c>
      <c r="G2919" s="12">
        <v>22</v>
      </c>
      <c r="H2919" s="12">
        <v>11</v>
      </c>
      <c r="I2919" s="2" t="s">
        <v>367</v>
      </c>
      <c r="J2919" s="2" t="s">
        <v>940</v>
      </c>
      <c r="K2919" s="1" t="s">
        <v>16785</v>
      </c>
      <c r="L2919" s="1" t="s">
        <v>17499</v>
      </c>
      <c r="M2919" s="1" t="s">
        <v>16785</v>
      </c>
      <c r="AD2919" s="1" t="s">
        <v>3781</v>
      </c>
      <c r="AF2919" s="2" t="s">
        <v>5919</v>
      </c>
      <c r="AG2919" s="2" t="s">
        <v>9</v>
      </c>
      <c r="AI2919" s="1" t="str">
        <f t="shared" si="92"/>
        <v>22(11)</v>
      </c>
      <c r="AJ2919" s="1" t="str">
        <f t="shared" si="93"/>
        <v>022(011)-186～194</v>
      </c>
    </row>
    <row r="2920" spans="1:36" x14ac:dyDescent="0.55000000000000004">
      <c r="A2920" s="1">
        <v>3332</v>
      </c>
      <c r="B2920" s="1" t="s">
        <v>5927</v>
      </c>
      <c r="C2920" t="s">
        <v>11669</v>
      </c>
      <c r="D2920" s="1" t="s">
        <v>20824</v>
      </c>
      <c r="E2920" s="2" t="s">
        <v>5920</v>
      </c>
      <c r="F2920" s="16" t="s">
        <v>15410</v>
      </c>
      <c r="G2920" s="12">
        <v>22</v>
      </c>
      <c r="H2920" s="12">
        <v>11</v>
      </c>
      <c r="I2920" s="2" t="s">
        <v>371</v>
      </c>
      <c r="J2920" s="1">
        <v>189</v>
      </c>
      <c r="K2920" s="1" t="s">
        <v>16785</v>
      </c>
      <c r="L2920" s="1" t="s">
        <v>16785</v>
      </c>
      <c r="M2920" s="1" t="s">
        <v>3613</v>
      </c>
      <c r="AC2920" s="10" t="e">
        <v>#N/A</v>
      </c>
      <c r="AD2920" s="2" t="s">
        <v>19</v>
      </c>
      <c r="AE2920" s="2" t="s">
        <v>25</v>
      </c>
      <c r="AF2920" s="2" t="s">
        <v>5928</v>
      </c>
      <c r="AG2920" s="2" t="s">
        <v>9</v>
      </c>
      <c r="AI2920" s="1" t="str">
        <f t="shared" si="92"/>
        <v>22(11)</v>
      </c>
      <c r="AJ2920" s="1" t="str">
        <f t="shared" si="93"/>
        <v>022(011)-188～189</v>
      </c>
    </row>
    <row r="2921" spans="1:36" x14ac:dyDescent="0.55000000000000004">
      <c r="A2921" s="1">
        <v>3333</v>
      </c>
      <c r="B2921" s="1" t="s">
        <v>5929</v>
      </c>
      <c r="C2921" t="s">
        <v>11669</v>
      </c>
      <c r="D2921" s="1" t="s">
        <v>20824</v>
      </c>
      <c r="E2921" s="2" t="s">
        <v>5920</v>
      </c>
      <c r="F2921" s="16" t="s">
        <v>15410</v>
      </c>
      <c r="G2921" s="12">
        <v>22</v>
      </c>
      <c r="H2921" s="12">
        <v>11</v>
      </c>
      <c r="I2921" s="2" t="s">
        <v>374</v>
      </c>
      <c r="J2921" s="1">
        <v>192</v>
      </c>
      <c r="K2921" s="1" t="s">
        <v>16785</v>
      </c>
      <c r="L2921" s="1" t="s">
        <v>17009</v>
      </c>
      <c r="M2921" s="1" t="s">
        <v>16338</v>
      </c>
      <c r="AC2921" s="10" t="s">
        <v>15771</v>
      </c>
      <c r="AD2921" s="2" t="s">
        <v>19</v>
      </c>
      <c r="AE2921" s="2" t="s">
        <v>25</v>
      </c>
      <c r="AF2921" s="2" t="s">
        <v>5930</v>
      </c>
      <c r="AG2921" s="2" t="s">
        <v>9</v>
      </c>
      <c r="AI2921" s="1" t="str">
        <f t="shared" si="92"/>
        <v>22(11)</v>
      </c>
      <c r="AJ2921" s="1" t="str">
        <f t="shared" si="93"/>
        <v>022(011)-190～192</v>
      </c>
    </row>
    <row r="2922" spans="1:36" x14ac:dyDescent="0.55000000000000004">
      <c r="A2922" s="1">
        <v>3334</v>
      </c>
      <c r="B2922" s="1" t="s">
        <v>5931</v>
      </c>
      <c r="C2922" t="s">
        <v>11669</v>
      </c>
      <c r="D2922" s="1" t="s">
        <v>20824</v>
      </c>
      <c r="E2922" s="2" t="s">
        <v>5920</v>
      </c>
      <c r="F2922" s="16" t="s">
        <v>15410</v>
      </c>
      <c r="G2922" s="12">
        <v>22</v>
      </c>
      <c r="H2922" s="12">
        <v>11</v>
      </c>
      <c r="I2922" s="2" t="s">
        <v>1751</v>
      </c>
      <c r="J2922" s="1">
        <v>194</v>
      </c>
      <c r="K2922" s="1" t="s">
        <v>16785</v>
      </c>
      <c r="L2922" s="1" t="s">
        <v>16823</v>
      </c>
      <c r="M2922" s="1" t="s">
        <v>4782</v>
      </c>
      <c r="AC2922" s="10" t="s">
        <v>15772</v>
      </c>
      <c r="AD2922" s="2" t="s">
        <v>19</v>
      </c>
      <c r="AE2922" s="2" t="s">
        <v>25</v>
      </c>
      <c r="AF2922" s="2" t="s">
        <v>5932</v>
      </c>
      <c r="AG2922" s="2" t="s">
        <v>9</v>
      </c>
      <c r="AI2922" s="1" t="str">
        <f t="shared" si="92"/>
        <v>22(11)</v>
      </c>
      <c r="AJ2922" s="1" t="str">
        <f t="shared" si="93"/>
        <v>022(011)-192～194</v>
      </c>
    </row>
    <row r="2923" spans="1:36" x14ac:dyDescent="0.55000000000000004">
      <c r="A2923" s="1">
        <v>3335</v>
      </c>
      <c r="B2923" s="1" t="s">
        <v>9463</v>
      </c>
      <c r="C2923" t="s">
        <v>11669</v>
      </c>
      <c r="D2923" s="1" t="s">
        <v>20824</v>
      </c>
      <c r="E2923" s="2" t="s">
        <v>5920</v>
      </c>
      <c r="F2923" s="16" t="s">
        <v>15410</v>
      </c>
      <c r="G2923" s="12">
        <v>22</v>
      </c>
      <c r="H2923" s="12">
        <v>11</v>
      </c>
      <c r="I2923" s="2" t="s">
        <v>375</v>
      </c>
      <c r="J2923" s="2" t="s">
        <v>375</v>
      </c>
      <c r="K2923" s="1" t="s">
        <v>16785</v>
      </c>
      <c r="L2923" s="1" t="s">
        <v>16785</v>
      </c>
      <c r="M2923" s="1" t="s">
        <v>16785</v>
      </c>
      <c r="AC2923" s="10" t="e">
        <v>#N/A</v>
      </c>
      <c r="AD2923" s="1" t="s">
        <v>19</v>
      </c>
      <c r="AE2923" s="1" t="s">
        <v>3889</v>
      </c>
      <c r="AF2923" s="2" t="s">
        <v>5923</v>
      </c>
      <c r="AG2923" s="2" t="s">
        <v>9</v>
      </c>
      <c r="AI2923" s="1" t="str">
        <f t="shared" si="92"/>
        <v>22(11)</v>
      </c>
      <c r="AJ2923" s="1" t="str">
        <f t="shared" si="93"/>
        <v>022(011)-195～195</v>
      </c>
    </row>
    <row r="2924" spans="1:36" x14ac:dyDescent="0.55000000000000004">
      <c r="A2924" s="1">
        <v>3336</v>
      </c>
      <c r="B2924" s="1" t="s">
        <v>5933</v>
      </c>
      <c r="C2924" t="s">
        <v>11669</v>
      </c>
      <c r="D2924" s="1" t="s">
        <v>20824</v>
      </c>
      <c r="E2924" s="2" t="s">
        <v>5920</v>
      </c>
      <c r="F2924" s="16" t="s">
        <v>15410</v>
      </c>
      <c r="G2924" s="12">
        <v>22</v>
      </c>
      <c r="H2924" s="12">
        <v>11</v>
      </c>
      <c r="I2924" s="2" t="s">
        <v>383</v>
      </c>
      <c r="J2924" s="2" t="s">
        <v>388</v>
      </c>
      <c r="K2924" s="1" t="s">
        <v>16785</v>
      </c>
      <c r="L2924" s="1" t="s">
        <v>16785</v>
      </c>
      <c r="M2924" s="1" t="s">
        <v>16262</v>
      </c>
      <c r="AC2924" s="10" t="e">
        <v>#N/A</v>
      </c>
      <c r="AD2924" s="2" t="s">
        <v>19</v>
      </c>
      <c r="AE2924" s="2" t="s">
        <v>3894</v>
      </c>
      <c r="AF2924" s="2" t="s">
        <v>5934</v>
      </c>
      <c r="AG2924" s="2" t="s">
        <v>9</v>
      </c>
      <c r="AI2924" s="1" t="str">
        <f t="shared" si="92"/>
        <v>22(11)</v>
      </c>
      <c r="AJ2924" s="1" t="str">
        <f t="shared" si="93"/>
        <v>022(011)-196～197</v>
      </c>
    </row>
    <row r="2925" spans="1:36" x14ac:dyDescent="0.55000000000000004">
      <c r="A2925" s="1">
        <v>3337</v>
      </c>
      <c r="B2925" s="1" t="s">
        <v>5935</v>
      </c>
      <c r="C2925" t="s">
        <v>11669</v>
      </c>
      <c r="D2925" s="1" t="s">
        <v>20824</v>
      </c>
      <c r="E2925" s="2" t="s">
        <v>5920</v>
      </c>
      <c r="F2925" s="16" t="s">
        <v>15410</v>
      </c>
      <c r="G2925" s="12">
        <v>22</v>
      </c>
      <c r="H2925" s="12">
        <v>11</v>
      </c>
      <c r="I2925" s="2" t="s">
        <v>388</v>
      </c>
      <c r="J2925" s="2" t="s">
        <v>396</v>
      </c>
      <c r="K2925" s="1" t="s">
        <v>16785</v>
      </c>
      <c r="L2925" s="1" t="s">
        <v>17455</v>
      </c>
      <c r="M2925" s="1" t="s">
        <v>18</v>
      </c>
      <c r="AC2925" s="10" t="s">
        <v>15717</v>
      </c>
      <c r="AD2925" s="2" t="s">
        <v>19</v>
      </c>
      <c r="AE2925" s="2" t="s">
        <v>3894</v>
      </c>
      <c r="AF2925" s="2" t="s">
        <v>5936</v>
      </c>
      <c r="AG2925" s="2" t="s">
        <v>9</v>
      </c>
      <c r="AI2925" s="1" t="str">
        <f t="shared" si="92"/>
        <v>22(11)</v>
      </c>
      <c r="AJ2925" s="1" t="str">
        <f t="shared" si="93"/>
        <v>022(011)-197～199</v>
      </c>
    </row>
    <row r="2926" spans="1:36" x14ac:dyDescent="0.55000000000000004">
      <c r="A2926" s="1">
        <v>3338</v>
      </c>
      <c r="B2926" s="1" t="s">
        <v>9464</v>
      </c>
      <c r="C2926" t="s">
        <v>11669</v>
      </c>
      <c r="D2926" s="1" t="s">
        <v>20824</v>
      </c>
      <c r="E2926" s="2" t="s">
        <v>5920</v>
      </c>
      <c r="F2926" s="16" t="s">
        <v>15410</v>
      </c>
      <c r="G2926" s="12">
        <v>22</v>
      </c>
      <c r="H2926" s="12">
        <v>11</v>
      </c>
      <c r="I2926" s="2" t="s">
        <v>397</v>
      </c>
      <c r="J2926" s="2" t="s">
        <v>397</v>
      </c>
      <c r="K2926" s="1" t="s">
        <v>16785</v>
      </c>
      <c r="L2926" s="1" t="s">
        <v>16785</v>
      </c>
      <c r="M2926" s="1" t="s">
        <v>16785</v>
      </c>
      <c r="AC2926" s="10" t="e">
        <v>#N/A</v>
      </c>
      <c r="AD2926" s="1" t="s">
        <v>19</v>
      </c>
      <c r="AE2926" s="1" t="s">
        <v>28</v>
      </c>
      <c r="AF2926" s="2" t="s">
        <v>5924</v>
      </c>
      <c r="AG2926" s="2" t="s">
        <v>9</v>
      </c>
      <c r="AI2926" s="1" t="str">
        <f t="shared" si="92"/>
        <v>22(11)</v>
      </c>
      <c r="AJ2926" s="1" t="str">
        <f t="shared" si="93"/>
        <v>022(011)-200～200</v>
      </c>
    </row>
    <row r="2927" spans="1:36" x14ac:dyDescent="0.55000000000000004">
      <c r="A2927" s="1">
        <v>3339</v>
      </c>
      <c r="B2927" s="1" t="s">
        <v>9465</v>
      </c>
      <c r="C2927" t="s">
        <v>9465</v>
      </c>
      <c r="D2927" s="1" t="s">
        <v>20824</v>
      </c>
      <c r="E2927" s="2" t="s">
        <v>5938</v>
      </c>
      <c r="F2927" s="16" t="s">
        <v>15411</v>
      </c>
      <c r="G2927" s="12">
        <v>22</v>
      </c>
      <c r="H2927" s="12">
        <v>12</v>
      </c>
      <c r="I2927" s="2" t="s">
        <v>384</v>
      </c>
      <c r="J2927" s="2" t="s">
        <v>1044</v>
      </c>
      <c r="K2927" s="1" t="s">
        <v>16785</v>
      </c>
      <c r="L2927" s="1" t="s">
        <v>16785</v>
      </c>
      <c r="M2927" s="1" t="s">
        <v>16785</v>
      </c>
      <c r="AC2927" s="10" t="e">
        <v>#N/A</v>
      </c>
      <c r="AD2927" s="1" t="s">
        <v>19</v>
      </c>
      <c r="AE2927" s="1" t="s">
        <v>3956</v>
      </c>
      <c r="AF2927" s="2" t="s">
        <v>5937</v>
      </c>
      <c r="AG2927" s="2" t="s">
        <v>9</v>
      </c>
      <c r="AI2927" s="1" t="str">
        <f t="shared" si="92"/>
        <v>22(12)</v>
      </c>
      <c r="AJ2927" s="1" t="str">
        <f t="shared" si="93"/>
        <v>022(012)-201～244</v>
      </c>
    </row>
    <row r="2928" spans="1:36" x14ac:dyDescent="0.55000000000000004">
      <c r="A2928" s="1">
        <v>3340</v>
      </c>
      <c r="B2928" s="1" t="s">
        <v>15672</v>
      </c>
      <c r="C2928"/>
      <c r="D2928" s="1" t="s">
        <v>20824</v>
      </c>
      <c r="E2928" s="2" t="s">
        <v>15342</v>
      </c>
      <c r="F2928" s="17" t="s">
        <v>15493</v>
      </c>
      <c r="G2928" s="12">
        <v>23</v>
      </c>
      <c r="H2928" s="17" t="s">
        <v>14883</v>
      </c>
      <c r="I2928" s="2" t="s">
        <v>23</v>
      </c>
      <c r="J2928" s="2" t="s">
        <v>23</v>
      </c>
      <c r="K2928" s="1" t="s">
        <v>16785</v>
      </c>
      <c r="L2928" s="1" t="s">
        <v>16785</v>
      </c>
      <c r="M2928" s="1" t="s">
        <v>18</v>
      </c>
      <c r="AC2928" s="10" t="e">
        <v>#N/A</v>
      </c>
      <c r="AD2928" s="2" t="s">
        <v>19</v>
      </c>
      <c r="AE2928" s="2" t="s">
        <v>20</v>
      </c>
      <c r="AF2928" s="2" t="s">
        <v>21</v>
      </c>
      <c r="AG2928" s="2" t="s">
        <v>9</v>
      </c>
      <c r="AI2928" s="1" t="str">
        <f t="shared" si="92"/>
        <v>23((8/9))</v>
      </c>
      <c r="AJ2928" s="1" t="str">
        <f t="shared" si="93"/>
        <v>023((8/9))-145～145</v>
      </c>
    </row>
    <row r="2929" spans="1:36" x14ac:dyDescent="0.55000000000000004">
      <c r="A2929" s="1">
        <v>3341</v>
      </c>
      <c r="B2929" s="1" t="s">
        <v>15686</v>
      </c>
      <c r="C2929" t="s">
        <v>15687</v>
      </c>
      <c r="D2929" s="1" t="s">
        <v>20824</v>
      </c>
      <c r="E2929" s="2" t="s">
        <v>15342</v>
      </c>
      <c r="F2929" s="17" t="s">
        <v>15493</v>
      </c>
      <c r="G2929" s="12">
        <v>23</v>
      </c>
      <c r="H2929" s="17" t="s">
        <v>14883</v>
      </c>
      <c r="I2929" s="2" t="s">
        <v>32</v>
      </c>
      <c r="J2929" s="2" t="s">
        <v>33</v>
      </c>
      <c r="K2929" s="1" t="s">
        <v>16785</v>
      </c>
      <c r="L2929" s="1" t="s">
        <v>16785</v>
      </c>
      <c r="M2929" s="1" t="s">
        <v>16284</v>
      </c>
      <c r="AC2929" s="10" t="e">
        <v>#N/A</v>
      </c>
      <c r="AD2929" s="2" t="s">
        <v>19</v>
      </c>
      <c r="AE2929" s="2" t="s">
        <v>25</v>
      </c>
      <c r="AF2929" s="2" t="s">
        <v>31</v>
      </c>
      <c r="AG2929" s="2" t="s">
        <v>9</v>
      </c>
      <c r="AI2929" s="1" t="str">
        <f t="shared" si="92"/>
        <v>23((8/9))</v>
      </c>
      <c r="AJ2929" s="1" t="str">
        <f t="shared" si="93"/>
        <v>023((8/9))-146～148</v>
      </c>
    </row>
    <row r="2930" spans="1:36" x14ac:dyDescent="0.55000000000000004">
      <c r="A2930" s="1">
        <v>3342</v>
      </c>
      <c r="B2930" s="1" t="s">
        <v>15688</v>
      </c>
      <c r="C2930" t="s">
        <v>15687</v>
      </c>
      <c r="D2930" s="1" t="s">
        <v>20824</v>
      </c>
      <c r="E2930" s="2" t="s">
        <v>15342</v>
      </c>
      <c r="F2930" s="17" t="s">
        <v>15493</v>
      </c>
      <c r="G2930" s="12">
        <v>23</v>
      </c>
      <c r="H2930" s="17" t="s">
        <v>14883</v>
      </c>
      <c r="I2930" s="2" t="s">
        <v>33</v>
      </c>
      <c r="J2930" s="2" t="s">
        <v>35</v>
      </c>
      <c r="K2930" s="1" t="s">
        <v>16785</v>
      </c>
      <c r="L2930" s="1" t="s">
        <v>16785</v>
      </c>
      <c r="M2930" s="1" t="s">
        <v>16339</v>
      </c>
      <c r="AC2930" s="10" t="e">
        <v>#N/A</v>
      </c>
      <c r="AD2930" s="2" t="s">
        <v>19</v>
      </c>
      <c r="AE2930" s="2" t="s">
        <v>25</v>
      </c>
      <c r="AF2930" s="2" t="s">
        <v>34</v>
      </c>
      <c r="AG2930" s="2" t="s">
        <v>9</v>
      </c>
      <c r="AI2930" s="1" t="str">
        <f t="shared" si="92"/>
        <v>23((8/9))</v>
      </c>
      <c r="AJ2930" s="1" t="str">
        <f t="shared" si="93"/>
        <v>023((8/9))-148～150</v>
      </c>
    </row>
    <row r="2931" spans="1:36" x14ac:dyDescent="0.55000000000000004">
      <c r="A2931" s="1">
        <v>3343</v>
      </c>
      <c r="B2931" s="1" t="s">
        <v>15689</v>
      </c>
      <c r="C2931" t="s">
        <v>15687</v>
      </c>
      <c r="D2931" s="1" t="s">
        <v>20824</v>
      </c>
      <c r="E2931" s="2" t="s">
        <v>15342</v>
      </c>
      <c r="F2931" s="17" t="s">
        <v>15493</v>
      </c>
      <c r="G2931" s="12">
        <v>23</v>
      </c>
      <c r="H2931" s="17" t="s">
        <v>14883</v>
      </c>
      <c r="I2931" s="2" t="s">
        <v>37</v>
      </c>
      <c r="J2931" s="2" t="s">
        <v>11</v>
      </c>
      <c r="K2931" s="1" t="s">
        <v>16785</v>
      </c>
      <c r="L2931" s="1" t="s">
        <v>16785</v>
      </c>
      <c r="M2931" s="1" t="s">
        <v>16340</v>
      </c>
      <c r="AC2931" s="10" t="e">
        <v>#N/A</v>
      </c>
      <c r="AD2931" s="2" t="s">
        <v>19</v>
      </c>
      <c r="AE2931" s="2" t="s">
        <v>25</v>
      </c>
      <c r="AF2931" s="2" t="s">
        <v>36</v>
      </c>
      <c r="AG2931" s="2" t="s">
        <v>9</v>
      </c>
      <c r="AI2931" s="1" t="str">
        <f t="shared" si="92"/>
        <v>23((8/9))</v>
      </c>
      <c r="AJ2931" s="1" t="str">
        <f t="shared" si="93"/>
        <v>023((8/9))-151～152</v>
      </c>
    </row>
    <row r="2932" spans="1:36" x14ac:dyDescent="0.55000000000000004">
      <c r="A2932" s="1">
        <v>3344</v>
      </c>
      <c r="B2932" s="1" t="s">
        <v>15690</v>
      </c>
      <c r="C2932" t="s">
        <v>15674</v>
      </c>
      <c r="D2932" s="1" t="s">
        <v>20824</v>
      </c>
      <c r="E2932" s="2" t="s">
        <v>15342</v>
      </c>
      <c r="F2932" s="17" t="s">
        <v>15493</v>
      </c>
      <c r="G2932" s="12">
        <v>23</v>
      </c>
      <c r="H2932" s="17" t="s">
        <v>14883</v>
      </c>
      <c r="I2932" s="2" t="s">
        <v>12</v>
      </c>
      <c r="J2932" s="2" t="s">
        <v>40</v>
      </c>
      <c r="K2932" s="1" t="s">
        <v>16785</v>
      </c>
      <c r="L2932" s="1" t="s">
        <v>16785</v>
      </c>
      <c r="M2932" s="1" t="s">
        <v>38</v>
      </c>
      <c r="AC2932" s="10" t="e">
        <v>#N/A</v>
      </c>
      <c r="AD2932" s="2" t="s">
        <v>19</v>
      </c>
      <c r="AE2932" s="2" t="s">
        <v>25</v>
      </c>
      <c r="AF2932" s="2" t="s">
        <v>39</v>
      </c>
      <c r="AG2932" s="2" t="s">
        <v>9</v>
      </c>
      <c r="AI2932" s="1" t="str">
        <f t="shared" si="92"/>
        <v>23((8/9))</v>
      </c>
      <c r="AJ2932" s="1" t="str">
        <f t="shared" si="93"/>
        <v>023((8/9))-153～154</v>
      </c>
    </row>
    <row r="2933" spans="1:36" x14ac:dyDescent="0.55000000000000004">
      <c r="A2933" s="1">
        <v>3345</v>
      </c>
      <c r="B2933" s="1" t="s">
        <v>15673</v>
      </c>
      <c r="C2933" t="s">
        <v>15674</v>
      </c>
      <c r="D2933" s="1" t="s">
        <v>20824</v>
      </c>
      <c r="E2933" s="2" t="s">
        <v>15342</v>
      </c>
      <c r="F2933" s="17" t="s">
        <v>15493</v>
      </c>
      <c r="G2933" s="12">
        <v>23</v>
      </c>
      <c r="H2933" s="17" t="s">
        <v>14883</v>
      </c>
      <c r="I2933" s="2" t="s">
        <v>27</v>
      </c>
      <c r="J2933" s="2" t="s">
        <v>27</v>
      </c>
      <c r="K2933" s="1" t="s">
        <v>16785</v>
      </c>
      <c r="L2933" s="1" t="s">
        <v>16785</v>
      </c>
      <c r="M2933" s="1" t="s">
        <v>24</v>
      </c>
      <c r="AC2933" s="10" t="e">
        <v>#N/A</v>
      </c>
      <c r="AD2933" s="2" t="s">
        <v>19</v>
      </c>
      <c r="AE2933" s="2" t="s">
        <v>25</v>
      </c>
      <c r="AF2933" s="2" t="s">
        <v>26</v>
      </c>
      <c r="AG2933" s="2" t="s">
        <v>9</v>
      </c>
      <c r="AI2933" s="1" t="str">
        <f t="shared" si="92"/>
        <v>23((8/9))</v>
      </c>
      <c r="AJ2933" s="1" t="str">
        <f t="shared" si="93"/>
        <v>023((8/9))-155～155</v>
      </c>
    </row>
    <row r="2934" spans="1:36" x14ac:dyDescent="0.55000000000000004">
      <c r="A2934" s="1">
        <v>3346</v>
      </c>
      <c r="B2934" s="1" t="s">
        <v>9444</v>
      </c>
      <c r="C2934"/>
      <c r="D2934" s="1" t="s">
        <v>20824</v>
      </c>
      <c r="E2934" s="2" t="s">
        <v>15342</v>
      </c>
      <c r="F2934" s="17" t="s">
        <v>15493</v>
      </c>
      <c r="G2934" s="12">
        <v>23</v>
      </c>
      <c r="H2934" s="17" t="s">
        <v>14883</v>
      </c>
      <c r="I2934" s="2" t="s">
        <v>30</v>
      </c>
      <c r="J2934" s="2" t="s">
        <v>30</v>
      </c>
      <c r="K2934" s="1" t="s">
        <v>16785</v>
      </c>
      <c r="L2934" s="1" t="s">
        <v>16785</v>
      </c>
      <c r="M2934" s="1" t="s">
        <v>16785</v>
      </c>
      <c r="AC2934" s="10" t="e">
        <v>#N/A</v>
      </c>
      <c r="AD2934" s="1" t="s">
        <v>19</v>
      </c>
      <c r="AE2934" s="1" t="s">
        <v>28</v>
      </c>
      <c r="AF2934" s="2" t="s">
        <v>29</v>
      </c>
      <c r="AG2934" s="2" t="s">
        <v>9</v>
      </c>
      <c r="AI2934" s="1" t="str">
        <f t="shared" si="92"/>
        <v>23((8/9))</v>
      </c>
      <c r="AJ2934" s="1" t="str">
        <f t="shared" si="93"/>
        <v>023((8/9))-156～156</v>
      </c>
    </row>
    <row r="2935" spans="1:36" x14ac:dyDescent="0.55000000000000004">
      <c r="A2935" s="1">
        <v>3347</v>
      </c>
      <c r="B2935" s="1" t="s">
        <v>5984</v>
      </c>
      <c r="C2935" t="s">
        <v>11672</v>
      </c>
      <c r="D2935" s="1" t="s">
        <v>20824</v>
      </c>
      <c r="E2935" s="2" t="s">
        <v>5983</v>
      </c>
      <c r="F2935" s="16" t="s">
        <v>15412</v>
      </c>
      <c r="G2935" s="12">
        <v>23</v>
      </c>
      <c r="H2935" s="12">
        <v>1</v>
      </c>
      <c r="I2935" s="2" t="s">
        <v>43</v>
      </c>
      <c r="J2935" s="2" t="s">
        <v>43</v>
      </c>
      <c r="K2935" s="1" t="s">
        <v>16785</v>
      </c>
      <c r="L2935" s="1" t="s">
        <v>16785</v>
      </c>
      <c r="M2935" s="1" t="s">
        <v>2825</v>
      </c>
      <c r="AC2935" s="10" t="e">
        <v>#N/A</v>
      </c>
      <c r="AD2935" s="2" t="s">
        <v>19</v>
      </c>
      <c r="AE2935" s="2" t="s">
        <v>20</v>
      </c>
      <c r="AF2935" s="2" t="s">
        <v>5985</v>
      </c>
      <c r="AG2935" s="2" t="s">
        <v>9</v>
      </c>
      <c r="AI2935" s="1" t="str">
        <f t="shared" si="92"/>
        <v>23(1)</v>
      </c>
      <c r="AJ2935" s="1" t="str">
        <f t="shared" si="93"/>
        <v>023(001)-001～001</v>
      </c>
    </row>
    <row r="2936" spans="1:36" x14ac:dyDescent="0.55000000000000004">
      <c r="A2936" s="1">
        <v>3348</v>
      </c>
      <c r="B2936" s="1" t="s">
        <v>5989</v>
      </c>
      <c r="C2936" t="s">
        <v>11672</v>
      </c>
      <c r="D2936" s="1" t="s">
        <v>20824</v>
      </c>
      <c r="E2936" s="2" t="s">
        <v>5983</v>
      </c>
      <c r="F2936" s="16" t="s">
        <v>15412</v>
      </c>
      <c r="G2936" s="12">
        <v>23</v>
      </c>
      <c r="H2936" s="12">
        <v>1</v>
      </c>
      <c r="I2936" s="2" t="s">
        <v>10</v>
      </c>
      <c r="J2936" s="2" t="s">
        <v>48</v>
      </c>
      <c r="K2936" s="1" t="s">
        <v>16785</v>
      </c>
      <c r="L2936" s="1" t="s">
        <v>16785</v>
      </c>
      <c r="M2936" s="1" t="s">
        <v>3263</v>
      </c>
      <c r="AC2936" s="10" t="e">
        <v>#N/A</v>
      </c>
      <c r="AD2936" s="2" t="s">
        <v>19</v>
      </c>
      <c r="AE2936" s="2" t="s">
        <v>25</v>
      </c>
      <c r="AF2936" s="2" t="s">
        <v>5990</v>
      </c>
      <c r="AG2936" s="2" t="s">
        <v>9</v>
      </c>
      <c r="AI2936" s="1" t="str">
        <f t="shared" si="92"/>
        <v>23(1)</v>
      </c>
      <c r="AJ2936" s="1" t="str">
        <f t="shared" si="93"/>
        <v>023(001)-002～003</v>
      </c>
    </row>
    <row r="2937" spans="1:36" x14ac:dyDescent="0.55000000000000004">
      <c r="A2937" s="1">
        <v>3349</v>
      </c>
      <c r="B2937" s="1" t="s">
        <v>5991</v>
      </c>
      <c r="C2937" t="s">
        <v>11672</v>
      </c>
      <c r="D2937" s="1" t="s">
        <v>20824</v>
      </c>
      <c r="E2937" s="2" t="s">
        <v>5983</v>
      </c>
      <c r="F2937" s="16" t="s">
        <v>15412</v>
      </c>
      <c r="G2937" s="12">
        <v>23</v>
      </c>
      <c r="H2937" s="12">
        <v>1</v>
      </c>
      <c r="I2937" s="2" t="s">
        <v>48</v>
      </c>
      <c r="J2937" s="2" t="s">
        <v>14</v>
      </c>
      <c r="K2937" s="1" t="s">
        <v>16785</v>
      </c>
      <c r="L2937" s="1" t="s">
        <v>16785</v>
      </c>
      <c r="M2937" s="1" t="s">
        <v>543</v>
      </c>
      <c r="AC2937" s="10" t="e">
        <v>#N/A</v>
      </c>
      <c r="AD2937" s="2" t="s">
        <v>19</v>
      </c>
      <c r="AE2937" s="2" t="s">
        <v>25</v>
      </c>
      <c r="AF2937" s="2" t="s">
        <v>5992</v>
      </c>
      <c r="AG2937" s="2" t="s">
        <v>9</v>
      </c>
      <c r="AI2937" s="1" t="str">
        <f t="shared" si="92"/>
        <v>23(1)</v>
      </c>
      <c r="AJ2937" s="1" t="str">
        <f t="shared" si="93"/>
        <v>023(001)-003～004</v>
      </c>
    </row>
    <row r="2938" spans="1:36" x14ac:dyDescent="0.55000000000000004">
      <c r="A2938" s="1">
        <v>3350</v>
      </c>
      <c r="B2938" s="1" t="s">
        <v>5993</v>
      </c>
      <c r="C2938" t="s">
        <v>11672</v>
      </c>
      <c r="D2938" s="1" t="s">
        <v>20824</v>
      </c>
      <c r="E2938" s="2" t="s">
        <v>5983</v>
      </c>
      <c r="F2938" s="16" t="s">
        <v>15412</v>
      </c>
      <c r="G2938" s="12">
        <v>23</v>
      </c>
      <c r="H2938" s="12">
        <v>1</v>
      </c>
      <c r="I2938" s="2" t="s">
        <v>14</v>
      </c>
      <c r="J2938" s="2" t="s">
        <v>55</v>
      </c>
      <c r="K2938" s="1" t="s">
        <v>16785</v>
      </c>
      <c r="L2938" s="1" t="s">
        <v>16785</v>
      </c>
      <c r="M2938" s="1" t="s">
        <v>4160</v>
      </c>
      <c r="AC2938" s="10" t="e">
        <v>#N/A</v>
      </c>
      <c r="AD2938" s="2" t="s">
        <v>19</v>
      </c>
      <c r="AE2938" s="2" t="s">
        <v>25</v>
      </c>
      <c r="AF2938" s="2" t="s">
        <v>5994</v>
      </c>
      <c r="AG2938" s="2" t="s">
        <v>9</v>
      </c>
      <c r="AI2938" s="1" t="str">
        <f t="shared" si="92"/>
        <v>23(1)</v>
      </c>
      <c r="AJ2938" s="1" t="str">
        <f t="shared" si="93"/>
        <v>023(001)-004～005</v>
      </c>
    </row>
    <row r="2939" spans="1:36" x14ac:dyDescent="0.55000000000000004">
      <c r="A2939" s="1">
        <v>3351</v>
      </c>
      <c r="B2939" s="1" t="s">
        <v>5995</v>
      </c>
      <c r="C2939" t="s">
        <v>11672</v>
      </c>
      <c r="D2939" s="1" t="s">
        <v>20824</v>
      </c>
      <c r="E2939" s="2" t="s">
        <v>5983</v>
      </c>
      <c r="F2939" s="16" t="s">
        <v>15412</v>
      </c>
      <c r="G2939" s="12">
        <v>23</v>
      </c>
      <c r="H2939" s="12">
        <v>1</v>
      </c>
      <c r="I2939" s="2" t="s">
        <v>55</v>
      </c>
      <c r="J2939" s="2" t="s">
        <v>59</v>
      </c>
      <c r="K2939" s="1" t="s">
        <v>16785</v>
      </c>
      <c r="L2939" s="1" t="s">
        <v>16785</v>
      </c>
      <c r="M2939" s="1" t="s">
        <v>4079</v>
      </c>
      <c r="AC2939" s="10" t="e">
        <v>#N/A</v>
      </c>
      <c r="AD2939" s="2" t="s">
        <v>19</v>
      </c>
      <c r="AE2939" s="2" t="s">
        <v>25</v>
      </c>
      <c r="AF2939" s="2" t="s">
        <v>5996</v>
      </c>
      <c r="AG2939" s="2" t="s">
        <v>9</v>
      </c>
      <c r="AI2939" s="1" t="str">
        <f t="shared" si="92"/>
        <v>23(1)</v>
      </c>
      <c r="AJ2939" s="1" t="str">
        <f t="shared" si="93"/>
        <v>023(001)-005～006</v>
      </c>
    </row>
    <row r="2940" spans="1:36" x14ac:dyDescent="0.55000000000000004">
      <c r="A2940" s="1">
        <v>3352</v>
      </c>
      <c r="B2940" s="1" t="s">
        <v>5997</v>
      </c>
      <c r="C2940" t="s">
        <v>11672</v>
      </c>
      <c r="D2940" s="1" t="s">
        <v>20824</v>
      </c>
      <c r="E2940" s="2" t="s">
        <v>5983</v>
      </c>
      <c r="F2940" s="16" t="s">
        <v>15412</v>
      </c>
      <c r="G2940" s="12">
        <v>23</v>
      </c>
      <c r="H2940" s="12">
        <v>1</v>
      </c>
      <c r="I2940" s="2" t="s">
        <v>59</v>
      </c>
      <c r="J2940" s="2" t="s">
        <v>15</v>
      </c>
      <c r="K2940" s="1" t="s">
        <v>16785</v>
      </c>
      <c r="L2940" s="1" t="s">
        <v>16785</v>
      </c>
      <c r="M2940" s="1" t="s">
        <v>18</v>
      </c>
      <c r="AC2940" s="10" t="e">
        <v>#N/A</v>
      </c>
      <c r="AD2940" s="2" t="s">
        <v>19</v>
      </c>
      <c r="AE2940" s="2" t="s">
        <v>25</v>
      </c>
      <c r="AF2940" s="2" t="s">
        <v>5998</v>
      </c>
      <c r="AG2940" s="2" t="s">
        <v>9</v>
      </c>
      <c r="AI2940" s="1" t="str">
        <f t="shared" si="92"/>
        <v>23(1)</v>
      </c>
      <c r="AJ2940" s="1" t="str">
        <f t="shared" si="93"/>
        <v>023(001)-006～007</v>
      </c>
    </row>
    <row r="2941" spans="1:36" x14ac:dyDescent="0.55000000000000004">
      <c r="A2941" s="1">
        <v>3353</v>
      </c>
      <c r="B2941" s="1" t="s">
        <v>5999</v>
      </c>
      <c r="C2941" t="s">
        <v>11672</v>
      </c>
      <c r="D2941" s="1" t="s">
        <v>20824</v>
      </c>
      <c r="E2941" s="2" t="s">
        <v>5983</v>
      </c>
      <c r="F2941" s="16" t="s">
        <v>15412</v>
      </c>
      <c r="G2941" s="12">
        <v>23</v>
      </c>
      <c r="H2941" s="12">
        <v>1</v>
      </c>
      <c r="I2941" s="2" t="s">
        <v>15</v>
      </c>
      <c r="J2941" s="2" t="s">
        <v>44</v>
      </c>
      <c r="K2941" s="1" t="s">
        <v>16785</v>
      </c>
      <c r="L2941" s="1" t="s">
        <v>16785</v>
      </c>
      <c r="M2941" s="1" t="s">
        <v>16292</v>
      </c>
      <c r="AC2941" s="10" t="e">
        <v>#N/A</v>
      </c>
      <c r="AD2941" s="2" t="s">
        <v>19</v>
      </c>
      <c r="AE2941" s="2" t="s">
        <v>3894</v>
      </c>
      <c r="AF2941" s="2" t="s">
        <v>6000</v>
      </c>
      <c r="AG2941" s="2" t="s">
        <v>9</v>
      </c>
      <c r="AI2941" s="1" t="str">
        <f t="shared" si="92"/>
        <v>23(1)</v>
      </c>
      <c r="AJ2941" s="1" t="str">
        <f t="shared" si="93"/>
        <v>023(001)-007～008</v>
      </c>
    </row>
    <row r="2942" spans="1:36" x14ac:dyDescent="0.55000000000000004">
      <c r="A2942" s="1">
        <v>3354</v>
      </c>
      <c r="B2942" s="1" t="s">
        <v>5986</v>
      </c>
      <c r="C2942" t="s">
        <v>11672</v>
      </c>
      <c r="D2942" s="1" t="s">
        <v>20824</v>
      </c>
      <c r="E2942" s="2" t="s">
        <v>5983</v>
      </c>
      <c r="F2942" s="16" t="s">
        <v>15412</v>
      </c>
      <c r="G2942" s="12">
        <v>23</v>
      </c>
      <c r="H2942" s="12">
        <v>1</v>
      </c>
      <c r="I2942" s="2" t="s">
        <v>437</v>
      </c>
      <c r="J2942" s="2" t="s">
        <v>437</v>
      </c>
      <c r="K2942" s="1" t="s">
        <v>16785</v>
      </c>
      <c r="L2942" s="1" t="s">
        <v>16785</v>
      </c>
      <c r="M2942" s="1" t="s">
        <v>3074</v>
      </c>
      <c r="AC2942" s="10" t="e">
        <v>#N/A</v>
      </c>
      <c r="AD2942" s="2" t="s">
        <v>19</v>
      </c>
      <c r="AE2942" s="2" t="s">
        <v>3894</v>
      </c>
      <c r="AF2942" s="2" t="s">
        <v>5987</v>
      </c>
      <c r="AG2942" s="2" t="s">
        <v>9</v>
      </c>
      <c r="AI2942" s="1" t="str">
        <f t="shared" si="92"/>
        <v>23(1)</v>
      </c>
      <c r="AJ2942" s="1" t="str">
        <f t="shared" si="93"/>
        <v>023(001)-009～009</v>
      </c>
    </row>
    <row r="2943" spans="1:36" x14ac:dyDescent="0.55000000000000004">
      <c r="A2943" s="1">
        <v>3355</v>
      </c>
      <c r="B2943" s="1" t="s">
        <v>6001</v>
      </c>
      <c r="C2943" t="s">
        <v>11672</v>
      </c>
      <c r="D2943" s="1" t="s">
        <v>20824</v>
      </c>
      <c r="E2943" s="2" t="s">
        <v>5983</v>
      </c>
      <c r="F2943" s="16" t="s">
        <v>15412</v>
      </c>
      <c r="G2943" s="12">
        <v>23</v>
      </c>
      <c r="H2943" s="12">
        <v>1</v>
      </c>
      <c r="I2943" s="2" t="s">
        <v>65</v>
      </c>
      <c r="J2943" s="2" t="s">
        <v>74</v>
      </c>
      <c r="K2943" s="1" t="s">
        <v>16785</v>
      </c>
      <c r="L2943" s="1" t="s">
        <v>17213</v>
      </c>
      <c r="M2943" s="1" t="s">
        <v>16292</v>
      </c>
      <c r="AC2943" s="10" t="s">
        <v>15743</v>
      </c>
      <c r="AD2943" s="2" t="s">
        <v>19</v>
      </c>
      <c r="AE2943" s="2" t="s">
        <v>3889</v>
      </c>
      <c r="AF2943" s="2" t="s">
        <v>6002</v>
      </c>
      <c r="AG2943" s="2" t="s">
        <v>9</v>
      </c>
      <c r="AI2943" s="1" t="str">
        <f t="shared" si="92"/>
        <v>23(1)</v>
      </c>
      <c r="AJ2943" s="1" t="str">
        <f t="shared" si="93"/>
        <v>023(001)-010～013</v>
      </c>
    </row>
    <row r="2944" spans="1:36" x14ac:dyDescent="0.55000000000000004">
      <c r="A2944" s="1">
        <v>3356</v>
      </c>
      <c r="B2944" s="1" t="s">
        <v>9466</v>
      </c>
      <c r="C2944" t="s">
        <v>11672</v>
      </c>
      <c r="D2944" s="1" t="s">
        <v>20824</v>
      </c>
      <c r="E2944" s="2" t="s">
        <v>5983</v>
      </c>
      <c r="F2944" s="16" t="s">
        <v>15412</v>
      </c>
      <c r="G2944" s="12">
        <v>23</v>
      </c>
      <c r="H2944" s="12">
        <v>1</v>
      </c>
      <c r="I2944" s="2" t="s">
        <v>78</v>
      </c>
      <c r="J2944" s="2" t="s">
        <v>78</v>
      </c>
      <c r="K2944" s="1" t="s">
        <v>16785</v>
      </c>
      <c r="L2944" s="1" t="s">
        <v>16785</v>
      </c>
      <c r="M2944" s="1" t="s">
        <v>16785</v>
      </c>
      <c r="AC2944" s="10" t="e">
        <v>#N/A</v>
      </c>
      <c r="AD2944" s="1" t="s">
        <v>19</v>
      </c>
      <c r="AE2944" s="1" t="s">
        <v>3889</v>
      </c>
      <c r="AF2944" s="2" t="s">
        <v>5988</v>
      </c>
      <c r="AG2944" s="2" t="s">
        <v>9</v>
      </c>
      <c r="AI2944" s="1" t="str">
        <f t="shared" si="92"/>
        <v>23(1)</v>
      </c>
      <c r="AJ2944" s="1" t="str">
        <f t="shared" si="93"/>
        <v>023(001)-014～014</v>
      </c>
    </row>
    <row r="2945" spans="1:36" x14ac:dyDescent="0.55000000000000004">
      <c r="A2945" s="1">
        <v>3357</v>
      </c>
      <c r="B2945" s="1" t="s">
        <v>9444</v>
      </c>
      <c r="C2945" t="s">
        <v>11672</v>
      </c>
      <c r="D2945" s="1" t="s">
        <v>20824</v>
      </c>
      <c r="E2945" s="2" t="s">
        <v>5983</v>
      </c>
      <c r="F2945" s="16" t="s">
        <v>15412</v>
      </c>
      <c r="G2945" s="12">
        <v>23</v>
      </c>
      <c r="H2945" s="12">
        <v>1</v>
      </c>
      <c r="I2945" s="2" t="s">
        <v>765</v>
      </c>
      <c r="J2945" s="2" t="s">
        <v>82</v>
      </c>
      <c r="K2945" s="1" t="s">
        <v>16785</v>
      </c>
      <c r="L2945" s="1" t="s">
        <v>16785</v>
      </c>
      <c r="M2945" s="1" t="s">
        <v>16785</v>
      </c>
      <c r="AC2945" s="10" t="e">
        <v>#N/A</v>
      </c>
      <c r="AD2945" s="1" t="s">
        <v>19</v>
      </c>
      <c r="AE2945" s="1" t="s">
        <v>28</v>
      </c>
      <c r="AF2945" s="2" t="s">
        <v>6003</v>
      </c>
      <c r="AG2945" s="2" t="s">
        <v>9</v>
      </c>
      <c r="AI2945" s="1" t="str">
        <f t="shared" si="92"/>
        <v>23(1)</v>
      </c>
      <c r="AJ2945" s="1" t="str">
        <f t="shared" si="93"/>
        <v>023(001)-015～016</v>
      </c>
    </row>
    <row r="2946" spans="1:36" x14ac:dyDescent="0.55000000000000004">
      <c r="A2946" s="1">
        <v>3358</v>
      </c>
      <c r="B2946" s="1" t="s">
        <v>6004</v>
      </c>
      <c r="C2946" t="s">
        <v>11674</v>
      </c>
      <c r="D2946" s="1" t="s">
        <v>20824</v>
      </c>
      <c r="E2946" s="2" t="s">
        <v>6006</v>
      </c>
      <c r="F2946" s="16" t="s">
        <v>15413</v>
      </c>
      <c r="G2946" s="12">
        <v>23</v>
      </c>
      <c r="H2946" s="12">
        <v>2</v>
      </c>
      <c r="I2946" s="2" t="s">
        <v>753</v>
      </c>
      <c r="J2946" s="2" t="s">
        <v>753</v>
      </c>
      <c r="K2946" s="1" t="s">
        <v>16785</v>
      </c>
      <c r="L2946" s="1" t="s">
        <v>16785</v>
      </c>
      <c r="M2946" s="1" t="s">
        <v>16341</v>
      </c>
      <c r="AC2946" s="10" t="e">
        <v>#N/A</v>
      </c>
      <c r="AD2946" s="2" t="s">
        <v>19</v>
      </c>
      <c r="AE2946" s="2" t="s">
        <v>20</v>
      </c>
      <c r="AF2946" s="2" t="s">
        <v>6005</v>
      </c>
      <c r="AG2946" s="2" t="s">
        <v>9</v>
      </c>
      <c r="AI2946" s="1" t="str">
        <f t="shared" ref="AI2946:AI3009" si="94">G2946&amp;"("&amp;H2946&amp;")"</f>
        <v>23(2)</v>
      </c>
      <c r="AJ2946" s="1" t="str">
        <f t="shared" ref="AJ2946:AJ3009" si="95">TEXT(G2946,"000")&amp;"("&amp;TEXT(H2946,"000")&amp;")-"&amp;TEXT(I2946,"000")&amp;"～"&amp;TEXT(J2946,"000")</f>
        <v>023(002)-017～017</v>
      </c>
    </row>
    <row r="2947" spans="1:36" x14ac:dyDescent="0.55000000000000004">
      <c r="A2947" s="1">
        <v>3359</v>
      </c>
      <c r="B2947" s="1" t="s">
        <v>2790</v>
      </c>
      <c r="C2947" t="s">
        <v>11674</v>
      </c>
      <c r="D2947" s="1" t="s">
        <v>20824</v>
      </c>
      <c r="E2947" s="2" t="s">
        <v>6006</v>
      </c>
      <c r="F2947" s="16" t="s">
        <v>15413</v>
      </c>
      <c r="G2947" s="12">
        <v>23</v>
      </c>
      <c r="H2947" s="12">
        <v>2</v>
      </c>
      <c r="I2947" s="2" t="s">
        <v>88</v>
      </c>
      <c r="J2947" s="2" t="s">
        <v>88</v>
      </c>
      <c r="K2947" s="1" t="s">
        <v>16785</v>
      </c>
      <c r="L2947" s="1" t="s">
        <v>16785</v>
      </c>
      <c r="M2947" s="1" t="s">
        <v>380</v>
      </c>
      <c r="AC2947" s="10" t="e">
        <v>#N/A</v>
      </c>
      <c r="AD2947" s="2" t="s">
        <v>19</v>
      </c>
      <c r="AE2947" s="2" t="s">
        <v>25</v>
      </c>
      <c r="AF2947" s="2" t="s">
        <v>6007</v>
      </c>
      <c r="AG2947" s="2" t="s">
        <v>9</v>
      </c>
      <c r="AI2947" s="1" t="str">
        <f t="shared" si="94"/>
        <v>23(2)</v>
      </c>
      <c r="AJ2947" s="1" t="str">
        <f t="shared" si="95"/>
        <v>023(002)-018～018</v>
      </c>
    </row>
    <row r="2948" spans="1:36" x14ac:dyDescent="0.55000000000000004">
      <c r="A2948" s="1">
        <v>3361</v>
      </c>
      <c r="B2948" s="1" t="s">
        <v>5958</v>
      </c>
      <c r="C2948" t="s">
        <v>11674</v>
      </c>
      <c r="D2948" s="1" t="s">
        <v>20824</v>
      </c>
      <c r="E2948" s="2" t="s">
        <v>6006</v>
      </c>
      <c r="F2948" s="16" t="s">
        <v>15413</v>
      </c>
      <c r="G2948" s="12">
        <v>23</v>
      </c>
      <c r="H2948" s="12">
        <v>2</v>
      </c>
      <c r="I2948" s="2" t="s">
        <v>93</v>
      </c>
      <c r="J2948" s="1">
        <v>21</v>
      </c>
      <c r="K2948" s="1" t="s">
        <v>16785</v>
      </c>
      <c r="L2948" s="1" t="s">
        <v>17344</v>
      </c>
      <c r="M2948" s="1" t="s">
        <v>4108</v>
      </c>
      <c r="AC2948" s="10" t="s">
        <v>15773</v>
      </c>
      <c r="AD2948" s="2" t="s">
        <v>19</v>
      </c>
      <c r="AE2948" s="2" t="s">
        <v>25</v>
      </c>
      <c r="AF2948" s="2" t="s">
        <v>6010</v>
      </c>
      <c r="AG2948" s="2" t="s">
        <v>9</v>
      </c>
      <c r="AI2948" s="1" t="str">
        <f t="shared" si="94"/>
        <v>23(2)</v>
      </c>
      <c r="AJ2948" s="1" t="str">
        <f t="shared" si="95"/>
        <v>023(002)-019～021</v>
      </c>
    </row>
    <row r="2949" spans="1:36" x14ac:dyDescent="0.55000000000000004">
      <c r="A2949" s="1">
        <v>3362</v>
      </c>
      <c r="B2949" s="1" t="s">
        <v>5959</v>
      </c>
      <c r="C2949" t="s">
        <v>11674</v>
      </c>
      <c r="D2949" s="1" t="s">
        <v>20824</v>
      </c>
      <c r="E2949" s="2" t="s">
        <v>6006</v>
      </c>
      <c r="F2949" s="16" t="s">
        <v>15413</v>
      </c>
      <c r="G2949" s="12">
        <v>23</v>
      </c>
      <c r="H2949" s="12">
        <v>2</v>
      </c>
      <c r="I2949" s="1">
        <v>22</v>
      </c>
      <c r="J2949" s="1">
        <v>24</v>
      </c>
      <c r="K2949" s="1" t="s">
        <v>16785</v>
      </c>
      <c r="L2949" s="1" t="s">
        <v>17074</v>
      </c>
      <c r="M2949" s="1" t="s">
        <v>16342</v>
      </c>
      <c r="AC2949" s="10" t="s">
        <v>15774</v>
      </c>
      <c r="AD2949" s="2" t="s">
        <v>3357</v>
      </c>
      <c r="AE2949" s="2"/>
      <c r="AF2949" s="2" t="s">
        <v>5960</v>
      </c>
      <c r="AG2949" s="1" t="s">
        <v>9</v>
      </c>
      <c r="AI2949" s="1" t="str">
        <f t="shared" si="94"/>
        <v>23(2)</v>
      </c>
      <c r="AJ2949" s="1" t="str">
        <f t="shared" si="95"/>
        <v>023(002)-022～024</v>
      </c>
    </row>
    <row r="2950" spans="1:36" x14ac:dyDescent="0.55000000000000004">
      <c r="A2950" s="1">
        <v>3365</v>
      </c>
      <c r="B2950" s="1" t="s">
        <v>5961</v>
      </c>
      <c r="C2950" t="s">
        <v>11674</v>
      </c>
      <c r="D2950" s="1" t="s">
        <v>20824</v>
      </c>
      <c r="E2950" s="2" t="s">
        <v>6006</v>
      </c>
      <c r="F2950" s="16" t="s">
        <v>15413</v>
      </c>
      <c r="G2950" s="12">
        <v>23</v>
      </c>
      <c r="H2950" s="12">
        <v>2</v>
      </c>
      <c r="I2950" s="2" t="s">
        <v>1104</v>
      </c>
      <c r="J2950" s="1">
        <v>25</v>
      </c>
      <c r="K2950" s="1" t="s">
        <v>16785</v>
      </c>
      <c r="L2950" s="1" t="s">
        <v>16785</v>
      </c>
      <c r="M2950" s="1" t="s">
        <v>16343</v>
      </c>
      <c r="AC2950" s="10" t="e">
        <v>#N/A</v>
      </c>
      <c r="AD2950" s="2" t="s">
        <v>19</v>
      </c>
      <c r="AE2950" s="2" t="s">
        <v>25</v>
      </c>
      <c r="AF2950" s="2" t="s">
        <v>6011</v>
      </c>
      <c r="AG2950" s="2" t="s">
        <v>9</v>
      </c>
      <c r="AI2950" s="1" t="str">
        <f t="shared" si="94"/>
        <v>23(2)</v>
      </c>
      <c r="AJ2950" s="1" t="str">
        <f t="shared" si="95"/>
        <v>023(002)-024～025</v>
      </c>
    </row>
    <row r="2951" spans="1:36" x14ac:dyDescent="0.55000000000000004">
      <c r="A2951" s="1">
        <v>3366</v>
      </c>
      <c r="B2951" s="1" t="s">
        <v>5962</v>
      </c>
      <c r="C2951" t="s">
        <v>11674</v>
      </c>
      <c r="D2951" s="1" t="s">
        <v>20824</v>
      </c>
      <c r="E2951" s="2" t="s">
        <v>6006</v>
      </c>
      <c r="F2951" s="16" t="s">
        <v>15413</v>
      </c>
      <c r="G2951" s="12">
        <v>23</v>
      </c>
      <c r="H2951" s="12">
        <v>2</v>
      </c>
      <c r="I2951" s="1">
        <v>26</v>
      </c>
      <c r="J2951" s="1">
        <v>27</v>
      </c>
      <c r="K2951" s="1" t="s">
        <v>16785</v>
      </c>
      <c r="L2951" s="1" t="s">
        <v>16785</v>
      </c>
      <c r="M2951" s="1" t="s">
        <v>16344</v>
      </c>
      <c r="AC2951" s="10" t="e">
        <v>#N/A</v>
      </c>
      <c r="AD2951" s="2" t="s">
        <v>3357</v>
      </c>
      <c r="AE2951" s="2"/>
      <c r="AF2951" s="2" t="s">
        <v>5963</v>
      </c>
      <c r="AG2951" s="1" t="s">
        <v>9</v>
      </c>
      <c r="AI2951" s="1" t="str">
        <f t="shared" si="94"/>
        <v>23(2)</v>
      </c>
      <c r="AJ2951" s="1" t="str">
        <f t="shared" si="95"/>
        <v>023(002)-026～027</v>
      </c>
    </row>
    <row r="2952" spans="1:36" x14ac:dyDescent="0.55000000000000004">
      <c r="A2952" s="1">
        <v>3368</v>
      </c>
      <c r="B2952" s="1" t="s">
        <v>5964</v>
      </c>
      <c r="C2952" t="s">
        <v>11674</v>
      </c>
      <c r="D2952" s="1" t="s">
        <v>20824</v>
      </c>
      <c r="E2952" s="2" t="s">
        <v>6006</v>
      </c>
      <c r="F2952" s="16" t="s">
        <v>15413</v>
      </c>
      <c r="G2952" s="12">
        <v>23</v>
      </c>
      <c r="H2952" s="12">
        <v>2</v>
      </c>
      <c r="I2952" s="1">
        <v>27</v>
      </c>
      <c r="J2952" s="1">
        <v>30</v>
      </c>
      <c r="K2952" s="1" t="s">
        <v>16785</v>
      </c>
      <c r="L2952" s="1" t="s">
        <v>16785</v>
      </c>
      <c r="M2952" s="1" t="s">
        <v>16345</v>
      </c>
      <c r="AC2952" s="10" t="e">
        <v>#N/A</v>
      </c>
      <c r="AD2952" s="2" t="s">
        <v>3357</v>
      </c>
      <c r="AE2952" s="2"/>
      <c r="AF2952" s="2" t="s">
        <v>5965</v>
      </c>
      <c r="AG2952" s="1" t="s">
        <v>9</v>
      </c>
      <c r="AI2952" s="1" t="str">
        <f t="shared" si="94"/>
        <v>23(2)</v>
      </c>
      <c r="AJ2952" s="1" t="str">
        <f t="shared" si="95"/>
        <v>023(002)-027～030</v>
      </c>
    </row>
    <row r="2953" spans="1:36" x14ac:dyDescent="0.55000000000000004">
      <c r="A2953" s="1">
        <v>3369</v>
      </c>
      <c r="B2953" s="1" t="s">
        <v>6012</v>
      </c>
      <c r="C2953" t="s">
        <v>11674</v>
      </c>
      <c r="D2953" s="1" t="s">
        <v>20824</v>
      </c>
      <c r="E2953" s="2" t="s">
        <v>6006</v>
      </c>
      <c r="F2953" s="16" t="s">
        <v>15413</v>
      </c>
      <c r="G2953" s="12">
        <v>23</v>
      </c>
      <c r="H2953" s="12">
        <v>2</v>
      </c>
      <c r="I2953" s="2" t="s">
        <v>118</v>
      </c>
      <c r="J2953" s="1">
        <v>30</v>
      </c>
      <c r="K2953" s="1" t="s">
        <v>16785</v>
      </c>
      <c r="L2953" s="1" t="s">
        <v>17297</v>
      </c>
      <c r="M2953" s="1" t="s">
        <v>16345</v>
      </c>
      <c r="AC2953" s="10" t="s">
        <v>15775</v>
      </c>
      <c r="AD2953" s="2" t="s">
        <v>19</v>
      </c>
      <c r="AE2953" s="2" t="s">
        <v>25</v>
      </c>
      <c r="AF2953" s="2" t="s">
        <v>6013</v>
      </c>
      <c r="AG2953" s="2" t="s">
        <v>9</v>
      </c>
      <c r="AI2953" s="1" t="str">
        <f t="shared" si="94"/>
        <v>23(2)</v>
      </c>
      <c r="AJ2953" s="1" t="str">
        <f t="shared" si="95"/>
        <v>023(002)-028～030</v>
      </c>
    </row>
    <row r="2954" spans="1:36" x14ac:dyDescent="0.55000000000000004">
      <c r="A2954" s="1">
        <v>3370</v>
      </c>
      <c r="B2954" s="1" t="s">
        <v>6008</v>
      </c>
      <c r="C2954" t="s">
        <v>11674</v>
      </c>
      <c r="D2954" s="1" t="s">
        <v>20824</v>
      </c>
      <c r="E2954" s="2" t="s">
        <v>6006</v>
      </c>
      <c r="F2954" s="16" t="s">
        <v>15413</v>
      </c>
      <c r="G2954" s="12">
        <v>23</v>
      </c>
      <c r="H2954" s="12">
        <v>2</v>
      </c>
      <c r="I2954" s="2" t="s">
        <v>577</v>
      </c>
      <c r="J2954" s="2" t="s">
        <v>577</v>
      </c>
      <c r="K2954" s="1" t="s">
        <v>16785</v>
      </c>
      <c r="L2954" s="1" t="s">
        <v>16785</v>
      </c>
      <c r="M2954" s="1" t="s">
        <v>15695</v>
      </c>
      <c r="AC2954" s="10" t="e">
        <v>#N/A</v>
      </c>
      <c r="AD2954" s="2" t="s">
        <v>19</v>
      </c>
      <c r="AE2954" s="2" t="s">
        <v>3894</v>
      </c>
      <c r="AF2954" s="2" t="s">
        <v>6009</v>
      </c>
      <c r="AG2954" s="2" t="s">
        <v>9</v>
      </c>
      <c r="AI2954" s="1" t="str">
        <f t="shared" si="94"/>
        <v>23(2)</v>
      </c>
      <c r="AJ2954" s="1" t="str">
        <f t="shared" si="95"/>
        <v>023(002)-031～031</v>
      </c>
    </row>
    <row r="2955" spans="1:36" x14ac:dyDescent="0.55000000000000004">
      <c r="A2955" s="1">
        <v>3371</v>
      </c>
      <c r="B2955" s="1" t="s">
        <v>6014</v>
      </c>
      <c r="C2955" t="s">
        <v>11674</v>
      </c>
      <c r="D2955" s="1" t="s">
        <v>20824</v>
      </c>
      <c r="E2955" s="2" t="s">
        <v>6006</v>
      </c>
      <c r="F2955" s="16" t="s">
        <v>15413</v>
      </c>
      <c r="G2955" s="12">
        <v>23</v>
      </c>
      <c r="H2955" s="12">
        <v>2</v>
      </c>
      <c r="I2955" s="2" t="s">
        <v>123</v>
      </c>
      <c r="J2955" s="2" t="s">
        <v>89</v>
      </c>
      <c r="K2955" s="1" t="s">
        <v>16785</v>
      </c>
      <c r="L2955" s="1" t="s">
        <v>17214</v>
      </c>
      <c r="M2955" s="1" t="s">
        <v>16292</v>
      </c>
      <c r="AC2955" s="10" t="s">
        <v>15743</v>
      </c>
      <c r="AD2955" s="2" t="s">
        <v>19</v>
      </c>
      <c r="AE2955" s="2" t="s">
        <v>3889</v>
      </c>
      <c r="AF2955" s="2" t="s">
        <v>6015</v>
      </c>
      <c r="AG2955" s="2" t="s">
        <v>9</v>
      </c>
      <c r="AI2955" s="1" t="str">
        <f t="shared" si="94"/>
        <v>23(2)</v>
      </c>
      <c r="AJ2955" s="1" t="str">
        <f t="shared" si="95"/>
        <v>023(002)-032～035</v>
      </c>
    </row>
    <row r="2956" spans="1:36" x14ac:dyDescent="0.55000000000000004">
      <c r="A2956" s="1">
        <v>3372</v>
      </c>
      <c r="B2956" s="1" t="s">
        <v>6016</v>
      </c>
      <c r="C2956" t="s">
        <v>11674</v>
      </c>
      <c r="D2956" s="1" t="s">
        <v>20824</v>
      </c>
      <c r="E2956" s="2" t="s">
        <v>6006</v>
      </c>
      <c r="F2956" s="16" t="s">
        <v>15413</v>
      </c>
      <c r="G2956" s="12">
        <v>23</v>
      </c>
      <c r="H2956" s="12">
        <v>2</v>
      </c>
      <c r="I2956" s="2" t="s">
        <v>131</v>
      </c>
      <c r="J2956" s="2" t="s">
        <v>136</v>
      </c>
      <c r="K2956" s="1" t="s">
        <v>16785</v>
      </c>
      <c r="L2956" s="1" t="s">
        <v>16785</v>
      </c>
      <c r="M2956" s="1" t="s">
        <v>1153</v>
      </c>
      <c r="AC2956" s="10" t="e">
        <v>#N/A</v>
      </c>
      <c r="AD2956" s="2" t="s">
        <v>19</v>
      </c>
      <c r="AE2956" s="2" t="s">
        <v>28</v>
      </c>
      <c r="AF2956" s="2" t="s">
        <v>6017</v>
      </c>
      <c r="AG2956" s="2" t="s">
        <v>9</v>
      </c>
      <c r="AI2956" s="1" t="str">
        <f t="shared" si="94"/>
        <v>23(2)</v>
      </c>
      <c r="AJ2956" s="1" t="str">
        <f t="shared" si="95"/>
        <v>023(002)-036～037</v>
      </c>
    </row>
    <row r="2957" spans="1:36" x14ac:dyDescent="0.55000000000000004">
      <c r="A2957" s="1">
        <v>3373</v>
      </c>
      <c r="B2957" s="1" t="s">
        <v>9407</v>
      </c>
      <c r="C2957" t="s">
        <v>11674</v>
      </c>
      <c r="D2957" s="1" t="s">
        <v>20824</v>
      </c>
      <c r="E2957" s="2" t="s">
        <v>6006</v>
      </c>
      <c r="F2957" s="16" t="s">
        <v>15413</v>
      </c>
      <c r="G2957" s="12">
        <v>23</v>
      </c>
      <c r="H2957" s="12">
        <v>2</v>
      </c>
      <c r="I2957" s="2" t="s">
        <v>140</v>
      </c>
      <c r="J2957" s="2" t="s">
        <v>132</v>
      </c>
      <c r="K2957" s="1" t="s">
        <v>16785</v>
      </c>
      <c r="L2957" s="1" t="s">
        <v>16785</v>
      </c>
      <c r="M2957" s="1" t="s">
        <v>16785</v>
      </c>
      <c r="AC2957" s="10" t="e">
        <v>#N/A</v>
      </c>
      <c r="AD2957" s="1" t="s">
        <v>19</v>
      </c>
      <c r="AE2957" s="1" t="s">
        <v>28</v>
      </c>
      <c r="AF2957" s="2" t="s">
        <v>6018</v>
      </c>
      <c r="AG2957" s="2" t="s">
        <v>9</v>
      </c>
      <c r="AI2957" s="1" t="str">
        <f t="shared" si="94"/>
        <v>23(2)</v>
      </c>
      <c r="AJ2957" s="1" t="str">
        <f t="shared" si="95"/>
        <v>023(002)-038～040</v>
      </c>
    </row>
    <row r="2958" spans="1:36" x14ac:dyDescent="0.55000000000000004">
      <c r="A2958" s="1">
        <v>3374</v>
      </c>
      <c r="B2958" s="1" t="s">
        <v>6019</v>
      </c>
      <c r="C2958" t="s">
        <v>11676</v>
      </c>
      <c r="D2958" s="1" t="s">
        <v>20824</v>
      </c>
      <c r="E2958" s="2" t="s">
        <v>6021</v>
      </c>
      <c r="F2958" s="16" t="s">
        <v>15414</v>
      </c>
      <c r="G2958" s="12">
        <v>23</v>
      </c>
      <c r="H2958" s="12">
        <v>3</v>
      </c>
      <c r="I2958" s="2" t="s">
        <v>605</v>
      </c>
      <c r="J2958" s="2" t="s">
        <v>605</v>
      </c>
      <c r="K2958" s="1" t="s">
        <v>16785</v>
      </c>
      <c r="L2958" s="1" t="s">
        <v>16785</v>
      </c>
      <c r="M2958" s="1" t="s">
        <v>16307</v>
      </c>
      <c r="AC2958" s="10" t="e">
        <v>#N/A</v>
      </c>
      <c r="AD2958" s="2" t="s">
        <v>19</v>
      </c>
      <c r="AE2958" s="2" t="s">
        <v>20</v>
      </c>
      <c r="AF2958" s="2" t="s">
        <v>6020</v>
      </c>
      <c r="AG2958" s="2" t="s">
        <v>9</v>
      </c>
      <c r="AI2958" s="1" t="str">
        <f t="shared" si="94"/>
        <v>23(3)</v>
      </c>
      <c r="AJ2958" s="1" t="str">
        <f t="shared" si="95"/>
        <v>023(003)-041～041</v>
      </c>
    </row>
    <row r="2959" spans="1:36" x14ac:dyDescent="0.55000000000000004">
      <c r="A2959" s="1">
        <v>3376</v>
      </c>
      <c r="B2959" s="1" t="s">
        <v>5966</v>
      </c>
      <c r="C2959" t="s">
        <v>11676</v>
      </c>
      <c r="D2959" s="1" t="s">
        <v>20824</v>
      </c>
      <c r="E2959" s="2" t="s">
        <v>6021</v>
      </c>
      <c r="F2959" s="16" t="s">
        <v>15414</v>
      </c>
      <c r="G2959" s="12">
        <v>23</v>
      </c>
      <c r="H2959" s="12">
        <v>3</v>
      </c>
      <c r="I2959" s="2" t="s">
        <v>143</v>
      </c>
      <c r="J2959" s="1">
        <v>44</v>
      </c>
      <c r="K2959" s="1" t="s">
        <v>16785</v>
      </c>
      <c r="L2959" s="1" t="s">
        <v>17346</v>
      </c>
      <c r="M2959" s="1" t="s">
        <v>4600</v>
      </c>
      <c r="AC2959" s="10" t="s">
        <v>15776</v>
      </c>
      <c r="AD2959" s="2" t="s">
        <v>19</v>
      </c>
      <c r="AE2959" s="2" t="s">
        <v>25</v>
      </c>
      <c r="AF2959" s="2" t="s">
        <v>6022</v>
      </c>
      <c r="AG2959" s="2" t="s">
        <v>9</v>
      </c>
      <c r="AI2959" s="1" t="str">
        <f t="shared" si="94"/>
        <v>23(3)</v>
      </c>
      <c r="AJ2959" s="1" t="str">
        <f t="shared" si="95"/>
        <v>023(003)-042～044</v>
      </c>
    </row>
    <row r="2960" spans="1:36" x14ac:dyDescent="0.55000000000000004">
      <c r="A2960" s="1">
        <v>3377</v>
      </c>
      <c r="B2960" s="1" t="s">
        <v>5967</v>
      </c>
      <c r="C2960" t="s">
        <v>11676</v>
      </c>
      <c r="D2960" s="1" t="s">
        <v>20824</v>
      </c>
      <c r="E2960" s="2" t="s">
        <v>6021</v>
      </c>
      <c r="F2960" s="16" t="s">
        <v>15414</v>
      </c>
      <c r="G2960" s="12">
        <v>23</v>
      </c>
      <c r="H2960" s="12">
        <v>3</v>
      </c>
      <c r="I2960" s="1">
        <v>44</v>
      </c>
      <c r="J2960" s="1">
        <v>46</v>
      </c>
      <c r="K2960" s="1" t="s">
        <v>16785</v>
      </c>
      <c r="L2960" s="1" t="s">
        <v>17044</v>
      </c>
      <c r="M2960" s="1" t="s">
        <v>16346</v>
      </c>
      <c r="AC2960" s="10" t="s">
        <v>15777</v>
      </c>
      <c r="AD2960" s="2" t="s">
        <v>3357</v>
      </c>
      <c r="AE2960" s="2"/>
      <c r="AF2960" s="2" t="s">
        <v>5968</v>
      </c>
      <c r="AG2960" s="2" t="s">
        <v>9</v>
      </c>
      <c r="AI2960" s="1" t="str">
        <f t="shared" si="94"/>
        <v>23(3)</v>
      </c>
      <c r="AJ2960" s="1" t="str">
        <f t="shared" si="95"/>
        <v>023(003)-044～046</v>
      </c>
    </row>
    <row r="2961" spans="1:36" x14ac:dyDescent="0.55000000000000004">
      <c r="A2961" s="1">
        <v>3380</v>
      </c>
      <c r="B2961" s="1" t="s">
        <v>6023</v>
      </c>
      <c r="C2961" t="s">
        <v>11676</v>
      </c>
      <c r="D2961" s="1" t="s">
        <v>20824</v>
      </c>
      <c r="E2961" s="2" t="s">
        <v>6021</v>
      </c>
      <c r="F2961" s="16" t="s">
        <v>15414</v>
      </c>
      <c r="G2961" s="12">
        <v>23</v>
      </c>
      <c r="H2961" s="12">
        <v>3</v>
      </c>
      <c r="I2961" s="2" t="s">
        <v>152</v>
      </c>
      <c r="J2961" s="1">
        <v>47</v>
      </c>
      <c r="K2961" s="1" t="s">
        <v>16785</v>
      </c>
      <c r="L2961" s="1" t="s">
        <v>16785</v>
      </c>
      <c r="M2961" s="1" t="s">
        <v>3565</v>
      </c>
      <c r="AC2961" s="10" t="e">
        <v>#N/A</v>
      </c>
      <c r="AD2961" s="2" t="s">
        <v>19</v>
      </c>
      <c r="AE2961" s="2" t="s">
        <v>25</v>
      </c>
      <c r="AF2961" s="2" t="s">
        <v>6024</v>
      </c>
      <c r="AG2961" s="2" t="s">
        <v>9</v>
      </c>
      <c r="AI2961" s="1" t="str">
        <f t="shared" si="94"/>
        <v>23(3)</v>
      </c>
      <c r="AJ2961" s="1" t="str">
        <f t="shared" si="95"/>
        <v>023(003)-046～047</v>
      </c>
    </row>
    <row r="2962" spans="1:36" x14ac:dyDescent="0.55000000000000004">
      <c r="A2962" s="1">
        <v>3381</v>
      </c>
      <c r="B2962" s="1" t="s">
        <v>5969</v>
      </c>
      <c r="C2962" t="s">
        <v>11676</v>
      </c>
      <c r="D2962" s="1" t="s">
        <v>20824</v>
      </c>
      <c r="E2962" s="2" t="s">
        <v>6021</v>
      </c>
      <c r="F2962" s="16" t="s">
        <v>15414</v>
      </c>
      <c r="G2962" s="12">
        <v>23</v>
      </c>
      <c r="H2962" s="12">
        <v>3</v>
      </c>
      <c r="I2962" s="1">
        <v>47</v>
      </c>
      <c r="J2962" s="1">
        <v>48</v>
      </c>
      <c r="K2962" s="1" t="s">
        <v>16785</v>
      </c>
      <c r="L2962" s="1" t="s">
        <v>16785</v>
      </c>
      <c r="M2962" s="1" t="s">
        <v>4149</v>
      </c>
      <c r="AC2962" s="10" t="e">
        <v>#N/A</v>
      </c>
      <c r="AD2962" s="2" t="s">
        <v>3357</v>
      </c>
      <c r="AE2962" s="2"/>
      <c r="AF2962" s="2" t="s">
        <v>5970</v>
      </c>
      <c r="AG2962" s="2" t="s">
        <v>9</v>
      </c>
      <c r="AI2962" s="1" t="str">
        <f t="shared" si="94"/>
        <v>23(3)</v>
      </c>
      <c r="AJ2962" s="1" t="str">
        <f t="shared" si="95"/>
        <v>023(003)-047～048</v>
      </c>
    </row>
    <row r="2963" spans="1:36" x14ac:dyDescent="0.55000000000000004">
      <c r="A2963" s="1">
        <v>3384</v>
      </c>
      <c r="B2963" s="1" t="s">
        <v>6025</v>
      </c>
      <c r="C2963" t="s">
        <v>11676</v>
      </c>
      <c r="D2963" s="1" t="s">
        <v>20824</v>
      </c>
      <c r="E2963" s="2" t="s">
        <v>6021</v>
      </c>
      <c r="F2963" s="16" t="s">
        <v>15414</v>
      </c>
      <c r="G2963" s="12">
        <v>23</v>
      </c>
      <c r="H2963" s="12">
        <v>3</v>
      </c>
      <c r="I2963" s="2" t="s">
        <v>164</v>
      </c>
      <c r="J2963" s="1">
        <v>50</v>
      </c>
      <c r="K2963" s="1" t="s">
        <v>16785</v>
      </c>
      <c r="L2963" s="1" t="s">
        <v>16785</v>
      </c>
      <c r="M2963" s="1" t="s">
        <v>3557</v>
      </c>
      <c r="AC2963" s="10" t="e">
        <v>#N/A</v>
      </c>
      <c r="AD2963" s="2" t="s">
        <v>19</v>
      </c>
      <c r="AE2963" s="2" t="s">
        <v>25</v>
      </c>
      <c r="AF2963" s="2" t="s">
        <v>6026</v>
      </c>
      <c r="AG2963" s="2" t="s">
        <v>9</v>
      </c>
      <c r="AI2963" s="1" t="str">
        <f t="shared" si="94"/>
        <v>23(3)</v>
      </c>
      <c r="AJ2963" s="1" t="str">
        <f t="shared" si="95"/>
        <v>023(003)-049～050</v>
      </c>
    </row>
    <row r="2964" spans="1:36" x14ac:dyDescent="0.55000000000000004">
      <c r="A2964" s="1">
        <v>3385</v>
      </c>
      <c r="B2964" s="1" t="s">
        <v>6027</v>
      </c>
      <c r="C2964" t="s">
        <v>11676</v>
      </c>
      <c r="D2964" s="1" t="s">
        <v>20824</v>
      </c>
      <c r="E2964" s="2" t="s">
        <v>6021</v>
      </c>
      <c r="F2964" s="16" t="s">
        <v>15414</v>
      </c>
      <c r="G2964" s="12">
        <v>23</v>
      </c>
      <c r="H2964" s="12">
        <v>3</v>
      </c>
      <c r="I2964" s="2" t="s">
        <v>148</v>
      </c>
      <c r="J2964" s="2" t="s">
        <v>174</v>
      </c>
      <c r="K2964" s="1" t="s">
        <v>16785</v>
      </c>
      <c r="L2964" s="1" t="s">
        <v>16785</v>
      </c>
      <c r="M2964" s="1" t="s">
        <v>16347</v>
      </c>
      <c r="AC2964" s="10" t="e">
        <v>#N/A</v>
      </c>
      <c r="AD2964" s="2" t="s">
        <v>19</v>
      </c>
      <c r="AE2964" s="2" t="s">
        <v>3894</v>
      </c>
      <c r="AF2964" s="2" t="s">
        <v>6028</v>
      </c>
      <c r="AG2964" s="2" t="s">
        <v>9</v>
      </c>
      <c r="AI2964" s="1" t="str">
        <f t="shared" si="94"/>
        <v>23(3)</v>
      </c>
      <c r="AJ2964" s="1" t="str">
        <f t="shared" si="95"/>
        <v>023(003)-051～052</v>
      </c>
    </row>
    <row r="2965" spans="1:36" x14ac:dyDescent="0.55000000000000004">
      <c r="A2965" s="1">
        <v>3386</v>
      </c>
      <c r="B2965" s="1" t="s">
        <v>5971</v>
      </c>
      <c r="C2965" t="s">
        <v>11676</v>
      </c>
      <c r="D2965" s="1" t="s">
        <v>20824</v>
      </c>
      <c r="E2965" s="2" t="s">
        <v>6021</v>
      </c>
      <c r="F2965" s="16" t="s">
        <v>15414</v>
      </c>
      <c r="G2965" s="12">
        <v>23</v>
      </c>
      <c r="H2965" s="12">
        <v>3</v>
      </c>
      <c r="I2965" s="1">
        <v>52</v>
      </c>
      <c r="J2965" s="1">
        <v>53</v>
      </c>
      <c r="K2965" s="1" t="s">
        <v>16785</v>
      </c>
      <c r="L2965" s="1" t="s">
        <v>16785</v>
      </c>
      <c r="M2965" s="1" t="s">
        <v>5012</v>
      </c>
      <c r="AC2965" s="10" t="e">
        <v>#N/A</v>
      </c>
      <c r="AD2965" s="2" t="s">
        <v>3357</v>
      </c>
      <c r="AE2965" s="2"/>
      <c r="AF2965" s="2" t="s">
        <v>5972</v>
      </c>
      <c r="AG2965" s="2" t="s">
        <v>9</v>
      </c>
      <c r="AI2965" s="1" t="str">
        <f t="shared" si="94"/>
        <v>23(3)</v>
      </c>
      <c r="AJ2965" s="1" t="str">
        <f t="shared" si="95"/>
        <v>023(003)-052～053</v>
      </c>
    </row>
    <row r="2966" spans="1:36" x14ac:dyDescent="0.55000000000000004">
      <c r="A2966" s="1">
        <v>3388</v>
      </c>
      <c r="B2966" s="1" t="s">
        <v>6029</v>
      </c>
      <c r="C2966" t="s">
        <v>11676</v>
      </c>
      <c r="D2966" s="1" t="s">
        <v>20824</v>
      </c>
      <c r="E2966" s="2" t="s">
        <v>6021</v>
      </c>
      <c r="F2966" s="16" t="s">
        <v>15414</v>
      </c>
      <c r="G2966" s="12">
        <v>23</v>
      </c>
      <c r="H2966" s="12">
        <v>3</v>
      </c>
      <c r="I2966" s="2" t="s">
        <v>629</v>
      </c>
      <c r="J2966" s="2" t="s">
        <v>188</v>
      </c>
      <c r="K2966" s="1" t="s">
        <v>16785</v>
      </c>
      <c r="L2966" s="1" t="s">
        <v>16943</v>
      </c>
      <c r="M2966" s="1" t="s">
        <v>16293</v>
      </c>
      <c r="AC2966" s="10" t="s">
        <v>15778</v>
      </c>
      <c r="AD2966" s="2" t="s">
        <v>19</v>
      </c>
      <c r="AE2966" s="2" t="s">
        <v>3889</v>
      </c>
      <c r="AF2966" s="2" t="s">
        <v>6030</v>
      </c>
      <c r="AG2966" s="2" t="s">
        <v>9</v>
      </c>
      <c r="AI2966" s="1" t="str">
        <f t="shared" si="94"/>
        <v>23(3)</v>
      </c>
      <c r="AJ2966" s="1" t="str">
        <f t="shared" si="95"/>
        <v>023(003)-054～058</v>
      </c>
    </row>
    <row r="2967" spans="1:36" x14ac:dyDescent="0.55000000000000004">
      <c r="A2967" s="1">
        <v>3389</v>
      </c>
      <c r="B2967" s="1" t="s">
        <v>9407</v>
      </c>
      <c r="C2967" t="s">
        <v>11676</v>
      </c>
      <c r="D2967" s="1" t="s">
        <v>20824</v>
      </c>
      <c r="E2967" s="2" t="s">
        <v>6021</v>
      </c>
      <c r="F2967" s="16" t="s">
        <v>15414</v>
      </c>
      <c r="G2967" s="12">
        <v>23</v>
      </c>
      <c r="H2967" s="12">
        <v>3</v>
      </c>
      <c r="I2967" s="2" t="s">
        <v>188</v>
      </c>
      <c r="J2967" s="2" t="s">
        <v>195</v>
      </c>
      <c r="K2967" s="1" t="s">
        <v>16785</v>
      </c>
      <c r="L2967" s="1" t="s">
        <v>16785</v>
      </c>
      <c r="M2967" s="1" t="s">
        <v>16785</v>
      </c>
      <c r="AC2967" s="10" t="e">
        <v>#N/A</v>
      </c>
      <c r="AD2967" s="1" t="s">
        <v>19</v>
      </c>
      <c r="AE2967" s="1" t="s">
        <v>28</v>
      </c>
      <c r="AF2967" s="2" t="s">
        <v>6031</v>
      </c>
      <c r="AG2967" s="2" t="s">
        <v>9</v>
      </c>
      <c r="AI2967" s="1" t="str">
        <f t="shared" si="94"/>
        <v>23(3)</v>
      </c>
      <c r="AJ2967" s="1" t="str">
        <f t="shared" si="95"/>
        <v>023(003)-058～060</v>
      </c>
    </row>
    <row r="2968" spans="1:36" x14ac:dyDescent="0.55000000000000004">
      <c r="A2968" s="1">
        <v>3390</v>
      </c>
      <c r="B2968" s="1" t="s">
        <v>6032</v>
      </c>
      <c r="C2968" t="s">
        <v>11678</v>
      </c>
      <c r="D2968" s="1" t="s">
        <v>20824</v>
      </c>
      <c r="E2968" s="2" t="s">
        <v>6034</v>
      </c>
      <c r="F2968" s="16" t="s">
        <v>15415</v>
      </c>
      <c r="G2968" s="12">
        <v>23</v>
      </c>
      <c r="H2968" s="12">
        <v>4</v>
      </c>
      <c r="I2968" s="2" t="s">
        <v>198</v>
      </c>
      <c r="J2968" s="2" t="s">
        <v>198</v>
      </c>
      <c r="K2968" s="1" t="s">
        <v>16785</v>
      </c>
      <c r="L2968" s="1" t="s">
        <v>16785</v>
      </c>
      <c r="M2968" s="1" t="s">
        <v>1322</v>
      </c>
      <c r="AC2968" s="10" t="e">
        <v>#N/A</v>
      </c>
      <c r="AD2968" s="2" t="s">
        <v>19</v>
      </c>
      <c r="AE2968" s="2" t="s">
        <v>20</v>
      </c>
      <c r="AF2968" s="2" t="s">
        <v>6033</v>
      </c>
      <c r="AG2968" s="2" t="s">
        <v>9</v>
      </c>
      <c r="AI2968" s="1" t="str">
        <f t="shared" si="94"/>
        <v>23(4)</v>
      </c>
      <c r="AJ2968" s="1" t="str">
        <f t="shared" si="95"/>
        <v>023(004)-061～061</v>
      </c>
    </row>
    <row r="2969" spans="1:36" x14ac:dyDescent="0.55000000000000004">
      <c r="A2969" s="1">
        <v>3392</v>
      </c>
      <c r="B2969" s="1" t="s">
        <v>5973</v>
      </c>
      <c r="C2969" t="s">
        <v>11678</v>
      </c>
      <c r="D2969" s="1" t="s">
        <v>20824</v>
      </c>
      <c r="E2969" s="2" t="s">
        <v>6034</v>
      </c>
      <c r="F2969" s="16" t="s">
        <v>15415</v>
      </c>
      <c r="G2969" s="12">
        <v>23</v>
      </c>
      <c r="H2969" s="12">
        <v>4</v>
      </c>
      <c r="I2969" s="2" t="s">
        <v>205</v>
      </c>
      <c r="J2969" s="1">
        <v>64</v>
      </c>
      <c r="K2969" s="1" t="s">
        <v>16785</v>
      </c>
      <c r="L2969" s="1" t="s">
        <v>17405</v>
      </c>
      <c r="M2969" s="1" t="s">
        <v>781</v>
      </c>
      <c r="AC2969" s="10" t="s">
        <v>15779</v>
      </c>
      <c r="AD2969" s="2" t="s">
        <v>19</v>
      </c>
      <c r="AE2969" s="2" t="s">
        <v>25</v>
      </c>
      <c r="AF2969" s="2" t="s">
        <v>6037</v>
      </c>
      <c r="AG2969" s="2" t="s">
        <v>9</v>
      </c>
      <c r="AI2969" s="1" t="str">
        <f t="shared" si="94"/>
        <v>23(4)</v>
      </c>
      <c r="AJ2969" s="1" t="str">
        <f t="shared" si="95"/>
        <v>023(004)-062～064</v>
      </c>
    </row>
    <row r="2970" spans="1:36" x14ac:dyDescent="0.55000000000000004">
      <c r="A2970" s="1">
        <v>3393</v>
      </c>
      <c r="B2970" s="1" t="s">
        <v>5974</v>
      </c>
      <c r="C2970" t="s">
        <v>11678</v>
      </c>
      <c r="D2970" s="1" t="s">
        <v>20824</v>
      </c>
      <c r="E2970" s="2" t="s">
        <v>6034</v>
      </c>
      <c r="F2970" s="16" t="s">
        <v>15415</v>
      </c>
      <c r="G2970" s="12">
        <v>23</v>
      </c>
      <c r="H2970" s="12">
        <v>4</v>
      </c>
      <c r="I2970" s="1">
        <v>64</v>
      </c>
      <c r="J2970" s="1">
        <v>65</v>
      </c>
      <c r="K2970" s="1" t="s">
        <v>16785</v>
      </c>
      <c r="L2970" s="1" t="s">
        <v>16785</v>
      </c>
      <c r="M2970" s="1" t="s">
        <v>2865</v>
      </c>
      <c r="AC2970" s="10" t="e">
        <v>#N/A</v>
      </c>
      <c r="AD2970" s="2" t="s">
        <v>3357</v>
      </c>
      <c r="AE2970" s="2"/>
      <c r="AF2970" s="2" t="s">
        <v>5975</v>
      </c>
      <c r="AG2970" s="1" t="s">
        <v>9</v>
      </c>
      <c r="AI2970" s="1" t="str">
        <f t="shared" si="94"/>
        <v>23(4)</v>
      </c>
      <c r="AJ2970" s="1" t="str">
        <f t="shared" si="95"/>
        <v>023(004)-064～065</v>
      </c>
    </row>
    <row r="2971" spans="1:36" x14ac:dyDescent="0.55000000000000004">
      <c r="A2971" s="1">
        <v>3395</v>
      </c>
      <c r="B2971" s="1" t="s">
        <v>5976</v>
      </c>
      <c r="C2971" t="s">
        <v>11678</v>
      </c>
      <c r="D2971" s="1" t="s">
        <v>20824</v>
      </c>
      <c r="E2971" s="2" t="s">
        <v>6034</v>
      </c>
      <c r="F2971" s="16" t="s">
        <v>15415</v>
      </c>
      <c r="G2971" s="12">
        <v>23</v>
      </c>
      <c r="H2971" s="12">
        <v>4</v>
      </c>
      <c r="I2971" s="1">
        <v>65</v>
      </c>
      <c r="J2971" s="1">
        <v>66</v>
      </c>
      <c r="K2971" s="1" t="s">
        <v>16785</v>
      </c>
      <c r="L2971" s="1" t="s">
        <v>16785</v>
      </c>
      <c r="M2971" s="1" t="s">
        <v>16348</v>
      </c>
      <c r="AC2971" s="10" t="e">
        <v>#N/A</v>
      </c>
      <c r="AD2971" s="2" t="s">
        <v>3357</v>
      </c>
      <c r="AE2971" s="2"/>
      <c r="AF2971" s="2" t="s">
        <v>5977</v>
      </c>
      <c r="AG2971" s="1" t="s">
        <v>9</v>
      </c>
      <c r="AI2971" s="1" t="str">
        <f t="shared" si="94"/>
        <v>23(4)</v>
      </c>
      <c r="AJ2971" s="1" t="str">
        <f t="shared" si="95"/>
        <v>023(004)-065～066</v>
      </c>
    </row>
    <row r="2972" spans="1:36" x14ac:dyDescent="0.55000000000000004">
      <c r="A2972" s="1">
        <v>3398</v>
      </c>
      <c r="B2972" s="1" t="s">
        <v>5978</v>
      </c>
      <c r="C2972" t="s">
        <v>11678</v>
      </c>
      <c r="D2972" s="1" t="s">
        <v>20824</v>
      </c>
      <c r="E2972" s="2" t="s">
        <v>6034</v>
      </c>
      <c r="F2972" s="16" t="s">
        <v>15415</v>
      </c>
      <c r="G2972" s="12">
        <v>23</v>
      </c>
      <c r="H2972" s="12">
        <v>4</v>
      </c>
      <c r="I2972" s="2" t="s">
        <v>1145</v>
      </c>
      <c r="J2972" s="1">
        <v>68</v>
      </c>
      <c r="K2972" s="1" t="s">
        <v>16785</v>
      </c>
      <c r="L2972" s="1" t="s">
        <v>16785</v>
      </c>
      <c r="M2972" s="1" t="s">
        <v>2351</v>
      </c>
      <c r="AC2972" s="10" t="e">
        <v>#N/A</v>
      </c>
      <c r="AD2972" s="2" t="s">
        <v>19</v>
      </c>
      <c r="AE2972" s="2" t="s">
        <v>25</v>
      </c>
      <c r="AF2972" s="2" t="s">
        <v>6038</v>
      </c>
      <c r="AG2972" s="2" t="s">
        <v>9</v>
      </c>
      <c r="AI2972" s="1" t="str">
        <f t="shared" si="94"/>
        <v>23(4)</v>
      </c>
      <c r="AJ2972" s="1" t="str">
        <f t="shared" si="95"/>
        <v>023(004)-067～068</v>
      </c>
    </row>
    <row r="2973" spans="1:36" x14ac:dyDescent="0.55000000000000004">
      <c r="A2973" s="1">
        <v>3399</v>
      </c>
      <c r="B2973" s="1" t="s">
        <v>6035</v>
      </c>
      <c r="C2973" t="s">
        <v>11678</v>
      </c>
      <c r="D2973" s="1" t="s">
        <v>20824</v>
      </c>
      <c r="E2973" s="2" t="s">
        <v>6034</v>
      </c>
      <c r="F2973" s="16" t="s">
        <v>15415</v>
      </c>
      <c r="G2973" s="12">
        <v>23</v>
      </c>
      <c r="H2973" s="12">
        <v>4</v>
      </c>
      <c r="I2973" s="2" t="s">
        <v>1386</v>
      </c>
      <c r="J2973" s="2" t="s">
        <v>1386</v>
      </c>
      <c r="K2973" s="1" t="s">
        <v>16785</v>
      </c>
      <c r="L2973" s="1" t="s">
        <v>16785</v>
      </c>
      <c r="M2973" s="1" t="s">
        <v>3394</v>
      </c>
      <c r="AC2973" s="10" t="e">
        <v>#N/A</v>
      </c>
      <c r="AD2973" s="2" t="s">
        <v>19</v>
      </c>
      <c r="AE2973" s="2" t="s">
        <v>3894</v>
      </c>
      <c r="AF2973" s="2" t="s">
        <v>6036</v>
      </c>
      <c r="AG2973" s="2" t="s">
        <v>9</v>
      </c>
      <c r="AI2973" s="1" t="str">
        <f t="shared" si="94"/>
        <v>23(4)</v>
      </c>
      <c r="AJ2973" s="1" t="str">
        <f t="shared" si="95"/>
        <v>023(004)-069～069</v>
      </c>
    </row>
    <row r="2974" spans="1:36" x14ac:dyDescent="0.55000000000000004">
      <c r="A2974" s="1">
        <v>3400</v>
      </c>
      <c r="B2974" s="1" t="s">
        <v>6039</v>
      </c>
      <c r="C2974" t="s">
        <v>11678</v>
      </c>
      <c r="D2974" s="1" t="s">
        <v>20824</v>
      </c>
      <c r="E2974" s="2" t="s">
        <v>6034</v>
      </c>
      <c r="F2974" s="16" t="s">
        <v>15415</v>
      </c>
      <c r="G2974" s="12">
        <v>23</v>
      </c>
      <c r="H2974" s="12">
        <v>4</v>
      </c>
      <c r="I2974" s="2" t="s">
        <v>1386</v>
      </c>
      <c r="J2974" s="2" t="s">
        <v>219</v>
      </c>
      <c r="K2974" s="1" t="s">
        <v>16785</v>
      </c>
      <c r="L2974" s="1" t="s">
        <v>16785</v>
      </c>
      <c r="M2974" s="1" t="s">
        <v>16349</v>
      </c>
      <c r="AC2974" s="10" t="e">
        <v>#N/A</v>
      </c>
      <c r="AD2974" s="2" t="s">
        <v>19</v>
      </c>
      <c r="AE2974" s="2" t="s">
        <v>3894</v>
      </c>
      <c r="AF2974" s="2" t="s">
        <v>6040</v>
      </c>
      <c r="AG2974" s="2" t="s">
        <v>9</v>
      </c>
      <c r="AI2974" s="1" t="str">
        <f t="shared" si="94"/>
        <v>23(4)</v>
      </c>
      <c r="AJ2974" s="1" t="str">
        <f t="shared" si="95"/>
        <v>023(004)-069～070</v>
      </c>
    </row>
    <row r="2975" spans="1:36" x14ac:dyDescent="0.55000000000000004">
      <c r="A2975" s="1">
        <v>3402</v>
      </c>
      <c r="B2975" s="1" t="s">
        <v>6041</v>
      </c>
      <c r="C2975" t="s">
        <v>11678</v>
      </c>
      <c r="D2975" s="1" t="s">
        <v>20824</v>
      </c>
      <c r="E2975" s="2" t="s">
        <v>6034</v>
      </c>
      <c r="F2975" s="16" t="s">
        <v>15415</v>
      </c>
      <c r="G2975" s="12">
        <v>23</v>
      </c>
      <c r="H2975" s="12">
        <v>4</v>
      </c>
      <c r="I2975" s="2" t="s">
        <v>219</v>
      </c>
      <c r="J2975" s="2" t="s">
        <v>221</v>
      </c>
      <c r="K2975" s="1" t="s">
        <v>16785</v>
      </c>
      <c r="L2975" s="1" t="s">
        <v>16785</v>
      </c>
      <c r="M2975" s="1" t="s">
        <v>16297</v>
      </c>
      <c r="AC2975" s="10" t="e">
        <v>#N/A</v>
      </c>
      <c r="AD2975" s="2" t="s">
        <v>19</v>
      </c>
      <c r="AE2975" s="2" t="s">
        <v>3894</v>
      </c>
      <c r="AF2975" s="2" t="s">
        <v>6042</v>
      </c>
      <c r="AG2975" s="2" t="s">
        <v>9</v>
      </c>
      <c r="AI2975" s="1" t="str">
        <f t="shared" si="94"/>
        <v>23(4)</v>
      </c>
      <c r="AJ2975" s="1" t="str">
        <f t="shared" si="95"/>
        <v>023(004)-070～071</v>
      </c>
    </row>
    <row r="2976" spans="1:36" x14ac:dyDescent="0.55000000000000004">
      <c r="A2976" s="1">
        <v>3403</v>
      </c>
      <c r="B2976" s="1" t="s">
        <v>6043</v>
      </c>
      <c r="C2976" t="s">
        <v>11678</v>
      </c>
      <c r="D2976" s="1" t="s">
        <v>20824</v>
      </c>
      <c r="E2976" s="2" t="s">
        <v>6034</v>
      </c>
      <c r="F2976" s="16" t="s">
        <v>15415</v>
      </c>
      <c r="G2976" s="12">
        <v>23</v>
      </c>
      <c r="H2976" s="12">
        <v>4</v>
      </c>
      <c r="I2976" s="2" t="s">
        <v>663</v>
      </c>
      <c r="J2976" s="2" t="s">
        <v>226</v>
      </c>
      <c r="K2976" s="1" t="s">
        <v>16785</v>
      </c>
      <c r="L2976" s="1" t="s">
        <v>16785</v>
      </c>
      <c r="M2976" s="1" t="s">
        <v>16350</v>
      </c>
      <c r="AC2976" s="10" t="e">
        <v>#N/A</v>
      </c>
      <c r="AD2976" s="2" t="s">
        <v>19</v>
      </c>
      <c r="AE2976" s="2" t="s">
        <v>28</v>
      </c>
      <c r="AF2976" s="2" t="s">
        <v>6044</v>
      </c>
      <c r="AG2976" s="2" t="s">
        <v>9</v>
      </c>
      <c r="AI2976" s="1" t="str">
        <f t="shared" si="94"/>
        <v>23(4)</v>
      </c>
      <c r="AJ2976" s="1" t="str">
        <f t="shared" si="95"/>
        <v>023(004)-072～073</v>
      </c>
    </row>
    <row r="2977" spans="1:36" x14ac:dyDescent="0.55000000000000004">
      <c r="A2977" s="1">
        <v>3404</v>
      </c>
      <c r="B2977" s="1" t="s">
        <v>9407</v>
      </c>
      <c r="C2977" t="s">
        <v>11678</v>
      </c>
      <c r="D2977" s="1" t="s">
        <v>20824</v>
      </c>
      <c r="E2977" s="2" t="s">
        <v>6034</v>
      </c>
      <c r="F2977" s="16" t="s">
        <v>15415</v>
      </c>
      <c r="G2977" s="12">
        <v>23</v>
      </c>
      <c r="H2977" s="12">
        <v>4</v>
      </c>
      <c r="I2977" s="2" t="s">
        <v>668</v>
      </c>
      <c r="J2977" s="2" t="s">
        <v>233</v>
      </c>
      <c r="K2977" s="1" t="s">
        <v>16785</v>
      </c>
      <c r="L2977" s="1" t="s">
        <v>16785</v>
      </c>
      <c r="M2977" s="1" t="s">
        <v>16785</v>
      </c>
      <c r="AC2977" s="10" t="e">
        <v>#N/A</v>
      </c>
      <c r="AD2977" s="1" t="s">
        <v>19</v>
      </c>
      <c r="AE2977" s="1" t="s">
        <v>28</v>
      </c>
      <c r="AF2977" s="2" t="s">
        <v>6045</v>
      </c>
      <c r="AG2977" s="2" t="s">
        <v>9</v>
      </c>
      <c r="AI2977" s="1" t="str">
        <f t="shared" si="94"/>
        <v>23(4)</v>
      </c>
      <c r="AJ2977" s="1" t="str">
        <f t="shared" si="95"/>
        <v>023(004)-074～076</v>
      </c>
    </row>
    <row r="2978" spans="1:36" x14ac:dyDescent="0.55000000000000004">
      <c r="A2978" s="1">
        <v>3405</v>
      </c>
      <c r="B2978" s="1" t="s">
        <v>6046</v>
      </c>
      <c r="C2978" t="s">
        <v>11680</v>
      </c>
      <c r="D2978" s="1" t="s">
        <v>20824</v>
      </c>
      <c r="E2978" s="2" t="s">
        <v>6048</v>
      </c>
      <c r="F2978" s="16" t="s">
        <v>15416</v>
      </c>
      <c r="G2978" s="12">
        <v>23</v>
      </c>
      <c r="H2978" s="12">
        <v>5</v>
      </c>
      <c r="I2978" s="2" t="s">
        <v>237</v>
      </c>
      <c r="J2978" s="2" t="s">
        <v>237</v>
      </c>
      <c r="K2978" s="1" t="s">
        <v>16785</v>
      </c>
      <c r="L2978" s="1" t="s">
        <v>16785</v>
      </c>
      <c r="M2978" s="1" t="s">
        <v>543</v>
      </c>
      <c r="AC2978" s="10" t="e">
        <v>#N/A</v>
      </c>
      <c r="AD2978" s="2" t="s">
        <v>19</v>
      </c>
      <c r="AE2978" s="2" t="s">
        <v>20</v>
      </c>
      <c r="AF2978" s="2" t="s">
        <v>6047</v>
      </c>
      <c r="AG2978" s="2" t="s">
        <v>9</v>
      </c>
      <c r="AI2978" s="1" t="str">
        <f t="shared" si="94"/>
        <v>23(5)</v>
      </c>
      <c r="AJ2978" s="1" t="str">
        <f t="shared" si="95"/>
        <v>023(005)-077～077</v>
      </c>
    </row>
    <row r="2979" spans="1:36" x14ac:dyDescent="0.55000000000000004">
      <c r="A2979" s="1">
        <v>3406</v>
      </c>
      <c r="B2979" s="1" t="s">
        <v>5943</v>
      </c>
      <c r="C2979" t="s">
        <v>11680</v>
      </c>
      <c r="D2979" s="1" t="s">
        <v>20824</v>
      </c>
      <c r="E2979" s="2" t="s">
        <v>6048</v>
      </c>
      <c r="F2979" s="16" t="s">
        <v>15416</v>
      </c>
      <c r="G2979" s="12">
        <v>23</v>
      </c>
      <c r="H2979" s="12">
        <v>5</v>
      </c>
      <c r="I2979" s="1">
        <v>78</v>
      </c>
      <c r="J2979" s="1">
        <v>81</v>
      </c>
      <c r="K2979" s="1" t="s">
        <v>16785</v>
      </c>
      <c r="L2979" s="1" t="s">
        <v>17316</v>
      </c>
      <c r="M2979" s="1" t="s">
        <v>1322</v>
      </c>
      <c r="AC2979" s="10" t="s">
        <v>15780</v>
      </c>
      <c r="AD2979" s="2" t="s">
        <v>3357</v>
      </c>
      <c r="AE2979" s="2"/>
      <c r="AF2979" s="2" t="s">
        <v>5944</v>
      </c>
      <c r="AG2979" s="1" t="s">
        <v>9</v>
      </c>
      <c r="AI2979" s="1" t="str">
        <f t="shared" si="94"/>
        <v>23(5)</v>
      </c>
      <c r="AJ2979" s="1" t="str">
        <f t="shared" si="95"/>
        <v>023(005)-078～081</v>
      </c>
    </row>
    <row r="2980" spans="1:36" x14ac:dyDescent="0.55000000000000004">
      <c r="A2980" s="1">
        <v>3409</v>
      </c>
      <c r="B2980" s="1" t="s">
        <v>6051</v>
      </c>
      <c r="C2980" t="s">
        <v>11680</v>
      </c>
      <c r="D2980" s="1" t="s">
        <v>20824</v>
      </c>
      <c r="E2980" s="2" t="s">
        <v>6048</v>
      </c>
      <c r="F2980" s="16" t="s">
        <v>15416</v>
      </c>
      <c r="G2980" s="12">
        <v>23</v>
      </c>
      <c r="H2980" s="12">
        <v>5</v>
      </c>
      <c r="I2980" s="2" t="s">
        <v>222</v>
      </c>
      <c r="J2980" s="2" t="s">
        <v>823</v>
      </c>
      <c r="K2980" s="1" t="s">
        <v>16785</v>
      </c>
      <c r="L2980" s="1" t="s">
        <v>16785</v>
      </c>
      <c r="M2980" s="1" t="s">
        <v>16351</v>
      </c>
      <c r="AC2980" s="10" t="e">
        <v>#N/A</v>
      </c>
      <c r="AD2980" s="2" t="s">
        <v>19</v>
      </c>
      <c r="AE2980" s="2" t="s">
        <v>25</v>
      </c>
      <c r="AF2980" s="2" t="s">
        <v>6052</v>
      </c>
      <c r="AG2980" s="2" t="s">
        <v>9</v>
      </c>
      <c r="AI2980" s="1" t="str">
        <f t="shared" si="94"/>
        <v>23(5)</v>
      </c>
      <c r="AJ2980" s="1" t="str">
        <f t="shared" si="95"/>
        <v>023(005)-081～082</v>
      </c>
    </row>
    <row r="2981" spans="1:36" x14ac:dyDescent="0.55000000000000004">
      <c r="A2981" s="1">
        <v>3411</v>
      </c>
      <c r="B2981" s="1" t="s">
        <v>6053</v>
      </c>
      <c r="C2981" t="s">
        <v>11680</v>
      </c>
      <c r="D2981" s="1" t="s">
        <v>20824</v>
      </c>
      <c r="E2981" s="2" t="s">
        <v>6048</v>
      </c>
      <c r="F2981" s="16" t="s">
        <v>15416</v>
      </c>
      <c r="G2981" s="12">
        <v>23</v>
      </c>
      <c r="H2981" s="12">
        <v>5</v>
      </c>
      <c r="I2981" s="2" t="s">
        <v>823</v>
      </c>
      <c r="J2981" s="1">
        <v>83</v>
      </c>
      <c r="K2981" s="1" t="s">
        <v>16785</v>
      </c>
      <c r="L2981" s="1" t="s">
        <v>16785</v>
      </c>
      <c r="M2981" s="1" t="s">
        <v>16352</v>
      </c>
      <c r="N2981" s="1" t="s">
        <v>16353</v>
      </c>
      <c r="AC2981" s="10" t="e">
        <v>#N/A</v>
      </c>
      <c r="AD2981" s="2" t="s">
        <v>19</v>
      </c>
      <c r="AE2981" s="2" t="s">
        <v>25</v>
      </c>
      <c r="AF2981" s="2" t="s">
        <v>6054</v>
      </c>
      <c r="AG2981" s="2" t="s">
        <v>9</v>
      </c>
      <c r="AI2981" s="1" t="str">
        <f t="shared" si="94"/>
        <v>23(5)</v>
      </c>
      <c r="AJ2981" s="1" t="str">
        <f t="shared" si="95"/>
        <v>023(005)-082～083</v>
      </c>
    </row>
    <row r="2982" spans="1:36" x14ac:dyDescent="0.55000000000000004">
      <c r="A2982" s="1">
        <v>3412</v>
      </c>
      <c r="B2982" s="1" t="s">
        <v>5945</v>
      </c>
      <c r="C2982" t="s">
        <v>11680</v>
      </c>
      <c r="D2982" s="1" t="s">
        <v>20824</v>
      </c>
      <c r="E2982" s="2" t="s">
        <v>6048</v>
      </c>
      <c r="F2982" s="16" t="s">
        <v>15416</v>
      </c>
      <c r="G2982" s="12">
        <v>23</v>
      </c>
      <c r="H2982" s="12">
        <v>5</v>
      </c>
      <c r="I2982" s="1">
        <v>84</v>
      </c>
      <c r="J2982" s="1">
        <v>84</v>
      </c>
      <c r="K2982" s="1" t="s">
        <v>16785</v>
      </c>
      <c r="L2982" s="1" t="s">
        <v>16785</v>
      </c>
      <c r="M2982" s="1" t="s">
        <v>4711</v>
      </c>
      <c r="AC2982" s="10" t="e">
        <v>#N/A</v>
      </c>
      <c r="AD2982" s="2" t="s">
        <v>3357</v>
      </c>
      <c r="AE2982" s="2"/>
      <c r="AF2982" s="2" t="s">
        <v>5946</v>
      </c>
      <c r="AG2982" s="2" t="s">
        <v>9</v>
      </c>
      <c r="AI2982" s="1" t="str">
        <f t="shared" si="94"/>
        <v>23(5)</v>
      </c>
      <c r="AJ2982" s="1" t="str">
        <f t="shared" si="95"/>
        <v>023(005)-084～084</v>
      </c>
    </row>
    <row r="2983" spans="1:36" x14ac:dyDescent="0.55000000000000004">
      <c r="A2983" s="1">
        <v>3414</v>
      </c>
      <c r="B2983" s="1" t="s">
        <v>6055</v>
      </c>
      <c r="C2983" t="s">
        <v>11680</v>
      </c>
      <c r="D2983" s="1" t="s">
        <v>20824</v>
      </c>
      <c r="E2983" s="2" t="s">
        <v>6048</v>
      </c>
      <c r="F2983" s="16" t="s">
        <v>15416</v>
      </c>
      <c r="G2983" s="12">
        <v>23</v>
      </c>
      <c r="H2983" s="12">
        <v>5</v>
      </c>
      <c r="I2983" s="2" t="s">
        <v>821</v>
      </c>
      <c r="J2983" s="2" t="s">
        <v>16</v>
      </c>
      <c r="K2983" s="1" t="s">
        <v>16785</v>
      </c>
      <c r="L2983" s="1" t="s">
        <v>17215</v>
      </c>
      <c r="M2983" s="1" t="s">
        <v>16292</v>
      </c>
      <c r="AC2983" s="10" t="s">
        <v>15743</v>
      </c>
      <c r="AD2983" s="2" t="s">
        <v>19</v>
      </c>
      <c r="AE2983" s="2" t="s">
        <v>3889</v>
      </c>
      <c r="AF2983" s="2" t="s">
        <v>6056</v>
      </c>
      <c r="AG2983" s="2" t="s">
        <v>9</v>
      </c>
      <c r="AI2983" s="1" t="str">
        <f t="shared" si="94"/>
        <v>23(5)</v>
      </c>
      <c r="AJ2983" s="1" t="str">
        <f t="shared" si="95"/>
        <v>023(005)-085～088</v>
      </c>
    </row>
    <row r="2984" spans="1:36" x14ac:dyDescent="0.55000000000000004">
      <c r="A2984" s="1">
        <v>3415</v>
      </c>
      <c r="B2984" s="1" t="s">
        <v>6049</v>
      </c>
      <c r="C2984" t="s">
        <v>11680</v>
      </c>
      <c r="D2984" s="1" t="s">
        <v>20824</v>
      </c>
      <c r="E2984" s="2" t="s">
        <v>6048</v>
      </c>
      <c r="F2984" s="16" t="s">
        <v>15416</v>
      </c>
      <c r="G2984" s="12">
        <v>23</v>
      </c>
      <c r="H2984" s="12">
        <v>5</v>
      </c>
      <c r="I2984" s="2" t="s">
        <v>17</v>
      </c>
      <c r="J2984" s="2" t="s">
        <v>17</v>
      </c>
      <c r="K2984" s="1" t="s">
        <v>16785</v>
      </c>
      <c r="L2984" s="1" t="s">
        <v>16785</v>
      </c>
      <c r="M2984" s="1" t="s">
        <v>16350</v>
      </c>
      <c r="AC2984" s="10" t="e">
        <v>#N/A</v>
      </c>
      <c r="AD2984" s="2" t="s">
        <v>19</v>
      </c>
      <c r="AE2984" s="2" t="s">
        <v>3894</v>
      </c>
      <c r="AF2984" s="2" t="s">
        <v>6050</v>
      </c>
      <c r="AG2984" s="2" t="s">
        <v>9</v>
      </c>
      <c r="AI2984" s="1" t="str">
        <f t="shared" si="94"/>
        <v>23(5)</v>
      </c>
      <c r="AJ2984" s="1" t="str">
        <f t="shared" si="95"/>
        <v>023(005)-089～089</v>
      </c>
    </row>
    <row r="2985" spans="1:36" x14ac:dyDescent="0.55000000000000004">
      <c r="A2985" s="1">
        <v>3416</v>
      </c>
      <c r="B2985" s="1" t="s">
        <v>9447</v>
      </c>
      <c r="C2985"/>
      <c r="D2985" s="1" t="s">
        <v>20824</v>
      </c>
      <c r="E2985" s="2" t="s">
        <v>6048</v>
      </c>
      <c r="F2985" s="16" t="s">
        <v>15416</v>
      </c>
      <c r="G2985" s="12">
        <v>23</v>
      </c>
      <c r="H2985" s="12">
        <v>5</v>
      </c>
      <c r="I2985" s="2" t="s">
        <v>260</v>
      </c>
      <c r="J2985" s="2" t="s">
        <v>268</v>
      </c>
      <c r="K2985" s="1" t="s">
        <v>16785</v>
      </c>
      <c r="L2985" s="1" t="s">
        <v>16785</v>
      </c>
      <c r="M2985" s="1" t="s">
        <v>16785</v>
      </c>
      <c r="AC2985" s="10" t="e">
        <v>#N/A</v>
      </c>
      <c r="AD2985" s="1" t="s">
        <v>19</v>
      </c>
      <c r="AE2985" s="1" t="s">
        <v>28</v>
      </c>
      <c r="AF2985" s="2" t="s">
        <v>6057</v>
      </c>
      <c r="AG2985" s="2" t="s">
        <v>9</v>
      </c>
      <c r="AI2985" s="1" t="str">
        <f t="shared" si="94"/>
        <v>23(5)</v>
      </c>
      <c r="AJ2985" s="1" t="str">
        <f t="shared" si="95"/>
        <v>023(005)-090～092</v>
      </c>
    </row>
    <row r="2986" spans="1:36" x14ac:dyDescent="0.55000000000000004">
      <c r="A2986" s="1">
        <v>3417</v>
      </c>
      <c r="B2986" s="1" t="s">
        <v>9467</v>
      </c>
      <c r="C2986" t="s">
        <v>11682</v>
      </c>
      <c r="D2986" s="1" t="s">
        <v>20824</v>
      </c>
      <c r="E2986" s="2" t="s">
        <v>6059</v>
      </c>
      <c r="F2986" s="16" t="s">
        <v>15417</v>
      </c>
      <c r="G2986" s="12">
        <v>23</v>
      </c>
      <c r="H2986" s="12">
        <v>6</v>
      </c>
      <c r="I2986" s="2" t="s">
        <v>694</v>
      </c>
      <c r="J2986" s="2" t="s">
        <v>884</v>
      </c>
      <c r="K2986" s="1" t="s">
        <v>16785</v>
      </c>
      <c r="L2986" s="1" t="s">
        <v>17500</v>
      </c>
      <c r="M2986" s="1" t="s">
        <v>16785</v>
      </c>
      <c r="AD2986" s="1" t="s">
        <v>19</v>
      </c>
      <c r="AE2986" s="1" t="s">
        <v>3956</v>
      </c>
      <c r="AF2986" s="2" t="s">
        <v>6058</v>
      </c>
      <c r="AG2986" s="2" t="s">
        <v>9</v>
      </c>
      <c r="AI2986" s="1" t="str">
        <f t="shared" si="94"/>
        <v>23(6)</v>
      </c>
      <c r="AJ2986" s="1" t="str">
        <f t="shared" si="95"/>
        <v>023(006)-093～128</v>
      </c>
    </row>
    <row r="2987" spans="1:36" x14ac:dyDescent="0.55000000000000004">
      <c r="A2987" s="1">
        <v>3418</v>
      </c>
      <c r="B2987" s="1" t="s">
        <v>5979</v>
      </c>
      <c r="C2987" t="s">
        <v>11682</v>
      </c>
      <c r="D2987" s="1" t="s">
        <v>20824</v>
      </c>
      <c r="E2987" s="2" t="s">
        <v>6059</v>
      </c>
      <c r="F2987" s="16" t="s">
        <v>15417</v>
      </c>
      <c r="G2987" s="12">
        <v>23</v>
      </c>
      <c r="H2987" s="12">
        <v>6</v>
      </c>
      <c r="I2987" s="1">
        <v>95</v>
      </c>
      <c r="J2987" s="1">
        <v>110</v>
      </c>
      <c r="K2987" s="1" t="s">
        <v>16785</v>
      </c>
      <c r="L2987" s="1" t="s">
        <v>17239</v>
      </c>
      <c r="M2987" s="1" t="s">
        <v>16192</v>
      </c>
      <c r="AD2987" s="2" t="s">
        <v>3357</v>
      </c>
      <c r="AE2987" s="2"/>
      <c r="AF2987" s="3" t="s">
        <v>5980</v>
      </c>
      <c r="AG2987" s="1" t="s">
        <v>9</v>
      </c>
      <c r="AI2987" s="1" t="str">
        <f t="shared" si="94"/>
        <v>23(6)</v>
      </c>
      <c r="AJ2987" s="1" t="str">
        <f t="shared" si="95"/>
        <v>023(006)-095～110</v>
      </c>
    </row>
    <row r="2988" spans="1:36" x14ac:dyDescent="0.55000000000000004">
      <c r="A2988" s="1">
        <v>3419</v>
      </c>
      <c r="B2988" s="1" t="s">
        <v>6060</v>
      </c>
      <c r="C2988" t="s">
        <v>11684</v>
      </c>
      <c r="D2988" s="1" t="s">
        <v>20824</v>
      </c>
      <c r="E2988" s="2" t="s">
        <v>6062</v>
      </c>
      <c r="F2988" s="16" t="s">
        <v>15418</v>
      </c>
      <c r="G2988" s="12">
        <v>23</v>
      </c>
      <c r="H2988" s="12">
        <v>7</v>
      </c>
      <c r="I2988" s="2" t="s">
        <v>886</v>
      </c>
      <c r="J2988" s="2" t="s">
        <v>886</v>
      </c>
      <c r="K2988" s="1" t="s">
        <v>16785</v>
      </c>
      <c r="L2988" s="1" t="s">
        <v>16785</v>
      </c>
      <c r="M2988" s="1" t="s">
        <v>2357</v>
      </c>
      <c r="AC2988" s="10" t="e">
        <v>#N/A</v>
      </c>
      <c r="AD2988" s="2" t="s">
        <v>19</v>
      </c>
      <c r="AE2988" s="2" t="s">
        <v>20</v>
      </c>
      <c r="AF2988" s="2" t="s">
        <v>6061</v>
      </c>
      <c r="AG2988" s="2" t="s">
        <v>9</v>
      </c>
      <c r="AI2988" s="1" t="str">
        <f t="shared" si="94"/>
        <v>23(7)</v>
      </c>
      <c r="AJ2988" s="1" t="str">
        <f t="shared" si="95"/>
        <v>023(007)-129～129</v>
      </c>
    </row>
    <row r="2989" spans="1:36" x14ac:dyDescent="0.55000000000000004">
      <c r="A2989" s="1">
        <v>3420</v>
      </c>
      <c r="B2989" s="1" t="s">
        <v>5947</v>
      </c>
      <c r="C2989" t="s">
        <v>11684</v>
      </c>
      <c r="D2989" s="1" t="s">
        <v>20824</v>
      </c>
      <c r="E2989" s="2" t="s">
        <v>6062</v>
      </c>
      <c r="F2989" s="16" t="s">
        <v>15418</v>
      </c>
      <c r="G2989" s="12">
        <v>23</v>
      </c>
      <c r="H2989" s="12">
        <v>7</v>
      </c>
      <c r="I2989" s="1">
        <v>130</v>
      </c>
      <c r="J2989" s="1">
        <v>132</v>
      </c>
      <c r="K2989" s="1" t="s">
        <v>16785</v>
      </c>
      <c r="L2989" s="1" t="s">
        <v>16866</v>
      </c>
      <c r="M2989" s="1" t="s">
        <v>16354</v>
      </c>
      <c r="AC2989" s="10" t="s">
        <v>15781</v>
      </c>
      <c r="AD2989" s="2" t="s">
        <v>3357</v>
      </c>
      <c r="AE2989" s="2"/>
      <c r="AF2989" s="2" t="s">
        <v>5948</v>
      </c>
      <c r="AG2989" s="2" t="s">
        <v>9</v>
      </c>
      <c r="AI2989" s="1" t="str">
        <f t="shared" si="94"/>
        <v>23(7)</v>
      </c>
      <c r="AJ2989" s="1" t="str">
        <f t="shared" si="95"/>
        <v>023(007)-130～132</v>
      </c>
    </row>
    <row r="2990" spans="1:36" x14ac:dyDescent="0.55000000000000004">
      <c r="A2990" s="1">
        <v>3423</v>
      </c>
      <c r="B2990" s="1" t="s">
        <v>5949</v>
      </c>
      <c r="C2990" t="s">
        <v>11684</v>
      </c>
      <c r="D2990" s="1" t="s">
        <v>20824</v>
      </c>
      <c r="E2990" s="2" t="s">
        <v>6062</v>
      </c>
      <c r="F2990" s="16" t="s">
        <v>15418</v>
      </c>
      <c r="G2990" s="12">
        <v>23</v>
      </c>
      <c r="H2990" s="12">
        <v>7</v>
      </c>
      <c r="I2990" s="2" t="s">
        <v>1207</v>
      </c>
      <c r="J2990" s="1">
        <v>134</v>
      </c>
      <c r="K2990" s="1" t="s">
        <v>16785</v>
      </c>
      <c r="L2990" s="1" t="s">
        <v>17069</v>
      </c>
      <c r="M2990" s="1" t="s">
        <v>1263</v>
      </c>
      <c r="AC2990" s="10" t="s">
        <v>15782</v>
      </c>
      <c r="AD2990" s="2" t="s">
        <v>19</v>
      </c>
      <c r="AE2990" s="2" t="s">
        <v>25</v>
      </c>
      <c r="AF2990" s="2" t="s">
        <v>6063</v>
      </c>
      <c r="AG2990" s="2" t="s">
        <v>9</v>
      </c>
      <c r="AI2990" s="1" t="str">
        <f t="shared" si="94"/>
        <v>23(7)</v>
      </c>
      <c r="AJ2990" s="1" t="str">
        <f t="shared" si="95"/>
        <v>023(007)-132～134</v>
      </c>
    </row>
    <row r="2991" spans="1:36" x14ac:dyDescent="0.55000000000000004">
      <c r="A2991" s="1">
        <v>3424</v>
      </c>
      <c r="B2991" s="1" t="s">
        <v>5950</v>
      </c>
      <c r="C2991" t="s">
        <v>11684</v>
      </c>
      <c r="D2991" s="1" t="s">
        <v>20824</v>
      </c>
      <c r="E2991" s="2" t="s">
        <v>6062</v>
      </c>
      <c r="F2991" s="16" t="s">
        <v>15418</v>
      </c>
      <c r="G2991" s="12">
        <v>23</v>
      </c>
      <c r="H2991" s="12">
        <v>7</v>
      </c>
      <c r="I2991" s="1">
        <v>134</v>
      </c>
      <c r="J2991" s="1">
        <v>135</v>
      </c>
      <c r="K2991" s="1" t="s">
        <v>16785</v>
      </c>
      <c r="L2991" s="1" t="s">
        <v>16785</v>
      </c>
      <c r="M2991" s="1" t="s">
        <v>4365</v>
      </c>
      <c r="N2991" s="1" t="s">
        <v>18</v>
      </c>
      <c r="O2991" s="1" t="s">
        <v>16200</v>
      </c>
      <c r="AC2991" s="10" t="e">
        <v>#N/A</v>
      </c>
      <c r="AD2991" s="2" t="s">
        <v>19</v>
      </c>
      <c r="AE2991" s="2" t="s">
        <v>25</v>
      </c>
      <c r="AF2991" s="2" t="s">
        <v>6064</v>
      </c>
      <c r="AG2991" s="2" t="s">
        <v>9</v>
      </c>
      <c r="AI2991" s="1" t="str">
        <f t="shared" si="94"/>
        <v>23(7)</v>
      </c>
      <c r="AJ2991" s="1" t="str">
        <f t="shared" si="95"/>
        <v>023(007)-134～135</v>
      </c>
    </row>
    <row r="2992" spans="1:36" x14ac:dyDescent="0.55000000000000004">
      <c r="A2992" s="1">
        <v>3425</v>
      </c>
      <c r="B2992" s="1" t="s">
        <v>5950</v>
      </c>
      <c r="C2992" t="s">
        <v>11684</v>
      </c>
      <c r="D2992" s="1" t="s">
        <v>20824</v>
      </c>
      <c r="E2992" s="2" t="s">
        <v>6062</v>
      </c>
      <c r="F2992" s="16" t="s">
        <v>15418</v>
      </c>
      <c r="G2992" s="12">
        <v>23</v>
      </c>
      <c r="H2992" s="12">
        <v>7</v>
      </c>
      <c r="I2992" s="1">
        <v>135</v>
      </c>
      <c r="J2992" s="1">
        <v>136</v>
      </c>
      <c r="K2992" s="1" t="s">
        <v>16785</v>
      </c>
      <c r="L2992" s="1" t="s">
        <v>16785</v>
      </c>
      <c r="M2992" s="1" t="s">
        <v>4365</v>
      </c>
      <c r="AC2992" s="10" t="e">
        <v>#N/A</v>
      </c>
      <c r="AD2992" s="2" t="s">
        <v>3357</v>
      </c>
      <c r="AE2992" s="2"/>
      <c r="AF2992" s="2" t="s">
        <v>5951</v>
      </c>
      <c r="AG2992" s="2" t="s">
        <v>9</v>
      </c>
      <c r="AI2992" s="1" t="str">
        <f t="shared" si="94"/>
        <v>23(7)</v>
      </c>
      <c r="AJ2992" s="1" t="str">
        <f t="shared" si="95"/>
        <v>023(007)-135～136</v>
      </c>
    </row>
    <row r="2993" spans="1:36" x14ac:dyDescent="0.55000000000000004">
      <c r="A2993" s="1">
        <v>3426</v>
      </c>
      <c r="B2993" s="1" t="s">
        <v>5952</v>
      </c>
      <c r="C2993" t="s">
        <v>11684</v>
      </c>
      <c r="D2993" s="1" t="s">
        <v>20824</v>
      </c>
      <c r="E2993" s="2" t="s">
        <v>6062</v>
      </c>
      <c r="F2993" s="16" t="s">
        <v>15418</v>
      </c>
      <c r="G2993" s="12">
        <v>23</v>
      </c>
      <c r="H2993" s="12">
        <v>7</v>
      </c>
      <c r="I2993" s="1">
        <v>136</v>
      </c>
      <c r="J2993" s="1">
        <v>136</v>
      </c>
      <c r="K2993" s="1" t="s">
        <v>16785</v>
      </c>
      <c r="L2993" s="1" t="s">
        <v>16785</v>
      </c>
      <c r="M2993" s="1" t="s">
        <v>16274</v>
      </c>
      <c r="AC2993" s="10" t="e">
        <v>#N/A</v>
      </c>
      <c r="AD2993" s="2" t="s">
        <v>3357</v>
      </c>
      <c r="AE2993" s="2"/>
      <c r="AF2993" s="2" t="s">
        <v>5953</v>
      </c>
      <c r="AG2993" s="2" t="s">
        <v>9</v>
      </c>
      <c r="AI2993" s="1" t="str">
        <f t="shared" si="94"/>
        <v>23(7)</v>
      </c>
      <c r="AJ2993" s="1" t="str">
        <f t="shared" si="95"/>
        <v>023(007)-136～136</v>
      </c>
    </row>
    <row r="2994" spans="1:36" x14ac:dyDescent="0.55000000000000004">
      <c r="A2994" s="1">
        <v>3427</v>
      </c>
      <c r="B2994" s="1" t="s">
        <v>5952</v>
      </c>
      <c r="C2994" t="s">
        <v>11684</v>
      </c>
      <c r="D2994" s="1" t="s">
        <v>20824</v>
      </c>
      <c r="E2994" s="2" t="s">
        <v>6062</v>
      </c>
      <c r="F2994" s="16" t="s">
        <v>15418</v>
      </c>
      <c r="G2994" s="12">
        <v>23</v>
      </c>
      <c r="H2994" s="12">
        <v>7</v>
      </c>
      <c r="I2994" s="2" t="s">
        <v>898</v>
      </c>
      <c r="J2994" s="1">
        <v>137</v>
      </c>
      <c r="K2994" s="1" t="s">
        <v>16785</v>
      </c>
      <c r="L2994" s="1" t="s">
        <v>16785</v>
      </c>
      <c r="M2994" s="1" t="s">
        <v>16274</v>
      </c>
      <c r="AC2994" s="10" t="e">
        <v>#N/A</v>
      </c>
      <c r="AD2994" s="2" t="s">
        <v>19</v>
      </c>
      <c r="AE2994" s="2" t="s">
        <v>25</v>
      </c>
      <c r="AF2994" s="2" t="s">
        <v>6065</v>
      </c>
      <c r="AG2994" s="2" t="s">
        <v>9</v>
      </c>
      <c r="AI2994" s="1" t="str">
        <f t="shared" si="94"/>
        <v>23(7)</v>
      </c>
      <c r="AJ2994" s="1" t="str">
        <f t="shared" si="95"/>
        <v>023(007)-136～137</v>
      </c>
    </row>
    <row r="2995" spans="1:36" x14ac:dyDescent="0.55000000000000004">
      <c r="A2995" s="1">
        <v>3428</v>
      </c>
      <c r="B2995" s="1" t="s">
        <v>5954</v>
      </c>
      <c r="C2995" t="s">
        <v>11684</v>
      </c>
      <c r="D2995" s="1" t="s">
        <v>20824</v>
      </c>
      <c r="E2995" s="2" t="s">
        <v>6062</v>
      </c>
      <c r="F2995" s="16" t="s">
        <v>15418</v>
      </c>
      <c r="G2995" s="12">
        <v>23</v>
      </c>
      <c r="H2995" s="12">
        <v>7</v>
      </c>
      <c r="I2995" s="1">
        <v>136</v>
      </c>
      <c r="J2995" s="1">
        <v>138</v>
      </c>
      <c r="K2995" s="1" t="s">
        <v>16785</v>
      </c>
      <c r="L2995" s="1" t="s">
        <v>16785</v>
      </c>
      <c r="M2995" s="1" t="s">
        <v>3074</v>
      </c>
      <c r="AC2995" s="10" t="e">
        <v>#N/A</v>
      </c>
      <c r="AD2995" s="2" t="s">
        <v>3357</v>
      </c>
      <c r="AE2995" s="2"/>
      <c r="AF2995" s="2" t="s">
        <v>5955</v>
      </c>
      <c r="AG2995" s="2" t="s">
        <v>9</v>
      </c>
      <c r="AI2995" s="1" t="str">
        <f t="shared" si="94"/>
        <v>23(7)</v>
      </c>
      <c r="AJ2995" s="1" t="str">
        <f t="shared" si="95"/>
        <v>023(007)-136～138</v>
      </c>
    </row>
    <row r="2996" spans="1:36" x14ac:dyDescent="0.55000000000000004">
      <c r="A2996" s="1">
        <v>3429</v>
      </c>
      <c r="B2996" s="1" t="s">
        <v>5954</v>
      </c>
      <c r="C2996" t="s">
        <v>11684</v>
      </c>
      <c r="D2996" s="1" t="s">
        <v>20824</v>
      </c>
      <c r="E2996" s="2" t="s">
        <v>6062</v>
      </c>
      <c r="F2996" s="16" t="s">
        <v>15418</v>
      </c>
      <c r="G2996" s="12">
        <v>23</v>
      </c>
      <c r="H2996" s="12">
        <v>7</v>
      </c>
      <c r="I2996" s="2" t="s">
        <v>1214</v>
      </c>
      <c r="J2996" s="1">
        <v>138</v>
      </c>
      <c r="K2996" s="1" t="s">
        <v>16785</v>
      </c>
      <c r="L2996" s="1" t="s">
        <v>16785</v>
      </c>
      <c r="M2996" s="1" t="s">
        <v>3074</v>
      </c>
      <c r="AC2996" s="10" t="e">
        <v>#N/A</v>
      </c>
      <c r="AD2996" s="2" t="s">
        <v>19</v>
      </c>
      <c r="AE2996" s="2" t="s">
        <v>25</v>
      </c>
      <c r="AF2996" s="2" t="s">
        <v>6066</v>
      </c>
      <c r="AG2996" s="2" t="s">
        <v>9</v>
      </c>
      <c r="AI2996" s="1" t="str">
        <f t="shared" si="94"/>
        <v>23(7)</v>
      </c>
      <c r="AJ2996" s="1" t="str">
        <f t="shared" si="95"/>
        <v>023(007)-137～138</v>
      </c>
    </row>
    <row r="2997" spans="1:36" x14ac:dyDescent="0.55000000000000004">
      <c r="A2997" s="1">
        <v>3431</v>
      </c>
      <c r="B2997" s="1" t="s">
        <v>6067</v>
      </c>
      <c r="C2997" t="s">
        <v>11684</v>
      </c>
      <c r="D2997" s="1" t="s">
        <v>20824</v>
      </c>
      <c r="E2997" s="2" t="s">
        <v>6062</v>
      </c>
      <c r="F2997" s="16" t="s">
        <v>15418</v>
      </c>
      <c r="G2997" s="12">
        <v>23</v>
      </c>
      <c r="H2997" s="12">
        <v>7</v>
      </c>
      <c r="I2997" s="2" t="s">
        <v>900</v>
      </c>
      <c r="J2997" s="2" t="s">
        <v>709</v>
      </c>
      <c r="K2997" s="1" t="s">
        <v>16785</v>
      </c>
      <c r="L2997" s="1" t="s">
        <v>16785</v>
      </c>
      <c r="M2997" s="1" t="s">
        <v>16206</v>
      </c>
      <c r="AC2997" s="10" t="e">
        <v>#N/A</v>
      </c>
      <c r="AD2997" s="2" t="s">
        <v>19</v>
      </c>
      <c r="AE2997" s="2" t="s">
        <v>3894</v>
      </c>
      <c r="AF2997" s="2" t="s">
        <v>6068</v>
      </c>
      <c r="AG2997" s="2" t="s">
        <v>9</v>
      </c>
      <c r="AI2997" s="1" t="str">
        <f t="shared" si="94"/>
        <v>23(7)</v>
      </c>
      <c r="AJ2997" s="1" t="str">
        <f t="shared" si="95"/>
        <v>023(007)-138～139</v>
      </c>
    </row>
    <row r="2998" spans="1:36" x14ac:dyDescent="0.55000000000000004">
      <c r="A2998" s="1">
        <v>3432</v>
      </c>
      <c r="B2998" s="1" t="s">
        <v>9468</v>
      </c>
      <c r="C2998" t="s">
        <v>11684</v>
      </c>
      <c r="D2998" s="1" t="s">
        <v>20824</v>
      </c>
      <c r="E2998" s="2" t="s">
        <v>6062</v>
      </c>
      <c r="F2998" s="16" t="s">
        <v>15418</v>
      </c>
      <c r="G2998" s="12">
        <v>23</v>
      </c>
      <c r="H2998" s="12">
        <v>7</v>
      </c>
      <c r="I2998" s="2" t="s">
        <v>709</v>
      </c>
      <c r="J2998" s="2" t="s">
        <v>717</v>
      </c>
      <c r="K2998" s="1" t="s">
        <v>16785</v>
      </c>
      <c r="L2998" s="1" t="s">
        <v>16785</v>
      </c>
      <c r="M2998" s="1" t="s">
        <v>16785</v>
      </c>
      <c r="AC2998" s="10" t="e">
        <v>#N/A</v>
      </c>
      <c r="AD2998" s="1" t="s">
        <v>19</v>
      </c>
      <c r="AE2998" s="1" t="s">
        <v>3889</v>
      </c>
      <c r="AF2998" s="2" t="s">
        <v>6069</v>
      </c>
      <c r="AG2998" s="2" t="s">
        <v>9</v>
      </c>
      <c r="AI2998" s="1" t="str">
        <f t="shared" si="94"/>
        <v>23(7)</v>
      </c>
      <c r="AJ2998" s="1" t="str">
        <f t="shared" si="95"/>
        <v>023(007)-139～140</v>
      </c>
    </row>
    <row r="2999" spans="1:36" x14ac:dyDescent="0.55000000000000004">
      <c r="A2999" s="1">
        <v>3433</v>
      </c>
      <c r="B2999" s="1" t="s">
        <v>5956</v>
      </c>
      <c r="C2999" t="s">
        <v>11684</v>
      </c>
      <c r="D2999" s="1" t="s">
        <v>20824</v>
      </c>
      <c r="E2999" s="2" t="s">
        <v>6062</v>
      </c>
      <c r="F2999" s="16" t="s">
        <v>15418</v>
      </c>
      <c r="G2999" s="12">
        <v>23</v>
      </c>
      <c r="H2999" s="12">
        <v>7</v>
      </c>
      <c r="I2999" s="2" t="s">
        <v>717</v>
      </c>
      <c r="J2999" s="2" t="s">
        <v>319</v>
      </c>
      <c r="K2999" s="1" t="s">
        <v>16785</v>
      </c>
      <c r="L2999" s="1" t="s">
        <v>16785</v>
      </c>
      <c r="M2999" s="1" t="s">
        <v>18</v>
      </c>
      <c r="AC2999" s="10" t="e">
        <v>#N/A</v>
      </c>
      <c r="AD2999" s="2" t="s">
        <v>3357</v>
      </c>
      <c r="AE2999" s="2"/>
      <c r="AF2999" s="2" t="s">
        <v>5957</v>
      </c>
      <c r="AG2999" s="2" t="s">
        <v>9</v>
      </c>
      <c r="AI2999" s="1" t="str">
        <f t="shared" si="94"/>
        <v>23(7)</v>
      </c>
      <c r="AJ2999" s="1" t="str">
        <f t="shared" si="95"/>
        <v>023(007)-140～141</v>
      </c>
    </row>
    <row r="3000" spans="1:36" x14ac:dyDescent="0.55000000000000004">
      <c r="A3000" s="1">
        <v>3435</v>
      </c>
      <c r="B3000" s="1" t="s">
        <v>9407</v>
      </c>
      <c r="C3000" t="s">
        <v>11684</v>
      </c>
      <c r="D3000" s="1" t="s">
        <v>20824</v>
      </c>
      <c r="E3000" s="2" t="s">
        <v>6062</v>
      </c>
      <c r="F3000" s="16" t="s">
        <v>15418</v>
      </c>
      <c r="G3000" s="12">
        <v>23</v>
      </c>
      <c r="H3000" s="12">
        <v>7</v>
      </c>
      <c r="I3000" s="2" t="s">
        <v>319</v>
      </c>
      <c r="J3000" s="2" t="s">
        <v>322</v>
      </c>
      <c r="K3000" s="1" t="s">
        <v>16785</v>
      </c>
      <c r="L3000" s="1" t="s">
        <v>16785</v>
      </c>
      <c r="M3000" s="1" t="s">
        <v>16785</v>
      </c>
      <c r="AC3000" s="10" t="e">
        <v>#N/A</v>
      </c>
      <c r="AD3000" s="1" t="s">
        <v>19</v>
      </c>
      <c r="AE3000" s="1" t="s">
        <v>28</v>
      </c>
      <c r="AF3000" s="2" t="s">
        <v>6070</v>
      </c>
      <c r="AG3000" s="2" t="s">
        <v>9</v>
      </c>
      <c r="AI3000" s="1" t="str">
        <f t="shared" si="94"/>
        <v>23(7)</v>
      </c>
      <c r="AJ3000" s="1" t="str">
        <f t="shared" si="95"/>
        <v>023(007)-141～144</v>
      </c>
    </row>
    <row r="3001" spans="1:36" x14ac:dyDescent="0.55000000000000004">
      <c r="A3001" s="1">
        <v>3436</v>
      </c>
      <c r="B3001" s="1" t="s">
        <v>6071</v>
      </c>
      <c r="C3001" t="s">
        <v>11688</v>
      </c>
      <c r="D3001" s="1" t="s">
        <v>20824</v>
      </c>
      <c r="E3001" s="2" t="s">
        <v>6073</v>
      </c>
      <c r="F3001" s="16" t="s">
        <v>15419</v>
      </c>
      <c r="G3001" s="12">
        <v>23</v>
      </c>
      <c r="H3001" s="12">
        <v>10</v>
      </c>
      <c r="I3001" s="2" t="s">
        <v>739</v>
      </c>
      <c r="J3001" s="2" t="s">
        <v>739</v>
      </c>
      <c r="K3001" s="1" t="s">
        <v>16785</v>
      </c>
      <c r="L3001" s="1" t="s">
        <v>16785</v>
      </c>
      <c r="M3001" s="1" t="s">
        <v>4185</v>
      </c>
      <c r="AC3001" s="10" t="e">
        <v>#N/A</v>
      </c>
      <c r="AD3001" s="2" t="s">
        <v>19</v>
      </c>
      <c r="AE3001" s="2" t="s">
        <v>20</v>
      </c>
      <c r="AF3001" s="2" t="s">
        <v>6072</v>
      </c>
      <c r="AG3001" s="2" t="s">
        <v>9</v>
      </c>
      <c r="AI3001" s="1" t="str">
        <f t="shared" si="94"/>
        <v>23(10)</v>
      </c>
      <c r="AJ3001" s="1" t="str">
        <f t="shared" si="95"/>
        <v>023(010)-157～157</v>
      </c>
    </row>
    <row r="3002" spans="1:36" x14ac:dyDescent="0.55000000000000004">
      <c r="A3002" s="1">
        <v>3438</v>
      </c>
      <c r="B3002" s="1" t="s">
        <v>6077</v>
      </c>
      <c r="C3002" t="s">
        <v>11688</v>
      </c>
      <c r="D3002" s="1" t="s">
        <v>20824</v>
      </c>
      <c r="E3002" s="2" t="s">
        <v>6073</v>
      </c>
      <c r="F3002" s="16" t="s">
        <v>15419</v>
      </c>
      <c r="G3002" s="12">
        <v>23</v>
      </c>
      <c r="H3002" s="12">
        <v>10</v>
      </c>
      <c r="I3002" s="2" t="s">
        <v>743</v>
      </c>
      <c r="J3002" s="2" t="s">
        <v>747</v>
      </c>
      <c r="K3002" s="1" t="s">
        <v>16785</v>
      </c>
      <c r="L3002" s="1" t="s">
        <v>16785</v>
      </c>
      <c r="M3002" s="1" t="s">
        <v>4042</v>
      </c>
      <c r="AC3002" s="10" t="e">
        <v>#N/A</v>
      </c>
      <c r="AD3002" s="2" t="s">
        <v>19</v>
      </c>
      <c r="AE3002" s="2" t="s">
        <v>25</v>
      </c>
      <c r="AF3002" s="2" t="s">
        <v>6078</v>
      </c>
      <c r="AG3002" s="2" t="s">
        <v>9</v>
      </c>
      <c r="AI3002" s="1" t="str">
        <f t="shared" si="94"/>
        <v>23(10)</v>
      </c>
      <c r="AJ3002" s="1" t="str">
        <f t="shared" si="95"/>
        <v>023(010)-158～159</v>
      </c>
    </row>
    <row r="3003" spans="1:36" x14ac:dyDescent="0.55000000000000004">
      <c r="A3003" s="1">
        <v>3439</v>
      </c>
      <c r="B3003" s="1" t="s">
        <v>6079</v>
      </c>
      <c r="C3003" t="s">
        <v>11688</v>
      </c>
      <c r="D3003" s="1" t="s">
        <v>20824</v>
      </c>
      <c r="E3003" s="2" t="s">
        <v>6073</v>
      </c>
      <c r="F3003" s="16" t="s">
        <v>15419</v>
      </c>
      <c r="G3003" s="12">
        <v>23</v>
      </c>
      <c r="H3003" s="12">
        <v>10</v>
      </c>
      <c r="I3003" s="2" t="s">
        <v>340</v>
      </c>
      <c r="J3003" s="2" t="s">
        <v>1245</v>
      </c>
      <c r="K3003" s="1" t="s">
        <v>16785</v>
      </c>
      <c r="L3003" s="1" t="s">
        <v>16785</v>
      </c>
      <c r="M3003" s="1" t="s">
        <v>16355</v>
      </c>
      <c r="AC3003" s="10" t="e">
        <v>#N/A</v>
      </c>
      <c r="AD3003" s="2" t="s">
        <v>19</v>
      </c>
      <c r="AE3003" s="2" t="s">
        <v>25</v>
      </c>
      <c r="AF3003" s="2" t="s">
        <v>6080</v>
      </c>
      <c r="AG3003" s="2" t="s">
        <v>9</v>
      </c>
      <c r="AI3003" s="1" t="str">
        <f t="shared" si="94"/>
        <v>23(10)</v>
      </c>
      <c r="AJ3003" s="1" t="str">
        <f t="shared" si="95"/>
        <v>023(010)-160～161</v>
      </c>
    </row>
    <row r="3004" spans="1:36" x14ac:dyDescent="0.55000000000000004">
      <c r="A3004" s="1">
        <v>3440</v>
      </c>
      <c r="B3004" s="1" t="s">
        <v>6081</v>
      </c>
      <c r="C3004" t="s">
        <v>11688</v>
      </c>
      <c r="D3004" s="1" t="s">
        <v>20824</v>
      </c>
      <c r="E3004" s="2" t="s">
        <v>6073</v>
      </c>
      <c r="F3004" s="16" t="s">
        <v>15419</v>
      </c>
      <c r="G3004" s="12">
        <v>23</v>
      </c>
      <c r="H3004" s="12">
        <v>10</v>
      </c>
      <c r="I3004" s="2" t="s">
        <v>1245</v>
      </c>
      <c r="J3004" s="2" t="s">
        <v>1247</v>
      </c>
      <c r="K3004" s="1" t="s">
        <v>16785</v>
      </c>
      <c r="L3004" s="1" t="s">
        <v>16785</v>
      </c>
      <c r="M3004" s="1" t="s">
        <v>3275</v>
      </c>
      <c r="AC3004" s="10" t="e">
        <v>#N/A</v>
      </c>
      <c r="AD3004" s="2" t="s">
        <v>19</v>
      </c>
      <c r="AE3004" s="2" t="s">
        <v>25</v>
      </c>
      <c r="AF3004" s="2" t="s">
        <v>6082</v>
      </c>
      <c r="AG3004" s="2" t="s">
        <v>9</v>
      </c>
      <c r="AI3004" s="1" t="str">
        <f t="shared" si="94"/>
        <v>23(10)</v>
      </c>
      <c r="AJ3004" s="1" t="str">
        <f t="shared" si="95"/>
        <v>023(010)-161～162</v>
      </c>
    </row>
    <row r="3005" spans="1:36" x14ac:dyDescent="0.55000000000000004">
      <c r="A3005" s="1">
        <v>3441</v>
      </c>
      <c r="B3005" s="1" t="s">
        <v>6083</v>
      </c>
      <c r="C3005" t="s">
        <v>11688</v>
      </c>
      <c r="D3005" s="1" t="s">
        <v>20824</v>
      </c>
      <c r="E3005" s="2" t="s">
        <v>6073</v>
      </c>
      <c r="F3005" s="16" t="s">
        <v>15419</v>
      </c>
      <c r="G3005" s="12">
        <v>23</v>
      </c>
      <c r="H3005" s="12">
        <v>10</v>
      </c>
      <c r="I3005" s="2" t="s">
        <v>1247</v>
      </c>
      <c r="J3005" s="2" t="s">
        <v>1521</v>
      </c>
      <c r="K3005" s="1" t="s">
        <v>16785</v>
      </c>
      <c r="L3005" s="1" t="s">
        <v>16785</v>
      </c>
      <c r="M3005" s="1" t="s">
        <v>16356</v>
      </c>
      <c r="AC3005" s="10" t="e">
        <v>#N/A</v>
      </c>
      <c r="AD3005" s="2" t="s">
        <v>19</v>
      </c>
      <c r="AE3005" s="2" t="s">
        <v>25</v>
      </c>
      <c r="AF3005" s="2" t="s">
        <v>6084</v>
      </c>
      <c r="AG3005" s="2" t="s">
        <v>9</v>
      </c>
      <c r="AI3005" s="1" t="str">
        <f t="shared" si="94"/>
        <v>23(10)</v>
      </c>
      <c r="AJ3005" s="1" t="str">
        <f t="shared" si="95"/>
        <v>023(010)-162～163</v>
      </c>
    </row>
    <row r="3006" spans="1:36" x14ac:dyDescent="0.55000000000000004">
      <c r="A3006" s="1">
        <v>3442</v>
      </c>
      <c r="B3006" s="1" t="s">
        <v>6085</v>
      </c>
      <c r="C3006" t="s">
        <v>11688</v>
      </c>
      <c r="D3006" s="1" t="s">
        <v>20824</v>
      </c>
      <c r="E3006" s="2" t="s">
        <v>6073</v>
      </c>
      <c r="F3006" s="16" t="s">
        <v>15419</v>
      </c>
      <c r="G3006" s="12">
        <v>23</v>
      </c>
      <c r="H3006" s="12">
        <v>10</v>
      </c>
      <c r="I3006" s="2" t="s">
        <v>1521</v>
      </c>
      <c r="J3006" s="2" t="s">
        <v>1251</v>
      </c>
      <c r="K3006" s="1" t="s">
        <v>16785</v>
      </c>
      <c r="L3006" s="1" t="s">
        <v>16785</v>
      </c>
      <c r="M3006" s="1" t="s">
        <v>16357</v>
      </c>
      <c r="AC3006" s="10" t="e">
        <v>#N/A</v>
      </c>
      <c r="AD3006" s="2" t="s">
        <v>19</v>
      </c>
      <c r="AE3006" s="2" t="s">
        <v>25</v>
      </c>
      <c r="AF3006" s="2" t="s">
        <v>6086</v>
      </c>
      <c r="AG3006" s="2" t="s">
        <v>9</v>
      </c>
      <c r="AI3006" s="1" t="str">
        <f t="shared" si="94"/>
        <v>23(10)</v>
      </c>
      <c r="AJ3006" s="1" t="str">
        <f t="shared" si="95"/>
        <v>023(010)-163～164</v>
      </c>
    </row>
    <row r="3007" spans="1:36" x14ac:dyDescent="0.55000000000000004">
      <c r="A3007" s="1">
        <v>3443</v>
      </c>
      <c r="B3007" s="1" t="s">
        <v>6087</v>
      </c>
      <c r="C3007" t="s">
        <v>11688</v>
      </c>
      <c r="D3007" s="1" t="s">
        <v>20824</v>
      </c>
      <c r="E3007" s="2" t="s">
        <v>6073</v>
      </c>
      <c r="F3007" s="16" t="s">
        <v>15419</v>
      </c>
      <c r="G3007" s="12">
        <v>23</v>
      </c>
      <c r="H3007" s="12">
        <v>10</v>
      </c>
      <c r="I3007" s="2" t="s">
        <v>1251</v>
      </c>
      <c r="J3007" s="2" t="s">
        <v>1255</v>
      </c>
      <c r="K3007" s="1" t="s">
        <v>16785</v>
      </c>
      <c r="L3007" s="1" t="s">
        <v>16785</v>
      </c>
      <c r="M3007" s="1" t="s">
        <v>16358</v>
      </c>
      <c r="AC3007" s="10" t="e">
        <v>#N/A</v>
      </c>
      <c r="AD3007" s="2" t="s">
        <v>19</v>
      </c>
      <c r="AE3007" s="2" t="s">
        <v>25</v>
      </c>
      <c r="AF3007" s="2" t="s">
        <v>6088</v>
      </c>
      <c r="AG3007" s="2" t="s">
        <v>9</v>
      </c>
      <c r="AI3007" s="1" t="str">
        <f t="shared" si="94"/>
        <v>23(10)</v>
      </c>
      <c r="AJ3007" s="1" t="str">
        <f t="shared" si="95"/>
        <v>023(010)-164～165</v>
      </c>
    </row>
    <row r="3008" spans="1:36" x14ac:dyDescent="0.55000000000000004">
      <c r="A3008" s="1">
        <v>3444</v>
      </c>
      <c r="B3008" s="1" t="s">
        <v>5904</v>
      </c>
      <c r="C3008" t="s">
        <v>11688</v>
      </c>
      <c r="D3008" s="1" t="s">
        <v>20824</v>
      </c>
      <c r="E3008" s="2" t="s">
        <v>6073</v>
      </c>
      <c r="F3008" s="16" t="s">
        <v>15419</v>
      </c>
      <c r="G3008" s="12">
        <v>23</v>
      </c>
      <c r="H3008" s="12">
        <v>10</v>
      </c>
      <c r="I3008" s="2" t="s">
        <v>1255</v>
      </c>
      <c r="J3008" s="2" t="s">
        <v>1259</v>
      </c>
      <c r="K3008" s="1" t="s">
        <v>16785</v>
      </c>
      <c r="L3008" s="1" t="s">
        <v>16785</v>
      </c>
      <c r="M3008" s="1" t="s">
        <v>16359</v>
      </c>
      <c r="AC3008" s="10" t="e">
        <v>#N/A</v>
      </c>
      <c r="AD3008" s="2" t="s">
        <v>19</v>
      </c>
      <c r="AE3008" s="2" t="s">
        <v>25</v>
      </c>
      <c r="AF3008" s="2" t="s">
        <v>6089</v>
      </c>
      <c r="AG3008" s="2" t="s">
        <v>9</v>
      </c>
      <c r="AI3008" s="1" t="str">
        <f t="shared" si="94"/>
        <v>23(10)</v>
      </c>
      <c r="AJ3008" s="1" t="str">
        <f t="shared" si="95"/>
        <v>023(010)-165～166</v>
      </c>
    </row>
    <row r="3009" spans="1:36" x14ac:dyDescent="0.55000000000000004">
      <c r="A3009" s="1">
        <v>3445</v>
      </c>
      <c r="B3009" s="1" t="s">
        <v>6090</v>
      </c>
      <c r="C3009" t="s">
        <v>11688</v>
      </c>
      <c r="D3009" s="1" t="s">
        <v>20824</v>
      </c>
      <c r="E3009" s="2" t="s">
        <v>6073</v>
      </c>
      <c r="F3009" s="16" t="s">
        <v>15419</v>
      </c>
      <c r="G3009" s="12">
        <v>23</v>
      </c>
      <c r="H3009" s="12">
        <v>10</v>
      </c>
      <c r="I3009" s="2" t="s">
        <v>1259</v>
      </c>
      <c r="J3009" s="2" t="s">
        <v>903</v>
      </c>
      <c r="K3009" s="1" t="s">
        <v>16785</v>
      </c>
      <c r="L3009" s="1" t="s">
        <v>16785</v>
      </c>
      <c r="M3009" s="1" t="s">
        <v>16360</v>
      </c>
      <c r="AC3009" s="10" t="e">
        <v>#N/A</v>
      </c>
      <c r="AD3009" s="2" t="s">
        <v>19</v>
      </c>
      <c r="AE3009" s="2" t="s">
        <v>25</v>
      </c>
      <c r="AF3009" s="2" t="s">
        <v>6091</v>
      </c>
      <c r="AG3009" s="2" t="s">
        <v>9</v>
      </c>
      <c r="AI3009" s="1" t="str">
        <f t="shared" si="94"/>
        <v>23(10)</v>
      </c>
      <c r="AJ3009" s="1" t="str">
        <f t="shared" si="95"/>
        <v>023(010)-166～167</v>
      </c>
    </row>
    <row r="3010" spans="1:36" x14ac:dyDescent="0.55000000000000004">
      <c r="A3010" s="1">
        <v>3446</v>
      </c>
      <c r="B3010" s="1" t="s">
        <v>6081</v>
      </c>
      <c r="C3010" t="s">
        <v>11688</v>
      </c>
      <c r="D3010" s="1" t="s">
        <v>20824</v>
      </c>
      <c r="E3010" s="2" t="s">
        <v>6073</v>
      </c>
      <c r="F3010" s="16" t="s">
        <v>15419</v>
      </c>
      <c r="G3010" s="12">
        <v>23</v>
      </c>
      <c r="H3010" s="12">
        <v>10</v>
      </c>
      <c r="I3010" s="2" t="s">
        <v>903</v>
      </c>
      <c r="J3010" s="2" t="s">
        <v>342</v>
      </c>
      <c r="K3010" s="1" t="s">
        <v>16785</v>
      </c>
      <c r="L3010" s="1" t="s">
        <v>16785</v>
      </c>
      <c r="M3010" s="1" t="s">
        <v>16361</v>
      </c>
      <c r="AC3010" s="10" t="e">
        <v>#N/A</v>
      </c>
      <c r="AD3010" s="2" t="s">
        <v>19</v>
      </c>
      <c r="AE3010" s="2" t="s">
        <v>25</v>
      </c>
      <c r="AF3010" s="2" t="s">
        <v>6092</v>
      </c>
      <c r="AG3010" s="2" t="s">
        <v>9</v>
      </c>
      <c r="AI3010" s="1" t="str">
        <f t="shared" ref="AI3010:AI3073" si="96">G3010&amp;"("&amp;H3010&amp;")"</f>
        <v>23(10)</v>
      </c>
      <c r="AJ3010" s="1" t="str">
        <f t="shared" ref="AJ3010:AJ3073" si="97">TEXT(G3010,"000")&amp;"("&amp;TEXT(H3010,"000")&amp;")-"&amp;TEXT(I3010,"000")&amp;"～"&amp;TEXT(J3010,"000")</f>
        <v>023(010)-167～168</v>
      </c>
    </row>
    <row r="3011" spans="1:36" x14ac:dyDescent="0.55000000000000004">
      <c r="A3011" s="1">
        <v>3447</v>
      </c>
      <c r="B3011" s="1" t="s">
        <v>6074</v>
      </c>
      <c r="C3011" t="s">
        <v>11688</v>
      </c>
      <c r="D3011" s="1" t="s">
        <v>20824</v>
      </c>
      <c r="E3011" s="2" t="s">
        <v>6073</v>
      </c>
      <c r="F3011" s="16" t="s">
        <v>15419</v>
      </c>
      <c r="G3011" s="12">
        <v>23</v>
      </c>
      <c r="H3011" s="12">
        <v>10</v>
      </c>
      <c r="I3011" s="2" t="s">
        <v>342</v>
      </c>
      <c r="J3011" s="2" t="s">
        <v>342</v>
      </c>
      <c r="K3011" s="1" t="s">
        <v>16785</v>
      </c>
      <c r="L3011" s="1" t="s">
        <v>16785</v>
      </c>
      <c r="M3011" s="1" t="s">
        <v>1322</v>
      </c>
      <c r="AC3011" s="10" t="e">
        <v>#N/A</v>
      </c>
      <c r="AD3011" s="2" t="s">
        <v>19</v>
      </c>
      <c r="AE3011" s="2" t="s">
        <v>25</v>
      </c>
      <c r="AF3011" s="2" t="s">
        <v>6075</v>
      </c>
      <c r="AG3011" s="2" t="s">
        <v>9</v>
      </c>
      <c r="AI3011" s="1" t="str">
        <f t="shared" si="96"/>
        <v>23(10)</v>
      </c>
      <c r="AJ3011" s="1" t="str">
        <f t="shared" si="97"/>
        <v>023(010)-168～168</v>
      </c>
    </row>
    <row r="3012" spans="1:36" x14ac:dyDescent="0.55000000000000004">
      <c r="A3012" s="1">
        <v>3448</v>
      </c>
      <c r="B3012" s="1" t="s">
        <v>6093</v>
      </c>
      <c r="C3012" t="s">
        <v>11688</v>
      </c>
      <c r="D3012" s="1" t="s">
        <v>20824</v>
      </c>
      <c r="E3012" s="2" t="s">
        <v>6073</v>
      </c>
      <c r="F3012" s="16" t="s">
        <v>15419</v>
      </c>
      <c r="G3012" s="12">
        <v>23</v>
      </c>
      <c r="H3012" s="12">
        <v>10</v>
      </c>
      <c r="I3012" s="2" t="s">
        <v>342</v>
      </c>
      <c r="J3012" s="2" t="s">
        <v>906</v>
      </c>
      <c r="K3012" s="1" t="s">
        <v>16785</v>
      </c>
      <c r="L3012" s="1" t="s">
        <v>16785</v>
      </c>
      <c r="M3012" s="1" t="s">
        <v>16362</v>
      </c>
      <c r="AC3012" s="10" t="e">
        <v>#N/A</v>
      </c>
      <c r="AD3012" s="2" t="s">
        <v>19</v>
      </c>
      <c r="AE3012" s="2" t="s">
        <v>25</v>
      </c>
      <c r="AF3012" s="2" t="s">
        <v>6094</v>
      </c>
      <c r="AG3012" s="2" t="s">
        <v>9</v>
      </c>
      <c r="AI3012" s="1" t="str">
        <f t="shared" si="96"/>
        <v>23(10)</v>
      </c>
      <c r="AJ3012" s="1" t="str">
        <f t="shared" si="97"/>
        <v>023(010)-168～169</v>
      </c>
    </row>
    <row r="3013" spans="1:36" x14ac:dyDescent="0.55000000000000004">
      <c r="A3013" s="1">
        <v>3449</v>
      </c>
      <c r="B3013" s="1" t="s">
        <v>6095</v>
      </c>
      <c r="C3013" t="s">
        <v>11688</v>
      </c>
      <c r="D3013" s="1" t="s">
        <v>20824</v>
      </c>
      <c r="E3013" s="2" t="s">
        <v>6073</v>
      </c>
      <c r="F3013" s="16" t="s">
        <v>15419</v>
      </c>
      <c r="G3013" s="12">
        <v>23</v>
      </c>
      <c r="H3013" s="12">
        <v>10</v>
      </c>
      <c r="I3013" s="2" t="s">
        <v>906</v>
      </c>
      <c r="J3013" s="2" t="s">
        <v>908</v>
      </c>
      <c r="K3013" s="1" t="s">
        <v>16785</v>
      </c>
      <c r="L3013" s="1" t="s">
        <v>16785</v>
      </c>
      <c r="M3013" s="1" t="s">
        <v>16234</v>
      </c>
      <c r="AC3013" s="10" t="e">
        <v>#N/A</v>
      </c>
      <c r="AD3013" s="2" t="s">
        <v>19</v>
      </c>
      <c r="AE3013" s="2" t="s">
        <v>25</v>
      </c>
      <c r="AF3013" s="2" t="s">
        <v>6096</v>
      </c>
      <c r="AG3013" s="2" t="s">
        <v>9</v>
      </c>
      <c r="AI3013" s="1" t="str">
        <f t="shared" si="96"/>
        <v>23(10)</v>
      </c>
      <c r="AJ3013" s="1" t="str">
        <f t="shared" si="97"/>
        <v>023(010)-169～170</v>
      </c>
    </row>
    <row r="3014" spans="1:36" x14ac:dyDescent="0.55000000000000004">
      <c r="A3014" s="1">
        <v>3450</v>
      </c>
      <c r="B3014" s="1" t="s">
        <v>6097</v>
      </c>
      <c r="C3014" t="s">
        <v>11688</v>
      </c>
      <c r="D3014" s="1" t="s">
        <v>20824</v>
      </c>
      <c r="E3014" s="2" t="s">
        <v>6073</v>
      </c>
      <c r="F3014" s="16" t="s">
        <v>15419</v>
      </c>
      <c r="G3014" s="12">
        <v>23</v>
      </c>
      <c r="H3014" s="12">
        <v>10</v>
      </c>
      <c r="I3014" s="2" t="s">
        <v>908</v>
      </c>
      <c r="J3014" s="2" t="s">
        <v>344</v>
      </c>
      <c r="K3014" s="1" t="s">
        <v>16785</v>
      </c>
      <c r="L3014" s="1" t="s">
        <v>16785</v>
      </c>
      <c r="M3014" s="1" t="s">
        <v>3613</v>
      </c>
      <c r="AC3014" s="10" t="e">
        <v>#N/A</v>
      </c>
      <c r="AD3014" s="2" t="s">
        <v>19</v>
      </c>
      <c r="AE3014" s="2" t="s">
        <v>25</v>
      </c>
      <c r="AF3014" s="2" t="s">
        <v>6098</v>
      </c>
      <c r="AG3014" s="2" t="s">
        <v>9</v>
      </c>
      <c r="AI3014" s="1" t="str">
        <f t="shared" si="96"/>
        <v>23(10)</v>
      </c>
      <c r="AJ3014" s="1" t="str">
        <f t="shared" si="97"/>
        <v>023(010)-170～171</v>
      </c>
    </row>
    <row r="3015" spans="1:36" x14ac:dyDescent="0.55000000000000004">
      <c r="A3015" s="1">
        <v>3451</v>
      </c>
      <c r="B3015" s="1" t="s">
        <v>6099</v>
      </c>
      <c r="C3015" t="s">
        <v>11688</v>
      </c>
      <c r="D3015" s="1" t="s">
        <v>20824</v>
      </c>
      <c r="E3015" s="2" t="s">
        <v>6073</v>
      </c>
      <c r="F3015" s="16" t="s">
        <v>15419</v>
      </c>
      <c r="G3015" s="12">
        <v>23</v>
      </c>
      <c r="H3015" s="12">
        <v>10</v>
      </c>
      <c r="I3015" s="2" t="s">
        <v>344</v>
      </c>
      <c r="J3015" s="2" t="s">
        <v>910</v>
      </c>
      <c r="K3015" s="1" t="s">
        <v>16785</v>
      </c>
      <c r="L3015" s="1" t="s">
        <v>16785</v>
      </c>
      <c r="M3015" s="1" t="s">
        <v>2865</v>
      </c>
      <c r="AC3015" s="10" t="e">
        <v>#N/A</v>
      </c>
      <c r="AD3015" s="2" t="s">
        <v>19</v>
      </c>
      <c r="AE3015" s="2" t="s">
        <v>25</v>
      </c>
      <c r="AF3015" s="2" t="s">
        <v>6100</v>
      </c>
      <c r="AG3015" s="2" t="s">
        <v>9</v>
      </c>
      <c r="AI3015" s="1" t="str">
        <f t="shared" si="96"/>
        <v>23(10)</v>
      </c>
      <c r="AJ3015" s="1" t="str">
        <f t="shared" si="97"/>
        <v>023(010)-171～172</v>
      </c>
    </row>
    <row r="3016" spans="1:36" x14ac:dyDescent="0.55000000000000004">
      <c r="A3016" s="1">
        <v>3452</v>
      </c>
      <c r="B3016" s="1" t="s">
        <v>9469</v>
      </c>
      <c r="C3016" t="s">
        <v>11688</v>
      </c>
      <c r="D3016" s="1" t="s">
        <v>20824</v>
      </c>
      <c r="E3016" s="2" t="s">
        <v>6073</v>
      </c>
      <c r="F3016" s="16" t="s">
        <v>15419</v>
      </c>
      <c r="G3016" s="12">
        <v>23</v>
      </c>
      <c r="H3016" s="12">
        <v>10</v>
      </c>
      <c r="I3016" s="2" t="s">
        <v>910</v>
      </c>
      <c r="J3016" s="2" t="s">
        <v>910</v>
      </c>
      <c r="K3016" s="1" t="s">
        <v>16785</v>
      </c>
      <c r="L3016" s="1" t="s">
        <v>16785</v>
      </c>
      <c r="M3016" s="1" t="s">
        <v>16785</v>
      </c>
      <c r="AC3016" s="10" t="e">
        <v>#N/A</v>
      </c>
      <c r="AD3016" s="1" t="s">
        <v>19</v>
      </c>
      <c r="AE3016" s="1" t="s">
        <v>25</v>
      </c>
      <c r="AF3016" s="2" t="s">
        <v>6076</v>
      </c>
      <c r="AG3016" s="2" t="s">
        <v>9</v>
      </c>
      <c r="AI3016" s="1" t="str">
        <f t="shared" si="96"/>
        <v>23(10)</v>
      </c>
      <c r="AJ3016" s="1" t="str">
        <f t="shared" si="97"/>
        <v>023(010)-172～172</v>
      </c>
    </row>
    <row r="3017" spans="1:36" x14ac:dyDescent="0.55000000000000004">
      <c r="A3017" s="1">
        <v>3453</v>
      </c>
      <c r="B3017" s="1" t="s">
        <v>9470</v>
      </c>
      <c r="C3017" t="s">
        <v>9470</v>
      </c>
      <c r="D3017" s="1" t="s">
        <v>20824</v>
      </c>
      <c r="E3017" s="2" t="s">
        <v>6102</v>
      </c>
      <c r="F3017" s="16" t="s">
        <v>15420</v>
      </c>
      <c r="G3017" s="12">
        <v>23</v>
      </c>
      <c r="H3017" s="12">
        <v>11</v>
      </c>
      <c r="I3017" s="2" t="s">
        <v>911</v>
      </c>
      <c r="J3017" s="2" t="s">
        <v>434</v>
      </c>
      <c r="K3017" s="1" t="s">
        <v>16785</v>
      </c>
      <c r="L3017" s="1" t="s">
        <v>16785</v>
      </c>
      <c r="M3017" s="1" t="s">
        <v>16785</v>
      </c>
      <c r="AC3017" s="10" t="e">
        <v>#N/A</v>
      </c>
      <c r="AD3017" s="1" t="s">
        <v>19</v>
      </c>
      <c r="AE3017" s="1" t="s">
        <v>3956</v>
      </c>
      <c r="AF3017" s="2" t="s">
        <v>6101</v>
      </c>
      <c r="AG3017" s="2" t="s">
        <v>9</v>
      </c>
      <c r="AI3017" s="1" t="str">
        <f t="shared" si="96"/>
        <v>23(11)</v>
      </c>
      <c r="AJ3017" s="1" t="str">
        <f t="shared" si="97"/>
        <v>023(011)-173～220</v>
      </c>
    </row>
    <row r="3018" spans="1:36" x14ac:dyDescent="0.55000000000000004">
      <c r="A3018" s="1">
        <v>3454</v>
      </c>
      <c r="B3018" s="1" t="s">
        <v>6103</v>
      </c>
      <c r="C3018" t="s">
        <v>11691</v>
      </c>
      <c r="D3018" s="1" t="s">
        <v>20824</v>
      </c>
      <c r="E3018" s="2" t="s">
        <v>6105</v>
      </c>
      <c r="F3018" s="16" t="s">
        <v>15421</v>
      </c>
      <c r="G3018" s="12">
        <v>23</v>
      </c>
      <c r="H3018" s="12">
        <v>12</v>
      </c>
      <c r="I3018" s="2" t="s">
        <v>989</v>
      </c>
      <c r="J3018" s="2" t="s">
        <v>989</v>
      </c>
      <c r="K3018" s="1" t="s">
        <v>16785</v>
      </c>
      <c r="L3018" s="1" t="s">
        <v>16785</v>
      </c>
      <c r="M3018" s="1" t="s">
        <v>16363</v>
      </c>
      <c r="AC3018" s="10" t="e">
        <v>#N/A</v>
      </c>
      <c r="AD3018" s="2" t="s">
        <v>19</v>
      </c>
      <c r="AE3018" s="2" t="s">
        <v>20</v>
      </c>
      <c r="AF3018" s="2" t="s">
        <v>6104</v>
      </c>
      <c r="AG3018" s="2" t="s">
        <v>9</v>
      </c>
      <c r="AI3018" s="1" t="str">
        <f t="shared" si="96"/>
        <v>23(12)</v>
      </c>
      <c r="AJ3018" s="1" t="str">
        <f t="shared" si="97"/>
        <v>023(012)-221～221</v>
      </c>
    </row>
    <row r="3019" spans="1:36" x14ac:dyDescent="0.55000000000000004">
      <c r="A3019" s="1">
        <v>3455</v>
      </c>
      <c r="B3019" s="1" t="s">
        <v>6106</v>
      </c>
      <c r="C3019" t="s">
        <v>11691</v>
      </c>
      <c r="D3019" s="1" t="s">
        <v>20824</v>
      </c>
      <c r="E3019" s="2" t="s">
        <v>6105</v>
      </c>
      <c r="F3019" s="16" t="s">
        <v>15421</v>
      </c>
      <c r="G3019" s="12">
        <v>23</v>
      </c>
      <c r="H3019" s="12">
        <v>12</v>
      </c>
      <c r="I3019" s="2" t="s">
        <v>438</v>
      </c>
      <c r="J3019" s="2" t="s">
        <v>438</v>
      </c>
      <c r="K3019" s="1" t="s">
        <v>16785</v>
      </c>
      <c r="L3019" s="1" t="s">
        <v>16785</v>
      </c>
      <c r="M3019" s="1" t="s">
        <v>4103</v>
      </c>
      <c r="AC3019" s="10" t="e">
        <v>#N/A</v>
      </c>
      <c r="AD3019" s="2" t="s">
        <v>19</v>
      </c>
      <c r="AE3019" s="2" t="s">
        <v>25</v>
      </c>
      <c r="AF3019" s="2" t="s">
        <v>6107</v>
      </c>
      <c r="AG3019" s="2" t="s">
        <v>9</v>
      </c>
      <c r="AI3019" s="1" t="str">
        <f t="shared" si="96"/>
        <v>23(12)</v>
      </c>
      <c r="AJ3019" s="1" t="str">
        <f t="shared" si="97"/>
        <v>023(012)-222～222</v>
      </c>
    </row>
    <row r="3020" spans="1:36" x14ac:dyDescent="0.55000000000000004">
      <c r="A3020" s="1">
        <v>3456</v>
      </c>
      <c r="B3020" s="1" t="s">
        <v>6118</v>
      </c>
      <c r="C3020" t="s">
        <v>11691</v>
      </c>
      <c r="D3020" s="1" t="s">
        <v>20824</v>
      </c>
      <c r="E3020" s="2" t="s">
        <v>6105</v>
      </c>
      <c r="F3020" s="16" t="s">
        <v>15421</v>
      </c>
      <c r="G3020" s="12">
        <v>23</v>
      </c>
      <c r="H3020" s="12">
        <v>12</v>
      </c>
      <c r="I3020" s="2" t="s">
        <v>438</v>
      </c>
      <c r="J3020" s="1">
        <v>223</v>
      </c>
      <c r="K3020" s="1" t="s">
        <v>16785</v>
      </c>
      <c r="L3020" s="1" t="s">
        <v>16785</v>
      </c>
      <c r="M3020" s="1" t="s">
        <v>4792</v>
      </c>
      <c r="AC3020" s="10" t="e">
        <v>#N/A</v>
      </c>
      <c r="AD3020" s="2" t="s">
        <v>19</v>
      </c>
      <c r="AE3020" s="2" t="s">
        <v>25</v>
      </c>
      <c r="AF3020" s="2" t="s">
        <v>6119</v>
      </c>
      <c r="AG3020" s="2" t="s">
        <v>9</v>
      </c>
      <c r="AI3020" s="1" t="str">
        <f t="shared" si="96"/>
        <v>23(12)</v>
      </c>
      <c r="AJ3020" s="1" t="str">
        <f t="shared" si="97"/>
        <v>023(012)-222～223</v>
      </c>
    </row>
    <row r="3021" spans="1:36" x14ac:dyDescent="0.55000000000000004">
      <c r="A3021" s="1">
        <v>3457</v>
      </c>
      <c r="B3021" s="1" t="s">
        <v>5939</v>
      </c>
      <c r="C3021" t="s">
        <v>11691</v>
      </c>
      <c r="D3021" s="1" t="s">
        <v>20824</v>
      </c>
      <c r="E3021" s="2" t="s">
        <v>6105</v>
      </c>
      <c r="F3021" s="16" t="s">
        <v>15421</v>
      </c>
      <c r="G3021" s="12">
        <v>23</v>
      </c>
      <c r="H3021" s="12">
        <v>12</v>
      </c>
      <c r="I3021" s="1">
        <v>222</v>
      </c>
      <c r="J3021" s="1">
        <v>227</v>
      </c>
      <c r="K3021" s="1" t="s">
        <v>16785</v>
      </c>
      <c r="L3021" s="1" t="s">
        <v>16802</v>
      </c>
      <c r="M3021" s="1" t="s">
        <v>4103</v>
      </c>
      <c r="N3021" s="1" t="s">
        <v>4792</v>
      </c>
      <c r="O3021" s="1" t="s">
        <v>16223</v>
      </c>
      <c r="P3021" s="1" t="s">
        <v>16298</v>
      </c>
      <c r="Q3021" s="1" t="s">
        <v>4560</v>
      </c>
      <c r="R3021" s="1" t="s">
        <v>16364</v>
      </c>
      <c r="S3021" s="1" t="s">
        <v>16293</v>
      </c>
      <c r="T3021" s="1" t="s">
        <v>16261</v>
      </c>
      <c r="AD3021" s="2" t="s">
        <v>3357</v>
      </c>
      <c r="AE3021" s="2"/>
      <c r="AF3021" s="3" t="s">
        <v>5940</v>
      </c>
      <c r="AG3021" s="1" t="s">
        <v>9</v>
      </c>
      <c r="AI3021" s="1" t="str">
        <f t="shared" si="96"/>
        <v>23(12)</v>
      </c>
      <c r="AJ3021" s="1" t="str">
        <f t="shared" si="97"/>
        <v>023(012)-222～227</v>
      </c>
    </row>
    <row r="3022" spans="1:36" x14ac:dyDescent="0.55000000000000004">
      <c r="A3022" s="1">
        <v>3458</v>
      </c>
      <c r="B3022" s="1" t="s">
        <v>6108</v>
      </c>
      <c r="C3022" t="s">
        <v>11691</v>
      </c>
      <c r="D3022" s="1" t="s">
        <v>20824</v>
      </c>
      <c r="E3022" s="2" t="s">
        <v>6105</v>
      </c>
      <c r="F3022" s="16" t="s">
        <v>15421</v>
      </c>
      <c r="G3022" s="12">
        <v>23</v>
      </c>
      <c r="H3022" s="12">
        <v>12</v>
      </c>
      <c r="I3022" s="2" t="s">
        <v>994</v>
      </c>
      <c r="J3022" s="2" t="s">
        <v>994</v>
      </c>
      <c r="K3022" s="1" t="s">
        <v>16785</v>
      </c>
      <c r="L3022" s="1" t="s">
        <v>16785</v>
      </c>
      <c r="M3022" s="1" t="s">
        <v>16223</v>
      </c>
      <c r="AC3022" s="10" t="e">
        <v>#N/A</v>
      </c>
      <c r="AD3022" s="2" t="s">
        <v>19</v>
      </c>
      <c r="AE3022" s="2" t="s">
        <v>25</v>
      </c>
      <c r="AF3022" s="2" t="s">
        <v>6109</v>
      </c>
      <c r="AG3022" s="2" t="s">
        <v>9</v>
      </c>
      <c r="AI3022" s="1" t="str">
        <f t="shared" si="96"/>
        <v>23(12)</v>
      </c>
      <c r="AJ3022" s="1" t="str">
        <f t="shared" si="97"/>
        <v>023(012)-223～223</v>
      </c>
    </row>
    <row r="3023" spans="1:36" x14ac:dyDescent="0.55000000000000004">
      <c r="A3023" s="1">
        <v>3459</v>
      </c>
      <c r="B3023" s="1" t="s">
        <v>6110</v>
      </c>
      <c r="C3023" t="s">
        <v>11691</v>
      </c>
      <c r="D3023" s="1" t="s">
        <v>20824</v>
      </c>
      <c r="E3023" s="2" t="s">
        <v>6105</v>
      </c>
      <c r="F3023" s="16" t="s">
        <v>15421</v>
      </c>
      <c r="G3023" s="12">
        <v>23</v>
      </c>
      <c r="H3023" s="12">
        <v>12</v>
      </c>
      <c r="I3023" s="2" t="s">
        <v>439</v>
      </c>
      <c r="J3023" s="2" t="s">
        <v>439</v>
      </c>
      <c r="K3023" s="1" t="s">
        <v>16785</v>
      </c>
      <c r="L3023" s="1" t="s">
        <v>16785</v>
      </c>
      <c r="M3023" s="1" t="s">
        <v>16298</v>
      </c>
      <c r="AC3023" s="10" t="e">
        <v>#N/A</v>
      </c>
      <c r="AD3023" s="2" t="s">
        <v>19</v>
      </c>
      <c r="AE3023" s="2" t="s">
        <v>25</v>
      </c>
      <c r="AF3023" s="2" t="s">
        <v>6111</v>
      </c>
      <c r="AG3023" s="2" t="s">
        <v>9</v>
      </c>
      <c r="AI3023" s="1" t="str">
        <f t="shared" si="96"/>
        <v>23(12)</v>
      </c>
      <c r="AJ3023" s="1" t="str">
        <f t="shared" si="97"/>
        <v>023(012)-224～224</v>
      </c>
    </row>
    <row r="3024" spans="1:36" x14ac:dyDescent="0.55000000000000004">
      <c r="A3024" s="1">
        <v>3460</v>
      </c>
      <c r="B3024" s="1" t="s">
        <v>6112</v>
      </c>
      <c r="C3024" t="s">
        <v>11691</v>
      </c>
      <c r="D3024" s="1" t="s">
        <v>20824</v>
      </c>
      <c r="E3024" s="2" t="s">
        <v>6105</v>
      </c>
      <c r="F3024" s="16" t="s">
        <v>15421</v>
      </c>
      <c r="G3024" s="12">
        <v>23</v>
      </c>
      <c r="H3024" s="12">
        <v>12</v>
      </c>
      <c r="I3024" s="2" t="s">
        <v>444</v>
      </c>
      <c r="J3024" s="2" t="s">
        <v>444</v>
      </c>
      <c r="K3024" s="1" t="s">
        <v>16785</v>
      </c>
      <c r="L3024" s="1" t="s">
        <v>16785</v>
      </c>
      <c r="M3024" s="1" t="s">
        <v>4560</v>
      </c>
      <c r="AC3024" s="10" t="e">
        <v>#N/A</v>
      </c>
      <c r="AD3024" s="2" t="s">
        <v>19</v>
      </c>
      <c r="AE3024" s="2" t="s">
        <v>25</v>
      </c>
      <c r="AF3024" s="2" t="s">
        <v>6113</v>
      </c>
      <c r="AG3024" s="2" t="s">
        <v>9</v>
      </c>
      <c r="AI3024" s="1" t="str">
        <f t="shared" si="96"/>
        <v>23(12)</v>
      </c>
      <c r="AJ3024" s="1" t="str">
        <f t="shared" si="97"/>
        <v>023(012)-225～225</v>
      </c>
    </row>
    <row r="3025" spans="1:36" x14ac:dyDescent="0.55000000000000004">
      <c r="A3025" s="1">
        <v>3461</v>
      </c>
      <c r="B3025" s="1" t="s">
        <v>6114</v>
      </c>
      <c r="C3025" t="s">
        <v>11691</v>
      </c>
      <c r="D3025" s="1" t="s">
        <v>20824</v>
      </c>
      <c r="E3025" s="2" t="s">
        <v>6105</v>
      </c>
      <c r="F3025" s="16" t="s">
        <v>15421</v>
      </c>
      <c r="G3025" s="12">
        <v>23</v>
      </c>
      <c r="H3025" s="12">
        <v>12</v>
      </c>
      <c r="I3025" s="2" t="s">
        <v>444</v>
      </c>
      <c r="J3025" s="2" t="s">
        <v>444</v>
      </c>
      <c r="K3025" s="1" t="s">
        <v>16785</v>
      </c>
      <c r="L3025" s="1" t="s">
        <v>16785</v>
      </c>
      <c r="M3025" s="1" t="s">
        <v>16364</v>
      </c>
      <c r="AC3025" s="10" t="e">
        <v>#N/A</v>
      </c>
      <c r="AD3025" s="2" t="s">
        <v>19</v>
      </c>
      <c r="AE3025" s="2" t="s">
        <v>25</v>
      </c>
      <c r="AF3025" s="2" t="s">
        <v>6115</v>
      </c>
      <c r="AG3025" s="2" t="s">
        <v>9</v>
      </c>
      <c r="AI3025" s="1" t="str">
        <f t="shared" si="96"/>
        <v>23(12)</v>
      </c>
      <c r="AJ3025" s="1" t="str">
        <f t="shared" si="97"/>
        <v>023(012)-225～225</v>
      </c>
    </row>
    <row r="3026" spans="1:36" x14ac:dyDescent="0.55000000000000004">
      <c r="A3026" s="1">
        <v>3462</v>
      </c>
      <c r="B3026" s="1" t="s">
        <v>6116</v>
      </c>
      <c r="C3026" t="s">
        <v>11691</v>
      </c>
      <c r="D3026" s="1" t="s">
        <v>20824</v>
      </c>
      <c r="E3026" s="2" t="s">
        <v>6105</v>
      </c>
      <c r="F3026" s="16" t="s">
        <v>15421</v>
      </c>
      <c r="G3026" s="12">
        <v>23</v>
      </c>
      <c r="H3026" s="12">
        <v>12</v>
      </c>
      <c r="I3026" s="2" t="s">
        <v>445</v>
      </c>
      <c r="J3026" s="2" t="s">
        <v>445</v>
      </c>
      <c r="K3026" s="1" t="s">
        <v>16785</v>
      </c>
      <c r="L3026" s="1" t="s">
        <v>16785</v>
      </c>
      <c r="M3026" s="1" t="s">
        <v>16293</v>
      </c>
      <c r="AC3026" s="10" t="e">
        <v>#N/A</v>
      </c>
      <c r="AD3026" s="2" t="s">
        <v>19</v>
      </c>
      <c r="AE3026" s="2" t="s">
        <v>25</v>
      </c>
      <c r="AF3026" s="2" t="s">
        <v>6117</v>
      </c>
      <c r="AG3026" s="2" t="s">
        <v>9</v>
      </c>
      <c r="AI3026" s="1" t="str">
        <f t="shared" si="96"/>
        <v>23(12)</v>
      </c>
      <c r="AJ3026" s="1" t="str">
        <f t="shared" si="97"/>
        <v>023(012)-226～226</v>
      </c>
    </row>
    <row r="3027" spans="1:36" x14ac:dyDescent="0.55000000000000004">
      <c r="A3027" s="1">
        <v>3463</v>
      </c>
      <c r="B3027" s="1" t="s">
        <v>6120</v>
      </c>
      <c r="C3027" t="s">
        <v>11691</v>
      </c>
      <c r="D3027" s="1" t="s">
        <v>20824</v>
      </c>
      <c r="E3027" s="2" t="s">
        <v>6105</v>
      </c>
      <c r="F3027" s="16" t="s">
        <v>15421</v>
      </c>
      <c r="G3027" s="12">
        <v>23</v>
      </c>
      <c r="H3027" s="12">
        <v>12</v>
      </c>
      <c r="I3027" s="2" t="s">
        <v>445</v>
      </c>
      <c r="J3027" s="1">
        <v>227</v>
      </c>
      <c r="K3027" s="1" t="s">
        <v>16785</v>
      </c>
      <c r="L3027" s="1" t="s">
        <v>16785</v>
      </c>
      <c r="M3027" s="1" t="s">
        <v>16261</v>
      </c>
      <c r="AC3027" s="10" t="e">
        <v>#N/A</v>
      </c>
      <c r="AD3027" s="2" t="s">
        <v>19</v>
      </c>
      <c r="AE3027" s="2" t="s">
        <v>25</v>
      </c>
      <c r="AF3027" s="2" t="s">
        <v>6121</v>
      </c>
      <c r="AG3027" s="2" t="s">
        <v>9</v>
      </c>
      <c r="AI3027" s="1" t="str">
        <f t="shared" si="96"/>
        <v>23(12)</v>
      </c>
      <c r="AJ3027" s="1" t="str">
        <f t="shared" si="97"/>
        <v>023(012)-226～227</v>
      </c>
    </row>
    <row r="3028" spans="1:36" x14ac:dyDescent="0.55000000000000004">
      <c r="A3028" s="1">
        <v>3465</v>
      </c>
      <c r="B3028" s="1" t="s">
        <v>6122</v>
      </c>
      <c r="C3028" t="s">
        <v>11691</v>
      </c>
      <c r="D3028" s="1" t="s">
        <v>20824</v>
      </c>
      <c r="E3028" s="2" t="s">
        <v>6105</v>
      </c>
      <c r="F3028" s="16" t="s">
        <v>15421</v>
      </c>
      <c r="G3028" s="12">
        <v>23</v>
      </c>
      <c r="H3028" s="12">
        <v>12</v>
      </c>
      <c r="I3028" s="2" t="s">
        <v>1789</v>
      </c>
      <c r="J3028" s="1">
        <v>229</v>
      </c>
      <c r="K3028" s="1" t="s">
        <v>16785</v>
      </c>
      <c r="L3028" s="1" t="s">
        <v>16805</v>
      </c>
      <c r="M3028" s="1" t="s">
        <v>16314</v>
      </c>
      <c r="N3028" s="1" t="s">
        <v>16292</v>
      </c>
      <c r="AC3028" s="10" t="s">
        <v>15783</v>
      </c>
      <c r="AD3028" s="2" t="s">
        <v>19</v>
      </c>
      <c r="AE3028" s="2" t="s">
        <v>3889</v>
      </c>
      <c r="AF3028" s="2" t="s">
        <v>6123</v>
      </c>
      <c r="AG3028" s="2" t="s">
        <v>9</v>
      </c>
      <c r="AI3028" s="1" t="str">
        <f t="shared" si="96"/>
        <v>23(12)</v>
      </c>
      <c r="AJ3028" s="1" t="str">
        <f t="shared" si="97"/>
        <v>023(012)-227～229</v>
      </c>
    </row>
    <row r="3029" spans="1:36" x14ac:dyDescent="0.55000000000000004">
      <c r="A3029" s="1">
        <v>3466</v>
      </c>
      <c r="B3029" s="1" t="s">
        <v>5941</v>
      </c>
      <c r="C3029" t="s">
        <v>11691</v>
      </c>
      <c r="D3029" s="1" t="s">
        <v>20824</v>
      </c>
      <c r="E3029" s="2" t="s">
        <v>6105</v>
      </c>
      <c r="F3029" s="16" t="s">
        <v>15421</v>
      </c>
      <c r="G3029" s="12">
        <v>23</v>
      </c>
      <c r="H3029" s="12">
        <v>12</v>
      </c>
      <c r="I3029" s="1">
        <v>230</v>
      </c>
      <c r="J3029" s="1">
        <v>230</v>
      </c>
      <c r="K3029" s="1" t="s">
        <v>16785</v>
      </c>
      <c r="L3029" s="1" t="s">
        <v>16785</v>
      </c>
      <c r="M3029" s="1" t="s">
        <v>16365</v>
      </c>
      <c r="AC3029" s="10" t="e">
        <v>#N/A</v>
      </c>
      <c r="AD3029" s="2" t="s">
        <v>3357</v>
      </c>
      <c r="AE3029" s="2"/>
      <c r="AF3029" s="2" t="s">
        <v>5942</v>
      </c>
      <c r="AG3029" s="2" t="s">
        <v>9</v>
      </c>
      <c r="AI3029" s="1" t="str">
        <f t="shared" si="96"/>
        <v>23(12)</v>
      </c>
      <c r="AJ3029" s="1" t="str">
        <f t="shared" si="97"/>
        <v>023(012)-230～230</v>
      </c>
    </row>
    <row r="3030" spans="1:36" x14ac:dyDescent="0.55000000000000004">
      <c r="A3030" s="1">
        <v>3468</v>
      </c>
      <c r="B3030" s="1" t="s">
        <v>9407</v>
      </c>
      <c r="C3030" t="s">
        <v>11691</v>
      </c>
      <c r="D3030" s="1" t="s">
        <v>20824</v>
      </c>
      <c r="E3030" s="2" t="s">
        <v>6105</v>
      </c>
      <c r="F3030" s="16" t="s">
        <v>15421</v>
      </c>
      <c r="G3030" s="12">
        <v>23</v>
      </c>
      <c r="H3030" s="12">
        <v>12</v>
      </c>
      <c r="I3030" s="2" t="s">
        <v>461</v>
      </c>
      <c r="J3030" s="2" t="s">
        <v>1032</v>
      </c>
      <c r="K3030" s="1" t="s">
        <v>16785</v>
      </c>
      <c r="L3030" s="1" t="s">
        <v>16785</v>
      </c>
      <c r="M3030" s="1" t="s">
        <v>16785</v>
      </c>
      <c r="AC3030" s="10" t="e">
        <v>#N/A</v>
      </c>
      <c r="AD3030" s="1" t="s">
        <v>19</v>
      </c>
      <c r="AE3030" s="1" t="s">
        <v>28</v>
      </c>
      <c r="AF3030" s="2" t="s">
        <v>6124</v>
      </c>
      <c r="AG3030" s="2" t="s">
        <v>9</v>
      </c>
      <c r="AI3030" s="1" t="str">
        <f t="shared" si="96"/>
        <v>23(12)</v>
      </c>
      <c r="AJ3030" s="1" t="str">
        <f t="shared" si="97"/>
        <v>023(012)-231～240</v>
      </c>
    </row>
    <row r="3031" spans="1:36" x14ac:dyDescent="0.55000000000000004">
      <c r="A3031" s="1">
        <v>3469</v>
      </c>
      <c r="B3031" s="1" t="s">
        <v>6202</v>
      </c>
      <c r="C3031" t="s">
        <v>11693</v>
      </c>
      <c r="D3031" s="1" t="s">
        <v>20824</v>
      </c>
      <c r="E3031" s="2" t="s">
        <v>6204</v>
      </c>
      <c r="F3031" s="16" t="s">
        <v>15422</v>
      </c>
      <c r="G3031" s="12">
        <v>24</v>
      </c>
      <c r="H3031" s="12">
        <v>1</v>
      </c>
      <c r="I3031" s="2" t="s">
        <v>43</v>
      </c>
      <c r="J3031" s="2" t="s">
        <v>43</v>
      </c>
      <c r="K3031" s="1" t="s">
        <v>16785</v>
      </c>
      <c r="L3031" s="1" t="s">
        <v>16785</v>
      </c>
      <c r="M3031" s="1" t="s">
        <v>3263</v>
      </c>
      <c r="AC3031" s="10" t="e">
        <v>#N/A</v>
      </c>
      <c r="AD3031" s="2" t="s">
        <v>19</v>
      </c>
      <c r="AE3031" s="2" t="s">
        <v>20</v>
      </c>
      <c r="AF3031" s="2" t="s">
        <v>6203</v>
      </c>
      <c r="AG3031" s="2" t="s">
        <v>9</v>
      </c>
      <c r="AI3031" s="1" t="str">
        <f t="shared" si="96"/>
        <v>24(1)</v>
      </c>
      <c r="AJ3031" s="1" t="str">
        <f t="shared" si="97"/>
        <v>024(001)-001～001</v>
      </c>
    </row>
    <row r="3032" spans="1:36" x14ac:dyDescent="0.55000000000000004">
      <c r="A3032" s="1">
        <v>3471</v>
      </c>
      <c r="B3032" s="1" t="s">
        <v>6125</v>
      </c>
      <c r="C3032" t="s">
        <v>11693</v>
      </c>
      <c r="D3032" s="1" t="s">
        <v>20824</v>
      </c>
      <c r="E3032" s="2" t="s">
        <v>6204</v>
      </c>
      <c r="F3032" s="16" t="s">
        <v>15422</v>
      </c>
      <c r="G3032" s="12">
        <v>24</v>
      </c>
      <c r="H3032" s="12">
        <v>1</v>
      </c>
      <c r="I3032" s="2" t="s">
        <v>10</v>
      </c>
      <c r="J3032" s="1">
        <v>4</v>
      </c>
      <c r="K3032" s="1" t="s">
        <v>16785</v>
      </c>
      <c r="L3032" s="1" t="s">
        <v>17317</v>
      </c>
      <c r="M3032" s="1" t="s">
        <v>1322</v>
      </c>
      <c r="AC3032" s="10" t="s">
        <v>15780</v>
      </c>
      <c r="AD3032" s="2" t="s">
        <v>19</v>
      </c>
      <c r="AE3032" s="2" t="s">
        <v>25</v>
      </c>
      <c r="AF3032" s="2" t="s">
        <v>6205</v>
      </c>
      <c r="AG3032" s="2" t="s">
        <v>9</v>
      </c>
      <c r="AI3032" s="1" t="str">
        <f t="shared" si="96"/>
        <v>24(1)</v>
      </c>
      <c r="AJ3032" s="1" t="str">
        <f t="shared" si="97"/>
        <v>024(001)-002～004</v>
      </c>
    </row>
    <row r="3033" spans="1:36" x14ac:dyDescent="0.55000000000000004">
      <c r="A3033" s="1">
        <v>3472</v>
      </c>
      <c r="B3033" s="1" t="s">
        <v>5981</v>
      </c>
      <c r="C3033" t="s">
        <v>11693</v>
      </c>
      <c r="D3033" s="1" t="s">
        <v>20824</v>
      </c>
      <c r="E3033" s="2" t="s">
        <v>5983</v>
      </c>
      <c r="F3033" s="16" t="s">
        <v>15422</v>
      </c>
      <c r="G3033" s="12">
        <v>24</v>
      </c>
      <c r="H3033" s="12">
        <v>1</v>
      </c>
      <c r="I3033" s="2" t="s">
        <v>55</v>
      </c>
      <c r="J3033" s="1">
        <v>7</v>
      </c>
      <c r="K3033" s="1" t="s">
        <v>16785</v>
      </c>
      <c r="L3033" s="1" t="s">
        <v>17250</v>
      </c>
      <c r="M3033" s="1" t="s">
        <v>16366</v>
      </c>
      <c r="AC3033" s="10" t="s">
        <v>15784</v>
      </c>
      <c r="AD3033" s="2" t="s">
        <v>3781</v>
      </c>
      <c r="AE3033" s="2"/>
      <c r="AF3033" s="2" t="s">
        <v>5982</v>
      </c>
      <c r="AG3033" s="2" t="s">
        <v>9</v>
      </c>
      <c r="AI3033" s="1" t="str">
        <f t="shared" si="96"/>
        <v>24(1)</v>
      </c>
      <c r="AJ3033" s="1" t="str">
        <f t="shared" si="97"/>
        <v>024(001)-005～007</v>
      </c>
    </row>
    <row r="3034" spans="1:36" x14ac:dyDescent="0.55000000000000004">
      <c r="A3034" s="1">
        <v>3473</v>
      </c>
      <c r="B3034" s="1" t="s">
        <v>6126</v>
      </c>
      <c r="C3034" t="s">
        <v>11693</v>
      </c>
      <c r="D3034" s="1" t="s">
        <v>20824</v>
      </c>
      <c r="E3034" s="2" t="s">
        <v>6204</v>
      </c>
      <c r="F3034" s="16" t="s">
        <v>15422</v>
      </c>
      <c r="G3034" s="12">
        <v>24</v>
      </c>
      <c r="H3034" s="12">
        <v>1</v>
      </c>
      <c r="I3034" s="1">
        <v>5</v>
      </c>
      <c r="J3034" s="1">
        <v>7</v>
      </c>
      <c r="K3034" s="1" t="s">
        <v>16785</v>
      </c>
      <c r="L3034" s="1" t="s">
        <v>17250</v>
      </c>
      <c r="M3034" s="1" t="s">
        <v>16366</v>
      </c>
      <c r="AC3034" s="10" t="s">
        <v>15784</v>
      </c>
      <c r="AD3034" s="2" t="s">
        <v>3357</v>
      </c>
      <c r="AE3034" s="2"/>
      <c r="AF3034" s="2" t="s">
        <v>6127</v>
      </c>
      <c r="AG3034" s="1" t="s">
        <v>9</v>
      </c>
      <c r="AI3034" s="1" t="str">
        <f t="shared" si="96"/>
        <v>24(1)</v>
      </c>
      <c r="AJ3034" s="1" t="str">
        <f t="shared" si="97"/>
        <v>024(001)-005～007</v>
      </c>
    </row>
    <row r="3035" spans="1:36" x14ac:dyDescent="0.55000000000000004">
      <c r="A3035" s="1">
        <v>3476</v>
      </c>
      <c r="B3035" s="1" t="s">
        <v>6128</v>
      </c>
      <c r="C3035" t="s">
        <v>11693</v>
      </c>
      <c r="D3035" s="1" t="s">
        <v>20824</v>
      </c>
      <c r="E3035" s="2" t="s">
        <v>6204</v>
      </c>
      <c r="F3035" s="16" t="s">
        <v>15422</v>
      </c>
      <c r="G3035" s="12">
        <v>24</v>
      </c>
      <c r="H3035" s="12">
        <v>1</v>
      </c>
      <c r="I3035" s="2" t="s">
        <v>15</v>
      </c>
      <c r="J3035" s="1">
        <v>9</v>
      </c>
      <c r="K3035" s="1" t="s">
        <v>16785</v>
      </c>
      <c r="L3035" s="1" t="s">
        <v>17042</v>
      </c>
      <c r="M3035" s="1" t="s">
        <v>16367</v>
      </c>
      <c r="AC3035" s="10" t="s">
        <v>15785</v>
      </c>
      <c r="AD3035" s="2" t="s">
        <v>19</v>
      </c>
      <c r="AE3035" s="2" t="s">
        <v>25</v>
      </c>
      <c r="AF3035" s="2" t="s">
        <v>6206</v>
      </c>
      <c r="AG3035" s="2" t="s">
        <v>9</v>
      </c>
      <c r="AI3035" s="1" t="str">
        <f t="shared" si="96"/>
        <v>24(1)</v>
      </c>
      <c r="AJ3035" s="1" t="str">
        <f t="shared" si="97"/>
        <v>024(001)-007～009</v>
      </c>
    </row>
    <row r="3036" spans="1:36" x14ac:dyDescent="0.55000000000000004">
      <c r="A3036" s="1">
        <v>3477</v>
      </c>
      <c r="B3036" s="1" t="s">
        <v>6129</v>
      </c>
      <c r="C3036" t="s">
        <v>11693</v>
      </c>
      <c r="D3036" s="1" t="s">
        <v>20824</v>
      </c>
      <c r="E3036" s="2" t="s">
        <v>6204</v>
      </c>
      <c r="F3036" s="16" t="s">
        <v>15422</v>
      </c>
      <c r="G3036" s="12">
        <v>24</v>
      </c>
      <c r="H3036" s="12">
        <v>1</v>
      </c>
      <c r="I3036" s="1">
        <v>9</v>
      </c>
      <c r="J3036" s="1">
        <v>10</v>
      </c>
      <c r="K3036" s="1" t="s">
        <v>16785</v>
      </c>
      <c r="L3036" s="1" t="s">
        <v>16785</v>
      </c>
      <c r="M3036" s="1" t="s">
        <v>2351</v>
      </c>
      <c r="AC3036" s="10" t="e">
        <v>#N/A</v>
      </c>
      <c r="AD3036" s="2" t="s">
        <v>3357</v>
      </c>
      <c r="AE3036" s="2"/>
      <c r="AF3036" s="2" t="s">
        <v>6130</v>
      </c>
      <c r="AG3036" s="2" t="s">
        <v>9</v>
      </c>
      <c r="AI3036" s="1" t="str">
        <f t="shared" si="96"/>
        <v>24(1)</v>
      </c>
      <c r="AJ3036" s="1" t="str">
        <f t="shared" si="97"/>
        <v>024(001)-009～010</v>
      </c>
    </row>
    <row r="3037" spans="1:36" x14ac:dyDescent="0.55000000000000004">
      <c r="A3037" s="1">
        <v>3479</v>
      </c>
      <c r="B3037" s="1" t="s">
        <v>6207</v>
      </c>
      <c r="C3037" t="s">
        <v>11693</v>
      </c>
      <c r="D3037" s="1" t="s">
        <v>20824</v>
      </c>
      <c r="E3037" s="2" t="s">
        <v>6204</v>
      </c>
      <c r="F3037" s="16" t="s">
        <v>15422</v>
      </c>
      <c r="G3037" s="12">
        <v>24</v>
      </c>
      <c r="H3037" s="12">
        <v>1</v>
      </c>
      <c r="I3037" s="2" t="s">
        <v>65</v>
      </c>
      <c r="J3037" s="2" t="s">
        <v>69</v>
      </c>
      <c r="K3037" s="1" t="s">
        <v>16785</v>
      </c>
      <c r="L3037" s="1" t="s">
        <v>16785</v>
      </c>
      <c r="M3037" s="1" t="s">
        <v>16368</v>
      </c>
      <c r="AC3037" s="10" t="e">
        <v>#N/A</v>
      </c>
      <c r="AD3037" s="2" t="s">
        <v>19</v>
      </c>
      <c r="AE3037" s="2" t="s">
        <v>3894</v>
      </c>
      <c r="AF3037" s="2" t="s">
        <v>6208</v>
      </c>
      <c r="AG3037" s="2" t="s">
        <v>9</v>
      </c>
      <c r="AI3037" s="1" t="str">
        <f t="shared" si="96"/>
        <v>24(1)</v>
      </c>
      <c r="AJ3037" s="1" t="str">
        <f t="shared" si="97"/>
        <v>024(001)-010～011</v>
      </c>
    </row>
    <row r="3038" spans="1:36" x14ac:dyDescent="0.55000000000000004">
      <c r="A3038" s="1">
        <v>3481</v>
      </c>
      <c r="B3038" s="1" t="s">
        <v>6209</v>
      </c>
      <c r="C3038" t="s">
        <v>11693</v>
      </c>
      <c r="D3038" s="1" t="s">
        <v>20824</v>
      </c>
      <c r="E3038" s="2" t="s">
        <v>6204</v>
      </c>
      <c r="F3038" s="16" t="s">
        <v>15422</v>
      </c>
      <c r="G3038" s="12">
        <v>24</v>
      </c>
      <c r="H3038" s="12">
        <v>1</v>
      </c>
      <c r="I3038" s="2" t="s">
        <v>69</v>
      </c>
      <c r="J3038" s="2" t="s">
        <v>74</v>
      </c>
      <c r="K3038" s="1" t="s">
        <v>16785</v>
      </c>
      <c r="L3038" s="1" t="s">
        <v>16825</v>
      </c>
      <c r="M3038" s="1" t="s">
        <v>4349</v>
      </c>
      <c r="AC3038" s="10" t="s">
        <v>15786</v>
      </c>
      <c r="AD3038" s="2" t="s">
        <v>19</v>
      </c>
      <c r="AE3038" s="2" t="s">
        <v>3894</v>
      </c>
      <c r="AF3038" s="2" t="s">
        <v>6210</v>
      </c>
      <c r="AG3038" s="2" t="s">
        <v>9</v>
      </c>
      <c r="AI3038" s="1" t="str">
        <f t="shared" si="96"/>
        <v>24(1)</v>
      </c>
      <c r="AJ3038" s="1" t="str">
        <f t="shared" si="97"/>
        <v>024(001)-011～013</v>
      </c>
    </row>
    <row r="3039" spans="1:36" x14ac:dyDescent="0.55000000000000004">
      <c r="A3039" s="1">
        <v>3482</v>
      </c>
      <c r="B3039" s="1" t="s">
        <v>9471</v>
      </c>
      <c r="C3039" t="s">
        <v>11693</v>
      </c>
      <c r="D3039" s="1" t="s">
        <v>20824</v>
      </c>
      <c r="E3039" s="2" t="s">
        <v>6204</v>
      </c>
      <c r="F3039" s="16" t="s">
        <v>15422</v>
      </c>
      <c r="G3039" s="12">
        <v>24</v>
      </c>
      <c r="H3039" s="12">
        <v>1</v>
      </c>
      <c r="I3039" s="2" t="s">
        <v>74</v>
      </c>
      <c r="J3039" s="1">
        <v>16</v>
      </c>
      <c r="K3039" s="1" t="s">
        <v>16785</v>
      </c>
      <c r="L3039" s="1" t="s">
        <v>16798</v>
      </c>
      <c r="AD3039" s="1" t="s">
        <v>3357</v>
      </c>
      <c r="AF3039" s="2" t="s">
        <v>6131</v>
      </c>
      <c r="AG3039" s="2" t="s">
        <v>9</v>
      </c>
      <c r="AI3039" s="1" t="str">
        <f t="shared" si="96"/>
        <v>24(1)</v>
      </c>
      <c r="AJ3039" s="1" t="str">
        <f t="shared" si="97"/>
        <v>024(001)-013～016</v>
      </c>
    </row>
    <row r="3040" spans="1:36" x14ac:dyDescent="0.55000000000000004">
      <c r="A3040" s="1">
        <v>3484</v>
      </c>
      <c r="B3040" s="1" t="s">
        <v>9407</v>
      </c>
      <c r="C3040" t="s">
        <v>11693</v>
      </c>
      <c r="D3040" s="1" t="s">
        <v>20824</v>
      </c>
      <c r="E3040" s="2" t="s">
        <v>6204</v>
      </c>
      <c r="F3040" s="16" t="s">
        <v>15422</v>
      </c>
      <c r="G3040" s="12">
        <v>24</v>
      </c>
      <c r="H3040" s="12">
        <v>1</v>
      </c>
      <c r="I3040" s="2" t="s">
        <v>753</v>
      </c>
      <c r="J3040" s="2" t="s">
        <v>98</v>
      </c>
      <c r="K3040" s="1" t="s">
        <v>16785</v>
      </c>
      <c r="L3040" s="1" t="s">
        <v>16785</v>
      </c>
      <c r="M3040" s="1" t="s">
        <v>16785</v>
      </c>
      <c r="AC3040" s="10" t="e">
        <v>#N/A</v>
      </c>
      <c r="AD3040" s="1" t="s">
        <v>19</v>
      </c>
      <c r="AE3040" s="1" t="s">
        <v>28</v>
      </c>
      <c r="AF3040" s="2" t="s">
        <v>6211</v>
      </c>
      <c r="AG3040" s="2" t="s">
        <v>9</v>
      </c>
      <c r="AI3040" s="1" t="str">
        <f t="shared" si="96"/>
        <v>24(1)</v>
      </c>
      <c r="AJ3040" s="1" t="str">
        <f t="shared" si="97"/>
        <v>024(001)-017～020</v>
      </c>
    </row>
    <row r="3041" spans="1:36" x14ac:dyDescent="0.55000000000000004">
      <c r="A3041" s="1">
        <v>3485</v>
      </c>
      <c r="B3041" s="1" t="s">
        <v>6212</v>
      </c>
      <c r="C3041" t="s">
        <v>11695</v>
      </c>
      <c r="D3041" s="1" t="s">
        <v>20824</v>
      </c>
      <c r="E3041" s="2" t="s">
        <v>6214</v>
      </c>
      <c r="F3041" s="16" t="s">
        <v>15423</v>
      </c>
      <c r="G3041" s="12">
        <v>24</v>
      </c>
      <c r="H3041" s="12">
        <v>2</v>
      </c>
      <c r="I3041" s="2" t="s">
        <v>779</v>
      </c>
      <c r="J3041" s="2" t="s">
        <v>779</v>
      </c>
      <c r="K3041" s="1" t="s">
        <v>16785</v>
      </c>
      <c r="L3041" s="1" t="s">
        <v>16785</v>
      </c>
      <c r="M3041" s="1" t="s">
        <v>16292</v>
      </c>
      <c r="AC3041" s="10" t="e">
        <v>#N/A</v>
      </c>
      <c r="AD3041" s="2" t="s">
        <v>19</v>
      </c>
      <c r="AE3041" s="2" t="s">
        <v>20</v>
      </c>
      <c r="AF3041" s="2" t="s">
        <v>6213</v>
      </c>
      <c r="AG3041" s="2" t="s">
        <v>9</v>
      </c>
      <c r="AI3041" s="1" t="str">
        <f t="shared" si="96"/>
        <v>24(2)</v>
      </c>
      <c r="AJ3041" s="1" t="str">
        <f t="shared" si="97"/>
        <v>024(002)-021～021</v>
      </c>
    </row>
    <row r="3042" spans="1:36" x14ac:dyDescent="0.55000000000000004">
      <c r="A3042" s="1">
        <v>3486</v>
      </c>
      <c r="B3042" s="1" t="s">
        <v>6132</v>
      </c>
      <c r="C3042" t="s">
        <v>11695</v>
      </c>
      <c r="D3042" s="1" t="s">
        <v>20824</v>
      </c>
      <c r="E3042" s="2" t="s">
        <v>6214</v>
      </c>
      <c r="F3042" s="16" t="s">
        <v>15423</v>
      </c>
      <c r="G3042" s="12">
        <v>24</v>
      </c>
      <c r="H3042" s="12">
        <v>2</v>
      </c>
      <c r="I3042" s="2" t="s">
        <v>104</v>
      </c>
      <c r="J3042" s="2" t="s">
        <v>104</v>
      </c>
      <c r="K3042" s="1" t="s">
        <v>16785</v>
      </c>
      <c r="L3042" s="1" t="s">
        <v>16785</v>
      </c>
      <c r="M3042" s="1" t="s">
        <v>106</v>
      </c>
      <c r="AC3042" s="10" t="e">
        <v>#N/A</v>
      </c>
      <c r="AD3042" s="2" t="s">
        <v>19</v>
      </c>
      <c r="AE3042" s="2" t="s">
        <v>25</v>
      </c>
      <c r="AF3042" s="2" t="s">
        <v>6215</v>
      </c>
      <c r="AG3042" s="2" t="s">
        <v>9</v>
      </c>
      <c r="AI3042" s="1" t="str">
        <f t="shared" si="96"/>
        <v>24(2)</v>
      </c>
      <c r="AJ3042" s="1" t="str">
        <f t="shared" si="97"/>
        <v>024(002)-022～022</v>
      </c>
    </row>
    <row r="3043" spans="1:36" x14ac:dyDescent="0.55000000000000004">
      <c r="A3043" s="1">
        <v>3487</v>
      </c>
      <c r="B3043" s="1" t="s">
        <v>6132</v>
      </c>
      <c r="C3043" t="s">
        <v>11695</v>
      </c>
      <c r="D3043" s="1" t="s">
        <v>20824</v>
      </c>
      <c r="E3043" s="2" t="s">
        <v>6214</v>
      </c>
      <c r="F3043" s="16" t="s">
        <v>15423</v>
      </c>
      <c r="G3043" s="12">
        <v>24</v>
      </c>
      <c r="H3043" s="12">
        <v>2</v>
      </c>
      <c r="I3043" s="1">
        <v>22</v>
      </c>
      <c r="J3043" s="1">
        <v>24</v>
      </c>
      <c r="K3043" s="1" t="s">
        <v>16785</v>
      </c>
      <c r="L3043" s="1" t="s">
        <v>17330</v>
      </c>
      <c r="M3043" s="1" t="s">
        <v>106</v>
      </c>
      <c r="AC3043" s="10" t="s">
        <v>15787</v>
      </c>
      <c r="AD3043" s="2" t="s">
        <v>3357</v>
      </c>
      <c r="AE3043" s="2"/>
      <c r="AF3043" s="2" t="s">
        <v>6133</v>
      </c>
      <c r="AG3043" s="2" t="s">
        <v>9</v>
      </c>
      <c r="AI3043" s="1" t="str">
        <f t="shared" si="96"/>
        <v>24(2)</v>
      </c>
      <c r="AJ3043" s="1" t="str">
        <f t="shared" si="97"/>
        <v>024(002)-022～024</v>
      </c>
    </row>
    <row r="3044" spans="1:36" x14ac:dyDescent="0.55000000000000004">
      <c r="A3044" s="1">
        <v>3488</v>
      </c>
      <c r="B3044" s="1" t="s">
        <v>6134</v>
      </c>
      <c r="C3044" t="s">
        <v>11695</v>
      </c>
      <c r="D3044" s="1" t="s">
        <v>20824</v>
      </c>
      <c r="E3044" s="2" t="s">
        <v>6214</v>
      </c>
      <c r="F3044" s="16" t="s">
        <v>15423</v>
      </c>
      <c r="G3044" s="12">
        <v>24</v>
      </c>
      <c r="H3044" s="12">
        <v>2</v>
      </c>
      <c r="I3044" s="2" t="s">
        <v>1104</v>
      </c>
      <c r="J3044" s="2" t="s">
        <v>1104</v>
      </c>
      <c r="K3044" s="1" t="s">
        <v>16785</v>
      </c>
      <c r="L3044" s="1" t="s">
        <v>16785</v>
      </c>
      <c r="M3044" s="1" t="s">
        <v>16369</v>
      </c>
      <c r="AC3044" s="10" t="e">
        <v>#N/A</v>
      </c>
      <c r="AD3044" s="2" t="s">
        <v>19</v>
      </c>
      <c r="AE3044" s="2" t="s">
        <v>25</v>
      </c>
      <c r="AF3044" s="2" t="s">
        <v>6216</v>
      </c>
      <c r="AG3044" s="2" t="s">
        <v>9</v>
      </c>
      <c r="AI3044" s="1" t="str">
        <f t="shared" si="96"/>
        <v>24(2)</v>
      </c>
      <c r="AJ3044" s="1" t="str">
        <f t="shared" si="97"/>
        <v>024(002)-024～024</v>
      </c>
    </row>
    <row r="3045" spans="1:36" x14ac:dyDescent="0.55000000000000004">
      <c r="A3045" s="1">
        <v>3489</v>
      </c>
      <c r="B3045" s="1" t="s">
        <v>6134</v>
      </c>
      <c r="C3045" t="s">
        <v>11695</v>
      </c>
      <c r="D3045" s="1" t="s">
        <v>20824</v>
      </c>
      <c r="E3045" s="2" t="s">
        <v>6214</v>
      </c>
      <c r="F3045" s="16" t="s">
        <v>15423</v>
      </c>
      <c r="G3045" s="12">
        <v>24</v>
      </c>
      <c r="H3045" s="12">
        <v>2</v>
      </c>
      <c r="I3045" s="1">
        <v>24</v>
      </c>
      <c r="J3045" s="1">
        <v>26</v>
      </c>
      <c r="K3045" s="1" t="s">
        <v>16785</v>
      </c>
      <c r="L3045" s="1" t="s">
        <v>17402</v>
      </c>
      <c r="M3045" s="1" t="s">
        <v>16369</v>
      </c>
      <c r="AC3045" s="10" t="s">
        <v>15788</v>
      </c>
      <c r="AD3045" s="2" t="s">
        <v>3357</v>
      </c>
      <c r="AE3045" s="2"/>
      <c r="AF3045" s="2" t="s">
        <v>6135</v>
      </c>
      <c r="AG3045" s="1" t="s">
        <v>9</v>
      </c>
      <c r="AI3045" s="1" t="str">
        <f t="shared" si="96"/>
        <v>24(2)</v>
      </c>
      <c r="AJ3045" s="1" t="str">
        <f t="shared" si="97"/>
        <v>024(002)-024～026</v>
      </c>
    </row>
    <row r="3046" spans="1:36" x14ac:dyDescent="0.55000000000000004">
      <c r="A3046" s="1">
        <v>3490</v>
      </c>
      <c r="B3046" s="1" t="s">
        <v>6217</v>
      </c>
      <c r="C3046" t="s">
        <v>11695</v>
      </c>
      <c r="D3046" s="1" t="s">
        <v>20824</v>
      </c>
      <c r="E3046" s="2" t="s">
        <v>6214</v>
      </c>
      <c r="F3046" s="16" t="s">
        <v>15423</v>
      </c>
      <c r="G3046" s="12">
        <v>24</v>
      </c>
      <c r="H3046" s="12">
        <v>2</v>
      </c>
      <c r="I3046" s="2" t="s">
        <v>113</v>
      </c>
      <c r="J3046" s="2" t="s">
        <v>113</v>
      </c>
      <c r="K3046" s="1" t="s">
        <v>16785</v>
      </c>
      <c r="L3046" s="1" t="s">
        <v>16785</v>
      </c>
      <c r="M3046" s="1" t="s">
        <v>1915</v>
      </c>
      <c r="AC3046" s="10" t="e">
        <v>#N/A</v>
      </c>
      <c r="AD3046" s="2" t="s">
        <v>19</v>
      </c>
      <c r="AE3046" s="2" t="s">
        <v>25</v>
      </c>
      <c r="AF3046" s="2" t="s">
        <v>6218</v>
      </c>
      <c r="AG3046" s="2" t="s">
        <v>9</v>
      </c>
      <c r="AI3046" s="1" t="str">
        <f t="shared" si="96"/>
        <v>24(2)</v>
      </c>
      <c r="AJ3046" s="1" t="str">
        <f t="shared" si="97"/>
        <v>024(002)-026～026</v>
      </c>
    </row>
    <row r="3047" spans="1:36" x14ac:dyDescent="0.55000000000000004">
      <c r="A3047" s="1">
        <v>3491</v>
      </c>
      <c r="B3047" s="1" t="s">
        <v>6136</v>
      </c>
      <c r="C3047" t="s">
        <v>11695</v>
      </c>
      <c r="D3047" s="1" t="s">
        <v>20824</v>
      </c>
      <c r="E3047" s="2" t="s">
        <v>6214</v>
      </c>
      <c r="F3047" s="16" t="s">
        <v>15423</v>
      </c>
      <c r="G3047" s="12">
        <v>24</v>
      </c>
      <c r="H3047" s="12">
        <v>2</v>
      </c>
      <c r="I3047" s="1">
        <v>26</v>
      </c>
      <c r="J3047" s="1">
        <v>28</v>
      </c>
      <c r="K3047" s="1" t="s">
        <v>16785</v>
      </c>
      <c r="L3047" s="1" t="s">
        <v>16876</v>
      </c>
      <c r="M3047" s="1" t="s">
        <v>1915</v>
      </c>
      <c r="AC3047" s="10" t="s">
        <v>15789</v>
      </c>
      <c r="AD3047" s="2" t="s">
        <v>3357</v>
      </c>
      <c r="AE3047" s="2"/>
      <c r="AF3047" s="2" t="s">
        <v>6137</v>
      </c>
      <c r="AG3047" s="1" t="s">
        <v>9</v>
      </c>
      <c r="AI3047" s="1" t="str">
        <f t="shared" si="96"/>
        <v>24(2)</v>
      </c>
      <c r="AJ3047" s="1" t="str">
        <f t="shared" si="97"/>
        <v>024(002)-026～028</v>
      </c>
    </row>
    <row r="3048" spans="1:36" x14ac:dyDescent="0.55000000000000004">
      <c r="A3048" s="1">
        <v>3492</v>
      </c>
      <c r="B3048" s="1" t="s">
        <v>6219</v>
      </c>
      <c r="C3048" t="s">
        <v>11695</v>
      </c>
      <c r="D3048" s="1" t="s">
        <v>20824</v>
      </c>
      <c r="E3048" s="2" t="s">
        <v>6214</v>
      </c>
      <c r="F3048" s="16" t="s">
        <v>15423</v>
      </c>
      <c r="G3048" s="12">
        <v>24</v>
      </c>
      <c r="H3048" s="12">
        <v>2</v>
      </c>
      <c r="I3048" s="2" t="s">
        <v>118</v>
      </c>
      <c r="J3048" s="2" t="s">
        <v>118</v>
      </c>
      <c r="K3048" s="1" t="s">
        <v>16785</v>
      </c>
      <c r="L3048" s="1" t="s">
        <v>16785</v>
      </c>
      <c r="M3048" s="1" t="s">
        <v>16270</v>
      </c>
      <c r="AC3048" s="10" t="e">
        <v>#N/A</v>
      </c>
      <c r="AD3048" s="2" t="s">
        <v>19</v>
      </c>
      <c r="AE3048" s="2" t="s">
        <v>25</v>
      </c>
      <c r="AF3048" s="2" t="s">
        <v>6220</v>
      </c>
      <c r="AG3048" s="2" t="s">
        <v>9</v>
      </c>
      <c r="AI3048" s="1" t="str">
        <f t="shared" si="96"/>
        <v>24(2)</v>
      </c>
      <c r="AJ3048" s="1" t="str">
        <f t="shared" si="97"/>
        <v>024(002)-028～028</v>
      </c>
    </row>
    <row r="3049" spans="1:36" x14ac:dyDescent="0.55000000000000004">
      <c r="A3049" s="1">
        <v>3493</v>
      </c>
      <c r="B3049" s="1" t="s">
        <v>6138</v>
      </c>
      <c r="C3049" t="s">
        <v>11695</v>
      </c>
      <c r="D3049" s="1" t="s">
        <v>20824</v>
      </c>
      <c r="E3049" s="2" t="s">
        <v>6214</v>
      </c>
      <c r="F3049" s="16" t="s">
        <v>15423</v>
      </c>
      <c r="G3049" s="12">
        <v>24</v>
      </c>
      <c r="H3049" s="12">
        <v>2</v>
      </c>
      <c r="I3049" s="1">
        <v>28</v>
      </c>
      <c r="J3049" s="1">
        <v>32</v>
      </c>
      <c r="K3049" s="1" t="s">
        <v>16785</v>
      </c>
      <c r="L3049" s="1" t="s">
        <v>17151</v>
      </c>
      <c r="M3049" s="1" t="s">
        <v>16270</v>
      </c>
      <c r="AC3049" s="10" t="s">
        <v>15790</v>
      </c>
      <c r="AD3049" s="2" t="s">
        <v>3357</v>
      </c>
      <c r="AE3049" s="2"/>
      <c r="AF3049" s="2" t="s">
        <v>6139</v>
      </c>
      <c r="AG3049" s="1" t="s">
        <v>9</v>
      </c>
      <c r="AI3049" s="1" t="str">
        <f t="shared" si="96"/>
        <v>24(2)</v>
      </c>
      <c r="AJ3049" s="1" t="str">
        <f t="shared" si="97"/>
        <v>024(002)-028～032</v>
      </c>
    </row>
    <row r="3050" spans="1:36" x14ac:dyDescent="0.55000000000000004">
      <c r="A3050" s="1">
        <v>3494</v>
      </c>
      <c r="B3050" s="1" t="s">
        <v>6140</v>
      </c>
      <c r="C3050" t="s">
        <v>11695</v>
      </c>
      <c r="D3050" s="1" t="s">
        <v>20824</v>
      </c>
      <c r="E3050" s="2" t="s">
        <v>6214</v>
      </c>
      <c r="F3050" s="16" t="s">
        <v>15423</v>
      </c>
      <c r="G3050" s="12">
        <v>24</v>
      </c>
      <c r="H3050" s="12">
        <v>2</v>
      </c>
      <c r="I3050" s="2" t="s">
        <v>123</v>
      </c>
      <c r="J3050" s="2" t="s">
        <v>123</v>
      </c>
      <c r="K3050" s="1" t="s">
        <v>16785</v>
      </c>
      <c r="L3050" s="1" t="s">
        <v>16785</v>
      </c>
      <c r="M3050" s="1" t="s">
        <v>1827</v>
      </c>
      <c r="AC3050" s="10" t="e">
        <v>#N/A</v>
      </c>
      <c r="AD3050" s="2" t="s">
        <v>19</v>
      </c>
      <c r="AE3050" s="2" t="s">
        <v>3894</v>
      </c>
      <c r="AF3050" s="2" t="s">
        <v>6221</v>
      </c>
      <c r="AG3050" s="2" t="s">
        <v>9</v>
      </c>
      <c r="AI3050" s="1" t="str">
        <f t="shared" si="96"/>
        <v>24(2)</v>
      </c>
      <c r="AJ3050" s="1" t="str">
        <f t="shared" si="97"/>
        <v>024(002)-032～032</v>
      </c>
    </row>
    <row r="3051" spans="1:36" x14ac:dyDescent="0.55000000000000004">
      <c r="A3051" s="1">
        <v>3495</v>
      </c>
      <c r="B3051" s="1" t="s">
        <v>6140</v>
      </c>
      <c r="C3051" t="s">
        <v>11695</v>
      </c>
      <c r="D3051" s="1" t="s">
        <v>20824</v>
      </c>
      <c r="E3051" s="2" t="s">
        <v>6214</v>
      </c>
      <c r="F3051" s="16" t="s">
        <v>15423</v>
      </c>
      <c r="G3051" s="12">
        <v>24</v>
      </c>
      <c r="H3051" s="12">
        <v>2</v>
      </c>
      <c r="I3051" s="1">
        <v>32</v>
      </c>
      <c r="J3051" s="1">
        <v>33</v>
      </c>
      <c r="K3051" s="1" t="s">
        <v>16785</v>
      </c>
      <c r="L3051" s="1" t="s">
        <v>16785</v>
      </c>
      <c r="M3051" s="1" t="s">
        <v>16193</v>
      </c>
      <c r="AC3051" s="10" t="e">
        <v>#N/A</v>
      </c>
      <c r="AD3051" s="2" t="s">
        <v>3357</v>
      </c>
      <c r="AE3051" s="2"/>
      <c r="AF3051" s="2" t="s">
        <v>6141</v>
      </c>
      <c r="AG3051" s="2" t="s">
        <v>9</v>
      </c>
      <c r="AI3051" s="1" t="str">
        <f t="shared" si="96"/>
        <v>24(2)</v>
      </c>
      <c r="AJ3051" s="1" t="str">
        <f t="shared" si="97"/>
        <v>024(002)-032～033</v>
      </c>
    </row>
    <row r="3052" spans="1:36" x14ac:dyDescent="0.55000000000000004">
      <c r="A3052" s="1">
        <v>3496</v>
      </c>
      <c r="B3052" s="1" t="s">
        <v>6222</v>
      </c>
      <c r="C3052" t="s">
        <v>11695</v>
      </c>
      <c r="D3052" s="1" t="s">
        <v>20824</v>
      </c>
      <c r="E3052" s="2" t="s">
        <v>6214</v>
      </c>
      <c r="F3052" s="16" t="s">
        <v>15423</v>
      </c>
      <c r="G3052" s="12">
        <v>24</v>
      </c>
      <c r="H3052" s="12">
        <v>2</v>
      </c>
      <c r="I3052" s="2" t="s">
        <v>109</v>
      </c>
      <c r="J3052" s="2" t="s">
        <v>109</v>
      </c>
      <c r="K3052" s="1" t="s">
        <v>16785</v>
      </c>
      <c r="L3052" s="1" t="s">
        <v>16785</v>
      </c>
      <c r="M3052" s="1" t="s">
        <v>16293</v>
      </c>
      <c r="AC3052" s="10" t="e">
        <v>#N/A</v>
      </c>
      <c r="AD3052" s="2" t="s">
        <v>19</v>
      </c>
      <c r="AE3052" s="2" t="s">
        <v>3889</v>
      </c>
      <c r="AF3052" s="2" t="s">
        <v>6223</v>
      </c>
      <c r="AG3052" s="2" t="s">
        <v>9</v>
      </c>
      <c r="AI3052" s="1" t="str">
        <f t="shared" si="96"/>
        <v>24(2)</v>
      </c>
      <c r="AJ3052" s="1" t="str">
        <f t="shared" si="97"/>
        <v>024(002)-033～033</v>
      </c>
    </row>
    <row r="3053" spans="1:36" x14ac:dyDescent="0.55000000000000004">
      <c r="A3053" s="1">
        <v>3497</v>
      </c>
      <c r="B3053" s="1" t="s">
        <v>6142</v>
      </c>
      <c r="C3053" t="s">
        <v>11695</v>
      </c>
      <c r="D3053" s="1" t="s">
        <v>20824</v>
      </c>
      <c r="E3053" s="2" t="s">
        <v>6214</v>
      </c>
      <c r="F3053" s="16" t="s">
        <v>15423</v>
      </c>
      <c r="G3053" s="12">
        <v>24</v>
      </c>
      <c r="H3053" s="12">
        <v>2</v>
      </c>
      <c r="I3053" s="1">
        <v>33</v>
      </c>
      <c r="J3053" s="1">
        <v>37</v>
      </c>
      <c r="K3053" s="1" t="s">
        <v>16785</v>
      </c>
      <c r="L3053" s="1" t="s">
        <v>16944</v>
      </c>
      <c r="M3053" s="1" t="s">
        <v>16293</v>
      </c>
      <c r="AC3053" s="10" t="s">
        <v>15778</v>
      </c>
      <c r="AD3053" s="2" t="s">
        <v>3357</v>
      </c>
      <c r="AE3053" s="2"/>
      <c r="AF3053" s="2" t="s">
        <v>6143</v>
      </c>
      <c r="AG3053" s="2" t="s">
        <v>9</v>
      </c>
      <c r="AI3053" s="1" t="str">
        <f t="shared" si="96"/>
        <v>24(2)</v>
      </c>
      <c r="AJ3053" s="1" t="str">
        <f t="shared" si="97"/>
        <v>024(002)-033～037</v>
      </c>
    </row>
    <row r="3054" spans="1:36" x14ac:dyDescent="0.55000000000000004">
      <c r="A3054" s="1">
        <v>3498</v>
      </c>
      <c r="B3054" s="1" t="s">
        <v>9407</v>
      </c>
      <c r="C3054" t="s">
        <v>11695</v>
      </c>
      <c r="D3054" s="1" t="s">
        <v>20824</v>
      </c>
      <c r="E3054" s="2" t="s">
        <v>6214</v>
      </c>
      <c r="F3054" s="16" t="s">
        <v>15423</v>
      </c>
      <c r="G3054" s="12">
        <v>24</v>
      </c>
      <c r="H3054" s="12">
        <v>2</v>
      </c>
      <c r="I3054" s="2" t="s">
        <v>136</v>
      </c>
      <c r="J3054" s="2" t="s">
        <v>136</v>
      </c>
      <c r="K3054" s="1" t="s">
        <v>16785</v>
      </c>
      <c r="L3054" s="1" t="s">
        <v>16785</v>
      </c>
      <c r="M3054" s="1" t="s">
        <v>16785</v>
      </c>
      <c r="AC3054" s="10" t="e">
        <v>#N/A</v>
      </c>
      <c r="AD3054" s="1" t="s">
        <v>19</v>
      </c>
      <c r="AE3054" s="1" t="s">
        <v>28</v>
      </c>
      <c r="AF3054" s="2" t="s">
        <v>6224</v>
      </c>
      <c r="AG3054" s="2" t="s">
        <v>9</v>
      </c>
      <c r="AI3054" s="1" t="str">
        <f t="shared" si="96"/>
        <v>24(2)</v>
      </c>
      <c r="AJ3054" s="1" t="str">
        <f t="shared" si="97"/>
        <v>024(002)-037～037</v>
      </c>
    </row>
    <row r="3055" spans="1:36" x14ac:dyDescent="0.55000000000000004">
      <c r="A3055" s="1">
        <v>3499</v>
      </c>
      <c r="B3055" s="1" t="s">
        <v>6225</v>
      </c>
      <c r="C3055" t="s">
        <v>11697</v>
      </c>
      <c r="D3055" s="1" t="s">
        <v>20824</v>
      </c>
      <c r="E3055" s="2" t="s">
        <v>6227</v>
      </c>
      <c r="F3055" s="16" t="s">
        <v>15424</v>
      </c>
      <c r="G3055" s="12">
        <v>24</v>
      </c>
      <c r="H3055" s="12">
        <v>3</v>
      </c>
      <c r="I3055" s="2" t="s">
        <v>605</v>
      </c>
      <c r="J3055" s="2" t="s">
        <v>605</v>
      </c>
      <c r="K3055" s="1" t="s">
        <v>16785</v>
      </c>
      <c r="L3055" s="1" t="s">
        <v>16785</v>
      </c>
      <c r="M3055" s="1" t="s">
        <v>4108</v>
      </c>
      <c r="AC3055" s="10" t="e">
        <v>#N/A</v>
      </c>
      <c r="AD3055" s="2" t="s">
        <v>19</v>
      </c>
      <c r="AE3055" s="2" t="s">
        <v>20</v>
      </c>
      <c r="AF3055" s="2" t="s">
        <v>6226</v>
      </c>
      <c r="AG3055" s="2" t="s">
        <v>9</v>
      </c>
      <c r="AI3055" s="1" t="str">
        <f t="shared" si="96"/>
        <v>24(3)</v>
      </c>
      <c r="AJ3055" s="1" t="str">
        <f t="shared" si="97"/>
        <v>024(003)-041～041</v>
      </c>
    </row>
    <row r="3056" spans="1:36" x14ac:dyDescent="0.55000000000000004">
      <c r="A3056" s="1">
        <v>3500</v>
      </c>
      <c r="B3056" s="1" t="s">
        <v>2790</v>
      </c>
      <c r="C3056" t="s">
        <v>11697</v>
      </c>
      <c r="D3056" s="1" t="s">
        <v>20824</v>
      </c>
      <c r="E3056" s="2" t="s">
        <v>6227</v>
      </c>
      <c r="F3056" s="16" t="s">
        <v>15424</v>
      </c>
      <c r="G3056" s="12">
        <v>24</v>
      </c>
      <c r="H3056" s="12">
        <v>3</v>
      </c>
      <c r="I3056" s="2" t="s">
        <v>143</v>
      </c>
      <c r="J3056" s="2" t="s">
        <v>143</v>
      </c>
      <c r="K3056" s="1" t="s">
        <v>16785</v>
      </c>
      <c r="L3056" s="1" t="s">
        <v>16785</v>
      </c>
      <c r="M3056" s="1" t="s">
        <v>380</v>
      </c>
      <c r="AC3056" s="10" t="e">
        <v>#N/A</v>
      </c>
      <c r="AD3056" s="2" t="s">
        <v>19</v>
      </c>
      <c r="AE3056" s="2" t="s">
        <v>25</v>
      </c>
      <c r="AF3056" s="2" t="s">
        <v>6228</v>
      </c>
      <c r="AG3056" s="2" t="s">
        <v>9</v>
      </c>
      <c r="AI3056" s="1" t="str">
        <f t="shared" si="96"/>
        <v>24(3)</v>
      </c>
      <c r="AJ3056" s="1" t="str">
        <f t="shared" si="97"/>
        <v>024(003)-042～042</v>
      </c>
    </row>
    <row r="3057" spans="1:36" x14ac:dyDescent="0.55000000000000004">
      <c r="A3057" s="1">
        <v>3502</v>
      </c>
      <c r="B3057" s="1" t="s">
        <v>6144</v>
      </c>
      <c r="C3057" t="s">
        <v>11697</v>
      </c>
      <c r="D3057" s="1" t="s">
        <v>20824</v>
      </c>
      <c r="E3057" s="2" t="s">
        <v>6227</v>
      </c>
      <c r="F3057" s="16" t="s">
        <v>15424</v>
      </c>
      <c r="G3057" s="12">
        <v>24</v>
      </c>
      <c r="H3057" s="12">
        <v>3</v>
      </c>
      <c r="I3057" s="2" t="s">
        <v>143</v>
      </c>
      <c r="J3057" s="1">
        <v>45</v>
      </c>
      <c r="K3057" s="1" t="s">
        <v>16785</v>
      </c>
      <c r="L3057" s="1" t="s">
        <v>16955</v>
      </c>
      <c r="M3057" s="1" t="s">
        <v>16370</v>
      </c>
      <c r="AC3057" s="10" t="s">
        <v>15791</v>
      </c>
      <c r="AD3057" s="2" t="s">
        <v>19</v>
      </c>
      <c r="AE3057" s="2" t="s">
        <v>25</v>
      </c>
      <c r="AF3057" s="2" t="s">
        <v>6232</v>
      </c>
      <c r="AG3057" s="2" t="s">
        <v>9</v>
      </c>
      <c r="AI3057" s="1" t="str">
        <f t="shared" si="96"/>
        <v>24(3)</v>
      </c>
      <c r="AJ3057" s="1" t="str">
        <f t="shared" si="97"/>
        <v>024(003)-042～045</v>
      </c>
    </row>
    <row r="3058" spans="1:36" x14ac:dyDescent="0.55000000000000004">
      <c r="A3058" s="1">
        <v>3503</v>
      </c>
      <c r="B3058" s="1" t="s">
        <v>6145</v>
      </c>
      <c r="C3058" t="s">
        <v>11697</v>
      </c>
      <c r="D3058" s="1" t="s">
        <v>20824</v>
      </c>
      <c r="E3058" s="2" t="s">
        <v>6227</v>
      </c>
      <c r="F3058" s="16" t="s">
        <v>15424</v>
      </c>
      <c r="G3058" s="12">
        <v>24</v>
      </c>
      <c r="H3058" s="12">
        <v>3</v>
      </c>
      <c r="I3058" s="1">
        <v>45</v>
      </c>
      <c r="J3058" s="1">
        <v>47</v>
      </c>
      <c r="K3058" s="1" t="s">
        <v>16785</v>
      </c>
      <c r="L3058" s="1" t="s">
        <v>17099</v>
      </c>
      <c r="M3058" s="1" t="s">
        <v>3438</v>
      </c>
      <c r="AC3058" s="10" t="s">
        <v>15728</v>
      </c>
      <c r="AD3058" s="2" t="s">
        <v>3357</v>
      </c>
      <c r="AE3058" s="2"/>
      <c r="AF3058" s="2" t="s">
        <v>6146</v>
      </c>
      <c r="AG3058" s="1" t="s">
        <v>9</v>
      </c>
      <c r="AI3058" s="1" t="str">
        <f t="shared" si="96"/>
        <v>24(3)</v>
      </c>
      <c r="AJ3058" s="1" t="str">
        <f t="shared" si="97"/>
        <v>024(003)-045～047</v>
      </c>
    </row>
    <row r="3059" spans="1:36" x14ac:dyDescent="0.55000000000000004">
      <c r="A3059" s="1">
        <v>3506</v>
      </c>
      <c r="B3059" s="1" t="s">
        <v>6233</v>
      </c>
      <c r="C3059" t="s">
        <v>11697</v>
      </c>
      <c r="D3059" s="1" t="s">
        <v>20824</v>
      </c>
      <c r="E3059" s="2" t="s">
        <v>6227</v>
      </c>
      <c r="F3059" s="16" t="s">
        <v>15424</v>
      </c>
      <c r="G3059" s="12">
        <v>24</v>
      </c>
      <c r="H3059" s="12">
        <v>3</v>
      </c>
      <c r="I3059" s="2" t="s">
        <v>156</v>
      </c>
      <c r="J3059" s="1">
        <v>49</v>
      </c>
      <c r="K3059" s="1" t="s">
        <v>16785</v>
      </c>
      <c r="L3059" s="1" t="s">
        <v>16998</v>
      </c>
      <c r="M3059" s="1" t="s">
        <v>3388</v>
      </c>
      <c r="AC3059" s="10" t="s">
        <v>15792</v>
      </c>
      <c r="AD3059" s="2" t="s">
        <v>19</v>
      </c>
      <c r="AE3059" s="2" t="s">
        <v>25</v>
      </c>
      <c r="AF3059" s="2" t="s">
        <v>6234</v>
      </c>
      <c r="AG3059" s="2" t="s">
        <v>9</v>
      </c>
      <c r="AI3059" s="1" t="str">
        <f t="shared" si="96"/>
        <v>24(3)</v>
      </c>
      <c r="AJ3059" s="1" t="str">
        <f t="shared" si="97"/>
        <v>024(003)-047～049</v>
      </c>
    </row>
    <row r="3060" spans="1:36" x14ac:dyDescent="0.55000000000000004">
      <c r="A3060" s="1">
        <v>3507</v>
      </c>
      <c r="B3060" s="1" t="s">
        <v>6235</v>
      </c>
      <c r="C3060" t="s">
        <v>11697</v>
      </c>
      <c r="D3060" s="1" t="s">
        <v>20824</v>
      </c>
      <c r="E3060" s="2" t="s">
        <v>6227</v>
      </c>
      <c r="F3060" s="16" t="s">
        <v>15424</v>
      </c>
      <c r="G3060" s="12">
        <v>24</v>
      </c>
      <c r="H3060" s="12">
        <v>3</v>
      </c>
      <c r="I3060" s="2" t="s">
        <v>164</v>
      </c>
      <c r="J3060" s="2" t="s">
        <v>168</v>
      </c>
      <c r="K3060" s="1" t="s">
        <v>16785</v>
      </c>
      <c r="L3060" s="1" t="s">
        <v>16785</v>
      </c>
      <c r="M3060" s="1" t="s">
        <v>16226</v>
      </c>
      <c r="AC3060" s="10" t="e">
        <v>#N/A</v>
      </c>
      <c r="AD3060" s="2" t="s">
        <v>19</v>
      </c>
      <c r="AE3060" s="2" t="s">
        <v>3894</v>
      </c>
      <c r="AF3060" s="2" t="s">
        <v>6236</v>
      </c>
      <c r="AG3060" s="2" t="s">
        <v>9</v>
      </c>
      <c r="AI3060" s="1" t="str">
        <f t="shared" si="96"/>
        <v>24(3)</v>
      </c>
      <c r="AJ3060" s="1" t="str">
        <f t="shared" si="97"/>
        <v>024(003)-049～050</v>
      </c>
    </row>
    <row r="3061" spans="1:36" x14ac:dyDescent="0.55000000000000004">
      <c r="A3061" s="1">
        <v>3508</v>
      </c>
      <c r="B3061" s="1" t="s">
        <v>6237</v>
      </c>
      <c r="C3061" t="s">
        <v>11697</v>
      </c>
      <c r="D3061" s="1" t="s">
        <v>20824</v>
      </c>
      <c r="E3061" s="2" t="s">
        <v>6227</v>
      </c>
      <c r="F3061" s="16" t="s">
        <v>15424</v>
      </c>
      <c r="G3061" s="12">
        <v>24</v>
      </c>
      <c r="H3061" s="12">
        <v>3</v>
      </c>
      <c r="I3061" s="2" t="s">
        <v>168</v>
      </c>
      <c r="J3061" s="2" t="s">
        <v>148</v>
      </c>
      <c r="K3061" s="1" t="s">
        <v>16785</v>
      </c>
      <c r="L3061" s="1" t="s">
        <v>16785</v>
      </c>
      <c r="M3061" s="1" t="s">
        <v>16371</v>
      </c>
      <c r="AC3061" s="10" t="e">
        <v>#N/A</v>
      </c>
      <c r="AD3061" s="2" t="s">
        <v>19</v>
      </c>
      <c r="AE3061" s="2" t="s">
        <v>3894</v>
      </c>
      <c r="AF3061" s="2" t="s">
        <v>6238</v>
      </c>
      <c r="AG3061" s="2" t="s">
        <v>9</v>
      </c>
      <c r="AI3061" s="1" t="str">
        <f t="shared" si="96"/>
        <v>24(3)</v>
      </c>
      <c r="AJ3061" s="1" t="str">
        <f t="shared" si="97"/>
        <v>024(003)-050～051</v>
      </c>
    </row>
    <row r="3062" spans="1:36" x14ac:dyDescent="0.55000000000000004">
      <c r="A3062" s="1">
        <v>3510</v>
      </c>
      <c r="B3062" s="1" t="s">
        <v>6239</v>
      </c>
      <c r="C3062" t="s">
        <v>11697</v>
      </c>
      <c r="D3062" s="1" t="s">
        <v>20824</v>
      </c>
      <c r="E3062" s="2" t="s">
        <v>6227</v>
      </c>
      <c r="F3062" s="16" t="s">
        <v>15424</v>
      </c>
      <c r="G3062" s="12">
        <v>24</v>
      </c>
      <c r="H3062" s="12">
        <v>3</v>
      </c>
      <c r="I3062" s="2" t="s">
        <v>148</v>
      </c>
      <c r="J3062" s="2" t="s">
        <v>174</v>
      </c>
      <c r="K3062" s="1" t="s">
        <v>16785</v>
      </c>
      <c r="L3062" s="1" t="s">
        <v>16785</v>
      </c>
      <c r="M3062" s="1" t="s">
        <v>16200</v>
      </c>
      <c r="AC3062" s="10" t="e">
        <v>#N/A</v>
      </c>
      <c r="AD3062" s="2" t="s">
        <v>19</v>
      </c>
      <c r="AE3062" s="2" t="s">
        <v>3894</v>
      </c>
      <c r="AF3062" s="2" t="s">
        <v>6240</v>
      </c>
      <c r="AG3062" s="2" t="s">
        <v>9</v>
      </c>
      <c r="AI3062" s="1" t="str">
        <f t="shared" si="96"/>
        <v>24(3)</v>
      </c>
      <c r="AJ3062" s="1" t="str">
        <f t="shared" si="97"/>
        <v>024(003)-051～052</v>
      </c>
    </row>
    <row r="3063" spans="1:36" x14ac:dyDescent="0.55000000000000004">
      <c r="A3063" s="1">
        <v>3512</v>
      </c>
      <c r="B3063" s="1" t="s">
        <v>6241</v>
      </c>
      <c r="C3063" t="s">
        <v>11697</v>
      </c>
      <c r="D3063" s="1" t="s">
        <v>20824</v>
      </c>
      <c r="E3063" s="2" t="s">
        <v>6227</v>
      </c>
      <c r="F3063" s="16" t="s">
        <v>15424</v>
      </c>
      <c r="G3063" s="12">
        <v>24</v>
      </c>
      <c r="H3063" s="12">
        <v>3</v>
      </c>
      <c r="I3063" s="2" t="s">
        <v>174</v>
      </c>
      <c r="J3063" s="2" t="s">
        <v>170</v>
      </c>
      <c r="K3063" s="1" t="s">
        <v>16785</v>
      </c>
      <c r="L3063" s="1" t="s">
        <v>16785</v>
      </c>
      <c r="M3063" s="1" t="s">
        <v>4365</v>
      </c>
      <c r="AC3063" s="10" t="e">
        <v>#N/A</v>
      </c>
      <c r="AD3063" s="2" t="s">
        <v>19</v>
      </c>
      <c r="AE3063" s="2" t="s">
        <v>3894</v>
      </c>
      <c r="AF3063" s="2" t="s">
        <v>6242</v>
      </c>
      <c r="AG3063" s="2" t="s">
        <v>9</v>
      </c>
      <c r="AI3063" s="1" t="str">
        <f t="shared" si="96"/>
        <v>24(3)</v>
      </c>
      <c r="AJ3063" s="1" t="str">
        <f t="shared" si="97"/>
        <v>024(003)-052～053</v>
      </c>
    </row>
    <row r="3064" spans="1:36" x14ac:dyDescent="0.55000000000000004">
      <c r="A3064" s="1">
        <v>3513</v>
      </c>
      <c r="B3064" s="1" t="s">
        <v>9476</v>
      </c>
      <c r="C3064" t="s">
        <v>11697</v>
      </c>
      <c r="D3064" s="1" t="s">
        <v>20824</v>
      </c>
      <c r="E3064" s="2" t="s">
        <v>6227</v>
      </c>
      <c r="F3064" s="16" t="s">
        <v>15424</v>
      </c>
      <c r="G3064" s="12">
        <v>24</v>
      </c>
      <c r="H3064" s="12">
        <v>3</v>
      </c>
      <c r="I3064" s="2" t="s">
        <v>629</v>
      </c>
      <c r="J3064" s="2" t="s">
        <v>629</v>
      </c>
      <c r="K3064" s="1" t="s">
        <v>16785</v>
      </c>
      <c r="L3064" s="1" t="s">
        <v>16785</v>
      </c>
      <c r="M3064" s="1" t="s">
        <v>16785</v>
      </c>
      <c r="AC3064" s="10" t="e">
        <v>#N/A</v>
      </c>
      <c r="AD3064" s="1" t="s">
        <v>19</v>
      </c>
      <c r="AE3064" s="1" t="s">
        <v>3889</v>
      </c>
      <c r="AF3064" s="2" t="s">
        <v>6229</v>
      </c>
      <c r="AG3064" s="2" t="s">
        <v>9</v>
      </c>
      <c r="AI3064" s="1" t="str">
        <f t="shared" si="96"/>
        <v>24(3)</v>
      </c>
      <c r="AJ3064" s="1" t="str">
        <f t="shared" si="97"/>
        <v>024(003)-054～054</v>
      </c>
    </row>
    <row r="3065" spans="1:36" x14ac:dyDescent="0.55000000000000004">
      <c r="A3065" s="1">
        <v>3514</v>
      </c>
      <c r="B3065" s="1" t="s">
        <v>6230</v>
      </c>
      <c r="C3065" t="s">
        <v>11697</v>
      </c>
      <c r="D3065" s="1" t="s">
        <v>20824</v>
      </c>
      <c r="E3065" s="2" t="s">
        <v>6227</v>
      </c>
      <c r="F3065" s="16" t="s">
        <v>15424</v>
      </c>
      <c r="G3065" s="12">
        <v>24</v>
      </c>
      <c r="H3065" s="12">
        <v>3</v>
      </c>
      <c r="I3065" s="2" t="s">
        <v>623</v>
      </c>
      <c r="J3065" s="2" t="s">
        <v>623</v>
      </c>
      <c r="K3065" s="1" t="s">
        <v>16785</v>
      </c>
      <c r="L3065" s="1" t="s">
        <v>16785</v>
      </c>
      <c r="M3065" s="1" t="s">
        <v>864</v>
      </c>
      <c r="AC3065" s="10" t="e">
        <v>#N/A</v>
      </c>
      <c r="AD3065" s="2" t="s">
        <v>19</v>
      </c>
      <c r="AE3065" s="2" t="s">
        <v>3894</v>
      </c>
      <c r="AF3065" s="2" t="s">
        <v>6231</v>
      </c>
      <c r="AG3065" s="2" t="s">
        <v>9</v>
      </c>
      <c r="AI3065" s="1" t="str">
        <f t="shared" si="96"/>
        <v>24(3)</v>
      </c>
      <c r="AJ3065" s="1" t="str">
        <f t="shared" si="97"/>
        <v>024(003)-055～055</v>
      </c>
    </row>
    <row r="3066" spans="1:36" x14ac:dyDescent="0.55000000000000004">
      <c r="A3066" s="1">
        <v>3515</v>
      </c>
      <c r="B3066" s="1" t="s">
        <v>9004</v>
      </c>
      <c r="C3066" t="s">
        <v>11697</v>
      </c>
      <c r="D3066" s="1" t="s">
        <v>20824</v>
      </c>
      <c r="E3066" s="2" t="s">
        <v>6227</v>
      </c>
      <c r="F3066" s="16" t="s">
        <v>15424</v>
      </c>
      <c r="G3066" s="12">
        <v>24</v>
      </c>
      <c r="H3066" s="12">
        <v>3</v>
      </c>
      <c r="I3066" s="2" t="s">
        <v>623</v>
      </c>
      <c r="J3066" s="2" t="s">
        <v>633</v>
      </c>
      <c r="K3066" s="1" t="s">
        <v>16785</v>
      </c>
      <c r="L3066" s="1" t="s">
        <v>16785</v>
      </c>
      <c r="M3066" s="1" t="s">
        <v>16785</v>
      </c>
      <c r="AC3066" s="10" t="e">
        <v>#N/A</v>
      </c>
      <c r="AD3066" s="1" t="s">
        <v>19</v>
      </c>
      <c r="AE3066" s="1" t="s">
        <v>28</v>
      </c>
      <c r="AF3066" s="2" t="s">
        <v>6243</v>
      </c>
      <c r="AG3066" s="2" t="s">
        <v>9</v>
      </c>
      <c r="AI3066" s="1" t="str">
        <f t="shared" si="96"/>
        <v>24(3)</v>
      </c>
      <c r="AJ3066" s="1" t="str">
        <f t="shared" si="97"/>
        <v>024(003)-055～056</v>
      </c>
    </row>
    <row r="3067" spans="1:36" x14ac:dyDescent="0.55000000000000004">
      <c r="A3067" s="1">
        <v>3516</v>
      </c>
      <c r="B3067" s="1" t="s">
        <v>6245</v>
      </c>
      <c r="C3067" t="s">
        <v>11699</v>
      </c>
      <c r="D3067" s="1" t="s">
        <v>20824</v>
      </c>
      <c r="E3067" s="2" t="s">
        <v>6244</v>
      </c>
      <c r="F3067" s="16" t="s">
        <v>15425</v>
      </c>
      <c r="G3067" s="12">
        <v>24</v>
      </c>
      <c r="H3067" s="12">
        <v>4</v>
      </c>
      <c r="I3067" s="2" t="s">
        <v>179</v>
      </c>
      <c r="J3067" s="2" t="s">
        <v>179</v>
      </c>
      <c r="K3067" s="1" t="s">
        <v>16785</v>
      </c>
      <c r="L3067" s="1" t="s">
        <v>16785</v>
      </c>
      <c r="M3067" s="1" t="s">
        <v>16372</v>
      </c>
      <c r="AC3067" s="10" t="e">
        <v>#N/A</v>
      </c>
      <c r="AD3067" s="2" t="s">
        <v>19</v>
      </c>
      <c r="AE3067" s="2" t="s">
        <v>20</v>
      </c>
      <c r="AF3067" s="2" t="s">
        <v>6246</v>
      </c>
      <c r="AG3067" s="2" t="s">
        <v>9</v>
      </c>
      <c r="AI3067" s="1" t="str">
        <f t="shared" si="96"/>
        <v>24(4)</v>
      </c>
      <c r="AJ3067" s="1" t="str">
        <f t="shared" si="97"/>
        <v>024(004)-057～057</v>
      </c>
    </row>
    <row r="3068" spans="1:36" x14ac:dyDescent="0.55000000000000004">
      <c r="A3068" s="1">
        <v>3518</v>
      </c>
      <c r="B3068" s="1" t="s">
        <v>6249</v>
      </c>
      <c r="C3068" t="s">
        <v>11699</v>
      </c>
      <c r="D3068" s="1" t="s">
        <v>20824</v>
      </c>
      <c r="E3068" s="2" t="s">
        <v>6244</v>
      </c>
      <c r="F3068" s="16" t="s">
        <v>15425</v>
      </c>
      <c r="G3068" s="12">
        <v>24</v>
      </c>
      <c r="H3068" s="12">
        <v>4</v>
      </c>
      <c r="I3068" s="2" t="s">
        <v>188</v>
      </c>
      <c r="J3068" s="2" t="s">
        <v>195</v>
      </c>
      <c r="K3068" s="1" t="s">
        <v>16785</v>
      </c>
      <c r="L3068" s="1" t="s">
        <v>17423</v>
      </c>
      <c r="M3068" s="1" t="s">
        <v>24</v>
      </c>
      <c r="AC3068" s="10" t="s">
        <v>15698</v>
      </c>
      <c r="AD3068" s="2" t="s">
        <v>19</v>
      </c>
      <c r="AE3068" s="2" t="s">
        <v>25</v>
      </c>
      <c r="AF3068" s="2" t="s">
        <v>6250</v>
      </c>
      <c r="AG3068" s="2" t="s">
        <v>9</v>
      </c>
      <c r="AI3068" s="1" t="str">
        <f t="shared" si="96"/>
        <v>24(4)</v>
      </c>
      <c r="AJ3068" s="1" t="str">
        <f t="shared" si="97"/>
        <v>024(004)-058～060</v>
      </c>
    </row>
    <row r="3069" spans="1:36" x14ac:dyDescent="0.55000000000000004">
      <c r="A3069" s="1">
        <v>3520</v>
      </c>
      <c r="B3069" s="1" t="s">
        <v>6251</v>
      </c>
      <c r="C3069" t="s">
        <v>11699</v>
      </c>
      <c r="D3069" s="1" t="s">
        <v>20824</v>
      </c>
      <c r="E3069" s="2" t="s">
        <v>6244</v>
      </c>
      <c r="F3069" s="16" t="s">
        <v>15425</v>
      </c>
      <c r="G3069" s="12">
        <v>24</v>
      </c>
      <c r="H3069" s="12">
        <v>4</v>
      </c>
      <c r="I3069" s="2" t="s">
        <v>195</v>
      </c>
      <c r="J3069" s="2" t="s">
        <v>205</v>
      </c>
      <c r="K3069" s="1" t="s">
        <v>16785</v>
      </c>
      <c r="L3069" s="1" t="s">
        <v>17135</v>
      </c>
      <c r="M3069" s="1" t="s">
        <v>3978</v>
      </c>
      <c r="AC3069" s="10" t="s">
        <v>15793</v>
      </c>
      <c r="AD3069" s="2" t="s">
        <v>19</v>
      </c>
      <c r="AE3069" s="2" t="s">
        <v>25</v>
      </c>
      <c r="AF3069" s="2" t="s">
        <v>6252</v>
      </c>
      <c r="AG3069" s="2" t="s">
        <v>9</v>
      </c>
      <c r="AI3069" s="1" t="str">
        <f t="shared" si="96"/>
        <v>24(4)</v>
      </c>
      <c r="AJ3069" s="1" t="str">
        <f t="shared" si="97"/>
        <v>024(004)-060～062</v>
      </c>
    </row>
    <row r="3070" spans="1:36" x14ac:dyDescent="0.55000000000000004">
      <c r="A3070" s="1">
        <v>3523</v>
      </c>
      <c r="B3070" s="1" t="s">
        <v>6253</v>
      </c>
      <c r="C3070" t="s">
        <v>11699</v>
      </c>
      <c r="D3070" s="1" t="s">
        <v>20824</v>
      </c>
      <c r="E3070" s="2" t="s">
        <v>6244</v>
      </c>
      <c r="F3070" s="16" t="s">
        <v>15425</v>
      </c>
      <c r="G3070" s="12">
        <v>24</v>
      </c>
      <c r="H3070" s="12">
        <v>4</v>
      </c>
      <c r="I3070" s="2" t="s">
        <v>205</v>
      </c>
      <c r="J3070" s="2" t="s">
        <v>206</v>
      </c>
      <c r="K3070" s="1" t="s">
        <v>16785</v>
      </c>
      <c r="L3070" s="1" t="s">
        <v>16785</v>
      </c>
      <c r="M3070" s="1" t="s">
        <v>16373</v>
      </c>
      <c r="AC3070" s="10" t="e">
        <v>#N/A</v>
      </c>
      <c r="AD3070" s="2" t="s">
        <v>19</v>
      </c>
      <c r="AE3070" s="2" t="s">
        <v>25</v>
      </c>
      <c r="AF3070" s="2" t="s">
        <v>6254</v>
      </c>
      <c r="AG3070" s="2" t="s">
        <v>9</v>
      </c>
      <c r="AI3070" s="1" t="str">
        <f t="shared" si="96"/>
        <v>24(4)</v>
      </c>
      <c r="AJ3070" s="1" t="str">
        <f t="shared" si="97"/>
        <v>024(004)-062～063</v>
      </c>
    </row>
    <row r="3071" spans="1:36" x14ac:dyDescent="0.55000000000000004">
      <c r="A3071" s="1">
        <v>3525</v>
      </c>
      <c r="B3071" s="1" t="s">
        <v>6255</v>
      </c>
      <c r="C3071" t="s">
        <v>11699</v>
      </c>
      <c r="D3071" s="1" t="s">
        <v>20824</v>
      </c>
      <c r="E3071" s="2" t="s">
        <v>6244</v>
      </c>
      <c r="F3071" s="16" t="s">
        <v>15425</v>
      </c>
      <c r="G3071" s="12">
        <v>24</v>
      </c>
      <c r="H3071" s="12">
        <v>4</v>
      </c>
      <c r="I3071" s="2" t="s">
        <v>206</v>
      </c>
      <c r="J3071" s="2" t="s">
        <v>644</v>
      </c>
      <c r="K3071" s="1" t="s">
        <v>16785</v>
      </c>
      <c r="L3071" s="1" t="s">
        <v>17122</v>
      </c>
      <c r="M3071" s="1" t="s">
        <v>16374</v>
      </c>
      <c r="AC3071" s="10" t="s">
        <v>15794</v>
      </c>
      <c r="AD3071" s="2" t="s">
        <v>19</v>
      </c>
      <c r="AE3071" s="2" t="s">
        <v>3894</v>
      </c>
      <c r="AF3071" s="2" t="s">
        <v>6256</v>
      </c>
      <c r="AG3071" s="2" t="s">
        <v>9</v>
      </c>
      <c r="AI3071" s="1" t="str">
        <f t="shared" si="96"/>
        <v>24(4)</v>
      </c>
      <c r="AJ3071" s="1" t="str">
        <f t="shared" si="97"/>
        <v>024(004)-063～065</v>
      </c>
    </row>
    <row r="3072" spans="1:36" x14ac:dyDescent="0.55000000000000004">
      <c r="A3072" s="1">
        <v>3526</v>
      </c>
      <c r="B3072" s="1" t="s">
        <v>6247</v>
      </c>
      <c r="C3072" t="s">
        <v>11699</v>
      </c>
      <c r="D3072" s="1" t="s">
        <v>20824</v>
      </c>
      <c r="E3072" s="2" t="s">
        <v>6244</v>
      </c>
      <c r="F3072" s="16" t="s">
        <v>15425</v>
      </c>
      <c r="G3072" s="12">
        <v>24</v>
      </c>
      <c r="H3072" s="12">
        <v>4</v>
      </c>
      <c r="I3072" s="2" t="s">
        <v>644</v>
      </c>
      <c r="J3072" s="2" t="s">
        <v>644</v>
      </c>
      <c r="K3072" s="1" t="s">
        <v>16785</v>
      </c>
      <c r="L3072" s="1" t="s">
        <v>16785</v>
      </c>
      <c r="M3072" s="1" t="s">
        <v>16349</v>
      </c>
      <c r="AC3072" s="10" t="e">
        <v>#N/A</v>
      </c>
      <c r="AD3072" s="2" t="s">
        <v>19</v>
      </c>
      <c r="AE3072" s="2" t="s">
        <v>3894</v>
      </c>
      <c r="AF3072" s="2" t="s">
        <v>6248</v>
      </c>
      <c r="AG3072" s="2" t="s">
        <v>9</v>
      </c>
      <c r="AI3072" s="1" t="str">
        <f t="shared" si="96"/>
        <v>24(4)</v>
      </c>
      <c r="AJ3072" s="1" t="str">
        <f t="shared" si="97"/>
        <v>024(004)-065～065</v>
      </c>
    </row>
    <row r="3073" spans="1:36" x14ac:dyDescent="0.55000000000000004">
      <c r="A3073" s="1">
        <v>3527</v>
      </c>
      <c r="B3073" s="1" t="s">
        <v>6147</v>
      </c>
      <c r="C3073" t="s">
        <v>11699</v>
      </c>
      <c r="D3073" s="1" t="s">
        <v>20824</v>
      </c>
      <c r="E3073" s="2" t="s">
        <v>6244</v>
      </c>
      <c r="F3073" s="16" t="s">
        <v>15425</v>
      </c>
      <c r="G3073" s="12">
        <v>24</v>
      </c>
      <c r="H3073" s="12">
        <v>4</v>
      </c>
      <c r="I3073" s="1">
        <v>66</v>
      </c>
      <c r="J3073" s="1">
        <v>67</v>
      </c>
      <c r="K3073" s="1" t="s">
        <v>16785</v>
      </c>
      <c r="L3073" s="1" t="s">
        <v>16785</v>
      </c>
      <c r="M3073" s="1" t="s">
        <v>16240</v>
      </c>
      <c r="AC3073" s="10" t="e">
        <v>#N/A</v>
      </c>
      <c r="AD3073" s="2" t="s">
        <v>3357</v>
      </c>
      <c r="AE3073" s="2"/>
      <c r="AF3073" s="2" t="s">
        <v>6148</v>
      </c>
      <c r="AG3073" s="2" t="s">
        <v>9</v>
      </c>
      <c r="AI3073" s="1" t="str">
        <f t="shared" si="96"/>
        <v>24(4)</v>
      </c>
      <c r="AJ3073" s="1" t="str">
        <f t="shared" si="97"/>
        <v>024(004)-066～067</v>
      </c>
    </row>
    <row r="3074" spans="1:36" x14ac:dyDescent="0.55000000000000004">
      <c r="A3074" s="1">
        <v>3530</v>
      </c>
      <c r="B3074" s="1" t="s">
        <v>6257</v>
      </c>
      <c r="C3074" t="s">
        <v>11699</v>
      </c>
      <c r="D3074" s="1" t="s">
        <v>20824</v>
      </c>
      <c r="E3074" s="2" t="s">
        <v>6244</v>
      </c>
      <c r="F3074" s="16" t="s">
        <v>15425</v>
      </c>
      <c r="G3074" s="12">
        <v>24</v>
      </c>
      <c r="H3074" s="12">
        <v>4</v>
      </c>
      <c r="I3074" s="2" t="s">
        <v>1145</v>
      </c>
      <c r="J3074" s="2" t="s">
        <v>213</v>
      </c>
      <c r="K3074" s="1" t="s">
        <v>16785</v>
      </c>
      <c r="L3074" s="1" t="s">
        <v>16785</v>
      </c>
      <c r="M3074" s="1" t="s">
        <v>18</v>
      </c>
      <c r="AC3074" s="10" t="e">
        <v>#N/A</v>
      </c>
      <c r="AD3074" s="2" t="s">
        <v>19</v>
      </c>
      <c r="AE3074" s="2" t="s">
        <v>3889</v>
      </c>
      <c r="AF3074" s="2" t="s">
        <v>6258</v>
      </c>
      <c r="AG3074" s="2" t="s">
        <v>9</v>
      </c>
      <c r="AI3074" s="1" t="str">
        <f t="shared" ref="AI3074:AI3137" si="98">G3074&amp;"("&amp;H3074&amp;")"</f>
        <v>24(4)</v>
      </c>
      <c r="AJ3074" s="1" t="str">
        <f t="shared" ref="AJ3074:AJ3137" si="99">TEXT(G3074,"000")&amp;"("&amp;TEXT(H3074,"000")&amp;")-"&amp;TEXT(I3074,"000")&amp;"～"&amp;TEXT(J3074,"000")</f>
        <v>024(004)-067～068</v>
      </c>
    </row>
    <row r="3075" spans="1:36" x14ac:dyDescent="0.55000000000000004">
      <c r="A3075" s="1">
        <v>3531</v>
      </c>
      <c r="B3075" s="1" t="s">
        <v>9407</v>
      </c>
      <c r="C3075" t="s">
        <v>11699</v>
      </c>
      <c r="D3075" s="1" t="s">
        <v>20824</v>
      </c>
      <c r="E3075" s="2" t="s">
        <v>6244</v>
      </c>
      <c r="F3075" s="16" t="s">
        <v>15425</v>
      </c>
      <c r="G3075" s="12">
        <v>24</v>
      </c>
      <c r="H3075" s="12">
        <v>4</v>
      </c>
      <c r="I3075" s="2" t="s">
        <v>213</v>
      </c>
      <c r="J3075" s="2" t="s">
        <v>221</v>
      </c>
      <c r="K3075" s="1" t="s">
        <v>16785</v>
      </c>
      <c r="L3075" s="1" t="s">
        <v>16785</v>
      </c>
      <c r="M3075" s="1" t="s">
        <v>16785</v>
      </c>
      <c r="AC3075" s="10" t="e">
        <v>#N/A</v>
      </c>
      <c r="AD3075" s="1" t="s">
        <v>19</v>
      </c>
      <c r="AE3075" s="1" t="s">
        <v>28</v>
      </c>
      <c r="AF3075" s="2" t="s">
        <v>6259</v>
      </c>
      <c r="AG3075" s="2" t="s">
        <v>9</v>
      </c>
      <c r="AI3075" s="1" t="str">
        <f t="shared" si="98"/>
        <v>24(4)</v>
      </c>
      <c r="AJ3075" s="1" t="str">
        <f t="shared" si="99"/>
        <v>024(004)-068～071</v>
      </c>
    </row>
    <row r="3076" spans="1:36" x14ac:dyDescent="0.55000000000000004">
      <c r="A3076" s="1">
        <v>3532</v>
      </c>
      <c r="B3076" s="1" t="s">
        <v>9477</v>
      </c>
      <c r="C3076" t="s">
        <v>11699</v>
      </c>
      <c r="D3076" s="1" t="s">
        <v>20824</v>
      </c>
      <c r="E3076" s="2" t="s">
        <v>6244</v>
      </c>
      <c r="F3076" s="16" t="s">
        <v>15425</v>
      </c>
      <c r="G3076" s="12">
        <v>24</v>
      </c>
      <c r="H3076" s="12">
        <v>4</v>
      </c>
      <c r="I3076" s="2" t="s">
        <v>221</v>
      </c>
      <c r="J3076" s="2" t="s">
        <v>663</v>
      </c>
      <c r="K3076" s="1" t="s">
        <v>16785</v>
      </c>
      <c r="L3076" s="1" t="s">
        <v>16785</v>
      </c>
      <c r="M3076" s="1" t="s">
        <v>16785</v>
      </c>
      <c r="AC3076" s="10" t="e">
        <v>#N/A</v>
      </c>
      <c r="AD3076" s="1" t="s">
        <v>19</v>
      </c>
      <c r="AE3076" s="1" t="s">
        <v>28</v>
      </c>
      <c r="AF3076" s="2" t="s">
        <v>6260</v>
      </c>
      <c r="AG3076" s="2" t="s">
        <v>9</v>
      </c>
      <c r="AI3076" s="1" t="str">
        <f t="shared" si="98"/>
        <v>24(4)</v>
      </c>
      <c r="AJ3076" s="1" t="str">
        <f t="shared" si="99"/>
        <v>024(004)-071～072</v>
      </c>
    </row>
    <row r="3077" spans="1:36" x14ac:dyDescent="0.55000000000000004">
      <c r="A3077" s="1">
        <v>3533</v>
      </c>
      <c r="B3077" s="1" t="s">
        <v>6261</v>
      </c>
      <c r="C3077" t="s">
        <v>11701</v>
      </c>
      <c r="D3077" s="1" t="s">
        <v>20824</v>
      </c>
      <c r="E3077" s="2" t="s">
        <v>6263</v>
      </c>
      <c r="F3077" s="16" t="s">
        <v>15426</v>
      </c>
      <c r="G3077" s="12">
        <v>24</v>
      </c>
      <c r="H3077" s="12">
        <v>5</v>
      </c>
      <c r="I3077" s="2" t="s">
        <v>226</v>
      </c>
      <c r="J3077" s="2" t="s">
        <v>226</v>
      </c>
      <c r="K3077" s="1" t="s">
        <v>16785</v>
      </c>
      <c r="L3077" s="1" t="s">
        <v>16785</v>
      </c>
      <c r="M3077" s="1" t="s">
        <v>2357</v>
      </c>
      <c r="AC3077" s="10" t="e">
        <v>#N/A</v>
      </c>
      <c r="AD3077" s="2" t="s">
        <v>19</v>
      </c>
      <c r="AE3077" s="2" t="s">
        <v>20</v>
      </c>
      <c r="AF3077" s="2" t="s">
        <v>6262</v>
      </c>
      <c r="AG3077" s="2" t="s">
        <v>9</v>
      </c>
      <c r="AI3077" s="1" t="str">
        <f t="shared" si="98"/>
        <v>24(5)</v>
      </c>
      <c r="AJ3077" s="1" t="str">
        <f t="shared" si="99"/>
        <v>024(005)-073～073</v>
      </c>
    </row>
    <row r="3078" spans="1:36" x14ac:dyDescent="0.55000000000000004">
      <c r="A3078" s="1">
        <v>3534</v>
      </c>
      <c r="B3078" s="1" t="s">
        <v>6149</v>
      </c>
      <c r="C3078" t="s">
        <v>11701</v>
      </c>
      <c r="D3078" s="1" t="s">
        <v>20824</v>
      </c>
      <c r="E3078" s="2" t="s">
        <v>6263</v>
      </c>
      <c r="F3078" s="16" t="s">
        <v>15426</v>
      </c>
      <c r="G3078" s="12">
        <v>24</v>
      </c>
      <c r="H3078" s="12">
        <v>5</v>
      </c>
      <c r="I3078" s="1">
        <v>74</v>
      </c>
      <c r="J3078" s="1">
        <v>76</v>
      </c>
      <c r="K3078" s="1" t="s">
        <v>16785</v>
      </c>
      <c r="L3078" s="1" t="s">
        <v>17351</v>
      </c>
      <c r="M3078" s="1" t="s">
        <v>16375</v>
      </c>
      <c r="AC3078" s="10" t="s">
        <v>15795</v>
      </c>
      <c r="AD3078" s="2" t="s">
        <v>3357</v>
      </c>
      <c r="AE3078" s="2"/>
      <c r="AF3078" s="2" t="s">
        <v>6150</v>
      </c>
      <c r="AG3078" s="2" t="s">
        <v>9</v>
      </c>
      <c r="AI3078" s="1" t="str">
        <f t="shared" si="98"/>
        <v>24(5)</v>
      </c>
      <c r="AJ3078" s="1" t="str">
        <f t="shared" si="99"/>
        <v>024(005)-074～076</v>
      </c>
    </row>
    <row r="3079" spans="1:36" x14ac:dyDescent="0.55000000000000004">
      <c r="A3079" s="1">
        <v>3537</v>
      </c>
      <c r="B3079" s="1" t="s">
        <v>6264</v>
      </c>
      <c r="C3079" t="s">
        <v>11701</v>
      </c>
      <c r="D3079" s="1" t="s">
        <v>20824</v>
      </c>
      <c r="E3079" s="2" t="s">
        <v>6263</v>
      </c>
      <c r="F3079" s="16" t="s">
        <v>15426</v>
      </c>
      <c r="G3079" s="12">
        <v>24</v>
      </c>
      <c r="H3079" s="12">
        <v>5</v>
      </c>
      <c r="I3079" s="2" t="s">
        <v>233</v>
      </c>
      <c r="J3079" s="2" t="s">
        <v>671</v>
      </c>
      <c r="K3079" s="1" t="s">
        <v>16785</v>
      </c>
      <c r="L3079" s="1" t="s">
        <v>16785</v>
      </c>
      <c r="M3079" s="1" t="s">
        <v>16376</v>
      </c>
      <c r="AC3079" s="10" t="e">
        <v>#N/A</v>
      </c>
      <c r="AD3079" s="2" t="s">
        <v>19</v>
      </c>
      <c r="AE3079" s="2" t="s">
        <v>25</v>
      </c>
      <c r="AF3079" s="2" t="s">
        <v>6265</v>
      </c>
      <c r="AG3079" s="2" t="s">
        <v>9</v>
      </c>
      <c r="AI3079" s="1" t="str">
        <f t="shared" si="98"/>
        <v>24(5)</v>
      </c>
      <c r="AJ3079" s="1" t="str">
        <f t="shared" si="99"/>
        <v>024(005)-076～078</v>
      </c>
    </row>
    <row r="3080" spans="1:36" x14ac:dyDescent="0.55000000000000004">
      <c r="A3080" s="1">
        <v>3538</v>
      </c>
      <c r="B3080" s="1" t="s">
        <v>6151</v>
      </c>
      <c r="C3080" t="s">
        <v>11701</v>
      </c>
      <c r="D3080" s="1" t="s">
        <v>20824</v>
      </c>
      <c r="E3080" s="2" t="s">
        <v>6263</v>
      </c>
      <c r="F3080" s="16" t="s">
        <v>15426</v>
      </c>
      <c r="G3080" s="12">
        <v>24</v>
      </c>
      <c r="H3080" s="12">
        <v>5</v>
      </c>
      <c r="I3080" s="1">
        <v>78</v>
      </c>
      <c r="J3080" s="1">
        <v>81</v>
      </c>
      <c r="K3080" s="1" t="s">
        <v>16785</v>
      </c>
      <c r="L3080" s="1" t="s">
        <v>17379</v>
      </c>
      <c r="M3080" s="1" t="s">
        <v>3846</v>
      </c>
      <c r="AC3080" s="10" t="s">
        <v>15796</v>
      </c>
      <c r="AD3080" s="2" t="s">
        <v>3357</v>
      </c>
      <c r="AE3080" s="2"/>
      <c r="AF3080" s="2" t="s">
        <v>6152</v>
      </c>
      <c r="AG3080" s="2" t="s">
        <v>9</v>
      </c>
      <c r="AI3080" s="1" t="str">
        <f t="shared" si="98"/>
        <v>24(5)</v>
      </c>
      <c r="AJ3080" s="1" t="str">
        <f t="shared" si="99"/>
        <v>024(005)-078～081</v>
      </c>
    </row>
    <row r="3081" spans="1:36" x14ac:dyDescent="0.55000000000000004">
      <c r="A3081" s="1">
        <v>3541</v>
      </c>
      <c r="B3081" s="1" t="s">
        <v>6153</v>
      </c>
      <c r="C3081" t="s">
        <v>11701</v>
      </c>
      <c r="D3081" s="1" t="s">
        <v>20824</v>
      </c>
      <c r="E3081" s="2" t="s">
        <v>6263</v>
      </c>
      <c r="F3081" s="16" t="s">
        <v>15426</v>
      </c>
      <c r="G3081" s="12">
        <v>24</v>
      </c>
      <c r="H3081" s="12">
        <v>5</v>
      </c>
      <c r="I3081" s="2" t="s">
        <v>222</v>
      </c>
      <c r="J3081" s="2" t="s">
        <v>821</v>
      </c>
      <c r="K3081" s="1" t="s">
        <v>16785</v>
      </c>
      <c r="L3081" s="1" t="s">
        <v>17367</v>
      </c>
      <c r="M3081" s="1" t="s">
        <v>4530</v>
      </c>
      <c r="AC3081" s="10" t="s">
        <v>15797</v>
      </c>
      <c r="AD3081" s="2" t="s">
        <v>19</v>
      </c>
      <c r="AE3081" s="2" t="s">
        <v>3894</v>
      </c>
      <c r="AF3081" s="2" t="s">
        <v>6266</v>
      </c>
      <c r="AG3081" s="2" t="s">
        <v>9</v>
      </c>
      <c r="AI3081" s="1" t="str">
        <f t="shared" si="98"/>
        <v>24(5)</v>
      </c>
      <c r="AJ3081" s="1" t="str">
        <f t="shared" si="99"/>
        <v>024(005)-081～085</v>
      </c>
    </row>
    <row r="3082" spans="1:36" x14ac:dyDescent="0.55000000000000004">
      <c r="A3082" s="1">
        <v>3542</v>
      </c>
      <c r="B3082" s="1" t="s">
        <v>6154</v>
      </c>
      <c r="C3082" t="s">
        <v>11701</v>
      </c>
      <c r="D3082" s="1" t="s">
        <v>20824</v>
      </c>
      <c r="E3082" s="2" t="s">
        <v>6263</v>
      </c>
      <c r="F3082" s="16" t="s">
        <v>15426</v>
      </c>
      <c r="G3082" s="12">
        <v>24</v>
      </c>
      <c r="H3082" s="12">
        <v>5</v>
      </c>
      <c r="I3082" s="1">
        <v>85</v>
      </c>
      <c r="J3082" s="1">
        <v>86</v>
      </c>
      <c r="K3082" s="1" t="s">
        <v>16785</v>
      </c>
      <c r="L3082" s="1" t="s">
        <v>16785</v>
      </c>
      <c r="M3082" s="1" t="s">
        <v>16338</v>
      </c>
      <c r="AC3082" s="10" t="e">
        <v>#N/A</v>
      </c>
      <c r="AD3082" s="2" t="s">
        <v>3357</v>
      </c>
      <c r="AE3082" s="2"/>
      <c r="AF3082" s="2" t="s">
        <v>6155</v>
      </c>
      <c r="AG3082" s="1" t="s">
        <v>9</v>
      </c>
      <c r="AI3082" s="1" t="str">
        <f t="shared" si="98"/>
        <v>24(5)</v>
      </c>
      <c r="AJ3082" s="1" t="str">
        <f t="shared" si="99"/>
        <v>024(005)-085～086</v>
      </c>
    </row>
    <row r="3083" spans="1:36" x14ac:dyDescent="0.55000000000000004">
      <c r="A3083" s="1">
        <v>3543</v>
      </c>
      <c r="B3083" s="1" t="s">
        <v>6267</v>
      </c>
      <c r="C3083" t="s">
        <v>11701</v>
      </c>
      <c r="D3083" s="1" t="s">
        <v>20824</v>
      </c>
      <c r="E3083" s="2" t="s">
        <v>6263</v>
      </c>
      <c r="F3083" s="16" t="s">
        <v>15426</v>
      </c>
      <c r="G3083" s="12">
        <v>24</v>
      </c>
      <c r="H3083" s="12">
        <v>5</v>
      </c>
      <c r="I3083" s="2" t="s">
        <v>821</v>
      </c>
      <c r="J3083" s="2" t="s">
        <v>252</v>
      </c>
      <c r="K3083" s="1" t="s">
        <v>16785</v>
      </c>
      <c r="L3083" s="1" t="s">
        <v>16785</v>
      </c>
      <c r="M3083" s="1" t="s">
        <v>16338</v>
      </c>
      <c r="AC3083" s="10" t="e">
        <v>#N/A</v>
      </c>
      <c r="AD3083" s="2" t="s">
        <v>19</v>
      </c>
      <c r="AE3083" s="2" t="s">
        <v>3894</v>
      </c>
      <c r="AF3083" s="2" t="s">
        <v>6268</v>
      </c>
      <c r="AG3083" s="2" t="s">
        <v>9</v>
      </c>
      <c r="AI3083" s="1" t="str">
        <f t="shared" si="98"/>
        <v>24(5)</v>
      </c>
      <c r="AJ3083" s="1" t="str">
        <f t="shared" si="99"/>
        <v>024(005)-085～086</v>
      </c>
    </row>
    <row r="3084" spans="1:36" x14ac:dyDescent="0.55000000000000004">
      <c r="A3084" s="1">
        <v>3544</v>
      </c>
      <c r="B3084" s="1" t="s">
        <v>6269</v>
      </c>
      <c r="C3084" t="s">
        <v>11701</v>
      </c>
      <c r="D3084" s="1" t="s">
        <v>20824</v>
      </c>
      <c r="E3084" s="2" t="s">
        <v>6263</v>
      </c>
      <c r="F3084" s="16" t="s">
        <v>15426</v>
      </c>
      <c r="G3084" s="12">
        <v>24</v>
      </c>
      <c r="H3084" s="12">
        <v>5</v>
      </c>
      <c r="I3084" s="2" t="s">
        <v>252</v>
      </c>
      <c r="J3084" s="2" t="s">
        <v>254</v>
      </c>
      <c r="K3084" s="1" t="s">
        <v>16785</v>
      </c>
      <c r="L3084" s="1" t="s">
        <v>16785</v>
      </c>
      <c r="M3084" s="1" t="s">
        <v>16377</v>
      </c>
      <c r="AC3084" s="10" t="e">
        <v>#N/A</v>
      </c>
      <c r="AD3084" s="2" t="s">
        <v>19</v>
      </c>
      <c r="AE3084" s="2" t="s">
        <v>3889</v>
      </c>
      <c r="AF3084" s="2" t="s">
        <v>6270</v>
      </c>
      <c r="AG3084" s="2" t="s">
        <v>9</v>
      </c>
      <c r="AI3084" s="1" t="str">
        <f t="shared" si="98"/>
        <v>24(5)</v>
      </c>
      <c r="AJ3084" s="1" t="str">
        <f t="shared" si="99"/>
        <v>024(005)-086～087</v>
      </c>
    </row>
    <row r="3085" spans="1:36" x14ac:dyDescent="0.55000000000000004">
      <c r="A3085" s="1">
        <v>3545</v>
      </c>
      <c r="B3085" s="1" t="s">
        <v>6271</v>
      </c>
      <c r="C3085" t="s">
        <v>11701</v>
      </c>
      <c r="D3085" s="1" t="s">
        <v>20824</v>
      </c>
      <c r="E3085" s="2" t="s">
        <v>6263</v>
      </c>
      <c r="F3085" s="16" t="s">
        <v>15426</v>
      </c>
      <c r="G3085" s="12">
        <v>24</v>
      </c>
      <c r="H3085" s="12">
        <v>5</v>
      </c>
      <c r="I3085" s="2" t="s">
        <v>254</v>
      </c>
      <c r="J3085" s="2" t="s">
        <v>16</v>
      </c>
      <c r="K3085" s="1" t="s">
        <v>16785</v>
      </c>
      <c r="L3085" s="1" t="s">
        <v>16785</v>
      </c>
      <c r="M3085" s="1" t="s">
        <v>16378</v>
      </c>
      <c r="AC3085" s="10" t="e">
        <v>#N/A</v>
      </c>
      <c r="AD3085" s="2" t="s">
        <v>19</v>
      </c>
      <c r="AE3085" s="2" t="s">
        <v>3894</v>
      </c>
      <c r="AF3085" s="2" t="s">
        <v>6272</v>
      </c>
      <c r="AG3085" s="2" t="s">
        <v>9</v>
      </c>
      <c r="AI3085" s="1" t="str">
        <f t="shared" si="98"/>
        <v>24(5)</v>
      </c>
      <c r="AJ3085" s="1" t="str">
        <f t="shared" si="99"/>
        <v>024(005)-087～088</v>
      </c>
    </row>
    <row r="3086" spans="1:36" x14ac:dyDescent="0.55000000000000004">
      <c r="A3086" s="1">
        <v>3546</v>
      </c>
      <c r="B3086" s="1" t="s">
        <v>9407</v>
      </c>
      <c r="C3086" t="s">
        <v>11701</v>
      </c>
      <c r="D3086" s="1" t="s">
        <v>20824</v>
      </c>
      <c r="E3086" s="2" t="s">
        <v>6263</v>
      </c>
      <c r="F3086" s="16" t="s">
        <v>15426</v>
      </c>
      <c r="G3086" s="12">
        <v>24</v>
      </c>
      <c r="H3086" s="12">
        <v>5</v>
      </c>
      <c r="I3086" s="2" t="s">
        <v>16</v>
      </c>
      <c r="J3086" s="2" t="s">
        <v>268</v>
      </c>
      <c r="K3086" s="1" t="s">
        <v>16785</v>
      </c>
      <c r="L3086" s="1" t="s">
        <v>16785</v>
      </c>
      <c r="M3086" s="1" t="s">
        <v>16785</v>
      </c>
      <c r="AC3086" s="10" t="e">
        <v>#N/A</v>
      </c>
      <c r="AD3086" s="1" t="s">
        <v>19</v>
      </c>
      <c r="AE3086" s="1" t="s">
        <v>28</v>
      </c>
      <c r="AF3086" s="2" t="s">
        <v>6273</v>
      </c>
      <c r="AG3086" s="2" t="s">
        <v>9</v>
      </c>
      <c r="AI3086" s="1" t="str">
        <f t="shared" si="98"/>
        <v>24(5)</v>
      </c>
      <c r="AJ3086" s="1" t="str">
        <f t="shared" si="99"/>
        <v>024(005)-088～092</v>
      </c>
    </row>
    <row r="3087" spans="1:36" x14ac:dyDescent="0.55000000000000004">
      <c r="A3087" s="1">
        <v>3547</v>
      </c>
      <c r="B3087" s="1" t="s">
        <v>9478</v>
      </c>
      <c r="C3087" t="s">
        <v>11703</v>
      </c>
      <c r="D3087" s="1" t="s">
        <v>20824</v>
      </c>
      <c r="E3087" s="2" t="s">
        <v>6275</v>
      </c>
      <c r="F3087" s="16" t="s">
        <v>15427</v>
      </c>
      <c r="G3087" s="12">
        <v>24</v>
      </c>
      <c r="H3087" s="12">
        <v>6</v>
      </c>
      <c r="I3087" s="2" t="s">
        <v>694</v>
      </c>
      <c r="J3087" s="2" t="s">
        <v>1207</v>
      </c>
      <c r="K3087" s="1" t="s">
        <v>16785</v>
      </c>
      <c r="L3087" s="1" t="s">
        <v>17501</v>
      </c>
      <c r="M3087" s="1" t="s">
        <v>16785</v>
      </c>
      <c r="AD3087" s="1" t="s">
        <v>19</v>
      </c>
      <c r="AE3087" s="1" t="s">
        <v>3956</v>
      </c>
      <c r="AF3087" s="2" t="s">
        <v>6274</v>
      </c>
      <c r="AG3087" s="2" t="s">
        <v>9</v>
      </c>
      <c r="AI3087" s="1" t="str">
        <f t="shared" si="98"/>
        <v>24(6)</v>
      </c>
      <c r="AJ3087" s="1" t="str">
        <f t="shared" si="99"/>
        <v>024(006)-093～132</v>
      </c>
    </row>
    <row r="3088" spans="1:36" x14ac:dyDescent="0.55000000000000004">
      <c r="A3088" s="1">
        <v>3548</v>
      </c>
      <c r="B3088" s="1" t="s">
        <v>9472</v>
      </c>
      <c r="C3088" t="s">
        <v>11703</v>
      </c>
      <c r="D3088" s="1" t="s">
        <v>20824</v>
      </c>
      <c r="E3088" s="2" t="s">
        <v>6275</v>
      </c>
      <c r="F3088" s="16" t="s">
        <v>15427</v>
      </c>
      <c r="G3088" s="12">
        <v>24</v>
      </c>
      <c r="H3088" s="12">
        <v>6</v>
      </c>
      <c r="I3088" s="1">
        <v>95</v>
      </c>
      <c r="J3088" s="1">
        <v>109</v>
      </c>
      <c r="K3088" s="1" t="s">
        <v>16785</v>
      </c>
      <c r="L3088" s="1" t="s">
        <v>17502</v>
      </c>
      <c r="M3088" s="1" t="s">
        <v>16785</v>
      </c>
      <c r="AD3088" s="1" t="s">
        <v>3357</v>
      </c>
      <c r="AF3088" s="3" t="s">
        <v>6156</v>
      </c>
      <c r="AG3088" s="1" t="s">
        <v>9</v>
      </c>
      <c r="AI3088" s="1" t="str">
        <f t="shared" si="98"/>
        <v>24(6)</v>
      </c>
      <c r="AJ3088" s="1" t="str">
        <f t="shared" si="99"/>
        <v>024(006)-095～109</v>
      </c>
    </row>
    <row r="3089" spans="1:36" x14ac:dyDescent="0.55000000000000004">
      <c r="A3089" s="1">
        <v>3549</v>
      </c>
      <c r="B3089" s="1" t="s">
        <v>6276</v>
      </c>
      <c r="C3089" t="s">
        <v>11705</v>
      </c>
      <c r="D3089" s="1" t="s">
        <v>20824</v>
      </c>
      <c r="E3089" s="2" t="s">
        <v>6278</v>
      </c>
      <c r="F3089" s="16" t="s">
        <v>15428</v>
      </c>
      <c r="G3089" s="12">
        <v>24</v>
      </c>
      <c r="H3089" s="12">
        <v>7</v>
      </c>
      <c r="I3089" s="2" t="s">
        <v>893</v>
      </c>
      <c r="J3089" s="2" t="s">
        <v>893</v>
      </c>
      <c r="K3089" s="1" t="s">
        <v>16785</v>
      </c>
      <c r="L3089" s="1" t="s">
        <v>16785</v>
      </c>
      <c r="M3089" s="1" t="s">
        <v>38</v>
      </c>
      <c r="AC3089" s="10" t="e">
        <v>#N/A</v>
      </c>
      <c r="AD3089" s="2" t="s">
        <v>19</v>
      </c>
      <c r="AE3089" s="2" t="s">
        <v>20</v>
      </c>
      <c r="AF3089" s="2" t="s">
        <v>6277</v>
      </c>
      <c r="AG3089" s="2" t="s">
        <v>9</v>
      </c>
      <c r="AI3089" s="1" t="str">
        <f t="shared" si="98"/>
        <v>24(7)</v>
      </c>
      <c r="AJ3089" s="1" t="str">
        <f t="shared" si="99"/>
        <v>024(007)-133～133</v>
      </c>
    </row>
    <row r="3090" spans="1:36" x14ac:dyDescent="0.55000000000000004">
      <c r="A3090" s="1">
        <v>3550</v>
      </c>
      <c r="B3090" s="1" t="s">
        <v>6285</v>
      </c>
      <c r="C3090" t="s">
        <v>11705</v>
      </c>
      <c r="D3090" s="1" t="s">
        <v>20824</v>
      </c>
      <c r="E3090" s="2" t="s">
        <v>6278</v>
      </c>
      <c r="F3090" s="16" t="s">
        <v>15428</v>
      </c>
      <c r="G3090" s="12">
        <v>24</v>
      </c>
      <c r="H3090" s="12">
        <v>7</v>
      </c>
      <c r="I3090" s="2" t="s">
        <v>895</v>
      </c>
      <c r="J3090" s="2" t="s">
        <v>898</v>
      </c>
      <c r="K3090" s="1" t="s">
        <v>16785</v>
      </c>
      <c r="L3090" s="1" t="s">
        <v>16848</v>
      </c>
      <c r="M3090" s="1" t="s">
        <v>16377</v>
      </c>
      <c r="AC3090" s="10" t="s">
        <v>15798</v>
      </c>
      <c r="AD3090" s="2" t="s">
        <v>19</v>
      </c>
      <c r="AE3090" s="2" t="s">
        <v>25</v>
      </c>
      <c r="AF3090" s="2" t="s">
        <v>6286</v>
      </c>
      <c r="AG3090" s="2" t="s">
        <v>9</v>
      </c>
      <c r="AI3090" s="1" t="str">
        <f t="shared" si="98"/>
        <v>24(7)</v>
      </c>
      <c r="AJ3090" s="1" t="str">
        <f t="shared" si="99"/>
        <v>024(007)-134～136</v>
      </c>
    </row>
    <row r="3091" spans="1:36" x14ac:dyDescent="0.55000000000000004">
      <c r="A3091" s="1">
        <v>3551</v>
      </c>
      <c r="B3091" s="1" t="s">
        <v>6287</v>
      </c>
      <c r="C3091" t="s">
        <v>11705</v>
      </c>
      <c r="D3091" s="1" t="s">
        <v>20824</v>
      </c>
      <c r="E3091" s="2" t="s">
        <v>6278</v>
      </c>
      <c r="F3091" s="16" t="s">
        <v>15428</v>
      </c>
      <c r="G3091" s="12">
        <v>24</v>
      </c>
      <c r="H3091" s="12">
        <v>7</v>
      </c>
      <c r="I3091" s="2" t="s">
        <v>898</v>
      </c>
      <c r="J3091" s="2" t="s">
        <v>1214</v>
      </c>
      <c r="K3091" s="1" t="s">
        <v>16785</v>
      </c>
      <c r="L3091" s="1" t="s">
        <v>16785</v>
      </c>
      <c r="M3091" s="1" t="s">
        <v>2923</v>
      </c>
      <c r="AC3091" s="10" t="e">
        <v>#N/A</v>
      </c>
      <c r="AD3091" s="2" t="s">
        <v>19</v>
      </c>
      <c r="AE3091" s="2" t="s">
        <v>25</v>
      </c>
      <c r="AF3091" s="2" t="s">
        <v>6288</v>
      </c>
      <c r="AG3091" s="2" t="s">
        <v>9</v>
      </c>
      <c r="AI3091" s="1" t="str">
        <f t="shared" si="98"/>
        <v>24(7)</v>
      </c>
      <c r="AJ3091" s="1" t="str">
        <f t="shared" si="99"/>
        <v>024(007)-136～137</v>
      </c>
    </row>
    <row r="3092" spans="1:36" x14ac:dyDescent="0.55000000000000004">
      <c r="A3092" s="1">
        <v>3552</v>
      </c>
      <c r="B3092" s="1" t="s">
        <v>6289</v>
      </c>
      <c r="C3092" t="s">
        <v>11705</v>
      </c>
      <c r="D3092" s="1" t="s">
        <v>20824</v>
      </c>
      <c r="E3092" s="2" t="s">
        <v>6278</v>
      </c>
      <c r="F3092" s="16" t="s">
        <v>15428</v>
      </c>
      <c r="G3092" s="12">
        <v>24</v>
      </c>
      <c r="H3092" s="12">
        <v>7</v>
      </c>
      <c r="I3092" s="2" t="s">
        <v>900</v>
      </c>
      <c r="J3092" s="2" t="s">
        <v>709</v>
      </c>
      <c r="K3092" s="1" t="s">
        <v>16785</v>
      </c>
      <c r="L3092" s="1" t="s">
        <v>16785</v>
      </c>
      <c r="M3092" s="1" t="s">
        <v>4763</v>
      </c>
      <c r="AC3092" s="10" t="e">
        <v>#N/A</v>
      </c>
      <c r="AD3092" s="2" t="s">
        <v>19</v>
      </c>
      <c r="AE3092" s="2" t="s">
        <v>25</v>
      </c>
      <c r="AF3092" s="2" t="s">
        <v>6290</v>
      </c>
      <c r="AG3092" s="2" t="s">
        <v>9</v>
      </c>
      <c r="AI3092" s="1" t="str">
        <f t="shared" si="98"/>
        <v>24(7)</v>
      </c>
      <c r="AJ3092" s="1" t="str">
        <f t="shared" si="99"/>
        <v>024(007)-138～139</v>
      </c>
    </row>
    <row r="3093" spans="1:36" x14ac:dyDescent="0.55000000000000004">
      <c r="A3093" s="1">
        <v>3553</v>
      </c>
      <c r="B3093" s="1" t="s">
        <v>6291</v>
      </c>
      <c r="C3093" t="s">
        <v>11705</v>
      </c>
      <c r="D3093" s="1" t="s">
        <v>20824</v>
      </c>
      <c r="E3093" s="2" t="s">
        <v>6278</v>
      </c>
      <c r="F3093" s="16" t="s">
        <v>15428</v>
      </c>
      <c r="G3093" s="12">
        <v>24</v>
      </c>
      <c r="H3093" s="12">
        <v>7</v>
      </c>
      <c r="I3093" s="2" t="s">
        <v>717</v>
      </c>
      <c r="J3093" s="2" t="s">
        <v>319</v>
      </c>
      <c r="K3093" s="1" t="s">
        <v>16785</v>
      </c>
      <c r="L3093" s="1" t="s">
        <v>16785</v>
      </c>
      <c r="M3093" s="1" t="s">
        <v>5033</v>
      </c>
      <c r="AC3093" s="10" t="e">
        <v>#N/A</v>
      </c>
      <c r="AD3093" s="2" t="s">
        <v>19</v>
      </c>
      <c r="AE3093" s="2" t="s">
        <v>25</v>
      </c>
      <c r="AF3093" s="2" t="s">
        <v>6292</v>
      </c>
      <c r="AG3093" s="2" t="s">
        <v>9</v>
      </c>
      <c r="AI3093" s="1" t="str">
        <f t="shared" si="98"/>
        <v>24(7)</v>
      </c>
      <c r="AJ3093" s="1" t="str">
        <f t="shared" si="99"/>
        <v>024(007)-140～141</v>
      </c>
    </row>
    <row r="3094" spans="1:36" x14ac:dyDescent="0.55000000000000004">
      <c r="A3094" s="1">
        <v>3554</v>
      </c>
      <c r="B3094" s="1" t="s">
        <v>6279</v>
      </c>
      <c r="C3094" t="s">
        <v>11705</v>
      </c>
      <c r="D3094" s="1" t="s">
        <v>20824</v>
      </c>
      <c r="E3094" s="2" t="s">
        <v>6278</v>
      </c>
      <c r="F3094" s="16" t="s">
        <v>15428</v>
      </c>
      <c r="G3094" s="12">
        <v>24</v>
      </c>
      <c r="H3094" s="12">
        <v>7</v>
      </c>
      <c r="I3094" s="2" t="s">
        <v>321</v>
      </c>
      <c r="J3094" s="2" t="s">
        <v>321</v>
      </c>
      <c r="K3094" s="1" t="s">
        <v>16785</v>
      </c>
      <c r="L3094" s="1" t="s">
        <v>16785</v>
      </c>
      <c r="M3094" s="1" t="s">
        <v>16356</v>
      </c>
      <c r="AC3094" s="10" t="e">
        <v>#N/A</v>
      </c>
      <c r="AD3094" s="2" t="s">
        <v>19</v>
      </c>
      <c r="AE3094" s="2" t="s">
        <v>3894</v>
      </c>
      <c r="AF3094" s="2" t="s">
        <v>6280</v>
      </c>
      <c r="AG3094" s="2" t="s">
        <v>9</v>
      </c>
      <c r="AI3094" s="1" t="str">
        <f t="shared" si="98"/>
        <v>24(7)</v>
      </c>
      <c r="AJ3094" s="1" t="str">
        <f t="shared" si="99"/>
        <v>024(007)-142～142</v>
      </c>
    </row>
    <row r="3095" spans="1:36" x14ac:dyDescent="0.55000000000000004">
      <c r="A3095" s="1">
        <v>3555</v>
      </c>
      <c r="B3095" s="1" t="s">
        <v>6281</v>
      </c>
      <c r="C3095" t="s">
        <v>11705</v>
      </c>
      <c r="D3095" s="1" t="s">
        <v>20824</v>
      </c>
      <c r="E3095" s="2" t="s">
        <v>6278</v>
      </c>
      <c r="F3095" s="16" t="s">
        <v>15428</v>
      </c>
      <c r="G3095" s="12">
        <v>24</v>
      </c>
      <c r="H3095" s="12">
        <v>7</v>
      </c>
      <c r="I3095" s="2" t="s">
        <v>324</v>
      </c>
      <c r="J3095" s="2" t="s">
        <v>324</v>
      </c>
      <c r="K3095" s="1" t="s">
        <v>16785</v>
      </c>
      <c r="L3095" s="1" t="s">
        <v>16785</v>
      </c>
      <c r="M3095" s="1" t="s">
        <v>16280</v>
      </c>
      <c r="AC3095" s="10" t="e">
        <v>#N/A</v>
      </c>
      <c r="AD3095" s="2" t="s">
        <v>19</v>
      </c>
      <c r="AE3095" s="2" t="s">
        <v>3894</v>
      </c>
      <c r="AF3095" s="2" t="s">
        <v>6282</v>
      </c>
      <c r="AG3095" s="2" t="s">
        <v>9</v>
      </c>
      <c r="AI3095" s="1" t="str">
        <f t="shared" si="98"/>
        <v>24(7)</v>
      </c>
      <c r="AJ3095" s="1" t="str">
        <f t="shared" si="99"/>
        <v>024(007)-143～143</v>
      </c>
    </row>
    <row r="3096" spans="1:36" x14ac:dyDescent="0.55000000000000004">
      <c r="A3096" s="1">
        <v>3556</v>
      </c>
      <c r="B3096" s="1" t="s">
        <v>6283</v>
      </c>
      <c r="C3096" t="s">
        <v>11705</v>
      </c>
      <c r="D3096" s="1" t="s">
        <v>20824</v>
      </c>
      <c r="E3096" s="2" t="s">
        <v>6278</v>
      </c>
      <c r="F3096" s="16" t="s">
        <v>15428</v>
      </c>
      <c r="G3096" s="12">
        <v>24</v>
      </c>
      <c r="H3096" s="12">
        <v>7</v>
      </c>
      <c r="I3096" s="2" t="s">
        <v>322</v>
      </c>
      <c r="J3096" s="2" t="s">
        <v>322</v>
      </c>
      <c r="K3096" s="1" t="s">
        <v>16785</v>
      </c>
      <c r="L3096" s="1" t="s">
        <v>16785</v>
      </c>
      <c r="M3096" s="1" t="s">
        <v>16335</v>
      </c>
      <c r="AC3096" s="10" t="e">
        <v>#N/A</v>
      </c>
      <c r="AD3096" s="2" t="s">
        <v>19</v>
      </c>
      <c r="AE3096" s="2" t="s">
        <v>3889</v>
      </c>
      <c r="AF3096" s="2" t="s">
        <v>6284</v>
      </c>
      <c r="AG3096" s="2" t="s">
        <v>9</v>
      </c>
      <c r="AI3096" s="1" t="str">
        <f t="shared" si="98"/>
        <v>24(7)</v>
      </c>
      <c r="AJ3096" s="1" t="str">
        <f t="shared" si="99"/>
        <v>024(007)-144～144</v>
      </c>
    </row>
    <row r="3097" spans="1:36" x14ac:dyDescent="0.55000000000000004">
      <c r="A3097" s="1">
        <v>3557</v>
      </c>
      <c r="B3097" s="1" t="s">
        <v>9407</v>
      </c>
      <c r="C3097" t="s">
        <v>11705</v>
      </c>
      <c r="D3097" s="1" t="s">
        <v>20824</v>
      </c>
      <c r="E3097" s="2" t="s">
        <v>6278</v>
      </c>
      <c r="F3097" s="16" t="s">
        <v>15428</v>
      </c>
      <c r="G3097" s="12">
        <v>24</v>
      </c>
      <c r="H3097" s="12">
        <v>7</v>
      </c>
      <c r="I3097" s="2" t="s">
        <v>23</v>
      </c>
      <c r="J3097" s="2" t="s">
        <v>33</v>
      </c>
      <c r="K3097" s="1" t="s">
        <v>16785</v>
      </c>
      <c r="L3097" s="1" t="s">
        <v>16785</v>
      </c>
      <c r="M3097" s="1" t="s">
        <v>16785</v>
      </c>
      <c r="AC3097" s="10" t="e">
        <v>#N/A</v>
      </c>
      <c r="AD3097" s="1" t="s">
        <v>19</v>
      </c>
      <c r="AE3097" s="1" t="s">
        <v>28</v>
      </c>
      <c r="AF3097" s="2" t="s">
        <v>6293</v>
      </c>
      <c r="AG3097" s="2" t="s">
        <v>9</v>
      </c>
      <c r="AI3097" s="1" t="str">
        <f t="shared" si="98"/>
        <v>24(7)</v>
      </c>
      <c r="AJ3097" s="1" t="str">
        <f t="shared" si="99"/>
        <v>024(007)-145～148</v>
      </c>
    </row>
    <row r="3098" spans="1:36" x14ac:dyDescent="0.55000000000000004">
      <c r="A3098" s="1">
        <v>3558</v>
      </c>
      <c r="B3098" s="1" t="s">
        <v>6297</v>
      </c>
      <c r="C3098" t="s">
        <v>11707</v>
      </c>
      <c r="D3098" s="1" t="s">
        <v>20824</v>
      </c>
      <c r="E3098" s="2" t="s">
        <v>6294</v>
      </c>
      <c r="F3098" s="16" t="s">
        <v>15429</v>
      </c>
      <c r="G3098" s="12">
        <v>24</v>
      </c>
      <c r="H3098" s="12">
        <v>8</v>
      </c>
      <c r="I3098" s="2" t="s">
        <v>1229</v>
      </c>
      <c r="J3098" s="2" t="s">
        <v>1229</v>
      </c>
      <c r="K3098" s="1" t="s">
        <v>16785</v>
      </c>
      <c r="L3098" s="1" t="s">
        <v>16785</v>
      </c>
      <c r="M3098" s="1" t="s">
        <v>3388</v>
      </c>
      <c r="AC3098" s="10" t="e">
        <v>#N/A</v>
      </c>
      <c r="AD3098" s="2" t="s">
        <v>19</v>
      </c>
      <c r="AE3098" s="2" t="s">
        <v>20</v>
      </c>
      <c r="AF3098" s="2" t="s">
        <v>6298</v>
      </c>
      <c r="AG3098" s="2" t="s">
        <v>9</v>
      </c>
      <c r="AI3098" s="1" t="str">
        <f t="shared" si="98"/>
        <v>24(8)</v>
      </c>
      <c r="AJ3098" s="1" t="str">
        <f t="shared" si="99"/>
        <v>024(008)-149～149</v>
      </c>
    </row>
    <row r="3099" spans="1:36" x14ac:dyDescent="0.55000000000000004">
      <c r="A3099" s="1">
        <v>3559</v>
      </c>
      <c r="B3099" s="1" t="s">
        <v>6157</v>
      </c>
      <c r="C3099" t="s">
        <v>11707</v>
      </c>
      <c r="D3099" s="1" t="s">
        <v>20824</v>
      </c>
      <c r="E3099" s="2" t="s">
        <v>6294</v>
      </c>
      <c r="F3099" s="16" t="s">
        <v>15429</v>
      </c>
      <c r="G3099" s="12">
        <v>24</v>
      </c>
      <c r="H3099" s="12">
        <v>8</v>
      </c>
      <c r="I3099" s="1">
        <v>150</v>
      </c>
      <c r="J3099" s="1">
        <v>151</v>
      </c>
      <c r="K3099" s="1" t="s">
        <v>16785</v>
      </c>
      <c r="L3099" s="1" t="s">
        <v>16785</v>
      </c>
      <c r="M3099" s="1" t="s">
        <v>16379</v>
      </c>
      <c r="AC3099" s="10" t="e">
        <v>#N/A</v>
      </c>
      <c r="AD3099" s="2" t="s">
        <v>3357</v>
      </c>
      <c r="AE3099" s="2"/>
      <c r="AF3099" s="2" t="s">
        <v>6158</v>
      </c>
      <c r="AG3099" s="1" t="s">
        <v>9</v>
      </c>
      <c r="AI3099" s="1" t="str">
        <f t="shared" si="98"/>
        <v>24(8)</v>
      </c>
      <c r="AJ3099" s="1" t="str">
        <f t="shared" si="99"/>
        <v>024(008)-150～151</v>
      </c>
    </row>
    <row r="3100" spans="1:36" x14ac:dyDescent="0.55000000000000004">
      <c r="A3100" s="1">
        <v>3562</v>
      </c>
      <c r="B3100" s="1" t="s">
        <v>6295</v>
      </c>
      <c r="C3100" t="s">
        <v>11707</v>
      </c>
      <c r="D3100" s="1" t="s">
        <v>20824</v>
      </c>
      <c r="E3100" s="2" t="s">
        <v>6294</v>
      </c>
      <c r="F3100" s="16" t="s">
        <v>15429</v>
      </c>
      <c r="G3100" s="12">
        <v>24</v>
      </c>
      <c r="H3100" s="12">
        <v>8</v>
      </c>
      <c r="I3100" s="2" t="s">
        <v>11</v>
      </c>
      <c r="J3100" s="2" t="s">
        <v>12</v>
      </c>
      <c r="K3100" s="1" t="s">
        <v>16785</v>
      </c>
      <c r="L3100" s="1" t="s">
        <v>16785</v>
      </c>
      <c r="M3100" s="1" t="s">
        <v>16380</v>
      </c>
      <c r="AC3100" s="10" t="e">
        <v>#N/A</v>
      </c>
      <c r="AD3100" s="2" t="s">
        <v>3781</v>
      </c>
      <c r="AE3100" s="2"/>
      <c r="AF3100" s="2" t="s">
        <v>6296</v>
      </c>
      <c r="AG3100" s="2" t="s">
        <v>9</v>
      </c>
      <c r="AI3100" s="1" t="str">
        <f t="shared" si="98"/>
        <v>24(8)</v>
      </c>
      <c r="AJ3100" s="1" t="str">
        <f t="shared" si="99"/>
        <v>024(008)-152～153</v>
      </c>
    </row>
    <row r="3101" spans="1:36" x14ac:dyDescent="0.55000000000000004">
      <c r="A3101" s="1">
        <v>3564</v>
      </c>
      <c r="B3101" s="1" t="s">
        <v>6159</v>
      </c>
      <c r="C3101" t="s">
        <v>11707</v>
      </c>
      <c r="D3101" s="1" t="s">
        <v>20824</v>
      </c>
      <c r="E3101" s="2" t="s">
        <v>6294</v>
      </c>
      <c r="F3101" s="16" t="s">
        <v>15429</v>
      </c>
      <c r="G3101" s="12">
        <v>24</v>
      </c>
      <c r="H3101" s="12">
        <v>8</v>
      </c>
      <c r="I3101" s="1">
        <v>154</v>
      </c>
      <c r="J3101" s="1">
        <v>157</v>
      </c>
      <c r="K3101" s="1" t="s">
        <v>16785</v>
      </c>
      <c r="L3101" s="1" t="s">
        <v>17272</v>
      </c>
      <c r="M3101" s="1" t="s">
        <v>16381</v>
      </c>
      <c r="AC3101" s="10" t="s">
        <v>15799</v>
      </c>
      <c r="AD3101" s="2" t="s">
        <v>3357</v>
      </c>
      <c r="AE3101" s="2"/>
      <c r="AF3101" s="2" t="s">
        <v>6160</v>
      </c>
      <c r="AG3101" s="1" t="s">
        <v>9</v>
      </c>
      <c r="AI3101" s="1" t="str">
        <f t="shared" si="98"/>
        <v>24(8)</v>
      </c>
      <c r="AJ3101" s="1" t="str">
        <f t="shared" si="99"/>
        <v>024(008)-154～157</v>
      </c>
    </row>
    <row r="3102" spans="1:36" x14ac:dyDescent="0.55000000000000004">
      <c r="A3102" s="1">
        <v>3567</v>
      </c>
      <c r="B3102" s="1" t="s">
        <v>6161</v>
      </c>
      <c r="C3102" t="s">
        <v>11707</v>
      </c>
      <c r="D3102" s="1" t="s">
        <v>20824</v>
      </c>
      <c r="E3102" s="2" t="s">
        <v>6294</v>
      </c>
      <c r="F3102" s="16" t="s">
        <v>15429</v>
      </c>
      <c r="G3102" s="12">
        <v>24</v>
      </c>
      <c r="H3102" s="12">
        <v>8</v>
      </c>
      <c r="I3102" s="1">
        <v>157</v>
      </c>
      <c r="J3102" s="1">
        <v>159</v>
      </c>
      <c r="K3102" s="1" t="s">
        <v>16785</v>
      </c>
      <c r="L3102" s="1" t="s">
        <v>17258</v>
      </c>
      <c r="M3102" s="1" t="s">
        <v>16382</v>
      </c>
      <c r="AC3102" s="10" t="s">
        <v>15800</v>
      </c>
      <c r="AD3102" s="2" t="s">
        <v>3357</v>
      </c>
      <c r="AE3102" s="2"/>
      <c r="AF3102" s="2" t="s">
        <v>6162</v>
      </c>
      <c r="AG3102" s="1" t="s">
        <v>9</v>
      </c>
      <c r="AI3102" s="1" t="str">
        <f t="shared" si="98"/>
        <v>24(8)</v>
      </c>
      <c r="AJ3102" s="1" t="str">
        <f t="shared" si="99"/>
        <v>024(008)-157～159</v>
      </c>
    </row>
    <row r="3103" spans="1:36" x14ac:dyDescent="0.55000000000000004">
      <c r="A3103" s="1">
        <v>3570</v>
      </c>
      <c r="B3103" s="1" t="s">
        <v>6163</v>
      </c>
      <c r="C3103" t="s">
        <v>11707</v>
      </c>
      <c r="D3103" s="1" t="s">
        <v>20824</v>
      </c>
      <c r="E3103" s="2" t="s">
        <v>6294</v>
      </c>
      <c r="F3103" s="16" t="s">
        <v>15429</v>
      </c>
      <c r="G3103" s="12">
        <v>24</v>
      </c>
      <c r="H3103" s="12">
        <v>8</v>
      </c>
      <c r="I3103" s="1">
        <v>159</v>
      </c>
      <c r="J3103" s="1">
        <v>161</v>
      </c>
      <c r="K3103" s="1" t="s">
        <v>16785</v>
      </c>
      <c r="L3103" s="1" t="s">
        <v>16871</v>
      </c>
      <c r="M3103" s="1" t="s">
        <v>16383</v>
      </c>
      <c r="AC3103" s="10" t="s">
        <v>15801</v>
      </c>
      <c r="AD3103" s="2" t="s">
        <v>3357</v>
      </c>
      <c r="AE3103" s="2"/>
      <c r="AF3103" s="2" t="s">
        <v>6164</v>
      </c>
      <c r="AG3103" s="1" t="s">
        <v>9</v>
      </c>
      <c r="AI3103" s="1" t="str">
        <f t="shared" si="98"/>
        <v>24(8)</v>
      </c>
      <c r="AJ3103" s="1" t="str">
        <f t="shared" si="99"/>
        <v>024(008)-159～161</v>
      </c>
    </row>
    <row r="3104" spans="1:36" x14ac:dyDescent="0.55000000000000004">
      <c r="A3104" s="1">
        <v>3572</v>
      </c>
      <c r="B3104" s="1" t="s">
        <v>6165</v>
      </c>
      <c r="C3104" t="s">
        <v>11707</v>
      </c>
      <c r="D3104" s="1" t="s">
        <v>20824</v>
      </c>
      <c r="E3104" s="2" t="s">
        <v>6294</v>
      </c>
      <c r="F3104" s="16" t="s">
        <v>15429</v>
      </c>
      <c r="G3104" s="12">
        <v>24</v>
      </c>
      <c r="H3104" s="12">
        <v>8</v>
      </c>
      <c r="I3104" s="1">
        <v>161</v>
      </c>
      <c r="J3104" s="1">
        <v>164</v>
      </c>
      <c r="K3104" s="1" t="s">
        <v>16785</v>
      </c>
      <c r="L3104" s="1" t="s">
        <v>17380</v>
      </c>
      <c r="M3104" s="1" t="s">
        <v>16384</v>
      </c>
      <c r="AC3104" s="10" t="s">
        <v>15802</v>
      </c>
      <c r="AD3104" s="2" t="s">
        <v>3357</v>
      </c>
      <c r="AE3104" s="2"/>
      <c r="AF3104" s="2" t="s">
        <v>6166</v>
      </c>
      <c r="AG3104" s="1" t="s">
        <v>9</v>
      </c>
      <c r="AI3104" s="1" t="str">
        <f t="shared" si="98"/>
        <v>24(8)</v>
      </c>
      <c r="AJ3104" s="1" t="str">
        <f t="shared" si="99"/>
        <v>024(008)-161～164</v>
      </c>
    </row>
    <row r="3105" spans="1:36" x14ac:dyDescent="0.55000000000000004">
      <c r="A3105" s="1">
        <v>3574</v>
      </c>
      <c r="B3105" s="1" t="s">
        <v>6167</v>
      </c>
      <c r="C3105" t="s">
        <v>11707</v>
      </c>
      <c r="D3105" s="1" t="s">
        <v>20824</v>
      </c>
      <c r="E3105" s="2" t="s">
        <v>6294</v>
      </c>
      <c r="F3105" s="16" t="s">
        <v>15429</v>
      </c>
      <c r="G3105" s="12">
        <v>24</v>
      </c>
      <c r="H3105" s="12">
        <v>8</v>
      </c>
      <c r="I3105" s="1">
        <v>164</v>
      </c>
      <c r="J3105" s="1">
        <v>165</v>
      </c>
      <c r="K3105" s="1" t="s">
        <v>16785</v>
      </c>
      <c r="L3105" s="1" t="s">
        <v>16785</v>
      </c>
      <c r="M3105" s="1" t="s">
        <v>16366</v>
      </c>
      <c r="AC3105" s="10" t="e">
        <v>#N/A</v>
      </c>
      <c r="AD3105" s="2" t="s">
        <v>3357</v>
      </c>
      <c r="AE3105" s="2"/>
      <c r="AF3105" s="2" t="s">
        <v>6168</v>
      </c>
      <c r="AG3105" s="1" t="s">
        <v>9</v>
      </c>
      <c r="AI3105" s="1" t="str">
        <f t="shared" si="98"/>
        <v>24(8)</v>
      </c>
      <c r="AJ3105" s="1" t="str">
        <f t="shared" si="99"/>
        <v>024(008)-164～165</v>
      </c>
    </row>
    <row r="3106" spans="1:36" x14ac:dyDescent="0.55000000000000004">
      <c r="A3106" s="1">
        <v>3577</v>
      </c>
      <c r="B3106" s="1" t="s">
        <v>6169</v>
      </c>
      <c r="C3106" t="s">
        <v>11707</v>
      </c>
      <c r="D3106" s="1" t="s">
        <v>20824</v>
      </c>
      <c r="E3106" s="2" t="s">
        <v>6294</v>
      </c>
      <c r="F3106" s="16" t="s">
        <v>15429</v>
      </c>
      <c r="G3106" s="12">
        <v>24</v>
      </c>
      <c r="H3106" s="12">
        <v>8</v>
      </c>
      <c r="I3106" s="1">
        <v>165</v>
      </c>
      <c r="J3106" s="1">
        <v>166</v>
      </c>
      <c r="K3106" s="1" t="s">
        <v>16785</v>
      </c>
      <c r="L3106" s="1" t="s">
        <v>16785</v>
      </c>
      <c r="M3106" s="1" t="s">
        <v>2786</v>
      </c>
      <c r="AC3106" s="10" t="e">
        <v>#N/A</v>
      </c>
      <c r="AD3106" s="2" t="s">
        <v>3357</v>
      </c>
      <c r="AE3106" s="2"/>
      <c r="AF3106" s="2" t="s">
        <v>6170</v>
      </c>
      <c r="AG3106" s="1" t="s">
        <v>9</v>
      </c>
      <c r="AI3106" s="1" t="str">
        <f t="shared" si="98"/>
        <v>24(8)</v>
      </c>
      <c r="AJ3106" s="1" t="str">
        <f t="shared" si="99"/>
        <v>024(008)-165～166</v>
      </c>
    </row>
    <row r="3107" spans="1:36" x14ac:dyDescent="0.55000000000000004">
      <c r="A3107" s="1">
        <v>3580</v>
      </c>
      <c r="B3107" s="1" t="s">
        <v>6171</v>
      </c>
      <c r="C3107" t="s">
        <v>11707</v>
      </c>
      <c r="D3107" s="1" t="s">
        <v>20824</v>
      </c>
      <c r="E3107" s="2" t="s">
        <v>6294</v>
      </c>
      <c r="F3107" s="16" t="s">
        <v>15429</v>
      </c>
      <c r="G3107" s="12">
        <v>24</v>
      </c>
      <c r="H3107" s="12">
        <v>8</v>
      </c>
      <c r="I3107" s="1">
        <v>166</v>
      </c>
      <c r="J3107" s="1">
        <v>167</v>
      </c>
      <c r="K3107" s="1" t="s">
        <v>16785</v>
      </c>
      <c r="L3107" s="1" t="s">
        <v>16785</v>
      </c>
      <c r="M3107" s="1" t="s">
        <v>16263</v>
      </c>
      <c r="AC3107" s="10" t="e">
        <v>#N/A</v>
      </c>
      <c r="AD3107" s="2" t="s">
        <v>3357</v>
      </c>
      <c r="AE3107" s="2"/>
      <c r="AF3107" s="2" t="s">
        <v>6172</v>
      </c>
      <c r="AG3107" s="1" t="s">
        <v>9</v>
      </c>
      <c r="AI3107" s="1" t="str">
        <f t="shared" si="98"/>
        <v>24(8)</v>
      </c>
      <c r="AJ3107" s="1" t="str">
        <f t="shared" si="99"/>
        <v>024(008)-166～167</v>
      </c>
    </row>
    <row r="3108" spans="1:36" x14ac:dyDescent="0.55000000000000004">
      <c r="A3108" s="1">
        <v>3582</v>
      </c>
      <c r="B3108" s="1" t="s">
        <v>6299</v>
      </c>
      <c r="C3108" t="s">
        <v>11707</v>
      </c>
      <c r="D3108" s="1" t="s">
        <v>20824</v>
      </c>
      <c r="E3108" s="2" t="s">
        <v>6294</v>
      </c>
      <c r="F3108" s="16" t="s">
        <v>15429</v>
      </c>
      <c r="G3108" s="12">
        <v>24</v>
      </c>
      <c r="H3108" s="12">
        <v>8</v>
      </c>
      <c r="I3108" s="2" t="s">
        <v>1259</v>
      </c>
      <c r="J3108" s="2" t="s">
        <v>903</v>
      </c>
      <c r="K3108" s="1" t="s">
        <v>16785</v>
      </c>
      <c r="L3108" s="1" t="s">
        <v>16785</v>
      </c>
      <c r="M3108" s="1" t="s">
        <v>16263</v>
      </c>
      <c r="AC3108" s="10" t="e">
        <v>#N/A</v>
      </c>
      <c r="AD3108" s="2" t="s">
        <v>19</v>
      </c>
      <c r="AE3108" s="2" t="s">
        <v>3894</v>
      </c>
      <c r="AF3108" s="2" t="s">
        <v>6300</v>
      </c>
      <c r="AG3108" s="2" t="s">
        <v>9</v>
      </c>
      <c r="AI3108" s="1" t="str">
        <f t="shared" si="98"/>
        <v>24(8)</v>
      </c>
      <c r="AJ3108" s="1" t="str">
        <f t="shared" si="99"/>
        <v>024(008)-166～167</v>
      </c>
    </row>
    <row r="3109" spans="1:36" x14ac:dyDescent="0.55000000000000004">
      <c r="A3109" s="1">
        <v>3583</v>
      </c>
      <c r="B3109" s="1" t="s">
        <v>9004</v>
      </c>
      <c r="C3109" t="s">
        <v>11707</v>
      </c>
      <c r="D3109" s="1" t="s">
        <v>20824</v>
      </c>
      <c r="E3109" s="2" t="s">
        <v>6294</v>
      </c>
      <c r="F3109" s="16" t="s">
        <v>15429</v>
      </c>
      <c r="G3109" s="12">
        <v>24</v>
      </c>
      <c r="H3109" s="12">
        <v>8</v>
      </c>
      <c r="I3109" s="2" t="s">
        <v>903</v>
      </c>
      <c r="J3109" s="2" t="s">
        <v>342</v>
      </c>
      <c r="K3109" s="1" t="s">
        <v>16785</v>
      </c>
      <c r="L3109" s="1" t="s">
        <v>16785</v>
      </c>
      <c r="M3109" s="1" t="s">
        <v>16785</v>
      </c>
      <c r="AC3109" s="10" t="e">
        <v>#N/A</v>
      </c>
      <c r="AD3109" s="1" t="s">
        <v>19</v>
      </c>
      <c r="AE3109" s="1" t="s">
        <v>28</v>
      </c>
      <c r="AF3109" s="2" t="s">
        <v>6301</v>
      </c>
      <c r="AG3109" s="2" t="s">
        <v>9</v>
      </c>
      <c r="AI3109" s="1" t="str">
        <f t="shared" si="98"/>
        <v>24(8)</v>
      </c>
      <c r="AJ3109" s="1" t="str">
        <f t="shared" si="99"/>
        <v>024(008)-167～168</v>
      </c>
    </row>
    <row r="3110" spans="1:36" x14ac:dyDescent="0.55000000000000004">
      <c r="A3110" s="1">
        <v>3584</v>
      </c>
      <c r="B3110" s="1" t="s">
        <v>9356</v>
      </c>
      <c r="C3110" t="s">
        <v>11707</v>
      </c>
      <c r="D3110" s="1" t="s">
        <v>20824</v>
      </c>
      <c r="E3110" s="2" t="s">
        <v>6294</v>
      </c>
      <c r="F3110" s="16" t="s">
        <v>15429</v>
      </c>
      <c r="G3110" s="12">
        <v>24</v>
      </c>
      <c r="H3110" s="12">
        <v>8</v>
      </c>
      <c r="I3110" s="2" t="s">
        <v>342</v>
      </c>
      <c r="J3110" s="2" t="s">
        <v>344</v>
      </c>
      <c r="K3110" s="1" t="s">
        <v>16785</v>
      </c>
      <c r="L3110" s="1" t="s">
        <v>16785</v>
      </c>
      <c r="M3110" s="1" t="s">
        <v>16785</v>
      </c>
      <c r="AC3110" s="10" t="e">
        <v>#N/A</v>
      </c>
      <c r="AD3110" s="1" t="s">
        <v>19</v>
      </c>
      <c r="AE3110" s="1" t="s">
        <v>28</v>
      </c>
      <c r="AF3110" s="2" t="s">
        <v>6302</v>
      </c>
      <c r="AG3110" s="2" t="s">
        <v>9</v>
      </c>
      <c r="AI3110" s="1" t="str">
        <f t="shared" si="98"/>
        <v>24(8)</v>
      </c>
      <c r="AJ3110" s="1" t="str">
        <f t="shared" si="99"/>
        <v>024(008)-168～171</v>
      </c>
    </row>
    <row r="3111" spans="1:36" x14ac:dyDescent="0.55000000000000004">
      <c r="A3111" s="1">
        <v>3585</v>
      </c>
      <c r="B3111" s="1" t="s">
        <v>6303</v>
      </c>
      <c r="C3111" t="s">
        <v>11709</v>
      </c>
      <c r="D3111" s="1" t="s">
        <v>20824</v>
      </c>
      <c r="E3111" s="2" t="s">
        <v>6305</v>
      </c>
      <c r="F3111" s="16" t="s">
        <v>15430</v>
      </c>
      <c r="G3111" s="12">
        <v>24</v>
      </c>
      <c r="H3111" s="12">
        <v>9</v>
      </c>
      <c r="I3111" s="2" t="s">
        <v>911</v>
      </c>
      <c r="J3111" s="2" t="s">
        <v>911</v>
      </c>
      <c r="K3111" s="1" t="s">
        <v>16785</v>
      </c>
      <c r="L3111" s="1" t="s">
        <v>16785</v>
      </c>
      <c r="M3111" s="1" t="s">
        <v>3438</v>
      </c>
      <c r="AC3111" s="10" t="e">
        <v>#N/A</v>
      </c>
      <c r="AD3111" s="2" t="s">
        <v>19</v>
      </c>
      <c r="AE3111" s="2" t="s">
        <v>20</v>
      </c>
      <c r="AF3111" s="2" t="s">
        <v>6304</v>
      </c>
      <c r="AG3111" s="2" t="s">
        <v>9</v>
      </c>
      <c r="AI3111" s="1" t="str">
        <f t="shared" si="98"/>
        <v>24(9)</v>
      </c>
      <c r="AJ3111" s="1" t="str">
        <f t="shared" si="99"/>
        <v>024(009)-173～173</v>
      </c>
    </row>
    <row r="3112" spans="1:36" x14ac:dyDescent="0.55000000000000004">
      <c r="A3112" s="1">
        <v>3586</v>
      </c>
      <c r="B3112" s="1" t="s">
        <v>6173</v>
      </c>
      <c r="C3112" t="s">
        <v>11709</v>
      </c>
      <c r="D3112" s="1" t="s">
        <v>20824</v>
      </c>
      <c r="E3112" s="2" t="s">
        <v>6305</v>
      </c>
      <c r="F3112" s="16" t="s">
        <v>15430</v>
      </c>
      <c r="G3112" s="12">
        <v>24</v>
      </c>
      <c r="H3112" s="12">
        <v>9</v>
      </c>
      <c r="I3112" s="1">
        <v>174</v>
      </c>
      <c r="J3112" s="1">
        <v>174</v>
      </c>
      <c r="K3112" s="1" t="s">
        <v>16785</v>
      </c>
      <c r="L3112" s="1" t="s">
        <v>16785</v>
      </c>
      <c r="M3112" s="1" t="s">
        <v>16335</v>
      </c>
      <c r="AC3112" s="10" t="e">
        <v>#N/A</v>
      </c>
      <c r="AD3112" s="2" t="s">
        <v>3357</v>
      </c>
      <c r="AE3112" s="2"/>
      <c r="AF3112" s="2" t="s">
        <v>6174</v>
      </c>
      <c r="AG3112" s="2" t="s">
        <v>9</v>
      </c>
      <c r="AI3112" s="1" t="str">
        <f t="shared" si="98"/>
        <v>24(9)</v>
      </c>
      <c r="AJ3112" s="1" t="str">
        <f t="shared" si="99"/>
        <v>024(009)-174～174</v>
      </c>
    </row>
    <row r="3113" spans="1:36" x14ac:dyDescent="0.55000000000000004">
      <c r="A3113" s="1">
        <v>3589</v>
      </c>
      <c r="B3113" s="1" t="s">
        <v>6175</v>
      </c>
      <c r="C3113" t="s">
        <v>11709</v>
      </c>
      <c r="D3113" s="1" t="s">
        <v>20824</v>
      </c>
      <c r="E3113" s="2" t="s">
        <v>6305</v>
      </c>
      <c r="F3113" s="16" t="s">
        <v>15430</v>
      </c>
      <c r="G3113" s="12">
        <v>24</v>
      </c>
      <c r="H3113" s="12">
        <v>9</v>
      </c>
      <c r="I3113" s="2" t="s">
        <v>1280</v>
      </c>
      <c r="J3113" s="2" t="s">
        <v>1280</v>
      </c>
      <c r="K3113" s="1" t="s">
        <v>16785</v>
      </c>
      <c r="L3113" s="1" t="s">
        <v>16785</v>
      </c>
      <c r="M3113" s="1" t="s">
        <v>4055</v>
      </c>
      <c r="AC3113" s="10" t="e">
        <v>#N/A</v>
      </c>
      <c r="AD3113" s="2" t="s">
        <v>19</v>
      </c>
      <c r="AE3113" s="2" t="s">
        <v>3894</v>
      </c>
      <c r="AF3113" s="2" t="s">
        <v>6306</v>
      </c>
      <c r="AG3113" s="2" t="s">
        <v>9</v>
      </c>
      <c r="AI3113" s="1" t="str">
        <f t="shared" si="98"/>
        <v>24(9)</v>
      </c>
      <c r="AJ3113" s="1" t="str">
        <f t="shared" si="99"/>
        <v>024(009)-175～175</v>
      </c>
    </row>
    <row r="3114" spans="1:36" x14ac:dyDescent="0.55000000000000004">
      <c r="A3114" s="1">
        <v>3590</v>
      </c>
      <c r="B3114" s="1" t="s">
        <v>6176</v>
      </c>
      <c r="C3114" t="s">
        <v>11709</v>
      </c>
      <c r="D3114" s="1" t="s">
        <v>20824</v>
      </c>
      <c r="E3114" s="2" t="s">
        <v>6305</v>
      </c>
      <c r="F3114" s="16" t="s">
        <v>15430</v>
      </c>
      <c r="G3114" s="12">
        <v>24</v>
      </c>
      <c r="H3114" s="12">
        <v>9</v>
      </c>
      <c r="I3114" s="2" t="s">
        <v>1726</v>
      </c>
      <c r="J3114" s="2" t="s">
        <v>351</v>
      </c>
      <c r="K3114" s="1" t="s">
        <v>16785</v>
      </c>
      <c r="L3114" s="1" t="s">
        <v>16785</v>
      </c>
      <c r="M3114" s="1" t="s">
        <v>16289</v>
      </c>
      <c r="AC3114" s="10" t="e">
        <v>#N/A</v>
      </c>
      <c r="AD3114" s="2" t="s">
        <v>3357</v>
      </c>
      <c r="AE3114" s="2"/>
      <c r="AF3114" s="2" t="s">
        <v>6177</v>
      </c>
      <c r="AG3114" s="2" t="s">
        <v>9</v>
      </c>
      <c r="AI3114" s="1" t="str">
        <f t="shared" si="98"/>
        <v>24(9)</v>
      </c>
      <c r="AJ3114" s="1" t="str">
        <f t="shared" si="99"/>
        <v>024(009)-176～177</v>
      </c>
    </row>
    <row r="3115" spans="1:36" x14ac:dyDescent="0.55000000000000004">
      <c r="A3115" s="1">
        <v>3591</v>
      </c>
      <c r="B3115" s="1" t="s">
        <v>6307</v>
      </c>
      <c r="C3115" t="s">
        <v>11709</v>
      </c>
      <c r="D3115" s="1" t="s">
        <v>20824</v>
      </c>
      <c r="E3115" s="2" t="s">
        <v>6305</v>
      </c>
      <c r="F3115" s="16" t="s">
        <v>15430</v>
      </c>
      <c r="G3115" s="12">
        <v>24</v>
      </c>
      <c r="H3115" s="12">
        <v>9</v>
      </c>
      <c r="I3115" s="2" t="s">
        <v>1726</v>
      </c>
      <c r="J3115" s="2" t="s">
        <v>351</v>
      </c>
      <c r="K3115" s="1" t="s">
        <v>16785</v>
      </c>
      <c r="L3115" s="1" t="s">
        <v>16785</v>
      </c>
      <c r="M3115" s="1" t="s">
        <v>16289</v>
      </c>
      <c r="AC3115" s="10" t="e">
        <v>#N/A</v>
      </c>
      <c r="AD3115" s="2" t="s">
        <v>19</v>
      </c>
      <c r="AE3115" s="2" t="s">
        <v>3889</v>
      </c>
      <c r="AF3115" s="2" t="s">
        <v>6308</v>
      </c>
      <c r="AG3115" s="2" t="s">
        <v>9</v>
      </c>
      <c r="AI3115" s="1" t="str">
        <f t="shared" si="98"/>
        <v>24(9)</v>
      </c>
      <c r="AJ3115" s="1" t="str">
        <f t="shared" si="99"/>
        <v>024(009)-176～177</v>
      </c>
    </row>
    <row r="3116" spans="1:36" x14ac:dyDescent="0.55000000000000004">
      <c r="A3116" s="1">
        <v>3592</v>
      </c>
      <c r="B3116" s="1" t="s">
        <v>6309</v>
      </c>
      <c r="C3116" t="s">
        <v>11709</v>
      </c>
      <c r="D3116" s="1" t="s">
        <v>20824</v>
      </c>
      <c r="E3116" s="2" t="s">
        <v>6305</v>
      </c>
      <c r="F3116" s="16" t="s">
        <v>15430</v>
      </c>
      <c r="G3116" s="12">
        <v>24</v>
      </c>
      <c r="H3116" s="12">
        <v>9</v>
      </c>
      <c r="I3116" s="2" t="s">
        <v>351</v>
      </c>
      <c r="J3116" s="2" t="s">
        <v>353</v>
      </c>
      <c r="K3116" s="1" t="s">
        <v>16785</v>
      </c>
      <c r="L3116" s="1" t="s">
        <v>17456</v>
      </c>
      <c r="M3116" s="1" t="s">
        <v>18</v>
      </c>
      <c r="AC3116" s="10" t="s">
        <v>15717</v>
      </c>
      <c r="AD3116" s="2" t="s">
        <v>19</v>
      </c>
      <c r="AE3116" s="2" t="s">
        <v>3889</v>
      </c>
      <c r="AF3116" s="2" t="s">
        <v>6310</v>
      </c>
      <c r="AG3116" s="2" t="s">
        <v>9</v>
      </c>
      <c r="AI3116" s="1" t="str">
        <f t="shared" si="98"/>
        <v>24(9)</v>
      </c>
      <c r="AJ3116" s="1" t="str">
        <f t="shared" si="99"/>
        <v>024(009)-177～179</v>
      </c>
    </row>
    <row r="3117" spans="1:36" x14ac:dyDescent="0.55000000000000004">
      <c r="A3117" s="1">
        <v>3594</v>
      </c>
      <c r="B3117" s="1" t="s">
        <v>6311</v>
      </c>
      <c r="C3117" t="s">
        <v>11709</v>
      </c>
      <c r="D3117" s="1" t="s">
        <v>20824</v>
      </c>
      <c r="E3117" s="2" t="s">
        <v>6305</v>
      </c>
      <c r="F3117" s="16" t="s">
        <v>15430</v>
      </c>
      <c r="G3117" s="12">
        <v>24</v>
      </c>
      <c r="H3117" s="12">
        <v>9</v>
      </c>
      <c r="I3117" s="2" t="s">
        <v>354</v>
      </c>
      <c r="J3117" s="2" t="s">
        <v>354</v>
      </c>
      <c r="K3117" s="1" t="s">
        <v>16785</v>
      </c>
      <c r="L3117" s="1" t="s">
        <v>16785</v>
      </c>
      <c r="M3117" s="1" t="s">
        <v>16385</v>
      </c>
      <c r="AC3117" s="10" t="e">
        <v>#N/A</v>
      </c>
      <c r="AD3117" s="2" t="s">
        <v>19</v>
      </c>
      <c r="AE3117" s="2" t="s">
        <v>3894</v>
      </c>
      <c r="AF3117" s="2" t="s">
        <v>6312</v>
      </c>
      <c r="AG3117" s="2" t="s">
        <v>9</v>
      </c>
      <c r="AI3117" s="1" t="str">
        <f t="shared" si="98"/>
        <v>24(9)</v>
      </c>
      <c r="AJ3117" s="1" t="str">
        <f t="shared" si="99"/>
        <v>024(009)-180～180</v>
      </c>
    </row>
    <row r="3118" spans="1:36" x14ac:dyDescent="0.55000000000000004">
      <c r="A3118" s="1">
        <v>3595</v>
      </c>
      <c r="B3118" s="1" t="s">
        <v>6313</v>
      </c>
      <c r="C3118" t="s">
        <v>11709</v>
      </c>
      <c r="D3118" s="1" t="s">
        <v>20824</v>
      </c>
      <c r="E3118" s="2" t="s">
        <v>6305</v>
      </c>
      <c r="F3118" s="16" t="s">
        <v>15430</v>
      </c>
      <c r="G3118" s="12">
        <v>24</v>
      </c>
      <c r="H3118" s="12">
        <v>9</v>
      </c>
      <c r="I3118" s="2" t="s">
        <v>358</v>
      </c>
      <c r="J3118" s="2" t="s">
        <v>358</v>
      </c>
      <c r="K3118" s="1" t="s">
        <v>16785</v>
      </c>
      <c r="L3118" s="1" t="s">
        <v>16785</v>
      </c>
      <c r="M3118" s="1" t="s">
        <v>16386</v>
      </c>
      <c r="AC3118" s="10" t="e">
        <v>#N/A</v>
      </c>
      <c r="AD3118" s="2" t="s">
        <v>19</v>
      </c>
      <c r="AE3118" s="2" t="s">
        <v>3889</v>
      </c>
      <c r="AF3118" s="2" t="s">
        <v>6314</v>
      </c>
      <c r="AG3118" s="2" t="s">
        <v>9</v>
      </c>
      <c r="AI3118" s="1" t="str">
        <f t="shared" si="98"/>
        <v>24(9)</v>
      </c>
      <c r="AJ3118" s="1" t="str">
        <f t="shared" si="99"/>
        <v>024(009)-181～181</v>
      </c>
    </row>
    <row r="3119" spans="1:36" x14ac:dyDescent="0.55000000000000004">
      <c r="A3119" s="1">
        <v>3596</v>
      </c>
      <c r="B3119" s="1" t="s">
        <v>9479</v>
      </c>
      <c r="C3119" t="s">
        <v>11709</v>
      </c>
      <c r="D3119" s="1" t="s">
        <v>20824</v>
      </c>
      <c r="E3119" s="2" t="s">
        <v>6305</v>
      </c>
      <c r="F3119" s="16" t="s">
        <v>15430</v>
      </c>
      <c r="G3119" s="12">
        <v>24</v>
      </c>
      <c r="H3119" s="12">
        <v>9</v>
      </c>
      <c r="I3119" s="2" t="s">
        <v>914</v>
      </c>
      <c r="J3119" s="2" t="s">
        <v>359</v>
      </c>
      <c r="K3119" s="1" t="s">
        <v>16785</v>
      </c>
      <c r="L3119" s="1" t="s">
        <v>16785</v>
      </c>
      <c r="M3119" s="1" t="s">
        <v>16785</v>
      </c>
      <c r="AC3119" s="10" t="e">
        <v>#N/A</v>
      </c>
      <c r="AD3119" s="1" t="s">
        <v>19</v>
      </c>
      <c r="AE3119" s="1" t="s">
        <v>3889</v>
      </c>
      <c r="AF3119" s="2" t="s">
        <v>6315</v>
      </c>
      <c r="AG3119" s="2" t="s">
        <v>9</v>
      </c>
      <c r="AI3119" s="1" t="str">
        <f t="shared" si="98"/>
        <v>24(9)</v>
      </c>
      <c r="AJ3119" s="1" t="str">
        <f t="shared" si="99"/>
        <v>024(009)-182～183</v>
      </c>
    </row>
    <row r="3120" spans="1:36" x14ac:dyDescent="0.55000000000000004">
      <c r="A3120" s="1">
        <v>3597</v>
      </c>
      <c r="B3120" s="1" t="s">
        <v>6316</v>
      </c>
      <c r="C3120" t="s">
        <v>11709</v>
      </c>
      <c r="D3120" s="1" t="s">
        <v>20824</v>
      </c>
      <c r="E3120" s="2" t="s">
        <v>6305</v>
      </c>
      <c r="F3120" s="16" t="s">
        <v>15430</v>
      </c>
      <c r="G3120" s="12">
        <v>24</v>
      </c>
      <c r="H3120" s="12">
        <v>9</v>
      </c>
      <c r="I3120" s="2" t="s">
        <v>359</v>
      </c>
      <c r="J3120" s="2" t="s">
        <v>359</v>
      </c>
      <c r="K3120" s="1" t="s">
        <v>16785</v>
      </c>
      <c r="L3120" s="1" t="s">
        <v>16785</v>
      </c>
      <c r="M3120" s="1" t="s">
        <v>2124</v>
      </c>
      <c r="AC3120" s="10" t="e">
        <v>#N/A</v>
      </c>
      <c r="AD3120" s="2" t="s">
        <v>19</v>
      </c>
      <c r="AE3120" s="2" t="s">
        <v>28</v>
      </c>
      <c r="AF3120" s="2" t="s">
        <v>6317</v>
      </c>
      <c r="AG3120" s="2" t="s">
        <v>9</v>
      </c>
      <c r="AI3120" s="1" t="str">
        <f t="shared" si="98"/>
        <v>24(9)</v>
      </c>
      <c r="AJ3120" s="1" t="str">
        <f t="shared" si="99"/>
        <v>024(009)-183～183</v>
      </c>
    </row>
    <row r="3121" spans="1:36" x14ac:dyDescent="0.55000000000000004">
      <c r="A3121" s="1">
        <v>3598</v>
      </c>
      <c r="B3121" s="1" t="s">
        <v>6318</v>
      </c>
      <c r="C3121" t="s">
        <v>11709</v>
      </c>
      <c r="D3121" s="1" t="s">
        <v>20824</v>
      </c>
      <c r="E3121" s="2" t="s">
        <v>6305</v>
      </c>
      <c r="F3121" s="16" t="s">
        <v>15430</v>
      </c>
      <c r="G3121" s="12">
        <v>24</v>
      </c>
      <c r="H3121" s="12">
        <v>9</v>
      </c>
      <c r="I3121" s="2" t="s">
        <v>362</v>
      </c>
      <c r="J3121" s="2" t="s">
        <v>362</v>
      </c>
      <c r="K3121" s="1" t="s">
        <v>16785</v>
      </c>
      <c r="L3121" s="1" t="s">
        <v>16785</v>
      </c>
      <c r="M3121" s="1" t="s">
        <v>3074</v>
      </c>
      <c r="AC3121" s="10" t="e">
        <v>#N/A</v>
      </c>
      <c r="AD3121" s="2" t="s">
        <v>19</v>
      </c>
      <c r="AE3121" s="2" t="s">
        <v>28</v>
      </c>
      <c r="AF3121" s="2" t="s">
        <v>6319</v>
      </c>
      <c r="AG3121" s="2" t="s">
        <v>9</v>
      </c>
      <c r="AI3121" s="1" t="str">
        <f t="shared" si="98"/>
        <v>24(9)</v>
      </c>
      <c r="AJ3121" s="1" t="str">
        <f t="shared" si="99"/>
        <v>024(009)-184～184</v>
      </c>
    </row>
    <row r="3122" spans="1:36" x14ac:dyDescent="0.55000000000000004">
      <c r="A3122" s="1">
        <v>3599</v>
      </c>
      <c r="B3122" s="1" t="s">
        <v>9407</v>
      </c>
      <c r="C3122" t="s">
        <v>11709</v>
      </c>
      <c r="D3122" s="1" t="s">
        <v>20824</v>
      </c>
      <c r="E3122" s="2" t="s">
        <v>6305</v>
      </c>
      <c r="F3122" s="16" t="s">
        <v>15430</v>
      </c>
      <c r="G3122" s="12">
        <v>24</v>
      </c>
      <c r="H3122" s="12">
        <v>9</v>
      </c>
      <c r="I3122" s="2" t="s">
        <v>300</v>
      </c>
      <c r="J3122" s="2" t="s">
        <v>371</v>
      </c>
      <c r="K3122" s="1" t="s">
        <v>16785</v>
      </c>
      <c r="L3122" s="1" t="s">
        <v>16785</v>
      </c>
      <c r="M3122" s="1" t="s">
        <v>16785</v>
      </c>
      <c r="AC3122" s="10" t="e">
        <v>#N/A</v>
      </c>
      <c r="AD3122" s="1" t="s">
        <v>19</v>
      </c>
      <c r="AE3122" s="1" t="s">
        <v>28</v>
      </c>
      <c r="AF3122" s="2" t="s">
        <v>6320</v>
      </c>
      <c r="AG3122" s="2" t="s">
        <v>9</v>
      </c>
      <c r="AI3122" s="1" t="str">
        <f t="shared" si="98"/>
        <v>24(9)</v>
      </c>
      <c r="AJ3122" s="1" t="str">
        <f t="shared" si="99"/>
        <v>024(009)-185～188</v>
      </c>
    </row>
    <row r="3123" spans="1:36" x14ac:dyDescent="0.55000000000000004">
      <c r="A3123" s="1">
        <v>3600</v>
      </c>
      <c r="B3123" s="1" t="s">
        <v>6321</v>
      </c>
      <c r="C3123" t="s">
        <v>11098</v>
      </c>
      <c r="D3123" s="1" t="s">
        <v>20824</v>
      </c>
      <c r="E3123" s="2" t="s">
        <v>6323</v>
      </c>
      <c r="F3123" s="16" t="s">
        <v>15431</v>
      </c>
      <c r="G3123" s="12">
        <v>24</v>
      </c>
      <c r="H3123" s="12">
        <v>10</v>
      </c>
      <c r="I3123" s="2" t="s">
        <v>1747</v>
      </c>
      <c r="J3123" s="2" t="s">
        <v>1747</v>
      </c>
      <c r="K3123" s="1" t="s">
        <v>16785</v>
      </c>
      <c r="L3123" s="1" t="s">
        <v>16785</v>
      </c>
      <c r="M3123" s="1" t="s">
        <v>16341</v>
      </c>
      <c r="AC3123" s="10" t="e">
        <v>#N/A</v>
      </c>
      <c r="AD3123" s="2" t="s">
        <v>19</v>
      </c>
      <c r="AE3123" s="2" t="s">
        <v>20</v>
      </c>
      <c r="AF3123" s="2" t="s">
        <v>6322</v>
      </c>
      <c r="AG3123" s="2" t="s">
        <v>9</v>
      </c>
      <c r="AI3123" s="1" t="str">
        <f t="shared" si="98"/>
        <v>24(10)</v>
      </c>
      <c r="AJ3123" s="1" t="str">
        <f t="shared" si="99"/>
        <v>024(010)-189～189</v>
      </c>
    </row>
    <row r="3124" spans="1:36" x14ac:dyDescent="0.55000000000000004">
      <c r="A3124" s="1">
        <v>3601</v>
      </c>
      <c r="B3124" s="1" t="s">
        <v>6324</v>
      </c>
      <c r="C3124" t="s">
        <v>11098</v>
      </c>
      <c r="D3124" s="1" t="s">
        <v>20824</v>
      </c>
      <c r="E3124" s="2" t="s">
        <v>6323</v>
      </c>
      <c r="F3124" s="16" t="s">
        <v>15431</v>
      </c>
      <c r="G3124" s="12">
        <v>24</v>
      </c>
      <c r="H3124" s="12">
        <v>10</v>
      </c>
      <c r="I3124" s="2" t="s">
        <v>374</v>
      </c>
      <c r="J3124" s="2" t="s">
        <v>1750</v>
      </c>
      <c r="K3124" s="1" t="s">
        <v>16785</v>
      </c>
      <c r="L3124" s="1" t="s">
        <v>16785</v>
      </c>
      <c r="M3124" s="1" t="s">
        <v>16387</v>
      </c>
      <c r="AC3124" s="10" t="e">
        <v>#N/A</v>
      </c>
      <c r="AD3124" s="2" t="s">
        <v>19</v>
      </c>
      <c r="AE3124" s="2" t="s">
        <v>25</v>
      </c>
      <c r="AF3124" s="2" t="s">
        <v>6325</v>
      </c>
      <c r="AG3124" s="2" t="s">
        <v>9</v>
      </c>
      <c r="AI3124" s="1" t="str">
        <f t="shared" si="98"/>
        <v>24(10)</v>
      </c>
      <c r="AJ3124" s="1" t="str">
        <f t="shared" si="99"/>
        <v>024(010)-190～191</v>
      </c>
    </row>
    <row r="3125" spans="1:36" x14ac:dyDescent="0.55000000000000004">
      <c r="A3125" s="1">
        <v>3602</v>
      </c>
      <c r="B3125" s="1" t="s">
        <v>6326</v>
      </c>
      <c r="C3125" t="s">
        <v>11098</v>
      </c>
      <c r="D3125" s="1" t="s">
        <v>20824</v>
      </c>
      <c r="E3125" s="2" t="s">
        <v>6323</v>
      </c>
      <c r="F3125" s="16" t="s">
        <v>15431</v>
      </c>
      <c r="G3125" s="12">
        <v>24</v>
      </c>
      <c r="H3125" s="12">
        <v>10</v>
      </c>
      <c r="I3125" s="2" t="s">
        <v>1750</v>
      </c>
      <c r="J3125" s="2" t="s">
        <v>1751</v>
      </c>
      <c r="K3125" s="1" t="s">
        <v>16785</v>
      </c>
      <c r="L3125" s="1" t="s">
        <v>16785</v>
      </c>
      <c r="M3125" s="1" t="s">
        <v>16388</v>
      </c>
      <c r="AC3125" s="10" t="e">
        <v>#N/A</v>
      </c>
      <c r="AD3125" s="2" t="s">
        <v>19</v>
      </c>
      <c r="AE3125" s="2" t="s">
        <v>25</v>
      </c>
      <c r="AF3125" s="2" t="s">
        <v>6327</v>
      </c>
      <c r="AG3125" s="2" t="s">
        <v>9</v>
      </c>
      <c r="AI3125" s="1" t="str">
        <f t="shared" si="98"/>
        <v>24(10)</v>
      </c>
      <c r="AJ3125" s="1" t="str">
        <f t="shared" si="99"/>
        <v>024(010)-191～192</v>
      </c>
    </row>
    <row r="3126" spans="1:36" x14ac:dyDescent="0.55000000000000004">
      <c r="A3126" s="1">
        <v>3603</v>
      </c>
      <c r="B3126" s="1" t="s">
        <v>6328</v>
      </c>
      <c r="C3126" t="s">
        <v>11098</v>
      </c>
      <c r="D3126" s="1" t="s">
        <v>20824</v>
      </c>
      <c r="E3126" s="2" t="s">
        <v>6323</v>
      </c>
      <c r="F3126" s="16" t="s">
        <v>15431</v>
      </c>
      <c r="G3126" s="12">
        <v>24</v>
      </c>
      <c r="H3126" s="12">
        <v>10</v>
      </c>
      <c r="I3126" s="2" t="s">
        <v>1751</v>
      </c>
      <c r="J3126" s="2" t="s">
        <v>1754</v>
      </c>
      <c r="K3126" s="1" t="s">
        <v>16785</v>
      </c>
      <c r="L3126" s="1" t="s">
        <v>16785</v>
      </c>
      <c r="M3126" s="1" t="s">
        <v>364</v>
      </c>
      <c r="AC3126" s="10" t="e">
        <v>#N/A</v>
      </c>
      <c r="AD3126" s="2" t="s">
        <v>19</v>
      </c>
      <c r="AE3126" s="2" t="s">
        <v>25</v>
      </c>
      <c r="AF3126" s="2" t="s">
        <v>6329</v>
      </c>
      <c r="AG3126" s="2" t="s">
        <v>9</v>
      </c>
      <c r="AI3126" s="1" t="str">
        <f t="shared" si="98"/>
        <v>24(10)</v>
      </c>
      <c r="AJ3126" s="1" t="str">
        <f t="shared" si="99"/>
        <v>024(010)-192～193</v>
      </c>
    </row>
    <row r="3127" spans="1:36" x14ac:dyDescent="0.55000000000000004">
      <c r="A3127" s="1">
        <v>3604</v>
      </c>
      <c r="B3127" s="1" t="s">
        <v>6330</v>
      </c>
      <c r="C3127" t="s">
        <v>11098</v>
      </c>
      <c r="D3127" s="1" t="s">
        <v>20824</v>
      </c>
      <c r="E3127" s="2" t="s">
        <v>6323</v>
      </c>
      <c r="F3127" s="16" t="s">
        <v>15431</v>
      </c>
      <c r="G3127" s="12">
        <v>24</v>
      </c>
      <c r="H3127" s="12">
        <v>10</v>
      </c>
      <c r="I3127" s="2" t="s">
        <v>940</v>
      </c>
      <c r="J3127" s="2" t="s">
        <v>375</v>
      </c>
      <c r="K3127" s="1" t="s">
        <v>16785</v>
      </c>
      <c r="L3127" s="1" t="s">
        <v>16785</v>
      </c>
      <c r="M3127" s="1" t="s">
        <v>16389</v>
      </c>
      <c r="AC3127" s="10" t="e">
        <v>#N/A</v>
      </c>
      <c r="AD3127" s="2" t="s">
        <v>19</v>
      </c>
      <c r="AE3127" s="2" t="s">
        <v>25</v>
      </c>
      <c r="AF3127" s="2" t="s">
        <v>6331</v>
      </c>
      <c r="AG3127" s="2" t="s">
        <v>9</v>
      </c>
      <c r="AI3127" s="1" t="str">
        <f t="shared" si="98"/>
        <v>24(10)</v>
      </c>
      <c r="AJ3127" s="1" t="str">
        <f t="shared" si="99"/>
        <v>024(010)-194～195</v>
      </c>
    </row>
    <row r="3128" spans="1:36" x14ac:dyDescent="0.55000000000000004">
      <c r="A3128" s="1">
        <v>3605</v>
      </c>
      <c r="B3128" s="1" t="s">
        <v>6332</v>
      </c>
      <c r="C3128" t="s">
        <v>11098</v>
      </c>
      <c r="D3128" s="1" t="s">
        <v>20824</v>
      </c>
      <c r="E3128" s="2" t="s">
        <v>6323</v>
      </c>
      <c r="F3128" s="16" t="s">
        <v>15431</v>
      </c>
      <c r="G3128" s="12">
        <v>24</v>
      </c>
      <c r="H3128" s="12">
        <v>10</v>
      </c>
      <c r="I3128" s="2" t="s">
        <v>375</v>
      </c>
      <c r="J3128" s="2" t="s">
        <v>383</v>
      </c>
      <c r="K3128" s="1" t="s">
        <v>16785</v>
      </c>
      <c r="L3128" s="1" t="s">
        <v>16785</v>
      </c>
      <c r="M3128" s="1" t="s">
        <v>16390</v>
      </c>
      <c r="AC3128" s="10" t="e">
        <v>#N/A</v>
      </c>
      <c r="AD3128" s="2" t="s">
        <v>19</v>
      </c>
      <c r="AE3128" s="2" t="s">
        <v>25</v>
      </c>
      <c r="AF3128" s="2" t="s">
        <v>6333</v>
      </c>
      <c r="AG3128" s="2" t="s">
        <v>9</v>
      </c>
      <c r="AI3128" s="1" t="str">
        <f t="shared" si="98"/>
        <v>24(10)</v>
      </c>
      <c r="AJ3128" s="1" t="str">
        <f t="shared" si="99"/>
        <v>024(010)-195～196</v>
      </c>
    </row>
    <row r="3129" spans="1:36" x14ac:dyDescent="0.55000000000000004">
      <c r="A3129" s="1">
        <v>3606</v>
      </c>
      <c r="B3129" s="1" t="s">
        <v>6334</v>
      </c>
      <c r="C3129" t="s">
        <v>11098</v>
      </c>
      <c r="D3129" s="1" t="s">
        <v>20824</v>
      </c>
      <c r="E3129" s="2" t="s">
        <v>6323</v>
      </c>
      <c r="F3129" s="16" t="s">
        <v>15431</v>
      </c>
      <c r="G3129" s="12">
        <v>24</v>
      </c>
      <c r="H3129" s="12">
        <v>10</v>
      </c>
      <c r="I3129" s="2" t="s">
        <v>383</v>
      </c>
      <c r="J3129" s="2" t="s">
        <v>388</v>
      </c>
      <c r="K3129" s="1" t="s">
        <v>16785</v>
      </c>
      <c r="L3129" s="1" t="s">
        <v>16785</v>
      </c>
      <c r="M3129" s="1" t="s">
        <v>16372</v>
      </c>
      <c r="AC3129" s="10" t="e">
        <v>#N/A</v>
      </c>
      <c r="AD3129" s="2" t="s">
        <v>19</v>
      </c>
      <c r="AE3129" s="2" t="s">
        <v>25</v>
      </c>
      <c r="AF3129" s="2" t="s">
        <v>6335</v>
      </c>
      <c r="AG3129" s="2" t="s">
        <v>9</v>
      </c>
      <c r="AI3129" s="1" t="str">
        <f t="shared" si="98"/>
        <v>24(10)</v>
      </c>
      <c r="AJ3129" s="1" t="str">
        <f t="shared" si="99"/>
        <v>024(010)-196～197</v>
      </c>
    </row>
    <row r="3130" spans="1:36" x14ac:dyDescent="0.55000000000000004">
      <c r="A3130" s="1">
        <v>3607</v>
      </c>
      <c r="B3130" s="1" t="s">
        <v>6336</v>
      </c>
      <c r="C3130" t="s">
        <v>11098</v>
      </c>
      <c r="D3130" s="1" t="s">
        <v>20824</v>
      </c>
      <c r="E3130" s="2" t="s">
        <v>6323</v>
      </c>
      <c r="F3130" s="16" t="s">
        <v>15431</v>
      </c>
      <c r="G3130" s="12">
        <v>24</v>
      </c>
      <c r="H3130" s="12">
        <v>10</v>
      </c>
      <c r="I3130" s="2" t="s">
        <v>388</v>
      </c>
      <c r="J3130" s="2" t="s">
        <v>392</v>
      </c>
      <c r="K3130" s="1" t="s">
        <v>16785</v>
      </c>
      <c r="L3130" s="1" t="s">
        <v>16785</v>
      </c>
      <c r="M3130" s="1" t="s">
        <v>16391</v>
      </c>
      <c r="AC3130" s="10" t="e">
        <v>#N/A</v>
      </c>
      <c r="AD3130" s="2" t="s">
        <v>19</v>
      </c>
      <c r="AE3130" s="2" t="s">
        <v>25</v>
      </c>
      <c r="AF3130" s="2" t="s">
        <v>6337</v>
      </c>
      <c r="AG3130" s="2" t="s">
        <v>9</v>
      </c>
      <c r="AI3130" s="1" t="str">
        <f t="shared" si="98"/>
        <v>24(10)</v>
      </c>
      <c r="AJ3130" s="1" t="str">
        <f t="shared" si="99"/>
        <v>024(010)-197～198</v>
      </c>
    </row>
    <row r="3131" spans="1:36" x14ac:dyDescent="0.55000000000000004">
      <c r="A3131" s="1">
        <v>3608</v>
      </c>
      <c r="B3131" s="1" t="s">
        <v>6338</v>
      </c>
      <c r="C3131" t="s">
        <v>11098</v>
      </c>
      <c r="D3131" s="1" t="s">
        <v>20824</v>
      </c>
      <c r="E3131" s="2" t="s">
        <v>6323</v>
      </c>
      <c r="F3131" s="16" t="s">
        <v>15431</v>
      </c>
      <c r="G3131" s="12">
        <v>24</v>
      </c>
      <c r="H3131" s="12">
        <v>10</v>
      </c>
      <c r="I3131" s="2" t="s">
        <v>392</v>
      </c>
      <c r="J3131" s="2" t="s">
        <v>392</v>
      </c>
      <c r="K3131" s="1" t="s">
        <v>16785</v>
      </c>
      <c r="L3131" s="1" t="s">
        <v>16785</v>
      </c>
      <c r="M3131" s="1" t="s">
        <v>16369</v>
      </c>
      <c r="AC3131" s="10" t="e">
        <v>#N/A</v>
      </c>
      <c r="AD3131" s="2" t="s">
        <v>19</v>
      </c>
      <c r="AE3131" s="2" t="s">
        <v>25</v>
      </c>
      <c r="AF3131" s="2" t="s">
        <v>6339</v>
      </c>
      <c r="AG3131" s="2" t="s">
        <v>9</v>
      </c>
      <c r="AI3131" s="1" t="str">
        <f t="shared" si="98"/>
        <v>24(10)</v>
      </c>
      <c r="AJ3131" s="1" t="str">
        <f t="shared" si="99"/>
        <v>024(010)-198～198</v>
      </c>
    </row>
    <row r="3132" spans="1:36" x14ac:dyDescent="0.55000000000000004">
      <c r="A3132" s="1">
        <v>3609</v>
      </c>
      <c r="B3132" s="1" t="s">
        <v>6340</v>
      </c>
      <c r="C3132" t="s">
        <v>11098</v>
      </c>
      <c r="D3132" s="1" t="s">
        <v>20824</v>
      </c>
      <c r="E3132" s="2" t="s">
        <v>6323</v>
      </c>
      <c r="F3132" s="16" t="s">
        <v>15431</v>
      </c>
      <c r="G3132" s="12">
        <v>24</v>
      </c>
      <c r="H3132" s="12">
        <v>10</v>
      </c>
      <c r="I3132" s="2" t="s">
        <v>392</v>
      </c>
      <c r="J3132" s="2" t="s">
        <v>396</v>
      </c>
      <c r="K3132" s="1" t="s">
        <v>16785</v>
      </c>
      <c r="L3132" s="1" t="s">
        <v>16785</v>
      </c>
      <c r="M3132" s="1" t="s">
        <v>16392</v>
      </c>
      <c r="AC3132" s="10" t="e">
        <v>#N/A</v>
      </c>
      <c r="AD3132" s="2" t="s">
        <v>19</v>
      </c>
      <c r="AE3132" s="2" t="s">
        <v>25</v>
      </c>
      <c r="AF3132" s="2" t="s">
        <v>6341</v>
      </c>
      <c r="AG3132" s="2" t="s">
        <v>9</v>
      </c>
      <c r="AI3132" s="1" t="str">
        <f t="shared" si="98"/>
        <v>24(10)</v>
      </c>
      <c r="AJ3132" s="1" t="str">
        <f t="shared" si="99"/>
        <v>024(010)-198～199</v>
      </c>
    </row>
    <row r="3133" spans="1:36" x14ac:dyDescent="0.55000000000000004">
      <c r="A3133" s="1">
        <v>3610</v>
      </c>
      <c r="B3133" s="1" t="s">
        <v>6342</v>
      </c>
      <c r="C3133" t="s">
        <v>11098</v>
      </c>
      <c r="D3133" s="1" t="s">
        <v>20824</v>
      </c>
      <c r="E3133" s="2" t="s">
        <v>6323</v>
      </c>
      <c r="F3133" s="16" t="s">
        <v>15431</v>
      </c>
      <c r="G3133" s="12">
        <v>24</v>
      </c>
      <c r="H3133" s="12">
        <v>10</v>
      </c>
      <c r="I3133" s="2" t="s">
        <v>396</v>
      </c>
      <c r="J3133" s="2" t="s">
        <v>396</v>
      </c>
      <c r="K3133" s="1" t="s">
        <v>16785</v>
      </c>
      <c r="L3133" s="1" t="s">
        <v>16785</v>
      </c>
      <c r="M3133" s="1" t="s">
        <v>16393</v>
      </c>
      <c r="AC3133" s="10" t="e">
        <v>#N/A</v>
      </c>
      <c r="AD3133" s="2" t="s">
        <v>19</v>
      </c>
      <c r="AE3133" s="2" t="s">
        <v>25</v>
      </c>
      <c r="AF3133" s="2" t="s">
        <v>6343</v>
      </c>
      <c r="AG3133" s="2" t="s">
        <v>9</v>
      </c>
      <c r="AI3133" s="1" t="str">
        <f t="shared" si="98"/>
        <v>24(10)</v>
      </c>
      <c r="AJ3133" s="1" t="str">
        <f t="shared" si="99"/>
        <v>024(010)-199～199</v>
      </c>
    </row>
    <row r="3134" spans="1:36" x14ac:dyDescent="0.55000000000000004">
      <c r="A3134" s="1">
        <v>3611</v>
      </c>
      <c r="B3134" s="1" t="s">
        <v>6344</v>
      </c>
      <c r="C3134" t="s">
        <v>11098</v>
      </c>
      <c r="D3134" s="1" t="s">
        <v>20824</v>
      </c>
      <c r="E3134" s="2" t="s">
        <v>6323</v>
      </c>
      <c r="F3134" s="16" t="s">
        <v>15431</v>
      </c>
      <c r="G3134" s="12">
        <v>24</v>
      </c>
      <c r="H3134" s="12">
        <v>10</v>
      </c>
      <c r="I3134" s="2" t="s">
        <v>396</v>
      </c>
      <c r="J3134" s="2" t="s">
        <v>396</v>
      </c>
      <c r="K3134" s="1" t="s">
        <v>16785</v>
      </c>
      <c r="L3134" s="1" t="s">
        <v>16785</v>
      </c>
      <c r="M3134" s="1" t="s">
        <v>16394</v>
      </c>
      <c r="AC3134" s="10" t="e">
        <v>#N/A</v>
      </c>
      <c r="AD3134" s="2" t="s">
        <v>19</v>
      </c>
      <c r="AE3134" s="2" t="s">
        <v>25</v>
      </c>
      <c r="AF3134" s="2" t="s">
        <v>6345</v>
      </c>
      <c r="AG3134" s="2" t="s">
        <v>9</v>
      </c>
      <c r="AI3134" s="1" t="str">
        <f t="shared" si="98"/>
        <v>24(10)</v>
      </c>
      <c r="AJ3134" s="1" t="str">
        <f t="shared" si="99"/>
        <v>024(010)-199～199</v>
      </c>
    </row>
    <row r="3135" spans="1:36" x14ac:dyDescent="0.55000000000000004">
      <c r="A3135" s="1">
        <v>3612</v>
      </c>
      <c r="B3135" s="1" t="s">
        <v>6346</v>
      </c>
      <c r="C3135" t="s">
        <v>11098</v>
      </c>
      <c r="D3135" s="1" t="s">
        <v>20824</v>
      </c>
      <c r="E3135" s="2" t="s">
        <v>6323</v>
      </c>
      <c r="F3135" s="16" t="s">
        <v>15431</v>
      </c>
      <c r="G3135" s="12">
        <v>24</v>
      </c>
      <c r="H3135" s="12">
        <v>10</v>
      </c>
      <c r="I3135" s="2" t="s">
        <v>396</v>
      </c>
      <c r="J3135" s="2" t="s">
        <v>397</v>
      </c>
      <c r="K3135" s="1" t="s">
        <v>16785</v>
      </c>
      <c r="L3135" s="1" t="s">
        <v>16785</v>
      </c>
      <c r="M3135" s="1" t="s">
        <v>16395</v>
      </c>
      <c r="AC3135" s="10" t="e">
        <v>#N/A</v>
      </c>
      <c r="AD3135" s="2" t="s">
        <v>19</v>
      </c>
      <c r="AE3135" s="2" t="s">
        <v>25</v>
      </c>
      <c r="AF3135" s="2" t="s">
        <v>6347</v>
      </c>
      <c r="AG3135" s="2" t="s">
        <v>9</v>
      </c>
      <c r="AI3135" s="1" t="str">
        <f t="shared" si="98"/>
        <v>24(10)</v>
      </c>
      <c r="AJ3135" s="1" t="str">
        <f t="shared" si="99"/>
        <v>024(010)-199～200</v>
      </c>
    </row>
    <row r="3136" spans="1:36" x14ac:dyDescent="0.55000000000000004">
      <c r="A3136" s="1">
        <v>3613</v>
      </c>
      <c r="B3136" s="1" t="s">
        <v>6348</v>
      </c>
      <c r="C3136" t="s">
        <v>11098</v>
      </c>
      <c r="D3136" s="1" t="s">
        <v>20824</v>
      </c>
      <c r="E3136" s="2" t="s">
        <v>6323</v>
      </c>
      <c r="F3136" s="16" t="s">
        <v>15431</v>
      </c>
      <c r="G3136" s="12">
        <v>24</v>
      </c>
      <c r="H3136" s="12">
        <v>10</v>
      </c>
      <c r="I3136" s="2" t="s">
        <v>397</v>
      </c>
      <c r="J3136" s="2" t="s">
        <v>397</v>
      </c>
      <c r="K3136" s="1" t="s">
        <v>16785</v>
      </c>
      <c r="L3136" s="1" t="s">
        <v>16785</v>
      </c>
      <c r="M3136" s="1" t="s">
        <v>16396</v>
      </c>
      <c r="AC3136" s="10" t="e">
        <v>#N/A</v>
      </c>
      <c r="AD3136" s="2" t="s">
        <v>19</v>
      </c>
      <c r="AE3136" s="2" t="s">
        <v>25</v>
      </c>
      <c r="AF3136" s="2" t="s">
        <v>6349</v>
      </c>
      <c r="AG3136" s="2" t="s">
        <v>9</v>
      </c>
      <c r="AI3136" s="1" t="str">
        <f t="shared" si="98"/>
        <v>24(10)</v>
      </c>
      <c r="AJ3136" s="1" t="str">
        <f t="shared" si="99"/>
        <v>024(010)-200～200</v>
      </c>
    </row>
    <row r="3137" spans="1:36" x14ac:dyDescent="0.55000000000000004">
      <c r="A3137" s="1">
        <v>3614</v>
      </c>
      <c r="B3137" s="1" t="s">
        <v>6350</v>
      </c>
      <c r="C3137" t="s">
        <v>11098</v>
      </c>
      <c r="D3137" s="1" t="s">
        <v>20824</v>
      </c>
      <c r="E3137" s="2" t="s">
        <v>6323</v>
      </c>
      <c r="F3137" s="16" t="s">
        <v>15431</v>
      </c>
      <c r="G3137" s="12">
        <v>24</v>
      </c>
      <c r="H3137" s="12">
        <v>10</v>
      </c>
      <c r="I3137" s="2" t="s">
        <v>397</v>
      </c>
      <c r="J3137" s="2" t="s">
        <v>384</v>
      </c>
      <c r="K3137" s="1" t="s">
        <v>16785</v>
      </c>
      <c r="L3137" s="1" t="s">
        <v>16785</v>
      </c>
      <c r="M3137" s="1" t="s">
        <v>16397</v>
      </c>
      <c r="AC3137" s="10" t="e">
        <v>#N/A</v>
      </c>
      <c r="AD3137" s="2" t="s">
        <v>19</v>
      </c>
      <c r="AE3137" s="2" t="s">
        <v>25</v>
      </c>
      <c r="AF3137" s="2" t="s">
        <v>6351</v>
      </c>
      <c r="AG3137" s="2" t="s">
        <v>9</v>
      </c>
      <c r="AI3137" s="1" t="str">
        <f t="shared" si="98"/>
        <v>24(10)</v>
      </c>
      <c r="AJ3137" s="1" t="str">
        <f t="shared" si="99"/>
        <v>024(010)-200～201</v>
      </c>
    </row>
    <row r="3138" spans="1:36" x14ac:dyDescent="0.55000000000000004">
      <c r="A3138" s="1">
        <v>3615</v>
      </c>
      <c r="B3138" s="1" t="s">
        <v>6352</v>
      </c>
      <c r="C3138" t="s">
        <v>11098</v>
      </c>
      <c r="D3138" s="1" t="s">
        <v>20824</v>
      </c>
      <c r="E3138" s="2" t="s">
        <v>6323</v>
      </c>
      <c r="F3138" s="16" t="s">
        <v>15431</v>
      </c>
      <c r="G3138" s="12">
        <v>24</v>
      </c>
      <c r="H3138" s="12">
        <v>10</v>
      </c>
      <c r="I3138" s="2" t="s">
        <v>384</v>
      </c>
      <c r="J3138" s="2" t="s">
        <v>947</v>
      </c>
      <c r="K3138" s="1" t="s">
        <v>16785</v>
      </c>
      <c r="L3138" s="1" t="s">
        <v>16785</v>
      </c>
      <c r="M3138" s="1" t="s">
        <v>2876</v>
      </c>
      <c r="AC3138" s="10" t="e">
        <v>#N/A</v>
      </c>
      <c r="AD3138" s="2" t="s">
        <v>19</v>
      </c>
      <c r="AE3138" s="2" t="s">
        <v>25</v>
      </c>
      <c r="AF3138" s="2" t="s">
        <v>6353</v>
      </c>
      <c r="AG3138" s="2" t="s">
        <v>9</v>
      </c>
      <c r="AI3138" s="1" t="str">
        <f t="shared" ref="AI3138:AI3201" si="100">G3138&amp;"("&amp;H3138&amp;")"</f>
        <v>24(10)</v>
      </c>
      <c r="AJ3138" s="1" t="str">
        <f t="shared" ref="AJ3138:AJ3201" si="101">TEXT(G3138,"000")&amp;"("&amp;TEXT(H3138,"000")&amp;")-"&amp;TEXT(I3138,"000")&amp;"～"&amp;TEXT(J3138,"000")</f>
        <v>024(010)-201～202</v>
      </c>
    </row>
    <row r="3139" spans="1:36" x14ac:dyDescent="0.55000000000000004">
      <c r="A3139" s="1">
        <v>3616</v>
      </c>
      <c r="B3139" s="1" t="s">
        <v>19163</v>
      </c>
      <c r="C3139" t="s">
        <v>11098</v>
      </c>
      <c r="D3139" s="1" t="s">
        <v>20824</v>
      </c>
      <c r="E3139" s="2" t="s">
        <v>6323</v>
      </c>
      <c r="F3139" s="16" t="s">
        <v>15431</v>
      </c>
      <c r="G3139" s="12">
        <v>24</v>
      </c>
      <c r="H3139" s="12">
        <v>10</v>
      </c>
      <c r="I3139" s="2" t="s">
        <v>947</v>
      </c>
      <c r="J3139" s="2" t="s">
        <v>947</v>
      </c>
      <c r="K3139" s="1" t="s">
        <v>16785</v>
      </c>
      <c r="L3139" s="1" t="s">
        <v>16785</v>
      </c>
      <c r="M3139" s="1" t="s">
        <v>608</v>
      </c>
      <c r="AC3139" s="10" t="e">
        <v>#N/A</v>
      </c>
      <c r="AD3139" s="2" t="s">
        <v>19</v>
      </c>
      <c r="AE3139" s="2" t="s">
        <v>25</v>
      </c>
      <c r="AF3139" s="2" t="s">
        <v>6355</v>
      </c>
      <c r="AG3139" s="2" t="s">
        <v>9</v>
      </c>
      <c r="AI3139" s="1" t="str">
        <f t="shared" si="100"/>
        <v>24(10)</v>
      </c>
      <c r="AJ3139" s="1" t="str">
        <f t="shared" si="101"/>
        <v>024(010)-202～202</v>
      </c>
    </row>
    <row r="3140" spans="1:36" x14ac:dyDescent="0.55000000000000004">
      <c r="A3140" s="1">
        <v>3617</v>
      </c>
      <c r="B3140" s="1" t="s">
        <v>6356</v>
      </c>
      <c r="C3140" t="s">
        <v>11098</v>
      </c>
      <c r="D3140" s="1" t="s">
        <v>20824</v>
      </c>
      <c r="E3140" s="2" t="s">
        <v>6323</v>
      </c>
      <c r="F3140" s="16" t="s">
        <v>15431</v>
      </c>
      <c r="G3140" s="12">
        <v>24</v>
      </c>
      <c r="H3140" s="12">
        <v>10</v>
      </c>
      <c r="I3140" s="2" t="s">
        <v>947</v>
      </c>
      <c r="J3140" s="2" t="s">
        <v>947</v>
      </c>
      <c r="K3140" s="1" t="s">
        <v>16785</v>
      </c>
      <c r="L3140" s="1" t="s">
        <v>16785</v>
      </c>
      <c r="M3140" s="1" t="s">
        <v>2862</v>
      </c>
      <c r="AC3140" s="10" t="e">
        <v>#N/A</v>
      </c>
      <c r="AD3140" s="2" t="s">
        <v>19</v>
      </c>
      <c r="AE3140" s="2" t="s">
        <v>25</v>
      </c>
      <c r="AF3140" s="2" t="s">
        <v>6357</v>
      </c>
      <c r="AG3140" s="2" t="s">
        <v>9</v>
      </c>
      <c r="AI3140" s="1" t="str">
        <f t="shared" si="100"/>
        <v>24(10)</v>
      </c>
      <c r="AJ3140" s="1" t="str">
        <f t="shared" si="101"/>
        <v>024(010)-202～202</v>
      </c>
    </row>
    <row r="3141" spans="1:36" x14ac:dyDescent="0.55000000000000004">
      <c r="A3141" s="1">
        <v>3618</v>
      </c>
      <c r="B3141" s="1" t="s">
        <v>6358</v>
      </c>
      <c r="C3141" t="s">
        <v>11098</v>
      </c>
      <c r="D3141" s="1" t="s">
        <v>20824</v>
      </c>
      <c r="E3141" s="2" t="s">
        <v>6323</v>
      </c>
      <c r="F3141" s="16" t="s">
        <v>15431</v>
      </c>
      <c r="G3141" s="12">
        <v>24</v>
      </c>
      <c r="H3141" s="12">
        <v>10</v>
      </c>
      <c r="I3141" s="2" t="s">
        <v>947</v>
      </c>
      <c r="J3141" s="2" t="s">
        <v>402</v>
      </c>
      <c r="K3141" s="1" t="s">
        <v>16785</v>
      </c>
      <c r="L3141" s="1" t="s">
        <v>16785</v>
      </c>
      <c r="M3141" s="1" t="s">
        <v>16398</v>
      </c>
      <c r="AC3141" s="10" t="e">
        <v>#N/A</v>
      </c>
      <c r="AD3141" s="2" t="s">
        <v>19</v>
      </c>
      <c r="AE3141" s="2" t="s">
        <v>25</v>
      </c>
      <c r="AF3141" s="2" t="s">
        <v>6359</v>
      </c>
      <c r="AG3141" s="2" t="s">
        <v>9</v>
      </c>
      <c r="AI3141" s="1" t="str">
        <f t="shared" si="100"/>
        <v>24(10)</v>
      </c>
      <c r="AJ3141" s="1" t="str">
        <f t="shared" si="101"/>
        <v>024(010)-202～203</v>
      </c>
    </row>
    <row r="3142" spans="1:36" x14ac:dyDescent="0.55000000000000004">
      <c r="A3142" s="1">
        <v>3619</v>
      </c>
      <c r="B3142" s="1" t="s">
        <v>6340</v>
      </c>
      <c r="C3142" t="s">
        <v>11098</v>
      </c>
      <c r="D3142" s="1" t="s">
        <v>20824</v>
      </c>
      <c r="E3142" s="2" t="s">
        <v>6323</v>
      </c>
      <c r="F3142" s="16" t="s">
        <v>15431</v>
      </c>
      <c r="G3142" s="12">
        <v>24</v>
      </c>
      <c r="H3142" s="12">
        <v>10</v>
      </c>
      <c r="I3142" s="2" t="s">
        <v>402</v>
      </c>
      <c r="J3142" s="2" t="s">
        <v>402</v>
      </c>
      <c r="K3142" s="1" t="s">
        <v>16785</v>
      </c>
      <c r="L3142" s="1" t="s">
        <v>16785</v>
      </c>
      <c r="M3142" s="1" t="s">
        <v>16399</v>
      </c>
      <c r="AC3142" s="10" t="e">
        <v>#N/A</v>
      </c>
      <c r="AD3142" s="2" t="s">
        <v>19</v>
      </c>
      <c r="AE3142" s="2" t="s">
        <v>25</v>
      </c>
      <c r="AF3142" s="2" t="s">
        <v>6360</v>
      </c>
      <c r="AG3142" s="2" t="s">
        <v>9</v>
      </c>
      <c r="AI3142" s="1" t="str">
        <f t="shared" si="100"/>
        <v>24(10)</v>
      </c>
      <c r="AJ3142" s="1" t="str">
        <f t="shared" si="101"/>
        <v>024(010)-203～203</v>
      </c>
    </row>
    <row r="3143" spans="1:36" x14ac:dyDescent="0.55000000000000004">
      <c r="A3143" s="1">
        <v>3620</v>
      </c>
      <c r="B3143" s="1" t="s">
        <v>6344</v>
      </c>
      <c r="C3143" t="s">
        <v>11098</v>
      </c>
      <c r="D3143" s="1" t="s">
        <v>20824</v>
      </c>
      <c r="E3143" s="2" t="s">
        <v>6323</v>
      </c>
      <c r="F3143" s="16" t="s">
        <v>15431</v>
      </c>
      <c r="G3143" s="12">
        <v>24</v>
      </c>
      <c r="H3143" s="12">
        <v>10</v>
      </c>
      <c r="I3143" s="2" t="s">
        <v>402</v>
      </c>
      <c r="J3143" s="2" t="s">
        <v>409</v>
      </c>
      <c r="K3143" s="1" t="s">
        <v>16785</v>
      </c>
      <c r="L3143" s="1" t="s">
        <v>16785</v>
      </c>
      <c r="M3143" s="1" t="s">
        <v>16400</v>
      </c>
      <c r="AC3143" s="10" t="e">
        <v>#N/A</v>
      </c>
      <c r="AD3143" s="2" t="s">
        <v>19</v>
      </c>
      <c r="AE3143" s="2" t="s">
        <v>25</v>
      </c>
      <c r="AF3143" s="2" t="s">
        <v>6361</v>
      </c>
      <c r="AG3143" s="2" t="s">
        <v>9</v>
      </c>
      <c r="AI3143" s="1" t="str">
        <f t="shared" si="100"/>
        <v>24(10)</v>
      </c>
      <c r="AJ3143" s="1" t="str">
        <f t="shared" si="101"/>
        <v>024(010)-203～204</v>
      </c>
    </row>
    <row r="3144" spans="1:36" x14ac:dyDescent="0.55000000000000004">
      <c r="A3144" s="1">
        <v>3621</v>
      </c>
      <c r="B3144" s="1" t="s">
        <v>6362</v>
      </c>
      <c r="C3144" t="s">
        <v>11098</v>
      </c>
      <c r="D3144" s="1" t="s">
        <v>20824</v>
      </c>
      <c r="E3144" s="2" t="s">
        <v>6323</v>
      </c>
      <c r="F3144" s="16" t="s">
        <v>15431</v>
      </c>
      <c r="G3144" s="12">
        <v>24</v>
      </c>
      <c r="H3144" s="12">
        <v>10</v>
      </c>
      <c r="I3144" s="2" t="s">
        <v>409</v>
      </c>
      <c r="J3144" s="2" t="s">
        <v>409</v>
      </c>
      <c r="K3144" s="1" t="s">
        <v>16785</v>
      </c>
      <c r="L3144" s="1" t="s">
        <v>16785</v>
      </c>
      <c r="M3144" s="1" t="s">
        <v>16203</v>
      </c>
      <c r="AC3144" s="10" t="e">
        <v>#N/A</v>
      </c>
      <c r="AD3144" s="2" t="s">
        <v>19</v>
      </c>
      <c r="AE3144" s="2" t="s">
        <v>25</v>
      </c>
      <c r="AF3144" s="2" t="s">
        <v>6363</v>
      </c>
      <c r="AG3144" s="2" t="s">
        <v>9</v>
      </c>
      <c r="AI3144" s="1" t="str">
        <f t="shared" si="100"/>
        <v>24(10)</v>
      </c>
      <c r="AJ3144" s="1" t="str">
        <f t="shared" si="101"/>
        <v>024(010)-204～204</v>
      </c>
    </row>
    <row r="3145" spans="1:36" x14ac:dyDescent="0.55000000000000004">
      <c r="A3145" s="1">
        <v>3622</v>
      </c>
      <c r="B3145" s="1" t="s">
        <v>6364</v>
      </c>
      <c r="C3145" t="s">
        <v>11712</v>
      </c>
      <c r="D3145" s="1" t="s">
        <v>20824</v>
      </c>
      <c r="E3145" s="2" t="s">
        <v>6366</v>
      </c>
      <c r="F3145" s="16" t="s">
        <v>15432</v>
      </c>
      <c r="G3145" s="12">
        <v>24</v>
      </c>
      <c r="H3145" s="12">
        <v>11</v>
      </c>
      <c r="I3145" s="2" t="s">
        <v>955</v>
      </c>
      <c r="J3145" s="2" t="s">
        <v>955</v>
      </c>
      <c r="K3145" s="1" t="s">
        <v>16785</v>
      </c>
      <c r="L3145" s="1" t="s">
        <v>16785</v>
      </c>
      <c r="M3145" s="1" t="s">
        <v>543</v>
      </c>
      <c r="AC3145" s="10" t="e">
        <v>#N/A</v>
      </c>
      <c r="AD3145" s="2" t="s">
        <v>19</v>
      </c>
      <c r="AE3145" s="2" t="s">
        <v>20</v>
      </c>
      <c r="AF3145" s="2" t="s">
        <v>6365</v>
      </c>
      <c r="AG3145" s="2" t="s">
        <v>9</v>
      </c>
      <c r="AI3145" s="1" t="str">
        <f t="shared" si="100"/>
        <v>24(11)</v>
      </c>
      <c r="AJ3145" s="1" t="str">
        <f t="shared" si="101"/>
        <v>024(011)-205～205</v>
      </c>
    </row>
    <row r="3146" spans="1:36" x14ac:dyDescent="0.55000000000000004">
      <c r="A3146" s="1">
        <v>3623</v>
      </c>
      <c r="B3146" s="1" t="s">
        <v>6178</v>
      </c>
      <c r="C3146" t="s">
        <v>11712</v>
      </c>
      <c r="D3146" s="1" t="s">
        <v>20824</v>
      </c>
      <c r="E3146" s="2" t="s">
        <v>6366</v>
      </c>
      <c r="F3146" s="16" t="s">
        <v>15432</v>
      </c>
      <c r="G3146" s="12">
        <v>24</v>
      </c>
      <c r="H3146" s="12">
        <v>11</v>
      </c>
      <c r="I3146" s="1">
        <v>206</v>
      </c>
      <c r="J3146" s="1">
        <v>208</v>
      </c>
      <c r="K3146" s="1" t="s">
        <v>16785</v>
      </c>
      <c r="L3146" s="1" t="s">
        <v>17260</v>
      </c>
      <c r="M3146" s="1" t="s">
        <v>16359</v>
      </c>
      <c r="AC3146" s="10" t="s">
        <v>15803</v>
      </c>
      <c r="AD3146" s="2" t="s">
        <v>3357</v>
      </c>
      <c r="AE3146" s="2"/>
      <c r="AF3146" s="2" t="s">
        <v>6179</v>
      </c>
      <c r="AG3146" s="2" t="s">
        <v>9</v>
      </c>
      <c r="AI3146" s="1" t="str">
        <f t="shared" si="100"/>
        <v>24(11)</v>
      </c>
      <c r="AJ3146" s="1" t="str">
        <f t="shared" si="101"/>
        <v>024(011)-206～208</v>
      </c>
    </row>
    <row r="3147" spans="1:36" x14ac:dyDescent="0.55000000000000004">
      <c r="A3147" s="1">
        <v>3625</v>
      </c>
      <c r="B3147" s="1" t="s">
        <v>6180</v>
      </c>
      <c r="C3147" t="s">
        <v>11712</v>
      </c>
      <c r="D3147" s="1" t="s">
        <v>20824</v>
      </c>
      <c r="E3147" s="2" t="s">
        <v>6366</v>
      </c>
      <c r="F3147" s="16" t="s">
        <v>15432</v>
      </c>
      <c r="G3147" s="12">
        <v>24</v>
      </c>
      <c r="H3147" s="12">
        <v>11</v>
      </c>
      <c r="I3147" s="1">
        <v>208</v>
      </c>
      <c r="J3147" s="1">
        <v>210</v>
      </c>
      <c r="K3147" s="1" t="s">
        <v>16785</v>
      </c>
      <c r="L3147" s="1" t="s">
        <v>17216</v>
      </c>
      <c r="M3147" s="1" t="s">
        <v>16292</v>
      </c>
      <c r="AC3147" s="10" t="s">
        <v>15743</v>
      </c>
      <c r="AD3147" s="2" t="s">
        <v>3357</v>
      </c>
      <c r="AE3147" s="2"/>
      <c r="AF3147" s="2" t="s">
        <v>6181</v>
      </c>
      <c r="AG3147" s="2" t="s">
        <v>9</v>
      </c>
      <c r="AI3147" s="1" t="str">
        <f t="shared" si="100"/>
        <v>24(11)</v>
      </c>
      <c r="AJ3147" s="1" t="str">
        <f t="shared" si="101"/>
        <v>024(011)-208～210</v>
      </c>
    </row>
    <row r="3148" spans="1:36" x14ac:dyDescent="0.55000000000000004">
      <c r="A3148" s="1">
        <v>3627</v>
      </c>
      <c r="B3148" s="1" t="s">
        <v>6182</v>
      </c>
      <c r="C3148" t="s">
        <v>11712</v>
      </c>
      <c r="D3148" s="1" t="s">
        <v>20824</v>
      </c>
      <c r="E3148" s="2" t="s">
        <v>6366</v>
      </c>
      <c r="F3148" s="16" t="s">
        <v>15432</v>
      </c>
      <c r="G3148" s="12">
        <v>24</v>
      </c>
      <c r="H3148" s="12">
        <v>11</v>
      </c>
      <c r="I3148" s="1">
        <v>210</v>
      </c>
      <c r="J3148" s="1">
        <v>212</v>
      </c>
      <c r="K3148" s="1" t="s">
        <v>16785</v>
      </c>
      <c r="L3148" s="1" t="s">
        <v>17039</v>
      </c>
      <c r="M3148" s="1" t="s">
        <v>16401</v>
      </c>
      <c r="AC3148" s="10" t="s">
        <v>15804</v>
      </c>
      <c r="AD3148" s="2" t="s">
        <v>3357</v>
      </c>
      <c r="AE3148" s="2"/>
      <c r="AF3148" s="2" t="s">
        <v>6183</v>
      </c>
      <c r="AG3148" s="1" t="s">
        <v>9</v>
      </c>
      <c r="AI3148" s="1" t="str">
        <f t="shared" si="100"/>
        <v>24(11)</v>
      </c>
      <c r="AJ3148" s="1" t="str">
        <f t="shared" si="101"/>
        <v>024(011)-210～212</v>
      </c>
    </row>
    <row r="3149" spans="1:36" x14ac:dyDescent="0.55000000000000004">
      <c r="A3149" s="1">
        <v>3630</v>
      </c>
      <c r="B3149" s="1" t="s">
        <v>6184</v>
      </c>
      <c r="C3149" t="s">
        <v>11712</v>
      </c>
      <c r="D3149" s="1" t="s">
        <v>20824</v>
      </c>
      <c r="E3149" s="2" t="s">
        <v>6366</v>
      </c>
      <c r="F3149" s="16" t="s">
        <v>15432</v>
      </c>
      <c r="G3149" s="12">
        <v>24</v>
      </c>
      <c r="H3149" s="12">
        <v>11</v>
      </c>
      <c r="I3149" s="2" t="s">
        <v>422</v>
      </c>
      <c r="J3149" s="1">
        <v>213</v>
      </c>
      <c r="K3149" s="1" t="s">
        <v>16785</v>
      </c>
      <c r="L3149" s="1" t="s">
        <v>16785</v>
      </c>
      <c r="M3149" s="1" t="s">
        <v>16402</v>
      </c>
      <c r="AC3149" s="10" t="e">
        <v>#N/A</v>
      </c>
      <c r="AD3149" s="2" t="s">
        <v>19</v>
      </c>
      <c r="AE3149" s="2" t="s">
        <v>25</v>
      </c>
      <c r="AF3149" s="2" t="s">
        <v>6367</v>
      </c>
      <c r="AG3149" s="2" t="s">
        <v>9</v>
      </c>
      <c r="AI3149" s="1" t="str">
        <f t="shared" si="100"/>
        <v>24(11)</v>
      </c>
      <c r="AJ3149" s="1" t="str">
        <f t="shared" si="101"/>
        <v>024(011)-212～213</v>
      </c>
    </row>
    <row r="3150" spans="1:36" x14ac:dyDescent="0.55000000000000004">
      <c r="A3150" s="1">
        <v>3631</v>
      </c>
      <c r="B3150" s="1" t="s">
        <v>6185</v>
      </c>
      <c r="C3150" t="s">
        <v>11712</v>
      </c>
      <c r="D3150" s="1" t="s">
        <v>20824</v>
      </c>
      <c r="E3150" s="2" t="s">
        <v>6366</v>
      </c>
      <c r="F3150" s="16" t="s">
        <v>15432</v>
      </c>
      <c r="G3150" s="12">
        <v>24</v>
      </c>
      <c r="H3150" s="12">
        <v>11</v>
      </c>
      <c r="I3150" s="1">
        <v>215</v>
      </c>
      <c r="J3150" s="1">
        <v>216</v>
      </c>
      <c r="K3150" s="1" t="s">
        <v>16785</v>
      </c>
      <c r="L3150" s="1" t="s">
        <v>16785</v>
      </c>
      <c r="M3150" s="1" t="s">
        <v>16203</v>
      </c>
      <c r="AC3150" s="10" t="e">
        <v>#N/A</v>
      </c>
      <c r="AD3150" s="2" t="s">
        <v>3357</v>
      </c>
      <c r="AE3150" s="2"/>
      <c r="AF3150" s="2" t="s">
        <v>6186</v>
      </c>
      <c r="AG3150" s="2" t="s">
        <v>9</v>
      </c>
      <c r="AI3150" s="1" t="str">
        <f t="shared" si="100"/>
        <v>24(11)</v>
      </c>
      <c r="AJ3150" s="1" t="str">
        <f t="shared" si="101"/>
        <v>024(011)-215～216</v>
      </c>
    </row>
    <row r="3151" spans="1:36" x14ac:dyDescent="0.55000000000000004">
      <c r="A3151" s="1">
        <v>3633</v>
      </c>
      <c r="B3151" s="1" t="s">
        <v>6187</v>
      </c>
      <c r="C3151" t="s">
        <v>11712</v>
      </c>
      <c r="D3151" s="1" t="s">
        <v>20824</v>
      </c>
      <c r="E3151" s="2" t="s">
        <v>6366</v>
      </c>
      <c r="F3151" s="16" t="s">
        <v>15432</v>
      </c>
      <c r="G3151" s="12">
        <v>24</v>
      </c>
      <c r="H3151" s="12">
        <v>11</v>
      </c>
      <c r="I3151" s="1">
        <v>216</v>
      </c>
      <c r="J3151" s="1">
        <v>217</v>
      </c>
      <c r="K3151" s="1" t="s">
        <v>16785</v>
      </c>
      <c r="L3151" s="1" t="s">
        <v>16785</v>
      </c>
      <c r="M3151" s="1" t="s">
        <v>4365</v>
      </c>
      <c r="AC3151" s="10" t="e">
        <v>#N/A</v>
      </c>
      <c r="AD3151" s="2" t="s">
        <v>3357</v>
      </c>
      <c r="AE3151" s="2"/>
      <c r="AF3151" s="2" t="s">
        <v>6188</v>
      </c>
      <c r="AG3151" s="2" t="s">
        <v>9</v>
      </c>
      <c r="AI3151" s="1" t="str">
        <f t="shared" si="100"/>
        <v>24(11)</v>
      </c>
      <c r="AJ3151" s="1" t="str">
        <f t="shared" si="101"/>
        <v>024(011)-216～217</v>
      </c>
    </row>
    <row r="3152" spans="1:36" x14ac:dyDescent="0.55000000000000004">
      <c r="A3152" s="1">
        <v>3636</v>
      </c>
      <c r="B3152" s="1" t="s">
        <v>6368</v>
      </c>
      <c r="C3152" t="s">
        <v>11712</v>
      </c>
      <c r="D3152" s="1" t="s">
        <v>20824</v>
      </c>
      <c r="E3152" s="2" t="s">
        <v>6366</v>
      </c>
      <c r="F3152" s="16" t="s">
        <v>15432</v>
      </c>
      <c r="G3152" s="12">
        <v>24</v>
      </c>
      <c r="H3152" s="12">
        <v>11</v>
      </c>
      <c r="I3152" s="2" t="s">
        <v>980</v>
      </c>
      <c r="J3152" s="2" t="s">
        <v>430</v>
      </c>
      <c r="K3152" s="1" t="s">
        <v>16785</v>
      </c>
      <c r="L3152" s="1" t="s">
        <v>16785</v>
      </c>
      <c r="M3152" s="1" t="s">
        <v>16403</v>
      </c>
      <c r="AC3152" s="10" t="e">
        <v>#N/A</v>
      </c>
      <c r="AD3152" s="2" t="s">
        <v>19</v>
      </c>
      <c r="AE3152" s="2" t="s">
        <v>3894</v>
      </c>
      <c r="AF3152" s="2" t="s">
        <v>6369</v>
      </c>
      <c r="AG3152" s="2" t="s">
        <v>9</v>
      </c>
      <c r="AI3152" s="1" t="str">
        <f t="shared" si="100"/>
        <v>24(11)</v>
      </c>
      <c r="AJ3152" s="1" t="str">
        <f t="shared" si="101"/>
        <v>024(011)-217～218</v>
      </c>
    </row>
    <row r="3153" spans="1:36" x14ac:dyDescent="0.55000000000000004">
      <c r="A3153" s="1">
        <v>3637</v>
      </c>
      <c r="B3153" s="1" t="s">
        <v>6189</v>
      </c>
      <c r="C3153" t="s">
        <v>11712</v>
      </c>
      <c r="D3153" s="1" t="s">
        <v>20824</v>
      </c>
      <c r="E3153" s="2" t="s">
        <v>6366</v>
      </c>
      <c r="F3153" s="16" t="s">
        <v>15432</v>
      </c>
      <c r="G3153" s="12">
        <v>24</v>
      </c>
      <c r="H3153" s="12">
        <v>11</v>
      </c>
      <c r="I3153" s="2" t="s">
        <v>430</v>
      </c>
      <c r="J3153" s="2" t="s">
        <v>434</v>
      </c>
      <c r="K3153" s="1" t="s">
        <v>16785</v>
      </c>
      <c r="L3153" s="1" t="s">
        <v>17424</v>
      </c>
      <c r="M3153" s="1" t="s">
        <v>16404</v>
      </c>
      <c r="AC3153" s="10" t="s">
        <v>15805</v>
      </c>
      <c r="AD3153" s="2" t="s">
        <v>3357</v>
      </c>
      <c r="AE3153" s="2"/>
      <c r="AF3153" s="2" t="s">
        <v>6190</v>
      </c>
      <c r="AG3153" s="2" t="s">
        <v>9</v>
      </c>
      <c r="AI3153" s="1" t="str">
        <f t="shared" si="100"/>
        <v>24(11)</v>
      </c>
      <c r="AJ3153" s="1" t="str">
        <f t="shared" si="101"/>
        <v>024(011)-218～220</v>
      </c>
    </row>
    <row r="3154" spans="1:36" x14ac:dyDescent="0.55000000000000004">
      <c r="A3154" s="1">
        <v>3639</v>
      </c>
      <c r="B3154" s="1" t="s">
        <v>9480</v>
      </c>
      <c r="C3154" t="s">
        <v>9480</v>
      </c>
      <c r="D3154" s="1" t="s">
        <v>20824</v>
      </c>
      <c r="E3154" s="2" t="s">
        <v>6371</v>
      </c>
      <c r="F3154" s="16" t="s">
        <v>15433</v>
      </c>
      <c r="G3154" s="12">
        <v>24</v>
      </c>
      <c r="H3154" s="12">
        <v>12</v>
      </c>
      <c r="I3154" s="2" t="s">
        <v>989</v>
      </c>
      <c r="J3154" s="2" t="s">
        <v>551</v>
      </c>
      <c r="K3154" s="1" t="s">
        <v>16785</v>
      </c>
      <c r="L3154" s="1" t="s">
        <v>16785</v>
      </c>
      <c r="M3154" s="1" t="s">
        <v>16785</v>
      </c>
      <c r="AC3154" s="10" t="e">
        <v>#N/A</v>
      </c>
      <c r="AD3154" s="1" t="s">
        <v>19</v>
      </c>
      <c r="AE3154" s="1" t="s">
        <v>3956</v>
      </c>
      <c r="AF3154" s="2" t="s">
        <v>6370</v>
      </c>
      <c r="AG3154" s="2" t="s">
        <v>9</v>
      </c>
      <c r="AI3154" s="1" t="str">
        <f t="shared" si="100"/>
        <v>24(12)</v>
      </c>
      <c r="AJ3154" s="1" t="str">
        <f t="shared" si="101"/>
        <v>024(012)-221～276</v>
      </c>
    </row>
    <row r="3155" spans="1:36" x14ac:dyDescent="0.55000000000000004">
      <c r="A3155" s="1">
        <v>3640</v>
      </c>
      <c r="B3155" s="1" t="s">
        <v>6191</v>
      </c>
      <c r="C3155" t="s">
        <v>9480</v>
      </c>
      <c r="D3155" s="1" t="s">
        <v>20824</v>
      </c>
      <c r="E3155" s="2" t="s">
        <v>6371</v>
      </c>
      <c r="F3155" s="16" t="s">
        <v>15433</v>
      </c>
      <c r="G3155" s="12">
        <v>24</v>
      </c>
      <c r="H3155" s="12">
        <v>12</v>
      </c>
      <c r="I3155" s="1">
        <v>238</v>
      </c>
      <c r="J3155" s="1">
        <v>238</v>
      </c>
      <c r="K3155" s="1" t="s">
        <v>16785</v>
      </c>
      <c r="L3155" s="1" t="s">
        <v>16785</v>
      </c>
      <c r="M3155" s="1" t="s">
        <v>16405</v>
      </c>
      <c r="AC3155" s="10" t="e">
        <v>#N/A</v>
      </c>
      <c r="AD3155" s="2" t="s">
        <v>3357</v>
      </c>
      <c r="AE3155" s="2"/>
      <c r="AF3155" s="2" t="s">
        <v>6192</v>
      </c>
      <c r="AG3155" s="2" t="s">
        <v>9</v>
      </c>
      <c r="AI3155" s="1" t="str">
        <f t="shared" si="100"/>
        <v>24(12)</v>
      </c>
      <c r="AJ3155" s="1" t="str">
        <f t="shared" si="101"/>
        <v>024(012)-238～238</v>
      </c>
    </row>
    <row r="3156" spans="1:36" x14ac:dyDescent="0.55000000000000004">
      <c r="A3156" s="1">
        <v>3641</v>
      </c>
      <c r="B3156" s="1" t="s">
        <v>6193</v>
      </c>
      <c r="C3156" t="s">
        <v>9480</v>
      </c>
      <c r="D3156" s="1" t="s">
        <v>20824</v>
      </c>
      <c r="E3156" s="2" t="s">
        <v>6371</v>
      </c>
      <c r="F3156" s="16" t="s">
        <v>15433</v>
      </c>
      <c r="G3156" s="12">
        <v>24</v>
      </c>
      <c r="H3156" s="12">
        <v>12</v>
      </c>
      <c r="I3156" s="1">
        <v>239</v>
      </c>
      <c r="J3156" s="1">
        <v>239</v>
      </c>
      <c r="K3156" s="1" t="s">
        <v>16785</v>
      </c>
      <c r="L3156" s="1" t="s">
        <v>16785</v>
      </c>
      <c r="M3156" s="1" t="s">
        <v>16406</v>
      </c>
      <c r="AC3156" s="10" t="e">
        <v>#N/A</v>
      </c>
      <c r="AD3156" s="2" t="s">
        <v>3357</v>
      </c>
      <c r="AE3156" s="2"/>
      <c r="AF3156" s="2" t="s">
        <v>6194</v>
      </c>
      <c r="AG3156" s="2" t="s">
        <v>9</v>
      </c>
      <c r="AI3156" s="1" t="str">
        <f t="shared" si="100"/>
        <v>24(12)</v>
      </c>
      <c r="AJ3156" s="1" t="str">
        <f t="shared" si="101"/>
        <v>024(012)-239～239</v>
      </c>
    </row>
    <row r="3157" spans="1:36" x14ac:dyDescent="0.55000000000000004">
      <c r="A3157" s="1">
        <v>3642</v>
      </c>
      <c r="B3157" s="1" t="s">
        <v>6195</v>
      </c>
      <c r="C3157" t="s">
        <v>9480</v>
      </c>
      <c r="D3157" s="1" t="s">
        <v>20824</v>
      </c>
      <c r="E3157" s="2" t="s">
        <v>6371</v>
      </c>
      <c r="F3157" s="16" t="s">
        <v>15433</v>
      </c>
      <c r="G3157" s="12">
        <v>24</v>
      </c>
      <c r="H3157" s="12">
        <v>12</v>
      </c>
      <c r="I3157" s="1">
        <v>239</v>
      </c>
      <c r="J3157" s="1">
        <v>240</v>
      </c>
      <c r="K3157" s="1" t="s">
        <v>16785</v>
      </c>
      <c r="L3157" s="1" t="s">
        <v>16785</v>
      </c>
      <c r="M3157" s="1" t="s">
        <v>16392</v>
      </c>
      <c r="AC3157" s="10" t="e">
        <v>#N/A</v>
      </c>
      <c r="AD3157" s="2" t="s">
        <v>3357</v>
      </c>
      <c r="AE3157" s="2"/>
      <c r="AF3157" s="2" t="s">
        <v>6196</v>
      </c>
      <c r="AG3157" s="2" t="s">
        <v>9</v>
      </c>
      <c r="AI3157" s="1" t="str">
        <f t="shared" si="100"/>
        <v>24(12)</v>
      </c>
      <c r="AJ3157" s="1" t="str">
        <f t="shared" si="101"/>
        <v>024(012)-239～240</v>
      </c>
    </row>
    <row r="3158" spans="1:36" x14ac:dyDescent="0.55000000000000004">
      <c r="A3158" s="1">
        <v>3643</v>
      </c>
      <c r="B3158" s="1" t="s">
        <v>6197</v>
      </c>
      <c r="C3158" t="s">
        <v>9480</v>
      </c>
      <c r="D3158" s="1" t="s">
        <v>20824</v>
      </c>
      <c r="E3158" s="2" t="s">
        <v>6371</v>
      </c>
      <c r="F3158" s="16" t="s">
        <v>15433</v>
      </c>
      <c r="G3158" s="12">
        <v>24</v>
      </c>
      <c r="H3158" s="12">
        <v>12</v>
      </c>
      <c r="I3158" s="1">
        <v>240</v>
      </c>
      <c r="J3158" s="1">
        <v>240</v>
      </c>
      <c r="K3158" s="1" t="s">
        <v>16785</v>
      </c>
      <c r="L3158" s="1" t="s">
        <v>16785</v>
      </c>
      <c r="M3158" s="1" t="s">
        <v>5012</v>
      </c>
      <c r="N3158" s="1" t="s">
        <v>16200</v>
      </c>
      <c r="AC3158" s="10" t="e">
        <v>#N/A</v>
      </c>
      <c r="AD3158" s="2"/>
      <c r="AE3158" s="2"/>
      <c r="AF3158" s="2" t="s">
        <v>6198</v>
      </c>
      <c r="AG3158" s="2" t="s">
        <v>9</v>
      </c>
      <c r="AI3158" s="1" t="str">
        <f t="shared" si="100"/>
        <v>24(12)</v>
      </c>
      <c r="AJ3158" s="1" t="str">
        <f t="shared" si="101"/>
        <v>024(012)-240～240</v>
      </c>
    </row>
    <row r="3159" spans="1:36" x14ac:dyDescent="0.55000000000000004">
      <c r="A3159" s="1">
        <v>3644</v>
      </c>
      <c r="B3159" s="1" t="s">
        <v>9473</v>
      </c>
      <c r="C3159" t="s">
        <v>9480</v>
      </c>
      <c r="D3159" s="1" t="s">
        <v>20824</v>
      </c>
      <c r="E3159" s="2" t="s">
        <v>6371</v>
      </c>
      <c r="F3159" s="16" t="s">
        <v>15433</v>
      </c>
      <c r="G3159" s="12">
        <v>24</v>
      </c>
      <c r="H3159" s="12">
        <v>12</v>
      </c>
      <c r="I3159" s="1">
        <v>241</v>
      </c>
      <c r="J3159" s="1">
        <v>247</v>
      </c>
      <c r="K3159" s="1" t="s">
        <v>16785</v>
      </c>
      <c r="L3159" s="1" t="s">
        <v>17503</v>
      </c>
      <c r="M3159" s="1" t="s">
        <v>16785</v>
      </c>
      <c r="AD3159" s="1" t="s">
        <v>3357</v>
      </c>
      <c r="AF3159" s="2" t="s">
        <v>6199</v>
      </c>
      <c r="AG3159" s="1" t="s">
        <v>9</v>
      </c>
      <c r="AI3159" s="1" t="str">
        <f t="shared" si="100"/>
        <v>24(12)</v>
      </c>
      <c r="AJ3159" s="1" t="str">
        <f t="shared" si="101"/>
        <v>024(012)-241～247</v>
      </c>
    </row>
    <row r="3160" spans="1:36" x14ac:dyDescent="0.55000000000000004">
      <c r="A3160" s="1">
        <v>3645</v>
      </c>
      <c r="B3160" s="1" t="s">
        <v>9474</v>
      </c>
      <c r="C3160" t="s">
        <v>9480</v>
      </c>
      <c r="D3160" s="1" t="s">
        <v>20824</v>
      </c>
      <c r="E3160" s="2" t="s">
        <v>6371</v>
      </c>
      <c r="F3160" s="16" t="s">
        <v>15433</v>
      </c>
      <c r="G3160" s="12">
        <v>24</v>
      </c>
      <c r="H3160" s="12">
        <v>12</v>
      </c>
      <c r="I3160" s="1">
        <v>247</v>
      </c>
      <c r="J3160" s="1">
        <v>255</v>
      </c>
      <c r="K3160" s="1" t="s">
        <v>16785</v>
      </c>
      <c r="L3160" s="1" t="s">
        <v>16800</v>
      </c>
      <c r="AD3160" s="1" t="s">
        <v>3357</v>
      </c>
      <c r="AF3160" s="3" t="s">
        <v>6200</v>
      </c>
      <c r="AG3160" s="1" t="s">
        <v>9</v>
      </c>
      <c r="AI3160" s="1" t="str">
        <f t="shared" si="100"/>
        <v>24(12)</v>
      </c>
      <c r="AJ3160" s="1" t="str">
        <f t="shared" si="101"/>
        <v>024(012)-247～255</v>
      </c>
    </row>
    <row r="3161" spans="1:36" x14ac:dyDescent="0.55000000000000004">
      <c r="A3161" s="1">
        <v>3646</v>
      </c>
      <c r="B3161" s="1" t="s">
        <v>9475</v>
      </c>
      <c r="C3161" t="s">
        <v>9480</v>
      </c>
      <c r="D3161" s="1" t="s">
        <v>20824</v>
      </c>
      <c r="E3161" s="2" t="s">
        <v>6371</v>
      </c>
      <c r="F3161" s="16" t="s">
        <v>15433</v>
      </c>
      <c r="G3161" s="12">
        <v>24</v>
      </c>
      <c r="H3161" s="12">
        <v>12</v>
      </c>
      <c r="I3161" s="1">
        <v>256</v>
      </c>
      <c r="J3161" s="1">
        <v>260</v>
      </c>
      <c r="K3161" s="1" t="s">
        <v>16785</v>
      </c>
      <c r="L3161" s="1" t="s">
        <v>17504</v>
      </c>
      <c r="M3161" s="1" t="s">
        <v>16785</v>
      </c>
      <c r="AD3161" s="1" t="s">
        <v>3357</v>
      </c>
      <c r="AF3161" s="2" t="s">
        <v>6201</v>
      </c>
      <c r="AG3161" s="2" t="s">
        <v>9</v>
      </c>
      <c r="AI3161" s="1" t="str">
        <f t="shared" si="100"/>
        <v>24(12)</v>
      </c>
      <c r="AJ3161" s="1" t="str">
        <f t="shared" si="101"/>
        <v>024(012)-256～260</v>
      </c>
    </row>
    <row r="3162" spans="1:36" x14ac:dyDescent="0.55000000000000004">
      <c r="A3162" s="1">
        <v>3647</v>
      </c>
      <c r="B3162" s="1" t="s">
        <v>6468</v>
      </c>
      <c r="C3162" t="s">
        <v>11715</v>
      </c>
      <c r="D3162" s="1" t="s">
        <v>20824</v>
      </c>
      <c r="E3162" s="2" t="s">
        <v>6470</v>
      </c>
      <c r="F3162" s="16" t="s">
        <v>15434</v>
      </c>
      <c r="G3162" s="12">
        <v>25</v>
      </c>
      <c r="H3162" s="12">
        <v>1</v>
      </c>
      <c r="I3162" s="2" t="s">
        <v>2725</v>
      </c>
      <c r="J3162" s="2" t="s">
        <v>2725</v>
      </c>
      <c r="K3162" s="1" t="s">
        <v>16785</v>
      </c>
      <c r="L3162" s="1" t="s">
        <v>16785</v>
      </c>
      <c r="M3162" s="1" t="s">
        <v>3263</v>
      </c>
      <c r="AC3162" s="10" t="e">
        <v>#N/A</v>
      </c>
      <c r="AD3162" s="2" t="s">
        <v>19</v>
      </c>
      <c r="AE3162" s="2" t="s">
        <v>20</v>
      </c>
      <c r="AF3162" s="2" t="s">
        <v>6469</v>
      </c>
      <c r="AG3162" s="2" t="s">
        <v>9</v>
      </c>
      <c r="AI3162" s="1" t="str">
        <f t="shared" si="100"/>
        <v>25(1)</v>
      </c>
      <c r="AJ3162" s="1" t="str">
        <f t="shared" si="101"/>
        <v>025(001)-277～277</v>
      </c>
    </row>
    <row r="3163" spans="1:36" x14ac:dyDescent="0.55000000000000004">
      <c r="A3163" s="1">
        <v>3648</v>
      </c>
      <c r="B3163" s="1" t="s">
        <v>6481</v>
      </c>
      <c r="C3163" t="s">
        <v>11715</v>
      </c>
      <c r="D3163" s="1" t="s">
        <v>20824</v>
      </c>
      <c r="E3163" s="2" t="s">
        <v>6470</v>
      </c>
      <c r="F3163" s="16" t="s">
        <v>15434</v>
      </c>
      <c r="G3163" s="12">
        <v>25</v>
      </c>
      <c r="H3163" s="12">
        <v>1</v>
      </c>
      <c r="I3163" s="2" t="s">
        <v>2726</v>
      </c>
      <c r="J3163" s="2" t="s">
        <v>2726</v>
      </c>
      <c r="K3163" s="1" t="s">
        <v>16785</v>
      </c>
      <c r="L3163" s="1" t="s">
        <v>16785</v>
      </c>
      <c r="M3163" s="1" t="s">
        <v>3263</v>
      </c>
      <c r="AC3163" s="10" t="e">
        <v>#N/A</v>
      </c>
      <c r="AD3163" s="2" t="s">
        <v>19</v>
      </c>
      <c r="AE3163" s="2" t="s">
        <v>3894</v>
      </c>
      <c r="AF3163" s="2" t="s">
        <v>6482</v>
      </c>
      <c r="AG3163" s="2" t="s">
        <v>9</v>
      </c>
      <c r="AI3163" s="1" t="str">
        <f t="shared" si="100"/>
        <v>25(1)</v>
      </c>
      <c r="AJ3163" s="1" t="str">
        <f t="shared" si="101"/>
        <v>025(001)-278～278</v>
      </c>
    </row>
    <row r="3164" spans="1:36" x14ac:dyDescent="0.55000000000000004">
      <c r="A3164" s="1">
        <v>3649</v>
      </c>
      <c r="B3164" s="1" t="s">
        <v>6483</v>
      </c>
      <c r="C3164" t="s">
        <v>11715</v>
      </c>
      <c r="D3164" s="1" t="s">
        <v>20824</v>
      </c>
      <c r="E3164" s="2" t="s">
        <v>6470</v>
      </c>
      <c r="F3164" s="16" t="s">
        <v>15434</v>
      </c>
      <c r="G3164" s="12">
        <v>25</v>
      </c>
      <c r="H3164" s="12">
        <v>1</v>
      </c>
      <c r="I3164" s="2" t="s">
        <v>2730</v>
      </c>
      <c r="J3164" s="2" t="s">
        <v>2730</v>
      </c>
      <c r="K3164" s="1" t="s">
        <v>16785</v>
      </c>
      <c r="L3164" s="1" t="s">
        <v>16785</v>
      </c>
      <c r="M3164" s="1" t="s">
        <v>2926</v>
      </c>
      <c r="AC3164" s="10" t="e">
        <v>#N/A</v>
      </c>
      <c r="AD3164" s="2" t="s">
        <v>19</v>
      </c>
      <c r="AE3164" s="2" t="s">
        <v>25</v>
      </c>
      <c r="AF3164" s="2" t="s">
        <v>6484</v>
      </c>
      <c r="AG3164" s="2" t="s">
        <v>9</v>
      </c>
      <c r="AI3164" s="1" t="str">
        <f t="shared" si="100"/>
        <v>25(1)</v>
      </c>
      <c r="AJ3164" s="1" t="str">
        <f t="shared" si="101"/>
        <v>025(001)-279～279</v>
      </c>
    </row>
    <row r="3165" spans="1:36" x14ac:dyDescent="0.55000000000000004">
      <c r="A3165" s="1">
        <v>3650</v>
      </c>
      <c r="B3165" s="1" t="s">
        <v>6485</v>
      </c>
      <c r="C3165" t="s">
        <v>11715</v>
      </c>
      <c r="D3165" s="1" t="s">
        <v>20824</v>
      </c>
      <c r="E3165" s="2" t="s">
        <v>6470</v>
      </c>
      <c r="F3165" s="16" t="s">
        <v>15434</v>
      </c>
      <c r="G3165" s="12">
        <v>25</v>
      </c>
      <c r="H3165" s="12">
        <v>1</v>
      </c>
      <c r="I3165" s="2" t="s">
        <v>2730</v>
      </c>
      <c r="J3165" s="1">
        <v>280</v>
      </c>
      <c r="K3165" s="1" t="s">
        <v>16785</v>
      </c>
      <c r="L3165" s="1" t="s">
        <v>16785</v>
      </c>
      <c r="M3165" s="1" t="s">
        <v>2357</v>
      </c>
      <c r="AC3165" s="10" t="e">
        <v>#N/A</v>
      </c>
      <c r="AD3165" s="2" t="s">
        <v>19</v>
      </c>
      <c r="AE3165" s="2" t="s">
        <v>25</v>
      </c>
      <c r="AF3165" s="2" t="s">
        <v>6486</v>
      </c>
      <c r="AG3165" s="2" t="s">
        <v>9</v>
      </c>
      <c r="AI3165" s="1" t="str">
        <f t="shared" si="100"/>
        <v>25(1)</v>
      </c>
      <c r="AJ3165" s="1" t="str">
        <f t="shared" si="101"/>
        <v>025(001)-279～280</v>
      </c>
    </row>
    <row r="3166" spans="1:36" x14ac:dyDescent="0.55000000000000004">
      <c r="A3166" s="1">
        <v>3651</v>
      </c>
      <c r="B3166" s="1" t="s">
        <v>6487</v>
      </c>
      <c r="C3166" t="s">
        <v>11715</v>
      </c>
      <c r="D3166" s="1" t="s">
        <v>20824</v>
      </c>
      <c r="E3166" s="2" t="s">
        <v>6470</v>
      </c>
      <c r="F3166" s="16" t="s">
        <v>15434</v>
      </c>
      <c r="G3166" s="12">
        <v>25</v>
      </c>
      <c r="H3166" s="12">
        <v>1</v>
      </c>
      <c r="I3166" s="2" t="s">
        <v>2732</v>
      </c>
      <c r="J3166" s="2" t="s">
        <v>2732</v>
      </c>
      <c r="K3166" s="1" t="s">
        <v>16785</v>
      </c>
      <c r="L3166" s="1" t="s">
        <v>16785</v>
      </c>
      <c r="M3166" s="1" t="s">
        <v>2892</v>
      </c>
      <c r="AC3166" s="10" t="e">
        <v>#N/A</v>
      </c>
      <c r="AD3166" s="2" t="s">
        <v>19</v>
      </c>
      <c r="AE3166" s="2" t="s">
        <v>25</v>
      </c>
      <c r="AF3166" s="2" t="s">
        <v>6488</v>
      </c>
      <c r="AG3166" s="2" t="s">
        <v>9</v>
      </c>
      <c r="AI3166" s="1" t="str">
        <f t="shared" si="100"/>
        <v>25(1)</v>
      </c>
      <c r="AJ3166" s="1" t="str">
        <f t="shared" si="101"/>
        <v>025(001)-280～280</v>
      </c>
    </row>
    <row r="3167" spans="1:36" x14ac:dyDescent="0.55000000000000004">
      <c r="A3167" s="1">
        <v>3652</v>
      </c>
      <c r="B3167" s="1" t="s">
        <v>6489</v>
      </c>
      <c r="C3167" t="s">
        <v>11715</v>
      </c>
      <c r="D3167" s="1" t="s">
        <v>20824</v>
      </c>
      <c r="E3167" s="2" t="s">
        <v>6470</v>
      </c>
      <c r="F3167" s="16" t="s">
        <v>15434</v>
      </c>
      <c r="G3167" s="12">
        <v>25</v>
      </c>
      <c r="H3167" s="12">
        <v>1</v>
      </c>
      <c r="I3167" s="2" t="s">
        <v>2732</v>
      </c>
      <c r="J3167" s="1">
        <v>281</v>
      </c>
      <c r="K3167" s="1" t="s">
        <v>16785</v>
      </c>
      <c r="L3167" s="1" t="s">
        <v>16785</v>
      </c>
      <c r="M3167" s="1" t="s">
        <v>3529</v>
      </c>
      <c r="AC3167" s="10" t="e">
        <v>#N/A</v>
      </c>
      <c r="AD3167" s="2" t="s">
        <v>19</v>
      </c>
      <c r="AE3167" s="2" t="s">
        <v>25</v>
      </c>
      <c r="AF3167" s="2" t="s">
        <v>6490</v>
      </c>
      <c r="AG3167" s="2" t="s">
        <v>9</v>
      </c>
      <c r="AI3167" s="1" t="str">
        <f t="shared" si="100"/>
        <v>25(1)</v>
      </c>
      <c r="AJ3167" s="1" t="str">
        <f t="shared" si="101"/>
        <v>025(001)-280～281</v>
      </c>
    </row>
    <row r="3168" spans="1:36" x14ac:dyDescent="0.55000000000000004">
      <c r="A3168" s="1">
        <v>3653</v>
      </c>
      <c r="B3168" s="1" t="s">
        <v>6491</v>
      </c>
      <c r="C3168" t="s">
        <v>11715</v>
      </c>
      <c r="D3168" s="1" t="s">
        <v>20824</v>
      </c>
      <c r="E3168" s="2" t="s">
        <v>6470</v>
      </c>
      <c r="F3168" s="16" t="s">
        <v>15434</v>
      </c>
      <c r="G3168" s="12">
        <v>25</v>
      </c>
      <c r="H3168" s="12">
        <v>1</v>
      </c>
      <c r="I3168" s="2" t="s">
        <v>2736</v>
      </c>
      <c r="J3168" s="2" t="s">
        <v>2736</v>
      </c>
      <c r="K3168" s="1" t="s">
        <v>16785</v>
      </c>
      <c r="L3168" s="1" t="s">
        <v>16785</v>
      </c>
      <c r="M3168" s="1" t="s">
        <v>3557</v>
      </c>
      <c r="AC3168" s="10" t="e">
        <v>#N/A</v>
      </c>
      <c r="AD3168" s="2" t="s">
        <v>19</v>
      </c>
      <c r="AE3168" s="2" t="s">
        <v>25</v>
      </c>
      <c r="AF3168" s="2" t="s">
        <v>6492</v>
      </c>
      <c r="AG3168" s="2" t="s">
        <v>9</v>
      </c>
      <c r="AI3168" s="1" t="str">
        <f t="shared" si="100"/>
        <v>25(1)</v>
      </c>
      <c r="AJ3168" s="1" t="str">
        <f t="shared" si="101"/>
        <v>025(001)-281～281</v>
      </c>
    </row>
    <row r="3169" spans="1:36" x14ac:dyDescent="0.55000000000000004">
      <c r="A3169" s="1">
        <v>3654</v>
      </c>
      <c r="B3169" s="1" t="s">
        <v>6493</v>
      </c>
      <c r="C3169" t="s">
        <v>11715</v>
      </c>
      <c r="D3169" s="1" t="s">
        <v>20824</v>
      </c>
      <c r="E3169" s="2" t="s">
        <v>6470</v>
      </c>
      <c r="F3169" s="16" t="s">
        <v>15434</v>
      </c>
      <c r="G3169" s="12">
        <v>25</v>
      </c>
      <c r="H3169" s="12">
        <v>1</v>
      </c>
      <c r="I3169" s="2" t="s">
        <v>2738</v>
      </c>
      <c r="J3169" s="2" t="s">
        <v>2738</v>
      </c>
      <c r="K3169" s="1" t="s">
        <v>16785</v>
      </c>
      <c r="L3169" s="1" t="s">
        <v>16785</v>
      </c>
      <c r="M3169" s="1" t="s">
        <v>2768</v>
      </c>
      <c r="AC3169" s="10" t="e">
        <v>#N/A</v>
      </c>
      <c r="AD3169" s="2" t="s">
        <v>19</v>
      </c>
      <c r="AE3169" s="2" t="s">
        <v>25</v>
      </c>
      <c r="AF3169" s="2" t="s">
        <v>6494</v>
      </c>
      <c r="AG3169" s="2" t="s">
        <v>9</v>
      </c>
      <c r="AI3169" s="1" t="str">
        <f t="shared" si="100"/>
        <v>25(1)</v>
      </c>
      <c r="AJ3169" s="1" t="str">
        <f t="shared" si="101"/>
        <v>025(001)-282～282</v>
      </c>
    </row>
    <row r="3170" spans="1:36" x14ac:dyDescent="0.55000000000000004">
      <c r="A3170" s="1">
        <v>3655</v>
      </c>
      <c r="B3170" s="1" t="s">
        <v>6495</v>
      </c>
      <c r="C3170" t="s">
        <v>11715</v>
      </c>
      <c r="D3170" s="1" t="s">
        <v>20824</v>
      </c>
      <c r="E3170" s="2" t="s">
        <v>6470</v>
      </c>
      <c r="F3170" s="16" t="s">
        <v>15434</v>
      </c>
      <c r="G3170" s="12">
        <v>25</v>
      </c>
      <c r="H3170" s="12">
        <v>1</v>
      </c>
      <c r="I3170" s="2" t="s">
        <v>2738</v>
      </c>
      <c r="J3170" s="1">
        <v>283</v>
      </c>
      <c r="K3170" s="1" t="s">
        <v>16785</v>
      </c>
      <c r="L3170" s="1" t="s">
        <v>16785</v>
      </c>
      <c r="M3170" s="1" t="s">
        <v>3613</v>
      </c>
      <c r="AC3170" s="10" t="e">
        <v>#N/A</v>
      </c>
      <c r="AD3170" s="2" t="s">
        <v>19</v>
      </c>
      <c r="AE3170" s="2" t="s">
        <v>25</v>
      </c>
      <c r="AF3170" s="2" t="s">
        <v>6496</v>
      </c>
      <c r="AG3170" s="2" t="s">
        <v>9</v>
      </c>
      <c r="AI3170" s="1" t="str">
        <f t="shared" si="100"/>
        <v>25(1)</v>
      </c>
      <c r="AJ3170" s="1" t="str">
        <f t="shared" si="101"/>
        <v>025(001)-282～283</v>
      </c>
    </row>
    <row r="3171" spans="1:36" x14ac:dyDescent="0.55000000000000004">
      <c r="A3171" s="1">
        <v>3656</v>
      </c>
      <c r="B3171" s="1" t="s">
        <v>6497</v>
      </c>
      <c r="C3171" t="s">
        <v>11715</v>
      </c>
      <c r="D3171" s="1" t="s">
        <v>20824</v>
      </c>
      <c r="E3171" s="2" t="s">
        <v>6470</v>
      </c>
      <c r="F3171" s="16" t="s">
        <v>15434</v>
      </c>
      <c r="G3171" s="12">
        <v>25</v>
      </c>
      <c r="H3171" s="12">
        <v>1</v>
      </c>
      <c r="I3171" s="2" t="s">
        <v>6499</v>
      </c>
      <c r="J3171" s="2" t="s">
        <v>6499</v>
      </c>
      <c r="K3171" s="1" t="s">
        <v>16785</v>
      </c>
      <c r="L3171" s="1" t="s">
        <v>16785</v>
      </c>
      <c r="M3171" s="1" t="s">
        <v>16200</v>
      </c>
      <c r="AC3171" s="10" t="e">
        <v>#N/A</v>
      </c>
      <c r="AD3171" s="2" t="s">
        <v>19</v>
      </c>
      <c r="AE3171" s="2" t="s">
        <v>25</v>
      </c>
      <c r="AF3171" s="2" t="s">
        <v>6498</v>
      </c>
      <c r="AG3171" s="2" t="s">
        <v>9</v>
      </c>
      <c r="AI3171" s="1" t="str">
        <f t="shared" si="100"/>
        <v>25(1)</v>
      </c>
      <c r="AJ3171" s="1" t="str">
        <f t="shared" si="101"/>
        <v>025(001)-283～283</v>
      </c>
    </row>
    <row r="3172" spans="1:36" x14ac:dyDescent="0.55000000000000004">
      <c r="A3172" s="1">
        <v>3657</v>
      </c>
      <c r="B3172" s="1" t="s">
        <v>6500</v>
      </c>
      <c r="C3172" t="s">
        <v>11715</v>
      </c>
      <c r="D3172" s="1" t="s">
        <v>20824</v>
      </c>
      <c r="E3172" s="2" t="s">
        <v>6470</v>
      </c>
      <c r="F3172" s="16" t="s">
        <v>15434</v>
      </c>
      <c r="G3172" s="12">
        <v>25</v>
      </c>
      <c r="H3172" s="12">
        <v>1</v>
      </c>
      <c r="I3172" s="2" t="s">
        <v>6499</v>
      </c>
      <c r="J3172" s="1">
        <v>284</v>
      </c>
      <c r="K3172" s="1" t="s">
        <v>16785</v>
      </c>
      <c r="L3172" s="1" t="s">
        <v>16785</v>
      </c>
      <c r="M3172" s="1" t="s">
        <v>3929</v>
      </c>
      <c r="AC3172" s="10" t="e">
        <v>#N/A</v>
      </c>
      <c r="AD3172" s="2" t="s">
        <v>19</v>
      </c>
      <c r="AE3172" s="2" t="s">
        <v>25</v>
      </c>
      <c r="AF3172" s="2" t="s">
        <v>6501</v>
      </c>
      <c r="AG3172" s="2" t="s">
        <v>9</v>
      </c>
      <c r="AI3172" s="1" t="str">
        <f t="shared" si="100"/>
        <v>25(1)</v>
      </c>
      <c r="AJ3172" s="1" t="str">
        <f t="shared" si="101"/>
        <v>025(001)-283～284</v>
      </c>
    </row>
    <row r="3173" spans="1:36" x14ac:dyDescent="0.55000000000000004">
      <c r="A3173" s="1">
        <v>3658</v>
      </c>
      <c r="B3173" s="1" t="s">
        <v>6502</v>
      </c>
      <c r="C3173" t="s">
        <v>11715</v>
      </c>
      <c r="D3173" s="1" t="s">
        <v>20824</v>
      </c>
      <c r="E3173" s="2" t="s">
        <v>6470</v>
      </c>
      <c r="F3173" s="16" t="s">
        <v>15434</v>
      </c>
      <c r="G3173" s="12">
        <v>25</v>
      </c>
      <c r="H3173" s="12">
        <v>1</v>
      </c>
      <c r="I3173" s="2" t="s">
        <v>6504</v>
      </c>
      <c r="J3173" s="2" t="s">
        <v>6504</v>
      </c>
      <c r="K3173" s="1" t="s">
        <v>16785</v>
      </c>
      <c r="L3173" s="1" t="s">
        <v>16785</v>
      </c>
      <c r="M3173" s="1" t="s">
        <v>16407</v>
      </c>
      <c r="AC3173" s="10" t="e">
        <v>#N/A</v>
      </c>
      <c r="AD3173" s="2" t="s">
        <v>19</v>
      </c>
      <c r="AE3173" s="2" t="s">
        <v>25</v>
      </c>
      <c r="AF3173" s="2" t="s">
        <v>6503</v>
      </c>
      <c r="AG3173" s="2" t="s">
        <v>9</v>
      </c>
      <c r="AI3173" s="1" t="str">
        <f t="shared" si="100"/>
        <v>25(1)</v>
      </c>
      <c r="AJ3173" s="1" t="str">
        <f t="shared" si="101"/>
        <v>025(001)-284～284</v>
      </c>
    </row>
    <row r="3174" spans="1:36" x14ac:dyDescent="0.55000000000000004">
      <c r="A3174" s="1">
        <v>3659</v>
      </c>
      <c r="B3174" s="1" t="s">
        <v>6505</v>
      </c>
      <c r="C3174" t="s">
        <v>11715</v>
      </c>
      <c r="D3174" s="1" t="s">
        <v>20824</v>
      </c>
      <c r="E3174" s="2" t="s">
        <v>6470</v>
      </c>
      <c r="F3174" s="16" t="s">
        <v>15434</v>
      </c>
      <c r="G3174" s="12">
        <v>25</v>
      </c>
      <c r="H3174" s="12">
        <v>1</v>
      </c>
      <c r="I3174" s="2" t="s">
        <v>6504</v>
      </c>
      <c r="J3174" s="1">
        <v>285</v>
      </c>
      <c r="K3174" s="1" t="s">
        <v>16785</v>
      </c>
      <c r="L3174" s="1" t="s">
        <v>16785</v>
      </c>
      <c r="M3174" s="1" t="s">
        <v>4508</v>
      </c>
      <c r="AC3174" s="10" t="e">
        <v>#N/A</v>
      </c>
      <c r="AD3174" s="2" t="s">
        <v>19</v>
      </c>
      <c r="AE3174" s="2" t="s">
        <v>25</v>
      </c>
      <c r="AF3174" s="2" t="s">
        <v>6506</v>
      </c>
      <c r="AG3174" s="2" t="s">
        <v>9</v>
      </c>
      <c r="AI3174" s="1" t="str">
        <f t="shared" si="100"/>
        <v>25(1)</v>
      </c>
      <c r="AJ3174" s="1" t="str">
        <f t="shared" si="101"/>
        <v>025(001)-284～285</v>
      </c>
    </row>
    <row r="3175" spans="1:36" x14ac:dyDescent="0.55000000000000004">
      <c r="A3175" s="1">
        <v>3660</v>
      </c>
      <c r="B3175" s="1" t="s">
        <v>6507</v>
      </c>
      <c r="C3175" t="s">
        <v>11715</v>
      </c>
      <c r="D3175" s="1" t="s">
        <v>20824</v>
      </c>
      <c r="E3175" s="2" t="s">
        <v>6470</v>
      </c>
      <c r="F3175" s="16" t="s">
        <v>15434</v>
      </c>
      <c r="G3175" s="12">
        <v>25</v>
      </c>
      <c r="H3175" s="12">
        <v>1</v>
      </c>
      <c r="I3175" s="2" t="s">
        <v>6509</v>
      </c>
      <c r="J3175" s="2" t="s">
        <v>6509</v>
      </c>
      <c r="K3175" s="1" t="s">
        <v>16785</v>
      </c>
      <c r="L3175" s="1" t="s">
        <v>16785</v>
      </c>
      <c r="M3175" s="1" t="s">
        <v>2414</v>
      </c>
      <c r="AC3175" s="10" t="e">
        <v>#N/A</v>
      </c>
      <c r="AD3175" s="2" t="s">
        <v>19</v>
      </c>
      <c r="AE3175" s="2" t="s">
        <v>25</v>
      </c>
      <c r="AF3175" s="2" t="s">
        <v>6508</v>
      </c>
      <c r="AG3175" s="2" t="s">
        <v>9</v>
      </c>
      <c r="AI3175" s="1" t="str">
        <f t="shared" si="100"/>
        <v>25(1)</v>
      </c>
      <c r="AJ3175" s="1" t="str">
        <f t="shared" si="101"/>
        <v>025(001)-285～285</v>
      </c>
    </row>
    <row r="3176" spans="1:36" x14ac:dyDescent="0.55000000000000004">
      <c r="A3176" s="1">
        <v>3661</v>
      </c>
      <c r="B3176" s="1" t="s">
        <v>6510</v>
      </c>
      <c r="C3176" t="s">
        <v>11715</v>
      </c>
      <c r="D3176" s="1" t="s">
        <v>20824</v>
      </c>
      <c r="E3176" s="2" t="s">
        <v>6470</v>
      </c>
      <c r="F3176" s="16" t="s">
        <v>15434</v>
      </c>
      <c r="G3176" s="12">
        <v>25</v>
      </c>
      <c r="H3176" s="12">
        <v>1</v>
      </c>
      <c r="I3176" s="2" t="s">
        <v>6509</v>
      </c>
      <c r="J3176" s="1">
        <v>286</v>
      </c>
      <c r="K3176" s="1" t="s">
        <v>16785</v>
      </c>
      <c r="L3176" s="1" t="s">
        <v>16785</v>
      </c>
      <c r="M3176" s="1" t="s">
        <v>3581</v>
      </c>
      <c r="AC3176" s="10" t="e">
        <v>#N/A</v>
      </c>
      <c r="AD3176" s="2" t="s">
        <v>19</v>
      </c>
      <c r="AE3176" s="2" t="s">
        <v>25</v>
      </c>
      <c r="AF3176" s="2" t="s">
        <v>6511</v>
      </c>
      <c r="AG3176" s="2" t="s">
        <v>9</v>
      </c>
      <c r="AI3176" s="1" t="str">
        <f t="shared" si="100"/>
        <v>25(1)</v>
      </c>
      <c r="AJ3176" s="1" t="str">
        <f t="shared" si="101"/>
        <v>025(001)-285～286</v>
      </c>
    </row>
    <row r="3177" spans="1:36" x14ac:dyDescent="0.55000000000000004">
      <c r="A3177" s="1">
        <v>3662</v>
      </c>
      <c r="B3177" s="1" t="s">
        <v>6471</v>
      </c>
      <c r="C3177" t="s">
        <v>11715</v>
      </c>
      <c r="D3177" s="1" t="s">
        <v>20824</v>
      </c>
      <c r="E3177" s="2" t="s">
        <v>6470</v>
      </c>
      <c r="F3177" s="16" t="s">
        <v>15434</v>
      </c>
      <c r="G3177" s="12">
        <v>25</v>
      </c>
      <c r="H3177" s="12">
        <v>1</v>
      </c>
      <c r="I3177" s="2" t="s">
        <v>6473</v>
      </c>
      <c r="J3177" s="1">
        <v>287</v>
      </c>
      <c r="K3177" s="1" t="s">
        <v>16785</v>
      </c>
      <c r="L3177" s="1" t="s">
        <v>16785</v>
      </c>
      <c r="M3177" s="1" t="s">
        <v>2865</v>
      </c>
      <c r="AC3177" s="10" t="e">
        <v>#N/A</v>
      </c>
      <c r="AD3177" s="2" t="s">
        <v>19</v>
      </c>
      <c r="AE3177" s="2" t="s">
        <v>25</v>
      </c>
      <c r="AF3177" s="2" t="s">
        <v>6472</v>
      </c>
      <c r="AG3177" s="2" t="s">
        <v>9</v>
      </c>
      <c r="AI3177" s="1" t="str">
        <f t="shared" si="100"/>
        <v>25(1)</v>
      </c>
      <c r="AJ3177" s="1" t="str">
        <f t="shared" si="101"/>
        <v>025(001)-286～287</v>
      </c>
    </row>
    <row r="3178" spans="1:36" x14ac:dyDescent="0.55000000000000004">
      <c r="A3178" s="1">
        <v>3663</v>
      </c>
      <c r="B3178" s="1" t="s">
        <v>6474</v>
      </c>
      <c r="C3178" t="s">
        <v>11715</v>
      </c>
      <c r="D3178" s="1" t="s">
        <v>20824</v>
      </c>
      <c r="E3178" s="2" t="s">
        <v>6470</v>
      </c>
      <c r="F3178" s="16" t="s">
        <v>15434</v>
      </c>
      <c r="G3178" s="12">
        <v>25</v>
      </c>
      <c r="H3178" s="12">
        <v>1</v>
      </c>
      <c r="I3178" s="2" t="s">
        <v>6476</v>
      </c>
      <c r="J3178" s="2" t="s">
        <v>6476</v>
      </c>
      <c r="K3178" s="1" t="s">
        <v>16785</v>
      </c>
      <c r="L3178" s="1" t="s">
        <v>16785</v>
      </c>
      <c r="M3178" s="1" t="s">
        <v>4792</v>
      </c>
      <c r="AC3178" s="10" t="e">
        <v>#N/A</v>
      </c>
      <c r="AD3178" s="2" t="s">
        <v>19</v>
      </c>
      <c r="AE3178" s="2" t="s">
        <v>25</v>
      </c>
      <c r="AF3178" s="2" t="s">
        <v>6475</v>
      </c>
      <c r="AG3178" s="2" t="s">
        <v>9</v>
      </c>
      <c r="AI3178" s="1" t="str">
        <f t="shared" si="100"/>
        <v>25(1)</v>
      </c>
      <c r="AJ3178" s="1" t="str">
        <f t="shared" si="101"/>
        <v>025(001)-287～287</v>
      </c>
    </row>
    <row r="3179" spans="1:36" x14ac:dyDescent="0.55000000000000004">
      <c r="A3179" s="1">
        <v>3664</v>
      </c>
      <c r="B3179" s="1" t="s">
        <v>6477</v>
      </c>
      <c r="C3179" t="s">
        <v>11715</v>
      </c>
      <c r="D3179" s="1" t="s">
        <v>20824</v>
      </c>
      <c r="E3179" s="2" t="s">
        <v>6470</v>
      </c>
      <c r="F3179" s="16" t="s">
        <v>15434</v>
      </c>
      <c r="G3179" s="12">
        <v>25</v>
      </c>
      <c r="H3179" s="12">
        <v>1</v>
      </c>
      <c r="I3179" s="2" t="s">
        <v>6476</v>
      </c>
      <c r="J3179" s="2" t="s">
        <v>2743</v>
      </c>
      <c r="K3179" s="1" t="s">
        <v>16785</v>
      </c>
      <c r="L3179" s="1" t="s">
        <v>16785</v>
      </c>
      <c r="M3179" s="1" t="s">
        <v>1509</v>
      </c>
      <c r="AC3179" s="10" t="e">
        <v>#N/A</v>
      </c>
      <c r="AD3179" s="2" t="s">
        <v>19</v>
      </c>
      <c r="AE3179" s="2" t="s">
        <v>3894</v>
      </c>
      <c r="AF3179" s="2" t="s">
        <v>6478</v>
      </c>
      <c r="AG3179" s="2" t="s">
        <v>9</v>
      </c>
      <c r="AI3179" s="1" t="str">
        <f t="shared" si="100"/>
        <v>25(1)</v>
      </c>
      <c r="AJ3179" s="1" t="str">
        <f t="shared" si="101"/>
        <v>025(001)-287～288</v>
      </c>
    </row>
    <row r="3180" spans="1:36" x14ac:dyDescent="0.55000000000000004">
      <c r="A3180" s="1">
        <v>3665</v>
      </c>
      <c r="B3180" s="1" t="s">
        <v>6372</v>
      </c>
      <c r="C3180" t="s">
        <v>11715</v>
      </c>
      <c r="D3180" s="1" t="s">
        <v>20824</v>
      </c>
      <c r="E3180" s="2" t="s">
        <v>6470</v>
      </c>
      <c r="F3180" s="16" t="s">
        <v>15434</v>
      </c>
      <c r="G3180" s="12">
        <v>25</v>
      </c>
      <c r="H3180" s="12">
        <v>1</v>
      </c>
      <c r="I3180" s="1">
        <v>288</v>
      </c>
      <c r="J3180" s="1">
        <v>290</v>
      </c>
      <c r="K3180" s="1" t="s">
        <v>16785</v>
      </c>
      <c r="L3180" s="1" t="s">
        <v>17307</v>
      </c>
      <c r="M3180" s="1" t="s">
        <v>16408</v>
      </c>
      <c r="AC3180" s="10" t="s">
        <v>15806</v>
      </c>
      <c r="AD3180" s="2" t="s">
        <v>3357</v>
      </c>
      <c r="AE3180" s="2"/>
      <c r="AF3180" s="2" t="s">
        <v>6373</v>
      </c>
      <c r="AG3180" s="2" t="s">
        <v>9</v>
      </c>
      <c r="AI3180" s="1" t="str">
        <f t="shared" si="100"/>
        <v>25(1)</v>
      </c>
      <c r="AJ3180" s="1" t="str">
        <f t="shared" si="101"/>
        <v>025(001)-288～290</v>
      </c>
    </row>
    <row r="3181" spans="1:36" x14ac:dyDescent="0.55000000000000004">
      <c r="A3181" s="1">
        <v>3667</v>
      </c>
      <c r="B3181" s="1" t="s">
        <v>9407</v>
      </c>
      <c r="C3181" t="s">
        <v>11715</v>
      </c>
      <c r="D3181" s="1" t="s">
        <v>20824</v>
      </c>
      <c r="E3181" s="2" t="s">
        <v>6470</v>
      </c>
      <c r="F3181" s="16" t="s">
        <v>15434</v>
      </c>
      <c r="G3181" s="12">
        <v>25</v>
      </c>
      <c r="H3181" s="12">
        <v>1</v>
      </c>
      <c r="I3181" s="2" t="s">
        <v>6479</v>
      </c>
      <c r="J3181" s="2" t="s">
        <v>2747</v>
      </c>
      <c r="K3181" s="1" t="s">
        <v>16785</v>
      </c>
      <c r="L3181" s="1" t="s">
        <v>16785</v>
      </c>
      <c r="M3181" s="1" t="s">
        <v>16785</v>
      </c>
      <c r="AC3181" s="10" t="e">
        <v>#N/A</v>
      </c>
      <c r="AD3181" s="1" t="s">
        <v>19</v>
      </c>
      <c r="AE3181" s="1" t="s">
        <v>28</v>
      </c>
      <c r="AF3181" s="2" t="s">
        <v>6480</v>
      </c>
      <c r="AG3181" s="2" t="s">
        <v>9</v>
      </c>
      <c r="AI3181" s="1" t="str">
        <f t="shared" si="100"/>
        <v>25(1)</v>
      </c>
      <c r="AJ3181" s="1" t="str">
        <f t="shared" si="101"/>
        <v>025(001)-290～292</v>
      </c>
    </row>
    <row r="3182" spans="1:36" x14ac:dyDescent="0.55000000000000004">
      <c r="A3182" s="1">
        <v>3668</v>
      </c>
      <c r="B3182" s="1" t="s">
        <v>6512</v>
      </c>
      <c r="C3182" t="s">
        <v>11717</v>
      </c>
      <c r="D3182" s="1" t="s">
        <v>20824</v>
      </c>
      <c r="E3182" s="2" t="s">
        <v>6514</v>
      </c>
      <c r="F3182" s="16" t="s">
        <v>15435</v>
      </c>
      <c r="G3182" s="12">
        <v>25</v>
      </c>
      <c r="H3182" s="12">
        <v>2</v>
      </c>
      <c r="I3182" s="2" t="s">
        <v>753</v>
      </c>
      <c r="J3182" s="2" t="s">
        <v>753</v>
      </c>
      <c r="K3182" s="1" t="s">
        <v>16785</v>
      </c>
      <c r="L3182" s="1" t="s">
        <v>16785</v>
      </c>
      <c r="M3182" s="1" t="s">
        <v>1763</v>
      </c>
      <c r="AC3182" s="10" t="e">
        <v>#N/A</v>
      </c>
      <c r="AD3182" s="2" t="s">
        <v>19</v>
      </c>
      <c r="AE3182" s="2" t="s">
        <v>20</v>
      </c>
      <c r="AF3182" s="2" t="s">
        <v>6513</v>
      </c>
      <c r="AG3182" s="2" t="s">
        <v>9</v>
      </c>
      <c r="AI3182" s="1" t="str">
        <f t="shared" si="100"/>
        <v>25(2)</v>
      </c>
      <c r="AJ3182" s="1" t="str">
        <f t="shared" si="101"/>
        <v>025(002)-017～017</v>
      </c>
    </row>
    <row r="3183" spans="1:36" x14ac:dyDescent="0.55000000000000004">
      <c r="A3183" s="1">
        <v>3670</v>
      </c>
      <c r="B3183" s="1" t="s">
        <v>6516</v>
      </c>
      <c r="C3183" t="s">
        <v>11717</v>
      </c>
      <c r="D3183" s="1" t="s">
        <v>20824</v>
      </c>
      <c r="E3183" s="2" t="s">
        <v>6514</v>
      </c>
      <c r="F3183" s="16" t="s">
        <v>15435</v>
      </c>
      <c r="G3183" s="12">
        <v>25</v>
      </c>
      <c r="H3183" s="12">
        <v>2</v>
      </c>
      <c r="I3183" s="2" t="s">
        <v>88</v>
      </c>
      <c r="J3183" s="2" t="s">
        <v>93</v>
      </c>
      <c r="K3183" s="1" t="s">
        <v>16785</v>
      </c>
      <c r="L3183" s="1" t="s">
        <v>16785</v>
      </c>
      <c r="M3183" s="1" t="s">
        <v>3275</v>
      </c>
      <c r="AC3183" s="10" t="e">
        <v>#N/A</v>
      </c>
      <c r="AD3183" s="2" t="s">
        <v>19</v>
      </c>
      <c r="AE3183" s="2" t="s">
        <v>25</v>
      </c>
      <c r="AF3183" s="2" t="s">
        <v>6517</v>
      </c>
      <c r="AG3183" s="2" t="s">
        <v>9</v>
      </c>
      <c r="AI3183" s="1" t="str">
        <f t="shared" si="100"/>
        <v>25(2)</v>
      </c>
      <c r="AJ3183" s="1" t="str">
        <f t="shared" si="101"/>
        <v>025(002)-018～019</v>
      </c>
    </row>
    <row r="3184" spans="1:36" x14ac:dyDescent="0.55000000000000004">
      <c r="A3184" s="1">
        <v>3671</v>
      </c>
      <c r="B3184" s="1" t="s">
        <v>6374</v>
      </c>
      <c r="C3184" t="s">
        <v>11717</v>
      </c>
      <c r="D3184" s="1" t="s">
        <v>20824</v>
      </c>
      <c r="E3184" s="2" t="s">
        <v>6514</v>
      </c>
      <c r="F3184" s="16" t="s">
        <v>15435</v>
      </c>
      <c r="G3184" s="12">
        <v>25</v>
      </c>
      <c r="H3184" s="12">
        <v>2</v>
      </c>
      <c r="I3184" s="1">
        <v>19</v>
      </c>
      <c r="J3184" s="1">
        <v>20</v>
      </c>
      <c r="K3184" s="1" t="s">
        <v>16785</v>
      </c>
      <c r="L3184" s="1" t="s">
        <v>16785</v>
      </c>
      <c r="M3184" s="1" t="s">
        <v>2892</v>
      </c>
      <c r="AC3184" s="10" t="e">
        <v>#N/A</v>
      </c>
      <c r="AD3184" s="2" t="s">
        <v>3357</v>
      </c>
      <c r="AE3184" s="2"/>
      <c r="AF3184" s="2" t="s">
        <v>6375</v>
      </c>
      <c r="AG3184" s="2" t="s">
        <v>9</v>
      </c>
      <c r="AI3184" s="1" t="str">
        <f t="shared" si="100"/>
        <v>25(2)</v>
      </c>
      <c r="AJ3184" s="1" t="str">
        <f t="shared" si="101"/>
        <v>025(002)-019～020</v>
      </c>
    </row>
    <row r="3185" spans="1:36" x14ac:dyDescent="0.55000000000000004">
      <c r="A3185" s="1">
        <v>3674</v>
      </c>
      <c r="B3185" s="1" t="s">
        <v>6518</v>
      </c>
      <c r="C3185" t="s">
        <v>11717</v>
      </c>
      <c r="D3185" s="1" t="s">
        <v>20824</v>
      </c>
      <c r="E3185" s="2" t="s">
        <v>6514</v>
      </c>
      <c r="F3185" s="16" t="s">
        <v>15435</v>
      </c>
      <c r="G3185" s="12">
        <v>25</v>
      </c>
      <c r="H3185" s="12">
        <v>2</v>
      </c>
      <c r="I3185" s="2" t="s">
        <v>779</v>
      </c>
      <c r="J3185" s="2" t="s">
        <v>104</v>
      </c>
      <c r="K3185" s="1" t="s">
        <v>16785</v>
      </c>
      <c r="L3185" s="1" t="s">
        <v>16785</v>
      </c>
      <c r="M3185" s="1" t="s">
        <v>1263</v>
      </c>
      <c r="AC3185" s="10" t="e">
        <v>#N/A</v>
      </c>
      <c r="AD3185" s="2" t="s">
        <v>19</v>
      </c>
      <c r="AE3185" s="2" t="s">
        <v>25</v>
      </c>
      <c r="AF3185" s="2" t="s">
        <v>6519</v>
      </c>
      <c r="AG3185" s="2" t="s">
        <v>9</v>
      </c>
      <c r="AI3185" s="1" t="str">
        <f t="shared" si="100"/>
        <v>25(2)</v>
      </c>
      <c r="AJ3185" s="1" t="str">
        <f t="shared" si="101"/>
        <v>025(002)-021～022</v>
      </c>
    </row>
    <row r="3186" spans="1:36" x14ac:dyDescent="0.55000000000000004">
      <c r="A3186" s="1">
        <v>3675</v>
      </c>
      <c r="B3186" s="1" t="s">
        <v>6376</v>
      </c>
      <c r="C3186" t="s">
        <v>11717</v>
      </c>
      <c r="D3186" s="1" t="s">
        <v>20824</v>
      </c>
      <c r="E3186" s="2" t="s">
        <v>6514</v>
      </c>
      <c r="F3186" s="16" t="s">
        <v>15435</v>
      </c>
      <c r="G3186" s="12">
        <v>25</v>
      </c>
      <c r="H3186" s="12">
        <v>2</v>
      </c>
      <c r="I3186" s="1">
        <v>22</v>
      </c>
      <c r="J3186" s="1">
        <v>23</v>
      </c>
      <c r="K3186" s="1" t="s">
        <v>16785</v>
      </c>
      <c r="L3186" s="1" t="s">
        <v>16785</v>
      </c>
      <c r="M3186" s="1" t="s">
        <v>16387</v>
      </c>
      <c r="AC3186" s="10" t="e">
        <v>#N/A</v>
      </c>
      <c r="AD3186" s="2" t="s">
        <v>3357</v>
      </c>
      <c r="AE3186" s="2"/>
      <c r="AF3186" s="2" t="s">
        <v>6377</v>
      </c>
      <c r="AG3186" s="2" t="s">
        <v>9</v>
      </c>
      <c r="AI3186" s="1" t="str">
        <f t="shared" si="100"/>
        <v>25(2)</v>
      </c>
      <c r="AJ3186" s="1" t="str">
        <f t="shared" si="101"/>
        <v>025(002)-022～023</v>
      </c>
    </row>
    <row r="3187" spans="1:36" x14ac:dyDescent="0.55000000000000004">
      <c r="A3187" s="1">
        <v>3678</v>
      </c>
      <c r="B3187" s="1" t="s">
        <v>6520</v>
      </c>
      <c r="C3187" t="s">
        <v>11717</v>
      </c>
      <c r="D3187" s="1" t="s">
        <v>20824</v>
      </c>
      <c r="E3187" s="2" t="s">
        <v>6514</v>
      </c>
      <c r="F3187" s="16" t="s">
        <v>15435</v>
      </c>
      <c r="G3187" s="12">
        <v>25</v>
      </c>
      <c r="H3187" s="12">
        <v>2</v>
      </c>
      <c r="I3187" s="2" t="s">
        <v>22</v>
      </c>
      <c r="J3187" s="2" t="s">
        <v>1104</v>
      </c>
      <c r="K3187" s="1" t="s">
        <v>16785</v>
      </c>
      <c r="L3187" s="1" t="s">
        <v>16785</v>
      </c>
      <c r="M3187" s="1" t="s">
        <v>16409</v>
      </c>
      <c r="AC3187" s="10" t="e">
        <v>#N/A</v>
      </c>
      <c r="AD3187" s="2" t="s">
        <v>19</v>
      </c>
      <c r="AE3187" s="2" t="s">
        <v>3894</v>
      </c>
      <c r="AF3187" s="2" t="s">
        <v>6521</v>
      </c>
      <c r="AG3187" s="2" t="s">
        <v>9</v>
      </c>
      <c r="AI3187" s="1" t="str">
        <f t="shared" si="100"/>
        <v>25(2)</v>
      </c>
      <c r="AJ3187" s="1" t="str">
        <f t="shared" si="101"/>
        <v>025(002)-023～024</v>
      </c>
    </row>
    <row r="3188" spans="1:36" x14ac:dyDescent="0.55000000000000004">
      <c r="A3188" s="1">
        <v>3679</v>
      </c>
      <c r="B3188" s="1" t="s">
        <v>6378</v>
      </c>
      <c r="C3188" t="s">
        <v>11717</v>
      </c>
      <c r="D3188" s="1" t="s">
        <v>20824</v>
      </c>
      <c r="E3188" s="2" t="s">
        <v>6514</v>
      </c>
      <c r="F3188" s="16" t="s">
        <v>15435</v>
      </c>
      <c r="G3188" s="12">
        <v>25</v>
      </c>
      <c r="H3188" s="12">
        <v>2</v>
      </c>
      <c r="I3188" s="1">
        <v>25</v>
      </c>
      <c r="J3188" s="1">
        <v>25</v>
      </c>
      <c r="K3188" s="1" t="s">
        <v>16785</v>
      </c>
      <c r="L3188" s="1" t="s">
        <v>16785</v>
      </c>
      <c r="M3188" s="1" t="s">
        <v>16410</v>
      </c>
      <c r="AC3188" s="10" t="e">
        <v>#N/A</v>
      </c>
      <c r="AD3188" s="2" t="s">
        <v>3357</v>
      </c>
      <c r="AE3188" s="2"/>
      <c r="AF3188" s="2" t="s">
        <v>6379</v>
      </c>
      <c r="AG3188" s="2" t="s">
        <v>9</v>
      </c>
      <c r="AI3188" s="1" t="str">
        <f t="shared" si="100"/>
        <v>25(2)</v>
      </c>
      <c r="AJ3188" s="1" t="str">
        <f t="shared" si="101"/>
        <v>025(002)-025～025</v>
      </c>
    </row>
    <row r="3189" spans="1:36" x14ac:dyDescent="0.55000000000000004">
      <c r="A3189" s="1">
        <v>3681</v>
      </c>
      <c r="B3189" s="1" t="s">
        <v>6522</v>
      </c>
      <c r="C3189" t="s">
        <v>11717</v>
      </c>
      <c r="D3189" s="1" t="s">
        <v>20824</v>
      </c>
      <c r="E3189" s="2" t="s">
        <v>6514</v>
      </c>
      <c r="F3189" s="16" t="s">
        <v>15435</v>
      </c>
      <c r="G3189" s="12">
        <v>25</v>
      </c>
      <c r="H3189" s="12">
        <v>2</v>
      </c>
      <c r="I3189" s="2" t="s">
        <v>113</v>
      </c>
      <c r="J3189" s="2" t="s">
        <v>116</v>
      </c>
      <c r="K3189" s="1" t="s">
        <v>16785</v>
      </c>
      <c r="L3189" s="1" t="s">
        <v>16785</v>
      </c>
      <c r="M3189" s="1" t="s">
        <v>4365</v>
      </c>
      <c r="AC3189" s="10" t="e">
        <v>#N/A</v>
      </c>
      <c r="AD3189" s="2" t="s">
        <v>19</v>
      </c>
      <c r="AE3189" s="2" t="s">
        <v>3889</v>
      </c>
      <c r="AF3189" s="2" t="s">
        <v>6523</v>
      </c>
      <c r="AG3189" s="2" t="s">
        <v>9</v>
      </c>
      <c r="AI3189" s="1" t="str">
        <f t="shared" si="100"/>
        <v>25(2)</v>
      </c>
      <c r="AJ3189" s="1" t="str">
        <f t="shared" si="101"/>
        <v>025(002)-026～027</v>
      </c>
    </row>
    <row r="3190" spans="1:36" x14ac:dyDescent="0.55000000000000004">
      <c r="A3190" s="1">
        <v>3682</v>
      </c>
      <c r="B3190" s="1" t="s">
        <v>9407</v>
      </c>
      <c r="C3190" t="s">
        <v>11717</v>
      </c>
      <c r="D3190" s="1" t="s">
        <v>20824</v>
      </c>
      <c r="E3190" s="2" t="s">
        <v>6514</v>
      </c>
      <c r="F3190" s="16" t="s">
        <v>15435</v>
      </c>
      <c r="G3190" s="12">
        <v>25</v>
      </c>
      <c r="H3190" s="12">
        <v>2</v>
      </c>
      <c r="I3190" s="2" t="s">
        <v>116</v>
      </c>
      <c r="J3190" s="2" t="s">
        <v>577</v>
      </c>
      <c r="K3190" s="1" t="s">
        <v>16785</v>
      </c>
      <c r="L3190" s="1" t="s">
        <v>16785</v>
      </c>
      <c r="M3190" s="1" t="s">
        <v>16785</v>
      </c>
      <c r="AC3190" s="10" t="e">
        <v>#N/A</v>
      </c>
      <c r="AD3190" s="1" t="s">
        <v>19</v>
      </c>
      <c r="AE3190" s="1" t="s">
        <v>28</v>
      </c>
      <c r="AF3190" s="2" t="s">
        <v>6524</v>
      </c>
      <c r="AG3190" s="2" t="s">
        <v>9</v>
      </c>
      <c r="AI3190" s="1" t="str">
        <f t="shared" si="100"/>
        <v>25(2)</v>
      </c>
      <c r="AJ3190" s="1" t="str">
        <f t="shared" si="101"/>
        <v>025(002)-027～031</v>
      </c>
    </row>
    <row r="3191" spans="1:36" x14ac:dyDescent="0.55000000000000004">
      <c r="A3191" s="1">
        <v>3683</v>
      </c>
      <c r="B3191" s="1" t="s">
        <v>9483</v>
      </c>
      <c r="C3191" t="s">
        <v>11717</v>
      </c>
      <c r="D3191" s="1" t="s">
        <v>20824</v>
      </c>
      <c r="E3191" s="2" t="s">
        <v>6514</v>
      </c>
      <c r="F3191" s="16" t="s">
        <v>15435</v>
      </c>
      <c r="G3191" s="12">
        <v>25</v>
      </c>
      <c r="H3191" s="12">
        <v>2</v>
      </c>
      <c r="I3191" s="2" t="s">
        <v>123</v>
      </c>
      <c r="J3191" s="2" t="s">
        <v>123</v>
      </c>
      <c r="K3191" s="1" t="s">
        <v>16785</v>
      </c>
      <c r="L3191" s="1" t="s">
        <v>16785</v>
      </c>
      <c r="M3191" s="1" t="s">
        <v>16785</v>
      </c>
      <c r="AC3191" s="10" t="e">
        <v>#N/A</v>
      </c>
      <c r="AD3191" s="1" t="s">
        <v>19</v>
      </c>
      <c r="AE3191" s="1" t="s">
        <v>28</v>
      </c>
      <c r="AF3191" s="2" t="s">
        <v>6515</v>
      </c>
      <c r="AG3191" s="2" t="s">
        <v>9</v>
      </c>
      <c r="AI3191" s="1" t="str">
        <f t="shared" si="100"/>
        <v>25(2)</v>
      </c>
      <c r="AJ3191" s="1" t="str">
        <f t="shared" si="101"/>
        <v>025(002)-032～032</v>
      </c>
    </row>
    <row r="3192" spans="1:36" x14ac:dyDescent="0.55000000000000004">
      <c r="A3192" s="1">
        <v>3684</v>
      </c>
      <c r="B3192" s="1" t="s">
        <v>6525</v>
      </c>
      <c r="C3192" t="s">
        <v>11719</v>
      </c>
      <c r="D3192" s="1" t="s">
        <v>20824</v>
      </c>
      <c r="E3192" s="2" t="s">
        <v>6527</v>
      </c>
      <c r="F3192" s="16" t="s">
        <v>15436</v>
      </c>
      <c r="G3192" s="12">
        <v>25</v>
      </c>
      <c r="H3192" s="12">
        <v>3</v>
      </c>
      <c r="I3192" s="2" t="s">
        <v>109</v>
      </c>
      <c r="J3192" s="2" t="s">
        <v>109</v>
      </c>
      <c r="K3192" s="1" t="s">
        <v>16785</v>
      </c>
      <c r="L3192" s="1" t="s">
        <v>16785</v>
      </c>
      <c r="M3192" s="1" t="s">
        <v>16200</v>
      </c>
      <c r="AC3192" s="10" t="e">
        <v>#N/A</v>
      </c>
      <c r="AD3192" s="2" t="s">
        <v>19</v>
      </c>
      <c r="AE3192" s="2" t="s">
        <v>20</v>
      </c>
      <c r="AF3192" s="2" t="s">
        <v>6526</v>
      </c>
      <c r="AG3192" s="2" t="s">
        <v>9</v>
      </c>
      <c r="AI3192" s="1" t="str">
        <f t="shared" si="100"/>
        <v>25(3)</v>
      </c>
      <c r="AJ3192" s="1" t="str">
        <f t="shared" si="101"/>
        <v>025(003)-033～033</v>
      </c>
    </row>
    <row r="3193" spans="1:36" x14ac:dyDescent="0.55000000000000004">
      <c r="A3193" s="1">
        <v>3685</v>
      </c>
      <c r="B3193" s="1" t="s">
        <v>6380</v>
      </c>
      <c r="C3193" t="s">
        <v>11719</v>
      </c>
      <c r="D3193" s="1" t="s">
        <v>20824</v>
      </c>
      <c r="E3193" s="2" t="s">
        <v>6527</v>
      </c>
      <c r="F3193" s="16" t="s">
        <v>15436</v>
      </c>
      <c r="G3193" s="12">
        <v>25</v>
      </c>
      <c r="H3193" s="12">
        <v>3</v>
      </c>
      <c r="I3193" s="1">
        <v>34</v>
      </c>
      <c r="J3193" s="1">
        <v>35</v>
      </c>
      <c r="K3193" s="1" t="s">
        <v>16785</v>
      </c>
      <c r="L3193" s="1" t="s">
        <v>16785</v>
      </c>
      <c r="M3193" s="1" t="s">
        <v>16245</v>
      </c>
      <c r="AC3193" s="10" t="e">
        <v>#N/A</v>
      </c>
      <c r="AD3193" s="2" t="s">
        <v>3357</v>
      </c>
      <c r="AE3193" s="2"/>
      <c r="AF3193" s="2" t="s">
        <v>6381</v>
      </c>
      <c r="AG3193" s="2" t="s">
        <v>9</v>
      </c>
      <c r="AI3193" s="1" t="str">
        <f t="shared" si="100"/>
        <v>25(3)</v>
      </c>
      <c r="AJ3193" s="1" t="str">
        <f t="shared" si="101"/>
        <v>025(003)-034～035</v>
      </c>
    </row>
    <row r="3194" spans="1:36" x14ac:dyDescent="0.55000000000000004">
      <c r="A3194" s="1">
        <v>3688</v>
      </c>
      <c r="B3194" s="1" t="s">
        <v>6528</v>
      </c>
      <c r="C3194" t="s">
        <v>11719</v>
      </c>
      <c r="D3194" s="1" t="s">
        <v>20824</v>
      </c>
      <c r="E3194" s="2" t="s">
        <v>6527</v>
      </c>
      <c r="F3194" s="16" t="s">
        <v>15436</v>
      </c>
      <c r="G3194" s="12">
        <v>25</v>
      </c>
      <c r="H3194" s="12">
        <v>3</v>
      </c>
      <c r="I3194" s="2" t="s">
        <v>89</v>
      </c>
      <c r="J3194" s="2" t="s">
        <v>89</v>
      </c>
      <c r="K3194" s="1" t="s">
        <v>16785</v>
      </c>
      <c r="L3194" s="1" t="s">
        <v>16785</v>
      </c>
      <c r="M3194" s="1" t="s">
        <v>4857</v>
      </c>
      <c r="AC3194" s="10" t="e">
        <v>#N/A</v>
      </c>
      <c r="AD3194" s="2" t="s">
        <v>19</v>
      </c>
      <c r="AE3194" s="2" t="s">
        <v>25</v>
      </c>
      <c r="AF3194" s="2" t="s">
        <v>6529</v>
      </c>
      <c r="AG3194" s="2" t="s">
        <v>9</v>
      </c>
      <c r="AI3194" s="1" t="str">
        <f t="shared" si="100"/>
        <v>25(3)</v>
      </c>
      <c r="AJ3194" s="1" t="str">
        <f t="shared" si="101"/>
        <v>025(003)-035～035</v>
      </c>
    </row>
    <row r="3195" spans="1:36" x14ac:dyDescent="0.55000000000000004">
      <c r="A3195" s="1">
        <v>3689</v>
      </c>
      <c r="B3195" s="1" t="s">
        <v>6382</v>
      </c>
      <c r="C3195" t="s">
        <v>11719</v>
      </c>
      <c r="D3195" s="1" t="s">
        <v>20824</v>
      </c>
      <c r="E3195" s="2" t="s">
        <v>6527</v>
      </c>
      <c r="F3195" s="16" t="s">
        <v>15436</v>
      </c>
      <c r="G3195" s="12">
        <v>25</v>
      </c>
      <c r="H3195" s="12">
        <v>3</v>
      </c>
      <c r="I3195" s="1">
        <v>35</v>
      </c>
      <c r="J3195" s="1">
        <v>38</v>
      </c>
      <c r="K3195" s="1" t="s">
        <v>16785</v>
      </c>
      <c r="L3195" s="1" t="s">
        <v>16985</v>
      </c>
      <c r="M3195" s="1" t="s">
        <v>16411</v>
      </c>
      <c r="AC3195" s="10" t="s">
        <v>15807</v>
      </c>
      <c r="AD3195" s="2" t="s">
        <v>3357</v>
      </c>
      <c r="AE3195" s="2"/>
      <c r="AF3195" s="2" t="s">
        <v>6383</v>
      </c>
      <c r="AG3195" s="2" t="s">
        <v>9</v>
      </c>
      <c r="AI3195" s="1" t="str">
        <f t="shared" si="100"/>
        <v>25(3)</v>
      </c>
      <c r="AJ3195" s="1" t="str">
        <f t="shared" si="101"/>
        <v>025(003)-035～038</v>
      </c>
    </row>
    <row r="3196" spans="1:36" x14ac:dyDescent="0.55000000000000004">
      <c r="A3196" s="1">
        <v>3690</v>
      </c>
      <c r="B3196" s="1" t="s">
        <v>6530</v>
      </c>
      <c r="C3196" t="s">
        <v>11719</v>
      </c>
      <c r="D3196" s="1" t="s">
        <v>20824</v>
      </c>
      <c r="E3196" s="2" t="s">
        <v>6527</v>
      </c>
      <c r="F3196" s="16" t="s">
        <v>15436</v>
      </c>
      <c r="G3196" s="12">
        <v>25</v>
      </c>
      <c r="H3196" s="12">
        <v>3</v>
      </c>
      <c r="I3196" s="2" t="s">
        <v>89</v>
      </c>
      <c r="J3196" s="2" t="s">
        <v>140</v>
      </c>
      <c r="K3196" s="1" t="s">
        <v>16785</v>
      </c>
      <c r="L3196" s="1" t="s">
        <v>16985</v>
      </c>
      <c r="M3196" s="1" t="s">
        <v>16411</v>
      </c>
      <c r="AC3196" s="10" t="s">
        <v>15807</v>
      </c>
      <c r="AD3196" s="2" t="s">
        <v>19</v>
      </c>
      <c r="AE3196" s="2" t="s">
        <v>3894</v>
      </c>
      <c r="AF3196" s="2" t="s">
        <v>6531</v>
      </c>
      <c r="AG3196" s="2" t="s">
        <v>9</v>
      </c>
      <c r="AI3196" s="1" t="str">
        <f t="shared" si="100"/>
        <v>25(3)</v>
      </c>
      <c r="AJ3196" s="1" t="str">
        <f t="shared" si="101"/>
        <v>025(003)-035～038</v>
      </c>
    </row>
    <row r="3197" spans="1:36" x14ac:dyDescent="0.55000000000000004">
      <c r="A3197" s="1">
        <v>3692</v>
      </c>
      <c r="B3197" s="1" t="s">
        <v>6532</v>
      </c>
      <c r="C3197" t="s">
        <v>11719</v>
      </c>
      <c r="D3197" s="1" t="s">
        <v>20824</v>
      </c>
      <c r="E3197" s="2" t="s">
        <v>6527</v>
      </c>
      <c r="F3197" s="16" t="s">
        <v>15436</v>
      </c>
      <c r="G3197" s="12">
        <v>25</v>
      </c>
      <c r="H3197" s="12">
        <v>3</v>
      </c>
      <c r="I3197" s="2" t="s">
        <v>140</v>
      </c>
      <c r="J3197" s="2" t="s">
        <v>598</v>
      </c>
      <c r="K3197" s="1" t="s">
        <v>16785</v>
      </c>
      <c r="L3197" s="1" t="s">
        <v>16785</v>
      </c>
      <c r="M3197" s="1" t="s">
        <v>649</v>
      </c>
      <c r="AC3197" s="10" t="e">
        <v>#N/A</v>
      </c>
      <c r="AD3197" s="2" t="s">
        <v>19</v>
      </c>
      <c r="AE3197" s="2" t="s">
        <v>3894</v>
      </c>
      <c r="AF3197" s="2" t="s">
        <v>6533</v>
      </c>
      <c r="AG3197" s="2" t="s">
        <v>9</v>
      </c>
      <c r="AI3197" s="1" t="str">
        <f t="shared" si="100"/>
        <v>25(3)</v>
      </c>
      <c r="AJ3197" s="1" t="str">
        <f t="shared" si="101"/>
        <v>025(003)-038～039</v>
      </c>
    </row>
    <row r="3198" spans="1:36" x14ac:dyDescent="0.55000000000000004">
      <c r="A3198" s="1">
        <v>3694</v>
      </c>
      <c r="B3198" s="1" t="s">
        <v>6534</v>
      </c>
      <c r="C3198" t="s">
        <v>11719</v>
      </c>
      <c r="D3198" s="1" t="s">
        <v>20824</v>
      </c>
      <c r="E3198" s="2" t="s">
        <v>6527</v>
      </c>
      <c r="F3198" s="16" t="s">
        <v>15436</v>
      </c>
      <c r="G3198" s="12">
        <v>25</v>
      </c>
      <c r="H3198" s="12">
        <v>3</v>
      </c>
      <c r="I3198" s="2" t="s">
        <v>598</v>
      </c>
      <c r="J3198" s="2" t="s">
        <v>132</v>
      </c>
      <c r="K3198" s="1" t="s">
        <v>16785</v>
      </c>
      <c r="L3198" s="1" t="s">
        <v>16785</v>
      </c>
      <c r="M3198" s="1" t="s">
        <v>16412</v>
      </c>
      <c r="AC3198" s="10" t="e">
        <v>#N/A</v>
      </c>
      <c r="AD3198" s="2" t="s">
        <v>19</v>
      </c>
      <c r="AE3198" s="2" t="s">
        <v>3889</v>
      </c>
      <c r="AF3198" s="2" t="s">
        <v>6535</v>
      </c>
      <c r="AG3198" s="2" t="s">
        <v>9</v>
      </c>
      <c r="AI3198" s="1" t="str">
        <f t="shared" si="100"/>
        <v>25(3)</v>
      </c>
      <c r="AJ3198" s="1" t="str">
        <f t="shared" si="101"/>
        <v>025(003)-039～040</v>
      </c>
    </row>
    <row r="3199" spans="1:36" x14ac:dyDescent="0.55000000000000004">
      <c r="A3199" s="1">
        <v>3695</v>
      </c>
      <c r="B3199" s="1" t="s">
        <v>6536</v>
      </c>
      <c r="C3199" t="s">
        <v>11719</v>
      </c>
      <c r="D3199" s="1" t="s">
        <v>20824</v>
      </c>
      <c r="E3199" s="2" t="s">
        <v>6527</v>
      </c>
      <c r="F3199" s="16" t="s">
        <v>15436</v>
      </c>
      <c r="G3199" s="12">
        <v>25</v>
      </c>
      <c r="H3199" s="12">
        <v>3</v>
      </c>
      <c r="I3199" s="2" t="s">
        <v>132</v>
      </c>
      <c r="J3199" s="2" t="s">
        <v>605</v>
      </c>
      <c r="K3199" s="1" t="s">
        <v>16785</v>
      </c>
      <c r="L3199" s="1" t="s">
        <v>16785</v>
      </c>
      <c r="M3199" s="1" t="s">
        <v>16389</v>
      </c>
      <c r="AC3199" s="10" t="e">
        <v>#N/A</v>
      </c>
      <c r="AD3199" s="2" t="s">
        <v>19</v>
      </c>
      <c r="AE3199" s="2" t="s">
        <v>3894</v>
      </c>
      <c r="AF3199" s="2" t="s">
        <v>6537</v>
      </c>
      <c r="AG3199" s="2" t="s">
        <v>9</v>
      </c>
      <c r="AI3199" s="1" t="str">
        <f t="shared" si="100"/>
        <v>25(3)</v>
      </c>
      <c r="AJ3199" s="1" t="str">
        <f t="shared" si="101"/>
        <v>025(003)-040～041</v>
      </c>
    </row>
    <row r="3200" spans="1:36" x14ac:dyDescent="0.55000000000000004">
      <c r="A3200" s="1">
        <v>3696</v>
      </c>
      <c r="B3200" s="1" t="s">
        <v>9407</v>
      </c>
      <c r="C3200" t="s">
        <v>11719</v>
      </c>
      <c r="D3200" s="1" t="s">
        <v>20824</v>
      </c>
      <c r="E3200" s="2" t="s">
        <v>6527</v>
      </c>
      <c r="F3200" s="16" t="s">
        <v>15436</v>
      </c>
      <c r="G3200" s="12">
        <v>25</v>
      </c>
      <c r="H3200" s="12">
        <v>3</v>
      </c>
      <c r="I3200" s="2" t="s">
        <v>605</v>
      </c>
      <c r="J3200" s="2" t="s">
        <v>147</v>
      </c>
      <c r="K3200" s="1" t="s">
        <v>16785</v>
      </c>
      <c r="L3200" s="1" t="s">
        <v>16785</v>
      </c>
      <c r="M3200" s="1" t="s">
        <v>16785</v>
      </c>
      <c r="AC3200" s="10" t="e">
        <v>#N/A</v>
      </c>
      <c r="AD3200" s="1" t="s">
        <v>19</v>
      </c>
      <c r="AE3200" s="1" t="s">
        <v>28</v>
      </c>
      <c r="AF3200" s="2" t="s">
        <v>6538</v>
      </c>
      <c r="AG3200" s="2" t="s">
        <v>9</v>
      </c>
      <c r="AI3200" s="1" t="str">
        <f t="shared" si="100"/>
        <v>25(3)</v>
      </c>
      <c r="AJ3200" s="1" t="str">
        <f t="shared" si="101"/>
        <v>025(003)-041～044</v>
      </c>
    </row>
    <row r="3201" spans="1:36" x14ac:dyDescent="0.55000000000000004">
      <c r="A3201" s="1">
        <v>3697</v>
      </c>
      <c r="B3201" s="1" t="s">
        <v>6540</v>
      </c>
      <c r="C3201" t="s">
        <v>11721</v>
      </c>
      <c r="D3201" s="1" t="s">
        <v>20824</v>
      </c>
      <c r="E3201" s="2" t="s">
        <v>6539</v>
      </c>
      <c r="F3201" s="16" t="s">
        <v>15437</v>
      </c>
      <c r="G3201" s="12">
        <v>25</v>
      </c>
      <c r="H3201" s="12">
        <v>4</v>
      </c>
      <c r="I3201" s="2" t="s">
        <v>606</v>
      </c>
      <c r="J3201" s="2" t="s">
        <v>606</v>
      </c>
      <c r="K3201" s="1" t="s">
        <v>16785</v>
      </c>
      <c r="L3201" s="1" t="s">
        <v>16785</v>
      </c>
      <c r="M3201" s="1" t="s">
        <v>4160</v>
      </c>
      <c r="AC3201" s="10" t="e">
        <v>#N/A</v>
      </c>
      <c r="AD3201" s="2" t="s">
        <v>19</v>
      </c>
      <c r="AE3201" s="2" t="s">
        <v>20</v>
      </c>
      <c r="AF3201" s="2" t="s">
        <v>6541</v>
      </c>
      <c r="AG3201" s="2" t="s">
        <v>9</v>
      </c>
      <c r="AI3201" s="1" t="str">
        <f t="shared" si="100"/>
        <v>25(4)</v>
      </c>
      <c r="AJ3201" s="1" t="str">
        <f t="shared" si="101"/>
        <v>025(004)-045～045</v>
      </c>
    </row>
    <row r="3202" spans="1:36" x14ac:dyDescent="0.55000000000000004">
      <c r="A3202" s="1">
        <v>3698</v>
      </c>
      <c r="B3202" s="1" t="s">
        <v>6384</v>
      </c>
      <c r="C3202" t="s">
        <v>11721</v>
      </c>
      <c r="D3202" s="1" t="s">
        <v>20824</v>
      </c>
      <c r="E3202" s="2" t="s">
        <v>6539</v>
      </c>
      <c r="F3202" s="16" t="s">
        <v>15437</v>
      </c>
      <c r="G3202" s="12">
        <v>25</v>
      </c>
      <c r="H3202" s="12">
        <v>4</v>
      </c>
      <c r="I3202" s="1">
        <v>46</v>
      </c>
      <c r="J3202" s="1">
        <v>48</v>
      </c>
      <c r="K3202" s="1" t="s">
        <v>16785</v>
      </c>
      <c r="L3202" s="1" t="s">
        <v>17109</v>
      </c>
      <c r="M3202" s="1" t="s">
        <v>16288</v>
      </c>
      <c r="AC3202" s="10" t="s">
        <v>15808</v>
      </c>
      <c r="AD3202" s="2" t="s">
        <v>3357</v>
      </c>
      <c r="AE3202" s="2"/>
      <c r="AF3202" s="2" t="s">
        <v>6385</v>
      </c>
      <c r="AG3202" s="1" t="s">
        <v>9</v>
      </c>
      <c r="AI3202" s="1" t="str">
        <f t="shared" ref="AI3202:AI3265" si="102">G3202&amp;"("&amp;H3202&amp;")"</f>
        <v>25(4)</v>
      </c>
      <c r="AJ3202" s="1" t="str">
        <f t="shared" ref="AJ3202:AJ3265" si="103">TEXT(G3202,"000")&amp;"("&amp;TEXT(H3202,"000")&amp;")-"&amp;TEXT(I3202,"000")&amp;"～"&amp;TEXT(J3202,"000")</f>
        <v>025(004)-046～048</v>
      </c>
    </row>
    <row r="3203" spans="1:36" x14ac:dyDescent="0.55000000000000004">
      <c r="A3203" s="1">
        <v>3702</v>
      </c>
      <c r="B3203" s="1" t="s">
        <v>6542</v>
      </c>
      <c r="C3203" t="s">
        <v>11721</v>
      </c>
      <c r="D3203" s="1" t="s">
        <v>20824</v>
      </c>
      <c r="E3203" s="2" t="s">
        <v>6539</v>
      </c>
      <c r="F3203" s="16" t="s">
        <v>15437</v>
      </c>
      <c r="G3203" s="12">
        <v>25</v>
      </c>
      <c r="H3203" s="12">
        <v>4</v>
      </c>
      <c r="I3203" s="2" t="s">
        <v>160</v>
      </c>
      <c r="J3203" s="1">
        <v>50</v>
      </c>
      <c r="K3203" s="1" t="s">
        <v>16785</v>
      </c>
      <c r="L3203" s="1" t="s">
        <v>17140</v>
      </c>
      <c r="M3203" s="1" t="s">
        <v>16204</v>
      </c>
      <c r="AC3203" s="10" t="s">
        <v>15701</v>
      </c>
      <c r="AD3203" s="2" t="s">
        <v>19</v>
      </c>
      <c r="AE3203" s="2" t="s">
        <v>25</v>
      </c>
      <c r="AF3203" s="2" t="s">
        <v>6543</v>
      </c>
      <c r="AG3203" s="2" t="s">
        <v>9</v>
      </c>
      <c r="AI3203" s="1" t="str">
        <f t="shared" si="102"/>
        <v>25(4)</v>
      </c>
      <c r="AJ3203" s="1" t="str">
        <f t="shared" si="103"/>
        <v>025(004)-048～050</v>
      </c>
    </row>
    <row r="3204" spans="1:36" x14ac:dyDescent="0.55000000000000004">
      <c r="A3204" s="1">
        <v>3703</v>
      </c>
      <c r="B3204" s="1" t="s">
        <v>6386</v>
      </c>
      <c r="C3204" t="s">
        <v>11721</v>
      </c>
      <c r="D3204" s="1" t="s">
        <v>20824</v>
      </c>
      <c r="E3204" s="2" t="s">
        <v>6539</v>
      </c>
      <c r="F3204" s="16" t="s">
        <v>15437</v>
      </c>
      <c r="G3204" s="12">
        <v>25</v>
      </c>
      <c r="H3204" s="12">
        <v>4</v>
      </c>
      <c r="I3204" s="1">
        <v>50</v>
      </c>
      <c r="J3204" s="1">
        <v>52</v>
      </c>
      <c r="K3204" s="1" t="s">
        <v>16785</v>
      </c>
      <c r="L3204" s="1" t="s">
        <v>17165</v>
      </c>
      <c r="M3204" s="1" t="s">
        <v>16413</v>
      </c>
      <c r="AC3204" s="10" t="s">
        <v>15809</v>
      </c>
      <c r="AD3204" s="2" t="s">
        <v>3357</v>
      </c>
      <c r="AE3204" s="2"/>
      <c r="AF3204" s="2" t="s">
        <v>6387</v>
      </c>
      <c r="AG3204" s="1" t="s">
        <v>9</v>
      </c>
      <c r="AI3204" s="1" t="str">
        <f t="shared" si="102"/>
        <v>25(4)</v>
      </c>
      <c r="AJ3204" s="1" t="str">
        <f t="shared" si="103"/>
        <v>025(004)-050～052</v>
      </c>
    </row>
    <row r="3205" spans="1:36" x14ac:dyDescent="0.55000000000000004">
      <c r="A3205" s="1">
        <v>3706</v>
      </c>
      <c r="B3205" s="1" t="s">
        <v>6388</v>
      </c>
      <c r="C3205" t="s">
        <v>11721</v>
      </c>
      <c r="D3205" s="1" t="s">
        <v>20824</v>
      </c>
      <c r="E3205" s="2" t="s">
        <v>6539</v>
      </c>
      <c r="F3205" s="16" t="s">
        <v>15437</v>
      </c>
      <c r="G3205" s="12">
        <v>25</v>
      </c>
      <c r="H3205" s="12">
        <v>4</v>
      </c>
      <c r="I3205" s="1">
        <v>52</v>
      </c>
      <c r="J3205" s="1">
        <v>53</v>
      </c>
      <c r="K3205" s="1" t="s">
        <v>16785</v>
      </c>
      <c r="L3205" s="1" t="s">
        <v>16785</v>
      </c>
      <c r="M3205" s="1" t="s">
        <v>16358</v>
      </c>
      <c r="AC3205" s="10" t="e">
        <v>#N/A</v>
      </c>
      <c r="AD3205" s="2" t="s">
        <v>3357</v>
      </c>
      <c r="AE3205" s="2"/>
      <c r="AF3205" s="2" t="s">
        <v>6389</v>
      </c>
      <c r="AG3205" s="2" t="s">
        <v>9</v>
      </c>
      <c r="AI3205" s="1" t="str">
        <f t="shared" si="102"/>
        <v>25(4)</v>
      </c>
      <c r="AJ3205" s="1" t="str">
        <f t="shared" si="103"/>
        <v>025(004)-052～053</v>
      </c>
    </row>
    <row r="3206" spans="1:36" x14ac:dyDescent="0.55000000000000004">
      <c r="A3206" s="1">
        <v>3709</v>
      </c>
      <c r="B3206" s="1" t="s">
        <v>6544</v>
      </c>
      <c r="C3206" t="s">
        <v>11721</v>
      </c>
      <c r="D3206" s="1" t="s">
        <v>20824</v>
      </c>
      <c r="E3206" s="2" t="s">
        <v>6539</v>
      </c>
      <c r="F3206" s="16" t="s">
        <v>15437</v>
      </c>
      <c r="G3206" s="12">
        <v>25</v>
      </c>
      <c r="H3206" s="12">
        <v>4</v>
      </c>
      <c r="I3206" s="2" t="s">
        <v>170</v>
      </c>
      <c r="J3206" s="2" t="s">
        <v>629</v>
      </c>
      <c r="K3206" s="1" t="s">
        <v>16785</v>
      </c>
      <c r="L3206" s="1" t="s">
        <v>16785</v>
      </c>
      <c r="M3206" s="1" t="s">
        <v>16414</v>
      </c>
      <c r="AC3206" s="10" t="e">
        <v>#N/A</v>
      </c>
      <c r="AD3206" s="2" t="s">
        <v>19</v>
      </c>
      <c r="AE3206" s="2" t="s">
        <v>3894</v>
      </c>
      <c r="AF3206" s="2" t="s">
        <v>6545</v>
      </c>
      <c r="AG3206" s="2" t="s">
        <v>9</v>
      </c>
      <c r="AI3206" s="1" t="str">
        <f t="shared" si="102"/>
        <v>25(4)</v>
      </c>
      <c r="AJ3206" s="1" t="str">
        <f t="shared" si="103"/>
        <v>025(004)-053～054</v>
      </c>
    </row>
    <row r="3207" spans="1:36" x14ac:dyDescent="0.55000000000000004">
      <c r="A3207" s="1">
        <v>3710</v>
      </c>
      <c r="B3207" s="1" t="s">
        <v>6390</v>
      </c>
      <c r="C3207" t="s">
        <v>11721</v>
      </c>
      <c r="D3207" s="1" t="s">
        <v>20824</v>
      </c>
      <c r="E3207" s="2" t="s">
        <v>6539</v>
      </c>
      <c r="F3207" s="16" t="s">
        <v>15437</v>
      </c>
      <c r="G3207" s="12">
        <v>25</v>
      </c>
      <c r="H3207" s="12">
        <v>4</v>
      </c>
      <c r="I3207" s="1">
        <v>54</v>
      </c>
      <c r="J3207" s="1">
        <v>56</v>
      </c>
      <c r="K3207" s="1" t="s">
        <v>16785</v>
      </c>
      <c r="L3207" s="1" t="s">
        <v>17022</v>
      </c>
      <c r="M3207" s="1" t="s">
        <v>2968</v>
      </c>
      <c r="AC3207" s="10" t="s">
        <v>15810</v>
      </c>
      <c r="AD3207" s="2" t="s">
        <v>3357</v>
      </c>
      <c r="AE3207" s="2"/>
      <c r="AF3207" s="2" t="s">
        <v>6391</v>
      </c>
      <c r="AG3207" s="2" t="s">
        <v>9</v>
      </c>
      <c r="AI3207" s="1" t="str">
        <f t="shared" si="102"/>
        <v>25(4)</v>
      </c>
      <c r="AJ3207" s="1" t="str">
        <f t="shared" si="103"/>
        <v>025(004)-054～056</v>
      </c>
    </row>
    <row r="3208" spans="1:36" x14ac:dyDescent="0.55000000000000004">
      <c r="A3208" s="1">
        <v>3712</v>
      </c>
      <c r="B3208" s="1" t="s">
        <v>6546</v>
      </c>
      <c r="C3208" t="s">
        <v>11721</v>
      </c>
      <c r="D3208" s="1" t="s">
        <v>20824</v>
      </c>
      <c r="E3208" s="2" t="s">
        <v>6539</v>
      </c>
      <c r="F3208" s="16" t="s">
        <v>15437</v>
      </c>
      <c r="G3208" s="12">
        <v>25</v>
      </c>
      <c r="H3208" s="12">
        <v>4</v>
      </c>
      <c r="I3208" s="2" t="s">
        <v>633</v>
      </c>
      <c r="J3208" s="2" t="s">
        <v>179</v>
      </c>
      <c r="K3208" s="1" t="s">
        <v>16785</v>
      </c>
      <c r="L3208" s="1" t="s">
        <v>16785</v>
      </c>
      <c r="M3208" s="1" t="s">
        <v>18</v>
      </c>
      <c r="AC3208" s="10" t="e">
        <v>#N/A</v>
      </c>
      <c r="AD3208" s="2" t="s">
        <v>19</v>
      </c>
      <c r="AE3208" s="2" t="s">
        <v>3894</v>
      </c>
      <c r="AF3208" s="2" t="s">
        <v>6547</v>
      </c>
      <c r="AG3208" s="2" t="s">
        <v>9</v>
      </c>
      <c r="AI3208" s="1" t="str">
        <f t="shared" si="102"/>
        <v>25(4)</v>
      </c>
      <c r="AJ3208" s="1" t="str">
        <f t="shared" si="103"/>
        <v>025(004)-056～057</v>
      </c>
    </row>
    <row r="3209" spans="1:36" x14ac:dyDescent="0.55000000000000004">
      <c r="A3209" s="1">
        <v>3713</v>
      </c>
      <c r="B3209" s="1" t="s">
        <v>9356</v>
      </c>
      <c r="C3209" t="s">
        <v>11721</v>
      </c>
      <c r="D3209" s="1" t="s">
        <v>20824</v>
      </c>
      <c r="E3209" s="2" t="s">
        <v>6539</v>
      </c>
      <c r="F3209" s="16" t="s">
        <v>15437</v>
      </c>
      <c r="G3209" s="12">
        <v>25</v>
      </c>
      <c r="H3209" s="12">
        <v>4</v>
      </c>
      <c r="I3209" s="2" t="s">
        <v>188</v>
      </c>
      <c r="J3209" s="2" t="s">
        <v>184</v>
      </c>
      <c r="K3209" s="1" t="s">
        <v>16785</v>
      </c>
      <c r="L3209" s="1" t="s">
        <v>16785</v>
      </c>
      <c r="M3209" s="1" t="s">
        <v>16785</v>
      </c>
      <c r="AC3209" s="10" t="e">
        <v>#N/A</v>
      </c>
      <c r="AD3209" s="1" t="s">
        <v>19</v>
      </c>
      <c r="AE3209" s="1" t="s">
        <v>28</v>
      </c>
      <c r="AF3209" s="2" t="s">
        <v>6548</v>
      </c>
      <c r="AG3209" s="2" t="s">
        <v>9</v>
      </c>
      <c r="AI3209" s="1" t="str">
        <f t="shared" si="102"/>
        <v>25(4)</v>
      </c>
      <c r="AJ3209" s="1" t="str">
        <f t="shared" si="103"/>
        <v>025(004)-058～059</v>
      </c>
    </row>
    <row r="3210" spans="1:36" x14ac:dyDescent="0.55000000000000004">
      <c r="A3210" s="1">
        <v>3714</v>
      </c>
      <c r="B3210" s="1" t="s">
        <v>6549</v>
      </c>
      <c r="C3210" t="s">
        <v>11723</v>
      </c>
      <c r="D3210" s="1" t="s">
        <v>20824</v>
      </c>
      <c r="E3210" s="2" t="s">
        <v>6551</v>
      </c>
      <c r="F3210" s="16" t="s">
        <v>15438</v>
      </c>
      <c r="G3210" s="12">
        <v>25</v>
      </c>
      <c r="H3210" s="12">
        <v>5</v>
      </c>
      <c r="I3210" s="2" t="s">
        <v>198</v>
      </c>
      <c r="J3210" s="2" t="s">
        <v>198</v>
      </c>
      <c r="K3210" s="1" t="s">
        <v>16785</v>
      </c>
      <c r="L3210" s="1" t="s">
        <v>16785</v>
      </c>
      <c r="M3210" s="1" t="s">
        <v>18</v>
      </c>
      <c r="AC3210" s="10" t="e">
        <v>#N/A</v>
      </c>
      <c r="AD3210" s="2" t="s">
        <v>19</v>
      </c>
      <c r="AE3210" s="2" t="s">
        <v>20</v>
      </c>
      <c r="AF3210" s="2" t="s">
        <v>6550</v>
      </c>
      <c r="AG3210" s="2" t="s">
        <v>9</v>
      </c>
      <c r="AI3210" s="1" t="str">
        <f t="shared" si="102"/>
        <v>25(5)</v>
      </c>
      <c r="AJ3210" s="1" t="str">
        <f t="shared" si="103"/>
        <v>025(005)-061～061</v>
      </c>
    </row>
    <row r="3211" spans="1:36" x14ac:dyDescent="0.55000000000000004">
      <c r="A3211" s="1">
        <v>3715</v>
      </c>
      <c r="B3211" s="1" t="s">
        <v>6552</v>
      </c>
      <c r="C3211" t="s">
        <v>11723</v>
      </c>
      <c r="D3211" s="1" t="s">
        <v>20824</v>
      </c>
      <c r="E3211" s="2" t="s">
        <v>6551</v>
      </c>
      <c r="F3211" s="16" t="s">
        <v>15438</v>
      </c>
      <c r="G3211" s="12">
        <v>25</v>
      </c>
      <c r="H3211" s="12">
        <v>5</v>
      </c>
      <c r="I3211" s="2" t="s">
        <v>205</v>
      </c>
      <c r="J3211" s="2" t="s">
        <v>205</v>
      </c>
      <c r="K3211" s="1" t="s">
        <v>16785</v>
      </c>
      <c r="L3211" s="1" t="s">
        <v>16785</v>
      </c>
      <c r="M3211" s="1" t="s">
        <v>3074</v>
      </c>
      <c r="AC3211" s="10" t="e">
        <v>#N/A</v>
      </c>
      <c r="AD3211" s="2" t="s">
        <v>19</v>
      </c>
      <c r="AE3211" s="2" t="s">
        <v>3894</v>
      </c>
      <c r="AF3211" s="2" t="s">
        <v>6553</v>
      </c>
      <c r="AG3211" s="2" t="s">
        <v>9</v>
      </c>
      <c r="AI3211" s="1" t="str">
        <f t="shared" si="102"/>
        <v>25(5)</v>
      </c>
      <c r="AJ3211" s="1" t="str">
        <f t="shared" si="103"/>
        <v>025(005)-062～062</v>
      </c>
    </row>
    <row r="3212" spans="1:36" x14ac:dyDescent="0.55000000000000004">
      <c r="A3212" s="1">
        <v>3717</v>
      </c>
      <c r="B3212" s="1" t="s">
        <v>6392</v>
      </c>
      <c r="C3212" t="s">
        <v>11723</v>
      </c>
      <c r="D3212" s="1" t="s">
        <v>20824</v>
      </c>
      <c r="E3212" s="2" t="s">
        <v>6551</v>
      </c>
      <c r="F3212" s="16" t="s">
        <v>15438</v>
      </c>
      <c r="G3212" s="12">
        <v>25</v>
      </c>
      <c r="H3212" s="12">
        <v>5</v>
      </c>
      <c r="I3212" s="2" t="s">
        <v>206</v>
      </c>
      <c r="J3212" s="1">
        <v>65</v>
      </c>
      <c r="K3212" s="1" t="s">
        <v>16785</v>
      </c>
      <c r="L3212" s="1" t="s">
        <v>17394</v>
      </c>
      <c r="M3212" s="1" t="s">
        <v>16415</v>
      </c>
      <c r="AC3212" s="10" t="s">
        <v>15811</v>
      </c>
      <c r="AD3212" s="2" t="s">
        <v>19</v>
      </c>
      <c r="AE3212" s="2" t="s">
        <v>25</v>
      </c>
      <c r="AF3212" s="2" t="s">
        <v>6554</v>
      </c>
      <c r="AG3212" s="2" t="s">
        <v>9</v>
      </c>
      <c r="AI3212" s="1" t="str">
        <f t="shared" si="102"/>
        <v>25(5)</v>
      </c>
      <c r="AJ3212" s="1" t="str">
        <f t="shared" si="103"/>
        <v>025(005)-063～065</v>
      </c>
    </row>
    <row r="3213" spans="1:36" x14ac:dyDescent="0.55000000000000004">
      <c r="A3213" s="1">
        <v>3718</v>
      </c>
      <c r="B3213" s="1" t="s">
        <v>6393</v>
      </c>
      <c r="C3213" t="s">
        <v>11723</v>
      </c>
      <c r="D3213" s="1" t="s">
        <v>20824</v>
      </c>
      <c r="E3213" s="2" t="s">
        <v>6551</v>
      </c>
      <c r="F3213" s="16" t="s">
        <v>15438</v>
      </c>
      <c r="G3213" s="12">
        <v>25</v>
      </c>
      <c r="H3213" s="12">
        <v>5</v>
      </c>
      <c r="I3213" s="1">
        <v>65</v>
      </c>
      <c r="J3213" s="1">
        <v>66</v>
      </c>
      <c r="K3213" s="1" t="s">
        <v>16785</v>
      </c>
      <c r="L3213" s="1" t="s">
        <v>16785</v>
      </c>
      <c r="M3213" s="1" t="s">
        <v>16293</v>
      </c>
      <c r="AC3213" s="10" t="e">
        <v>#N/A</v>
      </c>
      <c r="AD3213" s="2" t="s">
        <v>3357</v>
      </c>
      <c r="AE3213" s="2"/>
      <c r="AF3213" s="2" t="s">
        <v>6394</v>
      </c>
      <c r="AG3213" s="1" t="s">
        <v>9</v>
      </c>
      <c r="AI3213" s="1" t="str">
        <f t="shared" si="102"/>
        <v>25(5)</v>
      </c>
      <c r="AJ3213" s="1" t="str">
        <f t="shared" si="103"/>
        <v>025(005)-065～066</v>
      </c>
    </row>
    <row r="3214" spans="1:36" x14ac:dyDescent="0.55000000000000004">
      <c r="A3214" s="1">
        <v>3721</v>
      </c>
      <c r="B3214" s="1" t="s">
        <v>6395</v>
      </c>
      <c r="C3214" t="s">
        <v>11723</v>
      </c>
      <c r="D3214" s="1" t="s">
        <v>20824</v>
      </c>
      <c r="E3214" s="2" t="s">
        <v>6551</v>
      </c>
      <c r="F3214" s="16" t="s">
        <v>15438</v>
      </c>
      <c r="G3214" s="12">
        <v>25</v>
      </c>
      <c r="H3214" s="12">
        <v>5</v>
      </c>
      <c r="I3214" s="2" t="s">
        <v>1145</v>
      </c>
      <c r="J3214" s="1">
        <v>68</v>
      </c>
      <c r="K3214" s="1" t="s">
        <v>16785</v>
      </c>
      <c r="L3214" s="1" t="s">
        <v>16785</v>
      </c>
      <c r="M3214" s="1" t="s">
        <v>16289</v>
      </c>
      <c r="AC3214" s="10" t="e">
        <v>#N/A</v>
      </c>
      <c r="AD3214" s="2" t="s">
        <v>19</v>
      </c>
      <c r="AE3214" s="2" t="s">
        <v>25</v>
      </c>
      <c r="AF3214" s="2" t="s">
        <v>6555</v>
      </c>
      <c r="AG3214" s="2" t="s">
        <v>9</v>
      </c>
      <c r="AI3214" s="1" t="str">
        <f t="shared" si="102"/>
        <v>25(5)</v>
      </c>
      <c r="AJ3214" s="1" t="str">
        <f t="shared" si="103"/>
        <v>025(005)-067～068</v>
      </c>
    </row>
    <row r="3215" spans="1:36" x14ac:dyDescent="0.55000000000000004">
      <c r="A3215" s="1">
        <v>3722</v>
      </c>
      <c r="B3215" s="1" t="s">
        <v>6396</v>
      </c>
      <c r="C3215" t="s">
        <v>11723</v>
      </c>
      <c r="D3215" s="1" t="s">
        <v>20824</v>
      </c>
      <c r="E3215" s="2" t="s">
        <v>6551</v>
      </c>
      <c r="F3215" s="16" t="s">
        <v>15438</v>
      </c>
      <c r="G3215" s="12">
        <v>25</v>
      </c>
      <c r="H3215" s="12">
        <v>5</v>
      </c>
      <c r="I3215" s="1">
        <v>69</v>
      </c>
      <c r="J3215" s="1">
        <v>70</v>
      </c>
      <c r="K3215" s="1" t="s">
        <v>16785</v>
      </c>
      <c r="L3215" s="1" t="s">
        <v>16785</v>
      </c>
      <c r="M3215" s="1" t="s">
        <v>16298</v>
      </c>
      <c r="AC3215" s="10" t="e">
        <v>#N/A</v>
      </c>
      <c r="AD3215" s="2" t="s">
        <v>3357</v>
      </c>
      <c r="AE3215" s="2"/>
      <c r="AF3215" s="2" t="s">
        <v>6397</v>
      </c>
      <c r="AG3215" s="1" t="s">
        <v>9</v>
      </c>
      <c r="AI3215" s="1" t="str">
        <f t="shared" si="102"/>
        <v>25(5)</v>
      </c>
      <c r="AJ3215" s="1" t="str">
        <f t="shared" si="103"/>
        <v>025(005)-069～070</v>
      </c>
    </row>
    <row r="3216" spans="1:36" x14ac:dyDescent="0.55000000000000004">
      <c r="A3216" s="1">
        <v>3725</v>
      </c>
      <c r="B3216" s="1" t="s">
        <v>6398</v>
      </c>
      <c r="C3216" t="s">
        <v>11723</v>
      </c>
      <c r="D3216" s="1" t="s">
        <v>20824</v>
      </c>
      <c r="E3216" s="2" t="s">
        <v>6551</v>
      </c>
      <c r="F3216" s="16" t="s">
        <v>15438</v>
      </c>
      <c r="G3216" s="12">
        <v>25</v>
      </c>
      <c r="H3216" s="12">
        <v>5</v>
      </c>
      <c r="I3216" s="2" t="s">
        <v>219</v>
      </c>
      <c r="J3216" s="1">
        <v>72</v>
      </c>
      <c r="K3216" s="1" t="s">
        <v>16785</v>
      </c>
      <c r="L3216" s="1" t="s">
        <v>16940</v>
      </c>
      <c r="M3216" s="1" t="s">
        <v>16416</v>
      </c>
      <c r="AC3216" s="10" t="s">
        <v>15812</v>
      </c>
      <c r="AD3216" s="2" t="s">
        <v>19</v>
      </c>
      <c r="AE3216" s="2" t="s">
        <v>25</v>
      </c>
      <c r="AF3216" s="2" t="s">
        <v>6556</v>
      </c>
      <c r="AG3216" s="2" t="s">
        <v>9</v>
      </c>
      <c r="AI3216" s="1" t="str">
        <f t="shared" si="102"/>
        <v>25(5)</v>
      </c>
      <c r="AJ3216" s="1" t="str">
        <f t="shared" si="103"/>
        <v>025(005)-070～072</v>
      </c>
    </row>
    <row r="3217" spans="1:36" x14ac:dyDescent="0.55000000000000004">
      <c r="A3217" s="1">
        <v>3727</v>
      </c>
      <c r="B3217" s="1" t="s">
        <v>6557</v>
      </c>
      <c r="C3217" t="s">
        <v>11723</v>
      </c>
      <c r="D3217" s="1" t="s">
        <v>20824</v>
      </c>
      <c r="E3217" s="2" t="s">
        <v>6551</v>
      </c>
      <c r="F3217" s="16" t="s">
        <v>15438</v>
      </c>
      <c r="G3217" s="12">
        <v>25</v>
      </c>
      <c r="H3217" s="12">
        <v>5</v>
      </c>
      <c r="I3217" s="2" t="s">
        <v>226</v>
      </c>
      <c r="J3217" s="2" t="s">
        <v>668</v>
      </c>
      <c r="K3217" s="1" t="s">
        <v>16785</v>
      </c>
      <c r="L3217" s="1" t="s">
        <v>16785</v>
      </c>
      <c r="M3217" s="1" t="s">
        <v>16386</v>
      </c>
      <c r="AC3217" s="10" t="e">
        <v>#N/A</v>
      </c>
      <c r="AD3217" s="2" t="s">
        <v>19</v>
      </c>
      <c r="AE3217" s="2" t="s">
        <v>3889</v>
      </c>
      <c r="AF3217" s="2" t="s">
        <v>6558</v>
      </c>
      <c r="AG3217" s="2" t="s">
        <v>9</v>
      </c>
      <c r="AI3217" s="1" t="str">
        <f t="shared" si="102"/>
        <v>25(5)</v>
      </c>
      <c r="AJ3217" s="1" t="str">
        <f t="shared" si="103"/>
        <v>025(005)-073～074</v>
      </c>
    </row>
    <row r="3218" spans="1:36" x14ac:dyDescent="0.55000000000000004">
      <c r="A3218" s="1">
        <v>3728</v>
      </c>
      <c r="B3218" s="1" t="s">
        <v>9407</v>
      </c>
      <c r="C3218" t="s">
        <v>11723</v>
      </c>
      <c r="D3218" s="1" t="s">
        <v>20824</v>
      </c>
      <c r="E3218" s="2" t="s">
        <v>6551</v>
      </c>
      <c r="F3218" s="16" t="s">
        <v>15438</v>
      </c>
      <c r="G3218" s="12">
        <v>25</v>
      </c>
      <c r="H3218" s="12">
        <v>5</v>
      </c>
      <c r="I3218" s="2" t="s">
        <v>230</v>
      </c>
      <c r="J3218" s="2" t="s">
        <v>233</v>
      </c>
      <c r="K3218" s="1" t="s">
        <v>16785</v>
      </c>
      <c r="L3218" s="1" t="s">
        <v>16785</v>
      </c>
      <c r="M3218" s="1" t="s">
        <v>16785</v>
      </c>
      <c r="AC3218" s="10" t="e">
        <v>#N/A</v>
      </c>
      <c r="AD3218" s="1" t="s">
        <v>19</v>
      </c>
      <c r="AE3218" s="1" t="s">
        <v>28</v>
      </c>
      <c r="AF3218" s="2" t="s">
        <v>6559</v>
      </c>
      <c r="AG3218" s="2" t="s">
        <v>9</v>
      </c>
      <c r="AI3218" s="1" t="str">
        <f t="shared" si="102"/>
        <v>25(5)</v>
      </c>
      <c r="AJ3218" s="1" t="str">
        <f t="shared" si="103"/>
        <v>025(005)-075～076</v>
      </c>
    </row>
    <row r="3219" spans="1:36" x14ac:dyDescent="0.55000000000000004">
      <c r="A3219" s="1">
        <v>3729</v>
      </c>
      <c r="B3219" s="1" t="s">
        <v>9484</v>
      </c>
      <c r="C3219" t="s">
        <v>11725</v>
      </c>
      <c r="D3219" s="1" t="s">
        <v>20824</v>
      </c>
      <c r="E3219" s="2" t="s">
        <v>6560</v>
      </c>
      <c r="F3219" s="16" t="s">
        <v>15439</v>
      </c>
      <c r="G3219" s="12">
        <v>25</v>
      </c>
      <c r="H3219" s="12">
        <v>6</v>
      </c>
      <c r="I3219" s="2" t="s">
        <v>237</v>
      </c>
      <c r="J3219" s="2" t="s">
        <v>1442</v>
      </c>
      <c r="K3219" s="1" t="s">
        <v>16785</v>
      </c>
      <c r="L3219" s="1" t="s">
        <v>17505</v>
      </c>
      <c r="M3219" s="1" t="s">
        <v>16785</v>
      </c>
      <c r="AD3219" s="1" t="s">
        <v>19</v>
      </c>
      <c r="AE3219" s="1" t="s">
        <v>3956</v>
      </c>
      <c r="AF3219" s="2" t="s">
        <v>6561</v>
      </c>
      <c r="AG3219" s="2" t="s">
        <v>9</v>
      </c>
      <c r="AI3219" s="1" t="str">
        <f t="shared" si="102"/>
        <v>25(6)</v>
      </c>
      <c r="AJ3219" s="1" t="str">
        <f t="shared" si="103"/>
        <v>025(006)-077～116</v>
      </c>
    </row>
    <row r="3220" spans="1:36" x14ac:dyDescent="0.55000000000000004">
      <c r="A3220" s="1">
        <v>3730</v>
      </c>
      <c r="B3220" s="1" t="s">
        <v>9481</v>
      </c>
      <c r="C3220" t="s">
        <v>11725</v>
      </c>
      <c r="D3220" s="1" t="s">
        <v>20824</v>
      </c>
      <c r="E3220" s="2" t="s">
        <v>6560</v>
      </c>
      <c r="F3220" s="16" t="s">
        <v>15439</v>
      </c>
      <c r="G3220" s="12">
        <v>25</v>
      </c>
      <c r="H3220" s="12">
        <v>6</v>
      </c>
      <c r="I3220" s="1">
        <v>79</v>
      </c>
      <c r="J3220" s="1">
        <v>95</v>
      </c>
      <c r="K3220" s="1" t="s">
        <v>16785</v>
      </c>
      <c r="L3220" s="1" t="s">
        <v>17506</v>
      </c>
      <c r="M3220" s="1" t="s">
        <v>16785</v>
      </c>
      <c r="AD3220" s="1" t="s">
        <v>3357</v>
      </c>
      <c r="AF3220" s="2" t="s">
        <v>6399</v>
      </c>
      <c r="AG3220" s="1" t="s">
        <v>9</v>
      </c>
      <c r="AI3220" s="1" t="str">
        <f t="shared" si="102"/>
        <v>25(6)</v>
      </c>
      <c r="AJ3220" s="1" t="str">
        <f t="shared" si="103"/>
        <v>025(006)-079～095</v>
      </c>
    </row>
    <row r="3221" spans="1:36" x14ac:dyDescent="0.55000000000000004">
      <c r="A3221" s="1">
        <v>3731</v>
      </c>
      <c r="B3221" s="1" t="s">
        <v>6563</v>
      </c>
      <c r="C3221" t="s">
        <v>11727</v>
      </c>
      <c r="D3221" s="1" t="s">
        <v>20824</v>
      </c>
      <c r="E3221" s="2" t="s">
        <v>6562</v>
      </c>
      <c r="F3221" s="16" t="s">
        <v>15440</v>
      </c>
      <c r="G3221" s="12">
        <v>25</v>
      </c>
      <c r="H3221" s="12">
        <v>7</v>
      </c>
      <c r="I3221" s="2" t="s">
        <v>867</v>
      </c>
      <c r="J3221" s="2" t="s">
        <v>867</v>
      </c>
      <c r="K3221" s="1" t="s">
        <v>16785</v>
      </c>
      <c r="L3221" s="1" t="s">
        <v>16785</v>
      </c>
      <c r="M3221" s="1" t="s">
        <v>16226</v>
      </c>
      <c r="AC3221" s="10" t="e">
        <v>#N/A</v>
      </c>
      <c r="AD3221" s="2" t="s">
        <v>19</v>
      </c>
      <c r="AE3221" s="2" t="s">
        <v>20</v>
      </c>
      <c r="AF3221" s="2" t="s">
        <v>6564</v>
      </c>
      <c r="AG3221" s="2" t="s">
        <v>9</v>
      </c>
      <c r="AI3221" s="1" t="str">
        <f t="shared" si="102"/>
        <v>25(7)</v>
      </c>
      <c r="AJ3221" s="1" t="str">
        <f t="shared" si="103"/>
        <v>025(007)-117～117</v>
      </c>
    </row>
    <row r="3222" spans="1:36" x14ac:dyDescent="0.55000000000000004">
      <c r="A3222" s="1">
        <v>3732</v>
      </c>
      <c r="B3222" s="1" t="s">
        <v>6400</v>
      </c>
      <c r="C3222" t="s">
        <v>11727</v>
      </c>
      <c r="D3222" s="1" t="s">
        <v>20824</v>
      </c>
      <c r="E3222" s="2" t="s">
        <v>6562</v>
      </c>
      <c r="F3222" s="16" t="s">
        <v>15440</v>
      </c>
      <c r="G3222" s="12">
        <v>25</v>
      </c>
      <c r="H3222" s="12">
        <v>7</v>
      </c>
      <c r="I3222" s="1">
        <v>118</v>
      </c>
      <c r="J3222" s="1">
        <v>121</v>
      </c>
      <c r="K3222" s="1" t="s">
        <v>16785</v>
      </c>
      <c r="L3222" s="1" t="s">
        <v>17160</v>
      </c>
      <c r="M3222" s="1" t="s">
        <v>2080</v>
      </c>
      <c r="AC3222" s="10" t="s">
        <v>15813</v>
      </c>
      <c r="AD3222" s="2" t="s">
        <v>3357</v>
      </c>
      <c r="AE3222" s="2"/>
      <c r="AF3222" s="2" t="s">
        <v>6401</v>
      </c>
      <c r="AG3222" s="2" t="s">
        <v>9</v>
      </c>
      <c r="AI3222" s="1" t="str">
        <f t="shared" si="102"/>
        <v>25(7)</v>
      </c>
      <c r="AJ3222" s="1" t="str">
        <f t="shared" si="103"/>
        <v>025(007)-118～121</v>
      </c>
    </row>
    <row r="3223" spans="1:36" x14ac:dyDescent="0.55000000000000004">
      <c r="A3223" s="1">
        <v>3734</v>
      </c>
      <c r="B3223" s="1" t="s">
        <v>6402</v>
      </c>
      <c r="C3223" t="s">
        <v>11727</v>
      </c>
      <c r="D3223" s="1" t="s">
        <v>20824</v>
      </c>
      <c r="E3223" s="2" t="s">
        <v>6562</v>
      </c>
      <c r="F3223" s="16" t="s">
        <v>15440</v>
      </c>
      <c r="G3223" s="12">
        <v>25</v>
      </c>
      <c r="H3223" s="12">
        <v>7</v>
      </c>
      <c r="I3223" s="1">
        <v>121</v>
      </c>
      <c r="J3223" s="1">
        <v>123</v>
      </c>
      <c r="K3223" s="1" t="s">
        <v>16785</v>
      </c>
      <c r="L3223" s="1" t="s">
        <v>17257</v>
      </c>
      <c r="M3223" s="1" t="s">
        <v>16417</v>
      </c>
      <c r="AC3223" s="10" t="s">
        <v>15814</v>
      </c>
      <c r="AD3223" s="2" t="s">
        <v>3357</v>
      </c>
      <c r="AE3223" s="2"/>
      <c r="AF3223" s="2" t="s">
        <v>6403</v>
      </c>
      <c r="AG3223" s="2" t="s">
        <v>9</v>
      </c>
      <c r="AI3223" s="1" t="str">
        <f t="shared" si="102"/>
        <v>25(7)</v>
      </c>
      <c r="AJ3223" s="1" t="str">
        <f t="shared" si="103"/>
        <v>025(007)-121～123</v>
      </c>
    </row>
    <row r="3224" spans="1:36" x14ac:dyDescent="0.55000000000000004">
      <c r="A3224" s="1">
        <v>3737</v>
      </c>
      <c r="B3224" s="1" t="s">
        <v>6566</v>
      </c>
      <c r="C3224" t="s">
        <v>11727</v>
      </c>
      <c r="D3224" s="1" t="s">
        <v>20824</v>
      </c>
      <c r="E3224" s="2" t="s">
        <v>6562</v>
      </c>
      <c r="F3224" s="16" t="s">
        <v>15440</v>
      </c>
      <c r="G3224" s="12">
        <v>25</v>
      </c>
      <c r="H3224" s="12">
        <v>7</v>
      </c>
      <c r="I3224" s="2" t="s">
        <v>712</v>
      </c>
      <c r="J3224" s="1">
        <v>126</v>
      </c>
      <c r="K3224" s="1" t="s">
        <v>16785</v>
      </c>
      <c r="L3224" s="1" t="s">
        <v>16915</v>
      </c>
      <c r="M3224" s="1" t="s">
        <v>463</v>
      </c>
      <c r="AC3224" s="10" t="s">
        <v>15815</v>
      </c>
      <c r="AD3224" s="2" t="s">
        <v>19</v>
      </c>
      <c r="AE3224" s="2" t="s">
        <v>25</v>
      </c>
      <c r="AF3224" s="2" t="s">
        <v>6567</v>
      </c>
      <c r="AG3224" s="2" t="s">
        <v>9</v>
      </c>
      <c r="AI3224" s="1" t="str">
        <f t="shared" si="102"/>
        <v>25(7)</v>
      </c>
      <c r="AJ3224" s="1" t="str">
        <f t="shared" si="103"/>
        <v>025(007)-123～126</v>
      </c>
    </row>
    <row r="3225" spans="1:36" x14ac:dyDescent="0.55000000000000004">
      <c r="A3225" s="1">
        <v>3738</v>
      </c>
      <c r="B3225" s="1" t="s">
        <v>6404</v>
      </c>
      <c r="C3225" t="s">
        <v>11727</v>
      </c>
      <c r="D3225" s="1" t="s">
        <v>20824</v>
      </c>
      <c r="E3225" s="2" t="s">
        <v>6562</v>
      </c>
      <c r="F3225" s="16" t="s">
        <v>15440</v>
      </c>
      <c r="G3225" s="12">
        <v>25</v>
      </c>
      <c r="H3225" s="12">
        <v>7</v>
      </c>
      <c r="I3225" s="1">
        <v>126</v>
      </c>
      <c r="J3225" s="1">
        <v>128</v>
      </c>
      <c r="K3225" s="1" t="s">
        <v>16785</v>
      </c>
      <c r="L3225" s="1" t="s">
        <v>17483</v>
      </c>
      <c r="M3225" s="1" t="s">
        <v>16418</v>
      </c>
      <c r="AC3225" s="10" t="s">
        <v>15816</v>
      </c>
      <c r="AD3225" s="2" t="s">
        <v>3357</v>
      </c>
      <c r="AE3225" s="2"/>
      <c r="AF3225" s="2" t="s">
        <v>6405</v>
      </c>
      <c r="AG3225" s="2" t="s">
        <v>9</v>
      </c>
      <c r="AI3225" s="1" t="str">
        <f t="shared" si="102"/>
        <v>25(7)</v>
      </c>
      <c r="AJ3225" s="1" t="str">
        <f t="shared" si="103"/>
        <v>025(007)-126～128</v>
      </c>
    </row>
    <row r="3226" spans="1:36" x14ac:dyDescent="0.55000000000000004">
      <c r="A3226" s="1">
        <v>3742</v>
      </c>
      <c r="B3226" s="1" t="s">
        <v>6568</v>
      </c>
      <c r="C3226" t="s">
        <v>11727</v>
      </c>
      <c r="D3226" s="1" t="s">
        <v>20824</v>
      </c>
      <c r="E3226" s="2" t="s">
        <v>6562</v>
      </c>
      <c r="F3226" s="16" t="s">
        <v>15440</v>
      </c>
      <c r="G3226" s="12">
        <v>25</v>
      </c>
      <c r="H3226" s="12">
        <v>7</v>
      </c>
      <c r="I3226" s="2" t="s">
        <v>884</v>
      </c>
      <c r="J3226" s="2" t="s">
        <v>886</v>
      </c>
      <c r="K3226" s="1" t="s">
        <v>16785</v>
      </c>
      <c r="L3226" s="1" t="s">
        <v>16785</v>
      </c>
      <c r="M3226" s="1" t="s">
        <v>2786</v>
      </c>
      <c r="AC3226" s="10" t="e">
        <v>#N/A</v>
      </c>
      <c r="AD3226" s="2" t="s">
        <v>19</v>
      </c>
      <c r="AE3226" s="2" t="s">
        <v>3889</v>
      </c>
      <c r="AF3226" s="2" t="s">
        <v>6569</v>
      </c>
      <c r="AG3226" s="2" t="s">
        <v>9</v>
      </c>
      <c r="AI3226" s="1" t="str">
        <f t="shared" si="102"/>
        <v>25(7)</v>
      </c>
      <c r="AJ3226" s="1" t="str">
        <f t="shared" si="103"/>
        <v>025(007)-128～129</v>
      </c>
    </row>
    <row r="3227" spans="1:36" x14ac:dyDescent="0.55000000000000004">
      <c r="A3227" s="1">
        <v>3743</v>
      </c>
      <c r="B3227" s="1" t="s">
        <v>9485</v>
      </c>
      <c r="C3227" t="s">
        <v>11727</v>
      </c>
      <c r="D3227" s="1" t="s">
        <v>20824</v>
      </c>
      <c r="E3227" s="2" t="s">
        <v>6562</v>
      </c>
      <c r="F3227" s="16" t="s">
        <v>15440</v>
      </c>
      <c r="G3227" s="12">
        <v>25</v>
      </c>
      <c r="H3227" s="12">
        <v>7</v>
      </c>
      <c r="I3227" s="2" t="s">
        <v>890</v>
      </c>
      <c r="J3227" s="2" t="s">
        <v>890</v>
      </c>
      <c r="K3227" s="1" t="s">
        <v>16785</v>
      </c>
      <c r="L3227" s="1" t="s">
        <v>16785</v>
      </c>
      <c r="M3227" s="1" t="s">
        <v>16785</v>
      </c>
      <c r="AC3227" s="10" t="e">
        <v>#N/A</v>
      </c>
      <c r="AD3227" s="1" t="s">
        <v>19</v>
      </c>
      <c r="AE3227" s="1" t="s">
        <v>28</v>
      </c>
      <c r="AF3227" s="2" t="s">
        <v>6565</v>
      </c>
      <c r="AG3227" s="2" t="s">
        <v>9</v>
      </c>
      <c r="AI3227" s="1" t="str">
        <f t="shared" si="102"/>
        <v>25(7)</v>
      </c>
      <c r="AJ3227" s="1" t="str">
        <f t="shared" si="103"/>
        <v>025(007)-130～130</v>
      </c>
    </row>
    <row r="3228" spans="1:36" x14ac:dyDescent="0.55000000000000004">
      <c r="A3228" s="1">
        <v>3744</v>
      </c>
      <c r="B3228" s="1" t="s">
        <v>9407</v>
      </c>
      <c r="C3228" t="s">
        <v>11727</v>
      </c>
      <c r="D3228" s="1" t="s">
        <v>20824</v>
      </c>
      <c r="E3228" s="2" t="s">
        <v>6562</v>
      </c>
      <c r="F3228" s="16" t="s">
        <v>15440</v>
      </c>
      <c r="G3228" s="12">
        <v>25</v>
      </c>
      <c r="H3228" s="12">
        <v>7</v>
      </c>
      <c r="I3228" s="2" t="s">
        <v>892</v>
      </c>
      <c r="J3228" s="2" t="s">
        <v>1207</v>
      </c>
      <c r="K3228" s="1" t="s">
        <v>16785</v>
      </c>
      <c r="L3228" s="1" t="s">
        <v>16785</v>
      </c>
      <c r="M3228" s="1" t="s">
        <v>16785</v>
      </c>
      <c r="AC3228" s="10" t="e">
        <v>#N/A</v>
      </c>
      <c r="AD3228" s="1" t="s">
        <v>19</v>
      </c>
      <c r="AE3228" s="1" t="s">
        <v>28</v>
      </c>
      <c r="AF3228" s="2" t="s">
        <v>6570</v>
      </c>
      <c r="AG3228" s="2" t="s">
        <v>9</v>
      </c>
      <c r="AI3228" s="1" t="str">
        <f t="shared" si="102"/>
        <v>25(7)</v>
      </c>
      <c r="AJ3228" s="1" t="str">
        <f t="shared" si="103"/>
        <v>025(007)-131～132</v>
      </c>
    </row>
    <row r="3229" spans="1:36" x14ac:dyDescent="0.55000000000000004">
      <c r="A3229" s="1">
        <v>3745</v>
      </c>
      <c r="B3229" s="1" t="s">
        <v>6571</v>
      </c>
      <c r="C3229" t="s">
        <v>11729</v>
      </c>
      <c r="D3229" s="1" t="s">
        <v>20824</v>
      </c>
      <c r="E3229" s="2" t="s">
        <v>6573</v>
      </c>
      <c r="F3229" s="16" t="s">
        <v>15441</v>
      </c>
      <c r="G3229" s="12">
        <v>25</v>
      </c>
      <c r="H3229" s="12">
        <v>8</v>
      </c>
      <c r="I3229" s="2" t="s">
        <v>893</v>
      </c>
      <c r="J3229" s="2" t="s">
        <v>893</v>
      </c>
      <c r="K3229" s="1" t="s">
        <v>16785</v>
      </c>
      <c r="L3229" s="1" t="s">
        <v>16785</v>
      </c>
      <c r="M3229" s="1" t="s">
        <v>16377</v>
      </c>
      <c r="AC3229" s="10" t="e">
        <v>#N/A</v>
      </c>
      <c r="AD3229" s="2" t="s">
        <v>19</v>
      </c>
      <c r="AE3229" s="2" t="s">
        <v>20</v>
      </c>
      <c r="AF3229" s="2" t="s">
        <v>6572</v>
      </c>
      <c r="AG3229" s="2" t="s">
        <v>9</v>
      </c>
      <c r="AI3229" s="1" t="str">
        <f t="shared" si="102"/>
        <v>25(8)</v>
      </c>
      <c r="AJ3229" s="1" t="str">
        <f t="shared" si="103"/>
        <v>025(008)-133～133</v>
      </c>
    </row>
    <row r="3230" spans="1:36" x14ac:dyDescent="0.55000000000000004">
      <c r="A3230" s="1">
        <v>3746</v>
      </c>
      <c r="B3230" s="1" t="s">
        <v>6406</v>
      </c>
      <c r="C3230" t="s">
        <v>11729</v>
      </c>
      <c r="D3230" s="1" t="s">
        <v>20824</v>
      </c>
      <c r="E3230" s="2" t="s">
        <v>6573</v>
      </c>
      <c r="F3230" s="16" t="s">
        <v>15441</v>
      </c>
      <c r="G3230" s="12">
        <v>25</v>
      </c>
      <c r="H3230" s="12">
        <v>8</v>
      </c>
      <c r="I3230" s="1">
        <v>134</v>
      </c>
      <c r="J3230" s="1">
        <v>135</v>
      </c>
      <c r="K3230" s="1" t="s">
        <v>16785</v>
      </c>
      <c r="L3230" s="1" t="s">
        <v>16785</v>
      </c>
      <c r="M3230" s="1" t="s">
        <v>24</v>
      </c>
      <c r="AC3230" s="10" t="e">
        <v>#N/A</v>
      </c>
      <c r="AD3230" s="2" t="s">
        <v>3357</v>
      </c>
      <c r="AE3230" s="2"/>
      <c r="AF3230" s="2" t="s">
        <v>6407</v>
      </c>
      <c r="AG3230" s="2" t="s">
        <v>9</v>
      </c>
      <c r="AI3230" s="1" t="str">
        <f t="shared" si="102"/>
        <v>25(8)</v>
      </c>
      <c r="AJ3230" s="1" t="str">
        <f t="shared" si="103"/>
        <v>025(008)-134～135</v>
      </c>
    </row>
    <row r="3231" spans="1:36" x14ac:dyDescent="0.55000000000000004">
      <c r="A3231" s="1">
        <v>3749</v>
      </c>
      <c r="B3231" s="1" t="s">
        <v>6408</v>
      </c>
      <c r="C3231" t="s">
        <v>11729</v>
      </c>
      <c r="D3231" s="1" t="s">
        <v>20824</v>
      </c>
      <c r="E3231" s="2" t="s">
        <v>6573</v>
      </c>
      <c r="F3231" s="16" t="s">
        <v>15441</v>
      </c>
      <c r="G3231" s="12">
        <v>25</v>
      </c>
      <c r="H3231" s="12">
        <v>8</v>
      </c>
      <c r="I3231" s="2" t="s">
        <v>898</v>
      </c>
      <c r="J3231" s="1">
        <v>137</v>
      </c>
      <c r="K3231" s="1" t="s">
        <v>16785</v>
      </c>
      <c r="L3231" s="1" t="s">
        <v>16785</v>
      </c>
      <c r="M3231" s="1" t="s">
        <v>4763</v>
      </c>
      <c r="AC3231" s="10" t="e">
        <v>#N/A</v>
      </c>
      <c r="AD3231" s="2" t="s">
        <v>19</v>
      </c>
      <c r="AE3231" s="2" t="s">
        <v>25</v>
      </c>
      <c r="AF3231" s="2" t="s">
        <v>6576</v>
      </c>
      <c r="AG3231" s="2" t="s">
        <v>9</v>
      </c>
      <c r="AI3231" s="1" t="str">
        <f t="shared" si="102"/>
        <v>25(8)</v>
      </c>
      <c r="AJ3231" s="1" t="str">
        <f t="shared" si="103"/>
        <v>025(008)-136～137</v>
      </c>
    </row>
    <row r="3232" spans="1:36" x14ac:dyDescent="0.55000000000000004">
      <c r="A3232" s="1">
        <v>3750</v>
      </c>
      <c r="B3232" s="1" t="s">
        <v>6409</v>
      </c>
      <c r="C3232" t="s">
        <v>11729</v>
      </c>
      <c r="D3232" s="1" t="s">
        <v>20824</v>
      </c>
      <c r="E3232" s="2" t="s">
        <v>6573</v>
      </c>
      <c r="F3232" s="16" t="s">
        <v>15441</v>
      </c>
      <c r="G3232" s="12">
        <v>25</v>
      </c>
      <c r="H3232" s="12">
        <v>8</v>
      </c>
      <c r="I3232" s="1">
        <v>138</v>
      </c>
      <c r="J3232" s="1">
        <v>139</v>
      </c>
      <c r="K3232" s="1" t="s">
        <v>16785</v>
      </c>
      <c r="L3232" s="1" t="s">
        <v>16785</v>
      </c>
      <c r="M3232" s="1" t="s">
        <v>16419</v>
      </c>
      <c r="AC3232" s="10" t="e">
        <v>#N/A</v>
      </c>
      <c r="AD3232" s="2" t="s">
        <v>3357</v>
      </c>
      <c r="AE3232" s="2"/>
      <c r="AF3232" s="2" t="s">
        <v>6410</v>
      </c>
      <c r="AG3232" s="2" t="s">
        <v>9</v>
      </c>
      <c r="AI3232" s="1" t="str">
        <f t="shared" si="102"/>
        <v>25(8)</v>
      </c>
      <c r="AJ3232" s="1" t="str">
        <f t="shared" si="103"/>
        <v>025(008)-138～139</v>
      </c>
    </row>
    <row r="3233" spans="1:36" x14ac:dyDescent="0.55000000000000004">
      <c r="A3233" s="1">
        <v>3753</v>
      </c>
      <c r="B3233" s="1" t="s">
        <v>6411</v>
      </c>
      <c r="C3233" t="s">
        <v>11729</v>
      </c>
      <c r="D3233" s="1" t="s">
        <v>20824</v>
      </c>
      <c r="E3233" s="2" t="s">
        <v>6573</v>
      </c>
      <c r="F3233" s="16" t="s">
        <v>15441</v>
      </c>
      <c r="G3233" s="12">
        <v>25</v>
      </c>
      <c r="H3233" s="12">
        <v>8</v>
      </c>
      <c r="I3233" s="2" t="s">
        <v>717</v>
      </c>
      <c r="J3233" s="1">
        <v>141</v>
      </c>
      <c r="K3233" s="1" t="s">
        <v>16785</v>
      </c>
      <c r="L3233" s="1" t="s">
        <v>16785</v>
      </c>
      <c r="M3233" s="1" t="s">
        <v>16420</v>
      </c>
      <c r="AC3233" s="10" t="e">
        <v>#N/A</v>
      </c>
      <c r="AD3233" s="2" t="s">
        <v>19</v>
      </c>
      <c r="AE3233" s="2" t="s">
        <v>25</v>
      </c>
      <c r="AF3233" s="2" t="s">
        <v>6577</v>
      </c>
      <c r="AG3233" s="2" t="s">
        <v>9</v>
      </c>
      <c r="AI3233" s="1" t="str">
        <f t="shared" si="102"/>
        <v>25(8)</v>
      </c>
      <c r="AJ3233" s="1" t="str">
        <f t="shared" si="103"/>
        <v>025(008)-140～141</v>
      </c>
    </row>
    <row r="3234" spans="1:36" x14ac:dyDescent="0.55000000000000004">
      <c r="A3234" s="1">
        <v>3754</v>
      </c>
      <c r="B3234" s="1" t="s">
        <v>9482</v>
      </c>
      <c r="C3234" t="s">
        <v>11729</v>
      </c>
      <c r="D3234" s="1" t="s">
        <v>20824</v>
      </c>
      <c r="E3234" s="2" t="s">
        <v>6573</v>
      </c>
      <c r="F3234" s="16" t="s">
        <v>15441</v>
      </c>
      <c r="G3234" s="12">
        <v>25</v>
      </c>
      <c r="H3234" s="12">
        <v>8</v>
      </c>
      <c r="I3234" s="1">
        <v>142</v>
      </c>
      <c r="J3234" s="1">
        <v>142</v>
      </c>
      <c r="K3234" s="1" t="s">
        <v>16785</v>
      </c>
      <c r="L3234" s="1" t="s">
        <v>16785</v>
      </c>
      <c r="M3234" s="1" t="s">
        <v>16785</v>
      </c>
      <c r="AC3234" s="10" t="e">
        <v>#N/A</v>
      </c>
      <c r="AD3234" s="1" t="s">
        <v>3357</v>
      </c>
      <c r="AF3234" s="2" t="s">
        <v>6412</v>
      </c>
      <c r="AG3234" s="2" t="s">
        <v>9</v>
      </c>
      <c r="AI3234" s="1" t="str">
        <f t="shared" si="102"/>
        <v>25(8)</v>
      </c>
      <c r="AJ3234" s="1" t="str">
        <f t="shared" si="103"/>
        <v>025(008)-142～142</v>
      </c>
    </row>
    <row r="3235" spans="1:36" x14ac:dyDescent="0.55000000000000004">
      <c r="A3235" s="1">
        <v>3757</v>
      </c>
      <c r="B3235" s="1" t="s">
        <v>6574</v>
      </c>
      <c r="C3235" t="s">
        <v>11729</v>
      </c>
      <c r="D3235" s="1" t="s">
        <v>20824</v>
      </c>
      <c r="E3235" s="2" t="s">
        <v>6573</v>
      </c>
      <c r="F3235" s="16" t="s">
        <v>15441</v>
      </c>
      <c r="G3235" s="12">
        <v>25</v>
      </c>
      <c r="H3235" s="12">
        <v>8</v>
      </c>
      <c r="I3235" s="2" t="s">
        <v>324</v>
      </c>
      <c r="J3235" s="2" t="s">
        <v>324</v>
      </c>
      <c r="K3235" s="1" t="s">
        <v>16785</v>
      </c>
      <c r="L3235" s="1" t="s">
        <v>16785</v>
      </c>
      <c r="M3235" s="1" t="s">
        <v>16421</v>
      </c>
      <c r="AC3235" s="10" t="e">
        <v>#N/A</v>
      </c>
      <c r="AD3235" s="2" t="s">
        <v>19</v>
      </c>
      <c r="AE3235" s="2" t="s">
        <v>25</v>
      </c>
      <c r="AF3235" s="2" t="s">
        <v>6575</v>
      </c>
      <c r="AG3235" s="2" t="s">
        <v>9</v>
      </c>
      <c r="AI3235" s="1" t="str">
        <f t="shared" si="102"/>
        <v>25(8)</v>
      </c>
      <c r="AJ3235" s="1" t="str">
        <f t="shared" si="103"/>
        <v>025(008)-143～143</v>
      </c>
    </row>
    <row r="3236" spans="1:36" x14ac:dyDescent="0.55000000000000004">
      <c r="A3236" s="1">
        <v>3758</v>
      </c>
      <c r="B3236" s="1" t="s">
        <v>6413</v>
      </c>
      <c r="C3236" t="s">
        <v>11729</v>
      </c>
      <c r="D3236" s="1" t="s">
        <v>20824</v>
      </c>
      <c r="E3236" s="2" t="s">
        <v>6573</v>
      </c>
      <c r="F3236" s="16" t="s">
        <v>15441</v>
      </c>
      <c r="G3236" s="12">
        <v>25</v>
      </c>
      <c r="H3236" s="12">
        <v>8</v>
      </c>
      <c r="I3236" s="1">
        <v>143</v>
      </c>
      <c r="J3236" s="1">
        <v>144</v>
      </c>
      <c r="K3236" s="1" t="s">
        <v>16785</v>
      </c>
      <c r="L3236" s="1" t="s">
        <v>16785</v>
      </c>
      <c r="M3236" s="1" t="s">
        <v>2414</v>
      </c>
      <c r="AC3236" s="10" t="e">
        <v>#N/A</v>
      </c>
      <c r="AD3236" s="2" t="s">
        <v>3357</v>
      </c>
      <c r="AE3236" s="2"/>
      <c r="AF3236" s="2" t="s">
        <v>6414</v>
      </c>
      <c r="AG3236" s="2" t="s">
        <v>9</v>
      </c>
      <c r="AI3236" s="1" t="str">
        <f t="shared" si="102"/>
        <v>25(8)</v>
      </c>
      <c r="AJ3236" s="1" t="str">
        <f t="shared" si="103"/>
        <v>025(008)-143～144</v>
      </c>
    </row>
    <row r="3237" spans="1:36" x14ac:dyDescent="0.55000000000000004">
      <c r="A3237" s="1">
        <v>3761</v>
      </c>
      <c r="B3237" s="1" t="s">
        <v>6578</v>
      </c>
      <c r="C3237" t="s">
        <v>11729</v>
      </c>
      <c r="D3237" s="1" t="s">
        <v>20824</v>
      </c>
      <c r="E3237" s="2" t="s">
        <v>6573</v>
      </c>
      <c r="F3237" s="16" t="s">
        <v>15441</v>
      </c>
      <c r="G3237" s="12">
        <v>25</v>
      </c>
      <c r="H3237" s="12">
        <v>8</v>
      </c>
      <c r="I3237" s="2" t="s">
        <v>322</v>
      </c>
      <c r="J3237" s="2" t="s">
        <v>23</v>
      </c>
      <c r="K3237" s="1" t="s">
        <v>16785</v>
      </c>
      <c r="L3237" s="1" t="s">
        <v>16785</v>
      </c>
      <c r="M3237" s="1" t="s">
        <v>5012</v>
      </c>
      <c r="AC3237" s="10" t="e">
        <v>#N/A</v>
      </c>
      <c r="AD3237" s="2" t="s">
        <v>19</v>
      </c>
      <c r="AE3237" s="2" t="s">
        <v>25</v>
      </c>
      <c r="AF3237" s="2" t="s">
        <v>6579</v>
      </c>
      <c r="AG3237" s="2" t="s">
        <v>9</v>
      </c>
      <c r="AI3237" s="1" t="str">
        <f t="shared" si="102"/>
        <v>25(8)</v>
      </c>
      <c r="AJ3237" s="1" t="str">
        <f t="shared" si="103"/>
        <v>025(008)-144～145</v>
      </c>
    </row>
    <row r="3238" spans="1:36" x14ac:dyDescent="0.55000000000000004">
      <c r="A3238" s="1">
        <v>3763</v>
      </c>
      <c r="B3238" s="1" t="s">
        <v>6580</v>
      </c>
      <c r="C3238" t="s">
        <v>11729</v>
      </c>
      <c r="D3238" s="1" t="s">
        <v>20824</v>
      </c>
      <c r="E3238" s="2" t="s">
        <v>6573</v>
      </c>
      <c r="F3238" s="16" t="s">
        <v>15441</v>
      </c>
      <c r="G3238" s="12">
        <v>25</v>
      </c>
      <c r="H3238" s="12">
        <v>8</v>
      </c>
      <c r="I3238" s="2" t="s">
        <v>23</v>
      </c>
      <c r="J3238" s="2" t="s">
        <v>32</v>
      </c>
      <c r="K3238" s="1" t="s">
        <v>16785</v>
      </c>
      <c r="L3238" s="1" t="s">
        <v>16785</v>
      </c>
      <c r="M3238" s="1" t="s">
        <v>16422</v>
      </c>
      <c r="AC3238" s="10" t="e">
        <v>#N/A</v>
      </c>
      <c r="AD3238" s="2" t="s">
        <v>19</v>
      </c>
      <c r="AE3238" s="2" t="s">
        <v>6581</v>
      </c>
      <c r="AF3238" s="2" t="s">
        <v>6582</v>
      </c>
      <c r="AG3238" s="2" t="s">
        <v>9</v>
      </c>
      <c r="AI3238" s="1" t="str">
        <f t="shared" si="102"/>
        <v>25(8)</v>
      </c>
      <c r="AJ3238" s="1" t="str">
        <f t="shared" si="103"/>
        <v>025(008)-145～146</v>
      </c>
    </row>
    <row r="3239" spans="1:36" x14ac:dyDescent="0.55000000000000004">
      <c r="A3239" s="1">
        <v>3764</v>
      </c>
      <c r="B3239" s="1" t="s">
        <v>9407</v>
      </c>
      <c r="C3239" t="s">
        <v>11729</v>
      </c>
      <c r="D3239" s="1" t="s">
        <v>20824</v>
      </c>
      <c r="E3239" s="2" t="s">
        <v>6573</v>
      </c>
      <c r="F3239" s="16" t="s">
        <v>15441</v>
      </c>
      <c r="G3239" s="12">
        <v>25</v>
      </c>
      <c r="H3239" s="12">
        <v>8</v>
      </c>
      <c r="I3239" s="2" t="s">
        <v>32</v>
      </c>
      <c r="J3239" s="2" t="s">
        <v>726</v>
      </c>
      <c r="K3239" s="1" t="s">
        <v>16785</v>
      </c>
      <c r="L3239" s="1" t="s">
        <v>16785</v>
      </c>
      <c r="M3239" s="1" t="s">
        <v>16785</v>
      </c>
      <c r="AC3239" s="10" t="e">
        <v>#N/A</v>
      </c>
      <c r="AD3239" s="1" t="s">
        <v>19</v>
      </c>
      <c r="AE3239" s="1" t="s">
        <v>28</v>
      </c>
      <c r="AF3239" s="2" t="s">
        <v>6583</v>
      </c>
      <c r="AG3239" s="2" t="s">
        <v>9</v>
      </c>
      <c r="AI3239" s="1" t="str">
        <f t="shared" si="102"/>
        <v>25(8)</v>
      </c>
      <c r="AJ3239" s="1" t="str">
        <f t="shared" si="103"/>
        <v>025(008)-146～147</v>
      </c>
    </row>
    <row r="3240" spans="1:36" x14ac:dyDescent="0.55000000000000004">
      <c r="A3240" s="1">
        <v>3765</v>
      </c>
      <c r="B3240" s="1" t="s">
        <v>6584</v>
      </c>
      <c r="C3240" t="s">
        <v>11731</v>
      </c>
      <c r="D3240" s="1" t="s">
        <v>20824</v>
      </c>
      <c r="E3240" s="2" t="s">
        <v>6586</v>
      </c>
      <c r="F3240" s="16" t="s">
        <v>15442</v>
      </c>
      <c r="G3240" s="12">
        <v>25</v>
      </c>
      <c r="H3240" s="12">
        <v>9</v>
      </c>
      <c r="I3240" s="2" t="s">
        <v>1229</v>
      </c>
      <c r="J3240" s="2" t="s">
        <v>1229</v>
      </c>
      <c r="K3240" s="1" t="s">
        <v>16785</v>
      </c>
      <c r="L3240" s="1" t="s">
        <v>16785</v>
      </c>
      <c r="M3240" s="1" t="s">
        <v>2825</v>
      </c>
      <c r="AC3240" s="10" t="e">
        <v>#N/A</v>
      </c>
      <c r="AD3240" s="2" t="s">
        <v>19</v>
      </c>
      <c r="AE3240" s="2" t="s">
        <v>20</v>
      </c>
      <c r="AF3240" s="2" t="s">
        <v>6585</v>
      </c>
      <c r="AG3240" s="2" t="s">
        <v>9</v>
      </c>
      <c r="AI3240" s="1" t="str">
        <f t="shared" si="102"/>
        <v>25(9)</v>
      </c>
      <c r="AJ3240" s="1" t="str">
        <f t="shared" si="103"/>
        <v>025(009)-149～149</v>
      </c>
    </row>
    <row r="3241" spans="1:36" x14ac:dyDescent="0.55000000000000004">
      <c r="A3241" s="1">
        <v>3766</v>
      </c>
      <c r="B3241" s="1" t="s">
        <v>6451</v>
      </c>
      <c r="C3241" t="s">
        <v>11731</v>
      </c>
      <c r="D3241" s="1" t="s">
        <v>20824</v>
      </c>
      <c r="E3241" s="2" t="s">
        <v>6586</v>
      </c>
      <c r="F3241" s="16" t="s">
        <v>15442</v>
      </c>
      <c r="G3241" s="12">
        <v>25</v>
      </c>
      <c r="H3241" s="12">
        <v>9</v>
      </c>
      <c r="I3241" s="1">
        <v>150</v>
      </c>
      <c r="J3241" s="1">
        <v>152</v>
      </c>
      <c r="K3241" s="1" t="s">
        <v>16785</v>
      </c>
      <c r="L3241" s="1" t="s">
        <v>17383</v>
      </c>
      <c r="M3241" s="1" t="s">
        <v>16423</v>
      </c>
      <c r="AC3241" s="10" t="s">
        <v>15817</v>
      </c>
      <c r="AD3241" s="2" t="s">
        <v>3357</v>
      </c>
      <c r="AE3241" s="2"/>
      <c r="AF3241" s="2" t="s">
        <v>6452</v>
      </c>
      <c r="AG3241" s="2" t="s">
        <v>9</v>
      </c>
      <c r="AI3241" s="1" t="str">
        <f t="shared" si="102"/>
        <v>25(9)</v>
      </c>
      <c r="AJ3241" s="1" t="str">
        <f t="shared" si="103"/>
        <v>025(009)-150～152</v>
      </c>
    </row>
    <row r="3242" spans="1:36" x14ac:dyDescent="0.55000000000000004">
      <c r="A3242" s="1">
        <v>3769</v>
      </c>
      <c r="B3242" s="1" t="s">
        <v>6453</v>
      </c>
      <c r="C3242" t="s">
        <v>11731</v>
      </c>
      <c r="D3242" s="1" t="s">
        <v>20824</v>
      </c>
      <c r="E3242" s="2" t="s">
        <v>6586</v>
      </c>
      <c r="F3242" s="16" t="s">
        <v>15442</v>
      </c>
      <c r="G3242" s="12">
        <v>25</v>
      </c>
      <c r="H3242" s="12">
        <v>9</v>
      </c>
      <c r="I3242" s="2" t="s">
        <v>11</v>
      </c>
      <c r="J3242" s="1">
        <v>154</v>
      </c>
      <c r="K3242" s="1" t="s">
        <v>16785</v>
      </c>
      <c r="L3242" s="1" t="s">
        <v>17414</v>
      </c>
      <c r="M3242" s="1" t="s">
        <v>16360</v>
      </c>
      <c r="AC3242" s="10" t="s">
        <v>15818</v>
      </c>
      <c r="AD3242" s="2" t="s">
        <v>19</v>
      </c>
      <c r="AE3242" s="2" t="s">
        <v>25</v>
      </c>
      <c r="AF3242" s="2" t="s">
        <v>6587</v>
      </c>
      <c r="AG3242" s="2" t="s">
        <v>9</v>
      </c>
      <c r="AI3242" s="1" t="str">
        <f t="shared" si="102"/>
        <v>25(9)</v>
      </c>
      <c r="AJ3242" s="1" t="str">
        <f t="shared" si="103"/>
        <v>025(009)-152～154</v>
      </c>
    </row>
    <row r="3243" spans="1:36" x14ac:dyDescent="0.55000000000000004">
      <c r="A3243" s="1">
        <v>3770</v>
      </c>
      <c r="B3243" s="1" t="s">
        <v>6454</v>
      </c>
      <c r="C3243" t="s">
        <v>11731</v>
      </c>
      <c r="D3243" s="1" t="s">
        <v>20824</v>
      </c>
      <c r="E3243" s="2" t="s">
        <v>6586</v>
      </c>
      <c r="F3243" s="16" t="s">
        <v>15442</v>
      </c>
      <c r="G3243" s="12">
        <v>25</v>
      </c>
      <c r="H3243" s="12">
        <v>9</v>
      </c>
      <c r="I3243" s="1">
        <v>154</v>
      </c>
      <c r="J3243" s="1">
        <v>156</v>
      </c>
      <c r="K3243" s="1" t="s">
        <v>16785</v>
      </c>
      <c r="L3243" s="1" t="s">
        <v>16947</v>
      </c>
      <c r="M3243" s="1" t="s">
        <v>16424</v>
      </c>
      <c r="AC3243" s="10" t="s">
        <v>15819</v>
      </c>
      <c r="AD3243" s="2" t="s">
        <v>3357</v>
      </c>
      <c r="AE3243" s="2"/>
      <c r="AF3243" s="2" t="s">
        <v>6455</v>
      </c>
      <c r="AG3243" s="2" t="s">
        <v>9</v>
      </c>
      <c r="AI3243" s="1" t="str">
        <f t="shared" si="102"/>
        <v>25(9)</v>
      </c>
      <c r="AJ3243" s="1" t="str">
        <f t="shared" si="103"/>
        <v>025(009)-154～156</v>
      </c>
    </row>
    <row r="3244" spans="1:36" x14ac:dyDescent="0.55000000000000004">
      <c r="A3244" s="1">
        <v>3773</v>
      </c>
      <c r="B3244" s="1" t="s">
        <v>6588</v>
      </c>
      <c r="C3244" t="s">
        <v>11731</v>
      </c>
      <c r="D3244" s="1" t="s">
        <v>20824</v>
      </c>
      <c r="E3244" s="2" t="s">
        <v>6586</v>
      </c>
      <c r="F3244" s="16" t="s">
        <v>15442</v>
      </c>
      <c r="G3244" s="12">
        <v>25</v>
      </c>
      <c r="H3244" s="12">
        <v>9</v>
      </c>
      <c r="I3244" s="2" t="s">
        <v>30</v>
      </c>
      <c r="J3244" s="1">
        <v>158</v>
      </c>
      <c r="K3244" s="1" t="s">
        <v>16785</v>
      </c>
      <c r="L3244" s="1" t="s">
        <v>17164</v>
      </c>
      <c r="M3244" s="1" t="s">
        <v>16425</v>
      </c>
      <c r="AC3244" s="10" t="s">
        <v>15820</v>
      </c>
      <c r="AD3244" s="2" t="s">
        <v>19</v>
      </c>
      <c r="AE3244" s="2" t="s">
        <v>25</v>
      </c>
      <c r="AF3244" s="2" t="s">
        <v>6589</v>
      </c>
      <c r="AG3244" s="2" t="s">
        <v>9</v>
      </c>
      <c r="AI3244" s="1" t="str">
        <f t="shared" si="102"/>
        <v>25(9)</v>
      </c>
      <c r="AJ3244" s="1" t="str">
        <f t="shared" si="103"/>
        <v>025(009)-156～158</v>
      </c>
    </row>
    <row r="3245" spans="1:36" x14ac:dyDescent="0.55000000000000004">
      <c r="A3245" s="1">
        <v>3774</v>
      </c>
      <c r="B3245" s="1" t="s">
        <v>6590</v>
      </c>
      <c r="C3245" t="s">
        <v>11731</v>
      </c>
      <c r="D3245" s="1" t="s">
        <v>20824</v>
      </c>
      <c r="E3245" s="2" t="s">
        <v>6586</v>
      </c>
      <c r="F3245" s="16" t="s">
        <v>15442</v>
      </c>
      <c r="G3245" s="12">
        <v>25</v>
      </c>
      <c r="H3245" s="12">
        <v>9</v>
      </c>
      <c r="I3245" s="2" t="s">
        <v>743</v>
      </c>
      <c r="J3245" s="2" t="s">
        <v>747</v>
      </c>
      <c r="K3245" s="1" t="s">
        <v>16785</v>
      </c>
      <c r="L3245" s="1" t="s">
        <v>16785</v>
      </c>
      <c r="M3245" s="1" t="s">
        <v>4203</v>
      </c>
      <c r="AC3245" s="10" t="e">
        <v>#N/A</v>
      </c>
      <c r="AD3245" s="2" t="s">
        <v>19</v>
      </c>
      <c r="AE3245" s="2" t="s">
        <v>3894</v>
      </c>
      <c r="AF3245" s="2" t="s">
        <v>6591</v>
      </c>
      <c r="AG3245" s="2" t="s">
        <v>9</v>
      </c>
      <c r="AI3245" s="1" t="str">
        <f t="shared" si="102"/>
        <v>25(9)</v>
      </c>
      <c r="AJ3245" s="1" t="str">
        <f t="shared" si="103"/>
        <v>025(009)-158～159</v>
      </c>
    </row>
    <row r="3246" spans="1:36" x14ac:dyDescent="0.55000000000000004">
      <c r="A3246" s="1">
        <v>3775</v>
      </c>
      <c r="B3246" s="1" t="s">
        <v>6592</v>
      </c>
      <c r="C3246" t="s">
        <v>11731</v>
      </c>
      <c r="D3246" s="1" t="s">
        <v>20824</v>
      </c>
      <c r="E3246" s="2" t="s">
        <v>6586</v>
      </c>
      <c r="F3246" s="16" t="s">
        <v>15442</v>
      </c>
      <c r="G3246" s="12">
        <v>25</v>
      </c>
      <c r="H3246" s="12">
        <v>9</v>
      </c>
      <c r="I3246" s="2" t="s">
        <v>747</v>
      </c>
      <c r="J3246" s="2" t="s">
        <v>1245</v>
      </c>
      <c r="K3246" s="1" t="s">
        <v>16785</v>
      </c>
      <c r="L3246" s="1" t="s">
        <v>17336</v>
      </c>
      <c r="M3246" s="1" t="s">
        <v>15695</v>
      </c>
      <c r="AC3246" s="10" t="s">
        <v>15821</v>
      </c>
      <c r="AD3246" s="2" t="s">
        <v>19</v>
      </c>
      <c r="AE3246" s="2" t="s">
        <v>3894</v>
      </c>
      <c r="AF3246" s="2" t="s">
        <v>6593</v>
      </c>
      <c r="AG3246" s="2" t="s">
        <v>9</v>
      </c>
      <c r="AI3246" s="1" t="str">
        <f t="shared" si="102"/>
        <v>25(9)</v>
      </c>
      <c r="AJ3246" s="1" t="str">
        <f t="shared" si="103"/>
        <v>025(009)-159～161</v>
      </c>
    </row>
    <row r="3247" spans="1:36" x14ac:dyDescent="0.55000000000000004">
      <c r="A3247" s="1">
        <v>3776</v>
      </c>
      <c r="B3247" s="1" t="s">
        <v>9407</v>
      </c>
      <c r="C3247" t="s">
        <v>11731</v>
      </c>
      <c r="D3247" s="1" t="s">
        <v>20824</v>
      </c>
      <c r="E3247" s="2" t="s">
        <v>6586</v>
      </c>
      <c r="F3247" s="16" t="s">
        <v>15442</v>
      </c>
      <c r="G3247" s="12">
        <v>25</v>
      </c>
      <c r="H3247" s="12">
        <v>9</v>
      </c>
      <c r="I3247" s="2" t="s">
        <v>1247</v>
      </c>
      <c r="J3247" s="2" t="s">
        <v>1521</v>
      </c>
      <c r="K3247" s="1" t="s">
        <v>16785</v>
      </c>
      <c r="L3247" s="1" t="s">
        <v>16785</v>
      </c>
      <c r="M3247" s="1" t="s">
        <v>16785</v>
      </c>
      <c r="AC3247" s="10" t="e">
        <v>#N/A</v>
      </c>
      <c r="AD3247" s="1" t="s">
        <v>19</v>
      </c>
      <c r="AE3247" s="1" t="s">
        <v>28</v>
      </c>
      <c r="AF3247" s="2" t="s">
        <v>6594</v>
      </c>
      <c r="AG3247" s="2" t="s">
        <v>9</v>
      </c>
      <c r="AI3247" s="1" t="str">
        <f t="shared" si="102"/>
        <v>25(9)</v>
      </c>
      <c r="AJ3247" s="1" t="str">
        <f t="shared" si="103"/>
        <v>025(009)-162～163</v>
      </c>
    </row>
    <row r="3248" spans="1:36" x14ac:dyDescent="0.55000000000000004">
      <c r="A3248" s="1">
        <v>3777</v>
      </c>
      <c r="B3248" s="1" t="s">
        <v>6595</v>
      </c>
      <c r="C3248" t="s">
        <v>11098</v>
      </c>
      <c r="D3248" s="1" t="s">
        <v>20824</v>
      </c>
      <c r="E3248" s="2" t="s">
        <v>6597</v>
      </c>
      <c r="F3248" s="16" t="s">
        <v>15443</v>
      </c>
      <c r="G3248" s="12">
        <v>25</v>
      </c>
      <c r="H3248" s="12">
        <v>10</v>
      </c>
      <c r="I3248" s="2" t="s">
        <v>1255</v>
      </c>
      <c r="J3248" s="2" t="s">
        <v>1255</v>
      </c>
      <c r="K3248" s="1" t="s">
        <v>16785</v>
      </c>
      <c r="L3248" s="1" t="s">
        <v>16785</v>
      </c>
      <c r="M3248" s="1" t="s">
        <v>16273</v>
      </c>
      <c r="AC3248" s="10" t="e">
        <v>#N/A</v>
      </c>
      <c r="AD3248" s="2" t="s">
        <v>19</v>
      </c>
      <c r="AE3248" s="2" t="s">
        <v>20</v>
      </c>
      <c r="AF3248" s="2" t="s">
        <v>6596</v>
      </c>
      <c r="AG3248" s="2" t="s">
        <v>9</v>
      </c>
      <c r="AI3248" s="1" t="str">
        <f t="shared" si="102"/>
        <v>25(10)</v>
      </c>
      <c r="AJ3248" s="1" t="str">
        <f t="shared" si="103"/>
        <v>025(010)-165～165</v>
      </c>
    </row>
    <row r="3249" spans="1:36" x14ac:dyDescent="0.55000000000000004">
      <c r="A3249" s="1">
        <v>3778</v>
      </c>
      <c r="B3249" s="1" t="s">
        <v>6602</v>
      </c>
      <c r="C3249" t="s">
        <v>11098</v>
      </c>
      <c r="D3249" s="1" t="s">
        <v>20824</v>
      </c>
      <c r="E3249" s="2" t="s">
        <v>6597</v>
      </c>
      <c r="F3249" s="16" t="s">
        <v>15443</v>
      </c>
      <c r="G3249" s="12">
        <v>25</v>
      </c>
      <c r="H3249" s="12">
        <v>10</v>
      </c>
      <c r="I3249" s="2" t="s">
        <v>1259</v>
      </c>
      <c r="J3249" s="2" t="s">
        <v>903</v>
      </c>
      <c r="K3249" s="1" t="s">
        <v>16785</v>
      </c>
      <c r="L3249" s="1" t="s">
        <v>16785</v>
      </c>
      <c r="M3249" s="1" t="s">
        <v>16426</v>
      </c>
      <c r="AC3249" s="10" t="e">
        <v>#N/A</v>
      </c>
      <c r="AD3249" s="2" t="s">
        <v>19</v>
      </c>
      <c r="AE3249" s="2" t="s">
        <v>25</v>
      </c>
      <c r="AF3249" s="2" t="s">
        <v>6603</v>
      </c>
      <c r="AG3249" s="2" t="s">
        <v>9</v>
      </c>
      <c r="AI3249" s="1" t="str">
        <f t="shared" si="102"/>
        <v>25(10)</v>
      </c>
      <c r="AJ3249" s="1" t="str">
        <f t="shared" si="103"/>
        <v>025(010)-166～167</v>
      </c>
    </row>
    <row r="3250" spans="1:36" x14ac:dyDescent="0.55000000000000004">
      <c r="A3250" s="1">
        <v>3779</v>
      </c>
      <c r="B3250" s="1" t="s">
        <v>6079</v>
      </c>
      <c r="C3250" t="s">
        <v>11098</v>
      </c>
      <c r="D3250" s="1" t="s">
        <v>20824</v>
      </c>
      <c r="E3250" s="2" t="s">
        <v>6597</v>
      </c>
      <c r="F3250" s="16" t="s">
        <v>15443</v>
      </c>
      <c r="G3250" s="12">
        <v>25</v>
      </c>
      <c r="H3250" s="12">
        <v>10</v>
      </c>
      <c r="I3250" s="2" t="s">
        <v>903</v>
      </c>
      <c r="J3250" s="2" t="s">
        <v>342</v>
      </c>
      <c r="K3250" s="1" t="s">
        <v>16785</v>
      </c>
      <c r="L3250" s="1" t="s">
        <v>16785</v>
      </c>
      <c r="M3250" s="1" t="s">
        <v>16326</v>
      </c>
      <c r="AC3250" s="10" t="e">
        <v>#N/A</v>
      </c>
      <c r="AD3250" s="2" t="s">
        <v>19</v>
      </c>
      <c r="AE3250" s="2" t="s">
        <v>25</v>
      </c>
      <c r="AF3250" s="2" t="s">
        <v>6604</v>
      </c>
      <c r="AG3250" s="2" t="s">
        <v>9</v>
      </c>
      <c r="AI3250" s="1" t="str">
        <f t="shared" si="102"/>
        <v>25(10)</v>
      </c>
      <c r="AJ3250" s="1" t="str">
        <f t="shared" si="103"/>
        <v>025(010)-167～168</v>
      </c>
    </row>
    <row r="3251" spans="1:36" x14ac:dyDescent="0.55000000000000004">
      <c r="A3251" s="1">
        <v>3780</v>
      </c>
      <c r="B3251" s="1" t="s">
        <v>6605</v>
      </c>
      <c r="C3251" t="s">
        <v>11098</v>
      </c>
      <c r="D3251" s="1" t="s">
        <v>20824</v>
      </c>
      <c r="E3251" s="2" t="s">
        <v>6597</v>
      </c>
      <c r="F3251" s="16" t="s">
        <v>15443</v>
      </c>
      <c r="G3251" s="12">
        <v>25</v>
      </c>
      <c r="H3251" s="12">
        <v>10</v>
      </c>
      <c r="I3251" s="2" t="s">
        <v>342</v>
      </c>
      <c r="J3251" s="2" t="s">
        <v>906</v>
      </c>
      <c r="K3251" s="1" t="s">
        <v>16785</v>
      </c>
      <c r="L3251" s="1" t="s">
        <v>16785</v>
      </c>
      <c r="M3251" s="1" t="s">
        <v>16427</v>
      </c>
      <c r="AC3251" s="10" t="e">
        <v>#N/A</v>
      </c>
      <c r="AD3251" s="2" t="s">
        <v>19</v>
      </c>
      <c r="AE3251" s="2" t="s">
        <v>25</v>
      </c>
      <c r="AF3251" s="2" t="s">
        <v>6606</v>
      </c>
      <c r="AG3251" s="2" t="s">
        <v>9</v>
      </c>
      <c r="AI3251" s="1" t="str">
        <f t="shared" si="102"/>
        <v>25(10)</v>
      </c>
      <c r="AJ3251" s="1" t="str">
        <f t="shared" si="103"/>
        <v>025(010)-168～169</v>
      </c>
    </row>
    <row r="3252" spans="1:36" x14ac:dyDescent="0.55000000000000004">
      <c r="A3252" s="1">
        <v>3781</v>
      </c>
      <c r="B3252" s="1" t="s">
        <v>6607</v>
      </c>
      <c r="C3252" t="s">
        <v>11098</v>
      </c>
      <c r="D3252" s="1" t="s">
        <v>20824</v>
      </c>
      <c r="E3252" s="2" t="s">
        <v>6597</v>
      </c>
      <c r="F3252" s="16" t="s">
        <v>15443</v>
      </c>
      <c r="G3252" s="12">
        <v>25</v>
      </c>
      <c r="H3252" s="12">
        <v>10</v>
      </c>
      <c r="I3252" s="2" t="s">
        <v>906</v>
      </c>
      <c r="J3252" s="2" t="s">
        <v>908</v>
      </c>
      <c r="K3252" s="1" t="s">
        <v>16785</v>
      </c>
      <c r="L3252" s="1" t="s">
        <v>16785</v>
      </c>
      <c r="M3252" s="1" t="s">
        <v>16428</v>
      </c>
      <c r="AC3252" s="10" t="e">
        <v>#N/A</v>
      </c>
      <c r="AD3252" s="2" t="s">
        <v>19</v>
      </c>
      <c r="AE3252" s="2" t="s">
        <v>25</v>
      </c>
      <c r="AF3252" s="2" t="s">
        <v>6608</v>
      </c>
      <c r="AG3252" s="2" t="s">
        <v>9</v>
      </c>
      <c r="AI3252" s="1" t="str">
        <f t="shared" si="102"/>
        <v>25(10)</v>
      </c>
      <c r="AJ3252" s="1" t="str">
        <f t="shared" si="103"/>
        <v>025(010)-169～170</v>
      </c>
    </row>
    <row r="3253" spans="1:36" x14ac:dyDescent="0.55000000000000004">
      <c r="A3253" s="1">
        <v>3782</v>
      </c>
      <c r="B3253" s="1" t="s">
        <v>6609</v>
      </c>
      <c r="C3253" t="s">
        <v>11098</v>
      </c>
      <c r="D3253" s="1" t="s">
        <v>20824</v>
      </c>
      <c r="E3253" s="2" t="s">
        <v>6597</v>
      </c>
      <c r="F3253" s="16" t="s">
        <v>15443</v>
      </c>
      <c r="G3253" s="12">
        <v>25</v>
      </c>
      <c r="H3253" s="12">
        <v>10</v>
      </c>
      <c r="I3253" s="2" t="s">
        <v>908</v>
      </c>
      <c r="J3253" s="2" t="s">
        <v>344</v>
      </c>
      <c r="K3253" s="1" t="s">
        <v>16785</v>
      </c>
      <c r="L3253" s="1" t="s">
        <v>16785</v>
      </c>
      <c r="M3253" s="1" t="s">
        <v>16366</v>
      </c>
      <c r="AC3253" s="10" t="e">
        <v>#N/A</v>
      </c>
      <c r="AD3253" s="2" t="s">
        <v>19</v>
      </c>
      <c r="AE3253" s="2" t="s">
        <v>25</v>
      </c>
      <c r="AF3253" s="2" t="s">
        <v>6610</v>
      </c>
      <c r="AG3253" s="2" t="s">
        <v>9</v>
      </c>
      <c r="AI3253" s="1" t="str">
        <f t="shared" si="102"/>
        <v>25(10)</v>
      </c>
      <c r="AJ3253" s="1" t="str">
        <f t="shared" si="103"/>
        <v>025(010)-170～171</v>
      </c>
    </row>
    <row r="3254" spans="1:36" x14ac:dyDescent="0.55000000000000004">
      <c r="A3254" s="1">
        <v>3783</v>
      </c>
      <c r="B3254" s="1" t="s">
        <v>6611</v>
      </c>
      <c r="C3254" t="s">
        <v>11098</v>
      </c>
      <c r="D3254" s="1" t="s">
        <v>20824</v>
      </c>
      <c r="E3254" s="2" t="s">
        <v>6597</v>
      </c>
      <c r="F3254" s="16" t="s">
        <v>15443</v>
      </c>
      <c r="G3254" s="12">
        <v>25</v>
      </c>
      <c r="H3254" s="12">
        <v>10</v>
      </c>
      <c r="I3254" s="2" t="s">
        <v>344</v>
      </c>
      <c r="J3254" s="2" t="s">
        <v>910</v>
      </c>
      <c r="K3254" s="1" t="s">
        <v>16785</v>
      </c>
      <c r="L3254" s="1" t="s">
        <v>16785</v>
      </c>
      <c r="M3254" s="1" t="s">
        <v>3529</v>
      </c>
      <c r="AC3254" s="10" t="e">
        <v>#N/A</v>
      </c>
      <c r="AD3254" s="2" t="s">
        <v>19</v>
      </c>
      <c r="AE3254" s="2" t="s">
        <v>25</v>
      </c>
      <c r="AF3254" s="2" t="s">
        <v>6612</v>
      </c>
      <c r="AG3254" s="2" t="s">
        <v>9</v>
      </c>
      <c r="AI3254" s="1" t="str">
        <f t="shared" si="102"/>
        <v>25(10)</v>
      </c>
      <c r="AJ3254" s="1" t="str">
        <f t="shared" si="103"/>
        <v>025(010)-171～172</v>
      </c>
    </row>
    <row r="3255" spans="1:36" x14ac:dyDescent="0.55000000000000004">
      <c r="A3255" s="1">
        <v>3784</v>
      </c>
      <c r="B3255" s="1" t="s">
        <v>6613</v>
      </c>
      <c r="C3255" t="s">
        <v>11098</v>
      </c>
      <c r="D3255" s="1" t="s">
        <v>20824</v>
      </c>
      <c r="E3255" s="2" t="s">
        <v>6597</v>
      </c>
      <c r="F3255" s="16" t="s">
        <v>15443</v>
      </c>
      <c r="G3255" s="12">
        <v>25</v>
      </c>
      <c r="H3255" s="12">
        <v>10</v>
      </c>
      <c r="I3255" s="2" t="s">
        <v>910</v>
      </c>
      <c r="J3255" s="2" t="s">
        <v>911</v>
      </c>
      <c r="K3255" s="1" t="s">
        <v>16785</v>
      </c>
      <c r="L3255" s="1" t="s">
        <v>16785</v>
      </c>
      <c r="M3255" s="1" t="s">
        <v>4562</v>
      </c>
      <c r="AC3255" s="10" t="e">
        <v>#N/A</v>
      </c>
      <c r="AD3255" s="2" t="s">
        <v>19</v>
      </c>
      <c r="AE3255" s="2" t="s">
        <v>25</v>
      </c>
      <c r="AF3255" s="2" t="s">
        <v>6614</v>
      </c>
      <c r="AG3255" s="2" t="s">
        <v>9</v>
      </c>
      <c r="AI3255" s="1" t="str">
        <f t="shared" si="102"/>
        <v>25(10)</v>
      </c>
      <c r="AJ3255" s="1" t="str">
        <f t="shared" si="103"/>
        <v>025(010)-172～173</v>
      </c>
    </row>
    <row r="3256" spans="1:36" x14ac:dyDescent="0.55000000000000004">
      <c r="A3256" s="1">
        <v>3785</v>
      </c>
      <c r="B3256" s="1" t="s">
        <v>6598</v>
      </c>
      <c r="C3256" t="s">
        <v>11098</v>
      </c>
      <c r="D3256" s="1" t="s">
        <v>20824</v>
      </c>
      <c r="E3256" s="2" t="s">
        <v>6597</v>
      </c>
      <c r="F3256" s="16" t="s">
        <v>15443</v>
      </c>
      <c r="G3256" s="12">
        <v>25</v>
      </c>
      <c r="H3256" s="12">
        <v>10</v>
      </c>
      <c r="I3256" s="2" t="s">
        <v>911</v>
      </c>
      <c r="J3256" s="2" t="s">
        <v>911</v>
      </c>
      <c r="K3256" s="1" t="s">
        <v>16785</v>
      </c>
      <c r="L3256" s="1" t="s">
        <v>16785</v>
      </c>
      <c r="M3256" s="1" t="s">
        <v>16341</v>
      </c>
      <c r="AC3256" s="10" t="e">
        <v>#N/A</v>
      </c>
      <c r="AD3256" s="2" t="s">
        <v>19</v>
      </c>
      <c r="AE3256" s="2" t="s">
        <v>25</v>
      </c>
      <c r="AF3256" s="2" t="s">
        <v>6599</v>
      </c>
      <c r="AG3256" s="2" t="s">
        <v>9</v>
      </c>
      <c r="AI3256" s="1" t="str">
        <f t="shared" si="102"/>
        <v>25(10)</v>
      </c>
      <c r="AJ3256" s="1" t="str">
        <f t="shared" si="103"/>
        <v>025(010)-173～173</v>
      </c>
    </row>
    <row r="3257" spans="1:36" x14ac:dyDescent="0.55000000000000004">
      <c r="A3257" s="1">
        <v>3786</v>
      </c>
      <c r="B3257" s="1" t="s">
        <v>6600</v>
      </c>
      <c r="C3257" t="s">
        <v>11098</v>
      </c>
      <c r="D3257" s="1" t="s">
        <v>20824</v>
      </c>
      <c r="E3257" s="2" t="s">
        <v>6597</v>
      </c>
      <c r="F3257" s="16" t="s">
        <v>15443</v>
      </c>
      <c r="G3257" s="12">
        <v>25</v>
      </c>
      <c r="H3257" s="12">
        <v>10</v>
      </c>
      <c r="I3257" s="2" t="s">
        <v>1277</v>
      </c>
      <c r="J3257" s="2" t="s">
        <v>1277</v>
      </c>
      <c r="K3257" s="1" t="s">
        <v>16785</v>
      </c>
      <c r="L3257" s="1" t="s">
        <v>16785</v>
      </c>
      <c r="M3257" s="1" t="s">
        <v>2909</v>
      </c>
      <c r="AC3257" s="10" t="e">
        <v>#N/A</v>
      </c>
      <c r="AD3257" s="2" t="s">
        <v>19</v>
      </c>
      <c r="AE3257" s="2" t="s">
        <v>25</v>
      </c>
      <c r="AF3257" s="2" t="s">
        <v>6601</v>
      </c>
      <c r="AG3257" s="2" t="s">
        <v>9</v>
      </c>
      <c r="AI3257" s="1" t="str">
        <f t="shared" si="102"/>
        <v>25(10)</v>
      </c>
      <c r="AJ3257" s="1" t="str">
        <f t="shared" si="103"/>
        <v>025(010)-174～174</v>
      </c>
    </row>
    <row r="3258" spans="1:36" x14ac:dyDescent="0.55000000000000004">
      <c r="A3258" s="1">
        <v>3787</v>
      </c>
      <c r="B3258" s="1" t="s">
        <v>9407</v>
      </c>
      <c r="C3258" t="s">
        <v>11098</v>
      </c>
      <c r="D3258" s="1" t="s">
        <v>20824</v>
      </c>
      <c r="E3258" s="2" t="s">
        <v>6597</v>
      </c>
      <c r="F3258" s="16" t="s">
        <v>15443</v>
      </c>
      <c r="G3258" s="12">
        <v>25</v>
      </c>
      <c r="H3258" s="12">
        <v>10</v>
      </c>
      <c r="I3258" s="2" t="s">
        <v>1277</v>
      </c>
      <c r="J3258" s="2" t="s">
        <v>1726</v>
      </c>
      <c r="K3258" s="1" t="s">
        <v>16785</v>
      </c>
      <c r="L3258" s="1" t="s">
        <v>16785</v>
      </c>
      <c r="M3258" s="1" t="s">
        <v>16785</v>
      </c>
      <c r="AC3258" s="10" t="e">
        <v>#N/A</v>
      </c>
      <c r="AD3258" s="1" t="s">
        <v>19</v>
      </c>
      <c r="AE3258" s="1" t="s">
        <v>28</v>
      </c>
      <c r="AF3258" s="2" t="s">
        <v>6615</v>
      </c>
      <c r="AG3258" s="2" t="s">
        <v>9</v>
      </c>
      <c r="AI3258" s="1" t="str">
        <f t="shared" si="102"/>
        <v>25(10)</v>
      </c>
      <c r="AJ3258" s="1" t="str">
        <f t="shared" si="103"/>
        <v>025(010)-174～176</v>
      </c>
    </row>
    <row r="3259" spans="1:36" x14ac:dyDescent="0.55000000000000004">
      <c r="A3259" s="1">
        <v>3788</v>
      </c>
      <c r="B3259" s="1" t="s">
        <v>6616</v>
      </c>
      <c r="C3259" t="s">
        <v>11734</v>
      </c>
      <c r="D3259" s="1" t="s">
        <v>20824</v>
      </c>
      <c r="E3259" s="2" t="s">
        <v>6618</v>
      </c>
      <c r="F3259" s="16" t="s">
        <v>15444</v>
      </c>
      <c r="G3259" s="12">
        <v>25</v>
      </c>
      <c r="H3259" s="12">
        <v>11</v>
      </c>
      <c r="I3259" s="2" t="s">
        <v>351</v>
      </c>
      <c r="J3259" s="2" t="s">
        <v>351</v>
      </c>
      <c r="K3259" s="1" t="s">
        <v>16785</v>
      </c>
      <c r="L3259" s="1" t="s">
        <v>16785</v>
      </c>
      <c r="M3259" s="1" t="s">
        <v>16356</v>
      </c>
      <c r="AC3259" s="10" t="e">
        <v>#N/A</v>
      </c>
      <c r="AD3259" s="2" t="s">
        <v>19</v>
      </c>
      <c r="AE3259" s="2" t="s">
        <v>20</v>
      </c>
      <c r="AF3259" s="2" t="s">
        <v>6617</v>
      </c>
      <c r="AG3259" s="2" t="s">
        <v>9</v>
      </c>
      <c r="AI3259" s="1" t="str">
        <f t="shared" si="102"/>
        <v>25(11)</v>
      </c>
      <c r="AJ3259" s="1" t="str">
        <f t="shared" si="103"/>
        <v>025(011)-177～177</v>
      </c>
    </row>
    <row r="3260" spans="1:36" x14ac:dyDescent="0.55000000000000004">
      <c r="A3260" s="1">
        <v>3789</v>
      </c>
      <c r="B3260" s="1" t="s">
        <v>6456</v>
      </c>
      <c r="C3260" t="s">
        <v>11734</v>
      </c>
      <c r="D3260" s="1" t="s">
        <v>20824</v>
      </c>
      <c r="E3260" s="2" t="s">
        <v>6618</v>
      </c>
      <c r="F3260" s="16" t="s">
        <v>15444</v>
      </c>
      <c r="G3260" s="12">
        <v>25</v>
      </c>
      <c r="H3260" s="12">
        <v>11</v>
      </c>
      <c r="I3260" s="1">
        <v>177</v>
      </c>
      <c r="J3260" s="1">
        <v>178</v>
      </c>
      <c r="K3260" s="1" t="s">
        <v>16785</v>
      </c>
      <c r="L3260" s="1" t="s">
        <v>16785</v>
      </c>
      <c r="M3260" s="1" t="s">
        <v>16429</v>
      </c>
      <c r="AC3260" s="10" t="e">
        <v>#N/A</v>
      </c>
      <c r="AD3260" s="2" t="s">
        <v>3357</v>
      </c>
      <c r="AE3260" s="2"/>
      <c r="AF3260" s="2" t="s">
        <v>6457</v>
      </c>
      <c r="AG3260" s="2" t="s">
        <v>9</v>
      </c>
      <c r="AI3260" s="1" t="str">
        <f t="shared" si="102"/>
        <v>25(11)</v>
      </c>
      <c r="AJ3260" s="1" t="str">
        <f t="shared" si="103"/>
        <v>025(011)-177～178</v>
      </c>
    </row>
    <row r="3261" spans="1:36" x14ac:dyDescent="0.55000000000000004">
      <c r="A3261" s="1">
        <v>3790</v>
      </c>
      <c r="B3261" s="1" t="s">
        <v>6458</v>
      </c>
      <c r="C3261" t="s">
        <v>11734</v>
      </c>
      <c r="D3261" s="1" t="s">
        <v>20824</v>
      </c>
      <c r="E3261" s="2" t="s">
        <v>6618</v>
      </c>
      <c r="F3261" s="16" t="s">
        <v>15444</v>
      </c>
      <c r="G3261" s="12">
        <v>25</v>
      </c>
      <c r="H3261" s="12">
        <v>11</v>
      </c>
      <c r="I3261" s="1">
        <v>178</v>
      </c>
      <c r="J3261" s="1">
        <v>179</v>
      </c>
      <c r="K3261" s="1" t="s">
        <v>16785</v>
      </c>
      <c r="L3261" s="1" t="s">
        <v>16785</v>
      </c>
      <c r="M3261" s="1" t="s">
        <v>16390</v>
      </c>
      <c r="AC3261" s="10" t="e">
        <v>#N/A</v>
      </c>
      <c r="AD3261" s="2" t="s">
        <v>3357</v>
      </c>
      <c r="AE3261" s="2"/>
      <c r="AF3261" s="2" t="s">
        <v>6459</v>
      </c>
      <c r="AG3261" s="2" t="s">
        <v>9</v>
      </c>
      <c r="AI3261" s="1" t="str">
        <f t="shared" si="102"/>
        <v>25(11)</v>
      </c>
      <c r="AJ3261" s="1" t="str">
        <f t="shared" si="103"/>
        <v>025(011)-178～179</v>
      </c>
    </row>
    <row r="3262" spans="1:36" x14ac:dyDescent="0.55000000000000004">
      <c r="A3262" s="1">
        <v>3791</v>
      </c>
      <c r="B3262" s="1" t="s">
        <v>6456</v>
      </c>
      <c r="C3262" t="s">
        <v>11734</v>
      </c>
      <c r="D3262" s="1" t="s">
        <v>20824</v>
      </c>
      <c r="E3262" s="2" t="s">
        <v>6618</v>
      </c>
      <c r="F3262" s="16" t="s">
        <v>15444</v>
      </c>
      <c r="G3262" s="12">
        <v>25</v>
      </c>
      <c r="H3262" s="12">
        <v>11</v>
      </c>
      <c r="I3262" s="2" t="s">
        <v>338</v>
      </c>
      <c r="J3262" s="1">
        <v>179</v>
      </c>
      <c r="K3262" s="1" t="s">
        <v>16785</v>
      </c>
      <c r="L3262" s="1" t="s">
        <v>16785</v>
      </c>
      <c r="M3262" s="1" t="s">
        <v>16429</v>
      </c>
      <c r="AC3262" s="10" t="e">
        <v>#N/A</v>
      </c>
      <c r="AD3262" s="2" t="s">
        <v>19</v>
      </c>
      <c r="AE3262" s="2" t="s">
        <v>25</v>
      </c>
      <c r="AF3262" s="2" t="s">
        <v>6619</v>
      </c>
      <c r="AG3262" s="2" t="s">
        <v>9</v>
      </c>
      <c r="AI3262" s="1" t="str">
        <f t="shared" si="102"/>
        <v>25(11)</v>
      </c>
      <c r="AJ3262" s="1" t="str">
        <f t="shared" si="103"/>
        <v>025(011)-178～179</v>
      </c>
    </row>
    <row r="3263" spans="1:36" x14ac:dyDescent="0.55000000000000004">
      <c r="A3263" s="1">
        <v>3792</v>
      </c>
      <c r="B3263" s="1" t="s">
        <v>6620</v>
      </c>
      <c r="C3263" t="s">
        <v>11734</v>
      </c>
      <c r="D3263" s="1" t="s">
        <v>20824</v>
      </c>
      <c r="E3263" s="2" t="s">
        <v>6618</v>
      </c>
      <c r="F3263" s="16" t="s">
        <v>15444</v>
      </c>
      <c r="G3263" s="12">
        <v>25</v>
      </c>
      <c r="H3263" s="12">
        <v>11</v>
      </c>
      <c r="I3263" s="2" t="s">
        <v>353</v>
      </c>
      <c r="J3263" s="1">
        <v>180</v>
      </c>
      <c r="K3263" s="1" t="s">
        <v>16785</v>
      </c>
      <c r="L3263" s="1" t="s">
        <v>16785</v>
      </c>
      <c r="M3263" s="1" t="s">
        <v>16390</v>
      </c>
      <c r="AC3263" s="10" t="e">
        <v>#N/A</v>
      </c>
      <c r="AD3263" s="2" t="s">
        <v>19</v>
      </c>
      <c r="AE3263" s="2" t="s">
        <v>25</v>
      </c>
      <c r="AF3263" s="2" t="s">
        <v>6621</v>
      </c>
      <c r="AG3263" s="2" t="s">
        <v>9</v>
      </c>
      <c r="AI3263" s="1" t="str">
        <f t="shared" si="102"/>
        <v>25(11)</v>
      </c>
      <c r="AJ3263" s="1" t="str">
        <f t="shared" si="103"/>
        <v>025(011)-179～180</v>
      </c>
    </row>
    <row r="3264" spans="1:36" x14ac:dyDescent="0.55000000000000004">
      <c r="A3264" s="1">
        <v>3793</v>
      </c>
      <c r="B3264" s="1" t="s">
        <v>6460</v>
      </c>
      <c r="C3264" t="s">
        <v>11734</v>
      </c>
      <c r="D3264" s="1" t="s">
        <v>20824</v>
      </c>
      <c r="E3264" s="2" t="s">
        <v>6618</v>
      </c>
      <c r="F3264" s="16" t="s">
        <v>15444</v>
      </c>
      <c r="G3264" s="12">
        <v>25</v>
      </c>
      <c r="H3264" s="12">
        <v>11</v>
      </c>
      <c r="I3264" s="1">
        <v>180</v>
      </c>
      <c r="J3264" s="1">
        <v>183</v>
      </c>
      <c r="K3264" s="1" t="s">
        <v>16785</v>
      </c>
      <c r="L3264" s="1" t="s">
        <v>17457</v>
      </c>
      <c r="M3264" s="1" t="s">
        <v>18</v>
      </c>
      <c r="AC3264" s="10" t="s">
        <v>15717</v>
      </c>
      <c r="AD3264" s="2" t="s">
        <v>3357</v>
      </c>
      <c r="AE3264" s="2"/>
      <c r="AF3264" s="2" t="s">
        <v>6461</v>
      </c>
      <c r="AG3264" s="2" t="s">
        <v>9</v>
      </c>
      <c r="AI3264" s="1" t="str">
        <f t="shared" si="102"/>
        <v>25(11)</v>
      </c>
      <c r="AJ3264" s="1" t="str">
        <f t="shared" si="103"/>
        <v>025(011)-180～183</v>
      </c>
    </row>
    <row r="3265" spans="1:36" x14ac:dyDescent="0.55000000000000004">
      <c r="A3265" s="1">
        <v>3794</v>
      </c>
      <c r="B3265" s="1" t="s">
        <v>6460</v>
      </c>
      <c r="C3265" t="s">
        <v>11734</v>
      </c>
      <c r="D3265" s="1" t="s">
        <v>20824</v>
      </c>
      <c r="E3265" s="2" t="s">
        <v>6618</v>
      </c>
      <c r="F3265" s="16" t="s">
        <v>15444</v>
      </c>
      <c r="G3265" s="12">
        <v>25</v>
      </c>
      <c r="H3265" s="12">
        <v>11</v>
      </c>
      <c r="I3265" s="2" t="s">
        <v>358</v>
      </c>
      <c r="J3265" s="1">
        <v>184</v>
      </c>
      <c r="K3265" s="1" t="s">
        <v>16785</v>
      </c>
      <c r="L3265" s="1" t="s">
        <v>16785</v>
      </c>
      <c r="M3265" s="1" t="s">
        <v>18</v>
      </c>
      <c r="AC3265" s="10" t="e">
        <v>#N/A</v>
      </c>
      <c r="AD3265" s="2" t="s">
        <v>19</v>
      </c>
      <c r="AE3265" s="2" t="s">
        <v>25</v>
      </c>
      <c r="AF3265" s="2" t="s">
        <v>6622</v>
      </c>
      <c r="AG3265" s="2" t="s">
        <v>9</v>
      </c>
      <c r="AI3265" s="1" t="str">
        <f t="shared" si="102"/>
        <v>25(11)</v>
      </c>
      <c r="AJ3265" s="1" t="str">
        <f t="shared" si="103"/>
        <v>025(011)-181～184</v>
      </c>
    </row>
    <row r="3266" spans="1:36" x14ac:dyDescent="0.55000000000000004">
      <c r="A3266" s="1">
        <v>3795</v>
      </c>
      <c r="B3266" s="1" t="s">
        <v>6623</v>
      </c>
      <c r="C3266" t="s">
        <v>11734</v>
      </c>
      <c r="D3266" s="1" t="s">
        <v>20824</v>
      </c>
      <c r="E3266" s="2" t="s">
        <v>6618</v>
      </c>
      <c r="F3266" s="16" t="s">
        <v>15444</v>
      </c>
      <c r="G3266" s="12">
        <v>25</v>
      </c>
      <c r="H3266" s="12">
        <v>11</v>
      </c>
      <c r="I3266" s="2" t="s">
        <v>362</v>
      </c>
      <c r="J3266" s="2" t="s">
        <v>300</v>
      </c>
      <c r="K3266" s="1" t="s">
        <v>16785</v>
      </c>
      <c r="L3266" s="1" t="s">
        <v>16785</v>
      </c>
      <c r="M3266" s="1" t="s">
        <v>3132</v>
      </c>
      <c r="AC3266" s="10" t="e">
        <v>#N/A</v>
      </c>
      <c r="AD3266" s="2" t="s">
        <v>19</v>
      </c>
      <c r="AE3266" s="2" t="s">
        <v>3894</v>
      </c>
      <c r="AF3266" s="2" t="s">
        <v>6624</v>
      </c>
      <c r="AG3266" s="2" t="s">
        <v>9</v>
      </c>
      <c r="AI3266" s="1" t="str">
        <f t="shared" ref="AI3266:AI3329" si="104">G3266&amp;"("&amp;H3266&amp;")"</f>
        <v>25(11)</v>
      </c>
      <c r="AJ3266" s="1" t="str">
        <f t="shared" ref="AJ3266:AJ3329" si="105">TEXT(G3266,"000")&amp;"("&amp;TEXT(H3266,"000")&amp;")-"&amp;TEXT(I3266,"000")&amp;"～"&amp;TEXT(J3266,"000")</f>
        <v>025(011)-184～185</v>
      </c>
    </row>
    <row r="3267" spans="1:36" x14ac:dyDescent="0.55000000000000004">
      <c r="A3267" s="1">
        <v>3796</v>
      </c>
      <c r="B3267" s="1" t="s">
        <v>6462</v>
      </c>
      <c r="C3267" t="s">
        <v>11734</v>
      </c>
      <c r="D3267" s="1" t="s">
        <v>20824</v>
      </c>
      <c r="E3267" s="2" t="s">
        <v>6618</v>
      </c>
      <c r="F3267" s="16" t="s">
        <v>15444</v>
      </c>
      <c r="G3267" s="12">
        <v>25</v>
      </c>
      <c r="H3267" s="12">
        <v>11</v>
      </c>
      <c r="I3267" s="1">
        <v>184</v>
      </c>
      <c r="J3267" s="1">
        <v>187</v>
      </c>
      <c r="K3267" s="1" t="s">
        <v>16785</v>
      </c>
      <c r="L3267" s="1" t="s">
        <v>16874</v>
      </c>
      <c r="M3267" s="1" t="s">
        <v>16245</v>
      </c>
      <c r="AC3267" s="10" t="s">
        <v>15822</v>
      </c>
      <c r="AD3267" s="2" t="s">
        <v>3357</v>
      </c>
      <c r="AE3267" s="2"/>
      <c r="AF3267" s="2" t="s">
        <v>6463</v>
      </c>
      <c r="AG3267" s="2" t="s">
        <v>9</v>
      </c>
      <c r="AI3267" s="1" t="str">
        <f t="shared" si="104"/>
        <v>25(11)</v>
      </c>
      <c r="AJ3267" s="1" t="str">
        <f t="shared" si="105"/>
        <v>025(011)-184～187</v>
      </c>
    </row>
    <row r="3268" spans="1:36" x14ac:dyDescent="0.55000000000000004">
      <c r="A3268" s="1">
        <v>3797</v>
      </c>
      <c r="B3268" s="1" t="s">
        <v>6625</v>
      </c>
      <c r="C3268" t="s">
        <v>11734</v>
      </c>
      <c r="D3268" s="1" t="s">
        <v>20824</v>
      </c>
      <c r="E3268" s="2" t="s">
        <v>6618</v>
      </c>
      <c r="F3268" s="16" t="s">
        <v>15444</v>
      </c>
      <c r="G3268" s="12">
        <v>25</v>
      </c>
      <c r="H3268" s="12">
        <v>11</v>
      </c>
      <c r="I3268" s="2" t="s">
        <v>300</v>
      </c>
      <c r="J3268" s="2" t="s">
        <v>371</v>
      </c>
      <c r="K3268" s="1" t="s">
        <v>16785</v>
      </c>
      <c r="L3268" s="1" t="s">
        <v>16785</v>
      </c>
      <c r="M3268" s="1" t="s">
        <v>16245</v>
      </c>
      <c r="AC3268" s="10" t="e">
        <v>#N/A</v>
      </c>
      <c r="AD3268" s="2" t="s">
        <v>19</v>
      </c>
      <c r="AE3268" s="2" t="s">
        <v>3894</v>
      </c>
      <c r="AF3268" s="2" t="s">
        <v>6626</v>
      </c>
      <c r="AG3268" s="2" t="s">
        <v>9</v>
      </c>
      <c r="AI3268" s="1" t="str">
        <f t="shared" si="104"/>
        <v>25(11)</v>
      </c>
      <c r="AJ3268" s="1" t="str">
        <f t="shared" si="105"/>
        <v>025(011)-185～188</v>
      </c>
    </row>
    <row r="3269" spans="1:36" x14ac:dyDescent="0.55000000000000004">
      <c r="A3269" s="1">
        <v>3798</v>
      </c>
      <c r="B3269" s="1" t="s">
        <v>6464</v>
      </c>
      <c r="C3269" t="s">
        <v>11734</v>
      </c>
      <c r="D3269" s="1" t="s">
        <v>20824</v>
      </c>
      <c r="E3269" s="2" t="s">
        <v>6618</v>
      </c>
      <c r="F3269" s="16" t="s">
        <v>15444</v>
      </c>
      <c r="G3269" s="12">
        <v>25</v>
      </c>
      <c r="H3269" s="12">
        <v>11</v>
      </c>
      <c r="I3269" s="1">
        <v>187</v>
      </c>
      <c r="J3269" s="1">
        <v>188</v>
      </c>
      <c r="K3269" s="1" t="s">
        <v>16785</v>
      </c>
      <c r="L3269" s="1" t="s">
        <v>16785</v>
      </c>
      <c r="M3269" s="1" t="s">
        <v>16245</v>
      </c>
      <c r="AC3269" s="10" t="e">
        <v>#N/A</v>
      </c>
      <c r="AD3269" s="2" t="s">
        <v>3357</v>
      </c>
      <c r="AE3269" s="2"/>
      <c r="AF3269" s="2" t="s">
        <v>6465</v>
      </c>
      <c r="AG3269" s="2" t="s">
        <v>9</v>
      </c>
      <c r="AI3269" s="1" t="str">
        <f t="shared" si="104"/>
        <v>25(11)</v>
      </c>
      <c r="AJ3269" s="1" t="str">
        <f t="shared" si="105"/>
        <v>025(011)-187～188</v>
      </c>
    </row>
    <row r="3270" spans="1:36" x14ac:dyDescent="0.55000000000000004">
      <c r="A3270" s="1">
        <v>3799</v>
      </c>
      <c r="B3270" s="1" t="s">
        <v>6464</v>
      </c>
      <c r="C3270" t="s">
        <v>11734</v>
      </c>
      <c r="D3270" s="1" t="s">
        <v>20824</v>
      </c>
      <c r="E3270" s="2" t="s">
        <v>6618</v>
      </c>
      <c r="F3270" s="16" t="s">
        <v>15444</v>
      </c>
      <c r="G3270" s="12">
        <v>25</v>
      </c>
      <c r="H3270" s="12">
        <v>11</v>
      </c>
      <c r="I3270" s="2" t="s">
        <v>371</v>
      </c>
      <c r="J3270" s="2" t="s">
        <v>1747</v>
      </c>
      <c r="K3270" s="1" t="s">
        <v>16785</v>
      </c>
      <c r="L3270" s="1" t="s">
        <v>16785</v>
      </c>
      <c r="M3270" s="1" t="s">
        <v>16245</v>
      </c>
      <c r="AC3270" s="10" t="e">
        <v>#N/A</v>
      </c>
      <c r="AD3270" s="2" t="s">
        <v>19</v>
      </c>
      <c r="AE3270" s="2" t="s">
        <v>3894</v>
      </c>
      <c r="AF3270" s="2" t="s">
        <v>6627</v>
      </c>
      <c r="AG3270" s="2" t="s">
        <v>9</v>
      </c>
      <c r="AI3270" s="1" t="str">
        <f t="shared" si="104"/>
        <v>25(11)</v>
      </c>
      <c r="AJ3270" s="1" t="str">
        <f t="shared" si="105"/>
        <v>025(011)-188～189</v>
      </c>
    </row>
    <row r="3271" spans="1:36" x14ac:dyDescent="0.55000000000000004">
      <c r="A3271" s="1">
        <v>3800</v>
      </c>
      <c r="B3271" s="1" t="s">
        <v>6466</v>
      </c>
      <c r="C3271" t="s">
        <v>11734</v>
      </c>
      <c r="D3271" s="1" t="s">
        <v>20824</v>
      </c>
      <c r="E3271" s="2" t="s">
        <v>6618</v>
      </c>
      <c r="F3271" s="16" t="s">
        <v>15444</v>
      </c>
      <c r="G3271" s="12">
        <v>25</v>
      </c>
      <c r="H3271" s="12">
        <v>11</v>
      </c>
      <c r="I3271" s="2" t="s">
        <v>371</v>
      </c>
      <c r="J3271" s="2" t="s">
        <v>374</v>
      </c>
      <c r="K3271" s="1" t="s">
        <v>16785</v>
      </c>
      <c r="L3271" s="1" t="s">
        <v>17100</v>
      </c>
      <c r="M3271" s="1" t="s">
        <v>3438</v>
      </c>
      <c r="AC3271" s="10" t="s">
        <v>15728</v>
      </c>
      <c r="AD3271" s="2" t="s">
        <v>3357</v>
      </c>
      <c r="AE3271" s="2"/>
      <c r="AF3271" s="2" t="s">
        <v>6467</v>
      </c>
      <c r="AG3271" s="2" t="s">
        <v>9</v>
      </c>
      <c r="AI3271" s="1" t="str">
        <f t="shared" si="104"/>
        <v>25(11)</v>
      </c>
      <c r="AJ3271" s="1" t="str">
        <f t="shared" si="105"/>
        <v>025(011)-188～190</v>
      </c>
    </row>
    <row r="3272" spans="1:36" x14ac:dyDescent="0.55000000000000004">
      <c r="A3272" s="1">
        <v>3801</v>
      </c>
      <c r="B3272" s="1" t="s">
        <v>6628</v>
      </c>
      <c r="C3272" t="s">
        <v>11734</v>
      </c>
      <c r="D3272" s="1" t="s">
        <v>20824</v>
      </c>
      <c r="E3272" s="2" t="s">
        <v>6618</v>
      </c>
      <c r="F3272" s="16" t="s">
        <v>15444</v>
      </c>
      <c r="G3272" s="12">
        <v>25</v>
      </c>
      <c r="H3272" s="12">
        <v>11</v>
      </c>
      <c r="I3272" s="2" t="s">
        <v>1747</v>
      </c>
      <c r="J3272" s="2" t="s">
        <v>1750</v>
      </c>
      <c r="K3272" s="1" t="s">
        <v>16785</v>
      </c>
      <c r="L3272" s="1" t="s">
        <v>16785</v>
      </c>
      <c r="M3272" s="1" t="s">
        <v>3438</v>
      </c>
      <c r="AC3272" s="10" t="e">
        <v>#N/A</v>
      </c>
      <c r="AD3272" s="2" t="s">
        <v>19</v>
      </c>
      <c r="AE3272" s="2" t="s">
        <v>3894</v>
      </c>
      <c r="AF3272" s="2" t="s">
        <v>6629</v>
      </c>
      <c r="AG3272" s="2" t="s">
        <v>9</v>
      </c>
      <c r="AI3272" s="1" t="str">
        <f t="shared" si="104"/>
        <v>25(11)</v>
      </c>
      <c r="AJ3272" s="1" t="str">
        <f t="shared" si="105"/>
        <v>025(011)-189～191</v>
      </c>
    </row>
    <row r="3273" spans="1:36" x14ac:dyDescent="0.55000000000000004">
      <c r="A3273" s="1">
        <v>3802</v>
      </c>
      <c r="B3273" s="1" t="s">
        <v>9487</v>
      </c>
      <c r="C3273" t="s">
        <v>9487</v>
      </c>
      <c r="D3273" s="1" t="s">
        <v>20824</v>
      </c>
      <c r="E3273" s="2" t="s">
        <v>6631</v>
      </c>
      <c r="F3273" s="16" t="s">
        <v>15445</v>
      </c>
      <c r="G3273" s="12">
        <v>25</v>
      </c>
      <c r="H3273" s="12">
        <v>12</v>
      </c>
      <c r="I3273" s="2" t="s">
        <v>1754</v>
      </c>
      <c r="J3273" s="2" t="s">
        <v>496</v>
      </c>
      <c r="K3273" s="1" t="s">
        <v>16785</v>
      </c>
      <c r="L3273" s="1" t="s">
        <v>16785</v>
      </c>
      <c r="M3273" s="1" t="s">
        <v>16785</v>
      </c>
      <c r="AC3273" s="10" t="e">
        <v>#N/A</v>
      </c>
      <c r="AD3273" s="1" t="s">
        <v>19</v>
      </c>
      <c r="AE3273" s="1" t="s">
        <v>3956</v>
      </c>
      <c r="AF3273" s="2" t="s">
        <v>6632</v>
      </c>
      <c r="AG3273" s="2" t="s">
        <v>9</v>
      </c>
      <c r="AI3273" s="1" t="str">
        <f t="shared" si="104"/>
        <v>25(12)</v>
      </c>
      <c r="AJ3273" s="1" t="str">
        <f t="shared" si="105"/>
        <v>025(012)-193～248</v>
      </c>
    </row>
    <row r="3274" spans="1:36" x14ac:dyDescent="0.55000000000000004">
      <c r="A3274" s="1">
        <v>3803</v>
      </c>
      <c r="B3274" s="1" t="s">
        <v>6415</v>
      </c>
      <c r="C3274" t="s">
        <v>9487</v>
      </c>
      <c r="D3274" s="1" t="s">
        <v>20824</v>
      </c>
      <c r="E3274" s="2" t="s">
        <v>6631</v>
      </c>
      <c r="F3274" s="16" t="s">
        <v>15445</v>
      </c>
      <c r="G3274" s="12">
        <v>25</v>
      </c>
      <c r="H3274" s="12">
        <v>12</v>
      </c>
      <c r="I3274" s="1">
        <v>204</v>
      </c>
      <c r="J3274" s="1">
        <v>204</v>
      </c>
      <c r="K3274" s="1" t="s">
        <v>16785</v>
      </c>
      <c r="L3274" s="1" t="s">
        <v>16785</v>
      </c>
      <c r="M3274" s="1" t="s">
        <v>3403</v>
      </c>
      <c r="AC3274" s="10" t="e">
        <v>#N/A</v>
      </c>
      <c r="AD3274" s="2" t="s">
        <v>3357</v>
      </c>
      <c r="AE3274" s="2"/>
      <c r="AF3274" s="2" t="s">
        <v>6416</v>
      </c>
      <c r="AG3274" s="2" t="s">
        <v>9</v>
      </c>
      <c r="AI3274" s="1" t="str">
        <f t="shared" si="104"/>
        <v>25(12)</v>
      </c>
      <c r="AJ3274" s="1" t="str">
        <f t="shared" si="105"/>
        <v>025(012)-204～204</v>
      </c>
    </row>
    <row r="3275" spans="1:36" x14ac:dyDescent="0.55000000000000004">
      <c r="A3275" s="1">
        <v>3804</v>
      </c>
      <c r="B3275" s="1" t="s">
        <v>6417</v>
      </c>
      <c r="C3275" t="s">
        <v>9487</v>
      </c>
      <c r="D3275" s="1" t="s">
        <v>20824</v>
      </c>
      <c r="E3275" s="2" t="s">
        <v>6631</v>
      </c>
      <c r="F3275" s="16" t="s">
        <v>15445</v>
      </c>
      <c r="G3275" s="12">
        <v>25</v>
      </c>
      <c r="H3275" s="12">
        <v>12</v>
      </c>
      <c r="I3275" s="1">
        <v>205</v>
      </c>
      <c r="J3275" s="1">
        <v>206</v>
      </c>
      <c r="K3275" s="1" t="s">
        <v>16785</v>
      </c>
      <c r="L3275" s="1" t="s">
        <v>16785</v>
      </c>
      <c r="M3275" s="1" t="s">
        <v>2865</v>
      </c>
      <c r="AC3275" s="10" t="e">
        <v>#N/A</v>
      </c>
      <c r="AD3275" s="2" t="s">
        <v>3357</v>
      </c>
      <c r="AE3275" s="2"/>
      <c r="AF3275" s="2" t="s">
        <v>6418</v>
      </c>
      <c r="AG3275" s="2" t="s">
        <v>9</v>
      </c>
      <c r="AI3275" s="1" t="str">
        <f t="shared" si="104"/>
        <v>25(12)</v>
      </c>
      <c r="AJ3275" s="1" t="str">
        <f t="shared" si="105"/>
        <v>025(012)-205～206</v>
      </c>
    </row>
    <row r="3276" spans="1:36" x14ac:dyDescent="0.55000000000000004">
      <c r="A3276" s="1">
        <v>3805</v>
      </c>
      <c r="B3276" s="1" t="s">
        <v>6419</v>
      </c>
      <c r="C3276" t="s">
        <v>9487</v>
      </c>
      <c r="D3276" s="1" t="s">
        <v>20824</v>
      </c>
      <c r="E3276" s="2" t="s">
        <v>6631</v>
      </c>
      <c r="F3276" s="16" t="s">
        <v>15445</v>
      </c>
      <c r="G3276" s="12">
        <v>25</v>
      </c>
      <c r="H3276" s="12">
        <v>12</v>
      </c>
      <c r="I3276" s="1">
        <v>206</v>
      </c>
      <c r="J3276" s="1">
        <v>207</v>
      </c>
      <c r="K3276" s="1" t="s">
        <v>16785</v>
      </c>
      <c r="L3276" s="1" t="s">
        <v>16785</v>
      </c>
      <c r="M3276" s="1" t="s">
        <v>1322</v>
      </c>
      <c r="AC3276" s="10" t="e">
        <v>#N/A</v>
      </c>
      <c r="AD3276" s="2" t="s">
        <v>3357</v>
      </c>
      <c r="AE3276" s="2"/>
      <c r="AF3276" s="2" t="s">
        <v>6420</v>
      </c>
      <c r="AG3276" s="2" t="s">
        <v>9</v>
      </c>
      <c r="AI3276" s="1" t="str">
        <f t="shared" si="104"/>
        <v>25(12)</v>
      </c>
      <c r="AJ3276" s="1" t="str">
        <f t="shared" si="105"/>
        <v>025(012)-206～207</v>
      </c>
    </row>
    <row r="3277" spans="1:36" x14ac:dyDescent="0.55000000000000004">
      <c r="A3277" s="1">
        <v>3806</v>
      </c>
      <c r="B3277" s="1" t="s">
        <v>6421</v>
      </c>
      <c r="C3277" t="s">
        <v>9487</v>
      </c>
      <c r="D3277" s="1" t="s">
        <v>20824</v>
      </c>
      <c r="E3277" s="2" t="s">
        <v>6631</v>
      </c>
      <c r="F3277" s="16" t="s">
        <v>15445</v>
      </c>
      <c r="G3277" s="12">
        <v>25</v>
      </c>
      <c r="H3277" s="12">
        <v>12</v>
      </c>
      <c r="I3277" s="1">
        <v>207</v>
      </c>
      <c r="J3277" s="1">
        <v>208</v>
      </c>
      <c r="K3277" s="1" t="s">
        <v>16785</v>
      </c>
      <c r="L3277" s="1" t="s">
        <v>16785</v>
      </c>
      <c r="M3277" s="1" t="s">
        <v>16414</v>
      </c>
      <c r="AC3277" s="10" t="e">
        <v>#N/A</v>
      </c>
      <c r="AD3277" s="2" t="s">
        <v>3357</v>
      </c>
      <c r="AE3277" s="2"/>
      <c r="AF3277" s="2" t="s">
        <v>6422</v>
      </c>
      <c r="AG3277" s="2" t="s">
        <v>9</v>
      </c>
      <c r="AI3277" s="1" t="str">
        <f t="shared" si="104"/>
        <v>25(12)</v>
      </c>
      <c r="AJ3277" s="1" t="str">
        <f t="shared" si="105"/>
        <v>025(012)-207～208</v>
      </c>
    </row>
    <row r="3278" spans="1:36" x14ac:dyDescent="0.55000000000000004">
      <c r="A3278" s="1">
        <v>3807</v>
      </c>
      <c r="B3278" s="1" t="s">
        <v>6423</v>
      </c>
      <c r="C3278" t="s">
        <v>9487</v>
      </c>
      <c r="D3278" s="1" t="s">
        <v>20824</v>
      </c>
      <c r="E3278" s="2" t="s">
        <v>6631</v>
      </c>
      <c r="F3278" s="16" t="s">
        <v>15445</v>
      </c>
      <c r="G3278" s="12">
        <v>25</v>
      </c>
      <c r="H3278" s="12">
        <v>12</v>
      </c>
      <c r="I3278" s="1">
        <v>208</v>
      </c>
      <c r="J3278" s="1">
        <v>209</v>
      </c>
      <c r="K3278" s="1" t="s">
        <v>16785</v>
      </c>
      <c r="L3278" s="1" t="s">
        <v>16785</v>
      </c>
      <c r="M3278" s="1" t="s">
        <v>4763</v>
      </c>
      <c r="AC3278" s="10" t="e">
        <v>#N/A</v>
      </c>
      <c r="AD3278" s="2" t="s">
        <v>3357</v>
      </c>
      <c r="AE3278" s="2"/>
      <c r="AF3278" s="2" t="s">
        <v>6424</v>
      </c>
      <c r="AG3278" s="2" t="s">
        <v>9</v>
      </c>
      <c r="AI3278" s="1" t="str">
        <f t="shared" si="104"/>
        <v>25(12)</v>
      </c>
      <c r="AJ3278" s="1" t="str">
        <f t="shared" si="105"/>
        <v>025(012)-208～209</v>
      </c>
    </row>
    <row r="3279" spans="1:36" x14ac:dyDescent="0.55000000000000004">
      <c r="A3279" s="1">
        <v>3808</v>
      </c>
      <c r="B3279" s="1" t="s">
        <v>6425</v>
      </c>
      <c r="C3279" t="s">
        <v>9487</v>
      </c>
      <c r="D3279" s="1" t="s">
        <v>20824</v>
      </c>
      <c r="E3279" s="2" t="s">
        <v>6631</v>
      </c>
      <c r="F3279" s="16" t="s">
        <v>15445</v>
      </c>
      <c r="G3279" s="12">
        <v>25</v>
      </c>
      <c r="H3279" s="12">
        <v>12</v>
      </c>
      <c r="I3279" s="1">
        <v>209</v>
      </c>
      <c r="J3279" s="1">
        <v>210</v>
      </c>
      <c r="K3279" s="1" t="s">
        <v>16785</v>
      </c>
      <c r="L3279" s="1" t="s">
        <v>16785</v>
      </c>
      <c r="M3279" s="1" t="s">
        <v>16386</v>
      </c>
      <c r="AC3279" s="10" t="e">
        <v>#N/A</v>
      </c>
      <c r="AD3279" s="2" t="s">
        <v>3357</v>
      </c>
      <c r="AE3279" s="2"/>
      <c r="AF3279" s="2" t="s">
        <v>6426</v>
      </c>
      <c r="AG3279" s="2" t="s">
        <v>9</v>
      </c>
      <c r="AI3279" s="1" t="str">
        <f t="shared" si="104"/>
        <v>25(12)</v>
      </c>
      <c r="AJ3279" s="1" t="str">
        <f t="shared" si="105"/>
        <v>025(012)-209～210</v>
      </c>
    </row>
    <row r="3280" spans="1:36" x14ac:dyDescent="0.55000000000000004">
      <c r="A3280" s="1">
        <v>3809</v>
      </c>
      <c r="B3280" s="1" t="s">
        <v>6427</v>
      </c>
      <c r="C3280" t="s">
        <v>9487</v>
      </c>
      <c r="D3280" s="1" t="s">
        <v>20824</v>
      </c>
      <c r="E3280" s="2" t="s">
        <v>6631</v>
      </c>
      <c r="F3280" s="16" t="s">
        <v>15445</v>
      </c>
      <c r="G3280" s="12">
        <v>25</v>
      </c>
      <c r="H3280" s="12">
        <v>12</v>
      </c>
      <c r="I3280" s="1">
        <v>210</v>
      </c>
      <c r="J3280" s="1">
        <v>211</v>
      </c>
      <c r="K3280" s="1" t="s">
        <v>16785</v>
      </c>
      <c r="L3280" s="1" t="s">
        <v>16785</v>
      </c>
      <c r="M3280" s="1" t="s">
        <v>16359</v>
      </c>
      <c r="AC3280" s="10" t="e">
        <v>#N/A</v>
      </c>
      <c r="AD3280" s="2" t="s">
        <v>3357</v>
      </c>
      <c r="AE3280" s="2"/>
      <c r="AF3280" s="2" t="s">
        <v>6428</v>
      </c>
      <c r="AG3280" s="2" t="s">
        <v>9</v>
      </c>
      <c r="AI3280" s="1" t="str">
        <f t="shared" si="104"/>
        <v>25(12)</v>
      </c>
      <c r="AJ3280" s="1" t="str">
        <f t="shared" si="105"/>
        <v>025(012)-210～211</v>
      </c>
    </row>
    <row r="3281" spans="1:36" x14ac:dyDescent="0.55000000000000004">
      <c r="A3281" s="1">
        <v>3810</v>
      </c>
      <c r="B3281" s="1" t="s">
        <v>6429</v>
      </c>
      <c r="C3281" t="s">
        <v>9487</v>
      </c>
      <c r="D3281" s="1" t="s">
        <v>20824</v>
      </c>
      <c r="E3281" s="2" t="s">
        <v>6631</v>
      </c>
      <c r="F3281" s="16" t="s">
        <v>15445</v>
      </c>
      <c r="G3281" s="12">
        <v>25</v>
      </c>
      <c r="H3281" s="12">
        <v>12</v>
      </c>
      <c r="I3281" s="1">
        <v>211</v>
      </c>
      <c r="J3281" s="1">
        <v>213</v>
      </c>
      <c r="K3281" s="1" t="s">
        <v>16785</v>
      </c>
      <c r="L3281" s="1" t="s">
        <v>16968</v>
      </c>
      <c r="M3281" s="1" t="s">
        <v>16203</v>
      </c>
      <c r="AD3281" s="2" t="s">
        <v>3357</v>
      </c>
      <c r="AE3281" s="2"/>
      <c r="AF3281" s="2" t="s">
        <v>6430</v>
      </c>
      <c r="AG3281" s="2" t="s">
        <v>9</v>
      </c>
      <c r="AI3281" s="1" t="str">
        <f t="shared" si="104"/>
        <v>25(12)</v>
      </c>
      <c r="AJ3281" s="1" t="str">
        <f t="shared" si="105"/>
        <v>025(012)-211～213</v>
      </c>
    </row>
    <row r="3282" spans="1:36" x14ac:dyDescent="0.55000000000000004">
      <c r="A3282" s="1">
        <v>3811</v>
      </c>
      <c r="B3282" s="1" t="s">
        <v>6431</v>
      </c>
      <c r="C3282" t="s">
        <v>9487</v>
      </c>
      <c r="D3282" s="1" t="s">
        <v>20824</v>
      </c>
      <c r="E3282" s="2" t="s">
        <v>6631</v>
      </c>
      <c r="F3282" s="16" t="s">
        <v>15445</v>
      </c>
      <c r="G3282" s="12">
        <v>25</v>
      </c>
      <c r="H3282" s="12">
        <v>12</v>
      </c>
      <c r="I3282" s="1">
        <v>213</v>
      </c>
      <c r="J3282" s="1">
        <v>214</v>
      </c>
      <c r="K3282" s="1" t="s">
        <v>16785</v>
      </c>
      <c r="L3282" s="1" t="s">
        <v>16785</v>
      </c>
      <c r="M3282" s="1" t="s">
        <v>3929</v>
      </c>
      <c r="AC3282" s="10" t="e">
        <v>#N/A</v>
      </c>
      <c r="AD3282" s="2" t="s">
        <v>3357</v>
      </c>
      <c r="AE3282" s="2"/>
      <c r="AF3282" s="2" t="s">
        <v>6432</v>
      </c>
      <c r="AG3282" s="2" t="s">
        <v>9</v>
      </c>
      <c r="AI3282" s="1" t="str">
        <f t="shared" si="104"/>
        <v>25(12)</v>
      </c>
      <c r="AJ3282" s="1" t="str">
        <f t="shared" si="105"/>
        <v>025(012)-213～214</v>
      </c>
    </row>
    <row r="3283" spans="1:36" x14ac:dyDescent="0.55000000000000004">
      <c r="A3283" s="1">
        <v>3813</v>
      </c>
      <c r="B3283" s="1" t="s">
        <v>9486</v>
      </c>
      <c r="C3283" t="s">
        <v>9487</v>
      </c>
      <c r="D3283" s="1" t="s">
        <v>20824</v>
      </c>
      <c r="E3283" s="2" t="s">
        <v>6631</v>
      </c>
      <c r="F3283" s="16" t="s">
        <v>15445</v>
      </c>
      <c r="G3283" s="12">
        <v>25</v>
      </c>
      <c r="H3283" s="12">
        <v>12</v>
      </c>
      <c r="I3283" s="2" t="s">
        <v>972</v>
      </c>
      <c r="J3283" s="2" t="s">
        <v>979</v>
      </c>
      <c r="K3283" s="1" t="s">
        <v>16785</v>
      </c>
      <c r="L3283" s="1" t="s">
        <v>17507</v>
      </c>
      <c r="M3283" s="1" t="s">
        <v>16785</v>
      </c>
      <c r="AD3283" s="1" t="s">
        <v>8</v>
      </c>
      <c r="AF3283" s="3" t="s">
        <v>6630</v>
      </c>
      <c r="AG3283" s="2" t="s">
        <v>9</v>
      </c>
      <c r="AI3283" s="1" t="str">
        <f t="shared" si="104"/>
        <v>25(12)</v>
      </c>
      <c r="AJ3283" s="1" t="str">
        <f t="shared" si="105"/>
        <v>025(012)-214～216</v>
      </c>
    </row>
    <row r="3284" spans="1:36" x14ac:dyDescent="0.55000000000000004">
      <c r="A3284" s="1">
        <v>3814</v>
      </c>
      <c r="B3284" s="1" t="s">
        <v>6433</v>
      </c>
      <c r="C3284" t="s">
        <v>9487</v>
      </c>
      <c r="D3284" s="1" t="s">
        <v>20824</v>
      </c>
      <c r="E3284" s="2" t="s">
        <v>6631</v>
      </c>
      <c r="F3284" s="16" t="s">
        <v>15445</v>
      </c>
      <c r="G3284" s="12">
        <v>25</v>
      </c>
      <c r="H3284" s="12">
        <v>12</v>
      </c>
      <c r="I3284" s="1">
        <v>216</v>
      </c>
      <c r="J3284" s="1">
        <v>217</v>
      </c>
      <c r="K3284" s="1" t="s">
        <v>16785</v>
      </c>
      <c r="L3284" s="1" t="s">
        <v>16785</v>
      </c>
      <c r="M3284" s="1" t="s">
        <v>3132</v>
      </c>
      <c r="AC3284" s="10" t="e">
        <v>#N/A</v>
      </c>
      <c r="AD3284" s="2" t="s">
        <v>3357</v>
      </c>
      <c r="AE3284" s="2"/>
      <c r="AF3284" s="2" t="s">
        <v>6434</v>
      </c>
      <c r="AG3284" s="2" t="s">
        <v>9</v>
      </c>
      <c r="AI3284" s="1" t="str">
        <f t="shared" si="104"/>
        <v>25(12)</v>
      </c>
      <c r="AJ3284" s="1" t="str">
        <f t="shared" si="105"/>
        <v>025(012)-216～217</v>
      </c>
    </row>
    <row r="3285" spans="1:36" x14ac:dyDescent="0.55000000000000004">
      <c r="A3285" s="1">
        <v>3815</v>
      </c>
      <c r="B3285" s="1" t="s">
        <v>6435</v>
      </c>
      <c r="C3285" t="s">
        <v>9487</v>
      </c>
      <c r="D3285" s="1" t="s">
        <v>20824</v>
      </c>
      <c r="E3285" s="2" t="s">
        <v>6631</v>
      </c>
      <c r="F3285" s="16" t="s">
        <v>15445</v>
      </c>
      <c r="G3285" s="12">
        <v>25</v>
      </c>
      <c r="H3285" s="12">
        <v>12</v>
      </c>
      <c r="I3285" s="1">
        <v>217</v>
      </c>
      <c r="J3285" s="1">
        <v>219</v>
      </c>
      <c r="K3285" s="1" t="s">
        <v>16785</v>
      </c>
      <c r="L3285" s="1" t="s">
        <v>16941</v>
      </c>
      <c r="M3285" s="1" t="s">
        <v>16391</v>
      </c>
      <c r="AD3285" s="2" t="s">
        <v>3357</v>
      </c>
      <c r="AE3285" s="2"/>
      <c r="AF3285" s="2" t="s">
        <v>6436</v>
      </c>
      <c r="AG3285" s="2" t="s">
        <v>9</v>
      </c>
      <c r="AI3285" s="1" t="str">
        <f t="shared" si="104"/>
        <v>25(12)</v>
      </c>
      <c r="AJ3285" s="1" t="str">
        <f t="shared" si="105"/>
        <v>025(012)-217～219</v>
      </c>
    </row>
    <row r="3286" spans="1:36" x14ac:dyDescent="0.55000000000000004">
      <c r="A3286" s="1">
        <v>3816</v>
      </c>
      <c r="B3286" s="1" t="s">
        <v>6437</v>
      </c>
      <c r="C3286" t="s">
        <v>9487</v>
      </c>
      <c r="D3286" s="1" t="s">
        <v>20824</v>
      </c>
      <c r="E3286" s="2" t="s">
        <v>6631</v>
      </c>
      <c r="F3286" s="16" t="s">
        <v>15445</v>
      </c>
      <c r="G3286" s="12">
        <v>25</v>
      </c>
      <c r="H3286" s="12">
        <v>12</v>
      </c>
      <c r="I3286" s="1">
        <v>219</v>
      </c>
      <c r="J3286" s="1">
        <v>220</v>
      </c>
      <c r="K3286" s="1" t="s">
        <v>16785</v>
      </c>
      <c r="L3286" s="1" t="s">
        <v>16785</v>
      </c>
      <c r="M3286" s="1" t="s">
        <v>1509</v>
      </c>
      <c r="AC3286" s="10" t="e">
        <v>#N/A</v>
      </c>
      <c r="AD3286" s="2" t="s">
        <v>3357</v>
      </c>
      <c r="AE3286" s="2"/>
      <c r="AF3286" s="2" t="s">
        <v>6438</v>
      </c>
      <c r="AG3286" s="2" t="s">
        <v>9</v>
      </c>
      <c r="AI3286" s="1" t="str">
        <f t="shared" si="104"/>
        <v>25(12)</v>
      </c>
      <c r="AJ3286" s="1" t="str">
        <f t="shared" si="105"/>
        <v>025(012)-219～220</v>
      </c>
    </row>
    <row r="3287" spans="1:36" x14ac:dyDescent="0.55000000000000004">
      <c r="A3287" s="1">
        <v>3817</v>
      </c>
      <c r="B3287" s="1" t="s">
        <v>6439</v>
      </c>
      <c r="C3287" t="s">
        <v>9487</v>
      </c>
      <c r="D3287" s="1" t="s">
        <v>20824</v>
      </c>
      <c r="E3287" s="2" t="s">
        <v>6631</v>
      </c>
      <c r="F3287" s="16" t="s">
        <v>15445</v>
      </c>
      <c r="G3287" s="12">
        <v>25</v>
      </c>
      <c r="H3287" s="12">
        <v>12</v>
      </c>
      <c r="I3287" s="1">
        <v>220</v>
      </c>
      <c r="J3287" s="1">
        <v>221</v>
      </c>
      <c r="K3287" s="1" t="s">
        <v>16785</v>
      </c>
      <c r="L3287" s="1" t="s">
        <v>16785</v>
      </c>
      <c r="M3287" s="1" t="s">
        <v>16259</v>
      </c>
      <c r="AC3287" s="10" t="e">
        <v>#N/A</v>
      </c>
      <c r="AD3287" s="2" t="s">
        <v>3357</v>
      </c>
      <c r="AE3287" s="2"/>
      <c r="AF3287" s="2" t="s">
        <v>6440</v>
      </c>
      <c r="AG3287" s="2" t="s">
        <v>9</v>
      </c>
      <c r="AI3287" s="1" t="str">
        <f t="shared" si="104"/>
        <v>25(12)</v>
      </c>
      <c r="AJ3287" s="1" t="str">
        <f t="shared" si="105"/>
        <v>025(012)-220～221</v>
      </c>
    </row>
    <row r="3288" spans="1:36" x14ac:dyDescent="0.55000000000000004">
      <c r="A3288" s="1">
        <v>3818</v>
      </c>
      <c r="B3288" s="1" t="s">
        <v>6441</v>
      </c>
      <c r="C3288" t="s">
        <v>9487</v>
      </c>
      <c r="D3288" s="1" t="s">
        <v>20824</v>
      </c>
      <c r="E3288" s="2" t="s">
        <v>6631</v>
      </c>
      <c r="F3288" s="16" t="s">
        <v>15445</v>
      </c>
      <c r="G3288" s="12">
        <v>25</v>
      </c>
      <c r="H3288" s="12">
        <v>12</v>
      </c>
      <c r="I3288" s="1">
        <v>221</v>
      </c>
      <c r="J3288" s="1">
        <v>222</v>
      </c>
      <c r="K3288" s="1" t="s">
        <v>16785</v>
      </c>
      <c r="L3288" s="1" t="s">
        <v>16785</v>
      </c>
      <c r="M3288" s="1" t="s">
        <v>16379</v>
      </c>
      <c r="AC3288" s="10" t="e">
        <v>#N/A</v>
      </c>
      <c r="AD3288" s="2" t="s">
        <v>3357</v>
      </c>
      <c r="AE3288" s="2"/>
      <c r="AF3288" s="2" t="s">
        <v>6442</v>
      </c>
      <c r="AG3288" s="2" t="s">
        <v>9</v>
      </c>
      <c r="AI3288" s="1" t="str">
        <f t="shared" si="104"/>
        <v>25(12)</v>
      </c>
      <c r="AJ3288" s="1" t="str">
        <f t="shared" si="105"/>
        <v>025(012)-221～222</v>
      </c>
    </row>
    <row r="3289" spans="1:36" x14ac:dyDescent="0.55000000000000004">
      <c r="A3289" s="1">
        <v>3819</v>
      </c>
      <c r="B3289" s="1" t="s">
        <v>6443</v>
      </c>
      <c r="C3289" t="s">
        <v>9487</v>
      </c>
      <c r="D3289" s="1" t="s">
        <v>20824</v>
      </c>
      <c r="E3289" s="2" t="s">
        <v>6631</v>
      </c>
      <c r="F3289" s="16" t="s">
        <v>15445</v>
      </c>
      <c r="G3289" s="12">
        <v>25</v>
      </c>
      <c r="H3289" s="12">
        <v>12</v>
      </c>
      <c r="I3289" s="1">
        <v>224</v>
      </c>
      <c r="J3289" s="1">
        <v>225</v>
      </c>
      <c r="K3289" s="1" t="s">
        <v>16785</v>
      </c>
      <c r="L3289" s="1" t="s">
        <v>16785</v>
      </c>
      <c r="M3289" s="1" t="s">
        <v>5012</v>
      </c>
      <c r="AC3289" s="10" t="e">
        <v>#N/A</v>
      </c>
      <c r="AD3289" s="2" t="s">
        <v>3357</v>
      </c>
      <c r="AE3289" s="2"/>
      <c r="AF3289" s="2" t="s">
        <v>6444</v>
      </c>
      <c r="AG3289" s="2" t="s">
        <v>9</v>
      </c>
      <c r="AI3289" s="1" t="str">
        <f t="shared" si="104"/>
        <v>25(12)</v>
      </c>
      <c r="AJ3289" s="1" t="str">
        <f t="shared" si="105"/>
        <v>025(012)-224～225</v>
      </c>
    </row>
    <row r="3290" spans="1:36" x14ac:dyDescent="0.55000000000000004">
      <c r="A3290" s="1">
        <v>3820</v>
      </c>
      <c r="B3290" s="1" t="s">
        <v>6445</v>
      </c>
      <c r="C3290" t="s">
        <v>9487</v>
      </c>
      <c r="D3290" s="1" t="s">
        <v>20824</v>
      </c>
      <c r="E3290" s="2" t="s">
        <v>6631</v>
      </c>
      <c r="F3290" s="16" t="s">
        <v>15445</v>
      </c>
      <c r="G3290" s="12">
        <v>25</v>
      </c>
      <c r="H3290" s="12">
        <v>12</v>
      </c>
      <c r="I3290" s="1">
        <v>225</v>
      </c>
      <c r="J3290" s="1">
        <v>227</v>
      </c>
      <c r="K3290" s="1" t="s">
        <v>16785</v>
      </c>
      <c r="L3290" s="1" t="s">
        <v>17045</v>
      </c>
      <c r="M3290" s="1" t="s">
        <v>16430</v>
      </c>
      <c r="AD3290" s="2" t="s">
        <v>3357</v>
      </c>
      <c r="AE3290" s="2"/>
      <c r="AF3290" s="2" t="s">
        <v>6446</v>
      </c>
      <c r="AG3290" s="2" t="s">
        <v>9</v>
      </c>
      <c r="AI3290" s="1" t="str">
        <f t="shared" si="104"/>
        <v>25(12)</v>
      </c>
      <c r="AJ3290" s="1" t="str">
        <f t="shared" si="105"/>
        <v>025(012)-225～227</v>
      </c>
    </row>
    <row r="3291" spans="1:36" x14ac:dyDescent="0.55000000000000004">
      <c r="A3291" s="1">
        <v>3821</v>
      </c>
      <c r="B3291" s="1" t="s">
        <v>6447</v>
      </c>
      <c r="C3291" t="s">
        <v>9487</v>
      </c>
      <c r="D3291" s="1" t="s">
        <v>20824</v>
      </c>
      <c r="E3291" s="2" t="s">
        <v>6631</v>
      </c>
      <c r="F3291" s="16" t="s">
        <v>15445</v>
      </c>
      <c r="G3291" s="12">
        <v>25</v>
      </c>
      <c r="H3291" s="12">
        <v>12</v>
      </c>
      <c r="I3291" s="1">
        <v>227</v>
      </c>
      <c r="J3291" s="1">
        <v>228</v>
      </c>
      <c r="K3291" s="1" t="s">
        <v>16785</v>
      </c>
      <c r="L3291" s="1" t="s">
        <v>16785</v>
      </c>
      <c r="M3291" s="1" t="s">
        <v>3978</v>
      </c>
      <c r="N3291" s="1" t="s">
        <v>4055</v>
      </c>
      <c r="AC3291" s="10" t="e">
        <v>#N/A</v>
      </c>
      <c r="AD3291" s="2"/>
      <c r="AE3291" s="2"/>
      <c r="AF3291" s="2" t="s">
        <v>6448</v>
      </c>
      <c r="AG3291" s="2" t="s">
        <v>9</v>
      </c>
      <c r="AI3291" s="1" t="str">
        <f t="shared" si="104"/>
        <v>25(12)</v>
      </c>
      <c r="AJ3291" s="1" t="str">
        <f t="shared" si="105"/>
        <v>025(012)-227～228</v>
      </c>
    </row>
    <row r="3292" spans="1:36" x14ac:dyDescent="0.55000000000000004">
      <c r="A3292" s="1">
        <v>3822</v>
      </c>
      <c r="B3292" s="1" t="s">
        <v>6449</v>
      </c>
      <c r="C3292" t="s">
        <v>9487</v>
      </c>
      <c r="D3292" s="1" t="s">
        <v>20824</v>
      </c>
      <c r="E3292" s="2" t="s">
        <v>6631</v>
      </c>
      <c r="F3292" s="16" t="s">
        <v>15445</v>
      </c>
      <c r="G3292" s="12">
        <v>25</v>
      </c>
      <c r="H3292" s="12">
        <v>12</v>
      </c>
      <c r="I3292" s="1">
        <v>228</v>
      </c>
      <c r="J3292" s="1">
        <v>229</v>
      </c>
      <c r="K3292" s="1" t="s">
        <v>16785</v>
      </c>
      <c r="L3292" s="1" t="s">
        <v>16785</v>
      </c>
      <c r="M3292" s="1" t="s">
        <v>2892</v>
      </c>
      <c r="AC3292" s="10" t="e">
        <v>#N/A</v>
      </c>
      <c r="AD3292" s="2" t="s">
        <v>3357</v>
      </c>
      <c r="AE3292" s="2"/>
      <c r="AF3292" s="2" t="s">
        <v>6450</v>
      </c>
      <c r="AG3292" s="2" t="s">
        <v>9</v>
      </c>
      <c r="AI3292" s="1" t="str">
        <f t="shared" si="104"/>
        <v>25(12)</v>
      </c>
      <c r="AJ3292" s="1" t="str">
        <f t="shared" si="105"/>
        <v>025(012)-228～229</v>
      </c>
    </row>
    <row r="3293" spans="1:36" x14ac:dyDescent="0.55000000000000004">
      <c r="A3293" s="1">
        <v>3823</v>
      </c>
      <c r="B3293" s="1" t="s">
        <v>6695</v>
      </c>
      <c r="C3293" t="s">
        <v>11737</v>
      </c>
      <c r="D3293" s="1" t="s">
        <v>20824</v>
      </c>
      <c r="E3293" s="2" t="s">
        <v>6697</v>
      </c>
      <c r="F3293" s="16" t="s">
        <v>15446</v>
      </c>
      <c r="G3293" s="12">
        <v>26</v>
      </c>
      <c r="H3293" s="12">
        <v>1</v>
      </c>
      <c r="I3293" s="2" t="s">
        <v>43</v>
      </c>
      <c r="J3293" s="2" t="s">
        <v>43</v>
      </c>
      <c r="K3293" s="1" t="s">
        <v>16785</v>
      </c>
      <c r="L3293" s="1" t="s">
        <v>16785</v>
      </c>
      <c r="M3293" s="1" t="s">
        <v>3263</v>
      </c>
      <c r="AC3293" s="10" t="e">
        <v>#N/A</v>
      </c>
      <c r="AD3293" s="2" t="s">
        <v>19</v>
      </c>
      <c r="AE3293" s="2" t="s">
        <v>20</v>
      </c>
      <c r="AF3293" s="2" t="s">
        <v>6696</v>
      </c>
      <c r="AG3293" s="2" t="s">
        <v>9</v>
      </c>
      <c r="AI3293" s="1" t="str">
        <f t="shared" si="104"/>
        <v>26(1)</v>
      </c>
      <c r="AJ3293" s="1" t="str">
        <f t="shared" si="105"/>
        <v>026(001)-001～001</v>
      </c>
    </row>
    <row r="3294" spans="1:36" x14ac:dyDescent="0.55000000000000004">
      <c r="A3294" s="1">
        <v>3824</v>
      </c>
      <c r="B3294" s="1" t="s">
        <v>6698</v>
      </c>
      <c r="C3294" t="s">
        <v>11737</v>
      </c>
      <c r="D3294" s="1" t="s">
        <v>20824</v>
      </c>
      <c r="E3294" s="2" t="s">
        <v>6697</v>
      </c>
      <c r="F3294" s="16" t="s">
        <v>15446</v>
      </c>
      <c r="G3294" s="12">
        <v>26</v>
      </c>
      <c r="H3294" s="12">
        <v>1</v>
      </c>
      <c r="I3294" s="2" t="s">
        <v>10</v>
      </c>
      <c r="J3294" s="2" t="s">
        <v>10</v>
      </c>
      <c r="K3294" s="1" t="s">
        <v>16785</v>
      </c>
      <c r="L3294" s="1" t="s">
        <v>16785</v>
      </c>
      <c r="M3294" s="1" t="s">
        <v>2926</v>
      </c>
      <c r="AC3294" s="10" t="e">
        <v>#N/A</v>
      </c>
      <c r="AD3294" s="2" t="s">
        <v>19</v>
      </c>
      <c r="AE3294" s="2" t="s">
        <v>25</v>
      </c>
      <c r="AF3294" s="2" t="s">
        <v>6699</v>
      </c>
      <c r="AG3294" s="2" t="s">
        <v>9</v>
      </c>
      <c r="AI3294" s="1" t="str">
        <f t="shared" si="104"/>
        <v>26(1)</v>
      </c>
      <c r="AJ3294" s="1" t="str">
        <f t="shared" si="105"/>
        <v>026(001)-002～002</v>
      </c>
    </row>
    <row r="3295" spans="1:36" x14ac:dyDescent="0.55000000000000004">
      <c r="A3295" s="1">
        <v>3825</v>
      </c>
      <c r="B3295" s="1" t="s">
        <v>6712</v>
      </c>
      <c r="C3295" t="s">
        <v>11737</v>
      </c>
      <c r="D3295" s="1" t="s">
        <v>20824</v>
      </c>
      <c r="E3295" s="2" t="s">
        <v>6697</v>
      </c>
      <c r="F3295" s="16" t="s">
        <v>15446</v>
      </c>
      <c r="G3295" s="12">
        <v>26</v>
      </c>
      <c r="H3295" s="12">
        <v>1</v>
      </c>
      <c r="I3295" s="2" t="s">
        <v>10</v>
      </c>
      <c r="J3295" s="2" t="s">
        <v>48</v>
      </c>
      <c r="K3295" s="1" t="s">
        <v>16785</v>
      </c>
      <c r="L3295" s="1" t="s">
        <v>16785</v>
      </c>
      <c r="M3295" s="1" t="s">
        <v>2357</v>
      </c>
      <c r="AC3295" s="10" t="e">
        <v>#N/A</v>
      </c>
      <c r="AD3295" s="2" t="s">
        <v>19</v>
      </c>
      <c r="AE3295" s="2" t="s">
        <v>25</v>
      </c>
      <c r="AF3295" s="2" t="s">
        <v>6713</v>
      </c>
      <c r="AG3295" s="2" t="s">
        <v>9</v>
      </c>
      <c r="AI3295" s="1" t="str">
        <f t="shared" si="104"/>
        <v>26(1)</v>
      </c>
      <c r="AJ3295" s="1" t="str">
        <f t="shared" si="105"/>
        <v>026(001)-002～003</v>
      </c>
    </row>
    <row r="3296" spans="1:36" x14ac:dyDescent="0.55000000000000004">
      <c r="A3296" s="1">
        <v>3826</v>
      </c>
      <c r="B3296" s="1" t="s">
        <v>6700</v>
      </c>
      <c r="C3296" t="s">
        <v>11737</v>
      </c>
      <c r="D3296" s="1" t="s">
        <v>20824</v>
      </c>
      <c r="E3296" s="2" t="s">
        <v>6697</v>
      </c>
      <c r="F3296" s="16" t="s">
        <v>15446</v>
      </c>
      <c r="G3296" s="12">
        <v>26</v>
      </c>
      <c r="H3296" s="12">
        <v>1</v>
      </c>
      <c r="I3296" s="2" t="s">
        <v>48</v>
      </c>
      <c r="J3296" s="2" t="s">
        <v>48</v>
      </c>
      <c r="K3296" s="1" t="s">
        <v>16785</v>
      </c>
      <c r="L3296" s="1" t="s">
        <v>16785</v>
      </c>
      <c r="M3296" s="1" t="s">
        <v>2892</v>
      </c>
      <c r="AC3296" s="10" t="e">
        <v>#N/A</v>
      </c>
      <c r="AD3296" s="2" t="s">
        <v>19</v>
      </c>
      <c r="AE3296" s="2" t="s">
        <v>25</v>
      </c>
      <c r="AF3296" s="2" t="s">
        <v>6701</v>
      </c>
      <c r="AG3296" s="2" t="s">
        <v>9</v>
      </c>
      <c r="AI3296" s="1" t="str">
        <f t="shared" si="104"/>
        <v>26(1)</v>
      </c>
      <c r="AJ3296" s="1" t="str">
        <f t="shared" si="105"/>
        <v>026(001)-003～003</v>
      </c>
    </row>
    <row r="3297" spans="1:36" x14ac:dyDescent="0.55000000000000004">
      <c r="A3297" s="1">
        <v>3827</v>
      </c>
      <c r="B3297" s="1" t="s">
        <v>6714</v>
      </c>
      <c r="C3297" t="s">
        <v>11737</v>
      </c>
      <c r="D3297" s="1" t="s">
        <v>20824</v>
      </c>
      <c r="E3297" s="2" t="s">
        <v>6697</v>
      </c>
      <c r="F3297" s="16" t="s">
        <v>15446</v>
      </c>
      <c r="G3297" s="12">
        <v>26</v>
      </c>
      <c r="H3297" s="12">
        <v>1</v>
      </c>
      <c r="I3297" s="2" t="s">
        <v>48</v>
      </c>
      <c r="J3297" s="2" t="s">
        <v>14</v>
      </c>
      <c r="K3297" s="1" t="s">
        <v>16785</v>
      </c>
      <c r="L3297" s="1" t="s">
        <v>16785</v>
      </c>
      <c r="M3297" s="1" t="s">
        <v>3074</v>
      </c>
      <c r="AC3297" s="10" t="e">
        <v>#N/A</v>
      </c>
      <c r="AD3297" s="2" t="s">
        <v>19</v>
      </c>
      <c r="AE3297" s="2" t="s">
        <v>25</v>
      </c>
      <c r="AF3297" s="2" t="s">
        <v>6715</v>
      </c>
      <c r="AG3297" s="2" t="s">
        <v>9</v>
      </c>
      <c r="AI3297" s="1" t="str">
        <f t="shared" si="104"/>
        <v>26(1)</v>
      </c>
      <c r="AJ3297" s="1" t="str">
        <f t="shared" si="105"/>
        <v>026(001)-003～004</v>
      </c>
    </row>
    <row r="3298" spans="1:36" x14ac:dyDescent="0.55000000000000004">
      <c r="A3298" s="1">
        <v>3828</v>
      </c>
      <c r="B3298" s="1" t="s">
        <v>6702</v>
      </c>
      <c r="C3298" t="s">
        <v>11737</v>
      </c>
      <c r="D3298" s="1" t="s">
        <v>20824</v>
      </c>
      <c r="E3298" s="2" t="s">
        <v>6697</v>
      </c>
      <c r="F3298" s="16" t="s">
        <v>15446</v>
      </c>
      <c r="G3298" s="12">
        <v>26</v>
      </c>
      <c r="H3298" s="12">
        <v>1</v>
      </c>
      <c r="I3298" s="2" t="s">
        <v>14</v>
      </c>
      <c r="J3298" s="2" t="s">
        <v>14</v>
      </c>
      <c r="K3298" s="1" t="s">
        <v>16785</v>
      </c>
      <c r="L3298" s="1" t="s">
        <v>16785</v>
      </c>
      <c r="M3298" s="1" t="s">
        <v>3557</v>
      </c>
      <c r="AC3298" s="10" t="e">
        <v>#N/A</v>
      </c>
      <c r="AD3298" s="2" t="s">
        <v>19</v>
      </c>
      <c r="AE3298" s="2" t="s">
        <v>25</v>
      </c>
      <c r="AF3298" s="2" t="s">
        <v>6703</v>
      </c>
      <c r="AG3298" s="2" t="s">
        <v>9</v>
      </c>
      <c r="AI3298" s="1" t="str">
        <f t="shared" si="104"/>
        <v>26(1)</v>
      </c>
      <c r="AJ3298" s="1" t="str">
        <f t="shared" si="105"/>
        <v>026(001)-004～004</v>
      </c>
    </row>
    <row r="3299" spans="1:36" x14ac:dyDescent="0.55000000000000004">
      <c r="A3299" s="1">
        <v>3829</v>
      </c>
      <c r="B3299" s="1" t="s">
        <v>6716</v>
      </c>
      <c r="C3299" t="s">
        <v>11737</v>
      </c>
      <c r="D3299" s="1" t="s">
        <v>20824</v>
      </c>
      <c r="E3299" s="2" t="s">
        <v>6697</v>
      </c>
      <c r="F3299" s="16" t="s">
        <v>15446</v>
      </c>
      <c r="G3299" s="12">
        <v>26</v>
      </c>
      <c r="H3299" s="12">
        <v>1</v>
      </c>
      <c r="I3299" s="2" t="s">
        <v>14</v>
      </c>
      <c r="J3299" s="2" t="s">
        <v>55</v>
      </c>
      <c r="K3299" s="1" t="s">
        <v>16785</v>
      </c>
      <c r="L3299" s="1" t="s">
        <v>16785</v>
      </c>
      <c r="M3299" s="1" t="s">
        <v>2768</v>
      </c>
      <c r="AC3299" s="10" t="e">
        <v>#N/A</v>
      </c>
      <c r="AD3299" s="2" t="s">
        <v>19</v>
      </c>
      <c r="AE3299" s="2" t="s">
        <v>25</v>
      </c>
      <c r="AF3299" s="2" t="s">
        <v>6717</v>
      </c>
      <c r="AG3299" s="2" t="s">
        <v>9</v>
      </c>
      <c r="AI3299" s="1" t="str">
        <f t="shared" si="104"/>
        <v>26(1)</v>
      </c>
      <c r="AJ3299" s="1" t="str">
        <f t="shared" si="105"/>
        <v>026(001)-004～005</v>
      </c>
    </row>
    <row r="3300" spans="1:36" x14ac:dyDescent="0.55000000000000004">
      <c r="A3300" s="1">
        <v>3830</v>
      </c>
      <c r="B3300" s="1" t="s">
        <v>6718</v>
      </c>
      <c r="C3300" t="s">
        <v>11737</v>
      </c>
      <c r="D3300" s="1" t="s">
        <v>20824</v>
      </c>
      <c r="E3300" s="2" t="s">
        <v>6697</v>
      </c>
      <c r="F3300" s="16" t="s">
        <v>15446</v>
      </c>
      <c r="G3300" s="12">
        <v>26</v>
      </c>
      <c r="H3300" s="12">
        <v>1</v>
      </c>
      <c r="I3300" s="2" t="s">
        <v>55</v>
      </c>
      <c r="J3300" s="2" t="s">
        <v>59</v>
      </c>
      <c r="K3300" s="1" t="s">
        <v>16785</v>
      </c>
      <c r="L3300" s="1" t="s">
        <v>16785</v>
      </c>
      <c r="M3300" s="1" t="s">
        <v>3613</v>
      </c>
      <c r="AC3300" s="10" t="e">
        <v>#N/A</v>
      </c>
      <c r="AD3300" s="2" t="s">
        <v>19</v>
      </c>
      <c r="AE3300" s="2" t="s">
        <v>25</v>
      </c>
      <c r="AF3300" s="2" t="s">
        <v>6719</v>
      </c>
      <c r="AG3300" s="2" t="s">
        <v>9</v>
      </c>
      <c r="AI3300" s="1" t="str">
        <f t="shared" si="104"/>
        <v>26(1)</v>
      </c>
      <c r="AJ3300" s="1" t="str">
        <f t="shared" si="105"/>
        <v>026(001)-005～006</v>
      </c>
    </row>
    <row r="3301" spans="1:36" x14ac:dyDescent="0.55000000000000004">
      <c r="A3301" s="1">
        <v>3831</v>
      </c>
      <c r="B3301" s="1" t="s">
        <v>6704</v>
      </c>
      <c r="C3301" t="s">
        <v>11737</v>
      </c>
      <c r="D3301" s="1" t="s">
        <v>20824</v>
      </c>
      <c r="E3301" s="2" t="s">
        <v>6697</v>
      </c>
      <c r="F3301" s="16" t="s">
        <v>15446</v>
      </c>
      <c r="G3301" s="12">
        <v>26</v>
      </c>
      <c r="H3301" s="12">
        <v>1</v>
      </c>
      <c r="I3301" s="2" t="s">
        <v>59</v>
      </c>
      <c r="J3301" s="2" t="s">
        <v>59</v>
      </c>
      <c r="K3301" s="1" t="s">
        <v>16785</v>
      </c>
      <c r="L3301" s="1" t="s">
        <v>16785</v>
      </c>
      <c r="M3301" s="1" t="s">
        <v>16200</v>
      </c>
      <c r="AC3301" s="10" t="e">
        <v>#N/A</v>
      </c>
      <c r="AD3301" s="2" t="s">
        <v>19</v>
      </c>
      <c r="AE3301" s="2" t="s">
        <v>25</v>
      </c>
      <c r="AF3301" s="2" t="s">
        <v>6705</v>
      </c>
      <c r="AG3301" s="2" t="s">
        <v>9</v>
      </c>
      <c r="AI3301" s="1" t="str">
        <f t="shared" si="104"/>
        <v>26(1)</v>
      </c>
      <c r="AJ3301" s="1" t="str">
        <f t="shared" si="105"/>
        <v>026(001)-006～006</v>
      </c>
    </row>
    <row r="3302" spans="1:36" x14ac:dyDescent="0.55000000000000004">
      <c r="A3302" s="1">
        <v>3832</v>
      </c>
      <c r="B3302" s="1" t="s">
        <v>6720</v>
      </c>
      <c r="C3302" t="s">
        <v>11737</v>
      </c>
      <c r="D3302" s="1" t="s">
        <v>20824</v>
      </c>
      <c r="E3302" s="2" t="s">
        <v>6697</v>
      </c>
      <c r="F3302" s="16" t="s">
        <v>15446</v>
      </c>
      <c r="G3302" s="12">
        <v>26</v>
      </c>
      <c r="H3302" s="12">
        <v>1</v>
      </c>
      <c r="I3302" s="2" t="s">
        <v>59</v>
      </c>
      <c r="J3302" s="2" t="s">
        <v>15</v>
      </c>
      <c r="K3302" s="1" t="s">
        <v>16785</v>
      </c>
      <c r="L3302" s="1" t="s">
        <v>16785</v>
      </c>
      <c r="M3302" s="1" t="s">
        <v>4108</v>
      </c>
      <c r="AC3302" s="10" t="e">
        <v>#N/A</v>
      </c>
      <c r="AD3302" s="2" t="s">
        <v>19</v>
      </c>
      <c r="AE3302" s="2" t="s">
        <v>25</v>
      </c>
      <c r="AF3302" s="2" t="s">
        <v>6721</v>
      </c>
      <c r="AG3302" s="2" t="s">
        <v>9</v>
      </c>
      <c r="AI3302" s="1" t="str">
        <f t="shared" si="104"/>
        <v>26(1)</v>
      </c>
      <c r="AJ3302" s="1" t="str">
        <f t="shared" si="105"/>
        <v>026(001)-006～007</v>
      </c>
    </row>
    <row r="3303" spans="1:36" x14ac:dyDescent="0.55000000000000004">
      <c r="A3303" s="1">
        <v>3833</v>
      </c>
      <c r="B3303" s="1" t="s">
        <v>6706</v>
      </c>
      <c r="C3303" t="s">
        <v>11737</v>
      </c>
      <c r="D3303" s="1" t="s">
        <v>20824</v>
      </c>
      <c r="E3303" s="2" t="s">
        <v>6697</v>
      </c>
      <c r="F3303" s="16" t="s">
        <v>15446</v>
      </c>
      <c r="G3303" s="12">
        <v>26</v>
      </c>
      <c r="H3303" s="12">
        <v>1</v>
      </c>
      <c r="I3303" s="2" t="s">
        <v>15</v>
      </c>
      <c r="J3303" s="2" t="s">
        <v>15</v>
      </c>
      <c r="K3303" s="1" t="s">
        <v>16785</v>
      </c>
      <c r="L3303" s="1" t="s">
        <v>16785</v>
      </c>
      <c r="M3303" s="1" t="s">
        <v>2414</v>
      </c>
      <c r="AC3303" s="10" t="e">
        <v>#N/A</v>
      </c>
      <c r="AD3303" s="2" t="s">
        <v>19</v>
      </c>
      <c r="AE3303" s="2" t="s">
        <v>25</v>
      </c>
      <c r="AF3303" s="2" t="s">
        <v>6707</v>
      </c>
      <c r="AG3303" s="2" t="s">
        <v>9</v>
      </c>
      <c r="AI3303" s="1" t="str">
        <f t="shared" si="104"/>
        <v>26(1)</v>
      </c>
      <c r="AJ3303" s="1" t="str">
        <f t="shared" si="105"/>
        <v>026(001)-007～007</v>
      </c>
    </row>
    <row r="3304" spans="1:36" x14ac:dyDescent="0.55000000000000004">
      <c r="A3304" s="1">
        <v>3834</v>
      </c>
      <c r="B3304" s="1" t="s">
        <v>6698</v>
      </c>
      <c r="C3304" t="s">
        <v>11737</v>
      </c>
      <c r="D3304" s="1" t="s">
        <v>20824</v>
      </c>
      <c r="E3304" s="2" t="s">
        <v>6697</v>
      </c>
      <c r="F3304" s="16" t="s">
        <v>15446</v>
      </c>
      <c r="G3304" s="12">
        <v>26</v>
      </c>
      <c r="H3304" s="12">
        <v>1</v>
      </c>
      <c r="I3304" s="2" t="s">
        <v>15</v>
      </c>
      <c r="J3304" s="2" t="s">
        <v>44</v>
      </c>
      <c r="K3304" s="1" t="s">
        <v>16785</v>
      </c>
      <c r="L3304" s="1" t="s">
        <v>16785</v>
      </c>
      <c r="M3304" s="1" t="s">
        <v>16431</v>
      </c>
      <c r="AC3304" s="10" t="e">
        <v>#N/A</v>
      </c>
      <c r="AD3304" s="2" t="s">
        <v>19</v>
      </c>
      <c r="AE3304" s="2" t="s">
        <v>25</v>
      </c>
      <c r="AF3304" s="2" t="s">
        <v>6722</v>
      </c>
      <c r="AG3304" s="2" t="s">
        <v>9</v>
      </c>
      <c r="AI3304" s="1" t="str">
        <f t="shared" si="104"/>
        <v>26(1)</v>
      </c>
      <c r="AJ3304" s="1" t="str">
        <f t="shared" si="105"/>
        <v>026(001)-007～008</v>
      </c>
    </row>
    <row r="3305" spans="1:36" x14ac:dyDescent="0.55000000000000004">
      <c r="A3305" s="1">
        <v>3835</v>
      </c>
      <c r="B3305" s="1" t="s">
        <v>6708</v>
      </c>
      <c r="C3305" t="s">
        <v>11737</v>
      </c>
      <c r="D3305" s="1" t="s">
        <v>20824</v>
      </c>
      <c r="E3305" s="2" t="s">
        <v>6697</v>
      </c>
      <c r="F3305" s="16" t="s">
        <v>15446</v>
      </c>
      <c r="G3305" s="12">
        <v>26</v>
      </c>
      <c r="H3305" s="12">
        <v>1</v>
      </c>
      <c r="I3305" s="2" t="s">
        <v>44</v>
      </c>
      <c r="J3305" s="2" t="s">
        <v>44</v>
      </c>
      <c r="K3305" s="1" t="s">
        <v>16785</v>
      </c>
      <c r="L3305" s="1" t="s">
        <v>16785</v>
      </c>
      <c r="M3305" s="1" t="s">
        <v>124</v>
      </c>
      <c r="AC3305" s="10" t="e">
        <v>#N/A</v>
      </c>
      <c r="AD3305" s="2" t="s">
        <v>19</v>
      </c>
      <c r="AE3305" s="2" t="s">
        <v>25</v>
      </c>
      <c r="AF3305" s="2" t="s">
        <v>6709</v>
      </c>
      <c r="AG3305" s="2" t="s">
        <v>9</v>
      </c>
      <c r="AI3305" s="1" t="str">
        <f t="shared" si="104"/>
        <v>26(1)</v>
      </c>
      <c r="AJ3305" s="1" t="str">
        <f t="shared" si="105"/>
        <v>026(001)-008～008</v>
      </c>
    </row>
    <row r="3306" spans="1:36" x14ac:dyDescent="0.55000000000000004">
      <c r="A3306" s="1">
        <v>3836</v>
      </c>
      <c r="B3306" s="1" t="s">
        <v>6723</v>
      </c>
      <c r="C3306" t="s">
        <v>11737</v>
      </c>
      <c r="D3306" s="1" t="s">
        <v>20824</v>
      </c>
      <c r="E3306" s="2" t="s">
        <v>6697</v>
      </c>
      <c r="F3306" s="16" t="s">
        <v>15446</v>
      </c>
      <c r="G3306" s="12">
        <v>26</v>
      </c>
      <c r="H3306" s="12">
        <v>1</v>
      </c>
      <c r="I3306" s="2" t="s">
        <v>44</v>
      </c>
      <c r="J3306" s="2" t="s">
        <v>437</v>
      </c>
      <c r="K3306" s="1" t="s">
        <v>16785</v>
      </c>
      <c r="L3306" s="1" t="s">
        <v>16785</v>
      </c>
      <c r="M3306" s="1" t="s">
        <v>2865</v>
      </c>
      <c r="AC3306" s="10" t="e">
        <v>#N/A</v>
      </c>
      <c r="AD3306" s="2" t="s">
        <v>19</v>
      </c>
      <c r="AE3306" s="2" t="s">
        <v>25</v>
      </c>
      <c r="AF3306" s="2" t="s">
        <v>6724</v>
      </c>
      <c r="AG3306" s="2" t="s">
        <v>9</v>
      </c>
      <c r="AI3306" s="1" t="str">
        <f t="shared" si="104"/>
        <v>26(1)</v>
      </c>
      <c r="AJ3306" s="1" t="str">
        <f t="shared" si="105"/>
        <v>026(001)-008～009</v>
      </c>
    </row>
    <row r="3307" spans="1:36" x14ac:dyDescent="0.55000000000000004">
      <c r="A3307" s="1">
        <v>3837</v>
      </c>
      <c r="B3307" s="1" t="s">
        <v>6710</v>
      </c>
      <c r="C3307" t="s">
        <v>11737</v>
      </c>
      <c r="D3307" s="1" t="s">
        <v>20824</v>
      </c>
      <c r="E3307" s="2" t="s">
        <v>6697</v>
      </c>
      <c r="F3307" s="16" t="s">
        <v>15446</v>
      </c>
      <c r="G3307" s="12">
        <v>26</v>
      </c>
      <c r="H3307" s="12">
        <v>1</v>
      </c>
      <c r="I3307" s="2" t="s">
        <v>437</v>
      </c>
      <c r="J3307" s="2" t="s">
        <v>437</v>
      </c>
      <c r="K3307" s="1" t="s">
        <v>16785</v>
      </c>
      <c r="L3307" s="1" t="s">
        <v>16785</v>
      </c>
      <c r="M3307" s="1" t="s">
        <v>4792</v>
      </c>
      <c r="AC3307" s="10" t="e">
        <v>#N/A</v>
      </c>
      <c r="AD3307" s="2" t="s">
        <v>19</v>
      </c>
      <c r="AE3307" s="2" t="s">
        <v>25</v>
      </c>
      <c r="AF3307" s="2" t="s">
        <v>6711</v>
      </c>
      <c r="AG3307" s="2" t="s">
        <v>9</v>
      </c>
      <c r="AI3307" s="1" t="str">
        <f t="shared" si="104"/>
        <v>26(1)</v>
      </c>
      <c r="AJ3307" s="1" t="str">
        <f t="shared" si="105"/>
        <v>026(001)-009～009</v>
      </c>
    </row>
    <row r="3308" spans="1:36" x14ac:dyDescent="0.55000000000000004">
      <c r="A3308" s="1">
        <v>3838</v>
      </c>
      <c r="B3308" s="1" t="s">
        <v>6633</v>
      </c>
      <c r="C3308" t="s">
        <v>11737</v>
      </c>
      <c r="D3308" s="1" t="s">
        <v>20824</v>
      </c>
      <c r="E3308" s="2" t="s">
        <v>6697</v>
      </c>
      <c r="F3308" s="16" t="s">
        <v>15446</v>
      </c>
      <c r="G3308" s="12">
        <v>26</v>
      </c>
      <c r="H3308" s="12">
        <v>1</v>
      </c>
      <c r="I3308" s="1">
        <v>9</v>
      </c>
      <c r="J3308" s="1">
        <v>10</v>
      </c>
      <c r="K3308" s="1" t="s">
        <v>16785</v>
      </c>
      <c r="L3308" s="1" t="s">
        <v>16785</v>
      </c>
      <c r="M3308" s="1" t="s">
        <v>16391</v>
      </c>
      <c r="AC3308" s="10" t="e">
        <v>#N/A</v>
      </c>
      <c r="AD3308" s="2" t="s">
        <v>3357</v>
      </c>
      <c r="AE3308" s="2"/>
      <c r="AF3308" s="2" t="s">
        <v>6634</v>
      </c>
      <c r="AG3308" s="2" t="s">
        <v>9</v>
      </c>
      <c r="AI3308" s="1" t="str">
        <f t="shared" si="104"/>
        <v>26(1)</v>
      </c>
      <c r="AJ3308" s="1" t="str">
        <f t="shared" si="105"/>
        <v>026(001)-009～010</v>
      </c>
    </row>
    <row r="3309" spans="1:36" x14ac:dyDescent="0.55000000000000004">
      <c r="A3309" s="1">
        <v>3841</v>
      </c>
      <c r="B3309" s="1" t="s">
        <v>6635</v>
      </c>
      <c r="C3309" t="s">
        <v>11737</v>
      </c>
      <c r="D3309" s="1" t="s">
        <v>20824</v>
      </c>
      <c r="E3309" s="2" t="s">
        <v>6697</v>
      </c>
      <c r="F3309" s="16" t="s">
        <v>15446</v>
      </c>
      <c r="G3309" s="12">
        <v>26</v>
      </c>
      <c r="H3309" s="12">
        <v>1</v>
      </c>
      <c r="I3309" s="2" t="s">
        <v>65</v>
      </c>
      <c r="J3309" s="2" t="s">
        <v>69</v>
      </c>
      <c r="K3309" s="1" t="s">
        <v>16785</v>
      </c>
      <c r="L3309" s="1" t="s">
        <v>16785</v>
      </c>
      <c r="M3309" s="1" t="s">
        <v>2083</v>
      </c>
      <c r="AC3309" s="10" t="e">
        <v>#N/A</v>
      </c>
      <c r="AD3309" s="2" t="s">
        <v>19</v>
      </c>
      <c r="AE3309" s="2" t="s">
        <v>3894</v>
      </c>
      <c r="AF3309" s="2" t="s">
        <v>6725</v>
      </c>
      <c r="AG3309" s="2" t="s">
        <v>9</v>
      </c>
      <c r="AI3309" s="1" t="str">
        <f t="shared" si="104"/>
        <v>26(1)</v>
      </c>
      <c r="AJ3309" s="1" t="str">
        <f t="shared" si="105"/>
        <v>026(001)-010～011</v>
      </c>
    </row>
    <row r="3310" spans="1:36" x14ac:dyDescent="0.55000000000000004">
      <c r="A3310" s="1">
        <v>3842</v>
      </c>
      <c r="B3310" s="1" t="s">
        <v>6636</v>
      </c>
      <c r="C3310" t="s">
        <v>11737</v>
      </c>
      <c r="D3310" s="1" t="s">
        <v>20824</v>
      </c>
      <c r="E3310" s="2" t="s">
        <v>6697</v>
      </c>
      <c r="F3310" s="16" t="s">
        <v>15446</v>
      </c>
      <c r="G3310" s="12">
        <v>26</v>
      </c>
      <c r="H3310" s="12">
        <v>1</v>
      </c>
      <c r="I3310" s="1">
        <v>11</v>
      </c>
      <c r="J3310" s="1">
        <v>12</v>
      </c>
      <c r="K3310" s="1" t="s">
        <v>16785</v>
      </c>
      <c r="L3310" s="1" t="s">
        <v>16785</v>
      </c>
      <c r="M3310" s="1" t="s">
        <v>2351</v>
      </c>
      <c r="AC3310" s="10" t="e">
        <v>#N/A</v>
      </c>
      <c r="AD3310" s="2" t="s">
        <v>3357</v>
      </c>
      <c r="AE3310" s="2"/>
      <c r="AF3310" s="2" t="s">
        <v>6637</v>
      </c>
      <c r="AG3310" s="2" t="s">
        <v>9</v>
      </c>
      <c r="AI3310" s="1" t="str">
        <f t="shared" si="104"/>
        <v>26(1)</v>
      </c>
      <c r="AJ3310" s="1" t="str">
        <f t="shared" si="105"/>
        <v>026(001)-011～012</v>
      </c>
    </row>
    <row r="3311" spans="1:36" x14ac:dyDescent="0.55000000000000004">
      <c r="A3311" s="1">
        <v>3844</v>
      </c>
      <c r="B3311" s="1" t="s">
        <v>9407</v>
      </c>
      <c r="C3311" t="s">
        <v>11737</v>
      </c>
      <c r="D3311" s="1" t="s">
        <v>20824</v>
      </c>
      <c r="E3311" s="2" t="s">
        <v>6697</v>
      </c>
      <c r="F3311" s="16" t="s">
        <v>15446</v>
      </c>
      <c r="G3311" s="12">
        <v>26</v>
      </c>
      <c r="H3311" s="12">
        <v>1</v>
      </c>
      <c r="I3311" s="2" t="s">
        <v>69</v>
      </c>
      <c r="J3311" s="2" t="s">
        <v>82</v>
      </c>
      <c r="K3311" s="1" t="s">
        <v>16785</v>
      </c>
      <c r="L3311" s="1" t="s">
        <v>16785</v>
      </c>
      <c r="M3311" s="1" t="s">
        <v>16785</v>
      </c>
      <c r="AC3311" s="10" t="e">
        <v>#N/A</v>
      </c>
      <c r="AD3311" s="1" t="s">
        <v>19</v>
      </c>
      <c r="AE3311" s="1" t="s">
        <v>28</v>
      </c>
      <c r="AF3311" s="2" t="s">
        <v>6726</v>
      </c>
      <c r="AG3311" s="2" t="s">
        <v>9</v>
      </c>
      <c r="AI3311" s="1" t="str">
        <f t="shared" si="104"/>
        <v>26(1)</v>
      </c>
      <c r="AJ3311" s="1" t="str">
        <f t="shared" si="105"/>
        <v>026(001)-011～016</v>
      </c>
    </row>
    <row r="3312" spans="1:36" x14ac:dyDescent="0.55000000000000004">
      <c r="A3312" s="1">
        <v>3845</v>
      </c>
      <c r="B3312" s="1" t="s">
        <v>6727</v>
      </c>
      <c r="C3312" t="s">
        <v>11739</v>
      </c>
      <c r="D3312" s="1" t="s">
        <v>20824</v>
      </c>
      <c r="E3312" s="2" t="s">
        <v>6729</v>
      </c>
      <c r="F3312" s="16" t="s">
        <v>15447</v>
      </c>
      <c r="G3312" s="12">
        <v>26</v>
      </c>
      <c r="H3312" s="12">
        <v>2</v>
      </c>
      <c r="I3312" s="2" t="s">
        <v>753</v>
      </c>
      <c r="J3312" s="2" t="s">
        <v>753</v>
      </c>
      <c r="K3312" s="1" t="s">
        <v>16785</v>
      </c>
      <c r="L3312" s="1" t="s">
        <v>16785</v>
      </c>
      <c r="M3312" s="1" t="s">
        <v>4265</v>
      </c>
      <c r="AC3312" s="10" t="e">
        <v>#N/A</v>
      </c>
      <c r="AD3312" s="2" t="s">
        <v>19</v>
      </c>
      <c r="AE3312" s="2" t="s">
        <v>20</v>
      </c>
      <c r="AF3312" s="2" t="s">
        <v>6728</v>
      </c>
      <c r="AG3312" s="2" t="s">
        <v>9</v>
      </c>
      <c r="AI3312" s="1" t="str">
        <f t="shared" si="104"/>
        <v>26(2)</v>
      </c>
      <c r="AJ3312" s="1" t="str">
        <f t="shared" si="105"/>
        <v>026(002)-017～017</v>
      </c>
    </row>
    <row r="3313" spans="1:36" x14ac:dyDescent="0.55000000000000004">
      <c r="A3313" s="1">
        <v>3846</v>
      </c>
      <c r="B3313" s="1" t="s">
        <v>6682</v>
      </c>
      <c r="C3313" t="s">
        <v>11739</v>
      </c>
      <c r="D3313" s="1" t="s">
        <v>20824</v>
      </c>
      <c r="E3313" s="2" t="s">
        <v>6729</v>
      </c>
      <c r="F3313" s="16" t="s">
        <v>15447</v>
      </c>
      <c r="G3313" s="12">
        <v>26</v>
      </c>
      <c r="H3313" s="12">
        <v>2</v>
      </c>
      <c r="I3313" s="1">
        <v>18</v>
      </c>
      <c r="J3313" s="1">
        <v>19</v>
      </c>
      <c r="K3313" s="1" t="s">
        <v>16785</v>
      </c>
      <c r="L3313" s="1" t="s">
        <v>16785</v>
      </c>
      <c r="M3313" s="1" t="s">
        <v>16432</v>
      </c>
      <c r="AC3313" s="10" t="e">
        <v>#N/A</v>
      </c>
      <c r="AD3313" s="2" t="s">
        <v>3357</v>
      </c>
      <c r="AE3313" s="2"/>
      <c r="AF3313" s="2" t="s">
        <v>6683</v>
      </c>
      <c r="AG3313" s="1" t="s">
        <v>9</v>
      </c>
      <c r="AI3313" s="1" t="str">
        <f t="shared" si="104"/>
        <v>26(2)</v>
      </c>
      <c r="AJ3313" s="1" t="str">
        <f t="shared" si="105"/>
        <v>026(002)-018～019</v>
      </c>
    </row>
    <row r="3314" spans="1:36" x14ac:dyDescent="0.55000000000000004">
      <c r="A3314" s="1">
        <v>3848</v>
      </c>
      <c r="B3314" s="1" t="s">
        <v>6684</v>
      </c>
      <c r="C3314" t="s">
        <v>11739</v>
      </c>
      <c r="D3314" s="1" t="s">
        <v>20824</v>
      </c>
      <c r="E3314" s="2" t="s">
        <v>6729</v>
      </c>
      <c r="F3314" s="16" t="s">
        <v>15447</v>
      </c>
      <c r="G3314" s="12">
        <v>26</v>
      </c>
      <c r="H3314" s="12">
        <v>2</v>
      </c>
      <c r="I3314" s="1">
        <v>19</v>
      </c>
      <c r="J3314" s="1">
        <v>21</v>
      </c>
      <c r="K3314" s="1" t="s">
        <v>16785</v>
      </c>
      <c r="L3314" s="1" t="s">
        <v>16952</v>
      </c>
      <c r="M3314" s="1" t="s">
        <v>16433</v>
      </c>
      <c r="AC3314" s="10" t="s">
        <v>15823</v>
      </c>
      <c r="AD3314" s="2" t="s">
        <v>3357</v>
      </c>
      <c r="AE3314" s="2"/>
      <c r="AF3314" s="2" t="s">
        <v>6685</v>
      </c>
      <c r="AG3314" s="2" t="s">
        <v>9</v>
      </c>
      <c r="AI3314" s="1" t="str">
        <f t="shared" si="104"/>
        <v>26(2)</v>
      </c>
      <c r="AJ3314" s="1" t="str">
        <f t="shared" si="105"/>
        <v>026(002)-019～021</v>
      </c>
    </row>
    <row r="3315" spans="1:36" x14ac:dyDescent="0.55000000000000004">
      <c r="A3315" s="1">
        <v>3850</v>
      </c>
      <c r="B3315" s="1" t="s">
        <v>6686</v>
      </c>
      <c r="C3315" t="s">
        <v>11739</v>
      </c>
      <c r="D3315" s="1" t="s">
        <v>20824</v>
      </c>
      <c r="E3315" s="2" t="s">
        <v>6729</v>
      </c>
      <c r="F3315" s="16" t="s">
        <v>15447</v>
      </c>
      <c r="G3315" s="12">
        <v>26</v>
      </c>
      <c r="H3315" s="12">
        <v>2</v>
      </c>
      <c r="I3315" s="1">
        <v>21</v>
      </c>
      <c r="J3315" s="1">
        <v>23</v>
      </c>
      <c r="K3315" s="1" t="s">
        <v>16785</v>
      </c>
      <c r="L3315" s="1" t="s">
        <v>16976</v>
      </c>
      <c r="M3315" s="1" t="s">
        <v>16434</v>
      </c>
      <c r="AC3315" s="10" t="s">
        <v>15824</v>
      </c>
      <c r="AD3315" s="2" t="s">
        <v>3357</v>
      </c>
      <c r="AE3315" s="2"/>
      <c r="AF3315" s="2" t="s">
        <v>6687</v>
      </c>
      <c r="AG3315" s="1" t="s">
        <v>9</v>
      </c>
      <c r="AI3315" s="1" t="str">
        <f t="shared" si="104"/>
        <v>26(2)</v>
      </c>
      <c r="AJ3315" s="1" t="str">
        <f t="shared" si="105"/>
        <v>026(002)-021～023</v>
      </c>
    </row>
    <row r="3316" spans="1:36" x14ac:dyDescent="0.55000000000000004">
      <c r="A3316" s="1">
        <v>3852</v>
      </c>
      <c r="B3316" s="1" t="s">
        <v>6688</v>
      </c>
      <c r="C3316" t="s">
        <v>11739</v>
      </c>
      <c r="D3316" s="1" t="s">
        <v>20824</v>
      </c>
      <c r="E3316" s="2" t="s">
        <v>6729</v>
      </c>
      <c r="F3316" s="16" t="s">
        <v>15447</v>
      </c>
      <c r="G3316" s="12">
        <v>26</v>
      </c>
      <c r="H3316" s="12">
        <v>2</v>
      </c>
      <c r="I3316" s="1">
        <v>23</v>
      </c>
      <c r="J3316" s="1">
        <v>25</v>
      </c>
      <c r="K3316" s="1" t="s">
        <v>16785</v>
      </c>
      <c r="L3316" s="1" t="s">
        <v>16945</v>
      </c>
      <c r="M3316" s="1" t="s">
        <v>16435</v>
      </c>
      <c r="AC3316" s="10" t="s">
        <v>15825</v>
      </c>
      <c r="AD3316" s="2" t="s">
        <v>3357</v>
      </c>
      <c r="AE3316" s="2"/>
      <c r="AF3316" s="2" t="s">
        <v>6689</v>
      </c>
      <c r="AG3316" s="2" t="s">
        <v>9</v>
      </c>
      <c r="AI3316" s="1" t="str">
        <f t="shared" si="104"/>
        <v>26(2)</v>
      </c>
      <c r="AJ3316" s="1" t="str">
        <f t="shared" si="105"/>
        <v>026(002)-023～025</v>
      </c>
    </row>
    <row r="3317" spans="1:36" x14ac:dyDescent="0.55000000000000004">
      <c r="A3317" s="1">
        <v>3854</v>
      </c>
      <c r="B3317" s="1" t="s">
        <v>6690</v>
      </c>
      <c r="C3317" t="s">
        <v>11739</v>
      </c>
      <c r="D3317" s="1" t="s">
        <v>20824</v>
      </c>
      <c r="E3317" s="2" t="s">
        <v>6729</v>
      </c>
      <c r="F3317" s="16" t="s">
        <v>15447</v>
      </c>
      <c r="G3317" s="12">
        <v>26</v>
      </c>
      <c r="H3317" s="12">
        <v>2</v>
      </c>
      <c r="I3317" s="1">
        <v>25</v>
      </c>
      <c r="J3317" s="1">
        <v>28</v>
      </c>
      <c r="K3317" s="1" t="s">
        <v>16785</v>
      </c>
      <c r="L3317" s="1" t="s">
        <v>17221</v>
      </c>
      <c r="M3317" s="1" t="s">
        <v>16436</v>
      </c>
      <c r="AC3317" s="10" t="s">
        <v>15826</v>
      </c>
      <c r="AD3317" s="2" t="s">
        <v>3357</v>
      </c>
      <c r="AE3317" s="2"/>
      <c r="AF3317" s="2" t="s">
        <v>6691</v>
      </c>
      <c r="AG3317" s="1" t="s">
        <v>9</v>
      </c>
      <c r="AI3317" s="1" t="str">
        <f t="shared" si="104"/>
        <v>26(2)</v>
      </c>
      <c r="AJ3317" s="1" t="str">
        <f t="shared" si="105"/>
        <v>026(002)-025～028</v>
      </c>
    </row>
    <row r="3318" spans="1:36" x14ac:dyDescent="0.55000000000000004">
      <c r="A3318" s="1">
        <v>3857</v>
      </c>
      <c r="B3318" s="1" t="s">
        <v>6730</v>
      </c>
      <c r="C3318" t="s">
        <v>11739</v>
      </c>
      <c r="D3318" s="1" t="s">
        <v>20824</v>
      </c>
      <c r="E3318" s="2" t="s">
        <v>6729</v>
      </c>
      <c r="F3318" s="16" t="s">
        <v>15447</v>
      </c>
      <c r="G3318" s="12">
        <v>26</v>
      </c>
      <c r="H3318" s="12">
        <v>2</v>
      </c>
      <c r="I3318" s="2" t="s">
        <v>118</v>
      </c>
      <c r="J3318" s="2" t="s">
        <v>566</v>
      </c>
      <c r="K3318" s="1" t="s">
        <v>16785</v>
      </c>
      <c r="L3318" s="1" t="s">
        <v>16785</v>
      </c>
      <c r="M3318" s="1" t="s">
        <v>3074</v>
      </c>
      <c r="AC3318" s="10" t="e">
        <v>#N/A</v>
      </c>
      <c r="AD3318" s="2" t="s">
        <v>19</v>
      </c>
      <c r="AE3318" s="2" t="s">
        <v>3894</v>
      </c>
      <c r="AF3318" s="2" t="s">
        <v>6731</v>
      </c>
      <c r="AG3318" s="2" t="s">
        <v>9</v>
      </c>
      <c r="AI3318" s="1" t="str">
        <f t="shared" si="104"/>
        <v>26(2)</v>
      </c>
      <c r="AJ3318" s="1" t="str">
        <f t="shared" si="105"/>
        <v>026(002)-028～029</v>
      </c>
    </row>
    <row r="3319" spans="1:36" x14ac:dyDescent="0.55000000000000004">
      <c r="A3319" s="1">
        <v>3858</v>
      </c>
      <c r="B3319" s="1" t="s">
        <v>6692</v>
      </c>
      <c r="C3319" t="s">
        <v>11739</v>
      </c>
      <c r="D3319" s="1" t="s">
        <v>20824</v>
      </c>
      <c r="E3319" s="2" t="s">
        <v>6729</v>
      </c>
      <c r="F3319" s="16" t="s">
        <v>15447</v>
      </c>
      <c r="G3319" s="12">
        <v>26</v>
      </c>
      <c r="H3319" s="12">
        <v>2</v>
      </c>
      <c r="I3319" s="1">
        <v>29</v>
      </c>
      <c r="J3319" s="1">
        <v>30</v>
      </c>
      <c r="K3319" s="1" t="s">
        <v>16785</v>
      </c>
      <c r="L3319" s="1" t="s">
        <v>16785</v>
      </c>
      <c r="M3319" s="1" t="s">
        <v>16437</v>
      </c>
      <c r="AC3319" s="10" t="e">
        <v>#N/A</v>
      </c>
      <c r="AD3319" s="2" t="s">
        <v>3357</v>
      </c>
      <c r="AE3319" s="2"/>
      <c r="AF3319" s="2" t="s">
        <v>6693</v>
      </c>
      <c r="AG3319" s="2" t="s">
        <v>9</v>
      </c>
      <c r="AI3319" s="1" t="str">
        <f t="shared" si="104"/>
        <v>26(2)</v>
      </c>
      <c r="AJ3319" s="1" t="str">
        <f t="shared" si="105"/>
        <v>026(002)-029～030</v>
      </c>
    </row>
    <row r="3320" spans="1:36" x14ac:dyDescent="0.55000000000000004">
      <c r="A3320" s="1">
        <v>3861</v>
      </c>
      <c r="B3320" s="1" t="s">
        <v>6694</v>
      </c>
      <c r="C3320" t="s">
        <v>11739</v>
      </c>
      <c r="D3320" s="1" t="s">
        <v>20824</v>
      </c>
      <c r="E3320" s="2" t="s">
        <v>6729</v>
      </c>
      <c r="F3320" s="16" t="s">
        <v>15447</v>
      </c>
      <c r="G3320" s="12">
        <v>26</v>
      </c>
      <c r="H3320" s="12">
        <v>2</v>
      </c>
      <c r="I3320" s="2" t="s">
        <v>122</v>
      </c>
      <c r="J3320" s="2" t="s">
        <v>577</v>
      </c>
      <c r="K3320" s="1" t="s">
        <v>16785</v>
      </c>
      <c r="L3320" s="1" t="s">
        <v>16785</v>
      </c>
      <c r="M3320" s="1" t="s">
        <v>4469</v>
      </c>
      <c r="AC3320" s="10" t="e">
        <v>#N/A</v>
      </c>
      <c r="AD3320" s="2" t="s">
        <v>19</v>
      </c>
      <c r="AE3320" s="2" t="s">
        <v>3894</v>
      </c>
      <c r="AF3320" s="2" t="s">
        <v>6732</v>
      </c>
      <c r="AG3320" s="2" t="s">
        <v>9</v>
      </c>
      <c r="AI3320" s="1" t="str">
        <f t="shared" si="104"/>
        <v>26(2)</v>
      </c>
      <c r="AJ3320" s="1" t="str">
        <f t="shared" si="105"/>
        <v>026(002)-030～031</v>
      </c>
    </row>
    <row r="3321" spans="1:36" x14ac:dyDescent="0.55000000000000004">
      <c r="A3321" s="1">
        <v>3862</v>
      </c>
      <c r="B3321" s="1" t="s">
        <v>6733</v>
      </c>
      <c r="C3321" t="s">
        <v>11739</v>
      </c>
      <c r="D3321" s="1" t="s">
        <v>20824</v>
      </c>
      <c r="E3321" s="2" t="s">
        <v>6729</v>
      </c>
      <c r="F3321" s="16" t="s">
        <v>15447</v>
      </c>
      <c r="G3321" s="12">
        <v>26</v>
      </c>
      <c r="H3321" s="12">
        <v>2</v>
      </c>
      <c r="I3321" s="2" t="s">
        <v>577</v>
      </c>
      <c r="J3321" s="2" t="s">
        <v>123</v>
      </c>
      <c r="K3321" s="1" t="s">
        <v>16785</v>
      </c>
      <c r="L3321" s="1" t="s">
        <v>16785</v>
      </c>
      <c r="M3321" s="1" t="s">
        <v>228</v>
      </c>
      <c r="AC3321" s="10" t="e">
        <v>#N/A</v>
      </c>
      <c r="AD3321" s="2" t="s">
        <v>19</v>
      </c>
      <c r="AE3321" s="2" t="s">
        <v>3894</v>
      </c>
      <c r="AF3321" s="2" t="s">
        <v>6734</v>
      </c>
      <c r="AG3321" s="2" t="s">
        <v>9</v>
      </c>
      <c r="AI3321" s="1" t="str">
        <f t="shared" si="104"/>
        <v>26(2)</v>
      </c>
      <c r="AJ3321" s="1" t="str">
        <f t="shared" si="105"/>
        <v>026(002)-031～032</v>
      </c>
    </row>
    <row r="3322" spans="1:36" x14ac:dyDescent="0.55000000000000004">
      <c r="A3322" s="1">
        <v>3863</v>
      </c>
      <c r="B3322" s="1" t="s">
        <v>6735</v>
      </c>
      <c r="C3322" t="s">
        <v>11741</v>
      </c>
      <c r="D3322" s="1" t="s">
        <v>20824</v>
      </c>
      <c r="E3322" s="2" t="s">
        <v>6737</v>
      </c>
      <c r="F3322" s="16" t="s">
        <v>15448</v>
      </c>
      <c r="G3322" s="12">
        <v>26</v>
      </c>
      <c r="H3322" s="12">
        <v>3</v>
      </c>
      <c r="I3322" s="2" t="s">
        <v>109</v>
      </c>
      <c r="J3322" s="2" t="s">
        <v>109</v>
      </c>
      <c r="K3322" s="1" t="s">
        <v>16785</v>
      </c>
      <c r="L3322" s="1" t="s">
        <v>16785</v>
      </c>
      <c r="M3322" s="1" t="s">
        <v>4763</v>
      </c>
      <c r="AC3322" s="10" t="e">
        <v>#N/A</v>
      </c>
      <c r="AD3322" s="2" t="s">
        <v>19</v>
      </c>
      <c r="AE3322" s="2" t="s">
        <v>20</v>
      </c>
      <c r="AF3322" s="2" t="s">
        <v>6736</v>
      </c>
      <c r="AG3322" s="2" t="s">
        <v>9</v>
      </c>
      <c r="AI3322" s="1" t="str">
        <f t="shared" si="104"/>
        <v>26(3)</v>
      </c>
      <c r="AJ3322" s="1" t="str">
        <f t="shared" si="105"/>
        <v>026(003)-033～033</v>
      </c>
    </row>
    <row r="3323" spans="1:36" x14ac:dyDescent="0.55000000000000004">
      <c r="A3323" s="1">
        <v>3864</v>
      </c>
      <c r="B3323" s="1" t="s">
        <v>6638</v>
      </c>
      <c r="C3323" t="s">
        <v>11741</v>
      </c>
      <c r="D3323" s="1" t="s">
        <v>20824</v>
      </c>
      <c r="E3323" s="2" t="s">
        <v>6737</v>
      </c>
      <c r="F3323" s="16" t="s">
        <v>15448</v>
      </c>
      <c r="G3323" s="12">
        <v>26</v>
      </c>
      <c r="H3323" s="12">
        <v>3</v>
      </c>
      <c r="I3323" s="1">
        <v>34</v>
      </c>
      <c r="J3323" s="1">
        <v>36</v>
      </c>
      <c r="K3323" s="1" t="s">
        <v>16785</v>
      </c>
      <c r="L3323" s="1" t="s">
        <v>17052</v>
      </c>
      <c r="M3323" s="1" t="s">
        <v>2786</v>
      </c>
      <c r="AC3323" s="10" t="s">
        <v>15827</v>
      </c>
      <c r="AD3323" s="2" t="s">
        <v>3357</v>
      </c>
      <c r="AE3323" s="2"/>
      <c r="AF3323" s="2" t="s">
        <v>6639</v>
      </c>
      <c r="AG3323" s="1" t="s">
        <v>9</v>
      </c>
      <c r="AI3323" s="1" t="str">
        <f t="shared" si="104"/>
        <v>26(3)</v>
      </c>
      <c r="AJ3323" s="1" t="str">
        <f t="shared" si="105"/>
        <v>026(003)-034～036</v>
      </c>
    </row>
    <row r="3324" spans="1:36" x14ac:dyDescent="0.55000000000000004">
      <c r="A3324" s="1">
        <v>3867</v>
      </c>
      <c r="B3324" s="1" t="s">
        <v>6640</v>
      </c>
      <c r="C3324" t="s">
        <v>11741</v>
      </c>
      <c r="D3324" s="1" t="s">
        <v>20824</v>
      </c>
      <c r="E3324" s="2" t="s">
        <v>6737</v>
      </c>
      <c r="F3324" s="16" t="s">
        <v>15448</v>
      </c>
      <c r="G3324" s="12">
        <v>26</v>
      </c>
      <c r="H3324" s="12">
        <v>3</v>
      </c>
      <c r="I3324" s="2" t="s">
        <v>131</v>
      </c>
      <c r="J3324" s="1">
        <v>38</v>
      </c>
      <c r="K3324" s="1" t="s">
        <v>16785</v>
      </c>
      <c r="L3324" s="1" t="s">
        <v>16981</v>
      </c>
      <c r="M3324" s="1" t="s">
        <v>4160</v>
      </c>
      <c r="AC3324" s="10" t="s">
        <v>15742</v>
      </c>
      <c r="AD3324" s="2" t="s">
        <v>19</v>
      </c>
      <c r="AE3324" s="2" t="s">
        <v>25</v>
      </c>
      <c r="AF3324" s="2" t="s">
        <v>6738</v>
      </c>
      <c r="AG3324" s="2" t="s">
        <v>9</v>
      </c>
      <c r="AI3324" s="1" t="str">
        <f t="shared" si="104"/>
        <v>26(3)</v>
      </c>
      <c r="AJ3324" s="1" t="str">
        <f t="shared" si="105"/>
        <v>026(003)-036～038</v>
      </c>
    </row>
    <row r="3325" spans="1:36" x14ac:dyDescent="0.55000000000000004">
      <c r="A3325" s="1">
        <v>3868</v>
      </c>
      <c r="B3325" s="1" t="s">
        <v>6641</v>
      </c>
      <c r="C3325" t="s">
        <v>11741</v>
      </c>
      <c r="D3325" s="1" t="s">
        <v>20824</v>
      </c>
      <c r="E3325" s="2" t="s">
        <v>6737</v>
      </c>
      <c r="F3325" s="16" t="s">
        <v>15448</v>
      </c>
      <c r="G3325" s="12">
        <v>26</v>
      </c>
      <c r="H3325" s="12">
        <v>3</v>
      </c>
      <c r="I3325" s="1">
        <v>38</v>
      </c>
      <c r="J3325" s="1">
        <v>40</v>
      </c>
      <c r="K3325" s="1" t="s">
        <v>16785</v>
      </c>
      <c r="L3325" s="1" t="s">
        <v>17458</v>
      </c>
      <c r="M3325" s="1" t="s">
        <v>18</v>
      </c>
      <c r="AC3325" s="10" t="s">
        <v>15717</v>
      </c>
      <c r="AD3325" s="2" t="s">
        <v>3357</v>
      </c>
      <c r="AE3325" s="2"/>
      <c r="AF3325" s="2" t="s">
        <v>6642</v>
      </c>
      <c r="AG3325" s="1" t="s">
        <v>9</v>
      </c>
      <c r="AI3325" s="1" t="str">
        <f t="shared" si="104"/>
        <v>26(3)</v>
      </c>
      <c r="AJ3325" s="1" t="str">
        <f t="shared" si="105"/>
        <v>026(003)-038～040</v>
      </c>
    </row>
    <row r="3326" spans="1:36" x14ac:dyDescent="0.55000000000000004">
      <c r="A3326" s="1">
        <v>3870</v>
      </c>
      <c r="B3326" s="1" t="s">
        <v>6643</v>
      </c>
      <c r="C3326" t="s">
        <v>11741</v>
      </c>
      <c r="D3326" s="1" t="s">
        <v>20824</v>
      </c>
      <c r="E3326" s="2" t="s">
        <v>6737</v>
      </c>
      <c r="F3326" s="16" t="s">
        <v>15448</v>
      </c>
      <c r="G3326" s="12">
        <v>26</v>
      </c>
      <c r="H3326" s="12">
        <v>3</v>
      </c>
      <c r="I3326" s="1">
        <v>40</v>
      </c>
      <c r="J3326" s="1">
        <v>41</v>
      </c>
      <c r="K3326" s="1" t="s">
        <v>16785</v>
      </c>
      <c r="L3326" s="1" t="s">
        <v>16785</v>
      </c>
      <c r="M3326" s="1" t="s">
        <v>1322</v>
      </c>
      <c r="AC3326" s="10" t="e">
        <v>#N/A</v>
      </c>
      <c r="AD3326" s="2" t="s">
        <v>3357</v>
      </c>
      <c r="AE3326" s="2"/>
      <c r="AF3326" s="2" t="s">
        <v>6644</v>
      </c>
      <c r="AG3326" s="2" t="s">
        <v>9</v>
      </c>
      <c r="AI3326" s="1" t="str">
        <f t="shared" si="104"/>
        <v>26(3)</v>
      </c>
      <c r="AJ3326" s="1" t="str">
        <f t="shared" si="105"/>
        <v>026(003)-040～041</v>
      </c>
    </row>
    <row r="3327" spans="1:36" x14ac:dyDescent="0.55000000000000004">
      <c r="A3327" s="1">
        <v>3872</v>
      </c>
      <c r="B3327" s="1" t="s">
        <v>6645</v>
      </c>
      <c r="C3327" t="s">
        <v>11741</v>
      </c>
      <c r="D3327" s="1" t="s">
        <v>20824</v>
      </c>
      <c r="E3327" s="2" t="s">
        <v>6737</v>
      </c>
      <c r="F3327" s="16" t="s">
        <v>15448</v>
      </c>
      <c r="G3327" s="12">
        <v>26</v>
      </c>
      <c r="H3327" s="12">
        <v>3</v>
      </c>
      <c r="I3327" s="1">
        <v>42</v>
      </c>
      <c r="J3327" s="1">
        <v>43</v>
      </c>
      <c r="K3327" s="1" t="s">
        <v>16785</v>
      </c>
      <c r="L3327" s="1" t="s">
        <v>16785</v>
      </c>
      <c r="M3327" s="1" t="s">
        <v>16377</v>
      </c>
      <c r="AC3327" s="10" t="e">
        <v>#N/A</v>
      </c>
      <c r="AD3327" s="2" t="s">
        <v>3357</v>
      </c>
      <c r="AE3327" s="2"/>
      <c r="AF3327" s="2" t="s">
        <v>6646</v>
      </c>
      <c r="AG3327" s="2" t="s">
        <v>9</v>
      </c>
      <c r="AI3327" s="1" t="str">
        <f t="shared" si="104"/>
        <v>26(3)</v>
      </c>
      <c r="AJ3327" s="1" t="str">
        <f t="shared" si="105"/>
        <v>026(003)-042～043</v>
      </c>
    </row>
    <row r="3328" spans="1:36" x14ac:dyDescent="0.55000000000000004">
      <c r="A3328" s="1">
        <v>3875</v>
      </c>
      <c r="B3328" s="1" t="s">
        <v>6739</v>
      </c>
      <c r="C3328" t="s">
        <v>11741</v>
      </c>
      <c r="D3328" s="1" t="s">
        <v>20824</v>
      </c>
      <c r="E3328" s="2" t="s">
        <v>6737</v>
      </c>
      <c r="F3328" s="16" t="s">
        <v>15448</v>
      </c>
      <c r="G3328" s="12">
        <v>26</v>
      </c>
      <c r="H3328" s="12">
        <v>3</v>
      </c>
      <c r="I3328" s="2" t="s">
        <v>147</v>
      </c>
      <c r="J3328" s="2" t="s">
        <v>606</v>
      </c>
      <c r="K3328" s="1" t="s">
        <v>16785</v>
      </c>
      <c r="L3328" s="1" t="s">
        <v>16785</v>
      </c>
      <c r="M3328" s="1" t="s">
        <v>2968</v>
      </c>
      <c r="AC3328" s="10" t="e">
        <v>#N/A</v>
      </c>
      <c r="AD3328" s="2" t="s">
        <v>19</v>
      </c>
      <c r="AE3328" s="2" t="s">
        <v>3894</v>
      </c>
      <c r="AF3328" s="2" t="s">
        <v>6740</v>
      </c>
      <c r="AG3328" s="2" t="s">
        <v>9</v>
      </c>
      <c r="AI3328" s="1" t="str">
        <f t="shared" si="104"/>
        <v>26(3)</v>
      </c>
      <c r="AJ3328" s="1" t="str">
        <f t="shared" si="105"/>
        <v>026(003)-044～045</v>
      </c>
    </row>
    <row r="3329" spans="1:36" x14ac:dyDescent="0.55000000000000004">
      <c r="A3329" s="1">
        <v>3876</v>
      </c>
      <c r="B3329" s="1" t="s">
        <v>6647</v>
      </c>
      <c r="C3329" t="s">
        <v>11741</v>
      </c>
      <c r="D3329" s="1" t="s">
        <v>20824</v>
      </c>
      <c r="E3329" s="2" t="s">
        <v>6737</v>
      </c>
      <c r="F3329" s="16" t="s">
        <v>15448</v>
      </c>
      <c r="G3329" s="12">
        <v>26</v>
      </c>
      <c r="H3329" s="12">
        <v>3</v>
      </c>
      <c r="I3329" s="1">
        <v>45</v>
      </c>
      <c r="J3329" s="1">
        <v>46</v>
      </c>
      <c r="K3329" s="1" t="s">
        <v>16785</v>
      </c>
      <c r="L3329" s="1" t="s">
        <v>16785</v>
      </c>
      <c r="M3329" s="1" t="s">
        <v>4219</v>
      </c>
      <c r="AC3329" s="10" t="e">
        <v>#N/A</v>
      </c>
      <c r="AD3329" s="2" t="s">
        <v>3357</v>
      </c>
      <c r="AE3329" s="2"/>
      <c r="AF3329" s="2" t="s">
        <v>6648</v>
      </c>
      <c r="AG3329" s="2" t="s">
        <v>9</v>
      </c>
      <c r="AI3329" s="1" t="str">
        <f t="shared" si="104"/>
        <v>26(3)</v>
      </c>
      <c r="AJ3329" s="1" t="str">
        <f t="shared" si="105"/>
        <v>026(003)-045～046</v>
      </c>
    </row>
    <row r="3330" spans="1:36" x14ac:dyDescent="0.55000000000000004">
      <c r="A3330" s="1">
        <v>3878</v>
      </c>
      <c r="B3330" s="1" t="s">
        <v>9407</v>
      </c>
      <c r="C3330" t="s">
        <v>11741</v>
      </c>
      <c r="D3330" s="1" t="s">
        <v>20824</v>
      </c>
      <c r="E3330" s="2" t="s">
        <v>6737</v>
      </c>
      <c r="F3330" s="16" t="s">
        <v>15448</v>
      </c>
      <c r="G3330" s="12">
        <v>26</v>
      </c>
      <c r="H3330" s="12">
        <v>3</v>
      </c>
      <c r="I3330" s="2" t="s">
        <v>152</v>
      </c>
      <c r="J3330" s="2" t="s">
        <v>160</v>
      </c>
      <c r="K3330" s="1" t="s">
        <v>16785</v>
      </c>
      <c r="L3330" s="1" t="s">
        <v>16785</v>
      </c>
      <c r="M3330" s="1" t="s">
        <v>16785</v>
      </c>
      <c r="AC3330" s="10" t="e">
        <v>#N/A</v>
      </c>
      <c r="AD3330" s="1" t="s">
        <v>19</v>
      </c>
      <c r="AE3330" s="1" t="s">
        <v>28</v>
      </c>
      <c r="AF3330" s="2" t="s">
        <v>6741</v>
      </c>
      <c r="AG3330" s="2" t="s">
        <v>9</v>
      </c>
      <c r="AI3330" s="1" t="str">
        <f t="shared" ref="AI3330:AI3393" si="106">G3330&amp;"("&amp;H3330&amp;")"</f>
        <v>26(3)</v>
      </c>
      <c r="AJ3330" s="1" t="str">
        <f t="shared" ref="AJ3330:AJ3393" si="107">TEXT(G3330,"000")&amp;"("&amp;TEXT(H3330,"000")&amp;")-"&amp;TEXT(I3330,"000")&amp;"～"&amp;TEXT(J3330,"000")</f>
        <v>026(003)-046～048</v>
      </c>
    </row>
    <row r="3331" spans="1:36" x14ac:dyDescent="0.55000000000000004">
      <c r="A3331" s="1">
        <v>3879</v>
      </c>
      <c r="B3331" s="1" t="s">
        <v>6742</v>
      </c>
      <c r="C3331" t="s">
        <v>11743</v>
      </c>
      <c r="D3331" s="1" t="s">
        <v>20824</v>
      </c>
      <c r="E3331" s="2" t="s">
        <v>6744</v>
      </c>
      <c r="F3331" s="16" t="s">
        <v>15449</v>
      </c>
      <c r="G3331" s="12">
        <v>26</v>
      </c>
      <c r="H3331" s="12">
        <v>4</v>
      </c>
      <c r="I3331" s="2" t="s">
        <v>164</v>
      </c>
      <c r="J3331" s="2" t="s">
        <v>164</v>
      </c>
      <c r="K3331" s="1" t="s">
        <v>16785</v>
      </c>
      <c r="L3331" s="1" t="s">
        <v>16785</v>
      </c>
      <c r="M3331" s="1" t="s">
        <v>16430</v>
      </c>
      <c r="AC3331" s="10" t="e">
        <v>#N/A</v>
      </c>
      <c r="AD3331" s="2" t="s">
        <v>19</v>
      </c>
      <c r="AE3331" s="2" t="s">
        <v>20</v>
      </c>
      <c r="AF3331" s="2" t="s">
        <v>6743</v>
      </c>
      <c r="AG3331" s="2" t="s">
        <v>9</v>
      </c>
      <c r="AI3331" s="1" t="str">
        <f t="shared" si="106"/>
        <v>26(4)</v>
      </c>
      <c r="AJ3331" s="1" t="str">
        <f t="shared" si="107"/>
        <v>026(004)-049～049</v>
      </c>
    </row>
    <row r="3332" spans="1:36" x14ac:dyDescent="0.55000000000000004">
      <c r="A3332" s="1">
        <v>3881</v>
      </c>
      <c r="B3332" s="1" t="s">
        <v>6745</v>
      </c>
      <c r="C3332" t="s">
        <v>11743</v>
      </c>
      <c r="D3332" s="1" t="s">
        <v>20824</v>
      </c>
      <c r="E3332" s="2" t="s">
        <v>6744</v>
      </c>
      <c r="F3332" s="16" t="s">
        <v>15449</v>
      </c>
      <c r="G3332" s="12">
        <v>26</v>
      </c>
      <c r="H3332" s="12">
        <v>4</v>
      </c>
      <c r="I3332" s="2" t="s">
        <v>168</v>
      </c>
      <c r="J3332" s="1">
        <v>52</v>
      </c>
      <c r="K3332" s="1" t="s">
        <v>16785</v>
      </c>
      <c r="L3332" s="1" t="s">
        <v>17195</v>
      </c>
      <c r="M3332" s="1" t="s">
        <v>16213</v>
      </c>
      <c r="AC3332" s="10" t="s">
        <v>15828</v>
      </c>
      <c r="AD3332" s="2" t="s">
        <v>19</v>
      </c>
      <c r="AE3332" s="2" t="s">
        <v>25</v>
      </c>
      <c r="AF3332" s="2" t="s">
        <v>6746</v>
      </c>
      <c r="AG3332" s="2" t="s">
        <v>9</v>
      </c>
      <c r="AI3332" s="1" t="str">
        <f t="shared" si="106"/>
        <v>26(4)</v>
      </c>
      <c r="AJ3332" s="1" t="str">
        <f t="shared" si="107"/>
        <v>026(004)-050～052</v>
      </c>
    </row>
    <row r="3333" spans="1:36" x14ac:dyDescent="0.55000000000000004">
      <c r="A3333" s="1">
        <v>3882</v>
      </c>
      <c r="B3333" s="1" t="s">
        <v>6649</v>
      </c>
      <c r="C3333" t="s">
        <v>11743</v>
      </c>
      <c r="D3333" s="1" t="s">
        <v>20824</v>
      </c>
      <c r="E3333" s="2" t="s">
        <v>6744</v>
      </c>
      <c r="F3333" s="16" t="s">
        <v>15449</v>
      </c>
      <c r="G3333" s="12">
        <v>26</v>
      </c>
      <c r="H3333" s="12">
        <v>4</v>
      </c>
      <c r="I3333" s="1">
        <v>52</v>
      </c>
      <c r="J3333" s="1">
        <v>53</v>
      </c>
      <c r="K3333" s="1" t="s">
        <v>16785</v>
      </c>
      <c r="L3333" s="1" t="s">
        <v>16785</v>
      </c>
      <c r="M3333" s="1" t="s">
        <v>2892</v>
      </c>
      <c r="AC3333" s="10" t="e">
        <v>#N/A</v>
      </c>
      <c r="AD3333" s="2" t="s">
        <v>3357</v>
      </c>
      <c r="AE3333" s="2"/>
      <c r="AF3333" s="2" t="s">
        <v>6650</v>
      </c>
      <c r="AG3333" s="2" t="s">
        <v>9</v>
      </c>
      <c r="AI3333" s="1" t="str">
        <f t="shared" si="106"/>
        <v>26(4)</v>
      </c>
      <c r="AJ3333" s="1" t="str">
        <f t="shared" si="107"/>
        <v>026(004)-052～053</v>
      </c>
    </row>
    <row r="3334" spans="1:36" x14ac:dyDescent="0.55000000000000004">
      <c r="A3334" s="1">
        <v>3885</v>
      </c>
      <c r="B3334" s="1" t="s">
        <v>6747</v>
      </c>
      <c r="C3334" t="s">
        <v>11743</v>
      </c>
      <c r="D3334" s="1" t="s">
        <v>20824</v>
      </c>
      <c r="E3334" s="2" t="s">
        <v>6744</v>
      </c>
      <c r="F3334" s="16" t="s">
        <v>15449</v>
      </c>
      <c r="G3334" s="12">
        <v>26</v>
      </c>
      <c r="H3334" s="12">
        <v>4</v>
      </c>
      <c r="I3334" s="2" t="s">
        <v>170</v>
      </c>
      <c r="J3334" s="1">
        <v>55</v>
      </c>
      <c r="K3334" s="1" t="s">
        <v>16785</v>
      </c>
      <c r="L3334" s="1" t="s">
        <v>17337</v>
      </c>
      <c r="M3334" s="1" t="s">
        <v>15695</v>
      </c>
      <c r="AC3334" s="10" t="s">
        <v>15821</v>
      </c>
      <c r="AD3334" s="2" t="s">
        <v>19</v>
      </c>
      <c r="AE3334" s="2" t="s">
        <v>25</v>
      </c>
      <c r="AF3334" s="2" t="s">
        <v>6748</v>
      </c>
      <c r="AG3334" s="2" t="s">
        <v>9</v>
      </c>
      <c r="AI3334" s="1" t="str">
        <f t="shared" si="106"/>
        <v>26(4)</v>
      </c>
      <c r="AJ3334" s="1" t="str">
        <f t="shared" si="107"/>
        <v>026(004)-053～055</v>
      </c>
    </row>
    <row r="3335" spans="1:36" x14ac:dyDescent="0.55000000000000004">
      <c r="A3335" s="1">
        <v>3886</v>
      </c>
      <c r="B3335" s="1" t="s">
        <v>6651</v>
      </c>
      <c r="C3335" t="s">
        <v>11743</v>
      </c>
      <c r="D3335" s="1" t="s">
        <v>20824</v>
      </c>
      <c r="E3335" s="2" t="s">
        <v>6744</v>
      </c>
      <c r="F3335" s="16" t="s">
        <v>15449</v>
      </c>
      <c r="G3335" s="12">
        <v>26</v>
      </c>
      <c r="H3335" s="12">
        <v>4</v>
      </c>
      <c r="I3335" s="1">
        <v>56</v>
      </c>
      <c r="J3335" s="1">
        <v>57</v>
      </c>
      <c r="K3335" s="1" t="s">
        <v>16785</v>
      </c>
      <c r="L3335" s="1" t="s">
        <v>16785</v>
      </c>
      <c r="M3335" s="1" t="s">
        <v>3548</v>
      </c>
      <c r="AC3335" s="10" t="e">
        <v>#N/A</v>
      </c>
      <c r="AD3335" s="2" t="s">
        <v>3357</v>
      </c>
      <c r="AE3335" s="2"/>
      <c r="AF3335" s="2" t="s">
        <v>6652</v>
      </c>
      <c r="AG3335" s="2" t="s">
        <v>9</v>
      </c>
      <c r="AI3335" s="1" t="str">
        <f t="shared" si="106"/>
        <v>26(4)</v>
      </c>
      <c r="AJ3335" s="1" t="str">
        <f t="shared" si="107"/>
        <v>026(004)-056～057</v>
      </c>
    </row>
    <row r="3336" spans="1:36" x14ac:dyDescent="0.55000000000000004">
      <c r="A3336" s="1">
        <v>3889</v>
      </c>
      <c r="B3336" s="1" t="s">
        <v>6749</v>
      </c>
      <c r="C3336" t="s">
        <v>11743</v>
      </c>
      <c r="D3336" s="1" t="s">
        <v>20824</v>
      </c>
      <c r="E3336" s="2" t="s">
        <v>6744</v>
      </c>
      <c r="F3336" s="16" t="s">
        <v>15449</v>
      </c>
      <c r="G3336" s="12">
        <v>26</v>
      </c>
      <c r="H3336" s="12">
        <v>4</v>
      </c>
      <c r="I3336" s="2" t="s">
        <v>179</v>
      </c>
      <c r="J3336" s="2" t="s">
        <v>188</v>
      </c>
      <c r="K3336" s="1" t="s">
        <v>16785</v>
      </c>
      <c r="L3336" s="1" t="s">
        <v>16785</v>
      </c>
      <c r="M3336" s="1" t="s">
        <v>16438</v>
      </c>
      <c r="AC3336" s="10" t="e">
        <v>#N/A</v>
      </c>
      <c r="AD3336" s="2" t="s">
        <v>19</v>
      </c>
      <c r="AE3336" s="2" t="s">
        <v>3894</v>
      </c>
      <c r="AF3336" s="2" t="s">
        <v>6750</v>
      </c>
      <c r="AG3336" s="2" t="s">
        <v>9</v>
      </c>
      <c r="AI3336" s="1" t="str">
        <f t="shared" si="106"/>
        <v>26(4)</v>
      </c>
      <c r="AJ3336" s="1" t="str">
        <f t="shared" si="107"/>
        <v>026(004)-057～058</v>
      </c>
    </row>
    <row r="3337" spans="1:36" x14ac:dyDescent="0.55000000000000004">
      <c r="A3337" s="1">
        <v>3890</v>
      </c>
      <c r="B3337" s="1" t="s">
        <v>9407</v>
      </c>
      <c r="C3337" t="s">
        <v>11743</v>
      </c>
      <c r="D3337" s="1" t="s">
        <v>20824</v>
      </c>
      <c r="E3337" s="2" t="s">
        <v>6744</v>
      </c>
      <c r="F3337" s="16" t="s">
        <v>15449</v>
      </c>
      <c r="G3337" s="12">
        <v>26</v>
      </c>
      <c r="H3337" s="12">
        <v>4</v>
      </c>
      <c r="I3337" s="2" t="s">
        <v>188</v>
      </c>
      <c r="J3337" s="2" t="s">
        <v>195</v>
      </c>
      <c r="K3337" s="1" t="s">
        <v>16785</v>
      </c>
      <c r="L3337" s="1" t="s">
        <v>16785</v>
      </c>
      <c r="M3337" s="1" t="s">
        <v>16785</v>
      </c>
      <c r="AC3337" s="10" t="e">
        <v>#N/A</v>
      </c>
      <c r="AD3337" s="1" t="s">
        <v>19</v>
      </c>
      <c r="AE3337" s="1" t="s">
        <v>28</v>
      </c>
      <c r="AF3337" s="2" t="s">
        <v>6751</v>
      </c>
      <c r="AG3337" s="2" t="s">
        <v>9</v>
      </c>
      <c r="AI3337" s="1" t="str">
        <f t="shared" si="106"/>
        <v>26(4)</v>
      </c>
      <c r="AJ3337" s="1" t="str">
        <f t="shared" si="107"/>
        <v>026(004)-058～060</v>
      </c>
    </row>
    <row r="3338" spans="1:36" x14ac:dyDescent="0.55000000000000004">
      <c r="A3338" s="1">
        <v>3891</v>
      </c>
      <c r="B3338" s="1" t="s">
        <v>6752</v>
      </c>
      <c r="C3338" t="s">
        <v>11745</v>
      </c>
      <c r="D3338" s="1" t="s">
        <v>20824</v>
      </c>
      <c r="E3338" s="2" t="s">
        <v>6754</v>
      </c>
      <c r="F3338" s="16" t="s">
        <v>15450</v>
      </c>
      <c r="G3338" s="12">
        <v>26</v>
      </c>
      <c r="H3338" s="12">
        <v>5</v>
      </c>
      <c r="I3338" s="2" t="s">
        <v>198</v>
      </c>
      <c r="J3338" s="2" t="s">
        <v>198</v>
      </c>
      <c r="K3338" s="1" t="s">
        <v>16785</v>
      </c>
      <c r="L3338" s="1" t="s">
        <v>16785</v>
      </c>
      <c r="M3338" s="1" t="s">
        <v>16206</v>
      </c>
      <c r="AC3338" s="10" t="e">
        <v>#N/A</v>
      </c>
      <c r="AD3338" s="2" t="s">
        <v>19</v>
      </c>
      <c r="AE3338" s="2" t="s">
        <v>20</v>
      </c>
      <c r="AF3338" s="2" t="s">
        <v>6753</v>
      </c>
      <c r="AG3338" s="2" t="s">
        <v>9</v>
      </c>
      <c r="AI3338" s="1" t="str">
        <f t="shared" si="106"/>
        <v>26(5)</v>
      </c>
      <c r="AJ3338" s="1" t="str">
        <f t="shared" si="107"/>
        <v>026(005)-061～061</v>
      </c>
    </row>
    <row r="3339" spans="1:36" x14ac:dyDescent="0.55000000000000004">
      <c r="A3339" s="1">
        <v>3892</v>
      </c>
      <c r="B3339" s="1" t="s">
        <v>6653</v>
      </c>
      <c r="C3339" t="s">
        <v>11745</v>
      </c>
      <c r="D3339" s="1" t="s">
        <v>20824</v>
      </c>
      <c r="E3339" s="2" t="s">
        <v>6754</v>
      </c>
      <c r="F3339" s="16" t="s">
        <v>15450</v>
      </c>
      <c r="G3339" s="12">
        <v>26</v>
      </c>
      <c r="H3339" s="12">
        <v>5</v>
      </c>
      <c r="I3339" s="1">
        <v>62</v>
      </c>
      <c r="J3339" s="1">
        <v>64</v>
      </c>
      <c r="K3339" s="1" t="s">
        <v>16785</v>
      </c>
      <c r="L3339" s="1" t="s">
        <v>17053</v>
      </c>
      <c r="M3339" s="1" t="s">
        <v>2786</v>
      </c>
      <c r="AC3339" s="10" t="s">
        <v>15827</v>
      </c>
      <c r="AD3339" s="2" t="s">
        <v>3357</v>
      </c>
      <c r="AE3339" s="2"/>
      <c r="AF3339" s="2" t="s">
        <v>6654</v>
      </c>
      <c r="AG3339" s="2" t="s">
        <v>9</v>
      </c>
      <c r="AI3339" s="1" t="str">
        <f t="shared" si="106"/>
        <v>26(5)</v>
      </c>
      <c r="AJ3339" s="1" t="str">
        <f t="shared" si="107"/>
        <v>026(005)-062～064</v>
      </c>
    </row>
    <row r="3340" spans="1:36" x14ac:dyDescent="0.55000000000000004">
      <c r="A3340" s="1">
        <v>3895</v>
      </c>
      <c r="B3340" s="1" t="s">
        <v>6655</v>
      </c>
      <c r="C3340" t="s">
        <v>11745</v>
      </c>
      <c r="D3340" s="1" t="s">
        <v>20824</v>
      </c>
      <c r="E3340" s="2" t="s">
        <v>6754</v>
      </c>
      <c r="F3340" s="16" t="s">
        <v>15450</v>
      </c>
      <c r="G3340" s="12">
        <v>26</v>
      </c>
      <c r="H3340" s="12">
        <v>5</v>
      </c>
      <c r="I3340" s="2" t="s">
        <v>1131</v>
      </c>
      <c r="J3340" s="1">
        <v>66</v>
      </c>
      <c r="K3340" s="1" t="s">
        <v>16785</v>
      </c>
      <c r="L3340" s="1" t="s">
        <v>17401</v>
      </c>
      <c r="M3340" s="1" t="s">
        <v>16439</v>
      </c>
      <c r="AC3340" s="10" t="s">
        <v>15829</v>
      </c>
      <c r="AD3340" s="2" t="s">
        <v>19</v>
      </c>
      <c r="AE3340" s="2" t="s">
        <v>25</v>
      </c>
      <c r="AF3340" s="2" t="s">
        <v>6755</v>
      </c>
      <c r="AG3340" s="2" t="s">
        <v>9</v>
      </c>
      <c r="AI3340" s="1" t="str">
        <f t="shared" si="106"/>
        <v>26(5)</v>
      </c>
      <c r="AJ3340" s="1" t="str">
        <f t="shared" si="107"/>
        <v>026(005)-064～066</v>
      </c>
    </row>
    <row r="3341" spans="1:36" x14ac:dyDescent="0.55000000000000004">
      <c r="A3341" s="1">
        <v>3897</v>
      </c>
      <c r="B3341" s="1" t="s">
        <v>6756</v>
      </c>
      <c r="C3341" t="s">
        <v>11745</v>
      </c>
      <c r="D3341" s="1" t="s">
        <v>20824</v>
      </c>
      <c r="E3341" s="2" t="s">
        <v>6754</v>
      </c>
      <c r="F3341" s="16" t="s">
        <v>15450</v>
      </c>
      <c r="G3341" s="12">
        <v>26</v>
      </c>
      <c r="H3341" s="12">
        <v>5</v>
      </c>
      <c r="I3341" s="2" t="s">
        <v>210</v>
      </c>
      <c r="J3341" s="1">
        <v>67</v>
      </c>
      <c r="K3341" s="1" t="s">
        <v>16785</v>
      </c>
      <c r="L3341" s="1" t="s">
        <v>16785</v>
      </c>
      <c r="M3341" s="1" t="s">
        <v>16276</v>
      </c>
      <c r="AC3341" s="10" t="e">
        <v>#N/A</v>
      </c>
      <c r="AD3341" s="2" t="s">
        <v>19</v>
      </c>
      <c r="AE3341" s="2" t="s">
        <v>25</v>
      </c>
      <c r="AF3341" s="2" t="s">
        <v>6757</v>
      </c>
      <c r="AG3341" s="2" t="s">
        <v>9</v>
      </c>
      <c r="AI3341" s="1" t="str">
        <f t="shared" si="106"/>
        <v>26(5)</v>
      </c>
      <c r="AJ3341" s="1" t="str">
        <f t="shared" si="107"/>
        <v>026(005)-066～067</v>
      </c>
    </row>
    <row r="3342" spans="1:36" x14ac:dyDescent="0.55000000000000004">
      <c r="A3342" s="1">
        <v>3898</v>
      </c>
      <c r="B3342" s="1" t="s">
        <v>6656</v>
      </c>
      <c r="C3342" t="s">
        <v>11745</v>
      </c>
      <c r="D3342" s="1" t="s">
        <v>20824</v>
      </c>
      <c r="E3342" s="2" t="s">
        <v>6754</v>
      </c>
      <c r="F3342" s="16" t="s">
        <v>15450</v>
      </c>
      <c r="G3342" s="12">
        <v>26</v>
      </c>
      <c r="H3342" s="12">
        <v>5</v>
      </c>
      <c r="I3342" s="1">
        <v>67</v>
      </c>
      <c r="J3342" s="1">
        <v>68</v>
      </c>
      <c r="K3342" s="1" t="s">
        <v>16785</v>
      </c>
      <c r="L3342" s="1" t="s">
        <v>16785</v>
      </c>
      <c r="M3342" s="1" t="s">
        <v>16440</v>
      </c>
      <c r="AC3342" s="10" t="e">
        <v>#N/A</v>
      </c>
      <c r="AD3342" s="2" t="s">
        <v>3357</v>
      </c>
      <c r="AE3342" s="2"/>
      <c r="AF3342" s="2" t="s">
        <v>6657</v>
      </c>
      <c r="AG3342" s="2" t="s">
        <v>9</v>
      </c>
      <c r="AI3342" s="1" t="str">
        <f t="shared" si="106"/>
        <v>26(5)</v>
      </c>
      <c r="AJ3342" s="1" t="str">
        <f t="shared" si="107"/>
        <v>026(005)-067～068</v>
      </c>
    </row>
    <row r="3343" spans="1:36" x14ac:dyDescent="0.55000000000000004">
      <c r="A3343" s="1">
        <v>3900</v>
      </c>
      <c r="B3343" s="1" t="s">
        <v>6758</v>
      </c>
      <c r="C3343" t="s">
        <v>11745</v>
      </c>
      <c r="D3343" s="1" t="s">
        <v>20824</v>
      </c>
      <c r="E3343" s="2" t="s">
        <v>6754</v>
      </c>
      <c r="F3343" s="16" t="s">
        <v>15450</v>
      </c>
      <c r="G3343" s="12">
        <v>26</v>
      </c>
      <c r="H3343" s="12">
        <v>5</v>
      </c>
      <c r="I3343" s="2" t="s">
        <v>213</v>
      </c>
      <c r="J3343" s="2" t="s">
        <v>1386</v>
      </c>
      <c r="K3343" s="1" t="s">
        <v>16785</v>
      </c>
      <c r="L3343" s="1" t="s">
        <v>16785</v>
      </c>
      <c r="M3343" s="1" t="s">
        <v>1253</v>
      </c>
      <c r="AC3343" s="10" t="e">
        <v>#N/A</v>
      </c>
      <c r="AD3343" s="2" t="s">
        <v>19</v>
      </c>
      <c r="AE3343" s="2" t="s">
        <v>3894</v>
      </c>
      <c r="AF3343" s="2" t="s">
        <v>6759</v>
      </c>
      <c r="AG3343" s="2" t="s">
        <v>9</v>
      </c>
      <c r="AI3343" s="1" t="str">
        <f t="shared" si="106"/>
        <v>26(5)</v>
      </c>
      <c r="AJ3343" s="1" t="str">
        <f t="shared" si="107"/>
        <v>026(005)-068～069</v>
      </c>
    </row>
    <row r="3344" spans="1:36" x14ac:dyDescent="0.55000000000000004">
      <c r="A3344" s="1">
        <v>3901</v>
      </c>
      <c r="B3344" s="1" t="s">
        <v>6659</v>
      </c>
      <c r="C3344" t="s">
        <v>11745</v>
      </c>
      <c r="D3344" s="1" t="s">
        <v>20824</v>
      </c>
      <c r="E3344" s="2" t="s">
        <v>6754</v>
      </c>
      <c r="F3344" s="16" t="s">
        <v>15450</v>
      </c>
      <c r="G3344" s="12">
        <v>26</v>
      </c>
      <c r="H3344" s="12">
        <v>5</v>
      </c>
      <c r="I3344" s="2" t="s">
        <v>1386</v>
      </c>
      <c r="J3344" s="2" t="s">
        <v>219</v>
      </c>
      <c r="K3344" s="1" t="s">
        <v>16785</v>
      </c>
      <c r="L3344" s="1" t="s">
        <v>16785</v>
      </c>
      <c r="M3344" s="1" t="s">
        <v>16388</v>
      </c>
      <c r="AC3344" s="10" t="e">
        <v>#N/A</v>
      </c>
      <c r="AD3344" s="2" t="s">
        <v>19</v>
      </c>
      <c r="AE3344" s="2" t="s">
        <v>3894</v>
      </c>
      <c r="AF3344" s="2" t="s">
        <v>6760</v>
      </c>
      <c r="AG3344" s="2" t="s">
        <v>9</v>
      </c>
      <c r="AI3344" s="1" t="str">
        <f t="shared" si="106"/>
        <v>26(5)</v>
      </c>
      <c r="AJ3344" s="1" t="str">
        <f t="shared" si="107"/>
        <v>026(005)-069～070</v>
      </c>
    </row>
    <row r="3345" spans="1:36" x14ac:dyDescent="0.55000000000000004">
      <c r="A3345" s="1">
        <v>3902</v>
      </c>
      <c r="B3345" s="1" t="s">
        <v>9407</v>
      </c>
      <c r="C3345" t="s">
        <v>11745</v>
      </c>
      <c r="D3345" s="1" t="s">
        <v>20824</v>
      </c>
      <c r="E3345" s="2" t="s">
        <v>6754</v>
      </c>
      <c r="F3345" s="16" t="s">
        <v>15450</v>
      </c>
      <c r="G3345" s="12">
        <v>26</v>
      </c>
      <c r="H3345" s="12">
        <v>5</v>
      </c>
      <c r="I3345" s="2" t="s">
        <v>221</v>
      </c>
      <c r="J3345" s="2" t="s">
        <v>230</v>
      </c>
      <c r="K3345" s="1" t="s">
        <v>16785</v>
      </c>
      <c r="L3345" s="1" t="s">
        <v>16785</v>
      </c>
      <c r="M3345" s="1" t="s">
        <v>16785</v>
      </c>
      <c r="AC3345" s="10" t="e">
        <v>#N/A</v>
      </c>
      <c r="AD3345" s="1" t="s">
        <v>19</v>
      </c>
      <c r="AE3345" s="1" t="s">
        <v>28</v>
      </c>
      <c r="AF3345" s="2" t="s">
        <v>6761</v>
      </c>
      <c r="AG3345" s="2" t="s">
        <v>9</v>
      </c>
      <c r="AI3345" s="1" t="str">
        <f t="shared" si="106"/>
        <v>26(5)</v>
      </c>
      <c r="AJ3345" s="1" t="str">
        <f t="shared" si="107"/>
        <v>026(005)-071～075</v>
      </c>
    </row>
    <row r="3346" spans="1:36" x14ac:dyDescent="0.55000000000000004">
      <c r="A3346" s="1">
        <v>3903</v>
      </c>
      <c r="B3346" s="1" t="s">
        <v>9489</v>
      </c>
      <c r="C3346" t="s">
        <v>11747</v>
      </c>
      <c r="D3346" s="1" t="s">
        <v>20824</v>
      </c>
      <c r="E3346" s="2" t="s">
        <v>6763</v>
      </c>
      <c r="F3346" s="16" t="s">
        <v>15451</v>
      </c>
      <c r="G3346" s="12">
        <v>26</v>
      </c>
      <c r="H3346" s="12">
        <v>6</v>
      </c>
      <c r="I3346" s="2" t="s">
        <v>237</v>
      </c>
      <c r="J3346" s="2" t="s">
        <v>307</v>
      </c>
      <c r="K3346" s="1" t="s">
        <v>16785</v>
      </c>
      <c r="L3346" s="1" t="s">
        <v>17508</v>
      </c>
      <c r="M3346" s="1" t="s">
        <v>16785</v>
      </c>
      <c r="AD3346" s="1" t="s">
        <v>19</v>
      </c>
      <c r="AE3346" s="1" t="s">
        <v>3956</v>
      </c>
      <c r="AF3346" s="2" t="s">
        <v>6762</v>
      </c>
      <c r="AG3346" s="2" t="s">
        <v>9</v>
      </c>
      <c r="AI3346" s="1" t="str">
        <f t="shared" si="106"/>
        <v>26(6)</v>
      </c>
      <c r="AJ3346" s="1" t="str">
        <f t="shared" si="107"/>
        <v>026(006)-077～112</v>
      </c>
    </row>
    <row r="3347" spans="1:36" x14ac:dyDescent="0.55000000000000004">
      <c r="A3347" s="1">
        <v>3904</v>
      </c>
      <c r="B3347" s="1" t="s">
        <v>9488</v>
      </c>
      <c r="C3347" t="s">
        <v>11747</v>
      </c>
      <c r="D3347" s="1" t="s">
        <v>20824</v>
      </c>
      <c r="E3347" s="2" t="s">
        <v>6763</v>
      </c>
      <c r="F3347" s="16" t="s">
        <v>15451</v>
      </c>
      <c r="G3347" s="12">
        <v>26</v>
      </c>
      <c r="H3347" s="12">
        <v>6</v>
      </c>
      <c r="I3347" s="1">
        <v>80</v>
      </c>
      <c r="J3347" s="1">
        <v>93</v>
      </c>
      <c r="K3347" s="1" t="s">
        <v>16785</v>
      </c>
      <c r="L3347" s="1" t="s">
        <v>16801</v>
      </c>
      <c r="AD3347" s="1" t="s">
        <v>3357</v>
      </c>
      <c r="AF3347" s="2" t="s">
        <v>6658</v>
      </c>
      <c r="AG3347" s="1" t="s">
        <v>9</v>
      </c>
      <c r="AI3347" s="1" t="str">
        <f t="shared" si="106"/>
        <v>26(6)</v>
      </c>
      <c r="AJ3347" s="1" t="str">
        <f t="shared" si="107"/>
        <v>026(006)-080～093</v>
      </c>
    </row>
    <row r="3348" spans="1:36" x14ac:dyDescent="0.55000000000000004">
      <c r="A3348" s="1">
        <v>3905</v>
      </c>
      <c r="B3348" s="1" t="s">
        <v>6764</v>
      </c>
      <c r="C3348" t="s">
        <v>11749</v>
      </c>
      <c r="D3348" s="1" t="s">
        <v>20824</v>
      </c>
      <c r="E3348" s="2" t="s">
        <v>6766</v>
      </c>
      <c r="F3348" s="16" t="s">
        <v>15452</v>
      </c>
      <c r="G3348" s="12">
        <v>26</v>
      </c>
      <c r="H3348" s="12">
        <v>7</v>
      </c>
      <c r="I3348" s="2" t="s">
        <v>314</v>
      </c>
      <c r="J3348" s="2" t="s">
        <v>314</v>
      </c>
      <c r="K3348" s="1" t="s">
        <v>16785</v>
      </c>
      <c r="L3348" s="1" t="s">
        <v>16785</v>
      </c>
      <c r="M3348" s="1" t="s">
        <v>16292</v>
      </c>
      <c r="AC3348" s="10" t="e">
        <v>#N/A</v>
      </c>
      <c r="AD3348" s="2" t="s">
        <v>19</v>
      </c>
      <c r="AE3348" s="2" t="s">
        <v>20</v>
      </c>
      <c r="AF3348" s="2" t="s">
        <v>6765</v>
      </c>
      <c r="AG3348" s="2" t="s">
        <v>9</v>
      </c>
      <c r="AI3348" s="1" t="str">
        <f t="shared" si="106"/>
        <v>26(7)</v>
      </c>
      <c r="AJ3348" s="1" t="str">
        <f t="shared" si="107"/>
        <v>026(007)-113～113</v>
      </c>
    </row>
    <row r="3349" spans="1:36" x14ac:dyDescent="0.55000000000000004">
      <c r="A3349" s="1">
        <v>3907</v>
      </c>
      <c r="B3349" s="1" t="s">
        <v>6767</v>
      </c>
      <c r="C3349" t="s">
        <v>11749</v>
      </c>
      <c r="D3349" s="1" t="s">
        <v>20824</v>
      </c>
      <c r="E3349" s="2" t="s">
        <v>6766</v>
      </c>
      <c r="F3349" s="16" t="s">
        <v>15452</v>
      </c>
      <c r="G3349" s="12">
        <v>26</v>
      </c>
      <c r="H3349" s="12">
        <v>7</v>
      </c>
      <c r="I3349" s="2" t="s">
        <v>317</v>
      </c>
      <c r="J3349" s="2" t="s">
        <v>1668</v>
      </c>
      <c r="K3349" s="1" t="s">
        <v>16785</v>
      </c>
      <c r="L3349" s="1" t="s">
        <v>16785</v>
      </c>
      <c r="M3349" s="1" t="s">
        <v>16335</v>
      </c>
      <c r="AC3349" s="10" t="e">
        <v>#N/A</v>
      </c>
      <c r="AD3349" s="2" t="s">
        <v>19</v>
      </c>
      <c r="AE3349" s="2" t="s">
        <v>3894</v>
      </c>
      <c r="AF3349" s="2" t="s">
        <v>6768</v>
      </c>
      <c r="AG3349" s="2" t="s">
        <v>9</v>
      </c>
      <c r="AI3349" s="1" t="str">
        <f t="shared" si="106"/>
        <v>26(7)</v>
      </c>
      <c r="AJ3349" s="1" t="str">
        <f t="shared" si="107"/>
        <v>026(007)-114～115</v>
      </c>
    </row>
    <row r="3350" spans="1:36" x14ac:dyDescent="0.55000000000000004">
      <c r="A3350" s="1">
        <v>3908</v>
      </c>
      <c r="B3350" s="1" t="s">
        <v>6659</v>
      </c>
      <c r="C3350" t="s">
        <v>11749</v>
      </c>
      <c r="D3350" s="1" t="s">
        <v>20824</v>
      </c>
      <c r="E3350" s="2" t="s">
        <v>6766</v>
      </c>
      <c r="F3350" s="16" t="s">
        <v>15452</v>
      </c>
      <c r="G3350" s="12">
        <v>26</v>
      </c>
      <c r="H3350" s="12">
        <v>7</v>
      </c>
      <c r="I3350" s="1">
        <v>115</v>
      </c>
      <c r="J3350" s="1">
        <v>116</v>
      </c>
      <c r="K3350" s="1" t="s">
        <v>16785</v>
      </c>
      <c r="L3350" s="1" t="s">
        <v>16785</v>
      </c>
      <c r="M3350" s="1" t="s">
        <v>16388</v>
      </c>
      <c r="AC3350" s="10" t="e">
        <v>#N/A</v>
      </c>
      <c r="AD3350" s="2" t="s">
        <v>3357</v>
      </c>
      <c r="AE3350" s="2"/>
      <c r="AF3350" s="2" t="s">
        <v>6660</v>
      </c>
      <c r="AG3350" s="2" t="s">
        <v>9</v>
      </c>
      <c r="AI3350" s="1" t="str">
        <f t="shared" si="106"/>
        <v>26(7)</v>
      </c>
      <c r="AJ3350" s="1" t="str">
        <f t="shared" si="107"/>
        <v>026(007)-115～116</v>
      </c>
    </row>
    <row r="3351" spans="1:36" x14ac:dyDescent="0.55000000000000004">
      <c r="A3351" s="1">
        <v>3910</v>
      </c>
      <c r="B3351" s="1" t="s">
        <v>6769</v>
      </c>
      <c r="C3351" t="s">
        <v>11749</v>
      </c>
      <c r="D3351" s="1" t="s">
        <v>20824</v>
      </c>
      <c r="E3351" s="2" t="s">
        <v>6766</v>
      </c>
      <c r="F3351" s="16" t="s">
        <v>15452</v>
      </c>
      <c r="G3351" s="12">
        <v>26</v>
      </c>
      <c r="H3351" s="12">
        <v>7</v>
      </c>
      <c r="I3351" s="2" t="s">
        <v>867</v>
      </c>
      <c r="J3351" s="2" t="s">
        <v>869</v>
      </c>
      <c r="K3351" s="1" t="s">
        <v>16785</v>
      </c>
      <c r="L3351" s="1" t="s">
        <v>16922</v>
      </c>
      <c r="M3351" s="1" t="s">
        <v>3263</v>
      </c>
      <c r="AC3351" s="10" t="s">
        <v>15830</v>
      </c>
      <c r="AD3351" s="2" t="s">
        <v>19</v>
      </c>
      <c r="AE3351" s="2" t="s">
        <v>3894</v>
      </c>
      <c r="AF3351" s="2" t="s">
        <v>6770</v>
      </c>
      <c r="AG3351" s="2" t="s">
        <v>9</v>
      </c>
      <c r="AI3351" s="1" t="str">
        <f t="shared" si="106"/>
        <v>26(7)</v>
      </c>
      <c r="AJ3351" s="1" t="str">
        <f t="shared" si="107"/>
        <v>026(007)-117～119</v>
      </c>
    </row>
    <row r="3352" spans="1:36" x14ac:dyDescent="0.55000000000000004">
      <c r="A3352" s="1">
        <v>3912</v>
      </c>
      <c r="B3352" s="1" t="s">
        <v>6771</v>
      </c>
      <c r="C3352" t="s">
        <v>11749</v>
      </c>
      <c r="D3352" s="1" t="s">
        <v>20824</v>
      </c>
      <c r="E3352" s="2" t="s">
        <v>6766</v>
      </c>
      <c r="F3352" s="16" t="s">
        <v>15452</v>
      </c>
      <c r="G3352" s="12">
        <v>26</v>
      </c>
      <c r="H3352" s="12">
        <v>7</v>
      </c>
      <c r="I3352" s="2" t="s">
        <v>869</v>
      </c>
      <c r="J3352" s="2" t="s">
        <v>1202</v>
      </c>
      <c r="K3352" s="1" t="s">
        <v>16785</v>
      </c>
      <c r="L3352" s="1" t="s">
        <v>16785</v>
      </c>
      <c r="M3352" s="1" t="s">
        <v>1263</v>
      </c>
      <c r="AC3352" s="10" t="e">
        <v>#N/A</v>
      </c>
      <c r="AD3352" s="2" t="s">
        <v>19</v>
      </c>
      <c r="AE3352" s="2" t="s">
        <v>3894</v>
      </c>
      <c r="AF3352" s="2" t="s">
        <v>6772</v>
      </c>
      <c r="AG3352" s="2" t="s">
        <v>9</v>
      </c>
      <c r="AI3352" s="1" t="str">
        <f t="shared" si="106"/>
        <v>26(7)</v>
      </c>
      <c r="AJ3352" s="1" t="str">
        <f t="shared" si="107"/>
        <v>026(007)-119～120</v>
      </c>
    </row>
    <row r="3353" spans="1:36" x14ac:dyDescent="0.55000000000000004">
      <c r="A3353" s="1">
        <v>3913</v>
      </c>
      <c r="B3353" s="1" t="s">
        <v>9407</v>
      </c>
      <c r="C3353" t="s">
        <v>11749</v>
      </c>
      <c r="D3353" s="1" t="s">
        <v>20824</v>
      </c>
      <c r="E3353" s="2" t="s">
        <v>6766</v>
      </c>
      <c r="F3353" s="16" t="s">
        <v>15452</v>
      </c>
      <c r="G3353" s="12">
        <v>26</v>
      </c>
      <c r="H3353" s="12">
        <v>7</v>
      </c>
      <c r="I3353" s="2" t="s">
        <v>1202</v>
      </c>
      <c r="J3353" s="2" t="s">
        <v>884</v>
      </c>
      <c r="K3353" s="1" t="s">
        <v>16785</v>
      </c>
      <c r="L3353" s="1" t="s">
        <v>16785</v>
      </c>
      <c r="M3353" s="1" t="s">
        <v>16785</v>
      </c>
      <c r="AC3353" s="10" t="e">
        <v>#N/A</v>
      </c>
      <c r="AD3353" s="1" t="s">
        <v>19</v>
      </c>
      <c r="AE3353" s="1" t="s">
        <v>28</v>
      </c>
      <c r="AF3353" s="2" t="s">
        <v>6773</v>
      </c>
      <c r="AG3353" s="2" t="s">
        <v>9</v>
      </c>
      <c r="AI3353" s="1" t="str">
        <f t="shared" si="106"/>
        <v>26(7)</v>
      </c>
      <c r="AJ3353" s="1" t="str">
        <f t="shared" si="107"/>
        <v>026(007)-120～128</v>
      </c>
    </row>
    <row r="3354" spans="1:36" x14ac:dyDescent="0.55000000000000004">
      <c r="A3354" s="1">
        <v>3914</v>
      </c>
      <c r="B3354" s="1" t="s">
        <v>6774</v>
      </c>
      <c r="C3354" t="s">
        <v>11751</v>
      </c>
      <c r="D3354" s="1" t="s">
        <v>20824</v>
      </c>
      <c r="E3354" s="2" t="s">
        <v>6776</v>
      </c>
      <c r="F3354" s="16" t="s">
        <v>15453</v>
      </c>
      <c r="G3354" s="12">
        <v>26</v>
      </c>
      <c r="H3354" s="12">
        <v>8</v>
      </c>
      <c r="I3354" s="2" t="s">
        <v>886</v>
      </c>
      <c r="J3354" s="2" t="s">
        <v>886</v>
      </c>
      <c r="K3354" s="1" t="s">
        <v>16785</v>
      </c>
      <c r="L3354" s="1" t="s">
        <v>16785</v>
      </c>
      <c r="M3354" s="1" t="s">
        <v>16409</v>
      </c>
      <c r="AC3354" s="10" t="e">
        <v>#N/A</v>
      </c>
      <c r="AD3354" s="2" t="s">
        <v>19</v>
      </c>
      <c r="AE3354" s="2" t="s">
        <v>20</v>
      </c>
      <c r="AF3354" s="2" t="s">
        <v>6775</v>
      </c>
      <c r="AG3354" s="2" t="s">
        <v>9</v>
      </c>
      <c r="AI3354" s="1" t="str">
        <f t="shared" si="106"/>
        <v>26(8)</v>
      </c>
      <c r="AJ3354" s="1" t="str">
        <f t="shared" si="107"/>
        <v>026(008)-129～129</v>
      </c>
    </row>
    <row r="3355" spans="1:36" x14ac:dyDescent="0.55000000000000004">
      <c r="A3355" s="1">
        <v>3915</v>
      </c>
      <c r="B3355" s="1" t="s">
        <v>6661</v>
      </c>
      <c r="C3355" t="s">
        <v>11751</v>
      </c>
      <c r="D3355" s="1" t="s">
        <v>20824</v>
      </c>
      <c r="E3355" s="2" t="s">
        <v>6776</v>
      </c>
      <c r="F3355" s="16" t="s">
        <v>15453</v>
      </c>
      <c r="G3355" s="12">
        <v>26</v>
      </c>
      <c r="H3355" s="12">
        <v>8</v>
      </c>
      <c r="I3355" s="1">
        <v>130</v>
      </c>
      <c r="J3355" s="1">
        <v>137</v>
      </c>
      <c r="K3355" s="1" t="s">
        <v>16785</v>
      </c>
      <c r="L3355" s="1" t="s">
        <v>16787</v>
      </c>
      <c r="M3355" s="1" t="s">
        <v>16441</v>
      </c>
      <c r="N3355" s="1" t="s">
        <v>6662</v>
      </c>
      <c r="AC3355" s="10" t="s">
        <v>15831</v>
      </c>
      <c r="AD3355" s="2" t="s">
        <v>6662</v>
      </c>
      <c r="AE3355" s="2"/>
      <c r="AF3355" s="2" t="s">
        <v>6663</v>
      </c>
      <c r="AG3355" s="1" t="s">
        <v>9</v>
      </c>
      <c r="AI3355" s="1" t="str">
        <f t="shared" si="106"/>
        <v>26(8)</v>
      </c>
      <c r="AJ3355" s="1" t="str">
        <f t="shared" si="107"/>
        <v>026(008)-130～137</v>
      </c>
    </row>
    <row r="3356" spans="1:36" x14ac:dyDescent="0.55000000000000004">
      <c r="A3356" s="1">
        <v>3917</v>
      </c>
      <c r="B3356" s="1" t="s">
        <v>6664</v>
      </c>
      <c r="C3356" t="s">
        <v>11751</v>
      </c>
      <c r="D3356" s="1" t="s">
        <v>20824</v>
      </c>
      <c r="E3356" s="2" t="s">
        <v>6776</v>
      </c>
      <c r="F3356" s="16" t="s">
        <v>15453</v>
      </c>
      <c r="G3356" s="12">
        <v>26</v>
      </c>
      <c r="H3356" s="12">
        <v>8</v>
      </c>
      <c r="I3356" s="1">
        <v>138</v>
      </c>
      <c r="J3356" s="1">
        <v>139</v>
      </c>
      <c r="K3356" s="1" t="s">
        <v>16785</v>
      </c>
      <c r="L3356" s="1" t="s">
        <v>16785</v>
      </c>
      <c r="M3356" s="1" t="s">
        <v>16442</v>
      </c>
      <c r="AC3356" s="10" t="e">
        <v>#N/A</v>
      </c>
      <c r="AD3356" s="2" t="s">
        <v>3357</v>
      </c>
      <c r="AE3356" s="2"/>
      <c r="AF3356" s="2" t="s">
        <v>6665</v>
      </c>
      <c r="AG3356" s="1" t="s">
        <v>9</v>
      </c>
      <c r="AI3356" s="1" t="str">
        <f t="shared" si="106"/>
        <v>26(8)</v>
      </c>
      <c r="AJ3356" s="1" t="str">
        <f t="shared" si="107"/>
        <v>026(008)-138～139</v>
      </c>
    </row>
    <row r="3357" spans="1:36" x14ac:dyDescent="0.55000000000000004">
      <c r="A3357" s="1">
        <v>3919</v>
      </c>
      <c r="B3357" s="1" t="s">
        <v>6666</v>
      </c>
      <c r="C3357" t="s">
        <v>11751</v>
      </c>
      <c r="D3357" s="1" t="s">
        <v>20824</v>
      </c>
      <c r="E3357" s="2" t="s">
        <v>6776</v>
      </c>
      <c r="F3357" s="16" t="s">
        <v>15453</v>
      </c>
      <c r="G3357" s="12">
        <v>26</v>
      </c>
      <c r="H3357" s="12">
        <v>8</v>
      </c>
      <c r="I3357" s="1">
        <v>140</v>
      </c>
      <c r="J3357" s="1">
        <v>141</v>
      </c>
      <c r="K3357" s="1" t="s">
        <v>16785</v>
      </c>
      <c r="L3357" s="1" t="s">
        <v>16785</v>
      </c>
      <c r="M3357" s="1" t="s">
        <v>16443</v>
      </c>
      <c r="AC3357" s="10" t="e">
        <v>#N/A</v>
      </c>
      <c r="AD3357" s="2" t="s">
        <v>3357</v>
      </c>
      <c r="AE3357" s="2"/>
      <c r="AF3357" s="2" t="s">
        <v>6667</v>
      </c>
      <c r="AG3357" s="2" t="s">
        <v>9</v>
      </c>
      <c r="AI3357" s="1" t="str">
        <f t="shared" si="106"/>
        <v>26(8)</v>
      </c>
      <c r="AJ3357" s="1" t="str">
        <f t="shared" si="107"/>
        <v>026(008)-140～141</v>
      </c>
    </row>
    <row r="3358" spans="1:36" x14ac:dyDescent="0.55000000000000004">
      <c r="A3358" s="1">
        <v>3921</v>
      </c>
      <c r="B3358" s="1" t="s">
        <v>6668</v>
      </c>
      <c r="C3358" t="s">
        <v>11751</v>
      </c>
      <c r="D3358" s="1" t="s">
        <v>20824</v>
      </c>
      <c r="E3358" s="2" t="s">
        <v>6776</v>
      </c>
      <c r="F3358" s="16" t="s">
        <v>15453</v>
      </c>
      <c r="G3358" s="12">
        <v>26</v>
      </c>
      <c r="H3358" s="12">
        <v>8</v>
      </c>
      <c r="I3358" s="1">
        <v>141</v>
      </c>
      <c r="J3358" s="1">
        <v>143</v>
      </c>
      <c r="K3358" s="1" t="s">
        <v>16785</v>
      </c>
      <c r="L3358" s="1" t="s">
        <v>17178</v>
      </c>
      <c r="M3358" s="1" t="s">
        <v>4469</v>
      </c>
      <c r="AC3358" s="10" t="s">
        <v>15832</v>
      </c>
      <c r="AD3358" s="2" t="s">
        <v>3357</v>
      </c>
      <c r="AE3358" s="2"/>
      <c r="AF3358" s="2" t="s">
        <v>6669</v>
      </c>
      <c r="AG3358" s="2" t="s">
        <v>9</v>
      </c>
      <c r="AI3358" s="1" t="str">
        <f t="shared" si="106"/>
        <v>26(8)</v>
      </c>
      <c r="AJ3358" s="1" t="str">
        <f t="shared" si="107"/>
        <v>026(008)-141～143</v>
      </c>
    </row>
    <row r="3359" spans="1:36" x14ac:dyDescent="0.55000000000000004">
      <c r="A3359" s="1">
        <v>3923</v>
      </c>
      <c r="B3359" s="1" t="s">
        <v>9004</v>
      </c>
      <c r="C3359" t="s">
        <v>11751</v>
      </c>
      <c r="D3359" s="1" t="s">
        <v>20824</v>
      </c>
      <c r="E3359" s="2" t="s">
        <v>6776</v>
      </c>
      <c r="F3359" s="16" t="s">
        <v>15453</v>
      </c>
      <c r="G3359" s="12">
        <v>26</v>
      </c>
      <c r="H3359" s="12">
        <v>8</v>
      </c>
      <c r="I3359" s="2" t="s">
        <v>324</v>
      </c>
      <c r="J3359" s="2" t="s">
        <v>322</v>
      </c>
      <c r="K3359" s="1" t="s">
        <v>16785</v>
      </c>
      <c r="L3359" s="1" t="s">
        <v>16785</v>
      </c>
      <c r="M3359" s="1" t="s">
        <v>16785</v>
      </c>
      <c r="AC3359" s="10" t="e">
        <v>#N/A</v>
      </c>
      <c r="AD3359" s="1" t="s">
        <v>19</v>
      </c>
      <c r="AE3359" s="1" t="s">
        <v>28</v>
      </c>
      <c r="AF3359" s="2" t="s">
        <v>6777</v>
      </c>
      <c r="AG3359" s="2" t="s">
        <v>9</v>
      </c>
      <c r="AI3359" s="1" t="str">
        <f t="shared" si="106"/>
        <v>26(8)</v>
      </c>
      <c r="AJ3359" s="1" t="str">
        <f t="shared" si="107"/>
        <v>026(008)-143～144</v>
      </c>
    </row>
    <row r="3360" spans="1:36" x14ac:dyDescent="0.55000000000000004">
      <c r="A3360" s="1">
        <v>3924</v>
      </c>
      <c r="B3360" s="1" t="s">
        <v>6778</v>
      </c>
      <c r="C3360" t="s">
        <v>11753</v>
      </c>
      <c r="D3360" s="1" t="s">
        <v>20824</v>
      </c>
      <c r="E3360" s="2" t="s">
        <v>6780</v>
      </c>
      <c r="F3360" s="16" t="s">
        <v>15454</v>
      </c>
      <c r="G3360" s="12">
        <v>26</v>
      </c>
      <c r="H3360" s="12">
        <v>9</v>
      </c>
      <c r="I3360" s="2" t="s">
        <v>23</v>
      </c>
      <c r="J3360" s="2" t="s">
        <v>23</v>
      </c>
      <c r="K3360" s="1" t="s">
        <v>16785</v>
      </c>
      <c r="L3360" s="1" t="s">
        <v>16785</v>
      </c>
      <c r="M3360" s="1" t="s">
        <v>18</v>
      </c>
      <c r="AC3360" s="10" t="e">
        <v>#N/A</v>
      </c>
      <c r="AD3360" s="2" t="s">
        <v>19</v>
      </c>
      <c r="AE3360" s="2" t="s">
        <v>20</v>
      </c>
      <c r="AF3360" s="2" t="s">
        <v>6779</v>
      </c>
      <c r="AG3360" s="2" t="s">
        <v>9</v>
      </c>
      <c r="AI3360" s="1" t="str">
        <f t="shared" si="106"/>
        <v>26(9)</v>
      </c>
      <c r="AJ3360" s="1" t="str">
        <f t="shared" si="107"/>
        <v>026(009)-145～145</v>
      </c>
    </row>
    <row r="3361" spans="1:36" x14ac:dyDescent="0.55000000000000004">
      <c r="A3361" s="1">
        <v>3925</v>
      </c>
      <c r="B3361" s="1" t="s">
        <v>6670</v>
      </c>
      <c r="C3361" t="s">
        <v>11753</v>
      </c>
      <c r="D3361" s="1" t="s">
        <v>20824</v>
      </c>
      <c r="E3361" s="2" t="s">
        <v>6780</v>
      </c>
      <c r="F3361" s="16" t="s">
        <v>15454</v>
      </c>
      <c r="G3361" s="12">
        <v>26</v>
      </c>
      <c r="H3361" s="12">
        <v>9</v>
      </c>
      <c r="I3361" s="1">
        <v>146</v>
      </c>
      <c r="J3361" s="1">
        <v>148</v>
      </c>
      <c r="K3361" s="1" t="s">
        <v>16785</v>
      </c>
      <c r="L3361" s="1" t="s">
        <v>17049</v>
      </c>
      <c r="M3361" s="1" t="s">
        <v>16444</v>
      </c>
      <c r="AC3361" s="10" t="s">
        <v>15833</v>
      </c>
      <c r="AD3361" s="2" t="s">
        <v>3357</v>
      </c>
      <c r="AE3361" s="2"/>
      <c r="AF3361" s="2" t="s">
        <v>6671</v>
      </c>
      <c r="AG3361" s="1" t="s">
        <v>9</v>
      </c>
      <c r="AI3361" s="1" t="str">
        <f t="shared" si="106"/>
        <v>26(9)</v>
      </c>
      <c r="AJ3361" s="1" t="str">
        <f t="shared" si="107"/>
        <v>026(009)-146～148</v>
      </c>
    </row>
    <row r="3362" spans="1:36" x14ac:dyDescent="0.55000000000000004">
      <c r="A3362" s="1">
        <v>3927</v>
      </c>
      <c r="B3362" s="1" t="s">
        <v>6672</v>
      </c>
      <c r="C3362" t="s">
        <v>11753</v>
      </c>
      <c r="D3362" s="1" t="s">
        <v>20824</v>
      </c>
      <c r="E3362" s="2" t="s">
        <v>6780</v>
      </c>
      <c r="F3362" s="16" t="s">
        <v>15454</v>
      </c>
      <c r="G3362" s="12">
        <v>26</v>
      </c>
      <c r="H3362" s="12">
        <v>9</v>
      </c>
      <c r="I3362" s="1">
        <v>148</v>
      </c>
      <c r="J3362" s="1">
        <v>152</v>
      </c>
      <c r="K3362" s="1" t="s">
        <v>16785</v>
      </c>
      <c r="L3362" s="1" t="s">
        <v>17008</v>
      </c>
      <c r="M3362" s="1" t="s">
        <v>16445</v>
      </c>
      <c r="AC3362" s="10" t="s">
        <v>15834</v>
      </c>
      <c r="AD3362" s="2" t="s">
        <v>3357</v>
      </c>
      <c r="AE3362" s="2"/>
      <c r="AF3362" s="2" t="s">
        <v>6673</v>
      </c>
      <c r="AG3362" s="1" t="s">
        <v>9</v>
      </c>
      <c r="AI3362" s="1" t="str">
        <f t="shared" si="106"/>
        <v>26(9)</v>
      </c>
      <c r="AJ3362" s="1" t="str">
        <f t="shared" si="107"/>
        <v>026(009)-148～152</v>
      </c>
    </row>
    <row r="3363" spans="1:36" x14ac:dyDescent="0.55000000000000004">
      <c r="A3363" s="1">
        <v>3929</v>
      </c>
      <c r="B3363" s="1" t="s">
        <v>6674</v>
      </c>
      <c r="C3363" t="s">
        <v>11753</v>
      </c>
      <c r="D3363" s="1" t="s">
        <v>20824</v>
      </c>
      <c r="E3363" s="2" t="s">
        <v>6780</v>
      </c>
      <c r="F3363" s="16" t="s">
        <v>15454</v>
      </c>
      <c r="G3363" s="12">
        <v>26</v>
      </c>
      <c r="H3363" s="12">
        <v>9</v>
      </c>
      <c r="I3363" s="1">
        <v>152</v>
      </c>
      <c r="J3363" s="1">
        <v>154</v>
      </c>
      <c r="K3363" s="1" t="s">
        <v>16785</v>
      </c>
      <c r="L3363" s="1" t="s">
        <v>17404</v>
      </c>
      <c r="M3363" s="1" t="s">
        <v>16446</v>
      </c>
      <c r="AC3363" s="10" t="s">
        <v>15835</v>
      </c>
      <c r="AD3363" s="2" t="s">
        <v>3357</v>
      </c>
      <c r="AE3363" s="2"/>
      <c r="AF3363" s="2" t="s">
        <v>6675</v>
      </c>
      <c r="AG3363" s="1" t="s">
        <v>9</v>
      </c>
      <c r="AI3363" s="1" t="str">
        <f t="shared" si="106"/>
        <v>26(9)</v>
      </c>
      <c r="AJ3363" s="1" t="str">
        <f t="shared" si="107"/>
        <v>026(009)-152～154</v>
      </c>
    </row>
    <row r="3364" spans="1:36" x14ac:dyDescent="0.55000000000000004">
      <c r="A3364" s="1">
        <v>3931</v>
      </c>
      <c r="B3364" s="1" t="s">
        <v>6676</v>
      </c>
      <c r="C3364" t="s">
        <v>11753</v>
      </c>
      <c r="D3364" s="1" t="s">
        <v>20824</v>
      </c>
      <c r="E3364" s="2" t="s">
        <v>6780</v>
      </c>
      <c r="F3364" s="16" t="s">
        <v>15454</v>
      </c>
      <c r="G3364" s="12">
        <v>26</v>
      </c>
      <c r="H3364" s="12">
        <v>9</v>
      </c>
      <c r="I3364" s="1">
        <v>154</v>
      </c>
      <c r="J3364" s="1">
        <v>156</v>
      </c>
      <c r="K3364" s="1" t="s">
        <v>16785</v>
      </c>
      <c r="L3364" s="1" t="s">
        <v>17320</v>
      </c>
      <c r="M3364" s="1" t="s">
        <v>16447</v>
      </c>
      <c r="AC3364" s="10" t="s">
        <v>15836</v>
      </c>
      <c r="AD3364" s="2" t="s">
        <v>3357</v>
      </c>
      <c r="AE3364" s="2"/>
      <c r="AF3364" s="2" t="s">
        <v>6677</v>
      </c>
      <c r="AG3364" s="1" t="s">
        <v>9</v>
      </c>
      <c r="AI3364" s="1" t="str">
        <f t="shared" si="106"/>
        <v>26(9)</v>
      </c>
      <c r="AJ3364" s="1" t="str">
        <f t="shared" si="107"/>
        <v>026(009)-154～156</v>
      </c>
    </row>
    <row r="3365" spans="1:36" x14ac:dyDescent="0.55000000000000004">
      <c r="A3365" s="1">
        <v>3933</v>
      </c>
      <c r="B3365" s="1" t="s">
        <v>6678</v>
      </c>
      <c r="C3365" t="s">
        <v>11753</v>
      </c>
      <c r="D3365" s="1" t="s">
        <v>20824</v>
      </c>
      <c r="E3365" s="2" t="s">
        <v>6780</v>
      </c>
      <c r="F3365" s="16" t="s">
        <v>15454</v>
      </c>
      <c r="G3365" s="12">
        <v>26</v>
      </c>
      <c r="H3365" s="12">
        <v>9</v>
      </c>
      <c r="I3365" s="1">
        <v>156</v>
      </c>
      <c r="J3365" s="1">
        <v>158</v>
      </c>
      <c r="K3365" s="1" t="s">
        <v>16785</v>
      </c>
      <c r="L3365" s="1" t="s">
        <v>17430</v>
      </c>
      <c r="M3365" s="1" t="s">
        <v>16448</v>
      </c>
      <c r="AC3365" s="10" t="s">
        <v>15837</v>
      </c>
      <c r="AD3365" s="2" t="s">
        <v>3357</v>
      </c>
      <c r="AE3365" s="2"/>
      <c r="AF3365" s="2" t="s">
        <v>6679</v>
      </c>
      <c r="AG3365" s="2" t="s">
        <v>9</v>
      </c>
      <c r="AI3365" s="1" t="str">
        <f t="shared" si="106"/>
        <v>26(9)</v>
      </c>
      <c r="AJ3365" s="1" t="str">
        <f t="shared" si="107"/>
        <v>026(009)-156～158</v>
      </c>
    </row>
    <row r="3366" spans="1:36" x14ac:dyDescent="0.55000000000000004">
      <c r="A3366" s="1">
        <v>3935</v>
      </c>
      <c r="B3366" s="1" t="s">
        <v>6680</v>
      </c>
      <c r="C3366" t="s">
        <v>11753</v>
      </c>
      <c r="D3366" s="1" t="s">
        <v>20824</v>
      </c>
      <c r="E3366" s="2" t="s">
        <v>6780</v>
      </c>
      <c r="F3366" s="16" t="s">
        <v>15454</v>
      </c>
      <c r="G3366" s="12">
        <v>26</v>
      </c>
      <c r="H3366" s="12">
        <v>9</v>
      </c>
      <c r="I3366" s="1">
        <v>158</v>
      </c>
      <c r="J3366" s="1">
        <v>160</v>
      </c>
      <c r="K3366" s="1" t="s">
        <v>16785</v>
      </c>
      <c r="L3366" s="1" t="s">
        <v>17242</v>
      </c>
      <c r="M3366" s="1" t="s">
        <v>16449</v>
      </c>
      <c r="AC3366" s="10" t="s">
        <v>15838</v>
      </c>
      <c r="AD3366" s="2" t="s">
        <v>3357</v>
      </c>
      <c r="AE3366" s="2"/>
      <c r="AF3366" s="2" t="s">
        <v>6681</v>
      </c>
      <c r="AG3366" s="1" t="s">
        <v>9</v>
      </c>
      <c r="AI3366" s="1" t="str">
        <f t="shared" si="106"/>
        <v>26(9)</v>
      </c>
      <c r="AJ3366" s="1" t="str">
        <f t="shared" si="107"/>
        <v>026(009)-158～160</v>
      </c>
    </row>
    <row r="3367" spans="1:36" x14ac:dyDescent="0.55000000000000004">
      <c r="A3367" s="1">
        <v>3937</v>
      </c>
      <c r="B3367" s="1" t="s">
        <v>6783</v>
      </c>
      <c r="C3367" t="s">
        <v>11753</v>
      </c>
      <c r="D3367" s="1" t="s">
        <v>20824</v>
      </c>
      <c r="E3367" s="2" t="s">
        <v>6780</v>
      </c>
      <c r="F3367" s="16" t="s">
        <v>15454</v>
      </c>
      <c r="G3367" s="12">
        <v>26</v>
      </c>
      <c r="H3367" s="12">
        <v>9</v>
      </c>
      <c r="I3367" s="2" t="s">
        <v>340</v>
      </c>
      <c r="J3367" s="2" t="s">
        <v>1245</v>
      </c>
      <c r="K3367" s="1" t="s">
        <v>16785</v>
      </c>
      <c r="L3367" s="1" t="s">
        <v>16785</v>
      </c>
      <c r="M3367" s="1" t="s">
        <v>16450</v>
      </c>
      <c r="AC3367" s="10" t="e">
        <v>#N/A</v>
      </c>
      <c r="AD3367" s="2" t="s">
        <v>19</v>
      </c>
      <c r="AE3367" s="2" t="s">
        <v>3894</v>
      </c>
      <c r="AF3367" s="2" t="s">
        <v>6784</v>
      </c>
      <c r="AG3367" s="2" t="s">
        <v>9</v>
      </c>
      <c r="AI3367" s="1" t="str">
        <f t="shared" si="106"/>
        <v>26(9)</v>
      </c>
      <c r="AJ3367" s="1" t="str">
        <f t="shared" si="107"/>
        <v>026(009)-160～161</v>
      </c>
    </row>
    <row r="3368" spans="1:36" x14ac:dyDescent="0.55000000000000004">
      <c r="A3368" s="1">
        <v>3938</v>
      </c>
      <c r="B3368" s="1" t="s">
        <v>6781</v>
      </c>
      <c r="C3368" t="s">
        <v>11753</v>
      </c>
      <c r="D3368" s="1" t="s">
        <v>20824</v>
      </c>
      <c r="E3368" s="2" t="s">
        <v>6780</v>
      </c>
      <c r="F3368" s="16" t="s">
        <v>15454</v>
      </c>
      <c r="G3368" s="12">
        <v>26</v>
      </c>
      <c r="H3368" s="12">
        <v>9</v>
      </c>
      <c r="I3368" s="2" t="s">
        <v>1247</v>
      </c>
      <c r="J3368" s="2" t="s">
        <v>1247</v>
      </c>
      <c r="K3368" s="1" t="s">
        <v>16785</v>
      </c>
      <c r="L3368" s="1" t="s">
        <v>16785</v>
      </c>
      <c r="M3368" s="1" t="s">
        <v>4096</v>
      </c>
      <c r="AC3368" s="10" t="e">
        <v>#N/A</v>
      </c>
      <c r="AD3368" s="2" t="s">
        <v>19</v>
      </c>
      <c r="AE3368" s="2" t="s">
        <v>3894</v>
      </c>
      <c r="AF3368" s="2" t="s">
        <v>6782</v>
      </c>
      <c r="AG3368" s="2" t="s">
        <v>9</v>
      </c>
      <c r="AI3368" s="1" t="str">
        <f t="shared" si="106"/>
        <v>26(9)</v>
      </c>
      <c r="AJ3368" s="1" t="str">
        <f t="shared" si="107"/>
        <v>026(009)-162～162</v>
      </c>
    </row>
    <row r="3369" spans="1:36" x14ac:dyDescent="0.55000000000000004">
      <c r="A3369" s="1">
        <v>3939</v>
      </c>
      <c r="B3369" s="1" t="s">
        <v>9004</v>
      </c>
      <c r="C3369" t="s">
        <v>11753</v>
      </c>
      <c r="D3369" s="1" t="s">
        <v>20824</v>
      </c>
      <c r="E3369" s="2" t="s">
        <v>6780</v>
      </c>
      <c r="F3369" s="16" t="s">
        <v>15454</v>
      </c>
      <c r="G3369" s="12">
        <v>26</v>
      </c>
      <c r="H3369" s="12">
        <v>9</v>
      </c>
      <c r="I3369" s="2" t="s">
        <v>1521</v>
      </c>
      <c r="J3369" s="2" t="s">
        <v>1251</v>
      </c>
      <c r="K3369" s="1" t="s">
        <v>16785</v>
      </c>
      <c r="L3369" s="1" t="s">
        <v>16785</v>
      </c>
      <c r="M3369" s="1" t="s">
        <v>16785</v>
      </c>
      <c r="AC3369" s="10" t="e">
        <v>#N/A</v>
      </c>
      <c r="AD3369" s="1" t="s">
        <v>19</v>
      </c>
      <c r="AE3369" s="1" t="s">
        <v>28</v>
      </c>
      <c r="AF3369" s="2" t="s">
        <v>6785</v>
      </c>
      <c r="AG3369" s="2" t="s">
        <v>9</v>
      </c>
      <c r="AI3369" s="1" t="str">
        <f t="shared" si="106"/>
        <v>26(9)</v>
      </c>
      <c r="AJ3369" s="1" t="str">
        <f t="shared" si="107"/>
        <v>026(009)-163～164</v>
      </c>
    </row>
    <row r="3370" spans="1:36" x14ac:dyDescent="0.55000000000000004">
      <c r="A3370" s="1">
        <v>3940</v>
      </c>
      <c r="B3370" s="1" t="s">
        <v>6786</v>
      </c>
      <c r="C3370" t="s">
        <v>11098</v>
      </c>
      <c r="D3370" s="1" t="s">
        <v>20824</v>
      </c>
      <c r="E3370" s="2" t="s">
        <v>6788</v>
      </c>
      <c r="F3370" s="16" t="s">
        <v>15455</v>
      </c>
      <c r="G3370" s="12">
        <v>26</v>
      </c>
      <c r="H3370" s="12">
        <v>10</v>
      </c>
      <c r="I3370" s="2" t="s">
        <v>1255</v>
      </c>
      <c r="J3370" s="2" t="s">
        <v>1255</v>
      </c>
      <c r="K3370" s="1" t="s">
        <v>16785</v>
      </c>
      <c r="L3370" s="1" t="s">
        <v>16785</v>
      </c>
      <c r="M3370" s="1" t="s">
        <v>16200</v>
      </c>
      <c r="AC3370" s="10" t="e">
        <v>#N/A</v>
      </c>
      <c r="AD3370" s="2" t="s">
        <v>19</v>
      </c>
      <c r="AE3370" s="2" t="s">
        <v>20</v>
      </c>
      <c r="AF3370" s="2" t="s">
        <v>6787</v>
      </c>
      <c r="AG3370" s="2" t="s">
        <v>9</v>
      </c>
      <c r="AI3370" s="1" t="str">
        <f t="shared" si="106"/>
        <v>26(10)</v>
      </c>
      <c r="AJ3370" s="1" t="str">
        <f t="shared" si="107"/>
        <v>026(010)-165～165</v>
      </c>
    </row>
    <row r="3371" spans="1:36" x14ac:dyDescent="0.55000000000000004">
      <c r="A3371" s="1">
        <v>3941</v>
      </c>
      <c r="B3371" s="1" t="s">
        <v>6789</v>
      </c>
      <c r="C3371" t="s">
        <v>11098</v>
      </c>
      <c r="D3371" s="1" t="s">
        <v>20824</v>
      </c>
      <c r="E3371" s="2" t="s">
        <v>6788</v>
      </c>
      <c r="F3371" s="16" t="s">
        <v>15455</v>
      </c>
      <c r="G3371" s="12">
        <v>26</v>
      </c>
      <c r="H3371" s="12">
        <v>10</v>
      </c>
      <c r="I3371" s="2" t="s">
        <v>1259</v>
      </c>
      <c r="J3371" s="2" t="s">
        <v>1259</v>
      </c>
      <c r="K3371" s="1" t="s">
        <v>16785</v>
      </c>
      <c r="L3371" s="1" t="s">
        <v>16785</v>
      </c>
      <c r="M3371" s="1" t="s">
        <v>16431</v>
      </c>
      <c r="AC3371" s="10" t="e">
        <v>#N/A</v>
      </c>
      <c r="AD3371" s="2" t="s">
        <v>19</v>
      </c>
      <c r="AE3371" s="2" t="s">
        <v>25</v>
      </c>
      <c r="AF3371" s="2" t="s">
        <v>6790</v>
      </c>
      <c r="AG3371" s="2" t="s">
        <v>9</v>
      </c>
      <c r="AI3371" s="1" t="str">
        <f t="shared" si="106"/>
        <v>26(10)</v>
      </c>
      <c r="AJ3371" s="1" t="str">
        <f t="shared" si="107"/>
        <v>026(010)-166～166</v>
      </c>
    </row>
    <row r="3372" spans="1:36" x14ac:dyDescent="0.55000000000000004">
      <c r="A3372" s="1">
        <v>3942</v>
      </c>
      <c r="B3372" s="1" t="s">
        <v>6795</v>
      </c>
      <c r="C3372" t="s">
        <v>11098</v>
      </c>
      <c r="D3372" s="1" t="s">
        <v>20824</v>
      </c>
      <c r="E3372" s="2" t="s">
        <v>6788</v>
      </c>
      <c r="F3372" s="16" t="s">
        <v>15455</v>
      </c>
      <c r="G3372" s="12">
        <v>26</v>
      </c>
      <c r="H3372" s="12">
        <v>10</v>
      </c>
      <c r="I3372" s="2" t="s">
        <v>1259</v>
      </c>
      <c r="J3372" s="2" t="s">
        <v>903</v>
      </c>
      <c r="K3372" s="1" t="s">
        <v>16785</v>
      </c>
      <c r="L3372" s="1" t="s">
        <v>16785</v>
      </c>
      <c r="M3372" s="1" t="s">
        <v>16451</v>
      </c>
      <c r="AC3372" s="10" t="e">
        <v>#N/A</v>
      </c>
      <c r="AD3372" s="2" t="s">
        <v>19</v>
      </c>
      <c r="AE3372" s="2" t="s">
        <v>25</v>
      </c>
      <c r="AF3372" s="2" t="s">
        <v>6796</v>
      </c>
      <c r="AG3372" s="2" t="s">
        <v>9</v>
      </c>
      <c r="AI3372" s="1" t="str">
        <f t="shared" si="106"/>
        <v>26(10)</v>
      </c>
      <c r="AJ3372" s="1" t="str">
        <f t="shared" si="107"/>
        <v>026(010)-166～167</v>
      </c>
    </row>
    <row r="3373" spans="1:36" x14ac:dyDescent="0.55000000000000004">
      <c r="A3373" s="1">
        <v>3943</v>
      </c>
      <c r="B3373" s="1" t="s">
        <v>6797</v>
      </c>
      <c r="C3373" t="s">
        <v>11098</v>
      </c>
      <c r="D3373" s="1" t="s">
        <v>20824</v>
      </c>
      <c r="E3373" s="2" t="s">
        <v>6788</v>
      </c>
      <c r="F3373" s="16" t="s">
        <v>15455</v>
      </c>
      <c r="G3373" s="12">
        <v>26</v>
      </c>
      <c r="H3373" s="12">
        <v>10</v>
      </c>
      <c r="I3373" s="2" t="s">
        <v>903</v>
      </c>
      <c r="J3373" s="2" t="s">
        <v>342</v>
      </c>
      <c r="K3373" s="1" t="s">
        <v>16785</v>
      </c>
      <c r="L3373" s="1" t="s">
        <v>16785</v>
      </c>
      <c r="M3373" s="1" t="s">
        <v>16366</v>
      </c>
      <c r="AC3373" s="10" t="e">
        <v>#N/A</v>
      </c>
      <c r="AD3373" s="2" t="s">
        <v>19</v>
      </c>
      <c r="AE3373" s="2" t="s">
        <v>25</v>
      </c>
      <c r="AF3373" s="2" t="s">
        <v>6798</v>
      </c>
      <c r="AG3373" s="2" t="s">
        <v>9</v>
      </c>
      <c r="AI3373" s="1" t="str">
        <f t="shared" si="106"/>
        <v>26(10)</v>
      </c>
      <c r="AJ3373" s="1" t="str">
        <f t="shared" si="107"/>
        <v>026(010)-167～168</v>
      </c>
    </row>
    <row r="3374" spans="1:36" x14ac:dyDescent="0.55000000000000004">
      <c r="A3374" s="1">
        <v>3944</v>
      </c>
      <c r="B3374" s="1" t="s">
        <v>6799</v>
      </c>
      <c r="C3374" t="s">
        <v>11098</v>
      </c>
      <c r="D3374" s="1" t="s">
        <v>20824</v>
      </c>
      <c r="E3374" s="2" t="s">
        <v>6788</v>
      </c>
      <c r="F3374" s="16" t="s">
        <v>15455</v>
      </c>
      <c r="G3374" s="12">
        <v>26</v>
      </c>
      <c r="H3374" s="12">
        <v>10</v>
      </c>
      <c r="I3374" s="2" t="s">
        <v>342</v>
      </c>
      <c r="J3374" s="2" t="s">
        <v>906</v>
      </c>
      <c r="K3374" s="1" t="s">
        <v>16785</v>
      </c>
      <c r="L3374" s="1" t="s">
        <v>16785</v>
      </c>
      <c r="M3374" s="1" t="s">
        <v>16285</v>
      </c>
      <c r="AC3374" s="10" t="e">
        <v>#N/A</v>
      </c>
      <c r="AD3374" s="2" t="s">
        <v>19</v>
      </c>
      <c r="AE3374" s="2" t="s">
        <v>25</v>
      </c>
      <c r="AF3374" s="2" t="s">
        <v>6800</v>
      </c>
      <c r="AG3374" s="2" t="s">
        <v>9</v>
      </c>
      <c r="AI3374" s="1" t="str">
        <f t="shared" si="106"/>
        <v>26(10)</v>
      </c>
      <c r="AJ3374" s="1" t="str">
        <f t="shared" si="107"/>
        <v>026(010)-168～169</v>
      </c>
    </row>
    <row r="3375" spans="1:36" x14ac:dyDescent="0.55000000000000004">
      <c r="A3375" s="1">
        <v>3945</v>
      </c>
      <c r="B3375" s="1" t="s">
        <v>6801</v>
      </c>
      <c r="C3375" t="s">
        <v>11098</v>
      </c>
      <c r="D3375" s="1" t="s">
        <v>20824</v>
      </c>
      <c r="E3375" s="2" t="s">
        <v>6788</v>
      </c>
      <c r="F3375" s="16" t="s">
        <v>15455</v>
      </c>
      <c r="G3375" s="12">
        <v>26</v>
      </c>
      <c r="H3375" s="12">
        <v>10</v>
      </c>
      <c r="I3375" s="2" t="s">
        <v>906</v>
      </c>
      <c r="J3375" s="2" t="s">
        <v>908</v>
      </c>
      <c r="K3375" s="1" t="s">
        <v>16785</v>
      </c>
      <c r="L3375" s="1" t="s">
        <v>16785</v>
      </c>
      <c r="M3375" s="1" t="s">
        <v>16452</v>
      </c>
      <c r="AC3375" s="10" t="e">
        <v>#N/A</v>
      </c>
      <c r="AD3375" s="2" t="s">
        <v>19</v>
      </c>
      <c r="AE3375" s="2" t="s">
        <v>25</v>
      </c>
      <c r="AF3375" s="2" t="s">
        <v>6802</v>
      </c>
      <c r="AG3375" s="2" t="s">
        <v>9</v>
      </c>
      <c r="AI3375" s="1" t="str">
        <f t="shared" si="106"/>
        <v>26(10)</v>
      </c>
      <c r="AJ3375" s="1" t="str">
        <f t="shared" si="107"/>
        <v>026(010)-169～170</v>
      </c>
    </row>
    <row r="3376" spans="1:36" x14ac:dyDescent="0.55000000000000004">
      <c r="A3376" s="1">
        <v>3946</v>
      </c>
      <c r="B3376" s="1" t="s">
        <v>6803</v>
      </c>
      <c r="C3376" t="s">
        <v>11098</v>
      </c>
      <c r="D3376" s="1" t="s">
        <v>20824</v>
      </c>
      <c r="E3376" s="2" t="s">
        <v>6788</v>
      </c>
      <c r="F3376" s="16" t="s">
        <v>15455</v>
      </c>
      <c r="G3376" s="12">
        <v>26</v>
      </c>
      <c r="H3376" s="12">
        <v>10</v>
      </c>
      <c r="I3376" s="2" t="s">
        <v>908</v>
      </c>
      <c r="J3376" s="2" t="s">
        <v>344</v>
      </c>
      <c r="K3376" s="1" t="s">
        <v>16785</v>
      </c>
      <c r="L3376" s="1" t="s">
        <v>16785</v>
      </c>
      <c r="M3376" s="1" t="s">
        <v>124</v>
      </c>
      <c r="AC3376" s="10" t="e">
        <v>#N/A</v>
      </c>
      <c r="AD3376" s="2" t="s">
        <v>19</v>
      </c>
      <c r="AE3376" s="2" t="s">
        <v>25</v>
      </c>
      <c r="AF3376" s="2" t="s">
        <v>6804</v>
      </c>
      <c r="AG3376" s="2" t="s">
        <v>9</v>
      </c>
      <c r="AI3376" s="1" t="str">
        <f t="shared" si="106"/>
        <v>26(10)</v>
      </c>
      <c r="AJ3376" s="1" t="str">
        <f t="shared" si="107"/>
        <v>026(010)-170～171</v>
      </c>
    </row>
    <row r="3377" spans="1:36" x14ac:dyDescent="0.55000000000000004">
      <c r="A3377" s="1">
        <v>3947</v>
      </c>
      <c r="B3377" s="1" t="s">
        <v>6805</v>
      </c>
      <c r="C3377" t="s">
        <v>11098</v>
      </c>
      <c r="D3377" s="1" t="s">
        <v>20824</v>
      </c>
      <c r="E3377" s="2" t="s">
        <v>6788</v>
      </c>
      <c r="F3377" s="16" t="s">
        <v>15455</v>
      </c>
      <c r="G3377" s="12">
        <v>26</v>
      </c>
      <c r="H3377" s="12">
        <v>10</v>
      </c>
      <c r="I3377" s="2" t="s">
        <v>910</v>
      </c>
      <c r="J3377" s="2" t="s">
        <v>911</v>
      </c>
      <c r="K3377" s="1" t="s">
        <v>16785</v>
      </c>
      <c r="L3377" s="1" t="s">
        <v>16785</v>
      </c>
      <c r="M3377" s="1" t="s">
        <v>1253</v>
      </c>
      <c r="AC3377" s="10" t="e">
        <v>#N/A</v>
      </c>
      <c r="AD3377" s="2" t="s">
        <v>19</v>
      </c>
      <c r="AE3377" s="2" t="s">
        <v>25</v>
      </c>
      <c r="AF3377" s="2" t="s">
        <v>6806</v>
      </c>
      <c r="AG3377" s="2" t="s">
        <v>9</v>
      </c>
      <c r="AI3377" s="1" t="str">
        <f t="shared" si="106"/>
        <v>26(10)</v>
      </c>
      <c r="AJ3377" s="1" t="str">
        <f t="shared" si="107"/>
        <v>026(010)-172～173</v>
      </c>
    </row>
    <row r="3378" spans="1:36" x14ac:dyDescent="0.55000000000000004">
      <c r="A3378" s="1">
        <v>3948</v>
      </c>
      <c r="B3378" s="1" t="s">
        <v>6807</v>
      </c>
      <c r="C3378" t="s">
        <v>11098</v>
      </c>
      <c r="D3378" s="1" t="s">
        <v>20824</v>
      </c>
      <c r="E3378" s="2" t="s">
        <v>6788</v>
      </c>
      <c r="F3378" s="16" t="s">
        <v>15455</v>
      </c>
      <c r="G3378" s="12">
        <v>26</v>
      </c>
      <c r="H3378" s="12">
        <v>10</v>
      </c>
      <c r="I3378" s="2" t="s">
        <v>911</v>
      </c>
      <c r="J3378" s="2" t="s">
        <v>1277</v>
      </c>
      <c r="K3378" s="1" t="s">
        <v>16785</v>
      </c>
      <c r="L3378" s="1" t="s">
        <v>16785</v>
      </c>
      <c r="M3378" s="1" t="s">
        <v>16278</v>
      </c>
      <c r="AC3378" s="10" t="e">
        <v>#N/A</v>
      </c>
      <c r="AD3378" s="2" t="s">
        <v>19</v>
      </c>
      <c r="AE3378" s="2" t="s">
        <v>25</v>
      </c>
      <c r="AF3378" s="2" t="s">
        <v>6808</v>
      </c>
      <c r="AG3378" s="2" t="s">
        <v>9</v>
      </c>
      <c r="AI3378" s="1" t="str">
        <f t="shared" si="106"/>
        <v>26(10)</v>
      </c>
      <c r="AJ3378" s="1" t="str">
        <f t="shared" si="107"/>
        <v>026(010)-173～174</v>
      </c>
    </row>
    <row r="3379" spans="1:36" x14ac:dyDescent="0.55000000000000004">
      <c r="A3379" s="1">
        <v>3949</v>
      </c>
      <c r="B3379" s="1" t="s">
        <v>6791</v>
      </c>
      <c r="C3379" t="s">
        <v>11098</v>
      </c>
      <c r="D3379" s="1" t="s">
        <v>20824</v>
      </c>
      <c r="E3379" s="2" t="s">
        <v>6788</v>
      </c>
      <c r="F3379" s="16" t="s">
        <v>15455</v>
      </c>
      <c r="G3379" s="12">
        <v>26</v>
      </c>
      <c r="H3379" s="12">
        <v>10</v>
      </c>
      <c r="I3379" s="2" t="s">
        <v>1277</v>
      </c>
      <c r="J3379" s="2" t="s">
        <v>1277</v>
      </c>
      <c r="K3379" s="1" t="s">
        <v>16785</v>
      </c>
      <c r="L3379" s="1" t="s">
        <v>16785</v>
      </c>
      <c r="M3379" s="1" t="s">
        <v>614</v>
      </c>
      <c r="AC3379" s="10" t="e">
        <v>#N/A</v>
      </c>
      <c r="AD3379" s="2" t="s">
        <v>19</v>
      </c>
      <c r="AE3379" s="2" t="s">
        <v>25</v>
      </c>
      <c r="AF3379" s="2" t="s">
        <v>6792</v>
      </c>
      <c r="AG3379" s="2" t="s">
        <v>9</v>
      </c>
      <c r="AI3379" s="1" t="str">
        <f t="shared" si="106"/>
        <v>26(10)</v>
      </c>
      <c r="AJ3379" s="1" t="str">
        <f t="shared" si="107"/>
        <v>026(010)-174～174</v>
      </c>
    </row>
    <row r="3380" spans="1:36" x14ac:dyDescent="0.55000000000000004">
      <c r="A3380" s="1">
        <v>3950</v>
      </c>
      <c r="B3380" s="1" t="s">
        <v>6809</v>
      </c>
      <c r="C3380" t="s">
        <v>11098</v>
      </c>
      <c r="D3380" s="1" t="s">
        <v>20824</v>
      </c>
      <c r="E3380" s="2" t="s">
        <v>6788</v>
      </c>
      <c r="F3380" s="16" t="s">
        <v>15455</v>
      </c>
      <c r="G3380" s="12">
        <v>26</v>
      </c>
      <c r="H3380" s="12">
        <v>10</v>
      </c>
      <c r="I3380" s="2" t="s">
        <v>1277</v>
      </c>
      <c r="J3380" s="2" t="s">
        <v>1280</v>
      </c>
      <c r="K3380" s="1" t="s">
        <v>16785</v>
      </c>
      <c r="L3380" s="1" t="s">
        <v>16785</v>
      </c>
      <c r="M3380" s="1" t="s">
        <v>16453</v>
      </c>
      <c r="AC3380" s="10" t="e">
        <v>#N/A</v>
      </c>
      <c r="AD3380" s="2" t="s">
        <v>19</v>
      </c>
      <c r="AE3380" s="2" t="s">
        <v>25</v>
      </c>
      <c r="AF3380" s="2" t="s">
        <v>6810</v>
      </c>
      <c r="AG3380" s="2" t="s">
        <v>9</v>
      </c>
      <c r="AI3380" s="1" t="str">
        <f t="shared" si="106"/>
        <v>26(10)</v>
      </c>
      <c r="AJ3380" s="1" t="str">
        <f t="shared" si="107"/>
        <v>026(010)-174～175</v>
      </c>
    </row>
    <row r="3381" spans="1:36" x14ac:dyDescent="0.55000000000000004">
      <c r="A3381" s="1">
        <v>3951</v>
      </c>
      <c r="B3381" s="1" t="s">
        <v>6793</v>
      </c>
      <c r="C3381" t="s">
        <v>11098</v>
      </c>
      <c r="D3381" s="1" t="s">
        <v>20824</v>
      </c>
      <c r="E3381" s="2" t="s">
        <v>6788</v>
      </c>
      <c r="F3381" s="16" t="s">
        <v>15455</v>
      </c>
      <c r="G3381" s="12">
        <v>26</v>
      </c>
      <c r="H3381" s="12">
        <v>10</v>
      </c>
      <c r="I3381" s="2" t="s">
        <v>1280</v>
      </c>
      <c r="J3381" s="2" t="s">
        <v>1280</v>
      </c>
      <c r="K3381" s="1" t="s">
        <v>16785</v>
      </c>
      <c r="L3381" s="1" t="s">
        <v>16785</v>
      </c>
      <c r="M3381" s="1" t="s">
        <v>16454</v>
      </c>
      <c r="AC3381" s="10" t="e">
        <v>#N/A</v>
      </c>
      <c r="AD3381" s="2" t="s">
        <v>19</v>
      </c>
      <c r="AE3381" s="2" t="s">
        <v>25</v>
      </c>
      <c r="AF3381" s="2" t="s">
        <v>6794</v>
      </c>
      <c r="AG3381" s="2" t="s">
        <v>9</v>
      </c>
      <c r="AI3381" s="1" t="str">
        <f t="shared" si="106"/>
        <v>26(10)</v>
      </c>
      <c r="AJ3381" s="1" t="str">
        <f t="shared" si="107"/>
        <v>026(010)-175～175</v>
      </c>
    </row>
    <row r="3382" spans="1:36" x14ac:dyDescent="0.55000000000000004">
      <c r="A3382" s="1">
        <v>3952</v>
      </c>
      <c r="B3382" s="1" t="s">
        <v>6811</v>
      </c>
      <c r="C3382" t="s">
        <v>11098</v>
      </c>
      <c r="D3382" s="1" t="s">
        <v>20824</v>
      </c>
      <c r="E3382" s="2" t="s">
        <v>6788</v>
      </c>
      <c r="F3382" s="16" t="s">
        <v>15455</v>
      </c>
      <c r="G3382" s="12">
        <v>26</v>
      </c>
      <c r="H3382" s="12">
        <v>10</v>
      </c>
      <c r="I3382" s="2" t="s">
        <v>1280</v>
      </c>
      <c r="J3382" s="2" t="s">
        <v>1726</v>
      </c>
      <c r="K3382" s="1" t="s">
        <v>16785</v>
      </c>
      <c r="L3382" s="1" t="s">
        <v>16785</v>
      </c>
      <c r="M3382" s="1" t="s">
        <v>4469</v>
      </c>
      <c r="AC3382" s="10" t="e">
        <v>#N/A</v>
      </c>
      <c r="AD3382" s="2" t="s">
        <v>19</v>
      </c>
      <c r="AE3382" s="2" t="s">
        <v>25</v>
      </c>
      <c r="AF3382" s="2" t="s">
        <v>6812</v>
      </c>
      <c r="AG3382" s="2" t="s">
        <v>9</v>
      </c>
      <c r="AI3382" s="1" t="str">
        <f t="shared" si="106"/>
        <v>26(10)</v>
      </c>
      <c r="AJ3382" s="1" t="str">
        <f t="shared" si="107"/>
        <v>026(010)-175～176</v>
      </c>
    </row>
    <row r="3383" spans="1:36" x14ac:dyDescent="0.55000000000000004">
      <c r="A3383" s="1">
        <v>3953</v>
      </c>
      <c r="B3383" s="1" t="s">
        <v>9407</v>
      </c>
      <c r="C3383" t="s">
        <v>11098</v>
      </c>
      <c r="D3383" s="1" t="s">
        <v>20824</v>
      </c>
      <c r="E3383" s="2" t="s">
        <v>6788</v>
      </c>
      <c r="F3383" s="16" t="s">
        <v>15455</v>
      </c>
      <c r="G3383" s="12">
        <v>26</v>
      </c>
      <c r="H3383" s="12">
        <v>10</v>
      </c>
      <c r="I3383" s="2" t="s">
        <v>1726</v>
      </c>
      <c r="J3383" s="2" t="s">
        <v>353</v>
      </c>
      <c r="K3383" s="1" t="s">
        <v>16785</v>
      </c>
      <c r="L3383" s="1" t="s">
        <v>16785</v>
      </c>
      <c r="M3383" s="1" t="s">
        <v>16785</v>
      </c>
      <c r="AC3383" s="10" t="e">
        <v>#N/A</v>
      </c>
      <c r="AD3383" s="1" t="s">
        <v>19</v>
      </c>
      <c r="AE3383" s="1" t="s">
        <v>28</v>
      </c>
      <c r="AF3383" s="2" t="s">
        <v>6813</v>
      </c>
      <c r="AG3383" s="2" t="s">
        <v>9</v>
      </c>
      <c r="AI3383" s="1" t="str">
        <f t="shared" si="106"/>
        <v>26(10)</v>
      </c>
      <c r="AJ3383" s="1" t="str">
        <f t="shared" si="107"/>
        <v>026(010)-176～179</v>
      </c>
    </row>
    <row r="3384" spans="1:36" x14ac:dyDescent="0.55000000000000004">
      <c r="A3384" s="1">
        <v>3954</v>
      </c>
      <c r="B3384" s="1" t="s">
        <v>6817</v>
      </c>
      <c r="C3384" t="s">
        <v>11756</v>
      </c>
      <c r="D3384" s="1" t="s">
        <v>20824</v>
      </c>
      <c r="E3384" s="2" t="s">
        <v>6816</v>
      </c>
      <c r="F3384" s="16" t="s">
        <v>15456</v>
      </c>
      <c r="G3384" s="12">
        <v>26</v>
      </c>
      <c r="H3384" s="12">
        <v>11</v>
      </c>
      <c r="I3384" s="2" t="s">
        <v>358</v>
      </c>
      <c r="J3384" s="2" t="s">
        <v>358</v>
      </c>
      <c r="K3384" s="1" t="s">
        <v>16785</v>
      </c>
      <c r="L3384" s="1" t="s">
        <v>16785</v>
      </c>
      <c r="M3384" s="1" t="s">
        <v>4055</v>
      </c>
      <c r="AC3384" s="10" t="e">
        <v>#N/A</v>
      </c>
      <c r="AD3384" s="2" t="s">
        <v>19</v>
      </c>
      <c r="AE3384" s="2" t="s">
        <v>20</v>
      </c>
      <c r="AF3384" s="2" t="s">
        <v>6818</v>
      </c>
      <c r="AG3384" s="2" t="s">
        <v>9</v>
      </c>
      <c r="AI3384" s="1" t="str">
        <f t="shared" si="106"/>
        <v>26(11)</v>
      </c>
      <c r="AJ3384" s="1" t="str">
        <f t="shared" si="107"/>
        <v>026(011)-181～181</v>
      </c>
    </row>
    <row r="3385" spans="1:36" x14ac:dyDescent="0.55000000000000004">
      <c r="A3385" s="1">
        <v>3955</v>
      </c>
      <c r="B3385" s="1" t="s">
        <v>6819</v>
      </c>
      <c r="C3385" t="s">
        <v>11756</v>
      </c>
      <c r="D3385" s="1" t="s">
        <v>20824</v>
      </c>
      <c r="E3385" s="2" t="s">
        <v>6816</v>
      </c>
      <c r="F3385" s="16" t="s">
        <v>15456</v>
      </c>
      <c r="G3385" s="12">
        <v>26</v>
      </c>
      <c r="H3385" s="12">
        <v>11</v>
      </c>
      <c r="I3385" s="2" t="s">
        <v>914</v>
      </c>
      <c r="J3385" s="1">
        <v>183</v>
      </c>
      <c r="K3385" s="1" t="s">
        <v>16785</v>
      </c>
      <c r="L3385" s="1" t="s">
        <v>16785</v>
      </c>
      <c r="M3385" s="1" t="s">
        <v>16455</v>
      </c>
      <c r="AC3385" s="10" t="e">
        <v>#N/A</v>
      </c>
      <c r="AD3385" s="2" t="s">
        <v>19</v>
      </c>
      <c r="AE3385" s="2" t="s">
        <v>25</v>
      </c>
      <c r="AF3385" s="2" t="s">
        <v>6820</v>
      </c>
      <c r="AG3385" s="2" t="s">
        <v>9</v>
      </c>
      <c r="AI3385" s="1" t="str">
        <f t="shared" si="106"/>
        <v>26(11)</v>
      </c>
      <c r="AJ3385" s="1" t="str">
        <f t="shared" si="107"/>
        <v>026(011)-182～183</v>
      </c>
    </row>
    <row r="3386" spans="1:36" x14ac:dyDescent="0.55000000000000004">
      <c r="A3386" s="1">
        <v>3956</v>
      </c>
      <c r="B3386" s="1" t="s">
        <v>6821</v>
      </c>
      <c r="C3386" t="s">
        <v>11756</v>
      </c>
      <c r="D3386" s="1" t="s">
        <v>20824</v>
      </c>
      <c r="E3386" s="2" t="s">
        <v>6816</v>
      </c>
      <c r="F3386" s="16" t="s">
        <v>15456</v>
      </c>
      <c r="G3386" s="12">
        <v>26</v>
      </c>
      <c r="H3386" s="12">
        <v>11</v>
      </c>
      <c r="I3386" s="2" t="s">
        <v>362</v>
      </c>
      <c r="J3386" s="1">
        <v>186</v>
      </c>
      <c r="K3386" s="1" t="s">
        <v>16785</v>
      </c>
      <c r="L3386" s="1" t="s">
        <v>17173</v>
      </c>
      <c r="M3386" s="1" t="s">
        <v>2865</v>
      </c>
      <c r="AC3386" s="10" t="s">
        <v>15839</v>
      </c>
      <c r="AD3386" s="2" t="s">
        <v>19</v>
      </c>
      <c r="AE3386" s="2" t="s">
        <v>25</v>
      </c>
      <c r="AF3386" s="2" t="s">
        <v>6822</v>
      </c>
      <c r="AG3386" s="2" t="s">
        <v>9</v>
      </c>
      <c r="AI3386" s="1" t="str">
        <f t="shared" si="106"/>
        <v>26(11)</v>
      </c>
      <c r="AJ3386" s="1" t="str">
        <f t="shared" si="107"/>
        <v>026(011)-184～186</v>
      </c>
    </row>
    <row r="3387" spans="1:36" x14ac:dyDescent="0.55000000000000004">
      <c r="A3387" s="1">
        <v>3957</v>
      </c>
      <c r="B3387" s="1" t="s">
        <v>6823</v>
      </c>
      <c r="C3387" t="s">
        <v>11756</v>
      </c>
      <c r="D3387" s="1" t="s">
        <v>20824</v>
      </c>
      <c r="E3387" s="2" t="s">
        <v>6816</v>
      </c>
      <c r="F3387" s="16" t="s">
        <v>15456</v>
      </c>
      <c r="G3387" s="12">
        <v>26</v>
      </c>
      <c r="H3387" s="12">
        <v>11</v>
      </c>
      <c r="I3387" s="2" t="s">
        <v>367</v>
      </c>
      <c r="J3387" s="1">
        <v>188</v>
      </c>
      <c r="K3387" s="1" t="s">
        <v>16785</v>
      </c>
      <c r="L3387" s="1" t="s">
        <v>17395</v>
      </c>
      <c r="M3387" s="1" t="s">
        <v>16415</v>
      </c>
      <c r="AC3387" s="10" t="s">
        <v>15811</v>
      </c>
      <c r="AD3387" s="2" t="s">
        <v>19</v>
      </c>
      <c r="AE3387" s="2" t="s">
        <v>25</v>
      </c>
      <c r="AF3387" s="2" t="s">
        <v>6824</v>
      </c>
      <c r="AG3387" s="2" t="s">
        <v>9</v>
      </c>
      <c r="AI3387" s="1" t="str">
        <f t="shared" si="106"/>
        <v>26(11)</v>
      </c>
      <c r="AJ3387" s="1" t="str">
        <f t="shared" si="107"/>
        <v>026(011)-186～188</v>
      </c>
    </row>
    <row r="3388" spans="1:36" x14ac:dyDescent="0.55000000000000004">
      <c r="A3388" s="1">
        <v>3958</v>
      </c>
      <c r="B3388" s="1" t="s">
        <v>6825</v>
      </c>
      <c r="C3388" t="s">
        <v>11756</v>
      </c>
      <c r="D3388" s="1" t="s">
        <v>20824</v>
      </c>
      <c r="E3388" s="2" t="s">
        <v>6816</v>
      </c>
      <c r="F3388" s="16" t="s">
        <v>15456</v>
      </c>
      <c r="G3388" s="12">
        <v>26</v>
      </c>
      <c r="H3388" s="12">
        <v>11</v>
      </c>
      <c r="I3388" s="2" t="s">
        <v>371</v>
      </c>
      <c r="J3388" s="2" t="s">
        <v>374</v>
      </c>
      <c r="K3388" s="1" t="s">
        <v>16785</v>
      </c>
      <c r="L3388" s="1" t="s">
        <v>17161</v>
      </c>
      <c r="M3388" s="1" t="s">
        <v>2080</v>
      </c>
      <c r="AC3388" s="10" t="s">
        <v>15813</v>
      </c>
      <c r="AD3388" s="2" t="s">
        <v>19</v>
      </c>
      <c r="AE3388" s="2" t="s">
        <v>3894</v>
      </c>
      <c r="AF3388" s="2" t="s">
        <v>6826</v>
      </c>
      <c r="AG3388" s="2" t="s">
        <v>9</v>
      </c>
      <c r="AI3388" s="1" t="str">
        <f t="shared" si="106"/>
        <v>26(11)</v>
      </c>
      <c r="AJ3388" s="1" t="str">
        <f t="shared" si="107"/>
        <v>026(011)-188～190</v>
      </c>
    </row>
    <row r="3389" spans="1:36" x14ac:dyDescent="0.55000000000000004">
      <c r="A3389" s="1">
        <v>3959</v>
      </c>
      <c r="B3389" s="1" t="s">
        <v>6814</v>
      </c>
      <c r="C3389" t="s">
        <v>11756</v>
      </c>
      <c r="D3389" s="1" t="s">
        <v>20824</v>
      </c>
      <c r="E3389" s="2" t="s">
        <v>6816</v>
      </c>
      <c r="F3389" s="16" t="s">
        <v>15456</v>
      </c>
      <c r="G3389" s="12">
        <v>26</v>
      </c>
      <c r="H3389" s="12">
        <v>11</v>
      </c>
      <c r="I3389" s="2" t="s">
        <v>374</v>
      </c>
      <c r="J3389" s="1">
        <v>192</v>
      </c>
      <c r="K3389" s="1" t="s">
        <v>16785</v>
      </c>
      <c r="L3389" s="1" t="s">
        <v>17019</v>
      </c>
      <c r="M3389" s="1" t="s">
        <v>16428</v>
      </c>
      <c r="AC3389" s="10" t="s">
        <v>15840</v>
      </c>
      <c r="AD3389" s="2" t="s">
        <v>5172</v>
      </c>
      <c r="AE3389" s="2"/>
      <c r="AF3389" s="2" t="s">
        <v>6815</v>
      </c>
      <c r="AG3389" s="2" t="s">
        <v>9</v>
      </c>
      <c r="AI3389" s="1" t="str">
        <f t="shared" si="106"/>
        <v>26(11)</v>
      </c>
      <c r="AJ3389" s="1" t="str">
        <f t="shared" si="107"/>
        <v>026(011)-190～192</v>
      </c>
    </row>
    <row r="3390" spans="1:36" x14ac:dyDescent="0.55000000000000004">
      <c r="A3390" s="1">
        <v>3961</v>
      </c>
      <c r="B3390" s="1" t="s">
        <v>6827</v>
      </c>
      <c r="C3390" t="s">
        <v>11756</v>
      </c>
      <c r="D3390" s="1" t="s">
        <v>20824</v>
      </c>
      <c r="E3390" s="2" t="s">
        <v>6816</v>
      </c>
      <c r="F3390" s="16" t="s">
        <v>15456</v>
      </c>
      <c r="G3390" s="12">
        <v>26</v>
      </c>
      <c r="H3390" s="12">
        <v>11</v>
      </c>
      <c r="I3390" s="2" t="s">
        <v>1751</v>
      </c>
      <c r="J3390" s="2" t="s">
        <v>1754</v>
      </c>
      <c r="K3390" s="1" t="s">
        <v>16785</v>
      </c>
      <c r="L3390" s="1" t="s">
        <v>16785</v>
      </c>
      <c r="M3390" s="1" t="s">
        <v>1509</v>
      </c>
      <c r="AC3390" s="10" t="e">
        <v>#N/A</v>
      </c>
      <c r="AD3390" s="2" t="s">
        <v>19</v>
      </c>
      <c r="AE3390" s="2" t="s">
        <v>3894</v>
      </c>
      <c r="AF3390" s="2" t="s">
        <v>6828</v>
      </c>
      <c r="AG3390" s="2" t="s">
        <v>9</v>
      </c>
      <c r="AI3390" s="1" t="str">
        <f t="shared" si="106"/>
        <v>26(11)</v>
      </c>
      <c r="AJ3390" s="1" t="str">
        <f t="shared" si="107"/>
        <v>026(011)-192～193</v>
      </c>
    </row>
    <row r="3391" spans="1:36" x14ac:dyDescent="0.55000000000000004">
      <c r="A3391" s="1">
        <v>3962</v>
      </c>
      <c r="B3391" s="1" t="s">
        <v>9407</v>
      </c>
      <c r="C3391" t="s">
        <v>11756</v>
      </c>
      <c r="D3391" s="1" t="s">
        <v>20824</v>
      </c>
      <c r="E3391" s="2" t="s">
        <v>6816</v>
      </c>
      <c r="F3391" s="16" t="s">
        <v>15456</v>
      </c>
      <c r="G3391" s="12">
        <v>26</v>
      </c>
      <c r="H3391" s="12">
        <v>11</v>
      </c>
      <c r="I3391" s="2" t="s">
        <v>1754</v>
      </c>
      <c r="J3391" s="2" t="s">
        <v>383</v>
      </c>
      <c r="K3391" s="1" t="s">
        <v>16785</v>
      </c>
      <c r="L3391" s="1" t="s">
        <v>16785</v>
      </c>
      <c r="M3391" s="1" t="s">
        <v>16785</v>
      </c>
      <c r="AC3391" s="10" t="e">
        <v>#N/A</v>
      </c>
      <c r="AD3391" s="1" t="s">
        <v>19</v>
      </c>
      <c r="AE3391" s="1" t="s">
        <v>28</v>
      </c>
      <c r="AF3391" s="2" t="s">
        <v>6829</v>
      </c>
      <c r="AG3391" s="2" t="s">
        <v>9</v>
      </c>
      <c r="AI3391" s="1" t="str">
        <f t="shared" si="106"/>
        <v>26(11)</v>
      </c>
      <c r="AJ3391" s="1" t="str">
        <f t="shared" si="107"/>
        <v>026(011)-193～196</v>
      </c>
    </row>
    <row r="3392" spans="1:36" x14ac:dyDescent="0.55000000000000004">
      <c r="A3392" s="1">
        <v>3963</v>
      </c>
      <c r="B3392" s="1" t="s">
        <v>9492</v>
      </c>
      <c r="C3392" t="s">
        <v>9492</v>
      </c>
      <c r="D3392" s="1" t="s">
        <v>20824</v>
      </c>
      <c r="E3392" s="2" t="s">
        <v>6831</v>
      </c>
      <c r="F3392" s="16" t="s">
        <v>15457</v>
      </c>
      <c r="G3392" s="12">
        <v>26</v>
      </c>
      <c r="H3392" s="12">
        <v>12</v>
      </c>
      <c r="I3392" s="2" t="s">
        <v>392</v>
      </c>
      <c r="J3392" s="2" t="s">
        <v>503</v>
      </c>
      <c r="K3392" s="1" t="s">
        <v>16785</v>
      </c>
      <c r="L3392" s="1" t="s">
        <v>17509</v>
      </c>
      <c r="M3392" s="1" t="s">
        <v>16785</v>
      </c>
      <c r="AD3392" s="1" t="s">
        <v>19</v>
      </c>
      <c r="AE3392" s="1" t="s">
        <v>3956</v>
      </c>
      <c r="AF3392" s="2" t="s">
        <v>6833</v>
      </c>
      <c r="AG3392" s="2" t="s">
        <v>9</v>
      </c>
      <c r="AI3392" s="1" t="str">
        <f t="shared" si="106"/>
        <v>26(12)</v>
      </c>
      <c r="AJ3392" s="1" t="str">
        <f t="shared" si="107"/>
        <v>026(012)-198～252</v>
      </c>
    </row>
    <row r="3393" spans="1:36" x14ac:dyDescent="0.55000000000000004">
      <c r="A3393" s="1">
        <v>3964</v>
      </c>
      <c r="B3393" s="1" t="s">
        <v>9490</v>
      </c>
      <c r="C3393" t="s">
        <v>9492</v>
      </c>
      <c r="D3393" s="1" t="s">
        <v>20824</v>
      </c>
      <c r="E3393" s="2" t="s">
        <v>6831</v>
      </c>
      <c r="F3393" s="16" t="s">
        <v>15457</v>
      </c>
      <c r="G3393" s="12">
        <v>26</v>
      </c>
      <c r="H3393" s="12">
        <v>12</v>
      </c>
      <c r="I3393" s="2" t="s">
        <v>439</v>
      </c>
      <c r="J3393" s="2" t="s">
        <v>445</v>
      </c>
      <c r="K3393" s="1" t="s">
        <v>16785</v>
      </c>
      <c r="L3393" s="1" t="s">
        <v>17510</v>
      </c>
      <c r="M3393" s="1" t="s">
        <v>16785</v>
      </c>
      <c r="AD3393" s="1" t="s">
        <v>8</v>
      </c>
      <c r="AF3393" s="3" t="s">
        <v>6830</v>
      </c>
      <c r="AG3393" s="2" t="s">
        <v>9</v>
      </c>
      <c r="AI3393" s="1" t="str">
        <f t="shared" si="106"/>
        <v>26(12)</v>
      </c>
      <c r="AJ3393" s="1" t="str">
        <f t="shared" si="107"/>
        <v>026(012)-224～226</v>
      </c>
    </row>
    <row r="3394" spans="1:36" x14ac:dyDescent="0.55000000000000004">
      <c r="A3394" s="1">
        <v>3965</v>
      </c>
      <c r="B3394" s="1" t="s">
        <v>9491</v>
      </c>
      <c r="C3394" t="s">
        <v>9492</v>
      </c>
      <c r="D3394" s="1" t="s">
        <v>20824</v>
      </c>
      <c r="E3394" s="2" t="s">
        <v>6831</v>
      </c>
      <c r="F3394" s="16" t="s">
        <v>15457</v>
      </c>
      <c r="G3394" s="12">
        <v>26</v>
      </c>
      <c r="H3394" s="12">
        <v>12</v>
      </c>
      <c r="I3394" s="2" t="s">
        <v>465</v>
      </c>
      <c r="J3394" s="2" t="s">
        <v>476</v>
      </c>
      <c r="K3394" s="1" t="s">
        <v>16785</v>
      </c>
      <c r="L3394" s="1" t="s">
        <v>17511</v>
      </c>
      <c r="M3394" s="1" t="s">
        <v>16785</v>
      </c>
      <c r="AD3394" s="1" t="s">
        <v>8</v>
      </c>
      <c r="AF3394" s="3" t="s">
        <v>6832</v>
      </c>
      <c r="AG3394" s="2" t="s">
        <v>9</v>
      </c>
      <c r="AI3394" s="1" t="str">
        <f t="shared" ref="AI3394:AI3457" si="108">G3394&amp;"("&amp;H3394&amp;")"</f>
        <v>26(12)</v>
      </c>
      <c r="AJ3394" s="1" t="str">
        <f t="shared" ref="AJ3394:AJ3457" si="109">TEXT(G3394,"000")&amp;"("&amp;TEXT(H3394,"000")&amp;")-"&amp;TEXT(I3394,"000")&amp;"～"&amp;TEXT(J3394,"000")</f>
        <v>026(012)-232～234</v>
      </c>
    </row>
    <row r="3395" spans="1:36" x14ac:dyDescent="0.55000000000000004">
      <c r="A3395" s="1">
        <v>3966</v>
      </c>
      <c r="B3395" s="1" t="s">
        <v>6834</v>
      </c>
      <c r="C3395" t="s">
        <v>11759</v>
      </c>
      <c r="D3395" s="1" t="s">
        <v>20824</v>
      </c>
      <c r="E3395" s="2" t="s">
        <v>6836</v>
      </c>
      <c r="F3395" s="16" t="s">
        <v>7809</v>
      </c>
      <c r="G3395" s="12">
        <v>27</v>
      </c>
      <c r="H3395" s="12">
        <v>1</v>
      </c>
      <c r="I3395" s="2" t="s">
        <v>43</v>
      </c>
      <c r="J3395" s="2" t="s">
        <v>43</v>
      </c>
      <c r="K3395" s="1" t="s">
        <v>16785</v>
      </c>
      <c r="L3395" s="1" t="s">
        <v>16785</v>
      </c>
      <c r="M3395" s="1" t="s">
        <v>3263</v>
      </c>
      <c r="AC3395" s="10" t="e">
        <v>#N/A</v>
      </c>
      <c r="AD3395" s="2" t="s">
        <v>19</v>
      </c>
      <c r="AE3395" s="2" t="s">
        <v>20</v>
      </c>
      <c r="AF3395" s="2" t="s">
        <v>6835</v>
      </c>
      <c r="AG3395" s="2" t="s">
        <v>9</v>
      </c>
      <c r="AI3395" s="1" t="str">
        <f t="shared" si="108"/>
        <v>27(1)</v>
      </c>
      <c r="AJ3395" s="1" t="str">
        <f t="shared" si="109"/>
        <v>027(001)-001～001</v>
      </c>
    </row>
    <row r="3396" spans="1:36" x14ac:dyDescent="0.55000000000000004">
      <c r="A3396" s="1">
        <v>3967</v>
      </c>
      <c r="B3396" s="1" t="s">
        <v>6837</v>
      </c>
      <c r="C3396" t="s">
        <v>11759</v>
      </c>
      <c r="D3396" s="1" t="s">
        <v>20824</v>
      </c>
      <c r="E3396" s="2" t="s">
        <v>6836</v>
      </c>
      <c r="F3396" s="16" t="s">
        <v>7809</v>
      </c>
      <c r="G3396" s="12">
        <v>27</v>
      </c>
      <c r="H3396" s="12">
        <v>1</v>
      </c>
      <c r="I3396" s="2" t="s">
        <v>10</v>
      </c>
      <c r="J3396" s="2" t="s">
        <v>48</v>
      </c>
      <c r="K3396" s="1" t="s">
        <v>16785</v>
      </c>
      <c r="L3396" s="1" t="s">
        <v>16785</v>
      </c>
      <c r="M3396" s="1" t="s">
        <v>3157</v>
      </c>
      <c r="AC3396" s="10" t="e">
        <v>#N/A</v>
      </c>
      <c r="AD3396" s="2" t="s">
        <v>19</v>
      </c>
      <c r="AE3396" s="2" t="s">
        <v>25</v>
      </c>
      <c r="AF3396" s="2" t="s">
        <v>6838</v>
      </c>
      <c r="AG3396" s="2" t="s">
        <v>9</v>
      </c>
      <c r="AI3396" s="1" t="str">
        <f t="shared" si="108"/>
        <v>27(1)</v>
      </c>
      <c r="AJ3396" s="1" t="str">
        <f t="shared" si="109"/>
        <v>027(001)-002～003</v>
      </c>
    </row>
    <row r="3397" spans="1:36" x14ac:dyDescent="0.55000000000000004">
      <c r="A3397" s="1">
        <v>3968</v>
      </c>
      <c r="B3397" s="1" t="s">
        <v>6839</v>
      </c>
      <c r="C3397" t="s">
        <v>11759</v>
      </c>
      <c r="D3397" s="1" t="s">
        <v>20824</v>
      </c>
      <c r="E3397" s="2" t="s">
        <v>6836</v>
      </c>
      <c r="F3397" s="16" t="s">
        <v>7809</v>
      </c>
      <c r="G3397" s="12">
        <v>27</v>
      </c>
      <c r="H3397" s="12">
        <v>1</v>
      </c>
      <c r="I3397" s="2" t="s">
        <v>14</v>
      </c>
      <c r="J3397" s="2" t="s">
        <v>44</v>
      </c>
      <c r="K3397" s="1" t="s">
        <v>16785</v>
      </c>
      <c r="L3397" s="1" t="s">
        <v>17152</v>
      </c>
      <c r="M3397" s="1" t="s">
        <v>16270</v>
      </c>
      <c r="N3397" s="1" t="s">
        <v>18</v>
      </c>
      <c r="AC3397" s="10" t="s">
        <v>15737</v>
      </c>
      <c r="AD3397" s="2" t="s">
        <v>19</v>
      </c>
      <c r="AE3397" s="2" t="s">
        <v>25</v>
      </c>
      <c r="AF3397" s="2" t="s">
        <v>6840</v>
      </c>
      <c r="AG3397" s="2" t="s">
        <v>9</v>
      </c>
      <c r="AI3397" s="1" t="str">
        <f t="shared" si="108"/>
        <v>27(1)</v>
      </c>
      <c r="AJ3397" s="1" t="str">
        <f t="shared" si="109"/>
        <v>027(001)-004～008</v>
      </c>
    </row>
    <row r="3398" spans="1:36" x14ac:dyDescent="0.55000000000000004">
      <c r="A3398" s="1">
        <v>3969</v>
      </c>
      <c r="B3398" s="1" t="s">
        <v>6841</v>
      </c>
      <c r="C3398" t="s">
        <v>11759</v>
      </c>
      <c r="D3398" s="1" t="s">
        <v>20824</v>
      </c>
      <c r="E3398" s="2" t="s">
        <v>6836</v>
      </c>
      <c r="F3398" s="16" t="s">
        <v>7809</v>
      </c>
      <c r="G3398" s="12">
        <v>27</v>
      </c>
      <c r="H3398" s="12">
        <v>1</v>
      </c>
      <c r="I3398" s="2" t="s">
        <v>44</v>
      </c>
      <c r="J3398" s="2" t="s">
        <v>65</v>
      </c>
      <c r="K3398" s="1" t="s">
        <v>16785</v>
      </c>
      <c r="L3398" s="1" t="s">
        <v>17389</v>
      </c>
      <c r="M3398" s="1" t="s">
        <v>16224</v>
      </c>
      <c r="AC3398" s="10" t="s">
        <v>15841</v>
      </c>
      <c r="AD3398" s="2" t="s">
        <v>19</v>
      </c>
      <c r="AE3398" s="2" t="s">
        <v>3894</v>
      </c>
      <c r="AF3398" s="2" t="s">
        <v>6842</v>
      </c>
      <c r="AG3398" s="2" t="s">
        <v>9</v>
      </c>
      <c r="AI3398" s="1" t="str">
        <f t="shared" si="108"/>
        <v>27(1)</v>
      </c>
      <c r="AJ3398" s="1" t="str">
        <f t="shared" si="109"/>
        <v>027(001)-008～010</v>
      </c>
    </row>
    <row r="3399" spans="1:36" x14ac:dyDescent="0.55000000000000004">
      <c r="A3399" s="1">
        <v>3970</v>
      </c>
      <c r="B3399" s="1" t="s">
        <v>6843</v>
      </c>
      <c r="C3399" t="s">
        <v>11759</v>
      </c>
      <c r="D3399" s="1" t="s">
        <v>20824</v>
      </c>
      <c r="E3399" s="2" t="s">
        <v>6836</v>
      </c>
      <c r="F3399" s="16" t="s">
        <v>7809</v>
      </c>
      <c r="G3399" s="12">
        <v>27</v>
      </c>
      <c r="H3399" s="12">
        <v>1</v>
      </c>
      <c r="I3399" s="2" t="s">
        <v>65</v>
      </c>
      <c r="J3399" s="2" t="s">
        <v>69</v>
      </c>
      <c r="K3399" s="1" t="s">
        <v>16785</v>
      </c>
      <c r="L3399" s="1" t="s">
        <v>16785</v>
      </c>
      <c r="M3399" s="1" t="s">
        <v>16226</v>
      </c>
      <c r="AC3399" s="10" t="e">
        <v>#N/A</v>
      </c>
      <c r="AD3399" s="2" t="s">
        <v>19</v>
      </c>
      <c r="AE3399" s="2" t="s">
        <v>3894</v>
      </c>
      <c r="AF3399" s="2" t="s">
        <v>6844</v>
      </c>
      <c r="AG3399" s="2" t="s">
        <v>9</v>
      </c>
      <c r="AI3399" s="1" t="str">
        <f t="shared" si="108"/>
        <v>27(1)</v>
      </c>
      <c r="AJ3399" s="1" t="str">
        <f t="shared" si="109"/>
        <v>027(001)-010～011</v>
      </c>
    </row>
    <row r="3400" spans="1:36" x14ac:dyDescent="0.55000000000000004">
      <c r="A3400" s="1">
        <v>3971</v>
      </c>
      <c r="B3400" s="1" t="s">
        <v>6845</v>
      </c>
      <c r="C3400" t="s">
        <v>11759</v>
      </c>
      <c r="D3400" s="1" t="s">
        <v>20824</v>
      </c>
      <c r="E3400" s="2" t="s">
        <v>6836</v>
      </c>
      <c r="F3400" s="16" t="s">
        <v>7809</v>
      </c>
      <c r="G3400" s="12">
        <v>27</v>
      </c>
      <c r="H3400" s="12">
        <v>1</v>
      </c>
      <c r="I3400" s="2" t="s">
        <v>69</v>
      </c>
      <c r="J3400" s="2" t="s">
        <v>73</v>
      </c>
      <c r="K3400" s="1" t="s">
        <v>16785</v>
      </c>
      <c r="L3400" s="1" t="s">
        <v>16785</v>
      </c>
      <c r="M3400" s="1" t="s">
        <v>16356</v>
      </c>
      <c r="AC3400" s="10" t="e">
        <v>#N/A</v>
      </c>
      <c r="AD3400" s="2" t="s">
        <v>19</v>
      </c>
      <c r="AE3400" s="2" t="s">
        <v>3894</v>
      </c>
      <c r="AF3400" s="2" t="s">
        <v>6846</v>
      </c>
      <c r="AG3400" s="2" t="s">
        <v>9</v>
      </c>
      <c r="AI3400" s="1" t="str">
        <f t="shared" si="108"/>
        <v>27(1)</v>
      </c>
      <c r="AJ3400" s="1" t="str">
        <f t="shared" si="109"/>
        <v>027(001)-011～012</v>
      </c>
    </row>
    <row r="3401" spans="1:36" x14ac:dyDescent="0.55000000000000004">
      <c r="A3401" s="1">
        <v>3972</v>
      </c>
      <c r="B3401" s="1" t="s">
        <v>6847</v>
      </c>
      <c r="C3401" t="s">
        <v>11759</v>
      </c>
      <c r="D3401" s="1" t="s">
        <v>20824</v>
      </c>
      <c r="E3401" s="2" t="s">
        <v>6836</v>
      </c>
      <c r="F3401" s="16" t="s">
        <v>7809</v>
      </c>
      <c r="G3401" s="12">
        <v>27</v>
      </c>
      <c r="H3401" s="12">
        <v>1</v>
      </c>
      <c r="I3401" s="2" t="s">
        <v>73</v>
      </c>
      <c r="J3401" s="2" t="s">
        <v>74</v>
      </c>
      <c r="K3401" s="1" t="s">
        <v>16785</v>
      </c>
      <c r="L3401" s="1" t="s">
        <v>16785</v>
      </c>
      <c r="M3401" s="1" t="s">
        <v>16456</v>
      </c>
      <c r="AC3401" s="10" t="e">
        <v>#N/A</v>
      </c>
      <c r="AD3401" s="2" t="s">
        <v>19</v>
      </c>
      <c r="AE3401" s="2" t="s">
        <v>3894</v>
      </c>
      <c r="AF3401" s="2" t="s">
        <v>6848</v>
      </c>
      <c r="AG3401" s="2" t="s">
        <v>9</v>
      </c>
      <c r="AI3401" s="1" t="str">
        <f t="shared" si="108"/>
        <v>27(1)</v>
      </c>
      <c r="AJ3401" s="1" t="str">
        <f t="shared" si="109"/>
        <v>027(001)-012～013</v>
      </c>
    </row>
    <row r="3402" spans="1:36" x14ac:dyDescent="0.55000000000000004">
      <c r="A3402" s="1">
        <v>3973</v>
      </c>
      <c r="B3402" s="1" t="s">
        <v>6849</v>
      </c>
      <c r="C3402" t="s">
        <v>11759</v>
      </c>
      <c r="D3402" s="1" t="s">
        <v>20824</v>
      </c>
      <c r="E3402" s="2" t="s">
        <v>6836</v>
      </c>
      <c r="F3402" s="16" t="s">
        <v>7809</v>
      </c>
      <c r="G3402" s="12">
        <v>27</v>
      </c>
      <c r="H3402" s="12">
        <v>1</v>
      </c>
      <c r="I3402" s="2" t="s">
        <v>74</v>
      </c>
      <c r="J3402" s="2" t="s">
        <v>78</v>
      </c>
      <c r="K3402" s="1" t="s">
        <v>16785</v>
      </c>
      <c r="L3402" s="1" t="s">
        <v>16785</v>
      </c>
      <c r="M3402" s="1" t="s">
        <v>4530</v>
      </c>
      <c r="AC3402" s="10" t="e">
        <v>#N/A</v>
      </c>
      <c r="AD3402" s="2" t="s">
        <v>19</v>
      </c>
      <c r="AE3402" s="2" t="s">
        <v>3889</v>
      </c>
      <c r="AF3402" s="2" t="s">
        <v>6850</v>
      </c>
      <c r="AG3402" s="2" t="s">
        <v>9</v>
      </c>
      <c r="AI3402" s="1" t="str">
        <f t="shared" si="108"/>
        <v>27(1)</v>
      </c>
      <c r="AJ3402" s="1" t="str">
        <f t="shared" si="109"/>
        <v>027(001)-013～014</v>
      </c>
    </row>
    <row r="3403" spans="1:36" x14ac:dyDescent="0.55000000000000004">
      <c r="A3403" s="1">
        <v>3974</v>
      </c>
      <c r="B3403" s="1" t="s">
        <v>9407</v>
      </c>
      <c r="C3403" t="s">
        <v>11759</v>
      </c>
      <c r="D3403" s="1" t="s">
        <v>20824</v>
      </c>
      <c r="E3403" s="2" t="s">
        <v>6836</v>
      </c>
      <c r="F3403" s="16" t="s">
        <v>7809</v>
      </c>
      <c r="G3403" s="12">
        <v>27</v>
      </c>
      <c r="H3403" s="12">
        <v>1</v>
      </c>
      <c r="I3403" s="2" t="s">
        <v>78</v>
      </c>
      <c r="J3403" s="2" t="s">
        <v>82</v>
      </c>
      <c r="K3403" s="1" t="s">
        <v>16785</v>
      </c>
      <c r="L3403" s="1" t="s">
        <v>16785</v>
      </c>
      <c r="M3403" s="1" t="s">
        <v>16785</v>
      </c>
      <c r="AC3403" s="10" t="e">
        <v>#N/A</v>
      </c>
      <c r="AD3403" s="1" t="s">
        <v>19</v>
      </c>
      <c r="AE3403" s="1" t="s">
        <v>28</v>
      </c>
      <c r="AF3403" s="2" t="s">
        <v>6851</v>
      </c>
      <c r="AG3403" s="2" t="s">
        <v>9</v>
      </c>
      <c r="AI3403" s="1" t="str">
        <f t="shared" si="108"/>
        <v>27(1)</v>
      </c>
      <c r="AJ3403" s="1" t="str">
        <f t="shared" si="109"/>
        <v>027(001)-014～016</v>
      </c>
    </row>
    <row r="3404" spans="1:36" x14ac:dyDescent="0.55000000000000004">
      <c r="A3404" s="1">
        <v>3975</v>
      </c>
      <c r="B3404" s="1" t="s">
        <v>6852</v>
      </c>
      <c r="C3404" t="s">
        <v>11761</v>
      </c>
      <c r="D3404" s="1" t="s">
        <v>20824</v>
      </c>
      <c r="E3404" s="2" t="s">
        <v>6854</v>
      </c>
      <c r="F3404" s="16" t="s">
        <v>15458</v>
      </c>
      <c r="G3404" s="12">
        <v>27</v>
      </c>
      <c r="H3404" s="12">
        <v>2</v>
      </c>
      <c r="I3404" s="2" t="s">
        <v>753</v>
      </c>
      <c r="J3404" s="2" t="s">
        <v>753</v>
      </c>
      <c r="K3404" s="1" t="s">
        <v>16785</v>
      </c>
      <c r="L3404" s="1" t="s">
        <v>16785</v>
      </c>
      <c r="M3404" s="1" t="s">
        <v>16400</v>
      </c>
      <c r="AC3404" s="10" t="e">
        <v>#N/A</v>
      </c>
      <c r="AD3404" s="2" t="s">
        <v>19</v>
      </c>
      <c r="AE3404" s="2" t="s">
        <v>20</v>
      </c>
      <c r="AF3404" s="2" t="s">
        <v>6853</v>
      </c>
      <c r="AG3404" s="2" t="s">
        <v>9</v>
      </c>
      <c r="AI3404" s="1" t="str">
        <f t="shared" si="108"/>
        <v>27(2)</v>
      </c>
      <c r="AJ3404" s="1" t="str">
        <f t="shared" si="109"/>
        <v>027(002)-017～017</v>
      </c>
    </row>
    <row r="3405" spans="1:36" x14ac:dyDescent="0.55000000000000004">
      <c r="A3405" s="1">
        <v>3976</v>
      </c>
      <c r="B3405" s="1" t="s">
        <v>6855</v>
      </c>
      <c r="C3405" t="s">
        <v>11761</v>
      </c>
      <c r="D3405" s="1" t="s">
        <v>20824</v>
      </c>
      <c r="E3405" s="2" t="s">
        <v>6854</v>
      </c>
      <c r="F3405" s="16" t="s">
        <v>15458</v>
      </c>
      <c r="G3405" s="12">
        <v>27</v>
      </c>
      <c r="H3405" s="12">
        <v>2</v>
      </c>
      <c r="I3405" s="2" t="s">
        <v>88</v>
      </c>
      <c r="J3405" s="1">
        <v>22</v>
      </c>
      <c r="K3405" s="1" t="s">
        <v>16785</v>
      </c>
      <c r="L3405" s="1" t="s">
        <v>17200</v>
      </c>
      <c r="M3405" s="1" t="s">
        <v>4711</v>
      </c>
      <c r="AC3405" s="10" t="s">
        <v>15842</v>
      </c>
      <c r="AD3405" s="2" t="s">
        <v>19</v>
      </c>
      <c r="AE3405" s="2" t="s">
        <v>25</v>
      </c>
      <c r="AF3405" s="2" t="s">
        <v>6856</v>
      </c>
      <c r="AG3405" s="2" t="s">
        <v>9</v>
      </c>
      <c r="AI3405" s="1" t="str">
        <f t="shared" si="108"/>
        <v>27(2)</v>
      </c>
      <c r="AJ3405" s="1" t="str">
        <f t="shared" si="109"/>
        <v>027(002)-018～022</v>
      </c>
    </row>
    <row r="3406" spans="1:36" x14ac:dyDescent="0.55000000000000004">
      <c r="A3406" s="1">
        <v>3977</v>
      </c>
      <c r="B3406" s="1" t="s">
        <v>6857</v>
      </c>
      <c r="C3406" t="s">
        <v>11761</v>
      </c>
      <c r="D3406" s="1" t="s">
        <v>20824</v>
      </c>
      <c r="E3406" s="2" t="s">
        <v>6854</v>
      </c>
      <c r="F3406" s="16" t="s">
        <v>15458</v>
      </c>
      <c r="G3406" s="12">
        <v>27</v>
      </c>
      <c r="H3406" s="12">
        <v>2</v>
      </c>
      <c r="I3406" s="2" t="s">
        <v>104</v>
      </c>
      <c r="J3406" s="1">
        <v>24</v>
      </c>
      <c r="K3406" s="1" t="s">
        <v>16785</v>
      </c>
      <c r="L3406" s="1" t="s">
        <v>17171</v>
      </c>
      <c r="M3406" s="1" t="s">
        <v>16457</v>
      </c>
      <c r="AC3406" s="10" t="s">
        <v>15843</v>
      </c>
      <c r="AD3406" s="2" t="s">
        <v>19</v>
      </c>
      <c r="AE3406" s="2" t="s">
        <v>25</v>
      </c>
      <c r="AF3406" s="2" t="s">
        <v>6858</v>
      </c>
      <c r="AG3406" s="2" t="s">
        <v>9</v>
      </c>
      <c r="AI3406" s="1" t="str">
        <f t="shared" si="108"/>
        <v>27(2)</v>
      </c>
      <c r="AJ3406" s="1" t="str">
        <f t="shared" si="109"/>
        <v>027(002)-022～024</v>
      </c>
    </row>
    <row r="3407" spans="1:36" x14ac:dyDescent="0.55000000000000004">
      <c r="A3407" s="1">
        <v>3978</v>
      </c>
      <c r="B3407" s="1" t="s">
        <v>6859</v>
      </c>
      <c r="C3407" t="s">
        <v>11761</v>
      </c>
      <c r="D3407" s="1" t="s">
        <v>20824</v>
      </c>
      <c r="E3407" s="2" t="s">
        <v>6854</v>
      </c>
      <c r="F3407" s="16" t="s">
        <v>15458</v>
      </c>
      <c r="G3407" s="12">
        <v>27</v>
      </c>
      <c r="H3407" s="12">
        <v>2</v>
      </c>
      <c r="I3407" s="2" t="s">
        <v>1104</v>
      </c>
      <c r="J3407" s="1">
        <v>26</v>
      </c>
      <c r="K3407" s="1" t="s">
        <v>16785</v>
      </c>
      <c r="L3407" s="1" t="s">
        <v>17298</v>
      </c>
      <c r="M3407" s="1" t="s">
        <v>16345</v>
      </c>
      <c r="AC3407" s="10" t="s">
        <v>15775</v>
      </c>
      <c r="AD3407" s="2" t="s">
        <v>19</v>
      </c>
      <c r="AE3407" s="2" t="s">
        <v>25</v>
      </c>
      <c r="AF3407" s="2" t="s">
        <v>6860</v>
      </c>
      <c r="AG3407" s="2" t="s">
        <v>9</v>
      </c>
      <c r="AI3407" s="1" t="str">
        <f t="shared" si="108"/>
        <v>27(2)</v>
      </c>
      <c r="AJ3407" s="1" t="str">
        <f t="shared" si="109"/>
        <v>027(002)-024～026</v>
      </c>
    </row>
    <row r="3408" spans="1:36" x14ac:dyDescent="0.55000000000000004">
      <c r="A3408" s="1">
        <v>3979</v>
      </c>
      <c r="B3408" s="1" t="s">
        <v>6861</v>
      </c>
      <c r="C3408" t="s">
        <v>11761</v>
      </c>
      <c r="D3408" s="1" t="s">
        <v>20824</v>
      </c>
      <c r="E3408" s="2" t="s">
        <v>6854</v>
      </c>
      <c r="F3408" s="16" t="s">
        <v>15458</v>
      </c>
      <c r="G3408" s="12">
        <v>27</v>
      </c>
      <c r="H3408" s="12">
        <v>2</v>
      </c>
      <c r="I3408" s="2" t="s">
        <v>113</v>
      </c>
      <c r="J3408" s="1">
        <v>28</v>
      </c>
      <c r="K3408" s="1" t="s">
        <v>16785</v>
      </c>
      <c r="L3408" s="1" t="s">
        <v>17180</v>
      </c>
      <c r="M3408" s="1" t="s">
        <v>3639</v>
      </c>
      <c r="AC3408" s="10" t="s">
        <v>15844</v>
      </c>
      <c r="AD3408" s="2" t="s">
        <v>19</v>
      </c>
      <c r="AE3408" s="2" t="s">
        <v>25</v>
      </c>
      <c r="AF3408" s="2" t="s">
        <v>6862</v>
      </c>
      <c r="AG3408" s="2" t="s">
        <v>9</v>
      </c>
      <c r="AI3408" s="1" t="str">
        <f t="shared" si="108"/>
        <v>27(2)</v>
      </c>
      <c r="AJ3408" s="1" t="str">
        <f t="shared" si="109"/>
        <v>027(002)-026～028</v>
      </c>
    </row>
    <row r="3409" spans="1:36" x14ac:dyDescent="0.55000000000000004">
      <c r="A3409" s="1">
        <v>3980</v>
      </c>
      <c r="B3409" s="1" t="s">
        <v>6863</v>
      </c>
      <c r="C3409" t="s">
        <v>11761</v>
      </c>
      <c r="D3409" s="1" t="s">
        <v>20824</v>
      </c>
      <c r="E3409" s="2" t="s">
        <v>6854</v>
      </c>
      <c r="F3409" s="16" t="s">
        <v>15458</v>
      </c>
      <c r="G3409" s="12">
        <v>27</v>
      </c>
      <c r="H3409" s="12">
        <v>2</v>
      </c>
      <c r="I3409" s="2" t="s">
        <v>118</v>
      </c>
      <c r="J3409" s="1">
        <v>29</v>
      </c>
      <c r="K3409" s="1" t="s">
        <v>16785</v>
      </c>
      <c r="L3409" s="1" t="s">
        <v>16785</v>
      </c>
      <c r="M3409" s="1" t="s">
        <v>16458</v>
      </c>
      <c r="AC3409" s="10" t="e">
        <v>#N/A</v>
      </c>
      <c r="AD3409" s="2" t="s">
        <v>19</v>
      </c>
      <c r="AE3409" s="2" t="s">
        <v>25</v>
      </c>
      <c r="AF3409" s="2" t="s">
        <v>6864</v>
      </c>
      <c r="AG3409" s="2" t="s">
        <v>9</v>
      </c>
      <c r="AI3409" s="1" t="str">
        <f t="shared" si="108"/>
        <v>27(2)</v>
      </c>
      <c r="AJ3409" s="1" t="str">
        <f t="shared" si="109"/>
        <v>027(002)-028～029</v>
      </c>
    </row>
    <row r="3410" spans="1:36" x14ac:dyDescent="0.55000000000000004">
      <c r="A3410" s="1">
        <v>3981</v>
      </c>
      <c r="B3410" s="1" t="s">
        <v>6865</v>
      </c>
      <c r="C3410" t="s">
        <v>11761</v>
      </c>
      <c r="D3410" s="1" t="s">
        <v>20824</v>
      </c>
      <c r="E3410" s="2" t="s">
        <v>6854</v>
      </c>
      <c r="F3410" s="16" t="s">
        <v>15458</v>
      </c>
      <c r="G3410" s="12">
        <v>27</v>
      </c>
      <c r="H3410" s="12">
        <v>2</v>
      </c>
      <c r="I3410" s="2" t="s">
        <v>122</v>
      </c>
      <c r="J3410" s="2" t="s">
        <v>577</v>
      </c>
      <c r="K3410" s="1" t="s">
        <v>16785</v>
      </c>
      <c r="L3410" s="1" t="s">
        <v>16785</v>
      </c>
      <c r="M3410" s="1" t="s">
        <v>18</v>
      </c>
      <c r="AC3410" s="10" t="e">
        <v>#N/A</v>
      </c>
      <c r="AD3410" s="2" t="s">
        <v>19</v>
      </c>
      <c r="AE3410" s="2" t="s">
        <v>3894</v>
      </c>
      <c r="AF3410" s="2" t="s">
        <v>6866</v>
      </c>
      <c r="AG3410" s="2" t="s">
        <v>9</v>
      </c>
      <c r="AI3410" s="1" t="str">
        <f t="shared" si="108"/>
        <v>27(2)</v>
      </c>
      <c r="AJ3410" s="1" t="str">
        <f t="shared" si="109"/>
        <v>027(002)-030～031</v>
      </c>
    </row>
    <row r="3411" spans="1:36" x14ac:dyDescent="0.55000000000000004">
      <c r="A3411" s="1">
        <v>3982</v>
      </c>
      <c r="B3411" s="1" t="s">
        <v>6867</v>
      </c>
      <c r="C3411" t="s">
        <v>11761</v>
      </c>
      <c r="D3411" s="1" t="s">
        <v>20824</v>
      </c>
      <c r="E3411" s="2" t="s">
        <v>6854</v>
      </c>
      <c r="F3411" s="16" t="s">
        <v>15458</v>
      </c>
      <c r="G3411" s="12">
        <v>27</v>
      </c>
      <c r="H3411" s="12">
        <v>2</v>
      </c>
      <c r="I3411" s="2" t="s">
        <v>577</v>
      </c>
      <c r="J3411" s="2" t="s">
        <v>123</v>
      </c>
      <c r="K3411" s="1" t="s">
        <v>16785</v>
      </c>
      <c r="L3411" s="1" t="s">
        <v>16785</v>
      </c>
      <c r="M3411" s="1" t="s">
        <v>4530</v>
      </c>
      <c r="AC3411" s="10" t="e">
        <v>#N/A</v>
      </c>
      <c r="AD3411" s="2" t="s">
        <v>19</v>
      </c>
      <c r="AE3411" s="2" t="s">
        <v>3889</v>
      </c>
      <c r="AF3411" s="2" t="s">
        <v>6868</v>
      </c>
      <c r="AG3411" s="2" t="s">
        <v>9</v>
      </c>
      <c r="AI3411" s="1" t="str">
        <f t="shared" si="108"/>
        <v>27(2)</v>
      </c>
      <c r="AJ3411" s="1" t="str">
        <f t="shared" si="109"/>
        <v>027(002)-031～032</v>
      </c>
    </row>
    <row r="3412" spans="1:36" x14ac:dyDescent="0.55000000000000004">
      <c r="A3412" s="1">
        <v>3983</v>
      </c>
      <c r="B3412" s="1" t="s">
        <v>9407</v>
      </c>
      <c r="C3412" t="s">
        <v>11761</v>
      </c>
      <c r="D3412" s="1" t="s">
        <v>20824</v>
      </c>
      <c r="E3412" s="2" t="s">
        <v>6854</v>
      </c>
      <c r="F3412" s="16" t="s">
        <v>15458</v>
      </c>
      <c r="G3412" s="12">
        <v>27</v>
      </c>
      <c r="H3412" s="12">
        <v>2</v>
      </c>
      <c r="I3412" s="2" t="s">
        <v>123</v>
      </c>
      <c r="J3412" s="2" t="s">
        <v>131</v>
      </c>
      <c r="K3412" s="1" t="s">
        <v>16785</v>
      </c>
      <c r="L3412" s="1" t="s">
        <v>16785</v>
      </c>
      <c r="M3412" s="1" t="s">
        <v>16785</v>
      </c>
      <c r="AC3412" s="10" t="e">
        <v>#N/A</v>
      </c>
      <c r="AD3412" s="1" t="s">
        <v>19</v>
      </c>
      <c r="AE3412" s="1" t="s">
        <v>28</v>
      </c>
      <c r="AF3412" s="2" t="s">
        <v>6869</v>
      </c>
      <c r="AG3412" s="2" t="s">
        <v>9</v>
      </c>
      <c r="AI3412" s="1" t="str">
        <f t="shared" si="108"/>
        <v>27(2)</v>
      </c>
      <c r="AJ3412" s="1" t="str">
        <f t="shared" si="109"/>
        <v>027(002)-032～036</v>
      </c>
    </row>
    <row r="3413" spans="1:36" x14ac:dyDescent="0.55000000000000004">
      <c r="A3413" s="1">
        <v>3984</v>
      </c>
      <c r="B3413" s="1" t="s">
        <v>6870</v>
      </c>
      <c r="C3413" t="s">
        <v>11763</v>
      </c>
      <c r="D3413" s="1" t="s">
        <v>20824</v>
      </c>
      <c r="E3413" s="2" t="s">
        <v>6872</v>
      </c>
      <c r="F3413" s="16" t="s">
        <v>15459</v>
      </c>
      <c r="G3413" s="12">
        <v>27</v>
      </c>
      <c r="H3413" s="12">
        <v>3</v>
      </c>
      <c r="I3413" s="2" t="s">
        <v>136</v>
      </c>
      <c r="J3413" s="2" t="s">
        <v>136</v>
      </c>
      <c r="K3413" s="1" t="s">
        <v>16785</v>
      </c>
      <c r="L3413" s="1" t="s">
        <v>16785</v>
      </c>
      <c r="M3413" s="1" t="s">
        <v>3388</v>
      </c>
      <c r="AC3413" s="10" t="e">
        <v>#N/A</v>
      </c>
      <c r="AD3413" s="2" t="s">
        <v>19</v>
      </c>
      <c r="AE3413" s="2" t="s">
        <v>20</v>
      </c>
      <c r="AF3413" s="2" t="s">
        <v>6871</v>
      </c>
      <c r="AG3413" s="2" t="s">
        <v>9</v>
      </c>
      <c r="AI3413" s="1" t="str">
        <f t="shared" si="108"/>
        <v>27(3)</v>
      </c>
      <c r="AJ3413" s="1" t="str">
        <f t="shared" si="109"/>
        <v>027(003)-037～037</v>
      </c>
    </row>
    <row r="3414" spans="1:36" x14ac:dyDescent="0.55000000000000004">
      <c r="A3414" s="1">
        <v>3985</v>
      </c>
      <c r="B3414" s="1" t="s">
        <v>6873</v>
      </c>
      <c r="C3414" t="s">
        <v>11763</v>
      </c>
      <c r="D3414" s="1" t="s">
        <v>20824</v>
      </c>
      <c r="E3414" s="2" t="s">
        <v>6872</v>
      </c>
      <c r="F3414" s="16" t="s">
        <v>15459</v>
      </c>
      <c r="G3414" s="12">
        <v>27</v>
      </c>
      <c r="H3414" s="12">
        <v>3</v>
      </c>
      <c r="I3414" s="2" t="s">
        <v>140</v>
      </c>
      <c r="J3414" s="1">
        <v>40</v>
      </c>
      <c r="K3414" s="1" t="s">
        <v>16785</v>
      </c>
      <c r="L3414" s="1" t="s">
        <v>17110</v>
      </c>
      <c r="M3414" s="1" t="s">
        <v>16288</v>
      </c>
      <c r="AC3414" s="10" t="s">
        <v>15808</v>
      </c>
      <c r="AD3414" s="2" t="s">
        <v>19</v>
      </c>
      <c r="AE3414" s="2" t="s">
        <v>25</v>
      </c>
      <c r="AF3414" s="2" t="s">
        <v>6874</v>
      </c>
      <c r="AG3414" s="2" t="s">
        <v>9</v>
      </c>
      <c r="AI3414" s="1" t="str">
        <f t="shared" si="108"/>
        <v>27(3)</v>
      </c>
      <c r="AJ3414" s="1" t="str">
        <f t="shared" si="109"/>
        <v>027(003)-038～040</v>
      </c>
    </row>
    <row r="3415" spans="1:36" x14ac:dyDescent="0.55000000000000004">
      <c r="A3415" s="1">
        <v>3986</v>
      </c>
      <c r="B3415" s="1" t="s">
        <v>6875</v>
      </c>
      <c r="C3415" t="s">
        <v>11763</v>
      </c>
      <c r="D3415" s="1" t="s">
        <v>20824</v>
      </c>
      <c r="E3415" s="2" t="s">
        <v>6872</v>
      </c>
      <c r="F3415" s="16" t="s">
        <v>15459</v>
      </c>
      <c r="G3415" s="12">
        <v>27</v>
      </c>
      <c r="H3415" s="12">
        <v>3</v>
      </c>
      <c r="I3415" s="2" t="s">
        <v>132</v>
      </c>
      <c r="J3415" s="1">
        <v>42</v>
      </c>
      <c r="K3415" s="1" t="s">
        <v>16785</v>
      </c>
      <c r="L3415" s="1" t="s">
        <v>16880</v>
      </c>
      <c r="M3415" s="1" t="s">
        <v>16459</v>
      </c>
      <c r="AC3415" s="10" t="s">
        <v>15845</v>
      </c>
      <c r="AD3415" s="2" t="s">
        <v>19</v>
      </c>
      <c r="AE3415" s="2" t="s">
        <v>25</v>
      </c>
      <c r="AF3415" s="2" t="s">
        <v>6876</v>
      </c>
      <c r="AG3415" s="2" t="s">
        <v>9</v>
      </c>
      <c r="AI3415" s="1" t="str">
        <f t="shared" si="108"/>
        <v>27(3)</v>
      </c>
      <c r="AJ3415" s="1" t="str">
        <f t="shared" si="109"/>
        <v>027(003)-040～042</v>
      </c>
    </row>
    <row r="3416" spans="1:36" x14ac:dyDescent="0.55000000000000004">
      <c r="A3416" s="1">
        <v>3987</v>
      </c>
      <c r="B3416" s="1" t="s">
        <v>6877</v>
      </c>
      <c r="C3416" t="s">
        <v>11763</v>
      </c>
      <c r="D3416" s="1" t="s">
        <v>20824</v>
      </c>
      <c r="E3416" s="2" t="s">
        <v>6872</v>
      </c>
      <c r="F3416" s="16" t="s">
        <v>15459</v>
      </c>
      <c r="G3416" s="12">
        <v>27</v>
      </c>
      <c r="H3416" s="12">
        <v>3</v>
      </c>
      <c r="I3416" s="2" t="s">
        <v>145</v>
      </c>
      <c r="J3416" s="1">
        <v>45</v>
      </c>
      <c r="K3416" s="1" t="s">
        <v>16785</v>
      </c>
      <c r="L3416" s="1" t="s">
        <v>16842</v>
      </c>
      <c r="M3416" s="1" t="s">
        <v>16460</v>
      </c>
      <c r="AC3416" s="10" t="s">
        <v>15846</v>
      </c>
      <c r="AD3416" s="2" t="s">
        <v>19</v>
      </c>
      <c r="AE3416" s="2" t="s">
        <v>25</v>
      </c>
      <c r="AF3416" s="2" t="s">
        <v>6878</v>
      </c>
      <c r="AG3416" s="2" t="s">
        <v>9</v>
      </c>
      <c r="AI3416" s="1" t="str">
        <f t="shared" si="108"/>
        <v>27(3)</v>
      </c>
      <c r="AJ3416" s="1" t="str">
        <f t="shared" si="109"/>
        <v>027(003)-043～045</v>
      </c>
    </row>
    <row r="3417" spans="1:36" x14ac:dyDescent="0.55000000000000004">
      <c r="A3417" s="1">
        <v>3988</v>
      </c>
      <c r="B3417" s="1" t="s">
        <v>9493</v>
      </c>
      <c r="C3417" t="s">
        <v>11763</v>
      </c>
      <c r="D3417" s="1" t="s">
        <v>20824</v>
      </c>
      <c r="E3417" s="2" t="s">
        <v>6872</v>
      </c>
      <c r="F3417" s="16" t="s">
        <v>15459</v>
      </c>
      <c r="G3417" s="12">
        <v>27</v>
      </c>
      <c r="H3417" s="12">
        <v>3</v>
      </c>
      <c r="I3417" s="2" t="s">
        <v>606</v>
      </c>
      <c r="J3417" s="2" t="s">
        <v>156</v>
      </c>
      <c r="K3417" s="1" t="s">
        <v>16785</v>
      </c>
      <c r="L3417" s="1" t="s">
        <v>17512</v>
      </c>
      <c r="M3417" s="1" t="s">
        <v>16785</v>
      </c>
      <c r="AD3417" s="1" t="s">
        <v>19</v>
      </c>
      <c r="AE3417" s="1" t="s">
        <v>3889</v>
      </c>
      <c r="AF3417" s="2" t="s">
        <v>6879</v>
      </c>
      <c r="AG3417" s="2" t="s">
        <v>9</v>
      </c>
      <c r="AI3417" s="1" t="str">
        <f t="shared" si="108"/>
        <v>27(3)</v>
      </c>
      <c r="AJ3417" s="1" t="str">
        <f t="shared" si="109"/>
        <v>027(003)-045～047</v>
      </c>
    </row>
    <row r="3418" spans="1:36" x14ac:dyDescent="0.55000000000000004">
      <c r="A3418" s="1">
        <v>3989</v>
      </c>
      <c r="B3418" s="1" t="s">
        <v>6880</v>
      </c>
      <c r="C3418" t="s">
        <v>11763</v>
      </c>
      <c r="D3418" s="1" t="s">
        <v>20824</v>
      </c>
      <c r="E3418" s="2" t="s">
        <v>6872</v>
      </c>
      <c r="F3418" s="16" t="s">
        <v>15459</v>
      </c>
      <c r="G3418" s="12">
        <v>27</v>
      </c>
      <c r="H3418" s="12">
        <v>3</v>
      </c>
      <c r="I3418" s="2" t="s">
        <v>156</v>
      </c>
      <c r="J3418" s="2" t="s">
        <v>160</v>
      </c>
      <c r="K3418" s="1" t="s">
        <v>16785</v>
      </c>
      <c r="L3418" s="1" t="s">
        <v>16785</v>
      </c>
      <c r="M3418" s="1" t="s">
        <v>16461</v>
      </c>
      <c r="AC3418" s="10" t="e">
        <v>#N/A</v>
      </c>
      <c r="AD3418" s="2" t="s">
        <v>19</v>
      </c>
      <c r="AE3418" s="2" t="s">
        <v>3894</v>
      </c>
      <c r="AF3418" s="2" t="s">
        <v>6881</v>
      </c>
      <c r="AG3418" s="2" t="s">
        <v>9</v>
      </c>
      <c r="AI3418" s="1" t="str">
        <f t="shared" si="108"/>
        <v>27(3)</v>
      </c>
      <c r="AJ3418" s="1" t="str">
        <f t="shared" si="109"/>
        <v>027(003)-047～048</v>
      </c>
    </row>
    <row r="3419" spans="1:36" x14ac:dyDescent="0.55000000000000004">
      <c r="A3419" s="1">
        <v>3990</v>
      </c>
      <c r="B3419" s="1" t="s">
        <v>6882</v>
      </c>
      <c r="C3419" t="s">
        <v>11763</v>
      </c>
      <c r="D3419" s="1" t="s">
        <v>20824</v>
      </c>
      <c r="E3419" s="2" t="s">
        <v>6872</v>
      </c>
      <c r="F3419" s="16" t="s">
        <v>15459</v>
      </c>
      <c r="G3419" s="12">
        <v>27</v>
      </c>
      <c r="H3419" s="12">
        <v>3</v>
      </c>
      <c r="I3419" s="2" t="s">
        <v>164</v>
      </c>
      <c r="J3419" s="2" t="s">
        <v>148</v>
      </c>
      <c r="K3419" s="1" t="s">
        <v>16785</v>
      </c>
      <c r="L3419" s="1" t="s">
        <v>17368</v>
      </c>
      <c r="M3419" s="1" t="s">
        <v>4530</v>
      </c>
      <c r="AC3419" s="10" t="s">
        <v>15797</v>
      </c>
      <c r="AD3419" s="2" t="s">
        <v>19</v>
      </c>
      <c r="AE3419" s="2" t="s">
        <v>3889</v>
      </c>
      <c r="AF3419" s="2" t="s">
        <v>6883</v>
      </c>
      <c r="AG3419" s="2" t="s">
        <v>9</v>
      </c>
      <c r="AI3419" s="1" t="str">
        <f t="shared" si="108"/>
        <v>27(3)</v>
      </c>
      <c r="AJ3419" s="1" t="str">
        <f t="shared" si="109"/>
        <v>027(003)-049～051</v>
      </c>
    </row>
    <row r="3420" spans="1:36" x14ac:dyDescent="0.55000000000000004">
      <c r="A3420" s="1">
        <v>3991</v>
      </c>
      <c r="B3420" s="1" t="s">
        <v>6887</v>
      </c>
      <c r="C3420" t="s">
        <v>11765</v>
      </c>
      <c r="D3420" s="1" t="s">
        <v>20824</v>
      </c>
      <c r="E3420" s="2" t="s">
        <v>6884</v>
      </c>
      <c r="F3420" s="16" t="s">
        <v>15460</v>
      </c>
      <c r="G3420" s="12">
        <v>27</v>
      </c>
      <c r="H3420" s="12">
        <v>4</v>
      </c>
      <c r="I3420" s="2" t="s">
        <v>170</v>
      </c>
      <c r="J3420" s="2" t="s">
        <v>170</v>
      </c>
      <c r="K3420" s="1" t="s">
        <v>16785</v>
      </c>
      <c r="L3420" s="1" t="s">
        <v>16785</v>
      </c>
      <c r="M3420" s="1" t="s">
        <v>4108</v>
      </c>
      <c r="AC3420" s="10" t="e">
        <v>#N/A</v>
      </c>
      <c r="AD3420" s="2" t="s">
        <v>19</v>
      </c>
      <c r="AE3420" s="2" t="s">
        <v>20</v>
      </c>
      <c r="AF3420" s="2" t="s">
        <v>6888</v>
      </c>
      <c r="AG3420" s="2" t="s">
        <v>9</v>
      </c>
      <c r="AI3420" s="1" t="str">
        <f t="shared" si="108"/>
        <v>27(4)</v>
      </c>
      <c r="AJ3420" s="1" t="str">
        <f t="shared" si="109"/>
        <v>027(004)-053～053</v>
      </c>
    </row>
    <row r="3421" spans="1:36" x14ac:dyDescent="0.55000000000000004">
      <c r="A3421" s="1">
        <v>3992</v>
      </c>
      <c r="B3421" s="1" t="s">
        <v>6889</v>
      </c>
      <c r="C3421" t="s">
        <v>11765</v>
      </c>
      <c r="D3421" s="1" t="s">
        <v>20824</v>
      </c>
      <c r="E3421" s="2" t="s">
        <v>6884</v>
      </c>
      <c r="F3421" s="16" t="s">
        <v>15460</v>
      </c>
      <c r="G3421" s="12">
        <v>27</v>
      </c>
      <c r="H3421" s="12">
        <v>4</v>
      </c>
      <c r="I3421" s="2" t="s">
        <v>629</v>
      </c>
      <c r="J3421" s="1">
        <v>56</v>
      </c>
      <c r="K3421" s="1" t="s">
        <v>16785</v>
      </c>
      <c r="L3421" s="1" t="s">
        <v>17244</v>
      </c>
      <c r="M3421" s="1" t="s">
        <v>16388</v>
      </c>
      <c r="AC3421" s="10" t="s">
        <v>15847</v>
      </c>
      <c r="AD3421" s="2" t="s">
        <v>19</v>
      </c>
      <c r="AE3421" s="2" t="s">
        <v>25</v>
      </c>
      <c r="AF3421" s="2" t="s">
        <v>6890</v>
      </c>
      <c r="AG3421" s="2" t="s">
        <v>9</v>
      </c>
      <c r="AI3421" s="1" t="str">
        <f t="shared" si="108"/>
        <v>27(4)</v>
      </c>
      <c r="AJ3421" s="1" t="str">
        <f t="shared" si="109"/>
        <v>027(004)-054～056</v>
      </c>
    </row>
    <row r="3422" spans="1:36" x14ac:dyDescent="0.55000000000000004">
      <c r="A3422" s="1">
        <v>3993</v>
      </c>
      <c r="B3422" s="1" t="s">
        <v>6891</v>
      </c>
      <c r="C3422" t="s">
        <v>11765</v>
      </c>
      <c r="D3422" s="1" t="s">
        <v>20824</v>
      </c>
      <c r="E3422" s="2" t="s">
        <v>6884</v>
      </c>
      <c r="F3422" s="16" t="s">
        <v>15460</v>
      </c>
      <c r="G3422" s="12">
        <v>27</v>
      </c>
      <c r="H3422" s="12">
        <v>4</v>
      </c>
      <c r="I3422" s="2" t="s">
        <v>633</v>
      </c>
      <c r="J3422" s="1">
        <v>57</v>
      </c>
      <c r="K3422" s="1" t="s">
        <v>16785</v>
      </c>
      <c r="L3422" s="1" t="s">
        <v>16785</v>
      </c>
      <c r="M3422" s="1" t="s">
        <v>16462</v>
      </c>
      <c r="AC3422" s="10" t="e">
        <v>#N/A</v>
      </c>
      <c r="AD3422" s="2" t="s">
        <v>19</v>
      </c>
      <c r="AE3422" s="2" t="s">
        <v>25</v>
      </c>
      <c r="AF3422" s="2" t="s">
        <v>6892</v>
      </c>
      <c r="AG3422" s="2" t="s">
        <v>9</v>
      </c>
      <c r="AI3422" s="1" t="str">
        <f t="shared" si="108"/>
        <v>27(4)</v>
      </c>
      <c r="AJ3422" s="1" t="str">
        <f t="shared" si="109"/>
        <v>027(004)-056～057</v>
      </c>
    </row>
    <row r="3423" spans="1:36" x14ac:dyDescent="0.55000000000000004">
      <c r="A3423" s="1">
        <v>3994</v>
      </c>
      <c r="B3423" s="1" t="s">
        <v>6893</v>
      </c>
      <c r="C3423" t="s">
        <v>11765</v>
      </c>
      <c r="D3423" s="1" t="s">
        <v>20824</v>
      </c>
      <c r="E3423" s="2" t="s">
        <v>6884</v>
      </c>
      <c r="F3423" s="16" t="s">
        <v>15460</v>
      </c>
      <c r="G3423" s="12">
        <v>27</v>
      </c>
      <c r="H3423" s="12">
        <v>4</v>
      </c>
      <c r="I3423" s="2" t="s">
        <v>179</v>
      </c>
      <c r="J3423" s="1">
        <v>59</v>
      </c>
      <c r="K3423" s="1" t="s">
        <v>16785</v>
      </c>
      <c r="L3423" s="1" t="s">
        <v>17146</v>
      </c>
      <c r="M3423" s="1" t="s">
        <v>16463</v>
      </c>
      <c r="AC3423" s="10" t="s">
        <v>15848</v>
      </c>
      <c r="AD3423" s="2" t="s">
        <v>19</v>
      </c>
      <c r="AE3423" s="2" t="s">
        <v>25</v>
      </c>
      <c r="AF3423" s="2" t="s">
        <v>6894</v>
      </c>
      <c r="AG3423" s="2" t="s">
        <v>9</v>
      </c>
      <c r="AI3423" s="1" t="str">
        <f t="shared" si="108"/>
        <v>27(4)</v>
      </c>
      <c r="AJ3423" s="1" t="str">
        <f t="shared" si="109"/>
        <v>027(004)-057～059</v>
      </c>
    </row>
    <row r="3424" spans="1:36" x14ac:dyDescent="0.55000000000000004">
      <c r="A3424" s="1">
        <v>3997</v>
      </c>
      <c r="B3424" s="1" t="s">
        <v>6895</v>
      </c>
      <c r="C3424" t="s">
        <v>11765</v>
      </c>
      <c r="D3424" s="1" t="s">
        <v>20824</v>
      </c>
      <c r="E3424" s="2" t="s">
        <v>6884</v>
      </c>
      <c r="F3424" s="16" t="s">
        <v>15460</v>
      </c>
      <c r="G3424" s="12">
        <v>27</v>
      </c>
      <c r="H3424" s="12">
        <v>4</v>
      </c>
      <c r="I3424" s="2" t="s">
        <v>184</v>
      </c>
      <c r="J3424" s="1">
        <v>61</v>
      </c>
      <c r="K3424" s="1" t="s">
        <v>16785</v>
      </c>
      <c r="L3424" s="1" t="s">
        <v>17419</v>
      </c>
      <c r="M3424" s="1" t="s">
        <v>19188</v>
      </c>
      <c r="N3424" s="1" t="s">
        <v>19187</v>
      </c>
      <c r="AC3424" s="10" t="s">
        <v>15849</v>
      </c>
      <c r="AD3424" s="2" t="s">
        <v>19</v>
      </c>
      <c r="AE3424" s="2" t="s">
        <v>25</v>
      </c>
      <c r="AF3424" s="2" t="s">
        <v>6896</v>
      </c>
      <c r="AG3424" s="2" t="s">
        <v>9</v>
      </c>
      <c r="AI3424" s="1" t="str">
        <f t="shared" si="108"/>
        <v>27(4)</v>
      </c>
      <c r="AJ3424" s="1" t="str">
        <f t="shared" si="109"/>
        <v>027(004)-059～061</v>
      </c>
    </row>
    <row r="3425" spans="1:36" x14ac:dyDescent="0.55000000000000004">
      <c r="A3425" s="1">
        <v>3998</v>
      </c>
      <c r="B3425" s="1" t="s">
        <v>6897</v>
      </c>
      <c r="C3425" t="s">
        <v>11765</v>
      </c>
      <c r="D3425" s="1" t="s">
        <v>20824</v>
      </c>
      <c r="E3425" s="2" t="s">
        <v>6884</v>
      </c>
      <c r="F3425" s="16" t="s">
        <v>15460</v>
      </c>
      <c r="G3425" s="12">
        <v>27</v>
      </c>
      <c r="H3425" s="12">
        <v>4</v>
      </c>
      <c r="I3425" s="2" t="s">
        <v>198</v>
      </c>
      <c r="J3425" s="1">
        <v>63</v>
      </c>
      <c r="K3425" s="1" t="s">
        <v>16785</v>
      </c>
      <c r="L3425" s="1" t="s">
        <v>16970</v>
      </c>
      <c r="M3425" s="1" t="s">
        <v>19171</v>
      </c>
      <c r="N3425" s="1" t="s">
        <v>19169</v>
      </c>
      <c r="O3425" s="1" t="s">
        <v>19170</v>
      </c>
      <c r="AC3425" s="10" t="s">
        <v>15850</v>
      </c>
      <c r="AD3425" s="2" t="s">
        <v>19</v>
      </c>
      <c r="AE3425" s="2" t="s">
        <v>25</v>
      </c>
      <c r="AF3425" s="2" t="s">
        <v>6898</v>
      </c>
      <c r="AG3425" s="2" t="s">
        <v>9</v>
      </c>
      <c r="AI3425" s="1" t="str">
        <f t="shared" si="108"/>
        <v>27(4)</v>
      </c>
      <c r="AJ3425" s="1" t="str">
        <f t="shared" si="109"/>
        <v>027(004)-061～063</v>
      </c>
    </row>
    <row r="3426" spans="1:36" x14ac:dyDescent="0.55000000000000004">
      <c r="A3426" s="1">
        <v>3999</v>
      </c>
      <c r="B3426" s="1" t="s">
        <v>6885</v>
      </c>
      <c r="C3426" t="s">
        <v>11765</v>
      </c>
      <c r="D3426" s="1" t="s">
        <v>20824</v>
      </c>
      <c r="E3426" s="2" t="s">
        <v>6884</v>
      </c>
      <c r="F3426" s="16" t="s">
        <v>15460</v>
      </c>
      <c r="G3426" s="12">
        <v>27</v>
      </c>
      <c r="H3426" s="12">
        <v>4</v>
      </c>
      <c r="I3426" s="2" t="s">
        <v>1131</v>
      </c>
      <c r="J3426" s="2" t="s">
        <v>1145</v>
      </c>
      <c r="K3426" s="1" t="s">
        <v>16785</v>
      </c>
      <c r="L3426" s="1" t="s">
        <v>17157</v>
      </c>
      <c r="M3426" s="1" t="s">
        <v>15851</v>
      </c>
      <c r="AC3426" s="10" t="s">
        <v>15851</v>
      </c>
      <c r="AD3426" s="2" t="s">
        <v>8</v>
      </c>
      <c r="AE3426" s="2"/>
      <c r="AF3426" s="2" t="s">
        <v>6886</v>
      </c>
      <c r="AG3426" s="2" t="s">
        <v>9</v>
      </c>
      <c r="AI3426" s="1" t="str">
        <f t="shared" si="108"/>
        <v>27(4)</v>
      </c>
      <c r="AJ3426" s="1" t="str">
        <f t="shared" si="109"/>
        <v>027(004)-064～067</v>
      </c>
    </row>
    <row r="3427" spans="1:36" x14ac:dyDescent="0.55000000000000004">
      <c r="A3427" s="1">
        <v>4001</v>
      </c>
      <c r="B3427" s="1" t="s">
        <v>6899</v>
      </c>
      <c r="C3427" t="s">
        <v>11765</v>
      </c>
      <c r="D3427" s="1" t="s">
        <v>20824</v>
      </c>
      <c r="E3427" s="2" t="s">
        <v>6884</v>
      </c>
      <c r="F3427" s="16" t="s">
        <v>15460</v>
      </c>
      <c r="G3427" s="12">
        <v>27</v>
      </c>
      <c r="H3427" s="12">
        <v>4</v>
      </c>
      <c r="I3427" s="2" t="s">
        <v>1145</v>
      </c>
      <c r="J3427" s="2" t="s">
        <v>213</v>
      </c>
      <c r="K3427" s="1" t="s">
        <v>16785</v>
      </c>
      <c r="L3427" s="1" t="s">
        <v>16785</v>
      </c>
      <c r="M3427" s="1" t="s">
        <v>4365</v>
      </c>
      <c r="AC3427" s="10" t="e">
        <v>#N/A</v>
      </c>
      <c r="AD3427" s="2" t="s">
        <v>19</v>
      </c>
      <c r="AE3427" s="2" t="s">
        <v>3894</v>
      </c>
      <c r="AF3427" s="2" t="s">
        <v>6900</v>
      </c>
      <c r="AG3427" s="2" t="s">
        <v>9</v>
      </c>
      <c r="AI3427" s="1" t="str">
        <f t="shared" si="108"/>
        <v>27(4)</v>
      </c>
      <c r="AJ3427" s="1" t="str">
        <f t="shared" si="109"/>
        <v>027(004)-067～068</v>
      </c>
    </row>
    <row r="3428" spans="1:36" x14ac:dyDescent="0.55000000000000004">
      <c r="A3428" s="1">
        <v>4002</v>
      </c>
      <c r="B3428" s="1" t="s">
        <v>6901</v>
      </c>
      <c r="C3428" t="s">
        <v>11765</v>
      </c>
      <c r="D3428" s="1" t="s">
        <v>20824</v>
      </c>
      <c r="E3428" s="2" t="s">
        <v>6884</v>
      </c>
      <c r="F3428" s="16" t="s">
        <v>15460</v>
      </c>
      <c r="G3428" s="12">
        <v>27</v>
      </c>
      <c r="H3428" s="12">
        <v>4</v>
      </c>
      <c r="I3428" s="2" t="s">
        <v>213</v>
      </c>
      <c r="J3428" s="2" t="s">
        <v>1386</v>
      </c>
      <c r="K3428" s="1" t="s">
        <v>16785</v>
      </c>
      <c r="L3428" s="1" t="s">
        <v>16785</v>
      </c>
      <c r="M3428" s="1" t="s">
        <v>16464</v>
      </c>
      <c r="AC3428" s="10" t="e">
        <v>#N/A</v>
      </c>
      <c r="AD3428" s="2" t="s">
        <v>19</v>
      </c>
      <c r="AE3428" s="2" t="s">
        <v>3894</v>
      </c>
      <c r="AF3428" s="2" t="s">
        <v>6902</v>
      </c>
      <c r="AG3428" s="2" t="s">
        <v>9</v>
      </c>
      <c r="AI3428" s="1" t="str">
        <f t="shared" si="108"/>
        <v>27(4)</v>
      </c>
      <c r="AJ3428" s="1" t="str">
        <f t="shared" si="109"/>
        <v>027(004)-068～069</v>
      </c>
    </row>
    <row r="3429" spans="1:36" x14ac:dyDescent="0.55000000000000004">
      <c r="A3429" s="1">
        <v>4003</v>
      </c>
      <c r="B3429" s="1" t="s">
        <v>6903</v>
      </c>
      <c r="C3429" t="s">
        <v>11765</v>
      </c>
      <c r="D3429" s="1" t="s">
        <v>20824</v>
      </c>
      <c r="E3429" s="2" t="s">
        <v>6884</v>
      </c>
      <c r="F3429" s="16" t="s">
        <v>15460</v>
      </c>
      <c r="G3429" s="12">
        <v>27</v>
      </c>
      <c r="H3429" s="12">
        <v>4</v>
      </c>
      <c r="I3429" s="2" t="s">
        <v>219</v>
      </c>
      <c r="J3429" s="2" t="s">
        <v>221</v>
      </c>
      <c r="K3429" s="1" t="s">
        <v>16785</v>
      </c>
      <c r="L3429" s="1" t="s">
        <v>16785</v>
      </c>
      <c r="M3429" s="1" t="s">
        <v>4530</v>
      </c>
      <c r="AC3429" s="10" t="e">
        <v>#N/A</v>
      </c>
      <c r="AD3429" s="2" t="s">
        <v>19</v>
      </c>
      <c r="AE3429" s="2" t="s">
        <v>3889</v>
      </c>
      <c r="AF3429" s="2" t="s">
        <v>6904</v>
      </c>
      <c r="AG3429" s="2" t="s">
        <v>9</v>
      </c>
      <c r="AI3429" s="1" t="str">
        <f t="shared" si="108"/>
        <v>27(4)</v>
      </c>
      <c r="AJ3429" s="1" t="str">
        <f t="shared" si="109"/>
        <v>027(004)-070～071</v>
      </c>
    </row>
    <row r="3430" spans="1:36" x14ac:dyDescent="0.55000000000000004">
      <c r="A3430" s="1">
        <v>4004</v>
      </c>
      <c r="B3430" s="1" t="s">
        <v>9407</v>
      </c>
      <c r="C3430" t="s">
        <v>11765</v>
      </c>
      <c r="D3430" s="1" t="s">
        <v>20824</v>
      </c>
      <c r="E3430" s="2" t="s">
        <v>6884</v>
      </c>
      <c r="F3430" s="16" t="s">
        <v>15460</v>
      </c>
      <c r="G3430" s="12">
        <v>27</v>
      </c>
      <c r="H3430" s="12">
        <v>4</v>
      </c>
      <c r="I3430" s="2" t="s">
        <v>663</v>
      </c>
      <c r="J3430" s="2" t="s">
        <v>668</v>
      </c>
      <c r="K3430" s="1" t="s">
        <v>16785</v>
      </c>
      <c r="L3430" s="1" t="s">
        <v>16785</v>
      </c>
      <c r="M3430" s="1" t="s">
        <v>16785</v>
      </c>
      <c r="AC3430" s="10" t="e">
        <v>#N/A</v>
      </c>
      <c r="AD3430" s="1" t="s">
        <v>19</v>
      </c>
      <c r="AE3430" s="1" t="s">
        <v>28</v>
      </c>
      <c r="AF3430" s="2" t="s">
        <v>6905</v>
      </c>
      <c r="AG3430" s="2" t="s">
        <v>9</v>
      </c>
      <c r="AI3430" s="1" t="str">
        <f t="shared" si="108"/>
        <v>27(4)</v>
      </c>
      <c r="AJ3430" s="1" t="str">
        <f t="shared" si="109"/>
        <v>027(004)-072～074</v>
      </c>
    </row>
    <row r="3431" spans="1:36" x14ac:dyDescent="0.55000000000000004">
      <c r="A3431" s="1">
        <v>4005</v>
      </c>
      <c r="B3431" s="1" t="s">
        <v>6906</v>
      </c>
      <c r="C3431" t="s">
        <v>11767</v>
      </c>
      <c r="D3431" s="1" t="s">
        <v>20824</v>
      </c>
      <c r="E3431" s="2" t="s">
        <v>6908</v>
      </c>
      <c r="F3431" s="16" t="s">
        <v>15461</v>
      </c>
      <c r="G3431" s="12">
        <v>27</v>
      </c>
      <c r="H3431" s="12">
        <v>5</v>
      </c>
      <c r="I3431" s="2" t="s">
        <v>237</v>
      </c>
      <c r="J3431" s="2" t="s">
        <v>237</v>
      </c>
      <c r="K3431" s="1" t="s">
        <v>16785</v>
      </c>
      <c r="L3431" s="1" t="s">
        <v>16785</v>
      </c>
      <c r="M3431" s="1" t="s">
        <v>1763</v>
      </c>
      <c r="AC3431" s="10" t="e">
        <v>#N/A</v>
      </c>
      <c r="AD3431" s="2" t="s">
        <v>19</v>
      </c>
      <c r="AE3431" s="2" t="s">
        <v>20</v>
      </c>
      <c r="AF3431" s="2" t="s">
        <v>6907</v>
      </c>
      <c r="AG3431" s="2" t="s">
        <v>9</v>
      </c>
      <c r="AI3431" s="1" t="str">
        <f t="shared" si="108"/>
        <v>27(5)</v>
      </c>
      <c r="AJ3431" s="1" t="str">
        <f t="shared" si="109"/>
        <v>027(005)-077～077</v>
      </c>
    </row>
    <row r="3432" spans="1:36" x14ac:dyDescent="0.55000000000000004">
      <c r="A3432" s="1">
        <v>4006</v>
      </c>
      <c r="B3432" s="1" t="s">
        <v>6909</v>
      </c>
      <c r="C3432" t="s">
        <v>11767</v>
      </c>
      <c r="D3432" s="1" t="s">
        <v>20824</v>
      </c>
      <c r="E3432" s="2" t="s">
        <v>6908</v>
      </c>
      <c r="F3432" s="16" t="s">
        <v>15461</v>
      </c>
      <c r="G3432" s="12">
        <v>27</v>
      </c>
      <c r="H3432" s="12">
        <v>5</v>
      </c>
      <c r="I3432" s="2" t="s">
        <v>671</v>
      </c>
      <c r="J3432" s="1">
        <v>81</v>
      </c>
      <c r="K3432" s="1" t="s">
        <v>16785</v>
      </c>
      <c r="L3432" s="1" t="s">
        <v>17267</v>
      </c>
      <c r="M3432" s="1" t="s">
        <v>16465</v>
      </c>
      <c r="AC3432" s="10" t="s">
        <v>15852</v>
      </c>
      <c r="AD3432" s="2" t="s">
        <v>19</v>
      </c>
      <c r="AE3432" s="2" t="s">
        <v>25</v>
      </c>
      <c r="AF3432" s="2" t="s">
        <v>6910</v>
      </c>
      <c r="AG3432" s="2" t="s">
        <v>9</v>
      </c>
      <c r="AI3432" s="1" t="str">
        <f t="shared" si="108"/>
        <v>27(5)</v>
      </c>
      <c r="AJ3432" s="1" t="str">
        <f t="shared" si="109"/>
        <v>027(005)-078～081</v>
      </c>
    </row>
    <row r="3433" spans="1:36" x14ac:dyDescent="0.55000000000000004">
      <c r="A3433" s="1">
        <v>4007</v>
      </c>
      <c r="B3433" s="1" t="s">
        <v>6911</v>
      </c>
      <c r="C3433" t="s">
        <v>11767</v>
      </c>
      <c r="D3433" s="1" t="s">
        <v>20824</v>
      </c>
      <c r="E3433" s="2" t="s">
        <v>6908</v>
      </c>
      <c r="F3433" s="16" t="s">
        <v>15461</v>
      </c>
      <c r="G3433" s="12">
        <v>27</v>
      </c>
      <c r="H3433" s="12">
        <v>5</v>
      </c>
      <c r="I3433" s="2" t="s">
        <v>222</v>
      </c>
      <c r="J3433" s="1">
        <v>85</v>
      </c>
      <c r="K3433" s="1" t="s">
        <v>16785</v>
      </c>
      <c r="L3433" s="1" t="s">
        <v>16833</v>
      </c>
      <c r="M3433" s="1" t="s">
        <v>16280</v>
      </c>
      <c r="AC3433" s="10" t="s">
        <v>15733</v>
      </c>
      <c r="AD3433" s="2" t="s">
        <v>19</v>
      </c>
      <c r="AE3433" s="2" t="s">
        <v>25</v>
      </c>
      <c r="AF3433" s="2" t="s">
        <v>6912</v>
      </c>
      <c r="AG3433" s="2" t="s">
        <v>9</v>
      </c>
      <c r="AI3433" s="1" t="str">
        <f t="shared" si="108"/>
        <v>27(5)</v>
      </c>
      <c r="AJ3433" s="1" t="str">
        <f t="shared" si="109"/>
        <v>027(005)-081～085</v>
      </c>
    </row>
    <row r="3434" spans="1:36" x14ac:dyDescent="0.55000000000000004">
      <c r="A3434" s="1">
        <v>4008</v>
      </c>
      <c r="B3434" s="1" t="s">
        <v>6913</v>
      </c>
      <c r="C3434" t="s">
        <v>11767</v>
      </c>
      <c r="D3434" s="1" t="s">
        <v>20824</v>
      </c>
      <c r="E3434" s="2" t="s">
        <v>6908</v>
      </c>
      <c r="F3434" s="16" t="s">
        <v>15461</v>
      </c>
      <c r="G3434" s="12">
        <v>27</v>
      </c>
      <c r="H3434" s="12">
        <v>5</v>
      </c>
      <c r="I3434" s="2" t="s">
        <v>821</v>
      </c>
      <c r="J3434" s="1">
        <v>88</v>
      </c>
      <c r="K3434" s="1" t="s">
        <v>16785</v>
      </c>
      <c r="L3434" s="1" t="s">
        <v>17408</v>
      </c>
      <c r="M3434" s="1" t="s">
        <v>4365</v>
      </c>
      <c r="AC3434" s="10" t="s">
        <v>15853</v>
      </c>
      <c r="AD3434" s="2" t="s">
        <v>19</v>
      </c>
      <c r="AE3434" s="2" t="s">
        <v>25</v>
      </c>
      <c r="AF3434" s="2" t="s">
        <v>6914</v>
      </c>
      <c r="AG3434" s="2" t="s">
        <v>9</v>
      </c>
      <c r="AI3434" s="1" t="str">
        <f t="shared" si="108"/>
        <v>27(5)</v>
      </c>
      <c r="AJ3434" s="1" t="str">
        <f t="shared" si="109"/>
        <v>027(005)-085～088</v>
      </c>
    </row>
    <row r="3435" spans="1:36" x14ac:dyDescent="0.55000000000000004">
      <c r="A3435" s="1">
        <v>4009</v>
      </c>
      <c r="B3435" s="1" t="s">
        <v>6915</v>
      </c>
      <c r="C3435" t="s">
        <v>11767</v>
      </c>
      <c r="D3435" s="1" t="s">
        <v>20824</v>
      </c>
      <c r="E3435" s="2" t="s">
        <v>6908</v>
      </c>
      <c r="F3435" s="16" t="s">
        <v>15461</v>
      </c>
      <c r="G3435" s="12">
        <v>27</v>
      </c>
      <c r="H3435" s="12">
        <v>5</v>
      </c>
      <c r="I3435" s="2" t="s">
        <v>16</v>
      </c>
      <c r="J3435" s="1">
        <v>91</v>
      </c>
      <c r="K3435" s="1" t="s">
        <v>16785</v>
      </c>
      <c r="L3435" s="1" t="s">
        <v>16994</v>
      </c>
      <c r="M3435" s="1" t="s">
        <v>3710</v>
      </c>
      <c r="AC3435" s="10" t="s">
        <v>15756</v>
      </c>
      <c r="AD3435" s="2" t="s">
        <v>19</v>
      </c>
      <c r="AE3435" s="2" t="s">
        <v>25</v>
      </c>
      <c r="AF3435" s="2" t="s">
        <v>6916</v>
      </c>
      <c r="AG3435" s="2" t="s">
        <v>9</v>
      </c>
      <c r="AI3435" s="1" t="str">
        <f t="shared" si="108"/>
        <v>27(5)</v>
      </c>
      <c r="AJ3435" s="1" t="str">
        <f t="shared" si="109"/>
        <v>027(005)-088～091</v>
      </c>
    </row>
    <row r="3436" spans="1:36" x14ac:dyDescent="0.55000000000000004">
      <c r="A3436" s="1">
        <v>4010</v>
      </c>
      <c r="B3436" s="1" t="s">
        <v>6917</v>
      </c>
      <c r="C3436" t="s">
        <v>11767</v>
      </c>
      <c r="D3436" s="1" t="s">
        <v>20824</v>
      </c>
      <c r="E3436" s="2" t="s">
        <v>6908</v>
      </c>
      <c r="F3436" s="16" t="s">
        <v>15461</v>
      </c>
      <c r="G3436" s="12">
        <v>27</v>
      </c>
      <c r="H3436" s="12">
        <v>5</v>
      </c>
      <c r="I3436" s="2" t="s">
        <v>261</v>
      </c>
      <c r="J3436" s="2" t="s">
        <v>694</v>
      </c>
      <c r="K3436" s="1" t="s">
        <v>16785</v>
      </c>
      <c r="L3436" s="1" t="s">
        <v>17369</v>
      </c>
      <c r="M3436" s="1" t="s">
        <v>4530</v>
      </c>
      <c r="AC3436" s="10" t="s">
        <v>15797</v>
      </c>
      <c r="AD3436" s="2" t="s">
        <v>19</v>
      </c>
      <c r="AE3436" s="2" t="s">
        <v>3889</v>
      </c>
      <c r="AF3436" s="2" t="s">
        <v>6918</v>
      </c>
      <c r="AG3436" s="2" t="s">
        <v>9</v>
      </c>
      <c r="AI3436" s="1" t="str">
        <f t="shared" si="108"/>
        <v>27(5)</v>
      </c>
      <c r="AJ3436" s="1" t="str">
        <f t="shared" si="109"/>
        <v>027(005)-091～093</v>
      </c>
    </row>
    <row r="3437" spans="1:36" x14ac:dyDescent="0.55000000000000004">
      <c r="A3437" s="1">
        <v>4011</v>
      </c>
      <c r="B3437" s="1" t="s">
        <v>6919</v>
      </c>
      <c r="C3437" t="s">
        <v>11767</v>
      </c>
      <c r="D3437" s="1" t="s">
        <v>20824</v>
      </c>
      <c r="E3437" s="2" t="s">
        <v>6908</v>
      </c>
      <c r="F3437" s="16" t="s">
        <v>15461</v>
      </c>
      <c r="G3437" s="12">
        <v>27</v>
      </c>
      <c r="H3437" s="12">
        <v>5</v>
      </c>
      <c r="I3437" s="2" t="s">
        <v>694</v>
      </c>
      <c r="J3437" s="2" t="s">
        <v>1187</v>
      </c>
      <c r="K3437" s="1" t="s">
        <v>16785</v>
      </c>
      <c r="L3437" s="1" t="s">
        <v>16785</v>
      </c>
      <c r="M3437" s="1" t="s">
        <v>16389</v>
      </c>
      <c r="AC3437" s="10" t="e">
        <v>#N/A</v>
      </c>
      <c r="AD3437" s="2" t="s">
        <v>19</v>
      </c>
      <c r="AE3437" s="2" t="s">
        <v>3894</v>
      </c>
      <c r="AF3437" s="2" t="s">
        <v>6920</v>
      </c>
      <c r="AG3437" s="2" t="s">
        <v>9</v>
      </c>
      <c r="AI3437" s="1" t="str">
        <f t="shared" si="108"/>
        <v>27(5)</v>
      </c>
      <c r="AJ3437" s="1" t="str">
        <f t="shared" si="109"/>
        <v>027(005)-093～094</v>
      </c>
    </row>
    <row r="3438" spans="1:36" x14ac:dyDescent="0.55000000000000004">
      <c r="A3438" s="1">
        <v>4012</v>
      </c>
      <c r="B3438" s="1" t="s">
        <v>6921</v>
      </c>
      <c r="C3438" t="s">
        <v>11767</v>
      </c>
      <c r="D3438" s="1" t="s">
        <v>20824</v>
      </c>
      <c r="E3438" s="2" t="s">
        <v>6908</v>
      </c>
      <c r="F3438" s="16" t="s">
        <v>15461</v>
      </c>
      <c r="G3438" s="12">
        <v>27</v>
      </c>
      <c r="H3438" s="12">
        <v>5</v>
      </c>
      <c r="I3438" s="2" t="s">
        <v>1187</v>
      </c>
      <c r="J3438" s="2" t="s">
        <v>273</v>
      </c>
      <c r="K3438" s="1" t="s">
        <v>16785</v>
      </c>
      <c r="L3438" s="1" t="s">
        <v>17192</v>
      </c>
      <c r="M3438" s="1" t="s">
        <v>16386</v>
      </c>
      <c r="AC3438" s="10" t="s">
        <v>15854</v>
      </c>
      <c r="AD3438" s="2" t="s">
        <v>19</v>
      </c>
      <c r="AE3438" s="2" t="s">
        <v>3894</v>
      </c>
      <c r="AF3438" s="2" t="s">
        <v>6922</v>
      </c>
      <c r="AG3438" s="2" t="s">
        <v>9</v>
      </c>
      <c r="AI3438" s="1" t="str">
        <f t="shared" si="108"/>
        <v>27(5)</v>
      </c>
      <c r="AJ3438" s="1" t="str">
        <f t="shared" si="109"/>
        <v>027(005)-094～096</v>
      </c>
    </row>
    <row r="3439" spans="1:36" x14ac:dyDescent="0.55000000000000004">
      <c r="A3439" s="1">
        <v>4013</v>
      </c>
      <c r="B3439" s="1" t="s">
        <v>9407</v>
      </c>
      <c r="C3439" t="s">
        <v>11767</v>
      </c>
      <c r="D3439" s="1" t="s">
        <v>20824</v>
      </c>
      <c r="E3439" s="2" t="s">
        <v>6908</v>
      </c>
      <c r="F3439" s="16" t="s">
        <v>15461</v>
      </c>
      <c r="G3439" s="12">
        <v>27</v>
      </c>
      <c r="H3439" s="12">
        <v>5</v>
      </c>
      <c r="I3439" s="2" t="s">
        <v>273</v>
      </c>
      <c r="J3439" s="2" t="s">
        <v>278</v>
      </c>
      <c r="K3439" s="1" t="s">
        <v>16785</v>
      </c>
      <c r="L3439" s="1" t="s">
        <v>16785</v>
      </c>
      <c r="M3439" s="1" t="s">
        <v>16785</v>
      </c>
      <c r="AC3439" s="10" t="e">
        <v>#N/A</v>
      </c>
      <c r="AD3439" s="1" t="s">
        <v>19</v>
      </c>
      <c r="AE3439" s="1" t="s">
        <v>28</v>
      </c>
      <c r="AF3439" s="2" t="s">
        <v>6923</v>
      </c>
      <c r="AG3439" s="2" t="s">
        <v>9</v>
      </c>
      <c r="AI3439" s="1" t="str">
        <f t="shared" si="108"/>
        <v>27(5)</v>
      </c>
      <c r="AJ3439" s="1" t="str">
        <f t="shared" si="109"/>
        <v>027(005)-096～100</v>
      </c>
    </row>
    <row r="3440" spans="1:36" x14ac:dyDescent="0.55000000000000004">
      <c r="A3440" s="1">
        <v>4014</v>
      </c>
      <c r="B3440" s="1" t="s">
        <v>9494</v>
      </c>
      <c r="C3440" t="s">
        <v>11769</v>
      </c>
      <c r="D3440" s="1" t="s">
        <v>20824</v>
      </c>
      <c r="E3440" s="2" t="s">
        <v>6925</v>
      </c>
      <c r="F3440" s="16" t="s">
        <v>15462</v>
      </c>
      <c r="G3440" s="12">
        <v>27</v>
      </c>
      <c r="H3440" s="12">
        <v>6</v>
      </c>
      <c r="I3440" s="2" t="s">
        <v>841</v>
      </c>
      <c r="J3440" s="2" t="s">
        <v>717</v>
      </c>
      <c r="K3440" s="1" t="s">
        <v>16785</v>
      </c>
      <c r="L3440" s="1" t="s">
        <v>17513</v>
      </c>
      <c r="M3440" s="1" t="s">
        <v>16785</v>
      </c>
      <c r="AD3440" s="1" t="s">
        <v>19</v>
      </c>
      <c r="AE3440" s="1" t="s">
        <v>3956</v>
      </c>
      <c r="AF3440" s="2" t="s">
        <v>6924</v>
      </c>
      <c r="AG3440" s="2" t="s">
        <v>9</v>
      </c>
      <c r="AI3440" s="1" t="str">
        <f t="shared" si="108"/>
        <v>27(6)</v>
      </c>
      <c r="AJ3440" s="1" t="str">
        <f t="shared" si="109"/>
        <v>027(006)-101～140</v>
      </c>
    </row>
    <row r="3441" spans="1:36" x14ac:dyDescent="0.55000000000000004">
      <c r="A3441" s="1">
        <v>4015</v>
      </c>
      <c r="B3441" s="1" t="s">
        <v>6929</v>
      </c>
      <c r="C3441" t="s">
        <v>11771</v>
      </c>
      <c r="D3441" s="1" t="s">
        <v>20824</v>
      </c>
      <c r="E3441" s="2" t="s">
        <v>6928</v>
      </c>
      <c r="F3441" s="16" t="s">
        <v>15463</v>
      </c>
      <c r="G3441" s="12">
        <v>27</v>
      </c>
      <c r="H3441" s="12">
        <v>7</v>
      </c>
      <c r="I3441" s="2" t="s">
        <v>319</v>
      </c>
      <c r="J3441" s="2" t="s">
        <v>319</v>
      </c>
      <c r="K3441" s="1" t="s">
        <v>16785</v>
      </c>
      <c r="L3441" s="1" t="s">
        <v>16785</v>
      </c>
      <c r="M3441" s="1" t="s">
        <v>38</v>
      </c>
      <c r="AC3441" s="10" t="e">
        <v>#N/A</v>
      </c>
      <c r="AD3441" s="2" t="s">
        <v>19</v>
      </c>
      <c r="AE3441" s="2" t="s">
        <v>20</v>
      </c>
      <c r="AF3441" s="2" t="s">
        <v>6930</v>
      </c>
      <c r="AG3441" s="2" t="s">
        <v>9</v>
      </c>
      <c r="AI3441" s="1" t="str">
        <f t="shared" si="108"/>
        <v>27(7)</v>
      </c>
      <c r="AJ3441" s="1" t="str">
        <f t="shared" si="109"/>
        <v>027(007)-141～141</v>
      </c>
    </row>
    <row r="3442" spans="1:36" x14ac:dyDescent="0.55000000000000004">
      <c r="A3442" s="1">
        <v>4017</v>
      </c>
      <c r="B3442" s="1" t="s">
        <v>6931</v>
      </c>
      <c r="C3442" t="s">
        <v>11771</v>
      </c>
      <c r="D3442" s="1" t="s">
        <v>20824</v>
      </c>
      <c r="E3442" s="2" t="s">
        <v>6928</v>
      </c>
      <c r="F3442" s="16" t="s">
        <v>15463</v>
      </c>
      <c r="G3442" s="12">
        <v>27</v>
      </c>
      <c r="H3442" s="12">
        <v>7</v>
      </c>
      <c r="I3442" s="2" t="s">
        <v>321</v>
      </c>
      <c r="J3442" s="1">
        <v>145</v>
      </c>
      <c r="K3442" s="1" t="s">
        <v>16785</v>
      </c>
      <c r="L3442" s="1" t="s">
        <v>16992</v>
      </c>
      <c r="M3442" s="1" t="s">
        <v>16466</v>
      </c>
      <c r="AC3442" s="10" t="s">
        <v>15855</v>
      </c>
      <c r="AD3442" s="2" t="s">
        <v>19</v>
      </c>
      <c r="AE3442" s="2" t="s">
        <v>25</v>
      </c>
      <c r="AF3442" s="2" t="s">
        <v>6932</v>
      </c>
      <c r="AG3442" s="2" t="s">
        <v>9</v>
      </c>
      <c r="AI3442" s="1" t="str">
        <f t="shared" si="108"/>
        <v>27(7)</v>
      </c>
      <c r="AJ3442" s="1" t="str">
        <f t="shared" si="109"/>
        <v>027(007)-142～145</v>
      </c>
    </row>
    <row r="3443" spans="1:36" x14ac:dyDescent="0.55000000000000004">
      <c r="A3443" s="1">
        <v>4018</v>
      </c>
      <c r="B3443" s="1" t="s">
        <v>6926</v>
      </c>
      <c r="C3443" t="s">
        <v>11771</v>
      </c>
      <c r="D3443" s="1" t="s">
        <v>20824</v>
      </c>
      <c r="E3443" s="2" t="s">
        <v>6928</v>
      </c>
      <c r="F3443" s="16" t="s">
        <v>15463</v>
      </c>
      <c r="G3443" s="12">
        <v>27</v>
      </c>
      <c r="H3443" s="12">
        <v>7</v>
      </c>
      <c r="I3443" s="2" t="s">
        <v>23</v>
      </c>
      <c r="J3443" s="2" t="s">
        <v>32</v>
      </c>
      <c r="K3443" s="1" t="s">
        <v>16785</v>
      </c>
      <c r="L3443" s="1" t="s">
        <v>16785</v>
      </c>
      <c r="M3443" s="1" t="s">
        <v>16467</v>
      </c>
      <c r="AC3443" s="10" t="e">
        <v>#N/A</v>
      </c>
      <c r="AD3443" s="1" t="s">
        <v>5172</v>
      </c>
      <c r="AF3443" s="2" t="s">
        <v>6927</v>
      </c>
      <c r="AG3443" s="2" t="s">
        <v>9</v>
      </c>
      <c r="AI3443" s="1" t="str">
        <f t="shared" si="108"/>
        <v>27(7)</v>
      </c>
      <c r="AJ3443" s="1" t="str">
        <f t="shared" si="109"/>
        <v>027(007)-145～146</v>
      </c>
    </row>
    <row r="3444" spans="1:36" x14ac:dyDescent="0.55000000000000004">
      <c r="A3444" s="1">
        <v>4021</v>
      </c>
      <c r="B3444" s="1" t="s">
        <v>6933</v>
      </c>
      <c r="C3444" t="s">
        <v>11771</v>
      </c>
      <c r="D3444" s="1" t="s">
        <v>20824</v>
      </c>
      <c r="E3444" s="2" t="s">
        <v>6928</v>
      </c>
      <c r="F3444" s="16" t="s">
        <v>15463</v>
      </c>
      <c r="G3444" s="12">
        <v>27</v>
      </c>
      <c r="H3444" s="12">
        <v>7</v>
      </c>
      <c r="I3444" s="1">
        <v>147</v>
      </c>
      <c r="J3444" s="1">
        <v>149</v>
      </c>
      <c r="K3444" s="1" t="s">
        <v>16785</v>
      </c>
      <c r="L3444" s="1" t="s">
        <v>16791</v>
      </c>
      <c r="M3444" s="1" t="s">
        <v>16468</v>
      </c>
      <c r="N3444" s="1" t="s">
        <v>16469</v>
      </c>
      <c r="AC3444" s="10" t="s">
        <v>15856</v>
      </c>
      <c r="AD3444" s="2" t="s">
        <v>19</v>
      </c>
      <c r="AE3444" s="2" t="s">
        <v>25</v>
      </c>
      <c r="AF3444" s="2" t="s">
        <v>6934</v>
      </c>
      <c r="AG3444" s="2" t="s">
        <v>9</v>
      </c>
      <c r="AI3444" s="1" t="str">
        <f t="shared" si="108"/>
        <v>27(7)</v>
      </c>
      <c r="AJ3444" s="1" t="str">
        <f t="shared" si="109"/>
        <v>027(007)-147～149</v>
      </c>
    </row>
    <row r="3445" spans="1:36" x14ac:dyDescent="0.55000000000000004">
      <c r="A3445" s="1">
        <v>4022</v>
      </c>
      <c r="B3445" s="1" t="s">
        <v>6935</v>
      </c>
      <c r="C3445" t="s">
        <v>11771</v>
      </c>
      <c r="D3445" s="1" t="s">
        <v>20824</v>
      </c>
      <c r="E3445" s="2" t="s">
        <v>6928</v>
      </c>
      <c r="F3445" s="16" t="s">
        <v>15463</v>
      </c>
      <c r="G3445" s="12">
        <v>27</v>
      </c>
      <c r="H3445" s="12">
        <v>7</v>
      </c>
      <c r="I3445" s="2" t="s">
        <v>1229</v>
      </c>
      <c r="J3445" s="2" t="s">
        <v>37</v>
      </c>
      <c r="K3445" s="1" t="s">
        <v>16785</v>
      </c>
      <c r="L3445" s="1" t="s">
        <v>17370</v>
      </c>
      <c r="M3445" s="1" t="s">
        <v>4530</v>
      </c>
      <c r="AC3445" s="10" t="s">
        <v>15797</v>
      </c>
      <c r="AD3445" s="2" t="s">
        <v>19</v>
      </c>
      <c r="AE3445" s="2" t="s">
        <v>3889</v>
      </c>
      <c r="AF3445" s="2" t="s">
        <v>6936</v>
      </c>
      <c r="AG3445" s="2" t="s">
        <v>9</v>
      </c>
      <c r="AI3445" s="1" t="str">
        <f t="shared" si="108"/>
        <v>27(7)</v>
      </c>
      <c r="AJ3445" s="1" t="str">
        <f t="shared" si="109"/>
        <v>027(007)-149～151</v>
      </c>
    </row>
    <row r="3446" spans="1:36" x14ac:dyDescent="0.55000000000000004">
      <c r="A3446" s="1">
        <v>4023</v>
      </c>
      <c r="B3446" s="1" t="s">
        <v>6937</v>
      </c>
      <c r="C3446" t="s">
        <v>11771</v>
      </c>
      <c r="D3446" s="1" t="s">
        <v>20824</v>
      </c>
      <c r="E3446" s="2" t="s">
        <v>6928</v>
      </c>
      <c r="F3446" s="16" t="s">
        <v>15463</v>
      </c>
      <c r="G3446" s="12">
        <v>27</v>
      </c>
      <c r="H3446" s="12">
        <v>7</v>
      </c>
      <c r="I3446" s="2" t="s">
        <v>37</v>
      </c>
      <c r="J3446" s="2" t="s">
        <v>11</v>
      </c>
      <c r="K3446" s="1" t="s">
        <v>16785</v>
      </c>
      <c r="L3446" s="1" t="s">
        <v>16785</v>
      </c>
      <c r="M3446" s="1" t="s">
        <v>16470</v>
      </c>
      <c r="AC3446" s="10" t="e">
        <v>#N/A</v>
      </c>
      <c r="AD3446" s="2" t="s">
        <v>19</v>
      </c>
      <c r="AE3446" s="2" t="s">
        <v>3894</v>
      </c>
      <c r="AF3446" s="2" t="s">
        <v>6938</v>
      </c>
      <c r="AG3446" s="2" t="s">
        <v>9</v>
      </c>
      <c r="AI3446" s="1" t="str">
        <f t="shared" si="108"/>
        <v>27(7)</v>
      </c>
      <c r="AJ3446" s="1" t="str">
        <f t="shared" si="109"/>
        <v>027(007)-151～152</v>
      </c>
    </row>
    <row r="3447" spans="1:36" x14ac:dyDescent="0.55000000000000004">
      <c r="A3447" s="1">
        <v>4024</v>
      </c>
      <c r="B3447" s="1" t="s">
        <v>9407</v>
      </c>
      <c r="C3447" t="s">
        <v>11771</v>
      </c>
      <c r="D3447" s="1" t="s">
        <v>20824</v>
      </c>
      <c r="E3447" s="2" t="s">
        <v>6928</v>
      </c>
      <c r="F3447" s="16" t="s">
        <v>15463</v>
      </c>
      <c r="G3447" s="12">
        <v>27</v>
      </c>
      <c r="H3447" s="12">
        <v>7</v>
      </c>
      <c r="I3447" s="2" t="s">
        <v>11</v>
      </c>
      <c r="J3447" s="2" t="s">
        <v>30</v>
      </c>
      <c r="K3447" s="1" t="s">
        <v>16785</v>
      </c>
      <c r="L3447" s="1" t="s">
        <v>16785</v>
      </c>
      <c r="M3447" s="1" t="s">
        <v>16785</v>
      </c>
      <c r="AC3447" s="10" t="e">
        <v>#N/A</v>
      </c>
      <c r="AD3447" s="1" t="s">
        <v>19</v>
      </c>
      <c r="AE3447" s="1" t="s">
        <v>28</v>
      </c>
      <c r="AF3447" s="2" t="s">
        <v>6939</v>
      </c>
      <c r="AG3447" s="2" t="s">
        <v>9</v>
      </c>
      <c r="AI3447" s="1" t="str">
        <f t="shared" si="108"/>
        <v>27(7)</v>
      </c>
      <c r="AJ3447" s="1" t="str">
        <f t="shared" si="109"/>
        <v>027(007)-152～156</v>
      </c>
    </row>
    <row r="3448" spans="1:36" x14ac:dyDescent="0.55000000000000004">
      <c r="A3448" s="1">
        <v>4025</v>
      </c>
      <c r="B3448" s="1" t="s">
        <v>6940</v>
      </c>
      <c r="C3448" t="s">
        <v>11773</v>
      </c>
      <c r="D3448" s="1" t="s">
        <v>20824</v>
      </c>
      <c r="E3448" s="2" t="s">
        <v>6942</v>
      </c>
      <c r="F3448" s="16" t="s">
        <v>15464</v>
      </c>
      <c r="G3448" s="12">
        <v>27</v>
      </c>
      <c r="H3448" s="12">
        <v>8</v>
      </c>
      <c r="I3448" s="2" t="s">
        <v>739</v>
      </c>
      <c r="J3448" s="2" t="s">
        <v>739</v>
      </c>
      <c r="K3448" s="1" t="s">
        <v>16785</v>
      </c>
      <c r="L3448" s="1" t="s">
        <v>16785</v>
      </c>
      <c r="M3448" s="1" t="s">
        <v>1322</v>
      </c>
      <c r="AC3448" s="10" t="e">
        <v>#N/A</v>
      </c>
      <c r="AD3448" s="2" t="s">
        <v>19</v>
      </c>
      <c r="AE3448" s="2" t="s">
        <v>20</v>
      </c>
      <c r="AF3448" s="2" t="s">
        <v>6941</v>
      </c>
      <c r="AG3448" s="2" t="s">
        <v>9</v>
      </c>
      <c r="AI3448" s="1" t="str">
        <f t="shared" si="108"/>
        <v>27(8)</v>
      </c>
      <c r="AJ3448" s="1" t="str">
        <f t="shared" si="109"/>
        <v>027(008)-157～157</v>
      </c>
    </row>
    <row r="3449" spans="1:36" x14ac:dyDescent="0.55000000000000004">
      <c r="A3449" s="1">
        <v>4026</v>
      </c>
      <c r="B3449" s="1" t="s">
        <v>6943</v>
      </c>
      <c r="C3449" t="s">
        <v>11773</v>
      </c>
      <c r="D3449" s="1" t="s">
        <v>20824</v>
      </c>
      <c r="E3449" s="2" t="s">
        <v>6942</v>
      </c>
      <c r="F3449" s="16" t="s">
        <v>15464</v>
      </c>
      <c r="G3449" s="12">
        <v>27</v>
      </c>
      <c r="H3449" s="12">
        <v>8</v>
      </c>
      <c r="I3449" s="2" t="s">
        <v>743</v>
      </c>
      <c r="J3449" s="1">
        <v>159</v>
      </c>
      <c r="K3449" s="1" t="s">
        <v>16785</v>
      </c>
      <c r="L3449" s="1" t="s">
        <v>16785</v>
      </c>
      <c r="M3449" s="1" t="s">
        <v>16471</v>
      </c>
      <c r="AC3449" s="10" t="e">
        <v>#N/A</v>
      </c>
      <c r="AD3449" s="2" t="s">
        <v>19</v>
      </c>
      <c r="AE3449" s="2" t="s">
        <v>25</v>
      </c>
      <c r="AF3449" s="2" t="s">
        <v>6944</v>
      </c>
      <c r="AG3449" s="2" t="s">
        <v>9</v>
      </c>
      <c r="AI3449" s="1" t="str">
        <f t="shared" si="108"/>
        <v>27(8)</v>
      </c>
      <c r="AJ3449" s="1" t="str">
        <f t="shared" si="109"/>
        <v>027(008)-158～159</v>
      </c>
    </row>
    <row r="3450" spans="1:36" x14ac:dyDescent="0.55000000000000004">
      <c r="A3450" s="1">
        <v>4027</v>
      </c>
      <c r="B3450" s="1" t="s">
        <v>6945</v>
      </c>
      <c r="C3450" t="s">
        <v>11773</v>
      </c>
      <c r="D3450" s="1" t="s">
        <v>20824</v>
      </c>
      <c r="E3450" s="2" t="s">
        <v>6942</v>
      </c>
      <c r="F3450" s="16" t="s">
        <v>15464</v>
      </c>
      <c r="G3450" s="12">
        <v>27</v>
      </c>
      <c r="H3450" s="12">
        <v>8</v>
      </c>
      <c r="I3450" s="2" t="s">
        <v>747</v>
      </c>
      <c r="J3450" s="1">
        <v>160</v>
      </c>
      <c r="K3450" s="1" t="s">
        <v>16785</v>
      </c>
      <c r="L3450" s="1" t="s">
        <v>16785</v>
      </c>
      <c r="M3450" s="1" t="s">
        <v>16472</v>
      </c>
      <c r="AC3450" s="10" t="e">
        <v>#N/A</v>
      </c>
      <c r="AD3450" s="2" t="s">
        <v>19</v>
      </c>
      <c r="AE3450" s="2" t="s">
        <v>25</v>
      </c>
      <c r="AF3450" s="2" t="s">
        <v>6946</v>
      </c>
      <c r="AG3450" s="2" t="s">
        <v>9</v>
      </c>
      <c r="AI3450" s="1" t="str">
        <f t="shared" si="108"/>
        <v>27(8)</v>
      </c>
      <c r="AJ3450" s="1" t="str">
        <f t="shared" si="109"/>
        <v>027(008)-159～160</v>
      </c>
    </row>
    <row r="3451" spans="1:36" x14ac:dyDescent="0.55000000000000004">
      <c r="A3451" s="1">
        <v>4028</v>
      </c>
      <c r="B3451" s="1" t="s">
        <v>6947</v>
      </c>
      <c r="C3451" t="s">
        <v>11773</v>
      </c>
      <c r="D3451" s="1" t="s">
        <v>20824</v>
      </c>
      <c r="E3451" s="2" t="s">
        <v>6942</v>
      </c>
      <c r="F3451" s="16" t="s">
        <v>15464</v>
      </c>
      <c r="G3451" s="12">
        <v>27</v>
      </c>
      <c r="H3451" s="12">
        <v>8</v>
      </c>
      <c r="I3451" s="2" t="s">
        <v>340</v>
      </c>
      <c r="J3451" s="1">
        <v>161</v>
      </c>
      <c r="K3451" s="1" t="s">
        <v>16785</v>
      </c>
      <c r="L3451" s="1" t="s">
        <v>16785</v>
      </c>
      <c r="M3451" s="1" t="s">
        <v>16473</v>
      </c>
      <c r="AC3451" s="10" t="e">
        <v>#N/A</v>
      </c>
      <c r="AD3451" s="2" t="s">
        <v>19</v>
      </c>
      <c r="AE3451" s="2" t="s">
        <v>25</v>
      </c>
      <c r="AF3451" s="2" t="s">
        <v>6948</v>
      </c>
      <c r="AG3451" s="2" t="s">
        <v>9</v>
      </c>
      <c r="AI3451" s="1" t="str">
        <f t="shared" si="108"/>
        <v>27(8)</v>
      </c>
      <c r="AJ3451" s="1" t="str">
        <f t="shared" si="109"/>
        <v>027(008)-160～161</v>
      </c>
    </row>
    <row r="3452" spans="1:36" x14ac:dyDescent="0.55000000000000004">
      <c r="A3452" s="1">
        <v>4029</v>
      </c>
      <c r="B3452" s="1" t="s">
        <v>6949</v>
      </c>
      <c r="C3452" t="s">
        <v>11773</v>
      </c>
      <c r="D3452" s="1" t="s">
        <v>20824</v>
      </c>
      <c r="E3452" s="2" t="s">
        <v>6942</v>
      </c>
      <c r="F3452" s="16" t="s">
        <v>15464</v>
      </c>
      <c r="G3452" s="12">
        <v>27</v>
      </c>
      <c r="H3452" s="12">
        <v>8</v>
      </c>
      <c r="I3452" s="2" t="s">
        <v>1247</v>
      </c>
      <c r="J3452" s="1">
        <v>163</v>
      </c>
      <c r="K3452" s="1" t="s">
        <v>16785</v>
      </c>
      <c r="L3452" s="1" t="s">
        <v>17012</v>
      </c>
      <c r="M3452" s="1" t="s">
        <v>16474</v>
      </c>
      <c r="AC3452" s="10" t="s">
        <v>15857</v>
      </c>
      <c r="AD3452" s="2" t="s">
        <v>19</v>
      </c>
      <c r="AE3452" s="2" t="s">
        <v>25</v>
      </c>
      <c r="AF3452" s="2" t="s">
        <v>6950</v>
      </c>
      <c r="AG3452" s="2" t="s">
        <v>9</v>
      </c>
      <c r="AI3452" s="1" t="str">
        <f t="shared" si="108"/>
        <v>27(8)</v>
      </c>
      <c r="AJ3452" s="1" t="str">
        <f t="shared" si="109"/>
        <v>027(008)-162～163</v>
      </c>
    </row>
    <row r="3453" spans="1:36" x14ac:dyDescent="0.55000000000000004">
      <c r="A3453" s="1">
        <v>4030</v>
      </c>
      <c r="B3453" s="1" t="s">
        <v>6951</v>
      </c>
      <c r="C3453" t="s">
        <v>11773</v>
      </c>
      <c r="D3453" s="1" t="s">
        <v>20824</v>
      </c>
      <c r="E3453" s="2" t="s">
        <v>6942</v>
      </c>
      <c r="F3453" s="16" t="s">
        <v>15464</v>
      </c>
      <c r="G3453" s="12">
        <v>27</v>
      </c>
      <c r="H3453" s="12">
        <v>8</v>
      </c>
      <c r="I3453" s="2" t="s">
        <v>1251</v>
      </c>
      <c r="J3453" s="1">
        <v>165</v>
      </c>
      <c r="K3453" s="1" t="s">
        <v>16785</v>
      </c>
      <c r="L3453" s="1" t="s">
        <v>16785</v>
      </c>
      <c r="M3453" s="1" t="s">
        <v>16274</v>
      </c>
      <c r="AC3453" s="10" t="e">
        <v>#N/A</v>
      </c>
      <c r="AD3453" s="2" t="s">
        <v>19</v>
      </c>
      <c r="AE3453" s="2" t="s">
        <v>25</v>
      </c>
      <c r="AF3453" s="2" t="s">
        <v>6952</v>
      </c>
      <c r="AG3453" s="2" t="s">
        <v>9</v>
      </c>
      <c r="AI3453" s="1" t="str">
        <f t="shared" si="108"/>
        <v>27(8)</v>
      </c>
      <c r="AJ3453" s="1" t="str">
        <f t="shared" si="109"/>
        <v>027(008)-164～165</v>
      </c>
    </row>
    <row r="3454" spans="1:36" x14ac:dyDescent="0.55000000000000004">
      <c r="A3454" s="1">
        <v>4031</v>
      </c>
      <c r="B3454" s="1" t="s">
        <v>6953</v>
      </c>
      <c r="C3454" t="s">
        <v>11773</v>
      </c>
      <c r="D3454" s="1" t="s">
        <v>20824</v>
      </c>
      <c r="E3454" s="2" t="s">
        <v>6942</v>
      </c>
      <c r="F3454" s="16" t="s">
        <v>15464</v>
      </c>
      <c r="G3454" s="12">
        <v>27</v>
      </c>
      <c r="H3454" s="12">
        <v>8</v>
      </c>
      <c r="I3454" s="2" t="s">
        <v>1259</v>
      </c>
      <c r="J3454" s="1">
        <v>168</v>
      </c>
      <c r="K3454" s="1" t="s">
        <v>16785</v>
      </c>
      <c r="L3454" s="1" t="s">
        <v>17026</v>
      </c>
      <c r="M3454" s="1" t="s">
        <v>4763</v>
      </c>
      <c r="AC3454" s="10" t="s">
        <v>15764</v>
      </c>
      <c r="AD3454" s="2" t="s">
        <v>19</v>
      </c>
      <c r="AE3454" s="2" t="s">
        <v>25</v>
      </c>
      <c r="AF3454" s="2" t="s">
        <v>6954</v>
      </c>
      <c r="AG3454" s="2" t="s">
        <v>9</v>
      </c>
      <c r="AI3454" s="1" t="str">
        <f t="shared" si="108"/>
        <v>27(8)</v>
      </c>
      <c r="AJ3454" s="1" t="str">
        <f t="shared" si="109"/>
        <v>027(008)-166～168</v>
      </c>
    </row>
    <row r="3455" spans="1:36" x14ac:dyDescent="0.55000000000000004">
      <c r="A3455" s="1">
        <v>4032</v>
      </c>
      <c r="B3455" s="1" t="s">
        <v>6955</v>
      </c>
      <c r="C3455" t="s">
        <v>11773</v>
      </c>
      <c r="D3455" s="1" t="s">
        <v>20824</v>
      </c>
      <c r="E3455" s="2" t="s">
        <v>6942</v>
      </c>
      <c r="F3455" s="16" t="s">
        <v>15464</v>
      </c>
      <c r="G3455" s="12">
        <v>27</v>
      </c>
      <c r="H3455" s="12">
        <v>8</v>
      </c>
      <c r="I3455" s="2" t="s">
        <v>342</v>
      </c>
      <c r="J3455" s="2" t="s">
        <v>906</v>
      </c>
      <c r="K3455" s="1" t="s">
        <v>16785</v>
      </c>
      <c r="L3455" s="1" t="s">
        <v>16785</v>
      </c>
      <c r="M3455" s="1" t="s">
        <v>16475</v>
      </c>
      <c r="AC3455" s="10" t="e">
        <v>#N/A</v>
      </c>
      <c r="AD3455" s="2" t="s">
        <v>19</v>
      </c>
      <c r="AE3455" s="2" t="s">
        <v>3894</v>
      </c>
      <c r="AF3455" s="2" t="s">
        <v>6956</v>
      </c>
      <c r="AG3455" s="2" t="s">
        <v>9</v>
      </c>
      <c r="AI3455" s="1" t="str">
        <f t="shared" si="108"/>
        <v>27(8)</v>
      </c>
      <c r="AJ3455" s="1" t="str">
        <f t="shared" si="109"/>
        <v>027(008)-168～169</v>
      </c>
    </row>
    <row r="3456" spans="1:36" x14ac:dyDescent="0.55000000000000004">
      <c r="A3456" s="1">
        <v>4033</v>
      </c>
      <c r="B3456" s="1" t="s">
        <v>6957</v>
      </c>
      <c r="C3456" t="s">
        <v>11773</v>
      </c>
      <c r="D3456" s="1" t="s">
        <v>20824</v>
      </c>
      <c r="E3456" s="2" t="s">
        <v>6942</v>
      </c>
      <c r="F3456" s="16" t="s">
        <v>15464</v>
      </c>
      <c r="G3456" s="12">
        <v>27</v>
      </c>
      <c r="H3456" s="12">
        <v>8</v>
      </c>
      <c r="I3456" s="2" t="s">
        <v>906</v>
      </c>
      <c r="J3456" s="2" t="s">
        <v>908</v>
      </c>
      <c r="K3456" s="1" t="s">
        <v>16785</v>
      </c>
      <c r="L3456" s="1" t="s">
        <v>16785</v>
      </c>
      <c r="M3456" s="1" t="s">
        <v>18</v>
      </c>
      <c r="AC3456" s="10" t="e">
        <v>#N/A</v>
      </c>
      <c r="AD3456" s="2" t="s">
        <v>19</v>
      </c>
      <c r="AE3456" s="2" t="s">
        <v>3894</v>
      </c>
      <c r="AF3456" s="2" t="s">
        <v>6958</v>
      </c>
      <c r="AG3456" s="2" t="s">
        <v>9</v>
      </c>
      <c r="AI3456" s="1" t="str">
        <f t="shared" si="108"/>
        <v>27(8)</v>
      </c>
      <c r="AJ3456" s="1" t="str">
        <f t="shared" si="109"/>
        <v>027(008)-169～170</v>
      </c>
    </row>
    <row r="3457" spans="1:36" x14ac:dyDescent="0.55000000000000004">
      <c r="A3457" s="1">
        <v>4034</v>
      </c>
      <c r="B3457" s="1" t="s">
        <v>9407</v>
      </c>
      <c r="C3457" t="s">
        <v>11773</v>
      </c>
      <c r="D3457" s="1" t="s">
        <v>20824</v>
      </c>
      <c r="E3457" s="2" t="s">
        <v>6942</v>
      </c>
      <c r="F3457" s="16" t="s">
        <v>15464</v>
      </c>
      <c r="G3457" s="12">
        <v>27</v>
      </c>
      <c r="H3457" s="12">
        <v>8</v>
      </c>
      <c r="I3457" s="2" t="s">
        <v>344</v>
      </c>
      <c r="J3457" s="2" t="s">
        <v>910</v>
      </c>
      <c r="K3457" s="1" t="s">
        <v>16785</v>
      </c>
      <c r="L3457" s="1" t="s">
        <v>16785</v>
      </c>
      <c r="M3457" s="1" t="s">
        <v>16785</v>
      </c>
      <c r="AC3457" s="10" t="e">
        <v>#N/A</v>
      </c>
      <c r="AD3457" s="1" t="s">
        <v>19</v>
      </c>
      <c r="AE3457" s="1" t="s">
        <v>28</v>
      </c>
      <c r="AF3457" s="2" t="s">
        <v>6959</v>
      </c>
      <c r="AG3457" s="2" t="s">
        <v>9</v>
      </c>
      <c r="AI3457" s="1" t="str">
        <f t="shared" si="108"/>
        <v>27(8)</v>
      </c>
      <c r="AJ3457" s="1" t="str">
        <f t="shared" si="109"/>
        <v>027(008)-171～172</v>
      </c>
    </row>
    <row r="3458" spans="1:36" x14ac:dyDescent="0.55000000000000004">
      <c r="A3458" s="1">
        <v>4035</v>
      </c>
      <c r="B3458" s="1" t="s">
        <v>6960</v>
      </c>
      <c r="C3458" t="s">
        <v>11775</v>
      </c>
      <c r="D3458" s="1" t="s">
        <v>20824</v>
      </c>
      <c r="E3458" s="2" t="s">
        <v>6962</v>
      </c>
      <c r="F3458" s="16" t="s">
        <v>15465</v>
      </c>
      <c r="G3458" s="12">
        <v>27</v>
      </c>
      <c r="H3458" s="12">
        <v>9</v>
      </c>
      <c r="I3458" s="2" t="s">
        <v>911</v>
      </c>
      <c r="J3458" s="2" t="s">
        <v>911</v>
      </c>
      <c r="K3458" s="1" t="s">
        <v>16785</v>
      </c>
      <c r="L3458" s="1" t="s">
        <v>16785</v>
      </c>
      <c r="M3458" s="1" t="s">
        <v>16226</v>
      </c>
      <c r="AC3458" s="10" t="e">
        <v>#N/A</v>
      </c>
      <c r="AD3458" s="2" t="s">
        <v>19</v>
      </c>
      <c r="AE3458" s="2" t="s">
        <v>20</v>
      </c>
      <c r="AF3458" s="2" t="s">
        <v>6961</v>
      </c>
      <c r="AG3458" s="2" t="s">
        <v>9</v>
      </c>
      <c r="AI3458" s="1" t="str">
        <f t="shared" ref="AI3458:AI3521" si="110">G3458&amp;"("&amp;H3458&amp;")"</f>
        <v>27(9)</v>
      </c>
      <c r="AJ3458" s="1" t="str">
        <f t="shared" ref="AJ3458:AJ3521" si="111">TEXT(G3458,"000")&amp;"("&amp;TEXT(H3458,"000")&amp;")-"&amp;TEXT(I3458,"000")&amp;"～"&amp;TEXT(J3458,"000")</f>
        <v>027(009)-173～173</v>
      </c>
    </row>
    <row r="3459" spans="1:36" x14ac:dyDescent="0.55000000000000004">
      <c r="A3459" s="1">
        <v>4036</v>
      </c>
      <c r="B3459" s="1" t="s">
        <v>6963</v>
      </c>
      <c r="C3459" t="s">
        <v>11775</v>
      </c>
      <c r="D3459" s="1" t="s">
        <v>20824</v>
      </c>
      <c r="E3459" s="2" t="s">
        <v>6962</v>
      </c>
      <c r="F3459" s="16" t="s">
        <v>15465</v>
      </c>
      <c r="G3459" s="12">
        <v>27</v>
      </c>
      <c r="H3459" s="12">
        <v>9</v>
      </c>
      <c r="I3459" s="2" t="s">
        <v>1277</v>
      </c>
      <c r="J3459" s="2" t="s">
        <v>1726</v>
      </c>
      <c r="K3459" s="1" t="s">
        <v>16785</v>
      </c>
      <c r="L3459" s="1" t="s">
        <v>17326</v>
      </c>
      <c r="M3459" s="1" t="s">
        <v>16476</v>
      </c>
      <c r="AC3459" s="10" t="s">
        <v>15858</v>
      </c>
      <c r="AD3459" s="2" t="s">
        <v>19</v>
      </c>
      <c r="AE3459" s="2" t="s">
        <v>25</v>
      </c>
      <c r="AF3459" s="2" t="s">
        <v>6964</v>
      </c>
      <c r="AG3459" s="2" t="s">
        <v>9</v>
      </c>
      <c r="AI3459" s="1" t="str">
        <f t="shared" si="110"/>
        <v>27(9)</v>
      </c>
      <c r="AJ3459" s="1" t="str">
        <f t="shared" si="111"/>
        <v>027(009)-174～176</v>
      </c>
    </row>
    <row r="3460" spans="1:36" x14ac:dyDescent="0.55000000000000004">
      <c r="A3460" s="1">
        <v>4037</v>
      </c>
      <c r="B3460" s="1" t="s">
        <v>6965</v>
      </c>
      <c r="C3460" t="s">
        <v>11775</v>
      </c>
      <c r="D3460" s="1" t="s">
        <v>20824</v>
      </c>
      <c r="E3460" s="2" t="s">
        <v>6962</v>
      </c>
      <c r="F3460" s="16" t="s">
        <v>15465</v>
      </c>
      <c r="G3460" s="12">
        <v>27</v>
      </c>
      <c r="H3460" s="12">
        <v>9</v>
      </c>
      <c r="I3460" s="2" t="s">
        <v>1726</v>
      </c>
      <c r="J3460" s="2" t="s">
        <v>338</v>
      </c>
      <c r="K3460" s="1" t="s">
        <v>16785</v>
      </c>
      <c r="L3460" s="1" t="s">
        <v>16977</v>
      </c>
      <c r="M3460" s="1" t="s">
        <v>16403</v>
      </c>
      <c r="AC3460" s="10" t="s">
        <v>15859</v>
      </c>
      <c r="AD3460" s="2" t="s">
        <v>19</v>
      </c>
      <c r="AE3460" s="2" t="s">
        <v>25</v>
      </c>
      <c r="AF3460" s="2" t="s">
        <v>6966</v>
      </c>
      <c r="AG3460" s="2" t="s">
        <v>9</v>
      </c>
      <c r="AI3460" s="1" t="str">
        <f t="shared" si="110"/>
        <v>27(9)</v>
      </c>
      <c r="AJ3460" s="1" t="str">
        <f t="shared" si="111"/>
        <v>027(009)-176～178</v>
      </c>
    </row>
    <row r="3461" spans="1:36" x14ac:dyDescent="0.55000000000000004">
      <c r="A3461" s="1">
        <v>4038</v>
      </c>
      <c r="B3461" s="1" t="s">
        <v>6967</v>
      </c>
      <c r="C3461" t="s">
        <v>11775</v>
      </c>
      <c r="D3461" s="1" t="s">
        <v>20824</v>
      </c>
      <c r="E3461" s="2" t="s">
        <v>6962</v>
      </c>
      <c r="F3461" s="16" t="s">
        <v>15465</v>
      </c>
      <c r="G3461" s="12">
        <v>27</v>
      </c>
      <c r="H3461" s="12">
        <v>9</v>
      </c>
      <c r="I3461" s="2" t="s">
        <v>353</v>
      </c>
      <c r="J3461" s="2" t="s">
        <v>354</v>
      </c>
      <c r="K3461" s="1" t="s">
        <v>16785</v>
      </c>
      <c r="L3461" s="1" t="s">
        <v>16785</v>
      </c>
      <c r="M3461" s="1" t="s">
        <v>16477</v>
      </c>
      <c r="AC3461" s="10" t="e">
        <v>#N/A</v>
      </c>
      <c r="AD3461" s="2" t="s">
        <v>19</v>
      </c>
      <c r="AE3461" s="2" t="s">
        <v>25</v>
      </c>
      <c r="AF3461" s="2" t="s">
        <v>6968</v>
      </c>
      <c r="AG3461" s="2" t="s">
        <v>9</v>
      </c>
      <c r="AI3461" s="1" t="str">
        <f t="shared" si="110"/>
        <v>27(9)</v>
      </c>
      <c r="AJ3461" s="1" t="str">
        <f t="shared" si="111"/>
        <v>027(009)-179～180</v>
      </c>
    </row>
    <row r="3462" spans="1:36" x14ac:dyDescent="0.55000000000000004">
      <c r="A3462" s="1">
        <v>4039</v>
      </c>
      <c r="B3462" s="1" t="s">
        <v>6969</v>
      </c>
      <c r="C3462" t="s">
        <v>11775</v>
      </c>
      <c r="D3462" s="1" t="s">
        <v>20824</v>
      </c>
      <c r="E3462" s="2" t="s">
        <v>6962</v>
      </c>
      <c r="F3462" s="16" t="s">
        <v>15465</v>
      </c>
      <c r="G3462" s="12">
        <v>27</v>
      </c>
      <c r="H3462" s="12">
        <v>9</v>
      </c>
      <c r="I3462" s="2" t="s">
        <v>358</v>
      </c>
      <c r="J3462" s="2" t="s">
        <v>359</v>
      </c>
      <c r="K3462" s="1" t="s">
        <v>16785</v>
      </c>
      <c r="L3462" s="1" t="s">
        <v>16921</v>
      </c>
      <c r="M3462" s="1" t="s">
        <v>16468</v>
      </c>
      <c r="AC3462" s="10" t="s">
        <v>15860</v>
      </c>
      <c r="AD3462" s="2" t="s">
        <v>19</v>
      </c>
      <c r="AE3462" s="2" t="s">
        <v>25</v>
      </c>
      <c r="AF3462" s="2" t="s">
        <v>6970</v>
      </c>
      <c r="AG3462" s="2" t="s">
        <v>9</v>
      </c>
      <c r="AI3462" s="1" t="str">
        <f t="shared" si="110"/>
        <v>27(9)</v>
      </c>
      <c r="AJ3462" s="1" t="str">
        <f t="shared" si="111"/>
        <v>027(009)-181～183</v>
      </c>
    </row>
    <row r="3463" spans="1:36" x14ac:dyDescent="0.55000000000000004">
      <c r="A3463" s="1">
        <v>4040</v>
      </c>
      <c r="B3463" s="1" t="s">
        <v>6971</v>
      </c>
      <c r="C3463" t="s">
        <v>11775</v>
      </c>
      <c r="D3463" s="1" t="s">
        <v>20824</v>
      </c>
      <c r="E3463" s="2" t="s">
        <v>6962</v>
      </c>
      <c r="F3463" s="16" t="s">
        <v>15465</v>
      </c>
      <c r="G3463" s="12">
        <v>27</v>
      </c>
      <c r="H3463" s="12">
        <v>9</v>
      </c>
      <c r="I3463" s="2" t="s">
        <v>359</v>
      </c>
      <c r="J3463" s="1">
        <v>185</v>
      </c>
      <c r="K3463" s="1" t="s">
        <v>16785</v>
      </c>
      <c r="L3463" s="1" t="s">
        <v>16814</v>
      </c>
      <c r="M3463" s="1" t="s">
        <v>16478</v>
      </c>
      <c r="N3463" s="1" t="s">
        <v>16479</v>
      </c>
      <c r="AC3463" s="10" t="s">
        <v>15861</v>
      </c>
      <c r="AD3463" s="2" t="s">
        <v>19</v>
      </c>
      <c r="AE3463" s="2" t="s">
        <v>25</v>
      </c>
      <c r="AF3463" s="2" t="s">
        <v>6972</v>
      </c>
      <c r="AG3463" s="2" t="s">
        <v>9</v>
      </c>
      <c r="AI3463" s="1" t="str">
        <f t="shared" si="110"/>
        <v>27(9)</v>
      </c>
      <c r="AJ3463" s="1" t="str">
        <f t="shared" si="111"/>
        <v>027(009)-183～185</v>
      </c>
    </row>
    <row r="3464" spans="1:36" x14ac:dyDescent="0.55000000000000004">
      <c r="A3464" s="1">
        <v>4041</v>
      </c>
      <c r="B3464" s="1" t="s">
        <v>9407</v>
      </c>
      <c r="C3464" t="s">
        <v>11775</v>
      </c>
      <c r="D3464" s="1" t="s">
        <v>20824</v>
      </c>
      <c r="E3464" s="2" t="s">
        <v>6962</v>
      </c>
      <c r="F3464" s="16" t="s">
        <v>15465</v>
      </c>
      <c r="G3464" s="12">
        <v>27</v>
      </c>
      <c r="H3464" s="12">
        <v>9</v>
      </c>
      <c r="I3464" s="2" t="s">
        <v>367</v>
      </c>
      <c r="J3464" s="2" t="s">
        <v>371</v>
      </c>
      <c r="K3464" s="1" t="s">
        <v>16785</v>
      </c>
      <c r="L3464" s="1" t="s">
        <v>16785</v>
      </c>
      <c r="M3464" s="1" t="s">
        <v>16785</v>
      </c>
      <c r="AC3464" s="10" t="e">
        <v>#N/A</v>
      </c>
      <c r="AD3464" s="1" t="s">
        <v>19</v>
      </c>
      <c r="AE3464" s="1" t="s">
        <v>28</v>
      </c>
      <c r="AF3464" s="2" t="s">
        <v>6973</v>
      </c>
      <c r="AG3464" s="2" t="s">
        <v>9</v>
      </c>
      <c r="AI3464" s="1" t="str">
        <f t="shared" si="110"/>
        <v>27(9)</v>
      </c>
      <c r="AJ3464" s="1" t="str">
        <f t="shared" si="111"/>
        <v>027(009)-186～188</v>
      </c>
    </row>
    <row r="3465" spans="1:36" x14ac:dyDescent="0.55000000000000004">
      <c r="A3465" s="1">
        <v>4042</v>
      </c>
      <c r="B3465" s="1" t="s">
        <v>6974</v>
      </c>
      <c r="C3465" t="s">
        <v>11098</v>
      </c>
      <c r="D3465" s="1" t="s">
        <v>20824</v>
      </c>
      <c r="E3465" s="2" t="s">
        <v>6976</v>
      </c>
      <c r="F3465" s="16" t="s">
        <v>15466</v>
      </c>
      <c r="G3465" s="12">
        <v>27</v>
      </c>
      <c r="H3465" s="12">
        <v>10</v>
      </c>
      <c r="I3465" s="2" t="s">
        <v>1747</v>
      </c>
      <c r="J3465" s="2" t="s">
        <v>1747</v>
      </c>
      <c r="K3465" s="1" t="s">
        <v>16785</v>
      </c>
      <c r="L3465" s="1" t="s">
        <v>16785</v>
      </c>
      <c r="M3465" s="1" t="s">
        <v>3438</v>
      </c>
      <c r="AC3465" s="10" t="e">
        <v>#N/A</v>
      </c>
      <c r="AD3465" s="2" t="s">
        <v>19</v>
      </c>
      <c r="AE3465" s="2" t="s">
        <v>20</v>
      </c>
      <c r="AF3465" s="2" t="s">
        <v>6975</v>
      </c>
      <c r="AG3465" s="2" t="s">
        <v>9</v>
      </c>
      <c r="AI3465" s="1" t="str">
        <f t="shared" si="110"/>
        <v>27(10)</v>
      </c>
      <c r="AJ3465" s="1" t="str">
        <f t="shared" si="111"/>
        <v>027(010)-189～189</v>
      </c>
    </row>
    <row r="3466" spans="1:36" x14ac:dyDescent="0.55000000000000004">
      <c r="A3466" s="1">
        <v>4043</v>
      </c>
      <c r="B3466" s="1" t="s">
        <v>6977</v>
      </c>
      <c r="C3466" t="s">
        <v>11098</v>
      </c>
      <c r="D3466" s="1" t="s">
        <v>20824</v>
      </c>
      <c r="E3466" s="2" t="s">
        <v>6976</v>
      </c>
      <c r="F3466" s="16" t="s">
        <v>15466</v>
      </c>
      <c r="G3466" s="12">
        <v>27</v>
      </c>
      <c r="H3466" s="12">
        <v>10</v>
      </c>
      <c r="I3466" s="2" t="s">
        <v>374</v>
      </c>
      <c r="J3466" s="2" t="s">
        <v>374</v>
      </c>
      <c r="K3466" s="1" t="s">
        <v>16785</v>
      </c>
      <c r="L3466" s="1" t="s">
        <v>16785</v>
      </c>
      <c r="M3466" s="1" t="s">
        <v>16437</v>
      </c>
      <c r="AC3466" s="10" t="e">
        <v>#N/A</v>
      </c>
      <c r="AD3466" s="2" t="s">
        <v>19</v>
      </c>
      <c r="AE3466" s="2" t="s">
        <v>25</v>
      </c>
      <c r="AF3466" s="2" t="s">
        <v>6978</v>
      </c>
      <c r="AG3466" s="2" t="s">
        <v>9</v>
      </c>
      <c r="AI3466" s="1" t="str">
        <f t="shared" si="110"/>
        <v>27(10)</v>
      </c>
      <c r="AJ3466" s="1" t="str">
        <f t="shared" si="111"/>
        <v>027(010)-190～190</v>
      </c>
    </row>
    <row r="3467" spans="1:36" x14ac:dyDescent="0.55000000000000004">
      <c r="A3467" s="1">
        <v>4044</v>
      </c>
      <c r="B3467" s="1" t="s">
        <v>6979</v>
      </c>
      <c r="C3467" t="s">
        <v>11098</v>
      </c>
      <c r="D3467" s="1" t="s">
        <v>20824</v>
      </c>
      <c r="E3467" s="2" t="s">
        <v>6976</v>
      </c>
      <c r="F3467" s="16" t="s">
        <v>15466</v>
      </c>
      <c r="G3467" s="12">
        <v>27</v>
      </c>
      <c r="H3467" s="12">
        <v>10</v>
      </c>
      <c r="I3467" s="2" t="s">
        <v>374</v>
      </c>
      <c r="J3467" s="2" t="s">
        <v>1750</v>
      </c>
      <c r="K3467" s="1" t="s">
        <v>16785</v>
      </c>
      <c r="L3467" s="1" t="s">
        <v>16785</v>
      </c>
      <c r="M3467" s="1" t="s">
        <v>16480</v>
      </c>
      <c r="AC3467" s="10" t="e">
        <v>#N/A</v>
      </c>
      <c r="AD3467" s="2" t="s">
        <v>19</v>
      </c>
      <c r="AE3467" s="2" t="s">
        <v>25</v>
      </c>
      <c r="AF3467" s="2" t="s">
        <v>6980</v>
      </c>
      <c r="AG3467" s="2" t="s">
        <v>9</v>
      </c>
      <c r="AI3467" s="1" t="str">
        <f t="shared" si="110"/>
        <v>27(10)</v>
      </c>
      <c r="AJ3467" s="1" t="str">
        <f t="shared" si="111"/>
        <v>027(010)-190～191</v>
      </c>
    </row>
    <row r="3468" spans="1:36" x14ac:dyDescent="0.55000000000000004">
      <c r="A3468" s="1">
        <v>4045</v>
      </c>
      <c r="B3468" s="1" t="s">
        <v>6981</v>
      </c>
      <c r="C3468" t="s">
        <v>11098</v>
      </c>
      <c r="D3468" s="1" t="s">
        <v>20824</v>
      </c>
      <c r="E3468" s="2" t="s">
        <v>6976</v>
      </c>
      <c r="F3468" s="16" t="s">
        <v>15466</v>
      </c>
      <c r="G3468" s="12">
        <v>27</v>
      </c>
      <c r="H3468" s="12">
        <v>10</v>
      </c>
      <c r="I3468" s="2" t="s">
        <v>1750</v>
      </c>
      <c r="J3468" s="2" t="s">
        <v>1751</v>
      </c>
      <c r="K3468" s="1" t="s">
        <v>16785</v>
      </c>
      <c r="L3468" s="1" t="s">
        <v>16785</v>
      </c>
      <c r="M3468" s="1" t="s">
        <v>16481</v>
      </c>
      <c r="AC3468" s="10" t="e">
        <v>#N/A</v>
      </c>
      <c r="AD3468" s="2" t="s">
        <v>19</v>
      </c>
      <c r="AE3468" s="2" t="s">
        <v>25</v>
      </c>
      <c r="AF3468" s="2" t="s">
        <v>6982</v>
      </c>
      <c r="AG3468" s="2" t="s">
        <v>9</v>
      </c>
      <c r="AI3468" s="1" t="str">
        <f t="shared" si="110"/>
        <v>27(10)</v>
      </c>
      <c r="AJ3468" s="1" t="str">
        <f t="shared" si="111"/>
        <v>027(010)-191～192</v>
      </c>
    </row>
    <row r="3469" spans="1:36" x14ac:dyDescent="0.55000000000000004">
      <c r="A3469" s="1">
        <v>4046</v>
      </c>
      <c r="B3469" s="1" t="s">
        <v>6983</v>
      </c>
      <c r="C3469" t="s">
        <v>11098</v>
      </c>
      <c r="D3469" s="1" t="s">
        <v>20824</v>
      </c>
      <c r="E3469" s="2" t="s">
        <v>6976</v>
      </c>
      <c r="F3469" s="16" t="s">
        <v>15466</v>
      </c>
      <c r="G3469" s="12">
        <v>27</v>
      </c>
      <c r="H3469" s="12">
        <v>10</v>
      </c>
      <c r="I3469" s="2" t="s">
        <v>1751</v>
      </c>
      <c r="J3469" s="2" t="s">
        <v>1754</v>
      </c>
      <c r="K3469" s="1" t="s">
        <v>16785</v>
      </c>
      <c r="L3469" s="1" t="s">
        <v>16785</v>
      </c>
      <c r="M3469" s="1" t="s">
        <v>16482</v>
      </c>
      <c r="AC3469" s="10" t="e">
        <v>#N/A</v>
      </c>
      <c r="AD3469" s="2" t="s">
        <v>19</v>
      </c>
      <c r="AE3469" s="2" t="s">
        <v>25</v>
      </c>
      <c r="AF3469" s="2" t="s">
        <v>6984</v>
      </c>
      <c r="AG3469" s="2" t="s">
        <v>9</v>
      </c>
      <c r="AI3469" s="1" t="str">
        <f t="shared" si="110"/>
        <v>27(10)</v>
      </c>
      <c r="AJ3469" s="1" t="str">
        <f t="shared" si="111"/>
        <v>027(010)-192～193</v>
      </c>
    </row>
    <row r="3470" spans="1:36" x14ac:dyDescent="0.55000000000000004">
      <c r="A3470" s="1">
        <v>4047</v>
      </c>
      <c r="B3470" s="1" t="s">
        <v>6985</v>
      </c>
      <c r="C3470" t="s">
        <v>11098</v>
      </c>
      <c r="D3470" s="1" t="s">
        <v>20824</v>
      </c>
      <c r="E3470" s="2" t="s">
        <v>6976</v>
      </c>
      <c r="F3470" s="16" t="s">
        <v>15466</v>
      </c>
      <c r="G3470" s="12">
        <v>27</v>
      </c>
      <c r="H3470" s="12">
        <v>10</v>
      </c>
      <c r="I3470" s="2" t="s">
        <v>1754</v>
      </c>
      <c r="J3470" s="2" t="s">
        <v>940</v>
      </c>
      <c r="K3470" s="1" t="s">
        <v>16785</v>
      </c>
      <c r="L3470" s="1" t="s">
        <v>16785</v>
      </c>
      <c r="M3470" s="1" t="s">
        <v>16483</v>
      </c>
      <c r="AC3470" s="10" t="e">
        <v>#N/A</v>
      </c>
      <c r="AD3470" s="2" t="s">
        <v>19</v>
      </c>
      <c r="AE3470" s="2" t="s">
        <v>25</v>
      </c>
      <c r="AF3470" s="2" t="s">
        <v>6986</v>
      </c>
      <c r="AG3470" s="2" t="s">
        <v>9</v>
      </c>
      <c r="AI3470" s="1" t="str">
        <f t="shared" si="110"/>
        <v>27(10)</v>
      </c>
      <c r="AJ3470" s="1" t="str">
        <f t="shared" si="111"/>
        <v>027(010)-193～194</v>
      </c>
    </row>
    <row r="3471" spans="1:36" x14ac:dyDescent="0.55000000000000004">
      <c r="A3471" s="1">
        <v>4048</v>
      </c>
      <c r="B3471" s="1" t="s">
        <v>6987</v>
      </c>
      <c r="C3471" t="s">
        <v>11098</v>
      </c>
      <c r="D3471" s="1" t="s">
        <v>20824</v>
      </c>
      <c r="E3471" s="2" t="s">
        <v>6976</v>
      </c>
      <c r="F3471" s="16" t="s">
        <v>15466</v>
      </c>
      <c r="G3471" s="12">
        <v>27</v>
      </c>
      <c r="H3471" s="12">
        <v>10</v>
      </c>
      <c r="I3471" s="2" t="s">
        <v>940</v>
      </c>
      <c r="J3471" s="2" t="s">
        <v>375</v>
      </c>
      <c r="K3471" s="1" t="s">
        <v>16785</v>
      </c>
      <c r="L3471" s="1" t="s">
        <v>16785</v>
      </c>
      <c r="M3471" s="1" t="s">
        <v>16484</v>
      </c>
      <c r="AC3471" s="10" t="e">
        <v>#N/A</v>
      </c>
      <c r="AD3471" s="2" t="s">
        <v>19</v>
      </c>
      <c r="AE3471" s="2" t="s">
        <v>25</v>
      </c>
      <c r="AF3471" s="2" t="s">
        <v>6988</v>
      </c>
      <c r="AG3471" s="2" t="s">
        <v>9</v>
      </c>
      <c r="AI3471" s="1" t="str">
        <f t="shared" si="110"/>
        <v>27(10)</v>
      </c>
      <c r="AJ3471" s="1" t="str">
        <f t="shared" si="111"/>
        <v>027(010)-194～195</v>
      </c>
    </row>
    <row r="3472" spans="1:36" x14ac:dyDescent="0.55000000000000004">
      <c r="A3472" s="1">
        <v>4049</v>
      </c>
      <c r="B3472" s="1" t="s">
        <v>6989</v>
      </c>
      <c r="C3472" t="s">
        <v>11098</v>
      </c>
      <c r="D3472" s="1" t="s">
        <v>20824</v>
      </c>
      <c r="E3472" s="2" t="s">
        <v>6976</v>
      </c>
      <c r="F3472" s="16" t="s">
        <v>15466</v>
      </c>
      <c r="G3472" s="12">
        <v>27</v>
      </c>
      <c r="H3472" s="12">
        <v>10</v>
      </c>
      <c r="I3472" s="2" t="s">
        <v>375</v>
      </c>
      <c r="J3472" s="2" t="s">
        <v>388</v>
      </c>
      <c r="K3472" s="1" t="s">
        <v>16785</v>
      </c>
      <c r="L3472" s="1" t="s">
        <v>17371</v>
      </c>
      <c r="M3472" s="1" t="s">
        <v>4530</v>
      </c>
      <c r="AC3472" s="10" t="s">
        <v>15797</v>
      </c>
      <c r="AD3472" s="2" t="s">
        <v>19</v>
      </c>
      <c r="AE3472" s="2" t="s">
        <v>25</v>
      </c>
      <c r="AF3472" s="2" t="s">
        <v>6990</v>
      </c>
      <c r="AG3472" s="2" t="s">
        <v>9</v>
      </c>
      <c r="AI3472" s="1" t="str">
        <f t="shared" si="110"/>
        <v>27(10)</v>
      </c>
      <c r="AJ3472" s="1" t="str">
        <f t="shared" si="111"/>
        <v>027(010)-195～197</v>
      </c>
    </row>
    <row r="3473" spans="1:36" x14ac:dyDescent="0.55000000000000004">
      <c r="A3473" s="1">
        <v>4050</v>
      </c>
      <c r="B3473" s="1" t="s">
        <v>6991</v>
      </c>
      <c r="C3473" t="s">
        <v>11098</v>
      </c>
      <c r="D3473" s="1" t="s">
        <v>20824</v>
      </c>
      <c r="E3473" s="2" t="s">
        <v>6976</v>
      </c>
      <c r="F3473" s="16" t="s">
        <v>15466</v>
      </c>
      <c r="G3473" s="12">
        <v>27</v>
      </c>
      <c r="H3473" s="12">
        <v>10</v>
      </c>
      <c r="I3473" s="2" t="s">
        <v>388</v>
      </c>
      <c r="J3473" s="2" t="s">
        <v>392</v>
      </c>
      <c r="K3473" s="1" t="s">
        <v>16785</v>
      </c>
      <c r="L3473" s="1" t="s">
        <v>16785</v>
      </c>
      <c r="M3473" s="1" t="s">
        <v>4792</v>
      </c>
      <c r="AC3473" s="10" t="e">
        <v>#N/A</v>
      </c>
      <c r="AD3473" s="2" t="s">
        <v>19</v>
      </c>
      <c r="AE3473" s="2" t="s">
        <v>25</v>
      </c>
      <c r="AF3473" s="2" t="s">
        <v>6992</v>
      </c>
      <c r="AG3473" s="2" t="s">
        <v>9</v>
      </c>
      <c r="AI3473" s="1" t="str">
        <f t="shared" si="110"/>
        <v>27(10)</v>
      </c>
      <c r="AJ3473" s="1" t="str">
        <f t="shared" si="111"/>
        <v>027(010)-197～198</v>
      </c>
    </row>
    <row r="3474" spans="1:36" x14ac:dyDescent="0.55000000000000004">
      <c r="A3474" s="1">
        <v>4051</v>
      </c>
      <c r="B3474" s="1" t="s">
        <v>6993</v>
      </c>
      <c r="C3474" t="s">
        <v>11098</v>
      </c>
      <c r="D3474" s="1" t="s">
        <v>20824</v>
      </c>
      <c r="E3474" s="2" t="s">
        <v>6976</v>
      </c>
      <c r="F3474" s="16" t="s">
        <v>15466</v>
      </c>
      <c r="G3474" s="12">
        <v>27</v>
      </c>
      <c r="H3474" s="12">
        <v>10</v>
      </c>
      <c r="I3474" s="2" t="s">
        <v>392</v>
      </c>
      <c r="J3474" s="2" t="s">
        <v>396</v>
      </c>
      <c r="K3474" s="1" t="s">
        <v>16785</v>
      </c>
      <c r="L3474" s="1" t="s">
        <v>16785</v>
      </c>
      <c r="M3474" s="1" t="s">
        <v>16430</v>
      </c>
      <c r="AC3474" s="10" t="e">
        <v>#N/A</v>
      </c>
      <c r="AD3474" s="2" t="s">
        <v>19</v>
      </c>
      <c r="AE3474" s="2" t="s">
        <v>25</v>
      </c>
      <c r="AF3474" s="2" t="s">
        <v>6994</v>
      </c>
      <c r="AG3474" s="2" t="s">
        <v>9</v>
      </c>
      <c r="AI3474" s="1" t="str">
        <f t="shared" si="110"/>
        <v>27(10)</v>
      </c>
      <c r="AJ3474" s="1" t="str">
        <f t="shared" si="111"/>
        <v>027(010)-198～199</v>
      </c>
    </row>
    <row r="3475" spans="1:36" x14ac:dyDescent="0.55000000000000004">
      <c r="A3475" s="1">
        <v>4052</v>
      </c>
      <c r="B3475" s="1" t="s">
        <v>6995</v>
      </c>
      <c r="C3475" t="s">
        <v>11098</v>
      </c>
      <c r="D3475" s="1" t="s">
        <v>20824</v>
      </c>
      <c r="E3475" s="2" t="s">
        <v>6976</v>
      </c>
      <c r="F3475" s="16" t="s">
        <v>15466</v>
      </c>
      <c r="G3475" s="12">
        <v>27</v>
      </c>
      <c r="H3475" s="12">
        <v>10</v>
      </c>
      <c r="I3475" s="2" t="s">
        <v>396</v>
      </c>
      <c r="J3475" s="2" t="s">
        <v>396</v>
      </c>
      <c r="K3475" s="1" t="s">
        <v>16785</v>
      </c>
      <c r="L3475" s="1" t="s">
        <v>16785</v>
      </c>
      <c r="M3475" s="1" t="s">
        <v>2357</v>
      </c>
      <c r="AC3475" s="10" t="e">
        <v>#N/A</v>
      </c>
      <c r="AD3475" s="2" t="s">
        <v>19</v>
      </c>
      <c r="AE3475" s="2" t="s">
        <v>3894</v>
      </c>
      <c r="AF3475" s="2" t="s">
        <v>6996</v>
      </c>
      <c r="AG3475" s="2" t="s">
        <v>9</v>
      </c>
      <c r="AI3475" s="1" t="str">
        <f t="shared" si="110"/>
        <v>27(10)</v>
      </c>
      <c r="AJ3475" s="1" t="str">
        <f t="shared" si="111"/>
        <v>027(010)-199～199</v>
      </c>
    </row>
    <row r="3476" spans="1:36" x14ac:dyDescent="0.55000000000000004">
      <c r="A3476" s="1">
        <v>4053</v>
      </c>
      <c r="B3476" s="1" t="s">
        <v>9407</v>
      </c>
      <c r="C3476" t="s">
        <v>11098</v>
      </c>
      <c r="D3476" s="1" t="s">
        <v>20824</v>
      </c>
      <c r="E3476" s="2" t="s">
        <v>6976</v>
      </c>
      <c r="F3476" s="16" t="s">
        <v>15466</v>
      </c>
      <c r="G3476" s="12">
        <v>27</v>
      </c>
      <c r="H3476" s="12">
        <v>10</v>
      </c>
      <c r="I3476" s="2" t="s">
        <v>396</v>
      </c>
      <c r="J3476" s="2" t="s">
        <v>402</v>
      </c>
      <c r="K3476" s="1" t="s">
        <v>16785</v>
      </c>
      <c r="L3476" s="1" t="s">
        <v>16785</v>
      </c>
      <c r="M3476" s="1" t="s">
        <v>16785</v>
      </c>
      <c r="AC3476" s="10" t="e">
        <v>#N/A</v>
      </c>
      <c r="AD3476" s="1" t="s">
        <v>19</v>
      </c>
      <c r="AE3476" s="1" t="s">
        <v>28</v>
      </c>
      <c r="AF3476" s="2" t="s">
        <v>6997</v>
      </c>
      <c r="AG3476" s="2" t="s">
        <v>9</v>
      </c>
      <c r="AI3476" s="1" t="str">
        <f t="shared" si="110"/>
        <v>27(10)</v>
      </c>
      <c r="AJ3476" s="1" t="str">
        <f t="shared" si="111"/>
        <v>027(010)-199～203</v>
      </c>
    </row>
    <row r="3477" spans="1:36" x14ac:dyDescent="0.55000000000000004">
      <c r="A3477" s="1">
        <v>4054</v>
      </c>
      <c r="B3477" s="1" t="s">
        <v>6998</v>
      </c>
      <c r="C3477" t="s">
        <v>11778</v>
      </c>
      <c r="D3477" s="1" t="s">
        <v>20824</v>
      </c>
      <c r="E3477" s="2" t="s">
        <v>7000</v>
      </c>
      <c r="F3477" s="16" t="s">
        <v>15467</v>
      </c>
      <c r="G3477" s="12">
        <v>27</v>
      </c>
      <c r="H3477" s="12">
        <v>11</v>
      </c>
      <c r="I3477" s="2" t="s">
        <v>955</v>
      </c>
      <c r="J3477" s="2" t="s">
        <v>955</v>
      </c>
      <c r="K3477" s="1" t="s">
        <v>16785</v>
      </c>
      <c r="L3477" s="1" t="s">
        <v>16785</v>
      </c>
      <c r="M3477" s="1" t="s">
        <v>18</v>
      </c>
      <c r="AC3477" s="10" t="e">
        <v>#N/A</v>
      </c>
      <c r="AD3477" s="2" t="s">
        <v>19</v>
      </c>
      <c r="AE3477" s="2" t="s">
        <v>20</v>
      </c>
      <c r="AF3477" s="2" t="s">
        <v>6999</v>
      </c>
      <c r="AG3477" s="2" t="s">
        <v>9</v>
      </c>
      <c r="AI3477" s="1" t="str">
        <f t="shared" si="110"/>
        <v>27(11)</v>
      </c>
      <c r="AJ3477" s="1" t="str">
        <f t="shared" si="111"/>
        <v>027(011)-205～205</v>
      </c>
    </row>
    <row r="3478" spans="1:36" x14ac:dyDescent="0.55000000000000004">
      <c r="A3478" s="1">
        <v>4055</v>
      </c>
      <c r="B3478" s="1" t="s">
        <v>7004</v>
      </c>
      <c r="C3478" t="s">
        <v>11778</v>
      </c>
      <c r="D3478" s="1" t="s">
        <v>20824</v>
      </c>
      <c r="E3478" s="2" t="s">
        <v>7000</v>
      </c>
      <c r="F3478" s="16" t="s">
        <v>15467</v>
      </c>
      <c r="G3478" s="12">
        <v>27</v>
      </c>
      <c r="H3478" s="12">
        <v>11</v>
      </c>
      <c r="I3478" s="2" t="s">
        <v>412</v>
      </c>
      <c r="J3478" s="2" t="s">
        <v>963</v>
      </c>
      <c r="K3478" s="1" t="s">
        <v>16785</v>
      </c>
      <c r="L3478" s="1" t="s">
        <v>16936</v>
      </c>
      <c r="M3478" s="1" t="s">
        <v>3548</v>
      </c>
      <c r="AC3478" s="10" t="s">
        <v>15862</v>
      </c>
      <c r="AD3478" s="2" t="s">
        <v>19</v>
      </c>
      <c r="AE3478" s="2" t="s">
        <v>25</v>
      </c>
      <c r="AF3478" s="2" t="s">
        <v>7005</v>
      </c>
      <c r="AG3478" s="2" t="s">
        <v>9</v>
      </c>
      <c r="AI3478" s="1" t="str">
        <f t="shared" si="110"/>
        <v>27(11)</v>
      </c>
      <c r="AJ3478" s="1" t="str">
        <f t="shared" si="111"/>
        <v>027(011)-206～207</v>
      </c>
    </row>
    <row r="3479" spans="1:36" x14ac:dyDescent="0.55000000000000004">
      <c r="A3479" s="1">
        <v>4056</v>
      </c>
      <c r="B3479" s="1" t="s">
        <v>7006</v>
      </c>
      <c r="C3479" t="s">
        <v>11778</v>
      </c>
      <c r="D3479" s="1" t="s">
        <v>20824</v>
      </c>
      <c r="E3479" s="2" t="s">
        <v>7000</v>
      </c>
      <c r="F3479" s="16" t="s">
        <v>15467</v>
      </c>
      <c r="G3479" s="12">
        <v>27</v>
      </c>
      <c r="H3479" s="12">
        <v>11</v>
      </c>
      <c r="I3479" s="1">
        <v>208</v>
      </c>
      <c r="J3479" s="1">
        <v>210</v>
      </c>
      <c r="K3479" s="1" t="s">
        <v>16785</v>
      </c>
      <c r="L3479" s="1" t="s">
        <v>16807</v>
      </c>
      <c r="M3479" s="1" t="s">
        <v>16485</v>
      </c>
      <c r="N3479" s="1" t="s">
        <v>16486</v>
      </c>
      <c r="O3479" s="1" t="s">
        <v>16487</v>
      </c>
      <c r="AC3479" s="10" t="s">
        <v>15863</v>
      </c>
      <c r="AD3479" s="2" t="s">
        <v>19</v>
      </c>
      <c r="AE3479" s="2" t="s">
        <v>25</v>
      </c>
      <c r="AF3479" s="2" t="s">
        <v>7007</v>
      </c>
      <c r="AG3479" s="2" t="s">
        <v>9</v>
      </c>
      <c r="AI3479" s="1" t="str">
        <f t="shared" si="110"/>
        <v>27(11)</v>
      </c>
      <c r="AJ3479" s="1" t="str">
        <f t="shared" si="111"/>
        <v>027(011)-208～210</v>
      </c>
    </row>
    <row r="3480" spans="1:36" x14ac:dyDescent="0.55000000000000004">
      <c r="A3480" s="1">
        <v>4057</v>
      </c>
      <c r="B3480" s="1" t="s">
        <v>7008</v>
      </c>
      <c r="C3480" t="s">
        <v>11778</v>
      </c>
      <c r="D3480" s="1" t="s">
        <v>20824</v>
      </c>
      <c r="E3480" s="2" t="s">
        <v>7000</v>
      </c>
      <c r="F3480" s="16" t="s">
        <v>15467</v>
      </c>
      <c r="G3480" s="12">
        <v>27</v>
      </c>
      <c r="H3480" s="12">
        <v>11</v>
      </c>
      <c r="I3480" s="2" t="s">
        <v>416</v>
      </c>
      <c r="J3480" s="2" t="s">
        <v>422</v>
      </c>
      <c r="K3480" s="1" t="s">
        <v>16785</v>
      </c>
      <c r="L3480" s="1" t="s">
        <v>16972</v>
      </c>
      <c r="M3480" s="1" t="s">
        <v>16274</v>
      </c>
      <c r="AC3480" s="10" t="s">
        <v>15730</v>
      </c>
      <c r="AD3480" s="2" t="s">
        <v>19</v>
      </c>
      <c r="AE3480" s="2" t="s">
        <v>25</v>
      </c>
      <c r="AF3480" s="2" t="s">
        <v>7009</v>
      </c>
      <c r="AG3480" s="2" t="s">
        <v>9</v>
      </c>
      <c r="AI3480" s="1" t="str">
        <f t="shared" si="110"/>
        <v>27(11)</v>
      </c>
      <c r="AJ3480" s="1" t="str">
        <f t="shared" si="111"/>
        <v>027(011)-210～212</v>
      </c>
    </row>
    <row r="3481" spans="1:36" x14ac:dyDescent="0.55000000000000004">
      <c r="A3481" s="1">
        <v>4058</v>
      </c>
      <c r="B3481" s="1" t="s">
        <v>7010</v>
      </c>
      <c r="C3481" t="s">
        <v>11778</v>
      </c>
      <c r="D3481" s="1" t="s">
        <v>20824</v>
      </c>
      <c r="E3481" s="2" t="s">
        <v>7000</v>
      </c>
      <c r="F3481" s="16" t="s">
        <v>15467</v>
      </c>
      <c r="G3481" s="12">
        <v>27</v>
      </c>
      <c r="H3481" s="12">
        <v>11</v>
      </c>
      <c r="I3481" s="2" t="s">
        <v>422</v>
      </c>
      <c r="J3481" s="2" t="s">
        <v>972</v>
      </c>
      <c r="K3481" s="1" t="s">
        <v>16785</v>
      </c>
      <c r="L3481" s="1" t="s">
        <v>16942</v>
      </c>
      <c r="M3481" s="1" t="s">
        <v>16391</v>
      </c>
      <c r="AC3481" s="10" t="s">
        <v>15864</v>
      </c>
      <c r="AD3481" s="2" t="s">
        <v>19</v>
      </c>
      <c r="AE3481" s="2" t="s">
        <v>25</v>
      </c>
      <c r="AF3481" s="2" t="s">
        <v>7011</v>
      </c>
      <c r="AG3481" s="2" t="s">
        <v>9</v>
      </c>
      <c r="AI3481" s="1" t="str">
        <f t="shared" si="110"/>
        <v>27(11)</v>
      </c>
      <c r="AJ3481" s="1" t="str">
        <f t="shared" si="111"/>
        <v>027(011)-212～214</v>
      </c>
    </row>
    <row r="3482" spans="1:36" x14ac:dyDescent="0.55000000000000004">
      <c r="A3482" s="1">
        <v>4059</v>
      </c>
      <c r="B3482" s="1" t="s">
        <v>7012</v>
      </c>
      <c r="C3482" t="s">
        <v>11778</v>
      </c>
      <c r="D3482" s="1" t="s">
        <v>20824</v>
      </c>
      <c r="E3482" s="2" t="s">
        <v>7000</v>
      </c>
      <c r="F3482" s="16" t="s">
        <v>15467</v>
      </c>
      <c r="G3482" s="12">
        <v>27</v>
      </c>
      <c r="H3482" s="12">
        <v>11</v>
      </c>
      <c r="I3482" s="2" t="s">
        <v>972</v>
      </c>
      <c r="J3482" s="2" t="s">
        <v>1778</v>
      </c>
      <c r="K3482" s="1" t="s">
        <v>16785</v>
      </c>
      <c r="L3482" s="1" t="s">
        <v>16785</v>
      </c>
      <c r="M3482" s="1" t="s">
        <v>15695</v>
      </c>
      <c r="AC3482" s="10" t="e">
        <v>#N/A</v>
      </c>
      <c r="AD3482" s="2" t="s">
        <v>19</v>
      </c>
      <c r="AE3482" s="2" t="s">
        <v>3894</v>
      </c>
      <c r="AF3482" s="2" t="s">
        <v>7013</v>
      </c>
      <c r="AG3482" s="2" t="s">
        <v>9</v>
      </c>
      <c r="AI3482" s="1" t="str">
        <f t="shared" si="110"/>
        <v>27(11)</v>
      </c>
      <c r="AJ3482" s="1" t="str">
        <f t="shared" si="111"/>
        <v>027(011)-214～215</v>
      </c>
    </row>
    <row r="3483" spans="1:36" x14ac:dyDescent="0.55000000000000004">
      <c r="A3483" s="1">
        <v>4060</v>
      </c>
      <c r="B3483" s="1" t="s">
        <v>9495</v>
      </c>
      <c r="C3483" t="s">
        <v>11778</v>
      </c>
      <c r="D3483" s="1" t="s">
        <v>20824</v>
      </c>
      <c r="E3483" s="2" t="s">
        <v>7000</v>
      </c>
      <c r="F3483" s="16" t="s">
        <v>15467</v>
      </c>
      <c r="G3483" s="12">
        <v>27</v>
      </c>
      <c r="H3483" s="12">
        <v>11</v>
      </c>
      <c r="I3483" s="2" t="s">
        <v>1778</v>
      </c>
      <c r="J3483" s="2" t="s">
        <v>1778</v>
      </c>
      <c r="K3483" s="1" t="s">
        <v>16785</v>
      </c>
      <c r="L3483" s="1" t="s">
        <v>16785</v>
      </c>
      <c r="M3483" s="1" t="s">
        <v>16785</v>
      </c>
      <c r="AC3483" s="10" t="e">
        <v>#N/A</v>
      </c>
      <c r="AD3483" s="1" t="s">
        <v>19</v>
      </c>
      <c r="AE3483" s="1" t="s">
        <v>28</v>
      </c>
      <c r="AF3483" s="2" t="s">
        <v>7001</v>
      </c>
      <c r="AG3483" s="2" t="s">
        <v>9</v>
      </c>
      <c r="AI3483" s="1" t="str">
        <f t="shared" si="110"/>
        <v>27(11)</v>
      </c>
      <c r="AJ3483" s="1" t="str">
        <f t="shared" si="111"/>
        <v>027(011)-215～215</v>
      </c>
    </row>
    <row r="3484" spans="1:36" x14ac:dyDescent="0.55000000000000004">
      <c r="A3484" s="1">
        <v>4061</v>
      </c>
      <c r="B3484" s="1" t="s">
        <v>9496</v>
      </c>
      <c r="C3484" t="s">
        <v>11778</v>
      </c>
      <c r="D3484" s="1" t="s">
        <v>20824</v>
      </c>
      <c r="E3484" s="2" t="s">
        <v>7000</v>
      </c>
      <c r="F3484" s="16" t="s">
        <v>15467</v>
      </c>
      <c r="G3484" s="12">
        <v>27</v>
      </c>
      <c r="H3484" s="12">
        <v>11</v>
      </c>
      <c r="I3484" s="2" t="s">
        <v>979</v>
      </c>
      <c r="J3484" s="2" t="s">
        <v>979</v>
      </c>
      <c r="K3484" s="1" t="s">
        <v>16785</v>
      </c>
      <c r="L3484" s="1" t="s">
        <v>16785</v>
      </c>
      <c r="M3484" s="1" t="s">
        <v>16785</v>
      </c>
      <c r="AC3484" s="10" t="e">
        <v>#N/A</v>
      </c>
      <c r="AD3484" s="1" t="s">
        <v>19</v>
      </c>
      <c r="AE3484" s="1" t="s">
        <v>28</v>
      </c>
      <c r="AF3484" s="2" t="s">
        <v>7002</v>
      </c>
      <c r="AG3484" s="2" t="s">
        <v>9</v>
      </c>
      <c r="AI3484" s="1" t="str">
        <f t="shared" si="110"/>
        <v>27(11)</v>
      </c>
      <c r="AJ3484" s="1" t="str">
        <f t="shared" si="111"/>
        <v>027(011)-216～216</v>
      </c>
    </row>
    <row r="3485" spans="1:36" x14ac:dyDescent="0.55000000000000004">
      <c r="A3485" s="1">
        <v>4062</v>
      </c>
      <c r="B3485" s="1" t="s">
        <v>9497</v>
      </c>
      <c r="C3485" t="s">
        <v>11778</v>
      </c>
      <c r="D3485" s="1" t="s">
        <v>20824</v>
      </c>
      <c r="E3485" s="2" t="s">
        <v>7000</v>
      </c>
      <c r="F3485" s="16" t="s">
        <v>15467</v>
      </c>
      <c r="G3485" s="12">
        <v>27</v>
      </c>
      <c r="H3485" s="12">
        <v>11</v>
      </c>
      <c r="I3485" s="2" t="s">
        <v>979</v>
      </c>
      <c r="J3485" s="2" t="s">
        <v>979</v>
      </c>
      <c r="K3485" s="1" t="s">
        <v>16785</v>
      </c>
      <c r="L3485" s="1" t="s">
        <v>16785</v>
      </c>
      <c r="M3485" s="1" t="s">
        <v>16785</v>
      </c>
      <c r="AC3485" s="10" t="e">
        <v>#N/A</v>
      </c>
      <c r="AD3485" s="1" t="s">
        <v>19</v>
      </c>
      <c r="AE3485" s="1" t="s">
        <v>28</v>
      </c>
      <c r="AF3485" s="2" t="s">
        <v>7003</v>
      </c>
      <c r="AG3485" s="2" t="s">
        <v>9</v>
      </c>
      <c r="AI3485" s="1" t="str">
        <f t="shared" si="110"/>
        <v>27(11)</v>
      </c>
      <c r="AJ3485" s="1" t="str">
        <f t="shared" si="111"/>
        <v>027(011)-216～216</v>
      </c>
    </row>
    <row r="3486" spans="1:36" x14ac:dyDescent="0.55000000000000004">
      <c r="A3486" s="1">
        <v>4063</v>
      </c>
      <c r="B3486" s="1" t="s">
        <v>9407</v>
      </c>
      <c r="C3486" t="s">
        <v>11778</v>
      </c>
      <c r="D3486" s="1" t="s">
        <v>20824</v>
      </c>
      <c r="E3486" s="2" t="s">
        <v>7000</v>
      </c>
      <c r="F3486" s="16" t="s">
        <v>15467</v>
      </c>
      <c r="G3486" s="12">
        <v>27</v>
      </c>
      <c r="H3486" s="12">
        <v>11</v>
      </c>
      <c r="I3486" s="2" t="s">
        <v>980</v>
      </c>
      <c r="J3486" s="2" t="s">
        <v>434</v>
      </c>
      <c r="K3486" s="1" t="s">
        <v>16785</v>
      </c>
      <c r="L3486" s="1" t="s">
        <v>16785</v>
      </c>
      <c r="M3486" s="1" t="s">
        <v>16785</v>
      </c>
      <c r="AC3486" s="10" t="e">
        <v>#N/A</v>
      </c>
      <c r="AD3486" s="1" t="s">
        <v>19</v>
      </c>
      <c r="AE3486" s="1" t="s">
        <v>28</v>
      </c>
      <c r="AF3486" s="2" t="s">
        <v>7014</v>
      </c>
      <c r="AG3486" s="2" t="s">
        <v>9</v>
      </c>
      <c r="AI3486" s="1" t="str">
        <f t="shared" si="110"/>
        <v>27(11)</v>
      </c>
      <c r="AJ3486" s="1" t="str">
        <f t="shared" si="111"/>
        <v>027(011)-217～220</v>
      </c>
    </row>
    <row r="3487" spans="1:36" x14ac:dyDescent="0.55000000000000004">
      <c r="A3487" s="1">
        <v>4064</v>
      </c>
      <c r="B3487" s="1" t="s">
        <v>9498</v>
      </c>
      <c r="C3487" t="s">
        <v>9498</v>
      </c>
      <c r="D3487" s="1" t="s">
        <v>20824</v>
      </c>
      <c r="E3487" s="2" t="s">
        <v>7016</v>
      </c>
      <c r="F3487" s="16" t="s">
        <v>15468</v>
      </c>
      <c r="G3487" s="12">
        <v>27</v>
      </c>
      <c r="H3487" s="12">
        <v>12</v>
      </c>
      <c r="I3487" s="2" t="s">
        <v>989</v>
      </c>
      <c r="J3487" s="2" t="s">
        <v>5728</v>
      </c>
      <c r="K3487" s="1" t="s">
        <v>16785</v>
      </c>
      <c r="L3487" s="1" t="s">
        <v>16785</v>
      </c>
      <c r="M3487" s="1" t="s">
        <v>16785</v>
      </c>
      <c r="AC3487" s="10" t="e">
        <v>#N/A</v>
      </c>
      <c r="AD3487" s="1" t="s">
        <v>19</v>
      </c>
      <c r="AE3487" s="1" t="s">
        <v>3956</v>
      </c>
      <c r="AF3487" s="2" t="s">
        <v>7015</v>
      </c>
      <c r="AG3487" s="2" t="s">
        <v>9</v>
      </c>
      <c r="AI3487" s="1" t="str">
        <f t="shared" si="110"/>
        <v>27(12)</v>
      </c>
      <c r="AJ3487" s="1" t="str">
        <f t="shared" si="111"/>
        <v>027(012)-221～264</v>
      </c>
    </row>
    <row r="3488" spans="1:36" x14ac:dyDescent="0.55000000000000004">
      <c r="A3488" s="1">
        <v>4065</v>
      </c>
      <c r="B3488" s="1" t="s">
        <v>7017</v>
      </c>
      <c r="C3488" t="s">
        <v>11781</v>
      </c>
      <c r="D3488" s="1" t="s">
        <v>20824</v>
      </c>
      <c r="E3488" s="2" t="s">
        <v>7019</v>
      </c>
      <c r="F3488" s="16" t="s">
        <v>15469</v>
      </c>
      <c r="G3488" s="12">
        <v>28</v>
      </c>
      <c r="H3488" s="12">
        <v>1</v>
      </c>
      <c r="I3488" s="2" t="s">
        <v>43</v>
      </c>
      <c r="J3488" s="2" t="s">
        <v>43</v>
      </c>
      <c r="K3488" s="1" t="s">
        <v>16785</v>
      </c>
      <c r="L3488" s="1" t="s">
        <v>16785</v>
      </c>
      <c r="M3488" s="1" t="s">
        <v>3263</v>
      </c>
      <c r="AC3488" s="10" t="e">
        <v>#N/A</v>
      </c>
      <c r="AD3488" s="2" t="s">
        <v>19</v>
      </c>
      <c r="AE3488" s="2" t="s">
        <v>20</v>
      </c>
      <c r="AF3488" s="2" t="s">
        <v>7018</v>
      </c>
      <c r="AG3488" s="2" t="s">
        <v>9</v>
      </c>
      <c r="AI3488" s="1" t="str">
        <f t="shared" si="110"/>
        <v>28(1)</v>
      </c>
      <c r="AJ3488" s="1" t="str">
        <f t="shared" si="111"/>
        <v>028(001)-001～001</v>
      </c>
    </row>
    <row r="3489" spans="1:36" x14ac:dyDescent="0.55000000000000004">
      <c r="A3489" s="1">
        <v>4066</v>
      </c>
      <c r="B3489" s="1" t="s">
        <v>7020</v>
      </c>
      <c r="C3489" t="s">
        <v>11781</v>
      </c>
      <c r="D3489" s="1" t="s">
        <v>20824</v>
      </c>
      <c r="E3489" s="2" t="s">
        <v>7019</v>
      </c>
      <c r="F3489" s="16" t="s">
        <v>15469</v>
      </c>
      <c r="G3489" s="12">
        <v>28</v>
      </c>
      <c r="H3489" s="12">
        <v>1</v>
      </c>
      <c r="I3489" s="2" t="s">
        <v>10</v>
      </c>
      <c r="J3489" s="1">
        <v>3</v>
      </c>
      <c r="K3489" s="1" t="s">
        <v>16785</v>
      </c>
      <c r="L3489" s="1" t="s">
        <v>16785</v>
      </c>
      <c r="M3489" s="1" t="s">
        <v>1322</v>
      </c>
      <c r="AC3489" s="10" t="e">
        <v>#N/A</v>
      </c>
      <c r="AD3489" s="2" t="s">
        <v>19</v>
      </c>
      <c r="AE3489" s="2" t="s">
        <v>25</v>
      </c>
      <c r="AF3489" s="2" t="s">
        <v>7021</v>
      </c>
      <c r="AG3489" s="2" t="s">
        <v>9</v>
      </c>
      <c r="AI3489" s="1" t="str">
        <f t="shared" si="110"/>
        <v>28(1)</v>
      </c>
      <c r="AJ3489" s="1" t="str">
        <f t="shared" si="111"/>
        <v>028(001)-002～003</v>
      </c>
    </row>
    <row r="3490" spans="1:36" x14ac:dyDescent="0.55000000000000004">
      <c r="A3490" s="1">
        <v>4067</v>
      </c>
      <c r="B3490" s="1" t="s">
        <v>7022</v>
      </c>
      <c r="C3490" t="s">
        <v>11781</v>
      </c>
      <c r="D3490" s="1" t="s">
        <v>20824</v>
      </c>
      <c r="E3490" s="2" t="s">
        <v>7019</v>
      </c>
      <c r="F3490" s="16" t="s">
        <v>15469</v>
      </c>
      <c r="G3490" s="12">
        <v>28</v>
      </c>
      <c r="H3490" s="12">
        <v>1</v>
      </c>
      <c r="I3490" s="2" t="s">
        <v>48</v>
      </c>
      <c r="J3490" s="1">
        <v>4</v>
      </c>
      <c r="K3490" s="1" t="s">
        <v>16785</v>
      </c>
      <c r="L3490" s="1" t="s">
        <v>16785</v>
      </c>
      <c r="M3490" s="1" t="s">
        <v>16200</v>
      </c>
      <c r="AC3490" s="10" t="e">
        <v>#N/A</v>
      </c>
      <c r="AD3490" s="2" t="s">
        <v>19</v>
      </c>
      <c r="AE3490" s="2" t="s">
        <v>25</v>
      </c>
      <c r="AF3490" s="2" t="s">
        <v>7023</v>
      </c>
      <c r="AG3490" s="2" t="s">
        <v>9</v>
      </c>
      <c r="AI3490" s="1" t="str">
        <f t="shared" si="110"/>
        <v>28(1)</v>
      </c>
      <c r="AJ3490" s="1" t="str">
        <f t="shared" si="111"/>
        <v>028(001)-003～004</v>
      </c>
    </row>
    <row r="3491" spans="1:36" x14ac:dyDescent="0.55000000000000004">
      <c r="A3491" s="1">
        <v>4068</v>
      </c>
      <c r="B3491" s="1" t="s">
        <v>7024</v>
      </c>
      <c r="C3491" t="s">
        <v>11781</v>
      </c>
      <c r="D3491" s="1" t="s">
        <v>20824</v>
      </c>
      <c r="E3491" s="2" t="s">
        <v>7019</v>
      </c>
      <c r="F3491" s="16" t="s">
        <v>15469</v>
      </c>
      <c r="G3491" s="12">
        <v>28</v>
      </c>
      <c r="H3491" s="12">
        <v>1</v>
      </c>
      <c r="I3491" s="2" t="s">
        <v>55</v>
      </c>
      <c r="J3491" s="1">
        <v>6</v>
      </c>
      <c r="K3491" s="1" t="s">
        <v>16785</v>
      </c>
      <c r="L3491" s="1" t="s">
        <v>16785</v>
      </c>
      <c r="M3491" s="1" t="s">
        <v>4265</v>
      </c>
      <c r="AC3491" s="10" t="e">
        <v>#N/A</v>
      </c>
      <c r="AD3491" s="2" t="s">
        <v>19</v>
      </c>
      <c r="AE3491" s="2" t="s">
        <v>25</v>
      </c>
      <c r="AF3491" s="2" t="s">
        <v>7025</v>
      </c>
      <c r="AG3491" s="2" t="s">
        <v>9</v>
      </c>
      <c r="AI3491" s="1" t="str">
        <f t="shared" si="110"/>
        <v>28(1)</v>
      </c>
      <c r="AJ3491" s="1" t="str">
        <f t="shared" si="111"/>
        <v>028(001)-005～006</v>
      </c>
    </row>
    <row r="3492" spans="1:36" x14ac:dyDescent="0.55000000000000004">
      <c r="A3492" s="1">
        <v>4069</v>
      </c>
      <c r="B3492" s="1" t="s">
        <v>7026</v>
      </c>
      <c r="C3492" t="s">
        <v>11781</v>
      </c>
      <c r="D3492" s="1" t="s">
        <v>20824</v>
      </c>
      <c r="E3492" s="2" t="s">
        <v>7019</v>
      </c>
      <c r="F3492" s="16" t="s">
        <v>15469</v>
      </c>
      <c r="G3492" s="12">
        <v>28</v>
      </c>
      <c r="H3492" s="12">
        <v>1</v>
      </c>
      <c r="I3492" s="2" t="s">
        <v>59</v>
      </c>
      <c r="J3492" s="1">
        <v>7</v>
      </c>
      <c r="K3492" s="1" t="s">
        <v>16785</v>
      </c>
      <c r="L3492" s="1" t="s">
        <v>16785</v>
      </c>
      <c r="M3492" s="1" t="s">
        <v>16377</v>
      </c>
      <c r="AC3492" s="10" t="e">
        <v>#N/A</v>
      </c>
      <c r="AD3492" s="2" t="s">
        <v>19</v>
      </c>
      <c r="AE3492" s="2" t="s">
        <v>25</v>
      </c>
      <c r="AF3492" s="2" t="s">
        <v>7027</v>
      </c>
      <c r="AG3492" s="2" t="s">
        <v>9</v>
      </c>
      <c r="AI3492" s="1" t="str">
        <f t="shared" si="110"/>
        <v>28(1)</v>
      </c>
      <c r="AJ3492" s="1" t="str">
        <f t="shared" si="111"/>
        <v>028(001)-006～007</v>
      </c>
    </row>
    <row r="3493" spans="1:36" x14ac:dyDescent="0.55000000000000004">
      <c r="A3493" s="1">
        <v>4070</v>
      </c>
      <c r="B3493" s="1" t="s">
        <v>7028</v>
      </c>
      <c r="C3493" t="s">
        <v>11781</v>
      </c>
      <c r="D3493" s="1" t="s">
        <v>20824</v>
      </c>
      <c r="E3493" s="2" t="s">
        <v>7019</v>
      </c>
      <c r="F3493" s="16" t="s">
        <v>15469</v>
      </c>
      <c r="G3493" s="12">
        <v>28</v>
      </c>
      <c r="H3493" s="12">
        <v>1</v>
      </c>
      <c r="I3493" s="2" t="s">
        <v>15</v>
      </c>
      <c r="J3493" s="1">
        <v>8</v>
      </c>
      <c r="K3493" s="1" t="s">
        <v>16785</v>
      </c>
      <c r="L3493" s="1" t="s">
        <v>16785</v>
      </c>
      <c r="M3493" s="1" t="s">
        <v>16292</v>
      </c>
      <c r="AC3493" s="10" t="e">
        <v>#N/A</v>
      </c>
      <c r="AD3493" s="2" t="s">
        <v>19</v>
      </c>
      <c r="AE3493" s="2" t="s">
        <v>25</v>
      </c>
      <c r="AF3493" s="2" t="s">
        <v>7029</v>
      </c>
      <c r="AG3493" s="2" t="s">
        <v>9</v>
      </c>
      <c r="AI3493" s="1" t="str">
        <f t="shared" si="110"/>
        <v>28(1)</v>
      </c>
      <c r="AJ3493" s="1" t="str">
        <f t="shared" si="111"/>
        <v>028(001)-007～008</v>
      </c>
    </row>
    <row r="3494" spans="1:36" x14ac:dyDescent="0.55000000000000004">
      <c r="A3494" s="1">
        <v>4071</v>
      </c>
      <c r="B3494" s="1" t="s">
        <v>7030</v>
      </c>
      <c r="C3494" t="s">
        <v>11781</v>
      </c>
      <c r="D3494" s="1" t="s">
        <v>20824</v>
      </c>
      <c r="E3494" s="2" t="s">
        <v>7019</v>
      </c>
      <c r="F3494" s="16" t="s">
        <v>15469</v>
      </c>
      <c r="G3494" s="12">
        <v>28</v>
      </c>
      <c r="H3494" s="12">
        <v>1</v>
      </c>
      <c r="I3494" s="2" t="s">
        <v>437</v>
      </c>
      <c r="J3494" s="1">
        <v>10</v>
      </c>
      <c r="K3494" s="1" t="s">
        <v>16785</v>
      </c>
      <c r="L3494" s="1" t="s">
        <v>16785</v>
      </c>
      <c r="M3494" s="1" t="s">
        <v>4763</v>
      </c>
      <c r="AC3494" s="10" t="e">
        <v>#N/A</v>
      </c>
      <c r="AD3494" s="2" t="s">
        <v>19</v>
      </c>
      <c r="AE3494" s="2" t="s">
        <v>25</v>
      </c>
      <c r="AF3494" s="2" t="s">
        <v>7031</v>
      </c>
      <c r="AG3494" s="2" t="s">
        <v>9</v>
      </c>
      <c r="AI3494" s="1" t="str">
        <f t="shared" si="110"/>
        <v>28(1)</v>
      </c>
      <c r="AJ3494" s="1" t="str">
        <f t="shared" si="111"/>
        <v>028(001)-009～010</v>
      </c>
    </row>
    <row r="3495" spans="1:36" x14ac:dyDescent="0.55000000000000004">
      <c r="A3495" s="1">
        <v>4072</v>
      </c>
      <c r="B3495" s="1" t="s">
        <v>7032</v>
      </c>
      <c r="C3495" t="s">
        <v>11781</v>
      </c>
      <c r="D3495" s="1" t="s">
        <v>20824</v>
      </c>
      <c r="E3495" s="2" t="s">
        <v>7019</v>
      </c>
      <c r="F3495" s="16" t="s">
        <v>15469</v>
      </c>
      <c r="G3495" s="12">
        <v>28</v>
      </c>
      <c r="H3495" s="12">
        <v>1</v>
      </c>
      <c r="I3495" s="2" t="s">
        <v>65</v>
      </c>
      <c r="J3495" s="2" t="s">
        <v>69</v>
      </c>
      <c r="K3495" s="1" t="s">
        <v>16785</v>
      </c>
      <c r="L3495" s="1" t="s">
        <v>16785</v>
      </c>
      <c r="M3495" s="1" t="s">
        <v>16488</v>
      </c>
      <c r="AC3495" s="10" t="e">
        <v>#N/A</v>
      </c>
      <c r="AD3495" s="2" t="s">
        <v>19</v>
      </c>
      <c r="AE3495" s="2" t="s">
        <v>3894</v>
      </c>
      <c r="AF3495" s="2" t="s">
        <v>7033</v>
      </c>
      <c r="AG3495" s="2" t="s">
        <v>9</v>
      </c>
      <c r="AI3495" s="1" t="str">
        <f t="shared" si="110"/>
        <v>28(1)</v>
      </c>
      <c r="AJ3495" s="1" t="str">
        <f t="shared" si="111"/>
        <v>028(001)-010～011</v>
      </c>
    </row>
    <row r="3496" spans="1:36" x14ac:dyDescent="0.55000000000000004">
      <c r="A3496" s="1">
        <v>4073</v>
      </c>
      <c r="B3496" s="1" t="s">
        <v>9407</v>
      </c>
      <c r="C3496" t="s">
        <v>11781</v>
      </c>
      <c r="D3496" s="1" t="s">
        <v>20824</v>
      </c>
      <c r="E3496" s="2" t="s">
        <v>7019</v>
      </c>
      <c r="F3496" s="16" t="s">
        <v>15469</v>
      </c>
      <c r="G3496" s="12">
        <v>28</v>
      </c>
      <c r="H3496" s="12">
        <v>1</v>
      </c>
      <c r="I3496" s="2" t="s">
        <v>73</v>
      </c>
      <c r="J3496" s="2" t="s">
        <v>82</v>
      </c>
      <c r="K3496" s="1" t="s">
        <v>16785</v>
      </c>
      <c r="L3496" s="1" t="s">
        <v>16785</v>
      </c>
      <c r="M3496" s="1" t="s">
        <v>16785</v>
      </c>
      <c r="AC3496" s="10" t="e">
        <v>#N/A</v>
      </c>
      <c r="AD3496" s="1" t="s">
        <v>19</v>
      </c>
      <c r="AE3496" s="1" t="s">
        <v>28</v>
      </c>
      <c r="AF3496" s="2" t="s">
        <v>7034</v>
      </c>
      <c r="AG3496" s="2" t="s">
        <v>9</v>
      </c>
      <c r="AI3496" s="1" t="str">
        <f t="shared" si="110"/>
        <v>28(1)</v>
      </c>
      <c r="AJ3496" s="1" t="str">
        <f t="shared" si="111"/>
        <v>028(001)-012～016</v>
      </c>
    </row>
    <row r="3497" spans="1:36" x14ac:dyDescent="0.55000000000000004">
      <c r="A3497" s="1">
        <v>4074</v>
      </c>
      <c r="B3497" s="1" t="s">
        <v>7038</v>
      </c>
      <c r="C3497" t="s">
        <v>11783</v>
      </c>
      <c r="D3497" s="1" t="s">
        <v>20824</v>
      </c>
      <c r="E3497" s="2" t="s">
        <v>7037</v>
      </c>
      <c r="F3497" s="16" t="s">
        <v>15470</v>
      </c>
      <c r="G3497" s="12">
        <v>28</v>
      </c>
      <c r="H3497" s="12">
        <v>2</v>
      </c>
      <c r="I3497" s="2" t="s">
        <v>753</v>
      </c>
      <c r="J3497" s="2" t="s">
        <v>753</v>
      </c>
      <c r="K3497" s="1" t="s">
        <v>16785</v>
      </c>
      <c r="L3497" s="1" t="s">
        <v>16785</v>
      </c>
      <c r="M3497" s="1" t="s">
        <v>16292</v>
      </c>
      <c r="AC3497" s="10" t="e">
        <v>#N/A</v>
      </c>
      <c r="AD3497" s="2" t="s">
        <v>19</v>
      </c>
      <c r="AE3497" s="2" t="s">
        <v>20</v>
      </c>
      <c r="AF3497" s="2" t="s">
        <v>7039</v>
      </c>
      <c r="AG3497" s="2" t="s">
        <v>9</v>
      </c>
      <c r="AI3497" s="1" t="str">
        <f t="shared" si="110"/>
        <v>28(2)</v>
      </c>
      <c r="AJ3497" s="1" t="str">
        <f t="shared" si="111"/>
        <v>028(002)-017～017</v>
      </c>
    </row>
    <row r="3498" spans="1:36" x14ac:dyDescent="0.55000000000000004">
      <c r="A3498" s="1">
        <v>4075</v>
      </c>
      <c r="B3498" s="1" t="s">
        <v>7041</v>
      </c>
      <c r="C3498" t="s">
        <v>11783</v>
      </c>
      <c r="D3498" s="1" t="s">
        <v>20824</v>
      </c>
      <c r="E3498" s="2" t="s">
        <v>7037</v>
      </c>
      <c r="F3498" s="16" t="s">
        <v>15470</v>
      </c>
      <c r="G3498" s="12">
        <v>28</v>
      </c>
      <c r="H3498" s="12">
        <v>2</v>
      </c>
      <c r="I3498" s="2" t="s">
        <v>88</v>
      </c>
      <c r="J3498" s="1">
        <v>20</v>
      </c>
      <c r="K3498" s="1" t="s">
        <v>16785</v>
      </c>
      <c r="L3498" s="1" t="s">
        <v>17275</v>
      </c>
      <c r="M3498" s="1" t="s">
        <v>16489</v>
      </c>
      <c r="AC3498" s="10" t="s">
        <v>15865</v>
      </c>
      <c r="AD3498" s="2" t="s">
        <v>19</v>
      </c>
      <c r="AE3498" s="2" t="s">
        <v>25</v>
      </c>
      <c r="AF3498" s="2" t="s">
        <v>7042</v>
      </c>
      <c r="AG3498" s="2" t="s">
        <v>9</v>
      </c>
      <c r="AI3498" s="1" t="str">
        <f t="shared" si="110"/>
        <v>28(2)</v>
      </c>
      <c r="AJ3498" s="1" t="str">
        <f t="shared" si="111"/>
        <v>028(002)-018～020</v>
      </c>
    </row>
    <row r="3499" spans="1:36" x14ac:dyDescent="0.55000000000000004">
      <c r="A3499" s="1">
        <v>4076</v>
      </c>
      <c r="B3499" s="1" t="s">
        <v>7043</v>
      </c>
      <c r="C3499" t="s">
        <v>11783</v>
      </c>
      <c r="D3499" s="1" t="s">
        <v>20824</v>
      </c>
      <c r="E3499" s="2" t="s">
        <v>7037</v>
      </c>
      <c r="F3499" s="16" t="s">
        <v>15470</v>
      </c>
      <c r="G3499" s="12">
        <v>28</v>
      </c>
      <c r="H3499" s="12">
        <v>2</v>
      </c>
      <c r="I3499" s="2" t="s">
        <v>98</v>
      </c>
      <c r="J3499" s="1">
        <v>22</v>
      </c>
      <c r="K3499" s="1" t="s">
        <v>16785</v>
      </c>
      <c r="L3499" s="1" t="s">
        <v>17459</v>
      </c>
      <c r="M3499" s="1" t="s">
        <v>18</v>
      </c>
      <c r="AC3499" s="10" t="s">
        <v>15866</v>
      </c>
      <c r="AD3499" s="2" t="s">
        <v>19</v>
      </c>
      <c r="AE3499" s="2" t="s">
        <v>25</v>
      </c>
      <c r="AF3499" s="2" t="s">
        <v>7044</v>
      </c>
      <c r="AG3499" s="2" t="s">
        <v>9</v>
      </c>
      <c r="AI3499" s="1" t="str">
        <f t="shared" si="110"/>
        <v>28(2)</v>
      </c>
      <c r="AJ3499" s="1" t="str">
        <f t="shared" si="111"/>
        <v>028(002)-020～022</v>
      </c>
    </row>
    <row r="3500" spans="1:36" x14ac:dyDescent="0.55000000000000004">
      <c r="A3500" s="1">
        <v>4077</v>
      </c>
      <c r="B3500" s="1" t="s">
        <v>7045</v>
      </c>
      <c r="C3500" t="s">
        <v>11783</v>
      </c>
      <c r="D3500" s="1" t="s">
        <v>20824</v>
      </c>
      <c r="E3500" s="2" t="s">
        <v>7037</v>
      </c>
      <c r="F3500" s="16" t="s">
        <v>15470</v>
      </c>
      <c r="G3500" s="12">
        <v>28</v>
      </c>
      <c r="H3500" s="12">
        <v>2</v>
      </c>
      <c r="I3500" s="2" t="s">
        <v>104</v>
      </c>
      <c r="J3500" s="1">
        <v>23</v>
      </c>
      <c r="K3500" s="1" t="s">
        <v>16785</v>
      </c>
      <c r="L3500" s="1" t="s">
        <v>16785</v>
      </c>
      <c r="M3500" s="1" t="s">
        <v>4763</v>
      </c>
      <c r="AC3500" s="10" t="e">
        <v>#N/A</v>
      </c>
      <c r="AD3500" s="2" t="s">
        <v>19</v>
      </c>
      <c r="AE3500" s="2" t="s">
        <v>25</v>
      </c>
      <c r="AF3500" s="2" t="s">
        <v>7046</v>
      </c>
      <c r="AG3500" s="2" t="s">
        <v>9</v>
      </c>
      <c r="AI3500" s="1" t="str">
        <f t="shared" si="110"/>
        <v>28(2)</v>
      </c>
      <c r="AJ3500" s="1" t="str">
        <f t="shared" si="111"/>
        <v>028(002)-022～023</v>
      </c>
    </row>
    <row r="3501" spans="1:36" x14ac:dyDescent="0.55000000000000004">
      <c r="A3501" s="1">
        <v>4078</v>
      </c>
      <c r="B3501" s="1" t="s">
        <v>7047</v>
      </c>
      <c r="C3501" t="s">
        <v>11783</v>
      </c>
      <c r="D3501" s="1" t="s">
        <v>20824</v>
      </c>
      <c r="E3501" s="2" t="s">
        <v>7037</v>
      </c>
      <c r="F3501" s="16" t="s">
        <v>15470</v>
      </c>
      <c r="G3501" s="12">
        <v>28</v>
      </c>
      <c r="H3501" s="12">
        <v>2</v>
      </c>
      <c r="I3501" s="2" t="s">
        <v>22</v>
      </c>
      <c r="J3501" s="1">
        <v>25</v>
      </c>
      <c r="K3501" s="1" t="s">
        <v>16785</v>
      </c>
      <c r="L3501" s="1" t="s">
        <v>17193</v>
      </c>
      <c r="M3501" s="1" t="s">
        <v>16386</v>
      </c>
      <c r="AC3501" s="10" t="s">
        <v>15854</v>
      </c>
      <c r="AD3501" s="2" t="s">
        <v>19</v>
      </c>
      <c r="AE3501" s="2" t="s">
        <v>25</v>
      </c>
      <c r="AF3501" s="2" t="s">
        <v>7048</v>
      </c>
      <c r="AG3501" s="2" t="s">
        <v>9</v>
      </c>
      <c r="AI3501" s="1" t="str">
        <f t="shared" si="110"/>
        <v>28(2)</v>
      </c>
      <c r="AJ3501" s="1" t="str">
        <f t="shared" si="111"/>
        <v>028(002)-023～025</v>
      </c>
    </row>
    <row r="3502" spans="1:36" x14ac:dyDescent="0.55000000000000004">
      <c r="A3502" s="1">
        <v>4079</v>
      </c>
      <c r="B3502" s="1" t="s">
        <v>7035</v>
      </c>
      <c r="C3502" t="s">
        <v>11783</v>
      </c>
      <c r="D3502" s="1" t="s">
        <v>20824</v>
      </c>
      <c r="E3502" s="2" t="s">
        <v>7037</v>
      </c>
      <c r="F3502" s="16" t="s">
        <v>15470</v>
      </c>
      <c r="G3502" s="12">
        <v>28</v>
      </c>
      <c r="H3502" s="12">
        <v>2</v>
      </c>
      <c r="I3502" s="2" t="s">
        <v>113</v>
      </c>
      <c r="J3502" s="2" t="s">
        <v>116</v>
      </c>
      <c r="K3502" s="1" t="s">
        <v>16785</v>
      </c>
      <c r="L3502" s="1" t="s">
        <v>16785</v>
      </c>
      <c r="M3502" s="1" t="s">
        <v>16490</v>
      </c>
      <c r="AC3502" s="10" t="e">
        <v>#N/A</v>
      </c>
      <c r="AD3502" s="1" t="s">
        <v>5172</v>
      </c>
      <c r="AF3502" s="2" t="s">
        <v>7036</v>
      </c>
      <c r="AG3502" s="2" t="s">
        <v>9</v>
      </c>
      <c r="AI3502" s="1" t="str">
        <f t="shared" si="110"/>
        <v>28(2)</v>
      </c>
      <c r="AJ3502" s="1" t="str">
        <f t="shared" si="111"/>
        <v>028(002)-026～027</v>
      </c>
    </row>
    <row r="3503" spans="1:36" x14ac:dyDescent="0.55000000000000004">
      <c r="A3503" s="1">
        <v>4080</v>
      </c>
      <c r="B3503" s="1" t="s">
        <v>7049</v>
      </c>
      <c r="C3503" t="s">
        <v>11783</v>
      </c>
      <c r="D3503" s="1" t="s">
        <v>20824</v>
      </c>
      <c r="E3503" s="2" t="s">
        <v>7037</v>
      </c>
      <c r="F3503" s="16" t="s">
        <v>15470</v>
      </c>
      <c r="G3503" s="12">
        <v>28</v>
      </c>
      <c r="H3503" s="12">
        <v>2</v>
      </c>
      <c r="I3503" s="2" t="s">
        <v>113</v>
      </c>
      <c r="J3503" s="2" t="s">
        <v>116</v>
      </c>
      <c r="K3503" s="1" t="s">
        <v>16785</v>
      </c>
      <c r="L3503" s="1" t="s">
        <v>16785</v>
      </c>
      <c r="M3503" s="1" t="s">
        <v>16490</v>
      </c>
      <c r="AC3503" s="10" t="e">
        <v>#N/A</v>
      </c>
      <c r="AD3503" s="2" t="s">
        <v>19</v>
      </c>
      <c r="AE3503" s="2" t="s">
        <v>3894</v>
      </c>
      <c r="AF3503" s="2" t="s">
        <v>7050</v>
      </c>
      <c r="AG3503" s="2" t="s">
        <v>9</v>
      </c>
      <c r="AI3503" s="1" t="str">
        <f t="shared" si="110"/>
        <v>28(2)</v>
      </c>
      <c r="AJ3503" s="1" t="str">
        <f t="shared" si="111"/>
        <v>028(002)-026～027</v>
      </c>
    </row>
    <row r="3504" spans="1:36" x14ac:dyDescent="0.55000000000000004">
      <c r="A3504" s="1">
        <v>4081</v>
      </c>
      <c r="B3504" s="1" t="s">
        <v>7051</v>
      </c>
      <c r="C3504" t="s">
        <v>11783</v>
      </c>
      <c r="D3504" s="1" t="s">
        <v>20824</v>
      </c>
      <c r="E3504" s="2" t="s">
        <v>7037</v>
      </c>
      <c r="F3504" s="16" t="s">
        <v>15470</v>
      </c>
      <c r="G3504" s="12">
        <v>28</v>
      </c>
      <c r="H3504" s="12">
        <v>2</v>
      </c>
      <c r="I3504" s="2" t="s">
        <v>116</v>
      </c>
      <c r="J3504" s="2" t="s">
        <v>118</v>
      </c>
      <c r="K3504" s="1" t="s">
        <v>16785</v>
      </c>
      <c r="L3504" s="1" t="s">
        <v>16785</v>
      </c>
      <c r="M3504" s="1" t="s">
        <v>4530</v>
      </c>
      <c r="AC3504" s="10" t="e">
        <v>#N/A</v>
      </c>
      <c r="AD3504" s="2" t="s">
        <v>19</v>
      </c>
      <c r="AE3504" s="2" t="s">
        <v>3894</v>
      </c>
      <c r="AF3504" s="2" t="s">
        <v>7052</v>
      </c>
      <c r="AG3504" s="2" t="s">
        <v>9</v>
      </c>
      <c r="AI3504" s="1" t="str">
        <f t="shared" si="110"/>
        <v>28(2)</v>
      </c>
      <c r="AJ3504" s="1" t="str">
        <f t="shared" si="111"/>
        <v>028(002)-027～028</v>
      </c>
    </row>
    <row r="3505" spans="1:36" x14ac:dyDescent="0.55000000000000004">
      <c r="A3505" s="1">
        <v>4082</v>
      </c>
      <c r="B3505" s="1" t="s">
        <v>7053</v>
      </c>
      <c r="C3505" t="s">
        <v>11783</v>
      </c>
      <c r="D3505" s="1" t="s">
        <v>20824</v>
      </c>
      <c r="E3505" s="2" t="s">
        <v>7037</v>
      </c>
      <c r="F3505" s="16" t="s">
        <v>15470</v>
      </c>
      <c r="G3505" s="12">
        <v>28</v>
      </c>
      <c r="H3505" s="12">
        <v>2</v>
      </c>
      <c r="I3505" s="2" t="s">
        <v>566</v>
      </c>
      <c r="J3505" s="2" t="s">
        <v>566</v>
      </c>
      <c r="K3505" s="1" t="s">
        <v>16785</v>
      </c>
      <c r="L3505" s="1" t="s">
        <v>16785</v>
      </c>
      <c r="M3505" s="1" t="s">
        <v>16491</v>
      </c>
      <c r="AC3505" s="10" t="e">
        <v>#N/A</v>
      </c>
      <c r="AD3505" s="2" t="s">
        <v>19</v>
      </c>
      <c r="AE3505" s="2" t="s">
        <v>3894</v>
      </c>
      <c r="AF3505" s="2" t="s">
        <v>7054</v>
      </c>
      <c r="AG3505" s="2" t="s">
        <v>9</v>
      </c>
      <c r="AI3505" s="1" t="str">
        <f t="shared" si="110"/>
        <v>28(2)</v>
      </c>
      <c r="AJ3505" s="1" t="str">
        <f t="shared" si="111"/>
        <v>028(002)-029～029</v>
      </c>
    </row>
    <row r="3506" spans="1:36" x14ac:dyDescent="0.55000000000000004">
      <c r="A3506" s="1">
        <v>4083</v>
      </c>
      <c r="B3506" s="1" t="s">
        <v>9004</v>
      </c>
      <c r="C3506" t="s">
        <v>11783</v>
      </c>
      <c r="D3506" s="1" t="s">
        <v>20824</v>
      </c>
      <c r="E3506" s="2" t="s">
        <v>7037</v>
      </c>
      <c r="F3506" s="16" t="s">
        <v>15470</v>
      </c>
      <c r="G3506" s="12">
        <v>28</v>
      </c>
      <c r="H3506" s="12">
        <v>2</v>
      </c>
      <c r="I3506" s="2" t="s">
        <v>122</v>
      </c>
      <c r="J3506" s="2" t="s">
        <v>122</v>
      </c>
      <c r="K3506" s="1" t="s">
        <v>16785</v>
      </c>
      <c r="L3506" s="1" t="s">
        <v>16785</v>
      </c>
      <c r="M3506" s="1" t="s">
        <v>16785</v>
      </c>
      <c r="AC3506" s="10" t="e">
        <v>#N/A</v>
      </c>
      <c r="AD3506" s="1" t="s">
        <v>19</v>
      </c>
      <c r="AE3506" s="1" t="s">
        <v>28</v>
      </c>
      <c r="AF3506" s="2" t="s">
        <v>7040</v>
      </c>
      <c r="AG3506" s="2" t="s">
        <v>9</v>
      </c>
      <c r="AI3506" s="1" t="str">
        <f t="shared" si="110"/>
        <v>28(2)</v>
      </c>
      <c r="AJ3506" s="1" t="str">
        <f t="shared" si="111"/>
        <v>028(002)-030～030</v>
      </c>
    </row>
    <row r="3507" spans="1:36" x14ac:dyDescent="0.55000000000000004">
      <c r="A3507" s="1">
        <v>4084</v>
      </c>
      <c r="B3507" s="1" t="s">
        <v>7055</v>
      </c>
      <c r="C3507" t="s">
        <v>11785</v>
      </c>
      <c r="D3507" s="1" t="s">
        <v>20824</v>
      </c>
      <c r="E3507" s="2" t="s">
        <v>7057</v>
      </c>
      <c r="F3507" s="16" t="s">
        <v>15471</v>
      </c>
      <c r="G3507" s="12">
        <v>28</v>
      </c>
      <c r="H3507" s="12">
        <v>3</v>
      </c>
      <c r="I3507" s="2" t="s">
        <v>109</v>
      </c>
      <c r="J3507" s="2" t="s">
        <v>109</v>
      </c>
      <c r="K3507" s="1" t="s">
        <v>16785</v>
      </c>
      <c r="L3507" s="1" t="s">
        <v>16785</v>
      </c>
      <c r="M3507" s="1" t="s">
        <v>16377</v>
      </c>
      <c r="AC3507" s="10" t="e">
        <v>#N/A</v>
      </c>
      <c r="AD3507" s="2" t="s">
        <v>19</v>
      </c>
      <c r="AE3507" s="2" t="s">
        <v>20</v>
      </c>
      <c r="AF3507" s="2" t="s">
        <v>7056</v>
      </c>
      <c r="AG3507" s="2" t="s">
        <v>9</v>
      </c>
      <c r="AI3507" s="1" t="str">
        <f t="shared" si="110"/>
        <v>28(3)</v>
      </c>
      <c r="AJ3507" s="1" t="str">
        <f t="shared" si="111"/>
        <v>028(003)-033～033</v>
      </c>
    </row>
    <row r="3508" spans="1:36" x14ac:dyDescent="0.55000000000000004">
      <c r="A3508" s="1">
        <v>4085</v>
      </c>
      <c r="B3508" s="1" t="s">
        <v>7058</v>
      </c>
      <c r="C3508" t="s">
        <v>11785</v>
      </c>
      <c r="D3508" s="1" t="s">
        <v>20824</v>
      </c>
      <c r="E3508" s="2" t="s">
        <v>7057</v>
      </c>
      <c r="F3508" s="16" t="s">
        <v>15471</v>
      </c>
      <c r="G3508" s="12">
        <v>28</v>
      </c>
      <c r="H3508" s="12">
        <v>3</v>
      </c>
      <c r="I3508" s="2" t="s">
        <v>584</v>
      </c>
      <c r="J3508" s="1">
        <v>35</v>
      </c>
      <c r="K3508" s="1" t="s">
        <v>16785</v>
      </c>
      <c r="L3508" s="1" t="s">
        <v>16785</v>
      </c>
      <c r="M3508" s="1" t="s">
        <v>16492</v>
      </c>
      <c r="AC3508" s="10" t="e">
        <v>#N/A</v>
      </c>
      <c r="AD3508" s="2" t="s">
        <v>19</v>
      </c>
      <c r="AE3508" s="2" t="s">
        <v>25</v>
      </c>
      <c r="AF3508" s="2" t="s">
        <v>7059</v>
      </c>
      <c r="AG3508" s="2" t="s">
        <v>9</v>
      </c>
      <c r="AI3508" s="1" t="str">
        <f t="shared" si="110"/>
        <v>28(3)</v>
      </c>
      <c r="AJ3508" s="1" t="str">
        <f t="shared" si="111"/>
        <v>028(003)-034～035</v>
      </c>
    </row>
    <row r="3509" spans="1:36" x14ac:dyDescent="0.55000000000000004">
      <c r="A3509" s="1">
        <v>4086</v>
      </c>
      <c r="B3509" s="1" t="s">
        <v>7060</v>
      </c>
      <c r="C3509" t="s">
        <v>11785</v>
      </c>
      <c r="D3509" s="1" t="s">
        <v>20824</v>
      </c>
      <c r="E3509" s="2" t="s">
        <v>7057</v>
      </c>
      <c r="F3509" s="16" t="s">
        <v>15471</v>
      </c>
      <c r="G3509" s="12">
        <v>28</v>
      </c>
      <c r="H3509" s="12">
        <v>3</v>
      </c>
      <c r="I3509" s="1">
        <v>35</v>
      </c>
      <c r="J3509" s="1">
        <v>37</v>
      </c>
      <c r="K3509" s="1" t="s">
        <v>16785</v>
      </c>
      <c r="L3509" s="1" t="s">
        <v>16803</v>
      </c>
      <c r="M3509" s="1" t="s">
        <v>16493</v>
      </c>
      <c r="N3509" s="1" t="s">
        <v>16494</v>
      </c>
      <c r="AC3509" s="10" t="s">
        <v>15867</v>
      </c>
      <c r="AD3509" s="2" t="s">
        <v>19</v>
      </c>
      <c r="AE3509" s="2" t="s">
        <v>25</v>
      </c>
      <c r="AF3509" s="2" t="s">
        <v>7061</v>
      </c>
      <c r="AG3509" s="2" t="s">
        <v>9</v>
      </c>
      <c r="AI3509" s="1" t="str">
        <f t="shared" si="110"/>
        <v>28(3)</v>
      </c>
      <c r="AJ3509" s="1" t="str">
        <f t="shared" si="111"/>
        <v>028(003)-035～037</v>
      </c>
    </row>
    <row r="3510" spans="1:36" x14ac:dyDescent="0.55000000000000004">
      <c r="A3510" s="1">
        <v>4087</v>
      </c>
      <c r="B3510" s="1" t="s">
        <v>7062</v>
      </c>
      <c r="C3510" t="s">
        <v>11785</v>
      </c>
      <c r="D3510" s="1" t="s">
        <v>20824</v>
      </c>
      <c r="E3510" s="2" t="s">
        <v>7057</v>
      </c>
      <c r="F3510" s="16" t="s">
        <v>15471</v>
      </c>
      <c r="G3510" s="12">
        <v>28</v>
      </c>
      <c r="H3510" s="12">
        <v>3</v>
      </c>
      <c r="I3510" s="2" t="s">
        <v>136</v>
      </c>
      <c r="J3510" s="1">
        <v>38</v>
      </c>
      <c r="K3510" s="1" t="s">
        <v>16785</v>
      </c>
      <c r="L3510" s="1" t="s">
        <v>16785</v>
      </c>
      <c r="M3510" s="1" t="s">
        <v>4352</v>
      </c>
      <c r="AC3510" s="10" t="e">
        <v>#N/A</v>
      </c>
      <c r="AD3510" s="2" t="s">
        <v>19</v>
      </c>
      <c r="AE3510" s="2" t="s">
        <v>25</v>
      </c>
      <c r="AF3510" s="2" t="s">
        <v>7063</v>
      </c>
      <c r="AG3510" s="2" t="s">
        <v>9</v>
      </c>
      <c r="AI3510" s="1" t="str">
        <f t="shared" si="110"/>
        <v>28(3)</v>
      </c>
      <c r="AJ3510" s="1" t="str">
        <f t="shared" si="111"/>
        <v>028(003)-037～038</v>
      </c>
    </row>
    <row r="3511" spans="1:36" x14ac:dyDescent="0.55000000000000004">
      <c r="A3511" s="1">
        <v>4088</v>
      </c>
      <c r="B3511" s="1" t="s">
        <v>7064</v>
      </c>
      <c r="C3511" t="s">
        <v>11785</v>
      </c>
      <c r="D3511" s="1" t="s">
        <v>20824</v>
      </c>
      <c r="E3511" s="2" t="s">
        <v>7057</v>
      </c>
      <c r="F3511" s="16" t="s">
        <v>15471</v>
      </c>
      <c r="G3511" s="12">
        <v>28</v>
      </c>
      <c r="H3511" s="12">
        <v>3</v>
      </c>
      <c r="I3511" s="2" t="s">
        <v>140</v>
      </c>
      <c r="J3511" s="1">
        <v>40</v>
      </c>
      <c r="K3511" s="1" t="s">
        <v>16785</v>
      </c>
      <c r="L3511" s="1" t="s">
        <v>17038</v>
      </c>
      <c r="M3511" s="1" t="s">
        <v>16495</v>
      </c>
      <c r="AC3511" s="10" t="s">
        <v>15868</v>
      </c>
      <c r="AD3511" s="2" t="s">
        <v>19</v>
      </c>
      <c r="AE3511" s="2" t="s">
        <v>25</v>
      </c>
      <c r="AF3511" s="2" t="s">
        <v>7065</v>
      </c>
      <c r="AG3511" s="2" t="s">
        <v>9</v>
      </c>
      <c r="AI3511" s="1" t="str">
        <f t="shared" si="110"/>
        <v>28(3)</v>
      </c>
      <c r="AJ3511" s="1" t="str">
        <f t="shared" si="111"/>
        <v>028(003)-038～040</v>
      </c>
    </row>
    <row r="3512" spans="1:36" x14ac:dyDescent="0.55000000000000004">
      <c r="A3512" s="1">
        <v>4089</v>
      </c>
      <c r="B3512" s="1" t="s">
        <v>7066</v>
      </c>
      <c r="C3512" t="s">
        <v>11785</v>
      </c>
      <c r="D3512" s="1" t="s">
        <v>20824</v>
      </c>
      <c r="E3512" s="2" t="s">
        <v>7057</v>
      </c>
      <c r="F3512" s="16" t="s">
        <v>15471</v>
      </c>
      <c r="G3512" s="12">
        <v>28</v>
      </c>
      <c r="H3512" s="12">
        <v>3</v>
      </c>
      <c r="I3512" s="2" t="s">
        <v>132</v>
      </c>
      <c r="J3512" s="2" t="s">
        <v>605</v>
      </c>
      <c r="K3512" s="1" t="s">
        <v>16785</v>
      </c>
      <c r="L3512" s="1" t="s">
        <v>16785</v>
      </c>
      <c r="M3512" s="1" t="s">
        <v>2968</v>
      </c>
      <c r="AC3512" s="10" t="e">
        <v>#N/A</v>
      </c>
      <c r="AD3512" s="2" t="s">
        <v>19</v>
      </c>
      <c r="AE3512" s="2" t="s">
        <v>3894</v>
      </c>
      <c r="AF3512" s="2" t="s">
        <v>7067</v>
      </c>
      <c r="AG3512" s="2" t="s">
        <v>9</v>
      </c>
      <c r="AI3512" s="1" t="str">
        <f t="shared" si="110"/>
        <v>28(3)</v>
      </c>
      <c r="AJ3512" s="1" t="str">
        <f t="shared" si="111"/>
        <v>028(003)-040～041</v>
      </c>
    </row>
    <row r="3513" spans="1:36" x14ac:dyDescent="0.55000000000000004">
      <c r="A3513" s="1">
        <v>4090</v>
      </c>
      <c r="B3513" s="1" t="s">
        <v>6880</v>
      </c>
      <c r="C3513" t="s">
        <v>11785</v>
      </c>
      <c r="D3513" s="1" t="s">
        <v>20824</v>
      </c>
      <c r="E3513" s="2" t="s">
        <v>7057</v>
      </c>
      <c r="F3513" s="16" t="s">
        <v>15471</v>
      </c>
      <c r="G3513" s="12">
        <v>28</v>
      </c>
      <c r="H3513" s="12">
        <v>3</v>
      </c>
      <c r="I3513" s="2" t="s">
        <v>605</v>
      </c>
      <c r="J3513" s="2" t="s">
        <v>147</v>
      </c>
      <c r="K3513" s="1" t="s">
        <v>16785</v>
      </c>
      <c r="L3513" s="1" t="s">
        <v>16857</v>
      </c>
      <c r="M3513" s="1" t="s">
        <v>16496</v>
      </c>
      <c r="AC3513" s="10" t="s">
        <v>15869</v>
      </c>
      <c r="AD3513" s="2" t="s">
        <v>19</v>
      </c>
      <c r="AE3513" s="2" t="s">
        <v>3894</v>
      </c>
      <c r="AF3513" s="2" t="s">
        <v>7068</v>
      </c>
      <c r="AG3513" s="2" t="s">
        <v>9</v>
      </c>
      <c r="AI3513" s="1" t="str">
        <f t="shared" si="110"/>
        <v>28(3)</v>
      </c>
      <c r="AJ3513" s="1" t="str">
        <f t="shared" si="111"/>
        <v>028(003)-041～044</v>
      </c>
    </row>
    <row r="3514" spans="1:36" x14ac:dyDescent="0.55000000000000004">
      <c r="A3514" s="1">
        <v>4091</v>
      </c>
      <c r="B3514" s="1" t="s">
        <v>5192</v>
      </c>
      <c r="C3514" t="s">
        <v>11785</v>
      </c>
      <c r="D3514" s="1" t="s">
        <v>20824</v>
      </c>
      <c r="E3514" s="2" t="s">
        <v>7057</v>
      </c>
      <c r="F3514" s="16" t="s">
        <v>15471</v>
      </c>
      <c r="G3514" s="12">
        <v>28</v>
      </c>
      <c r="H3514" s="12">
        <v>3</v>
      </c>
      <c r="I3514" s="2" t="s">
        <v>147</v>
      </c>
      <c r="J3514" s="2" t="s">
        <v>606</v>
      </c>
      <c r="K3514" s="1" t="s">
        <v>16785</v>
      </c>
      <c r="L3514" s="1" t="s">
        <v>16785</v>
      </c>
      <c r="M3514" s="1" t="s">
        <v>4919</v>
      </c>
      <c r="AC3514" s="10" t="e">
        <v>#N/A</v>
      </c>
      <c r="AD3514" s="2" t="s">
        <v>19</v>
      </c>
      <c r="AE3514" s="2" t="s">
        <v>3894</v>
      </c>
      <c r="AF3514" s="2" t="s">
        <v>7069</v>
      </c>
      <c r="AG3514" s="2" t="s">
        <v>9</v>
      </c>
      <c r="AI3514" s="1" t="str">
        <f t="shared" si="110"/>
        <v>28(3)</v>
      </c>
      <c r="AJ3514" s="1" t="str">
        <f t="shared" si="111"/>
        <v>028(003)-044～045</v>
      </c>
    </row>
    <row r="3515" spans="1:36" x14ac:dyDescent="0.55000000000000004">
      <c r="A3515" s="1">
        <v>4092</v>
      </c>
      <c r="B3515" s="1" t="s">
        <v>9407</v>
      </c>
      <c r="C3515" t="s">
        <v>11785</v>
      </c>
      <c r="D3515" s="1" t="s">
        <v>20824</v>
      </c>
      <c r="E3515" s="2" t="s">
        <v>7057</v>
      </c>
      <c r="F3515" s="16" t="s">
        <v>15471</v>
      </c>
      <c r="G3515" s="12">
        <v>28</v>
      </c>
      <c r="H3515" s="12">
        <v>3</v>
      </c>
      <c r="I3515" s="2" t="s">
        <v>606</v>
      </c>
      <c r="J3515" s="2" t="s">
        <v>148</v>
      </c>
      <c r="K3515" s="1" t="s">
        <v>16785</v>
      </c>
      <c r="L3515" s="1" t="s">
        <v>16785</v>
      </c>
      <c r="M3515" s="1" t="s">
        <v>16785</v>
      </c>
      <c r="AC3515" s="10" t="e">
        <v>#N/A</v>
      </c>
      <c r="AD3515" s="1" t="s">
        <v>19</v>
      </c>
      <c r="AE3515" s="1" t="s">
        <v>28</v>
      </c>
      <c r="AF3515" s="2" t="s">
        <v>7070</v>
      </c>
      <c r="AG3515" s="2" t="s">
        <v>9</v>
      </c>
      <c r="AI3515" s="1" t="str">
        <f t="shared" si="110"/>
        <v>28(3)</v>
      </c>
      <c r="AJ3515" s="1" t="str">
        <f t="shared" si="111"/>
        <v>028(003)-045～051</v>
      </c>
    </row>
    <row r="3516" spans="1:36" x14ac:dyDescent="0.55000000000000004">
      <c r="A3516" s="1">
        <v>4093</v>
      </c>
      <c r="B3516" s="1" t="s">
        <v>7074</v>
      </c>
      <c r="C3516" t="s">
        <v>11787</v>
      </c>
      <c r="D3516" s="1" t="s">
        <v>20824</v>
      </c>
      <c r="E3516" s="2" t="s">
        <v>7071</v>
      </c>
      <c r="F3516" s="16" t="s">
        <v>15472</v>
      </c>
      <c r="G3516" s="12">
        <v>28</v>
      </c>
      <c r="H3516" s="12">
        <v>4</v>
      </c>
      <c r="I3516" s="2" t="s">
        <v>170</v>
      </c>
      <c r="J3516" s="2" t="s">
        <v>170</v>
      </c>
      <c r="K3516" s="1" t="s">
        <v>16785</v>
      </c>
      <c r="L3516" s="1" t="s">
        <v>16785</v>
      </c>
      <c r="M3516" s="1" t="s">
        <v>16497</v>
      </c>
      <c r="AC3516" s="10" t="e">
        <v>#N/A</v>
      </c>
      <c r="AD3516" s="2" t="s">
        <v>19</v>
      </c>
      <c r="AE3516" s="2" t="s">
        <v>20</v>
      </c>
      <c r="AF3516" s="2" t="s">
        <v>7075</v>
      </c>
      <c r="AG3516" s="2" t="s">
        <v>9</v>
      </c>
      <c r="AI3516" s="1" t="str">
        <f t="shared" si="110"/>
        <v>28(4)</v>
      </c>
      <c r="AJ3516" s="1" t="str">
        <f t="shared" si="111"/>
        <v>028(004)-053～053</v>
      </c>
    </row>
    <row r="3517" spans="1:36" x14ac:dyDescent="0.55000000000000004">
      <c r="A3517" s="1">
        <v>4095</v>
      </c>
      <c r="B3517" s="1" t="s">
        <v>7076</v>
      </c>
      <c r="C3517" t="s">
        <v>11787</v>
      </c>
      <c r="D3517" s="1" t="s">
        <v>20824</v>
      </c>
      <c r="E3517" s="2" t="s">
        <v>7071</v>
      </c>
      <c r="F3517" s="16" t="s">
        <v>15472</v>
      </c>
      <c r="G3517" s="12">
        <v>28</v>
      </c>
      <c r="H3517" s="12">
        <v>4</v>
      </c>
      <c r="I3517" s="2" t="s">
        <v>629</v>
      </c>
      <c r="J3517" s="1">
        <v>55</v>
      </c>
      <c r="K3517" s="1" t="s">
        <v>16785</v>
      </c>
      <c r="L3517" s="1" t="s">
        <v>16785</v>
      </c>
      <c r="M3517" s="1" t="s">
        <v>16366</v>
      </c>
      <c r="AC3517" s="10" t="e">
        <v>#N/A</v>
      </c>
      <c r="AD3517" s="2" t="s">
        <v>19</v>
      </c>
      <c r="AE3517" s="2" t="s">
        <v>25</v>
      </c>
      <c r="AF3517" s="2" t="s">
        <v>7077</v>
      </c>
      <c r="AG3517" s="2" t="s">
        <v>9</v>
      </c>
      <c r="AI3517" s="1" t="str">
        <f t="shared" si="110"/>
        <v>28(4)</v>
      </c>
      <c r="AJ3517" s="1" t="str">
        <f t="shared" si="111"/>
        <v>028(004)-054～055</v>
      </c>
    </row>
    <row r="3518" spans="1:36" x14ac:dyDescent="0.55000000000000004">
      <c r="A3518" s="1">
        <v>4097</v>
      </c>
      <c r="B3518" s="1" t="s">
        <v>7078</v>
      </c>
      <c r="C3518" t="s">
        <v>11787</v>
      </c>
      <c r="D3518" s="1" t="s">
        <v>20824</v>
      </c>
      <c r="E3518" s="2" t="s">
        <v>7071</v>
      </c>
      <c r="F3518" s="16" t="s">
        <v>15472</v>
      </c>
      <c r="G3518" s="12">
        <v>28</v>
      </c>
      <c r="H3518" s="12">
        <v>4</v>
      </c>
      <c r="I3518" s="2" t="s">
        <v>623</v>
      </c>
      <c r="J3518" s="1">
        <v>56</v>
      </c>
      <c r="K3518" s="1" t="s">
        <v>16785</v>
      </c>
      <c r="L3518" s="1" t="s">
        <v>16785</v>
      </c>
      <c r="M3518" s="1" t="s">
        <v>16284</v>
      </c>
      <c r="AC3518" s="10" t="e">
        <v>#N/A</v>
      </c>
      <c r="AD3518" s="2" t="s">
        <v>19</v>
      </c>
      <c r="AE3518" s="2" t="s">
        <v>25</v>
      </c>
      <c r="AF3518" s="2" t="s">
        <v>7079</v>
      </c>
      <c r="AG3518" s="2" t="s">
        <v>9</v>
      </c>
      <c r="AI3518" s="1" t="str">
        <f t="shared" si="110"/>
        <v>28(4)</v>
      </c>
      <c r="AJ3518" s="1" t="str">
        <f t="shared" si="111"/>
        <v>028(004)-055～056</v>
      </c>
    </row>
    <row r="3519" spans="1:36" x14ac:dyDescent="0.55000000000000004">
      <c r="A3519" s="1">
        <v>4099</v>
      </c>
      <c r="B3519" s="1" t="s">
        <v>7080</v>
      </c>
      <c r="C3519" t="s">
        <v>11787</v>
      </c>
      <c r="D3519" s="1" t="s">
        <v>20824</v>
      </c>
      <c r="E3519" s="2" t="s">
        <v>7071</v>
      </c>
      <c r="F3519" s="16" t="s">
        <v>15472</v>
      </c>
      <c r="G3519" s="12">
        <v>28</v>
      </c>
      <c r="H3519" s="12">
        <v>4</v>
      </c>
      <c r="I3519" s="2" t="s">
        <v>633</v>
      </c>
      <c r="J3519" s="1">
        <v>57</v>
      </c>
      <c r="K3519" s="1" t="s">
        <v>16785</v>
      </c>
      <c r="L3519" s="1" t="s">
        <v>16785</v>
      </c>
      <c r="M3519" s="1" t="s">
        <v>3157</v>
      </c>
      <c r="AC3519" s="10" t="e">
        <v>#N/A</v>
      </c>
      <c r="AD3519" s="2" t="s">
        <v>19</v>
      </c>
      <c r="AE3519" s="2" t="s">
        <v>25</v>
      </c>
      <c r="AF3519" s="2" t="s">
        <v>7081</v>
      </c>
      <c r="AG3519" s="2" t="s">
        <v>9</v>
      </c>
      <c r="AI3519" s="1" t="str">
        <f t="shared" si="110"/>
        <v>28(4)</v>
      </c>
      <c r="AJ3519" s="1" t="str">
        <f t="shared" si="111"/>
        <v>028(004)-056～057</v>
      </c>
    </row>
    <row r="3520" spans="1:36" x14ac:dyDescent="0.55000000000000004">
      <c r="A3520" s="1">
        <v>4100</v>
      </c>
      <c r="B3520" s="1" t="s">
        <v>7072</v>
      </c>
      <c r="C3520" t="s">
        <v>11787</v>
      </c>
      <c r="D3520" s="1" t="s">
        <v>20824</v>
      </c>
      <c r="E3520" s="2" t="s">
        <v>7071</v>
      </c>
      <c r="F3520" s="16" t="s">
        <v>15472</v>
      </c>
      <c r="G3520" s="12">
        <v>28</v>
      </c>
      <c r="H3520" s="12">
        <v>4</v>
      </c>
      <c r="I3520" s="2" t="s">
        <v>179</v>
      </c>
      <c r="J3520" s="2" t="s">
        <v>184</v>
      </c>
      <c r="K3520" s="1" t="s">
        <v>16785</v>
      </c>
      <c r="L3520" s="1" t="s">
        <v>17101</v>
      </c>
      <c r="M3520" s="1" t="s">
        <v>3438</v>
      </c>
      <c r="AC3520" s="10" t="s">
        <v>15728</v>
      </c>
      <c r="AD3520" s="2" t="s">
        <v>5172</v>
      </c>
      <c r="AE3520" s="2"/>
      <c r="AF3520" s="2" t="s">
        <v>7073</v>
      </c>
      <c r="AG3520" s="2" t="s">
        <v>9</v>
      </c>
      <c r="AI3520" s="1" t="str">
        <f t="shared" si="110"/>
        <v>28(4)</v>
      </c>
      <c r="AJ3520" s="1" t="str">
        <f t="shared" si="111"/>
        <v>028(004)-057～059</v>
      </c>
    </row>
    <row r="3521" spans="1:36" x14ac:dyDescent="0.55000000000000004">
      <c r="A3521" s="1">
        <v>4102</v>
      </c>
      <c r="B3521" s="1" t="s">
        <v>9407</v>
      </c>
      <c r="C3521" t="s">
        <v>11787</v>
      </c>
      <c r="D3521" s="1" t="s">
        <v>20824</v>
      </c>
      <c r="E3521" s="2" t="s">
        <v>7071</v>
      </c>
      <c r="F3521" s="16" t="s">
        <v>15472</v>
      </c>
      <c r="G3521" s="12">
        <v>28</v>
      </c>
      <c r="H3521" s="12">
        <v>4</v>
      </c>
      <c r="I3521" s="2" t="s">
        <v>195</v>
      </c>
      <c r="J3521" s="2" t="s">
        <v>213</v>
      </c>
      <c r="K3521" s="1" t="s">
        <v>16785</v>
      </c>
      <c r="L3521" s="1" t="s">
        <v>16785</v>
      </c>
      <c r="M3521" s="1" t="s">
        <v>16785</v>
      </c>
      <c r="AC3521" s="10" t="e">
        <v>#N/A</v>
      </c>
      <c r="AD3521" s="1" t="s">
        <v>19</v>
      </c>
      <c r="AE3521" s="1" t="s">
        <v>28</v>
      </c>
      <c r="AF3521" s="2" t="s">
        <v>7082</v>
      </c>
      <c r="AG3521" s="2" t="s">
        <v>9</v>
      </c>
      <c r="AI3521" s="1" t="str">
        <f t="shared" si="110"/>
        <v>28(4)</v>
      </c>
      <c r="AJ3521" s="1" t="str">
        <f t="shared" si="111"/>
        <v>028(004)-060～068</v>
      </c>
    </row>
    <row r="3522" spans="1:36" x14ac:dyDescent="0.55000000000000004">
      <c r="A3522" s="1">
        <v>4103</v>
      </c>
      <c r="B3522" s="1" t="s">
        <v>7083</v>
      </c>
      <c r="C3522" t="s">
        <v>11789</v>
      </c>
      <c r="D3522" s="1" t="s">
        <v>20824</v>
      </c>
      <c r="E3522" s="2" t="s">
        <v>7085</v>
      </c>
      <c r="F3522" s="16" t="s">
        <v>15473</v>
      </c>
      <c r="G3522" s="12">
        <v>28</v>
      </c>
      <c r="H3522" s="12">
        <v>5</v>
      </c>
      <c r="I3522" s="2" t="s">
        <v>1386</v>
      </c>
      <c r="J3522" s="2" t="s">
        <v>1386</v>
      </c>
      <c r="K3522" s="1" t="s">
        <v>16785</v>
      </c>
      <c r="L3522" s="1" t="s">
        <v>16785</v>
      </c>
      <c r="M3522" s="1" t="s">
        <v>16200</v>
      </c>
      <c r="AC3522" s="10" t="e">
        <v>#N/A</v>
      </c>
      <c r="AD3522" s="2" t="s">
        <v>19</v>
      </c>
      <c r="AE3522" s="2" t="s">
        <v>20</v>
      </c>
      <c r="AF3522" s="2" t="s">
        <v>7084</v>
      </c>
      <c r="AG3522" s="2" t="s">
        <v>9</v>
      </c>
      <c r="AI3522" s="1" t="str">
        <f t="shared" ref="AI3522:AI3585" si="112">G3522&amp;"("&amp;H3522&amp;")"</f>
        <v>28(5)</v>
      </c>
      <c r="AJ3522" s="1" t="str">
        <f t="shared" ref="AJ3522:AJ3585" si="113">TEXT(G3522,"000")&amp;"("&amp;TEXT(H3522,"000")&amp;")-"&amp;TEXT(I3522,"000")&amp;"～"&amp;TEXT(J3522,"000")</f>
        <v>028(005)-069～069</v>
      </c>
    </row>
    <row r="3523" spans="1:36" x14ac:dyDescent="0.55000000000000004">
      <c r="A3523" s="1">
        <v>4104</v>
      </c>
      <c r="B3523" s="1" t="s">
        <v>7086</v>
      </c>
      <c r="C3523" t="s">
        <v>11789</v>
      </c>
      <c r="D3523" s="1" t="s">
        <v>20824</v>
      </c>
      <c r="E3523" s="2" t="s">
        <v>7085</v>
      </c>
      <c r="F3523" s="16" t="s">
        <v>15473</v>
      </c>
      <c r="G3523" s="12">
        <v>28</v>
      </c>
      <c r="H3523" s="12">
        <v>5</v>
      </c>
      <c r="I3523" s="2" t="s">
        <v>219</v>
      </c>
      <c r="J3523" s="1">
        <v>75</v>
      </c>
      <c r="K3523" s="1" t="s">
        <v>16785</v>
      </c>
      <c r="L3523" s="1" t="s">
        <v>17153</v>
      </c>
      <c r="M3523" s="1" t="s">
        <v>16270</v>
      </c>
      <c r="N3523" s="1" t="s">
        <v>18</v>
      </c>
      <c r="AC3523" s="10" t="s">
        <v>15737</v>
      </c>
      <c r="AD3523" s="2" t="s">
        <v>19</v>
      </c>
      <c r="AE3523" s="2" t="s">
        <v>25</v>
      </c>
      <c r="AF3523" s="2" t="s">
        <v>7087</v>
      </c>
      <c r="AG3523" s="2" t="s">
        <v>9</v>
      </c>
      <c r="AI3523" s="1" t="str">
        <f t="shared" si="112"/>
        <v>28(5)</v>
      </c>
      <c r="AJ3523" s="1" t="str">
        <f t="shared" si="113"/>
        <v>028(005)-070～075</v>
      </c>
    </row>
    <row r="3524" spans="1:36" x14ac:dyDescent="0.55000000000000004">
      <c r="A3524" s="1">
        <v>4105</v>
      </c>
      <c r="B3524" s="1" t="s">
        <v>7088</v>
      </c>
      <c r="C3524" t="s">
        <v>11789</v>
      </c>
      <c r="D3524" s="1" t="s">
        <v>20824</v>
      </c>
      <c r="E3524" s="2" t="s">
        <v>7085</v>
      </c>
      <c r="F3524" s="16" t="s">
        <v>15473</v>
      </c>
      <c r="G3524" s="12">
        <v>28</v>
      </c>
      <c r="H3524" s="12">
        <v>5</v>
      </c>
      <c r="I3524" s="2" t="s">
        <v>230</v>
      </c>
      <c r="J3524" s="1">
        <v>76</v>
      </c>
      <c r="K3524" s="1" t="s">
        <v>16785</v>
      </c>
      <c r="L3524" s="1" t="s">
        <v>16785</v>
      </c>
      <c r="M3524" s="1" t="s">
        <v>16498</v>
      </c>
      <c r="AC3524" s="10" t="e">
        <v>#N/A</v>
      </c>
      <c r="AD3524" s="2" t="s">
        <v>19</v>
      </c>
      <c r="AE3524" s="2" t="s">
        <v>25</v>
      </c>
      <c r="AF3524" s="2" t="s">
        <v>7089</v>
      </c>
      <c r="AG3524" s="2" t="s">
        <v>9</v>
      </c>
      <c r="AI3524" s="1" t="str">
        <f t="shared" si="112"/>
        <v>28(5)</v>
      </c>
      <c r="AJ3524" s="1" t="str">
        <f t="shared" si="113"/>
        <v>028(005)-075～076</v>
      </c>
    </row>
    <row r="3525" spans="1:36" x14ac:dyDescent="0.55000000000000004">
      <c r="A3525" s="1">
        <v>4106</v>
      </c>
      <c r="B3525" s="1" t="s">
        <v>7090</v>
      </c>
      <c r="C3525" t="s">
        <v>11789</v>
      </c>
      <c r="D3525" s="1" t="s">
        <v>20824</v>
      </c>
      <c r="E3525" s="2" t="s">
        <v>7085</v>
      </c>
      <c r="F3525" s="16" t="s">
        <v>15473</v>
      </c>
      <c r="G3525" s="12">
        <v>28</v>
      </c>
      <c r="H3525" s="12">
        <v>5</v>
      </c>
      <c r="I3525" s="2" t="s">
        <v>233</v>
      </c>
      <c r="J3525" s="1">
        <v>78</v>
      </c>
      <c r="K3525" s="1" t="s">
        <v>16785</v>
      </c>
      <c r="L3525" s="1" t="s">
        <v>17428</v>
      </c>
      <c r="M3525" s="1" t="s">
        <v>16499</v>
      </c>
      <c r="AC3525" s="10" t="s">
        <v>15870</v>
      </c>
      <c r="AD3525" s="2" t="s">
        <v>19</v>
      </c>
      <c r="AE3525" s="2" t="s">
        <v>25</v>
      </c>
      <c r="AF3525" s="2" t="s">
        <v>7091</v>
      </c>
      <c r="AG3525" s="2" t="s">
        <v>9</v>
      </c>
      <c r="AI3525" s="1" t="str">
        <f t="shared" si="112"/>
        <v>28(5)</v>
      </c>
      <c r="AJ3525" s="1" t="str">
        <f t="shared" si="113"/>
        <v>028(005)-076～078</v>
      </c>
    </row>
    <row r="3526" spans="1:36" x14ac:dyDescent="0.55000000000000004">
      <c r="A3526" s="1">
        <v>4107</v>
      </c>
      <c r="B3526" s="1" t="s">
        <v>7092</v>
      </c>
      <c r="C3526" t="s">
        <v>11789</v>
      </c>
      <c r="D3526" s="1" t="s">
        <v>20824</v>
      </c>
      <c r="E3526" s="2" t="s">
        <v>7085</v>
      </c>
      <c r="F3526" s="16" t="s">
        <v>15473</v>
      </c>
      <c r="G3526" s="12">
        <v>28</v>
      </c>
      <c r="H3526" s="12">
        <v>5</v>
      </c>
      <c r="I3526" s="2" t="s">
        <v>671</v>
      </c>
      <c r="J3526" s="1">
        <v>79</v>
      </c>
      <c r="K3526" s="1" t="s">
        <v>16785</v>
      </c>
      <c r="L3526" s="1" t="s">
        <v>16785</v>
      </c>
      <c r="M3526" s="1" t="s">
        <v>16500</v>
      </c>
      <c r="AC3526" s="10" t="e">
        <v>#N/A</v>
      </c>
      <c r="AD3526" s="2" t="s">
        <v>19</v>
      </c>
      <c r="AE3526" s="2" t="s">
        <v>25</v>
      </c>
      <c r="AF3526" s="2" t="s">
        <v>7093</v>
      </c>
      <c r="AG3526" s="2" t="s">
        <v>9</v>
      </c>
      <c r="AI3526" s="1" t="str">
        <f t="shared" si="112"/>
        <v>28(5)</v>
      </c>
      <c r="AJ3526" s="1" t="str">
        <f t="shared" si="113"/>
        <v>028(005)-078～079</v>
      </c>
    </row>
    <row r="3527" spans="1:36" x14ac:dyDescent="0.55000000000000004">
      <c r="A3527" s="1">
        <v>4108</v>
      </c>
      <c r="B3527" s="1" t="s">
        <v>7094</v>
      </c>
      <c r="C3527" t="s">
        <v>11789</v>
      </c>
      <c r="D3527" s="1" t="s">
        <v>20824</v>
      </c>
      <c r="E3527" s="2" t="s">
        <v>7085</v>
      </c>
      <c r="F3527" s="16" t="s">
        <v>15473</v>
      </c>
      <c r="G3527" s="12">
        <v>28</v>
      </c>
      <c r="H3527" s="12">
        <v>5</v>
      </c>
      <c r="I3527" s="2" t="s">
        <v>241</v>
      </c>
      <c r="J3527" s="1">
        <v>80</v>
      </c>
      <c r="K3527" s="1" t="s">
        <v>16785</v>
      </c>
      <c r="L3527" s="1" t="s">
        <v>16785</v>
      </c>
      <c r="M3527" s="1" t="s">
        <v>16501</v>
      </c>
      <c r="AC3527" s="10" t="e">
        <v>#N/A</v>
      </c>
      <c r="AD3527" s="2" t="s">
        <v>19</v>
      </c>
      <c r="AE3527" s="2" t="s">
        <v>25</v>
      </c>
      <c r="AF3527" s="2" t="s">
        <v>7095</v>
      </c>
      <c r="AG3527" s="2" t="s">
        <v>9</v>
      </c>
      <c r="AI3527" s="1" t="str">
        <f t="shared" si="112"/>
        <v>28(5)</v>
      </c>
      <c r="AJ3527" s="1" t="str">
        <f t="shared" si="113"/>
        <v>028(005)-079～080</v>
      </c>
    </row>
    <row r="3528" spans="1:36" x14ac:dyDescent="0.55000000000000004">
      <c r="A3528" s="1">
        <v>4109</v>
      </c>
      <c r="B3528" s="1" t="s">
        <v>7096</v>
      </c>
      <c r="C3528" t="s">
        <v>11789</v>
      </c>
      <c r="D3528" s="1" t="s">
        <v>20824</v>
      </c>
      <c r="E3528" s="2" t="s">
        <v>7085</v>
      </c>
      <c r="F3528" s="16" t="s">
        <v>15473</v>
      </c>
      <c r="G3528" s="12">
        <v>28</v>
      </c>
      <c r="H3528" s="12">
        <v>5</v>
      </c>
      <c r="I3528" s="2" t="s">
        <v>675</v>
      </c>
      <c r="J3528" s="2" t="s">
        <v>823</v>
      </c>
      <c r="K3528" s="1" t="s">
        <v>16785</v>
      </c>
      <c r="L3528" s="1" t="s">
        <v>17046</v>
      </c>
      <c r="M3528" s="1" t="s">
        <v>16430</v>
      </c>
      <c r="AC3528" s="10" t="s">
        <v>15871</v>
      </c>
      <c r="AD3528" s="2" t="s">
        <v>19</v>
      </c>
      <c r="AE3528" s="2" t="s">
        <v>3894</v>
      </c>
      <c r="AF3528" s="2" t="s">
        <v>7097</v>
      </c>
      <c r="AG3528" s="2" t="s">
        <v>9</v>
      </c>
      <c r="AI3528" s="1" t="str">
        <f t="shared" si="112"/>
        <v>28(5)</v>
      </c>
      <c r="AJ3528" s="1" t="str">
        <f t="shared" si="113"/>
        <v>028(005)-080～082</v>
      </c>
    </row>
    <row r="3529" spans="1:36" x14ac:dyDescent="0.55000000000000004">
      <c r="A3529" s="1">
        <v>4110</v>
      </c>
      <c r="B3529" s="1" t="s">
        <v>9499</v>
      </c>
      <c r="C3529" t="s">
        <v>11789</v>
      </c>
      <c r="D3529" s="1" t="s">
        <v>20824</v>
      </c>
      <c r="E3529" s="2" t="s">
        <v>7085</v>
      </c>
      <c r="F3529" s="16" t="s">
        <v>15473</v>
      </c>
      <c r="G3529" s="12">
        <v>28</v>
      </c>
      <c r="H3529" s="12">
        <v>5</v>
      </c>
      <c r="I3529" s="2" t="s">
        <v>823</v>
      </c>
      <c r="J3529" s="2" t="s">
        <v>246</v>
      </c>
      <c r="K3529" s="1" t="s">
        <v>16785</v>
      </c>
      <c r="L3529" s="1" t="s">
        <v>16785</v>
      </c>
      <c r="M3529" s="1" t="s">
        <v>16785</v>
      </c>
      <c r="AC3529" s="10" t="e">
        <v>#N/A</v>
      </c>
      <c r="AD3529" s="1" t="s">
        <v>19</v>
      </c>
      <c r="AE3529" s="1" t="s">
        <v>3894</v>
      </c>
      <c r="AF3529" s="2" t="s">
        <v>7098</v>
      </c>
      <c r="AG3529" s="2" t="s">
        <v>9</v>
      </c>
      <c r="AI3529" s="1" t="str">
        <f t="shared" si="112"/>
        <v>28(5)</v>
      </c>
      <c r="AJ3529" s="1" t="str">
        <f t="shared" si="113"/>
        <v>028(005)-082～084</v>
      </c>
    </row>
    <row r="3530" spans="1:36" x14ac:dyDescent="0.55000000000000004">
      <c r="A3530" s="1">
        <v>4111</v>
      </c>
      <c r="B3530" s="1" t="s">
        <v>9407</v>
      </c>
      <c r="C3530" t="s">
        <v>11789</v>
      </c>
      <c r="D3530" s="1" t="s">
        <v>20824</v>
      </c>
      <c r="E3530" s="2" t="s">
        <v>7085</v>
      </c>
      <c r="F3530" s="16" t="s">
        <v>15473</v>
      </c>
      <c r="G3530" s="12">
        <v>28</v>
      </c>
      <c r="H3530" s="12">
        <v>5</v>
      </c>
      <c r="I3530" s="2" t="s">
        <v>246</v>
      </c>
      <c r="J3530" s="2" t="s">
        <v>252</v>
      </c>
      <c r="K3530" s="1" t="s">
        <v>16785</v>
      </c>
      <c r="L3530" s="1" t="s">
        <v>16785</v>
      </c>
      <c r="M3530" s="1" t="s">
        <v>16785</v>
      </c>
      <c r="AC3530" s="10" t="e">
        <v>#N/A</v>
      </c>
      <c r="AD3530" s="1" t="s">
        <v>19</v>
      </c>
      <c r="AE3530" s="1" t="s">
        <v>28</v>
      </c>
      <c r="AF3530" s="2" t="s">
        <v>7099</v>
      </c>
      <c r="AG3530" s="2" t="s">
        <v>9</v>
      </c>
      <c r="AI3530" s="1" t="str">
        <f t="shared" si="112"/>
        <v>28(5)</v>
      </c>
      <c r="AJ3530" s="1" t="str">
        <f t="shared" si="113"/>
        <v>028(005)-084～086</v>
      </c>
    </row>
    <row r="3531" spans="1:36" x14ac:dyDescent="0.55000000000000004">
      <c r="A3531" s="1">
        <v>4112</v>
      </c>
      <c r="B3531" s="1" t="s">
        <v>9500</v>
      </c>
      <c r="C3531" t="s">
        <v>11791</v>
      </c>
      <c r="D3531" s="1" t="s">
        <v>20824</v>
      </c>
      <c r="E3531" s="2" t="s">
        <v>7101</v>
      </c>
      <c r="F3531" s="16" t="s">
        <v>15474</v>
      </c>
      <c r="G3531" s="12">
        <v>28</v>
      </c>
      <c r="H3531" s="12">
        <v>6</v>
      </c>
      <c r="I3531" s="2" t="s">
        <v>254</v>
      </c>
      <c r="J3531" s="2" t="s">
        <v>880</v>
      </c>
      <c r="K3531" s="1" t="s">
        <v>16785</v>
      </c>
      <c r="L3531" s="1" t="s">
        <v>17514</v>
      </c>
      <c r="M3531" s="1" t="s">
        <v>16785</v>
      </c>
      <c r="AD3531" s="1" t="s">
        <v>19</v>
      </c>
      <c r="AE3531" s="1" t="s">
        <v>3956</v>
      </c>
      <c r="AF3531" s="2" t="s">
        <v>7100</v>
      </c>
      <c r="AG3531" s="2" t="s">
        <v>9</v>
      </c>
      <c r="AI3531" s="1" t="str">
        <f t="shared" si="112"/>
        <v>28(6)</v>
      </c>
      <c r="AJ3531" s="1" t="str">
        <f t="shared" si="113"/>
        <v>028(006)-087～126</v>
      </c>
    </row>
    <row r="3532" spans="1:36" x14ac:dyDescent="0.55000000000000004">
      <c r="A3532" s="1">
        <v>4113</v>
      </c>
      <c r="B3532" s="1" t="s">
        <v>7102</v>
      </c>
      <c r="C3532" t="s">
        <v>11793</v>
      </c>
      <c r="D3532" s="1" t="s">
        <v>20824</v>
      </c>
      <c r="E3532" s="2" t="s">
        <v>7104</v>
      </c>
      <c r="F3532" s="16" t="s">
        <v>15475</v>
      </c>
      <c r="G3532" s="12">
        <v>28</v>
      </c>
      <c r="H3532" s="12">
        <v>7</v>
      </c>
      <c r="I3532" s="2" t="s">
        <v>1686</v>
      </c>
      <c r="J3532" s="2" t="s">
        <v>1686</v>
      </c>
      <c r="K3532" s="1" t="s">
        <v>16785</v>
      </c>
      <c r="L3532" s="1" t="s">
        <v>16785</v>
      </c>
      <c r="M3532" s="1" t="s">
        <v>4763</v>
      </c>
      <c r="AC3532" s="10" t="e">
        <v>#N/A</v>
      </c>
      <c r="AD3532" s="2" t="s">
        <v>19</v>
      </c>
      <c r="AE3532" s="2" t="s">
        <v>20</v>
      </c>
      <c r="AF3532" s="2" t="s">
        <v>7103</v>
      </c>
      <c r="AG3532" s="2" t="s">
        <v>9</v>
      </c>
      <c r="AI3532" s="1" t="str">
        <f t="shared" si="112"/>
        <v>28(7)</v>
      </c>
      <c r="AJ3532" s="1" t="str">
        <f t="shared" si="113"/>
        <v>028(007)-127～127</v>
      </c>
    </row>
    <row r="3533" spans="1:36" x14ac:dyDescent="0.55000000000000004">
      <c r="A3533" s="1">
        <v>4114</v>
      </c>
      <c r="B3533" s="1" t="s">
        <v>7105</v>
      </c>
      <c r="C3533" t="s">
        <v>11793</v>
      </c>
      <c r="D3533" s="1" t="s">
        <v>20824</v>
      </c>
      <c r="E3533" s="2" t="s">
        <v>7104</v>
      </c>
      <c r="F3533" s="16" t="s">
        <v>15475</v>
      </c>
      <c r="G3533" s="12">
        <v>28</v>
      </c>
      <c r="H3533" s="12">
        <v>7</v>
      </c>
      <c r="I3533" s="1">
        <v>128</v>
      </c>
      <c r="J3533" s="1">
        <v>131</v>
      </c>
      <c r="K3533" s="1" t="s">
        <v>16785</v>
      </c>
      <c r="L3533" s="1" t="s">
        <v>16817</v>
      </c>
      <c r="M3533" s="1" t="s">
        <v>16502</v>
      </c>
      <c r="N3533" s="1" t="s">
        <v>16503</v>
      </c>
      <c r="AC3533" s="10" t="s">
        <v>15872</v>
      </c>
      <c r="AD3533" s="2" t="s">
        <v>19</v>
      </c>
      <c r="AE3533" s="2" t="s">
        <v>25</v>
      </c>
      <c r="AF3533" s="2" t="s">
        <v>7106</v>
      </c>
      <c r="AG3533" s="2" t="s">
        <v>9</v>
      </c>
      <c r="AI3533" s="1" t="str">
        <f t="shared" si="112"/>
        <v>28(7)</v>
      </c>
      <c r="AJ3533" s="1" t="str">
        <f t="shared" si="113"/>
        <v>028(007)-128～131</v>
      </c>
    </row>
    <row r="3534" spans="1:36" x14ac:dyDescent="0.55000000000000004">
      <c r="A3534" s="1">
        <v>4115</v>
      </c>
      <c r="B3534" s="1" t="s">
        <v>7107</v>
      </c>
      <c r="C3534" t="s">
        <v>11793</v>
      </c>
      <c r="D3534" s="1" t="s">
        <v>20824</v>
      </c>
      <c r="E3534" s="2" t="s">
        <v>7104</v>
      </c>
      <c r="F3534" s="16" t="s">
        <v>15475</v>
      </c>
      <c r="G3534" s="12">
        <v>28</v>
      </c>
      <c r="H3534" s="12">
        <v>7</v>
      </c>
      <c r="I3534" s="2" t="s">
        <v>892</v>
      </c>
      <c r="J3534" s="1">
        <v>133</v>
      </c>
      <c r="K3534" s="1" t="s">
        <v>16785</v>
      </c>
      <c r="L3534" s="1" t="s">
        <v>16872</v>
      </c>
      <c r="M3534" s="1" t="s">
        <v>16504</v>
      </c>
      <c r="AC3534" s="10" t="s">
        <v>15873</v>
      </c>
      <c r="AD3534" s="2" t="s">
        <v>19</v>
      </c>
      <c r="AE3534" s="2" t="s">
        <v>25</v>
      </c>
      <c r="AF3534" s="2" t="s">
        <v>7108</v>
      </c>
      <c r="AG3534" s="2" t="s">
        <v>9</v>
      </c>
      <c r="AI3534" s="1" t="str">
        <f t="shared" si="112"/>
        <v>28(7)</v>
      </c>
      <c r="AJ3534" s="1" t="str">
        <f t="shared" si="113"/>
        <v>028(007)-131～133</v>
      </c>
    </row>
    <row r="3535" spans="1:36" x14ac:dyDescent="0.55000000000000004">
      <c r="A3535" s="1">
        <v>4116</v>
      </c>
      <c r="B3535" s="1" t="s">
        <v>7109</v>
      </c>
      <c r="C3535" t="s">
        <v>11793</v>
      </c>
      <c r="D3535" s="1" t="s">
        <v>20824</v>
      </c>
      <c r="E3535" s="2" t="s">
        <v>7104</v>
      </c>
      <c r="F3535" s="16" t="s">
        <v>15475</v>
      </c>
      <c r="G3535" s="12">
        <v>28</v>
      </c>
      <c r="H3535" s="12">
        <v>7</v>
      </c>
      <c r="I3535" s="2" t="s">
        <v>893</v>
      </c>
      <c r="J3535" s="1">
        <v>136</v>
      </c>
      <c r="K3535" s="1" t="s">
        <v>16785</v>
      </c>
      <c r="L3535" s="1" t="s">
        <v>17061</v>
      </c>
      <c r="M3535" s="1" t="s">
        <v>617</v>
      </c>
      <c r="AC3535" s="10" t="s">
        <v>15874</v>
      </c>
      <c r="AD3535" s="2" t="s">
        <v>19</v>
      </c>
      <c r="AE3535" s="2" t="s">
        <v>25</v>
      </c>
      <c r="AF3535" s="2" t="s">
        <v>7110</v>
      </c>
      <c r="AG3535" s="2" t="s">
        <v>9</v>
      </c>
      <c r="AI3535" s="1" t="str">
        <f t="shared" si="112"/>
        <v>28(7)</v>
      </c>
      <c r="AJ3535" s="1" t="str">
        <f t="shared" si="113"/>
        <v>028(007)-133～136</v>
      </c>
    </row>
    <row r="3536" spans="1:36" x14ac:dyDescent="0.55000000000000004">
      <c r="A3536" s="1">
        <v>4117</v>
      </c>
      <c r="B3536" s="1" t="s">
        <v>7111</v>
      </c>
      <c r="C3536" t="s">
        <v>11793</v>
      </c>
      <c r="D3536" s="1" t="s">
        <v>20824</v>
      </c>
      <c r="E3536" s="2" t="s">
        <v>7104</v>
      </c>
      <c r="F3536" s="16" t="s">
        <v>15475</v>
      </c>
      <c r="G3536" s="12">
        <v>28</v>
      </c>
      <c r="H3536" s="12">
        <v>7</v>
      </c>
      <c r="I3536" s="2" t="s">
        <v>898</v>
      </c>
      <c r="J3536" s="1">
        <v>137</v>
      </c>
      <c r="K3536" s="1" t="s">
        <v>16785</v>
      </c>
      <c r="L3536" s="1" t="s">
        <v>16785</v>
      </c>
      <c r="M3536" s="1" t="s">
        <v>3565</v>
      </c>
      <c r="AC3536" s="10" t="e">
        <v>#N/A</v>
      </c>
      <c r="AD3536" s="2" t="s">
        <v>19</v>
      </c>
      <c r="AE3536" s="2" t="s">
        <v>25</v>
      </c>
      <c r="AF3536" s="2" t="s">
        <v>7112</v>
      </c>
      <c r="AG3536" s="2" t="s">
        <v>9</v>
      </c>
      <c r="AI3536" s="1" t="str">
        <f t="shared" si="112"/>
        <v>28(7)</v>
      </c>
      <c r="AJ3536" s="1" t="str">
        <f t="shared" si="113"/>
        <v>028(007)-136～137</v>
      </c>
    </row>
    <row r="3537" spans="1:36" x14ac:dyDescent="0.55000000000000004">
      <c r="A3537" s="1">
        <v>4118</v>
      </c>
      <c r="B3537" s="1" t="s">
        <v>7113</v>
      </c>
      <c r="C3537" t="s">
        <v>11793</v>
      </c>
      <c r="D3537" s="1" t="s">
        <v>20824</v>
      </c>
      <c r="E3537" s="2" t="s">
        <v>7104</v>
      </c>
      <c r="F3537" s="16" t="s">
        <v>15475</v>
      </c>
      <c r="G3537" s="12">
        <v>28</v>
      </c>
      <c r="H3537" s="12">
        <v>7</v>
      </c>
      <c r="I3537" s="2" t="s">
        <v>1214</v>
      </c>
      <c r="J3537" s="2" t="s">
        <v>900</v>
      </c>
      <c r="K3537" s="1" t="s">
        <v>16785</v>
      </c>
      <c r="L3537" s="1" t="s">
        <v>16785</v>
      </c>
      <c r="M3537" s="1" t="s">
        <v>16505</v>
      </c>
      <c r="AC3537" s="10" t="e">
        <v>#N/A</v>
      </c>
      <c r="AD3537" s="2" t="s">
        <v>19</v>
      </c>
      <c r="AE3537" s="2" t="s">
        <v>3894</v>
      </c>
      <c r="AF3537" s="2" t="s">
        <v>7114</v>
      </c>
      <c r="AG3537" s="2" t="s">
        <v>9</v>
      </c>
      <c r="AI3537" s="1" t="str">
        <f t="shared" si="112"/>
        <v>28(7)</v>
      </c>
      <c r="AJ3537" s="1" t="str">
        <f t="shared" si="113"/>
        <v>028(007)-137～138</v>
      </c>
    </row>
    <row r="3538" spans="1:36" x14ac:dyDescent="0.55000000000000004">
      <c r="A3538" s="1">
        <v>4119</v>
      </c>
      <c r="B3538" s="1" t="s">
        <v>9501</v>
      </c>
      <c r="C3538" t="s">
        <v>11793</v>
      </c>
      <c r="D3538" s="1" t="s">
        <v>20824</v>
      </c>
      <c r="E3538" s="2" t="s">
        <v>7104</v>
      </c>
      <c r="F3538" s="16" t="s">
        <v>15475</v>
      </c>
      <c r="G3538" s="12">
        <v>28</v>
      </c>
      <c r="H3538" s="12">
        <v>7</v>
      </c>
      <c r="I3538" s="2" t="s">
        <v>900</v>
      </c>
      <c r="J3538" s="2" t="s">
        <v>717</v>
      </c>
      <c r="K3538" s="1" t="s">
        <v>16785</v>
      </c>
      <c r="L3538" s="1" t="s">
        <v>17515</v>
      </c>
      <c r="M3538" s="1" t="s">
        <v>16785</v>
      </c>
      <c r="AD3538" s="1" t="s">
        <v>19</v>
      </c>
      <c r="AE3538" s="1" t="s">
        <v>3889</v>
      </c>
      <c r="AF3538" s="2" t="s">
        <v>7115</v>
      </c>
      <c r="AG3538" s="2" t="s">
        <v>9</v>
      </c>
      <c r="AI3538" s="1" t="str">
        <f t="shared" si="112"/>
        <v>28(7)</v>
      </c>
      <c r="AJ3538" s="1" t="str">
        <f t="shared" si="113"/>
        <v>028(007)-138～140</v>
      </c>
    </row>
    <row r="3539" spans="1:36" x14ac:dyDescent="0.55000000000000004">
      <c r="A3539" s="1">
        <v>4120</v>
      </c>
      <c r="B3539" s="1" t="s">
        <v>9407</v>
      </c>
      <c r="C3539" t="s">
        <v>11793</v>
      </c>
      <c r="D3539" s="1" t="s">
        <v>20824</v>
      </c>
      <c r="E3539" s="2" t="s">
        <v>7104</v>
      </c>
      <c r="F3539" s="16" t="s">
        <v>15475</v>
      </c>
      <c r="G3539" s="12">
        <v>28</v>
      </c>
      <c r="H3539" s="12">
        <v>7</v>
      </c>
      <c r="I3539" s="2" t="s">
        <v>717</v>
      </c>
      <c r="J3539" s="2" t="s">
        <v>321</v>
      </c>
      <c r="K3539" s="1" t="s">
        <v>16785</v>
      </c>
      <c r="L3539" s="1" t="s">
        <v>16785</v>
      </c>
      <c r="M3539" s="1" t="s">
        <v>16785</v>
      </c>
      <c r="AC3539" s="10" t="e">
        <v>#N/A</v>
      </c>
      <c r="AD3539" s="1" t="s">
        <v>19</v>
      </c>
      <c r="AE3539" s="1" t="s">
        <v>28</v>
      </c>
      <c r="AF3539" s="2" t="s">
        <v>7116</v>
      </c>
      <c r="AG3539" s="2" t="s">
        <v>9</v>
      </c>
      <c r="AI3539" s="1" t="str">
        <f t="shared" si="112"/>
        <v>28(7)</v>
      </c>
      <c r="AJ3539" s="1" t="str">
        <f t="shared" si="113"/>
        <v>028(007)-140～142</v>
      </c>
    </row>
    <row r="3540" spans="1:36" x14ac:dyDescent="0.55000000000000004">
      <c r="A3540" s="1">
        <v>4121</v>
      </c>
      <c r="B3540" s="1" t="s">
        <v>7123</v>
      </c>
      <c r="C3540" t="s">
        <v>11795</v>
      </c>
      <c r="D3540" s="1" t="s">
        <v>20824</v>
      </c>
      <c r="E3540" s="2" t="s">
        <v>7119</v>
      </c>
      <c r="F3540" s="16" t="s">
        <v>15476</v>
      </c>
      <c r="G3540" s="12">
        <v>28</v>
      </c>
      <c r="H3540" s="12">
        <v>8</v>
      </c>
      <c r="I3540" s="2" t="s">
        <v>324</v>
      </c>
      <c r="J3540" s="2" t="s">
        <v>324</v>
      </c>
      <c r="K3540" s="1" t="s">
        <v>16785</v>
      </c>
      <c r="L3540" s="1" t="s">
        <v>16785</v>
      </c>
      <c r="M3540" s="1" t="s">
        <v>18</v>
      </c>
      <c r="AC3540" s="10" t="e">
        <v>#N/A</v>
      </c>
      <c r="AD3540" s="2" t="s">
        <v>19</v>
      </c>
      <c r="AE3540" s="2" t="s">
        <v>20</v>
      </c>
      <c r="AF3540" s="2" t="s">
        <v>7124</v>
      </c>
      <c r="AG3540" s="2" t="s">
        <v>9</v>
      </c>
      <c r="AI3540" s="1" t="str">
        <f t="shared" si="112"/>
        <v>28(8)</v>
      </c>
      <c r="AJ3540" s="1" t="str">
        <f t="shared" si="113"/>
        <v>028(008)-143～143</v>
      </c>
    </row>
    <row r="3541" spans="1:36" x14ac:dyDescent="0.55000000000000004">
      <c r="A3541" s="1">
        <v>4122</v>
      </c>
      <c r="B3541" s="1" t="s">
        <v>7125</v>
      </c>
      <c r="C3541" t="s">
        <v>11795</v>
      </c>
      <c r="D3541" s="1" t="s">
        <v>20824</v>
      </c>
      <c r="E3541" s="2" t="s">
        <v>7119</v>
      </c>
      <c r="F3541" s="16" t="s">
        <v>15476</v>
      </c>
      <c r="G3541" s="12">
        <v>28</v>
      </c>
      <c r="H3541" s="12">
        <v>8</v>
      </c>
      <c r="I3541" s="2" t="s">
        <v>322</v>
      </c>
      <c r="J3541" s="1">
        <v>146</v>
      </c>
      <c r="K3541" s="1" t="s">
        <v>16785</v>
      </c>
      <c r="L3541" s="1" t="s">
        <v>16785</v>
      </c>
      <c r="M3541" s="1" t="s">
        <v>16506</v>
      </c>
      <c r="AC3541" s="10" t="e">
        <v>#N/A</v>
      </c>
      <c r="AD3541" s="2" t="s">
        <v>19</v>
      </c>
      <c r="AE3541" s="2" t="s">
        <v>25</v>
      </c>
      <c r="AF3541" s="2" t="s">
        <v>7126</v>
      </c>
      <c r="AG3541" s="2" t="s">
        <v>9</v>
      </c>
      <c r="AI3541" s="1" t="str">
        <f t="shared" si="112"/>
        <v>28(8)</v>
      </c>
      <c r="AJ3541" s="1" t="str">
        <f t="shared" si="113"/>
        <v>028(008)-144～146</v>
      </c>
    </row>
    <row r="3542" spans="1:36" x14ac:dyDescent="0.55000000000000004">
      <c r="A3542" s="1">
        <v>4123</v>
      </c>
      <c r="B3542" s="1" t="s">
        <v>7127</v>
      </c>
      <c r="C3542" t="s">
        <v>11795</v>
      </c>
      <c r="D3542" s="1" t="s">
        <v>20824</v>
      </c>
      <c r="E3542" s="2" t="s">
        <v>7119</v>
      </c>
      <c r="F3542" s="16" t="s">
        <v>15476</v>
      </c>
      <c r="G3542" s="12">
        <v>28</v>
      </c>
      <c r="H3542" s="12">
        <v>8</v>
      </c>
      <c r="I3542" s="2" t="s">
        <v>32</v>
      </c>
      <c r="J3542" s="1">
        <v>148</v>
      </c>
      <c r="K3542" s="1" t="s">
        <v>16785</v>
      </c>
      <c r="L3542" s="1" t="s">
        <v>16785</v>
      </c>
      <c r="M3542" s="1" t="s">
        <v>16507</v>
      </c>
      <c r="AC3542" s="10" t="e">
        <v>#N/A</v>
      </c>
      <c r="AD3542" s="2" t="s">
        <v>19</v>
      </c>
      <c r="AE3542" s="2" t="s">
        <v>25</v>
      </c>
      <c r="AF3542" s="2" t="s">
        <v>7128</v>
      </c>
      <c r="AG3542" s="2" t="s">
        <v>9</v>
      </c>
      <c r="AI3542" s="1" t="str">
        <f t="shared" si="112"/>
        <v>28(8)</v>
      </c>
      <c r="AJ3542" s="1" t="str">
        <f t="shared" si="113"/>
        <v>028(008)-146～148</v>
      </c>
    </row>
    <row r="3543" spans="1:36" x14ac:dyDescent="0.55000000000000004">
      <c r="A3543" s="1">
        <v>4124</v>
      </c>
      <c r="B3543" s="1" t="s">
        <v>7129</v>
      </c>
      <c r="C3543" t="s">
        <v>11795</v>
      </c>
      <c r="D3543" s="1" t="s">
        <v>20824</v>
      </c>
      <c r="E3543" s="2" t="s">
        <v>7119</v>
      </c>
      <c r="F3543" s="16" t="s">
        <v>15476</v>
      </c>
      <c r="G3543" s="12">
        <v>28</v>
      </c>
      <c r="H3543" s="12">
        <v>8</v>
      </c>
      <c r="I3543" s="2" t="s">
        <v>1229</v>
      </c>
      <c r="J3543" s="1">
        <v>151</v>
      </c>
      <c r="K3543" s="1" t="s">
        <v>16785</v>
      </c>
      <c r="L3543" s="1" t="s">
        <v>16785</v>
      </c>
      <c r="M3543" s="1" t="s">
        <v>16508</v>
      </c>
      <c r="AC3543" s="10" t="e">
        <v>#N/A</v>
      </c>
      <c r="AD3543" s="2" t="s">
        <v>19</v>
      </c>
      <c r="AE3543" s="2" t="s">
        <v>25</v>
      </c>
      <c r="AF3543" s="2" t="s">
        <v>7130</v>
      </c>
      <c r="AG3543" s="2" t="s">
        <v>9</v>
      </c>
      <c r="AI3543" s="1" t="str">
        <f t="shared" si="112"/>
        <v>28(8)</v>
      </c>
      <c r="AJ3543" s="1" t="str">
        <f t="shared" si="113"/>
        <v>028(008)-149～151</v>
      </c>
    </row>
    <row r="3544" spans="1:36" x14ac:dyDescent="0.55000000000000004">
      <c r="A3544" s="1">
        <v>4125</v>
      </c>
      <c r="B3544" s="1" t="s">
        <v>7131</v>
      </c>
      <c r="C3544" t="s">
        <v>11795</v>
      </c>
      <c r="D3544" s="1" t="s">
        <v>20824</v>
      </c>
      <c r="E3544" s="2" t="s">
        <v>7119</v>
      </c>
      <c r="F3544" s="16" t="s">
        <v>15476</v>
      </c>
      <c r="G3544" s="12">
        <v>28</v>
      </c>
      <c r="H3544" s="12">
        <v>8</v>
      </c>
      <c r="I3544" s="2" t="s">
        <v>11</v>
      </c>
      <c r="J3544" s="1">
        <v>154</v>
      </c>
      <c r="K3544" s="1" t="s">
        <v>16785</v>
      </c>
      <c r="L3544" s="1" t="s">
        <v>16959</v>
      </c>
      <c r="M3544" s="1" t="s">
        <v>16509</v>
      </c>
      <c r="AC3544" s="10" t="s">
        <v>15875</v>
      </c>
      <c r="AD3544" s="2" t="s">
        <v>19</v>
      </c>
      <c r="AE3544" s="2" t="s">
        <v>25</v>
      </c>
      <c r="AF3544" s="2" t="s">
        <v>7132</v>
      </c>
      <c r="AG3544" s="2" t="s">
        <v>9</v>
      </c>
      <c r="AI3544" s="1" t="str">
        <f t="shared" si="112"/>
        <v>28(8)</v>
      </c>
      <c r="AJ3544" s="1" t="str">
        <f t="shared" si="113"/>
        <v>028(008)-152～154</v>
      </c>
    </row>
    <row r="3545" spans="1:36" x14ac:dyDescent="0.55000000000000004">
      <c r="A3545" s="1">
        <v>4126</v>
      </c>
      <c r="B3545" s="1" t="s">
        <v>9502</v>
      </c>
      <c r="C3545" t="s">
        <v>11795</v>
      </c>
      <c r="D3545" s="1" t="s">
        <v>20824</v>
      </c>
      <c r="E3545" s="2" t="s">
        <v>7119</v>
      </c>
      <c r="F3545" s="16" t="s">
        <v>15476</v>
      </c>
      <c r="G3545" s="12">
        <v>28</v>
      </c>
      <c r="H3545" s="12">
        <v>8</v>
      </c>
      <c r="I3545" s="2" t="s">
        <v>40</v>
      </c>
      <c r="J3545" s="2" t="s">
        <v>30</v>
      </c>
      <c r="K3545" s="1" t="s">
        <v>16785</v>
      </c>
      <c r="L3545" s="1" t="s">
        <v>16785</v>
      </c>
      <c r="M3545" s="1" t="s">
        <v>16785</v>
      </c>
      <c r="AC3545" s="10" t="e">
        <v>#N/A</v>
      </c>
      <c r="AD3545" s="1" t="s">
        <v>19</v>
      </c>
      <c r="AE3545" s="1" t="s">
        <v>3894</v>
      </c>
      <c r="AF3545" s="2" t="s">
        <v>7133</v>
      </c>
      <c r="AG3545" s="2" t="s">
        <v>9</v>
      </c>
      <c r="AI3545" s="1" t="str">
        <f t="shared" si="112"/>
        <v>28(8)</v>
      </c>
      <c r="AJ3545" s="1" t="str">
        <f t="shared" si="113"/>
        <v>028(008)-154～156</v>
      </c>
    </row>
    <row r="3546" spans="1:36" x14ac:dyDescent="0.55000000000000004">
      <c r="A3546" s="1">
        <v>4127</v>
      </c>
      <c r="B3546" s="1" t="s">
        <v>7134</v>
      </c>
      <c r="C3546" t="s">
        <v>11795</v>
      </c>
      <c r="D3546" s="1" t="s">
        <v>20824</v>
      </c>
      <c r="E3546" s="2" t="s">
        <v>7119</v>
      </c>
      <c r="F3546" s="16" t="s">
        <v>15476</v>
      </c>
      <c r="G3546" s="12">
        <v>28</v>
      </c>
      <c r="H3546" s="12">
        <v>8</v>
      </c>
      <c r="I3546" s="2" t="s">
        <v>30</v>
      </c>
      <c r="J3546" s="2" t="s">
        <v>739</v>
      </c>
      <c r="K3546" s="1" t="s">
        <v>16785</v>
      </c>
      <c r="L3546" s="1" t="s">
        <v>16785</v>
      </c>
      <c r="M3546" s="1" t="s">
        <v>16510</v>
      </c>
      <c r="AC3546" s="10" t="e">
        <v>#N/A</v>
      </c>
      <c r="AD3546" s="2" t="s">
        <v>19</v>
      </c>
      <c r="AE3546" s="2" t="s">
        <v>3894</v>
      </c>
      <c r="AF3546" s="2" t="s">
        <v>7135</v>
      </c>
      <c r="AG3546" s="2" t="s">
        <v>9</v>
      </c>
      <c r="AI3546" s="1" t="str">
        <f t="shared" si="112"/>
        <v>28(8)</v>
      </c>
      <c r="AJ3546" s="1" t="str">
        <f t="shared" si="113"/>
        <v>028(008)-156～157</v>
      </c>
    </row>
    <row r="3547" spans="1:36" x14ac:dyDescent="0.55000000000000004">
      <c r="A3547" s="1">
        <v>4128</v>
      </c>
      <c r="B3547" s="1" t="s">
        <v>7136</v>
      </c>
      <c r="C3547" t="s">
        <v>11795</v>
      </c>
      <c r="D3547" s="1" t="s">
        <v>20824</v>
      </c>
      <c r="E3547" s="2" t="s">
        <v>7119</v>
      </c>
      <c r="F3547" s="16" t="s">
        <v>15476</v>
      </c>
      <c r="G3547" s="12">
        <v>28</v>
      </c>
      <c r="H3547" s="12">
        <v>8</v>
      </c>
      <c r="I3547" s="2" t="s">
        <v>739</v>
      </c>
      <c r="J3547" s="2" t="s">
        <v>747</v>
      </c>
      <c r="K3547" s="1" t="s">
        <v>16785</v>
      </c>
      <c r="L3547" s="1" t="s">
        <v>16785</v>
      </c>
      <c r="M3547" s="1" t="s">
        <v>16372</v>
      </c>
      <c r="AC3547" s="10" t="e">
        <v>#N/A</v>
      </c>
      <c r="AD3547" s="2" t="s">
        <v>19</v>
      </c>
      <c r="AE3547" s="2" t="s">
        <v>3894</v>
      </c>
      <c r="AF3547" s="2" t="s">
        <v>7137</v>
      </c>
      <c r="AG3547" s="2" t="s">
        <v>9</v>
      </c>
      <c r="AI3547" s="1" t="str">
        <f t="shared" si="112"/>
        <v>28(8)</v>
      </c>
      <c r="AJ3547" s="1" t="str">
        <f t="shared" si="113"/>
        <v>028(008)-157～159</v>
      </c>
    </row>
    <row r="3548" spans="1:36" x14ac:dyDescent="0.55000000000000004">
      <c r="A3548" s="1">
        <v>4129</v>
      </c>
      <c r="B3548" s="1" t="s">
        <v>9407</v>
      </c>
      <c r="C3548" t="s">
        <v>11795</v>
      </c>
      <c r="D3548" s="1" t="s">
        <v>20824</v>
      </c>
      <c r="E3548" s="2" t="s">
        <v>7119</v>
      </c>
      <c r="F3548" s="16" t="s">
        <v>15476</v>
      </c>
      <c r="G3548" s="12">
        <v>28</v>
      </c>
      <c r="H3548" s="12">
        <v>8</v>
      </c>
      <c r="I3548" s="2" t="s">
        <v>747</v>
      </c>
      <c r="J3548" s="2" t="s">
        <v>1251</v>
      </c>
      <c r="K3548" s="1" t="s">
        <v>16785</v>
      </c>
      <c r="L3548" s="1" t="s">
        <v>16785</v>
      </c>
      <c r="M3548" s="1" t="s">
        <v>16785</v>
      </c>
      <c r="AC3548" s="10" t="e">
        <v>#N/A</v>
      </c>
      <c r="AD3548" s="1" t="s">
        <v>19</v>
      </c>
      <c r="AE3548" s="1" t="s">
        <v>28</v>
      </c>
      <c r="AF3548" s="2" t="s">
        <v>7138</v>
      </c>
      <c r="AG3548" s="2" t="s">
        <v>9</v>
      </c>
      <c r="AI3548" s="1" t="str">
        <f t="shared" si="112"/>
        <v>28(8)</v>
      </c>
      <c r="AJ3548" s="1" t="str">
        <f t="shared" si="113"/>
        <v>028(008)-159～164</v>
      </c>
    </row>
    <row r="3549" spans="1:36" x14ac:dyDescent="0.55000000000000004">
      <c r="A3549" s="1">
        <v>4130</v>
      </c>
      <c r="B3549" s="1" t="s">
        <v>7117</v>
      </c>
      <c r="C3549" t="s">
        <v>11795</v>
      </c>
      <c r="D3549" s="1" t="s">
        <v>20824</v>
      </c>
      <c r="E3549" s="2" t="s">
        <v>7119</v>
      </c>
      <c r="F3549" s="16" t="s">
        <v>15476</v>
      </c>
      <c r="G3549" s="12">
        <v>28</v>
      </c>
      <c r="H3549" s="12">
        <v>8</v>
      </c>
      <c r="I3549" s="2" t="s">
        <v>353</v>
      </c>
      <c r="J3549" s="2" t="s">
        <v>358</v>
      </c>
      <c r="K3549" s="1" t="s">
        <v>16785</v>
      </c>
      <c r="L3549" s="1" t="s">
        <v>17204</v>
      </c>
      <c r="M3549" s="1" t="s">
        <v>16508</v>
      </c>
      <c r="AC3549" s="10" t="s">
        <v>15876</v>
      </c>
      <c r="AD3549" s="2" t="s">
        <v>5172</v>
      </c>
      <c r="AE3549" s="2"/>
      <c r="AF3549" s="2" t="s">
        <v>7118</v>
      </c>
      <c r="AG3549" s="2" t="s">
        <v>9</v>
      </c>
      <c r="AI3549" s="1" t="str">
        <f t="shared" si="112"/>
        <v>28(8)</v>
      </c>
      <c r="AJ3549" s="1" t="str">
        <f t="shared" si="113"/>
        <v>028(008)-179～181</v>
      </c>
    </row>
    <row r="3550" spans="1:36" x14ac:dyDescent="0.55000000000000004">
      <c r="A3550" s="1">
        <v>4131</v>
      </c>
      <c r="B3550" s="1" t="s">
        <v>7120</v>
      </c>
      <c r="C3550" t="s">
        <v>11795</v>
      </c>
      <c r="D3550" s="1" t="s">
        <v>20824</v>
      </c>
      <c r="E3550" s="2" t="s">
        <v>7119</v>
      </c>
      <c r="F3550" s="16" t="s">
        <v>15476</v>
      </c>
      <c r="G3550" s="12">
        <v>28</v>
      </c>
      <c r="H3550" s="12">
        <v>8</v>
      </c>
      <c r="I3550" s="2" t="s">
        <v>367</v>
      </c>
      <c r="J3550" s="1">
        <v>187</v>
      </c>
      <c r="K3550" s="1" t="s">
        <v>16785</v>
      </c>
      <c r="L3550" s="1" t="s">
        <v>16785</v>
      </c>
      <c r="M3550" s="1" t="s">
        <v>16510</v>
      </c>
      <c r="AC3550" s="10" t="e">
        <v>#N/A</v>
      </c>
      <c r="AD3550" s="2" t="s">
        <v>5172</v>
      </c>
      <c r="AF3550" s="2" t="s">
        <v>7122</v>
      </c>
      <c r="AG3550" s="2" t="s">
        <v>9</v>
      </c>
      <c r="AI3550" s="1" t="str">
        <f t="shared" si="112"/>
        <v>28(8)</v>
      </c>
      <c r="AJ3550" s="1" t="str">
        <f t="shared" si="113"/>
        <v>028(008)-186～187</v>
      </c>
    </row>
    <row r="3551" spans="1:36" x14ac:dyDescent="0.55000000000000004">
      <c r="A3551" s="1">
        <v>4132</v>
      </c>
      <c r="B3551" s="1" t="s">
        <v>7141</v>
      </c>
      <c r="C3551" t="s">
        <v>7121</v>
      </c>
      <c r="D3551" s="1" t="s">
        <v>20824</v>
      </c>
      <c r="E3551" s="2" t="s">
        <v>7140</v>
      </c>
      <c r="F3551" s="16" t="s">
        <v>15477</v>
      </c>
      <c r="G3551" s="12">
        <v>28</v>
      </c>
      <c r="H3551" s="12">
        <v>9</v>
      </c>
      <c r="I3551" s="2" t="s">
        <v>1255</v>
      </c>
      <c r="J3551" s="2" t="s">
        <v>1255</v>
      </c>
      <c r="K3551" s="1" t="s">
        <v>16785</v>
      </c>
      <c r="L3551" s="1" t="s">
        <v>16785</v>
      </c>
      <c r="M3551" s="1" t="s">
        <v>16206</v>
      </c>
      <c r="AC3551" s="10" t="e">
        <v>#N/A</v>
      </c>
      <c r="AD3551" s="2" t="s">
        <v>19</v>
      </c>
      <c r="AE3551" s="2" t="s">
        <v>20</v>
      </c>
      <c r="AF3551" s="2" t="s">
        <v>7142</v>
      </c>
      <c r="AG3551" s="2" t="s">
        <v>9</v>
      </c>
      <c r="AI3551" s="1" t="str">
        <f t="shared" si="112"/>
        <v>28(9)</v>
      </c>
      <c r="AJ3551" s="1" t="str">
        <f t="shared" si="113"/>
        <v>028(009)-165～165</v>
      </c>
    </row>
    <row r="3552" spans="1:36" x14ac:dyDescent="0.55000000000000004">
      <c r="A3552" s="1">
        <v>4133</v>
      </c>
      <c r="B3552" s="1" t="s">
        <v>7144</v>
      </c>
      <c r="C3552" t="s">
        <v>7121</v>
      </c>
      <c r="D3552" s="1" t="s">
        <v>20824</v>
      </c>
      <c r="E3552" s="2" t="s">
        <v>7140</v>
      </c>
      <c r="F3552" s="16" t="s">
        <v>15477</v>
      </c>
      <c r="G3552" s="12">
        <v>28</v>
      </c>
      <c r="H3552" s="12">
        <v>9</v>
      </c>
      <c r="I3552" s="2" t="s">
        <v>1259</v>
      </c>
      <c r="J3552" s="1">
        <v>168</v>
      </c>
      <c r="K3552" s="1" t="s">
        <v>16785</v>
      </c>
      <c r="L3552" s="1" t="s">
        <v>16856</v>
      </c>
      <c r="M3552" s="1" t="s">
        <v>16511</v>
      </c>
      <c r="AC3552" s="10" t="s">
        <v>15877</v>
      </c>
      <c r="AD3552" s="2" t="s">
        <v>19</v>
      </c>
      <c r="AE3552" s="2" t="s">
        <v>25</v>
      </c>
      <c r="AF3552" s="2" t="s">
        <v>7145</v>
      </c>
      <c r="AG3552" s="2" t="s">
        <v>9</v>
      </c>
      <c r="AI3552" s="1" t="str">
        <f t="shared" si="112"/>
        <v>28(9)</v>
      </c>
      <c r="AJ3552" s="1" t="str">
        <f t="shared" si="113"/>
        <v>028(009)-166～168</v>
      </c>
    </row>
    <row r="3553" spans="1:36" x14ac:dyDescent="0.55000000000000004">
      <c r="A3553" s="1">
        <v>4134</v>
      </c>
      <c r="B3553" s="1" t="s">
        <v>7146</v>
      </c>
      <c r="C3553" t="s">
        <v>7121</v>
      </c>
      <c r="D3553" s="1" t="s">
        <v>20824</v>
      </c>
      <c r="E3553" s="2" t="s">
        <v>7140</v>
      </c>
      <c r="F3553" s="16" t="s">
        <v>15477</v>
      </c>
      <c r="G3553" s="12">
        <v>28</v>
      </c>
      <c r="H3553" s="12">
        <v>9</v>
      </c>
      <c r="I3553" s="2" t="s">
        <v>906</v>
      </c>
      <c r="J3553" s="1">
        <v>170</v>
      </c>
      <c r="K3553" s="1" t="s">
        <v>16785</v>
      </c>
      <c r="L3553" s="1" t="s">
        <v>16785</v>
      </c>
      <c r="M3553" s="1" t="s">
        <v>3438</v>
      </c>
      <c r="AC3553" s="10" t="e">
        <v>#N/A</v>
      </c>
      <c r="AD3553" s="2" t="s">
        <v>19</v>
      </c>
      <c r="AE3553" s="2" t="s">
        <v>25</v>
      </c>
      <c r="AF3553" s="2" t="s">
        <v>7147</v>
      </c>
      <c r="AG3553" s="2" t="s">
        <v>9</v>
      </c>
      <c r="AI3553" s="1" t="str">
        <f t="shared" si="112"/>
        <v>28(9)</v>
      </c>
      <c r="AJ3553" s="1" t="str">
        <f t="shared" si="113"/>
        <v>028(009)-169～170</v>
      </c>
    </row>
    <row r="3554" spans="1:36" x14ac:dyDescent="0.55000000000000004">
      <c r="A3554" s="1">
        <v>4135</v>
      </c>
      <c r="B3554" s="1" t="s">
        <v>7148</v>
      </c>
      <c r="C3554" t="s">
        <v>7121</v>
      </c>
      <c r="D3554" s="1" t="s">
        <v>20824</v>
      </c>
      <c r="E3554" s="2" t="s">
        <v>7140</v>
      </c>
      <c r="F3554" s="16" t="s">
        <v>15477</v>
      </c>
      <c r="G3554" s="12">
        <v>28</v>
      </c>
      <c r="H3554" s="12">
        <v>9</v>
      </c>
      <c r="I3554" s="2" t="s">
        <v>908</v>
      </c>
      <c r="J3554" s="1">
        <v>172</v>
      </c>
      <c r="K3554" s="1" t="s">
        <v>16785</v>
      </c>
      <c r="L3554" s="1" t="s">
        <v>16849</v>
      </c>
      <c r="M3554" s="1" t="s">
        <v>16377</v>
      </c>
      <c r="AC3554" s="10" t="s">
        <v>15798</v>
      </c>
      <c r="AD3554" s="2" t="s">
        <v>19</v>
      </c>
      <c r="AE3554" s="2" t="s">
        <v>25</v>
      </c>
      <c r="AF3554" s="2" t="s">
        <v>7149</v>
      </c>
      <c r="AG3554" s="2" t="s">
        <v>9</v>
      </c>
      <c r="AI3554" s="1" t="str">
        <f t="shared" si="112"/>
        <v>28(9)</v>
      </c>
      <c r="AJ3554" s="1" t="str">
        <f t="shared" si="113"/>
        <v>028(009)-170～172</v>
      </c>
    </row>
    <row r="3555" spans="1:36" x14ac:dyDescent="0.55000000000000004">
      <c r="A3555" s="1">
        <v>4137</v>
      </c>
      <c r="B3555" s="1" t="s">
        <v>7139</v>
      </c>
      <c r="C3555" t="s">
        <v>7121</v>
      </c>
      <c r="D3555" s="1" t="s">
        <v>20824</v>
      </c>
      <c r="E3555" s="2" t="s">
        <v>7140</v>
      </c>
      <c r="F3555" s="16" t="s">
        <v>15477</v>
      </c>
      <c r="G3555" s="12">
        <v>28</v>
      </c>
      <c r="H3555" s="12">
        <v>9</v>
      </c>
      <c r="I3555" s="2" t="s">
        <v>910</v>
      </c>
      <c r="J3555" s="1">
        <v>174</v>
      </c>
      <c r="K3555" s="1" t="s">
        <v>16785</v>
      </c>
      <c r="L3555" s="1" t="s">
        <v>17323</v>
      </c>
      <c r="M3555" s="1" t="s">
        <v>16335</v>
      </c>
      <c r="AC3555" s="10" t="s">
        <v>15878</v>
      </c>
      <c r="AD3555" s="2" t="s">
        <v>19</v>
      </c>
      <c r="AE3555" s="2" t="s">
        <v>25</v>
      </c>
      <c r="AF3555" s="2" t="s">
        <v>7150</v>
      </c>
      <c r="AG3555" s="2" t="s">
        <v>9</v>
      </c>
      <c r="AI3555" s="1" t="str">
        <f t="shared" si="112"/>
        <v>28(9)</v>
      </c>
      <c r="AJ3555" s="1" t="str">
        <f t="shared" si="113"/>
        <v>028(009)-172～174</v>
      </c>
    </row>
    <row r="3556" spans="1:36" x14ac:dyDescent="0.55000000000000004">
      <c r="A3556" s="1">
        <v>4138</v>
      </c>
      <c r="B3556" s="1" t="s">
        <v>7151</v>
      </c>
      <c r="C3556" t="s">
        <v>7121</v>
      </c>
      <c r="D3556" s="1" t="s">
        <v>20824</v>
      </c>
      <c r="E3556" s="2" t="s">
        <v>7140</v>
      </c>
      <c r="F3556" s="16" t="s">
        <v>15477</v>
      </c>
      <c r="G3556" s="12">
        <v>28</v>
      </c>
      <c r="H3556" s="12">
        <v>9</v>
      </c>
      <c r="I3556" s="2" t="s">
        <v>1280</v>
      </c>
      <c r="J3556" s="2" t="s">
        <v>1726</v>
      </c>
      <c r="K3556" s="1" t="s">
        <v>16785</v>
      </c>
      <c r="L3556" s="1" t="s">
        <v>16785</v>
      </c>
      <c r="M3556" s="1" t="s">
        <v>18</v>
      </c>
      <c r="AC3556" s="10" t="e">
        <v>#N/A</v>
      </c>
      <c r="AD3556" s="2" t="s">
        <v>19</v>
      </c>
      <c r="AE3556" s="2" t="s">
        <v>3894</v>
      </c>
      <c r="AF3556" s="2" t="s">
        <v>7152</v>
      </c>
      <c r="AG3556" s="2" t="s">
        <v>9</v>
      </c>
      <c r="AI3556" s="1" t="str">
        <f t="shared" si="112"/>
        <v>28(9)</v>
      </c>
      <c r="AJ3556" s="1" t="str">
        <f t="shared" si="113"/>
        <v>028(009)-175～176</v>
      </c>
    </row>
    <row r="3557" spans="1:36" x14ac:dyDescent="0.55000000000000004">
      <c r="A3557" s="1">
        <v>4139</v>
      </c>
      <c r="B3557" s="1" t="s">
        <v>9004</v>
      </c>
      <c r="C3557" t="s">
        <v>7121</v>
      </c>
      <c r="D3557" s="1" t="s">
        <v>20824</v>
      </c>
      <c r="E3557" s="2" t="s">
        <v>7140</v>
      </c>
      <c r="F3557" s="16" t="s">
        <v>15477</v>
      </c>
      <c r="G3557" s="12">
        <v>28</v>
      </c>
      <c r="H3557" s="12">
        <v>9</v>
      </c>
      <c r="I3557" s="2" t="s">
        <v>1726</v>
      </c>
      <c r="J3557" s="2" t="s">
        <v>1726</v>
      </c>
      <c r="K3557" s="1" t="s">
        <v>16785</v>
      </c>
      <c r="L3557" s="1" t="s">
        <v>16785</v>
      </c>
      <c r="M3557" s="1" t="s">
        <v>16785</v>
      </c>
      <c r="AC3557" s="10" t="e">
        <v>#N/A</v>
      </c>
      <c r="AD3557" s="1" t="s">
        <v>19</v>
      </c>
      <c r="AE3557" s="1" t="s">
        <v>28</v>
      </c>
      <c r="AF3557" s="2" t="s">
        <v>7143</v>
      </c>
      <c r="AG3557" s="2" t="s">
        <v>9</v>
      </c>
      <c r="AI3557" s="1" t="str">
        <f t="shared" si="112"/>
        <v>28(9)</v>
      </c>
      <c r="AJ3557" s="1" t="str">
        <f t="shared" si="113"/>
        <v>028(009)-176～176</v>
      </c>
    </row>
    <row r="3558" spans="1:36" x14ac:dyDescent="0.55000000000000004">
      <c r="A3558" s="1">
        <v>4140</v>
      </c>
      <c r="B3558" s="1" t="s">
        <v>7153</v>
      </c>
      <c r="C3558" t="s">
        <v>11098</v>
      </c>
      <c r="D3558" s="1" t="s">
        <v>20824</v>
      </c>
      <c r="E3558" s="2" t="s">
        <v>7155</v>
      </c>
      <c r="F3558" s="16" t="s">
        <v>15478</v>
      </c>
      <c r="G3558" s="12">
        <v>28</v>
      </c>
      <c r="H3558" s="12">
        <v>10</v>
      </c>
      <c r="I3558" s="2" t="s">
        <v>351</v>
      </c>
      <c r="J3558" s="2" t="s">
        <v>351</v>
      </c>
      <c r="K3558" s="1" t="s">
        <v>16785</v>
      </c>
      <c r="L3558" s="1" t="s">
        <v>16785</v>
      </c>
      <c r="M3558" s="1" t="s">
        <v>16356</v>
      </c>
      <c r="AC3558" s="10" t="e">
        <v>#N/A</v>
      </c>
      <c r="AD3558" s="2" t="s">
        <v>19</v>
      </c>
      <c r="AE3558" s="2" t="s">
        <v>20</v>
      </c>
      <c r="AF3558" s="2" t="s">
        <v>7154</v>
      </c>
      <c r="AG3558" s="2" t="s">
        <v>9</v>
      </c>
      <c r="AI3558" s="1" t="str">
        <f t="shared" si="112"/>
        <v>28(10)</v>
      </c>
      <c r="AJ3558" s="1" t="str">
        <f t="shared" si="113"/>
        <v>028(010)-177～177</v>
      </c>
    </row>
    <row r="3559" spans="1:36" x14ac:dyDescent="0.55000000000000004">
      <c r="A3559" s="1">
        <v>4141</v>
      </c>
      <c r="B3559" s="1" t="s">
        <v>7162</v>
      </c>
      <c r="C3559" t="s">
        <v>11098</v>
      </c>
      <c r="D3559" s="1" t="s">
        <v>20824</v>
      </c>
      <c r="E3559" s="2" t="s">
        <v>7155</v>
      </c>
      <c r="F3559" s="16" t="s">
        <v>15478</v>
      </c>
      <c r="G3559" s="12">
        <v>28</v>
      </c>
      <c r="H3559" s="12">
        <v>10</v>
      </c>
      <c r="I3559" s="2" t="s">
        <v>338</v>
      </c>
      <c r="J3559" s="1">
        <v>179</v>
      </c>
      <c r="K3559" s="1" t="s">
        <v>16785</v>
      </c>
      <c r="L3559" s="1" t="s">
        <v>16785</v>
      </c>
      <c r="M3559" s="1" t="s">
        <v>16461</v>
      </c>
      <c r="AC3559" s="10" t="e">
        <v>#N/A</v>
      </c>
      <c r="AD3559" s="2" t="s">
        <v>19</v>
      </c>
      <c r="AE3559" s="2" t="s">
        <v>25</v>
      </c>
      <c r="AF3559" s="2" t="s">
        <v>7163</v>
      </c>
      <c r="AG3559" s="2" t="s">
        <v>9</v>
      </c>
      <c r="AI3559" s="1" t="str">
        <f t="shared" si="112"/>
        <v>28(10)</v>
      </c>
      <c r="AJ3559" s="1" t="str">
        <f t="shared" si="113"/>
        <v>028(010)-178～179</v>
      </c>
    </row>
    <row r="3560" spans="1:36" x14ac:dyDescent="0.55000000000000004">
      <c r="A3560" s="1">
        <v>4142</v>
      </c>
      <c r="B3560" s="1" t="s">
        <v>4011</v>
      </c>
      <c r="C3560" t="s">
        <v>11098</v>
      </c>
      <c r="D3560" s="1" t="s">
        <v>20824</v>
      </c>
      <c r="E3560" s="2" t="s">
        <v>7155</v>
      </c>
      <c r="F3560" s="16" t="s">
        <v>15478</v>
      </c>
      <c r="G3560" s="12">
        <v>28</v>
      </c>
      <c r="H3560" s="12">
        <v>10</v>
      </c>
      <c r="I3560" s="2" t="s">
        <v>353</v>
      </c>
      <c r="J3560" s="1">
        <v>180</v>
      </c>
      <c r="K3560" s="1" t="s">
        <v>16785</v>
      </c>
      <c r="L3560" s="1" t="s">
        <v>16785</v>
      </c>
      <c r="M3560" s="1" t="s">
        <v>16512</v>
      </c>
      <c r="AC3560" s="10" t="e">
        <v>#N/A</v>
      </c>
      <c r="AD3560" s="2" t="s">
        <v>19</v>
      </c>
      <c r="AE3560" s="2" t="s">
        <v>25</v>
      </c>
      <c r="AF3560" s="2" t="s">
        <v>7164</v>
      </c>
      <c r="AG3560" s="2" t="s">
        <v>9</v>
      </c>
      <c r="AI3560" s="1" t="str">
        <f t="shared" si="112"/>
        <v>28(10)</v>
      </c>
      <c r="AJ3560" s="1" t="str">
        <f t="shared" si="113"/>
        <v>028(010)-179～180</v>
      </c>
    </row>
    <row r="3561" spans="1:36" x14ac:dyDescent="0.55000000000000004">
      <c r="A3561" s="1">
        <v>4143</v>
      </c>
      <c r="B3561" s="1" t="s">
        <v>7156</v>
      </c>
      <c r="C3561" t="s">
        <v>11098</v>
      </c>
      <c r="D3561" s="1" t="s">
        <v>20824</v>
      </c>
      <c r="E3561" s="2" t="s">
        <v>7155</v>
      </c>
      <c r="F3561" s="16" t="s">
        <v>15478</v>
      </c>
      <c r="G3561" s="12">
        <v>28</v>
      </c>
      <c r="H3561" s="12">
        <v>10</v>
      </c>
      <c r="I3561" s="2" t="s">
        <v>354</v>
      </c>
      <c r="J3561" s="2" t="s">
        <v>354</v>
      </c>
      <c r="K3561" s="1" t="s">
        <v>16785</v>
      </c>
      <c r="L3561" s="1" t="s">
        <v>16785</v>
      </c>
      <c r="M3561" s="1" t="s">
        <v>16513</v>
      </c>
      <c r="AC3561" s="10" t="e">
        <v>#N/A</v>
      </c>
      <c r="AD3561" s="2" t="s">
        <v>19</v>
      </c>
      <c r="AE3561" s="2" t="s">
        <v>25</v>
      </c>
      <c r="AF3561" s="2" t="s">
        <v>7157</v>
      </c>
      <c r="AG3561" s="2" t="s">
        <v>9</v>
      </c>
      <c r="AI3561" s="1" t="str">
        <f t="shared" si="112"/>
        <v>28(10)</v>
      </c>
      <c r="AJ3561" s="1" t="str">
        <f t="shared" si="113"/>
        <v>028(010)-180～180</v>
      </c>
    </row>
    <row r="3562" spans="1:36" x14ac:dyDescent="0.55000000000000004">
      <c r="A3562" s="1">
        <v>4144</v>
      </c>
      <c r="B3562" s="1" t="s">
        <v>7158</v>
      </c>
      <c r="C3562" t="s">
        <v>11098</v>
      </c>
      <c r="D3562" s="1" t="s">
        <v>20824</v>
      </c>
      <c r="E3562" s="2" t="s">
        <v>7155</v>
      </c>
      <c r="F3562" s="16" t="s">
        <v>15478</v>
      </c>
      <c r="G3562" s="12">
        <v>28</v>
      </c>
      <c r="H3562" s="12">
        <v>10</v>
      </c>
      <c r="I3562" s="2" t="s">
        <v>358</v>
      </c>
      <c r="J3562" s="2" t="s">
        <v>358</v>
      </c>
      <c r="K3562" s="1" t="s">
        <v>16785</v>
      </c>
      <c r="L3562" s="1" t="s">
        <v>16785</v>
      </c>
      <c r="M3562" s="1" t="s">
        <v>16326</v>
      </c>
      <c r="AC3562" s="10" t="e">
        <v>#N/A</v>
      </c>
      <c r="AD3562" s="2" t="s">
        <v>19</v>
      </c>
      <c r="AE3562" s="2" t="s">
        <v>25</v>
      </c>
      <c r="AF3562" s="2" t="s">
        <v>7159</v>
      </c>
      <c r="AG3562" s="2" t="s">
        <v>9</v>
      </c>
      <c r="AI3562" s="1" t="str">
        <f t="shared" si="112"/>
        <v>28(10)</v>
      </c>
      <c r="AJ3562" s="1" t="str">
        <f t="shared" si="113"/>
        <v>028(010)-181～181</v>
      </c>
    </row>
    <row r="3563" spans="1:36" x14ac:dyDescent="0.55000000000000004">
      <c r="A3563" s="1">
        <v>4145</v>
      </c>
      <c r="B3563" s="1" t="s">
        <v>7160</v>
      </c>
      <c r="C3563" t="s">
        <v>11098</v>
      </c>
      <c r="D3563" s="1" t="s">
        <v>20824</v>
      </c>
      <c r="E3563" s="2" t="s">
        <v>7155</v>
      </c>
      <c r="F3563" s="16" t="s">
        <v>15478</v>
      </c>
      <c r="G3563" s="12">
        <v>28</v>
      </c>
      <c r="H3563" s="12">
        <v>10</v>
      </c>
      <c r="I3563" s="2" t="s">
        <v>914</v>
      </c>
      <c r="J3563" s="2" t="s">
        <v>914</v>
      </c>
      <c r="K3563" s="1" t="s">
        <v>16785</v>
      </c>
      <c r="L3563" s="1" t="s">
        <v>16785</v>
      </c>
      <c r="M3563" s="1" t="s">
        <v>16499</v>
      </c>
      <c r="AC3563" s="10" t="e">
        <v>#N/A</v>
      </c>
      <c r="AD3563" s="2" t="s">
        <v>19</v>
      </c>
      <c r="AE3563" s="2" t="s">
        <v>25</v>
      </c>
      <c r="AF3563" s="2" t="s">
        <v>7161</v>
      </c>
      <c r="AG3563" s="2" t="s">
        <v>9</v>
      </c>
      <c r="AI3563" s="1" t="str">
        <f t="shared" si="112"/>
        <v>28(10)</v>
      </c>
      <c r="AJ3563" s="1" t="str">
        <f t="shared" si="113"/>
        <v>028(010)-182～182</v>
      </c>
    </row>
    <row r="3564" spans="1:36" x14ac:dyDescent="0.55000000000000004">
      <c r="A3564" s="1">
        <v>4146</v>
      </c>
      <c r="B3564" s="1" t="s">
        <v>7165</v>
      </c>
      <c r="C3564" t="s">
        <v>11098</v>
      </c>
      <c r="D3564" s="1" t="s">
        <v>20824</v>
      </c>
      <c r="E3564" s="2" t="s">
        <v>7155</v>
      </c>
      <c r="F3564" s="16" t="s">
        <v>15478</v>
      </c>
      <c r="G3564" s="12">
        <v>28</v>
      </c>
      <c r="H3564" s="12">
        <v>10</v>
      </c>
      <c r="I3564" s="2" t="s">
        <v>914</v>
      </c>
      <c r="J3564" s="1">
        <v>183</v>
      </c>
      <c r="K3564" s="1" t="s">
        <v>16785</v>
      </c>
      <c r="L3564" s="1" t="s">
        <v>16785</v>
      </c>
      <c r="M3564" s="1" t="s">
        <v>16357</v>
      </c>
      <c r="AC3564" s="10" t="e">
        <v>#N/A</v>
      </c>
      <c r="AD3564" s="2" t="s">
        <v>19</v>
      </c>
      <c r="AE3564" s="2" t="s">
        <v>25</v>
      </c>
      <c r="AF3564" s="2" t="s">
        <v>7166</v>
      </c>
      <c r="AG3564" s="2" t="s">
        <v>9</v>
      </c>
      <c r="AI3564" s="1" t="str">
        <f t="shared" si="112"/>
        <v>28(10)</v>
      </c>
      <c r="AJ3564" s="1" t="str">
        <f t="shared" si="113"/>
        <v>028(010)-182～183</v>
      </c>
    </row>
    <row r="3565" spans="1:36" x14ac:dyDescent="0.55000000000000004">
      <c r="A3565" s="1">
        <v>4147</v>
      </c>
      <c r="B3565" s="1" t="s">
        <v>7167</v>
      </c>
      <c r="C3565" t="s">
        <v>11098</v>
      </c>
      <c r="D3565" s="1" t="s">
        <v>20824</v>
      </c>
      <c r="E3565" s="2" t="s">
        <v>7155</v>
      </c>
      <c r="F3565" s="16" t="s">
        <v>15478</v>
      </c>
      <c r="G3565" s="12">
        <v>28</v>
      </c>
      <c r="H3565" s="12">
        <v>10</v>
      </c>
      <c r="I3565" s="2" t="s">
        <v>359</v>
      </c>
      <c r="J3565" s="1">
        <v>184</v>
      </c>
      <c r="K3565" s="1" t="s">
        <v>16785</v>
      </c>
      <c r="L3565" s="1" t="s">
        <v>16785</v>
      </c>
      <c r="M3565" s="1" t="s">
        <v>4103</v>
      </c>
      <c r="AC3565" s="10" t="e">
        <v>#N/A</v>
      </c>
      <c r="AD3565" s="2" t="s">
        <v>19</v>
      </c>
      <c r="AE3565" s="2" t="s">
        <v>25</v>
      </c>
      <c r="AF3565" s="2" t="s">
        <v>7168</v>
      </c>
      <c r="AG3565" s="2" t="s">
        <v>9</v>
      </c>
      <c r="AI3565" s="1" t="str">
        <f t="shared" si="112"/>
        <v>28(10)</v>
      </c>
      <c r="AJ3565" s="1" t="str">
        <f t="shared" si="113"/>
        <v>028(010)-183～184</v>
      </c>
    </row>
    <row r="3566" spans="1:36" x14ac:dyDescent="0.55000000000000004">
      <c r="A3566" s="1">
        <v>4148</v>
      </c>
      <c r="B3566" s="1" t="s">
        <v>7169</v>
      </c>
      <c r="C3566" t="s">
        <v>11098</v>
      </c>
      <c r="D3566" s="1" t="s">
        <v>20824</v>
      </c>
      <c r="E3566" s="2" t="s">
        <v>7155</v>
      </c>
      <c r="F3566" s="16" t="s">
        <v>15478</v>
      </c>
      <c r="G3566" s="12">
        <v>28</v>
      </c>
      <c r="H3566" s="12">
        <v>10</v>
      </c>
      <c r="I3566" s="2" t="s">
        <v>362</v>
      </c>
      <c r="J3566" s="1">
        <v>185</v>
      </c>
      <c r="K3566" s="1" t="s">
        <v>16785</v>
      </c>
      <c r="L3566" s="1" t="s">
        <v>16785</v>
      </c>
      <c r="M3566" s="1" t="s">
        <v>16430</v>
      </c>
      <c r="AC3566" s="10" t="e">
        <v>#N/A</v>
      </c>
      <c r="AD3566" s="2" t="s">
        <v>19</v>
      </c>
      <c r="AE3566" s="2" t="s">
        <v>25</v>
      </c>
      <c r="AF3566" s="2" t="s">
        <v>7170</v>
      </c>
      <c r="AG3566" s="2" t="s">
        <v>9</v>
      </c>
      <c r="AI3566" s="1" t="str">
        <f t="shared" si="112"/>
        <v>28(10)</v>
      </c>
      <c r="AJ3566" s="1" t="str">
        <f t="shared" si="113"/>
        <v>028(010)-184～185</v>
      </c>
    </row>
    <row r="3567" spans="1:36" x14ac:dyDescent="0.55000000000000004">
      <c r="A3567" s="1">
        <v>4149</v>
      </c>
      <c r="B3567" s="1" t="s">
        <v>7171</v>
      </c>
      <c r="C3567" t="s">
        <v>11098</v>
      </c>
      <c r="D3567" s="1" t="s">
        <v>20824</v>
      </c>
      <c r="E3567" s="2" t="s">
        <v>7155</v>
      </c>
      <c r="F3567" s="16" t="s">
        <v>15478</v>
      </c>
      <c r="G3567" s="12">
        <v>28</v>
      </c>
      <c r="H3567" s="12">
        <v>10</v>
      </c>
      <c r="I3567" s="2" t="s">
        <v>300</v>
      </c>
      <c r="J3567" s="1">
        <v>186</v>
      </c>
      <c r="K3567" s="1" t="s">
        <v>16785</v>
      </c>
      <c r="L3567" s="1" t="s">
        <v>16785</v>
      </c>
      <c r="M3567" s="1" t="s">
        <v>2414</v>
      </c>
      <c r="AC3567" s="10" t="e">
        <v>#N/A</v>
      </c>
      <c r="AD3567" s="2" t="s">
        <v>19</v>
      </c>
      <c r="AE3567" s="2" t="s">
        <v>25</v>
      </c>
      <c r="AF3567" s="2" t="s">
        <v>7172</v>
      </c>
      <c r="AG3567" s="2" t="s">
        <v>9</v>
      </c>
      <c r="AI3567" s="1" t="str">
        <f t="shared" si="112"/>
        <v>28(10)</v>
      </c>
      <c r="AJ3567" s="1" t="str">
        <f t="shared" si="113"/>
        <v>028(010)-185～186</v>
      </c>
    </row>
    <row r="3568" spans="1:36" x14ac:dyDescent="0.55000000000000004">
      <c r="A3568" s="1">
        <v>4150</v>
      </c>
      <c r="B3568" s="1" t="s">
        <v>9407</v>
      </c>
      <c r="C3568" t="s">
        <v>11098</v>
      </c>
      <c r="D3568" s="1" t="s">
        <v>20824</v>
      </c>
      <c r="E3568" s="2" t="s">
        <v>7155</v>
      </c>
      <c r="F3568" s="16" t="s">
        <v>15478</v>
      </c>
      <c r="G3568" s="12">
        <v>28</v>
      </c>
      <c r="H3568" s="12">
        <v>10</v>
      </c>
      <c r="I3568" s="2" t="s">
        <v>367</v>
      </c>
      <c r="J3568" s="2" t="s">
        <v>1750</v>
      </c>
      <c r="K3568" s="1" t="s">
        <v>16785</v>
      </c>
      <c r="L3568" s="1" t="s">
        <v>16785</v>
      </c>
      <c r="M3568" s="1" t="s">
        <v>16785</v>
      </c>
      <c r="AC3568" s="10" t="e">
        <v>#N/A</v>
      </c>
      <c r="AD3568" s="1" t="s">
        <v>19</v>
      </c>
      <c r="AE3568" s="1" t="s">
        <v>28</v>
      </c>
      <c r="AF3568" s="2" t="s">
        <v>7173</v>
      </c>
      <c r="AG3568" s="2" t="s">
        <v>9</v>
      </c>
      <c r="AI3568" s="1" t="str">
        <f t="shared" si="112"/>
        <v>28(10)</v>
      </c>
      <c r="AJ3568" s="1" t="str">
        <f t="shared" si="113"/>
        <v>028(010)-186～191</v>
      </c>
    </row>
    <row r="3569" spans="1:36" x14ac:dyDescent="0.55000000000000004">
      <c r="A3569" s="1">
        <v>4151</v>
      </c>
      <c r="B3569" s="1" t="s">
        <v>7174</v>
      </c>
      <c r="C3569" t="s">
        <v>11799</v>
      </c>
      <c r="D3569" s="1" t="s">
        <v>20824</v>
      </c>
      <c r="E3569" s="2" t="s">
        <v>7176</v>
      </c>
      <c r="F3569" s="16" t="s">
        <v>15479</v>
      </c>
      <c r="G3569" s="12">
        <v>28</v>
      </c>
      <c r="H3569" s="12">
        <v>11</v>
      </c>
      <c r="I3569" s="2" t="s">
        <v>1754</v>
      </c>
      <c r="J3569" s="2" t="s">
        <v>1754</v>
      </c>
      <c r="K3569" s="1" t="s">
        <v>16785</v>
      </c>
      <c r="L3569" s="1" t="s">
        <v>16785</v>
      </c>
      <c r="M3569" s="1" t="s">
        <v>16391</v>
      </c>
      <c r="AC3569" s="10" t="e">
        <v>#N/A</v>
      </c>
      <c r="AD3569" s="2" t="s">
        <v>19</v>
      </c>
      <c r="AE3569" s="2" t="s">
        <v>20</v>
      </c>
      <c r="AF3569" s="2" t="s">
        <v>7175</v>
      </c>
      <c r="AG3569" s="2" t="s">
        <v>9</v>
      </c>
      <c r="AI3569" s="1" t="str">
        <f t="shared" si="112"/>
        <v>28(11)</v>
      </c>
      <c r="AJ3569" s="1" t="str">
        <f t="shared" si="113"/>
        <v>028(011)-193～193</v>
      </c>
    </row>
    <row r="3570" spans="1:36" x14ac:dyDescent="0.55000000000000004">
      <c r="A3570" s="1">
        <v>4152</v>
      </c>
      <c r="B3570" s="1" t="s">
        <v>7177</v>
      </c>
      <c r="C3570" t="s">
        <v>11799</v>
      </c>
      <c r="D3570" s="1" t="s">
        <v>20824</v>
      </c>
      <c r="E3570" s="2" t="s">
        <v>7176</v>
      </c>
      <c r="F3570" s="16" t="s">
        <v>15479</v>
      </c>
      <c r="G3570" s="12">
        <v>28</v>
      </c>
      <c r="H3570" s="12">
        <v>11</v>
      </c>
      <c r="I3570" s="2" t="s">
        <v>940</v>
      </c>
      <c r="J3570" s="2" t="s">
        <v>375</v>
      </c>
      <c r="K3570" s="1" t="s">
        <v>16785</v>
      </c>
      <c r="L3570" s="1" t="s">
        <v>16785</v>
      </c>
      <c r="M3570" s="1" t="s">
        <v>1628</v>
      </c>
      <c r="AC3570" s="10" t="e">
        <v>#N/A</v>
      </c>
      <c r="AD3570" s="2" t="s">
        <v>19</v>
      </c>
      <c r="AE3570" s="2" t="s">
        <v>25</v>
      </c>
      <c r="AF3570" s="2" t="s">
        <v>7178</v>
      </c>
      <c r="AG3570" s="2" t="s">
        <v>9</v>
      </c>
      <c r="AI3570" s="1" t="str">
        <f t="shared" si="112"/>
        <v>28(11)</v>
      </c>
      <c r="AJ3570" s="1" t="str">
        <f t="shared" si="113"/>
        <v>028(011)-194～195</v>
      </c>
    </row>
    <row r="3571" spans="1:36" x14ac:dyDescent="0.55000000000000004">
      <c r="A3571" s="1">
        <v>4153</v>
      </c>
      <c r="B3571" s="1" t="s">
        <v>7179</v>
      </c>
      <c r="C3571" t="s">
        <v>11799</v>
      </c>
      <c r="D3571" s="1" t="s">
        <v>20824</v>
      </c>
      <c r="E3571" s="2" t="s">
        <v>7176</v>
      </c>
      <c r="F3571" s="16" t="s">
        <v>15479</v>
      </c>
      <c r="G3571" s="12">
        <v>28</v>
      </c>
      <c r="H3571" s="12">
        <v>11</v>
      </c>
      <c r="I3571" s="2" t="s">
        <v>375</v>
      </c>
      <c r="J3571" s="2" t="s">
        <v>383</v>
      </c>
      <c r="K3571" s="1" t="s">
        <v>16785</v>
      </c>
      <c r="L3571" s="1" t="s">
        <v>16785</v>
      </c>
      <c r="M3571" s="1" t="s">
        <v>16274</v>
      </c>
      <c r="AC3571" s="10" t="e">
        <v>#N/A</v>
      </c>
      <c r="AD3571" s="2" t="s">
        <v>19</v>
      </c>
      <c r="AE3571" s="2" t="s">
        <v>25</v>
      </c>
      <c r="AF3571" s="2" t="s">
        <v>7180</v>
      </c>
      <c r="AG3571" s="2" t="s">
        <v>9</v>
      </c>
      <c r="AI3571" s="1" t="str">
        <f t="shared" si="112"/>
        <v>28(11)</v>
      </c>
      <c r="AJ3571" s="1" t="str">
        <f t="shared" si="113"/>
        <v>028(011)-195～196</v>
      </c>
    </row>
    <row r="3572" spans="1:36" x14ac:dyDescent="0.55000000000000004">
      <c r="A3572" s="1">
        <v>4154</v>
      </c>
      <c r="B3572" s="1" t="s">
        <v>7181</v>
      </c>
      <c r="C3572" t="s">
        <v>11799</v>
      </c>
      <c r="D3572" s="1" t="s">
        <v>20824</v>
      </c>
      <c r="E3572" s="2" t="s">
        <v>7176</v>
      </c>
      <c r="F3572" s="16" t="s">
        <v>15479</v>
      </c>
      <c r="G3572" s="12">
        <v>28</v>
      </c>
      <c r="H3572" s="12">
        <v>11</v>
      </c>
      <c r="I3572" s="2" t="s">
        <v>388</v>
      </c>
      <c r="J3572" s="2" t="s">
        <v>392</v>
      </c>
      <c r="K3572" s="1" t="s">
        <v>16785</v>
      </c>
      <c r="L3572" s="1" t="s">
        <v>16785</v>
      </c>
      <c r="M3572" s="1" t="s">
        <v>4763</v>
      </c>
      <c r="AC3572" s="10" t="e">
        <v>#N/A</v>
      </c>
      <c r="AD3572" s="2" t="s">
        <v>19</v>
      </c>
      <c r="AE3572" s="2" t="s">
        <v>25</v>
      </c>
      <c r="AF3572" s="2" t="s">
        <v>7182</v>
      </c>
      <c r="AG3572" s="2" t="s">
        <v>9</v>
      </c>
      <c r="AI3572" s="1" t="str">
        <f t="shared" si="112"/>
        <v>28(11)</v>
      </c>
      <c r="AJ3572" s="1" t="str">
        <f t="shared" si="113"/>
        <v>028(011)-197～198</v>
      </c>
    </row>
    <row r="3573" spans="1:36" x14ac:dyDescent="0.55000000000000004">
      <c r="A3573" s="1">
        <v>4155</v>
      </c>
      <c r="B3573" s="1" t="s">
        <v>9407</v>
      </c>
      <c r="C3573" t="s">
        <v>11799</v>
      </c>
      <c r="D3573" s="1" t="s">
        <v>20824</v>
      </c>
      <c r="E3573" s="2" t="s">
        <v>7176</v>
      </c>
      <c r="F3573" s="16" t="s">
        <v>15479</v>
      </c>
      <c r="G3573" s="12">
        <v>28</v>
      </c>
      <c r="H3573" s="12">
        <v>11</v>
      </c>
      <c r="I3573" s="2" t="s">
        <v>392</v>
      </c>
      <c r="J3573" s="2" t="s">
        <v>384</v>
      </c>
      <c r="K3573" s="1" t="s">
        <v>16785</v>
      </c>
      <c r="L3573" s="1" t="s">
        <v>16785</v>
      </c>
      <c r="M3573" s="1" t="s">
        <v>16785</v>
      </c>
      <c r="AC3573" s="10" t="e">
        <v>#N/A</v>
      </c>
      <c r="AD3573" s="1" t="s">
        <v>19</v>
      </c>
      <c r="AE3573" s="1" t="s">
        <v>28</v>
      </c>
      <c r="AF3573" s="2" t="s">
        <v>7183</v>
      </c>
      <c r="AG3573" s="2" t="s">
        <v>9</v>
      </c>
      <c r="AI3573" s="1" t="str">
        <f t="shared" si="112"/>
        <v>28(11)</v>
      </c>
      <c r="AJ3573" s="1" t="str">
        <f t="shared" si="113"/>
        <v>028(011)-198～201</v>
      </c>
    </row>
    <row r="3574" spans="1:36" x14ac:dyDescent="0.55000000000000004">
      <c r="A3574" s="1">
        <v>4156</v>
      </c>
      <c r="B3574" s="1" t="s">
        <v>9503</v>
      </c>
      <c r="C3574" t="s">
        <v>9503</v>
      </c>
      <c r="D3574" s="1" t="s">
        <v>20824</v>
      </c>
      <c r="E3574" s="2" t="s">
        <v>7185</v>
      </c>
      <c r="F3574" s="16" t="s">
        <v>15480</v>
      </c>
      <c r="G3574" s="12">
        <v>28</v>
      </c>
      <c r="H3574" s="12">
        <v>12</v>
      </c>
      <c r="I3574" s="2" t="s">
        <v>402</v>
      </c>
      <c r="J3574" s="2" t="s">
        <v>496</v>
      </c>
      <c r="K3574" s="1" t="s">
        <v>16785</v>
      </c>
      <c r="L3574" s="1" t="s">
        <v>16785</v>
      </c>
      <c r="M3574" s="1" t="s">
        <v>16785</v>
      </c>
      <c r="AC3574" s="10" t="e">
        <v>#N/A</v>
      </c>
      <c r="AD3574" s="1" t="s">
        <v>19</v>
      </c>
      <c r="AE3574" s="1" t="s">
        <v>3956</v>
      </c>
      <c r="AF3574" s="2" t="s">
        <v>7184</v>
      </c>
      <c r="AG3574" s="2" t="s">
        <v>9</v>
      </c>
      <c r="AI3574" s="1" t="str">
        <f t="shared" si="112"/>
        <v>28(12)</v>
      </c>
      <c r="AJ3574" s="1" t="str">
        <f t="shared" si="113"/>
        <v>028(012)-203～248</v>
      </c>
    </row>
    <row r="3575" spans="1:36" x14ac:dyDescent="0.55000000000000004">
      <c r="A3575" s="1">
        <v>4157</v>
      </c>
      <c r="B3575" s="1" t="s">
        <v>7186</v>
      </c>
      <c r="C3575" t="s">
        <v>11802</v>
      </c>
      <c r="D3575" s="1" t="s">
        <v>20824</v>
      </c>
      <c r="E3575" s="2" t="s">
        <v>7188</v>
      </c>
      <c r="F3575" s="16" t="s">
        <v>15481</v>
      </c>
      <c r="G3575" s="12">
        <v>29</v>
      </c>
      <c r="H3575" s="12">
        <v>1</v>
      </c>
      <c r="I3575" s="2" t="s">
        <v>43</v>
      </c>
      <c r="J3575" s="2" t="s">
        <v>43</v>
      </c>
      <c r="K3575" s="1" t="s">
        <v>16785</v>
      </c>
      <c r="L3575" s="1" t="s">
        <v>16785</v>
      </c>
      <c r="M3575" s="1" t="s">
        <v>3263</v>
      </c>
      <c r="AC3575" s="10" t="e">
        <v>#N/A</v>
      </c>
      <c r="AD3575" s="2" t="s">
        <v>19</v>
      </c>
      <c r="AE3575" s="2" t="s">
        <v>20</v>
      </c>
      <c r="AF3575" s="2" t="s">
        <v>7187</v>
      </c>
      <c r="AG3575" s="2" t="s">
        <v>9</v>
      </c>
      <c r="AI3575" s="1" t="str">
        <f t="shared" si="112"/>
        <v>29(1)</v>
      </c>
      <c r="AJ3575" s="1" t="str">
        <f t="shared" si="113"/>
        <v>029(001)-001～001</v>
      </c>
    </row>
    <row r="3576" spans="1:36" x14ac:dyDescent="0.55000000000000004">
      <c r="A3576" s="1">
        <v>4158</v>
      </c>
      <c r="B3576" s="1" t="s">
        <v>7189</v>
      </c>
      <c r="C3576" t="s">
        <v>11802</v>
      </c>
      <c r="D3576" s="1" t="s">
        <v>20824</v>
      </c>
      <c r="E3576" s="2" t="s">
        <v>7188</v>
      </c>
      <c r="F3576" s="16" t="s">
        <v>15481</v>
      </c>
      <c r="G3576" s="12">
        <v>29</v>
      </c>
      <c r="H3576" s="12">
        <v>1</v>
      </c>
      <c r="I3576" s="2" t="s">
        <v>10</v>
      </c>
      <c r="J3576" s="1">
        <v>4</v>
      </c>
      <c r="K3576" s="1" t="s">
        <v>16785</v>
      </c>
      <c r="L3576" s="1" t="s">
        <v>17299</v>
      </c>
      <c r="M3576" s="1" t="s">
        <v>16345</v>
      </c>
      <c r="AC3576" s="10" t="s">
        <v>15775</v>
      </c>
      <c r="AD3576" s="2" t="s">
        <v>19</v>
      </c>
      <c r="AE3576" s="2" t="s">
        <v>25</v>
      </c>
      <c r="AF3576" s="2" t="s">
        <v>7190</v>
      </c>
      <c r="AG3576" s="2" t="s">
        <v>9</v>
      </c>
      <c r="AI3576" s="1" t="str">
        <f t="shared" si="112"/>
        <v>29(1)</v>
      </c>
      <c r="AJ3576" s="1" t="str">
        <f t="shared" si="113"/>
        <v>029(001)-002～004</v>
      </c>
    </row>
    <row r="3577" spans="1:36" x14ac:dyDescent="0.55000000000000004">
      <c r="A3577" s="1">
        <v>4159</v>
      </c>
      <c r="B3577" s="1" t="s">
        <v>7191</v>
      </c>
      <c r="C3577" t="s">
        <v>11802</v>
      </c>
      <c r="D3577" s="1" t="s">
        <v>20824</v>
      </c>
      <c r="E3577" s="2" t="s">
        <v>7188</v>
      </c>
      <c r="F3577" s="16" t="s">
        <v>15481</v>
      </c>
      <c r="G3577" s="12">
        <v>29</v>
      </c>
      <c r="H3577" s="12">
        <v>1</v>
      </c>
      <c r="I3577" s="2" t="s">
        <v>14</v>
      </c>
      <c r="J3577" s="1">
        <v>5</v>
      </c>
      <c r="K3577" s="1" t="s">
        <v>16785</v>
      </c>
      <c r="L3577" s="1" t="s">
        <v>16785</v>
      </c>
      <c r="M3577" s="1" t="s">
        <v>16514</v>
      </c>
      <c r="AC3577" s="10" t="e">
        <v>#N/A</v>
      </c>
      <c r="AD3577" s="2" t="s">
        <v>19</v>
      </c>
      <c r="AE3577" s="2" t="s">
        <v>25</v>
      </c>
      <c r="AF3577" s="2" t="s">
        <v>7192</v>
      </c>
      <c r="AG3577" s="2" t="s">
        <v>9</v>
      </c>
      <c r="AI3577" s="1" t="str">
        <f t="shared" si="112"/>
        <v>29(1)</v>
      </c>
      <c r="AJ3577" s="1" t="str">
        <f t="shared" si="113"/>
        <v>029(001)-004～005</v>
      </c>
    </row>
    <row r="3578" spans="1:36" x14ac:dyDescent="0.55000000000000004">
      <c r="A3578" s="1">
        <v>4160</v>
      </c>
      <c r="B3578" s="1" t="s">
        <v>7193</v>
      </c>
      <c r="C3578" t="s">
        <v>11802</v>
      </c>
      <c r="D3578" s="1" t="s">
        <v>20824</v>
      </c>
      <c r="E3578" s="2" t="s">
        <v>7188</v>
      </c>
      <c r="F3578" s="16" t="s">
        <v>15481</v>
      </c>
      <c r="G3578" s="12">
        <v>29</v>
      </c>
      <c r="H3578" s="12">
        <v>1</v>
      </c>
      <c r="I3578" s="2" t="s">
        <v>55</v>
      </c>
      <c r="J3578" s="1">
        <v>8</v>
      </c>
      <c r="K3578" s="1" t="s">
        <v>16785</v>
      </c>
      <c r="L3578" s="1" t="s">
        <v>16875</v>
      </c>
      <c r="M3578" s="1" t="s">
        <v>16245</v>
      </c>
      <c r="AC3578" s="10" t="s">
        <v>15822</v>
      </c>
      <c r="AD3578" s="2" t="s">
        <v>19</v>
      </c>
      <c r="AE3578" s="2" t="s">
        <v>25</v>
      </c>
      <c r="AF3578" s="2" t="s">
        <v>7194</v>
      </c>
      <c r="AG3578" s="2" t="s">
        <v>9</v>
      </c>
      <c r="AI3578" s="1" t="str">
        <f t="shared" si="112"/>
        <v>29(1)</v>
      </c>
      <c r="AJ3578" s="1" t="str">
        <f t="shared" si="113"/>
        <v>029(001)-005～008</v>
      </c>
    </row>
    <row r="3579" spans="1:36" x14ac:dyDescent="0.55000000000000004">
      <c r="A3579" s="1">
        <v>4161</v>
      </c>
      <c r="B3579" s="1" t="s">
        <v>7195</v>
      </c>
      <c r="C3579" t="s">
        <v>11802</v>
      </c>
      <c r="D3579" s="1" t="s">
        <v>20824</v>
      </c>
      <c r="E3579" s="2" t="s">
        <v>7188</v>
      </c>
      <c r="F3579" s="16" t="s">
        <v>15481</v>
      </c>
      <c r="G3579" s="12">
        <v>29</v>
      </c>
      <c r="H3579" s="12">
        <v>1</v>
      </c>
      <c r="I3579" s="2" t="s">
        <v>44</v>
      </c>
      <c r="J3579" s="1">
        <v>9</v>
      </c>
      <c r="K3579" s="1" t="s">
        <v>16785</v>
      </c>
      <c r="L3579" s="1" t="s">
        <v>16785</v>
      </c>
      <c r="M3579" s="1" t="s">
        <v>4600</v>
      </c>
      <c r="AC3579" s="10" t="e">
        <v>#N/A</v>
      </c>
      <c r="AD3579" s="2" t="s">
        <v>19</v>
      </c>
      <c r="AE3579" s="2" t="s">
        <v>25</v>
      </c>
      <c r="AF3579" s="2" t="s">
        <v>7196</v>
      </c>
      <c r="AG3579" s="2" t="s">
        <v>9</v>
      </c>
      <c r="AI3579" s="1" t="str">
        <f t="shared" si="112"/>
        <v>29(1)</v>
      </c>
      <c r="AJ3579" s="1" t="str">
        <f t="shared" si="113"/>
        <v>029(001)-008～009</v>
      </c>
    </row>
    <row r="3580" spans="1:36" x14ac:dyDescent="0.55000000000000004">
      <c r="A3580" s="1">
        <v>4162</v>
      </c>
      <c r="B3580" s="1" t="s">
        <v>7197</v>
      </c>
      <c r="C3580" t="s">
        <v>11802</v>
      </c>
      <c r="D3580" s="1" t="s">
        <v>20824</v>
      </c>
      <c r="E3580" s="2" t="s">
        <v>7188</v>
      </c>
      <c r="F3580" s="16" t="s">
        <v>15481</v>
      </c>
      <c r="G3580" s="12">
        <v>29</v>
      </c>
      <c r="H3580" s="12">
        <v>1</v>
      </c>
      <c r="I3580" s="2" t="s">
        <v>437</v>
      </c>
      <c r="J3580" s="2" t="s">
        <v>69</v>
      </c>
      <c r="K3580" s="1" t="s">
        <v>16785</v>
      </c>
      <c r="L3580" s="1" t="s">
        <v>17225</v>
      </c>
      <c r="M3580" s="1" t="s">
        <v>2414</v>
      </c>
      <c r="AC3580" s="10" t="s">
        <v>15879</v>
      </c>
      <c r="AD3580" s="2" t="s">
        <v>19</v>
      </c>
      <c r="AE3580" s="2" t="s">
        <v>3894</v>
      </c>
      <c r="AF3580" s="2" t="s">
        <v>7198</v>
      </c>
      <c r="AG3580" s="2" t="s">
        <v>9</v>
      </c>
      <c r="AI3580" s="1" t="str">
        <f t="shared" si="112"/>
        <v>29(1)</v>
      </c>
      <c r="AJ3580" s="1" t="str">
        <f t="shared" si="113"/>
        <v>029(001)-009～011</v>
      </c>
    </row>
    <row r="3581" spans="1:36" x14ac:dyDescent="0.55000000000000004">
      <c r="A3581" s="1">
        <v>4163</v>
      </c>
      <c r="B3581" s="1" t="s">
        <v>9407</v>
      </c>
      <c r="C3581" t="s">
        <v>11802</v>
      </c>
      <c r="D3581" s="1" t="s">
        <v>20824</v>
      </c>
      <c r="E3581" s="2" t="s">
        <v>7188</v>
      </c>
      <c r="F3581" s="16" t="s">
        <v>15481</v>
      </c>
      <c r="G3581" s="12">
        <v>29</v>
      </c>
      <c r="H3581" s="12">
        <v>1</v>
      </c>
      <c r="I3581" s="2" t="s">
        <v>69</v>
      </c>
      <c r="J3581" s="2" t="s">
        <v>82</v>
      </c>
      <c r="K3581" s="1" t="s">
        <v>16785</v>
      </c>
      <c r="L3581" s="1" t="s">
        <v>16785</v>
      </c>
      <c r="M3581" s="1" t="s">
        <v>16785</v>
      </c>
      <c r="AC3581" s="10" t="e">
        <v>#N/A</v>
      </c>
      <c r="AD3581" s="1" t="s">
        <v>19</v>
      </c>
      <c r="AE3581" s="1" t="s">
        <v>28</v>
      </c>
      <c r="AF3581" s="2" t="s">
        <v>7199</v>
      </c>
      <c r="AG3581" s="2" t="s">
        <v>9</v>
      </c>
      <c r="AI3581" s="1" t="str">
        <f t="shared" si="112"/>
        <v>29(1)</v>
      </c>
      <c r="AJ3581" s="1" t="str">
        <f t="shared" si="113"/>
        <v>029(001)-011～016</v>
      </c>
    </row>
    <row r="3582" spans="1:36" x14ac:dyDescent="0.55000000000000004">
      <c r="A3582" s="1">
        <v>4164</v>
      </c>
      <c r="B3582" s="1" t="s">
        <v>7200</v>
      </c>
      <c r="C3582" t="s">
        <v>11804</v>
      </c>
      <c r="D3582" s="1" t="s">
        <v>20824</v>
      </c>
      <c r="E3582" s="2" t="s">
        <v>7202</v>
      </c>
      <c r="F3582" s="16" t="s">
        <v>15482</v>
      </c>
      <c r="G3582" s="12">
        <v>29</v>
      </c>
      <c r="H3582" s="12">
        <v>2</v>
      </c>
      <c r="I3582" s="2" t="s">
        <v>753</v>
      </c>
      <c r="J3582" s="2" t="s">
        <v>753</v>
      </c>
      <c r="K3582" s="1" t="s">
        <v>16785</v>
      </c>
      <c r="L3582" s="1" t="s">
        <v>16785</v>
      </c>
      <c r="M3582" s="1" t="s">
        <v>1763</v>
      </c>
      <c r="AC3582" s="10" t="e">
        <v>#N/A</v>
      </c>
      <c r="AD3582" s="2" t="s">
        <v>19</v>
      </c>
      <c r="AE3582" s="2" t="s">
        <v>20</v>
      </c>
      <c r="AF3582" s="2" t="s">
        <v>7201</v>
      </c>
      <c r="AG3582" s="2" t="s">
        <v>9</v>
      </c>
      <c r="AI3582" s="1" t="str">
        <f t="shared" si="112"/>
        <v>29(2)</v>
      </c>
      <c r="AJ3582" s="1" t="str">
        <f t="shared" si="113"/>
        <v>029(002)-017～017</v>
      </c>
    </row>
    <row r="3583" spans="1:36" x14ac:dyDescent="0.55000000000000004">
      <c r="A3583" s="1">
        <v>4165</v>
      </c>
      <c r="B3583" s="1" t="s">
        <v>7203</v>
      </c>
      <c r="C3583" t="s">
        <v>11804</v>
      </c>
      <c r="D3583" s="1" t="s">
        <v>20824</v>
      </c>
      <c r="E3583" s="2" t="s">
        <v>7202</v>
      </c>
      <c r="F3583" s="16" t="s">
        <v>15482</v>
      </c>
      <c r="G3583" s="12">
        <v>29</v>
      </c>
      <c r="H3583" s="12">
        <v>2</v>
      </c>
      <c r="I3583" s="2" t="s">
        <v>88</v>
      </c>
      <c r="J3583" s="1">
        <v>20</v>
      </c>
      <c r="K3583" s="1" t="s">
        <v>16785</v>
      </c>
      <c r="L3583" s="1" t="s">
        <v>17027</v>
      </c>
      <c r="M3583" s="1" t="s">
        <v>4763</v>
      </c>
      <c r="AC3583" s="10" t="s">
        <v>15764</v>
      </c>
      <c r="AD3583" s="2" t="s">
        <v>19</v>
      </c>
      <c r="AE3583" s="2" t="s">
        <v>25</v>
      </c>
      <c r="AF3583" s="2" t="s">
        <v>7204</v>
      </c>
      <c r="AG3583" s="2" t="s">
        <v>9</v>
      </c>
      <c r="AI3583" s="1" t="str">
        <f t="shared" si="112"/>
        <v>29(2)</v>
      </c>
      <c r="AJ3583" s="1" t="str">
        <f t="shared" si="113"/>
        <v>029(002)-018～020</v>
      </c>
    </row>
    <row r="3584" spans="1:36" x14ac:dyDescent="0.55000000000000004">
      <c r="A3584" s="1">
        <v>4166</v>
      </c>
      <c r="B3584" s="1" t="s">
        <v>7205</v>
      </c>
      <c r="C3584" t="s">
        <v>11804</v>
      </c>
      <c r="D3584" s="1" t="s">
        <v>20824</v>
      </c>
      <c r="E3584" s="2" t="s">
        <v>7202</v>
      </c>
      <c r="F3584" s="16" t="s">
        <v>15482</v>
      </c>
      <c r="G3584" s="12">
        <v>29</v>
      </c>
      <c r="H3584" s="12">
        <v>2</v>
      </c>
      <c r="I3584" s="1">
        <v>20</v>
      </c>
      <c r="J3584" s="1">
        <v>23</v>
      </c>
      <c r="K3584" s="1" t="s">
        <v>16785</v>
      </c>
      <c r="L3584" s="1" t="s">
        <v>16797</v>
      </c>
      <c r="M3584" s="1" t="s">
        <v>16515</v>
      </c>
      <c r="N3584" s="1" t="s">
        <v>16516</v>
      </c>
      <c r="AC3584" s="10" t="s">
        <v>15880</v>
      </c>
      <c r="AD3584" s="2" t="s">
        <v>19</v>
      </c>
      <c r="AE3584" s="2" t="s">
        <v>25</v>
      </c>
      <c r="AF3584" s="2" t="s">
        <v>7206</v>
      </c>
      <c r="AG3584" s="2" t="s">
        <v>9</v>
      </c>
      <c r="AI3584" s="1" t="str">
        <f t="shared" si="112"/>
        <v>29(2)</v>
      </c>
      <c r="AJ3584" s="1" t="str">
        <f t="shared" si="113"/>
        <v>029(002)-020～023</v>
      </c>
    </row>
    <row r="3585" spans="1:36" x14ac:dyDescent="0.55000000000000004">
      <c r="A3585" s="1">
        <v>4167</v>
      </c>
      <c r="B3585" s="1" t="s">
        <v>7207</v>
      </c>
      <c r="C3585" t="s">
        <v>11804</v>
      </c>
      <c r="D3585" s="1" t="s">
        <v>20824</v>
      </c>
      <c r="E3585" s="2" t="s">
        <v>7202</v>
      </c>
      <c r="F3585" s="16" t="s">
        <v>15482</v>
      </c>
      <c r="G3585" s="12">
        <v>29</v>
      </c>
      <c r="H3585" s="12">
        <v>2</v>
      </c>
      <c r="I3585" s="2" t="s">
        <v>1104</v>
      </c>
      <c r="J3585" s="1">
        <v>26</v>
      </c>
      <c r="K3585" s="1" t="s">
        <v>16785</v>
      </c>
      <c r="L3585" s="1" t="s">
        <v>17238</v>
      </c>
      <c r="M3585" s="1" t="s">
        <v>16517</v>
      </c>
      <c r="AC3585" s="10" t="s">
        <v>15881</v>
      </c>
      <c r="AD3585" s="2" t="s">
        <v>19</v>
      </c>
      <c r="AE3585" s="2" t="s">
        <v>25</v>
      </c>
      <c r="AF3585" s="2" t="s">
        <v>7208</v>
      </c>
      <c r="AG3585" s="2" t="s">
        <v>9</v>
      </c>
      <c r="AI3585" s="1" t="str">
        <f t="shared" si="112"/>
        <v>29(2)</v>
      </c>
      <c r="AJ3585" s="1" t="str">
        <f t="shared" si="113"/>
        <v>029(002)-024～026</v>
      </c>
    </row>
    <row r="3586" spans="1:36" x14ac:dyDescent="0.55000000000000004">
      <c r="A3586" s="1">
        <v>4168</v>
      </c>
      <c r="B3586" s="1" t="s">
        <v>7209</v>
      </c>
      <c r="C3586" t="s">
        <v>11804</v>
      </c>
      <c r="D3586" s="1" t="s">
        <v>20824</v>
      </c>
      <c r="E3586" s="2" t="s">
        <v>7202</v>
      </c>
      <c r="F3586" s="16" t="s">
        <v>15482</v>
      </c>
      <c r="G3586" s="12">
        <v>29</v>
      </c>
      <c r="H3586" s="12">
        <v>2</v>
      </c>
      <c r="I3586" s="2" t="s">
        <v>116</v>
      </c>
      <c r="J3586" s="2" t="s">
        <v>118</v>
      </c>
      <c r="K3586" s="1" t="s">
        <v>16785</v>
      </c>
      <c r="L3586" s="1" t="s">
        <v>16785</v>
      </c>
      <c r="M3586" s="1" t="s">
        <v>3504</v>
      </c>
      <c r="AC3586" s="10" t="e">
        <v>#N/A</v>
      </c>
      <c r="AD3586" s="2" t="s">
        <v>19</v>
      </c>
      <c r="AE3586" s="2" t="s">
        <v>3894</v>
      </c>
      <c r="AF3586" s="2" t="s">
        <v>7210</v>
      </c>
      <c r="AG3586" s="2" t="s">
        <v>9</v>
      </c>
      <c r="AI3586" s="1" t="str">
        <f t="shared" ref="AI3586:AI3649" si="114">G3586&amp;"("&amp;H3586&amp;")"</f>
        <v>29(2)</v>
      </c>
      <c r="AJ3586" s="1" t="str">
        <f t="shared" ref="AJ3586:AJ3649" si="115">TEXT(G3586,"000")&amp;"("&amp;TEXT(H3586,"000")&amp;")-"&amp;TEXT(I3586,"000")&amp;"～"&amp;TEXT(J3586,"000")</f>
        <v>029(002)-027～028</v>
      </c>
    </row>
    <row r="3587" spans="1:36" x14ac:dyDescent="0.55000000000000004">
      <c r="A3587" s="1">
        <v>4169</v>
      </c>
      <c r="B3587" s="1" t="s">
        <v>7211</v>
      </c>
      <c r="C3587" t="s">
        <v>11804</v>
      </c>
      <c r="D3587" s="1" t="s">
        <v>20824</v>
      </c>
      <c r="E3587" s="2" t="s">
        <v>7202</v>
      </c>
      <c r="F3587" s="16" t="s">
        <v>15482</v>
      </c>
      <c r="G3587" s="12">
        <v>29</v>
      </c>
      <c r="H3587" s="12">
        <v>2</v>
      </c>
      <c r="I3587" s="2" t="s">
        <v>118</v>
      </c>
      <c r="J3587" s="2" t="s">
        <v>577</v>
      </c>
      <c r="K3587" s="1" t="s">
        <v>16785</v>
      </c>
      <c r="L3587" s="1" t="s">
        <v>16850</v>
      </c>
      <c r="M3587" s="1" t="s">
        <v>16377</v>
      </c>
      <c r="AC3587" s="10" t="s">
        <v>15798</v>
      </c>
      <c r="AD3587" s="2" t="s">
        <v>19</v>
      </c>
      <c r="AE3587" s="2" t="s">
        <v>3894</v>
      </c>
      <c r="AF3587" s="2" t="s">
        <v>7212</v>
      </c>
      <c r="AG3587" s="2" t="s">
        <v>9</v>
      </c>
      <c r="AI3587" s="1" t="str">
        <f t="shared" si="114"/>
        <v>29(2)</v>
      </c>
      <c r="AJ3587" s="1" t="str">
        <f t="shared" si="115"/>
        <v>029(002)-028～031</v>
      </c>
    </row>
    <row r="3588" spans="1:36" x14ac:dyDescent="0.55000000000000004">
      <c r="A3588" s="1">
        <v>4170</v>
      </c>
      <c r="B3588" s="1" t="s">
        <v>9407</v>
      </c>
      <c r="C3588" t="s">
        <v>11804</v>
      </c>
      <c r="D3588" s="1" t="s">
        <v>20824</v>
      </c>
      <c r="E3588" s="2" t="s">
        <v>7202</v>
      </c>
      <c r="F3588" s="16" t="s">
        <v>15482</v>
      </c>
      <c r="G3588" s="12">
        <v>29</v>
      </c>
      <c r="H3588" s="12">
        <v>2</v>
      </c>
      <c r="I3588" s="2" t="s">
        <v>577</v>
      </c>
      <c r="J3588" s="2" t="s">
        <v>131</v>
      </c>
      <c r="K3588" s="1" t="s">
        <v>16785</v>
      </c>
      <c r="L3588" s="1" t="s">
        <v>16785</v>
      </c>
      <c r="M3588" s="1" t="s">
        <v>16785</v>
      </c>
      <c r="AC3588" s="10" t="e">
        <v>#N/A</v>
      </c>
      <c r="AD3588" s="1" t="s">
        <v>19</v>
      </c>
      <c r="AE3588" s="1" t="s">
        <v>28</v>
      </c>
      <c r="AF3588" s="2" t="s">
        <v>7213</v>
      </c>
      <c r="AG3588" s="2" t="s">
        <v>9</v>
      </c>
      <c r="AI3588" s="1" t="str">
        <f t="shared" si="114"/>
        <v>29(2)</v>
      </c>
      <c r="AJ3588" s="1" t="str">
        <f t="shared" si="115"/>
        <v>029(002)-031～036</v>
      </c>
    </row>
    <row r="3589" spans="1:36" x14ac:dyDescent="0.55000000000000004">
      <c r="A3589" s="1">
        <v>4171</v>
      </c>
      <c r="B3589" s="1" t="s">
        <v>7216</v>
      </c>
      <c r="C3589" t="s">
        <v>11806</v>
      </c>
      <c r="D3589" s="1" t="s">
        <v>20824</v>
      </c>
      <c r="E3589" s="2" t="s">
        <v>7215</v>
      </c>
      <c r="F3589" s="16" t="s">
        <v>15483</v>
      </c>
      <c r="G3589" s="12">
        <v>29</v>
      </c>
      <c r="H3589" s="12">
        <v>3</v>
      </c>
      <c r="I3589" s="2" t="s">
        <v>136</v>
      </c>
      <c r="J3589" s="2" t="s">
        <v>136</v>
      </c>
      <c r="K3589" s="1" t="s">
        <v>16785</v>
      </c>
      <c r="L3589" s="1" t="s">
        <v>16785</v>
      </c>
      <c r="M3589" s="1" t="s">
        <v>16366</v>
      </c>
      <c r="AC3589" s="10" t="e">
        <v>#N/A</v>
      </c>
      <c r="AD3589" s="2" t="s">
        <v>19</v>
      </c>
      <c r="AE3589" s="2" t="s">
        <v>20</v>
      </c>
      <c r="AF3589" s="2" t="s">
        <v>7217</v>
      </c>
      <c r="AG3589" s="2" t="s">
        <v>9</v>
      </c>
      <c r="AI3589" s="1" t="str">
        <f t="shared" si="114"/>
        <v>29(3)</v>
      </c>
      <c r="AJ3589" s="1" t="str">
        <f t="shared" si="115"/>
        <v>029(003)-037～037</v>
      </c>
    </row>
    <row r="3590" spans="1:36" x14ac:dyDescent="0.55000000000000004">
      <c r="A3590" s="1">
        <v>4172</v>
      </c>
      <c r="B3590" s="1" t="s">
        <v>7218</v>
      </c>
      <c r="C3590" t="s">
        <v>11806</v>
      </c>
      <c r="D3590" s="1" t="s">
        <v>20824</v>
      </c>
      <c r="E3590" s="2" t="s">
        <v>7215</v>
      </c>
      <c r="F3590" s="16" t="s">
        <v>15483</v>
      </c>
      <c r="G3590" s="12">
        <v>29</v>
      </c>
      <c r="H3590" s="12">
        <v>3</v>
      </c>
      <c r="I3590" s="2" t="s">
        <v>140</v>
      </c>
      <c r="J3590" s="1">
        <v>40</v>
      </c>
      <c r="K3590" s="1" t="s">
        <v>16785</v>
      </c>
      <c r="L3590" s="1" t="s">
        <v>16966</v>
      </c>
      <c r="M3590" s="1" t="s">
        <v>16518</v>
      </c>
      <c r="AC3590" s="10" t="s">
        <v>15882</v>
      </c>
      <c r="AD3590" s="2" t="s">
        <v>19</v>
      </c>
      <c r="AE3590" s="2" t="s">
        <v>25</v>
      </c>
      <c r="AF3590" s="2" t="s">
        <v>7219</v>
      </c>
      <c r="AG3590" s="2" t="s">
        <v>9</v>
      </c>
      <c r="AI3590" s="1" t="str">
        <f t="shared" si="114"/>
        <v>29(3)</v>
      </c>
      <c r="AJ3590" s="1" t="str">
        <f t="shared" si="115"/>
        <v>029(003)-038～040</v>
      </c>
    </row>
    <row r="3591" spans="1:36" x14ac:dyDescent="0.55000000000000004">
      <c r="A3591" s="1">
        <v>4173</v>
      </c>
      <c r="B3591" s="1" t="s">
        <v>7220</v>
      </c>
      <c r="C3591" t="s">
        <v>11806</v>
      </c>
      <c r="D3591" s="1" t="s">
        <v>20824</v>
      </c>
      <c r="E3591" s="2" t="s">
        <v>7215</v>
      </c>
      <c r="F3591" s="16" t="s">
        <v>15483</v>
      </c>
      <c r="G3591" s="12">
        <v>29</v>
      </c>
      <c r="H3591" s="12">
        <v>3</v>
      </c>
      <c r="I3591" s="2" t="s">
        <v>132</v>
      </c>
      <c r="J3591" s="1">
        <v>42</v>
      </c>
      <c r="K3591" s="1" t="s">
        <v>16785</v>
      </c>
      <c r="L3591" s="1" t="s">
        <v>17469</v>
      </c>
      <c r="M3591" s="1" t="s">
        <v>4042</v>
      </c>
      <c r="AC3591" s="10" t="s">
        <v>15883</v>
      </c>
      <c r="AD3591" s="2" t="s">
        <v>19</v>
      </c>
      <c r="AE3591" s="2" t="s">
        <v>25</v>
      </c>
      <c r="AF3591" s="2" t="s">
        <v>7221</v>
      </c>
      <c r="AG3591" s="2" t="s">
        <v>9</v>
      </c>
      <c r="AI3591" s="1" t="str">
        <f t="shared" si="114"/>
        <v>29(3)</v>
      </c>
      <c r="AJ3591" s="1" t="str">
        <f t="shared" si="115"/>
        <v>029(003)-040～042</v>
      </c>
    </row>
    <row r="3592" spans="1:36" x14ac:dyDescent="0.55000000000000004">
      <c r="A3592" s="1">
        <v>4174</v>
      </c>
      <c r="B3592" s="1" t="s">
        <v>14879</v>
      </c>
      <c r="C3592" t="s">
        <v>11806</v>
      </c>
      <c r="D3592" s="1" t="s">
        <v>20824</v>
      </c>
      <c r="E3592" s="2" t="s">
        <v>7215</v>
      </c>
      <c r="F3592" s="16" t="s">
        <v>15483</v>
      </c>
      <c r="G3592" s="12">
        <v>29</v>
      </c>
      <c r="H3592" s="12">
        <v>3</v>
      </c>
      <c r="I3592" s="2" t="s">
        <v>143</v>
      </c>
      <c r="J3592" s="1">
        <v>44</v>
      </c>
      <c r="K3592" s="1" t="s">
        <v>16785</v>
      </c>
      <c r="L3592" s="1" t="s">
        <v>17170</v>
      </c>
      <c r="M3592" s="1" t="s">
        <v>16519</v>
      </c>
      <c r="AC3592" s="10" t="s">
        <v>15884</v>
      </c>
      <c r="AD3592" s="2" t="s">
        <v>5172</v>
      </c>
      <c r="AE3592" s="2"/>
      <c r="AF3592" s="2" t="s">
        <v>7214</v>
      </c>
      <c r="AG3592" s="2" t="s">
        <v>9</v>
      </c>
      <c r="AI3592" s="1" t="str">
        <f t="shared" si="114"/>
        <v>29(3)</v>
      </c>
      <c r="AJ3592" s="1" t="str">
        <f t="shared" si="115"/>
        <v>029(003)-042～044</v>
      </c>
    </row>
    <row r="3593" spans="1:36" x14ac:dyDescent="0.55000000000000004">
      <c r="A3593" s="1">
        <v>4176</v>
      </c>
      <c r="B3593" s="1" t="s">
        <v>7222</v>
      </c>
      <c r="C3593" t="s">
        <v>11806</v>
      </c>
      <c r="D3593" s="1" t="s">
        <v>20824</v>
      </c>
      <c r="E3593" s="2" t="s">
        <v>7215</v>
      </c>
      <c r="F3593" s="16" t="s">
        <v>15483</v>
      </c>
      <c r="G3593" s="12">
        <v>29</v>
      </c>
      <c r="H3593" s="12">
        <v>3</v>
      </c>
      <c r="I3593" s="1">
        <v>44</v>
      </c>
      <c r="J3593" s="1">
        <v>45</v>
      </c>
      <c r="K3593" s="1" t="s">
        <v>16785</v>
      </c>
      <c r="L3593" s="1" t="s">
        <v>16785</v>
      </c>
      <c r="M3593" s="1" t="s">
        <v>16520</v>
      </c>
      <c r="N3593" s="1" t="s">
        <v>16521</v>
      </c>
      <c r="AC3593" s="10" t="e">
        <v>#N/A</v>
      </c>
      <c r="AD3593" s="2" t="s">
        <v>19</v>
      </c>
      <c r="AE3593" s="2" t="s">
        <v>25</v>
      </c>
      <c r="AF3593" s="2" t="s">
        <v>7223</v>
      </c>
      <c r="AG3593" s="2" t="s">
        <v>9</v>
      </c>
      <c r="AI3593" s="1" t="str">
        <f t="shared" si="114"/>
        <v>29(3)</v>
      </c>
      <c r="AJ3593" s="1" t="str">
        <f t="shared" si="115"/>
        <v>029(003)-044～045</v>
      </c>
    </row>
    <row r="3594" spans="1:36" x14ac:dyDescent="0.55000000000000004">
      <c r="A3594" s="1">
        <v>4177</v>
      </c>
      <c r="B3594" s="1" t="s">
        <v>7224</v>
      </c>
      <c r="C3594" t="s">
        <v>11806</v>
      </c>
      <c r="D3594" s="1" t="s">
        <v>20824</v>
      </c>
      <c r="E3594" s="2" t="s">
        <v>7215</v>
      </c>
      <c r="F3594" s="16" t="s">
        <v>15483</v>
      </c>
      <c r="G3594" s="12">
        <v>29</v>
      </c>
      <c r="H3594" s="12">
        <v>3</v>
      </c>
      <c r="I3594" s="2" t="s">
        <v>152</v>
      </c>
      <c r="J3594" s="2" t="s">
        <v>156</v>
      </c>
      <c r="K3594" s="1" t="s">
        <v>16785</v>
      </c>
      <c r="L3594" s="1" t="s">
        <v>16785</v>
      </c>
      <c r="M3594" s="1" t="s">
        <v>3548</v>
      </c>
      <c r="AC3594" s="10" t="e">
        <v>#N/A</v>
      </c>
      <c r="AD3594" s="2" t="s">
        <v>19</v>
      </c>
      <c r="AE3594" s="2" t="s">
        <v>3894</v>
      </c>
      <c r="AF3594" s="2" t="s">
        <v>7225</v>
      </c>
      <c r="AG3594" s="2" t="s">
        <v>9</v>
      </c>
      <c r="AI3594" s="1" t="str">
        <f t="shared" si="114"/>
        <v>29(3)</v>
      </c>
      <c r="AJ3594" s="1" t="str">
        <f t="shared" si="115"/>
        <v>029(003)-046～047</v>
      </c>
    </row>
    <row r="3595" spans="1:36" x14ac:dyDescent="0.55000000000000004">
      <c r="A3595" s="1">
        <v>4178</v>
      </c>
      <c r="B3595" s="1" t="s">
        <v>7226</v>
      </c>
      <c r="C3595" t="s">
        <v>11806</v>
      </c>
      <c r="D3595" s="1" t="s">
        <v>20824</v>
      </c>
      <c r="E3595" s="2" t="s">
        <v>7215</v>
      </c>
      <c r="F3595" s="16" t="s">
        <v>15483</v>
      </c>
      <c r="G3595" s="12">
        <v>29</v>
      </c>
      <c r="H3595" s="12">
        <v>3</v>
      </c>
      <c r="I3595" s="2" t="s">
        <v>156</v>
      </c>
      <c r="J3595" s="2" t="s">
        <v>160</v>
      </c>
      <c r="K3595" s="1" t="s">
        <v>16785</v>
      </c>
      <c r="L3595" s="1" t="s">
        <v>16785</v>
      </c>
      <c r="M3595" s="1" t="s">
        <v>16522</v>
      </c>
      <c r="AC3595" s="10" t="e">
        <v>#N/A</v>
      </c>
      <c r="AD3595" s="2" t="s">
        <v>19</v>
      </c>
      <c r="AE3595" s="2" t="s">
        <v>3894</v>
      </c>
      <c r="AF3595" s="2" t="s">
        <v>7227</v>
      </c>
      <c r="AG3595" s="2" t="s">
        <v>9</v>
      </c>
      <c r="AI3595" s="1" t="str">
        <f t="shared" si="114"/>
        <v>29(3)</v>
      </c>
      <c r="AJ3595" s="1" t="str">
        <f t="shared" si="115"/>
        <v>029(003)-047～048</v>
      </c>
    </row>
    <row r="3596" spans="1:36" x14ac:dyDescent="0.55000000000000004">
      <c r="A3596" s="1">
        <v>4179</v>
      </c>
      <c r="B3596" s="1" t="s">
        <v>9407</v>
      </c>
      <c r="C3596" t="s">
        <v>11806</v>
      </c>
      <c r="D3596" s="1" t="s">
        <v>20824</v>
      </c>
      <c r="E3596" s="2" t="s">
        <v>7215</v>
      </c>
      <c r="F3596" s="16" t="s">
        <v>15483</v>
      </c>
      <c r="G3596" s="12">
        <v>29</v>
      </c>
      <c r="H3596" s="12">
        <v>3</v>
      </c>
      <c r="I3596" s="2" t="s">
        <v>160</v>
      </c>
      <c r="J3596" s="2" t="s">
        <v>148</v>
      </c>
      <c r="K3596" s="1" t="s">
        <v>16785</v>
      </c>
      <c r="L3596" s="1" t="s">
        <v>16785</v>
      </c>
      <c r="M3596" s="1" t="s">
        <v>16785</v>
      </c>
      <c r="AC3596" s="10" t="e">
        <v>#N/A</v>
      </c>
      <c r="AD3596" s="1" t="s">
        <v>19</v>
      </c>
      <c r="AE3596" s="1" t="s">
        <v>28</v>
      </c>
      <c r="AF3596" s="2" t="s">
        <v>7228</v>
      </c>
      <c r="AG3596" s="2" t="s">
        <v>9</v>
      </c>
      <c r="AI3596" s="1" t="str">
        <f t="shared" si="114"/>
        <v>29(3)</v>
      </c>
      <c r="AJ3596" s="1" t="str">
        <f t="shared" si="115"/>
        <v>029(003)-048～051</v>
      </c>
    </row>
    <row r="3597" spans="1:36" x14ac:dyDescent="0.55000000000000004">
      <c r="A3597" s="1">
        <v>4180</v>
      </c>
      <c r="B3597" s="1" t="s">
        <v>7229</v>
      </c>
      <c r="C3597" t="s">
        <v>11808</v>
      </c>
      <c r="D3597" s="1" t="s">
        <v>20824</v>
      </c>
      <c r="E3597" s="2" t="s">
        <v>7231</v>
      </c>
      <c r="F3597" s="16" t="s">
        <v>15484</v>
      </c>
      <c r="G3597" s="12">
        <v>29</v>
      </c>
      <c r="H3597" s="12">
        <v>4</v>
      </c>
      <c r="I3597" s="2" t="s">
        <v>170</v>
      </c>
      <c r="J3597" s="2" t="s">
        <v>170</v>
      </c>
      <c r="K3597" s="1" t="s">
        <v>16785</v>
      </c>
      <c r="L3597" s="1" t="s">
        <v>16785</v>
      </c>
      <c r="M3597" s="1" t="s">
        <v>2414</v>
      </c>
      <c r="AC3597" s="10" t="e">
        <v>#N/A</v>
      </c>
      <c r="AD3597" s="2" t="s">
        <v>19</v>
      </c>
      <c r="AE3597" s="2" t="s">
        <v>20</v>
      </c>
      <c r="AF3597" s="2" t="s">
        <v>7230</v>
      </c>
      <c r="AG3597" s="2" t="s">
        <v>9</v>
      </c>
      <c r="AI3597" s="1" t="str">
        <f t="shared" si="114"/>
        <v>29(4)</v>
      </c>
      <c r="AJ3597" s="1" t="str">
        <f t="shared" si="115"/>
        <v>029(004)-053～053</v>
      </c>
    </row>
    <row r="3598" spans="1:36" x14ac:dyDescent="0.55000000000000004">
      <c r="A3598" s="1">
        <v>4181</v>
      </c>
      <c r="B3598" s="1" t="s">
        <v>7232</v>
      </c>
      <c r="C3598" t="s">
        <v>11808</v>
      </c>
      <c r="D3598" s="1" t="s">
        <v>20824</v>
      </c>
      <c r="E3598" s="2" t="s">
        <v>7231</v>
      </c>
      <c r="F3598" s="16" t="s">
        <v>15484</v>
      </c>
      <c r="G3598" s="12">
        <v>29</v>
      </c>
      <c r="H3598" s="12">
        <v>4</v>
      </c>
      <c r="I3598" s="2" t="s">
        <v>629</v>
      </c>
      <c r="J3598" s="1">
        <v>55</v>
      </c>
      <c r="K3598" s="1" t="s">
        <v>16785</v>
      </c>
      <c r="L3598" s="1" t="s">
        <v>16785</v>
      </c>
      <c r="M3598" s="1" t="s">
        <v>16285</v>
      </c>
      <c r="AC3598" s="10" t="e">
        <v>#N/A</v>
      </c>
      <c r="AD3598" s="2" t="s">
        <v>19</v>
      </c>
      <c r="AE3598" s="2" t="s">
        <v>25</v>
      </c>
      <c r="AF3598" s="2" t="s">
        <v>7233</v>
      </c>
      <c r="AG3598" s="2" t="s">
        <v>9</v>
      </c>
      <c r="AI3598" s="1" t="str">
        <f t="shared" si="114"/>
        <v>29(4)</v>
      </c>
      <c r="AJ3598" s="1" t="str">
        <f t="shared" si="115"/>
        <v>029(004)-054～055</v>
      </c>
    </row>
    <row r="3599" spans="1:36" x14ac:dyDescent="0.55000000000000004">
      <c r="A3599" s="1">
        <v>4182</v>
      </c>
      <c r="B3599" s="1" t="s">
        <v>7234</v>
      </c>
      <c r="C3599" t="s">
        <v>11808</v>
      </c>
      <c r="D3599" s="1" t="s">
        <v>20824</v>
      </c>
      <c r="E3599" s="2" t="s">
        <v>7231</v>
      </c>
      <c r="F3599" s="16" t="s">
        <v>15484</v>
      </c>
      <c r="G3599" s="12">
        <v>29</v>
      </c>
      <c r="H3599" s="12">
        <v>4</v>
      </c>
      <c r="I3599" s="2" t="s">
        <v>623</v>
      </c>
      <c r="J3599" s="1">
        <v>56</v>
      </c>
      <c r="K3599" s="1" t="s">
        <v>16785</v>
      </c>
      <c r="L3599" s="1" t="s">
        <v>16785</v>
      </c>
      <c r="M3599" s="1" t="s">
        <v>16523</v>
      </c>
      <c r="AC3599" s="10" t="e">
        <v>#N/A</v>
      </c>
      <c r="AD3599" s="2" t="s">
        <v>19</v>
      </c>
      <c r="AE3599" s="2" t="s">
        <v>25</v>
      </c>
      <c r="AF3599" s="2" t="s">
        <v>7235</v>
      </c>
      <c r="AG3599" s="2" t="s">
        <v>9</v>
      </c>
      <c r="AI3599" s="1" t="str">
        <f t="shared" si="114"/>
        <v>29(4)</v>
      </c>
      <c r="AJ3599" s="1" t="str">
        <f t="shared" si="115"/>
        <v>029(004)-055～056</v>
      </c>
    </row>
    <row r="3600" spans="1:36" x14ac:dyDescent="0.55000000000000004">
      <c r="A3600" s="1">
        <v>4183</v>
      </c>
      <c r="B3600" s="1" t="s">
        <v>7236</v>
      </c>
      <c r="C3600" t="s">
        <v>11808</v>
      </c>
      <c r="D3600" s="1" t="s">
        <v>20824</v>
      </c>
      <c r="E3600" s="2" t="s">
        <v>7231</v>
      </c>
      <c r="F3600" s="16" t="s">
        <v>15484</v>
      </c>
      <c r="G3600" s="12">
        <v>29</v>
      </c>
      <c r="H3600" s="12">
        <v>4</v>
      </c>
      <c r="I3600" s="2" t="s">
        <v>633</v>
      </c>
      <c r="J3600" s="1">
        <v>58</v>
      </c>
      <c r="K3600" s="1" t="s">
        <v>16785</v>
      </c>
      <c r="L3600" s="1" t="s">
        <v>17259</v>
      </c>
      <c r="M3600" s="1" t="s">
        <v>16524</v>
      </c>
      <c r="AC3600" s="10" t="s">
        <v>15885</v>
      </c>
      <c r="AD3600" s="2" t="s">
        <v>19</v>
      </c>
      <c r="AE3600" s="2" t="s">
        <v>25</v>
      </c>
      <c r="AF3600" s="2" t="s">
        <v>7237</v>
      </c>
      <c r="AG3600" s="2" t="s">
        <v>9</v>
      </c>
      <c r="AI3600" s="1" t="str">
        <f t="shared" si="114"/>
        <v>29(4)</v>
      </c>
      <c r="AJ3600" s="1" t="str">
        <f t="shared" si="115"/>
        <v>029(004)-056～058</v>
      </c>
    </row>
    <row r="3601" spans="1:36" x14ac:dyDescent="0.55000000000000004">
      <c r="A3601" s="1">
        <v>4184</v>
      </c>
      <c r="B3601" s="1" t="s">
        <v>7238</v>
      </c>
      <c r="C3601" t="s">
        <v>11808</v>
      </c>
      <c r="D3601" s="1" t="s">
        <v>20824</v>
      </c>
      <c r="E3601" s="2" t="s">
        <v>7231</v>
      </c>
      <c r="F3601" s="16" t="s">
        <v>15484</v>
      </c>
      <c r="G3601" s="12">
        <v>29</v>
      </c>
      <c r="H3601" s="12">
        <v>4</v>
      </c>
      <c r="I3601" s="2" t="s">
        <v>188</v>
      </c>
      <c r="J3601" s="1">
        <v>59</v>
      </c>
      <c r="K3601" s="1" t="s">
        <v>16785</v>
      </c>
      <c r="L3601" s="1" t="s">
        <v>16785</v>
      </c>
      <c r="M3601" s="1" t="s">
        <v>16514</v>
      </c>
      <c r="AC3601" s="10" t="e">
        <v>#N/A</v>
      </c>
      <c r="AD3601" s="2" t="s">
        <v>19</v>
      </c>
      <c r="AE3601" s="2" t="s">
        <v>25</v>
      </c>
      <c r="AF3601" s="2" t="s">
        <v>7239</v>
      </c>
      <c r="AG3601" s="2" t="s">
        <v>9</v>
      </c>
      <c r="AI3601" s="1" t="str">
        <f t="shared" si="114"/>
        <v>29(4)</v>
      </c>
      <c r="AJ3601" s="1" t="str">
        <f t="shared" si="115"/>
        <v>029(004)-058～059</v>
      </c>
    </row>
    <row r="3602" spans="1:36" x14ac:dyDescent="0.55000000000000004">
      <c r="A3602" s="1">
        <v>4185</v>
      </c>
      <c r="B3602" s="1" t="s">
        <v>7240</v>
      </c>
      <c r="C3602" t="s">
        <v>11808</v>
      </c>
      <c r="D3602" s="1" t="s">
        <v>20824</v>
      </c>
      <c r="E3602" s="2" t="s">
        <v>7231</v>
      </c>
      <c r="F3602" s="16" t="s">
        <v>15484</v>
      </c>
      <c r="G3602" s="12">
        <v>29</v>
      </c>
      <c r="H3602" s="12">
        <v>4</v>
      </c>
      <c r="I3602" s="2" t="s">
        <v>184</v>
      </c>
      <c r="J3602" s="2" t="s">
        <v>195</v>
      </c>
      <c r="K3602" s="1" t="s">
        <v>16785</v>
      </c>
      <c r="L3602" s="1" t="s">
        <v>16785</v>
      </c>
      <c r="M3602" s="1" t="s">
        <v>16335</v>
      </c>
      <c r="AC3602" s="10" t="e">
        <v>#N/A</v>
      </c>
      <c r="AD3602" s="2" t="s">
        <v>19</v>
      </c>
      <c r="AE3602" s="2" t="s">
        <v>3894</v>
      </c>
      <c r="AF3602" s="2" t="s">
        <v>7241</v>
      </c>
      <c r="AG3602" s="2" t="s">
        <v>9</v>
      </c>
      <c r="AI3602" s="1" t="str">
        <f t="shared" si="114"/>
        <v>29(4)</v>
      </c>
      <c r="AJ3602" s="1" t="str">
        <f t="shared" si="115"/>
        <v>029(004)-059～060</v>
      </c>
    </row>
    <row r="3603" spans="1:36" x14ac:dyDescent="0.55000000000000004">
      <c r="A3603" s="1">
        <v>4186</v>
      </c>
      <c r="B3603" s="1" t="s">
        <v>7242</v>
      </c>
      <c r="C3603" t="s">
        <v>11808</v>
      </c>
      <c r="D3603" s="1" t="s">
        <v>20824</v>
      </c>
      <c r="E3603" s="2" t="s">
        <v>7231</v>
      </c>
      <c r="F3603" s="16" t="s">
        <v>15484</v>
      </c>
      <c r="G3603" s="12">
        <v>29</v>
      </c>
      <c r="H3603" s="12">
        <v>4</v>
      </c>
      <c r="I3603" s="2" t="s">
        <v>195</v>
      </c>
      <c r="J3603" s="2" t="s">
        <v>206</v>
      </c>
      <c r="K3603" s="1" t="s">
        <v>16785</v>
      </c>
      <c r="L3603" s="1" t="s">
        <v>17226</v>
      </c>
      <c r="M3603" s="1" t="s">
        <v>2414</v>
      </c>
      <c r="AC3603" s="10" t="s">
        <v>15744</v>
      </c>
      <c r="AD3603" s="2" t="s">
        <v>19</v>
      </c>
      <c r="AE3603" s="2" t="s">
        <v>3894</v>
      </c>
      <c r="AF3603" s="2" t="s">
        <v>7243</v>
      </c>
      <c r="AG3603" s="2" t="s">
        <v>9</v>
      </c>
      <c r="AI3603" s="1" t="str">
        <f t="shared" si="114"/>
        <v>29(4)</v>
      </c>
      <c r="AJ3603" s="1" t="str">
        <f t="shared" si="115"/>
        <v>029(004)-060～063</v>
      </c>
    </row>
    <row r="3604" spans="1:36" x14ac:dyDescent="0.55000000000000004">
      <c r="A3604" s="1">
        <v>4187</v>
      </c>
      <c r="B3604" s="1" t="s">
        <v>9407</v>
      </c>
      <c r="C3604" t="s">
        <v>11808</v>
      </c>
      <c r="D3604" s="1" t="s">
        <v>20824</v>
      </c>
      <c r="E3604" s="2" t="s">
        <v>7231</v>
      </c>
      <c r="F3604" s="16" t="s">
        <v>15484</v>
      </c>
      <c r="G3604" s="12">
        <v>29</v>
      </c>
      <c r="H3604" s="12">
        <v>4</v>
      </c>
      <c r="I3604" s="2" t="s">
        <v>206</v>
      </c>
      <c r="J3604" s="2" t="s">
        <v>1386</v>
      </c>
      <c r="K3604" s="1" t="s">
        <v>16785</v>
      </c>
      <c r="L3604" s="1" t="s">
        <v>16785</v>
      </c>
      <c r="M3604" s="1" t="s">
        <v>16785</v>
      </c>
      <c r="AC3604" s="10" t="e">
        <v>#N/A</v>
      </c>
      <c r="AD3604" s="1" t="s">
        <v>19</v>
      </c>
      <c r="AE3604" s="1" t="s">
        <v>28</v>
      </c>
      <c r="AF3604" s="2" t="s">
        <v>7244</v>
      </c>
      <c r="AG3604" s="2" t="s">
        <v>9</v>
      </c>
      <c r="AI3604" s="1" t="str">
        <f t="shared" si="114"/>
        <v>29(4)</v>
      </c>
      <c r="AJ3604" s="1" t="str">
        <f t="shared" si="115"/>
        <v>029(004)-063～069</v>
      </c>
    </row>
    <row r="3605" spans="1:36" x14ac:dyDescent="0.55000000000000004">
      <c r="A3605" s="1">
        <v>4188</v>
      </c>
      <c r="B3605" s="1" t="s">
        <v>7245</v>
      </c>
      <c r="C3605" t="s">
        <v>11810</v>
      </c>
      <c r="D3605" s="1" t="s">
        <v>20824</v>
      </c>
      <c r="E3605" s="2" t="s">
        <v>7247</v>
      </c>
      <c r="F3605" s="16" t="s">
        <v>15485</v>
      </c>
      <c r="G3605" s="12">
        <v>29</v>
      </c>
      <c r="H3605" s="12">
        <v>5</v>
      </c>
      <c r="I3605" s="2" t="s">
        <v>221</v>
      </c>
      <c r="J3605" s="2" t="s">
        <v>221</v>
      </c>
      <c r="K3605" s="1" t="s">
        <v>16785</v>
      </c>
      <c r="L3605" s="1" t="s">
        <v>16785</v>
      </c>
      <c r="M3605" s="1" t="s">
        <v>38</v>
      </c>
      <c r="AC3605" s="10" t="e">
        <v>#N/A</v>
      </c>
      <c r="AD3605" s="2" t="s">
        <v>19</v>
      </c>
      <c r="AE3605" s="2" t="s">
        <v>20</v>
      </c>
      <c r="AF3605" s="2" t="s">
        <v>7246</v>
      </c>
      <c r="AG3605" s="2" t="s">
        <v>9</v>
      </c>
      <c r="AI3605" s="1" t="str">
        <f t="shared" si="114"/>
        <v>29(5)</v>
      </c>
      <c r="AJ3605" s="1" t="str">
        <f t="shared" si="115"/>
        <v>029(005)-071～071</v>
      </c>
    </row>
    <row r="3606" spans="1:36" x14ac:dyDescent="0.55000000000000004">
      <c r="A3606" s="1">
        <v>4189</v>
      </c>
      <c r="B3606" s="1" t="s">
        <v>7250</v>
      </c>
      <c r="C3606" t="s">
        <v>11810</v>
      </c>
      <c r="D3606" s="1" t="s">
        <v>20824</v>
      </c>
      <c r="E3606" s="2" t="s">
        <v>7247</v>
      </c>
      <c r="F3606" s="16" t="s">
        <v>15485</v>
      </c>
      <c r="G3606" s="12">
        <v>29</v>
      </c>
      <c r="H3606" s="12">
        <v>5</v>
      </c>
      <c r="I3606" s="2" t="s">
        <v>663</v>
      </c>
      <c r="J3606" s="1">
        <v>74</v>
      </c>
      <c r="K3606" s="1" t="s">
        <v>16785</v>
      </c>
      <c r="L3606" s="1" t="s">
        <v>17194</v>
      </c>
      <c r="M3606" s="1" t="s">
        <v>16525</v>
      </c>
      <c r="AC3606" s="10" t="s">
        <v>15886</v>
      </c>
      <c r="AD3606" s="2" t="s">
        <v>19</v>
      </c>
      <c r="AE3606" s="2" t="s">
        <v>25</v>
      </c>
      <c r="AF3606" s="2" t="s">
        <v>7251</v>
      </c>
      <c r="AG3606" s="2" t="s">
        <v>9</v>
      </c>
      <c r="AI3606" s="1" t="str">
        <f t="shared" si="114"/>
        <v>29(5)</v>
      </c>
      <c r="AJ3606" s="1" t="str">
        <f t="shared" si="115"/>
        <v>029(005)-072～074</v>
      </c>
    </row>
    <row r="3607" spans="1:36" x14ac:dyDescent="0.55000000000000004">
      <c r="A3607" s="1">
        <v>4190</v>
      </c>
      <c r="B3607" s="1" t="s">
        <v>7252</v>
      </c>
      <c r="C3607" t="s">
        <v>11810</v>
      </c>
      <c r="D3607" s="1" t="s">
        <v>20824</v>
      </c>
      <c r="E3607" s="2" t="s">
        <v>7247</v>
      </c>
      <c r="F3607" s="16" t="s">
        <v>15485</v>
      </c>
      <c r="G3607" s="12">
        <v>29</v>
      </c>
      <c r="H3607" s="12">
        <v>5</v>
      </c>
      <c r="I3607" s="2" t="s">
        <v>668</v>
      </c>
      <c r="J3607" s="1">
        <v>75</v>
      </c>
      <c r="K3607" s="1" t="s">
        <v>16785</v>
      </c>
      <c r="L3607" s="1" t="s">
        <v>16785</v>
      </c>
      <c r="M3607" s="1" t="s">
        <v>16387</v>
      </c>
      <c r="AC3607" s="10" t="e">
        <v>#N/A</v>
      </c>
      <c r="AD3607" s="2" t="s">
        <v>19</v>
      </c>
      <c r="AE3607" s="2" t="s">
        <v>25</v>
      </c>
      <c r="AF3607" s="2" t="s">
        <v>7253</v>
      </c>
      <c r="AG3607" s="2" t="s">
        <v>9</v>
      </c>
      <c r="AI3607" s="1" t="str">
        <f t="shared" si="114"/>
        <v>29(5)</v>
      </c>
      <c r="AJ3607" s="1" t="str">
        <f t="shared" si="115"/>
        <v>029(005)-074～075</v>
      </c>
    </row>
    <row r="3608" spans="1:36" x14ac:dyDescent="0.55000000000000004">
      <c r="A3608" s="1">
        <v>4191</v>
      </c>
      <c r="B3608" s="1" t="s">
        <v>7254</v>
      </c>
      <c r="C3608" t="s">
        <v>11810</v>
      </c>
      <c r="D3608" s="1" t="s">
        <v>20824</v>
      </c>
      <c r="E3608" s="2" t="s">
        <v>7247</v>
      </c>
      <c r="F3608" s="16" t="s">
        <v>15485</v>
      </c>
      <c r="G3608" s="12">
        <v>29</v>
      </c>
      <c r="H3608" s="12">
        <v>5</v>
      </c>
      <c r="I3608" s="2" t="s">
        <v>230</v>
      </c>
      <c r="J3608" s="1">
        <v>77</v>
      </c>
      <c r="K3608" s="1" t="s">
        <v>16785</v>
      </c>
      <c r="L3608" s="1" t="s">
        <v>17333</v>
      </c>
      <c r="M3608" s="1" t="s">
        <v>16255</v>
      </c>
      <c r="AC3608" s="10" t="s">
        <v>15887</v>
      </c>
      <c r="AD3608" s="2" t="s">
        <v>19</v>
      </c>
      <c r="AE3608" s="2" t="s">
        <v>25</v>
      </c>
      <c r="AF3608" s="2" t="s">
        <v>7255</v>
      </c>
      <c r="AG3608" s="2" t="s">
        <v>9</v>
      </c>
      <c r="AI3608" s="1" t="str">
        <f t="shared" si="114"/>
        <v>29(5)</v>
      </c>
      <c r="AJ3608" s="1" t="str">
        <f t="shared" si="115"/>
        <v>029(005)-075～077</v>
      </c>
    </row>
    <row r="3609" spans="1:36" x14ac:dyDescent="0.55000000000000004">
      <c r="A3609" s="1">
        <v>4192</v>
      </c>
      <c r="B3609" s="1" t="s">
        <v>7256</v>
      </c>
      <c r="C3609" t="s">
        <v>11810</v>
      </c>
      <c r="D3609" s="1" t="s">
        <v>20824</v>
      </c>
      <c r="E3609" s="2" t="s">
        <v>7247</v>
      </c>
      <c r="F3609" s="16" t="s">
        <v>15485</v>
      </c>
      <c r="G3609" s="12">
        <v>29</v>
      </c>
      <c r="H3609" s="12">
        <v>5</v>
      </c>
      <c r="I3609" s="2" t="s">
        <v>237</v>
      </c>
      <c r="J3609" s="1">
        <v>79</v>
      </c>
      <c r="K3609" s="1" t="s">
        <v>16785</v>
      </c>
      <c r="L3609" s="1" t="s">
        <v>17261</v>
      </c>
      <c r="M3609" s="1" t="s">
        <v>16359</v>
      </c>
      <c r="AC3609" s="10" t="s">
        <v>15803</v>
      </c>
      <c r="AD3609" s="2" t="s">
        <v>19</v>
      </c>
      <c r="AE3609" s="2" t="s">
        <v>25</v>
      </c>
      <c r="AF3609" s="2" t="s">
        <v>7257</v>
      </c>
      <c r="AG3609" s="2" t="s">
        <v>9</v>
      </c>
      <c r="AI3609" s="1" t="str">
        <f t="shared" si="114"/>
        <v>29(5)</v>
      </c>
      <c r="AJ3609" s="1" t="str">
        <f t="shared" si="115"/>
        <v>029(005)-077～079</v>
      </c>
    </row>
    <row r="3610" spans="1:36" x14ac:dyDescent="0.55000000000000004">
      <c r="A3610" s="1">
        <v>4193</v>
      </c>
      <c r="B3610" s="1" t="s">
        <v>7248</v>
      </c>
      <c r="C3610" t="s">
        <v>11810</v>
      </c>
      <c r="D3610" s="1" t="s">
        <v>20824</v>
      </c>
      <c r="E3610" s="2" t="s">
        <v>7247</v>
      </c>
      <c r="F3610" s="16" t="s">
        <v>15485</v>
      </c>
      <c r="G3610" s="12">
        <v>29</v>
      </c>
      <c r="H3610" s="12">
        <v>5</v>
      </c>
      <c r="I3610" s="2" t="s">
        <v>675</v>
      </c>
      <c r="J3610" s="2" t="s">
        <v>675</v>
      </c>
      <c r="K3610" s="1" t="s">
        <v>16785</v>
      </c>
      <c r="L3610" s="1" t="s">
        <v>16785</v>
      </c>
      <c r="M3610" s="1" t="s">
        <v>4265</v>
      </c>
      <c r="AC3610" s="10" t="e">
        <v>#N/A</v>
      </c>
      <c r="AD3610" s="2" t="s">
        <v>19</v>
      </c>
      <c r="AE3610" s="2" t="s">
        <v>3894</v>
      </c>
      <c r="AF3610" s="2" t="s">
        <v>7249</v>
      </c>
      <c r="AG3610" s="2" t="s">
        <v>9</v>
      </c>
      <c r="AI3610" s="1" t="str">
        <f t="shared" si="114"/>
        <v>29(5)</v>
      </c>
      <c r="AJ3610" s="1" t="str">
        <f t="shared" si="115"/>
        <v>029(005)-080～080</v>
      </c>
    </row>
    <row r="3611" spans="1:36" x14ac:dyDescent="0.55000000000000004">
      <c r="A3611" s="1">
        <v>4194</v>
      </c>
      <c r="B3611" s="1" t="s">
        <v>7258</v>
      </c>
      <c r="C3611" t="s">
        <v>11810</v>
      </c>
      <c r="D3611" s="1" t="s">
        <v>20824</v>
      </c>
      <c r="E3611" s="2" t="s">
        <v>7247</v>
      </c>
      <c r="F3611" s="16" t="s">
        <v>15485</v>
      </c>
      <c r="G3611" s="12">
        <v>29</v>
      </c>
      <c r="H3611" s="12">
        <v>5</v>
      </c>
      <c r="I3611" s="2" t="s">
        <v>222</v>
      </c>
      <c r="J3611" s="2" t="s">
        <v>823</v>
      </c>
      <c r="K3611" s="1" t="s">
        <v>16785</v>
      </c>
      <c r="L3611" s="1" t="s">
        <v>16785</v>
      </c>
      <c r="M3611" s="1" t="s">
        <v>2414</v>
      </c>
      <c r="AC3611" s="10" t="e">
        <v>#N/A</v>
      </c>
      <c r="AD3611" s="2" t="s">
        <v>19</v>
      </c>
      <c r="AE3611" s="2" t="s">
        <v>3894</v>
      </c>
      <c r="AF3611" s="2" t="s">
        <v>7259</v>
      </c>
      <c r="AG3611" s="2" t="s">
        <v>9</v>
      </c>
      <c r="AI3611" s="1" t="str">
        <f t="shared" si="114"/>
        <v>29(5)</v>
      </c>
      <c r="AJ3611" s="1" t="str">
        <f t="shared" si="115"/>
        <v>029(005)-081～082</v>
      </c>
    </row>
    <row r="3612" spans="1:36" x14ac:dyDescent="0.55000000000000004">
      <c r="A3612" s="1">
        <v>4195</v>
      </c>
      <c r="B3612" s="1" t="s">
        <v>7260</v>
      </c>
      <c r="C3612" t="s">
        <v>11810</v>
      </c>
      <c r="D3612" s="1" t="s">
        <v>20824</v>
      </c>
      <c r="E3612" s="2" t="s">
        <v>7247</v>
      </c>
      <c r="F3612" s="16" t="s">
        <v>15485</v>
      </c>
      <c r="G3612" s="12">
        <v>29</v>
      </c>
      <c r="H3612" s="12">
        <v>5</v>
      </c>
      <c r="I3612" s="2" t="s">
        <v>823</v>
      </c>
      <c r="J3612" s="2" t="s">
        <v>246</v>
      </c>
      <c r="K3612" s="1" t="s">
        <v>16785</v>
      </c>
      <c r="L3612" s="1" t="s">
        <v>16988</v>
      </c>
      <c r="M3612" s="1" t="s">
        <v>16526</v>
      </c>
      <c r="AC3612" s="10" t="s">
        <v>15888</v>
      </c>
      <c r="AD3612" s="2" t="s">
        <v>19</v>
      </c>
      <c r="AE3612" s="2" t="s">
        <v>3894</v>
      </c>
      <c r="AF3612" s="2" t="s">
        <v>7261</v>
      </c>
      <c r="AG3612" s="2" t="s">
        <v>9</v>
      </c>
      <c r="AI3612" s="1" t="str">
        <f t="shared" si="114"/>
        <v>29(5)</v>
      </c>
      <c r="AJ3612" s="1" t="str">
        <f t="shared" si="115"/>
        <v>029(005)-082～084</v>
      </c>
    </row>
    <row r="3613" spans="1:36" x14ac:dyDescent="0.55000000000000004">
      <c r="A3613" s="1">
        <v>4196</v>
      </c>
      <c r="B3613" s="1" t="s">
        <v>7262</v>
      </c>
      <c r="C3613" t="s">
        <v>11810</v>
      </c>
      <c r="D3613" s="1" t="s">
        <v>20824</v>
      </c>
      <c r="E3613" s="2" t="s">
        <v>7247</v>
      </c>
      <c r="F3613" s="16" t="s">
        <v>15485</v>
      </c>
      <c r="G3613" s="12">
        <v>29</v>
      </c>
      <c r="H3613" s="12">
        <v>5</v>
      </c>
      <c r="I3613" s="2" t="s">
        <v>246</v>
      </c>
      <c r="J3613" s="2" t="s">
        <v>252</v>
      </c>
      <c r="K3613" s="1" t="s">
        <v>16785</v>
      </c>
      <c r="L3613" s="1" t="s">
        <v>17460</v>
      </c>
      <c r="M3613" s="1" t="s">
        <v>18</v>
      </c>
      <c r="AC3613" s="10" t="s">
        <v>15717</v>
      </c>
      <c r="AD3613" s="2" t="s">
        <v>19</v>
      </c>
      <c r="AE3613" s="2" t="s">
        <v>3894</v>
      </c>
      <c r="AF3613" s="2" t="s">
        <v>7263</v>
      </c>
      <c r="AG3613" s="2" t="s">
        <v>9</v>
      </c>
      <c r="AI3613" s="1" t="str">
        <f t="shared" si="114"/>
        <v>29(5)</v>
      </c>
      <c r="AJ3613" s="1" t="str">
        <f t="shared" si="115"/>
        <v>029(005)-084～086</v>
      </c>
    </row>
    <row r="3614" spans="1:36" x14ac:dyDescent="0.55000000000000004">
      <c r="A3614" s="1">
        <v>4197</v>
      </c>
      <c r="B3614" s="1" t="s">
        <v>9504</v>
      </c>
      <c r="C3614" t="s">
        <v>11810</v>
      </c>
      <c r="D3614" s="1" t="s">
        <v>20824</v>
      </c>
      <c r="E3614" s="2" t="s">
        <v>7247</v>
      </c>
      <c r="F3614" s="16" t="s">
        <v>15485</v>
      </c>
      <c r="G3614" s="12">
        <v>29</v>
      </c>
      <c r="H3614" s="12">
        <v>5</v>
      </c>
      <c r="I3614" s="2" t="s">
        <v>252</v>
      </c>
      <c r="J3614" s="2" t="s">
        <v>254</v>
      </c>
      <c r="K3614" s="1" t="s">
        <v>16785</v>
      </c>
      <c r="L3614" s="1" t="s">
        <v>16785</v>
      </c>
      <c r="M3614" s="1" t="s">
        <v>16785</v>
      </c>
      <c r="AC3614" s="10" t="e">
        <v>#N/A</v>
      </c>
      <c r="AD3614" s="1" t="s">
        <v>19</v>
      </c>
      <c r="AE3614" s="1" t="s">
        <v>3894</v>
      </c>
      <c r="AF3614" s="2" t="s">
        <v>7264</v>
      </c>
      <c r="AG3614" s="2" t="s">
        <v>9</v>
      </c>
      <c r="AI3614" s="1" t="str">
        <f t="shared" si="114"/>
        <v>29(5)</v>
      </c>
      <c r="AJ3614" s="1" t="str">
        <f t="shared" si="115"/>
        <v>029(005)-086～087</v>
      </c>
    </row>
    <row r="3615" spans="1:36" x14ac:dyDescent="0.55000000000000004">
      <c r="A3615" s="1">
        <v>4198</v>
      </c>
      <c r="B3615" s="1" t="s">
        <v>9505</v>
      </c>
      <c r="C3615" t="s">
        <v>11810</v>
      </c>
      <c r="D3615" s="1" t="s">
        <v>20824</v>
      </c>
      <c r="E3615" s="2" t="s">
        <v>7247</v>
      </c>
      <c r="F3615" s="16" t="s">
        <v>15485</v>
      </c>
      <c r="G3615" s="12">
        <v>29</v>
      </c>
      <c r="H3615" s="12">
        <v>5</v>
      </c>
      <c r="I3615" s="2" t="s">
        <v>254</v>
      </c>
      <c r="J3615" s="2" t="s">
        <v>17</v>
      </c>
      <c r="K3615" s="1" t="s">
        <v>16785</v>
      </c>
      <c r="L3615" s="1" t="s">
        <v>16785</v>
      </c>
      <c r="M3615" s="1" t="s">
        <v>16785</v>
      </c>
      <c r="AC3615" s="10" t="e">
        <v>#N/A</v>
      </c>
      <c r="AD3615" s="1" t="s">
        <v>19</v>
      </c>
      <c r="AE3615" s="1" t="s">
        <v>3894</v>
      </c>
      <c r="AF3615" s="2" t="s">
        <v>7265</v>
      </c>
      <c r="AG3615" s="2" t="s">
        <v>9</v>
      </c>
      <c r="AI3615" s="1" t="str">
        <f t="shared" si="114"/>
        <v>29(5)</v>
      </c>
      <c r="AJ3615" s="1" t="str">
        <f t="shared" si="115"/>
        <v>029(005)-087～089</v>
      </c>
    </row>
    <row r="3616" spans="1:36" x14ac:dyDescent="0.55000000000000004">
      <c r="A3616" s="1">
        <v>4199</v>
      </c>
      <c r="B3616" s="1" t="s">
        <v>9407</v>
      </c>
      <c r="C3616" t="s">
        <v>11810</v>
      </c>
      <c r="D3616" s="1" t="s">
        <v>20824</v>
      </c>
      <c r="E3616" s="2" t="s">
        <v>7247</v>
      </c>
      <c r="F3616" s="16" t="s">
        <v>15485</v>
      </c>
      <c r="G3616" s="12">
        <v>29</v>
      </c>
      <c r="H3616" s="12">
        <v>5</v>
      </c>
      <c r="I3616" s="2" t="s">
        <v>17</v>
      </c>
      <c r="J3616" s="2" t="s">
        <v>1187</v>
      </c>
      <c r="K3616" s="1" t="s">
        <v>16785</v>
      </c>
      <c r="L3616" s="1" t="s">
        <v>16785</v>
      </c>
      <c r="M3616" s="1" t="s">
        <v>16785</v>
      </c>
      <c r="AC3616" s="10" t="e">
        <v>#N/A</v>
      </c>
      <c r="AD3616" s="1" t="s">
        <v>19</v>
      </c>
      <c r="AE3616" s="1" t="s">
        <v>28</v>
      </c>
      <c r="AF3616" s="2" t="s">
        <v>7266</v>
      </c>
      <c r="AG3616" s="2" t="s">
        <v>9</v>
      </c>
      <c r="AI3616" s="1" t="str">
        <f t="shared" si="114"/>
        <v>29(5)</v>
      </c>
      <c r="AJ3616" s="1" t="str">
        <f t="shared" si="115"/>
        <v>029(005)-089～094</v>
      </c>
    </row>
    <row r="3617" spans="1:36" x14ac:dyDescent="0.55000000000000004">
      <c r="A3617" s="1">
        <v>4200</v>
      </c>
      <c r="B3617" s="1" t="s">
        <v>9506</v>
      </c>
      <c r="C3617" t="s">
        <v>11812</v>
      </c>
      <c r="D3617" s="1" t="s">
        <v>20824</v>
      </c>
      <c r="E3617" s="2" t="s">
        <v>7268</v>
      </c>
      <c r="F3617" s="16" t="s">
        <v>15486</v>
      </c>
      <c r="G3617" s="12">
        <v>29</v>
      </c>
      <c r="H3617" s="12">
        <v>6</v>
      </c>
      <c r="I3617" s="2" t="s">
        <v>269</v>
      </c>
      <c r="J3617" s="2" t="s">
        <v>895</v>
      </c>
      <c r="K3617" s="1" t="s">
        <v>16785</v>
      </c>
      <c r="L3617" s="1" t="s">
        <v>17516</v>
      </c>
      <c r="M3617" s="1" t="s">
        <v>16785</v>
      </c>
      <c r="AD3617" s="1" t="s">
        <v>19</v>
      </c>
      <c r="AE3617" s="1" t="s">
        <v>3956</v>
      </c>
      <c r="AF3617" s="2" t="s">
        <v>7267</v>
      </c>
      <c r="AG3617" s="2" t="s">
        <v>9</v>
      </c>
      <c r="AI3617" s="1" t="str">
        <f t="shared" si="114"/>
        <v>29(6)</v>
      </c>
      <c r="AJ3617" s="1" t="str">
        <f t="shared" si="115"/>
        <v>029(006)-095～134</v>
      </c>
    </row>
    <row r="3618" spans="1:36" x14ac:dyDescent="0.55000000000000004">
      <c r="A3618" s="1">
        <v>4201</v>
      </c>
      <c r="B3618" s="1" t="s">
        <v>7269</v>
      </c>
      <c r="C3618" t="s">
        <v>11814</v>
      </c>
      <c r="D3618" s="1" t="s">
        <v>20824</v>
      </c>
      <c r="E3618" s="2" t="s">
        <v>7271</v>
      </c>
      <c r="F3618" s="16" t="s">
        <v>15487</v>
      </c>
      <c r="G3618" s="12">
        <v>29</v>
      </c>
      <c r="H3618" s="12">
        <v>7</v>
      </c>
      <c r="I3618" s="2" t="s">
        <v>896</v>
      </c>
      <c r="J3618" s="2" t="s">
        <v>896</v>
      </c>
      <c r="K3618" s="1" t="s">
        <v>16785</v>
      </c>
      <c r="L3618" s="1" t="s">
        <v>16785</v>
      </c>
      <c r="M3618" s="1" t="s">
        <v>16442</v>
      </c>
      <c r="AC3618" s="10" t="e">
        <v>#N/A</v>
      </c>
      <c r="AD3618" s="2" t="s">
        <v>19</v>
      </c>
      <c r="AE3618" s="2" t="s">
        <v>20</v>
      </c>
      <c r="AF3618" s="2" t="s">
        <v>7270</v>
      </c>
      <c r="AG3618" s="2" t="s">
        <v>9</v>
      </c>
      <c r="AI3618" s="1" t="str">
        <f t="shared" si="114"/>
        <v>29(7)</v>
      </c>
      <c r="AJ3618" s="1" t="str">
        <f t="shared" si="115"/>
        <v>029(007)-135～135</v>
      </c>
    </row>
    <row r="3619" spans="1:36" x14ac:dyDescent="0.55000000000000004">
      <c r="A3619" s="1">
        <v>4202</v>
      </c>
      <c r="B3619" s="1" t="s">
        <v>7272</v>
      </c>
      <c r="C3619" t="s">
        <v>11814</v>
      </c>
      <c r="D3619" s="1" t="s">
        <v>20824</v>
      </c>
      <c r="E3619" s="2" t="s">
        <v>7271</v>
      </c>
      <c r="F3619" s="16" t="s">
        <v>15487</v>
      </c>
      <c r="G3619" s="12">
        <v>29</v>
      </c>
      <c r="H3619" s="12">
        <v>7</v>
      </c>
      <c r="I3619" s="2" t="s">
        <v>898</v>
      </c>
      <c r="J3619" s="1">
        <v>138</v>
      </c>
      <c r="K3619" s="1" t="s">
        <v>16785</v>
      </c>
      <c r="L3619" s="1" t="s">
        <v>16978</v>
      </c>
      <c r="M3619" s="1" t="s">
        <v>16527</v>
      </c>
      <c r="AC3619" s="10" t="s">
        <v>15889</v>
      </c>
      <c r="AD3619" s="2" t="s">
        <v>19</v>
      </c>
      <c r="AE3619" s="2" t="s">
        <v>25</v>
      </c>
      <c r="AF3619" s="2" t="s">
        <v>7273</v>
      </c>
      <c r="AG3619" s="2" t="s">
        <v>9</v>
      </c>
      <c r="AI3619" s="1" t="str">
        <f t="shared" si="114"/>
        <v>29(7)</v>
      </c>
      <c r="AJ3619" s="1" t="str">
        <f t="shared" si="115"/>
        <v>029(007)-136～138</v>
      </c>
    </row>
    <row r="3620" spans="1:36" x14ac:dyDescent="0.55000000000000004">
      <c r="A3620" s="1">
        <v>4203</v>
      </c>
      <c r="B3620" s="1" t="s">
        <v>7274</v>
      </c>
      <c r="C3620" t="s">
        <v>11814</v>
      </c>
      <c r="D3620" s="1" t="s">
        <v>20824</v>
      </c>
      <c r="E3620" s="2" t="s">
        <v>7271</v>
      </c>
      <c r="F3620" s="16" t="s">
        <v>15487</v>
      </c>
      <c r="G3620" s="12">
        <v>29</v>
      </c>
      <c r="H3620" s="12">
        <v>7</v>
      </c>
      <c r="I3620" s="2" t="s">
        <v>900</v>
      </c>
      <c r="J3620" s="1">
        <v>141</v>
      </c>
      <c r="K3620" s="1" t="s">
        <v>16785</v>
      </c>
      <c r="L3620" s="1" t="s">
        <v>17243</v>
      </c>
      <c r="M3620" s="1" t="s">
        <v>16528</v>
      </c>
      <c r="AC3620" s="10" t="s">
        <v>15890</v>
      </c>
      <c r="AD3620" s="2" t="s">
        <v>19</v>
      </c>
      <c r="AE3620" s="2" t="s">
        <v>25</v>
      </c>
      <c r="AF3620" s="2" t="s">
        <v>7275</v>
      </c>
      <c r="AG3620" s="2" t="s">
        <v>9</v>
      </c>
      <c r="AI3620" s="1" t="str">
        <f t="shared" si="114"/>
        <v>29(7)</v>
      </c>
      <c r="AJ3620" s="1" t="str">
        <f t="shared" si="115"/>
        <v>029(007)-138～141</v>
      </c>
    </row>
    <row r="3621" spans="1:36" x14ac:dyDescent="0.55000000000000004">
      <c r="A3621" s="1">
        <v>4204</v>
      </c>
      <c r="B3621" s="1" t="s">
        <v>7276</v>
      </c>
      <c r="C3621" t="s">
        <v>11814</v>
      </c>
      <c r="D3621" s="1" t="s">
        <v>20824</v>
      </c>
      <c r="E3621" s="2" t="s">
        <v>7271</v>
      </c>
      <c r="F3621" s="16" t="s">
        <v>15487</v>
      </c>
      <c r="G3621" s="12">
        <v>29</v>
      </c>
      <c r="H3621" s="12">
        <v>7</v>
      </c>
      <c r="I3621" s="2" t="s">
        <v>319</v>
      </c>
      <c r="J3621" s="1">
        <v>143</v>
      </c>
      <c r="K3621" s="1" t="s">
        <v>16785</v>
      </c>
      <c r="L3621" s="1" t="s">
        <v>16954</v>
      </c>
      <c r="M3621" s="1" t="s">
        <v>16529</v>
      </c>
      <c r="AC3621" s="10" t="s">
        <v>15891</v>
      </c>
      <c r="AD3621" s="2" t="s">
        <v>19</v>
      </c>
      <c r="AE3621" s="2" t="s">
        <v>25</v>
      </c>
      <c r="AF3621" s="2" t="s">
        <v>7277</v>
      </c>
      <c r="AG3621" s="2" t="s">
        <v>9</v>
      </c>
      <c r="AI3621" s="1" t="str">
        <f t="shared" si="114"/>
        <v>29(7)</v>
      </c>
      <c r="AJ3621" s="1" t="str">
        <f t="shared" si="115"/>
        <v>029(007)-141～143</v>
      </c>
    </row>
    <row r="3622" spans="1:36" x14ac:dyDescent="0.55000000000000004">
      <c r="A3622" s="1">
        <v>4205</v>
      </c>
      <c r="B3622" s="1" t="s">
        <v>7278</v>
      </c>
      <c r="C3622" t="s">
        <v>11814</v>
      </c>
      <c r="D3622" s="1" t="s">
        <v>20824</v>
      </c>
      <c r="E3622" s="2" t="s">
        <v>7271</v>
      </c>
      <c r="F3622" s="16" t="s">
        <v>15487</v>
      </c>
      <c r="G3622" s="12">
        <v>29</v>
      </c>
      <c r="H3622" s="12">
        <v>7</v>
      </c>
      <c r="I3622" s="2" t="s">
        <v>324</v>
      </c>
      <c r="J3622" s="1">
        <v>146</v>
      </c>
      <c r="K3622" s="1" t="s">
        <v>16785</v>
      </c>
      <c r="L3622" s="1" t="s">
        <v>17266</v>
      </c>
      <c r="M3622" s="1" t="s">
        <v>16530</v>
      </c>
      <c r="AC3622" s="10" t="s">
        <v>15892</v>
      </c>
      <c r="AD3622" s="2" t="s">
        <v>19</v>
      </c>
      <c r="AE3622" s="2" t="s">
        <v>25</v>
      </c>
      <c r="AF3622" s="2" t="s">
        <v>7279</v>
      </c>
      <c r="AG3622" s="2" t="s">
        <v>9</v>
      </c>
      <c r="AI3622" s="1" t="str">
        <f t="shared" si="114"/>
        <v>29(7)</v>
      </c>
      <c r="AJ3622" s="1" t="str">
        <f t="shared" si="115"/>
        <v>029(007)-143～146</v>
      </c>
    </row>
    <row r="3623" spans="1:36" x14ac:dyDescent="0.55000000000000004">
      <c r="A3623" s="1">
        <v>4206</v>
      </c>
      <c r="B3623" s="1" t="s">
        <v>9507</v>
      </c>
      <c r="C3623" t="s">
        <v>11814</v>
      </c>
      <c r="D3623" s="1" t="s">
        <v>20824</v>
      </c>
      <c r="E3623" s="2" t="s">
        <v>7271</v>
      </c>
      <c r="F3623" s="16" t="s">
        <v>15487</v>
      </c>
      <c r="G3623" s="12">
        <v>29</v>
      </c>
      <c r="H3623" s="12">
        <v>7</v>
      </c>
      <c r="I3623" s="2" t="s">
        <v>32</v>
      </c>
      <c r="J3623" s="2" t="s">
        <v>726</v>
      </c>
      <c r="K3623" s="1" t="s">
        <v>16785</v>
      </c>
      <c r="L3623" s="1" t="s">
        <v>16785</v>
      </c>
      <c r="M3623" s="1" t="s">
        <v>16785</v>
      </c>
      <c r="AC3623" s="10" t="e">
        <v>#N/A</v>
      </c>
      <c r="AD3623" s="1" t="s">
        <v>19</v>
      </c>
      <c r="AE3623" s="1" t="s">
        <v>3894</v>
      </c>
      <c r="AF3623" s="2" t="s">
        <v>7280</v>
      </c>
      <c r="AG3623" s="2" t="s">
        <v>9</v>
      </c>
      <c r="AI3623" s="1" t="str">
        <f t="shared" si="114"/>
        <v>29(7)</v>
      </c>
      <c r="AJ3623" s="1" t="str">
        <f t="shared" si="115"/>
        <v>029(007)-146～147</v>
      </c>
    </row>
    <row r="3624" spans="1:36" x14ac:dyDescent="0.55000000000000004">
      <c r="A3624" s="1">
        <v>4207</v>
      </c>
      <c r="B3624" s="1" t="s">
        <v>9407</v>
      </c>
      <c r="C3624" t="s">
        <v>11814</v>
      </c>
      <c r="D3624" s="1" t="s">
        <v>20824</v>
      </c>
      <c r="E3624" s="2" t="s">
        <v>7271</v>
      </c>
      <c r="F3624" s="16" t="s">
        <v>15487</v>
      </c>
      <c r="G3624" s="12">
        <v>29</v>
      </c>
      <c r="H3624" s="12">
        <v>7</v>
      </c>
      <c r="I3624" s="2" t="s">
        <v>33</v>
      </c>
      <c r="J3624" s="2" t="s">
        <v>35</v>
      </c>
      <c r="K3624" s="1" t="s">
        <v>16785</v>
      </c>
      <c r="L3624" s="1" t="s">
        <v>16785</v>
      </c>
      <c r="M3624" s="1" t="s">
        <v>16785</v>
      </c>
      <c r="AC3624" s="10" t="e">
        <v>#N/A</v>
      </c>
      <c r="AD3624" s="1" t="s">
        <v>19</v>
      </c>
      <c r="AE3624" s="1" t="s">
        <v>28</v>
      </c>
      <c r="AF3624" s="2" t="s">
        <v>7281</v>
      </c>
      <c r="AG3624" s="2" t="s">
        <v>9</v>
      </c>
      <c r="AI3624" s="1" t="str">
        <f t="shared" si="114"/>
        <v>29(7)</v>
      </c>
      <c r="AJ3624" s="1" t="str">
        <f t="shared" si="115"/>
        <v>029(007)-148～150</v>
      </c>
    </row>
    <row r="3625" spans="1:36" x14ac:dyDescent="0.55000000000000004">
      <c r="A3625" s="1">
        <v>4208</v>
      </c>
      <c r="B3625" s="1" t="s">
        <v>7282</v>
      </c>
      <c r="C3625" t="s">
        <v>11816</v>
      </c>
      <c r="D3625" s="1" t="s">
        <v>20824</v>
      </c>
      <c r="E3625" s="2" t="s">
        <v>7284</v>
      </c>
      <c r="F3625" s="16" t="s">
        <v>15488</v>
      </c>
      <c r="G3625" s="12">
        <v>29</v>
      </c>
      <c r="H3625" s="12">
        <v>8</v>
      </c>
      <c r="I3625" s="2" t="s">
        <v>37</v>
      </c>
      <c r="J3625" s="2" t="s">
        <v>37</v>
      </c>
      <c r="K3625" s="1" t="s">
        <v>16785</v>
      </c>
      <c r="L3625" s="1" t="s">
        <v>16785</v>
      </c>
      <c r="M3625" s="1" t="s">
        <v>18</v>
      </c>
      <c r="AC3625" s="10" t="e">
        <v>#N/A</v>
      </c>
      <c r="AD3625" s="2" t="s">
        <v>19</v>
      </c>
      <c r="AE3625" s="2" t="s">
        <v>20</v>
      </c>
      <c r="AF3625" s="2" t="s">
        <v>7283</v>
      </c>
      <c r="AG3625" s="2" t="s">
        <v>9</v>
      </c>
      <c r="AI3625" s="1" t="str">
        <f t="shared" si="114"/>
        <v>29(8)</v>
      </c>
      <c r="AJ3625" s="1" t="str">
        <f t="shared" si="115"/>
        <v>029(008)-151～151</v>
      </c>
    </row>
    <row r="3626" spans="1:36" x14ac:dyDescent="0.55000000000000004">
      <c r="A3626" s="1">
        <v>4209</v>
      </c>
      <c r="B3626" s="1" t="s">
        <v>7285</v>
      </c>
      <c r="C3626" t="s">
        <v>11816</v>
      </c>
      <c r="D3626" s="1" t="s">
        <v>20824</v>
      </c>
      <c r="E3626" s="2" t="s">
        <v>7284</v>
      </c>
      <c r="F3626" s="16" t="s">
        <v>15488</v>
      </c>
      <c r="G3626" s="12">
        <v>29</v>
      </c>
      <c r="H3626" s="12">
        <v>8</v>
      </c>
      <c r="I3626" s="1">
        <v>152</v>
      </c>
      <c r="J3626" s="1">
        <v>153</v>
      </c>
      <c r="K3626" s="1" t="s">
        <v>16785</v>
      </c>
      <c r="L3626" s="1" t="s">
        <v>16794</v>
      </c>
      <c r="M3626" s="1" t="s">
        <v>16479</v>
      </c>
      <c r="N3626" s="1" t="s">
        <v>16478</v>
      </c>
      <c r="AC3626" s="10" t="s">
        <v>15893</v>
      </c>
      <c r="AD3626" s="2" t="s">
        <v>19</v>
      </c>
      <c r="AE3626" s="2" t="s">
        <v>25</v>
      </c>
      <c r="AF3626" s="2" t="s">
        <v>7286</v>
      </c>
      <c r="AG3626" s="2" t="s">
        <v>9</v>
      </c>
      <c r="AI3626" s="1" t="str">
        <f t="shared" si="114"/>
        <v>29(8)</v>
      </c>
      <c r="AJ3626" s="1" t="str">
        <f t="shared" si="115"/>
        <v>029(008)-152～153</v>
      </c>
    </row>
    <row r="3627" spans="1:36" x14ac:dyDescent="0.55000000000000004">
      <c r="A3627" s="1">
        <v>4210</v>
      </c>
      <c r="B3627" s="1" t="s">
        <v>7287</v>
      </c>
      <c r="C3627" t="s">
        <v>11816</v>
      </c>
      <c r="D3627" s="1" t="s">
        <v>20824</v>
      </c>
      <c r="E3627" s="2" t="s">
        <v>7284</v>
      </c>
      <c r="F3627" s="16" t="s">
        <v>15488</v>
      </c>
      <c r="G3627" s="12">
        <v>29</v>
      </c>
      <c r="H3627" s="12">
        <v>8</v>
      </c>
      <c r="I3627" s="2" t="s">
        <v>40</v>
      </c>
      <c r="J3627" s="1">
        <v>155</v>
      </c>
      <c r="K3627" s="1" t="s">
        <v>16785</v>
      </c>
      <c r="L3627" s="1" t="s">
        <v>16785</v>
      </c>
      <c r="M3627" s="1" t="s">
        <v>16457</v>
      </c>
      <c r="AC3627" s="10" t="e">
        <v>#N/A</v>
      </c>
      <c r="AD3627" s="2" t="s">
        <v>19</v>
      </c>
      <c r="AE3627" s="2" t="s">
        <v>25</v>
      </c>
      <c r="AF3627" s="2" t="s">
        <v>7288</v>
      </c>
      <c r="AG3627" s="2" t="s">
        <v>9</v>
      </c>
      <c r="AI3627" s="1" t="str">
        <f t="shared" si="114"/>
        <v>29(8)</v>
      </c>
      <c r="AJ3627" s="1" t="str">
        <f t="shared" si="115"/>
        <v>029(008)-154～155</v>
      </c>
    </row>
    <row r="3628" spans="1:36" x14ac:dyDescent="0.55000000000000004">
      <c r="A3628" s="1">
        <v>4211</v>
      </c>
      <c r="B3628" s="1" t="s">
        <v>7289</v>
      </c>
      <c r="C3628" t="s">
        <v>11816</v>
      </c>
      <c r="D3628" s="1" t="s">
        <v>20824</v>
      </c>
      <c r="E3628" s="2" t="s">
        <v>7284</v>
      </c>
      <c r="F3628" s="16" t="s">
        <v>15488</v>
      </c>
      <c r="G3628" s="12">
        <v>29</v>
      </c>
      <c r="H3628" s="12">
        <v>8</v>
      </c>
      <c r="I3628" s="2" t="s">
        <v>27</v>
      </c>
      <c r="J3628" s="1">
        <v>156</v>
      </c>
      <c r="K3628" s="1" t="s">
        <v>16785</v>
      </c>
      <c r="L3628" s="1" t="s">
        <v>16785</v>
      </c>
      <c r="M3628" s="1" t="s">
        <v>16531</v>
      </c>
      <c r="AC3628" s="10" t="e">
        <v>#N/A</v>
      </c>
      <c r="AD3628" s="2" t="s">
        <v>19</v>
      </c>
      <c r="AE3628" s="2" t="s">
        <v>25</v>
      </c>
      <c r="AF3628" s="2" t="s">
        <v>7290</v>
      </c>
      <c r="AG3628" s="2" t="s">
        <v>9</v>
      </c>
      <c r="AI3628" s="1" t="str">
        <f t="shared" si="114"/>
        <v>29(8)</v>
      </c>
      <c r="AJ3628" s="1" t="str">
        <f t="shared" si="115"/>
        <v>029(008)-155～156</v>
      </c>
    </row>
    <row r="3629" spans="1:36" x14ac:dyDescent="0.55000000000000004">
      <c r="A3629" s="1">
        <v>4212</v>
      </c>
      <c r="B3629" s="1" t="s">
        <v>7291</v>
      </c>
      <c r="C3629" t="s">
        <v>11816</v>
      </c>
      <c r="D3629" s="1" t="s">
        <v>20824</v>
      </c>
      <c r="E3629" s="2" t="s">
        <v>7284</v>
      </c>
      <c r="F3629" s="16" t="s">
        <v>15488</v>
      </c>
      <c r="G3629" s="12">
        <v>29</v>
      </c>
      <c r="H3629" s="12">
        <v>8</v>
      </c>
      <c r="I3629" s="2" t="s">
        <v>30</v>
      </c>
      <c r="J3629" s="1">
        <v>159</v>
      </c>
      <c r="K3629" s="1" t="s">
        <v>16785</v>
      </c>
      <c r="L3629" s="1" t="s">
        <v>17484</v>
      </c>
      <c r="M3629" s="1" t="s">
        <v>16532</v>
      </c>
      <c r="AC3629" s="10" t="s">
        <v>15894</v>
      </c>
      <c r="AD3629" s="2" t="s">
        <v>19</v>
      </c>
      <c r="AE3629" s="2" t="s">
        <v>25</v>
      </c>
      <c r="AF3629" s="2" t="s">
        <v>7292</v>
      </c>
      <c r="AG3629" s="2" t="s">
        <v>9</v>
      </c>
      <c r="AI3629" s="1" t="str">
        <f t="shared" si="114"/>
        <v>29(8)</v>
      </c>
      <c r="AJ3629" s="1" t="str">
        <f t="shared" si="115"/>
        <v>029(008)-156～159</v>
      </c>
    </row>
    <row r="3630" spans="1:36" x14ac:dyDescent="0.55000000000000004">
      <c r="A3630" s="1">
        <v>4213</v>
      </c>
      <c r="B3630" s="1" t="s">
        <v>7293</v>
      </c>
      <c r="C3630" t="s">
        <v>11816</v>
      </c>
      <c r="D3630" s="1" t="s">
        <v>20824</v>
      </c>
      <c r="E3630" s="2" t="s">
        <v>7284</v>
      </c>
      <c r="F3630" s="16" t="s">
        <v>15488</v>
      </c>
      <c r="G3630" s="12">
        <v>29</v>
      </c>
      <c r="H3630" s="12">
        <v>8</v>
      </c>
      <c r="I3630" s="2" t="s">
        <v>747</v>
      </c>
      <c r="J3630" s="2" t="s">
        <v>340</v>
      </c>
      <c r="K3630" s="1" t="s">
        <v>16785</v>
      </c>
      <c r="L3630" s="1" t="s">
        <v>16785</v>
      </c>
      <c r="M3630" s="1" t="s">
        <v>16533</v>
      </c>
      <c r="AC3630" s="10" t="e">
        <v>#N/A</v>
      </c>
      <c r="AD3630" s="2" t="s">
        <v>19</v>
      </c>
      <c r="AE3630" s="2" t="s">
        <v>3894</v>
      </c>
      <c r="AF3630" s="2" t="s">
        <v>7294</v>
      </c>
      <c r="AG3630" s="2" t="s">
        <v>9</v>
      </c>
      <c r="AI3630" s="1" t="str">
        <f t="shared" si="114"/>
        <v>29(8)</v>
      </c>
      <c r="AJ3630" s="1" t="str">
        <f t="shared" si="115"/>
        <v>029(008)-159～160</v>
      </c>
    </row>
    <row r="3631" spans="1:36" x14ac:dyDescent="0.55000000000000004">
      <c r="A3631" s="1">
        <v>4214</v>
      </c>
      <c r="B3631" s="1" t="s">
        <v>9407</v>
      </c>
      <c r="C3631" t="s">
        <v>11816</v>
      </c>
      <c r="D3631" s="1" t="s">
        <v>20824</v>
      </c>
      <c r="E3631" s="2" t="s">
        <v>7284</v>
      </c>
      <c r="F3631" s="16" t="s">
        <v>15488</v>
      </c>
      <c r="G3631" s="12">
        <v>29</v>
      </c>
      <c r="H3631" s="12">
        <v>8</v>
      </c>
      <c r="I3631" s="2" t="s">
        <v>340</v>
      </c>
      <c r="J3631" s="2" t="s">
        <v>1521</v>
      </c>
      <c r="K3631" s="1" t="s">
        <v>16785</v>
      </c>
      <c r="L3631" s="1" t="s">
        <v>16785</v>
      </c>
      <c r="M3631" s="1" t="s">
        <v>16785</v>
      </c>
      <c r="AC3631" s="10" t="e">
        <v>#N/A</v>
      </c>
      <c r="AD3631" s="1" t="s">
        <v>19</v>
      </c>
      <c r="AE3631" s="1" t="s">
        <v>28</v>
      </c>
      <c r="AF3631" s="2" t="s">
        <v>7295</v>
      </c>
      <c r="AG3631" s="2" t="s">
        <v>9</v>
      </c>
      <c r="AI3631" s="1" t="str">
        <f t="shared" si="114"/>
        <v>29(8)</v>
      </c>
      <c r="AJ3631" s="1" t="str">
        <f t="shared" si="115"/>
        <v>029(008)-160～163</v>
      </c>
    </row>
    <row r="3632" spans="1:36" x14ac:dyDescent="0.55000000000000004">
      <c r="A3632" s="1">
        <v>4215</v>
      </c>
      <c r="B3632" s="1" t="s">
        <v>7296</v>
      </c>
      <c r="C3632" t="s">
        <v>11818</v>
      </c>
      <c r="D3632" s="1" t="s">
        <v>20824</v>
      </c>
      <c r="E3632" s="2" t="s">
        <v>7298</v>
      </c>
      <c r="F3632" s="16" t="s">
        <v>15489</v>
      </c>
      <c r="G3632" s="12">
        <v>29</v>
      </c>
      <c r="H3632" s="12">
        <v>9</v>
      </c>
      <c r="I3632" s="2" t="s">
        <v>1255</v>
      </c>
      <c r="J3632" s="2" t="s">
        <v>1255</v>
      </c>
      <c r="K3632" s="1" t="s">
        <v>16785</v>
      </c>
      <c r="L3632" s="1" t="s">
        <v>16785</v>
      </c>
      <c r="M3632" s="1" t="s">
        <v>16534</v>
      </c>
      <c r="AC3632" s="10" t="e">
        <v>#N/A</v>
      </c>
      <c r="AD3632" s="2" t="s">
        <v>19</v>
      </c>
      <c r="AE3632" s="2" t="s">
        <v>20</v>
      </c>
      <c r="AF3632" s="2" t="s">
        <v>7297</v>
      </c>
      <c r="AG3632" s="2" t="s">
        <v>9</v>
      </c>
      <c r="AI3632" s="1" t="str">
        <f t="shared" si="114"/>
        <v>29(9)</v>
      </c>
      <c r="AJ3632" s="1" t="str">
        <f t="shared" si="115"/>
        <v>029(009)-165～165</v>
      </c>
    </row>
    <row r="3633" spans="1:36" x14ac:dyDescent="0.55000000000000004">
      <c r="A3633" s="1">
        <v>4216</v>
      </c>
      <c r="B3633" s="1" t="s">
        <v>7299</v>
      </c>
      <c r="C3633" t="s">
        <v>11818</v>
      </c>
      <c r="D3633" s="1" t="s">
        <v>20824</v>
      </c>
      <c r="E3633" s="2" t="s">
        <v>7298</v>
      </c>
      <c r="F3633" s="16" t="s">
        <v>15489</v>
      </c>
      <c r="G3633" s="12">
        <v>29</v>
      </c>
      <c r="H3633" s="12">
        <v>9</v>
      </c>
      <c r="I3633" s="2" t="s">
        <v>1259</v>
      </c>
      <c r="J3633" s="2" t="s">
        <v>903</v>
      </c>
      <c r="K3633" s="1" t="s">
        <v>16785</v>
      </c>
      <c r="L3633" s="1" t="s">
        <v>16785</v>
      </c>
      <c r="M3633" s="1" t="s">
        <v>16535</v>
      </c>
      <c r="AC3633" s="10" t="e">
        <v>#N/A</v>
      </c>
      <c r="AD3633" s="2" t="s">
        <v>19</v>
      </c>
      <c r="AE3633" s="2" t="s">
        <v>25</v>
      </c>
      <c r="AF3633" s="2" t="s">
        <v>7300</v>
      </c>
      <c r="AG3633" s="2" t="s">
        <v>9</v>
      </c>
      <c r="AI3633" s="1" t="str">
        <f t="shared" si="114"/>
        <v>29(9)</v>
      </c>
      <c r="AJ3633" s="1" t="str">
        <f t="shared" si="115"/>
        <v>029(009)-166～167</v>
      </c>
    </row>
    <row r="3634" spans="1:36" x14ac:dyDescent="0.55000000000000004">
      <c r="A3634" s="1">
        <v>4217</v>
      </c>
      <c r="B3634" s="1" t="s">
        <v>7301</v>
      </c>
      <c r="C3634" t="s">
        <v>11818</v>
      </c>
      <c r="D3634" s="1" t="s">
        <v>20824</v>
      </c>
      <c r="E3634" s="2" t="s">
        <v>7298</v>
      </c>
      <c r="F3634" s="16" t="s">
        <v>15489</v>
      </c>
      <c r="G3634" s="12">
        <v>29</v>
      </c>
      <c r="H3634" s="12">
        <v>9</v>
      </c>
      <c r="I3634" s="2" t="s">
        <v>342</v>
      </c>
      <c r="J3634" s="2" t="s">
        <v>906</v>
      </c>
      <c r="K3634" s="1" t="s">
        <v>16785</v>
      </c>
      <c r="L3634" s="1" t="s">
        <v>16785</v>
      </c>
      <c r="M3634" s="1" t="s">
        <v>4711</v>
      </c>
      <c r="AC3634" s="10" t="e">
        <v>#N/A</v>
      </c>
      <c r="AD3634" s="2" t="s">
        <v>19</v>
      </c>
      <c r="AE3634" s="2" t="s">
        <v>25</v>
      </c>
      <c r="AF3634" s="2" t="s">
        <v>7302</v>
      </c>
      <c r="AG3634" s="2" t="s">
        <v>9</v>
      </c>
      <c r="AI3634" s="1" t="str">
        <f t="shared" si="114"/>
        <v>29(9)</v>
      </c>
      <c r="AJ3634" s="1" t="str">
        <f t="shared" si="115"/>
        <v>029(009)-168～169</v>
      </c>
    </row>
    <row r="3635" spans="1:36" x14ac:dyDescent="0.55000000000000004">
      <c r="A3635" s="1">
        <v>4218</v>
      </c>
      <c r="B3635" s="1" t="s">
        <v>7303</v>
      </c>
      <c r="C3635" t="s">
        <v>11818</v>
      </c>
      <c r="D3635" s="1" t="s">
        <v>20824</v>
      </c>
      <c r="E3635" s="2" t="s">
        <v>7298</v>
      </c>
      <c r="F3635" s="16" t="s">
        <v>15489</v>
      </c>
      <c r="G3635" s="12">
        <v>29</v>
      </c>
      <c r="H3635" s="12">
        <v>9</v>
      </c>
      <c r="I3635" s="2" t="s">
        <v>906</v>
      </c>
      <c r="J3635" s="2" t="s">
        <v>910</v>
      </c>
      <c r="K3635" s="1" t="s">
        <v>16785</v>
      </c>
      <c r="L3635" s="1" t="s">
        <v>17082</v>
      </c>
      <c r="M3635" s="1" t="s">
        <v>16536</v>
      </c>
      <c r="AC3635" s="10" t="s">
        <v>15895</v>
      </c>
      <c r="AD3635" s="2" t="s">
        <v>19</v>
      </c>
      <c r="AE3635" s="2" t="s">
        <v>25</v>
      </c>
      <c r="AF3635" s="2" t="s">
        <v>7304</v>
      </c>
      <c r="AG3635" s="2" t="s">
        <v>9</v>
      </c>
      <c r="AI3635" s="1" t="str">
        <f t="shared" si="114"/>
        <v>29(9)</v>
      </c>
      <c r="AJ3635" s="1" t="str">
        <f t="shared" si="115"/>
        <v>029(009)-169～172</v>
      </c>
    </row>
    <row r="3636" spans="1:36" x14ac:dyDescent="0.55000000000000004">
      <c r="A3636" s="1">
        <v>4219</v>
      </c>
      <c r="B3636" s="1" t="s">
        <v>7305</v>
      </c>
      <c r="C3636" t="s">
        <v>11818</v>
      </c>
      <c r="D3636" s="1" t="s">
        <v>20824</v>
      </c>
      <c r="E3636" s="2" t="s">
        <v>7298</v>
      </c>
      <c r="F3636" s="16" t="s">
        <v>15489</v>
      </c>
      <c r="G3636" s="12">
        <v>29</v>
      </c>
      <c r="H3636" s="12">
        <v>9</v>
      </c>
      <c r="I3636" s="2" t="s">
        <v>910</v>
      </c>
      <c r="J3636" s="2" t="s">
        <v>911</v>
      </c>
      <c r="K3636" s="1" t="s">
        <v>16785</v>
      </c>
      <c r="L3636" s="1" t="s">
        <v>16785</v>
      </c>
      <c r="M3636" s="1" t="s">
        <v>3846</v>
      </c>
      <c r="AC3636" s="10" t="e">
        <v>#N/A</v>
      </c>
      <c r="AD3636" s="2" t="s">
        <v>19</v>
      </c>
      <c r="AE3636" s="2" t="s">
        <v>25</v>
      </c>
      <c r="AF3636" s="2" t="s">
        <v>7306</v>
      </c>
      <c r="AG3636" s="2" t="s">
        <v>9</v>
      </c>
      <c r="AI3636" s="1" t="str">
        <f t="shared" si="114"/>
        <v>29(9)</v>
      </c>
      <c r="AJ3636" s="1" t="str">
        <f t="shared" si="115"/>
        <v>029(009)-172～173</v>
      </c>
    </row>
    <row r="3637" spans="1:36" x14ac:dyDescent="0.55000000000000004">
      <c r="A3637" s="1">
        <v>4220</v>
      </c>
      <c r="B3637" s="1" t="s">
        <v>7307</v>
      </c>
      <c r="C3637" t="s">
        <v>11818</v>
      </c>
      <c r="D3637" s="1" t="s">
        <v>20824</v>
      </c>
      <c r="E3637" s="2" t="s">
        <v>7298</v>
      </c>
      <c r="F3637" s="16" t="s">
        <v>15489</v>
      </c>
      <c r="G3637" s="12">
        <v>29</v>
      </c>
      <c r="H3637" s="12">
        <v>9</v>
      </c>
      <c r="I3637" s="2" t="s">
        <v>911</v>
      </c>
      <c r="J3637" s="2" t="s">
        <v>1726</v>
      </c>
      <c r="K3637" s="1" t="s">
        <v>16785</v>
      </c>
      <c r="L3637" s="1" t="s">
        <v>17035</v>
      </c>
      <c r="M3637" s="1" t="s">
        <v>16537</v>
      </c>
      <c r="AC3637" s="10" t="s">
        <v>15896</v>
      </c>
      <c r="AD3637" s="2" t="s">
        <v>19</v>
      </c>
      <c r="AE3637" s="2" t="s">
        <v>3894</v>
      </c>
      <c r="AF3637" s="2" t="s">
        <v>7308</v>
      </c>
      <c r="AG3637" s="2" t="s">
        <v>9</v>
      </c>
      <c r="AI3637" s="1" t="str">
        <f t="shared" si="114"/>
        <v>29(9)</v>
      </c>
      <c r="AJ3637" s="1" t="str">
        <f t="shared" si="115"/>
        <v>029(009)-173～176</v>
      </c>
    </row>
    <row r="3638" spans="1:36" x14ac:dyDescent="0.55000000000000004">
      <c r="A3638" s="1">
        <v>4221</v>
      </c>
      <c r="B3638" s="1" t="s">
        <v>7309</v>
      </c>
      <c r="C3638" t="s">
        <v>11818</v>
      </c>
      <c r="D3638" s="1" t="s">
        <v>20824</v>
      </c>
      <c r="E3638" s="2" t="s">
        <v>7298</v>
      </c>
      <c r="F3638" s="16" t="s">
        <v>15489</v>
      </c>
      <c r="G3638" s="12">
        <v>29</v>
      </c>
      <c r="H3638" s="12">
        <v>9</v>
      </c>
      <c r="I3638" s="2" t="s">
        <v>1726</v>
      </c>
      <c r="J3638" s="2" t="s">
        <v>338</v>
      </c>
      <c r="K3638" s="1" t="s">
        <v>16785</v>
      </c>
      <c r="L3638" s="1" t="s">
        <v>17023</v>
      </c>
      <c r="M3638" s="1" t="s">
        <v>2968</v>
      </c>
      <c r="AC3638" s="10" t="s">
        <v>15810</v>
      </c>
      <c r="AD3638" s="2" t="s">
        <v>19</v>
      </c>
      <c r="AE3638" s="2" t="s">
        <v>3894</v>
      </c>
      <c r="AF3638" s="2" t="s">
        <v>7310</v>
      </c>
      <c r="AG3638" s="2" t="s">
        <v>9</v>
      </c>
      <c r="AI3638" s="1" t="str">
        <f t="shared" si="114"/>
        <v>29(9)</v>
      </c>
      <c r="AJ3638" s="1" t="str">
        <f t="shared" si="115"/>
        <v>029(009)-176～178</v>
      </c>
    </row>
    <row r="3639" spans="1:36" x14ac:dyDescent="0.55000000000000004">
      <c r="A3639" s="1">
        <v>4222</v>
      </c>
      <c r="B3639" s="1" t="s">
        <v>9407</v>
      </c>
      <c r="C3639" t="s">
        <v>11818</v>
      </c>
      <c r="D3639" s="1" t="s">
        <v>20824</v>
      </c>
      <c r="E3639" s="2" t="s">
        <v>7298</v>
      </c>
      <c r="F3639" s="16" t="s">
        <v>15489</v>
      </c>
      <c r="G3639" s="12">
        <v>29</v>
      </c>
      <c r="H3639" s="12">
        <v>9</v>
      </c>
      <c r="I3639" s="2" t="s">
        <v>338</v>
      </c>
      <c r="J3639" s="2" t="s">
        <v>914</v>
      </c>
      <c r="K3639" s="1" t="s">
        <v>16785</v>
      </c>
      <c r="L3639" s="1" t="s">
        <v>16785</v>
      </c>
      <c r="M3639" s="1" t="s">
        <v>16785</v>
      </c>
      <c r="AC3639" s="10" t="e">
        <v>#N/A</v>
      </c>
      <c r="AD3639" s="1" t="s">
        <v>19</v>
      </c>
      <c r="AE3639" s="1" t="s">
        <v>28</v>
      </c>
      <c r="AF3639" s="2" t="s">
        <v>7311</v>
      </c>
      <c r="AG3639" s="2" t="s">
        <v>9</v>
      </c>
      <c r="AI3639" s="1" t="str">
        <f t="shared" si="114"/>
        <v>29(9)</v>
      </c>
      <c r="AJ3639" s="1" t="str">
        <f t="shared" si="115"/>
        <v>029(009)-178～182</v>
      </c>
    </row>
    <row r="3640" spans="1:36" x14ac:dyDescent="0.55000000000000004">
      <c r="A3640" s="1">
        <v>4223</v>
      </c>
      <c r="B3640" s="1" t="s">
        <v>7312</v>
      </c>
      <c r="C3640" t="s">
        <v>11098</v>
      </c>
      <c r="D3640" s="1" t="s">
        <v>20824</v>
      </c>
      <c r="E3640" s="2" t="s">
        <v>7314</v>
      </c>
      <c r="F3640" s="16" t="s">
        <v>15490</v>
      </c>
      <c r="G3640" s="12">
        <v>29</v>
      </c>
      <c r="H3640" s="12">
        <v>10</v>
      </c>
      <c r="I3640" s="2" t="s">
        <v>359</v>
      </c>
      <c r="J3640" s="2" t="s">
        <v>359</v>
      </c>
      <c r="K3640" s="1" t="s">
        <v>16785</v>
      </c>
      <c r="L3640" s="1" t="s">
        <v>16785</v>
      </c>
      <c r="M3640" s="1" t="s">
        <v>16356</v>
      </c>
      <c r="AC3640" s="10" t="e">
        <v>#N/A</v>
      </c>
      <c r="AD3640" s="2" t="s">
        <v>19</v>
      </c>
      <c r="AE3640" s="2" t="s">
        <v>20</v>
      </c>
      <c r="AF3640" s="2" t="s">
        <v>7313</v>
      </c>
      <c r="AG3640" s="2" t="s">
        <v>9</v>
      </c>
      <c r="AI3640" s="1" t="str">
        <f t="shared" si="114"/>
        <v>29(10)</v>
      </c>
      <c r="AJ3640" s="1" t="str">
        <f t="shared" si="115"/>
        <v>029(010)-183～183</v>
      </c>
    </row>
    <row r="3641" spans="1:36" x14ac:dyDescent="0.55000000000000004">
      <c r="A3641" s="1">
        <v>4224</v>
      </c>
      <c r="B3641" s="1" t="s">
        <v>7322</v>
      </c>
      <c r="C3641" t="s">
        <v>11098</v>
      </c>
      <c r="D3641" s="1" t="s">
        <v>20824</v>
      </c>
      <c r="E3641" s="2" t="s">
        <v>7314</v>
      </c>
      <c r="F3641" s="16" t="s">
        <v>15490</v>
      </c>
      <c r="G3641" s="12">
        <v>29</v>
      </c>
      <c r="H3641" s="12">
        <v>10</v>
      </c>
      <c r="I3641" s="2" t="s">
        <v>362</v>
      </c>
      <c r="J3641" s="1">
        <v>185</v>
      </c>
      <c r="K3641" s="1" t="s">
        <v>16785</v>
      </c>
      <c r="L3641" s="1" t="s">
        <v>16785</v>
      </c>
      <c r="M3641" s="1" t="s">
        <v>3388</v>
      </c>
      <c r="AC3641" s="10" t="e">
        <v>#N/A</v>
      </c>
      <c r="AD3641" s="2" t="s">
        <v>19</v>
      </c>
      <c r="AE3641" s="2" t="s">
        <v>25</v>
      </c>
      <c r="AF3641" s="2" t="s">
        <v>7323</v>
      </c>
      <c r="AG3641" s="2" t="s">
        <v>9</v>
      </c>
      <c r="AI3641" s="1" t="str">
        <f t="shared" si="114"/>
        <v>29(10)</v>
      </c>
      <c r="AJ3641" s="1" t="str">
        <f t="shared" si="115"/>
        <v>029(010)-184～185</v>
      </c>
    </row>
    <row r="3642" spans="1:36" x14ac:dyDescent="0.55000000000000004">
      <c r="A3642" s="1">
        <v>4225</v>
      </c>
      <c r="B3642" s="1" t="s">
        <v>4011</v>
      </c>
      <c r="C3642" t="s">
        <v>11098</v>
      </c>
      <c r="D3642" s="1" t="s">
        <v>20824</v>
      </c>
      <c r="E3642" s="2" t="s">
        <v>7314</v>
      </c>
      <c r="F3642" s="16" t="s">
        <v>15490</v>
      </c>
      <c r="G3642" s="12">
        <v>29</v>
      </c>
      <c r="H3642" s="12">
        <v>10</v>
      </c>
      <c r="I3642" s="2" t="s">
        <v>300</v>
      </c>
      <c r="J3642" s="2" t="s">
        <v>300</v>
      </c>
      <c r="K3642" s="1" t="s">
        <v>16785</v>
      </c>
      <c r="L3642" s="1" t="s">
        <v>16785</v>
      </c>
      <c r="M3642" s="1" t="s">
        <v>16298</v>
      </c>
      <c r="AC3642" s="10" t="e">
        <v>#N/A</v>
      </c>
      <c r="AD3642" s="2" t="s">
        <v>19</v>
      </c>
      <c r="AE3642" s="2" t="s">
        <v>25</v>
      </c>
      <c r="AF3642" s="2" t="s">
        <v>7315</v>
      </c>
      <c r="AG3642" s="2" t="s">
        <v>9</v>
      </c>
      <c r="AI3642" s="1" t="str">
        <f t="shared" si="114"/>
        <v>29(10)</v>
      </c>
      <c r="AJ3642" s="1" t="str">
        <f t="shared" si="115"/>
        <v>029(010)-185～185</v>
      </c>
    </row>
    <row r="3643" spans="1:36" x14ac:dyDescent="0.55000000000000004">
      <c r="A3643" s="1">
        <v>4226</v>
      </c>
      <c r="B3643" s="1" t="s">
        <v>7316</v>
      </c>
      <c r="C3643" t="s">
        <v>11098</v>
      </c>
      <c r="D3643" s="1" t="s">
        <v>20824</v>
      </c>
      <c r="E3643" s="2" t="s">
        <v>7314</v>
      </c>
      <c r="F3643" s="16" t="s">
        <v>15490</v>
      </c>
      <c r="G3643" s="12">
        <v>29</v>
      </c>
      <c r="H3643" s="12">
        <v>10</v>
      </c>
      <c r="I3643" s="2" t="s">
        <v>367</v>
      </c>
      <c r="J3643" s="2" t="s">
        <v>367</v>
      </c>
      <c r="K3643" s="1" t="s">
        <v>16785</v>
      </c>
      <c r="L3643" s="1" t="s">
        <v>16785</v>
      </c>
      <c r="M3643" s="1" t="s">
        <v>16475</v>
      </c>
      <c r="AC3643" s="10" t="e">
        <v>#N/A</v>
      </c>
      <c r="AD3643" s="2" t="s">
        <v>19</v>
      </c>
      <c r="AE3643" s="2" t="s">
        <v>25</v>
      </c>
      <c r="AF3643" s="2" t="s">
        <v>7317</v>
      </c>
      <c r="AG3643" s="2" t="s">
        <v>9</v>
      </c>
      <c r="AI3643" s="1" t="str">
        <f t="shared" si="114"/>
        <v>29(10)</v>
      </c>
      <c r="AJ3643" s="1" t="str">
        <f t="shared" si="115"/>
        <v>029(010)-186～186</v>
      </c>
    </row>
    <row r="3644" spans="1:36" x14ac:dyDescent="0.55000000000000004">
      <c r="A3644" s="1">
        <v>4227</v>
      </c>
      <c r="B3644" s="1" t="s">
        <v>7324</v>
      </c>
      <c r="C3644" t="s">
        <v>11098</v>
      </c>
      <c r="D3644" s="1" t="s">
        <v>20824</v>
      </c>
      <c r="E3644" s="2" t="s">
        <v>7314</v>
      </c>
      <c r="F3644" s="16" t="s">
        <v>15490</v>
      </c>
      <c r="G3644" s="12">
        <v>29</v>
      </c>
      <c r="H3644" s="12">
        <v>10</v>
      </c>
      <c r="I3644" s="2" t="s">
        <v>367</v>
      </c>
      <c r="J3644" s="1">
        <v>187</v>
      </c>
      <c r="K3644" s="1" t="s">
        <v>16785</v>
      </c>
      <c r="L3644" s="1" t="s">
        <v>16785</v>
      </c>
      <c r="M3644" s="1" t="s">
        <v>16538</v>
      </c>
      <c r="AC3644" s="10" t="e">
        <v>#N/A</v>
      </c>
      <c r="AD3644" s="2" t="s">
        <v>19</v>
      </c>
      <c r="AE3644" s="2" t="s">
        <v>25</v>
      </c>
      <c r="AF3644" s="2" t="s">
        <v>7325</v>
      </c>
      <c r="AG3644" s="2" t="s">
        <v>9</v>
      </c>
      <c r="AI3644" s="1" t="str">
        <f t="shared" si="114"/>
        <v>29(10)</v>
      </c>
      <c r="AJ3644" s="1" t="str">
        <f t="shared" si="115"/>
        <v>029(010)-186～187</v>
      </c>
    </row>
    <row r="3645" spans="1:36" x14ac:dyDescent="0.55000000000000004">
      <c r="A3645" s="1">
        <v>4228</v>
      </c>
      <c r="B3645" s="1" t="s">
        <v>7318</v>
      </c>
      <c r="C3645" t="s">
        <v>11098</v>
      </c>
      <c r="D3645" s="1" t="s">
        <v>20824</v>
      </c>
      <c r="E3645" s="2" t="s">
        <v>7314</v>
      </c>
      <c r="F3645" s="16" t="s">
        <v>15490</v>
      </c>
      <c r="G3645" s="12">
        <v>29</v>
      </c>
      <c r="H3645" s="12">
        <v>10</v>
      </c>
      <c r="I3645" s="2" t="s">
        <v>371</v>
      </c>
      <c r="J3645" s="2" t="s">
        <v>371</v>
      </c>
      <c r="K3645" s="1" t="s">
        <v>16785</v>
      </c>
      <c r="L3645" s="1" t="s">
        <v>16785</v>
      </c>
      <c r="M3645" s="1" t="s">
        <v>16539</v>
      </c>
      <c r="AC3645" s="10" t="e">
        <v>#N/A</v>
      </c>
      <c r="AD3645" s="2" t="s">
        <v>19</v>
      </c>
      <c r="AE3645" s="2" t="s">
        <v>25</v>
      </c>
      <c r="AF3645" s="2" t="s">
        <v>7319</v>
      </c>
      <c r="AG3645" s="2" t="s">
        <v>9</v>
      </c>
      <c r="AI3645" s="1" t="str">
        <f t="shared" si="114"/>
        <v>29(10)</v>
      </c>
      <c r="AJ3645" s="1" t="str">
        <f t="shared" si="115"/>
        <v>029(010)-188～188</v>
      </c>
    </row>
    <row r="3646" spans="1:36" x14ac:dyDescent="0.55000000000000004">
      <c r="A3646" s="1">
        <v>4229</v>
      </c>
      <c r="B3646" s="1" t="s">
        <v>7326</v>
      </c>
      <c r="C3646" t="s">
        <v>11098</v>
      </c>
      <c r="D3646" s="1" t="s">
        <v>20824</v>
      </c>
      <c r="E3646" s="2" t="s">
        <v>7314</v>
      </c>
      <c r="F3646" s="16" t="s">
        <v>15490</v>
      </c>
      <c r="G3646" s="12">
        <v>29</v>
      </c>
      <c r="H3646" s="12">
        <v>10</v>
      </c>
      <c r="I3646" s="2" t="s">
        <v>371</v>
      </c>
      <c r="J3646" s="1">
        <v>189</v>
      </c>
      <c r="K3646" s="1" t="s">
        <v>16785</v>
      </c>
      <c r="L3646" s="1" t="s">
        <v>16785</v>
      </c>
      <c r="M3646" s="1" t="s">
        <v>2786</v>
      </c>
      <c r="AC3646" s="10" t="e">
        <v>#N/A</v>
      </c>
      <c r="AD3646" s="2" t="s">
        <v>19</v>
      </c>
      <c r="AE3646" s="2" t="s">
        <v>25</v>
      </c>
      <c r="AF3646" s="2" t="s">
        <v>7327</v>
      </c>
      <c r="AG3646" s="2" t="s">
        <v>9</v>
      </c>
      <c r="AI3646" s="1" t="str">
        <f t="shared" si="114"/>
        <v>29(10)</v>
      </c>
      <c r="AJ3646" s="1" t="str">
        <f t="shared" si="115"/>
        <v>029(010)-188～189</v>
      </c>
    </row>
    <row r="3647" spans="1:36" x14ac:dyDescent="0.55000000000000004">
      <c r="A3647" s="1">
        <v>4230</v>
      </c>
      <c r="B3647" s="1" t="s">
        <v>7328</v>
      </c>
      <c r="C3647" t="s">
        <v>11098</v>
      </c>
      <c r="D3647" s="1" t="s">
        <v>20824</v>
      </c>
      <c r="E3647" s="2" t="s">
        <v>7314</v>
      </c>
      <c r="F3647" s="16" t="s">
        <v>15490</v>
      </c>
      <c r="G3647" s="12">
        <v>29</v>
      </c>
      <c r="H3647" s="12">
        <v>10</v>
      </c>
      <c r="I3647" s="2" t="s">
        <v>1747</v>
      </c>
      <c r="J3647" s="1">
        <v>193</v>
      </c>
      <c r="K3647" s="1" t="s">
        <v>16785</v>
      </c>
      <c r="L3647" s="1" t="s">
        <v>17227</v>
      </c>
      <c r="M3647" s="1" t="s">
        <v>2414</v>
      </c>
      <c r="AC3647" s="10" t="s">
        <v>15744</v>
      </c>
      <c r="AD3647" s="2" t="s">
        <v>19</v>
      </c>
      <c r="AE3647" s="2" t="s">
        <v>25</v>
      </c>
      <c r="AF3647" s="2" t="s">
        <v>7329</v>
      </c>
      <c r="AG3647" s="2" t="s">
        <v>9</v>
      </c>
      <c r="AI3647" s="1" t="str">
        <f t="shared" si="114"/>
        <v>29(10)</v>
      </c>
      <c r="AJ3647" s="1" t="str">
        <f t="shared" si="115"/>
        <v>029(010)-189～193</v>
      </c>
    </row>
    <row r="3648" spans="1:36" x14ac:dyDescent="0.55000000000000004">
      <c r="A3648" s="1">
        <v>4231</v>
      </c>
      <c r="B3648" s="1" t="s">
        <v>7330</v>
      </c>
      <c r="C3648" t="s">
        <v>11098</v>
      </c>
      <c r="D3648" s="1" t="s">
        <v>20824</v>
      </c>
      <c r="E3648" s="2" t="s">
        <v>7314</v>
      </c>
      <c r="F3648" s="16" t="s">
        <v>15490</v>
      </c>
      <c r="G3648" s="12">
        <v>29</v>
      </c>
      <c r="H3648" s="12">
        <v>10</v>
      </c>
      <c r="I3648" s="2" t="s">
        <v>1754</v>
      </c>
      <c r="J3648" s="1">
        <v>194</v>
      </c>
      <c r="K3648" s="1" t="s">
        <v>16785</v>
      </c>
      <c r="L3648" s="1" t="s">
        <v>16785</v>
      </c>
      <c r="M3648" s="1" t="s">
        <v>38</v>
      </c>
      <c r="AC3648" s="10" t="e">
        <v>#N/A</v>
      </c>
      <c r="AD3648" s="2" t="s">
        <v>19</v>
      </c>
      <c r="AE3648" s="2" t="s">
        <v>25</v>
      </c>
      <c r="AF3648" s="2" t="s">
        <v>7331</v>
      </c>
      <c r="AG3648" s="2" t="s">
        <v>9</v>
      </c>
      <c r="AI3648" s="1" t="str">
        <f t="shared" si="114"/>
        <v>29(10)</v>
      </c>
      <c r="AJ3648" s="1" t="str">
        <f t="shared" si="115"/>
        <v>029(010)-193～194</v>
      </c>
    </row>
    <row r="3649" spans="1:36" x14ac:dyDescent="0.55000000000000004">
      <c r="A3649" s="1">
        <v>4232</v>
      </c>
      <c r="B3649" s="1" t="s">
        <v>7320</v>
      </c>
      <c r="C3649" t="s">
        <v>11098</v>
      </c>
      <c r="D3649" s="1" t="s">
        <v>20824</v>
      </c>
      <c r="E3649" s="2" t="s">
        <v>7314</v>
      </c>
      <c r="F3649" s="16" t="s">
        <v>15490</v>
      </c>
      <c r="G3649" s="12">
        <v>29</v>
      </c>
      <c r="H3649" s="12">
        <v>10</v>
      </c>
      <c r="I3649" s="2" t="s">
        <v>940</v>
      </c>
      <c r="J3649" s="2" t="s">
        <v>940</v>
      </c>
      <c r="K3649" s="1" t="s">
        <v>16785</v>
      </c>
      <c r="L3649" s="1" t="s">
        <v>16785</v>
      </c>
      <c r="M3649" s="1" t="s">
        <v>2517</v>
      </c>
      <c r="AC3649" s="10" t="e">
        <v>#N/A</v>
      </c>
      <c r="AD3649" s="2" t="s">
        <v>19</v>
      </c>
      <c r="AE3649" s="2" t="s">
        <v>3894</v>
      </c>
      <c r="AF3649" s="2" t="s">
        <v>7321</v>
      </c>
      <c r="AG3649" s="2" t="s">
        <v>9</v>
      </c>
      <c r="AI3649" s="1" t="str">
        <f t="shared" si="114"/>
        <v>29(10)</v>
      </c>
      <c r="AJ3649" s="1" t="str">
        <f t="shared" si="115"/>
        <v>029(010)-194～194</v>
      </c>
    </row>
    <row r="3650" spans="1:36" x14ac:dyDescent="0.55000000000000004">
      <c r="A3650" s="1">
        <v>4233</v>
      </c>
      <c r="B3650" s="1" t="s">
        <v>9407</v>
      </c>
      <c r="C3650" t="s">
        <v>11098</v>
      </c>
      <c r="D3650" s="1" t="s">
        <v>20824</v>
      </c>
      <c r="E3650" s="2" t="s">
        <v>7314</v>
      </c>
      <c r="F3650" s="16" t="s">
        <v>15490</v>
      </c>
      <c r="G3650" s="12">
        <v>29</v>
      </c>
      <c r="H3650" s="12">
        <v>10</v>
      </c>
      <c r="I3650" s="2" t="s">
        <v>940</v>
      </c>
      <c r="J3650" s="2" t="s">
        <v>392</v>
      </c>
      <c r="K3650" s="1" t="s">
        <v>16785</v>
      </c>
      <c r="L3650" s="1" t="s">
        <v>16785</v>
      </c>
      <c r="M3650" s="1" t="s">
        <v>16785</v>
      </c>
      <c r="AC3650" s="10" t="e">
        <v>#N/A</v>
      </c>
      <c r="AD3650" s="1" t="s">
        <v>19</v>
      </c>
      <c r="AE3650" s="1" t="s">
        <v>28</v>
      </c>
      <c r="AF3650" s="2" t="s">
        <v>7332</v>
      </c>
      <c r="AG3650" s="2" t="s">
        <v>9</v>
      </c>
      <c r="AI3650" s="1" t="str">
        <f t="shared" ref="AI3650:AI3713" si="116">G3650&amp;"("&amp;H3650&amp;")"</f>
        <v>29(10)</v>
      </c>
      <c r="AJ3650" s="1" t="str">
        <f t="shared" ref="AJ3650:AJ3713" si="117">TEXT(G3650,"000")&amp;"("&amp;TEXT(H3650,"000")&amp;")-"&amp;TEXT(I3650,"000")&amp;"～"&amp;TEXT(J3650,"000")</f>
        <v>029(010)-194～198</v>
      </c>
    </row>
    <row r="3651" spans="1:36" x14ac:dyDescent="0.55000000000000004">
      <c r="A3651" s="1">
        <v>4234</v>
      </c>
      <c r="B3651" s="1" t="s">
        <v>7336</v>
      </c>
      <c r="C3651" t="s">
        <v>11821</v>
      </c>
      <c r="D3651" s="1" t="s">
        <v>20824</v>
      </c>
      <c r="E3651" s="2" t="s">
        <v>7335</v>
      </c>
      <c r="F3651" s="16" t="s">
        <v>15491</v>
      </c>
      <c r="G3651" s="12">
        <v>29</v>
      </c>
      <c r="H3651" s="12">
        <v>11</v>
      </c>
      <c r="I3651" s="2" t="s">
        <v>396</v>
      </c>
      <c r="J3651" s="2" t="s">
        <v>396</v>
      </c>
      <c r="K3651" s="1" t="s">
        <v>16785</v>
      </c>
      <c r="L3651" s="1" t="s">
        <v>16785</v>
      </c>
      <c r="M3651" s="1" t="s">
        <v>16404</v>
      </c>
      <c r="AC3651" s="10" t="e">
        <v>#N/A</v>
      </c>
      <c r="AD3651" s="2" t="s">
        <v>19</v>
      </c>
      <c r="AE3651" s="2" t="s">
        <v>20</v>
      </c>
      <c r="AF3651" s="2" t="s">
        <v>7337</v>
      </c>
      <c r="AG3651" s="2" t="s">
        <v>9</v>
      </c>
      <c r="AI3651" s="1" t="str">
        <f t="shared" si="116"/>
        <v>29(11)</v>
      </c>
      <c r="AJ3651" s="1" t="str">
        <f t="shared" si="117"/>
        <v>029(011)-199～199</v>
      </c>
    </row>
    <row r="3652" spans="1:36" x14ac:dyDescent="0.55000000000000004">
      <c r="A3652" s="1">
        <v>4236</v>
      </c>
      <c r="B3652" s="1" t="s">
        <v>7333</v>
      </c>
      <c r="C3652" t="s">
        <v>11821</v>
      </c>
      <c r="D3652" s="1" t="s">
        <v>20824</v>
      </c>
      <c r="E3652" s="2" t="s">
        <v>7335</v>
      </c>
      <c r="F3652" s="16" t="s">
        <v>15491</v>
      </c>
      <c r="G3652" s="12">
        <v>29</v>
      </c>
      <c r="H3652" s="12">
        <v>11</v>
      </c>
      <c r="I3652" s="2" t="s">
        <v>397</v>
      </c>
      <c r="J3652" s="1">
        <v>202</v>
      </c>
      <c r="K3652" s="1" t="s">
        <v>16785</v>
      </c>
      <c r="L3652" s="1" t="s">
        <v>17102</v>
      </c>
      <c r="M3652" s="1" t="s">
        <v>3438</v>
      </c>
      <c r="AC3652" s="10" t="s">
        <v>15728</v>
      </c>
      <c r="AD3652" s="2" t="s">
        <v>19</v>
      </c>
      <c r="AE3652" s="2" t="s">
        <v>25</v>
      </c>
      <c r="AF3652" s="2" t="s">
        <v>7341</v>
      </c>
      <c r="AG3652" s="2" t="s">
        <v>9</v>
      </c>
      <c r="AI3652" s="1" t="str">
        <f t="shared" si="116"/>
        <v>29(11)</v>
      </c>
      <c r="AJ3652" s="1" t="str">
        <f t="shared" si="117"/>
        <v>029(011)-200～202</v>
      </c>
    </row>
    <row r="3653" spans="1:36" x14ac:dyDescent="0.55000000000000004">
      <c r="A3653" s="1">
        <v>4237</v>
      </c>
      <c r="B3653" s="1" t="s">
        <v>7342</v>
      </c>
      <c r="C3653" t="s">
        <v>11821</v>
      </c>
      <c r="D3653" s="1" t="s">
        <v>20824</v>
      </c>
      <c r="E3653" s="2" t="s">
        <v>7335</v>
      </c>
      <c r="F3653" s="16" t="s">
        <v>15491</v>
      </c>
      <c r="G3653" s="12">
        <v>29</v>
      </c>
      <c r="H3653" s="12">
        <v>11</v>
      </c>
      <c r="I3653" s="2" t="s">
        <v>947</v>
      </c>
      <c r="J3653" s="1">
        <v>204</v>
      </c>
      <c r="K3653" s="1" t="s">
        <v>16785</v>
      </c>
      <c r="L3653" s="1" t="s">
        <v>17010</v>
      </c>
      <c r="M3653" s="1" t="s">
        <v>16540</v>
      </c>
      <c r="AC3653" s="10" t="s">
        <v>15897</v>
      </c>
      <c r="AD3653" s="2" t="s">
        <v>19</v>
      </c>
      <c r="AE3653" s="2" t="s">
        <v>25</v>
      </c>
      <c r="AF3653" s="2" t="s">
        <v>7343</v>
      </c>
      <c r="AG3653" s="2" t="s">
        <v>9</v>
      </c>
      <c r="AI3653" s="1" t="str">
        <f t="shared" si="116"/>
        <v>29(11)</v>
      </c>
      <c r="AJ3653" s="1" t="str">
        <f t="shared" si="117"/>
        <v>029(011)-202～204</v>
      </c>
    </row>
    <row r="3654" spans="1:36" x14ac:dyDescent="0.55000000000000004">
      <c r="A3654" s="1">
        <v>4238</v>
      </c>
      <c r="B3654" s="1" t="s">
        <v>7344</v>
      </c>
      <c r="C3654" t="s">
        <v>11821</v>
      </c>
      <c r="D3654" s="1" t="s">
        <v>20824</v>
      </c>
      <c r="E3654" s="2" t="s">
        <v>7335</v>
      </c>
      <c r="F3654" s="16" t="s">
        <v>15491</v>
      </c>
      <c r="G3654" s="12">
        <v>29</v>
      </c>
      <c r="H3654" s="12">
        <v>11</v>
      </c>
      <c r="I3654" s="1">
        <v>204</v>
      </c>
      <c r="J3654" s="1">
        <v>206</v>
      </c>
      <c r="K3654" s="1" t="s">
        <v>16785</v>
      </c>
      <c r="L3654" s="1" t="s">
        <v>16808</v>
      </c>
      <c r="M3654" s="1" t="s">
        <v>16541</v>
      </c>
      <c r="N3654" s="1" t="s">
        <v>16542</v>
      </c>
      <c r="AC3654" s="10" t="s">
        <v>15898</v>
      </c>
      <c r="AD3654" s="2" t="s">
        <v>19</v>
      </c>
      <c r="AE3654" s="2" t="s">
        <v>25</v>
      </c>
      <c r="AF3654" s="2" t="s">
        <v>7345</v>
      </c>
      <c r="AG3654" s="2" t="s">
        <v>9</v>
      </c>
      <c r="AI3654" s="1" t="str">
        <f t="shared" si="116"/>
        <v>29(11)</v>
      </c>
      <c r="AJ3654" s="1" t="str">
        <f t="shared" si="117"/>
        <v>029(011)-204～206</v>
      </c>
    </row>
    <row r="3655" spans="1:36" x14ac:dyDescent="0.55000000000000004">
      <c r="A3655" s="1">
        <v>4239</v>
      </c>
      <c r="B3655" s="1" t="s">
        <v>7346</v>
      </c>
      <c r="C3655" t="s">
        <v>11821</v>
      </c>
      <c r="D3655" s="1" t="s">
        <v>20824</v>
      </c>
      <c r="E3655" s="2" t="s">
        <v>7335</v>
      </c>
      <c r="F3655" s="16" t="s">
        <v>15491</v>
      </c>
      <c r="G3655" s="12">
        <v>29</v>
      </c>
      <c r="H3655" s="12">
        <v>11</v>
      </c>
      <c r="I3655" s="2" t="s">
        <v>412</v>
      </c>
      <c r="J3655" s="2" t="s">
        <v>413</v>
      </c>
      <c r="K3655" s="1" t="s">
        <v>16785</v>
      </c>
      <c r="L3655" s="1" t="s">
        <v>16950</v>
      </c>
      <c r="M3655" s="1" t="s">
        <v>16543</v>
      </c>
      <c r="AC3655" s="10" t="s">
        <v>15899</v>
      </c>
      <c r="AD3655" s="2" t="s">
        <v>19</v>
      </c>
      <c r="AE3655" s="2" t="s">
        <v>3894</v>
      </c>
      <c r="AF3655" s="2" t="s">
        <v>7347</v>
      </c>
      <c r="AG3655" s="2" t="s">
        <v>9</v>
      </c>
      <c r="AI3655" s="1" t="str">
        <f t="shared" si="116"/>
        <v>29(11)</v>
      </c>
      <c r="AJ3655" s="1" t="str">
        <f t="shared" si="117"/>
        <v>029(011)-206～208</v>
      </c>
    </row>
    <row r="3656" spans="1:36" x14ac:dyDescent="0.55000000000000004">
      <c r="A3656" s="1">
        <v>4240</v>
      </c>
      <c r="B3656" s="1" t="s">
        <v>7338</v>
      </c>
      <c r="C3656" t="s">
        <v>11821</v>
      </c>
      <c r="D3656" s="1" t="s">
        <v>20824</v>
      </c>
      <c r="E3656" s="2" t="s">
        <v>7335</v>
      </c>
      <c r="F3656" s="16" t="s">
        <v>15491</v>
      </c>
      <c r="G3656" s="12">
        <v>29</v>
      </c>
      <c r="H3656" s="12">
        <v>11</v>
      </c>
      <c r="I3656" s="2" t="s">
        <v>415</v>
      </c>
      <c r="J3656" s="2" t="s">
        <v>415</v>
      </c>
      <c r="K3656" s="1" t="s">
        <v>16785</v>
      </c>
      <c r="L3656" s="1" t="s">
        <v>16785</v>
      </c>
      <c r="M3656" s="1" t="s">
        <v>2414</v>
      </c>
      <c r="AC3656" s="10" t="e">
        <v>#N/A</v>
      </c>
      <c r="AD3656" s="2" t="s">
        <v>19</v>
      </c>
      <c r="AE3656" s="2" t="s">
        <v>3894</v>
      </c>
      <c r="AF3656" s="2" t="s">
        <v>7339</v>
      </c>
      <c r="AG3656" s="2" t="s">
        <v>9</v>
      </c>
      <c r="AI3656" s="1" t="str">
        <f t="shared" si="116"/>
        <v>29(11)</v>
      </c>
      <c r="AJ3656" s="1" t="str">
        <f t="shared" si="117"/>
        <v>029(011)-209～209</v>
      </c>
    </row>
    <row r="3657" spans="1:36" x14ac:dyDescent="0.55000000000000004">
      <c r="A3657" s="1">
        <v>4241</v>
      </c>
      <c r="B3657" s="1" t="s">
        <v>9407</v>
      </c>
      <c r="C3657" t="s">
        <v>11821</v>
      </c>
      <c r="D3657" s="1" t="s">
        <v>20824</v>
      </c>
      <c r="E3657" s="2" t="s">
        <v>7335</v>
      </c>
      <c r="F3657" s="16" t="s">
        <v>15491</v>
      </c>
      <c r="G3657" s="12">
        <v>29</v>
      </c>
      <c r="H3657" s="12">
        <v>11</v>
      </c>
      <c r="I3657" s="2" t="s">
        <v>415</v>
      </c>
      <c r="J3657" s="2" t="s">
        <v>2379</v>
      </c>
      <c r="K3657" s="1" t="s">
        <v>16785</v>
      </c>
      <c r="L3657" s="1" t="s">
        <v>16785</v>
      </c>
      <c r="M3657" s="1" t="s">
        <v>16785</v>
      </c>
      <c r="AC3657" s="10" t="e">
        <v>#N/A</v>
      </c>
      <c r="AD3657" s="1" t="s">
        <v>19</v>
      </c>
      <c r="AE3657" s="1" t="s">
        <v>28</v>
      </c>
      <c r="AF3657" s="2" t="s">
        <v>7348</v>
      </c>
      <c r="AG3657" s="2" t="s">
        <v>9</v>
      </c>
      <c r="AI3657" s="1" t="str">
        <f t="shared" si="116"/>
        <v>29(11)</v>
      </c>
      <c r="AJ3657" s="1" t="str">
        <f t="shared" si="117"/>
        <v>029(011)-209～211</v>
      </c>
    </row>
    <row r="3658" spans="1:36" x14ac:dyDescent="0.55000000000000004">
      <c r="A3658" s="1">
        <v>4242</v>
      </c>
      <c r="B3658" s="1" t="s">
        <v>9508</v>
      </c>
      <c r="C3658" t="s">
        <v>11821</v>
      </c>
      <c r="D3658" s="1" t="s">
        <v>20824</v>
      </c>
      <c r="E3658" s="2" t="s">
        <v>7335</v>
      </c>
      <c r="F3658" s="16" t="s">
        <v>15491</v>
      </c>
      <c r="G3658" s="12">
        <v>29</v>
      </c>
      <c r="H3658" s="12">
        <v>11</v>
      </c>
      <c r="I3658" s="2" t="s">
        <v>422</v>
      </c>
      <c r="J3658" s="2" t="s">
        <v>422</v>
      </c>
      <c r="K3658" s="1" t="s">
        <v>16785</v>
      </c>
      <c r="L3658" s="1" t="s">
        <v>16785</v>
      </c>
      <c r="M3658" s="1" t="s">
        <v>16785</v>
      </c>
      <c r="AC3658" s="10" t="e">
        <v>#N/A</v>
      </c>
      <c r="AD3658" s="1" t="s">
        <v>19</v>
      </c>
      <c r="AE3658" s="1" t="s">
        <v>28</v>
      </c>
      <c r="AF3658" s="2" t="s">
        <v>7340</v>
      </c>
      <c r="AG3658" s="2" t="s">
        <v>9</v>
      </c>
      <c r="AI3658" s="1" t="str">
        <f t="shared" si="116"/>
        <v>29(11)</v>
      </c>
      <c r="AJ3658" s="1" t="str">
        <f t="shared" si="117"/>
        <v>029(011)-212～212</v>
      </c>
    </row>
    <row r="3659" spans="1:36" x14ac:dyDescent="0.55000000000000004">
      <c r="A3659" s="1">
        <v>4243</v>
      </c>
      <c r="B3659" s="1" t="s">
        <v>7334</v>
      </c>
      <c r="C3659" t="s">
        <v>7334</v>
      </c>
      <c r="D3659" s="1" t="s">
        <v>20824</v>
      </c>
      <c r="E3659" s="2" t="s">
        <v>7351</v>
      </c>
      <c r="F3659" s="16" t="s">
        <v>15492</v>
      </c>
      <c r="G3659" s="12">
        <v>29</v>
      </c>
      <c r="H3659" s="12">
        <v>12</v>
      </c>
      <c r="I3659" s="2" t="s">
        <v>426</v>
      </c>
      <c r="J3659" s="2" t="s">
        <v>517</v>
      </c>
      <c r="K3659" s="1" t="s">
        <v>16785</v>
      </c>
      <c r="L3659" s="1" t="s">
        <v>16785</v>
      </c>
      <c r="M3659" s="1" t="s">
        <v>16785</v>
      </c>
      <c r="AC3659" s="10" t="e">
        <v>#N/A</v>
      </c>
      <c r="AD3659" s="1" t="s">
        <v>19</v>
      </c>
      <c r="AE3659" s="1" t="s">
        <v>3956</v>
      </c>
      <c r="AF3659" s="2" t="s">
        <v>7352</v>
      </c>
      <c r="AG3659" s="2" t="s">
        <v>9</v>
      </c>
      <c r="AI3659" s="1" t="str">
        <f t="shared" si="116"/>
        <v>29(12)</v>
      </c>
      <c r="AJ3659" s="1" t="str">
        <f t="shared" si="117"/>
        <v>029(012)-213～256</v>
      </c>
    </row>
    <row r="3660" spans="1:36" x14ac:dyDescent="0.55000000000000004">
      <c r="A3660" s="1">
        <v>4244</v>
      </c>
      <c r="B3660" s="10" t="s">
        <v>7349</v>
      </c>
      <c r="C3660" t="s">
        <v>7334</v>
      </c>
      <c r="D3660" s="1" t="s">
        <v>20824</v>
      </c>
      <c r="E3660" s="2" t="s">
        <v>7351</v>
      </c>
      <c r="F3660" s="16" t="s">
        <v>15492</v>
      </c>
      <c r="G3660" s="13">
        <v>29</v>
      </c>
      <c r="H3660" s="13">
        <v>12</v>
      </c>
      <c r="I3660" s="11" t="s">
        <v>461</v>
      </c>
      <c r="J3660" s="10">
        <v>231</v>
      </c>
      <c r="K3660" s="1" t="s">
        <v>16785</v>
      </c>
      <c r="L3660" s="1" t="s">
        <v>16785</v>
      </c>
      <c r="M3660" s="1" t="s">
        <v>16543</v>
      </c>
      <c r="AC3660" s="10" t="e">
        <v>#N/A</v>
      </c>
      <c r="AD3660" s="11" t="s">
        <v>5172</v>
      </c>
      <c r="AE3660" s="11"/>
      <c r="AF3660" s="11" t="s">
        <v>7350</v>
      </c>
      <c r="AG3660" s="11" t="s">
        <v>9</v>
      </c>
      <c r="AH3660" s="10"/>
      <c r="AI3660" s="1" t="str">
        <f t="shared" si="116"/>
        <v>29(12)</v>
      </c>
      <c r="AJ3660" s="1" t="str">
        <f t="shared" si="117"/>
        <v>029(012)-231～231</v>
      </c>
    </row>
    <row r="3661" spans="1:36" x14ac:dyDescent="0.55000000000000004">
      <c r="A3661" s="1">
        <v>4245</v>
      </c>
      <c r="B3661" s="1" t="s">
        <v>7353</v>
      </c>
      <c r="C3661" t="s">
        <v>11963</v>
      </c>
      <c r="D3661" s="1" t="s">
        <v>20824</v>
      </c>
      <c r="E3661" s="2" t="s">
        <v>7355</v>
      </c>
      <c r="F3661" s="16" t="s">
        <v>15494</v>
      </c>
      <c r="G3661" s="12">
        <v>30</v>
      </c>
      <c r="H3661" s="12">
        <v>1</v>
      </c>
      <c r="I3661" s="2" t="s">
        <v>43</v>
      </c>
      <c r="J3661" s="2" t="s">
        <v>43</v>
      </c>
      <c r="K3661" s="1" t="s">
        <v>16785</v>
      </c>
      <c r="L3661" s="1" t="s">
        <v>16785</v>
      </c>
      <c r="M3661" s="1" t="s">
        <v>3263</v>
      </c>
      <c r="AC3661" s="10" t="e">
        <v>#N/A</v>
      </c>
      <c r="AD3661" s="2" t="s">
        <v>19</v>
      </c>
      <c r="AE3661" s="2" t="s">
        <v>20</v>
      </c>
      <c r="AF3661" s="2" t="s">
        <v>7354</v>
      </c>
      <c r="AG3661" s="2" t="s">
        <v>9</v>
      </c>
      <c r="AI3661" s="1" t="str">
        <f t="shared" si="116"/>
        <v>30(1)</v>
      </c>
      <c r="AJ3661" s="1" t="str">
        <f t="shared" si="117"/>
        <v>030(001)-001～001</v>
      </c>
    </row>
    <row r="3662" spans="1:36" x14ac:dyDescent="0.55000000000000004">
      <c r="A3662" s="1">
        <v>4246</v>
      </c>
      <c r="B3662" s="1" t="s">
        <v>7356</v>
      </c>
      <c r="C3662" t="s">
        <v>11963</v>
      </c>
      <c r="D3662" s="1" t="s">
        <v>20824</v>
      </c>
      <c r="E3662" s="2" t="s">
        <v>7355</v>
      </c>
      <c r="F3662" s="16" t="s">
        <v>15494</v>
      </c>
      <c r="G3662" s="12">
        <v>30</v>
      </c>
      <c r="H3662" s="12">
        <v>1</v>
      </c>
      <c r="I3662" s="2" t="s">
        <v>10</v>
      </c>
      <c r="J3662" s="1">
        <v>4</v>
      </c>
      <c r="K3662" s="1" t="s">
        <v>16785</v>
      </c>
      <c r="L3662" s="1" t="s">
        <v>17324</v>
      </c>
      <c r="M3662" s="1" t="s">
        <v>16335</v>
      </c>
      <c r="AC3662" s="10" t="s">
        <v>15878</v>
      </c>
      <c r="AD3662" s="2" t="s">
        <v>19</v>
      </c>
      <c r="AE3662" s="2" t="s">
        <v>25</v>
      </c>
      <c r="AF3662" s="2" t="s">
        <v>7357</v>
      </c>
      <c r="AG3662" s="2" t="s">
        <v>9</v>
      </c>
      <c r="AI3662" s="1" t="str">
        <f t="shared" si="116"/>
        <v>30(1)</v>
      </c>
      <c r="AJ3662" s="1" t="str">
        <f t="shared" si="117"/>
        <v>030(001)-002～004</v>
      </c>
    </row>
    <row r="3663" spans="1:36" x14ac:dyDescent="0.55000000000000004">
      <c r="A3663" s="1">
        <v>4247</v>
      </c>
      <c r="B3663" s="1" t="s">
        <v>7358</v>
      </c>
      <c r="C3663" t="s">
        <v>11963</v>
      </c>
      <c r="D3663" s="1" t="s">
        <v>20824</v>
      </c>
      <c r="E3663" s="2" t="s">
        <v>7355</v>
      </c>
      <c r="F3663" s="16" t="s">
        <v>15494</v>
      </c>
      <c r="G3663" s="12">
        <v>30</v>
      </c>
      <c r="H3663" s="12">
        <v>1</v>
      </c>
      <c r="I3663" s="2" t="s">
        <v>14</v>
      </c>
      <c r="J3663" s="1">
        <v>7</v>
      </c>
      <c r="K3663" s="1" t="s">
        <v>16785</v>
      </c>
      <c r="L3663" s="1" t="s">
        <v>17201</v>
      </c>
      <c r="M3663" s="1" t="s">
        <v>16544</v>
      </c>
      <c r="AC3663" s="10" t="s">
        <v>15900</v>
      </c>
      <c r="AD3663" s="2" t="s">
        <v>19</v>
      </c>
      <c r="AE3663" s="2" t="s">
        <v>25</v>
      </c>
      <c r="AF3663" s="2" t="s">
        <v>7359</v>
      </c>
      <c r="AG3663" s="2" t="s">
        <v>9</v>
      </c>
      <c r="AI3663" s="1" t="str">
        <f t="shared" si="116"/>
        <v>30(1)</v>
      </c>
      <c r="AJ3663" s="1" t="str">
        <f t="shared" si="117"/>
        <v>030(001)-004～007</v>
      </c>
    </row>
    <row r="3664" spans="1:36" x14ac:dyDescent="0.55000000000000004">
      <c r="A3664" s="1">
        <v>4248</v>
      </c>
      <c r="B3664" s="1" t="s">
        <v>7360</v>
      </c>
      <c r="C3664" t="s">
        <v>11963</v>
      </c>
      <c r="D3664" s="1" t="s">
        <v>20824</v>
      </c>
      <c r="E3664" s="2" t="s">
        <v>7355</v>
      </c>
      <c r="F3664" s="16" t="s">
        <v>15494</v>
      </c>
      <c r="G3664" s="12">
        <v>30</v>
      </c>
      <c r="H3664" s="12">
        <v>1</v>
      </c>
      <c r="I3664" s="2" t="s">
        <v>15</v>
      </c>
      <c r="J3664" s="1">
        <v>9</v>
      </c>
      <c r="K3664" s="1" t="s">
        <v>16785</v>
      </c>
      <c r="L3664" s="1" t="s">
        <v>16851</v>
      </c>
      <c r="M3664" s="1" t="s">
        <v>16377</v>
      </c>
      <c r="AC3664" s="10" t="s">
        <v>15798</v>
      </c>
      <c r="AD3664" s="2" t="s">
        <v>19</v>
      </c>
      <c r="AE3664" s="2" t="s">
        <v>25</v>
      </c>
      <c r="AF3664" s="2" t="s">
        <v>7361</v>
      </c>
      <c r="AG3664" s="2" t="s">
        <v>9</v>
      </c>
      <c r="AI3664" s="1" t="str">
        <f t="shared" si="116"/>
        <v>30(1)</v>
      </c>
      <c r="AJ3664" s="1" t="str">
        <f t="shared" si="117"/>
        <v>030(001)-007～009</v>
      </c>
    </row>
    <row r="3665" spans="1:36" x14ac:dyDescent="0.55000000000000004">
      <c r="A3665" s="1">
        <v>4249</v>
      </c>
      <c r="B3665" s="1" t="s">
        <v>7362</v>
      </c>
      <c r="C3665" t="s">
        <v>11963</v>
      </c>
      <c r="D3665" s="1" t="s">
        <v>20824</v>
      </c>
      <c r="E3665" s="2" t="s">
        <v>7355</v>
      </c>
      <c r="F3665" s="16" t="s">
        <v>15494</v>
      </c>
      <c r="G3665" s="12">
        <v>30</v>
      </c>
      <c r="H3665" s="12">
        <v>1</v>
      </c>
      <c r="I3665" s="2" t="s">
        <v>65</v>
      </c>
      <c r="J3665" s="1">
        <v>11</v>
      </c>
      <c r="K3665" s="1" t="s">
        <v>16785</v>
      </c>
      <c r="L3665" s="1" t="s">
        <v>16785</v>
      </c>
      <c r="M3665" s="1" t="s">
        <v>16451</v>
      </c>
      <c r="AC3665" s="10" t="e">
        <v>#N/A</v>
      </c>
      <c r="AD3665" s="2" t="s">
        <v>19</v>
      </c>
      <c r="AE3665" s="2" t="s">
        <v>25</v>
      </c>
      <c r="AF3665" s="2" t="s">
        <v>7363</v>
      </c>
      <c r="AG3665" s="2" t="s">
        <v>9</v>
      </c>
      <c r="AI3665" s="1" t="str">
        <f t="shared" si="116"/>
        <v>30(1)</v>
      </c>
      <c r="AJ3665" s="1" t="str">
        <f t="shared" si="117"/>
        <v>030(001)-010～011</v>
      </c>
    </row>
    <row r="3666" spans="1:36" x14ac:dyDescent="0.55000000000000004">
      <c r="A3666" s="1">
        <v>4250</v>
      </c>
      <c r="B3666" s="1" t="s">
        <v>7364</v>
      </c>
      <c r="C3666" t="s">
        <v>11963</v>
      </c>
      <c r="D3666" s="1" t="s">
        <v>20824</v>
      </c>
      <c r="E3666" s="2" t="s">
        <v>7355</v>
      </c>
      <c r="F3666" s="16" t="s">
        <v>15494</v>
      </c>
      <c r="G3666" s="12">
        <v>30</v>
      </c>
      <c r="H3666" s="12">
        <v>1</v>
      </c>
      <c r="I3666" s="2" t="s">
        <v>69</v>
      </c>
      <c r="J3666" s="1">
        <v>13</v>
      </c>
      <c r="K3666" s="1" t="s">
        <v>16785</v>
      </c>
      <c r="L3666" s="1" t="s">
        <v>16957</v>
      </c>
      <c r="M3666" s="1" t="s">
        <v>16390</v>
      </c>
      <c r="AC3666" s="10" t="s">
        <v>15901</v>
      </c>
      <c r="AD3666" s="2" t="s">
        <v>19</v>
      </c>
      <c r="AE3666" s="2" t="s">
        <v>25</v>
      </c>
      <c r="AF3666" s="2" t="s">
        <v>7365</v>
      </c>
      <c r="AG3666" s="2" t="s">
        <v>9</v>
      </c>
      <c r="AI3666" s="1" t="str">
        <f t="shared" si="116"/>
        <v>30(1)</v>
      </c>
      <c r="AJ3666" s="1" t="str">
        <f t="shared" si="117"/>
        <v>030(001)-011～013</v>
      </c>
    </row>
    <row r="3667" spans="1:36" x14ac:dyDescent="0.55000000000000004">
      <c r="A3667" s="1">
        <v>4251</v>
      </c>
      <c r="B3667" s="1" t="s">
        <v>7366</v>
      </c>
      <c r="C3667" t="s">
        <v>11963</v>
      </c>
      <c r="D3667" s="1" t="s">
        <v>20824</v>
      </c>
      <c r="E3667" s="2" t="s">
        <v>7355</v>
      </c>
      <c r="F3667" s="16" t="s">
        <v>15494</v>
      </c>
      <c r="G3667" s="12">
        <v>30</v>
      </c>
      <c r="H3667" s="12">
        <v>1</v>
      </c>
      <c r="I3667" s="2" t="s">
        <v>78</v>
      </c>
      <c r="J3667" s="1">
        <v>15</v>
      </c>
      <c r="K3667" s="1" t="s">
        <v>16785</v>
      </c>
      <c r="L3667" s="1" t="s">
        <v>16785</v>
      </c>
      <c r="M3667" s="1" t="s">
        <v>16545</v>
      </c>
      <c r="AC3667" s="10" t="e">
        <v>#N/A</v>
      </c>
      <c r="AD3667" s="2" t="s">
        <v>19</v>
      </c>
      <c r="AE3667" s="2" t="s">
        <v>25</v>
      </c>
      <c r="AF3667" s="2" t="s">
        <v>7367</v>
      </c>
      <c r="AG3667" s="2" t="s">
        <v>9</v>
      </c>
      <c r="AI3667" s="1" t="str">
        <f t="shared" si="116"/>
        <v>30(1)</v>
      </c>
      <c r="AJ3667" s="1" t="str">
        <f t="shared" si="117"/>
        <v>030(001)-014～015</v>
      </c>
    </row>
    <row r="3668" spans="1:36" x14ac:dyDescent="0.55000000000000004">
      <c r="A3668" s="1">
        <v>4252</v>
      </c>
      <c r="B3668" s="1" t="s">
        <v>9004</v>
      </c>
      <c r="C3668" t="s">
        <v>11963</v>
      </c>
      <c r="D3668" s="1" t="s">
        <v>20824</v>
      </c>
      <c r="E3668" s="2" t="s">
        <v>7355</v>
      </c>
      <c r="F3668" s="16" t="s">
        <v>15494</v>
      </c>
      <c r="G3668" s="12">
        <v>30</v>
      </c>
      <c r="H3668" s="12">
        <v>1</v>
      </c>
      <c r="I3668" s="2" t="s">
        <v>765</v>
      </c>
      <c r="J3668" s="2" t="s">
        <v>82</v>
      </c>
      <c r="K3668" s="1" t="s">
        <v>16785</v>
      </c>
      <c r="L3668" s="1" t="s">
        <v>16785</v>
      </c>
      <c r="M3668" s="1" t="s">
        <v>16785</v>
      </c>
      <c r="AC3668" s="10" t="e">
        <v>#N/A</v>
      </c>
      <c r="AD3668" s="1" t="s">
        <v>19</v>
      </c>
      <c r="AE3668" s="1" t="s">
        <v>28</v>
      </c>
      <c r="AF3668" s="2" t="s">
        <v>7368</v>
      </c>
      <c r="AG3668" s="2" t="s">
        <v>9</v>
      </c>
      <c r="AI3668" s="1" t="str">
        <f t="shared" si="116"/>
        <v>30(1)</v>
      </c>
      <c r="AJ3668" s="1" t="str">
        <f t="shared" si="117"/>
        <v>030(001)-015～016</v>
      </c>
    </row>
    <row r="3669" spans="1:36" x14ac:dyDescent="0.55000000000000004">
      <c r="A3669" s="1">
        <v>4253</v>
      </c>
      <c r="B3669" s="1" t="s">
        <v>7369</v>
      </c>
      <c r="C3669" t="s">
        <v>11964</v>
      </c>
      <c r="D3669" s="1" t="s">
        <v>20824</v>
      </c>
      <c r="E3669" s="2" t="s">
        <v>7371</v>
      </c>
      <c r="F3669" s="16" t="s">
        <v>15496</v>
      </c>
      <c r="G3669" s="12">
        <v>30</v>
      </c>
      <c r="H3669" s="12">
        <v>2</v>
      </c>
      <c r="I3669" s="2" t="s">
        <v>753</v>
      </c>
      <c r="J3669" s="2" t="s">
        <v>753</v>
      </c>
      <c r="K3669" s="1" t="s">
        <v>16785</v>
      </c>
      <c r="L3669" s="1" t="s">
        <v>16785</v>
      </c>
      <c r="M3669" s="1" t="s">
        <v>16546</v>
      </c>
      <c r="AC3669" s="10" t="e">
        <v>#N/A</v>
      </c>
      <c r="AD3669" s="2" t="s">
        <v>19</v>
      </c>
      <c r="AE3669" s="2" t="s">
        <v>20</v>
      </c>
      <c r="AF3669" s="2" t="s">
        <v>7370</v>
      </c>
      <c r="AG3669" s="2" t="s">
        <v>9</v>
      </c>
      <c r="AI3669" s="1" t="str">
        <f t="shared" si="116"/>
        <v>30(2)</v>
      </c>
      <c r="AJ3669" s="1" t="str">
        <f t="shared" si="117"/>
        <v>030(002)-017～017</v>
      </c>
    </row>
    <row r="3670" spans="1:36" x14ac:dyDescent="0.55000000000000004">
      <c r="A3670" s="1">
        <v>4254</v>
      </c>
      <c r="B3670" s="1" t="s">
        <v>7372</v>
      </c>
      <c r="C3670" t="s">
        <v>11964</v>
      </c>
      <c r="D3670" s="1" t="s">
        <v>20824</v>
      </c>
      <c r="E3670" s="2" t="s">
        <v>7371</v>
      </c>
      <c r="F3670" s="16" t="s">
        <v>15496</v>
      </c>
      <c r="G3670" s="12">
        <v>30</v>
      </c>
      <c r="H3670" s="12">
        <v>2</v>
      </c>
      <c r="I3670" s="2" t="s">
        <v>88</v>
      </c>
      <c r="J3670" s="1">
        <v>19</v>
      </c>
      <c r="K3670" s="1" t="s">
        <v>16785</v>
      </c>
      <c r="L3670" s="1" t="s">
        <v>16785</v>
      </c>
      <c r="M3670" s="1" t="s">
        <v>16547</v>
      </c>
      <c r="AC3670" s="10" t="e">
        <v>#N/A</v>
      </c>
      <c r="AD3670" s="2" t="s">
        <v>19</v>
      </c>
      <c r="AE3670" s="2" t="s">
        <v>25</v>
      </c>
      <c r="AF3670" s="2" t="s">
        <v>7373</v>
      </c>
      <c r="AG3670" s="2" t="s">
        <v>9</v>
      </c>
      <c r="AI3670" s="1" t="str">
        <f t="shared" si="116"/>
        <v>30(2)</v>
      </c>
      <c r="AJ3670" s="1" t="str">
        <f t="shared" si="117"/>
        <v>030(002)-018～019</v>
      </c>
    </row>
    <row r="3671" spans="1:36" x14ac:dyDescent="0.55000000000000004">
      <c r="A3671" s="1">
        <v>4255</v>
      </c>
      <c r="B3671" s="1" t="s">
        <v>7374</v>
      </c>
      <c r="C3671" t="s">
        <v>11964</v>
      </c>
      <c r="D3671" s="1" t="s">
        <v>20824</v>
      </c>
      <c r="E3671" s="2" t="s">
        <v>7371</v>
      </c>
      <c r="F3671" s="16" t="s">
        <v>15496</v>
      </c>
      <c r="G3671" s="12">
        <v>30</v>
      </c>
      <c r="H3671" s="12">
        <v>2</v>
      </c>
      <c r="I3671" s="2" t="s">
        <v>93</v>
      </c>
      <c r="J3671" s="1">
        <v>22</v>
      </c>
      <c r="K3671" s="1" t="s">
        <v>16785</v>
      </c>
      <c r="L3671" s="1" t="s">
        <v>17372</v>
      </c>
      <c r="M3671" s="1" t="s">
        <v>4530</v>
      </c>
      <c r="AC3671" s="10" t="s">
        <v>15797</v>
      </c>
      <c r="AD3671" s="2" t="s">
        <v>19</v>
      </c>
      <c r="AE3671" s="2" t="s">
        <v>25</v>
      </c>
      <c r="AF3671" s="2" t="s">
        <v>7375</v>
      </c>
      <c r="AG3671" s="2" t="s">
        <v>9</v>
      </c>
      <c r="AI3671" s="1" t="str">
        <f t="shared" si="116"/>
        <v>30(2)</v>
      </c>
      <c r="AJ3671" s="1" t="str">
        <f t="shared" si="117"/>
        <v>030(002)-019～022</v>
      </c>
    </row>
    <row r="3672" spans="1:36" x14ac:dyDescent="0.55000000000000004">
      <c r="A3672" s="1">
        <v>4256</v>
      </c>
      <c r="B3672" s="1" t="s">
        <v>7376</v>
      </c>
      <c r="C3672" t="s">
        <v>11964</v>
      </c>
      <c r="D3672" s="1" t="s">
        <v>20824</v>
      </c>
      <c r="E3672" s="2" t="s">
        <v>7371</v>
      </c>
      <c r="F3672" s="16" t="s">
        <v>15496</v>
      </c>
      <c r="G3672" s="12">
        <v>30</v>
      </c>
      <c r="H3672" s="12">
        <v>2</v>
      </c>
      <c r="I3672" s="2" t="s">
        <v>104</v>
      </c>
      <c r="J3672" s="1">
        <v>23</v>
      </c>
      <c r="K3672" s="1" t="s">
        <v>16785</v>
      </c>
      <c r="L3672" s="1" t="s">
        <v>16785</v>
      </c>
      <c r="M3672" s="1" t="s">
        <v>4042</v>
      </c>
      <c r="AC3672" s="10" t="e">
        <v>#N/A</v>
      </c>
      <c r="AD3672" s="2" t="s">
        <v>19</v>
      </c>
      <c r="AE3672" s="2" t="s">
        <v>25</v>
      </c>
      <c r="AF3672" s="2" t="s">
        <v>7377</v>
      </c>
      <c r="AG3672" s="2" t="s">
        <v>9</v>
      </c>
      <c r="AI3672" s="1" t="str">
        <f t="shared" si="116"/>
        <v>30(2)</v>
      </c>
      <c r="AJ3672" s="1" t="str">
        <f t="shared" si="117"/>
        <v>030(002)-022～023</v>
      </c>
    </row>
    <row r="3673" spans="1:36" x14ac:dyDescent="0.55000000000000004">
      <c r="A3673" s="1">
        <v>4257</v>
      </c>
      <c r="B3673" s="1" t="s">
        <v>7378</v>
      </c>
      <c r="C3673" t="s">
        <v>11964</v>
      </c>
      <c r="D3673" s="1" t="s">
        <v>20824</v>
      </c>
      <c r="E3673" s="2" t="s">
        <v>7371</v>
      </c>
      <c r="F3673" s="16" t="s">
        <v>15496</v>
      </c>
      <c r="G3673" s="12">
        <v>30</v>
      </c>
      <c r="H3673" s="12">
        <v>2</v>
      </c>
      <c r="I3673" s="2" t="s">
        <v>22</v>
      </c>
      <c r="J3673" s="2" t="s">
        <v>100</v>
      </c>
      <c r="K3673" s="1" t="s">
        <v>16785</v>
      </c>
      <c r="L3673" s="1" t="s">
        <v>17264</v>
      </c>
      <c r="M3673" s="1" t="s">
        <v>16548</v>
      </c>
      <c r="AC3673" s="10" t="s">
        <v>15902</v>
      </c>
      <c r="AD3673" s="2" t="s">
        <v>19</v>
      </c>
      <c r="AE3673" s="2" t="s">
        <v>3894</v>
      </c>
      <c r="AF3673" s="2" t="s">
        <v>7379</v>
      </c>
      <c r="AG3673" s="2" t="s">
        <v>9</v>
      </c>
      <c r="AI3673" s="1" t="str">
        <f t="shared" si="116"/>
        <v>30(2)</v>
      </c>
      <c r="AJ3673" s="1" t="str">
        <f t="shared" si="117"/>
        <v>030(002)-023～025</v>
      </c>
    </row>
    <row r="3674" spans="1:36" x14ac:dyDescent="0.55000000000000004">
      <c r="A3674" s="1">
        <v>4258</v>
      </c>
      <c r="B3674" s="1" t="s">
        <v>7380</v>
      </c>
      <c r="C3674" t="s">
        <v>11964</v>
      </c>
      <c r="D3674" s="1" t="s">
        <v>20824</v>
      </c>
      <c r="E3674" s="2" t="s">
        <v>7371</v>
      </c>
      <c r="F3674" s="16" t="s">
        <v>15496</v>
      </c>
      <c r="G3674" s="12">
        <v>30</v>
      </c>
      <c r="H3674" s="12">
        <v>2</v>
      </c>
      <c r="I3674" s="2" t="s">
        <v>100</v>
      </c>
      <c r="J3674" s="2" t="s">
        <v>118</v>
      </c>
      <c r="K3674" s="1" t="s">
        <v>16785</v>
      </c>
      <c r="L3674" s="1" t="s">
        <v>17228</v>
      </c>
      <c r="M3674" s="1" t="s">
        <v>2414</v>
      </c>
      <c r="AC3674" s="10" t="s">
        <v>15744</v>
      </c>
      <c r="AD3674" s="2" t="s">
        <v>19</v>
      </c>
      <c r="AE3674" s="2" t="s">
        <v>3894</v>
      </c>
      <c r="AF3674" s="2" t="s">
        <v>7381</v>
      </c>
      <c r="AG3674" s="2" t="s">
        <v>9</v>
      </c>
      <c r="AI3674" s="1" t="str">
        <f t="shared" si="116"/>
        <v>30(2)</v>
      </c>
      <c r="AJ3674" s="1" t="str">
        <f t="shared" si="117"/>
        <v>030(002)-025～028</v>
      </c>
    </row>
    <row r="3675" spans="1:36" x14ac:dyDescent="0.55000000000000004">
      <c r="A3675" s="1">
        <v>4259</v>
      </c>
      <c r="B3675" s="1" t="s">
        <v>7382</v>
      </c>
      <c r="C3675" t="s">
        <v>11964</v>
      </c>
      <c r="D3675" s="1" t="s">
        <v>20824</v>
      </c>
      <c r="E3675" s="2" t="s">
        <v>7371</v>
      </c>
      <c r="F3675" s="16" t="s">
        <v>15496</v>
      </c>
      <c r="G3675" s="12">
        <v>30</v>
      </c>
      <c r="H3675" s="12">
        <v>2</v>
      </c>
      <c r="I3675" s="2" t="s">
        <v>118</v>
      </c>
      <c r="J3675" s="2" t="s">
        <v>122</v>
      </c>
      <c r="K3675" s="1" t="s">
        <v>16785</v>
      </c>
      <c r="L3675" s="1" t="s">
        <v>17229</v>
      </c>
      <c r="M3675" s="1" t="s">
        <v>2414</v>
      </c>
      <c r="AC3675" s="10" t="s">
        <v>15744</v>
      </c>
      <c r="AD3675" s="2" t="s">
        <v>19</v>
      </c>
      <c r="AE3675" s="2" t="s">
        <v>3894</v>
      </c>
      <c r="AF3675" s="2" t="s">
        <v>7383</v>
      </c>
      <c r="AG3675" s="2" t="s">
        <v>9</v>
      </c>
      <c r="AI3675" s="1" t="str">
        <f t="shared" si="116"/>
        <v>30(2)</v>
      </c>
      <c r="AJ3675" s="1" t="str">
        <f t="shared" si="117"/>
        <v>030(002)-028～030</v>
      </c>
    </row>
    <row r="3676" spans="1:36" x14ac:dyDescent="0.55000000000000004">
      <c r="A3676" s="1">
        <v>4260</v>
      </c>
      <c r="B3676" s="1" t="s">
        <v>7384</v>
      </c>
      <c r="C3676" t="s">
        <v>11964</v>
      </c>
      <c r="D3676" s="1" t="s">
        <v>20824</v>
      </c>
      <c r="E3676" s="2" t="s">
        <v>7371</v>
      </c>
      <c r="F3676" s="16" t="s">
        <v>15496</v>
      </c>
      <c r="G3676" s="12">
        <v>30</v>
      </c>
      <c r="H3676" s="12">
        <v>2</v>
      </c>
      <c r="I3676" s="2" t="s">
        <v>122</v>
      </c>
      <c r="J3676" s="2" t="s">
        <v>577</v>
      </c>
      <c r="K3676" s="1" t="s">
        <v>16785</v>
      </c>
      <c r="L3676" s="1" t="s">
        <v>16785</v>
      </c>
      <c r="M3676" s="1" t="s">
        <v>16549</v>
      </c>
      <c r="AC3676" s="10" t="e">
        <v>#N/A</v>
      </c>
      <c r="AD3676" s="2" t="s">
        <v>19</v>
      </c>
      <c r="AE3676" s="2" t="s">
        <v>3894</v>
      </c>
      <c r="AF3676" s="2" t="s">
        <v>7385</v>
      </c>
      <c r="AG3676" s="2" t="s">
        <v>9</v>
      </c>
      <c r="AI3676" s="1" t="str">
        <f t="shared" si="116"/>
        <v>30(2)</v>
      </c>
      <c r="AJ3676" s="1" t="str">
        <f t="shared" si="117"/>
        <v>030(002)-030～031</v>
      </c>
    </row>
    <row r="3677" spans="1:36" x14ac:dyDescent="0.55000000000000004">
      <c r="A3677" s="1">
        <v>4261</v>
      </c>
      <c r="B3677" s="1" t="s">
        <v>9004</v>
      </c>
      <c r="C3677" t="s">
        <v>11964</v>
      </c>
      <c r="D3677" s="1" t="s">
        <v>20824</v>
      </c>
      <c r="E3677" s="2" t="s">
        <v>7371</v>
      </c>
      <c r="F3677" s="16" t="s">
        <v>15496</v>
      </c>
      <c r="G3677" s="12">
        <v>30</v>
      </c>
      <c r="H3677" s="12">
        <v>2</v>
      </c>
      <c r="I3677" s="2" t="s">
        <v>577</v>
      </c>
      <c r="J3677" s="2" t="s">
        <v>123</v>
      </c>
      <c r="K3677" s="1" t="s">
        <v>16785</v>
      </c>
      <c r="L3677" s="1" t="s">
        <v>16785</v>
      </c>
      <c r="M3677" s="1" t="s">
        <v>16785</v>
      </c>
      <c r="AC3677" s="10" t="e">
        <v>#N/A</v>
      </c>
      <c r="AD3677" s="1" t="s">
        <v>19</v>
      </c>
      <c r="AE3677" s="1" t="s">
        <v>28</v>
      </c>
      <c r="AF3677" s="2" t="s">
        <v>7386</v>
      </c>
      <c r="AG3677" s="2" t="s">
        <v>9</v>
      </c>
      <c r="AI3677" s="1" t="str">
        <f t="shared" si="116"/>
        <v>30(2)</v>
      </c>
      <c r="AJ3677" s="1" t="str">
        <f t="shared" si="117"/>
        <v>030(002)-031～032</v>
      </c>
    </row>
    <row r="3678" spans="1:36" x14ac:dyDescent="0.55000000000000004">
      <c r="A3678" s="1">
        <v>4262</v>
      </c>
      <c r="B3678" s="1" t="s">
        <v>7387</v>
      </c>
      <c r="C3678" t="s">
        <v>11965</v>
      </c>
      <c r="D3678" s="1" t="s">
        <v>20824</v>
      </c>
      <c r="E3678" s="2" t="s">
        <v>7389</v>
      </c>
      <c r="F3678" s="16" t="s">
        <v>15497</v>
      </c>
      <c r="G3678" s="12">
        <v>30</v>
      </c>
      <c r="H3678" s="12">
        <v>3</v>
      </c>
      <c r="I3678" s="2" t="s">
        <v>109</v>
      </c>
      <c r="J3678" s="2" t="s">
        <v>109</v>
      </c>
      <c r="K3678" s="1" t="s">
        <v>16785</v>
      </c>
      <c r="L3678" s="1" t="s">
        <v>16785</v>
      </c>
      <c r="M3678" s="1" t="s">
        <v>16326</v>
      </c>
      <c r="AC3678" s="10" t="e">
        <v>#N/A</v>
      </c>
      <c r="AD3678" s="2" t="s">
        <v>19</v>
      </c>
      <c r="AE3678" s="2" t="s">
        <v>20</v>
      </c>
      <c r="AF3678" s="2" t="s">
        <v>7388</v>
      </c>
      <c r="AG3678" s="2" t="s">
        <v>9</v>
      </c>
      <c r="AI3678" s="1" t="str">
        <f t="shared" si="116"/>
        <v>30(3)</v>
      </c>
      <c r="AJ3678" s="1" t="str">
        <f t="shared" si="117"/>
        <v>030(003)-033～033</v>
      </c>
    </row>
    <row r="3679" spans="1:36" x14ac:dyDescent="0.55000000000000004">
      <c r="A3679" s="1">
        <v>4263</v>
      </c>
      <c r="B3679" s="1" t="s">
        <v>7390</v>
      </c>
      <c r="C3679" t="s">
        <v>11965</v>
      </c>
      <c r="D3679" s="1" t="s">
        <v>20824</v>
      </c>
      <c r="E3679" s="2" t="s">
        <v>7389</v>
      </c>
      <c r="F3679" s="16" t="s">
        <v>15497</v>
      </c>
      <c r="G3679" s="12">
        <v>30</v>
      </c>
      <c r="H3679" s="12">
        <v>3</v>
      </c>
      <c r="I3679" s="2" t="s">
        <v>584</v>
      </c>
      <c r="J3679" s="1">
        <v>36</v>
      </c>
      <c r="K3679" s="1" t="s">
        <v>16785</v>
      </c>
      <c r="L3679" s="1" t="s">
        <v>17288</v>
      </c>
      <c r="M3679" s="1" t="s">
        <v>16481</v>
      </c>
      <c r="AC3679" s="10" t="s">
        <v>15903</v>
      </c>
      <c r="AD3679" s="2" t="s">
        <v>19</v>
      </c>
      <c r="AE3679" s="2" t="s">
        <v>25</v>
      </c>
      <c r="AF3679" s="2" t="s">
        <v>7391</v>
      </c>
      <c r="AG3679" s="2" t="s">
        <v>9</v>
      </c>
      <c r="AI3679" s="1" t="str">
        <f t="shared" si="116"/>
        <v>30(3)</v>
      </c>
      <c r="AJ3679" s="1" t="str">
        <f t="shared" si="117"/>
        <v>030(003)-034～036</v>
      </c>
    </row>
    <row r="3680" spans="1:36" x14ac:dyDescent="0.55000000000000004">
      <c r="A3680" s="1">
        <v>4264</v>
      </c>
      <c r="B3680" s="1" t="s">
        <v>7392</v>
      </c>
      <c r="C3680" t="s">
        <v>11965</v>
      </c>
      <c r="D3680" s="1" t="s">
        <v>20824</v>
      </c>
      <c r="E3680" s="2" t="s">
        <v>7389</v>
      </c>
      <c r="F3680" s="16" t="s">
        <v>15497</v>
      </c>
      <c r="G3680" s="12">
        <v>30</v>
      </c>
      <c r="H3680" s="12">
        <v>3</v>
      </c>
      <c r="I3680" s="2" t="s">
        <v>131</v>
      </c>
      <c r="J3680" s="1">
        <v>39</v>
      </c>
      <c r="K3680" s="1" t="s">
        <v>16785</v>
      </c>
      <c r="L3680" s="1" t="s">
        <v>17251</v>
      </c>
      <c r="M3680" s="1" t="s">
        <v>16366</v>
      </c>
      <c r="AC3680" s="10" t="s">
        <v>15784</v>
      </c>
      <c r="AD3680" s="2" t="s">
        <v>19</v>
      </c>
      <c r="AE3680" s="2" t="s">
        <v>25</v>
      </c>
      <c r="AF3680" s="2" t="s">
        <v>7393</v>
      </c>
      <c r="AG3680" s="2" t="s">
        <v>9</v>
      </c>
      <c r="AI3680" s="1" t="str">
        <f t="shared" si="116"/>
        <v>30(3)</v>
      </c>
      <c r="AJ3680" s="1" t="str">
        <f t="shared" si="117"/>
        <v>030(003)-036～039</v>
      </c>
    </row>
    <row r="3681" spans="1:36" x14ac:dyDescent="0.55000000000000004">
      <c r="A3681" s="1">
        <v>4265</v>
      </c>
      <c r="B3681" s="1" t="s">
        <v>7394</v>
      </c>
      <c r="C3681" t="s">
        <v>11965</v>
      </c>
      <c r="D3681" s="1" t="s">
        <v>20824</v>
      </c>
      <c r="E3681" s="2" t="s">
        <v>7389</v>
      </c>
      <c r="F3681" s="16" t="s">
        <v>15497</v>
      </c>
      <c r="G3681" s="12">
        <v>30</v>
      </c>
      <c r="H3681" s="12">
        <v>3</v>
      </c>
      <c r="I3681" s="2" t="s">
        <v>598</v>
      </c>
      <c r="J3681" s="1">
        <v>41</v>
      </c>
      <c r="K3681" s="1" t="s">
        <v>16785</v>
      </c>
      <c r="L3681" s="1" t="s">
        <v>16852</v>
      </c>
      <c r="M3681" s="1" t="s">
        <v>16377</v>
      </c>
      <c r="AC3681" s="10" t="s">
        <v>15798</v>
      </c>
      <c r="AD3681" s="2" t="s">
        <v>19</v>
      </c>
      <c r="AE3681" s="2" t="s">
        <v>25</v>
      </c>
      <c r="AF3681" s="2" t="s">
        <v>7395</v>
      </c>
      <c r="AG3681" s="2" t="s">
        <v>9</v>
      </c>
      <c r="AI3681" s="1" t="str">
        <f t="shared" si="116"/>
        <v>30(3)</v>
      </c>
      <c r="AJ3681" s="1" t="str">
        <f t="shared" si="117"/>
        <v>030(003)-039～041</v>
      </c>
    </row>
    <row r="3682" spans="1:36" x14ac:dyDescent="0.55000000000000004">
      <c r="A3682" s="1">
        <v>4266</v>
      </c>
      <c r="B3682" s="1" t="s">
        <v>7396</v>
      </c>
      <c r="C3682" t="s">
        <v>11965</v>
      </c>
      <c r="D3682" s="1" t="s">
        <v>20824</v>
      </c>
      <c r="E3682" s="2" t="s">
        <v>7389</v>
      </c>
      <c r="F3682" s="16" t="s">
        <v>15497</v>
      </c>
      <c r="G3682" s="12">
        <v>30</v>
      </c>
      <c r="H3682" s="12">
        <v>3</v>
      </c>
      <c r="I3682" s="2" t="s">
        <v>605</v>
      </c>
      <c r="J3682" s="1">
        <v>43</v>
      </c>
      <c r="K3682" s="1" t="s">
        <v>16785</v>
      </c>
      <c r="L3682" s="1" t="s">
        <v>16973</v>
      </c>
      <c r="M3682" s="1" t="s">
        <v>16274</v>
      </c>
      <c r="AC3682" s="10" t="s">
        <v>15730</v>
      </c>
      <c r="AD3682" s="2" t="s">
        <v>19</v>
      </c>
      <c r="AE3682" s="2" t="s">
        <v>25</v>
      </c>
      <c r="AF3682" s="2" t="s">
        <v>7397</v>
      </c>
      <c r="AG3682" s="2" t="s">
        <v>9</v>
      </c>
      <c r="AI3682" s="1" t="str">
        <f t="shared" si="116"/>
        <v>30(3)</v>
      </c>
      <c r="AJ3682" s="1" t="str">
        <f t="shared" si="117"/>
        <v>030(003)-041～043</v>
      </c>
    </row>
    <row r="3683" spans="1:36" x14ac:dyDescent="0.55000000000000004">
      <c r="A3683" s="1">
        <v>4267</v>
      </c>
      <c r="B3683" s="1" t="s">
        <v>7398</v>
      </c>
      <c r="C3683" t="s">
        <v>11965</v>
      </c>
      <c r="D3683" s="1" t="s">
        <v>20824</v>
      </c>
      <c r="E3683" s="2" t="s">
        <v>7389</v>
      </c>
      <c r="F3683" s="16" t="s">
        <v>15497</v>
      </c>
      <c r="G3683" s="12">
        <v>30</v>
      </c>
      <c r="H3683" s="12">
        <v>3</v>
      </c>
      <c r="I3683" s="2" t="s">
        <v>147</v>
      </c>
      <c r="J3683" s="2" t="s">
        <v>606</v>
      </c>
      <c r="K3683" s="1" t="s">
        <v>16785</v>
      </c>
      <c r="L3683" s="1" t="s">
        <v>16785</v>
      </c>
      <c r="M3683" s="1" t="s">
        <v>16497</v>
      </c>
      <c r="AC3683" s="10" t="e">
        <v>#N/A</v>
      </c>
      <c r="AD3683" s="2" t="s">
        <v>19</v>
      </c>
      <c r="AE3683" s="2" t="s">
        <v>3894</v>
      </c>
      <c r="AF3683" s="2" t="s">
        <v>7399</v>
      </c>
      <c r="AG3683" s="2" t="s">
        <v>9</v>
      </c>
      <c r="AI3683" s="1" t="str">
        <f t="shared" si="116"/>
        <v>30(3)</v>
      </c>
      <c r="AJ3683" s="1" t="str">
        <f t="shared" si="117"/>
        <v>030(003)-044～045</v>
      </c>
    </row>
    <row r="3684" spans="1:36" x14ac:dyDescent="0.55000000000000004">
      <c r="A3684" s="1">
        <v>4268</v>
      </c>
      <c r="B3684" s="1" t="s">
        <v>9004</v>
      </c>
      <c r="C3684" t="s">
        <v>11965</v>
      </c>
      <c r="D3684" s="1" t="s">
        <v>20824</v>
      </c>
      <c r="E3684" s="2" t="s">
        <v>7389</v>
      </c>
      <c r="F3684" s="16" t="s">
        <v>15497</v>
      </c>
      <c r="G3684" s="12">
        <v>30</v>
      </c>
      <c r="H3684" s="12">
        <v>3</v>
      </c>
      <c r="I3684" s="2" t="s">
        <v>606</v>
      </c>
      <c r="J3684" s="2" t="s">
        <v>160</v>
      </c>
      <c r="K3684" s="1" t="s">
        <v>16785</v>
      </c>
      <c r="L3684" s="1" t="s">
        <v>16785</v>
      </c>
      <c r="M3684" s="1" t="s">
        <v>16785</v>
      </c>
      <c r="AC3684" s="10" t="e">
        <v>#N/A</v>
      </c>
      <c r="AD3684" s="1" t="s">
        <v>19</v>
      </c>
      <c r="AE3684" s="1" t="s">
        <v>28</v>
      </c>
      <c r="AF3684" s="2" t="s">
        <v>7400</v>
      </c>
      <c r="AG3684" s="2" t="s">
        <v>9</v>
      </c>
      <c r="AI3684" s="1" t="str">
        <f t="shared" si="116"/>
        <v>30(3)</v>
      </c>
      <c r="AJ3684" s="1" t="str">
        <f t="shared" si="117"/>
        <v>030(003)-045～048</v>
      </c>
    </row>
    <row r="3685" spans="1:36" x14ac:dyDescent="0.55000000000000004">
      <c r="A3685" s="1">
        <v>4269</v>
      </c>
      <c r="B3685" s="1" t="s">
        <v>7401</v>
      </c>
      <c r="C3685" t="s">
        <v>11923</v>
      </c>
      <c r="D3685" s="1" t="s">
        <v>20824</v>
      </c>
      <c r="E3685" s="2" t="s">
        <v>7403</v>
      </c>
      <c r="F3685" s="16" t="s">
        <v>15498</v>
      </c>
      <c r="G3685" s="12">
        <v>30</v>
      </c>
      <c r="H3685" s="12">
        <v>4</v>
      </c>
      <c r="I3685" s="2" t="s">
        <v>164</v>
      </c>
      <c r="J3685" s="2" t="s">
        <v>164</v>
      </c>
      <c r="K3685" s="1" t="s">
        <v>16785</v>
      </c>
      <c r="L3685" s="1" t="s">
        <v>16785</v>
      </c>
      <c r="M3685" s="1" t="s">
        <v>3557</v>
      </c>
      <c r="AC3685" s="10" t="e">
        <v>#N/A</v>
      </c>
      <c r="AD3685" s="2" t="s">
        <v>19</v>
      </c>
      <c r="AE3685" s="2" t="s">
        <v>20</v>
      </c>
      <c r="AF3685" s="2" t="s">
        <v>7402</v>
      </c>
      <c r="AG3685" s="2" t="s">
        <v>9</v>
      </c>
      <c r="AI3685" s="1" t="str">
        <f t="shared" si="116"/>
        <v>30(4)</v>
      </c>
      <c r="AJ3685" s="1" t="str">
        <f t="shared" si="117"/>
        <v>030(004)-049～049</v>
      </c>
    </row>
    <row r="3686" spans="1:36" x14ac:dyDescent="0.55000000000000004">
      <c r="A3686" s="1">
        <v>4270</v>
      </c>
      <c r="B3686" s="1" t="s">
        <v>7405</v>
      </c>
      <c r="C3686" t="s">
        <v>11923</v>
      </c>
      <c r="D3686" s="1" t="s">
        <v>20824</v>
      </c>
      <c r="E3686" s="2" t="s">
        <v>7403</v>
      </c>
      <c r="F3686" s="16" t="s">
        <v>15498</v>
      </c>
      <c r="G3686" s="12">
        <v>30</v>
      </c>
      <c r="H3686" s="12">
        <v>4</v>
      </c>
      <c r="I3686" s="2" t="s">
        <v>168</v>
      </c>
      <c r="J3686" s="2" t="s">
        <v>148</v>
      </c>
      <c r="K3686" s="1" t="s">
        <v>16785</v>
      </c>
      <c r="L3686" s="1" t="s">
        <v>17230</v>
      </c>
      <c r="M3686" s="1" t="s">
        <v>2414</v>
      </c>
      <c r="AC3686" s="10" t="s">
        <v>15744</v>
      </c>
      <c r="AD3686" s="2" t="s">
        <v>19</v>
      </c>
      <c r="AE3686" s="2" t="s">
        <v>3894</v>
      </c>
      <c r="AF3686" s="2" t="s">
        <v>7406</v>
      </c>
      <c r="AG3686" s="2" t="s">
        <v>9</v>
      </c>
      <c r="AI3686" s="1" t="str">
        <f t="shared" si="116"/>
        <v>30(4)</v>
      </c>
      <c r="AJ3686" s="1" t="str">
        <f t="shared" si="117"/>
        <v>030(004)-050～051</v>
      </c>
    </row>
    <row r="3687" spans="1:36" x14ac:dyDescent="0.55000000000000004">
      <c r="A3687" s="1">
        <v>4271</v>
      </c>
      <c r="B3687" s="1" t="s">
        <v>9509</v>
      </c>
      <c r="C3687" t="s">
        <v>11923</v>
      </c>
      <c r="D3687" s="1" t="s">
        <v>20824</v>
      </c>
      <c r="E3687" s="2" t="s">
        <v>7403</v>
      </c>
      <c r="F3687" s="16" t="s">
        <v>15498</v>
      </c>
      <c r="G3687" s="12">
        <v>30</v>
      </c>
      <c r="H3687" s="12">
        <v>4</v>
      </c>
      <c r="I3687" s="2" t="s">
        <v>174</v>
      </c>
      <c r="J3687" s="2" t="s">
        <v>174</v>
      </c>
      <c r="K3687" s="1" t="s">
        <v>16785</v>
      </c>
      <c r="L3687" s="1" t="s">
        <v>16785</v>
      </c>
      <c r="M3687" s="1" t="s">
        <v>16785</v>
      </c>
      <c r="AC3687" s="10" t="e">
        <v>#N/A</v>
      </c>
      <c r="AD3687" s="1" t="s">
        <v>19</v>
      </c>
      <c r="AE3687" s="1" t="s">
        <v>3894</v>
      </c>
      <c r="AF3687" s="2" t="s">
        <v>7404</v>
      </c>
      <c r="AG3687" s="2" t="s">
        <v>9</v>
      </c>
      <c r="AI3687" s="1" t="str">
        <f t="shared" si="116"/>
        <v>30(4)</v>
      </c>
      <c r="AJ3687" s="1" t="str">
        <f t="shared" si="117"/>
        <v>030(004)-052～052</v>
      </c>
    </row>
    <row r="3688" spans="1:36" x14ac:dyDescent="0.55000000000000004">
      <c r="A3688" s="1">
        <v>4272</v>
      </c>
      <c r="B3688" s="1" t="s">
        <v>9407</v>
      </c>
      <c r="C3688" t="s">
        <v>11923</v>
      </c>
      <c r="D3688" s="1" t="s">
        <v>20824</v>
      </c>
      <c r="E3688" s="2" t="s">
        <v>7403</v>
      </c>
      <c r="F3688" s="16" t="s">
        <v>15498</v>
      </c>
      <c r="G3688" s="12">
        <v>30</v>
      </c>
      <c r="H3688" s="12">
        <v>4</v>
      </c>
      <c r="I3688" s="2" t="s">
        <v>170</v>
      </c>
      <c r="J3688" s="2" t="s">
        <v>1131</v>
      </c>
      <c r="K3688" s="1" t="s">
        <v>16785</v>
      </c>
      <c r="L3688" s="1" t="s">
        <v>16785</v>
      </c>
      <c r="M3688" s="1" t="s">
        <v>16785</v>
      </c>
      <c r="AC3688" s="10" t="e">
        <v>#N/A</v>
      </c>
      <c r="AD3688" s="1" t="s">
        <v>19</v>
      </c>
      <c r="AE3688" s="1" t="s">
        <v>28</v>
      </c>
      <c r="AF3688" s="2" t="s">
        <v>7407</v>
      </c>
      <c r="AG3688" s="2" t="s">
        <v>9</v>
      </c>
      <c r="AI3688" s="1" t="str">
        <f t="shared" si="116"/>
        <v>30(4)</v>
      </c>
      <c r="AJ3688" s="1" t="str">
        <f t="shared" si="117"/>
        <v>030(004)-053～064</v>
      </c>
    </row>
    <row r="3689" spans="1:36" x14ac:dyDescent="0.55000000000000004">
      <c r="A3689" s="1">
        <v>4273</v>
      </c>
      <c r="B3689" s="1" t="s">
        <v>7408</v>
      </c>
      <c r="C3689" t="s">
        <v>11966</v>
      </c>
      <c r="D3689" s="1" t="s">
        <v>20824</v>
      </c>
      <c r="E3689" s="2" t="s">
        <v>7410</v>
      </c>
      <c r="F3689" s="16" t="s">
        <v>15499</v>
      </c>
      <c r="G3689" s="12">
        <v>30</v>
      </c>
      <c r="H3689" s="12">
        <v>5</v>
      </c>
      <c r="I3689" s="2" t="s">
        <v>644</v>
      </c>
      <c r="J3689" s="2" t="s">
        <v>644</v>
      </c>
      <c r="K3689" s="1" t="s">
        <v>16785</v>
      </c>
      <c r="L3689" s="1" t="s">
        <v>16785</v>
      </c>
      <c r="M3689" s="1" t="s">
        <v>16481</v>
      </c>
      <c r="AC3689" s="10" t="e">
        <v>#N/A</v>
      </c>
      <c r="AD3689" s="2" t="s">
        <v>19</v>
      </c>
      <c r="AE3689" s="2" t="s">
        <v>20</v>
      </c>
      <c r="AF3689" s="2" t="s">
        <v>7409</v>
      </c>
      <c r="AG3689" s="2" t="s">
        <v>9</v>
      </c>
      <c r="AI3689" s="1" t="str">
        <f t="shared" si="116"/>
        <v>30(5)</v>
      </c>
      <c r="AJ3689" s="1" t="str">
        <f t="shared" si="117"/>
        <v>030(005)-065～065</v>
      </c>
    </row>
    <row r="3690" spans="1:36" x14ac:dyDescent="0.55000000000000004">
      <c r="A3690" s="1">
        <v>4274</v>
      </c>
      <c r="B3690" s="1" t="s">
        <v>7411</v>
      </c>
      <c r="C3690" t="s">
        <v>11966</v>
      </c>
      <c r="D3690" s="1" t="s">
        <v>20824</v>
      </c>
      <c r="E3690" s="2" t="s">
        <v>7410</v>
      </c>
      <c r="F3690" s="16" t="s">
        <v>15499</v>
      </c>
      <c r="G3690" s="12">
        <v>30</v>
      </c>
      <c r="H3690" s="12">
        <v>5</v>
      </c>
      <c r="I3690" s="2" t="s">
        <v>210</v>
      </c>
      <c r="J3690" s="2" t="s">
        <v>1386</v>
      </c>
      <c r="K3690" s="1" t="s">
        <v>16785</v>
      </c>
      <c r="L3690" s="1" t="s">
        <v>17437</v>
      </c>
      <c r="M3690" s="1" t="s">
        <v>16550</v>
      </c>
      <c r="AC3690" s="10" t="s">
        <v>15904</v>
      </c>
      <c r="AD3690" s="2" t="s">
        <v>19</v>
      </c>
      <c r="AE3690" s="2" t="s">
        <v>25</v>
      </c>
      <c r="AF3690" s="2" t="s">
        <v>7412</v>
      </c>
      <c r="AG3690" s="2" t="s">
        <v>9</v>
      </c>
      <c r="AI3690" s="1" t="str">
        <f t="shared" si="116"/>
        <v>30(5)</v>
      </c>
      <c r="AJ3690" s="1" t="str">
        <f t="shared" si="117"/>
        <v>030(005)-066～069</v>
      </c>
    </row>
    <row r="3691" spans="1:36" x14ac:dyDescent="0.55000000000000004">
      <c r="A3691" s="1">
        <v>4275</v>
      </c>
      <c r="B3691" s="1" t="s">
        <v>7413</v>
      </c>
      <c r="C3691" t="s">
        <v>11966</v>
      </c>
      <c r="D3691" s="1" t="s">
        <v>20824</v>
      </c>
      <c r="E3691" s="2" t="s">
        <v>7410</v>
      </c>
      <c r="F3691" s="16" t="s">
        <v>15499</v>
      </c>
      <c r="G3691" s="12">
        <v>30</v>
      </c>
      <c r="H3691" s="12">
        <v>5</v>
      </c>
      <c r="I3691" s="2" t="s">
        <v>1386</v>
      </c>
      <c r="J3691" s="2" t="s">
        <v>221</v>
      </c>
      <c r="K3691" s="1" t="s">
        <v>16785</v>
      </c>
      <c r="L3691" s="1" t="s">
        <v>16987</v>
      </c>
      <c r="M3691" s="1" t="s">
        <v>1509</v>
      </c>
      <c r="AC3691" s="10" t="s">
        <v>15905</v>
      </c>
      <c r="AD3691" s="2" t="s">
        <v>19</v>
      </c>
      <c r="AE3691" s="2" t="s">
        <v>25</v>
      </c>
      <c r="AF3691" s="2" t="s">
        <v>7414</v>
      </c>
      <c r="AG3691" s="2" t="s">
        <v>9</v>
      </c>
      <c r="AI3691" s="1" t="str">
        <f t="shared" si="116"/>
        <v>30(5)</v>
      </c>
      <c r="AJ3691" s="1" t="str">
        <f t="shared" si="117"/>
        <v>030(005)-069～071</v>
      </c>
    </row>
    <row r="3692" spans="1:36" x14ac:dyDescent="0.55000000000000004">
      <c r="A3692" s="1">
        <v>4276</v>
      </c>
      <c r="B3692" s="1" t="s">
        <v>7415</v>
      </c>
      <c r="C3692" t="s">
        <v>11966</v>
      </c>
      <c r="D3692" s="1" t="s">
        <v>20824</v>
      </c>
      <c r="E3692" s="2" t="s">
        <v>7410</v>
      </c>
      <c r="F3692" s="16" t="s">
        <v>15499</v>
      </c>
      <c r="G3692" s="12">
        <v>30</v>
      </c>
      <c r="H3692" s="12">
        <v>5</v>
      </c>
      <c r="I3692" s="2" t="s">
        <v>221</v>
      </c>
      <c r="J3692" s="2" t="s">
        <v>226</v>
      </c>
      <c r="K3692" s="1" t="s">
        <v>16785</v>
      </c>
      <c r="L3692" s="1" t="s">
        <v>17020</v>
      </c>
      <c r="M3692" s="1" t="s">
        <v>16428</v>
      </c>
      <c r="AC3692" s="10" t="s">
        <v>15840</v>
      </c>
      <c r="AD3692" s="2" t="s">
        <v>19</v>
      </c>
      <c r="AE3692" s="2" t="s">
        <v>25</v>
      </c>
      <c r="AF3692" s="2" t="s">
        <v>7416</v>
      </c>
      <c r="AG3692" s="2" t="s">
        <v>9</v>
      </c>
      <c r="AI3692" s="1" t="str">
        <f t="shared" si="116"/>
        <v>30(5)</v>
      </c>
      <c r="AJ3692" s="1" t="str">
        <f t="shared" si="117"/>
        <v>030(005)-071～073</v>
      </c>
    </row>
    <row r="3693" spans="1:36" x14ac:dyDescent="0.55000000000000004">
      <c r="A3693" s="1">
        <v>4277</v>
      </c>
      <c r="B3693" s="1" t="s">
        <v>7417</v>
      </c>
      <c r="C3693" t="s">
        <v>11966</v>
      </c>
      <c r="D3693" s="1" t="s">
        <v>20824</v>
      </c>
      <c r="E3693" s="2" t="s">
        <v>7410</v>
      </c>
      <c r="F3693" s="16" t="s">
        <v>15499</v>
      </c>
      <c r="G3693" s="12">
        <v>30</v>
      </c>
      <c r="H3693" s="12">
        <v>5</v>
      </c>
      <c r="I3693" s="2" t="s">
        <v>226</v>
      </c>
      <c r="J3693" s="2" t="s">
        <v>233</v>
      </c>
      <c r="K3693" s="1" t="s">
        <v>16785</v>
      </c>
      <c r="L3693" s="1" t="s">
        <v>16937</v>
      </c>
      <c r="M3693" s="1" t="s">
        <v>3548</v>
      </c>
      <c r="AC3693" s="10" t="s">
        <v>15862</v>
      </c>
      <c r="AD3693" s="2" t="s">
        <v>19</v>
      </c>
      <c r="AE3693" s="2" t="s">
        <v>25</v>
      </c>
      <c r="AF3693" s="2" t="s">
        <v>7418</v>
      </c>
      <c r="AG3693" s="2" t="s">
        <v>9</v>
      </c>
      <c r="AI3693" s="1" t="str">
        <f t="shared" si="116"/>
        <v>30(5)</v>
      </c>
      <c r="AJ3693" s="1" t="str">
        <f t="shared" si="117"/>
        <v>030(005)-073～076</v>
      </c>
    </row>
    <row r="3694" spans="1:36" x14ac:dyDescent="0.55000000000000004">
      <c r="A3694" s="1">
        <v>4278</v>
      </c>
      <c r="B3694" s="1" t="s">
        <v>7419</v>
      </c>
      <c r="C3694" t="s">
        <v>11966</v>
      </c>
      <c r="D3694" s="1" t="s">
        <v>20824</v>
      </c>
      <c r="E3694" s="2" t="s">
        <v>7410</v>
      </c>
      <c r="F3694" s="16" t="s">
        <v>15499</v>
      </c>
      <c r="G3694" s="12">
        <v>30</v>
      </c>
      <c r="H3694" s="12">
        <v>5</v>
      </c>
      <c r="I3694" s="2" t="s">
        <v>233</v>
      </c>
      <c r="J3694" s="2" t="s">
        <v>237</v>
      </c>
      <c r="K3694" s="1" t="s">
        <v>16785</v>
      </c>
      <c r="L3694" s="1" t="s">
        <v>16785</v>
      </c>
      <c r="M3694" s="1" t="s">
        <v>16548</v>
      </c>
      <c r="AC3694" s="10" t="e">
        <v>#N/A</v>
      </c>
      <c r="AD3694" s="2" t="s">
        <v>19</v>
      </c>
      <c r="AE3694" s="2" t="s">
        <v>3894</v>
      </c>
      <c r="AF3694" s="2" t="s">
        <v>7420</v>
      </c>
      <c r="AG3694" s="2" t="s">
        <v>9</v>
      </c>
      <c r="AI3694" s="1" t="str">
        <f t="shared" si="116"/>
        <v>30(5)</v>
      </c>
      <c r="AJ3694" s="1" t="str">
        <f t="shared" si="117"/>
        <v>030(005)-076～077</v>
      </c>
    </row>
    <row r="3695" spans="1:36" x14ac:dyDescent="0.55000000000000004">
      <c r="A3695" s="1">
        <v>4279</v>
      </c>
      <c r="B3695" s="1" t="s">
        <v>7421</v>
      </c>
      <c r="C3695" t="s">
        <v>11966</v>
      </c>
      <c r="D3695" s="1" t="s">
        <v>20824</v>
      </c>
      <c r="E3695" s="2" t="s">
        <v>7410</v>
      </c>
      <c r="F3695" s="16" t="s">
        <v>15499</v>
      </c>
      <c r="G3695" s="12">
        <v>30</v>
      </c>
      <c r="H3695" s="12">
        <v>5</v>
      </c>
      <c r="I3695" s="2" t="s">
        <v>237</v>
      </c>
      <c r="J3695" s="2" t="s">
        <v>671</v>
      </c>
      <c r="K3695" s="1" t="s">
        <v>16785</v>
      </c>
      <c r="L3695" s="1" t="s">
        <v>16785</v>
      </c>
      <c r="M3695" s="1" t="s">
        <v>16551</v>
      </c>
      <c r="AC3695" s="10" t="e">
        <v>#N/A</v>
      </c>
      <c r="AD3695" s="2" t="s">
        <v>19</v>
      </c>
      <c r="AE3695" s="2" t="s">
        <v>3894</v>
      </c>
      <c r="AF3695" s="2" t="s">
        <v>7422</v>
      </c>
      <c r="AG3695" s="2" t="s">
        <v>9</v>
      </c>
      <c r="AI3695" s="1" t="str">
        <f t="shared" si="116"/>
        <v>30(5)</v>
      </c>
      <c r="AJ3695" s="1" t="str">
        <f t="shared" si="117"/>
        <v>030(005)-077～078</v>
      </c>
    </row>
    <row r="3696" spans="1:36" x14ac:dyDescent="0.55000000000000004">
      <c r="A3696" s="1">
        <v>4280</v>
      </c>
      <c r="B3696" s="1" t="s">
        <v>9004</v>
      </c>
      <c r="C3696" t="s">
        <v>11966</v>
      </c>
      <c r="D3696" s="1" t="s">
        <v>20824</v>
      </c>
      <c r="E3696" s="2" t="s">
        <v>7410</v>
      </c>
      <c r="F3696" s="16" t="s">
        <v>15499</v>
      </c>
      <c r="G3696" s="12">
        <v>30</v>
      </c>
      <c r="H3696" s="12">
        <v>5</v>
      </c>
      <c r="I3696" s="2" t="s">
        <v>671</v>
      </c>
      <c r="J3696" s="2" t="s">
        <v>675</v>
      </c>
      <c r="K3696" s="1" t="s">
        <v>16785</v>
      </c>
      <c r="L3696" s="1" t="s">
        <v>16785</v>
      </c>
      <c r="M3696" s="1" t="s">
        <v>16785</v>
      </c>
      <c r="AC3696" s="10" t="e">
        <v>#N/A</v>
      </c>
      <c r="AD3696" s="1" t="s">
        <v>19</v>
      </c>
      <c r="AE3696" s="1" t="s">
        <v>28</v>
      </c>
      <c r="AF3696" s="2" t="s">
        <v>7423</v>
      </c>
      <c r="AG3696" s="2" t="s">
        <v>9</v>
      </c>
      <c r="AI3696" s="1" t="str">
        <f t="shared" si="116"/>
        <v>30(5)</v>
      </c>
      <c r="AJ3696" s="1" t="str">
        <f t="shared" si="117"/>
        <v>030(005)-078～080</v>
      </c>
    </row>
    <row r="3697" spans="1:36" x14ac:dyDescent="0.55000000000000004">
      <c r="A3697" s="1">
        <v>4281</v>
      </c>
      <c r="B3697" s="1" t="s">
        <v>9510</v>
      </c>
      <c r="C3697" t="s">
        <v>11967</v>
      </c>
      <c r="D3697" s="1" t="s">
        <v>20824</v>
      </c>
      <c r="E3697" s="2" t="s">
        <v>7425</v>
      </c>
      <c r="F3697" s="16" t="s">
        <v>15500</v>
      </c>
      <c r="G3697" s="12">
        <v>30</v>
      </c>
      <c r="H3697" s="12">
        <v>6</v>
      </c>
      <c r="I3697" s="2" t="s">
        <v>823</v>
      </c>
      <c r="J3697" s="2" t="s">
        <v>1202</v>
      </c>
      <c r="K3697" s="1" t="s">
        <v>16785</v>
      </c>
      <c r="L3697" s="1" t="s">
        <v>16785</v>
      </c>
      <c r="M3697" s="1" t="s">
        <v>16785</v>
      </c>
      <c r="AC3697" s="10" t="e">
        <v>#N/A</v>
      </c>
      <c r="AD3697" s="1" t="s">
        <v>19</v>
      </c>
      <c r="AE3697" s="1" t="s">
        <v>3956</v>
      </c>
      <c r="AF3697" s="2" t="s">
        <v>7424</v>
      </c>
      <c r="AG3697" s="2" t="s">
        <v>9</v>
      </c>
      <c r="AI3697" s="1" t="str">
        <f t="shared" si="116"/>
        <v>30(6)</v>
      </c>
      <c r="AJ3697" s="1" t="str">
        <f t="shared" si="117"/>
        <v>030(006)-082～120</v>
      </c>
    </row>
    <row r="3698" spans="1:36" x14ac:dyDescent="0.55000000000000004">
      <c r="A3698" s="1">
        <v>4282</v>
      </c>
      <c r="B3698" s="1" t="s">
        <v>7426</v>
      </c>
      <c r="C3698" t="s">
        <v>11968</v>
      </c>
      <c r="D3698" s="1" t="s">
        <v>20824</v>
      </c>
      <c r="E3698" s="2" t="s">
        <v>7428</v>
      </c>
      <c r="F3698" s="16" t="s">
        <v>15501</v>
      </c>
      <c r="G3698" s="12">
        <v>30</v>
      </c>
      <c r="H3698" s="12">
        <v>7</v>
      </c>
      <c r="I3698" s="2" t="s">
        <v>1204</v>
      </c>
      <c r="J3698" s="2" t="s">
        <v>1204</v>
      </c>
      <c r="K3698" s="1" t="s">
        <v>16785</v>
      </c>
      <c r="L3698" s="1" t="s">
        <v>16785</v>
      </c>
      <c r="M3698" s="1" t="s">
        <v>16200</v>
      </c>
      <c r="AC3698" s="10" t="e">
        <v>#N/A</v>
      </c>
      <c r="AD3698" s="2" t="s">
        <v>19</v>
      </c>
      <c r="AE3698" s="2" t="s">
        <v>20</v>
      </c>
      <c r="AF3698" s="2" t="s">
        <v>7427</v>
      </c>
      <c r="AG3698" s="2" t="s">
        <v>9</v>
      </c>
      <c r="AI3698" s="1" t="str">
        <f t="shared" si="116"/>
        <v>30(7)</v>
      </c>
      <c r="AJ3698" s="1" t="str">
        <f t="shared" si="117"/>
        <v>030(007)-121～121</v>
      </c>
    </row>
    <row r="3699" spans="1:36" x14ac:dyDescent="0.55000000000000004">
      <c r="A3699" s="1">
        <v>4283</v>
      </c>
      <c r="B3699" s="1" t="s">
        <v>7429</v>
      </c>
      <c r="C3699" t="s">
        <v>11968</v>
      </c>
      <c r="D3699" s="1" t="s">
        <v>20824</v>
      </c>
      <c r="E3699" s="2" t="s">
        <v>7428</v>
      </c>
      <c r="F3699" s="16" t="s">
        <v>15501</v>
      </c>
      <c r="G3699" s="12">
        <v>30</v>
      </c>
      <c r="H3699" s="12">
        <v>7</v>
      </c>
      <c r="I3699" s="2" t="s">
        <v>875</v>
      </c>
      <c r="J3699" s="1">
        <v>123</v>
      </c>
      <c r="K3699" s="1" t="s">
        <v>16785</v>
      </c>
      <c r="L3699" s="1" t="s">
        <v>16785</v>
      </c>
      <c r="M3699" s="1" t="s">
        <v>16552</v>
      </c>
      <c r="AC3699" s="10" t="e">
        <v>#N/A</v>
      </c>
      <c r="AD3699" s="2" t="s">
        <v>19</v>
      </c>
      <c r="AE3699" s="2" t="s">
        <v>25</v>
      </c>
      <c r="AF3699" s="2" t="s">
        <v>7430</v>
      </c>
      <c r="AG3699" s="2" t="s">
        <v>9</v>
      </c>
      <c r="AI3699" s="1" t="str">
        <f t="shared" si="116"/>
        <v>30(7)</v>
      </c>
      <c r="AJ3699" s="1" t="str">
        <f t="shared" si="117"/>
        <v>030(007)-122～123</v>
      </c>
    </row>
    <row r="3700" spans="1:36" x14ac:dyDescent="0.55000000000000004">
      <c r="A3700" s="1">
        <v>4284</v>
      </c>
      <c r="B3700" s="1" t="s">
        <v>7431</v>
      </c>
      <c r="C3700" t="s">
        <v>11968</v>
      </c>
      <c r="D3700" s="1" t="s">
        <v>20824</v>
      </c>
      <c r="E3700" s="2" t="s">
        <v>7428</v>
      </c>
      <c r="F3700" s="16" t="s">
        <v>15501</v>
      </c>
      <c r="G3700" s="12">
        <v>30</v>
      </c>
      <c r="H3700" s="12">
        <v>7</v>
      </c>
      <c r="I3700" s="2" t="s">
        <v>714</v>
      </c>
      <c r="J3700" s="1">
        <v>126</v>
      </c>
      <c r="K3700" s="1" t="s">
        <v>16785</v>
      </c>
      <c r="L3700" s="1" t="s">
        <v>17181</v>
      </c>
      <c r="M3700" s="1" t="s">
        <v>16553</v>
      </c>
      <c r="AC3700" s="10" t="s">
        <v>15906</v>
      </c>
      <c r="AD3700" s="2" t="s">
        <v>19</v>
      </c>
      <c r="AE3700" s="2" t="s">
        <v>25</v>
      </c>
      <c r="AF3700" s="2" t="s">
        <v>7432</v>
      </c>
      <c r="AG3700" s="2" t="s">
        <v>9</v>
      </c>
      <c r="AI3700" s="1" t="str">
        <f t="shared" si="116"/>
        <v>30(7)</v>
      </c>
      <c r="AJ3700" s="1" t="str">
        <f t="shared" si="117"/>
        <v>030(007)-124～126</v>
      </c>
    </row>
    <row r="3701" spans="1:36" x14ac:dyDescent="0.55000000000000004">
      <c r="A3701" s="1">
        <v>4285</v>
      </c>
      <c r="B3701" s="1" t="s">
        <v>7433</v>
      </c>
      <c r="C3701" t="s">
        <v>11968</v>
      </c>
      <c r="D3701" s="1" t="s">
        <v>20824</v>
      </c>
      <c r="E3701" s="2" t="s">
        <v>7428</v>
      </c>
      <c r="F3701" s="16" t="s">
        <v>15501</v>
      </c>
      <c r="G3701" s="12">
        <v>30</v>
      </c>
      <c r="H3701" s="12">
        <v>7</v>
      </c>
      <c r="I3701" s="2" t="s">
        <v>880</v>
      </c>
      <c r="J3701" s="1">
        <v>129</v>
      </c>
      <c r="K3701" s="1" t="s">
        <v>16785</v>
      </c>
      <c r="L3701" s="1" t="s">
        <v>17217</v>
      </c>
      <c r="M3701" s="1" t="s">
        <v>16292</v>
      </c>
      <c r="AC3701" s="10" t="s">
        <v>15743</v>
      </c>
      <c r="AD3701" s="2" t="s">
        <v>19</v>
      </c>
      <c r="AE3701" s="2" t="s">
        <v>25</v>
      </c>
      <c r="AF3701" s="2" t="s">
        <v>7434</v>
      </c>
      <c r="AG3701" s="2" t="s">
        <v>9</v>
      </c>
      <c r="AI3701" s="1" t="str">
        <f t="shared" si="116"/>
        <v>30(7)</v>
      </c>
      <c r="AJ3701" s="1" t="str">
        <f t="shared" si="117"/>
        <v>030(007)-126～129</v>
      </c>
    </row>
    <row r="3702" spans="1:36" x14ac:dyDescent="0.55000000000000004">
      <c r="A3702" s="1">
        <v>4286</v>
      </c>
      <c r="B3702" s="1" t="s">
        <v>7435</v>
      </c>
      <c r="C3702" t="s">
        <v>11968</v>
      </c>
      <c r="D3702" s="1" t="s">
        <v>20824</v>
      </c>
      <c r="E3702" s="2" t="s">
        <v>7428</v>
      </c>
      <c r="F3702" s="16" t="s">
        <v>15501</v>
      </c>
      <c r="G3702" s="12">
        <v>30</v>
      </c>
      <c r="H3702" s="12">
        <v>7</v>
      </c>
      <c r="I3702" s="2" t="s">
        <v>886</v>
      </c>
      <c r="J3702" s="1">
        <v>130</v>
      </c>
      <c r="K3702" s="1" t="s">
        <v>16785</v>
      </c>
      <c r="L3702" s="1" t="s">
        <v>16785</v>
      </c>
      <c r="M3702" s="1" t="s">
        <v>16554</v>
      </c>
      <c r="AC3702" s="10" t="e">
        <v>#N/A</v>
      </c>
      <c r="AD3702" s="2" t="s">
        <v>19</v>
      </c>
      <c r="AE3702" s="2" t="s">
        <v>25</v>
      </c>
      <c r="AF3702" s="2" t="s">
        <v>7436</v>
      </c>
      <c r="AG3702" s="2" t="s">
        <v>9</v>
      </c>
      <c r="AI3702" s="1" t="str">
        <f t="shared" si="116"/>
        <v>30(7)</v>
      </c>
      <c r="AJ3702" s="1" t="str">
        <f t="shared" si="117"/>
        <v>030(007)-129～130</v>
      </c>
    </row>
    <row r="3703" spans="1:36" x14ac:dyDescent="0.55000000000000004">
      <c r="A3703" s="1">
        <v>4287</v>
      </c>
      <c r="B3703" s="1" t="s">
        <v>9407</v>
      </c>
      <c r="C3703" t="s">
        <v>11968</v>
      </c>
      <c r="D3703" s="1" t="s">
        <v>20824</v>
      </c>
      <c r="E3703" s="2" t="s">
        <v>7428</v>
      </c>
      <c r="F3703" s="16" t="s">
        <v>15501</v>
      </c>
      <c r="G3703" s="12">
        <v>30</v>
      </c>
      <c r="H3703" s="12">
        <v>7</v>
      </c>
      <c r="I3703" s="2" t="s">
        <v>892</v>
      </c>
      <c r="J3703" s="2" t="s">
        <v>896</v>
      </c>
      <c r="K3703" s="1" t="s">
        <v>16785</v>
      </c>
      <c r="L3703" s="1" t="s">
        <v>16785</v>
      </c>
      <c r="M3703" s="1" t="s">
        <v>16785</v>
      </c>
      <c r="AC3703" s="10" t="e">
        <v>#N/A</v>
      </c>
      <c r="AD3703" s="1" t="s">
        <v>19</v>
      </c>
      <c r="AE3703" s="1" t="s">
        <v>28</v>
      </c>
      <c r="AF3703" s="2" t="s">
        <v>7437</v>
      </c>
      <c r="AG3703" s="2" t="s">
        <v>9</v>
      </c>
      <c r="AI3703" s="1" t="str">
        <f t="shared" si="116"/>
        <v>30(7)</v>
      </c>
      <c r="AJ3703" s="1" t="str">
        <f t="shared" si="117"/>
        <v>030(007)-131～135</v>
      </c>
    </row>
    <row r="3704" spans="1:36" x14ac:dyDescent="0.55000000000000004">
      <c r="A3704" s="1">
        <v>4288</v>
      </c>
      <c r="B3704" s="1" t="s">
        <v>7438</v>
      </c>
      <c r="C3704" t="s">
        <v>11969</v>
      </c>
      <c r="D3704" s="1" t="s">
        <v>20824</v>
      </c>
      <c r="E3704" s="2" t="s">
        <v>7440</v>
      </c>
      <c r="F3704" s="16" t="s">
        <v>15502</v>
      </c>
      <c r="G3704" s="12">
        <v>30</v>
      </c>
      <c r="H3704" s="12">
        <v>8</v>
      </c>
      <c r="I3704" s="2" t="s">
        <v>1214</v>
      </c>
      <c r="J3704" s="2" t="s">
        <v>1214</v>
      </c>
      <c r="K3704" s="1" t="s">
        <v>16785</v>
      </c>
      <c r="L3704" s="1" t="s">
        <v>16785</v>
      </c>
      <c r="M3704" s="1" t="s">
        <v>16547</v>
      </c>
      <c r="AC3704" s="10" t="e">
        <v>#N/A</v>
      </c>
      <c r="AD3704" s="2" t="s">
        <v>19</v>
      </c>
      <c r="AE3704" s="2" t="s">
        <v>20</v>
      </c>
      <c r="AF3704" s="2" t="s">
        <v>7439</v>
      </c>
      <c r="AG3704" s="2" t="s">
        <v>9</v>
      </c>
      <c r="AI3704" s="1" t="str">
        <f t="shared" si="116"/>
        <v>30(8)</v>
      </c>
      <c r="AJ3704" s="1" t="str">
        <f t="shared" si="117"/>
        <v>030(008)-137～137</v>
      </c>
    </row>
    <row r="3705" spans="1:36" x14ac:dyDescent="0.55000000000000004">
      <c r="A3705" s="1">
        <v>4289</v>
      </c>
      <c r="B3705" s="1" t="s">
        <v>7441</v>
      </c>
      <c r="C3705" t="s">
        <v>11969</v>
      </c>
      <c r="D3705" s="1" t="s">
        <v>20824</v>
      </c>
      <c r="E3705" s="2" t="s">
        <v>7440</v>
      </c>
      <c r="F3705" s="16" t="s">
        <v>15502</v>
      </c>
      <c r="G3705" s="12">
        <v>30</v>
      </c>
      <c r="H3705" s="12">
        <v>8</v>
      </c>
      <c r="I3705" s="2" t="s">
        <v>900</v>
      </c>
      <c r="J3705" s="1">
        <v>140</v>
      </c>
      <c r="K3705" s="1" t="s">
        <v>16785</v>
      </c>
      <c r="L3705" s="1" t="s">
        <v>17472</v>
      </c>
      <c r="M3705" s="1" t="s">
        <v>16491</v>
      </c>
      <c r="AC3705" s="10" t="s">
        <v>15907</v>
      </c>
      <c r="AD3705" s="2" t="s">
        <v>19</v>
      </c>
      <c r="AE3705" s="2" t="s">
        <v>25</v>
      </c>
      <c r="AF3705" s="2" t="s">
        <v>7442</v>
      </c>
      <c r="AG3705" s="2" t="s">
        <v>9</v>
      </c>
      <c r="AI3705" s="1" t="str">
        <f t="shared" si="116"/>
        <v>30(8)</v>
      </c>
      <c r="AJ3705" s="1" t="str">
        <f t="shared" si="117"/>
        <v>030(008)-138～140</v>
      </c>
    </row>
    <row r="3706" spans="1:36" x14ac:dyDescent="0.55000000000000004">
      <c r="A3706" s="1">
        <v>4290</v>
      </c>
      <c r="B3706" s="1" t="s">
        <v>7443</v>
      </c>
      <c r="C3706" t="s">
        <v>11969</v>
      </c>
      <c r="D3706" s="1" t="s">
        <v>20824</v>
      </c>
      <c r="E3706" s="2" t="s">
        <v>7440</v>
      </c>
      <c r="F3706" s="16" t="s">
        <v>15502</v>
      </c>
      <c r="G3706" s="12">
        <v>30</v>
      </c>
      <c r="H3706" s="12">
        <v>8</v>
      </c>
      <c r="I3706" s="2" t="s">
        <v>717</v>
      </c>
      <c r="J3706" s="1">
        <v>142</v>
      </c>
      <c r="K3706" s="1" t="s">
        <v>16785</v>
      </c>
      <c r="L3706" s="1" t="s">
        <v>17312</v>
      </c>
      <c r="M3706" s="1" t="s">
        <v>16555</v>
      </c>
      <c r="AC3706" s="10" t="s">
        <v>15908</v>
      </c>
      <c r="AD3706" s="2" t="s">
        <v>19</v>
      </c>
      <c r="AE3706" s="2" t="s">
        <v>25</v>
      </c>
      <c r="AF3706" s="2" t="s">
        <v>7444</v>
      </c>
      <c r="AG3706" s="2" t="s">
        <v>9</v>
      </c>
      <c r="AI3706" s="1" t="str">
        <f t="shared" si="116"/>
        <v>30(8)</v>
      </c>
      <c r="AJ3706" s="1" t="str">
        <f t="shared" si="117"/>
        <v>030(008)-140～142</v>
      </c>
    </row>
    <row r="3707" spans="1:36" x14ac:dyDescent="0.55000000000000004">
      <c r="A3707" s="1">
        <v>4291</v>
      </c>
      <c r="B3707" s="1" t="s">
        <v>7445</v>
      </c>
      <c r="C3707" t="s">
        <v>11969</v>
      </c>
      <c r="D3707" s="1" t="s">
        <v>20824</v>
      </c>
      <c r="E3707" s="2" t="s">
        <v>7440</v>
      </c>
      <c r="F3707" s="16" t="s">
        <v>15502</v>
      </c>
      <c r="G3707" s="12">
        <v>30</v>
      </c>
      <c r="H3707" s="12">
        <v>8</v>
      </c>
      <c r="I3707" s="1">
        <v>142</v>
      </c>
      <c r="J3707" s="1">
        <v>144</v>
      </c>
      <c r="K3707" s="1" t="s">
        <v>16785</v>
      </c>
      <c r="L3707" s="1" t="s">
        <v>16815</v>
      </c>
      <c r="M3707" s="1" t="s">
        <v>16556</v>
      </c>
      <c r="N3707" s="1" t="s">
        <v>16557</v>
      </c>
      <c r="AC3707" s="10" t="s">
        <v>15909</v>
      </c>
      <c r="AD3707" s="2" t="s">
        <v>19</v>
      </c>
      <c r="AE3707" s="2" t="s">
        <v>25</v>
      </c>
      <c r="AF3707" s="2" t="s">
        <v>7446</v>
      </c>
      <c r="AG3707" s="2" t="s">
        <v>9</v>
      </c>
      <c r="AI3707" s="1" t="str">
        <f t="shared" si="116"/>
        <v>30(8)</v>
      </c>
      <c r="AJ3707" s="1" t="str">
        <f t="shared" si="117"/>
        <v>030(008)-142～144</v>
      </c>
    </row>
    <row r="3708" spans="1:36" x14ac:dyDescent="0.55000000000000004">
      <c r="A3708" s="1">
        <v>4292</v>
      </c>
      <c r="B3708" s="1" t="s">
        <v>7447</v>
      </c>
      <c r="C3708" t="s">
        <v>11969</v>
      </c>
      <c r="D3708" s="1" t="s">
        <v>20824</v>
      </c>
      <c r="E3708" s="2" t="s">
        <v>7440</v>
      </c>
      <c r="F3708" s="16" t="s">
        <v>15502</v>
      </c>
      <c r="G3708" s="12">
        <v>30</v>
      </c>
      <c r="H3708" s="12">
        <v>8</v>
      </c>
      <c r="I3708" s="2" t="s">
        <v>23</v>
      </c>
      <c r="J3708" s="2" t="s">
        <v>32</v>
      </c>
      <c r="K3708" s="1" t="s">
        <v>16785</v>
      </c>
      <c r="L3708" s="1" t="s">
        <v>16785</v>
      </c>
      <c r="M3708" s="1" t="s">
        <v>16558</v>
      </c>
      <c r="AC3708" s="10" t="e">
        <v>#N/A</v>
      </c>
      <c r="AD3708" s="2" t="s">
        <v>19</v>
      </c>
      <c r="AE3708" s="2" t="s">
        <v>3894</v>
      </c>
      <c r="AF3708" s="2" t="s">
        <v>7448</v>
      </c>
      <c r="AG3708" s="2" t="s">
        <v>9</v>
      </c>
      <c r="AI3708" s="1" t="str">
        <f t="shared" si="116"/>
        <v>30(8)</v>
      </c>
      <c r="AJ3708" s="1" t="str">
        <f t="shared" si="117"/>
        <v>030(008)-145～146</v>
      </c>
    </row>
    <row r="3709" spans="1:36" x14ac:dyDescent="0.55000000000000004">
      <c r="A3709" s="1">
        <v>4293</v>
      </c>
      <c r="B3709" s="1" t="s">
        <v>9407</v>
      </c>
      <c r="C3709" t="s">
        <v>11969</v>
      </c>
      <c r="D3709" s="1" t="s">
        <v>20824</v>
      </c>
      <c r="E3709" s="2" t="s">
        <v>7440</v>
      </c>
      <c r="F3709" s="16" t="s">
        <v>15502</v>
      </c>
      <c r="G3709" s="12">
        <v>30</v>
      </c>
      <c r="H3709" s="12">
        <v>8</v>
      </c>
      <c r="I3709" s="2" t="s">
        <v>32</v>
      </c>
      <c r="J3709" s="2" t="s">
        <v>37</v>
      </c>
      <c r="K3709" s="1" t="s">
        <v>16785</v>
      </c>
      <c r="L3709" s="1" t="s">
        <v>16785</v>
      </c>
      <c r="M3709" s="1" t="s">
        <v>16785</v>
      </c>
      <c r="AC3709" s="10" t="e">
        <v>#N/A</v>
      </c>
      <c r="AD3709" s="1" t="s">
        <v>19</v>
      </c>
      <c r="AE3709" s="1" t="s">
        <v>28</v>
      </c>
      <c r="AF3709" s="2" t="s">
        <v>7449</v>
      </c>
      <c r="AG3709" s="2" t="s">
        <v>9</v>
      </c>
      <c r="AI3709" s="1" t="str">
        <f t="shared" si="116"/>
        <v>30(8)</v>
      </c>
      <c r="AJ3709" s="1" t="str">
        <f t="shared" si="117"/>
        <v>030(008)-146～151</v>
      </c>
    </row>
    <row r="3710" spans="1:36" x14ac:dyDescent="0.55000000000000004">
      <c r="A3710" s="1">
        <v>4294</v>
      </c>
      <c r="B3710" s="1" t="s">
        <v>7450</v>
      </c>
      <c r="C3710" t="s">
        <v>11970</v>
      </c>
      <c r="D3710" s="1" t="s">
        <v>20824</v>
      </c>
      <c r="E3710" s="2" t="s">
        <v>7452</v>
      </c>
      <c r="F3710" s="16" t="s">
        <v>15503</v>
      </c>
      <c r="G3710" s="12">
        <v>30</v>
      </c>
      <c r="H3710" s="12">
        <v>9</v>
      </c>
      <c r="I3710" s="2" t="s">
        <v>12</v>
      </c>
      <c r="J3710" s="2" t="s">
        <v>12</v>
      </c>
      <c r="K3710" s="1" t="s">
        <v>16785</v>
      </c>
      <c r="L3710" s="1" t="s">
        <v>16785</v>
      </c>
      <c r="M3710" s="1" t="s">
        <v>3565</v>
      </c>
      <c r="AC3710" s="10" t="e">
        <v>#N/A</v>
      </c>
      <c r="AD3710" s="2" t="s">
        <v>19</v>
      </c>
      <c r="AE3710" s="2" t="s">
        <v>20</v>
      </c>
      <c r="AF3710" s="2" t="s">
        <v>7451</v>
      </c>
      <c r="AG3710" s="2" t="s">
        <v>9</v>
      </c>
      <c r="AI3710" s="1" t="str">
        <f t="shared" si="116"/>
        <v>30(9)</v>
      </c>
      <c r="AJ3710" s="1" t="str">
        <f t="shared" si="117"/>
        <v>030(009)-153～153</v>
      </c>
    </row>
    <row r="3711" spans="1:36" x14ac:dyDescent="0.55000000000000004">
      <c r="A3711" s="1">
        <v>4295</v>
      </c>
      <c r="B3711" s="1" t="s">
        <v>7453</v>
      </c>
      <c r="C3711" t="s">
        <v>11970</v>
      </c>
      <c r="D3711" s="1" t="s">
        <v>20824</v>
      </c>
      <c r="E3711" s="2" t="s">
        <v>7452</v>
      </c>
      <c r="F3711" s="16" t="s">
        <v>15503</v>
      </c>
      <c r="G3711" s="12">
        <v>30</v>
      </c>
      <c r="H3711" s="12">
        <v>9</v>
      </c>
      <c r="I3711" s="2" t="s">
        <v>40</v>
      </c>
      <c r="J3711" s="1">
        <v>158</v>
      </c>
      <c r="K3711" s="1" t="s">
        <v>16785</v>
      </c>
      <c r="L3711" s="1" t="s">
        <v>16821</v>
      </c>
      <c r="M3711" s="1" t="s">
        <v>15910</v>
      </c>
      <c r="AC3711" s="10" t="s">
        <v>15910</v>
      </c>
      <c r="AD3711" s="2" t="s">
        <v>19</v>
      </c>
      <c r="AE3711" s="2" t="s">
        <v>25</v>
      </c>
      <c r="AF3711" s="2" t="s">
        <v>7454</v>
      </c>
      <c r="AG3711" s="2" t="s">
        <v>9</v>
      </c>
      <c r="AI3711" s="1" t="str">
        <f t="shared" si="116"/>
        <v>30(9)</v>
      </c>
      <c r="AJ3711" s="1" t="str">
        <f t="shared" si="117"/>
        <v>030(009)-154～158</v>
      </c>
    </row>
    <row r="3712" spans="1:36" x14ac:dyDescent="0.55000000000000004">
      <c r="A3712" s="1">
        <v>4296</v>
      </c>
      <c r="B3712" s="1" t="s">
        <v>7455</v>
      </c>
      <c r="C3712" t="s">
        <v>11970</v>
      </c>
      <c r="D3712" s="1" t="s">
        <v>20824</v>
      </c>
      <c r="E3712" s="2" t="s">
        <v>7452</v>
      </c>
      <c r="F3712" s="16" t="s">
        <v>15503</v>
      </c>
      <c r="G3712" s="12">
        <v>30</v>
      </c>
      <c r="H3712" s="12">
        <v>9</v>
      </c>
      <c r="I3712" s="2" t="s">
        <v>743</v>
      </c>
      <c r="J3712" s="1">
        <v>160</v>
      </c>
      <c r="K3712" s="1" t="s">
        <v>16785</v>
      </c>
      <c r="L3712" s="1" t="s">
        <v>16917</v>
      </c>
      <c r="M3712" s="1" t="s">
        <v>16559</v>
      </c>
      <c r="AC3712" s="10" t="s">
        <v>15911</v>
      </c>
      <c r="AD3712" s="2" t="s">
        <v>19</v>
      </c>
      <c r="AE3712" s="2" t="s">
        <v>25</v>
      </c>
      <c r="AF3712" s="2" t="s">
        <v>7456</v>
      </c>
      <c r="AG3712" s="2" t="s">
        <v>9</v>
      </c>
      <c r="AI3712" s="1" t="str">
        <f t="shared" si="116"/>
        <v>30(9)</v>
      </c>
      <c r="AJ3712" s="1" t="str">
        <f t="shared" si="117"/>
        <v>030(009)-158～160</v>
      </c>
    </row>
    <row r="3713" spans="1:36" x14ac:dyDescent="0.55000000000000004">
      <c r="A3713" s="1">
        <v>4297</v>
      </c>
      <c r="B3713" s="1" t="s">
        <v>7457</v>
      </c>
      <c r="C3713" t="s">
        <v>11970</v>
      </c>
      <c r="D3713" s="1" t="s">
        <v>20824</v>
      </c>
      <c r="E3713" s="2" t="s">
        <v>7452</v>
      </c>
      <c r="F3713" s="16" t="s">
        <v>15503</v>
      </c>
      <c r="G3713" s="12">
        <v>30</v>
      </c>
      <c r="H3713" s="12">
        <v>9</v>
      </c>
      <c r="I3713" s="1">
        <v>160</v>
      </c>
      <c r="J3713" s="1">
        <v>163</v>
      </c>
      <c r="K3713" s="1" t="s">
        <v>16785</v>
      </c>
      <c r="L3713" s="1" t="s">
        <v>16804</v>
      </c>
      <c r="M3713" s="1" t="s">
        <v>16560</v>
      </c>
      <c r="N3713" s="1" t="s">
        <v>16561</v>
      </c>
      <c r="AC3713" s="10" t="s">
        <v>15912</v>
      </c>
      <c r="AD3713" s="2" t="s">
        <v>19</v>
      </c>
      <c r="AE3713" s="2" t="s">
        <v>25</v>
      </c>
      <c r="AF3713" s="2" t="s">
        <v>7458</v>
      </c>
      <c r="AG3713" s="2" t="s">
        <v>9</v>
      </c>
      <c r="AI3713" s="1" t="str">
        <f t="shared" si="116"/>
        <v>30(9)</v>
      </c>
      <c r="AJ3713" s="1" t="str">
        <f t="shared" si="117"/>
        <v>030(009)-160～163</v>
      </c>
    </row>
    <row r="3714" spans="1:36" x14ac:dyDescent="0.55000000000000004">
      <c r="A3714" s="1">
        <v>4298</v>
      </c>
      <c r="B3714" s="1" t="s">
        <v>7459</v>
      </c>
      <c r="C3714" t="s">
        <v>11970</v>
      </c>
      <c r="D3714" s="1" t="s">
        <v>20824</v>
      </c>
      <c r="E3714" s="2" t="s">
        <v>7452</v>
      </c>
      <c r="F3714" s="16" t="s">
        <v>15503</v>
      </c>
      <c r="G3714" s="12">
        <v>30</v>
      </c>
      <c r="H3714" s="12">
        <v>9</v>
      </c>
      <c r="I3714" s="2" t="s">
        <v>1521</v>
      </c>
      <c r="J3714" s="2" t="s">
        <v>1255</v>
      </c>
      <c r="K3714" s="1" t="s">
        <v>16785</v>
      </c>
      <c r="L3714" s="1" t="s">
        <v>16951</v>
      </c>
      <c r="M3714" s="1" t="s">
        <v>16543</v>
      </c>
      <c r="AC3714" s="10" t="s">
        <v>15899</v>
      </c>
      <c r="AD3714" s="2" t="s">
        <v>19</v>
      </c>
      <c r="AE3714" s="2" t="s">
        <v>3894</v>
      </c>
      <c r="AF3714" s="2" t="s">
        <v>7460</v>
      </c>
      <c r="AG3714" s="2" t="s">
        <v>9</v>
      </c>
      <c r="AI3714" s="1" t="str">
        <f t="shared" ref="AI3714:AI3777" si="118">G3714&amp;"("&amp;H3714&amp;")"</f>
        <v>30(9)</v>
      </c>
      <c r="AJ3714" s="1" t="str">
        <f t="shared" ref="AJ3714:AJ3777" si="119">TEXT(G3714,"000")&amp;"("&amp;TEXT(H3714,"000")&amp;")-"&amp;TEXT(I3714,"000")&amp;"～"&amp;TEXT(J3714,"000")</f>
        <v>030(009)-163～165</v>
      </c>
    </row>
    <row r="3715" spans="1:36" x14ac:dyDescent="0.55000000000000004">
      <c r="A3715" s="1">
        <v>4299</v>
      </c>
      <c r="B3715" s="1" t="s">
        <v>9356</v>
      </c>
      <c r="C3715" t="s">
        <v>11970</v>
      </c>
      <c r="D3715" s="1" t="s">
        <v>20824</v>
      </c>
      <c r="E3715" s="2" t="s">
        <v>7452</v>
      </c>
      <c r="F3715" s="16" t="s">
        <v>15503</v>
      </c>
      <c r="G3715" s="12">
        <v>30</v>
      </c>
      <c r="H3715" s="12">
        <v>9</v>
      </c>
      <c r="I3715" s="2" t="s">
        <v>1255</v>
      </c>
      <c r="J3715" s="2" t="s">
        <v>342</v>
      </c>
      <c r="K3715" s="1" t="s">
        <v>16785</v>
      </c>
      <c r="L3715" s="1" t="s">
        <v>16785</v>
      </c>
      <c r="M3715" s="1" t="s">
        <v>16785</v>
      </c>
      <c r="AC3715" s="10" t="e">
        <v>#N/A</v>
      </c>
      <c r="AD3715" s="1" t="s">
        <v>19</v>
      </c>
      <c r="AE3715" s="1" t="s">
        <v>28</v>
      </c>
      <c r="AF3715" s="2" t="s">
        <v>7461</v>
      </c>
      <c r="AG3715" s="2" t="s">
        <v>9</v>
      </c>
      <c r="AI3715" s="1" t="str">
        <f t="shared" si="118"/>
        <v>30(9)</v>
      </c>
      <c r="AJ3715" s="1" t="str">
        <f t="shared" si="119"/>
        <v>030(009)-165～168</v>
      </c>
    </row>
    <row r="3716" spans="1:36" x14ac:dyDescent="0.55000000000000004">
      <c r="A3716" s="1">
        <v>4300</v>
      </c>
      <c r="B3716" s="1" t="s">
        <v>7462</v>
      </c>
      <c r="C3716" t="s">
        <v>11098</v>
      </c>
      <c r="D3716" s="1" t="s">
        <v>20824</v>
      </c>
      <c r="E3716" s="2" t="s">
        <v>7464</v>
      </c>
      <c r="F3716" s="16" t="s">
        <v>15504</v>
      </c>
      <c r="G3716" s="12">
        <v>30</v>
      </c>
      <c r="H3716" s="12">
        <v>10</v>
      </c>
      <c r="I3716" s="2" t="s">
        <v>906</v>
      </c>
      <c r="J3716" s="2" t="s">
        <v>906</v>
      </c>
      <c r="K3716" s="1" t="s">
        <v>16785</v>
      </c>
      <c r="L3716" s="1" t="s">
        <v>16785</v>
      </c>
      <c r="M3716" s="1" t="s">
        <v>16497</v>
      </c>
      <c r="AC3716" s="10" t="e">
        <v>#N/A</v>
      </c>
      <c r="AD3716" s="2" t="s">
        <v>19</v>
      </c>
      <c r="AE3716" s="2" t="s">
        <v>20</v>
      </c>
      <c r="AF3716" s="2" t="s">
        <v>7463</v>
      </c>
      <c r="AG3716" s="2" t="s">
        <v>9</v>
      </c>
      <c r="AI3716" s="1" t="str">
        <f t="shared" si="118"/>
        <v>30(10)</v>
      </c>
      <c r="AJ3716" s="1" t="str">
        <f t="shared" si="119"/>
        <v>030(010)-169～169</v>
      </c>
    </row>
    <row r="3717" spans="1:36" x14ac:dyDescent="0.55000000000000004">
      <c r="A3717" s="1">
        <v>4301</v>
      </c>
      <c r="B3717" s="1" t="s">
        <v>7469</v>
      </c>
      <c r="C3717" t="s">
        <v>11098</v>
      </c>
      <c r="D3717" s="1" t="s">
        <v>20824</v>
      </c>
      <c r="E3717" s="2" t="s">
        <v>7464</v>
      </c>
      <c r="F3717" s="16" t="s">
        <v>15504</v>
      </c>
      <c r="G3717" s="12">
        <v>30</v>
      </c>
      <c r="H3717" s="12">
        <v>10</v>
      </c>
      <c r="I3717" s="2" t="s">
        <v>908</v>
      </c>
      <c r="J3717" s="1">
        <v>171</v>
      </c>
      <c r="K3717" s="1" t="s">
        <v>16785</v>
      </c>
      <c r="L3717" s="1" t="s">
        <v>16785</v>
      </c>
      <c r="M3717" s="1" t="s">
        <v>16562</v>
      </c>
      <c r="AC3717" s="10" t="e">
        <v>#N/A</v>
      </c>
      <c r="AD3717" s="2" t="s">
        <v>19</v>
      </c>
      <c r="AE3717" s="2" t="s">
        <v>25</v>
      </c>
      <c r="AF3717" s="2" t="s">
        <v>7470</v>
      </c>
      <c r="AG3717" s="2" t="s">
        <v>9</v>
      </c>
      <c r="AI3717" s="1" t="str">
        <f t="shared" si="118"/>
        <v>30(10)</v>
      </c>
      <c r="AJ3717" s="1" t="str">
        <f t="shared" si="119"/>
        <v>030(010)-170～171</v>
      </c>
    </row>
    <row r="3718" spans="1:36" x14ac:dyDescent="0.55000000000000004">
      <c r="A3718" s="1">
        <v>4302</v>
      </c>
      <c r="B3718" s="1" t="s">
        <v>7167</v>
      </c>
      <c r="C3718" t="s">
        <v>11098</v>
      </c>
      <c r="D3718" s="1" t="s">
        <v>20824</v>
      </c>
      <c r="E3718" s="2" t="s">
        <v>7464</v>
      </c>
      <c r="F3718" s="16" t="s">
        <v>15504</v>
      </c>
      <c r="G3718" s="12">
        <v>30</v>
      </c>
      <c r="H3718" s="12">
        <v>10</v>
      </c>
      <c r="I3718" s="2" t="s">
        <v>344</v>
      </c>
      <c r="J3718" s="1">
        <v>172</v>
      </c>
      <c r="K3718" s="1" t="s">
        <v>16785</v>
      </c>
      <c r="L3718" s="1" t="s">
        <v>16785</v>
      </c>
      <c r="M3718" s="1" t="s">
        <v>16563</v>
      </c>
      <c r="AC3718" s="10" t="e">
        <v>#N/A</v>
      </c>
      <c r="AD3718" s="2" t="s">
        <v>19</v>
      </c>
      <c r="AE3718" s="2" t="s">
        <v>25</v>
      </c>
      <c r="AF3718" s="2" t="s">
        <v>7471</v>
      </c>
      <c r="AG3718" s="2" t="s">
        <v>9</v>
      </c>
      <c r="AI3718" s="1" t="str">
        <f t="shared" si="118"/>
        <v>30(10)</v>
      </c>
      <c r="AJ3718" s="1" t="str">
        <f t="shared" si="119"/>
        <v>030(010)-171～172</v>
      </c>
    </row>
    <row r="3719" spans="1:36" x14ac:dyDescent="0.55000000000000004">
      <c r="A3719" s="1">
        <v>4303</v>
      </c>
      <c r="B3719" s="1" t="s">
        <v>7472</v>
      </c>
      <c r="C3719" t="s">
        <v>11098</v>
      </c>
      <c r="D3719" s="1" t="s">
        <v>20824</v>
      </c>
      <c r="E3719" s="2" t="s">
        <v>7464</v>
      </c>
      <c r="F3719" s="16" t="s">
        <v>15504</v>
      </c>
      <c r="G3719" s="12">
        <v>30</v>
      </c>
      <c r="H3719" s="12">
        <v>10</v>
      </c>
      <c r="I3719" s="2" t="s">
        <v>910</v>
      </c>
      <c r="J3719" s="1">
        <v>173</v>
      </c>
      <c r="K3719" s="1" t="s">
        <v>16785</v>
      </c>
      <c r="L3719" s="1" t="s">
        <v>16785</v>
      </c>
      <c r="M3719" s="1" t="s">
        <v>16564</v>
      </c>
      <c r="AC3719" s="10" t="e">
        <v>#N/A</v>
      </c>
      <c r="AD3719" s="2" t="s">
        <v>19</v>
      </c>
      <c r="AE3719" s="2" t="s">
        <v>25</v>
      </c>
      <c r="AF3719" s="2" t="s">
        <v>7473</v>
      </c>
      <c r="AG3719" s="2" t="s">
        <v>9</v>
      </c>
      <c r="AI3719" s="1" t="str">
        <f t="shared" si="118"/>
        <v>30(10)</v>
      </c>
      <c r="AJ3719" s="1" t="str">
        <f t="shared" si="119"/>
        <v>030(010)-172～173</v>
      </c>
    </row>
    <row r="3720" spans="1:36" x14ac:dyDescent="0.55000000000000004">
      <c r="A3720" s="1">
        <v>4304</v>
      </c>
      <c r="B3720" s="1" t="s">
        <v>7474</v>
      </c>
      <c r="C3720" t="s">
        <v>11098</v>
      </c>
      <c r="D3720" s="1" t="s">
        <v>20824</v>
      </c>
      <c r="E3720" s="2" t="s">
        <v>7464</v>
      </c>
      <c r="F3720" s="16" t="s">
        <v>15504</v>
      </c>
      <c r="G3720" s="12">
        <v>30</v>
      </c>
      <c r="H3720" s="12">
        <v>10</v>
      </c>
      <c r="I3720" s="2" t="s">
        <v>911</v>
      </c>
      <c r="J3720" s="1">
        <v>174</v>
      </c>
      <c r="K3720" s="1" t="s">
        <v>16785</v>
      </c>
      <c r="L3720" s="1" t="s">
        <v>16785</v>
      </c>
      <c r="M3720" s="1" t="s">
        <v>16565</v>
      </c>
      <c r="AC3720" s="10" t="e">
        <v>#N/A</v>
      </c>
      <c r="AD3720" s="2" t="s">
        <v>19</v>
      </c>
      <c r="AE3720" s="2" t="s">
        <v>25</v>
      </c>
      <c r="AF3720" s="2" t="s">
        <v>7475</v>
      </c>
      <c r="AG3720" s="2" t="s">
        <v>9</v>
      </c>
      <c r="AI3720" s="1" t="str">
        <f t="shared" si="118"/>
        <v>30(10)</v>
      </c>
      <c r="AJ3720" s="1" t="str">
        <f t="shared" si="119"/>
        <v>030(010)-173～174</v>
      </c>
    </row>
    <row r="3721" spans="1:36" x14ac:dyDescent="0.55000000000000004">
      <c r="A3721" s="1">
        <v>4305</v>
      </c>
      <c r="B3721" s="1" t="s">
        <v>7465</v>
      </c>
      <c r="C3721" t="s">
        <v>11098</v>
      </c>
      <c r="D3721" s="1" t="s">
        <v>20824</v>
      </c>
      <c r="E3721" s="2" t="s">
        <v>7464</v>
      </c>
      <c r="F3721" s="16" t="s">
        <v>15504</v>
      </c>
      <c r="G3721" s="12">
        <v>30</v>
      </c>
      <c r="H3721" s="12">
        <v>10</v>
      </c>
      <c r="I3721" s="2" t="s">
        <v>1277</v>
      </c>
      <c r="J3721" s="2" t="s">
        <v>1277</v>
      </c>
      <c r="K3721" s="1" t="s">
        <v>16785</v>
      </c>
      <c r="L3721" s="1" t="s">
        <v>16785</v>
      </c>
      <c r="M3721" s="1" t="s">
        <v>16214</v>
      </c>
      <c r="AC3721" s="10" t="e">
        <v>#N/A</v>
      </c>
      <c r="AD3721" s="2" t="s">
        <v>19</v>
      </c>
      <c r="AE3721" s="2" t="s">
        <v>25</v>
      </c>
      <c r="AF3721" s="2" t="s">
        <v>7466</v>
      </c>
      <c r="AG3721" s="2" t="s">
        <v>9</v>
      </c>
      <c r="AI3721" s="1" t="str">
        <f t="shared" si="118"/>
        <v>30(10)</v>
      </c>
      <c r="AJ3721" s="1" t="str">
        <f t="shared" si="119"/>
        <v>030(010)-174～174</v>
      </c>
    </row>
    <row r="3722" spans="1:36" x14ac:dyDescent="0.55000000000000004">
      <c r="A3722" s="1">
        <v>4306</v>
      </c>
      <c r="B3722" s="1" t="s">
        <v>6354</v>
      </c>
      <c r="C3722" t="s">
        <v>11098</v>
      </c>
      <c r="D3722" s="1" t="s">
        <v>20824</v>
      </c>
      <c r="E3722" s="2" t="s">
        <v>7464</v>
      </c>
      <c r="F3722" s="16" t="s">
        <v>15504</v>
      </c>
      <c r="G3722" s="12">
        <v>30</v>
      </c>
      <c r="H3722" s="12">
        <v>10</v>
      </c>
      <c r="I3722" s="2" t="s">
        <v>1277</v>
      </c>
      <c r="J3722" s="1">
        <v>176</v>
      </c>
      <c r="K3722" s="1" t="s">
        <v>16785</v>
      </c>
      <c r="L3722" s="1" t="s">
        <v>16785</v>
      </c>
      <c r="M3722" s="1" t="s">
        <v>16566</v>
      </c>
      <c r="AC3722" s="10" t="e">
        <v>#N/A</v>
      </c>
      <c r="AD3722" s="2" t="s">
        <v>19</v>
      </c>
      <c r="AE3722" s="2" t="s">
        <v>25</v>
      </c>
      <c r="AF3722" s="2" t="s">
        <v>7476</v>
      </c>
      <c r="AG3722" s="2" t="s">
        <v>9</v>
      </c>
      <c r="AI3722" s="1" t="str">
        <f t="shared" si="118"/>
        <v>30(10)</v>
      </c>
      <c r="AJ3722" s="1" t="str">
        <f t="shared" si="119"/>
        <v>030(010)-174～176</v>
      </c>
    </row>
    <row r="3723" spans="1:36" x14ac:dyDescent="0.55000000000000004">
      <c r="A3723" s="1">
        <v>4307</v>
      </c>
      <c r="B3723" s="1" t="s">
        <v>7467</v>
      </c>
      <c r="C3723" t="s">
        <v>11098</v>
      </c>
      <c r="D3723" s="1" t="s">
        <v>20824</v>
      </c>
      <c r="E3723" s="2" t="s">
        <v>7464</v>
      </c>
      <c r="F3723" s="16" t="s">
        <v>15504</v>
      </c>
      <c r="G3723" s="12">
        <v>30</v>
      </c>
      <c r="H3723" s="12">
        <v>10</v>
      </c>
      <c r="I3723" s="2" t="s">
        <v>1726</v>
      </c>
      <c r="J3723" s="2" t="s">
        <v>1726</v>
      </c>
      <c r="K3723" s="1" t="s">
        <v>16785</v>
      </c>
      <c r="L3723" s="1" t="s">
        <v>16785</v>
      </c>
      <c r="M3723" s="1" t="s">
        <v>16363</v>
      </c>
      <c r="AC3723" s="10" t="e">
        <v>#N/A</v>
      </c>
      <c r="AD3723" s="2" t="s">
        <v>19</v>
      </c>
      <c r="AE3723" s="2" t="s">
        <v>25</v>
      </c>
      <c r="AF3723" s="2" t="s">
        <v>7468</v>
      </c>
      <c r="AG3723" s="2" t="s">
        <v>9</v>
      </c>
      <c r="AI3723" s="1" t="str">
        <f t="shared" si="118"/>
        <v>30(10)</v>
      </c>
      <c r="AJ3723" s="1" t="str">
        <f t="shared" si="119"/>
        <v>030(010)-176～176</v>
      </c>
    </row>
    <row r="3724" spans="1:36" x14ac:dyDescent="0.55000000000000004">
      <c r="A3724" s="1">
        <v>4308</v>
      </c>
      <c r="B3724" s="1" t="s">
        <v>7477</v>
      </c>
      <c r="C3724" t="s">
        <v>11098</v>
      </c>
      <c r="D3724" s="1" t="s">
        <v>20824</v>
      </c>
      <c r="E3724" s="2" t="s">
        <v>7464</v>
      </c>
      <c r="F3724" s="16" t="s">
        <v>15504</v>
      </c>
      <c r="G3724" s="12">
        <v>30</v>
      </c>
      <c r="H3724" s="12">
        <v>10</v>
      </c>
      <c r="I3724" s="2" t="s">
        <v>1726</v>
      </c>
      <c r="J3724" s="1">
        <v>179</v>
      </c>
      <c r="K3724" s="1" t="s">
        <v>16785</v>
      </c>
      <c r="L3724" s="1" t="s">
        <v>16785</v>
      </c>
      <c r="M3724" s="1" t="s">
        <v>16551</v>
      </c>
      <c r="AC3724" s="10" t="e">
        <v>#N/A</v>
      </c>
      <c r="AD3724" s="2" t="s">
        <v>19</v>
      </c>
      <c r="AE3724" s="2" t="s">
        <v>25</v>
      </c>
      <c r="AF3724" s="2" t="s">
        <v>7478</v>
      </c>
      <c r="AG3724" s="2" t="s">
        <v>9</v>
      </c>
      <c r="AI3724" s="1" t="str">
        <f t="shared" si="118"/>
        <v>30(10)</v>
      </c>
      <c r="AJ3724" s="1" t="str">
        <f t="shared" si="119"/>
        <v>030(010)-176～179</v>
      </c>
    </row>
    <row r="3725" spans="1:36" x14ac:dyDescent="0.55000000000000004">
      <c r="A3725" s="1">
        <v>4309</v>
      </c>
      <c r="B3725" s="1" t="s">
        <v>7479</v>
      </c>
      <c r="C3725" t="s">
        <v>11098</v>
      </c>
      <c r="D3725" s="1" t="s">
        <v>20824</v>
      </c>
      <c r="E3725" s="2" t="s">
        <v>7464</v>
      </c>
      <c r="F3725" s="16" t="s">
        <v>15504</v>
      </c>
      <c r="G3725" s="12">
        <v>30</v>
      </c>
      <c r="H3725" s="12">
        <v>10</v>
      </c>
      <c r="I3725" s="2" t="s">
        <v>353</v>
      </c>
      <c r="J3725" s="1">
        <v>180</v>
      </c>
      <c r="K3725" s="1" t="s">
        <v>16785</v>
      </c>
      <c r="L3725" s="1" t="s">
        <v>16785</v>
      </c>
      <c r="M3725" s="1" t="s">
        <v>16386</v>
      </c>
      <c r="AC3725" s="10" t="e">
        <v>#N/A</v>
      </c>
      <c r="AD3725" s="2" t="s">
        <v>19</v>
      </c>
      <c r="AE3725" s="2" t="s">
        <v>25</v>
      </c>
      <c r="AF3725" s="2" t="s">
        <v>7480</v>
      </c>
      <c r="AG3725" s="2" t="s">
        <v>9</v>
      </c>
      <c r="AI3725" s="1" t="str">
        <f t="shared" si="118"/>
        <v>30(10)</v>
      </c>
      <c r="AJ3725" s="1" t="str">
        <f t="shared" si="119"/>
        <v>030(010)-179～180</v>
      </c>
    </row>
    <row r="3726" spans="1:36" x14ac:dyDescent="0.55000000000000004">
      <c r="A3726" s="1">
        <v>4310</v>
      </c>
      <c r="B3726" s="1" t="s">
        <v>9407</v>
      </c>
      <c r="C3726" t="s">
        <v>11098</v>
      </c>
      <c r="D3726" s="1" t="s">
        <v>20824</v>
      </c>
      <c r="E3726" s="2" t="s">
        <v>7464</v>
      </c>
      <c r="F3726" s="16" t="s">
        <v>15504</v>
      </c>
      <c r="G3726" s="12">
        <v>30</v>
      </c>
      <c r="H3726" s="12">
        <v>10</v>
      </c>
      <c r="I3726" s="2" t="s">
        <v>354</v>
      </c>
      <c r="J3726" s="2" t="s">
        <v>359</v>
      </c>
      <c r="K3726" s="1" t="s">
        <v>16785</v>
      </c>
      <c r="L3726" s="1" t="s">
        <v>16785</v>
      </c>
      <c r="M3726" s="1" t="s">
        <v>16785</v>
      </c>
      <c r="AC3726" s="10" t="e">
        <v>#N/A</v>
      </c>
      <c r="AD3726" s="1" t="s">
        <v>19</v>
      </c>
      <c r="AE3726" s="1" t="s">
        <v>28</v>
      </c>
      <c r="AF3726" s="2" t="s">
        <v>7481</v>
      </c>
      <c r="AG3726" s="2" t="s">
        <v>9</v>
      </c>
      <c r="AI3726" s="1" t="str">
        <f t="shared" si="118"/>
        <v>30(10)</v>
      </c>
      <c r="AJ3726" s="1" t="str">
        <f t="shared" si="119"/>
        <v>030(010)-180～183</v>
      </c>
    </row>
    <row r="3727" spans="1:36" x14ac:dyDescent="0.55000000000000004">
      <c r="A3727" s="1">
        <v>4311</v>
      </c>
      <c r="B3727" s="1" t="s">
        <v>7482</v>
      </c>
      <c r="C3727" t="s">
        <v>11971</v>
      </c>
      <c r="D3727" s="1" t="s">
        <v>20824</v>
      </c>
      <c r="E3727" s="2" t="s">
        <v>7484</v>
      </c>
      <c r="F3727" s="16" t="s">
        <v>15505</v>
      </c>
      <c r="G3727" s="12">
        <v>30</v>
      </c>
      <c r="H3727" s="12">
        <v>11</v>
      </c>
      <c r="I3727" s="2" t="s">
        <v>300</v>
      </c>
      <c r="J3727" s="2" t="s">
        <v>300</v>
      </c>
      <c r="K3727" s="1" t="s">
        <v>16785</v>
      </c>
      <c r="L3727" s="1" t="s">
        <v>16785</v>
      </c>
      <c r="M3727" s="1" t="s">
        <v>3263</v>
      </c>
      <c r="AC3727" s="10" t="e">
        <v>#N/A</v>
      </c>
      <c r="AD3727" s="2" t="s">
        <v>19</v>
      </c>
      <c r="AE3727" s="2" t="s">
        <v>20</v>
      </c>
      <c r="AF3727" s="2" t="s">
        <v>7483</v>
      </c>
      <c r="AG3727" s="2" t="s">
        <v>9</v>
      </c>
      <c r="AI3727" s="1" t="str">
        <f t="shared" si="118"/>
        <v>30(11)</v>
      </c>
      <c r="AJ3727" s="1" t="str">
        <f t="shared" si="119"/>
        <v>030(011)-185～185</v>
      </c>
    </row>
    <row r="3728" spans="1:36" x14ac:dyDescent="0.55000000000000004">
      <c r="A3728" s="1">
        <v>4312</v>
      </c>
      <c r="B3728" s="1" t="s">
        <v>7485</v>
      </c>
      <c r="C3728" t="s">
        <v>11971</v>
      </c>
      <c r="D3728" s="1" t="s">
        <v>20824</v>
      </c>
      <c r="E3728" s="2" t="s">
        <v>7484</v>
      </c>
      <c r="F3728" s="16" t="s">
        <v>15505</v>
      </c>
      <c r="G3728" s="12">
        <v>30</v>
      </c>
      <c r="H3728" s="12">
        <v>11</v>
      </c>
      <c r="I3728" s="2" t="s">
        <v>367</v>
      </c>
      <c r="J3728" s="1">
        <v>189</v>
      </c>
      <c r="K3728" s="1" t="s">
        <v>16785</v>
      </c>
      <c r="L3728" s="1" t="s">
        <v>17461</v>
      </c>
      <c r="M3728" s="1" t="s">
        <v>18</v>
      </c>
      <c r="AC3728" s="10" t="s">
        <v>15717</v>
      </c>
      <c r="AD3728" s="2" t="s">
        <v>19</v>
      </c>
      <c r="AE3728" s="2" t="s">
        <v>25</v>
      </c>
      <c r="AF3728" s="2" t="s">
        <v>7486</v>
      </c>
      <c r="AG3728" s="2" t="s">
        <v>9</v>
      </c>
      <c r="AI3728" s="1" t="str">
        <f t="shared" si="118"/>
        <v>30(11)</v>
      </c>
      <c r="AJ3728" s="1" t="str">
        <f t="shared" si="119"/>
        <v>030(011)-186～189</v>
      </c>
    </row>
    <row r="3729" spans="1:36" x14ac:dyDescent="0.55000000000000004">
      <c r="A3729" s="1">
        <v>4313</v>
      </c>
      <c r="B3729" s="1" t="s">
        <v>7487</v>
      </c>
      <c r="C3729" t="s">
        <v>11971</v>
      </c>
      <c r="D3729" s="1" t="s">
        <v>20824</v>
      </c>
      <c r="E3729" s="2" t="s">
        <v>7484</v>
      </c>
      <c r="F3729" s="16" t="s">
        <v>15505</v>
      </c>
      <c r="G3729" s="12">
        <v>30</v>
      </c>
      <c r="H3729" s="12">
        <v>11</v>
      </c>
      <c r="I3729" s="2" t="s">
        <v>1747</v>
      </c>
      <c r="J3729" s="1">
        <v>191</v>
      </c>
      <c r="K3729" s="1" t="s">
        <v>16785</v>
      </c>
      <c r="L3729" s="1" t="s">
        <v>17274</v>
      </c>
      <c r="M3729" s="1" t="s">
        <v>16567</v>
      </c>
      <c r="AC3729" s="10" t="s">
        <v>15913</v>
      </c>
      <c r="AD3729" s="2" t="s">
        <v>19</v>
      </c>
      <c r="AE3729" s="2" t="s">
        <v>25</v>
      </c>
      <c r="AF3729" s="2" t="s">
        <v>7488</v>
      </c>
      <c r="AG3729" s="2" t="s">
        <v>9</v>
      </c>
      <c r="AI3729" s="1" t="str">
        <f t="shared" si="118"/>
        <v>30(11)</v>
      </c>
      <c r="AJ3729" s="1" t="str">
        <f t="shared" si="119"/>
        <v>030(011)-189～191</v>
      </c>
    </row>
    <row r="3730" spans="1:36" x14ac:dyDescent="0.55000000000000004">
      <c r="A3730" s="1">
        <v>4314</v>
      </c>
      <c r="B3730" s="1" t="s">
        <v>7489</v>
      </c>
      <c r="C3730" t="s">
        <v>11971</v>
      </c>
      <c r="D3730" s="1" t="s">
        <v>20824</v>
      </c>
      <c r="E3730" s="2" t="s">
        <v>7484</v>
      </c>
      <c r="F3730" s="16" t="s">
        <v>15505</v>
      </c>
      <c r="G3730" s="12">
        <v>30</v>
      </c>
      <c r="H3730" s="12">
        <v>11</v>
      </c>
      <c r="I3730" s="2" t="s">
        <v>1750</v>
      </c>
      <c r="J3730" s="1">
        <v>193</v>
      </c>
      <c r="K3730" s="1" t="s">
        <v>16785</v>
      </c>
      <c r="L3730" s="1" t="s">
        <v>17313</v>
      </c>
      <c r="M3730" s="1" t="s">
        <v>16568</v>
      </c>
      <c r="AC3730" s="10" t="s">
        <v>15914</v>
      </c>
      <c r="AD3730" s="2" t="s">
        <v>19</v>
      </c>
      <c r="AE3730" s="2" t="s">
        <v>25</v>
      </c>
      <c r="AF3730" s="2" t="s">
        <v>7490</v>
      </c>
      <c r="AG3730" s="2" t="s">
        <v>9</v>
      </c>
      <c r="AI3730" s="1" t="str">
        <f t="shared" si="118"/>
        <v>30(11)</v>
      </c>
      <c r="AJ3730" s="1" t="str">
        <f t="shared" si="119"/>
        <v>030(011)-191～193</v>
      </c>
    </row>
    <row r="3731" spans="1:36" x14ac:dyDescent="0.55000000000000004">
      <c r="A3731" s="1">
        <v>4315</v>
      </c>
      <c r="B3731" s="1" t="s">
        <v>7491</v>
      </c>
      <c r="C3731" t="s">
        <v>11971</v>
      </c>
      <c r="D3731" s="1" t="s">
        <v>20824</v>
      </c>
      <c r="E3731" s="2" t="s">
        <v>7484</v>
      </c>
      <c r="F3731" s="16" t="s">
        <v>15505</v>
      </c>
      <c r="G3731" s="12">
        <v>30</v>
      </c>
      <c r="H3731" s="12">
        <v>11</v>
      </c>
      <c r="I3731" s="2" t="s">
        <v>1754</v>
      </c>
      <c r="J3731" s="1">
        <v>195</v>
      </c>
      <c r="K3731" s="1" t="s">
        <v>16785</v>
      </c>
      <c r="L3731" s="1" t="s">
        <v>17132</v>
      </c>
      <c r="M3731" s="1" t="s">
        <v>16429</v>
      </c>
      <c r="AC3731" s="10" t="s">
        <v>15915</v>
      </c>
      <c r="AD3731" s="2" t="s">
        <v>19</v>
      </c>
      <c r="AE3731" s="2" t="s">
        <v>25</v>
      </c>
      <c r="AF3731" s="2" t="s">
        <v>7492</v>
      </c>
      <c r="AG3731" s="2" t="s">
        <v>9</v>
      </c>
      <c r="AI3731" s="1" t="str">
        <f t="shared" si="118"/>
        <v>30(11)</v>
      </c>
      <c r="AJ3731" s="1" t="str">
        <f t="shared" si="119"/>
        <v>030(011)-193～195</v>
      </c>
    </row>
    <row r="3732" spans="1:36" x14ac:dyDescent="0.55000000000000004">
      <c r="A3732" s="1">
        <v>4316</v>
      </c>
      <c r="B3732" s="1" t="s">
        <v>7493</v>
      </c>
      <c r="C3732" t="s">
        <v>11971</v>
      </c>
      <c r="D3732" s="1" t="s">
        <v>20824</v>
      </c>
      <c r="E3732" s="2" t="s">
        <v>7484</v>
      </c>
      <c r="F3732" s="16" t="s">
        <v>15505</v>
      </c>
      <c r="G3732" s="12">
        <v>30</v>
      </c>
      <c r="H3732" s="12">
        <v>11</v>
      </c>
      <c r="I3732" s="2" t="s">
        <v>375</v>
      </c>
      <c r="J3732" s="1">
        <v>197</v>
      </c>
      <c r="K3732" s="1" t="s">
        <v>16785</v>
      </c>
      <c r="L3732" s="1" t="s">
        <v>17366</v>
      </c>
      <c r="M3732" s="1" t="s">
        <v>1628</v>
      </c>
      <c r="AC3732" s="10" t="s">
        <v>15916</v>
      </c>
      <c r="AD3732" s="2" t="s">
        <v>19</v>
      </c>
      <c r="AE3732" s="2" t="s">
        <v>25</v>
      </c>
      <c r="AF3732" s="2" t="s">
        <v>7494</v>
      </c>
      <c r="AG3732" s="2" t="s">
        <v>9</v>
      </c>
      <c r="AI3732" s="1" t="str">
        <f t="shared" si="118"/>
        <v>30(11)</v>
      </c>
      <c r="AJ3732" s="1" t="str">
        <f t="shared" si="119"/>
        <v>030(011)-195～197</v>
      </c>
    </row>
    <row r="3733" spans="1:36" x14ac:dyDescent="0.55000000000000004">
      <c r="A3733" s="1">
        <v>4317</v>
      </c>
      <c r="B3733" s="1" t="s">
        <v>5514</v>
      </c>
      <c r="C3733" t="s">
        <v>11971</v>
      </c>
      <c r="D3733" s="1" t="s">
        <v>20824</v>
      </c>
      <c r="E3733" s="2" t="s">
        <v>7484</v>
      </c>
      <c r="F3733" s="16" t="s">
        <v>15505</v>
      </c>
      <c r="G3733" s="12">
        <v>30</v>
      </c>
      <c r="H3733" s="12">
        <v>11</v>
      </c>
      <c r="I3733" s="2" t="s">
        <v>388</v>
      </c>
      <c r="J3733" s="2" t="s">
        <v>392</v>
      </c>
      <c r="K3733" s="1" t="s">
        <v>16785</v>
      </c>
      <c r="L3733" s="1" t="s">
        <v>16785</v>
      </c>
      <c r="M3733" s="1" t="s">
        <v>2414</v>
      </c>
      <c r="AC3733" s="10" t="e">
        <v>#N/A</v>
      </c>
      <c r="AD3733" s="2" t="s">
        <v>19</v>
      </c>
      <c r="AE3733" s="2" t="s">
        <v>3894</v>
      </c>
      <c r="AF3733" s="2" t="s">
        <v>7495</v>
      </c>
      <c r="AG3733" s="2" t="s">
        <v>9</v>
      </c>
      <c r="AI3733" s="1" t="str">
        <f t="shared" si="118"/>
        <v>30(11)</v>
      </c>
      <c r="AJ3733" s="1" t="str">
        <f t="shared" si="119"/>
        <v>030(011)-197～198</v>
      </c>
    </row>
    <row r="3734" spans="1:36" x14ac:dyDescent="0.55000000000000004">
      <c r="A3734" s="1">
        <v>4318</v>
      </c>
      <c r="B3734" s="1" t="s">
        <v>9407</v>
      </c>
      <c r="C3734" t="s">
        <v>11971</v>
      </c>
      <c r="D3734" s="1" t="s">
        <v>20824</v>
      </c>
      <c r="E3734" s="2" t="s">
        <v>7484</v>
      </c>
      <c r="F3734" s="16" t="s">
        <v>15505</v>
      </c>
      <c r="G3734" s="12">
        <v>30</v>
      </c>
      <c r="H3734" s="12">
        <v>11</v>
      </c>
      <c r="I3734" s="2" t="s">
        <v>392</v>
      </c>
      <c r="J3734" s="2" t="s">
        <v>397</v>
      </c>
      <c r="K3734" s="1" t="s">
        <v>16785</v>
      </c>
      <c r="L3734" s="1" t="s">
        <v>16785</v>
      </c>
      <c r="M3734" s="1" t="s">
        <v>16785</v>
      </c>
      <c r="AC3734" s="10" t="e">
        <v>#N/A</v>
      </c>
      <c r="AD3734" s="1" t="s">
        <v>19</v>
      </c>
      <c r="AE3734" s="1" t="s">
        <v>28</v>
      </c>
      <c r="AF3734" s="2" t="s">
        <v>7496</v>
      </c>
      <c r="AG3734" s="2" t="s">
        <v>9</v>
      </c>
      <c r="AI3734" s="1" t="str">
        <f t="shared" si="118"/>
        <v>30(11)</v>
      </c>
      <c r="AJ3734" s="1" t="str">
        <f t="shared" si="119"/>
        <v>030(011)-198～200</v>
      </c>
    </row>
    <row r="3735" spans="1:36" x14ac:dyDescent="0.55000000000000004">
      <c r="A3735" s="1">
        <v>4319</v>
      </c>
      <c r="B3735" s="1" t="s">
        <v>9511</v>
      </c>
      <c r="C3735" t="s">
        <v>11972</v>
      </c>
      <c r="D3735" s="1" t="s">
        <v>20824</v>
      </c>
      <c r="E3735" s="2" t="s">
        <v>7498</v>
      </c>
      <c r="F3735" s="16" t="s">
        <v>15506</v>
      </c>
      <c r="G3735" s="12">
        <v>30</v>
      </c>
      <c r="H3735" s="12">
        <v>12</v>
      </c>
      <c r="I3735" s="2" t="s">
        <v>384</v>
      </c>
      <c r="J3735" s="2" t="s">
        <v>503</v>
      </c>
      <c r="K3735" s="1" t="s">
        <v>16785</v>
      </c>
      <c r="L3735" s="1" t="s">
        <v>16785</v>
      </c>
      <c r="M3735" s="1" t="s">
        <v>16785</v>
      </c>
      <c r="AC3735" s="10" t="e">
        <v>#N/A</v>
      </c>
      <c r="AD3735" s="1" t="s">
        <v>19</v>
      </c>
      <c r="AE3735" s="1" t="s">
        <v>3956</v>
      </c>
      <c r="AF3735" s="2" t="s">
        <v>7497</v>
      </c>
      <c r="AG3735" s="2" t="s">
        <v>9</v>
      </c>
      <c r="AI3735" s="1" t="str">
        <f t="shared" si="118"/>
        <v>30(12)</v>
      </c>
      <c r="AJ3735" s="1" t="str">
        <f t="shared" si="119"/>
        <v>030(012)-201～252</v>
      </c>
    </row>
    <row r="3736" spans="1:36" x14ac:dyDescent="0.55000000000000004">
      <c r="A3736" s="1">
        <v>4320</v>
      </c>
      <c r="B3736" s="1" t="s">
        <v>7499</v>
      </c>
      <c r="C3736" t="s">
        <v>11953</v>
      </c>
      <c r="D3736" s="1" t="s">
        <v>20824</v>
      </c>
      <c r="E3736" s="2" t="s">
        <v>7501</v>
      </c>
      <c r="F3736" s="16" t="s">
        <v>15507</v>
      </c>
      <c r="G3736" s="12">
        <v>31</v>
      </c>
      <c r="H3736" s="12">
        <v>1</v>
      </c>
      <c r="I3736" s="2" t="s">
        <v>43</v>
      </c>
      <c r="J3736" s="2" t="s">
        <v>43</v>
      </c>
      <c r="K3736" s="1" t="s">
        <v>16785</v>
      </c>
      <c r="L3736" s="1" t="s">
        <v>16785</v>
      </c>
      <c r="M3736" s="1" t="s">
        <v>4108</v>
      </c>
      <c r="AC3736" s="10" t="e">
        <v>#N/A</v>
      </c>
      <c r="AD3736" s="2" t="s">
        <v>19</v>
      </c>
      <c r="AE3736" s="2" t="s">
        <v>20</v>
      </c>
      <c r="AF3736" s="2" t="s">
        <v>7500</v>
      </c>
      <c r="AG3736" s="2" t="s">
        <v>9</v>
      </c>
      <c r="AI3736" s="1" t="str">
        <f t="shared" si="118"/>
        <v>31(1)</v>
      </c>
      <c r="AJ3736" s="1" t="str">
        <f t="shared" si="119"/>
        <v>031(001)-001～001</v>
      </c>
    </row>
    <row r="3737" spans="1:36" x14ac:dyDescent="0.55000000000000004">
      <c r="A3737" s="1">
        <v>4321</v>
      </c>
      <c r="B3737" s="1" t="s">
        <v>7502</v>
      </c>
      <c r="C3737" t="s">
        <v>11953</v>
      </c>
      <c r="D3737" s="1" t="s">
        <v>20824</v>
      </c>
      <c r="E3737" s="2" t="s">
        <v>7501</v>
      </c>
      <c r="F3737" s="16" t="s">
        <v>15507</v>
      </c>
      <c r="G3737" s="12">
        <v>31</v>
      </c>
      <c r="H3737" s="12">
        <v>1</v>
      </c>
      <c r="I3737" s="2" t="s">
        <v>10</v>
      </c>
      <c r="J3737" s="1">
        <v>4</v>
      </c>
      <c r="K3737" s="1" t="s">
        <v>16785</v>
      </c>
      <c r="L3737" s="1" t="s">
        <v>17065</v>
      </c>
      <c r="M3737" s="1" t="s">
        <v>3557</v>
      </c>
      <c r="AC3737" s="10" t="s">
        <v>15917</v>
      </c>
      <c r="AD3737" s="2" t="s">
        <v>19</v>
      </c>
      <c r="AE3737" s="2" t="s">
        <v>25</v>
      </c>
      <c r="AF3737" s="2" t="s">
        <v>7503</v>
      </c>
      <c r="AG3737" s="2" t="s">
        <v>9</v>
      </c>
      <c r="AI3737" s="1" t="str">
        <f t="shared" si="118"/>
        <v>31(1)</v>
      </c>
      <c r="AJ3737" s="1" t="str">
        <f t="shared" si="119"/>
        <v>031(001)-002～004</v>
      </c>
    </row>
    <row r="3738" spans="1:36" x14ac:dyDescent="0.55000000000000004">
      <c r="A3738" s="1">
        <v>4322</v>
      </c>
      <c r="B3738" s="1" t="s">
        <v>7504</v>
      </c>
      <c r="C3738" t="s">
        <v>11953</v>
      </c>
      <c r="D3738" s="1" t="s">
        <v>20824</v>
      </c>
      <c r="E3738" s="2" t="s">
        <v>7501</v>
      </c>
      <c r="F3738" s="16" t="s">
        <v>15507</v>
      </c>
      <c r="G3738" s="12">
        <v>31</v>
      </c>
      <c r="H3738" s="12">
        <v>1</v>
      </c>
      <c r="I3738" s="2" t="s">
        <v>14</v>
      </c>
      <c r="J3738" s="1">
        <v>6</v>
      </c>
      <c r="K3738" s="1" t="s">
        <v>16785</v>
      </c>
      <c r="L3738" s="1" t="s">
        <v>17338</v>
      </c>
      <c r="M3738" s="1" t="s">
        <v>15695</v>
      </c>
      <c r="AC3738" s="10" t="s">
        <v>15821</v>
      </c>
      <c r="AD3738" s="2" t="s">
        <v>19</v>
      </c>
      <c r="AE3738" s="2" t="s">
        <v>25</v>
      </c>
      <c r="AF3738" s="2" t="s">
        <v>7505</v>
      </c>
      <c r="AG3738" s="2" t="s">
        <v>9</v>
      </c>
      <c r="AI3738" s="1" t="str">
        <f t="shared" si="118"/>
        <v>31(1)</v>
      </c>
      <c r="AJ3738" s="1" t="str">
        <f t="shared" si="119"/>
        <v>031(001)-004～006</v>
      </c>
    </row>
    <row r="3739" spans="1:36" x14ac:dyDescent="0.55000000000000004">
      <c r="A3739" s="1">
        <v>4323</v>
      </c>
      <c r="B3739" s="1" t="s">
        <v>7506</v>
      </c>
      <c r="C3739" t="s">
        <v>11953</v>
      </c>
      <c r="D3739" s="1" t="s">
        <v>20824</v>
      </c>
      <c r="E3739" s="2" t="s">
        <v>7501</v>
      </c>
      <c r="F3739" s="16" t="s">
        <v>15507</v>
      </c>
      <c r="G3739" s="12">
        <v>31</v>
      </c>
      <c r="H3739" s="12">
        <v>1</v>
      </c>
      <c r="I3739" s="2" t="s">
        <v>59</v>
      </c>
      <c r="J3739" s="1">
        <v>8</v>
      </c>
      <c r="K3739" s="1" t="s">
        <v>16785</v>
      </c>
      <c r="L3739" s="1" t="s">
        <v>16938</v>
      </c>
      <c r="M3739" s="1" t="s">
        <v>3548</v>
      </c>
      <c r="AC3739" s="10" t="s">
        <v>15862</v>
      </c>
      <c r="AD3739" s="2" t="s">
        <v>19</v>
      </c>
      <c r="AE3739" s="2" t="s">
        <v>25</v>
      </c>
      <c r="AF3739" s="2" t="s">
        <v>7507</v>
      </c>
      <c r="AG3739" s="2" t="s">
        <v>9</v>
      </c>
      <c r="AI3739" s="1" t="str">
        <f t="shared" si="118"/>
        <v>31(1)</v>
      </c>
      <c r="AJ3739" s="1" t="str">
        <f t="shared" si="119"/>
        <v>031(001)-006～008</v>
      </c>
    </row>
    <row r="3740" spans="1:36" x14ac:dyDescent="0.55000000000000004">
      <c r="A3740" s="1">
        <v>4324</v>
      </c>
      <c r="B3740" s="1" t="s">
        <v>7508</v>
      </c>
      <c r="C3740" t="s">
        <v>11953</v>
      </c>
      <c r="D3740" s="1" t="s">
        <v>20824</v>
      </c>
      <c r="E3740" s="2" t="s">
        <v>7501</v>
      </c>
      <c r="F3740" s="16" t="s">
        <v>15507</v>
      </c>
      <c r="G3740" s="12">
        <v>31</v>
      </c>
      <c r="H3740" s="12">
        <v>1</v>
      </c>
      <c r="I3740" s="2" t="s">
        <v>44</v>
      </c>
      <c r="J3740" s="1">
        <v>10</v>
      </c>
      <c r="K3740" s="1" t="s">
        <v>16785</v>
      </c>
      <c r="L3740" s="1" t="s">
        <v>16925</v>
      </c>
      <c r="M3740" s="1" t="s">
        <v>16326</v>
      </c>
      <c r="AC3740" s="10" t="s">
        <v>15918</v>
      </c>
      <c r="AD3740" s="2" t="s">
        <v>19</v>
      </c>
      <c r="AE3740" s="2" t="s">
        <v>25</v>
      </c>
      <c r="AF3740" s="2" t="s">
        <v>7509</v>
      </c>
      <c r="AG3740" s="2" t="s">
        <v>9</v>
      </c>
      <c r="AI3740" s="1" t="str">
        <f t="shared" si="118"/>
        <v>31(1)</v>
      </c>
      <c r="AJ3740" s="1" t="str">
        <f t="shared" si="119"/>
        <v>031(001)-008～010</v>
      </c>
    </row>
    <row r="3741" spans="1:36" x14ac:dyDescent="0.55000000000000004">
      <c r="A3741" s="1">
        <v>4325</v>
      </c>
      <c r="B3741" s="1" t="s">
        <v>7510</v>
      </c>
      <c r="C3741" t="s">
        <v>11953</v>
      </c>
      <c r="D3741" s="1" t="s">
        <v>20824</v>
      </c>
      <c r="E3741" s="2" t="s">
        <v>7501</v>
      </c>
      <c r="F3741" s="16" t="s">
        <v>15507</v>
      </c>
      <c r="G3741" s="12">
        <v>31</v>
      </c>
      <c r="H3741" s="12">
        <v>1</v>
      </c>
      <c r="I3741" s="2" t="s">
        <v>65</v>
      </c>
      <c r="J3741" s="1">
        <v>12</v>
      </c>
      <c r="K3741" s="1" t="s">
        <v>16785</v>
      </c>
      <c r="L3741" s="1" t="s">
        <v>17425</v>
      </c>
      <c r="M3741" s="1" t="s">
        <v>16404</v>
      </c>
      <c r="AC3741" s="10" t="s">
        <v>15805</v>
      </c>
      <c r="AD3741" s="2" t="s">
        <v>19</v>
      </c>
      <c r="AE3741" s="2" t="s">
        <v>25</v>
      </c>
      <c r="AF3741" s="2" t="s">
        <v>7511</v>
      </c>
      <c r="AG3741" s="2" t="s">
        <v>9</v>
      </c>
      <c r="AI3741" s="1" t="str">
        <f t="shared" si="118"/>
        <v>31(1)</v>
      </c>
      <c r="AJ3741" s="1" t="str">
        <f t="shared" si="119"/>
        <v>031(001)-010～012</v>
      </c>
    </row>
    <row r="3742" spans="1:36" x14ac:dyDescent="0.55000000000000004">
      <c r="A3742" s="1">
        <v>4326</v>
      </c>
      <c r="B3742" s="1" t="s">
        <v>9407</v>
      </c>
      <c r="C3742" t="s">
        <v>11953</v>
      </c>
      <c r="D3742" s="1" t="s">
        <v>20824</v>
      </c>
      <c r="E3742" s="2" t="s">
        <v>7501</v>
      </c>
      <c r="F3742" s="16" t="s">
        <v>15507</v>
      </c>
      <c r="G3742" s="12">
        <v>31</v>
      </c>
      <c r="H3742" s="12">
        <v>1</v>
      </c>
      <c r="I3742" s="2" t="s">
        <v>74</v>
      </c>
      <c r="J3742" s="2" t="s">
        <v>82</v>
      </c>
      <c r="K3742" s="1" t="s">
        <v>16785</v>
      </c>
      <c r="L3742" s="1" t="s">
        <v>16785</v>
      </c>
      <c r="M3742" s="1" t="s">
        <v>16785</v>
      </c>
      <c r="AC3742" s="10" t="e">
        <v>#N/A</v>
      </c>
      <c r="AD3742" s="1" t="s">
        <v>19</v>
      </c>
      <c r="AE3742" s="1" t="s">
        <v>28</v>
      </c>
      <c r="AF3742" s="2" t="s">
        <v>7512</v>
      </c>
      <c r="AG3742" s="2" t="s">
        <v>9</v>
      </c>
      <c r="AI3742" s="1" t="str">
        <f t="shared" si="118"/>
        <v>31(1)</v>
      </c>
      <c r="AJ3742" s="1" t="str">
        <f t="shared" si="119"/>
        <v>031(001)-013～016</v>
      </c>
    </row>
    <row r="3743" spans="1:36" x14ac:dyDescent="0.55000000000000004">
      <c r="A3743" s="1">
        <v>4327</v>
      </c>
      <c r="B3743" s="1" t="s">
        <v>7513</v>
      </c>
      <c r="C3743" t="s">
        <v>11954</v>
      </c>
      <c r="D3743" s="1" t="s">
        <v>20824</v>
      </c>
      <c r="E3743" s="2" t="s">
        <v>7515</v>
      </c>
      <c r="F3743" s="16" t="s">
        <v>15508</v>
      </c>
      <c r="G3743" s="12">
        <v>31</v>
      </c>
      <c r="H3743" s="12">
        <v>2</v>
      </c>
      <c r="I3743" s="2" t="s">
        <v>753</v>
      </c>
      <c r="J3743" s="2" t="s">
        <v>753</v>
      </c>
      <c r="K3743" s="1" t="s">
        <v>16785</v>
      </c>
      <c r="L3743" s="1" t="s">
        <v>16785</v>
      </c>
      <c r="M3743" s="1" t="s">
        <v>16335</v>
      </c>
      <c r="AC3743" s="10" t="e">
        <v>#N/A</v>
      </c>
      <c r="AD3743" s="2" t="s">
        <v>19</v>
      </c>
      <c r="AE3743" s="2" t="s">
        <v>20</v>
      </c>
      <c r="AF3743" s="2" t="s">
        <v>7514</v>
      </c>
      <c r="AG3743" s="2" t="s">
        <v>9</v>
      </c>
      <c r="AI3743" s="1" t="str">
        <f t="shared" si="118"/>
        <v>31(2)</v>
      </c>
      <c r="AJ3743" s="1" t="str">
        <f t="shared" si="119"/>
        <v>031(002)-017～017</v>
      </c>
    </row>
    <row r="3744" spans="1:36" x14ac:dyDescent="0.55000000000000004">
      <c r="A3744" s="1">
        <v>4328</v>
      </c>
      <c r="B3744" s="1" t="s">
        <v>7518</v>
      </c>
      <c r="C3744" t="s">
        <v>11954</v>
      </c>
      <c r="D3744" s="1" t="s">
        <v>20824</v>
      </c>
      <c r="E3744" s="2" t="s">
        <v>7515</v>
      </c>
      <c r="F3744" s="16" t="s">
        <v>15508</v>
      </c>
      <c r="G3744" s="12">
        <v>31</v>
      </c>
      <c r="H3744" s="12">
        <v>2</v>
      </c>
      <c r="I3744" s="2" t="s">
        <v>88</v>
      </c>
      <c r="J3744" s="2" t="s">
        <v>93</v>
      </c>
      <c r="K3744" s="1" t="s">
        <v>16785</v>
      </c>
      <c r="L3744" s="1" t="s">
        <v>16785</v>
      </c>
      <c r="M3744" s="1" t="s">
        <v>16785</v>
      </c>
      <c r="AC3744" s="10" t="e">
        <v>#N/A</v>
      </c>
      <c r="AD3744" s="1" t="s">
        <v>19</v>
      </c>
      <c r="AE3744" s="2" t="s">
        <v>25</v>
      </c>
      <c r="AF3744" s="2" t="s">
        <v>7519</v>
      </c>
      <c r="AG3744" s="2" t="s">
        <v>9</v>
      </c>
      <c r="AI3744" s="1" t="str">
        <f t="shared" si="118"/>
        <v>31(2)</v>
      </c>
      <c r="AJ3744" s="1" t="str">
        <f t="shared" si="119"/>
        <v>031(002)-018～019</v>
      </c>
    </row>
    <row r="3745" spans="1:36" x14ac:dyDescent="0.55000000000000004">
      <c r="A3745" s="1">
        <v>4329</v>
      </c>
      <c r="B3745" s="1" t="s">
        <v>7520</v>
      </c>
      <c r="C3745" t="s">
        <v>11954</v>
      </c>
      <c r="D3745" s="1" t="s">
        <v>20824</v>
      </c>
      <c r="E3745" s="2" t="s">
        <v>7515</v>
      </c>
      <c r="F3745" s="16" t="s">
        <v>15508</v>
      </c>
      <c r="G3745" s="12">
        <v>31</v>
      </c>
      <c r="H3745" s="12">
        <v>2</v>
      </c>
      <c r="I3745" s="2" t="s">
        <v>93</v>
      </c>
      <c r="J3745" s="2" t="s">
        <v>104</v>
      </c>
      <c r="K3745" s="1" t="s">
        <v>16785</v>
      </c>
      <c r="L3745" s="1" t="s">
        <v>16785</v>
      </c>
      <c r="M3745" s="1" t="s">
        <v>16785</v>
      </c>
      <c r="AC3745" s="10" t="e">
        <v>#N/A</v>
      </c>
      <c r="AD3745" s="1" t="s">
        <v>19</v>
      </c>
      <c r="AE3745" s="2" t="s">
        <v>25</v>
      </c>
      <c r="AF3745" s="2" t="s">
        <v>7521</v>
      </c>
      <c r="AG3745" s="2" t="s">
        <v>9</v>
      </c>
      <c r="AI3745" s="1" t="str">
        <f t="shared" si="118"/>
        <v>31(2)</v>
      </c>
      <c r="AJ3745" s="1" t="str">
        <f t="shared" si="119"/>
        <v>031(002)-019～022</v>
      </c>
    </row>
    <row r="3746" spans="1:36" x14ac:dyDescent="0.55000000000000004">
      <c r="A3746" s="1">
        <v>4330</v>
      </c>
      <c r="B3746" s="1" t="s">
        <v>7522</v>
      </c>
      <c r="C3746" t="s">
        <v>11954</v>
      </c>
      <c r="D3746" s="1" t="s">
        <v>20824</v>
      </c>
      <c r="E3746" s="2" t="s">
        <v>7515</v>
      </c>
      <c r="F3746" s="16" t="s">
        <v>15508</v>
      </c>
      <c r="G3746" s="12">
        <v>31</v>
      </c>
      <c r="H3746" s="12">
        <v>2</v>
      </c>
      <c r="I3746" s="2" t="s">
        <v>104</v>
      </c>
      <c r="J3746" s="2" t="s">
        <v>22</v>
      </c>
      <c r="K3746" s="1" t="s">
        <v>16785</v>
      </c>
      <c r="L3746" s="1" t="s">
        <v>16785</v>
      </c>
      <c r="M3746" s="1" t="s">
        <v>16785</v>
      </c>
      <c r="AC3746" s="10" t="e">
        <v>#N/A</v>
      </c>
      <c r="AD3746" s="1" t="s">
        <v>19</v>
      </c>
      <c r="AE3746" s="2" t="s">
        <v>25</v>
      </c>
      <c r="AF3746" s="2" t="s">
        <v>7523</v>
      </c>
      <c r="AG3746" s="2" t="s">
        <v>9</v>
      </c>
      <c r="AI3746" s="1" t="str">
        <f t="shared" si="118"/>
        <v>31(2)</v>
      </c>
      <c r="AJ3746" s="1" t="str">
        <f t="shared" si="119"/>
        <v>031(002)-022～023</v>
      </c>
    </row>
    <row r="3747" spans="1:36" x14ac:dyDescent="0.55000000000000004">
      <c r="A3747" s="1">
        <v>4331</v>
      </c>
      <c r="B3747" s="1" t="s">
        <v>95</v>
      </c>
      <c r="C3747" t="s">
        <v>11954</v>
      </c>
      <c r="D3747" s="1" t="s">
        <v>20824</v>
      </c>
      <c r="E3747" s="2" t="s">
        <v>7515</v>
      </c>
      <c r="F3747" s="16" t="s">
        <v>15508</v>
      </c>
      <c r="G3747" s="12">
        <v>31</v>
      </c>
      <c r="H3747" s="12">
        <v>2</v>
      </c>
      <c r="I3747" s="2" t="s">
        <v>22</v>
      </c>
      <c r="J3747" s="2" t="s">
        <v>22</v>
      </c>
      <c r="K3747" s="1" t="s">
        <v>16785</v>
      </c>
      <c r="L3747" s="1" t="s">
        <v>16785</v>
      </c>
      <c r="M3747" s="1" t="s">
        <v>16785</v>
      </c>
      <c r="AC3747" s="10" t="e">
        <v>#N/A</v>
      </c>
      <c r="AD3747" s="1" t="s">
        <v>19</v>
      </c>
      <c r="AE3747" s="2" t="s">
        <v>25</v>
      </c>
      <c r="AF3747" s="2" t="s">
        <v>7516</v>
      </c>
      <c r="AG3747" s="2" t="s">
        <v>9</v>
      </c>
      <c r="AI3747" s="1" t="str">
        <f t="shared" si="118"/>
        <v>31(2)</v>
      </c>
      <c r="AJ3747" s="1" t="str">
        <f t="shared" si="119"/>
        <v>031(002)-023～023</v>
      </c>
    </row>
    <row r="3748" spans="1:36" x14ac:dyDescent="0.55000000000000004">
      <c r="A3748" s="1">
        <v>4332</v>
      </c>
      <c r="B3748" s="1" t="s">
        <v>7524</v>
      </c>
      <c r="C3748" t="s">
        <v>11954</v>
      </c>
      <c r="D3748" s="1" t="s">
        <v>20824</v>
      </c>
      <c r="E3748" s="2" t="s">
        <v>7515</v>
      </c>
      <c r="F3748" s="16" t="s">
        <v>15508</v>
      </c>
      <c r="G3748" s="12">
        <v>31</v>
      </c>
      <c r="H3748" s="12">
        <v>2</v>
      </c>
      <c r="I3748" s="2" t="s">
        <v>1104</v>
      </c>
      <c r="J3748" s="2" t="s">
        <v>100</v>
      </c>
      <c r="K3748" s="1" t="s">
        <v>16785</v>
      </c>
      <c r="L3748" s="1" t="s">
        <v>16785</v>
      </c>
      <c r="M3748" s="1" t="s">
        <v>16785</v>
      </c>
      <c r="AC3748" s="10" t="e">
        <v>#N/A</v>
      </c>
      <c r="AD3748" s="1" t="s">
        <v>19</v>
      </c>
      <c r="AE3748" s="2" t="s">
        <v>25</v>
      </c>
      <c r="AF3748" s="2" t="s">
        <v>7525</v>
      </c>
      <c r="AG3748" s="2" t="s">
        <v>9</v>
      </c>
      <c r="AI3748" s="1" t="str">
        <f t="shared" si="118"/>
        <v>31(2)</v>
      </c>
      <c r="AJ3748" s="1" t="str">
        <f t="shared" si="119"/>
        <v>031(002)-024～025</v>
      </c>
    </row>
    <row r="3749" spans="1:36" x14ac:dyDescent="0.55000000000000004">
      <c r="A3749" s="1">
        <v>4333</v>
      </c>
      <c r="B3749" s="1" t="s">
        <v>7526</v>
      </c>
      <c r="C3749" t="s">
        <v>11954</v>
      </c>
      <c r="D3749" s="1" t="s">
        <v>20824</v>
      </c>
      <c r="E3749" s="2" t="s">
        <v>7515</v>
      </c>
      <c r="F3749" s="16" t="s">
        <v>15508</v>
      </c>
      <c r="G3749" s="12">
        <v>31</v>
      </c>
      <c r="H3749" s="12">
        <v>2</v>
      </c>
      <c r="I3749" s="2" t="s">
        <v>100</v>
      </c>
      <c r="J3749" s="2" t="s">
        <v>113</v>
      </c>
      <c r="K3749" s="1" t="s">
        <v>16785</v>
      </c>
      <c r="L3749" s="1" t="s">
        <v>16785</v>
      </c>
      <c r="M3749" s="1" t="s">
        <v>16785</v>
      </c>
      <c r="AC3749" s="10" t="e">
        <v>#N/A</v>
      </c>
      <c r="AD3749" s="1" t="s">
        <v>19</v>
      </c>
      <c r="AE3749" s="2" t="s">
        <v>25</v>
      </c>
      <c r="AF3749" s="2" t="s">
        <v>7527</v>
      </c>
      <c r="AG3749" s="2" t="s">
        <v>9</v>
      </c>
      <c r="AI3749" s="1" t="str">
        <f t="shared" si="118"/>
        <v>31(2)</v>
      </c>
      <c r="AJ3749" s="1" t="str">
        <f t="shared" si="119"/>
        <v>031(002)-025～026</v>
      </c>
    </row>
    <row r="3750" spans="1:36" x14ac:dyDescent="0.55000000000000004">
      <c r="A3750" s="1">
        <v>4334</v>
      </c>
      <c r="B3750" s="1" t="s">
        <v>7528</v>
      </c>
      <c r="C3750" t="s">
        <v>11954</v>
      </c>
      <c r="D3750" s="1" t="s">
        <v>20824</v>
      </c>
      <c r="E3750" s="2" t="s">
        <v>7515</v>
      </c>
      <c r="F3750" s="16" t="s">
        <v>15508</v>
      </c>
      <c r="G3750" s="12">
        <v>31</v>
      </c>
      <c r="H3750" s="12">
        <v>2</v>
      </c>
      <c r="I3750" s="2" t="s">
        <v>113</v>
      </c>
      <c r="J3750" s="2" t="s">
        <v>116</v>
      </c>
      <c r="K3750" s="1" t="s">
        <v>16785</v>
      </c>
      <c r="L3750" s="1" t="s">
        <v>16785</v>
      </c>
      <c r="M3750" s="1" t="s">
        <v>16785</v>
      </c>
      <c r="AC3750" s="10" t="e">
        <v>#N/A</v>
      </c>
      <c r="AD3750" s="1" t="s">
        <v>19</v>
      </c>
      <c r="AE3750" s="2" t="s">
        <v>25</v>
      </c>
      <c r="AF3750" s="2" t="s">
        <v>7529</v>
      </c>
      <c r="AG3750" s="2" t="s">
        <v>9</v>
      </c>
      <c r="AI3750" s="1" t="str">
        <f t="shared" si="118"/>
        <v>31(2)</v>
      </c>
      <c r="AJ3750" s="1" t="str">
        <f t="shared" si="119"/>
        <v>031(002)-026～027</v>
      </c>
    </row>
    <row r="3751" spans="1:36" x14ac:dyDescent="0.55000000000000004">
      <c r="A3751" s="1">
        <v>4335</v>
      </c>
      <c r="B3751" s="1" t="s">
        <v>4530</v>
      </c>
      <c r="C3751" t="s">
        <v>11954</v>
      </c>
      <c r="D3751" s="1" t="s">
        <v>20824</v>
      </c>
      <c r="E3751" s="2" t="s">
        <v>7515</v>
      </c>
      <c r="F3751" s="16" t="s">
        <v>15508</v>
      </c>
      <c r="G3751" s="12">
        <v>31</v>
      </c>
      <c r="H3751" s="12">
        <v>2</v>
      </c>
      <c r="I3751" s="2" t="s">
        <v>116</v>
      </c>
      <c r="J3751" s="2" t="s">
        <v>116</v>
      </c>
      <c r="K3751" s="1" t="s">
        <v>16785</v>
      </c>
      <c r="L3751" s="1" t="s">
        <v>16785</v>
      </c>
      <c r="M3751" s="1" t="s">
        <v>16785</v>
      </c>
      <c r="AC3751" s="10" t="e">
        <v>#N/A</v>
      </c>
      <c r="AD3751" s="1" t="s">
        <v>19</v>
      </c>
      <c r="AE3751" s="2" t="s">
        <v>25</v>
      </c>
      <c r="AF3751" s="2" t="s">
        <v>7517</v>
      </c>
      <c r="AG3751" s="2" t="s">
        <v>9</v>
      </c>
      <c r="AI3751" s="1" t="str">
        <f t="shared" si="118"/>
        <v>31(2)</v>
      </c>
      <c r="AJ3751" s="1" t="str">
        <f t="shared" si="119"/>
        <v>031(002)-027～027</v>
      </c>
    </row>
    <row r="3752" spans="1:36" x14ac:dyDescent="0.55000000000000004">
      <c r="A3752" s="1">
        <v>4336</v>
      </c>
      <c r="B3752" s="1" t="s">
        <v>7530</v>
      </c>
      <c r="C3752" t="s">
        <v>11954</v>
      </c>
      <c r="D3752" s="1" t="s">
        <v>20824</v>
      </c>
      <c r="E3752" s="2" t="s">
        <v>7515</v>
      </c>
      <c r="F3752" s="16" t="s">
        <v>15508</v>
      </c>
      <c r="G3752" s="12">
        <v>31</v>
      </c>
      <c r="H3752" s="12">
        <v>2</v>
      </c>
      <c r="I3752" s="2" t="s">
        <v>118</v>
      </c>
      <c r="J3752" s="2" t="s">
        <v>566</v>
      </c>
      <c r="K3752" s="1" t="s">
        <v>16785</v>
      </c>
      <c r="L3752" s="1" t="s">
        <v>16785</v>
      </c>
      <c r="M3752" s="1" t="s">
        <v>2414</v>
      </c>
      <c r="AC3752" s="10" t="e">
        <v>#N/A</v>
      </c>
      <c r="AD3752" s="2" t="s">
        <v>19</v>
      </c>
      <c r="AE3752" s="2" t="s">
        <v>3894</v>
      </c>
      <c r="AF3752" s="2" t="s">
        <v>7531</v>
      </c>
      <c r="AG3752" s="2" t="s">
        <v>9</v>
      </c>
      <c r="AI3752" s="1" t="str">
        <f t="shared" si="118"/>
        <v>31(2)</v>
      </c>
      <c r="AJ3752" s="1" t="str">
        <f t="shared" si="119"/>
        <v>031(002)-028～029</v>
      </c>
    </row>
    <row r="3753" spans="1:36" x14ac:dyDescent="0.55000000000000004">
      <c r="A3753" s="1">
        <v>4337</v>
      </c>
      <c r="B3753" s="1" t="s">
        <v>9004</v>
      </c>
      <c r="C3753" t="s">
        <v>11954</v>
      </c>
      <c r="D3753" s="1" t="s">
        <v>20824</v>
      </c>
      <c r="E3753" s="2" t="s">
        <v>7515</v>
      </c>
      <c r="F3753" s="16" t="s">
        <v>15508</v>
      </c>
      <c r="G3753" s="12">
        <v>31</v>
      </c>
      <c r="H3753" s="12">
        <v>2</v>
      </c>
      <c r="I3753" s="2" t="s">
        <v>122</v>
      </c>
      <c r="J3753" s="2" t="s">
        <v>123</v>
      </c>
      <c r="K3753" s="1" t="s">
        <v>16785</v>
      </c>
      <c r="L3753" s="1" t="s">
        <v>16785</v>
      </c>
      <c r="M3753" s="1" t="s">
        <v>16785</v>
      </c>
      <c r="AC3753" s="10" t="e">
        <v>#N/A</v>
      </c>
      <c r="AD3753" s="1" t="s">
        <v>19</v>
      </c>
      <c r="AE3753" s="1" t="s">
        <v>28</v>
      </c>
      <c r="AF3753" s="2" t="s">
        <v>7532</v>
      </c>
      <c r="AG3753" s="2" t="s">
        <v>9</v>
      </c>
      <c r="AI3753" s="1" t="str">
        <f t="shared" si="118"/>
        <v>31(2)</v>
      </c>
      <c r="AJ3753" s="1" t="str">
        <f t="shared" si="119"/>
        <v>031(002)-030～032</v>
      </c>
    </row>
    <row r="3754" spans="1:36" x14ac:dyDescent="0.55000000000000004">
      <c r="A3754" s="1">
        <v>4338</v>
      </c>
      <c r="B3754" s="1" t="s">
        <v>7533</v>
      </c>
      <c r="C3754" t="s">
        <v>11955</v>
      </c>
      <c r="D3754" s="1" t="s">
        <v>20824</v>
      </c>
      <c r="E3754" s="2" t="s">
        <v>7535</v>
      </c>
      <c r="F3754" s="16" t="s">
        <v>15509</v>
      </c>
      <c r="G3754" s="12">
        <v>31</v>
      </c>
      <c r="H3754" s="12">
        <v>3</v>
      </c>
      <c r="I3754" s="2" t="s">
        <v>109</v>
      </c>
      <c r="J3754" s="2" t="s">
        <v>109</v>
      </c>
      <c r="K3754" s="1" t="s">
        <v>16785</v>
      </c>
      <c r="L3754" s="1" t="s">
        <v>16785</v>
      </c>
      <c r="M3754" s="1" t="s">
        <v>543</v>
      </c>
      <c r="AC3754" s="10" t="e">
        <v>#N/A</v>
      </c>
      <c r="AD3754" s="2" t="s">
        <v>19</v>
      </c>
      <c r="AE3754" s="2" t="s">
        <v>20</v>
      </c>
      <c r="AF3754" s="2" t="s">
        <v>7534</v>
      </c>
      <c r="AG3754" s="2" t="s">
        <v>9</v>
      </c>
      <c r="AI3754" s="1" t="str">
        <f t="shared" si="118"/>
        <v>31(3)</v>
      </c>
      <c r="AJ3754" s="1" t="str">
        <f t="shared" si="119"/>
        <v>031(003)-033～033</v>
      </c>
    </row>
    <row r="3755" spans="1:36" x14ac:dyDescent="0.55000000000000004">
      <c r="A3755" s="1">
        <v>4339</v>
      </c>
      <c r="B3755" s="1" t="s">
        <v>7538</v>
      </c>
      <c r="C3755" t="s">
        <v>11955</v>
      </c>
      <c r="D3755" s="1" t="s">
        <v>20824</v>
      </c>
      <c r="E3755" s="2" t="s">
        <v>7535</v>
      </c>
      <c r="F3755" s="16" t="s">
        <v>15509</v>
      </c>
      <c r="G3755" s="12">
        <v>31</v>
      </c>
      <c r="H3755" s="12">
        <v>3</v>
      </c>
      <c r="I3755" s="2" t="s">
        <v>584</v>
      </c>
      <c r="J3755" s="1">
        <v>36</v>
      </c>
      <c r="K3755" s="1" t="s">
        <v>16785</v>
      </c>
      <c r="L3755" s="1" t="s">
        <v>17375</v>
      </c>
      <c r="M3755" s="1" t="s">
        <v>16569</v>
      </c>
      <c r="AC3755" s="10" t="s">
        <v>15919</v>
      </c>
      <c r="AD3755" s="2" t="s">
        <v>19</v>
      </c>
      <c r="AE3755" s="2" t="s">
        <v>25</v>
      </c>
      <c r="AF3755" s="2" t="s">
        <v>7539</v>
      </c>
      <c r="AG3755" s="2" t="s">
        <v>9</v>
      </c>
      <c r="AI3755" s="1" t="str">
        <f t="shared" si="118"/>
        <v>31(3)</v>
      </c>
      <c r="AJ3755" s="1" t="str">
        <f t="shared" si="119"/>
        <v>031(003)-034～036</v>
      </c>
    </row>
    <row r="3756" spans="1:36" x14ac:dyDescent="0.55000000000000004">
      <c r="A3756" s="1">
        <v>4340</v>
      </c>
      <c r="B3756" s="1" t="s">
        <v>7540</v>
      </c>
      <c r="C3756" t="s">
        <v>11955</v>
      </c>
      <c r="D3756" s="1" t="s">
        <v>20824</v>
      </c>
      <c r="E3756" s="2" t="s">
        <v>7535</v>
      </c>
      <c r="F3756" s="16" t="s">
        <v>15509</v>
      </c>
      <c r="G3756" s="12">
        <v>31</v>
      </c>
      <c r="H3756" s="12">
        <v>3</v>
      </c>
      <c r="I3756" s="2" t="s">
        <v>131</v>
      </c>
      <c r="J3756" s="1">
        <v>37</v>
      </c>
      <c r="K3756" s="1" t="s">
        <v>16785</v>
      </c>
      <c r="L3756" s="1" t="s">
        <v>16785</v>
      </c>
      <c r="M3756" s="1" t="s">
        <v>16570</v>
      </c>
      <c r="AC3756" s="10" t="e">
        <v>#N/A</v>
      </c>
      <c r="AD3756" s="2" t="s">
        <v>19</v>
      </c>
      <c r="AE3756" s="2" t="s">
        <v>25</v>
      </c>
      <c r="AF3756" s="2" t="s">
        <v>7541</v>
      </c>
      <c r="AG3756" s="2" t="s">
        <v>9</v>
      </c>
      <c r="AI3756" s="1" t="str">
        <f t="shared" si="118"/>
        <v>31(3)</v>
      </c>
      <c r="AJ3756" s="1" t="str">
        <f t="shared" si="119"/>
        <v>031(003)-036～037</v>
      </c>
    </row>
    <row r="3757" spans="1:36" x14ac:dyDescent="0.55000000000000004">
      <c r="A3757" s="1">
        <v>4341</v>
      </c>
      <c r="B3757" s="1" t="s">
        <v>7536</v>
      </c>
      <c r="C3757" t="s">
        <v>11955</v>
      </c>
      <c r="D3757" s="1" t="s">
        <v>20824</v>
      </c>
      <c r="E3757" s="2" t="s">
        <v>7535</v>
      </c>
      <c r="F3757" s="16" t="s">
        <v>15509</v>
      </c>
      <c r="G3757" s="12">
        <v>31</v>
      </c>
      <c r="H3757" s="12">
        <v>3</v>
      </c>
      <c r="I3757" s="2" t="s">
        <v>136</v>
      </c>
      <c r="J3757" s="2" t="s">
        <v>136</v>
      </c>
      <c r="K3757" s="1" t="s">
        <v>16785</v>
      </c>
      <c r="L3757" s="1" t="s">
        <v>16785</v>
      </c>
      <c r="M3757" s="1" t="s">
        <v>16571</v>
      </c>
      <c r="AC3757" s="10" t="e">
        <v>#N/A</v>
      </c>
      <c r="AD3757" s="2" t="s">
        <v>19</v>
      </c>
      <c r="AE3757" s="2" t="s">
        <v>25</v>
      </c>
      <c r="AF3757" s="2" t="s">
        <v>7537</v>
      </c>
      <c r="AG3757" s="2" t="s">
        <v>9</v>
      </c>
      <c r="AI3757" s="1" t="str">
        <f t="shared" si="118"/>
        <v>31(3)</v>
      </c>
      <c r="AJ3757" s="1" t="str">
        <f t="shared" si="119"/>
        <v>031(003)-037～037</v>
      </c>
    </row>
    <row r="3758" spans="1:36" x14ac:dyDescent="0.55000000000000004">
      <c r="A3758" s="1">
        <v>4342</v>
      </c>
      <c r="B3758" s="1" t="s">
        <v>7222</v>
      </c>
      <c r="C3758" t="s">
        <v>11955</v>
      </c>
      <c r="D3758" s="1" t="s">
        <v>20824</v>
      </c>
      <c r="E3758" s="2" t="s">
        <v>7535</v>
      </c>
      <c r="F3758" s="16" t="s">
        <v>15509</v>
      </c>
      <c r="G3758" s="12">
        <v>31</v>
      </c>
      <c r="H3758" s="12">
        <v>3</v>
      </c>
      <c r="I3758" s="2" t="s">
        <v>136</v>
      </c>
      <c r="J3758" s="1">
        <v>38</v>
      </c>
      <c r="K3758" s="1" t="s">
        <v>16785</v>
      </c>
      <c r="L3758" s="1" t="s">
        <v>16785</v>
      </c>
      <c r="M3758" s="1" t="s">
        <v>16326</v>
      </c>
      <c r="AC3758" s="10" t="e">
        <v>#N/A</v>
      </c>
      <c r="AD3758" s="2" t="s">
        <v>19</v>
      </c>
      <c r="AE3758" s="2" t="s">
        <v>25</v>
      </c>
      <c r="AF3758" s="2" t="s">
        <v>7542</v>
      </c>
      <c r="AG3758" s="2" t="s">
        <v>9</v>
      </c>
      <c r="AI3758" s="1" t="str">
        <f t="shared" si="118"/>
        <v>31(3)</v>
      </c>
      <c r="AJ3758" s="1" t="str">
        <f t="shared" si="119"/>
        <v>031(003)-037～038</v>
      </c>
    </row>
    <row r="3759" spans="1:36" x14ac:dyDescent="0.55000000000000004">
      <c r="A3759" s="1">
        <v>4343</v>
      </c>
      <c r="B3759" s="1" t="s">
        <v>7543</v>
      </c>
      <c r="C3759" t="s">
        <v>11955</v>
      </c>
      <c r="D3759" s="1" t="s">
        <v>20824</v>
      </c>
      <c r="E3759" s="2" t="s">
        <v>7535</v>
      </c>
      <c r="F3759" s="16" t="s">
        <v>15509</v>
      </c>
      <c r="G3759" s="12">
        <v>31</v>
      </c>
      <c r="H3759" s="12">
        <v>3</v>
      </c>
      <c r="I3759" s="2" t="s">
        <v>598</v>
      </c>
      <c r="J3759" s="2" t="s">
        <v>132</v>
      </c>
      <c r="K3759" s="1" t="s">
        <v>16785</v>
      </c>
      <c r="L3759" s="1" t="s">
        <v>16785</v>
      </c>
      <c r="M3759" s="1" t="s">
        <v>16564</v>
      </c>
      <c r="AC3759" s="10" t="e">
        <v>#N/A</v>
      </c>
      <c r="AD3759" s="2" t="s">
        <v>19</v>
      </c>
      <c r="AE3759" s="2" t="s">
        <v>3894</v>
      </c>
      <c r="AF3759" s="2" t="s">
        <v>7544</v>
      </c>
      <c r="AG3759" s="2" t="s">
        <v>9</v>
      </c>
      <c r="AI3759" s="1" t="str">
        <f t="shared" si="118"/>
        <v>31(3)</v>
      </c>
      <c r="AJ3759" s="1" t="str">
        <f t="shared" si="119"/>
        <v>031(003)-039～040</v>
      </c>
    </row>
    <row r="3760" spans="1:36" x14ac:dyDescent="0.55000000000000004">
      <c r="A3760" s="1">
        <v>4344</v>
      </c>
      <c r="B3760" s="1" t="s">
        <v>7545</v>
      </c>
      <c r="C3760" t="s">
        <v>11955</v>
      </c>
      <c r="D3760" s="1" t="s">
        <v>20824</v>
      </c>
      <c r="E3760" s="2" t="s">
        <v>7535</v>
      </c>
      <c r="F3760" s="16" t="s">
        <v>15509</v>
      </c>
      <c r="G3760" s="12">
        <v>31</v>
      </c>
      <c r="H3760" s="12">
        <v>3</v>
      </c>
      <c r="I3760" s="2" t="s">
        <v>132</v>
      </c>
      <c r="J3760" s="2" t="s">
        <v>605</v>
      </c>
      <c r="K3760" s="1" t="s">
        <v>16785</v>
      </c>
      <c r="L3760" s="1" t="s">
        <v>16785</v>
      </c>
      <c r="M3760" s="1" t="s">
        <v>16535</v>
      </c>
      <c r="AC3760" s="10" t="e">
        <v>#N/A</v>
      </c>
      <c r="AD3760" s="2" t="s">
        <v>19</v>
      </c>
      <c r="AE3760" s="2" t="s">
        <v>3894</v>
      </c>
      <c r="AF3760" s="2" t="s">
        <v>7546</v>
      </c>
      <c r="AG3760" s="2" t="s">
        <v>9</v>
      </c>
      <c r="AI3760" s="1" t="str">
        <f t="shared" si="118"/>
        <v>31(3)</v>
      </c>
      <c r="AJ3760" s="1" t="str">
        <f t="shared" si="119"/>
        <v>031(003)-040～041</v>
      </c>
    </row>
    <row r="3761" spans="1:36" x14ac:dyDescent="0.55000000000000004">
      <c r="A3761" s="1">
        <v>4345</v>
      </c>
      <c r="B3761" s="1" t="s">
        <v>7547</v>
      </c>
      <c r="C3761" t="s">
        <v>11955</v>
      </c>
      <c r="D3761" s="1" t="s">
        <v>20824</v>
      </c>
      <c r="E3761" s="2" t="s">
        <v>7535</v>
      </c>
      <c r="F3761" s="16" t="s">
        <v>15509</v>
      </c>
      <c r="G3761" s="12">
        <v>31</v>
      </c>
      <c r="H3761" s="12">
        <v>3</v>
      </c>
      <c r="I3761" s="2" t="s">
        <v>605</v>
      </c>
      <c r="J3761" s="2" t="s">
        <v>143</v>
      </c>
      <c r="K3761" s="1" t="s">
        <v>16785</v>
      </c>
      <c r="L3761" s="1" t="s">
        <v>16785</v>
      </c>
      <c r="M3761" s="1" t="s">
        <v>2414</v>
      </c>
      <c r="AC3761" s="10" t="e">
        <v>#N/A</v>
      </c>
      <c r="AD3761" s="2" t="s">
        <v>19</v>
      </c>
      <c r="AE3761" s="2" t="s">
        <v>3894</v>
      </c>
      <c r="AF3761" s="2" t="s">
        <v>7548</v>
      </c>
      <c r="AG3761" s="2" t="s">
        <v>9</v>
      </c>
      <c r="AI3761" s="1" t="str">
        <f t="shared" si="118"/>
        <v>31(3)</v>
      </c>
      <c r="AJ3761" s="1" t="str">
        <f t="shared" si="119"/>
        <v>031(003)-041～042</v>
      </c>
    </row>
    <row r="3762" spans="1:36" x14ac:dyDescent="0.55000000000000004">
      <c r="A3762" s="1">
        <v>4346</v>
      </c>
      <c r="B3762" s="1" t="s">
        <v>9416</v>
      </c>
      <c r="C3762" t="s">
        <v>11955</v>
      </c>
      <c r="D3762" s="1" t="s">
        <v>20824</v>
      </c>
      <c r="E3762" s="2" t="s">
        <v>7535</v>
      </c>
      <c r="F3762" s="16" t="s">
        <v>15509</v>
      </c>
      <c r="G3762" s="12">
        <v>31</v>
      </c>
      <c r="H3762" s="12">
        <v>3</v>
      </c>
      <c r="I3762" s="2" t="s">
        <v>143</v>
      </c>
      <c r="J3762" s="2" t="s">
        <v>156</v>
      </c>
      <c r="K3762" s="1" t="s">
        <v>16785</v>
      </c>
      <c r="L3762" s="1" t="s">
        <v>16785</v>
      </c>
      <c r="M3762" s="1" t="s">
        <v>16785</v>
      </c>
      <c r="AC3762" s="10" t="e">
        <v>#N/A</v>
      </c>
      <c r="AD3762" s="1" t="s">
        <v>19</v>
      </c>
      <c r="AE3762" s="1" t="s">
        <v>28</v>
      </c>
      <c r="AF3762" s="2" t="s">
        <v>7549</v>
      </c>
      <c r="AG3762" s="2" t="s">
        <v>9</v>
      </c>
      <c r="AI3762" s="1" t="str">
        <f t="shared" si="118"/>
        <v>31(3)</v>
      </c>
      <c r="AJ3762" s="1" t="str">
        <f t="shared" si="119"/>
        <v>031(003)-042～047</v>
      </c>
    </row>
    <row r="3763" spans="1:36" x14ac:dyDescent="0.55000000000000004">
      <c r="A3763" s="1">
        <v>4347</v>
      </c>
      <c r="B3763" s="1" t="s">
        <v>7550</v>
      </c>
      <c r="C3763" t="s">
        <v>11956</v>
      </c>
      <c r="D3763" s="1" t="s">
        <v>20824</v>
      </c>
      <c r="E3763" s="2" t="s">
        <v>7552</v>
      </c>
      <c r="F3763" s="16" t="s">
        <v>15510</v>
      </c>
      <c r="G3763" s="12">
        <v>31</v>
      </c>
      <c r="H3763" s="12">
        <v>4</v>
      </c>
      <c r="I3763" s="2" t="s">
        <v>164</v>
      </c>
      <c r="J3763" s="2" t="s">
        <v>164</v>
      </c>
      <c r="K3763" s="1" t="s">
        <v>16785</v>
      </c>
      <c r="L3763" s="1" t="s">
        <v>16785</v>
      </c>
      <c r="M3763" s="1" t="s">
        <v>1763</v>
      </c>
      <c r="AC3763" s="10" t="e">
        <v>#N/A</v>
      </c>
      <c r="AD3763" s="2" t="s">
        <v>19</v>
      </c>
      <c r="AE3763" s="2" t="s">
        <v>20</v>
      </c>
      <c r="AF3763" s="2" t="s">
        <v>7551</v>
      </c>
      <c r="AG3763" s="2" t="s">
        <v>9</v>
      </c>
      <c r="AI3763" s="1" t="str">
        <f t="shared" si="118"/>
        <v>31(4)</v>
      </c>
      <c r="AJ3763" s="1" t="str">
        <f t="shared" si="119"/>
        <v>031(004)-049～049</v>
      </c>
    </row>
    <row r="3764" spans="1:36" x14ac:dyDescent="0.55000000000000004">
      <c r="A3764" s="1">
        <v>4348</v>
      </c>
      <c r="B3764" s="1" t="s">
        <v>7553</v>
      </c>
      <c r="C3764" t="s">
        <v>11956</v>
      </c>
      <c r="D3764" s="1" t="s">
        <v>20824</v>
      </c>
      <c r="E3764" s="2" t="s">
        <v>7552</v>
      </c>
      <c r="F3764" s="16" t="s">
        <v>15510</v>
      </c>
      <c r="G3764" s="12">
        <v>31</v>
      </c>
      <c r="H3764" s="12">
        <v>4</v>
      </c>
      <c r="I3764" s="2" t="s">
        <v>168</v>
      </c>
      <c r="J3764" s="1">
        <v>53</v>
      </c>
      <c r="K3764" s="1" t="s">
        <v>16785</v>
      </c>
      <c r="L3764" s="1" t="s">
        <v>17070</v>
      </c>
      <c r="M3764" s="1" t="s">
        <v>16400</v>
      </c>
      <c r="AC3764" s="10" t="s">
        <v>15920</v>
      </c>
      <c r="AD3764" s="2" t="s">
        <v>19</v>
      </c>
      <c r="AE3764" s="2" t="s">
        <v>25</v>
      </c>
      <c r="AF3764" s="2" t="s">
        <v>7554</v>
      </c>
      <c r="AG3764" s="2" t="s">
        <v>9</v>
      </c>
      <c r="AI3764" s="1" t="str">
        <f t="shared" si="118"/>
        <v>31(4)</v>
      </c>
      <c r="AJ3764" s="1" t="str">
        <f t="shared" si="119"/>
        <v>031(004)-050～053</v>
      </c>
    </row>
    <row r="3765" spans="1:36" x14ac:dyDescent="0.55000000000000004">
      <c r="A3765" s="1">
        <v>4349</v>
      </c>
      <c r="B3765" s="1" t="s">
        <v>7555</v>
      </c>
      <c r="C3765" t="s">
        <v>11956</v>
      </c>
      <c r="D3765" s="1" t="s">
        <v>20824</v>
      </c>
      <c r="E3765" s="2" t="s">
        <v>7552</v>
      </c>
      <c r="F3765" s="16" t="s">
        <v>15510</v>
      </c>
      <c r="G3765" s="12">
        <v>31</v>
      </c>
      <c r="H3765" s="12">
        <v>4</v>
      </c>
      <c r="I3765" s="2" t="s">
        <v>170</v>
      </c>
      <c r="J3765" s="1">
        <v>55</v>
      </c>
      <c r="K3765" s="1" t="s">
        <v>16785</v>
      </c>
      <c r="L3765" s="1" t="s">
        <v>17143</v>
      </c>
      <c r="M3765" s="1" t="s">
        <v>16572</v>
      </c>
      <c r="AC3765" s="10" t="s">
        <v>15921</v>
      </c>
      <c r="AD3765" s="2" t="s">
        <v>19</v>
      </c>
      <c r="AE3765" s="2" t="s">
        <v>25</v>
      </c>
      <c r="AF3765" s="2" t="s">
        <v>7556</v>
      </c>
      <c r="AG3765" s="2" t="s">
        <v>9</v>
      </c>
      <c r="AI3765" s="1" t="str">
        <f t="shared" si="118"/>
        <v>31(4)</v>
      </c>
      <c r="AJ3765" s="1" t="str">
        <f t="shared" si="119"/>
        <v>031(004)-053～055</v>
      </c>
    </row>
    <row r="3766" spans="1:36" x14ac:dyDescent="0.55000000000000004">
      <c r="A3766" s="1">
        <v>4350</v>
      </c>
      <c r="B3766" s="1" t="s">
        <v>7557</v>
      </c>
      <c r="C3766" t="s">
        <v>11956</v>
      </c>
      <c r="D3766" s="1" t="s">
        <v>20824</v>
      </c>
      <c r="E3766" s="2" t="s">
        <v>7552</v>
      </c>
      <c r="F3766" s="16" t="s">
        <v>15510</v>
      </c>
      <c r="G3766" s="12">
        <v>31</v>
      </c>
      <c r="H3766" s="12">
        <v>4</v>
      </c>
      <c r="I3766" s="2" t="s">
        <v>623</v>
      </c>
      <c r="J3766" s="1">
        <v>57</v>
      </c>
      <c r="K3766" s="1" t="s">
        <v>16785</v>
      </c>
      <c r="L3766" s="1" t="s">
        <v>17066</v>
      </c>
      <c r="M3766" s="1" t="s">
        <v>16573</v>
      </c>
      <c r="AC3766" s="10" t="s">
        <v>15922</v>
      </c>
      <c r="AD3766" s="2" t="s">
        <v>19</v>
      </c>
      <c r="AE3766" s="2" t="s">
        <v>25</v>
      </c>
      <c r="AF3766" s="2" t="s">
        <v>7558</v>
      </c>
      <c r="AG3766" s="2" t="s">
        <v>9</v>
      </c>
      <c r="AI3766" s="1" t="str">
        <f t="shared" si="118"/>
        <v>31(4)</v>
      </c>
      <c r="AJ3766" s="1" t="str">
        <f t="shared" si="119"/>
        <v>031(004)-055～057</v>
      </c>
    </row>
    <row r="3767" spans="1:36" x14ac:dyDescent="0.55000000000000004">
      <c r="A3767" s="1">
        <v>4351</v>
      </c>
      <c r="B3767" s="1" t="s">
        <v>7559</v>
      </c>
      <c r="C3767" t="s">
        <v>11956</v>
      </c>
      <c r="D3767" s="1" t="s">
        <v>20824</v>
      </c>
      <c r="E3767" s="2" t="s">
        <v>7552</v>
      </c>
      <c r="F3767" s="16" t="s">
        <v>15510</v>
      </c>
      <c r="G3767" s="12">
        <v>31</v>
      </c>
      <c r="H3767" s="12">
        <v>4</v>
      </c>
      <c r="I3767" s="2" t="s">
        <v>179</v>
      </c>
      <c r="J3767" s="1">
        <v>59</v>
      </c>
      <c r="K3767" s="1" t="s">
        <v>16785</v>
      </c>
      <c r="L3767" s="1" t="s">
        <v>17406</v>
      </c>
      <c r="M3767" s="1" t="s">
        <v>16503</v>
      </c>
      <c r="AC3767" s="10" t="s">
        <v>15923</v>
      </c>
      <c r="AD3767" s="2" t="s">
        <v>19</v>
      </c>
      <c r="AE3767" s="2" t="s">
        <v>25</v>
      </c>
      <c r="AF3767" s="2" t="s">
        <v>7560</v>
      </c>
      <c r="AG3767" s="2" t="s">
        <v>9</v>
      </c>
      <c r="AI3767" s="1" t="str">
        <f t="shared" si="118"/>
        <v>31(4)</v>
      </c>
      <c r="AJ3767" s="1" t="str">
        <f t="shared" si="119"/>
        <v>031(004)-057～059</v>
      </c>
    </row>
    <row r="3768" spans="1:36" x14ac:dyDescent="0.55000000000000004">
      <c r="A3768" s="1">
        <v>4352</v>
      </c>
      <c r="B3768" s="1" t="s">
        <v>7561</v>
      </c>
      <c r="C3768" t="s">
        <v>11956</v>
      </c>
      <c r="D3768" s="1" t="s">
        <v>20824</v>
      </c>
      <c r="E3768" s="2" t="s">
        <v>7552</v>
      </c>
      <c r="F3768" s="16" t="s">
        <v>15510</v>
      </c>
      <c r="G3768" s="12">
        <v>31</v>
      </c>
      <c r="H3768" s="12">
        <v>4</v>
      </c>
      <c r="I3768" s="2" t="s">
        <v>195</v>
      </c>
      <c r="J3768" s="2" t="s">
        <v>198</v>
      </c>
      <c r="K3768" s="1" t="s">
        <v>16785</v>
      </c>
      <c r="L3768" s="1" t="s">
        <v>16785</v>
      </c>
      <c r="M3768" s="1" t="s">
        <v>2414</v>
      </c>
      <c r="AC3768" s="10" t="e">
        <v>#N/A</v>
      </c>
      <c r="AD3768" s="2" t="s">
        <v>19</v>
      </c>
      <c r="AE3768" s="2" t="s">
        <v>3894</v>
      </c>
      <c r="AF3768" s="2" t="s">
        <v>7562</v>
      </c>
      <c r="AG3768" s="2" t="s">
        <v>9</v>
      </c>
      <c r="AI3768" s="1" t="str">
        <f t="shared" si="118"/>
        <v>31(4)</v>
      </c>
      <c r="AJ3768" s="1" t="str">
        <f t="shared" si="119"/>
        <v>031(004)-060～061</v>
      </c>
    </row>
    <row r="3769" spans="1:36" x14ac:dyDescent="0.55000000000000004">
      <c r="A3769" s="1">
        <v>4353</v>
      </c>
      <c r="B3769" s="1" t="s">
        <v>9408</v>
      </c>
      <c r="C3769"/>
      <c r="D3769" s="1" t="s">
        <v>20824</v>
      </c>
      <c r="E3769" s="2" t="s">
        <v>7552</v>
      </c>
      <c r="F3769" s="16" t="s">
        <v>15510</v>
      </c>
      <c r="G3769" s="12">
        <v>31</v>
      </c>
      <c r="H3769" s="12">
        <v>4</v>
      </c>
      <c r="I3769" s="2" t="s">
        <v>198</v>
      </c>
      <c r="J3769" s="2" t="s">
        <v>1131</v>
      </c>
      <c r="K3769" s="1" t="s">
        <v>16785</v>
      </c>
      <c r="L3769" s="1" t="s">
        <v>16785</v>
      </c>
      <c r="M3769" s="1" t="s">
        <v>16785</v>
      </c>
      <c r="AC3769" s="10" t="e">
        <v>#N/A</v>
      </c>
      <c r="AD3769" s="1" t="s">
        <v>19</v>
      </c>
      <c r="AE3769" s="1" t="s">
        <v>28</v>
      </c>
      <c r="AF3769" s="2" t="s">
        <v>7563</v>
      </c>
      <c r="AG3769" s="2" t="s">
        <v>9</v>
      </c>
      <c r="AI3769" s="1" t="str">
        <f t="shared" si="118"/>
        <v>31(4)</v>
      </c>
      <c r="AJ3769" s="1" t="str">
        <f t="shared" si="119"/>
        <v>031(004)-061～064</v>
      </c>
    </row>
    <row r="3770" spans="1:36" x14ac:dyDescent="0.55000000000000004">
      <c r="A3770" s="1">
        <v>4354</v>
      </c>
      <c r="B3770" s="1" t="s">
        <v>9512</v>
      </c>
      <c r="C3770" t="s">
        <v>11957</v>
      </c>
      <c r="D3770" s="1" t="s">
        <v>20824</v>
      </c>
      <c r="E3770" s="2" t="s">
        <v>7565</v>
      </c>
      <c r="F3770" s="16" t="s">
        <v>15511</v>
      </c>
      <c r="G3770" s="12">
        <v>31</v>
      </c>
      <c r="H3770" s="12">
        <v>5</v>
      </c>
      <c r="I3770" s="2" t="s">
        <v>644</v>
      </c>
      <c r="J3770" s="2" t="s">
        <v>470</v>
      </c>
      <c r="K3770" s="1" t="s">
        <v>16785</v>
      </c>
      <c r="L3770" s="1" t="s">
        <v>16785</v>
      </c>
      <c r="M3770" s="1" t="s">
        <v>16785</v>
      </c>
      <c r="AC3770" s="10" t="e">
        <v>#N/A</v>
      </c>
      <c r="AD3770" s="1" t="s">
        <v>19</v>
      </c>
      <c r="AE3770" s="1" t="s">
        <v>3956</v>
      </c>
      <c r="AF3770" s="2" t="s">
        <v>7564</v>
      </c>
      <c r="AG3770" s="2" t="s">
        <v>9</v>
      </c>
      <c r="AI3770" s="1" t="str">
        <f t="shared" si="118"/>
        <v>31(5)</v>
      </c>
      <c r="AJ3770" s="1" t="str">
        <f t="shared" si="119"/>
        <v>031(005)-065～110</v>
      </c>
    </row>
    <row r="3771" spans="1:36" x14ac:dyDescent="0.55000000000000004">
      <c r="A3771" s="1">
        <v>4355</v>
      </c>
      <c r="B3771" s="1" t="s">
        <v>7566</v>
      </c>
      <c r="C3771" t="s">
        <v>11958</v>
      </c>
      <c r="D3771" s="1" t="s">
        <v>20824</v>
      </c>
      <c r="E3771" s="2" t="s">
        <v>7568</v>
      </c>
      <c r="F3771" s="16" t="s">
        <v>15512</v>
      </c>
      <c r="G3771" s="12">
        <v>31</v>
      </c>
      <c r="H3771" s="12">
        <v>6</v>
      </c>
      <c r="I3771" s="2" t="s">
        <v>299</v>
      </c>
      <c r="J3771" s="2" t="s">
        <v>299</v>
      </c>
      <c r="K3771" s="1" t="s">
        <v>16785</v>
      </c>
      <c r="L3771" s="1" t="s">
        <v>16785</v>
      </c>
      <c r="M3771" s="1" t="s">
        <v>18</v>
      </c>
      <c r="AC3771" s="10" t="e">
        <v>#N/A</v>
      </c>
      <c r="AD3771" s="2" t="s">
        <v>19</v>
      </c>
      <c r="AE3771" s="2" t="s">
        <v>20</v>
      </c>
      <c r="AF3771" s="2" t="s">
        <v>7567</v>
      </c>
      <c r="AG3771" s="2" t="s">
        <v>9</v>
      </c>
      <c r="AI3771" s="1" t="str">
        <f t="shared" si="118"/>
        <v>31(6)</v>
      </c>
      <c r="AJ3771" s="1" t="str">
        <f t="shared" si="119"/>
        <v>031(006)-111～111</v>
      </c>
    </row>
    <row r="3772" spans="1:36" x14ac:dyDescent="0.55000000000000004">
      <c r="A3772" s="1">
        <v>4356</v>
      </c>
      <c r="B3772" s="1" t="s">
        <v>7569</v>
      </c>
      <c r="C3772" t="s">
        <v>11958</v>
      </c>
      <c r="D3772" s="1" t="s">
        <v>20824</v>
      </c>
      <c r="E3772" s="2" t="s">
        <v>7568</v>
      </c>
      <c r="F3772" s="16" t="s">
        <v>15512</v>
      </c>
      <c r="G3772" s="12">
        <v>31</v>
      </c>
      <c r="H3772" s="12">
        <v>6</v>
      </c>
      <c r="I3772" s="2" t="s">
        <v>307</v>
      </c>
      <c r="J3772" s="1">
        <v>113</v>
      </c>
      <c r="K3772" s="1" t="s">
        <v>16785</v>
      </c>
      <c r="L3772" s="1" t="s">
        <v>16785</v>
      </c>
      <c r="M3772" s="1" t="s">
        <v>16549</v>
      </c>
      <c r="AC3772" s="10" t="e">
        <v>#N/A</v>
      </c>
      <c r="AD3772" s="2" t="s">
        <v>19</v>
      </c>
      <c r="AE3772" s="2" t="s">
        <v>25</v>
      </c>
      <c r="AF3772" s="2" t="s">
        <v>7570</v>
      </c>
      <c r="AG3772" s="2" t="s">
        <v>9</v>
      </c>
      <c r="AI3772" s="1" t="str">
        <f t="shared" si="118"/>
        <v>31(6)</v>
      </c>
      <c r="AJ3772" s="1" t="str">
        <f t="shared" si="119"/>
        <v>031(006)-112～113</v>
      </c>
    </row>
    <row r="3773" spans="1:36" x14ac:dyDescent="0.55000000000000004">
      <c r="A3773" s="1">
        <v>4357</v>
      </c>
      <c r="B3773" s="1" t="s">
        <v>7571</v>
      </c>
      <c r="C3773" t="s">
        <v>11958</v>
      </c>
      <c r="D3773" s="1" t="s">
        <v>20824</v>
      </c>
      <c r="E3773" s="2" t="s">
        <v>7568</v>
      </c>
      <c r="F3773" s="16" t="s">
        <v>15512</v>
      </c>
      <c r="G3773" s="12">
        <v>31</v>
      </c>
      <c r="H3773" s="12">
        <v>6</v>
      </c>
      <c r="I3773" s="1">
        <v>114</v>
      </c>
      <c r="J3773" s="1">
        <v>115</v>
      </c>
      <c r="K3773" s="1" t="s">
        <v>16785</v>
      </c>
      <c r="L3773" s="1" t="s">
        <v>16785</v>
      </c>
      <c r="M3773" s="1" t="s">
        <v>16574</v>
      </c>
      <c r="N3773" s="1" t="s">
        <v>16575</v>
      </c>
      <c r="O3773" s="1" t="s">
        <v>16576</v>
      </c>
      <c r="AC3773" s="10" t="e">
        <v>#N/A</v>
      </c>
      <c r="AD3773" s="2" t="s">
        <v>19</v>
      </c>
      <c r="AE3773" s="2" t="s">
        <v>25</v>
      </c>
      <c r="AF3773" s="2" t="s">
        <v>7572</v>
      </c>
      <c r="AG3773" s="2" t="s">
        <v>9</v>
      </c>
      <c r="AI3773" s="1" t="str">
        <f t="shared" si="118"/>
        <v>31(6)</v>
      </c>
      <c r="AJ3773" s="1" t="str">
        <f t="shared" si="119"/>
        <v>031(006)-114～115</v>
      </c>
    </row>
    <row r="3774" spans="1:36" x14ac:dyDescent="0.55000000000000004">
      <c r="A3774" s="1">
        <v>4358</v>
      </c>
      <c r="B3774" s="1" t="s">
        <v>7573</v>
      </c>
      <c r="C3774" t="s">
        <v>11958</v>
      </c>
      <c r="D3774" s="1" t="s">
        <v>20824</v>
      </c>
      <c r="E3774" s="2" t="s">
        <v>7568</v>
      </c>
      <c r="F3774" s="16" t="s">
        <v>15512</v>
      </c>
      <c r="G3774" s="12">
        <v>31</v>
      </c>
      <c r="H3774" s="12">
        <v>6</v>
      </c>
      <c r="I3774" s="2" t="s">
        <v>1668</v>
      </c>
      <c r="J3774" s="1">
        <v>117</v>
      </c>
      <c r="K3774" s="1" t="s">
        <v>16785</v>
      </c>
      <c r="L3774" s="1" t="s">
        <v>16785</v>
      </c>
      <c r="M3774" s="1" t="s">
        <v>16377</v>
      </c>
      <c r="AC3774" s="10" t="e">
        <v>#N/A</v>
      </c>
      <c r="AD3774" s="2" t="s">
        <v>19</v>
      </c>
      <c r="AE3774" s="2" t="s">
        <v>25</v>
      </c>
      <c r="AF3774" s="2" t="s">
        <v>7574</v>
      </c>
      <c r="AG3774" s="2" t="s">
        <v>9</v>
      </c>
      <c r="AI3774" s="1" t="str">
        <f t="shared" si="118"/>
        <v>31(6)</v>
      </c>
      <c r="AJ3774" s="1" t="str">
        <f t="shared" si="119"/>
        <v>031(006)-115～117</v>
      </c>
    </row>
    <row r="3775" spans="1:36" x14ac:dyDescent="0.55000000000000004">
      <c r="A3775" s="1">
        <v>4359</v>
      </c>
      <c r="B3775" s="1" t="s">
        <v>7575</v>
      </c>
      <c r="C3775" t="s">
        <v>11958</v>
      </c>
      <c r="D3775" s="1" t="s">
        <v>20824</v>
      </c>
      <c r="E3775" s="2" t="s">
        <v>7568</v>
      </c>
      <c r="F3775" s="16" t="s">
        <v>15512</v>
      </c>
      <c r="G3775" s="12">
        <v>31</v>
      </c>
      <c r="H3775" s="12">
        <v>6</v>
      </c>
      <c r="I3775" s="2" t="s">
        <v>867</v>
      </c>
      <c r="J3775" s="1">
        <v>120</v>
      </c>
      <c r="K3775" s="1" t="s">
        <v>16785</v>
      </c>
      <c r="L3775" s="1" t="s">
        <v>16785</v>
      </c>
      <c r="M3775" s="1" t="s">
        <v>16577</v>
      </c>
      <c r="AC3775" s="10" t="e">
        <v>#N/A</v>
      </c>
      <c r="AD3775" s="2" t="s">
        <v>19</v>
      </c>
      <c r="AE3775" s="2" t="s">
        <v>25</v>
      </c>
      <c r="AF3775" s="2" t="s">
        <v>7576</v>
      </c>
      <c r="AG3775" s="2" t="s">
        <v>9</v>
      </c>
      <c r="AI3775" s="1" t="str">
        <f t="shared" si="118"/>
        <v>31(6)</v>
      </c>
      <c r="AJ3775" s="1" t="str">
        <f t="shared" si="119"/>
        <v>031(006)-117～120</v>
      </c>
    </row>
    <row r="3776" spans="1:36" x14ac:dyDescent="0.55000000000000004">
      <c r="A3776" s="1">
        <v>4360</v>
      </c>
      <c r="B3776" s="1" t="s">
        <v>7577</v>
      </c>
      <c r="C3776" t="s">
        <v>11958</v>
      </c>
      <c r="D3776" s="1" t="s">
        <v>20824</v>
      </c>
      <c r="E3776" s="2" t="s">
        <v>7568</v>
      </c>
      <c r="F3776" s="16" t="s">
        <v>15512</v>
      </c>
      <c r="G3776" s="12">
        <v>31</v>
      </c>
      <c r="H3776" s="12">
        <v>6</v>
      </c>
      <c r="I3776" s="2" t="s">
        <v>1202</v>
      </c>
      <c r="J3776" s="1">
        <v>121</v>
      </c>
      <c r="K3776" s="1" t="s">
        <v>16785</v>
      </c>
      <c r="L3776" s="1" t="s">
        <v>16785</v>
      </c>
      <c r="M3776" s="1" t="s">
        <v>16578</v>
      </c>
      <c r="AC3776" s="10" t="e">
        <v>#N/A</v>
      </c>
      <c r="AD3776" s="2" t="s">
        <v>19</v>
      </c>
      <c r="AE3776" s="2" t="s">
        <v>25</v>
      </c>
      <c r="AF3776" s="2" t="s">
        <v>7578</v>
      </c>
      <c r="AG3776" s="2" t="s">
        <v>9</v>
      </c>
      <c r="AI3776" s="1" t="str">
        <f t="shared" si="118"/>
        <v>31(6)</v>
      </c>
      <c r="AJ3776" s="1" t="str">
        <f t="shared" si="119"/>
        <v>031(006)-120～121</v>
      </c>
    </row>
    <row r="3777" spans="1:36" x14ac:dyDescent="0.55000000000000004">
      <c r="A3777" s="1">
        <v>4361</v>
      </c>
      <c r="B3777" s="1" t="s">
        <v>9447</v>
      </c>
      <c r="C3777"/>
      <c r="D3777" s="1" t="s">
        <v>20824</v>
      </c>
      <c r="E3777" s="2" t="s">
        <v>7568</v>
      </c>
      <c r="F3777" s="16" t="s">
        <v>15512</v>
      </c>
      <c r="G3777" s="12">
        <v>31</v>
      </c>
      <c r="H3777" s="12">
        <v>6</v>
      </c>
      <c r="I3777" s="2" t="s">
        <v>1204</v>
      </c>
      <c r="J3777" s="2" t="s">
        <v>880</v>
      </c>
      <c r="K3777" s="1" t="s">
        <v>16785</v>
      </c>
      <c r="L3777" s="1" t="s">
        <v>16785</v>
      </c>
      <c r="M3777" s="1" t="s">
        <v>16785</v>
      </c>
      <c r="AC3777" s="10" t="e">
        <v>#N/A</v>
      </c>
      <c r="AD3777" s="1" t="s">
        <v>19</v>
      </c>
      <c r="AE3777" s="1" t="s">
        <v>28</v>
      </c>
      <c r="AF3777" s="2" t="s">
        <v>7579</v>
      </c>
      <c r="AG3777" s="2" t="s">
        <v>9</v>
      </c>
      <c r="AI3777" s="1" t="str">
        <f t="shared" si="118"/>
        <v>31(6)</v>
      </c>
      <c r="AJ3777" s="1" t="str">
        <f t="shared" si="119"/>
        <v>031(006)-121～126</v>
      </c>
    </row>
    <row r="3778" spans="1:36" x14ac:dyDescent="0.55000000000000004">
      <c r="A3778" s="1">
        <v>4362</v>
      </c>
      <c r="B3778" s="1" t="s">
        <v>7580</v>
      </c>
      <c r="C3778" t="s">
        <v>11954</v>
      </c>
      <c r="D3778" s="1" t="s">
        <v>20824</v>
      </c>
      <c r="E3778" s="2" t="s">
        <v>7582</v>
      </c>
      <c r="F3778" s="16" t="s">
        <v>15513</v>
      </c>
      <c r="G3778" s="12">
        <v>31</v>
      </c>
      <c r="H3778" s="12">
        <v>7</v>
      </c>
      <c r="I3778" s="2" t="s">
        <v>1686</v>
      </c>
      <c r="J3778" s="2" t="s">
        <v>1686</v>
      </c>
      <c r="K3778" s="1" t="s">
        <v>16785</v>
      </c>
      <c r="L3778" s="1" t="s">
        <v>16785</v>
      </c>
      <c r="M3778" s="1" t="s">
        <v>38</v>
      </c>
      <c r="AC3778" s="10" t="e">
        <v>#N/A</v>
      </c>
      <c r="AD3778" s="2" t="s">
        <v>19</v>
      </c>
      <c r="AE3778" s="2" t="s">
        <v>20</v>
      </c>
      <c r="AF3778" s="2" t="s">
        <v>7581</v>
      </c>
      <c r="AG3778" s="2" t="s">
        <v>9</v>
      </c>
      <c r="AI3778" s="1" t="str">
        <f t="shared" ref="AI3778:AI3841" si="120">G3778&amp;"("&amp;H3778&amp;")"</f>
        <v>31(7)</v>
      </c>
      <c r="AJ3778" s="1" t="str">
        <f t="shared" ref="AJ3778:AJ3841" si="121">TEXT(G3778,"000")&amp;"("&amp;TEXT(H3778,"000")&amp;")-"&amp;TEXT(I3778,"000")&amp;"～"&amp;TEXT(J3778,"000")</f>
        <v>031(007)-127～127</v>
      </c>
    </row>
    <row r="3779" spans="1:36" x14ac:dyDescent="0.55000000000000004">
      <c r="A3779" s="1">
        <v>4363</v>
      </c>
      <c r="B3779" s="1" t="s">
        <v>7586</v>
      </c>
      <c r="C3779" t="s">
        <v>11954</v>
      </c>
      <c r="D3779" s="1" t="s">
        <v>20824</v>
      </c>
      <c r="E3779" s="2" t="s">
        <v>7582</v>
      </c>
      <c r="F3779" s="16" t="s">
        <v>15513</v>
      </c>
      <c r="G3779" s="12">
        <v>31</v>
      </c>
      <c r="H3779" s="12">
        <v>7</v>
      </c>
      <c r="I3779" s="2" t="s">
        <v>884</v>
      </c>
      <c r="J3779" s="1">
        <v>129</v>
      </c>
      <c r="K3779" s="1" t="s">
        <v>16785</v>
      </c>
      <c r="L3779" s="1" t="s">
        <v>16785</v>
      </c>
      <c r="M3779" s="1" t="s">
        <v>16428</v>
      </c>
      <c r="AC3779" s="10" t="e">
        <v>#N/A</v>
      </c>
      <c r="AD3779" s="2" t="s">
        <v>19</v>
      </c>
      <c r="AE3779" s="2" t="s">
        <v>25</v>
      </c>
      <c r="AF3779" s="2" t="s">
        <v>7587</v>
      </c>
      <c r="AG3779" s="2" t="s">
        <v>9</v>
      </c>
      <c r="AI3779" s="1" t="str">
        <f t="shared" si="120"/>
        <v>31(7)</v>
      </c>
      <c r="AJ3779" s="1" t="str">
        <f t="shared" si="121"/>
        <v>031(007)-128～129</v>
      </c>
    </row>
    <row r="3780" spans="1:36" x14ac:dyDescent="0.55000000000000004">
      <c r="A3780" s="1">
        <v>4364</v>
      </c>
      <c r="B3780" s="1" t="s">
        <v>7583</v>
      </c>
      <c r="C3780" t="s">
        <v>11954</v>
      </c>
      <c r="D3780" s="1" t="s">
        <v>20824</v>
      </c>
      <c r="E3780" s="2" t="s">
        <v>7582</v>
      </c>
      <c r="F3780" s="16" t="s">
        <v>15513</v>
      </c>
      <c r="G3780" s="12">
        <v>31</v>
      </c>
      <c r="H3780" s="12">
        <v>7</v>
      </c>
      <c r="I3780" s="2" t="s">
        <v>890</v>
      </c>
      <c r="J3780" s="2" t="s">
        <v>890</v>
      </c>
      <c r="K3780" s="1" t="s">
        <v>16785</v>
      </c>
      <c r="L3780" s="1" t="s">
        <v>16785</v>
      </c>
      <c r="M3780" s="1" t="s">
        <v>38</v>
      </c>
      <c r="AC3780" s="10" t="e">
        <v>#N/A</v>
      </c>
      <c r="AD3780" s="2" t="s">
        <v>19</v>
      </c>
      <c r="AE3780" s="2" t="s">
        <v>25</v>
      </c>
      <c r="AF3780" s="2" t="s">
        <v>7584</v>
      </c>
      <c r="AG3780" s="2" t="s">
        <v>9</v>
      </c>
      <c r="AI3780" s="1" t="str">
        <f t="shared" si="120"/>
        <v>31(7)</v>
      </c>
      <c r="AJ3780" s="1" t="str">
        <f t="shared" si="121"/>
        <v>031(007)-130～130</v>
      </c>
    </row>
    <row r="3781" spans="1:36" x14ac:dyDescent="0.55000000000000004">
      <c r="A3781" s="1">
        <v>4365</v>
      </c>
      <c r="B3781" s="1" t="s">
        <v>7588</v>
      </c>
      <c r="C3781" t="s">
        <v>11954</v>
      </c>
      <c r="D3781" s="1" t="s">
        <v>20824</v>
      </c>
      <c r="E3781" s="2" t="s">
        <v>7582</v>
      </c>
      <c r="F3781" s="16" t="s">
        <v>15513</v>
      </c>
      <c r="G3781" s="12">
        <v>31</v>
      </c>
      <c r="H3781" s="12">
        <v>7</v>
      </c>
      <c r="I3781" s="2" t="s">
        <v>892</v>
      </c>
      <c r="J3781" s="1">
        <v>132</v>
      </c>
      <c r="K3781" s="1" t="s">
        <v>16785</v>
      </c>
      <c r="L3781" s="1" t="s">
        <v>16785</v>
      </c>
      <c r="M3781" s="1" t="s">
        <v>16543</v>
      </c>
      <c r="AC3781" s="10" t="e">
        <v>#N/A</v>
      </c>
      <c r="AD3781" s="2" t="s">
        <v>19</v>
      </c>
      <c r="AE3781" s="2" t="s">
        <v>25</v>
      </c>
      <c r="AF3781" s="2" t="s">
        <v>7589</v>
      </c>
      <c r="AG3781" s="2" t="s">
        <v>9</v>
      </c>
      <c r="AI3781" s="1" t="str">
        <f t="shared" si="120"/>
        <v>31(7)</v>
      </c>
      <c r="AJ3781" s="1" t="str">
        <f t="shared" si="121"/>
        <v>031(007)-131～132</v>
      </c>
    </row>
    <row r="3782" spans="1:36" x14ac:dyDescent="0.55000000000000004">
      <c r="A3782" s="1">
        <v>4366</v>
      </c>
      <c r="B3782" s="1" t="s">
        <v>7590</v>
      </c>
      <c r="C3782" t="s">
        <v>11954</v>
      </c>
      <c r="D3782" s="1" t="s">
        <v>20824</v>
      </c>
      <c r="E3782" s="2" t="s">
        <v>7582</v>
      </c>
      <c r="F3782" s="16" t="s">
        <v>15513</v>
      </c>
      <c r="G3782" s="12">
        <v>31</v>
      </c>
      <c r="H3782" s="12">
        <v>7</v>
      </c>
      <c r="I3782" s="2" t="s">
        <v>1207</v>
      </c>
      <c r="J3782" s="1">
        <v>134</v>
      </c>
      <c r="K3782" s="1" t="s">
        <v>16785</v>
      </c>
      <c r="L3782" s="1" t="s">
        <v>17311</v>
      </c>
      <c r="M3782" s="1" t="s">
        <v>16546</v>
      </c>
      <c r="AC3782" s="10" t="s">
        <v>15924</v>
      </c>
      <c r="AD3782" s="2" t="s">
        <v>19</v>
      </c>
      <c r="AE3782" s="2" t="s">
        <v>25</v>
      </c>
      <c r="AF3782" s="2" t="s">
        <v>7591</v>
      </c>
      <c r="AG3782" s="2" t="s">
        <v>9</v>
      </c>
      <c r="AI3782" s="1" t="str">
        <f t="shared" si="120"/>
        <v>31(7)</v>
      </c>
      <c r="AJ3782" s="1" t="str">
        <f t="shared" si="121"/>
        <v>031(007)-132～134</v>
      </c>
    </row>
    <row r="3783" spans="1:36" x14ac:dyDescent="0.55000000000000004">
      <c r="A3783" s="1">
        <v>4367</v>
      </c>
      <c r="B3783" s="1" t="s">
        <v>7592</v>
      </c>
      <c r="C3783" t="s">
        <v>11954</v>
      </c>
      <c r="D3783" s="1" t="s">
        <v>20824</v>
      </c>
      <c r="E3783" s="2" t="s">
        <v>7582</v>
      </c>
      <c r="F3783" s="16" t="s">
        <v>15513</v>
      </c>
      <c r="G3783" s="12">
        <v>31</v>
      </c>
      <c r="H3783" s="12">
        <v>7</v>
      </c>
      <c r="I3783" s="2" t="s">
        <v>895</v>
      </c>
      <c r="J3783" s="1">
        <v>135</v>
      </c>
      <c r="K3783" s="1" t="s">
        <v>16785</v>
      </c>
      <c r="L3783" s="1" t="s">
        <v>16785</v>
      </c>
      <c r="M3783" s="1" t="s">
        <v>16481</v>
      </c>
      <c r="AC3783" s="10" t="e">
        <v>#N/A</v>
      </c>
      <c r="AD3783" s="2" t="s">
        <v>19</v>
      </c>
      <c r="AE3783" s="2" t="s">
        <v>25</v>
      </c>
      <c r="AF3783" s="2" t="s">
        <v>7593</v>
      </c>
      <c r="AG3783" s="2" t="s">
        <v>9</v>
      </c>
      <c r="AI3783" s="1" t="str">
        <f t="shared" si="120"/>
        <v>31(7)</v>
      </c>
      <c r="AJ3783" s="1" t="str">
        <f t="shared" si="121"/>
        <v>031(007)-134～135</v>
      </c>
    </row>
    <row r="3784" spans="1:36" x14ac:dyDescent="0.55000000000000004">
      <c r="A3784" s="1">
        <v>4368</v>
      </c>
      <c r="B3784" s="1" t="s">
        <v>7594</v>
      </c>
      <c r="C3784" t="s">
        <v>11954</v>
      </c>
      <c r="D3784" s="1" t="s">
        <v>20824</v>
      </c>
      <c r="E3784" s="2" t="s">
        <v>7582</v>
      </c>
      <c r="F3784" s="16" t="s">
        <v>15513</v>
      </c>
      <c r="G3784" s="12">
        <v>31</v>
      </c>
      <c r="H3784" s="12">
        <v>7</v>
      </c>
      <c r="I3784" s="2" t="s">
        <v>896</v>
      </c>
      <c r="J3784" s="1">
        <v>136</v>
      </c>
      <c r="K3784" s="1" t="s">
        <v>16785</v>
      </c>
      <c r="L3784" s="1" t="s">
        <v>16785</v>
      </c>
      <c r="M3784" s="1" t="s">
        <v>16366</v>
      </c>
      <c r="AC3784" s="10" t="e">
        <v>#N/A</v>
      </c>
      <c r="AD3784" s="2" t="s">
        <v>19</v>
      </c>
      <c r="AE3784" s="2" t="s">
        <v>25</v>
      </c>
      <c r="AF3784" s="2" t="s">
        <v>7595</v>
      </c>
      <c r="AG3784" s="2" t="s">
        <v>9</v>
      </c>
      <c r="AI3784" s="1" t="str">
        <f t="shared" si="120"/>
        <v>31(7)</v>
      </c>
      <c r="AJ3784" s="1" t="str">
        <f t="shared" si="121"/>
        <v>031(007)-135～136</v>
      </c>
    </row>
    <row r="3785" spans="1:36" x14ac:dyDescent="0.55000000000000004">
      <c r="A3785" s="1">
        <v>4369</v>
      </c>
      <c r="B3785" s="1" t="s">
        <v>7596</v>
      </c>
      <c r="C3785" t="s">
        <v>11954</v>
      </c>
      <c r="D3785" s="1" t="s">
        <v>20824</v>
      </c>
      <c r="E3785" s="2" t="s">
        <v>7582</v>
      </c>
      <c r="F3785" s="16" t="s">
        <v>15513</v>
      </c>
      <c r="G3785" s="12">
        <v>31</v>
      </c>
      <c r="H3785" s="12">
        <v>7</v>
      </c>
      <c r="I3785" s="2" t="s">
        <v>898</v>
      </c>
      <c r="J3785" s="1">
        <v>138</v>
      </c>
      <c r="K3785" s="1" t="s">
        <v>16785</v>
      </c>
      <c r="L3785" s="1" t="s">
        <v>16897</v>
      </c>
      <c r="M3785" s="1" t="s">
        <v>1763</v>
      </c>
      <c r="AC3785" s="10" t="s">
        <v>15715</v>
      </c>
      <c r="AD3785" s="2" t="s">
        <v>19</v>
      </c>
      <c r="AE3785" s="2" t="s">
        <v>25</v>
      </c>
      <c r="AF3785" s="2" t="s">
        <v>7597</v>
      </c>
      <c r="AG3785" s="2" t="s">
        <v>9</v>
      </c>
      <c r="AI3785" s="1" t="str">
        <f t="shared" si="120"/>
        <v>31(7)</v>
      </c>
      <c r="AJ3785" s="1" t="str">
        <f t="shared" si="121"/>
        <v>031(007)-136～138</v>
      </c>
    </row>
    <row r="3786" spans="1:36" x14ac:dyDescent="0.55000000000000004">
      <c r="A3786" s="1">
        <v>4370</v>
      </c>
      <c r="B3786" s="1" t="s">
        <v>7598</v>
      </c>
      <c r="C3786" t="s">
        <v>11954</v>
      </c>
      <c r="D3786" s="1" t="s">
        <v>20824</v>
      </c>
      <c r="E3786" s="2" t="s">
        <v>7582</v>
      </c>
      <c r="F3786" s="16" t="s">
        <v>15513</v>
      </c>
      <c r="G3786" s="12">
        <v>31</v>
      </c>
      <c r="H3786" s="12">
        <v>7</v>
      </c>
      <c r="I3786" s="2" t="s">
        <v>900</v>
      </c>
      <c r="J3786" s="2" t="s">
        <v>709</v>
      </c>
      <c r="K3786" s="1" t="s">
        <v>16785</v>
      </c>
      <c r="L3786" s="1" t="s">
        <v>16785</v>
      </c>
      <c r="M3786" s="1" t="s">
        <v>16785</v>
      </c>
      <c r="AC3786" s="10" t="e">
        <v>#N/A</v>
      </c>
      <c r="AD3786" s="1" t="s">
        <v>19</v>
      </c>
      <c r="AE3786" s="2" t="s">
        <v>25</v>
      </c>
      <c r="AF3786" s="2" t="s">
        <v>7599</v>
      </c>
      <c r="AG3786" s="2" t="s">
        <v>9</v>
      </c>
      <c r="AI3786" s="1" t="str">
        <f t="shared" si="120"/>
        <v>31(7)</v>
      </c>
      <c r="AJ3786" s="1" t="str">
        <f t="shared" si="121"/>
        <v>031(007)-138～139</v>
      </c>
    </row>
    <row r="3787" spans="1:36" x14ac:dyDescent="0.55000000000000004">
      <c r="A3787" s="1">
        <v>4371</v>
      </c>
      <c r="B3787" s="1" t="s">
        <v>7600</v>
      </c>
      <c r="C3787" t="s">
        <v>11954</v>
      </c>
      <c r="D3787" s="1" t="s">
        <v>20824</v>
      </c>
      <c r="E3787" s="2" t="s">
        <v>7582</v>
      </c>
      <c r="F3787" s="16" t="s">
        <v>15513</v>
      </c>
      <c r="G3787" s="12">
        <v>31</v>
      </c>
      <c r="H3787" s="12">
        <v>7</v>
      </c>
      <c r="I3787" s="2" t="s">
        <v>709</v>
      </c>
      <c r="J3787" s="2" t="s">
        <v>321</v>
      </c>
      <c r="K3787" s="1" t="s">
        <v>16785</v>
      </c>
      <c r="L3787" s="1" t="s">
        <v>17517</v>
      </c>
      <c r="M3787" s="1" t="s">
        <v>16785</v>
      </c>
      <c r="AD3787" s="1" t="s">
        <v>19</v>
      </c>
      <c r="AE3787" s="2" t="s">
        <v>25</v>
      </c>
      <c r="AF3787" s="2" t="s">
        <v>7601</v>
      </c>
      <c r="AG3787" s="2" t="s">
        <v>9</v>
      </c>
      <c r="AI3787" s="1" t="str">
        <f t="shared" si="120"/>
        <v>31(7)</v>
      </c>
      <c r="AJ3787" s="1" t="str">
        <f t="shared" si="121"/>
        <v>031(007)-139～142</v>
      </c>
    </row>
    <row r="3788" spans="1:36" x14ac:dyDescent="0.55000000000000004">
      <c r="A3788" s="1">
        <v>4372</v>
      </c>
      <c r="B3788" s="1" t="s">
        <v>9305</v>
      </c>
      <c r="C3788"/>
      <c r="D3788" s="1" t="s">
        <v>20824</v>
      </c>
      <c r="E3788" s="2" t="s">
        <v>7582</v>
      </c>
      <c r="F3788" s="16" t="s">
        <v>15513</v>
      </c>
      <c r="G3788" s="12">
        <v>31</v>
      </c>
      <c r="H3788" s="12">
        <v>7</v>
      </c>
      <c r="I3788" s="2" t="s">
        <v>321</v>
      </c>
      <c r="J3788" s="2" t="s">
        <v>321</v>
      </c>
      <c r="K3788" s="1" t="s">
        <v>16785</v>
      </c>
      <c r="L3788" s="1" t="s">
        <v>16785</v>
      </c>
      <c r="M3788" s="1" t="s">
        <v>16785</v>
      </c>
      <c r="AC3788" s="10" t="e">
        <v>#N/A</v>
      </c>
      <c r="AD3788" s="1" t="s">
        <v>19</v>
      </c>
      <c r="AE3788" s="1" t="s">
        <v>28</v>
      </c>
      <c r="AF3788" s="2" t="s">
        <v>7585</v>
      </c>
      <c r="AG3788" s="2" t="s">
        <v>9</v>
      </c>
      <c r="AI3788" s="1" t="str">
        <f t="shared" si="120"/>
        <v>31(7)</v>
      </c>
      <c r="AJ3788" s="1" t="str">
        <f t="shared" si="121"/>
        <v>031(007)-142～142</v>
      </c>
    </row>
    <row r="3789" spans="1:36" x14ac:dyDescent="0.55000000000000004">
      <c r="A3789" s="1">
        <v>4373</v>
      </c>
      <c r="B3789" s="1" t="s">
        <v>7602</v>
      </c>
      <c r="C3789" t="s">
        <v>11959</v>
      </c>
      <c r="D3789" s="1" t="s">
        <v>20824</v>
      </c>
      <c r="E3789" s="2" t="s">
        <v>7604</v>
      </c>
      <c r="F3789" s="16" t="s">
        <v>15514</v>
      </c>
      <c r="G3789" s="12">
        <v>31</v>
      </c>
      <c r="H3789" s="12">
        <v>8</v>
      </c>
      <c r="I3789" s="2" t="s">
        <v>324</v>
      </c>
      <c r="J3789" s="2" t="s">
        <v>324</v>
      </c>
      <c r="K3789" s="1" t="s">
        <v>16785</v>
      </c>
      <c r="L3789" s="1" t="s">
        <v>16785</v>
      </c>
      <c r="M3789" s="1" t="s">
        <v>16564</v>
      </c>
      <c r="AC3789" s="10" t="e">
        <v>#N/A</v>
      </c>
      <c r="AD3789" s="2" t="s">
        <v>19</v>
      </c>
      <c r="AE3789" s="2" t="s">
        <v>20</v>
      </c>
      <c r="AF3789" s="2" t="s">
        <v>7603</v>
      </c>
      <c r="AG3789" s="2" t="s">
        <v>9</v>
      </c>
      <c r="AI3789" s="1" t="str">
        <f t="shared" si="120"/>
        <v>31(8)</v>
      </c>
      <c r="AJ3789" s="1" t="str">
        <f t="shared" si="121"/>
        <v>031(008)-143～143</v>
      </c>
    </row>
    <row r="3790" spans="1:36" x14ac:dyDescent="0.55000000000000004">
      <c r="A3790" s="1">
        <v>4374</v>
      </c>
      <c r="B3790" s="1" t="s">
        <v>7606</v>
      </c>
      <c r="C3790" t="s">
        <v>11959</v>
      </c>
      <c r="D3790" s="1" t="s">
        <v>20824</v>
      </c>
      <c r="E3790" s="2" t="s">
        <v>15343</v>
      </c>
      <c r="F3790" s="16" t="s">
        <v>15514</v>
      </c>
      <c r="G3790" s="12">
        <v>31</v>
      </c>
      <c r="H3790" s="12">
        <v>8</v>
      </c>
      <c r="I3790" s="1">
        <v>144</v>
      </c>
      <c r="J3790" s="1">
        <v>149</v>
      </c>
      <c r="K3790" s="1" t="s">
        <v>16785</v>
      </c>
      <c r="L3790" s="1" t="s">
        <v>16793</v>
      </c>
      <c r="M3790" s="1" t="s">
        <v>16579</v>
      </c>
      <c r="N3790" s="1" t="s">
        <v>16580</v>
      </c>
      <c r="O3790" s="1" t="s">
        <v>16581</v>
      </c>
      <c r="P3790" s="1" t="s">
        <v>16582</v>
      </c>
      <c r="Q3790" s="1" t="s">
        <v>16583</v>
      </c>
      <c r="R3790" s="1" t="s">
        <v>16584</v>
      </c>
      <c r="AC3790" s="10" t="s">
        <v>15925</v>
      </c>
      <c r="AD3790" s="2" t="s">
        <v>19</v>
      </c>
      <c r="AE3790" s="2" t="s">
        <v>25</v>
      </c>
      <c r="AF3790" s="2" t="s">
        <v>7607</v>
      </c>
      <c r="AG3790" s="1" t="s">
        <v>9</v>
      </c>
      <c r="AI3790" s="1" t="str">
        <f t="shared" si="120"/>
        <v>31(8)</v>
      </c>
      <c r="AJ3790" s="1" t="str">
        <f t="shared" si="121"/>
        <v>031(008)-144～149</v>
      </c>
    </row>
    <row r="3791" spans="1:36" x14ac:dyDescent="0.55000000000000004">
      <c r="A3791" s="1">
        <v>4375</v>
      </c>
      <c r="B3791" s="1" t="s">
        <v>7608</v>
      </c>
      <c r="C3791" t="s">
        <v>11959</v>
      </c>
      <c r="D3791" s="1" t="s">
        <v>20824</v>
      </c>
      <c r="E3791" s="2" t="s">
        <v>7604</v>
      </c>
      <c r="F3791" s="16" t="s">
        <v>15514</v>
      </c>
      <c r="G3791" s="12">
        <v>31</v>
      </c>
      <c r="H3791" s="12">
        <v>8</v>
      </c>
      <c r="I3791" s="2" t="s">
        <v>1229</v>
      </c>
      <c r="J3791" s="1">
        <v>151</v>
      </c>
      <c r="K3791" s="1" t="s">
        <v>16785</v>
      </c>
      <c r="L3791" s="1" t="s">
        <v>17187</v>
      </c>
      <c r="M3791" s="1" t="s">
        <v>16498</v>
      </c>
      <c r="AC3791" s="10" t="s">
        <v>15926</v>
      </c>
      <c r="AD3791" s="2" t="s">
        <v>19</v>
      </c>
      <c r="AE3791" s="2" t="s">
        <v>25</v>
      </c>
      <c r="AF3791" s="2" t="s">
        <v>7609</v>
      </c>
      <c r="AG3791" s="2" t="s">
        <v>9</v>
      </c>
      <c r="AI3791" s="1" t="str">
        <f t="shared" si="120"/>
        <v>31(8)</v>
      </c>
      <c r="AJ3791" s="1" t="str">
        <f t="shared" si="121"/>
        <v>031(008)-149～151</v>
      </c>
    </row>
    <row r="3792" spans="1:36" x14ac:dyDescent="0.55000000000000004">
      <c r="A3792" s="1">
        <v>4376</v>
      </c>
      <c r="B3792" s="1" t="s">
        <v>7610</v>
      </c>
      <c r="C3792" t="s">
        <v>11959</v>
      </c>
      <c r="D3792" s="1" t="s">
        <v>20824</v>
      </c>
      <c r="E3792" s="2" t="s">
        <v>7604</v>
      </c>
      <c r="F3792" s="16" t="s">
        <v>15514</v>
      </c>
      <c r="G3792" s="12">
        <v>31</v>
      </c>
      <c r="H3792" s="12">
        <v>8</v>
      </c>
      <c r="I3792" s="2" t="s">
        <v>37</v>
      </c>
      <c r="J3792" s="1">
        <v>155</v>
      </c>
      <c r="K3792" s="1" t="s">
        <v>16785</v>
      </c>
      <c r="L3792" s="1" t="s">
        <v>17373</v>
      </c>
      <c r="M3792" s="1" t="s">
        <v>16585</v>
      </c>
      <c r="AC3792" s="10" t="s">
        <v>15927</v>
      </c>
      <c r="AD3792" s="2" t="s">
        <v>19</v>
      </c>
      <c r="AE3792" s="2" t="s">
        <v>25</v>
      </c>
      <c r="AF3792" s="2" t="s">
        <v>7611</v>
      </c>
      <c r="AG3792" s="2" t="s">
        <v>9</v>
      </c>
      <c r="AI3792" s="1" t="str">
        <f t="shared" si="120"/>
        <v>31(8)</v>
      </c>
      <c r="AJ3792" s="1" t="str">
        <f t="shared" si="121"/>
        <v>031(008)-151～155</v>
      </c>
    </row>
    <row r="3793" spans="1:36" x14ac:dyDescent="0.55000000000000004">
      <c r="A3793" s="1">
        <v>4377</v>
      </c>
      <c r="B3793" s="1" t="s">
        <v>7612</v>
      </c>
      <c r="C3793" t="s">
        <v>11959</v>
      </c>
      <c r="D3793" s="1" t="s">
        <v>20824</v>
      </c>
      <c r="E3793" s="2" t="s">
        <v>7604</v>
      </c>
      <c r="F3793" s="16" t="s">
        <v>15514</v>
      </c>
      <c r="G3793" s="12">
        <v>31</v>
      </c>
      <c r="H3793" s="12">
        <v>8</v>
      </c>
      <c r="I3793" s="2" t="s">
        <v>27</v>
      </c>
      <c r="J3793" s="1">
        <v>158</v>
      </c>
      <c r="K3793" s="1" t="s">
        <v>16785</v>
      </c>
      <c r="L3793" s="1" t="s">
        <v>17443</v>
      </c>
      <c r="M3793" s="1" t="s">
        <v>16586</v>
      </c>
      <c r="AC3793" s="10" t="s">
        <v>15928</v>
      </c>
      <c r="AD3793" s="2" t="s">
        <v>19</v>
      </c>
      <c r="AE3793" s="2" t="s">
        <v>25</v>
      </c>
      <c r="AF3793" s="2" t="s">
        <v>7613</v>
      </c>
      <c r="AG3793" s="2" t="s">
        <v>9</v>
      </c>
      <c r="AI3793" s="1" t="str">
        <f t="shared" si="120"/>
        <v>31(8)</v>
      </c>
      <c r="AJ3793" s="1" t="str">
        <f t="shared" si="121"/>
        <v>031(008)-155～158</v>
      </c>
    </row>
    <row r="3794" spans="1:36" x14ac:dyDescent="0.55000000000000004">
      <c r="A3794" s="1">
        <v>4378</v>
      </c>
      <c r="B3794" s="1" t="s">
        <v>9305</v>
      </c>
      <c r="C3794"/>
      <c r="D3794" s="1" t="s">
        <v>20824</v>
      </c>
      <c r="E3794" s="2" t="s">
        <v>7604</v>
      </c>
      <c r="F3794" s="16" t="s">
        <v>15514</v>
      </c>
      <c r="G3794" s="12">
        <v>31</v>
      </c>
      <c r="H3794" s="12">
        <v>8</v>
      </c>
      <c r="I3794" s="2" t="s">
        <v>743</v>
      </c>
      <c r="J3794" s="2" t="s">
        <v>743</v>
      </c>
      <c r="K3794" s="1" t="s">
        <v>16785</v>
      </c>
      <c r="L3794" s="1" t="s">
        <v>16785</v>
      </c>
      <c r="M3794" s="1" t="s">
        <v>16785</v>
      </c>
      <c r="AC3794" s="10" t="e">
        <v>#N/A</v>
      </c>
      <c r="AD3794" s="1" t="s">
        <v>19</v>
      </c>
      <c r="AE3794" s="1" t="s">
        <v>28</v>
      </c>
      <c r="AF3794" s="2" t="s">
        <v>7605</v>
      </c>
      <c r="AG3794" s="2" t="s">
        <v>9</v>
      </c>
      <c r="AI3794" s="1" t="str">
        <f t="shared" si="120"/>
        <v>31(8)</v>
      </c>
      <c r="AJ3794" s="1" t="str">
        <f t="shared" si="121"/>
        <v>031(008)-158～158</v>
      </c>
    </row>
    <row r="3795" spans="1:36" x14ac:dyDescent="0.55000000000000004">
      <c r="A3795" s="1">
        <v>4379</v>
      </c>
      <c r="B3795" s="1" t="s">
        <v>7615</v>
      </c>
      <c r="C3795" t="s">
        <v>11960</v>
      </c>
      <c r="D3795" s="1" t="s">
        <v>20824</v>
      </c>
      <c r="E3795" s="2" t="s">
        <v>7614</v>
      </c>
      <c r="F3795" s="16" t="s">
        <v>15515</v>
      </c>
      <c r="G3795" s="12">
        <v>31</v>
      </c>
      <c r="H3795" s="12">
        <v>9</v>
      </c>
      <c r="I3795" s="2" t="s">
        <v>747</v>
      </c>
      <c r="J3795" s="2" t="s">
        <v>747</v>
      </c>
      <c r="K3795" s="1" t="s">
        <v>16785</v>
      </c>
      <c r="L3795" s="1" t="s">
        <v>16785</v>
      </c>
      <c r="M3795" s="1" t="s">
        <v>16356</v>
      </c>
      <c r="AC3795" s="10" t="e">
        <v>#N/A</v>
      </c>
      <c r="AD3795" s="2" t="s">
        <v>19</v>
      </c>
      <c r="AE3795" s="2" t="s">
        <v>20</v>
      </c>
      <c r="AF3795" s="2" t="s">
        <v>7616</v>
      </c>
      <c r="AG3795" s="2" t="s">
        <v>9</v>
      </c>
      <c r="AI3795" s="1" t="str">
        <f t="shared" si="120"/>
        <v>31(9)</v>
      </c>
      <c r="AJ3795" s="1" t="str">
        <f t="shared" si="121"/>
        <v>031(009)-159～159</v>
      </c>
    </row>
    <row r="3796" spans="1:36" x14ac:dyDescent="0.55000000000000004">
      <c r="A3796" s="1">
        <v>4380</v>
      </c>
      <c r="B3796" s="1" t="s">
        <v>7617</v>
      </c>
      <c r="C3796" t="s">
        <v>11960</v>
      </c>
      <c r="D3796" s="1" t="s">
        <v>20824</v>
      </c>
      <c r="E3796" s="2" t="s">
        <v>7614</v>
      </c>
      <c r="F3796" s="16" t="s">
        <v>15515</v>
      </c>
      <c r="G3796" s="12">
        <v>31</v>
      </c>
      <c r="H3796" s="12">
        <v>9</v>
      </c>
      <c r="I3796" s="2" t="s">
        <v>340</v>
      </c>
      <c r="J3796" s="1">
        <v>162</v>
      </c>
      <c r="K3796" s="1" t="s">
        <v>16785</v>
      </c>
      <c r="L3796" s="1" t="s">
        <v>17071</v>
      </c>
      <c r="M3796" s="1" t="s">
        <v>16400</v>
      </c>
      <c r="AC3796" s="10" t="s">
        <v>15920</v>
      </c>
      <c r="AD3796" s="2" t="s">
        <v>19</v>
      </c>
      <c r="AE3796" s="2" t="s">
        <v>25</v>
      </c>
      <c r="AF3796" s="2" t="s">
        <v>7618</v>
      </c>
      <c r="AG3796" s="2" t="s">
        <v>9</v>
      </c>
      <c r="AI3796" s="1" t="str">
        <f t="shared" si="120"/>
        <v>31(9)</v>
      </c>
      <c r="AJ3796" s="1" t="str">
        <f t="shared" si="121"/>
        <v>031(009)-160～162</v>
      </c>
    </row>
    <row r="3797" spans="1:36" x14ac:dyDescent="0.55000000000000004">
      <c r="A3797" s="1">
        <v>4381</v>
      </c>
      <c r="B3797" s="1" t="s">
        <v>7619</v>
      </c>
      <c r="C3797" t="s">
        <v>11960</v>
      </c>
      <c r="D3797" s="1" t="s">
        <v>20824</v>
      </c>
      <c r="E3797" s="2" t="s">
        <v>7614</v>
      </c>
      <c r="F3797" s="16" t="s">
        <v>15515</v>
      </c>
      <c r="G3797" s="12">
        <v>31</v>
      </c>
      <c r="H3797" s="12">
        <v>9</v>
      </c>
      <c r="I3797" s="2" t="s">
        <v>1247</v>
      </c>
      <c r="J3797" s="1">
        <v>164</v>
      </c>
      <c r="K3797" s="1" t="s">
        <v>16785</v>
      </c>
      <c r="L3797" s="1" t="s">
        <v>17354</v>
      </c>
      <c r="M3797" s="1" t="s">
        <v>15929</v>
      </c>
      <c r="AC3797" s="10" t="s">
        <v>15929</v>
      </c>
      <c r="AD3797" s="2" t="s">
        <v>19</v>
      </c>
      <c r="AE3797" s="2" t="s">
        <v>25</v>
      </c>
      <c r="AF3797" s="2" t="s">
        <v>7620</v>
      </c>
      <c r="AG3797" s="2" t="s">
        <v>9</v>
      </c>
      <c r="AI3797" s="1" t="str">
        <f t="shared" si="120"/>
        <v>31(9)</v>
      </c>
      <c r="AJ3797" s="1" t="str">
        <f t="shared" si="121"/>
        <v>031(009)-162～164</v>
      </c>
    </row>
    <row r="3798" spans="1:36" x14ac:dyDescent="0.55000000000000004">
      <c r="A3798" s="1">
        <v>4382</v>
      </c>
      <c r="B3798" s="1" t="s">
        <v>7621</v>
      </c>
      <c r="C3798" t="s">
        <v>11960</v>
      </c>
      <c r="D3798" s="1" t="s">
        <v>20824</v>
      </c>
      <c r="E3798" s="2" t="s">
        <v>7614</v>
      </c>
      <c r="F3798" s="16" t="s">
        <v>15515</v>
      </c>
      <c r="G3798" s="12">
        <v>31</v>
      </c>
      <c r="H3798" s="12">
        <v>9</v>
      </c>
      <c r="I3798" s="2" t="s">
        <v>1251</v>
      </c>
      <c r="J3798" s="1">
        <v>167</v>
      </c>
      <c r="K3798" s="1" t="s">
        <v>16785</v>
      </c>
      <c r="L3798" s="1" t="s">
        <v>16853</v>
      </c>
      <c r="M3798" s="1" t="s">
        <v>16377</v>
      </c>
      <c r="AC3798" s="10" t="s">
        <v>15798</v>
      </c>
      <c r="AD3798" s="2" t="s">
        <v>19</v>
      </c>
      <c r="AE3798" s="2" t="s">
        <v>25</v>
      </c>
      <c r="AF3798" s="2" t="s">
        <v>7622</v>
      </c>
      <c r="AG3798" s="2" t="s">
        <v>9</v>
      </c>
      <c r="AI3798" s="1" t="str">
        <f t="shared" si="120"/>
        <v>31(9)</v>
      </c>
      <c r="AJ3798" s="1" t="str">
        <f t="shared" si="121"/>
        <v>031(009)-164～167</v>
      </c>
    </row>
    <row r="3799" spans="1:36" x14ac:dyDescent="0.55000000000000004">
      <c r="A3799" s="1">
        <v>4384</v>
      </c>
      <c r="B3799" s="1" t="s">
        <v>7623</v>
      </c>
      <c r="C3799" t="s">
        <v>11960</v>
      </c>
      <c r="D3799" s="1" t="s">
        <v>20824</v>
      </c>
      <c r="E3799" s="2" t="s">
        <v>7614</v>
      </c>
      <c r="F3799" s="16" t="s">
        <v>15515</v>
      </c>
      <c r="G3799" s="12">
        <v>31</v>
      </c>
      <c r="H3799" s="12">
        <v>9</v>
      </c>
      <c r="I3799" s="2" t="s">
        <v>903</v>
      </c>
      <c r="J3799" s="1">
        <v>169</v>
      </c>
      <c r="K3799" s="1" t="s">
        <v>16785</v>
      </c>
      <c r="L3799" s="1" t="s">
        <v>17058</v>
      </c>
      <c r="M3799" s="1" t="s">
        <v>16431</v>
      </c>
      <c r="AC3799" s="10" t="s">
        <v>15930</v>
      </c>
      <c r="AD3799" s="2" t="s">
        <v>19</v>
      </c>
      <c r="AE3799" s="2" t="s">
        <v>3894</v>
      </c>
      <c r="AF3799" s="2" t="s">
        <v>7624</v>
      </c>
      <c r="AG3799" s="2" t="s">
        <v>9</v>
      </c>
      <c r="AI3799" s="1" t="str">
        <f t="shared" si="120"/>
        <v>31(9)</v>
      </c>
      <c r="AJ3799" s="1" t="str">
        <f t="shared" si="121"/>
        <v>031(009)-167～169</v>
      </c>
    </row>
    <row r="3800" spans="1:36" x14ac:dyDescent="0.55000000000000004">
      <c r="A3800" s="1">
        <v>4385</v>
      </c>
      <c r="B3800" s="1" t="s">
        <v>9356</v>
      </c>
      <c r="C3800" t="s">
        <v>11960</v>
      </c>
      <c r="D3800" s="1" t="s">
        <v>20824</v>
      </c>
      <c r="E3800" s="2" t="s">
        <v>7614</v>
      </c>
      <c r="F3800" s="16" t="s">
        <v>15515</v>
      </c>
      <c r="G3800" s="12">
        <v>31</v>
      </c>
      <c r="H3800" s="12">
        <v>9</v>
      </c>
      <c r="I3800" s="2" t="s">
        <v>906</v>
      </c>
      <c r="J3800" s="2" t="s">
        <v>1277</v>
      </c>
      <c r="K3800" s="1" t="s">
        <v>16785</v>
      </c>
      <c r="L3800" s="1" t="s">
        <v>16785</v>
      </c>
      <c r="M3800" s="1" t="s">
        <v>16785</v>
      </c>
      <c r="AC3800" s="10" t="e">
        <v>#N/A</v>
      </c>
      <c r="AD3800" s="1" t="s">
        <v>19</v>
      </c>
      <c r="AE3800" s="1" t="s">
        <v>28</v>
      </c>
      <c r="AF3800" s="2" t="s">
        <v>7625</v>
      </c>
      <c r="AG3800" s="2" t="s">
        <v>9</v>
      </c>
      <c r="AI3800" s="1" t="str">
        <f t="shared" si="120"/>
        <v>31(9)</v>
      </c>
      <c r="AJ3800" s="1" t="str">
        <f t="shared" si="121"/>
        <v>031(009)-169～174</v>
      </c>
    </row>
    <row r="3801" spans="1:36" x14ac:dyDescent="0.55000000000000004">
      <c r="A3801" s="1">
        <v>4386</v>
      </c>
      <c r="B3801" s="1" t="s">
        <v>7626</v>
      </c>
      <c r="C3801" t="s">
        <v>11098</v>
      </c>
      <c r="D3801" s="1" t="s">
        <v>20824</v>
      </c>
      <c r="E3801" s="2" t="s">
        <v>7628</v>
      </c>
      <c r="F3801" s="16" t="s">
        <v>15516</v>
      </c>
      <c r="G3801" s="12">
        <v>31</v>
      </c>
      <c r="H3801" s="12">
        <v>10</v>
      </c>
      <c r="I3801" s="2" t="s">
        <v>1280</v>
      </c>
      <c r="J3801" s="2" t="s">
        <v>1280</v>
      </c>
      <c r="K3801" s="1" t="s">
        <v>16785</v>
      </c>
      <c r="L3801" s="1" t="s">
        <v>16785</v>
      </c>
      <c r="M3801" s="1" t="s">
        <v>16377</v>
      </c>
      <c r="AC3801" s="10" t="e">
        <v>#N/A</v>
      </c>
      <c r="AD3801" s="2" t="s">
        <v>19</v>
      </c>
      <c r="AE3801" s="2" t="s">
        <v>20</v>
      </c>
      <c r="AF3801" s="2" t="s">
        <v>7627</v>
      </c>
      <c r="AG3801" s="2" t="s">
        <v>9</v>
      </c>
      <c r="AI3801" s="1" t="str">
        <f t="shared" si="120"/>
        <v>31(10)</v>
      </c>
      <c r="AJ3801" s="1" t="str">
        <f t="shared" si="121"/>
        <v>031(010)-175～175</v>
      </c>
    </row>
    <row r="3802" spans="1:36" x14ac:dyDescent="0.55000000000000004">
      <c r="A3802" s="1">
        <v>4387</v>
      </c>
      <c r="B3802" s="1" t="s">
        <v>7633</v>
      </c>
      <c r="C3802" t="s">
        <v>11098</v>
      </c>
      <c r="D3802" s="1" t="s">
        <v>20824</v>
      </c>
      <c r="E3802" s="2" t="s">
        <v>7628</v>
      </c>
      <c r="F3802" s="16" t="s">
        <v>15516</v>
      </c>
      <c r="G3802" s="12">
        <v>31</v>
      </c>
      <c r="H3802" s="12">
        <v>10</v>
      </c>
      <c r="I3802" s="2" t="s">
        <v>1726</v>
      </c>
      <c r="J3802" s="1">
        <v>177</v>
      </c>
      <c r="K3802" s="1" t="s">
        <v>16785</v>
      </c>
      <c r="L3802" s="1" t="s">
        <v>16785</v>
      </c>
      <c r="M3802" s="1" t="s">
        <v>16587</v>
      </c>
      <c r="AC3802" s="10" t="e">
        <v>#N/A</v>
      </c>
      <c r="AD3802" s="2" t="s">
        <v>19</v>
      </c>
      <c r="AE3802" s="2" t="s">
        <v>25</v>
      </c>
      <c r="AF3802" s="2" t="s">
        <v>7634</v>
      </c>
      <c r="AG3802" s="2" t="s">
        <v>9</v>
      </c>
      <c r="AI3802" s="1" t="str">
        <f t="shared" si="120"/>
        <v>31(10)</v>
      </c>
      <c r="AJ3802" s="1" t="str">
        <f t="shared" si="121"/>
        <v>031(010)-176～177</v>
      </c>
    </row>
    <row r="3803" spans="1:36" x14ac:dyDescent="0.55000000000000004">
      <c r="A3803" s="1">
        <v>4388</v>
      </c>
      <c r="B3803" s="1" t="s">
        <v>7629</v>
      </c>
      <c r="C3803" t="s">
        <v>11098</v>
      </c>
      <c r="D3803" s="1" t="s">
        <v>20824</v>
      </c>
      <c r="E3803" s="2" t="s">
        <v>7628</v>
      </c>
      <c r="F3803" s="16" t="s">
        <v>15516</v>
      </c>
      <c r="G3803" s="12">
        <v>31</v>
      </c>
      <c r="H3803" s="12">
        <v>10</v>
      </c>
      <c r="I3803" s="2" t="s">
        <v>351</v>
      </c>
      <c r="J3803" s="2" t="s">
        <v>351</v>
      </c>
      <c r="K3803" s="1" t="s">
        <v>16785</v>
      </c>
      <c r="L3803" s="1" t="s">
        <v>16785</v>
      </c>
      <c r="M3803" s="1" t="s">
        <v>16588</v>
      </c>
      <c r="AC3803" s="10" t="e">
        <v>#N/A</v>
      </c>
      <c r="AD3803" s="2" t="s">
        <v>19</v>
      </c>
      <c r="AE3803" s="2" t="s">
        <v>25</v>
      </c>
      <c r="AF3803" s="2" t="s">
        <v>7630</v>
      </c>
      <c r="AG3803" s="2" t="s">
        <v>9</v>
      </c>
      <c r="AI3803" s="1" t="str">
        <f t="shared" si="120"/>
        <v>31(10)</v>
      </c>
      <c r="AJ3803" s="1" t="str">
        <f t="shared" si="121"/>
        <v>031(010)-177～177</v>
      </c>
    </row>
    <row r="3804" spans="1:36" x14ac:dyDescent="0.55000000000000004">
      <c r="A3804" s="1">
        <v>4389</v>
      </c>
      <c r="B3804" s="1" t="s">
        <v>7631</v>
      </c>
      <c r="C3804" t="s">
        <v>11098</v>
      </c>
      <c r="D3804" s="1" t="s">
        <v>20824</v>
      </c>
      <c r="E3804" s="2" t="s">
        <v>7628</v>
      </c>
      <c r="F3804" s="16" t="s">
        <v>15516</v>
      </c>
      <c r="G3804" s="12">
        <v>31</v>
      </c>
      <c r="H3804" s="12">
        <v>10</v>
      </c>
      <c r="I3804" s="2" t="s">
        <v>338</v>
      </c>
      <c r="J3804" s="2" t="s">
        <v>338</v>
      </c>
      <c r="K3804" s="1" t="s">
        <v>16785</v>
      </c>
      <c r="L3804" s="1" t="s">
        <v>16785</v>
      </c>
      <c r="M3804" s="1" t="s">
        <v>16589</v>
      </c>
      <c r="AC3804" s="10" t="e">
        <v>#N/A</v>
      </c>
      <c r="AD3804" s="2" t="s">
        <v>19</v>
      </c>
      <c r="AE3804" s="2" t="s">
        <v>25</v>
      </c>
      <c r="AF3804" s="2" t="s">
        <v>7632</v>
      </c>
      <c r="AG3804" s="2" t="s">
        <v>9</v>
      </c>
      <c r="AI3804" s="1" t="str">
        <f t="shared" si="120"/>
        <v>31(10)</v>
      </c>
      <c r="AJ3804" s="1" t="str">
        <f t="shared" si="121"/>
        <v>031(010)-178～178</v>
      </c>
    </row>
    <row r="3805" spans="1:36" x14ac:dyDescent="0.55000000000000004">
      <c r="A3805" s="1">
        <v>4390</v>
      </c>
      <c r="B3805" s="1" t="s">
        <v>7635</v>
      </c>
      <c r="C3805" t="s">
        <v>11098</v>
      </c>
      <c r="D3805" s="1" t="s">
        <v>20824</v>
      </c>
      <c r="E3805" s="2" t="s">
        <v>7628</v>
      </c>
      <c r="F3805" s="16" t="s">
        <v>15516</v>
      </c>
      <c r="G3805" s="12">
        <v>31</v>
      </c>
      <c r="H3805" s="12">
        <v>10</v>
      </c>
      <c r="I3805" s="2" t="s">
        <v>338</v>
      </c>
      <c r="J3805" s="1">
        <v>179</v>
      </c>
      <c r="K3805" s="1" t="s">
        <v>16785</v>
      </c>
      <c r="L3805" s="1" t="s">
        <v>16785</v>
      </c>
      <c r="M3805" s="1" t="s">
        <v>16475</v>
      </c>
      <c r="AC3805" s="10" t="e">
        <v>#N/A</v>
      </c>
      <c r="AD3805" s="2" t="s">
        <v>19</v>
      </c>
      <c r="AE3805" s="2" t="s">
        <v>25</v>
      </c>
      <c r="AF3805" s="2" t="s">
        <v>7636</v>
      </c>
      <c r="AG3805" s="2" t="s">
        <v>9</v>
      </c>
      <c r="AI3805" s="1" t="str">
        <f t="shared" si="120"/>
        <v>31(10)</v>
      </c>
      <c r="AJ3805" s="1" t="str">
        <f t="shared" si="121"/>
        <v>031(010)-178～179</v>
      </c>
    </row>
    <row r="3806" spans="1:36" x14ac:dyDescent="0.55000000000000004">
      <c r="A3806" s="1">
        <v>4391</v>
      </c>
      <c r="B3806" s="1" t="s">
        <v>7637</v>
      </c>
      <c r="C3806" t="s">
        <v>11098</v>
      </c>
      <c r="D3806" s="1" t="s">
        <v>20824</v>
      </c>
      <c r="E3806" s="2" t="s">
        <v>7628</v>
      </c>
      <c r="F3806" s="16" t="s">
        <v>15516</v>
      </c>
      <c r="G3806" s="12">
        <v>31</v>
      </c>
      <c r="H3806" s="12">
        <v>10</v>
      </c>
      <c r="I3806" s="2" t="s">
        <v>353</v>
      </c>
      <c r="J3806" s="1">
        <v>180</v>
      </c>
      <c r="K3806" s="1" t="s">
        <v>16785</v>
      </c>
      <c r="L3806" s="1" t="s">
        <v>16785</v>
      </c>
      <c r="M3806" s="1" t="s">
        <v>16534</v>
      </c>
      <c r="AC3806" s="10" t="e">
        <v>#N/A</v>
      </c>
      <c r="AD3806" s="2" t="s">
        <v>19</v>
      </c>
      <c r="AE3806" s="2" t="s">
        <v>25</v>
      </c>
      <c r="AF3806" s="2" t="s">
        <v>7638</v>
      </c>
      <c r="AG3806" s="2" t="s">
        <v>9</v>
      </c>
      <c r="AI3806" s="1" t="str">
        <f t="shared" si="120"/>
        <v>31(10)</v>
      </c>
      <c r="AJ3806" s="1" t="str">
        <f t="shared" si="121"/>
        <v>031(010)-179～180</v>
      </c>
    </row>
    <row r="3807" spans="1:36" x14ac:dyDescent="0.55000000000000004">
      <c r="A3807" s="1">
        <v>4392</v>
      </c>
      <c r="B3807" s="1" t="s">
        <v>7639</v>
      </c>
      <c r="C3807" t="s">
        <v>11098</v>
      </c>
      <c r="D3807" s="1" t="s">
        <v>20824</v>
      </c>
      <c r="E3807" s="2" t="s">
        <v>7628</v>
      </c>
      <c r="F3807" s="16" t="s">
        <v>15516</v>
      </c>
      <c r="G3807" s="12">
        <v>31</v>
      </c>
      <c r="H3807" s="12">
        <v>10</v>
      </c>
      <c r="I3807" s="2" t="s">
        <v>354</v>
      </c>
      <c r="J3807" s="1">
        <v>181</v>
      </c>
      <c r="K3807" s="1" t="s">
        <v>16785</v>
      </c>
      <c r="L3807" s="1" t="s">
        <v>16785</v>
      </c>
      <c r="M3807" s="1" t="s">
        <v>4096</v>
      </c>
      <c r="AC3807" s="10" t="e">
        <v>#N/A</v>
      </c>
      <c r="AD3807" s="2" t="s">
        <v>19</v>
      </c>
      <c r="AE3807" s="2" t="s">
        <v>25</v>
      </c>
      <c r="AF3807" s="2" t="s">
        <v>7640</v>
      </c>
      <c r="AG3807" s="2" t="s">
        <v>9</v>
      </c>
      <c r="AI3807" s="1" t="str">
        <f t="shared" si="120"/>
        <v>31(10)</v>
      </c>
      <c r="AJ3807" s="1" t="str">
        <f t="shared" si="121"/>
        <v>031(010)-180～181</v>
      </c>
    </row>
    <row r="3808" spans="1:36" x14ac:dyDescent="0.55000000000000004">
      <c r="A3808" s="1">
        <v>4393</v>
      </c>
      <c r="B3808" s="1" t="s">
        <v>7477</v>
      </c>
      <c r="C3808" t="s">
        <v>11098</v>
      </c>
      <c r="D3808" s="1" t="s">
        <v>20824</v>
      </c>
      <c r="E3808" s="2" t="s">
        <v>7628</v>
      </c>
      <c r="F3808" s="16" t="s">
        <v>15516</v>
      </c>
      <c r="G3808" s="12">
        <v>31</v>
      </c>
      <c r="H3808" s="12">
        <v>10</v>
      </c>
      <c r="I3808" s="2" t="s">
        <v>358</v>
      </c>
      <c r="J3808" s="1">
        <v>184</v>
      </c>
      <c r="K3808" s="1" t="s">
        <v>16785</v>
      </c>
      <c r="L3808" s="1" t="s">
        <v>16785</v>
      </c>
      <c r="M3808" s="1" t="s">
        <v>95</v>
      </c>
      <c r="AC3808" s="10" t="e">
        <v>#N/A</v>
      </c>
      <c r="AD3808" s="2" t="s">
        <v>19</v>
      </c>
      <c r="AE3808" s="2" t="s">
        <v>25</v>
      </c>
      <c r="AF3808" s="2" t="s">
        <v>7641</v>
      </c>
      <c r="AG3808" s="2" t="s">
        <v>9</v>
      </c>
      <c r="AI3808" s="1" t="str">
        <f t="shared" si="120"/>
        <v>31(10)</v>
      </c>
      <c r="AJ3808" s="1" t="str">
        <f t="shared" si="121"/>
        <v>031(010)-181～184</v>
      </c>
    </row>
    <row r="3809" spans="1:36" x14ac:dyDescent="0.55000000000000004">
      <c r="A3809" s="1">
        <v>4394</v>
      </c>
      <c r="B3809" s="1" t="s">
        <v>9513</v>
      </c>
      <c r="C3809"/>
      <c r="D3809" s="1" t="s">
        <v>20824</v>
      </c>
      <c r="E3809" s="2" t="s">
        <v>7628</v>
      </c>
      <c r="F3809" s="16" t="s">
        <v>15516</v>
      </c>
      <c r="G3809" s="12">
        <v>31</v>
      </c>
      <c r="H3809" s="12">
        <v>10</v>
      </c>
      <c r="I3809" s="2" t="s">
        <v>362</v>
      </c>
      <c r="J3809" s="2" t="s">
        <v>367</v>
      </c>
      <c r="K3809" s="1" t="s">
        <v>16785</v>
      </c>
      <c r="L3809" s="1" t="s">
        <v>16785</v>
      </c>
      <c r="M3809" s="1" t="s">
        <v>16785</v>
      </c>
      <c r="AC3809" s="10" t="e">
        <v>#N/A</v>
      </c>
      <c r="AD3809" s="1" t="s">
        <v>19</v>
      </c>
      <c r="AE3809" s="1" t="s">
        <v>28</v>
      </c>
      <c r="AF3809" s="2" t="s">
        <v>7642</v>
      </c>
      <c r="AG3809" s="2" t="s">
        <v>9</v>
      </c>
      <c r="AI3809" s="1" t="str">
        <f t="shared" si="120"/>
        <v>31(10)</v>
      </c>
      <c r="AJ3809" s="1" t="str">
        <f t="shared" si="121"/>
        <v>031(010)-184～186</v>
      </c>
    </row>
    <row r="3810" spans="1:36" x14ac:dyDescent="0.55000000000000004">
      <c r="A3810" s="1">
        <v>4395</v>
      </c>
      <c r="B3810" s="1" t="s">
        <v>7643</v>
      </c>
      <c r="C3810" t="s">
        <v>11961</v>
      </c>
      <c r="D3810" s="1" t="s">
        <v>20824</v>
      </c>
      <c r="E3810" s="2" t="s">
        <v>7645</v>
      </c>
      <c r="F3810" s="16" t="s">
        <v>15517</v>
      </c>
      <c r="G3810" s="12">
        <v>31</v>
      </c>
      <c r="H3810" s="12">
        <v>11</v>
      </c>
      <c r="I3810" s="2" t="s">
        <v>368</v>
      </c>
      <c r="J3810" s="2" t="s">
        <v>368</v>
      </c>
      <c r="K3810" s="1" t="s">
        <v>16785</v>
      </c>
      <c r="L3810" s="1" t="s">
        <v>16785</v>
      </c>
      <c r="M3810" s="1" t="s">
        <v>18</v>
      </c>
      <c r="AC3810" s="10" t="e">
        <v>#N/A</v>
      </c>
      <c r="AD3810" s="2" t="s">
        <v>19</v>
      </c>
      <c r="AE3810" s="2" t="s">
        <v>20</v>
      </c>
      <c r="AF3810" s="2" t="s">
        <v>7644</v>
      </c>
      <c r="AG3810" s="2" t="s">
        <v>9</v>
      </c>
      <c r="AI3810" s="1" t="str">
        <f t="shared" si="120"/>
        <v>31(11)</v>
      </c>
      <c r="AJ3810" s="1" t="str">
        <f t="shared" si="121"/>
        <v>031(011)-187～187</v>
      </c>
    </row>
    <row r="3811" spans="1:36" x14ac:dyDescent="0.55000000000000004">
      <c r="A3811" s="1">
        <v>4396</v>
      </c>
      <c r="B3811" s="1" t="s">
        <v>7648</v>
      </c>
      <c r="C3811" t="s">
        <v>11961</v>
      </c>
      <c r="D3811" s="1" t="s">
        <v>20824</v>
      </c>
      <c r="E3811" s="2" t="s">
        <v>7645</v>
      </c>
      <c r="F3811" s="16" t="s">
        <v>15517</v>
      </c>
      <c r="G3811" s="12">
        <v>31</v>
      </c>
      <c r="H3811" s="12">
        <v>11</v>
      </c>
      <c r="I3811" s="2" t="s">
        <v>371</v>
      </c>
      <c r="J3811" s="1">
        <v>190</v>
      </c>
      <c r="K3811" s="1" t="s">
        <v>16785</v>
      </c>
      <c r="L3811" s="1" t="s">
        <v>17451</v>
      </c>
      <c r="M3811" s="1" t="s">
        <v>16289</v>
      </c>
      <c r="AC3811" s="10" t="s">
        <v>15931</v>
      </c>
      <c r="AD3811" s="2" t="s">
        <v>19</v>
      </c>
      <c r="AE3811" s="2" t="s">
        <v>25</v>
      </c>
      <c r="AF3811" s="2" t="s">
        <v>7649</v>
      </c>
      <c r="AG3811" s="2" t="s">
        <v>9</v>
      </c>
      <c r="AI3811" s="1" t="str">
        <f t="shared" si="120"/>
        <v>31(11)</v>
      </c>
      <c r="AJ3811" s="1" t="str">
        <f t="shared" si="121"/>
        <v>031(011)-188～190</v>
      </c>
    </row>
    <row r="3812" spans="1:36" x14ac:dyDescent="0.55000000000000004">
      <c r="A3812" s="1">
        <v>4397</v>
      </c>
      <c r="B3812" s="1" t="s">
        <v>7650</v>
      </c>
      <c r="C3812" t="s">
        <v>11961</v>
      </c>
      <c r="D3812" s="1" t="s">
        <v>20824</v>
      </c>
      <c r="E3812" s="2" t="s">
        <v>7645</v>
      </c>
      <c r="F3812" s="16" t="s">
        <v>15517</v>
      </c>
      <c r="G3812" s="12">
        <v>31</v>
      </c>
      <c r="H3812" s="12">
        <v>11</v>
      </c>
      <c r="I3812" s="2" t="s">
        <v>374</v>
      </c>
      <c r="J3812" s="1">
        <v>192</v>
      </c>
      <c r="K3812" s="1" t="s">
        <v>16785</v>
      </c>
      <c r="L3812" s="1" t="s">
        <v>17438</v>
      </c>
      <c r="M3812" s="1" t="s">
        <v>16590</v>
      </c>
      <c r="AC3812" s="10" t="s">
        <v>15932</v>
      </c>
      <c r="AD3812" s="2" t="s">
        <v>19</v>
      </c>
      <c r="AE3812" s="2" t="s">
        <v>25</v>
      </c>
      <c r="AF3812" s="2" t="s">
        <v>7651</v>
      </c>
      <c r="AG3812" s="2" t="s">
        <v>9</v>
      </c>
      <c r="AI3812" s="1" t="str">
        <f t="shared" si="120"/>
        <v>31(11)</v>
      </c>
      <c r="AJ3812" s="1" t="str">
        <f t="shared" si="121"/>
        <v>031(011)-190～192</v>
      </c>
    </row>
    <row r="3813" spans="1:36" x14ac:dyDescent="0.55000000000000004">
      <c r="A3813" s="1">
        <v>4398</v>
      </c>
      <c r="B3813" s="1" t="s">
        <v>7652</v>
      </c>
      <c r="C3813" t="s">
        <v>11961</v>
      </c>
      <c r="D3813" s="1" t="s">
        <v>20824</v>
      </c>
      <c r="E3813" s="2" t="s">
        <v>7645</v>
      </c>
      <c r="F3813" s="16" t="s">
        <v>15517</v>
      </c>
      <c r="G3813" s="12">
        <v>31</v>
      </c>
      <c r="H3813" s="12">
        <v>11</v>
      </c>
      <c r="I3813" s="2" t="s">
        <v>1754</v>
      </c>
      <c r="J3813" s="1">
        <v>194</v>
      </c>
      <c r="K3813" s="1" t="s">
        <v>16785</v>
      </c>
      <c r="L3813" s="1" t="s">
        <v>16785</v>
      </c>
      <c r="M3813" s="1" t="s">
        <v>16591</v>
      </c>
      <c r="AC3813" s="10" t="e">
        <v>#N/A</v>
      </c>
      <c r="AD3813" s="2" t="s">
        <v>19</v>
      </c>
      <c r="AE3813" s="2" t="s">
        <v>25</v>
      </c>
      <c r="AF3813" s="2" t="s">
        <v>7653</v>
      </c>
      <c r="AG3813" s="2" t="s">
        <v>9</v>
      </c>
      <c r="AI3813" s="1" t="str">
        <f t="shared" si="120"/>
        <v>31(11)</v>
      </c>
      <c r="AJ3813" s="1" t="str">
        <f t="shared" si="121"/>
        <v>031(011)-193～194</v>
      </c>
    </row>
    <row r="3814" spans="1:36" x14ac:dyDescent="0.55000000000000004">
      <c r="A3814" s="1">
        <v>4399</v>
      </c>
      <c r="B3814" s="1" t="s">
        <v>7646</v>
      </c>
      <c r="C3814" t="s">
        <v>11961</v>
      </c>
      <c r="D3814" s="1" t="s">
        <v>20824</v>
      </c>
      <c r="E3814" s="2" t="s">
        <v>7645</v>
      </c>
      <c r="F3814" s="16" t="s">
        <v>15517</v>
      </c>
      <c r="G3814" s="12">
        <v>31</v>
      </c>
      <c r="H3814" s="12">
        <v>11</v>
      </c>
      <c r="I3814" s="2" t="s">
        <v>375</v>
      </c>
      <c r="J3814" s="2" t="s">
        <v>375</v>
      </c>
      <c r="K3814" s="1" t="s">
        <v>16785</v>
      </c>
      <c r="L3814" s="1" t="s">
        <v>16785</v>
      </c>
      <c r="M3814" s="1" t="s">
        <v>16592</v>
      </c>
      <c r="AC3814" s="10" t="e">
        <v>#N/A</v>
      </c>
      <c r="AD3814" s="2" t="s">
        <v>19</v>
      </c>
      <c r="AE3814" s="2" t="s">
        <v>25</v>
      </c>
      <c r="AF3814" s="2" t="s">
        <v>7647</v>
      </c>
      <c r="AG3814" s="2" t="s">
        <v>9</v>
      </c>
      <c r="AI3814" s="1" t="str">
        <f t="shared" si="120"/>
        <v>31(11)</v>
      </c>
      <c r="AJ3814" s="1" t="str">
        <f t="shared" si="121"/>
        <v>031(011)-195～195</v>
      </c>
    </row>
    <row r="3815" spans="1:36" x14ac:dyDescent="0.55000000000000004">
      <c r="A3815" s="1">
        <v>4400</v>
      </c>
      <c r="B3815" s="1" t="s">
        <v>9513</v>
      </c>
      <c r="C3815"/>
      <c r="D3815" s="1" t="s">
        <v>20824</v>
      </c>
      <c r="E3815" s="2" t="s">
        <v>7645</v>
      </c>
      <c r="F3815" s="16" t="s">
        <v>15517</v>
      </c>
      <c r="G3815" s="12">
        <v>31</v>
      </c>
      <c r="H3815" s="12">
        <v>11</v>
      </c>
      <c r="I3815" s="2" t="s">
        <v>383</v>
      </c>
      <c r="J3815" s="2" t="s">
        <v>392</v>
      </c>
      <c r="K3815" s="1" t="s">
        <v>16785</v>
      </c>
      <c r="L3815" s="1" t="s">
        <v>16785</v>
      </c>
      <c r="M3815" s="1" t="s">
        <v>16785</v>
      </c>
      <c r="AC3815" s="10" t="e">
        <v>#N/A</v>
      </c>
      <c r="AD3815" s="1" t="s">
        <v>19</v>
      </c>
      <c r="AE3815" s="1" t="s">
        <v>28</v>
      </c>
      <c r="AF3815" s="2" t="s">
        <v>7654</v>
      </c>
      <c r="AG3815" s="2" t="s">
        <v>9</v>
      </c>
      <c r="AI3815" s="1" t="str">
        <f t="shared" si="120"/>
        <v>31(11)</v>
      </c>
      <c r="AJ3815" s="1" t="str">
        <f t="shared" si="121"/>
        <v>031(011)-196～198</v>
      </c>
    </row>
    <row r="3816" spans="1:36" x14ac:dyDescent="0.55000000000000004">
      <c r="A3816" s="1">
        <v>4401</v>
      </c>
      <c r="B3816" s="1" t="s">
        <v>9514</v>
      </c>
      <c r="C3816" t="s">
        <v>11962</v>
      </c>
      <c r="D3816" s="1" t="s">
        <v>20824</v>
      </c>
      <c r="E3816" s="2" t="s">
        <v>7656</v>
      </c>
      <c r="F3816" s="16" t="s">
        <v>15518</v>
      </c>
      <c r="G3816" s="12">
        <v>31</v>
      </c>
      <c r="H3816" s="12">
        <v>12</v>
      </c>
      <c r="I3816" s="2" t="s">
        <v>396</v>
      </c>
      <c r="J3816" s="2" t="s">
        <v>536</v>
      </c>
      <c r="K3816" s="1" t="s">
        <v>16785</v>
      </c>
      <c r="L3816" s="1" t="s">
        <v>16785</v>
      </c>
      <c r="M3816" s="1" t="s">
        <v>16785</v>
      </c>
      <c r="AC3816" s="10" t="e">
        <v>#N/A</v>
      </c>
      <c r="AD3816" s="1" t="s">
        <v>19</v>
      </c>
      <c r="AE3816" s="1" t="s">
        <v>3956</v>
      </c>
      <c r="AF3816" s="2" t="s">
        <v>7655</v>
      </c>
      <c r="AG3816" s="2" t="s">
        <v>9</v>
      </c>
      <c r="AI3816" s="1" t="str">
        <f t="shared" si="120"/>
        <v>31(12)</v>
      </c>
      <c r="AJ3816" s="1" t="str">
        <f t="shared" si="121"/>
        <v>031(012)-199～266</v>
      </c>
    </row>
    <row r="3817" spans="1:36" x14ac:dyDescent="0.55000000000000004">
      <c r="A3817" s="1">
        <v>4402</v>
      </c>
      <c r="B3817" s="1" t="s">
        <v>7657</v>
      </c>
      <c r="C3817" t="s">
        <v>11944</v>
      </c>
      <c r="D3817" s="1" t="s">
        <v>20824</v>
      </c>
      <c r="E3817" s="2" t="s">
        <v>7659</v>
      </c>
      <c r="F3817" s="16" t="s">
        <v>15519</v>
      </c>
      <c r="G3817" s="12">
        <v>32</v>
      </c>
      <c r="H3817" s="12">
        <v>1</v>
      </c>
      <c r="I3817" s="2" t="s">
        <v>43</v>
      </c>
      <c r="J3817" s="2" t="s">
        <v>43</v>
      </c>
      <c r="K3817" s="1" t="s">
        <v>16785</v>
      </c>
      <c r="L3817" s="1" t="s">
        <v>16785</v>
      </c>
      <c r="M3817" s="1" t="s">
        <v>4108</v>
      </c>
      <c r="AC3817" s="10" t="e">
        <v>#N/A</v>
      </c>
      <c r="AD3817" s="2" t="s">
        <v>19</v>
      </c>
      <c r="AE3817" s="2" t="s">
        <v>20</v>
      </c>
      <c r="AF3817" s="2" t="s">
        <v>7658</v>
      </c>
      <c r="AG3817" s="2" t="s">
        <v>9</v>
      </c>
      <c r="AI3817" s="1" t="str">
        <f t="shared" si="120"/>
        <v>32(1)</v>
      </c>
      <c r="AJ3817" s="1" t="str">
        <f t="shared" si="121"/>
        <v>032(001)-001～001</v>
      </c>
    </row>
    <row r="3818" spans="1:36" x14ac:dyDescent="0.55000000000000004">
      <c r="A3818" s="1">
        <v>4403</v>
      </c>
      <c r="B3818" s="1" t="s">
        <v>7660</v>
      </c>
      <c r="C3818" t="s">
        <v>11944</v>
      </c>
      <c r="D3818" s="1" t="s">
        <v>20824</v>
      </c>
      <c r="E3818" s="2" t="s">
        <v>7659</v>
      </c>
      <c r="F3818" s="16" t="s">
        <v>15519</v>
      </c>
      <c r="G3818" s="12">
        <v>32</v>
      </c>
      <c r="H3818" s="12">
        <v>1</v>
      </c>
      <c r="I3818" s="2" t="s">
        <v>10</v>
      </c>
      <c r="J3818" s="1">
        <v>7</v>
      </c>
      <c r="K3818" s="1" t="s">
        <v>16785</v>
      </c>
      <c r="L3818" s="1" t="s">
        <v>17345</v>
      </c>
      <c r="M3818" s="1" t="s">
        <v>4108</v>
      </c>
      <c r="AC3818" s="10" t="s">
        <v>15773</v>
      </c>
      <c r="AD3818" s="2" t="s">
        <v>19</v>
      </c>
      <c r="AE3818" s="2" t="s">
        <v>25</v>
      </c>
      <c r="AF3818" s="2" t="s">
        <v>7661</v>
      </c>
      <c r="AG3818" s="2" t="s">
        <v>9</v>
      </c>
      <c r="AI3818" s="1" t="str">
        <f t="shared" si="120"/>
        <v>32(1)</v>
      </c>
      <c r="AJ3818" s="1" t="str">
        <f t="shared" si="121"/>
        <v>032(001)-002～007</v>
      </c>
    </row>
    <row r="3819" spans="1:36" x14ac:dyDescent="0.55000000000000004">
      <c r="A3819" s="1">
        <v>4404</v>
      </c>
      <c r="B3819" s="1" t="s">
        <v>7662</v>
      </c>
      <c r="C3819" t="s">
        <v>11944</v>
      </c>
      <c r="D3819" s="1" t="s">
        <v>20824</v>
      </c>
      <c r="E3819" s="2" t="s">
        <v>7659</v>
      </c>
      <c r="F3819" s="16" t="s">
        <v>15519</v>
      </c>
      <c r="G3819" s="12">
        <v>32</v>
      </c>
      <c r="H3819" s="12">
        <v>1</v>
      </c>
      <c r="I3819" s="2" t="s">
        <v>15</v>
      </c>
      <c r="J3819" s="1">
        <v>9</v>
      </c>
      <c r="K3819" s="1" t="s">
        <v>16785</v>
      </c>
      <c r="L3819" s="1" t="s">
        <v>16898</v>
      </c>
      <c r="M3819" s="1" t="s">
        <v>1763</v>
      </c>
      <c r="AC3819" s="10" t="s">
        <v>15715</v>
      </c>
      <c r="AD3819" s="2" t="s">
        <v>19</v>
      </c>
      <c r="AE3819" s="2" t="s">
        <v>25</v>
      </c>
      <c r="AF3819" s="2" t="s">
        <v>7663</v>
      </c>
      <c r="AG3819" s="2" t="s">
        <v>9</v>
      </c>
      <c r="AI3819" s="1" t="str">
        <f t="shared" si="120"/>
        <v>32(1)</v>
      </c>
      <c r="AJ3819" s="1" t="str">
        <f t="shared" si="121"/>
        <v>032(001)-007～009</v>
      </c>
    </row>
    <row r="3820" spans="1:36" x14ac:dyDescent="0.55000000000000004">
      <c r="A3820" s="1">
        <v>4405</v>
      </c>
      <c r="B3820" s="1" t="s">
        <v>9447</v>
      </c>
      <c r="C3820"/>
      <c r="D3820" s="1" t="s">
        <v>20824</v>
      </c>
      <c r="E3820" s="2" t="s">
        <v>7659</v>
      </c>
      <c r="F3820" s="16" t="s">
        <v>15519</v>
      </c>
      <c r="G3820" s="12">
        <v>32</v>
      </c>
      <c r="H3820" s="12">
        <v>1</v>
      </c>
      <c r="I3820" s="2" t="s">
        <v>65</v>
      </c>
      <c r="J3820" s="2" t="s">
        <v>765</v>
      </c>
      <c r="K3820" s="1" t="s">
        <v>16785</v>
      </c>
      <c r="L3820" s="1" t="s">
        <v>16785</v>
      </c>
      <c r="M3820" s="1" t="s">
        <v>16785</v>
      </c>
      <c r="AC3820" s="10" t="e">
        <v>#N/A</v>
      </c>
      <c r="AD3820" s="1" t="s">
        <v>19</v>
      </c>
      <c r="AE3820" s="1" t="s">
        <v>28</v>
      </c>
      <c r="AF3820" s="2" t="s">
        <v>7664</v>
      </c>
      <c r="AG3820" s="2" t="s">
        <v>9</v>
      </c>
      <c r="AI3820" s="1" t="str">
        <f t="shared" si="120"/>
        <v>32(1)</v>
      </c>
      <c r="AJ3820" s="1" t="str">
        <f t="shared" si="121"/>
        <v>032(001)-010～015</v>
      </c>
    </row>
    <row r="3821" spans="1:36" x14ac:dyDescent="0.55000000000000004">
      <c r="A3821" s="1">
        <v>4406</v>
      </c>
      <c r="B3821" s="1" t="s">
        <v>7665</v>
      </c>
      <c r="C3821" t="s">
        <v>11945</v>
      </c>
      <c r="D3821" s="1" t="s">
        <v>20824</v>
      </c>
      <c r="E3821" s="2" t="s">
        <v>7667</v>
      </c>
      <c r="F3821" s="16" t="s">
        <v>15520</v>
      </c>
      <c r="G3821" s="12">
        <v>32</v>
      </c>
      <c r="H3821" s="12">
        <v>2</v>
      </c>
      <c r="I3821" s="2" t="s">
        <v>753</v>
      </c>
      <c r="J3821" s="2" t="s">
        <v>753</v>
      </c>
      <c r="K3821" s="1" t="s">
        <v>16785</v>
      </c>
      <c r="L3821" s="1" t="s">
        <v>16785</v>
      </c>
      <c r="M3821" s="1" t="s">
        <v>16366</v>
      </c>
      <c r="AC3821" s="10" t="e">
        <v>#N/A</v>
      </c>
      <c r="AD3821" s="2" t="s">
        <v>19</v>
      </c>
      <c r="AE3821" s="2" t="s">
        <v>20</v>
      </c>
      <c r="AF3821" s="2" t="s">
        <v>7666</v>
      </c>
      <c r="AG3821" s="2" t="s">
        <v>9</v>
      </c>
      <c r="AI3821" s="1" t="str">
        <f t="shared" si="120"/>
        <v>32(2)</v>
      </c>
      <c r="AJ3821" s="1" t="str">
        <f t="shared" si="121"/>
        <v>032(002)-017～017</v>
      </c>
    </row>
    <row r="3822" spans="1:36" x14ac:dyDescent="0.55000000000000004">
      <c r="A3822" s="1">
        <v>4407</v>
      </c>
      <c r="B3822" s="1" t="s">
        <v>7668</v>
      </c>
      <c r="C3822" t="s">
        <v>11945</v>
      </c>
      <c r="D3822" s="1" t="s">
        <v>20824</v>
      </c>
      <c r="E3822" s="2" t="s">
        <v>7667</v>
      </c>
      <c r="F3822" s="16" t="s">
        <v>15520</v>
      </c>
      <c r="G3822" s="12">
        <v>32</v>
      </c>
      <c r="H3822" s="12">
        <v>2</v>
      </c>
      <c r="I3822" s="2" t="s">
        <v>88</v>
      </c>
      <c r="J3822" s="2" t="s">
        <v>93</v>
      </c>
      <c r="K3822" s="1" t="s">
        <v>16785</v>
      </c>
      <c r="L3822" s="1" t="s">
        <v>16785</v>
      </c>
      <c r="M3822" s="1" t="s">
        <v>16785</v>
      </c>
      <c r="AC3822" s="10" t="e">
        <v>#N/A</v>
      </c>
      <c r="AD3822" s="1" t="s">
        <v>19</v>
      </c>
      <c r="AE3822" s="2" t="s">
        <v>25</v>
      </c>
      <c r="AF3822" s="2" t="s">
        <v>7669</v>
      </c>
      <c r="AG3822" s="2" t="s">
        <v>9</v>
      </c>
      <c r="AI3822" s="1" t="str">
        <f t="shared" si="120"/>
        <v>32(2)</v>
      </c>
      <c r="AJ3822" s="1" t="str">
        <f t="shared" si="121"/>
        <v>032(002)-018～019</v>
      </c>
    </row>
    <row r="3823" spans="1:36" x14ac:dyDescent="0.55000000000000004">
      <c r="A3823" s="1">
        <v>4408</v>
      </c>
      <c r="B3823" s="1" t="s">
        <v>7670</v>
      </c>
      <c r="C3823" t="s">
        <v>11945</v>
      </c>
      <c r="D3823" s="1" t="s">
        <v>20824</v>
      </c>
      <c r="E3823" s="2" t="s">
        <v>7667</v>
      </c>
      <c r="F3823" s="16" t="s">
        <v>15520</v>
      </c>
      <c r="G3823" s="12">
        <v>32</v>
      </c>
      <c r="H3823" s="12">
        <v>2</v>
      </c>
      <c r="I3823" s="2" t="s">
        <v>93</v>
      </c>
      <c r="J3823" s="1">
        <v>23</v>
      </c>
      <c r="K3823" s="1" t="s">
        <v>16785</v>
      </c>
      <c r="L3823" s="1" t="s">
        <v>16878</v>
      </c>
      <c r="M3823" s="1" t="s">
        <v>16593</v>
      </c>
      <c r="AC3823" s="10" t="s">
        <v>15933</v>
      </c>
      <c r="AD3823" s="2" t="s">
        <v>19</v>
      </c>
      <c r="AE3823" s="2" t="s">
        <v>25</v>
      </c>
      <c r="AF3823" s="2" t="s">
        <v>7671</v>
      </c>
      <c r="AG3823" s="2" t="s">
        <v>9</v>
      </c>
      <c r="AI3823" s="1" t="str">
        <f t="shared" si="120"/>
        <v>32(2)</v>
      </c>
      <c r="AJ3823" s="1" t="str">
        <f t="shared" si="121"/>
        <v>032(002)-019～023</v>
      </c>
    </row>
    <row r="3824" spans="1:36" x14ac:dyDescent="0.55000000000000004">
      <c r="A3824" s="1">
        <v>4409</v>
      </c>
      <c r="B3824" s="1" t="s">
        <v>7672</v>
      </c>
      <c r="C3824" t="s">
        <v>11945</v>
      </c>
      <c r="D3824" s="1" t="s">
        <v>20824</v>
      </c>
      <c r="E3824" s="2" t="s">
        <v>7667</v>
      </c>
      <c r="F3824" s="16" t="s">
        <v>15520</v>
      </c>
      <c r="G3824" s="12">
        <v>32</v>
      </c>
      <c r="H3824" s="12">
        <v>2</v>
      </c>
      <c r="I3824" s="2" t="s">
        <v>22</v>
      </c>
      <c r="J3824" s="1">
        <v>25</v>
      </c>
      <c r="K3824" s="1" t="s">
        <v>16785</v>
      </c>
      <c r="L3824" s="1" t="s">
        <v>16847</v>
      </c>
      <c r="M3824" s="1" t="s">
        <v>16594</v>
      </c>
      <c r="AC3824" s="10" t="s">
        <v>15934</v>
      </c>
      <c r="AD3824" s="2" t="s">
        <v>19</v>
      </c>
      <c r="AE3824" s="2" t="s">
        <v>25</v>
      </c>
      <c r="AF3824" s="2" t="s">
        <v>7673</v>
      </c>
      <c r="AG3824" s="2" t="s">
        <v>9</v>
      </c>
      <c r="AI3824" s="1" t="str">
        <f t="shared" si="120"/>
        <v>32(2)</v>
      </c>
      <c r="AJ3824" s="1" t="str">
        <f t="shared" si="121"/>
        <v>032(002)-023～025</v>
      </c>
    </row>
    <row r="3825" spans="1:36" x14ac:dyDescent="0.55000000000000004">
      <c r="A3825" s="1">
        <v>4410</v>
      </c>
      <c r="B3825" s="1" t="s">
        <v>7674</v>
      </c>
      <c r="C3825" t="s">
        <v>11945</v>
      </c>
      <c r="D3825" s="1" t="s">
        <v>20824</v>
      </c>
      <c r="E3825" s="2" t="s">
        <v>7667</v>
      </c>
      <c r="F3825" s="16" t="s">
        <v>15520</v>
      </c>
      <c r="G3825" s="12">
        <v>32</v>
      </c>
      <c r="H3825" s="12">
        <v>2</v>
      </c>
      <c r="I3825" s="2" t="s">
        <v>100</v>
      </c>
      <c r="J3825" s="2" t="s">
        <v>116</v>
      </c>
      <c r="K3825" s="1" t="s">
        <v>16785</v>
      </c>
      <c r="L3825" s="1" t="s">
        <v>17231</v>
      </c>
      <c r="M3825" s="1" t="s">
        <v>2414</v>
      </c>
      <c r="AC3825" s="10" t="s">
        <v>15744</v>
      </c>
      <c r="AD3825" s="2" t="s">
        <v>19</v>
      </c>
      <c r="AE3825" s="2" t="s">
        <v>3894</v>
      </c>
      <c r="AF3825" s="2" t="s">
        <v>7675</v>
      </c>
      <c r="AG3825" s="2" t="s">
        <v>9</v>
      </c>
      <c r="AI3825" s="1" t="str">
        <f t="shared" si="120"/>
        <v>32(2)</v>
      </c>
      <c r="AJ3825" s="1" t="str">
        <f t="shared" si="121"/>
        <v>032(002)-025～027</v>
      </c>
    </row>
    <row r="3826" spans="1:36" x14ac:dyDescent="0.55000000000000004">
      <c r="A3826" s="1">
        <v>4411</v>
      </c>
      <c r="B3826" s="1" t="s">
        <v>9004</v>
      </c>
      <c r="C3826" t="s">
        <v>11945</v>
      </c>
      <c r="D3826" s="1" t="s">
        <v>20824</v>
      </c>
      <c r="E3826" s="2" t="s">
        <v>7667</v>
      </c>
      <c r="F3826" s="16" t="s">
        <v>15520</v>
      </c>
      <c r="G3826" s="12">
        <v>32</v>
      </c>
      <c r="H3826" s="12">
        <v>2</v>
      </c>
      <c r="I3826" s="2" t="s">
        <v>116</v>
      </c>
      <c r="J3826" s="2" t="s">
        <v>118</v>
      </c>
      <c r="K3826" s="1" t="s">
        <v>16785</v>
      </c>
      <c r="L3826" s="1" t="s">
        <v>16785</v>
      </c>
      <c r="M3826" s="1" t="s">
        <v>16785</v>
      </c>
      <c r="AC3826" s="10" t="e">
        <v>#N/A</v>
      </c>
      <c r="AD3826" s="1" t="s">
        <v>19</v>
      </c>
      <c r="AE3826" s="1" t="s">
        <v>28</v>
      </c>
      <c r="AF3826" s="2" t="s">
        <v>7676</v>
      </c>
      <c r="AG3826" s="2" t="s">
        <v>9</v>
      </c>
      <c r="AI3826" s="1" t="str">
        <f t="shared" si="120"/>
        <v>32(2)</v>
      </c>
      <c r="AJ3826" s="1" t="str">
        <f t="shared" si="121"/>
        <v>032(002)-027～028</v>
      </c>
    </row>
    <row r="3827" spans="1:36" x14ac:dyDescent="0.55000000000000004">
      <c r="A3827" s="1">
        <v>4412</v>
      </c>
      <c r="B3827" s="1" t="s">
        <v>7677</v>
      </c>
      <c r="C3827" t="s">
        <v>11923</v>
      </c>
      <c r="D3827" s="1" t="s">
        <v>20824</v>
      </c>
      <c r="E3827" s="2" t="s">
        <v>7679</v>
      </c>
      <c r="F3827" s="16" t="s">
        <v>15521</v>
      </c>
      <c r="G3827" s="12">
        <v>32</v>
      </c>
      <c r="H3827" s="12">
        <v>3</v>
      </c>
      <c r="I3827" s="2" t="s">
        <v>566</v>
      </c>
      <c r="J3827" s="2" t="s">
        <v>566</v>
      </c>
      <c r="K3827" s="1" t="s">
        <v>16785</v>
      </c>
      <c r="L3827" s="1" t="s">
        <v>16785</v>
      </c>
      <c r="M3827" s="1" t="s">
        <v>4763</v>
      </c>
      <c r="AC3827" s="10" t="e">
        <v>#N/A</v>
      </c>
      <c r="AD3827" s="2" t="s">
        <v>19</v>
      </c>
      <c r="AE3827" s="2" t="s">
        <v>20</v>
      </c>
      <c r="AF3827" s="2" t="s">
        <v>7678</v>
      </c>
      <c r="AG3827" s="2" t="s">
        <v>9</v>
      </c>
      <c r="AI3827" s="1" t="str">
        <f t="shared" si="120"/>
        <v>32(3)</v>
      </c>
      <c r="AJ3827" s="1" t="str">
        <f t="shared" si="121"/>
        <v>032(003)-029～029</v>
      </c>
    </row>
    <row r="3828" spans="1:36" x14ac:dyDescent="0.55000000000000004">
      <c r="A3828" s="1">
        <v>4413</v>
      </c>
      <c r="B3828" s="1" t="s">
        <v>7680</v>
      </c>
      <c r="C3828" t="s">
        <v>11923</v>
      </c>
      <c r="D3828" s="1" t="s">
        <v>20824</v>
      </c>
      <c r="E3828" s="2" t="s">
        <v>7679</v>
      </c>
      <c r="F3828" s="16" t="s">
        <v>15521</v>
      </c>
      <c r="G3828" s="12">
        <v>32</v>
      </c>
      <c r="H3828" s="12">
        <v>3</v>
      </c>
      <c r="I3828" s="2" t="s">
        <v>122</v>
      </c>
      <c r="J3828" s="2" t="s">
        <v>123</v>
      </c>
      <c r="K3828" s="1" t="s">
        <v>16785</v>
      </c>
      <c r="L3828" s="1" t="s">
        <v>16991</v>
      </c>
      <c r="M3828" s="1" t="s">
        <v>935</v>
      </c>
      <c r="AC3828" s="10" t="s">
        <v>15935</v>
      </c>
      <c r="AD3828" s="2" t="s">
        <v>19</v>
      </c>
      <c r="AE3828" s="2" t="s">
        <v>3894</v>
      </c>
      <c r="AF3828" s="2" t="s">
        <v>7681</v>
      </c>
      <c r="AG3828" s="2" t="s">
        <v>9</v>
      </c>
      <c r="AI3828" s="1" t="str">
        <f t="shared" si="120"/>
        <v>32(3)</v>
      </c>
      <c r="AJ3828" s="1" t="str">
        <f t="shared" si="121"/>
        <v>032(003)-030～032</v>
      </c>
    </row>
    <row r="3829" spans="1:36" x14ac:dyDescent="0.55000000000000004">
      <c r="A3829" s="1">
        <v>4414</v>
      </c>
      <c r="B3829" s="1" t="s">
        <v>7682</v>
      </c>
      <c r="C3829" t="s">
        <v>11923</v>
      </c>
      <c r="D3829" s="1" t="s">
        <v>20824</v>
      </c>
      <c r="E3829" s="2" t="s">
        <v>7679</v>
      </c>
      <c r="F3829" s="16" t="s">
        <v>15521</v>
      </c>
      <c r="G3829" s="12">
        <v>32</v>
      </c>
      <c r="H3829" s="12">
        <v>3</v>
      </c>
      <c r="I3829" s="2" t="s">
        <v>123</v>
      </c>
      <c r="J3829" s="2" t="s">
        <v>109</v>
      </c>
      <c r="K3829" s="1" t="s">
        <v>16785</v>
      </c>
      <c r="L3829" s="1" t="s">
        <v>16785</v>
      </c>
      <c r="M3829" s="1" t="s">
        <v>16595</v>
      </c>
      <c r="AC3829" s="10" t="e">
        <v>#N/A</v>
      </c>
      <c r="AD3829" s="2" t="s">
        <v>19</v>
      </c>
      <c r="AE3829" s="2" t="s">
        <v>3894</v>
      </c>
      <c r="AF3829" s="2" t="s">
        <v>7683</v>
      </c>
      <c r="AG3829" s="2" t="s">
        <v>9</v>
      </c>
      <c r="AI3829" s="1" t="str">
        <f t="shared" si="120"/>
        <v>32(3)</v>
      </c>
      <c r="AJ3829" s="1" t="str">
        <f t="shared" si="121"/>
        <v>032(003)-032～033</v>
      </c>
    </row>
    <row r="3830" spans="1:36" x14ac:dyDescent="0.55000000000000004">
      <c r="A3830" s="1">
        <v>4415</v>
      </c>
      <c r="B3830" s="1" t="s">
        <v>7684</v>
      </c>
      <c r="C3830" t="s">
        <v>11923</v>
      </c>
      <c r="D3830" s="1" t="s">
        <v>20824</v>
      </c>
      <c r="E3830" s="2" t="s">
        <v>7679</v>
      </c>
      <c r="F3830" s="16" t="s">
        <v>15521</v>
      </c>
      <c r="G3830" s="12">
        <v>32</v>
      </c>
      <c r="H3830" s="12">
        <v>3</v>
      </c>
      <c r="I3830" s="2" t="s">
        <v>109</v>
      </c>
      <c r="J3830" s="2" t="s">
        <v>89</v>
      </c>
      <c r="K3830" s="1" t="s">
        <v>16785</v>
      </c>
      <c r="L3830" s="1" t="s">
        <v>17232</v>
      </c>
      <c r="M3830" s="1" t="s">
        <v>2414</v>
      </c>
      <c r="AC3830" s="10" t="s">
        <v>15744</v>
      </c>
      <c r="AD3830" s="2" t="s">
        <v>19</v>
      </c>
      <c r="AE3830" s="2" t="s">
        <v>3894</v>
      </c>
      <c r="AF3830" s="2" t="s">
        <v>7685</v>
      </c>
      <c r="AG3830" s="2" t="s">
        <v>9</v>
      </c>
      <c r="AI3830" s="1" t="str">
        <f t="shared" si="120"/>
        <v>32(3)</v>
      </c>
      <c r="AJ3830" s="1" t="str">
        <f t="shared" si="121"/>
        <v>032(003)-033～035</v>
      </c>
    </row>
    <row r="3831" spans="1:36" x14ac:dyDescent="0.55000000000000004">
      <c r="A3831" s="1">
        <v>4416</v>
      </c>
      <c r="B3831" s="1" t="s">
        <v>7686</v>
      </c>
      <c r="C3831" t="s">
        <v>11923</v>
      </c>
      <c r="D3831" s="1" t="s">
        <v>20824</v>
      </c>
      <c r="E3831" s="2" t="s">
        <v>7679</v>
      </c>
      <c r="F3831" s="16" t="s">
        <v>15521</v>
      </c>
      <c r="G3831" s="12">
        <v>32</v>
      </c>
      <c r="H3831" s="12">
        <v>3</v>
      </c>
      <c r="I3831" s="2" t="s">
        <v>89</v>
      </c>
      <c r="J3831" s="2" t="s">
        <v>131</v>
      </c>
      <c r="K3831" s="1" t="s">
        <v>16785</v>
      </c>
      <c r="L3831" s="1" t="s">
        <v>16785</v>
      </c>
      <c r="M3831" s="1" t="s">
        <v>18</v>
      </c>
      <c r="AC3831" s="10" t="e">
        <v>#N/A</v>
      </c>
      <c r="AD3831" s="2" t="s">
        <v>19</v>
      </c>
      <c r="AE3831" s="2" t="s">
        <v>3894</v>
      </c>
      <c r="AF3831" s="2" t="s">
        <v>7687</v>
      </c>
      <c r="AG3831" s="2" t="s">
        <v>9</v>
      </c>
      <c r="AI3831" s="1" t="str">
        <f t="shared" si="120"/>
        <v>32(3)</v>
      </c>
      <c r="AJ3831" s="1" t="str">
        <f t="shared" si="121"/>
        <v>032(003)-035～036</v>
      </c>
    </row>
    <row r="3832" spans="1:36" x14ac:dyDescent="0.55000000000000004">
      <c r="A3832" s="1">
        <v>4417</v>
      </c>
      <c r="B3832" s="1" t="s">
        <v>7688</v>
      </c>
      <c r="C3832" t="s">
        <v>11923</v>
      </c>
      <c r="D3832" s="1" t="s">
        <v>20824</v>
      </c>
      <c r="E3832" s="2" t="s">
        <v>7679</v>
      </c>
      <c r="F3832" s="16" t="s">
        <v>15521</v>
      </c>
      <c r="G3832" s="12">
        <v>32</v>
      </c>
      <c r="H3832" s="12">
        <v>3</v>
      </c>
      <c r="I3832" s="2" t="s">
        <v>131</v>
      </c>
      <c r="J3832" s="2" t="s">
        <v>140</v>
      </c>
      <c r="K3832" s="1" t="s">
        <v>16785</v>
      </c>
      <c r="L3832" s="1" t="s">
        <v>17233</v>
      </c>
      <c r="M3832" s="1" t="s">
        <v>2414</v>
      </c>
      <c r="AC3832" s="10" t="s">
        <v>15744</v>
      </c>
      <c r="AD3832" s="2" t="s">
        <v>19</v>
      </c>
      <c r="AE3832" s="2" t="s">
        <v>3894</v>
      </c>
      <c r="AF3832" s="2" t="s">
        <v>7689</v>
      </c>
      <c r="AG3832" s="2" t="s">
        <v>9</v>
      </c>
      <c r="AI3832" s="1" t="str">
        <f t="shared" si="120"/>
        <v>32(3)</v>
      </c>
      <c r="AJ3832" s="1" t="str">
        <f t="shared" si="121"/>
        <v>032(003)-036～038</v>
      </c>
    </row>
    <row r="3833" spans="1:36" x14ac:dyDescent="0.55000000000000004">
      <c r="A3833" s="1">
        <v>4418</v>
      </c>
      <c r="B3833" s="1" t="s">
        <v>7690</v>
      </c>
      <c r="C3833" t="s">
        <v>11923</v>
      </c>
      <c r="D3833" s="1" t="s">
        <v>20824</v>
      </c>
      <c r="E3833" s="2" t="s">
        <v>7679</v>
      </c>
      <c r="F3833" s="16" t="s">
        <v>15521</v>
      </c>
      <c r="G3833" s="12">
        <v>32</v>
      </c>
      <c r="H3833" s="12">
        <v>3</v>
      </c>
      <c r="I3833" s="2" t="s">
        <v>140</v>
      </c>
      <c r="J3833" s="2" t="s">
        <v>598</v>
      </c>
      <c r="K3833" s="1" t="s">
        <v>16785</v>
      </c>
      <c r="L3833" s="1" t="s">
        <v>16785</v>
      </c>
      <c r="M3833" s="1" t="s">
        <v>2414</v>
      </c>
      <c r="AC3833" s="10" t="e">
        <v>#N/A</v>
      </c>
      <c r="AD3833" s="2" t="s">
        <v>19</v>
      </c>
      <c r="AE3833" s="2" t="s">
        <v>3894</v>
      </c>
      <c r="AF3833" s="2" t="s">
        <v>7691</v>
      </c>
      <c r="AG3833" s="2" t="s">
        <v>9</v>
      </c>
      <c r="AI3833" s="1" t="str">
        <f t="shared" si="120"/>
        <v>32(3)</v>
      </c>
      <c r="AJ3833" s="1" t="str">
        <f t="shared" si="121"/>
        <v>032(003)-038～039</v>
      </c>
    </row>
    <row r="3834" spans="1:36" x14ac:dyDescent="0.55000000000000004">
      <c r="A3834" s="1">
        <v>4419</v>
      </c>
      <c r="B3834" s="1" t="s">
        <v>9447</v>
      </c>
      <c r="C3834"/>
      <c r="D3834" s="1" t="s">
        <v>20824</v>
      </c>
      <c r="E3834" s="2" t="s">
        <v>7679</v>
      </c>
      <c r="F3834" s="16" t="s">
        <v>15521</v>
      </c>
      <c r="G3834" s="12">
        <v>32</v>
      </c>
      <c r="H3834" s="12">
        <v>3</v>
      </c>
      <c r="I3834" s="2" t="s">
        <v>132</v>
      </c>
      <c r="J3834" s="2" t="s">
        <v>145</v>
      </c>
      <c r="K3834" s="1" t="s">
        <v>16785</v>
      </c>
      <c r="L3834" s="1" t="s">
        <v>16785</v>
      </c>
      <c r="M3834" s="1" t="s">
        <v>16785</v>
      </c>
      <c r="AC3834" s="10" t="e">
        <v>#N/A</v>
      </c>
      <c r="AD3834" s="1" t="s">
        <v>19</v>
      </c>
      <c r="AE3834" s="1" t="s">
        <v>28</v>
      </c>
      <c r="AF3834" s="2" t="s">
        <v>7692</v>
      </c>
      <c r="AG3834" s="2" t="s">
        <v>9</v>
      </c>
      <c r="AI3834" s="1" t="str">
        <f t="shared" si="120"/>
        <v>32(3)</v>
      </c>
      <c r="AJ3834" s="1" t="str">
        <f t="shared" si="121"/>
        <v>032(003)-040～043</v>
      </c>
    </row>
    <row r="3835" spans="1:36" x14ac:dyDescent="0.55000000000000004">
      <c r="A3835" s="1">
        <v>4420</v>
      </c>
      <c r="B3835" s="1" t="s">
        <v>7693</v>
      </c>
      <c r="C3835" t="s">
        <v>11946</v>
      </c>
      <c r="D3835" s="1" t="s">
        <v>20824</v>
      </c>
      <c r="E3835" s="2" t="s">
        <v>7695</v>
      </c>
      <c r="F3835" s="16" t="s">
        <v>15522</v>
      </c>
      <c r="G3835" s="12">
        <v>32</v>
      </c>
      <c r="H3835" s="12">
        <v>4</v>
      </c>
      <c r="I3835" s="2" t="s">
        <v>606</v>
      </c>
      <c r="J3835" s="2" t="s">
        <v>606</v>
      </c>
      <c r="K3835" s="1" t="s">
        <v>16785</v>
      </c>
      <c r="L3835" s="1" t="s">
        <v>16785</v>
      </c>
      <c r="M3835" s="1" t="s">
        <v>16534</v>
      </c>
      <c r="AC3835" s="10" t="e">
        <v>#N/A</v>
      </c>
      <c r="AD3835" s="2" t="s">
        <v>19</v>
      </c>
      <c r="AE3835" s="2" t="s">
        <v>20</v>
      </c>
      <c r="AF3835" s="2" t="s">
        <v>7694</v>
      </c>
      <c r="AG3835" s="2" t="s">
        <v>9</v>
      </c>
      <c r="AI3835" s="1" t="str">
        <f t="shared" si="120"/>
        <v>32(4)</v>
      </c>
      <c r="AJ3835" s="1" t="str">
        <f t="shared" si="121"/>
        <v>032(004)-045～045</v>
      </c>
    </row>
    <row r="3836" spans="1:36" x14ac:dyDescent="0.55000000000000004">
      <c r="A3836" s="1">
        <v>4421</v>
      </c>
      <c r="B3836" s="1" t="s">
        <v>7696</v>
      </c>
      <c r="C3836" t="s">
        <v>11946</v>
      </c>
      <c r="D3836" s="1" t="s">
        <v>20824</v>
      </c>
      <c r="E3836" s="2" t="s">
        <v>7695</v>
      </c>
      <c r="F3836" s="16" t="s">
        <v>15522</v>
      </c>
      <c r="G3836" s="12">
        <v>32</v>
      </c>
      <c r="H3836" s="12">
        <v>4</v>
      </c>
      <c r="I3836" s="2" t="s">
        <v>152</v>
      </c>
      <c r="J3836" s="2" t="s">
        <v>160</v>
      </c>
      <c r="K3836" s="1" t="s">
        <v>16785</v>
      </c>
      <c r="L3836" s="1" t="s">
        <v>17063</v>
      </c>
      <c r="M3836" s="1" t="s">
        <v>16596</v>
      </c>
      <c r="AC3836" s="10" t="s">
        <v>15936</v>
      </c>
      <c r="AD3836" s="2" t="s">
        <v>19</v>
      </c>
      <c r="AE3836" s="2" t="s">
        <v>25</v>
      </c>
      <c r="AF3836" s="2" t="s">
        <v>7697</v>
      </c>
      <c r="AG3836" s="2" t="s">
        <v>9</v>
      </c>
      <c r="AI3836" s="1" t="str">
        <f t="shared" si="120"/>
        <v>32(4)</v>
      </c>
      <c r="AJ3836" s="1" t="str">
        <f t="shared" si="121"/>
        <v>032(004)-046～048</v>
      </c>
    </row>
    <row r="3837" spans="1:36" x14ac:dyDescent="0.55000000000000004">
      <c r="A3837" s="1">
        <v>4422</v>
      </c>
      <c r="B3837" s="1" t="s">
        <v>7698</v>
      </c>
      <c r="C3837" t="s">
        <v>11946</v>
      </c>
      <c r="D3837" s="1" t="s">
        <v>20824</v>
      </c>
      <c r="E3837" s="2" t="s">
        <v>7695</v>
      </c>
      <c r="F3837" s="16" t="s">
        <v>15522</v>
      </c>
      <c r="G3837" s="12">
        <v>32</v>
      </c>
      <c r="H3837" s="12">
        <v>4</v>
      </c>
      <c r="I3837" s="2" t="s">
        <v>160</v>
      </c>
      <c r="J3837" s="2" t="s">
        <v>148</v>
      </c>
      <c r="K3837" s="1" t="s">
        <v>16785</v>
      </c>
      <c r="L3837" s="1" t="s">
        <v>17072</v>
      </c>
      <c r="M3837" s="1" t="s">
        <v>16597</v>
      </c>
      <c r="AC3837" s="10" t="s">
        <v>15937</v>
      </c>
      <c r="AD3837" s="2" t="s">
        <v>19</v>
      </c>
      <c r="AE3837" s="2" t="s">
        <v>25</v>
      </c>
      <c r="AF3837" s="2" t="s">
        <v>7699</v>
      </c>
      <c r="AG3837" s="2" t="s">
        <v>9</v>
      </c>
      <c r="AI3837" s="1" t="str">
        <f t="shared" si="120"/>
        <v>32(4)</v>
      </c>
      <c r="AJ3837" s="1" t="str">
        <f t="shared" si="121"/>
        <v>032(004)-048～051</v>
      </c>
    </row>
    <row r="3838" spans="1:36" x14ac:dyDescent="0.55000000000000004">
      <c r="A3838" s="1">
        <v>4423</v>
      </c>
      <c r="B3838" s="1" t="s">
        <v>7700</v>
      </c>
      <c r="C3838" t="s">
        <v>11946</v>
      </c>
      <c r="D3838" s="1" t="s">
        <v>20824</v>
      </c>
      <c r="E3838" s="2" t="s">
        <v>7695</v>
      </c>
      <c r="F3838" s="16" t="s">
        <v>15522</v>
      </c>
      <c r="G3838" s="12">
        <v>32</v>
      </c>
      <c r="H3838" s="12">
        <v>4</v>
      </c>
      <c r="I3838" s="2" t="s">
        <v>148</v>
      </c>
      <c r="J3838" s="2" t="s">
        <v>170</v>
      </c>
      <c r="K3838" s="1" t="s">
        <v>16785</v>
      </c>
      <c r="L3838" s="1" t="s">
        <v>17234</v>
      </c>
      <c r="M3838" s="1" t="s">
        <v>2414</v>
      </c>
      <c r="AC3838" s="10" t="s">
        <v>15744</v>
      </c>
      <c r="AD3838" s="2" t="s">
        <v>19</v>
      </c>
      <c r="AE3838" s="2" t="s">
        <v>3894</v>
      </c>
      <c r="AF3838" s="2" t="s">
        <v>7701</v>
      </c>
      <c r="AG3838" s="2" t="s">
        <v>9</v>
      </c>
      <c r="AI3838" s="1" t="str">
        <f t="shared" si="120"/>
        <v>32(4)</v>
      </c>
      <c r="AJ3838" s="1" t="str">
        <f t="shared" si="121"/>
        <v>032(004)-051～053</v>
      </c>
    </row>
    <row r="3839" spans="1:36" x14ac:dyDescent="0.55000000000000004">
      <c r="A3839" s="1">
        <v>4424</v>
      </c>
      <c r="B3839" s="1" t="s">
        <v>7702</v>
      </c>
      <c r="C3839" t="s">
        <v>11946</v>
      </c>
      <c r="D3839" s="1" t="s">
        <v>20824</v>
      </c>
      <c r="E3839" s="2" t="s">
        <v>7695</v>
      </c>
      <c r="F3839" s="16" t="s">
        <v>15522</v>
      </c>
      <c r="G3839" s="12">
        <v>32</v>
      </c>
      <c r="H3839" s="12">
        <v>4</v>
      </c>
      <c r="I3839" s="2" t="s">
        <v>170</v>
      </c>
      <c r="J3839" s="2" t="s">
        <v>623</v>
      </c>
      <c r="K3839" s="1" t="s">
        <v>16785</v>
      </c>
      <c r="L3839" s="1" t="s">
        <v>17112</v>
      </c>
      <c r="M3839" s="1" t="s">
        <v>16598</v>
      </c>
      <c r="AC3839" s="10" t="s">
        <v>15938</v>
      </c>
      <c r="AD3839" s="2" t="s">
        <v>19</v>
      </c>
      <c r="AE3839" s="2" t="s">
        <v>3894</v>
      </c>
      <c r="AF3839" s="2" t="s">
        <v>7703</v>
      </c>
      <c r="AG3839" s="2" t="s">
        <v>9</v>
      </c>
      <c r="AI3839" s="1" t="str">
        <f t="shared" si="120"/>
        <v>32(4)</v>
      </c>
      <c r="AJ3839" s="1" t="str">
        <f t="shared" si="121"/>
        <v>032(004)-053～055</v>
      </c>
    </row>
    <row r="3840" spans="1:36" x14ac:dyDescent="0.55000000000000004">
      <c r="A3840" s="1">
        <v>4425</v>
      </c>
      <c r="B3840" s="1" t="s">
        <v>9447</v>
      </c>
      <c r="C3840"/>
      <c r="D3840" s="1" t="s">
        <v>20824</v>
      </c>
      <c r="E3840" s="2" t="s">
        <v>7695</v>
      </c>
      <c r="F3840" s="16" t="s">
        <v>15522</v>
      </c>
      <c r="G3840" s="12">
        <v>32</v>
      </c>
      <c r="H3840" s="12">
        <v>4</v>
      </c>
      <c r="I3840" s="2" t="s">
        <v>623</v>
      </c>
      <c r="J3840" s="2" t="s">
        <v>184</v>
      </c>
      <c r="K3840" s="1" t="s">
        <v>16785</v>
      </c>
      <c r="L3840" s="1" t="s">
        <v>16785</v>
      </c>
      <c r="M3840" s="1" t="s">
        <v>16785</v>
      </c>
      <c r="AC3840" s="10" t="e">
        <v>#N/A</v>
      </c>
      <c r="AD3840" s="1" t="s">
        <v>19</v>
      </c>
      <c r="AE3840" s="1" t="s">
        <v>28</v>
      </c>
      <c r="AF3840" s="2" t="s">
        <v>7704</v>
      </c>
      <c r="AG3840" s="2" t="s">
        <v>9</v>
      </c>
      <c r="AI3840" s="1" t="str">
        <f t="shared" si="120"/>
        <v>32(4)</v>
      </c>
      <c r="AJ3840" s="1" t="str">
        <f t="shared" si="121"/>
        <v>032(004)-055～059</v>
      </c>
    </row>
    <row r="3841" spans="1:36" x14ac:dyDescent="0.55000000000000004">
      <c r="A3841" s="1">
        <v>4426</v>
      </c>
      <c r="B3841" s="1" t="s">
        <v>9515</v>
      </c>
      <c r="C3841" t="s">
        <v>11947</v>
      </c>
      <c r="D3841" s="1" t="s">
        <v>20824</v>
      </c>
      <c r="E3841" s="2" t="s">
        <v>7706</v>
      </c>
      <c r="F3841" s="16" t="s">
        <v>15523</v>
      </c>
      <c r="G3841" s="12">
        <v>32</v>
      </c>
      <c r="H3841" s="12">
        <v>5</v>
      </c>
      <c r="I3841" s="2" t="s">
        <v>198</v>
      </c>
      <c r="J3841" s="2" t="s">
        <v>282</v>
      </c>
      <c r="K3841" s="1" t="s">
        <v>16785</v>
      </c>
      <c r="L3841" s="1" t="s">
        <v>17518</v>
      </c>
      <c r="M3841" s="1" t="s">
        <v>16785</v>
      </c>
      <c r="AD3841" s="1" t="s">
        <v>19</v>
      </c>
      <c r="AE3841" s="1" t="s">
        <v>3956</v>
      </c>
      <c r="AF3841" s="2" t="s">
        <v>7705</v>
      </c>
      <c r="AG3841" s="2" t="s">
        <v>9</v>
      </c>
      <c r="AI3841" s="1" t="str">
        <f t="shared" si="120"/>
        <v>32(5)</v>
      </c>
      <c r="AJ3841" s="1" t="str">
        <f t="shared" si="121"/>
        <v>032(005)-061～104</v>
      </c>
    </row>
    <row r="3842" spans="1:36" x14ac:dyDescent="0.55000000000000004">
      <c r="A3842" s="1">
        <v>4427</v>
      </c>
      <c r="B3842" s="1" t="s">
        <v>7707</v>
      </c>
      <c r="C3842" t="s">
        <v>11923</v>
      </c>
      <c r="D3842" s="1" t="s">
        <v>20824</v>
      </c>
      <c r="E3842" s="2" t="s">
        <v>7709</v>
      </c>
      <c r="F3842" s="16" t="s">
        <v>15524</v>
      </c>
      <c r="G3842" s="12">
        <v>32</v>
      </c>
      <c r="H3842" s="12">
        <v>6</v>
      </c>
      <c r="I3842" s="2" t="s">
        <v>846</v>
      </c>
      <c r="J3842" s="2" t="s">
        <v>846</v>
      </c>
      <c r="K3842" s="1" t="s">
        <v>16785</v>
      </c>
      <c r="L3842" s="1" t="s">
        <v>16785</v>
      </c>
      <c r="M3842" s="1" t="s">
        <v>16200</v>
      </c>
      <c r="AC3842" s="10" t="e">
        <v>#N/A</v>
      </c>
      <c r="AD3842" s="2" t="s">
        <v>19</v>
      </c>
      <c r="AE3842" s="2" t="s">
        <v>20</v>
      </c>
      <c r="AF3842" s="2" t="s">
        <v>7708</v>
      </c>
      <c r="AG3842" s="2" t="s">
        <v>9</v>
      </c>
      <c r="AI3842" s="1" t="str">
        <f t="shared" ref="AI3842:AI3905" si="122">G3842&amp;"("&amp;H3842&amp;")"</f>
        <v>32(6)</v>
      </c>
      <c r="AJ3842" s="1" t="str">
        <f t="shared" ref="AJ3842:AJ3905" si="123">TEXT(G3842,"000")&amp;"("&amp;TEXT(H3842,"000")&amp;")-"&amp;TEXT(I3842,"000")&amp;"～"&amp;TEXT(J3842,"000")</f>
        <v>032(006)-105～105</v>
      </c>
    </row>
    <row r="3843" spans="1:36" x14ac:dyDescent="0.55000000000000004">
      <c r="A3843" s="1">
        <v>4428</v>
      </c>
      <c r="B3843" s="1" t="s">
        <v>7710</v>
      </c>
      <c r="C3843" t="s">
        <v>11923</v>
      </c>
      <c r="D3843" s="1" t="s">
        <v>20824</v>
      </c>
      <c r="E3843" s="2" t="s">
        <v>7709</v>
      </c>
      <c r="F3843" s="16" t="s">
        <v>15524</v>
      </c>
      <c r="G3843" s="12">
        <v>32</v>
      </c>
      <c r="H3843" s="12">
        <v>6</v>
      </c>
      <c r="I3843" s="2" t="s">
        <v>285</v>
      </c>
      <c r="J3843" s="2" t="s">
        <v>287</v>
      </c>
      <c r="K3843" s="1" t="s">
        <v>16785</v>
      </c>
      <c r="L3843" s="1" t="s">
        <v>16785</v>
      </c>
      <c r="M3843" s="1" t="s">
        <v>4108</v>
      </c>
      <c r="AC3843" s="10" t="e">
        <v>#N/A</v>
      </c>
      <c r="AD3843" s="2" t="s">
        <v>19</v>
      </c>
      <c r="AE3843" s="2" t="s">
        <v>3894</v>
      </c>
      <c r="AF3843" s="2" t="s">
        <v>7711</v>
      </c>
      <c r="AG3843" s="2" t="s">
        <v>9</v>
      </c>
      <c r="AI3843" s="1" t="str">
        <f t="shared" si="122"/>
        <v>32(6)</v>
      </c>
      <c r="AJ3843" s="1" t="str">
        <f t="shared" si="123"/>
        <v>032(006)-106～107</v>
      </c>
    </row>
    <row r="3844" spans="1:36" x14ac:dyDescent="0.55000000000000004">
      <c r="A3844" s="1">
        <v>4429</v>
      </c>
      <c r="B3844" s="1" t="s">
        <v>7712</v>
      </c>
      <c r="C3844" t="s">
        <v>11923</v>
      </c>
      <c r="D3844" s="1" t="s">
        <v>20824</v>
      </c>
      <c r="E3844" s="2" t="s">
        <v>7709</v>
      </c>
      <c r="F3844" s="16" t="s">
        <v>15524</v>
      </c>
      <c r="G3844" s="12">
        <v>32</v>
      </c>
      <c r="H3844" s="12">
        <v>6</v>
      </c>
      <c r="I3844" s="2" t="s">
        <v>296</v>
      </c>
      <c r="J3844" s="2" t="s">
        <v>850</v>
      </c>
      <c r="K3844" s="1" t="s">
        <v>16785</v>
      </c>
      <c r="L3844" s="1" t="s">
        <v>16785</v>
      </c>
      <c r="M3844" s="1" t="s">
        <v>16356</v>
      </c>
      <c r="AC3844" s="10" t="e">
        <v>#N/A</v>
      </c>
      <c r="AD3844" s="2" t="s">
        <v>19</v>
      </c>
      <c r="AE3844" s="2" t="s">
        <v>3894</v>
      </c>
      <c r="AF3844" s="2" t="s">
        <v>7713</v>
      </c>
      <c r="AG3844" s="2" t="s">
        <v>9</v>
      </c>
      <c r="AI3844" s="1" t="str">
        <f t="shared" si="122"/>
        <v>32(6)</v>
      </c>
      <c r="AJ3844" s="1" t="str">
        <f t="shared" si="123"/>
        <v>032(006)-108～109</v>
      </c>
    </row>
    <row r="3845" spans="1:36" x14ac:dyDescent="0.55000000000000004">
      <c r="A3845" s="1">
        <v>4430</v>
      </c>
      <c r="B3845" s="1" t="s">
        <v>7714</v>
      </c>
      <c r="C3845" t="s">
        <v>11923</v>
      </c>
      <c r="D3845" s="1" t="s">
        <v>20824</v>
      </c>
      <c r="E3845" s="2" t="s">
        <v>7709</v>
      </c>
      <c r="F3845" s="16" t="s">
        <v>15524</v>
      </c>
      <c r="G3845" s="12">
        <v>32</v>
      </c>
      <c r="H3845" s="12">
        <v>6</v>
      </c>
      <c r="I3845" s="2" t="s">
        <v>850</v>
      </c>
      <c r="J3845" s="2" t="s">
        <v>299</v>
      </c>
      <c r="K3845" s="1" t="s">
        <v>16785</v>
      </c>
      <c r="L3845" s="1" t="s">
        <v>17235</v>
      </c>
      <c r="M3845" s="1" t="s">
        <v>2414</v>
      </c>
      <c r="AC3845" s="10" t="s">
        <v>15744</v>
      </c>
      <c r="AD3845" s="2" t="s">
        <v>19</v>
      </c>
      <c r="AE3845" s="2" t="s">
        <v>3894</v>
      </c>
      <c r="AF3845" s="2" t="s">
        <v>7715</v>
      </c>
      <c r="AG3845" s="2" t="s">
        <v>9</v>
      </c>
      <c r="AI3845" s="1" t="str">
        <f t="shared" si="122"/>
        <v>32(6)</v>
      </c>
      <c r="AJ3845" s="1" t="str">
        <f t="shared" si="123"/>
        <v>032(006)-109～111</v>
      </c>
    </row>
    <row r="3846" spans="1:36" x14ac:dyDescent="0.55000000000000004">
      <c r="A3846" s="1">
        <v>4431</v>
      </c>
      <c r="B3846" s="1" t="s">
        <v>7716</v>
      </c>
      <c r="C3846" t="s">
        <v>11923</v>
      </c>
      <c r="D3846" s="1" t="s">
        <v>20824</v>
      </c>
      <c r="E3846" s="2" t="s">
        <v>7709</v>
      </c>
      <c r="F3846" s="16" t="s">
        <v>15524</v>
      </c>
      <c r="G3846" s="12">
        <v>32</v>
      </c>
      <c r="H3846" s="12">
        <v>6</v>
      </c>
      <c r="I3846" s="2" t="s">
        <v>299</v>
      </c>
      <c r="J3846" s="2" t="s">
        <v>307</v>
      </c>
      <c r="K3846" s="1" t="s">
        <v>16785</v>
      </c>
      <c r="L3846" s="1" t="s">
        <v>16785</v>
      </c>
      <c r="M3846" s="1" t="s">
        <v>16599</v>
      </c>
      <c r="AC3846" s="10" t="e">
        <v>#N/A</v>
      </c>
      <c r="AD3846" s="2" t="s">
        <v>19</v>
      </c>
      <c r="AE3846" s="2" t="s">
        <v>3894</v>
      </c>
      <c r="AF3846" s="2" t="s">
        <v>7717</v>
      </c>
      <c r="AG3846" s="2" t="s">
        <v>9</v>
      </c>
      <c r="AI3846" s="1" t="str">
        <f t="shared" si="122"/>
        <v>32(6)</v>
      </c>
      <c r="AJ3846" s="1" t="str">
        <f t="shared" si="123"/>
        <v>032(006)-111～112</v>
      </c>
    </row>
    <row r="3847" spans="1:36" x14ac:dyDescent="0.55000000000000004">
      <c r="A3847" s="1">
        <v>4432</v>
      </c>
      <c r="B3847" s="1" t="s">
        <v>7718</v>
      </c>
      <c r="C3847" t="s">
        <v>11923</v>
      </c>
      <c r="D3847" s="1" t="s">
        <v>20824</v>
      </c>
      <c r="E3847" s="2" t="s">
        <v>7709</v>
      </c>
      <c r="F3847" s="16" t="s">
        <v>15524</v>
      </c>
      <c r="G3847" s="12">
        <v>32</v>
      </c>
      <c r="H3847" s="12">
        <v>6</v>
      </c>
      <c r="I3847" s="2" t="s">
        <v>307</v>
      </c>
      <c r="J3847" s="2" t="s">
        <v>317</v>
      </c>
      <c r="K3847" s="1" t="s">
        <v>16785</v>
      </c>
      <c r="L3847" s="1" t="s">
        <v>17462</v>
      </c>
      <c r="M3847" s="1" t="s">
        <v>18</v>
      </c>
      <c r="AC3847" s="10" t="s">
        <v>15717</v>
      </c>
      <c r="AD3847" s="2" t="s">
        <v>19</v>
      </c>
      <c r="AE3847" s="2" t="s">
        <v>3894</v>
      </c>
      <c r="AF3847" s="2" t="s">
        <v>7719</v>
      </c>
      <c r="AG3847" s="2" t="s">
        <v>9</v>
      </c>
      <c r="AI3847" s="1" t="str">
        <f t="shared" si="122"/>
        <v>32(6)</v>
      </c>
      <c r="AJ3847" s="1" t="str">
        <f t="shared" si="123"/>
        <v>032(006)-112～114</v>
      </c>
    </row>
    <row r="3848" spans="1:36" x14ac:dyDescent="0.55000000000000004">
      <c r="A3848" s="1">
        <v>4433</v>
      </c>
      <c r="B3848" s="1" t="s">
        <v>9416</v>
      </c>
      <c r="C3848" t="s">
        <v>11923</v>
      </c>
      <c r="D3848" s="1" t="s">
        <v>20824</v>
      </c>
      <c r="E3848" s="2" t="s">
        <v>7709</v>
      </c>
      <c r="F3848" s="16" t="s">
        <v>15524</v>
      </c>
      <c r="G3848" s="12">
        <v>32</v>
      </c>
      <c r="H3848" s="12">
        <v>6</v>
      </c>
      <c r="I3848" s="2" t="s">
        <v>317</v>
      </c>
      <c r="J3848" s="2" t="s">
        <v>1202</v>
      </c>
      <c r="K3848" s="1" t="s">
        <v>16785</v>
      </c>
      <c r="L3848" s="1" t="s">
        <v>16785</v>
      </c>
      <c r="M3848" s="1" t="s">
        <v>16785</v>
      </c>
      <c r="AC3848" s="10" t="e">
        <v>#N/A</v>
      </c>
      <c r="AD3848" s="1" t="s">
        <v>19</v>
      </c>
      <c r="AE3848" s="1" t="s">
        <v>28</v>
      </c>
      <c r="AF3848" s="2" t="s">
        <v>7720</v>
      </c>
      <c r="AG3848" s="2" t="s">
        <v>9</v>
      </c>
      <c r="AI3848" s="1" t="str">
        <f t="shared" si="122"/>
        <v>32(6)</v>
      </c>
      <c r="AJ3848" s="1" t="str">
        <f t="shared" si="123"/>
        <v>032(006)-114～120</v>
      </c>
    </row>
    <row r="3849" spans="1:36" x14ac:dyDescent="0.55000000000000004">
      <c r="A3849" s="1">
        <v>4434</v>
      </c>
      <c r="B3849" s="1" t="s">
        <v>7721</v>
      </c>
      <c r="C3849" t="s">
        <v>11948</v>
      </c>
      <c r="D3849" s="1" t="s">
        <v>20824</v>
      </c>
      <c r="E3849" s="2" t="s">
        <v>7723</v>
      </c>
      <c r="F3849" s="16" t="s">
        <v>15525</v>
      </c>
      <c r="G3849" s="12">
        <v>32</v>
      </c>
      <c r="H3849" s="12">
        <v>7</v>
      </c>
      <c r="I3849" s="2" t="s">
        <v>1204</v>
      </c>
      <c r="J3849" s="2" t="s">
        <v>1204</v>
      </c>
      <c r="K3849" s="1" t="s">
        <v>16785</v>
      </c>
      <c r="L3849" s="1" t="s">
        <v>16785</v>
      </c>
      <c r="M3849" s="1" t="s">
        <v>543</v>
      </c>
      <c r="AC3849" s="10" t="e">
        <v>#N/A</v>
      </c>
      <c r="AD3849" s="2" t="s">
        <v>19</v>
      </c>
      <c r="AE3849" s="2" t="s">
        <v>20</v>
      </c>
      <c r="AF3849" s="2" t="s">
        <v>7722</v>
      </c>
      <c r="AG3849" s="2" t="s">
        <v>9</v>
      </c>
      <c r="AI3849" s="1" t="str">
        <f t="shared" si="122"/>
        <v>32(7)</v>
      </c>
      <c r="AJ3849" s="1" t="str">
        <f t="shared" si="123"/>
        <v>032(007)-121～121</v>
      </c>
    </row>
    <row r="3850" spans="1:36" x14ac:dyDescent="0.55000000000000004">
      <c r="A3850" s="1">
        <v>4435</v>
      </c>
      <c r="B3850" s="1" t="s">
        <v>7724</v>
      </c>
      <c r="C3850" t="s">
        <v>11948</v>
      </c>
      <c r="D3850" s="1" t="s">
        <v>20824</v>
      </c>
      <c r="E3850" s="2" t="s">
        <v>7723</v>
      </c>
      <c r="F3850" s="16" t="s">
        <v>15525</v>
      </c>
      <c r="G3850" s="12">
        <v>32</v>
      </c>
      <c r="H3850" s="12">
        <v>7</v>
      </c>
      <c r="I3850" s="2" t="s">
        <v>875</v>
      </c>
      <c r="J3850" s="1">
        <v>125</v>
      </c>
      <c r="K3850" s="1" t="s">
        <v>16785</v>
      </c>
      <c r="L3850" s="1" t="s">
        <v>16806</v>
      </c>
      <c r="M3850" s="1" t="s">
        <v>16411</v>
      </c>
      <c r="N3850" s="1" t="s">
        <v>16600</v>
      </c>
      <c r="AC3850" s="10" t="s">
        <v>15939</v>
      </c>
      <c r="AD3850" s="2" t="s">
        <v>19</v>
      </c>
      <c r="AE3850" s="2" t="s">
        <v>25</v>
      </c>
      <c r="AF3850" s="2" t="s">
        <v>7725</v>
      </c>
      <c r="AG3850" s="2" t="s">
        <v>9</v>
      </c>
      <c r="AI3850" s="1" t="str">
        <f t="shared" si="122"/>
        <v>32(7)</v>
      </c>
      <c r="AJ3850" s="1" t="str">
        <f t="shared" si="123"/>
        <v>032(007)-122～125</v>
      </c>
    </row>
    <row r="3851" spans="1:36" x14ac:dyDescent="0.55000000000000004">
      <c r="A3851" s="1">
        <v>4437</v>
      </c>
      <c r="B3851" s="1" t="s">
        <v>7726</v>
      </c>
      <c r="C3851" t="s">
        <v>11948</v>
      </c>
      <c r="D3851" s="1" t="s">
        <v>20824</v>
      </c>
      <c r="E3851" s="2" t="s">
        <v>7723</v>
      </c>
      <c r="F3851" s="16" t="s">
        <v>15525</v>
      </c>
      <c r="G3851" s="12">
        <v>32</v>
      </c>
      <c r="H3851" s="12">
        <v>7</v>
      </c>
      <c r="I3851" s="2" t="s">
        <v>879</v>
      </c>
      <c r="J3851" s="2" t="s">
        <v>1686</v>
      </c>
      <c r="K3851" s="1" t="s">
        <v>16785</v>
      </c>
      <c r="L3851" s="1" t="s">
        <v>16879</v>
      </c>
      <c r="M3851" s="1" t="s">
        <v>16601</v>
      </c>
      <c r="AC3851" s="10" t="s">
        <v>15940</v>
      </c>
      <c r="AD3851" s="2" t="s">
        <v>19</v>
      </c>
      <c r="AE3851" s="2" t="s">
        <v>25</v>
      </c>
      <c r="AF3851" s="2" t="s">
        <v>7727</v>
      </c>
      <c r="AG3851" s="2" t="s">
        <v>9</v>
      </c>
      <c r="AI3851" s="1" t="str">
        <f t="shared" si="122"/>
        <v>32(7)</v>
      </c>
      <c r="AJ3851" s="1" t="str">
        <f t="shared" si="123"/>
        <v>032(007)-125～127</v>
      </c>
    </row>
    <row r="3852" spans="1:36" x14ac:dyDescent="0.55000000000000004">
      <c r="A3852" s="1">
        <v>4439</v>
      </c>
      <c r="B3852" s="1" t="s">
        <v>7728</v>
      </c>
      <c r="C3852" t="s">
        <v>11948</v>
      </c>
      <c r="D3852" s="1" t="s">
        <v>20824</v>
      </c>
      <c r="E3852" s="2" t="s">
        <v>7723</v>
      </c>
      <c r="F3852" s="16" t="s">
        <v>15525</v>
      </c>
      <c r="G3852" s="12">
        <v>32</v>
      </c>
      <c r="H3852" s="12">
        <v>7</v>
      </c>
      <c r="I3852" s="2" t="s">
        <v>1686</v>
      </c>
      <c r="J3852" s="2" t="s">
        <v>884</v>
      </c>
      <c r="K3852" s="1" t="s">
        <v>16785</v>
      </c>
      <c r="L3852" s="1" t="s">
        <v>16785</v>
      </c>
      <c r="M3852" s="1" t="s">
        <v>3438</v>
      </c>
      <c r="AC3852" s="10" t="e">
        <v>#N/A</v>
      </c>
      <c r="AD3852" s="2" t="s">
        <v>19</v>
      </c>
      <c r="AE3852" s="2" t="s">
        <v>25</v>
      </c>
      <c r="AF3852" s="2" t="s">
        <v>7729</v>
      </c>
      <c r="AG3852" s="2" t="s">
        <v>9</v>
      </c>
      <c r="AI3852" s="1" t="str">
        <f t="shared" si="122"/>
        <v>32(7)</v>
      </c>
      <c r="AJ3852" s="1" t="str">
        <f t="shared" si="123"/>
        <v>032(007)-127～128</v>
      </c>
    </row>
    <row r="3853" spans="1:36" x14ac:dyDescent="0.55000000000000004">
      <c r="A3853" s="1">
        <v>4441</v>
      </c>
      <c r="B3853" s="1" t="s">
        <v>7730</v>
      </c>
      <c r="C3853" t="s">
        <v>11948</v>
      </c>
      <c r="D3853" s="1" t="s">
        <v>20824</v>
      </c>
      <c r="E3853" s="2" t="s">
        <v>7723</v>
      </c>
      <c r="F3853" s="16" t="s">
        <v>15525</v>
      </c>
      <c r="G3853" s="12">
        <v>32</v>
      </c>
      <c r="H3853" s="12">
        <v>7</v>
      </c>
      <c r="I3853" s="2" t="s">
        <v>886</v>
      </c>
      <c r="J3853" s="2" t="s">
        <v>890</v>
      </c>
      <c r="K3853" s="1" t="s">
        <v>16785</v>
      </c>
      <c r="L3853" s="1" t="s">
        <v>16785</v>
      </c>
      <c r="M3853" s="1" t="s">
        <v>16549</v>
      </c>
      <c r="AC3853" s="10" t="e">
        <v>#N/A</v>
      </c>
      <c r="AD3853" s="2" t="s">
        <v>19</v>
      </c>
      <c r="AE3853" s="2" t="s">
        <v>3894</v>
      </c>
      <c r="AF3853" s="2" t="s">
        <v>7731</v>
      </c>
      <c r="AG3853" s="2" t="s">
        <v>9</v>
      </c>
      <c r="AI3853" s="1" t="str">
        <f t="shared" si="122"/>
        <v>32(7)</v>
      </c>
      <c r="AJ3853" s="1" t="str">
        <f t="shared" si="123"/>
        <v>032(007)-129～130</v>
      </c>
    </row>
    <row r="3854" spans="1:36" x14ac:dyDescent="0.55000000000000004">
      <c r="A3854" s="1">
        <v>4442</v>
      </c>
      <c r="B3854" s="1" t="s">
        <v>9435</v>
      </c>
      <c r="C3854"/>
      <c r="D3854" s="1" t="s">
        <v>20824</v>
      </c>
      <c r="E3854" s="2" t="s">
        <v>7723</v>
      </c>
      <c r="F3854" s="16" t="s">
        <v>15525</v>
      </c>
      <c r="G3854" s="12">
        <v>32</v>
      </c>
      <c r="H3854" s="12">
        <v>7</v>
      </c>
      <c r="I3854" s="2" t="s">
        <v>890</v>
      </c>
      <c r="J3854" s="2" t="s">
        <v>896</v>
      </c>
      <c r="K3854" s="1" t="s">
        <v>16785</v>
      </c>
      <c r="L3854" s="1" t="s">
        <v>16785</v>
      </c>
      <c r="M3854" s="1" t="s">
        <v>16785</v>
      </c>
      <c r="AC3854" s="10" t="e">
        <v>#N/A</v>
      </c>
      <c r="AD3854" s="1" t="s">
        <v>19</v>
      </c>
      <c r="AE3854" s="1" t="s">
        <v>28</v>
      </c>
      <c r="AF3854" s="2" t="s">
        <v>7732</v>
      </c>
      <c r="AG3854" s="2" t="s">
        <v>9</v>
      </c>
      <c r="AI3854" s="1" t="str">
        <f t="shared" si="122"/>
        <v>32(7)</v>
      </c>
      <c r="AJ3854" s="1" t="str">
        <f t="shared" si="123"/>
        <v>032(007)-130～135</v>
      </c>
    </row>
    <row r="3855" spans="1:36" x14ac:dyDescent="0.55000000000000004">
      <c r="A3855" s="1">
        <v>4443</v>
      </c>
      <c r="B3855" s="1" t="s">
        <v>7733</v>
      </c>
      <c r="C3855" t="s">
        <v>11949</v>
      </c>
      <c r="D3855" s="1" t="s">
        <v>20824</v>
      </c>
      <c r="E3855" s="2" t="s">
        <v>7735</v>
      </c>
      <c r="F3855" s="16" t="s">
        <v>15526</v>
      </c>
      <c r="G3855" s="12">
        <v>32</v>
      </c>
      <c r="H3855" s="12">
        <v>8</v>
      </c>
      <c r="I3855" s="2" t="s">
        <v>1214</v>
      </c>
      <c r="J3855" s="2" t="s">
        <v>1214</v>
      </c>
      <c r="K3855" s="1" t="s">
        <v>16785</v>
      </c>
      <c r="L3855" s="1" t="s">
        <v>16785</v>
      </c>
      <c r="M3855" s="1" t="s">
        <v>18</v>
      </c>
      <c r="AC3855" s="10" t="e">
        <v>#N/A</v>
      </c>
      <c r="AD3855" s="2" t="s">
        <v>19</v>
      </c>
      <c r="AE3855" s="2" t="s">
        <v>20</v>
      </c>
      <c r="AF3855" s="2" t="s">
        <v>7734</v>
      </c>
      <c r="AG3855" s="2" t="s">
        <v>9</v>
      </c>
      <c r="AI3855" s="1" t="str">
        <f t="shared" si="122"/>
        <v>32(8)</v>
      </c>
      <c r="AJ3855" s="1" t="str">
        <f t="shared" si="123"/>
        <v>032(008)-137～137</v>
      </c>
    </row>
    <row r="3856" spans="1:36" x14ac:dyDescent="0.55000000000000004">
      <c r="A3856" s="1">
        <v>4444</v>
      </c>
      <c r="B3856" s="1" t="s">
        <v>7736</v>
      </c>
      <c r="C3856" t="s">
        <v>11949</v>
      </c>
      <c r="D3856" s="1" t="s">
        <v>20824</v>
      </c>
      <c r="E3856" s="2" t="s">
        <v>7735</v>
      </c>
      <c r="F3856" s="16" t="s">
        <v>15526</v>
      </c>
      <c r="G3856" s="12">
        <v>32</v>
      </c>
      <c r="H3856" s="12">
        <v>8</v>
      </c>
      <c r="I3856" s="2" t="s">
        <v>900</v>
      </c>
      <c r="J3856" s="1">
        <v>140</v>
      </c>
      <c r="K3856" s="1" t="s">
        <v>16785</v>
      </c>
      <c r="L3856" s="1" t="s">
        <v>17106</v>
      </c>
      <c r="M3856" s="1" t="s">
        <v>16602</v>
      </c>
      <c r="AC3856" s="10" t="s">
        <v>15941</v>
      </c>
      <c r="AD3856" s="2" t="s">
        <v>19</v>
      </c>
      <c r="AE3856" s="2" t="s">
        <v>25</v>
      </c>
      <c r="AF3856" s="2" t="s">
        <v>7737</v>
      </c>
      <c r="AG3856" s="2" t="s">
        <v>9</v>
      </c>
      <c r="AI3856" s="1" t="str">
        <f t="shared" si="122"/>
        <v>32(8)</v>
      </c>
      <c r="AJ3856" s="1" t="str">
        <f t="shared" si="123"/>
        <v>032(008)-138～140</v>
      </c>
    </row>
    <row r="3857" spans="1:36" x14ac:dyDescent="0.55000000000000004">
      <c r="A3857" s="1">
        <v>4445</v>
      </c>
      <c r="B3857" s="1" t="s">
        <v>7738</v>
      </c>
      <c r="C3857" t="s">
        <v>11949</v>
      </c>
      <c r="D3857" s="1" t="s">
        <v>20824</v>
      </c>
      <c r="E3857" s="2" t="s">
        <v>7735</v>
      </c>
      <c r="F3857" s="16" t="s">
        <v>15526</v>
      </c>
      <c r="G3857" s="12">
        <v>32</v>
      </c>
      <c r="H3857" s="12">
        <v>8</v>
      </c>
      <c r="I3857" s="2" t="s">
        <v>717</v>
      </c>
      <c r="J3857" s="1">
        <v>142</v>
      </c>
      <c r="K3857" s="1" t="s">
        <v>16785</v>
      </c>
      <c r="L3857" s="1" t="s">
        <v>17087</v>
      </c>
      <c r="M3857" s="1" t="s">
        <v>16574</v>
      </c>
      <c r="AC3857" s="10" t="s">
        <v>15942</v>
      </c>
      <c r="AD3857" s="2" t="s">
        <v>19</v>
      </c>
      <c r="AE3857" s="2" t="s">
        <v>25</v>
      </c>
      <c r="AF3857" s="2" t="s">
        <v>7739</v>
      </c>
      <c r="AG3857" s="2" t="s">
        <v>9</v>
      </c>
      <c r="AI3857" s="1" t="str">
        <f t="shared" si="122"/>
        <v>32(8)</v>
      </c>
      <c r="AJ3857" s="1" t="str">
        <f t="shared" si="123"/>
        <v>032(008)-140～142</v>
      </c>
    </row>
    <row r="3858" spans="1:36" x14ac:dyDescent="0.55000000000000004">
      <c r="A3858" s="1">
        <v>4446</v>
      </c>
      <c r="B3858" s="1" t="s">
        <v>7740</v>
      </c>
      <c r="C3858" t="s">
        <v>11949</v>
      </c>
      <c r="D3858" s="1" t="s">
        <v>20824</v>
      </c>
      <c r="E3858" s="2" t="s">
        <v>7735</v>
      </c>
      <c r="F3858" s="16" t="s">
        <v>15526</v>
      </c>
      <c r="G3858" s="12">
        <v>32</v>
      </c>
      <c r="H3858" s="12">
        <v>8</v>
      </c>
      <c r="I3858" s="2" t="s">
        <v>321</v>
      </c>
      <c r="J3858" s="1">
        <v>144</v>
      </c>
      <c r="K3858" s="1" t="s">
        <v>16785</v>
      </c>
      <c r="L3858" s="1" t="s">
        <v>17289</v>
      </c>
      <c r="M3858" s="1" t="s">
        <v>16481</v>
      </c>
      <c r="AC3858" s="10" t="s">
        <v>15903</v>
      </c>
      <c r="AD3858" s="2" t="s">
        <v>19</v>
      </c>
      <c r="AE3858" s="2" t="s">
        <v>25</v>
      </c>
      <c r="AF3858" s="2" t="s">
        <v>7741</v>
      </c>
      <c r="AG3858" s="2" t="s">
        <v>9</v>
      </c>
      <c r="AI3858" s="1" t="str">
        <f t="shared" si="122"/>
        <v>32(8)</v>
      </c>
      <c r="AJ3858" s="1" t="str">
        <f t="shared" si="123"/>
        <v>032(008)-142～144</v>
      </c>
    </row>
    <row r="3859" spans="1:36" x14ac:dyDescent="0.55000000000000004">
      <c r="A3859" s="1">
        <v>4447</v>
      </c>
      <c r="B3859" s="1" t="s">
        <v>7742</v>
      </c>
      <c r="C3859" t="s">
        <v>11949</v>
      </c>
      <c r="D3859" s="1" t="s">
        <v>20824</v>
      </c>
      <c r="E3859" s="2" t="s">
        <v>7735</v>
      </c>
      <c r="F3859" s="16" t="s">
        <v>15526</v>
      </c>
      <c r="G3859" s="12">
        <v>32</v>
      </c>
      <c r="H3859" s="12">
        <v>8</v>
      </c>
      <c r="I3859" s="2" t="s">
        <v>23</v>
      </c>
      <c r="J3859" s="2" t="s">
        <v>726</v>
      </c>
      <c r="K3859" s="1" t="s">
        <v>16785</v>
      </c>
      <c r="L3859" s="1" t="s">
        <v>16939</v>
      </c>
      <c r="M3859" s="1" t="s">
        <v>3548</v>
      </c>
      <c r="AC3859" s="10" t="s">
        <v>15943</v>
      </c>
      <c r="AD3859" s="2" t="s">
        <v>19</v>
      </c>
      <c r="AE3859" s="2" t="s">
        <v>3894</v>
      </c>
      <c r="AF3859" s="2" t="s">
        <v>7743</v>
      </c>
      <c r="AG3859" s="2" t="s">
        <v>9</v>
      </c>
      <c r="AI3859" s="1" t="str">
        <f t="shared" si="122"/>
        <v>32(8)</v>
      </c>
      <c r="AJ3859" s="1" t="str">
        <f t="shared" si="123"/>
        <v>032(008)-145～147</v>
      </c>
    </row>
    <row r="3860" spans="1:36" x14ac:dyDescent="0.55000000000000004">
      <c r="A3860" s="1">
        <v>4448</v>
      </c>
      <c r="B3860" s="1" t="s">
        <v>7744</v>
      </c>
      <c r="C3860" t="s">
        <v>11949</v>
      </c>
      <c r="D3860" s="1" t="s">
        <v>20824</v>
      </c>
      <c r="E3860" s="2" t="s">
        <v>7735</v>
      </c>
      <c r="F3860" s="16" t="s">
        <v>15526</v>
      </c>
      <c r="G3860" s="12">
        <v>32</v>
      </c>
      <c r="H3860" s="12">
        <v>8</v>
      </c>
      <c r="I3860" s="2" t="s">
        <v>726</v>
      </c>
      <c r="J3860" s="2" t="s">
        <v>33</v>
      </c>
      <c r="K3860" s="1" t="s">
        <v>16785</v>
      </c>
      <c r="L3860" s="1" t="s">
        <v>16785</v>
      </c>
      <c r="M3860" s="1" t="s">
        <v>4108</v>
      </c>
      <c r="AC3860" s="10" t="e">
        <v>#N/A</v>
      </c>
      <c r="AD3860" s="2" t="s">
        <v>19</v>
      </c>
      <c r="AE3860" s="2" t="s">
        <v>28</v>
      </c>
      <c r="AF3860" s="2" t="s">
        <v>7745</v>
      </c>
      <c r="AG3860" s="2" t="s">
        <v>9</v>
      </c>
      <c r="AI3860" s="1" t="str">
        <f t="shared" si="122"/>
        <v>32(8)</v>
      </c>
      <c r="AJ3860" s="1" t="str">
        <f t="shared" si="123"/>
        <v>032(008)-147～148</v>
      </c>
    </row>
    <row r="3861" spans="1:36" x14ac:dyDescent="0.55000000000000004">
      <c r="A3861" s="1">
        <v>4449</v>
      </c>
      <c r="B3861" s="1" t="s">
        <v>9407</v>
      </c>
      <c r="C3861" t="s">
        <v>11949</v>
      </c>
      <c r="D3861" s="1" t="s">
        <v>20824</v>
      </c>
      <c r="E3861" s="2" t="s">
        <v>7735</v>
      </c>
      <c r="F3861" s="16" t="s">
        <v>15526</v>
      </c>
      <c r="G3861" s="12">
        <v>32</v>
      </c>
      <c r="H3861" s="12">
        <v>8</v>
      </c>
      <c r="I3861" s="2" t="s">
        <v>33</v>
      </c>
      <c r="J3861" s="2" t="s">
        <v>37</v>
      </c>
      <c r="K3861" s="1" t="s">
        <v>16785</v>
      </c>
      <c r="L3861" s="1" t="s">
        <v>16785</v>
      </c>
      <c r="M3861" s="1" t="s">
        <v>16785</v>
      </c>
      <c r="AC3861" s="10" t="e">
        <v>#N/A</v>
      </c>
      <c r="AD3861" s="1" t="s">
        <v>19</v>
      </c>
      <c r="AE3861" s="1" t="s">
        <v>28</v>
      </c>
      <c r="AF3861" s="2" t="s">
        <v>7746</v>
      </c>
      <c r="AG3861" s="2" t="s">
        <v>9</v>
      </c>
      <c r="AI3861" s="1" t="str">
        <f t="shared" si="122"/>
        <v>32(8)</v>
      </c>
      <c r="AJ3861" s="1" t="str">
        <f t="shared" si="123"/>
        <v>032(008)-148～151</v>
      </c>
    </row>
    <row r="3862" spans="1:36" x14ac:dyDescent="0.55000000000000004">
      <c r="A3862" s="1">
        <v>4450</v>
      </c>
      <c r="B3862" s="1" t="s">
        <v>7748</v>
      </c>
      <c r="C3862" t="s">
        <v>11950</v>
      </c>
      <c r="D3862" s="1" t="s">
        <v>20824</v>
      </c>
      <c r="E3862" s="2" t="s">
        <v>7747</v>
      </c>
      <c r="F3862" s="16" t="s">
        <v>15527</v>
      </c>
      <c r="G3862" s="12">
        <v>32</v>
      </c>
      <c r="H3862" s="12">
        <v>9</v>
      </c>
      <c r="I3862" s="2" t="s">
        <v>12</v>
      </c>
      <c r="J3862" s="2" t="s">
        <v>12</v>
      </c>
      <c r="K3862" s="1" t="s">
        <v>16785</v>
      </c>
      <c r="L3862" s="1" t="s">
        <v>16785</v>
      </c>
      <c r="M3862" s="1" t="s">
        <v>1763</v>
      </c>
      <c r="AC3862" s="10" t="e">
        <v>#N/A</v>
      </c>
      <c r="AD3862" s="2" t="s">
        <v>19</v>
      </c>
      <c r="AE3862" s="2" t="s">
        <v>20</v>
      </c>
      <c r="AF3862" s="2" t="s">
        <v>7749</v>
      </c>
      <c r="AG3862" s="2" t="s">
        <v>9</v>
      </c>
      <c r="AI3862" s="1" t="str">
        <f t="shared" si="122"/>
        <v>32(9)</v>
      </c>
      <c r="AJ3862" s="1" t="str">
        <f t="shared" si="123"/>
        <v>032(009)-153～153</v>
      </c>
    </row>
    <row r="3863" spans="1:36" x14ac:dyDescent="0.55000000000000004">
      <c r="A3863" s="1">
        <v>4451</v>
      </c>
      <c r="B3863" s="1" t="s">
        <v>19541</v>
      </c>
      <c r="C3863" t="s">
        <v>11950</v>
      </c>
      <c r="D3863" s="1" t="s">
        <v>20824</v>
      </c>
      <c r="E3863" s="2" t="s">
        <v>7747</v>
      </c>
      <c r="F3863" s="16" t="s">
        <v>15527</v>
      </c>
      <c r="G3863" s="12">
        <v>32</v>
      </c>
      <c r="H3863" s="12">
        <v>9</v>
      </c>
      <c r="I3863" s="2" t="s">
        <v>40</v>
      </c>
      <c r="J3863" s="2" t="s">
        <v>739</v>
      </c>
      <c r="K3863" s="1" t="s">
        <v>16785</v>
      </c>
      <c r="L3863" s="1" t="s">
        <v>16830</v>
      </c>
      <c r="M3863" s="1" t="s">
        <v>16603</v>
      </c>
      <c r="AC3863" s="10" t="s">
        <v>15944</v>
      </c>
      <c r="AD3863" s="2" t="s">
        <v>19</v>
      </c>
      <c r="AE3863" s="2" t="s">
        <v>25</v>
      </c>
      <c r="AF3863" s="2" t="s">
        <v>7750</v>
      </c>
      <c r="AG3863" s="2" t="s">
        <v>9</v>
      </c>
      <c r="AI3863" s="1" t="str">
        <f t="shared" si="122"/>
        <v>32(9)</v>
      </c>
      <c r="AJ3863" s="1" t="str">
        <f t="shared" si="123"/>
        <v>032(009)-154～157</v>
      </c>
    </row>
    <row r="3864" spans="1:36" x14ac:dyDescent="0.55000000000000004">
      <c r="A3864" s="1">
        <v>4452</v>
      </c>
      <c r="B3864" s="1" t="s">
        <v>19542</v>
      </c>
      <c r="C3864" t="s">
        <v>11950</v>
      </c>
      <c r="D3864" s="1" t="s">
        <v>20824</v>
      </c>
      <c r="E3864" s="2" t="s">
        <v>7747</v>
      </c>
      <c r="F3864" s="16" t="s">
        <v>15527</v>
      </c>
      <c r="G3864" s="12">
        <v>32</v>
      </c>
      <c r="H3864" s="12">
        <v>9</v>
      </c>
      <c r="I3864" s="2" t="s">
        <v>743</v>
      </c>
      <c r="J3864" s="2" t="s">
        <v>1245</v>
      </c>
      <c r="K3864" s="1" t="s">
        <v>16785</v>
      </c>
      <c r="L3864" s="1" t="s">
        <v>17306</v>
      </c>
      <c r="M3864" s="1" t="s">
        <v>16604</v>
      </c>
      <c r="AC3864" s="10" t="s">
        <v>15945</v>
      </c>
      <c r="AD3864" s="2" t="s">
        <v>19</v>
      </c>
      <c r="AE3864" s="2" t="s">
        <v>25</v>
      </c>
      <c r="AF3864" s="2" t="s">
        <v>7751</v>
      </c>
      <c r="AG3864" s="2" t="s">
        <v>9</v>
      </c>
      <c r="AI3864" s="1" t="str">
        <f t="shared" si="122"/>
        <v>32(9)</v>
      </c>
      <c r="AJ3864" s="1" t="str">
        <f t="shared" si="123"/>
        <v>032(009)-158～161</v>
      </c>
    </row>
    <row r="3865" spans="1:36" x14ac:dyDescent="0.55000000000000004">
      <c r="A3865" s="1">
        <v>4453</v>
      </c>
      <c r="B3865" s="1" t="s">
        <v>7752</v>
      </c>
      <c r="C3865" t="s">
        <v>11950</v>
      </c>
      <c r="D3865" s="1" t="s">
        <v>20824</v>
      </c>
      <c r="E3865" s="2" t="s">
        <v>7747</v>
      </c>
      <c r="F3865" s="16" t="s">
        <v>15527</v>
      </c>
      <c r="G3865" s="12">
        <v>32</v>
      </c>
      <c r="H3865" s="12">
        <v>9</v>
      </c>
      <c r="I3865" s="2" t="s">
        <v>1245</v>
      </c>
      <c r="J3865" s="2" t="s">
        <v>1521</v>
      </c>
      <c r="K3865" s="1" t="s">
        <v>16785</v>
      </c>
      <c r="L3865" s="1" t="s">
        <v>16918</v>
      </c>
      <c r="M3865" s="1" t="s">
        <v>16605</v>
      </c>
      <c r="AC3865" s="10" t="s">
        <v>15946</v>
      </c>
      <c r="AD3865" s="2" t="s">
        <v>19</v>
      </c>
      <c r="AE3865" s="2" t="s">
        <v>25</v>
      </c>
      <c r="AF3865" s="2" t="s">
        <v>7753</v>
      </c>
      <c r="AG3865" s="2" t="s">
        <v>9</v>
      </c>
      <c r="AI3865" s="1" t="str">
        <f t="shared" si="122"/>
        <v>32(9)</v>
      </c>
      <c r="AJ3865" s="1" t="str">
        <f t="shared" si="123"/>
        <v>032(009)-161～163</v>
      </c>
    </row>
    <row r="3866" spans="1:36" x14ac:dyDescent="0.55000000000000004">
      <c r="A3866" s="1">
        <v>4454</v>
      </c>
      <c r="B3866" s="1" t="s">
        <v>7754</v>
      </c>
      <c r="C3866"/>
      <c r="D3866" s="1" t="s">
        <v>20824</v>
      </c>
      <c r="E3866" s="2" t="s">
        <v>7747</v>
      </c>
      <c r="F3866" s="16" t="s">
        <v>15527</v>
      </c>
      <c r="G3866" s="12">
        <v>32</v>
      </c>
      <c r="H3866" s="12">
        <v>9</v>
      </c>
      <c r="I3866" s="2" t="s">
        <v>1521</v>
      </c>
      <c r="J3866" s="2" t="s">
        <v>1251</v>
      </c>
      <c r="K3866" s="1" t="s">
        <v>16785</v>
      </c>
      <c r="L3866" s="1" t="s">
        <v>16785</v>
      </c>
      <c r="M3866" s="1" t="s">
        <v>16606</v>
      </c>
      <c r="AC3866" s="10" t="e">
        <v>#N/A</v>
      </c>
      <c r="AD3866" s="2" t="s">
        <v>19</v>
      </c>
      <c r="AE3866" s="2" t="s">
        <v>3894</v>
      </c>
      <c r="AF3866" s="2" t="s">
        <v>7755</v>
      </c>
      <c r="AG3866" s="2" t="s">
        <v>9</v>
      </c>
      <c r="AI3866" s="1" t="str">
        <f t="shared" si="122"/>
        <v>32(9)</v>
      </c>
      <c r="AJ3866" s="1" t="str">
        <f t="shared" si="123"/>
        <v>032(009)-163～164</v>
      </c>
    </row>
    <row r="3867" spans="1:36" x14ac:dyDescent="0.55000000000000004">
      <c r="A3867" s="1">
        <v>4455</v>
      </c>
      <c r="B3867" s="1" t="s">
        <v>9407</v>
      </c>
      <c r="C3867"/>
      <c r="D3867" s="1" t="s">
        <v>20824</v>
      </c>
      <c r="E3867" s="2" t="s">
        <v>7747</v>
      </c>
      <c r="F3867" s="16" t="s">
        <v>15527</v>
      </c>
      <c r="G3867" s="12">
        <v>32</v>
      </c>
      <c r="H3867" s="12">
        <v>9</v>
      </c>
      <c r="I3867" s="2" t="s">
        <v>1251</v>
      </c>
      <c r="J3867" s="2" t="s">
        <v>342</v>
      </c>
      <c r="K3867" s="1" t="s">
        <v>16785</v>
      </c>
      <c r="L3867" s="1" t="s">
        <v>16785</v>
      </c>
      <c r="M3867" s="1" t="s">
        <v>16785</v>
      </c>
      <c r="AC3867" s="10" t="e">
        <v>#N/A</v>
      </c>
      <c r="AD3867" s="1" t="s">
        <v>19</v>
      </c>
      <c r="AE3867" s="1" t="s">
        <v>28</v>
      </c>
      <c r="AF3867" s="2" t="s">
        <v>7756</v>
      </c>
      <c r="AG3867" s="2" t="s">
        <v>9</v>
      </c>
      <c r="AI3867" s="1" t="str">
        <f t="shared" si="122"/>
        <v>32(9)</v>
      </c>
      <c r="AJ3867" s="1" t="str">
        <f t="shared" si="123"/>
        <v>032(009)-164～168</v>
      </c>
    </row>
    <row r="3868" spans="1:36" x14ac:dyDescent="0.55000000000000004">
      <c r="A3868" s="1">
        <v>4456</v>
      </c>
      <c r="B3868" s="1" t="s">
        <v>7757</v>
      </c>
      <c r="C3868" t="s">
        <v>11098</v>
      </c>
      <c r="D3868" s="1" t="s">
        <v>20824</v>
      </c>
      <c r="E3868" s="2" t="s">
        <v>7759</v>
      </c>
      <c r="F3868" s="16" t="s">
        <v>15528</v>
      </c>
      <c r="G3868" s="12">
        <v>32</v>
      </c>
      <c r="H3868" s="12">
        <v>10</v>
      </c>
      <c r="I3868" s="2" t="s">
        <v>906</v>
      </c>
      <c r="J3868" s="2" t="s">
        <v>906</v>
      </c>
      <c r="K3868" s="1" t="s">
        <v>16785</v>
      </c>
      <c r="L3868" s="1" t="s">
        <v>16785</v>
      </c>
      <c r="M3868" s="1" t="s">
        <v>16335</v>
      </c>
      <c r="AC3868" s="10" t="e">
        <v>#N/A</v>
      </c>
      <c r="AD3868" s="2" t="s">
        <v>19</v>
      </c>
      <c r="AE3868" s="2" t="s">
        <v>20</v>
      </c>
      <c r="AF3868" s="2" t="s">
        <v>7758</v>
      </c>
      <c r="AG3868" s="2" t="s">
        <v>9</v>
      </c>
      <c r="AI3868" s="1" t="str">
        <f t="shared" si="122"/>
        <v>32(10)</v>
      </c>
      <c r="AJ3868" s="1" t="str">
        <f t="shared" si="123"/>
        <v>032(010)-169～169</v>
      </c>
    </row>
    <row r="3869" spans="1:36" x14ac:dyDescent="0.55000000000000004">
      <c r="A3869" s="1">
        <v>4457</v>
      </c>
      <c r="B3869" s="1" t="s">
        <v>7760</v>
      </c>
      <c r="C3869" t="s">
        <v>11098</v>
      </c>
      <c r="D3869" s="1" t="s">
        <v>20824</v>
      </c>
      <c r="E3869" s="2" t="s">
        <v>7759</v>
      </c>
      <c r="F3869" s="16" t="s">
        <v>15528</v>
      </c>
      <c r="G3869" s="12">
        <v>32</v>
      </c>
      <c r="H3869" s="12">
        <v>10</v>
      </c>
      <c r="I3869" s="2" t="s">
        <v>908</v>
      </c>
      <c r="J3869" s="2" t="s">
        <v>908</v>
      </c>
      <c r="K3869" s="1" t="s">
        <v>16785</v>
      </c>
      <c r="L3869" s="1" t="s">
        <v>16785</v>
      </c>
      <c r="M3869" s="1" t="s">
        <v>16607</v>
      </c>
      <c r="AC3869" s="10" t="e">
        <v>#N/A</v>
      </c>
      <c r="AD3869" s="2" t="s">
        <v>19</v>
      </c>
      <c r="AE3869" s="2" t="s">
        <v>25</v>
      </c>
      <c r="AF3869" s="2" t="s">
        <v>7761</v>
      </c>
      <c r="AG3869" s="2" t="s">
        <v>9</v>
      </c>
      <c r="AI3869" s="1" t="str">
        <f t="shared" si="122"/>
        <v>32(10)</v>
      </c>
      <c r="AJ3869" s="1" t="str">
        <f t="shared" si="123"/>
        <v>032(010)-170～170</v>
      </c>
    </row>
    <row r="3870" spans="1:36" x14ac:dyDescent="0.55000000000000004">
      <c r="A3870" s="1">
        <v>4458</v>
      </c>
      <c r="B3870" s="1" t="s">
        <v>7762</v>
      </c>
      <c r="C3870" t="s">
        <v>11098</v>
      </c>
      <c r="D3870" s="1" t="s">
        <v>20824</v>
      </c>
      <c r="E3870" s="2" t="s">
        <v>7759</v>
      </c>
      <c r="F3870" s="16" t="s">
        <v>15528</v>
      </c>
      <c r="G3870" s="12">
        <v>32</v>
      </c>
      <c r="H3870" s="12">
        <v>10</v>
      </c>
      <c r="I3870" s="2" t="s">
        <v>344</v>
      </c>
      <c r="J3870" s="2" t="s">
        <v>344</v>
      </c>
      <c r="K3870" s="1" t="s">
        <v>16785</v>
      </c>
      <c r="L3870" s="1" t="s">
        <v>16785</v>
      </c>
      <c r="M3870" s="1" t="s">
        <v>16608</v>
      </c>
      <c r="AC3870" s="10" t="e">
        <v>#N/A</v>
      </c>
      <c r="AD3870" s="2" t="s">
        <v>19</v>
      </c>
      <c r="AE3870" s="2" t="s">
        <v>25</v>
      </c>
      <c r="AF3870" s="2" t="s">
        <v>7763</v>
      </c>
      <c r="AG3870" s="2" t="s">
        <v>9</v>
      </c>
      <c r="AI3870" s="1" t="str">
        <f t="shared" si="122"/>
        <v>32(10)</v>
      </c>
      <c r="AJ3870" s="1" t="str">
        <f t="shared" si="123"/>
        <v>032(010)-171～171</v>
      </c>
    </row>
    <row r="3871" spans="1:36" x14ac:dyDescent="0.55000000000000004">
      <c r="A3871" s="1">
        <v>4459</v>
      </c>
      <c r="B3871" s="1" t="s">
        <v>7764</v>
      </c>
      <c r="C3871" t="s">
        <v>11098</v>
      </c>
      <c r="D3871" s="1" t="s">
        <v>20824</v>
      </c>
      <c r="E3871" s="2" t="s">
        <v>7759</v>
      </c>
      <c r="F3871" s="16" t="s">
        <v>15528</v>
      </c>
      <c r="G3871" s="12">
        <v>32</v>
      </c>
      <c r="H3871" s="12">
        <v>10</v>
      </c>
      <c r="I3871" s="2" t="s">
        <v>910</v>
      </c>
      <c r="J3871" s="2" t="s">
        <v>910</v>
      </c>
      <c r="K3871" s="1" t="s">
        <v>16785</v>
      </c>
      <c r="L3871" s="1" t="s">
        <v>16785</v>
      </c>
      <c r="M3871" s="1" t="s">
        <v>16609</v>
      </c>
      <c r="AC3871" s="10" t="e">
        <v>#N/A</v>
      </c>
      <c r="AD3871" s="2" t="s">
        <v>19</v>
      </c>
      <c r="AE3871" s="2" t="s">
        <v>25</v>
      </c>
      <c r="AF3871" s="2" t="s">
        <v>7765</v>
      </c>
      <c r="AG3871" s="2" t="s">
        <v>9</v>
      </c>
      <c r="AI3871" s="1" t="str">
        <f t="shared" si="122"/>
        <v>32(10)</v>
      </c>
      <c r="AJ3871" s="1" t="str">
        <f t="shared" si="123"/>
        <v>032(010)-172～172</v>
      </c>
    </row>
    <row r="3872" spans="1:36" x14ac:dyDescent="0.55000000000000004">
      <c r="A3872" s="1">
        <v>4460</v>
      </c>
      <c r="B3872" s="1" t="s">
        <v>7766</v>
      </c>
      <c r="C3872" t="s">
        <v>11098</v>
      </c>
      <c r="D3872" s="1" t="s">
        <v>20824</v>
      </c>
      <c r="E3872" s="2" t="s">
        <v>7759</v>
      </c>
      <c r="F3872" s="16" t="s">
        <v>15528</v>
      </c>
      <c r="G3872" s="12">
        <v>32</v>
      </c>
      <c r="H3872" s="12">
        <v>10</v>
      </c>
      <c r="I3872" s="2" t="s">
        <v>911</v>
      </c>
      <c r="J3872" s="2" t="s">
        <v>911</v>
      </c>
      <c r="K3872" s="1" t="s">
        <v>16785</v>
      </c>
      <c r="L3872" s="1" t="s">
        <v>16785</v>
      </c>
      <c r="M3872" s="1" t="s">
        <v>16610</v>
      </c>
      <c r="AC3872" s="10" t="e">
        <v>#N/A</v>
      </c>
      <c r="AD3872" s="2" t="s">
        <v>19</v>
      </c>
      <c r="AE3872" s="2" t="s">
        <v>25</v>
      </c>
      <c r="AF3872" s="2" t="s">
        <v>7767</v>
      </c>
      <c r="AG3872" s="2" t="s">
        <v>9</v>
      </c>
      <c r="AI3872" s="1" t="str">
        <f t="shared" si="122"/>
        <v>32(10)</v>
      </c>
      <c r="AJ3872" s="1" t="str">
        <f t="shared" si="123"/>
        <v>032(010)-173～173</v>
      </c>
    </row>
    <row r="3873" spans="1:36" x14ac:dyDescent="0.55000000000000004">
      <c r="A3873" s="1">
        <v>4461</v>
      </c>
      <c r="B3873" s="1" t="s">
        <v>7768</v>
      </c>
      <c r="C3873" t="s">
        <v>11098</v>
      </c>
      <c r="D3873" s="1" t="s">
        <v>20824</v>
      </c>
      <c r="E3873" s="2" t="s">
        <v>7759</v>
      </c>
      <c r="F3873" s="16" t="s">
        <v>15528</v>
      </c>
      <c r="G3873" s="12">
        <v>32</v>
      </c>
      <c r="H3873" s="12">
        <v>10</v>
      </c>
      <c r="I3873" s="2" t="s">
        <v>1277</v>
      </c>
      <c r="J3873" s="2" t="s">
        <v>1277</v>
      </c>
      <c r="K3873" s="1" t="s">
        <v>16785</v>
      </c>
      <c r="L3873" s="1" t="s">
        <v>16785</v>
      </c>
      <c r="M3873" s="1" t="s">
        <v>15695</v>
      </c>
      <c r="AC3873" s="10" t="e">
        <v>#N/A</v>
      </c>
      <c r="AD3873" s="2" t="s">
        <v>19</v>
      </c>
      <c r="AE3873" s="2" t="s">
        <v>25</v>
      </c>
      <c r="AF3873" s="2" t="s">
        <v>7769</v>
      </c>
      <c r="AG3873" s="2" t="s">
        <v>9</v>
      </c>
      <c r="AI3873" s="1" t="str">
        <f t="shared" si="122"/>
        <v>32(10)</v>
      </c>
      <c r="AJ3873" s="1" t="str">
        <f t="shared" si="123"/>
        <v>032(010)-174～174</v>
      </c>
    </row>
    <row r="3874" spans="1:36" x14ac:dyDescent="0.55000000000000004">
      <c r="A3874" s="1">
        <v>4462</v>
      </c>
      <c r="B3874" s="1" t="s">
        <v>7770</v>
      </c>
      <c r="C3874" t="s">
        <v>11098</v>
      </c>
      <c r="D3874" s="1" t="s">
        <v>20824</v>
      </c>
      <c r="E3874" s="2" t="s">
        <v>7759</v>
      </c>
      <c r="F3874" s="16" t="s">
        <v>15528</v>
      </c>
      <c r="G3874" s="12">
        <v>32</v>
      </c>
      <c r="H3874" s="12">
        <v>10</v>
      </c>
      <c r="I3874" s="2" t="s">
        <v>1280</v>
      </c>
      <c r="J3874" s="1">
        <v>176</v>
      </c>
      <c r="K3874" s="1" t="s">
        <v>16785</v>
      </c>
      <c r="L3874" s="1" t="s">
        <v>16785</v>
      </c>
      <c r="M3874" s="1" t="s">
        <v>4042</v>
      </c>
      <c r="AC3874" s="10" t="e">
        <v>#N/A</v>
      </c>
      <c r="AD3874" s="2" t="s">
        <v>19</v>
      </c>
      <c r="AE3874" s="2" t="s">
        <v>25</v>
      </c>
      <c r="AF3874" s="2" t="s">
        <v>7771</v>
      </c>
      <c r="AG3874" s="2" t="s">
        <v>9</v>
      </c>
      <c r="AI3874" s="1" t="str">
        <f t="shared" si="122"/>
        <v>32(10)</v>
      </c>
      <c r="AJ3874" s="1" t="str">
        <f t="shared" si="123"/>
        <v>032(010)-175～176</v>
      </c>
    </row>
    <row r="3875" spans="1:36" x14ac:dyDescent="0.55000000000000004">
      <c r="A3875" s="1">
        <v>4463</v>
      </c>
      <c r="B3875" s="1" t="s">
        <v>7772</v>
      </c>
      <c r="C3875" t="s">
        <v>11098</v>
      </c>
      <c r="D3875" s="1" t="s">
        <v>20824</v>
      </c>
      <c r="E3875" s="2" t="s">
        <v>7759</v>
      </c>
      <c r="F3875" s="16" t="s">
        <v>15528</v>
      </c>
      <c r="G3875" s="12">
        <v>32</v>
      </c>
      <c r="H3875" s="12">
        <v>10</v>
      </c>
      <c r="I3875" s="2" t="s">
        <v>1726</v>
      </c>
      <c r="J3875" s="1">
        <v>177</v>
      </c>
      <c r="K3875" s="1" t="s">
        <v>16785</v>
      </c>
      <c r="L3875" s="1" t="s">
        <v>16785</v>
      </c>
      <c r="M3875" s="1" t="s">
        <v>16611</v>
      </c>
      <c r="AC3875" s="10" t="e">
        <v>#N/A</v>
      </c>
      <c r="AD3875" s="2" t="s">
        <v>19</v>
      </c>
      <c r="AE3875" s="2" t="s">
        <v>25</v>
      </c>
      <c r="AF3875" s="2" t="s">
        <v>7773</v>
      </c>
      <c r="AG3875" s="2" t="s">
        <v>9</v>
      </c>
      <c r="AI3875" s="1" t="str">
        <f t="shared" si="122"/>
        <v>32(10)</v>
      </c>
      <c r="AJ3875" s="1" t="str">
        <f t="shared" si="123"/>
        <v>032(010)-176～177</v>
      </c>
    </row>
    <row r="3876" spans="1:36" x14ac:dyDescent="0.55000000000000004">
      <c r="A3876" s="1">
        <v>4464</v>
      </c>
      <c r="B3876" s="1" t="s">
        <v>7774</v>
      </c>
      <c r="C3876" t="s">
        <v>11098</v>
      </c>
      <c r="D3876" s="1" t="s">
        <v>20824</v>
      </c>
      <c r="E3876" s="2" t="s">
        <v>7759</v>
      </c>
      <c r="F3876" s="16" t="s">
        <v>15528</v>
      </c>
      <c r="G3876" s="12">
        <v>32</v>
      </c>
      <c r="H3876" s="12">
        <v>10</v>
      </c>
      <c r="I3876" s="2" t="s">
        <v>351</v>
      </c>
      <c r="J3876" s="1">
        <v>178</v>
      </c>
      <c r="K3876" s="1" t="s">
        <v>16785</v>
      </c>
      <c r="L3876" s="1" t="s">
        <v>16785</v>
      </c>
      <c r="M3876" s="1" t="s">
        <v>4763</v>
      </c>
      <c r="AC3876" s="10" t="e">
        <v>#N/A</v>
      </c>
      <c r="AD3876" s="2" t="s">
        <v>19</v>
      </c>
      <c r="AE3876" s="2" t="s">
        <v>25</v>
      </c>
      <c r="AF3876" s="2" t="s">
        <v>7775</v>
      </c>
      <c r="AG3876" s="2" t="s">
        <v>9</v>
      </c>
      <c r="AI3876" s="1" t="str">
        <f t="shared" si="122"/>
        <v>32(10)</v>
      </c>
      <c r="AJ3876" s="1" t="str">
        <f t="shared" si="123"/>
        <v>032(010)-177～178</v>
      </c>
    </row>
    <row r="3877" spans="1:36" x14ac:dyDescent="0.55000000000000004">
      <c r="A3877" s="1">
        <v>4465</v>
      </c>
      <c r="B3877" s="1" t="s">
        <v>7776</v>
      </c>
      <c r="C3877" t="s">
        <v>11098</v>
      </c>
      <c r="D3877" s="1" t="s">
        <v>20824</v>
      </c>
      <c r="E3877" s="2" t="s">
        <v>7759</v>
      </c>
      <c r="F3877" s="16" t="s">
        <v>15528</v>
      </c>
      <c r="G3877" s="12">
        <v>32</v>
      </c>
      <c r="H3877" s="12">
        <v>10</v>
      </c>
      <c r="I3877" s="2" t="s">
        <v>353</v>
      </c>
      <c r="J3877" s="1">
        <v>180</v>
      </c>
      <c r="K3877" s="1" t="s">
        <v>16785</v>
      </c>
      <c r="L3877" s="1" t="s">
        <v>16785</v>
      </c>
      <c r="M3877" s="1" t="s">
        <v>2103</v>
      </c>
      <c r="AC3877" s="10" t="e">
        <v>#N/A</v>
      </c>
      <c r="AD3877" s="2" t="s">
        <v>19</v>
      </c>
      <c r="AE3877" s="2" t="s">
        <v>25</v>
      </c>
      <c r="AF3877" s="2" t="s">
        <v>7777</v>
      </c>
      <c r="AG3877" s="2" t="s">
        <v>9</v>
      </c>
      <c r="AI3877" s="1" t="str">
        <f t="shared" si="122"/>
        <v>32(10)</v>
      </c>
      <c r="AJ3877" s="1" t="str">
        <f t="shared" si="123"/>
        <v>032(010)-179～180</v>
      </c>
    </row>
    <row r="3878" spans="1:36" x14ac:dyDescent="0.55000000000000004">
      <c r="A3878" s="1">
        <v>4466</v>
      </c>
      <c r="B3878" s="1" t="s">
        <v>7778</v>
      </c>
      <c r="C3878" t="s">
        <v>11098</v>
      </c>
      <c r="D3878" s="1" t="s">
        <v>20824</v>
      </c>
      <c r="E3878" s="2" t="s">
        <v>7759</v>
      </c>
      <c r="F3878" s="16" t="s">
        <v>15528</v>
      </c>
      <c r="G3878" s="12">
        <v>32</v>
      </c>
      <c r="H3878" s="12">
        <v>10</v>
      </c>
      <c r="I3878" s="2" t="s">
        <v>354</v>
      </c>
      <c r="J3878" s="1">
        <v>181</v>
      </c>
      <c r="K3878" s="1" t="s">
        <v>16785</v>
      </c>
      <c r="L3878" s="1" t="s">
        <v>16785</v>
      </c>
      <c r="M3878" s="1" t="s">
        <v>3263</v>
      </c>
      <c r="AC3878" s="10" t="e">
        <v>#N/A</v>
      </c>
      <c r="AD3878" s="2" t="s">
        <v>19</v>
      </c>
      <c r="AE3878" s="2" t="s">
        <v>25</v>
      </c>
      <c r="AF3878" s="2" t="s">
        <v>7779</v>
      </c>
      <c r="AG3878" s="2" t="s">
        <v>9</v>
      </c>
      <c r="AI3878" s="1" t="str">
        <f t="shared" si="122"/>
        <v>32(10)</v>
      </c>
      <c r="AJ3878" s="1" t="str">
        <f t="shared" si="123"/>
        <v>032(010)-180～181</v>
      </c>
    </row>
    <row r="3879" spans="1:36" x14ac:dyDescent="0.55000000000000004">
      <c r="A3879" s="1">
        <v>4467</v>
      </c>
      <c r="B3879" s="1" t="s">
        <v>9356</v>
      </c>
      <c r="C3879" t="s">
        <v>11098</v>
      </c>
      <c r="D3879" s="1" t="s">
        <v>20824</v>
      </c>
      <c r="E3879" s="2" t="s">
        <v>7759</v>
      </c>
      <c r="F3879" s="16" t="s">
        <v>15528</v>
      </c>
      <c r="G3879" s="12">
        <v>32</v>
      </c>
      <c r="H3879" s="12">
        <v>10</v>
      </c>
      <c r="I3879" s="2" t="s">
        <v>358</v>
      </c>
      <c r="J3879" s="2" t="s">
        <v>362</v>
      </c>
      <c r="K3879" s="1" t="s">
        <v>16785</v>
      </c>
      <c r="L3879" s="1" t="s">
        <v>16785</v>
      </c>
      <c r="M3879" s="1" t="s">
        <v>16785</v>
      </c>
      <c r="AC3879" s="10" t="e">
        <v>#N/A</v>
      </c>
      <c r="AD3879" s="1" t="s">
        <v>19</v>
      </c>
      <c r="AE3879" s="1" t="s">
        <v>28</v>
      </c>
      <c r="AF3879" s="2" t="s">
        <v>7780</v>
      </c>
      <c r="AG3879" s="2" t="s">
        <v>9</v>
      </c>
      <c r="AI3879" s="1" t="str">
        <f t="shared" si="122"/>
        <v>32(10)</v>
      </c>
      <c r="AJ3879" s="1" t="str">
        <f t="shared" si="123"/>
        <v>032(010)-181～184</v>
      </c>
    </row>
    <row r="3880" spans="1:36" x14ac:dyDescent="0.55000000000000004">
      <c r="A3880" s="1">
        <v>4468</v>
      </c>
      <c r="B3880" s="1" t="s">
        <v>7782</v>
      </c>
      <c r="C3880" t="s">
        <v>11951</v>
      </c>
      <c r="D3880" s="1" t="s">
        <v>20824</v>
      </c>
      <c r="E3880" s="2" t="s">
        <v>7781</v>
      </c>
      <c r="F3880" s="16" t="s">
        <v>15529</v>
      </c>
      <c r="G3880" s="12">
        <v>32</v>
      </c>
      <c r="H3880" s="12">
        <v>11</v>
      </c>
      <c r="I3880" s="2" t="s">
        <v>300</v>
      </c>
      <c r="J3880" s="2" t="s">
        <v>300</v>
      </c>
      <c r="K3880" s="1" t="s">
        <v>16785</v>
      </c>
      <c r="L3880" s="1" t="s">
        <v>16785</v>
      </c>
      <c r="M3880" s="1" t="s">
        <v>16414</v>
      </c>
      <c r="AC3880" s="10" t="e">
        <v>#N/A</v>
      </c>
      <c r="AD3880" s="2" t="s">
        <v>19</v>
      </c>
      <c r="AE3880" s="2" t="s">
        <v>20</v>
      </c>
      <c r="AF3880" s="2" t="s">
        <v>7783</v>
      </c>
      <c r="AG3880" s="2" t="s">
        <v>9</v>
      </c>
      <c r="AI3880" s="1" t="str">
        <f t="shared" si="122"/>
        <v>32(11)</v>
      </c>
      <c r="AJ3880" s="1" t="str">
        <f t="shared" si="123"/>
        <v>032(011)-185～185</v>
      </c>
    </row>
    <row r="3881" spans="1:36" x14ac:dyDescent="0.55000000000000004">
      <c r="A3881" s="1">
        <v>4470</v>
      </c>
      <c r="B3881" s="1" t="s">
        <v>7784</v>
      </c>
      <c r="C3881" t="s">
        <v>11951</v>
      </c>
      <c r="D3881" s="1" t="s">
        <v>20824</v>
      </c>
      <c r="E3881" s="2" t="s">
        <v>7781</v>
      </c>
      <c r="F3881" s="16" t="s">
        <v>15529</v>
      </c>
      <c r="G3881" s="12">
        <v>32</v>
      </c>
      <c r="H3881" s="12">
        <v>11</v>
      </c>
      <c r="I3881" s="2" t="s">
        <v>367</v>
      </c>
      <c r="J3881" s="1">
        <v>189</v>
      </c>
      <c r="K3881" s="1" t="s">
        <v>16785</v>
      </c>
      <c r="L3881" s="1" t="s">
        <v>16831</v>
      </c>
      <c r="M3881" s="1" t="s">
        <v>16603</v>
      </c>
      <c r="AC3881" s="10" t="s">
        <v>15944</v>
      </c>
      <c r="AD3881" s="2" t="s">
        <v>19</v>
      </c>
      <c r="AE3881" s="2" t="s">
        <v>25</v>
      </c>
      <c r="AF3881" s="2" t="s">
        <v>7785</v>
      </c>
      <c r="AG3881" s="2" t="s">
        <v>9</v>
      </c>
      <c r="AI3881" s="1" t="str">
        <f t="shared" si="122"/>
        <v>32(11)</v>
      </c>
      <c r="AJ3881" s="1" t="str">
        <f t="shared" si="123"/>
        <v>032(011)-186～189</v>
      </c>
    </row>
    <row r="3882" spans="1:36" x14ac:dyDescent="0.55000000000000004">
      <c r="A3882" s="1">
        <v>4472</v>
      </c>
      <c r="B3882" s="1" t="s">
        <v>7786</v>
      </c>
      <c r="C3882" t="s">
        <v>11951</v>
      </c>
      <c r="D3882" s="1" t="s">
        <v>20824</v>
      </c>
      <c r="E3882" s="2" t="s">
        <v>7781</v>
      </c>
      <c r="F3882" s="16" t="s">
        <v>15529</v>
      </c>
      <c r="G3882" s="12">
        <v>32</v>
      </c>
      <c r="H3882" s="12">
        <v>11</v>
      </c>
      <c r="I3882" s="2" t="s">
        <v>1747</v>
      </c>
      <c r="J3882" s="1">
        <v>192</v>
      </c>
      <c r="K3882" s="1" t="s">
        <v>16785</v>
      </c>
      <c r="L3882" s="1" t="s">
        <v>16999</v>
      </c>
      <c r="M3882" s="1" t="s">
        <v>3388</v>
      </c>
      <c r="AC3882" s="10" t="s">
        <v>15792</v>
      </c>
      <c r="AD3882" s="2" t="s">
        <v>19</v>
      </c>
      <c r="AE3882" s="2" t="s">
        <v>25</v>
      </c>
      <c r="AF3882" s="2" t="s">
        <v>7787</v>
      </c>
      <c r="AG3882" s="2" t="s">
        <v>9</v>
      </c>
      <c r="AI3882" s="1" t="str">
        <f t="shared" si="122"/>
        <v>32(11)</v>
      </c>
      <c r="AJ3882" s="1" t="str">
        <f t="shared" si="123"/>
        <v>032(011)-189～192</v>
      </c>
    </row>
    <row r="3883" spans="1:36" x14ac:dyDescent="0.55000000000000004">
      <c r="A3883" s="1">
        <v>4474</v>
      </c>
      <c r="B3883" s="1" t="s">
        <v>7788</v>
      </c>
      <c r="C3883" t="s">
        <v>11951</v>
      </c>
      <c r="D3883" s="1" t="s">
        <v>20824</v>
      </c>
      <c r="E3883" s="2" t="s">
        <v>7781</v>
      </c>
      <c r="F3883" s="16" t="s">
        <v>15529</v>
      </c>
      <c r="G3883" s="12">
        <v>32</v>
      </c>
      <c r="H3883" s="12">
        <v>11</v>
      </c>
      <c r="I3883" s="1">
        <v>192</v>
      </c>
      <c r="J3883" s="1">
        <v>195</v>
      </c>
      <c r="K3883" s="1" t="s">
        <v>16785</v>
      </c>
      <c r="L3883" s="1" t="s">
        <v>16813</v>
      </c>
      <c r="M3883" s="1" t="s">
        <v>16612</v>
      </c>
      <c r="N3883" s="1" t="s">
        <v>16613</v>
      </c>
      <c r="AC3883" s="10" t="s">
        <v>15947</v>
      </c>
      <c r="AD3883" s="2" t="s">
        <v>19</v>
      </c>
      <c r="AE3883" s="2" t="s">
        <v>25</v>
      </c>
      <c r="AF3883" s="2" t="s">
        <v>7789</v>
      </c>
      <c r="AG3883" s="2" t="s">
        <v>9</v>
      </c>
      <c r="AI3883" s="1" t="str">
        <f t="shared" si="122"/>
        <v>32(11)</v>
      </c>
      <c r="AJ3883" s="1" t="str">
        <f t="shared" si="123"/>
        <v>032(011)-192～195</v>
      </c>
    </row>
    <row r="3884" spans="1:36" x14ac:dyDescent="0.55000000000000004">
      <c r="A3884" s="1">
        <v>4476</v>
      </c>
      <c r="B3884" s="1" t="s">
        <v>7790</v>
      </c>
      <c r="C3884" t="s">
        <v>11951</v>
      </c>
      <c r="D3884" s="1" t="s">
        <v>20824</v>
      </c>
      <c r="E3884" s="2" t="s">
        <v>7781</v>
      </c>
      <c r="F3884" s="16" t="s">
        <v>15529</v>
      </c>
      <c r="G3884" s="12">
        <v>32</v>
      </c>
      <c r="H3884" s="12">
        <v>11</v>
      </c>
      <c r="I3884" s="2" t="s">
        <v>375</v>
      </c>
      <c r="J3884" s="1">
        <v>196</v>
      </c>
      <c r="K3884" s="1" t="s">
        <v>16785</v>
      </c>
      <c r="L3884" s="1" t="s">
        <v>16785</v>
      </c>
      <c r="M3884" s="1" t="s">
        <v>16614</v>
      </c>
      <c r="AC3884" s="10" t="e">
        <v>#N/A</v>
      </c>
      <c r="AD3884" s="2" t="s">
        <v>19</v>
      </c>
      <c r="AE3884" s="2" t="s">
        <v>25</v>
      </c>
      <c r="AF3884" s="2" t="s">
        <v>7791</v>
      </c>
      <c r="AG3884" s="2" t="s">
        <v>9</v>
      </c>
      <c r="AI3884" s="1" t="str">
        <f t="shared" si="122"/>
        <v>32(11)</v>
      </c>
      <c r="AJ3884" s="1" t="str">
        <f t="shared" si="123"/>
        <v>032(011)-195～196</v>
      </c>
    </row>
    <row r="3885" spans="1:36" x14ac:dyDescent="0.55000000000000004">
      <c r="A3885" s="1">
        <v>4478</v>
      </c>
      <c r="B3885" s="1" t="s">
        <v>7792</v>
      </c>
      <c r="C3885" t="s">
        <v>11951</v>
      </c>
      <c r="D3885" s="1" t="s">
        <v>20824</v>
      </c>
      <c r="E3885" s="2" t="s">
        <v>7781</v>
      </c>
      <c r="F3885" s="16" t="s">
        <v>15529</v>
      </c>
      <c r="G3885" s="12">
        <v>32</v>
      </c>
      <c r="H3885" s="12">
        <v>11</v>
      </c>
      <c r="I3885" s="2" t="s">
        <v>388</v>
      </c>
      <c r="J3885" s="1">
        <v>199</v>
      </c>
      <c r="K3885" s="1" t="s">
        <v>16785</v>
      </c>
      <c r="L3885" s="1" t="s">
        <v>17059</v>
      </c>
      <c r="M3885" s="1" t="s">
        <v>16431</v>
      </c>
      <c r="AC3885" s="10" t="s">
        <v>15930</v>
      </c>
      <c r="AD3885" s="2" t="s">
        <v>19</v>
      </c>
      <c r="AE3885" s="2" t="s">
        <v>25</v>
      </c>
      <c r="AF3885" s="2" t="s">
        <v>7793</v>
      </c>
      <c r="AG3885" s="2" t="s">
        <v>9</v>
      </c>
      <c r="AI3885" s="1" t="str">
        <f t="shared" si="122"/>
        <v>32(11)</v>
      </c>
      <c r="AJ3885" s="1" t="str">
        <f t="shared" si="123"/>
        <v>032(011)-197～199</v>
      </c>
    </row>
    <row r="3886" spans="1:36" x14ac:dyDescent="0.55000000000000004">
      <c r="A3886" s="1">
        <v>4479</v>
      </c>
      <c r="B3886" s="1" t="s">
        <v>9305</v>
      </c>
      <c r="C3886"/>
      <c r="D3886" s="1" t="s">
        <v>20824</v>
      </c>
      <c r="E3886" s="2" t="s">
        <v>7781</v>
      </c>
      <c r="F3886" s="16" t="s">
        <v>15529</v>
      </c>
      <c r="G3886" s="12">
        <v>32</v>
      </c>
      <c r="H3886" s="12">
        <v>11</v>
      </c>
      <c r="I3886" s="2" t="s">
        <v>396</v>
      </c>
      <c r="J3886" s="2" t="s">
        <v>397</v>
      </c>
      <c r="K3886" s="1" t="s">
        <v>16785</v>
      </c>
      <c r="L3886" s="1" t="s">
        <v>16785</v>
      </c>
      <c r="M3886" s="1" t="s">
        <v>16785</v>
      </c>
      <c r="AC3886" s="10" t="e">
        <v>#N/A</v>
      </c>
      <c r="AD3886" s="1" t="s">
        <v>19</v>
      </c>
      <c r="AE3886" s="1" t="s">
        <v>28</v>
      </c>
      <c r="AF3886" s="2" t="s">
        <v>7794</v>
      </c>
      <c r="AG3886" s="2" t="s">
        <v>9</v>
      </c>
      <c r="AI3886" s="1" t="str">
        <f t="shared" si="122"/>
        <v>32(11)</v>
      </c>
      <c r="AJ3886" s="1" t="str">
        <f t="shared" si="123"/>
        <v>032(011)-199～200</v>
      </c>
    </row>
    <row r="3887" spans="1:36" x14ac:dyDescent="0.55000000000000004">
      <c r="A3887" s="1">
        <v>4480</v>
      </c>
      <c r="B3887" s="1" t="s">
        <v>9516</v>
      </c>
      <c r="C3887" t="s">
        <v>11952</v>
      </c>
      <c r="D3887" s="1" t="s">
        <v>20824</v>
      </c>
      <c r="E3887" s="2" t="s">
        <v>7796</v>
      </c>
      <c r="F3887" s="16" t="s">
        <v>15530</v>
      </c>
      <c r="G3887" s="12">
        <v>32</v>
      </c>
      <c r="H3887" s="12">
        <v>12</v>
      </c>
      <c r="I3887" s="2" t="s">
        <v>384</v>
      </c>
      <c r="J3887" s="2" t="s">
        <v>1039</v>
      </c>
      <c r="K3887" s="1" t="s">
        <v>16785</v>
      </c>
      <c r="L3887" s="1" t="s">
        <v>17519</v>
      </c>
      <c r="M3887" s="1" t="s">
        <v>16785</v>
      </c>
      <c r="AD3887" s="1" t="s">
        <v>19</v>
      </c>
      <c r="AE3887" s="1" t="s">
        <v>3956</v>
      </c>
      <c r="AF3887" s="2" t="s">
        <v>7795</v>
      </c>
      <c r="AG3887" s="2" t="s">
        <v>9</v>
      </c>
      <c r="AI3887" s="1" t="str">
        <f t="shared" si="122"/>
        <v>32(12)</v>
      </c>
      <c r="AJ3887" s="1" t="str">
        <f t="shared" si="123"/>
        <v>032(012)-201～242</v>
      </c>
    </row>
    <row r="3888" spans="1:36" x14ac:dyDescent="0.55000000000000004">
      <c r="A3888" s="1">
        <v>4481</v>
      </c>
      <c r="B3888" s="1" t="s">
        <v>7797</v>
      </c>
      <c r="C3888" t="s">
        <v>11934</v>
      </c>
      <c r="D3888" s="1" t="s">
        <v>20824</v>
      </c>
      <c r="E3888" s="2" t="s">
        <v>7799</v>
      </c>
      <c r="F3888" s="16" t="s">
        <v>15531</v>
      </c>
      <c r="G3888" s="12">
        <v>33</v>
      </c>
      <c r="H3888" s="12">
        <v>1</v>
      </c>
      <c r="I3888" s="2" t="s">
        <v>43</v>
      </c>
      <c r="J3888" s="2" t="s">
        <v>43</v>
      </c>
      <c r="K3888" s="1" t="s">
        <v>16785</v>
      </c>
      <c r="L3888" s="1" t="s">
        <v>16785</v>
      </c>
      <c r="M3888" s="1" t="s">
        <v>4108</v>
      </c>
      <c r="AC3888" s="10" t="e">
        <v>#N/A</v>
      </c>
      <c r="AD3888" s="2" t="s">
        <v>19</v>
      </c>
      <c r="AE3888" s="2" t="s">
        <v>20</v>
      </c>
      <c r="AF3888" s="2" t="s">
        <v>7798</v>
      </c>
      <c r="AG3888" s="2" t="s">
        <v>9</v>
      </c>
      <c r="AI3888" s="1" t="str">
        <f t="shared" si="122"/>
        <v>33(1)</v>
      </c>
      <c r="AJ3888" s="1" t="str">
        <f t="shared" si="123"/>
        <v>033(001)-001～001</v>
      </c>
    </row>
    <row r="3889" spans="1:36" x14ac:dyDescent="0.55000000000000004">
      <c r="A3889" s="1">
        <v>4482</v>
      </c>
      <c r="B3889" s="1" t="s">
        <v>7800</v>
      </c>
      <c r="C3889" t="s">
        <v>11934</v>
      </c>
      <c r="D3889" s="1" t="s">
        <v>20824</v>
      </c>
      <c r="E3889" s="2" t="s">
        <v>7799</v>
      </c>
      <c r="F3889" s="16" t="s">
        <v>15531</v>
      </c>
      <c r="G3889" s="12">
        <v>33</v>
      </c>
      <c r="H3889" s="12">
        <v>1</v>
      </c>
      <c r="I3889" s="2" t="s">
        <v>10</v>
      </c>
      <c r="J3889" s="1">
        <v>4</v>
      </c>
      <c r="K3889" s="1" t="s">
        <v>16785</v>
      </c>
      <c r="L3889" s="1" t="s">
        <v>16854</v>
      </c>
      <c r="M3889" s="1" t="s">
        <v>16377</v>
      </c>
      <c r="AC3889" s="10" t="s">
        <v>15798</v>
      </c>
      <c r="AD3889" s="2" t="s">
        <v>19</v>
      </c>
      <c r="AE3889" s="2" t="s">
        <v>25</v>
      </c>
      <c r="AF3889" s="2" t="s">
        <v>7801</v>
      </c>
      <c r="AG3889" s="2" t="s">
        <v>9</v>
      </c>
      <c r="AI3889" s="1" t="str">
        <f t="shared" si="122"/>
        <v>33(1)</v>
      </c>
      <c r="AJ3889" s="1" t="str">
        <f t="shared" si="123"/>
        <v>033(001)-002～004</v>
      </c>
    </row>
    <row r="3890" spans="1:36" x14ac:dyDescent="0.55000000000000004">
      <c r="A3890" s="1">
        <v>4483</v>
      </c>
      <c r="B3890" s="1" t="s">
        <v>7802</v>
      </c>
      <c r="C3890" t="s">
        <v>11934</v>
      </c>
      <c r="D3890" s="1" t="s">
        <v>20824</v>
      </c>
      <c r="E3890" s="2" t="s">
        <v>7799</v>
      </c>
      <c r="F3890" s="16" t="s">
        <v>15531</v>
      </c>
      <c r="G3890" s="12">
        <v>33</v>
      </c>
      <c r="H3890" s="12">
        <v>1</v>
      </c>
      <c r="I3890" s="2" t="s">
        <v>14</v>
      </c>
      <c r="J3890" s="1">
        <v>6</v>
      </c>
      <c r="K3890" s="1" t="s">
        <v>16785</v>
      </c>
      <c r="L3890" s="1" t="s">
        <v>17470</v>
      </c>
      <c r="M3890" s="1" t="s">
        <v>4042</v>
      </c>
      <c r="AC3890" s="10" t="s">
        <v>15883</v>
      </c>
      <c r="AD3890" s="2" t="s">
        <v>19</v>
      </c>
      <c r="AE3890" s="2" t="s">
        <v>25</v>
      </c>
      <c r="AF3890" s="2" t="s">
        <v>7803</v>
      </c>
      <c r="AG3890" s="2" t="s">
        <v>9</v>
      </c>
      <c r="AI3890" s="1" t="str">
        <f t="shared" si="122"/>
        <v>33(1)</v>
      </c>
      <c r="AJ3890" s="1" t="str">
        <f t="shared" si="123"/>
        <v>033(001)-004～006</v>
      </c>
    </row>
    <row r="3891" spans="1:36" x14ac:dyDescent="0.55000000000000004">
      <c r="A3891" s="1">
        <v>4484</v>
      </c>
      <c r="B3891" s="1" t="s">
        <v>7804</v>
      </c>
      <c r="C3891" t="s">
        <v>11934</v>
      </c>
      <c r="D3891" s="1" t="s">
        <v>20824</v>
      </c>
      <c r="E3891" s="2" t="s">
        <v>7799</v>
      </c>
      <c r="F3891" s="16" t="s">
        <v>15531</v>
      </c>
      <c r="G3891" s="12">
        <v>33</v>
      </c>
      <c r="H3891" s="12">
        <v>1</v>
      </c>
      <c r="I3891" s="2" t="s">
        <v>59</v>
      </c>
      <c r="J3891" s="1">
        <v>8</v>
      </c>
      <c r="K3891" s="1" t="s">
        <v>16785</v>
      </c>
      <c r="L3891" s="1" t="s">
        <v>17398</v>
      </c>
      <c r="M3891" s="1" t="s">
        <v>16615</v>
      </c>
      <c r="AC3891" s="10" t="s">
        <v>15948</v>
      </c>
      <c r="AD3891" s="2" t="s">
        <v>19</v>
      </c>
      <c r="AE3891" s="2" t="s">
        <v>25</v>
      </c>
      <c r="AF3891" s="2" t="s">
        <v>7805</v>
      </c>
      <c r="AG3891" s="2" t="s">
        <v>9</v>
      </c>
      <c r="AI3891" s="1" t="str">
        <f t="shared" si="122"/>
        <v>33(1)</v>
      </c>
      <c r="AJ3891" s="1" t="str">
        <f t="shared" si="123"/>
        <v>033(001)-006～008</v>
      </c>
    </row>
    <row r="3892" spans="1:36" x14ac:dyDescent="0.55000000000000004">
      <c r="A3892" s="1">
        <v>4485</v>
      </c>
      <c r="B3892" s="1" t="s">
        <v>7806</v>
      </c>
      <c r="C3892" t="s">
        <v>11934</v>
      </c>
      <c r="D3892" s="1" t="s">
        <v>20824</v>
      </c>
      <c r="E3892" s="2" t="s">
        <v>7799</v>
      </c>
      <c r="F3892" s="16" t="s">
        <v>15531</v>
      </c>
      <c r="G3892" s="12">
        <v>33</v>
      </c>
      <c r="H3892" s="12">
        <v>1</v>
      </c>
      <c r="I3892" s="2" t="s">
        <v>44</v>
      </c>
      <c r="J3892" s="2" t="s">
        <v>65</v>
      </c>
      <c r="K3892" s="1" t="s">
        <v>16785</v>
      </c>
      <c r="L3892" s="1" t="s">
        <v>17236</v>
      </c>
      <c r="M3892" s="1" t="s">
        <v>2414</v>
      </c>
      <c r="AC3892" s="10" t="s">
        <v>15744</v>
      </c>
      <c r="AD3892" s="2" t="s">
        <v>19</v>
      </c>
      <c r="AE3892" s="2" t="s">
        <v>3894</v>
      </c>
      <c r="AF3892" s="2" t="s">
        <v>7807</v>
      </c>
      <c r="AG3892" s="2" t="s">
        <v>9</v>
      </c>
      <c r="AI3892" s="1" t="str">
        <f t="shared" si="122"/>
        <v>33(1)</v>
      </c>
      <c r="AJ3892" s="1" t="str">
        <f t="shared" si="123"/>
        <v>033(001)-008～010</v>
      </c>
    </row>
    <row r="3893" spans="1:36" x14ac:dyDescent="0.55000000000000004">
      <c r="A3893" s="1">
        <v>4486</v>
      </c>
      <c r="B3893" s="1" t="s">
        <v>9447</v>
      </c>
      <c r="C3893"/>
      <c r="D3893" s="1" t="s">
        <v>20824</v>
      </c>
      <c r="E3893" s="2" t="s">
        <v>7799</v>
      </c>
      <c r="F3893" s="16" t="s">
        <v>15531</v>
      </c>
      <c r="G3893" s="12">
        <v>33</v>
      </c>
      <c r="H3893" s="12">
        <v>1</v>
      </c>
      <c r="I3893" s="2" t="s">
        <v>7809</v>
      </c>
      <c r="J3893" s="2" t="s">
        <v>765</v>
      </c>
      <c r="K3893" s="1" t="s">
        <v>16785</v>
      </c>
      <c r="L3893" s="1" t="s">
        <v>16785</v>
      </c>
      <c r="M3893" s="1" t="s">
        <v>16785</v>
      </c>
      <c r="AC3893" s="10" t="e">
        <v>#N/A</v>
      </c>
      <c r="AD3893" s="1" t="s">
        <v>19</v>
      </c>
      <c r="AE3893" s="1" t="s">
        <v>28</v>
      </c>
      <c r="AF3893" s="2" t="s">
        <v>7808</v>
      </c>
      <c r="AG3893" s="2" t="s">
        <v>9</v>
      </c>
      <c r="AI3893" s="1" t="str">
        <f t="shared" si="122"/>
        <v>33(1)</v>
      </c>
      <c r="AJ3893" s="1" t="str">
        <f t="shared" si="123"/>
        <v>033(001)-410～015</v>
      </c>
    </row>
    <row r="3894" spans="1:36" x14ac:dyDescent="0.55000000000000004">
      <c r="A3894" s="1">
        <v>4487</v>
      </c>
      <c r="B3894" s="1" t="s">
        <v>7810</v>
      </c>
      <c r="C3894" t="s">
        <v>11935</v>
      </c>
      <c r="D3894" s="1" t="s">
        <v>20824</v>
      </c>
      <c r="E3894" s="2" t="s">
        <v>7812</v>
      </c>
      <c r="F3894" s="16" t="s">
        <v>15532</v>
      </c>
      <c r="G3894" s="12">
        <v>33</v>
      </c>
      <c r="H3894" s="12">
        <v>2</v>
      </c>
      <c r="I3894" s="2" t="s">
        <v>753</v>
      </c>
      <c r="J3894" s="2" t="s">
        <v>753</v>
      </c>
      <c r="K3894" s="1" t="s">
        <v>16785</v>
      </c>
      <c r="L3894" s="1" t="s">
        <v>16785</v>
      </c>
      <c r="M3894" s="1" t="s">
        <v>16616</v>
      </c>
      <c r="AC3894" s="10" t="e">
        <v>#N/A</v>
      </c>
      <c r="AD3894" s="2" t="s">
        <v>19</v>
      </c>
      <c r="AE3894" s="2" t="s">
        <v>20</v>
      </c>
      <c r="AF3894" s="2" t="s">
        <v>7811</v>
      </c>
      <c r="AG3894" s="2" t="s">
        <v>9</v>
      </c>
      <c r="AI3894" s="1" t="str">
        <f t="shared" si="122"/>
        <v>33(2)</v>
      </c>
      <c r="AJ3894" s="1" t="str">
        <f t="shared" si="123"/>
        <v>033(002)-017～017</v>
      </c>
    </row>
    <row r="3895" spans="1:36" x14ac:dyDescent="0.55000000000000004">
      <c r="A3895" s="1">
        <v>4488</v>
      </c>
      <c r="B3895" s="1" t="s">
        <v>7813</v>
      </c>
      <c r="C3895" t="s">
        <v>11935</v>
      </c>
      <c r="D3895" s="1" t="s">
        <v>20824</v>
      </c>
      <c r="E3895" s="2" t="s">
        <v>7812</v>
      </c>
      <c r="F3895" s="16" t="s">
        <v>15532</v>
      </c>
      <c r="G3895" s="12">
        <v>33</v>
      </c>
      <c r="H3895" s="12">
        <v>2</v>
      </c>
      <c r="I3895" s="2" t="s">
        <v>88</v>
      </c>
      <c r="J3895" s="2" t="s">
        <v>93</v>
      </c>
      <c r="K3895" s="1" t="s">
        <v>16785</v>
      </c>
      <c r="L3895" s="1" t="s">
        <v>16785</v>
      </c>
      <c r="M3895" s="1" t="s">
        <v>15695</v>
      </c>
      <c r="AC3895" s="10" t="e">
        <v>#N/A</v>
      </c>
      <c r="AD3895" s="2" t="s">
        <v>19</v>
      </c>
      <c r="AE3895" s="2" t="s">
        <v>25</v>
      </c>
      <c r="AF3895" s="2" t="s">
        <v>7814</v>
      </c>
      <c r="AG3895" s="2" t="s">
        <v>9</v>
      </c>
      <c r="AI3895" s="1" t="str">
        <f t="shared" si="122"/>
        <v>33(2)</v>
      </c>
      <c r="AJ3895" s="1" t="str">
        <f t="shared" si="123"/>
        <v>033(002)-018～019</v>
      </c>
    </row>
    <row r="3896" spans="1:36" x14ac:dyDescent="0.55000000000000004">
      <c r="A3896" s="1">
        <v>4489</v>
      </c>
      <c r="B3896" s="1" t="s">
        <v>7815</v>
      </c>
      <c r="C3896" t="s">
        <v>11935</v>
      </c>
      <c r="D3896" s="1" t="s">
        <v>20824</v>
      </c>
      <c r="E3896" s="2" t="s">
        <v>7812</v>
      </c>
      <c r="F3896" s="16" t="s">
        <v>15532</v>
      </c>
      <c r="G3896" s="12">
        <v>33</v>
      </c>
      <c r="H3896" s="12">
        <v>2</v>
      </c>
      <c r="I3896" s="2" t="s">
        <v>93</v>
      </c>
      <c r="J3896" s="2" t="s">
        <v>98</v>
      </c>
      <c r="K3896" s="1" t="s">
        <v>16785</v>
      </c>
      <c r="L3896" s="1" t="s">
        <v>16785</v>
      </c>
      <c r="M3896" s="1" t="s">
        <v>16617</v>
      </c>
      <c r="AC3896" s="10" t="e">
        <v>#N/A</v>
      </c>
      <c r="AD3896" s="2" t="s">
        <v>19</v>
      </c>
      <c r="AE3896" s="2" t="s">
        <v>25</v>
      </c>
      <c r="AF3896" s="2" t="s">
        <v>7816</v>
      </c>
      <c r="AG3896" s="2" t="s">
        <v>9</v>
      </c>
      <c r="AI3896" s="1" t="str">
        <f t="shared" si="122"/>
        <v>33(2)</v>
      </c>
      <c r="AJ3896" s="1" t="str">
        <f t="shared" si="123"/>
        <v>033(002)-019～020</v>
      </c>
    </row>
    <row r="3897" spans="1:36" x14ac:dyDescent="0.55000000000000004">
      <c r="A3897" s="1">
        <v>4490</v>
      </c>
      <c r="B3897" s="1" t="s">
        <v>7817</v>
      </c>
      <c r="C3897" t="s">
        <v>11935</v>
      </c>
      <c r="D3897" s="1" t="s">
        <v>20824</v>
      </c>
      <c r="E3897" s="2" t="s">
        <v>7812</v>
      </c>
      <c r="F3897" s="16" t="s">
        <v>15532</v>
      </c>
      <c r="G3897" s="12">
        <v>33</v>
      </c>
      <c r="H3897" s="12">
        <v>2</v>
      </c>
      <c r="I3897" s="1">
        <v>21</v>
      </c>
      <c r="J3897" s="1">
        <v>22</v>
      </c>
      <c r="K3897" s="1" t="s">
        <v>16785</v>
      </c>
      <c r="L3897" s="1" t="s">
        <v>16785</v>
      </c>
      <c r="M3897" s="1" t="s">
        <v>16618</v>
      </c>
      <c r="N3897" s="1" t="s">
        <v>16619</v>
      </c>
      <c r="O3897" s="1" t="s">
        <v>16537</v>
      </c>
      <c r="AC3897" s="10" t="e">
        <v>#N/A</v>
      </c>
      <c r="AD3897" s="2" t="s">
        <v>19</v>
      </c>
      <c r="AE3897" s="2" t="s">
        <v>25</v>
      </c>
      <c r="AF3897" s="2" t="s">
        <v>7818</v>
      </c>
      <c r="AG3897" s="2" t="s">
        <v>9</v>
      </c>
      <c r="AI3897" s="1" t="str">
        <f t="shared" si="122"/>
        <v>33(2)</v>
      </c>
      <c r="AJ3897" s="1" t="str">
        <f t="shared" si="123"/>
        <v>033(002)-021～022</v>
      </c>
    </row>
    <row r="3898" spans="1:36" x14ac:dyDescent="0.55000000000000004">
      <c r="A3898" s="1">
        <v>4491</v>
      </c>
      <c r="B3898" s="1" t="s">
        <v>7819</v>
      </c>
      <c r="C3898" t="s">
        <v>11935</v>
      </c>
      <c r="D3898" s="1" t="s">
        <v>20824</v>
      </c>
      <c r="E3898" s="2" t="s">
        <v>7812</v>
      </c>
      <c r="F3898" s="16" t="s">
        <v>15532</v>
      </c>
      <c r="G3898" s="12">
        <v>33</v>
      </c>
      <c r="H3898" s="12">
        <v>2</v>
      </c>
      <c r="I3898" s="2" t="s">
        <v>22</v>
      </c>
      <c r="J3898" s="1">
        <v>25</v>
      </c>
      <c r="K3898" s="1" t="s">
        <v>16785</v>
      </c>
      <c r="L3898" s="1" t="s">
        <v>16795</v>
      </c>
      <c r="M3898" s="1" t="s">
        <v>16620</v>
      </c>
      <c r="N3898" s="1" t="s">
        <v>16574</v>
      </c>
      <c r="AC3898" s="10" t="s">
        <v>15949</v>
      </c>
      <c r="AD3898" s="2" t="s">
        <v>19</v>
      </c>
      <c r="AE3898" s="2" t="s">
        <v>3894</v>
      </c>
      <c r="AF3898" s="2" t="s">
        <v>7820</v>
      </c>
      <c r="AG3898" s="2" t="s">
        <v>9</v>
      </c>
      <c r="AI3898" s="1" t="str">
        <f t="shared" si="122"/>
        <v>33(2)</v>
      </c>
      <c r="AJ3898" s="1" t="str">
        <f t="shared" si="123"/>
        <v>033(002)-023～025</v>
      </c>
    </row>
    <row r="3899" spans="1:36" x14ac:dyDescent="0.55000000000000004">
      <c r="A3899" s="1">
        <v>4492</v>
      </c>
      <c r="B3899" s="1" t="s">
        <v>7821</v>
      </c>
      <c r="C3899" t="s">
        <v>11935</v>
      </c>
      <c r="D3899" s="1" t="s">
        <v>20824</v>
      </c>
      <c r="E3899" s="2" t="s">
        <v>7812</v>
      </c>
      <c r="F3899" s="16" t="s">
        <v>15532</v>
      </c>
      <c r="G3899" s="12">
        <v>33</v>
      </c>
      <c r="H3899" s="12">
        <v>2</v>
      </c>
      <c r="I3899" s="2" t="s">
        <v>100</v>
      </c>
      <c r="J3899" s="2" t="s">
        <v>116</v>
      </c>
      <c r="K3899" s="1" t="s">
        <v>16785</v>
      </c>
      <c r="L3899" s="1" t="s">
        <v>17104</v>
      </c>
      <c r="M3899" s="1" t="s">
        <v>16621</v>
      </c>
      <c r="AC3899" s="10" t="s">
        <v>15950</v>
      </c>
      <c r="AD3899" s="2" t="s">
        <v>19</v>
      </c>
      <c r="AE3899" s="2" t="s">
        <v>3894</v>
      </c>
      <c r="AF3899" s="2" t="s">
        <v>7822</v>
      </c>
      <c r="AG3899" s="2" t="s">
        <v>9</v>
      </c>
      <c r="AI3899" s="1" t="str">
        <f t="shared" si="122"/>
        <v>33(2)</v>
      </c>
      <c r="AJ3899" s="1" t="str">
        <f t="shared" si="123"/>
        <v>033(002)-025～027</v>
      </c>
    </row>
    <row r="3900" spans="1:36" x14ac:dyDescent="0.55000000000000004">
      <c r="A3900" s="1">
        <v>4493</v>
      </c>
      <c r="B3900" s="1" t="s">
        <v>7823</v>
      </c>
      <c r="C3900"/>
      <c r="D3900" s="1" t="s">
        <v>20824</v>
      </c>
      <c r="E3900" s="2" t="s">
        <v>7812</v>
      </c>
      <c r="F3900" s="16" t="s">
        <v>15532</v>
      </c>
      <c r="G3900" s="12">
        <v>33</v>
      </c>
      <c r="H3900" s="12">
        <v>2</v>
      </c>
      <c r="I3900" s="2" t="s">
        <v>116</v>
      </c>
      <c r="J3900" s="2" t="s">
        <v>118</v>
      </c>
      <c r="K3900" s="1" t="s">
        <v>16785</v>
      </c>
      <c r="L3900" s="1" t="s">
        <v>16785</v>
      </c>
      <c r="M3900" s="1" t="s">
        <v>2414</v>
      </c>
      <c r="AC3900" s="10" t="e">
        <v>#N/A</v>
      </c>
      <c r="AD3900" s="2" t="s">
        <v>19</v>
      </c>
      <c r="AE3900" s="2" t="s">
        <v>3894</v>
      </c>
      <c r="AF3900" s="2" t="s">
        <v>7824</v>
      </c>
      <c r="AG3900" s="2" t="s">
        <v>9</v>
      </c>
      <c r="AI3900" s="1" t="str">
        <f t="shared" si="122"/>
        <v>33(2)</v>
      </c>
      <c r="AJ3900" s="1" t="str">
        <f t="shared" si="123"/>
        <v>033(002)-027～028</v>
      </c>
    </row>
    <row r="3901" spans="1:36" x14ac:dyDescent="0.55000000000000004">
      <c r="A3901" s="1">
        <v>4494</v>
      </c>
      <c r="B3901" s="1" t="s">
        <v>9447</v>
      </c>
      <c r="C3901"/>
      <c r="D3901" s="1" t="s">
        <v>20824</v>
      </c>
      <c r="E3901" s="2" t="s">
        <v>7812</v>
      </c>
      <c r="F3901" s="16" t="s">
        <v>15532</v>
      </c>
      <c r="G3901" s="12">
        <v>33</v>
      </c>
      <c r="H3901" s="12">
        <v>2</v>
      </c>
      <c r="I3901" s="2" t="s">
        <v>566</v>
      </c>
      <c r="J3901" s="2" t="s">
        <v>123</v>
      </c>
      <c r="K3901" s="1" t="s">
        <v>16785</v>
      </c>
      <c r="L3901" s="1" t="s">
        <v>16785</v>
      </c>
      <c r="M3901" s="1" t="s">
        <v>16785</v>
      </c>
      <c r="AC3901" s="10" t="e">
        <v>#N/A</v>
      </c>
      <c r="AD3901" s="1" t="s">
        <v>19</v>
      </c>
      <c r="AE3901" s="1" t="s">
        <v>28</v>
      </c>
      <c r="AF3901" s="2" t="s">
        <v>7825</v>
      </c>
      <c r="AG3901" s="2" t="s">
        <v>9</v>
      </c>
      <c r="AI3901" s="1" t="str">
        <f t="shared" si="122"/>
        <v>33(2)</v>
      </c>
      <c r="AJ3901" s="1" t="str">
        <f t="shared" si="123"/>
        <v>033(002)-029～032</v>
      </c>
    </row>
    <row r="3902" spans="1:36" x14ac:dyDescent="0.55000000000000004">
      <c r="A3902" s="1">
        <v>4495</v>
      </c>
      <c r="B3902" s="1" t="s">
        <v>7826</v>
      </c>
      <c r="C3902" t="s">
        <v>11936</v>
      </c>
      <c r="D3902" s="1" t="s">
        <v>20824</v>
      </c>
      <c r="E3902" s="2" t="s">
        <v>7828</v>
      </c>
      <c r="F3902" s="16" t="s">
        <v>15533</v>
      </c>
      <c r="G3902" s="12">
        <v>33</v>
      </c>
      <c r="H3902" s="12">
        <v>3</v>
      </c>
      <c r="I3902" s="2" t="s">
        <v>109</v>
      </c>
      <c r="J3902" s="2" t="s">
        <v>109</v>
      </c>
      <c r="K3902" s="1" t="s">
        <v>16785</v>
      </c>
      <c r="L3902" s="1" t="s">
        <v>16785</v>
      </c>
      <c r="M3902" s="1" t="s">
        <v>16404</v>
      </c>
      <c r="AC3902" s="10" t="e">
        <v>#N/A</v>
      </c>
      <c r="AD3902" s="2" t="s">
        <v>19</v>
      </c>
      <c r="AE3902" s="2" t="s">
        <v>20</v>
      </c>
      <c r="AF3902" s="2" t="s">
        <v>7827</v>
      </c>
      <c r="AG3902" s="2" t="s">
        <v>9</v>
      </c>
      <c r="AI3902" s="1" t="str">
        <f t="shared" si="122"/>
        <v>33(3)</v>
      </c>
      <c r="AJ3902" s="1" t="str">
        <f t="shared" si="123"/>
        <v>033(003)-033～033</v>
      </c>
    </row>
    <row r="3903" spans="1:36" x14ac:dyDescent="0.55000000000000004">
      <c r="A3903" s="1">
        <v>4496</v>
      </c>
      <c r="B3903" s="1" t="s">
        <v>7829</v>
      </c>
      <c r="C3903" t="s">
        <v>11936</v>
      </c>
      <c r="D3903" s="1" t="s">
        <v>20824</v>
      </c>
      <c r="E3903" s="2" t="s">
        <v>7828</v>
      </c>
      <c r="F3903" s="16" t="s">
        <v>15533</v>
      </c>
      <c r="G3903" s="12">
        <v>33</v>
      </c>
      <c r="H3903" s="12">
        <v>3</v>
      </c>
      <c r="I3903" s="2" t="s">
        <v>584</v>
      </c>
      <c r="J3903" s="1">
        <v>37</v>
      </c>
      <c r="K3903" s="1" t="s">
        <v>16785</v>
      </c>
      <c r="L3903" s="1" t="s">
        <v>16882</v>
      </c>
      <c r="M3903" s="1" t="s">
        <v>16622</v>
      </c>
      <c r="AC3903" s="10" t="s">
        <v>15951</v>
      </c>
      <c r="AD3903" s="2" t="s">
        <v>19</v>
      </c>
      <c r="AE3903" s="2" t="s">
        <v>25</v>
      </c>
      <c r="AF3903" s="2" t="s">
        <v>7830</v>
      </c>
      <c r="AG3903" s="2" t="s">
        <v>9</v>
      </c>
      <c r="AI3903" s="1" t="str">
        <f t="shared" si="122"/>
        <v>33(3)</v>
      </c>
      <c r="AJ3903" s="1" t="str">
        <f t="shared" si="123"/>
        <v>033(003)-034～037</v>
      </c>
    </row>
    <row r="3904" spans="1:36" x14ac:dyDescent="0.55000000000000004">
      <c r="A3904" s="1">
        <v>4497</v>
      </c>
      <c r="B3904" s="1" t="s">
        <v>7831</v>
      </c>
      <c r="C3904" t="s">
        <v>11936</v>
      </c>
      <c r="D3904" s="1" t="s">
        <v>20824</v>
      </c>
      <c r="E3904" s="2" t="s">
        <v>7828</v>
      </c>
      <c r="F3904" s="16" t="s">
        <v>15533</v>
      </c>
      <c r="G3904" s="12">
        <v>33</v>
      </c>
      <c r="H3904" s="12">
        <v>3</v>
      </c>
      <c r="I3904" s="2" t="s">
        <v>136</v>
      </c>
      <c r="J3904" s="1">
        <v>39</v>
      </c>
      <c r="K3904" s="1" t="s">
        <v>16785</v>
      </c>
      <c r="L3904" s="1" t="s">
        <v>16895</v>
      </c>
      <c r="M3904" s="1" t="s">
        <v>16623</v>
      </c>
      <c r="AC3904" s="10" t="s">
        <v>15952</v>
      </c>
      <c r="AD3904" s="2" t="s">
        <v>19</v>
      </c>
      <c r="AE3904" s="2" t="s">
        <v>25</v>
      </c>
      <c r="AF3904" s="2" t="s">
        <v>7832</v>
      </c>
      <c r="AG3904" s="2" t="s">
        <v>9</v>
      </c>
      <c r="AI3904" s="1" t="str">
        <f t="shared" si="122"/>
        <v>33(3)</v>
      </c>
      <c r="AJ3904" s="1" t="str">
        <f t="shared" si="123"/>
        <v>033(003)-037～039</v>
      </c>
    </row>
    <row r="3905" spans="1:36" x14ac:dyDescent="0.55000000000000004">
      <c r="A3905" s="1">
        <v>4498</v>
      </c>
      <c r="B3905" s="1" t="s">
        <v>7833</v>
      </c>
      <c r="C3905" t="s">
        <v>11936</v>
      </c>
      <c r="D3905" s="1" t="s">
        <v>20824</v>
      </c>
      <c r="E3905" s="2" t="s">
        <v>7828</v>
      </c>
      <c r="F3905" s="16" t="s">
        <v>15533</v>
      </c>
      <c r="G3905" s="12">
        <v>33</v>
      </c>
      <c r="H3905" s="12">
        <v>3</v>
      </c>
      <c r="I3905" s="2" t="s">
        <v>132</v>
      </c>
      <c r="J3905" s="1">
        <v>42</v>
      </c>
      <c r="K3905" s="1" t="s">
        <v>16785</v>
      </c>
      <c r="L3905" s="1" t="s">
        <v>17390</v>
      </c>
      <c r="M3905" s="1" t="s">
        <v>16624</v>
      </c>
      <c r="AC3905" s="10" t="s">
        <v>15953</v>
      </c>
      <c r="AD3905" s="2" t="s">
        <v>19</v>
      </c>
      <c r="AE3905" s="2" t="s">
        <v>25</v>
      </c>
      <c r="AF3905" s="2" t="s">
        <v>7834</v>
      </c>
      <c r="AG3905" s="2" t="s">
        <v>9</v>
      </c>
      <c r="AI3905" s="1" t="str">
        <f t="shared" si="122"/>
        <v>33(3)</v>
      </c>
      <c r="AJ3905" s="1" t="str">
        <f t="shared" si="123"/>
        <v>033(003)-040～042</v>
      </c>
    </row>
    <row r="3906" spans="1:36" x14ac:dyDescent="0.55000000000000004">
      <c r="A3906" s="1">
        <v>4499</v>
      </c>
      <c r="B3906" s="1" t="s">
        <v>7530</v>
      </c>
      <c r="C3906" t="s">
        <v>11936</v>
      </c>
      <c r="D3906" s="1" t="s">
        <v>20824</v>
      </c>
      <c r="E3906" s="2" t="s">
        <v>7828</v>
      </c>
      <c r="F3906" s="16" t="s">
        <v>15533</v>
      </c>
      <c r="G3906" s="12">
        <v>33</v>
      </c>
      <c r="H3906" s="12">
        <v>3</v>
      </c>
      <c r="I3906" s="2" t="s">
        <v>143</v>
      </c>
      <c r="J3906" s="2" t="s">
        <v>145</v>
      </c>
      <c r="K3906" s="1" t="s">
        <v>16785</v>
      </c>
      <c r="L3906" s="1" t="s">
        <v>16785</v>
      </c>
      <c r="M3906" s="1" t="s">
        <v>2414</v>
      </c>
      <c r="AC3906" s="10" t="e">
        <v>#N/A</v>
      </c>
      <c r="AD3906" s="2" t="s">
        <v>19</v>
      </c>
      <c r="AE3906" s="2" t="s">
        <v>3894</v>
      </c>
      <c r="AF3906" s="2" t="s">
        <v>7835</v>
      </c>
      <c r="AG3906" s="2" t="s">
        <v>9</v>
      </c>
      <c r="AI3906" s="1" t="str">
        <f t="shared" ref="AI3906:AI3969" si="124">G3906&amp;"("&amp;H3906&amp;")"</f>
        <v>33(3)</v>
      </c>
      <c r="AJ3906" s="1" t="str">
        <f t="shared" ref="AJ3906:AJ3969" si="125">TEXT(G3906,"000")&amp;"("&amp;TEXT(H3906,"000")&amp;")-"&amp;TEXT(I3906,"000")&amp;"～"&amp;TEXT(J3906,"000")</f>
        <v>033(003)-042～043</v>
      </c>
    </row>
    <row r="3907" spans="1:36" x14ac:dyDescent="0.55000000000000004">
      <c r="A3907" s="1">
        <v>4500</v>
      </c>
      <c r="B3907" s="1" t="s">
        <v>9447</v>
      </c>
      <c r="C3907"/>
      <c r="D3907" s="1" t="s">
        <v>20824</v>
      </c>
      <c r="E3907" s="2" t="s">
        <v>7828</v>
      </c>
      <c r="F3907" s="16" t="s">
        <v>15533</v>
      </c>
      <c r="G3907" s="12">
        <v>33</v>
      </c>
      <c r="H3907" s="12">
        <v>3</v>
      </c>
      <c r="I3907" s="2" t="s">
        <v>147</v>
      </c>
      <c r="J3907" s="2" t="s">
        <v>160</v>
      </c>
      <c r="K3907" s="1" t="s">
        <v>16785</v>
      </c>
      <c r="L3907" s="1" t="s">
        <v>16785</v>
      </c>
      <c r="M3907" s="1" t="s">
        <v>16785</v>
      </c>
      <c r="AC3907" s="10" t="e">
        <v>#N/A</v>
      </c>
      <c r="AD3907" s="1" t="s">
        <v>19</v>
      </c>
      <c r="AE3907" s="1" t="s">
        <v>28</v>
      </c>
      <c r="AF3907" s="2" t="s">
        <v>7836</v>
      </c>
      <c r="AG3907" s="2" t="s">
        <v>9</v>
      </c>
      <c r="AI3907" s="1" t="str">
        <f t="shared" si="124"/>
        <v>33(3)</v>
      </c>
      <c r="AJ3907" s="1" t="str">
        <f t="shared" si="125"/>
        <v>033(003)-044～048</v>
      </c>
    </row>
    <row r="3908" spans="1:36" x14ac:dyDescent="0.55000000000000004">
      <c r="A3908" s="1">
        <v>4501</v>
      </c>
      <c r="B3908" s="1" t="s">
        <v>7837</v>
      </c>
      <c r="C3908" t="s">
        <v>11937</v>
      </c>
      <c r="D3908" s="1" t="s">
        <v>20824</v>
      </c>
      <c r="E3908" s="2" t="s">
        <v>7839</v>
      </c>
      <c r="F3908" s="16" t="s">
        <v>15534</v>
      </c>
      <c r="G3908" s="12">
        <v>33</v>
      </c>
      <c r="H3908" s="12">
        <v>4</v>
      </c>
      <c r="I3908" s="2" t="s">
        <v>164</v>
      </c>
      <c r="J3908" s="2" t="s">
        <v>164</v>
      </c>
      <c r="K3908" s="1" t="s">
        <v>16785</v>
      </c>
      <c r="L3908" s="1" t="s">
        <v>16785</v>
      </c>
      <c r="M3908" s="1" t="s">
        <v>18</v>
      </c>
      <c r="AC3908" s="10" t="e">
        <v>#N/A</v>
      </c>
      <c r="AD3908" s="2" t="s">
        <v>19</v>
      </c>
      <c r="AE3908" s="2" t="s">
        <v>20</v>
      </c>
      <c r="AF3908" s="2" t="s">
        <v>7838</v>
      </c>
      <c r="AG3908" s="2" t="s">
        <v>9</v>
      </c>
      <c r="AI3908" s="1" t="str">
        <f t="shared" si="124"/>
        <v>33(4)</v>
      </c>
      <c r="AJ3908" s="1" t="str">
        <f t="shared" si="125"/>
        <v>033(004)-049～049</v>
      </c>
    </row>
    <row r="3909" spans="1:36" x14ac:dyDescent="0.55000000000000004">
      <c r="A3909" s="1">
        <v>4502</v>
      </c>
      <c r="B3909" s="1" t="s">
        <v>7840</v>
      </c>
      <c r="C3909" t="s">
        <v>11937</v>
      </c>
      <c r="D3909" s="1" t="s">
        <v>20824</v>
      </c>
      <c r="E3909" s="2" t="s">
        <v>7839</v>
      </c>
      <c r="F3909" s="16" t="s">
        <v>15534</v>
      </c>
      <c r="G3909" s="12">
        <v>33</v>
      </c>
      <c r="H3909" s="12">
        <v>4</v>
      </c>
      <c r="I3909" s="2" t="s">
        <v>168</v>
      </c>
      <c r="J3909" s="1">
        <v>52</v>
      </c>
      <c r="K3909" s="1" t="s">
        <v>16785</v>
      </c>
      <c r="L3909" s="1" t="s">
        <v>17067</v>
      </c>
      <c r="M3909" s="1" t="s">
        <v>16625</v>
      </c>
      <c r="AC3909" s="10" t="s">
        <v>15954</v>
      </c>
      <c r="AD3909" s="2" t="s">
        <v>19</v>
      </c>
      <c r="AE3909" s="2" t="s">
        <v>25</v>
      </c>
      <c r="AF3909" s="2" t="s">
        <v>7841</v>
      </c>
      <c r="AG3909" s="2" t="s">
        <v>9</v>
      </c>
      <c r="AI3909" s="1" t="str">
        <f t="shared" si="124"/>
        <v>33(4)</v>
      </c>
      <c r="AJ3909" s="1" t="str">
        <f t="shared" si="125"/>
        <v>033(004)-050～052</v>
      </c>
    </row>
    <row r="3910" spans="1:36" x14ac:dyDescent="0.55000000000000004">
      <c r="A3910" s="1">
        <v>4503</v>
      </c>
      <c r="B3910" s="1" t="s">
        <v>7842</v>
      </c>
      <c r="C3910" t="s">
        <v>11937</v>
      </c>
      <c r="D3910" s="1" t="s">
        <v>20824</v>
      </c>
      <c r="E3910" s="2" t="s">
        <v>7839</v>
      </c>
      <c r="F3910" s="16" t="s">
        <v>15534</v>
      </c>
      <c r="G3910" s="12">
        <v>33</v>
      </c>
      <c r="H3910" s="12">
        <v>4</v>
      </c>
      <c r="I3910" s="2" t="s">
        <v>174</v>
      </c>
      <c r="J3910" s="1">
        <v>54</v>
      </c>
      <c r="K3910" s="1" t="s">
        <v>16785</v>
      </c>
      <c r="L3910" s="1" t="s">
        <v>17185</v>
      </c>
      <c r="M3910" s="1" t="s">
        <v>16626</v>
      </c>
      <c r="AC3910" s="10" t="s">
        <v>15955</v>
      </c>
      <c r="AD3910" s="2" t="s">
        <v>19</v>
      </c>
      <c r="AE3910" s="2" t="s">
        <v>25</v>
      </c>
      <c r="AF3910" s="2" t="s">
        <v>7843</v>
      </c>
      <c r="AG3910" s="2" t="s">
        <v>9</v>
      </c>
      <c r="AI3910" s="1" t="str">
        <f t="shared" si="124"/>
        <v>33(4)</v>
      </c>
      <c r="AJ3910" s="1" t="str">
        <f t="shared" si="125"/>
        <v>033(004)-052～054</v>
      </c>
    </row>
    <row r="3911" spans="1:36" x14ac:dyDescent="0.55000000000000004">
      <c r="A3911" s="1">
        <v>4504</v>
      </c>
      <c r="B3911" s="1" t="s">
        <v>7844</v>
      </c>
      <c r="C3911" t="s">
        <v>11937</v>
      </c>
      <c r="D3911" s="1" t="s">
        <v>20824</v>
      </c>
      <c r="E3911" s="2" t="s">
        <v>7839</v>
      </c>
      <c r="F3911" s="16" t="s">
        <v>15534</v>
      </c>
      <c r="G3911" s="12">
        <v>33</v>
      </c>
      <c r="H3911" s="12">
        <v>4</v>
      </c>
      <c r="I3911" s="2" t="s">
        <v>629</v>
      </c>
      <c r="J3911" s="1">
        <v>57</v>
      </c>
      <c r="K3911" s="1" t="s">
        <v>16785</v>
      </c>
      <c r="L3911" s="1" t="s">
        <v>16990</v>
      </c>
      <c r="M3911" s="1" t="s">
        <v>16627</v>
      </c>
      <c r="AC3911" s="10" t="s">
        <v>15956</v>
      </c>
      <c r="AD3911" s="2" t="s">
        <v>19</v>
      </c>
      <c r="AE3911" s="2" t="s">
        <v>25</v>
      </c>
      <c r="AF3911" s="2" t="s">
        <v>7845</v>
      </c>
      <c r="AG3911" s="2" t="s">
        <v>9</v>
      </c>
      <c r="AI3911" s="1" t="str">
        <f t="shared" si="124"/>
        <v>33(4)</v>
      </c>
      <c r="AJ3911" s="1" t="str">
        <f t="shared" si="125"/>
        <v>033(004)-054～057</v>
      </c>
    </row>
    <row r="3912" spans="1:36" x14ac:dyDescent="0.55000000000000004">
      <c r="A3912" s="1">
        <v>4505</v>
      </c>
      <c r="B3912" s="1" t="s">
        <v>7846</v>
      </c>
      <c r="C3912" t="s">
        <v>11937</v>
      </c>
      <c r="D3912" s="1" t="s">
        <v>20824</v>
      </c>
      <c r="E3912" s="2" t="s">
        <v>7839</v>
      </c>
      <c r="F3912" s="16" t="s">
        <v>15534</v>
      </c>
      <c r="G3912" s="12">
        <v>33</v>
      </c>
      <c r="H3912" s="12">
        <v>4</v>
      </c>
      <c r="I3912" s="1">
        <v>57</v>
      </c>
      <c r="J3912" s="1">
        <v>59</v>
      </c>
      <c r="K3912" s="1" t="s">
        <v>16785</v>
      </c>
      <c r="L3912" s="1" t="s">
        <v>16820</v>
      </c>
      <c r="M3912" s="1" t="s">
        <v>16628</v>
      </c>
      <c r="N3912" s="1" t="s">
        <v>16629</v>
      </c>
      <c r="AC3912" s="10" t="s">
        <v>15957</v>
      </c>
      <c r="AD3912" s="2" t="s">
        <v>19</v>
      </c>
      <c r="AE3912" s="2" t="s">
        <v>25</v>
      </c>
      <c r="AF3912" s="2" t="s">
        <v>7847</v>
      </c>
      <c r="AG3912" s="2" t="s">
        <v>9</v>
      </c>
      <c r="AI3912" s="1" t="str">
        <f t="shared" si="124"/>
        <v>33(4)</v>
      </c>
      <c r="AJ3912" s="1" t="str">
        <f t="shared" si="125"/>
        <v>033(004)-057～059</v>
      </c>
    </row>
    <row r="3913" spans="1:36" x14ac:dyDescent="0.55000000000000004">
      <c r="A3913" s="1">
        <v>4506</v>
      </c>
      <c r="B3913" s="1" t="s">
        <v>7848</v>
      </c>
      <c r="C3913" t="s">
        <v>11937</v>
      </c>
      <c r="D3913" s="1" t="s">
        <v>20824</v>
      </c>
      <c r="E3913" s="2" t="s">
        <v>7839</v>
      </c>
      <c r="F3913" s="16" t="s">
        <v>15534</v>
      </c>
      <c r="G3913" s="12">
        <v>33</v>
      </c>
      <c r="H3913" s="12">
        <v>4</v>
      </c>
      <c r="I3913" s="1">
        <v>59</v>
      </c>
      <c r="J3913" s="1">
        <v>60</v>
      </c>
      <c r="K3913" s="1" t="s">
        <v>16785</v>
      </c>
      <c r="L3913" s="1" t="s">
        <v>16785</v>
      </c>
      <c r="M3913" s="1" t="s">
        <v>16630</v>
      </c>
      <c r="N3913" s="1" t="s">
        <v>16631</v>
      </c>
      <c r="AC3913" s="10" t="e">
        <v>#N/A</v>
      </c>
      <c r="AD3913" s="2" t="s">
        <v>19</v>
      </c>
      <c r="AE3913" s="2" t="s">
        <v>25</v>
      </c>
      <c r="AF3913" s="2" t="s">
        <v>7849</v>
      </c>
      <c r="AG3913" s="2" t="s">
        <v>9</v>
      </c>
      <c r="AI3913" s="1" t="str">
        <f t="shared" si="124"/>
        <v>33(4)</v>
      </c>
      <c r="AJ3913" s="1" t="str">
        <f t="shared" si="125"/>
        <v>033(004)-059～060</v>
      </c>
    </row>
    <row r="3914" spans="1:36" x14ac:dyDescent="0.55000000000000004">
      <c r="A3914" s="1">
        <v>4507</v>
      </c>
      <c r="B3914" s="1" t="s">
        <v>7850</v>
      </c>
      <c r="C3914" t="s">
        <v>11937</v>
      </c>
      <c r="D3914" s="1" t="s">
        <v>20824</v>
      </c>
      <c r="E3914" s="2" t="s">
        <v>7839</v>
      </c>
      <c r="F3914" s="16" t="s">
        <v>15534</v>
      </c>
      <c r="G3914" s="12">
        <v>33</v>
      </c>
      <c r="H3914" s="12">
        <v>4</v>
      </c>
      <c r="I3914" s="2" t="s">
        <v>195</v>
      </c>
      <c r="J3914" s="2" t="s">
        <v>198</v>
      </c>
      <c r="K3914" s="1" t="s">
        <v>16785</v>
      </c>
      <c r="L3914" s="1" t="s">
        <v>16785</v>
      </c>
      <c r="M3914" s="1" t="s">
        <v>16632</v>
      </c>
      <c r="AC3914" s="10" t="e">
        <v>#N/A</v>
      </c>
      <c r="AD3914" s="2" t="s">
        <v>19</v>
      </c>
      <c r="AE3914" s="2" t="s">
        <v>3894</v>
      </c>
      <c r="AF3914" s="2" t="s">
        <v>7851</v>
      </c>
      <c r="AG3914" s="2" t="s">
        <v>9</v>
      </c>
      <c r="AI3914" s="1" t="str">
        <f t="shared" si="124"/>
        <v>33(4)</v>
      </c>
      <c r="AJ3914" s="1" t="str">
        <f t="shared" si="125"/>
        <v>033(004)-060～061</v>
      </c>
    </row>
    <row r="3915" spans="1:36" x14ac:dyDescent="0.55000000000000004">
      <c r="A3915" s="1">
        <v>4508</v>
      </c>
      <c r="B3915" s="1" t="s">
        <v>9407</v>
      </c>
      <c r="C3915" t="s">
        <v>11937</v>
      </c>
      <c r="D3915" s="1" t="s">
        <v>20824</v>
      </c>
      <c r="E3915" s="2" t="s">
        <v>7839</v>
      </c>
      <c r="F3915" s="16" t="s">
        <v>15534</v>
      </c>
      <c r="G3915" s="12">
        <v>33</v>
      </c>
      <c r="H3915" s="12">
        <v>4</v>
      </c>
      <c r="I3915" s="2" t="s">
        <v>198</v>
      </c>
      <c r="J3915" s="2" t="s">
        <v>1131</v>
      </c>
      <c r="K3915" s="1" t="s">
        <v>16785</v>
      </c>
      <c r="L3915" s="1" t="s">
        <v>16785</v>
      </c>
      <c r="M3915" s="1" t="s">
        <v>16785</v>
      </c>
      <c r="AC3915" s="10" t="e">
        <v>#N/A</v>
      </c>
      <c r="AD3915" s="1" t="s">
        <v>19</v>
      </c>
      <c r="AE3915" s="1" t="s">
        <v>28</v>
      </c>
      <c r="AF3915" s="2" t="s">
        <v>7852</v>
      </c>
      <c r="AG3915" s="2" t="s">
        <v>9</v>
      </c>
      <c r="AI3915" s="1" t="str">
        <f t="shared" si="124"/>
        <v>33(4)</v>
      </c>
      <c r="AJ3915" s="1" t="str">
        <f t="shared" si="125"/>
        <v>033(004)-061～064</v>
      </c>
    </row>
    <row r="3916" spans="1:36" x14ac:dyDescent="0.55000000000000004">
      <c r="A3916" s="1">
        <v>4509</v>
      </c>
      <c r="B3916" s="1" t="s">
        <v>7853</v>
      </c>
      <c r="C3916" t="s">
        <v>11938</v>
      </c>
      <c r="D3916" s="1" t="s">
        <v>20824</v>
      </c>
      <c r="E3916" s="2" t="s">
        <v>7855</v>
      </c>
      <c r="F3916" s="16" t="s">
        <v>15535</v>
      </c>
      <c r="G3916" s="12">
        <v>33</v>
      </c>
      <c r="H3916" s="12">
        <v>5</v>
      </c>
      <c r="I3916" s="2" t="s">
        <v>644</v>
      </c>
      <c r="J3916" s="2" t="s">
        <v>644</v>
      </c>
      <c r="K3916" s="1" t="s">
        <v>16785</v>
      </c>
      <c r="L3916" s="1" t="s">
        <v>16785</v>
      </c>
      <c r="M3916" s="1" t="s">
        <v>16564</v>
      </c>
      <c r="AC3916" s="10" t="e">
        <v>#N/A</v>
      </c>
      <c r="AD3916" s="2" t="s">
        <v>19</v>
      </c>
      <c r="AE3916" s="2" t="s">
        <v>20</v>
      </c>
      <c r="AF3916" s="2" t="s">
        <v>7854</v>
      </c>
      <c r="AG3916" s="2" t="s">
        <v>9</v>
      </c>
      <c r="AI3916" s="1" t="str">
        <f t="shared" si="124"/>
        <v>33(5)</v>
      </c>
      <c r="AJ3916" s="1" t="str">
        <f t="shared" si="125"/>
        <v>033(005)-065～065</v>
      </c>
    </row>
    <row r="3917" spans="1:36" x14ac:dyDescent="0.55000000000000004">
      <c r="A3917" s="1">
        <v>4510</v>
      </c>
      <c r="B3917" s="1" t="s">
        <v>7856</v>
      </c>
      <c r="C3917" t="s">
        <v>11938</v>
      </c>
      <c r="D3917" s="1" t="s">
        <v>20824</v>
      </c>
      <c r="E3917" s="2" t="s">
        <v>7855</v>
      </c>
      <c r="F3917" s="16" t="s">
        <v>15535</v>
      </c>
      <c r="G3917" s="12">
        <v>33</v>
      </c>
      <c r="H3917" s="12">
        <v>5</v>
      </c>
      <c r="I3917" s="2" t="s">
        <v>210</v>
      </c>
      <c r="J3917" s="2" t="s">
        <v>1145</v>
      </c>
      <c r="K3917" s="1" t="s">
        <v>16785</v>
      </c>
      <c r="L3917" s="1" t="s">
        <v>16785</v>
      </c>
      <c r="M3917" s="1" t="s">
        <v>3438</v>
      </c>
      <c r="AC3917" s="10" t="e">
        <v>#N/A</v>
      </c>
      <c r="AD3917" s="2" t="s">
        <v>19</v>
      </c>
      <c r="AE3917" s="2" t="s">
        <v>25</v>
      </c>
      <c r="AF3917" s="2" t="s">
        <v>7857</v>
      </c>
      <c r="AG3917" s="2" t="s">
        <v>9</v>
      </c>
      <c r="AI3917" s="1" t="str">
        <f t="shared" si="124"/>
        <v>33(5)</v>
      </c>
      <c r="AJ3917" s="1" t="str">
        <f t="shared" si="125"/>
        <v>033(005)-066～067</v>
      </c>
    </row>
    <row r="3918" spans="1:36" x14ac:dyDescent="0.55000000000000004">
      <c r="A3918" s="1">
        <v>4511</v>
      </c>
      <c r="B3918" s="1" t="s">
        <v>7858</v>
      </c>
      <c r="C3918" t="s">
        <v>11938</v>
      </c>
      <c r="D3918" s="1" t="s">
        <v>20824</v>
      </c>
      <c r="E3918" s="2" t="s">
        <v>7855</v>
      </c>
      <c r="F3918" s="16" t="s">
        <v>15535</v>
      </c>
      <c r="G3918" s="12">
        <v>33</v>
      </c>
      <c r="H3918" s="12">
        <v>5</v>
      </c>
      <c r="I3918" s="2" t="s">
        <v>213</v>
      </c>
      <c r="J3918" s="2" t="s">
        <v>221</v>
      </c>
      <c r="K3918" s="1" t="s">
        <v>16785</v>
      </c>
      <c r="L3918" s="1" t="s">
        <v>17283</v>
      </c>
      <c r="M3918" s="1" t="s">
        <v>16633</v>
      </c>
      <c r="AC3918" s="10" t="s">
        <v>15958</v>
      </c>
      <c r="AD3918" s="2" t="s">
        <v>19</v>
      </c>
      <c r="AE3918" s="2" t="s">
        <v>25</v>
      </c>
      <c r="AF3918" s="2" t="s">
        <v>7859</v>
      </c>
      <c r="AG3918" s="2" t="s">
        <v>9</v>
      </c>
      <c r="AI3918" s="1" t="str">
        <f t="shared" si="124"/>
        <v>33(5)</v>
      </c>
      <c r="AJ3918" s="1" t="str">
        <f t="shared" si="125"/>
        <v>033(005)-068～071</v>
      </c>
    </row>
    <row r="3919" spans="1:36" x14ac:dyDescent="0.55000000000000004">
      <c r="A3919" s="1">
        <v>4512</v>
      </c>
      <c r="B3919" s="1" t="s">
        <v>7860</v>
      </c>
      <c r="C3919" t="s">
        <v>11938</v>
      </c>
      <c r="D3919" s="1" t="s">
        <v>20824</v>
      </c>
      <c r="E3919" s="2" t="s">
        <v>7855</v>
      </c>
      <c r="F3919" s="16" t="s">
        <v>15535</v>
      </c>
      <c r="G3919" s="12">
        <v>33</v>
      </c>
      <c r="H3919" s="12">
        <v>5</v>
      </c>
      <c r="I3919" s="2" t="s">
        <v>663</v>
      </c>
      <c r="J3919" s="2" t="s">
        <v>230</v>
      </c>
      <c r="K3919" s="1" t="s">
        <v>16785</v>
      </c>
      <c r="L3919" s="1" t="s">
        <v>17449</v>
      </c>
      <c r="M3919" s="1" t="s">
        <v>16634</v>
      </c>
      <c r="AC3919" s="10" t="s">
        <v>15959</v>
      </c>
      <c r="AD3919" s="2" t="s">
        <v>19</v>
      </c>
      <c r="AE3919" s="2" t="s">
        <v>25</v>
      </c>
      <c r="AF3919" s="2" t="s">
        <v>7861</v>
      </c>
      <c r="AG3919" s="2" t="s">
        <v>9</v>
      </c>
      <c r="AI3919" s="1" t="str">
        <f t="shared" si="124"/>
        <v>33(5)</v>
      </c>
      <c r="AJ3919" s="1" t="str">
        <f t="shared" si="125"/>
        <v>033(005)-072～075</v>
      </c>
    </row>
    <row r="3920" spans="1:36" x14ac:dyDescent="0.55000000000000004">
      <c r="A3920" s="1">
        <v>4513</v>
      </c>
      <c r="B3920" s="1" t="s">
        <v>7862</v>
      </c>
      <c r="C3920" t="s">
        <v>11938</v>
      </c>
      <c r="D3920" s="1" t="s">
        <v>20824</v>
      </c>
      <c r="E3920" s="2" t="s">
        <v>7855</v>
      </c>
      <c r="F3920" s="16" t="s">
        <v>15535</v>
      </c>
      <c r="G3920" s="12">
        <v>33</v>
      </c>
      <c r="H3920" s="12">
        <v>5</v>
      </c>
      <c r="I3920" s="2" t="s">
        <v>230</v>
      </c>
      <c r="J3920" s="2" t="s">
        <v>237</v>
      </c>
      <c r="K3920" s="1" t="s">
        <v>16785</v>
      </c>
      <c r="L3920" s="1" t="s">
        <v>17427</v>
      </c>
      <c r="M3920" s="1" t="s">
        <v>16635</v>
      </c>
      <c r="AC3920" s="10" t="s">
        <v>15960</v>
      </c>
      <c r="AD3920" s="2" t="s">
        <v>19</v>
      </c>
      <c r="AE3920" s="2" t="s">
        <v>25</v>
      </c>
      <c r="AF3920" s="2" t="s">
        <v>7863</v>
      </c>
      <c r="AG3920" s="2" t="s">
        <v>9</v>
      </c>
      <c r="AI3920" s="1" t="str">
        <f t="shared" si="124"/>
        <v>33(5)</v>
      </c>
      <c r="AJ3920" s="1" t="str">
        <f t="shared" si="125"/>
        <v>033(005)-075～077</v>
      </c>
    </row>
    <row r="3921" spans="1:36" x14ac:dyDescent="0.55000000000000004">
      <c r="A3921" s="1">
        <v>4514</v>
      </c>
      <c r="B3921" s="1" t="s">
        <v>7864</v>
      </c>
      <c r="C3921" t="s">
        <v>11938</v>
      </c>
      <c r="D3921" s="1" t="s">
        <v>20824</v>
      </c>
      <c r="E3921" s="2" t="s">
        <v>7855</v>
      </c>
      <c r="F3921" s="16" t="s">
        <v>15535</v>
      </c>
      <c r="G3921" s="12">
        <v>33</v>
      </c>
      <c r="H3921" s="12">
        <v>5</v>
      </c>
      <c r="I3921" s="2" t="s">
        <v>237</v>
      </c>
      <c r="J3921" s="2" t="s">
        <v>241</v>
      </c>
      <c r="K3921" s="1" t="s">
        <v>16785</v>
      </c>
      <c r="L3921" s="1" t="s">
        <v>16899</v>
      </c>
      <c r="M3921" s="1" t="s">
        <v>1763</v>
      </c>
      <c r="AC3921" s="10" t="s">
        <v>15715</v>
      </c>
      <c r="AD3921" s="2" t="s">
        <v>19</v>
      </c>
      <c r="AE3921" s="2" t="s">
        <v>3894</v>
      </c>
      <c r="AF3921" s="2" t="s">
        <v>7865</v>
      </c>
      <c r="AG3921" s="2" t="s">
        <v>9</v>
      </c>
      <c r="AI3921" s="1" t="str">
        <f t="shared" si="124"/>
        <v>33(5)</v>
      </c>
      <c r="AJ3921" s="1" t="str">
        <f t="shared" si="125"/>
        <v>033(005)-077～079</v>
      </c>
    </row>
    <row r="3922" spans="1:36" x14ac:dyDescent="0.55000000000000004">
      <c r="A3922" s="1">
        <v>4515</v>
      </c>
      <c r="B3922" s="1" t="s">
        <v>7866</v>
      </c>
      <c r="C3922" t="s">
        <v>11938</v>
      </c>
      <c r="D3922" s="1" t="s">
        <v>20824</v>
      </c>
      <c r="E3922" s="2" t="s">
        <v>7855</v>
      </c>
      <c r="F3922" s="16" t="s">
        <v>15535</v>
      </c>
      <c r="G3922" s="12">
        <v>33</v>
      </c>
      <c r="H3922" s="12">
        <v>5</v>
      </c>
      <c r="I3922" s="2" t="s">
        <v>241</v>
      </c>
      <c r="J3922" s="2" t="s">
        <v>675</v>
      </c>
      <c r="K3922" s="1" t="s">
        <v>16785</v>
      </c>
      <c r="L3922" s="1" t="s">
        <v>16785</v>
      </c>
      <c r="M3922" s="1" t="s">
        <v>4763</v>
      </c>
      <c r="AC3922" s="10" t="e">
        <v>#N/A</v>
      </c>
      <c r="AD3922" s="2" t="s">
        <v>19</v>
      </c>
      <c r="AE3922" s="2" t="s">
        <v>3894</v>
      </c>
      <c r="AF3922" s="2" t="s">
        <v>7867</v>
      </c>
      <c r="AG3922" s="2" t="s">
        <v>9</v>
      </c>
      <c r="AI3922" s="1" t="str">
        <f t="shared" si="124"/>
        <v>33(5)</v>
      </c>
      <c r="AJ3922" s="1" t="str">
        <f t="shared" si="125"/>
        <v>033(005)-079～080</v>
      </c>
    </row>
    <row r="3923" spans="1:36" x14ac:dyDescent="0.55000000000000004">
      <c r="A3923" s="1">
        <v>4516</v>
      </c>
      <c r="B3923" s="1" t="s">
        <v>9517</v>
      </c>
      <c r="C3923" t="s">
        <v>11939</v>
      </c>
      <c r="D3923" s="1" t="s">
        <v>20824</v>
      </c>
      <c r="E3923" s="2" t="s">
        <v>7869</v>
      </c>
      <c r="F3923" s="16" t="s">
        <v>15536</v>
      </c>
      <c r="G3923" s="12">
        <v>33</v>
      </c>
      <c r="H3923" s="12">
        <v>6</v>
      </c>
      <c r="I3923" s="2" t="s">
        <v>222</v>
      </c>
      <c r="J3923" s="2" t="s">
        <v>898</v>
      </c>
      <c r="K3923" s="1" t="s">
        <v>16785</v>
      </c>
      <c r="L3923" s="1" t="s">
        <v>17520</v>
      </c>
      <c r="M3923" s="1" t="s">
        <v>16785</v>
      </c>
      <c r="AD3923" s="1" t="s">
        <v>19</v>
      </c>
      <c r="AE3923" s="1" t="s">
        <v>3956</v>
      </c>
      <c r="AF3923" s="2" t="s">
        <v>7868</v>
      </c>
      <c r="AG3923" s="2" t="s">
        <v>9</v>
      </c>
      <c r="AI3923" s="1" t="str">
        <f t="shared" si="124"/>
        <v>33(6)</v>
      </c>
      <c r="AJ3923" s="1" t="str">
        <f t="shared" si="125"/>
        <v>033(006)-081～136</v>
      </c>
    </row>
    <row r="3924" spans="1:36" x14ac:dyDescent="0.55000000000000004">
      <c r="A3924" s="1">
        <v>4517</v>
      </c>
      <c r="B3924" s="1" t="s">
        <v>7871</v>
      </c>
      <c r="C3924" t="s">
        <v>11940</v>
      </c>
      <c r="D3924" s="1" t="s">
        <v>20824</v>
      </c>
      <c r="E3924" s="2" t="s">
        <v>7873</v>
      </c>
      <c r="F3924" s="16" t="s">
        <v>15537</v>
      </c>
      <c r="G3924" s="12">
        <v>33</v>
      </c>
      <c r="H3924" s="12">
        <v>7</v>
      </c>
      <c r="I3924" s="2" t="s">
        <v>1214</v>
      </c>
      <c r="J3924" s="2" t="s">
        <v>1214</v>
      </c>
      <c r="K3924" s="1" t="s">
        <v>16785</v>
      </c>
      <c r="L3924" s="1" t="s">
        <v>16785</v>
      </c>
      <c r="M3924" s="1" t="s">
        <v>16366</v>
      </c>
      <c r="AC3924" s="10" t="e">
        <v>#N/A</v>
      </c>
      <c r="AD3924" s="2" t="s">
        <v>19</v>
      </c>
      <c r="AE3924" s="2" t="s">
        <v>20</v>
      </c>
      <c r="AF3924" s="2" t="s">
        <v>7872</v>
      </c>
      <c r="AG3924" s="2" t="s">
        <v>9</v>
      </c>
      <c r="AI3924" s="1" t="str">
        <f t="shared" si="124"/>
        <v>33(7)</v>
      </c>
      <c r="AJ3924" s="1" t="str">
        <f t="shared" si="125"/>
        <v>033(007)-137～137</v>
      </c>
    </row>
    <row r="3925" spans="1:36" x14ac:dyDescent="0.55000000000000004">
      <c r="A3925" s="1">
        <v>4518</v>
      </c>
      <c r="B3925" s="1" t="s">
        <v>7874</v>
      </c>
      <c r="C3925" t="s">
        <v>11940</v>
      </c>
      <c r="D3925" s="1" t="s">
        <v>20824</v>
      </c>
      <c r="E3925" s="2" t="s">
        <v>7873</v>
      </c>
      <c r="F3925" s="16" t="s">
        <v>15537</v>
      </c>
      <c r="G3925" s="12">
        <v>33</v>
      </c>
      <c r="H3925" s="12">
        <v>7</v>
      </c>
      <c r="I3925" s="2" t="s">
        <v>900</v>
      </c>
      <c r="J3925" s="1">
        <v>140</v>
      </c>
      <c r="K3925" s="1" t="s">
        <v>16785</v>
      </c>
      <c r="L3925" s="1" t="s">
        <v>17148</v>
      </c>
      <c r="M3925" s="1" t="s">
        <v>16636</v>
      </c>
      <c r="AC3925" s="10" t="s">
        <v>15961</v>
      </c>
      <c r="AD3925" s="2" t="s">
        <v>19</v>
      </c>
      <c r="AE3925" s="2" t="s">
        <v>25</v>
      </c>
      <c r="AF3925" s="2" t="s">
        <v>7875</v>
      </c>
      <c r="AG3925" s="2" t="s">
        <v>9</v>
      </c>
      <c r="AI3925" s="1" t="str">
        <f t="shared" si="124"/>
        <v>33(7)</v>
      </c>
      <c r="AJ3925" s="1" t="str">
        <f t="shared" si="125"/>
        <v>033(007)-138～140</v>
      </c>
    </row>
    <row r="3926" spans="1:36" x14ac:dyDescent="0.55000000000000004">
      <c r="A3926" s="1">
        <v>4519</v>
      </c>
      <c r="B3926" s="1" t="s">
        <v>7876</v>
      </c>
      <c r="C3926" t="s">
        <v>11940</v>
      </c>
      <c r="D3926" s="1" t="s">
        <v>20824</v>
      </c>
      <c r="E3926" s="2" t="s">
        <v>7873</v>
      </c>
      <c r="F3926" s="16" t="s">
        <v>15537</v>
      </c>
      <c r="G3926" s="12">
        <v>33</v>
      </c>
      <c r="H3926" s="12">
        <v>7</v>
      </c>
      <c r="I3926" s="2" t="s">
        <v>717</v>
      </c>
      <c r="J3926" s="1">
        <v>142</v>
      </c>
      <c r="K3926" s="1" t="s">
        <v>16785</v>
      </c>
      <c r="L3926" s="1" t="s">
        <v>16867</v>
      </c>
      <c r="M3926" s="1" t="s">
        <v>16484</v>
      </c>
      <c r="AC3926" s="10" t="s">
        <v>15962</v>
      </c>
      <c r="AD3926" s="2" t="s">
        <v>19</v>
      </c>
      <c r="AE3926" s="2" t="s">
        <v>25</v>
      </c>
      <c r="AF3926" s="2" t="s">
        <v>7877</v>
      </c>
      <c r="AG3926" s="2" t="s">
        <v>9</v>
      </c>
      <c r="AI3926" s="1" t="str">
        <f t="shared" si="124"/>
        <v>33(7)</v>
      </c>
      <c r="AJ3926" s="1" t="str">
        <f t="shared" si="125"/>
        <v>033(007)-140～142</v>
      </c>
    </row>
    <row r="3927" spans="1:36" x14ac:dyDescent="0.55000000000000004">
      <c r="A3927" s="1">
        <v>4520</v>
      </c>
      <c r="B3927" s="1" t="s">
        <v>7878</v>
      </c>
      <c r="C3927" t="s">
        <v>11940</v>
      </c>
      <c r="D3927" s="1" t="s">
        <v>20824</v>
      </c>
      <c r="E3927" s="2" t="s">
        <v>7873</v>
      </c>
      <c r="F3927" s="16" t="s">
        <v>15537</v>
      </c>
      <c r="G3927" s="12">
        <v>33</v>
      </c>
      <c r="H3927" s="12">
        <v>7</v>
      </c>
      <c r="I3927" s="2" t="s">
        <v>321</v>
      </c>
      <c r="J3927" s="1">
        <v>144</v>
      </c>
      <c r="K3927" s="1" t="s">
        <v>16785</v>
      </c>
      <c r="L3927" s="1" t="s">
        <v>17377</v>
      </c>
      <c r="M3927" s="1" t="s">
        <v>16318</v>
      </c>
      <c r="AC3927" s="10" t="s">
        <v>15963</v>
      </c>
      <c r="AD3927" s="2" t="s">
        <v>19</v>
      </c>
      <c r="AE3927" s="2" t="s">
        <v>25</v>
      </c>
      <c r="AF3927" s="2" t="s">
        <v>7879</v>
      </c>
      <c r="AG3927" s="2" t="s">
        <v>9</v>
      </c>
      <c r="AI3927" s="1" t="str">
        <f t="shared" si="124"/>
        <v>33(7)</v>
      </c>
      <c r="AJ3927" s="1" t="str">
        <f t="shared" si="125"/>
        <v>033(007)-142～144</v>
      </c>
    </row>
    <row r="3928" spans="1:36" x14ac:dyDescent="0.55000000000000004">
      <c r="A3928" s="1">
        <v>4521</v>
      </c>
      <c r="B3928" s="1" t="s">
        <v>7880</v>
      </c>
      <c r="C3928" t="s">
        <v>11940</v>
      </c>
      <c r="D3928" s="1" t="s">
        <v>20824</v>
      </c>
      <c r="E3928" s="2" t="s">
        <v>7873</v>
      </c>
      <c r="F3928" s="16" t="s">
        <v>15537</v>
      </c>
      <c r="G3928" s="12">
        <v>33</v>
      </c>
      <c r="H3928" s="12">
        <v>7</v>
      </c>
      <c r="I3928" s="2" t="s">
        <v>322</v>
      </c>
      <c r="J3928" s="1">
        <v>145</v>
      </c>
      <c r="K3928" s="1" t="s">
        <v>16785</v>
      </c>
      <c r="L3928" s="1" t="s">
        <v>16785</v>
      </c>
      <c r="M3928" s="1" t="s">
        <v>16637</v>
      </c>
      <c r="AC3928" s="10" t="e">
        <v>#N/A</v>
      </c>
      <c r="AD3928" s="2" t="s">
        <v>19</v>
      </c>
      <c r="AE3928" s="2" t="s">
        <v>25</v>
      </c>
      <c r="AF3928" s="2" t="s">
        <v>7881</v>
      </c>
      <c r="AG3928" s="2" t="s">
        <v>9</v>
      </c>
      <c r="AI3928" s="1" t="str">
        <f t="shared" si="124"/>
        <v>33(7)</v>
      </c>
      <c r="AJ3928" s="1" t="str">
        <f t="shared" si="125"/>
        <v>033(007)-144～145</v>
      </c>
    </row>
    <row r="3929" spans="1:36" x14ac:dyDescent="0.55000000000000004">
      <c r="A3929" s="1">
        <v>4522</v>
      </c>
      <c r="B3929" s="1" t="s">
        <v>7882</v>
      </c>
      <c r="C3929" t="s">
        <v>11940</v>
      </c>
      <c r="D3929" s="1" t="s">
        <v>20824</v>
      </c>
      <c r="E3929" s="2" t="s">
        <v>7873</v>
      </c>
      <c r="F3929" s="16" t="s">
        <v>15537</v>
      </c>
      <c r="G3929" s="12">
        <v>33</v>
      </c>
      <c r="H3929" s="12">
        <v>7</v>
      </c>
      <c r="I3929" s="2" t="s">
        <v>23</v>
      </c>
      <c r="J3929" s="2" t="s">
        <v>726</v>
      </c>
      <c r="K3929" s="1" t="s">
        <v>16785</v>
      </c>
      <c r="L3929" s="1" t="s">
        <v>17115</v>
      </c>
      <c r="M3929" s="1" t="s">
        <v>16638</v>
      </c>
      <c r="AC3929" s="10" t="s">
        <v>15964</v>
      </c>
      <c r="AD3929" s="2" t="s">
        <v>19</v>
      </c>
      <c r="AE3929" s="2" t="s">
        <v>3894</v>
      </c>
      <c r="AF3929" s="2" t="s">
        <v>7883</v>
      </c>
      <c r="AG3929" s="2" t="s">
        <v>9</v>
      </c>
      <c r="AI3929" s="1" t="str">
        <f t="shared" si="124"/>
        <v>33(7)</v>
      </c>
      <c r="AJ3929" s="1" t="str">
        <f t="shared" si="125"/>
        <v>033(007)-145～147</v>
      </c>
    </row>
    <row r="3930" spans="1:36" x14ac:dyDescent="0.55000000000000004">
      <c r="A3930" s="1">
        <v>4523</v>
      </c>
      <c r="B3930" s="1" t="s">
        <v>7884</v>
      </c>
      <c r="C3930" t="s">
        <v>11940</v>
      </c>
      <c r="D3930" s="1" t="s">
        <v>20824</v>
      </c>
      <c r="E3930" s="2" t="s">
        <v>7873</v>
      </c>
      <c r="F3930" s="16" t="s">
        <v>15537</v>
      </c>
      <c r="G3930" s="12">
        <v>33</v>
      </c>
      <c r="H3930" s="12">
        <v>7</v>
      </c>
      <c r="I3930" s="2" t="s">
        <v>726</v>
      </c>
      <c r="J3930" s="2" t="s">
        <v>33</v>
      </c>
      <c r="K3930" s="1" t="s">
        <v>16785</v>
      </c>
      <c r="L3930" s="1" t="s">
        <v>16785</v>
      </c>
      <c r="M3930" s="1" t="s">
        <v>2414</v>
      </c>
      <c r="AC3930" s="10" t="e">
        <v>#N/A</v>
      </c>
      <c r="AD3930" s="2" t="s">
        <v>19</v>
      </c>
      <c r="AE3930" s="2" t="s">
        <v>3894</v>
      </c>
      <c r="AF3930" s="2" t="s">
        <v>7885</v>
      </c>
      <c r="AG3930" s="2" t="s">
        <v>9</v>
      </c>
      <c r="AI3930" s="1" t="str">
        <f t="shared" si="124"/>
        <v>33(7)</v>
      </c>
      <c r="AJ3930" s="1" t="str">
        <f t="shared" si="125"/>
        <v>033(007)-147～148</v>
      </c>
    </row>
    <row r="3931" spans="1:36" x14ac:dyDescent="0.55000000000000004">
      <c r="A3931" s="1">
        <v>4524</v>
      </c>
      <c r="B3931" s="1" t="s">
        <v>9447</v>
      </c>
      <c r="C3931"/>
      <c r="D3931" s="1" t="s">
        <v>20824</v>
      </c>
      <c r="E3931" s="2" t="s">
        <v>7873</v>
      </c>
      <c r="F3931" s="16" t="s">
        <v>15537</v>
      </c>
      <c r="G3931" s="12">
        <v>33</v>
      </c>
      <c r="H3931" s="12">
        <v>7</v>
      </c>
      <c r="I3931" s="2" t="s">
        <v>33</v>
      </c>
      <c r="J3931" s="2" t="s">
        <v>11</v>
      </c>
      <c r="K3931" s="1" t="s">
        <v>16785</v>
      </c>
      <c r="L3931" s="1" t="s">
        <v>16785</v>
      </c>
      <c r="M3931" s="1" t="s">
        <v>16785</v>
      </c>
      <c r="AC3931" s="10" t="e">
        <v>#N/A</v>
      </c>
      <c r="AD3931" s="1" t="s">
        <v>19</v>
      </c>
      <c r="AE3931" s="1" t="s">
        <v>28</v>
      </c>
      <c r="AF3931" s="2" t="s">
        <v>7886</v>
      </c>
      <c r="AG3931" s="2" t="s">
        <v>9</v>
      </c>
      <c r="AI3931" s="1" t="str">
        <f t="shared" si="124"/>
        <v>33(7)</v>
      </c>
      <c r="AJ3931" s="1" t="str">
        <f t="shared" si="125"/>
        <v>033(007)-148～152</v>
      </c>
    </row>
    <row r="3932" spans="1:36" x14ac:dyDescent="0.55000000000000004">
      <c r="A3932" s="1">
        <v>4525</v>
      </c>
      <c r="B3932" s="1" t="s">
        <v>7888</v>
      </c>
      <c r="C3932" t="s">
        <v>11941</v>
      </c>
      <c r="D3932" s="1" t="s">
        <v>20824</v>
      </c>
      <c r="E3932" s="2" t="s">
        <v>7887</v>
      </c>
      <c r="F3932" s="16" t="s">
        <v>15538</v>
      </c>
      <c r="G3932" s="12">
        <v>33</v>
      </c>
      <c r="H3932" s="12">
        <v>8</v>
      </c>
      <c r="I3932" s="2" t="s">
        <v>12</v>
      </c>
      <c r="J3932" s="2" t="s">
        <v>12</v>
      </c>
      <c r="K3932" s="1" t="s">
        <v>16785</v>
      </c>
      <c r="L3932" s="1" t="s">
        <v>16785</v>
      </c>
      <c r="M3932" s="1" t="s">
        <v>16386</v>
      </c>
      <c r="AC3932" s="10" t="e">
        <v>#N/A</v>
      </c>
      <c r="AD3932" s="2" t="s">
        <v>19</v>
      </c>
      <c r="AE3932" s="2" t="s">
        <v>20</v>
      </c>
      <c r="AF3932" s="2" t="s">
        <v>7889</v>
      </c>
      <c r="AG3932" s="2" t="s">
        <v>9</v>
      </c>
      <c r="AI3932" s="1" t="str">
        <f t="shared" si="124"/>
        <v>33(8)</v>
      </c>
      <c r="AJ3932" s="1" t="str">
        <f t="shared" si="125"/>
        <v>033(008)-153～153</v>
      </c>
    </row>
    <row r="3933" spans="1:36" x14ac:dyDescent="0.55000000000000004">
      <c r="A3933" s="1">
        <v>4526</v>
      </c>
      <c r="B3933" s="1" t="s">
        <v>7892</v>
      </c>
      <c r="C3933" t="s">
        <v>11941</v>
      </c>
      <c r="D3933" s="1" t="s">
        <v>20824</v>
      </c>
      <c r="E3933" s="2" t="s">
        <v>7887</v>
      </c>
      <c r="F3933" s="16" t="s">
        <v>15538</v>
      </c>
      <c r="G3933" s="12">
        <v>33</v>
      </c>
      <c r="H3933" s="12">
        <v>8</v>
      </c>
      <c r="I3933" s="2" t="s">
        <v>40</v>
      </c>
      <c r="J3933" s="1">
        <v>155</v>
      </c>
      <c r="K3933" s="1" t="s">
        <v>16785</v>
      </c>
      <c r="L3933" s="1" t="s">
        <v>16785</v>
      </c>
      <c r="M3933" s="1" t="s">
        <v>2414</v>
      </c>
      <c r="AC3933" s="10" t="e">
        <v>#N/A</v>
      </c>
      <c r="AD3933" s="2" t="s">
        <v>19</v>
      </c>
      <c r="AE3933" s="2" t="s">
        <v>25</v>
      </c>
      <c r="AF3933" s="2" t="s">
        <v>7893</v>
      </c>
      <c r="AG3933" s="2" t="s">
        <v>9</v>
      </c>
      <c r="AI3933" s="1" t="str">
        <f t="shared" si="124"/>
        <v>33(8)</v>
      </c>
      <c r="AJ3933" s="1" t="str">
        <f t="shared" si="125"/>
        <v>033(008)-154～155</v>
      </c>
    </row>
    <row r="3934" spans="1:36" x14ac:dyDescent="0.55000000000000004">
      <c r="A3934" s="1">
        <v>4528</v>
      </c>
      <c r="B3934" s="1" t="s">
        <v>7894</v>
      </c>
      <c r="C3934" t="s">
        <v>11941</v>
      </c>
      <c r="D3934" s="1" t="s">
        <v>20824</v>
      </c>
      <c r="E3934" s="2" t="s">
        <v>7887</v>
      </c>
      <c r="F3934" s="16" t="s">
        <v>15538</v>
      </c>
      <c r="G3934" s="12">
        <v>33</v>
      </c>
      <c r="H3934" s="12">
        <v>8</v>
      </c>
      <c r="I3934" s="2" t="s">
        <v>30</v>
      </c>
      <c r="J3934" s="1">
        <v>158</v>
      </c>
      <c r="K3934" s="1" t="s">
        <v>16785</v>
      </c>
      <c r="L3934" s="1" t="s">
        <v>16785</v>
      </c>
      <c r="M3934" s="1" t="s">
        <v>16639</v>
      </c>
      <c r="AC3934" s="10" t="e">
        <v>#N/A</v>
      </c>
      <c r="AD3934" s="2" t="s">
        <v>19</v>
      </c>
      <c r="AE3934" s="2" t="s">
        <v>25</v>
      </c>
      <c r="AF3934" s="2" t="s">
        <v>7895</v>
      </c>
      <c r="AG3934" s="2" t="s">
        <v>9</v>
      </c>
      <c r="AI3934" s="1" t="str">
        <f t="shared" si="124"/>
        <v>33(8)</v>
      </c>
      <c r="AJ3934" s="1" t="str">
        <f t="shared" si="125"/>
        <v>033(008)-156～158</v>
      </c>
    </row>
    <row r="3935" spans="1:36" x14ac:dyDescent="0.55000000000000004">
      <c r="A3935" s="1">
        <v>4529</v>
      </c>
      <c r="B3935" s="1" t="s">
        <v>7896</v>
      </c>
      <c r="C3935" t="s">
        <v>11941</v>
      </c>
      <c r="D3935" s="1" t="s">
        <v>20824</v>
      </c>
      <c r="E3935" s="2" t="s">
        <v>7887</v>
      </c>
      <c r="F3935" s="16" t="s">
        <v>15538</v>
      </c>
      <c r="G3935" s="12">
        <v>33</v>
      </c>
      <c r="H3935" s="12">
        <v>8</v>
      </c>
      <c r="I3935" s="2" t="s">
        <v>743</v>
      </c>
      <c r="J3935" s="1">
        <v>159</v>
      </c>
      <c r="K3935" s="1" t="s">
        <v>16785</v>
      </c>
      <c r="L3935" s="1" t="s">
        <v>16785</v>
      </c>
      <c r="M3935" s="1" t="s">
        <v>16640</v>
      </c>
      <c r="AC3935" s="10" t="e">
        <v>#N/A</v>
      </c>
      <c r="AD3935" s="2" t="s">
        <v>19</v>
      </c>
      <c r="AE3935" s="2" t="s">
        <v>25</v>
      </c>
      <c r="AF3935" s="2" t="s">
        <v>7897</v>
      </c>
      <c r="AG3935" s="2" t="s">
        <v>9</v>
      </c>
      <c r="AI3935" s="1" t="str">
        <f t="shared" si="124"/>
        <v>33(8)</v>
      </c>
      <c r="AJ3935" s="1" t="str">
        <f t="shared" si="125"/>
        <v>033(008)-158～159</v>
      </c>
    </row>
    <row r="3936" spans="1:36" x14ac:dyDescent="0.55000000000000004">
      <c r="A3936" s="1">
        <v>4530</v>
      </c>
      <c r="B3936" s="1" t="s">
        <v>7890</v>
      </c>
      <c r="C3936" t="s">
        <v>11941</v>
      </c>
      <c r="D3936" s="1" t="s">
        <v>20824</v>
      </c>
      <c r="E3936" s="2" t="s">
        <v>7887</v>
      </c>
      <c r="F3936" s="16" t="s">
        <v>15538</v>
      </c>
      <c r="G3936" s="12">
        <v>33</v>
      </c>
      <c r="H3936" s="12">
        <v>8</v>
      </c>
      <c r="I3936" s="2" t="s">
        <v>340</v>
      </c>
      <c r="J3936" s="2" t="s">
        <v>340</v>
      </c>
      <c r="K3936" s="1" t="s">
        <v>16785</v>
      </c>
      <c r="L3936" s="1" t="s">
        <v>16785</v>
      </c>
      <c r="M3936" s="1" t="s">
        <v>16629</v>
      </c>
      <c r="AC3936" s="10" t="e">
        <v>#N/A</v>
      </c>
      <c r="AD3936" s="2" t="s">
        <v>19</v>
      </c>
      <c r="AE3936" s="2" t="s">
        <v>25</v>
      </c>
      <c r="AF3936" s="2" t="s">
        <v>7891</v>
      </c>
      <c r="AG3936" s="2" t="s">
        <v>9</v>
      </c>
      <c r="AI3936" s="1" t="str">
        <f t="shared" si="124"/>
        <v>33(8)</v>
      </c>
      <c r="AJ3936" s="1" t="str">
        <f t="shared" si="125"/>
        <v>033(008)-160～160</v>
      </c>
    </row>
    <row r="3937" spans="1:36" x14ac:dyDescent="0.55000000000000004">
      <c r="A3937" s="1">
        <v>4531</v>
      </c>
      <c r="B3937" s="1" t="s">
        <v>9447</v>
      </c>
      <c r="C3937"/>
      <c r="D3937" s="1" t="s">
        <v>20824</v>
      </c>
      <c r="E3937" s="2" t="s">
        <v>7887</v>
      </c>
      <c r="F3937" s="16" t="s">
        <v>15538</v>
      </c>
      <c r="G3937" s="12">
        <v>33</v>
      </c>
      <c r="H3937" s="12">
        <v>8</v>
      </c>
      <c r="I3937" s="2" t="s">
        <v>1245</v>
      </c>
      <c r="J3937" s="2" t="s">
        <v>903</v>
      </c>
      <c r="K3937" s="1" t="s">
        <v>16785</v>
      </c>
      <c r="L3937" s="1" t="s">
        <v>16785</v>
      </c>
      <c r="M3937" s="1" t="s">
        <v>16785</v>
      </c>
      <c r="AC3937" s="10" t="e">
        <v>#N/A</v>
      </c>
      <c r="AD3937" s="1" t="s">
        <v>19</v>
      </c>
      <c r="AE3937" s="1" t="s">
        <v>28</v>
      </c>
      <c r="AF3937" s="2" t="s">
        <v>7898</v>
      </c>
      <c r="AG3937" s="2" t="s">
        <v>9</v>
      </c>
      <c r="AI3937" s="1" t="str">
        <f t="shared" si="124"/>
        <v>33(8)</v>
      </c>
      <c r="AJ3937" s="1" t="str">
        <f t="shared" si="125"/>
        <v>033(008)-161～167</v>
      </c>
    </row>
    <row r="3938" spans="1:36" x14ac:dyDescent="0.55000000000000004">
      <c r="A3938" s="1">
        <v>4532</v>
      </c>
      <c r="B3938" s="1" t="s">
        <v>7899</v>
      </c>
      <c r="C3938" t="s">
        <v>11942</v>
      </c>
      <c r="D3938" s="1" t="s">
        <v>20824</v>
      </c>
      <c r="E3938" s="2" t="s">
        <v>7901</v>
      </c>
      <c r="F3938" s="16" t="s">
        <v>15539</v>
      </c>
      <c r="G3938" s="12">
        <v>33</v>
      </c>
      <c r="H3938" s="12">
        <v>9</v>
      </c>
      <c r="I3938" s="2" t="s">
        <v>906</v>
      </c>
      <c r="J3938" s="2" t="s">
        <v>906</v>
      </c>
      <c r="K3938" s="1" t="s">
        <v>16785</v>
      </c>
      <c r="L3938" s="1" t="s">
        <v>16785</v>
      </c>
      <c r="M3938" s="1" t="s">
        <v>16200</v>
      </c>
      <c r="AC3938" s="10" t="e">
        <v>#N/A</v>
      </c>
      <c r="AD3938" s="2" t="s">
        <v>19</v>
      </c>
      <c r="AE3938" s="2" t="s">
        <v>20</v>
      </c>
      <c r="AF3938" s="2" t="s">
        <v>7900</v>
      </c>
      <c r="AG3938" s="2" t="s">
        <v>9</v>
      </c>
      <c r="AI3938" s="1" t="str">
        <f t="shared" si="124"/>
        <v>33(9)</v>
      </c>
      <c r="AJ3938" s="1" t="str">
        <f t="shared" si="125"/>
        <v>033(009)-169～169</v>
      </c>
    </row>
    <row r="3939" spans="1:36" x14ac:dyDescent="0.55000000000000004">
      <c r="A3939" s="1">
        <v>4533</v>
      </c>
      <c r="B3939" s="1" t="s">
        <v>7902</v>
      </c>
      <c r="C3939" t="s">
        <v>11942</v>
      </c>
      <c r="D3939" s="1" t="s">
        <v>20824</v>
      </c>
      <c r="E3939" s="2" t="s">
        <v>7901</v>
      </c>
      <c r="F3939" s="16" t="s">
        <v>15539</v>
      </c>
      <c r="G3939" s="12">
        <v>33</v>
      </c>
      <c r="H3939" s="12">
        <v>9</v>
      </c>
      <c r="I3939" s="2" t="s">
        <v>908</v>
      </c>
      <c r="J3939" s="1">
        <v>173</v>
      </c>
      <c r="K3939" s="1" t="s">
        <v>16785</v>
      </c>
      <c r="L3939" s="1" t="s">
        <v>16838</v>
      </c>
      <c r="M3939" s="1" t="s">
        <v>16641</v>
      </c>
      <c r="AC3939" s="10" t="s">
        <v>15965</v>
      </c>
      <c r="AD3939" s="2" t="s">
        <v>19</v>
      </c>
      <c r="AE3939" s="2" t="s">
        <v>25</v>
      </c>
      <c r="AF3939" s="2" t="s">
        <v>7903</v>
      </c>
      <c r="AG3939" s="2" t="s">
        <v>9</v>
      </c>
      <c r="AI3939" s="1" t="str">
        <f t="shared" si="124"/>
        <v>33(9)</v>
      </c>
      <c r="AJ3939" s="1" t="str">
        <f t="shared" si="125"/>
        <v>033(009)-170～173</v>
      </c>
    </row>
    <row r="3940" spans="1:36" x14ac:dyDescent="0.55000000000000004">
      <c r="A3940" s="1">
        <v>4534</v>
      </c>
      <c r="B3940" s="1" t="s">
        <v>7904</v>
      </c>
      <c r="C3940" t="s">
        <v>11942</v>
      </c>
      <c r="D3940" s="1" t="s">
        <v>20824</v>
      </c>
      <c r="E3940" s="2" t="s">
        <v>7901</v>
      </c>
      <c r="F3940" s="16" t="s">
        <v>15539</v>
      </c>
      <c r="G3940" s="12">
        <v>33</v>
      </c>
      <c r="H3940" s="12">
        <v>9</v>
      </c>
      <c r="I3940" s="2" t="s">
        <v>911</v>
      </c>
      <c r="J3940" s="1">
        <v>177</v>
      </c>
      <c r="K3940" s="1" t="s">
        <v>16785</v>
      </c>
      <c r="L3940" s="1" t="s">
        <v>17054</v>
      </c>
      <c r="M3940" s="1" t="s">
        <v>16642</v>
      </c>
      <c r="AC3940" s="10" t="s">
        <v>15966</v>
      </c>
      <c r="AD3940" s="2" t="s">
        <v>19</v>
      </c>
      <c r="AE3940" s="2" t="s">
        <v>25</v>
      </c>
      <c r="AF3940" s="2" t="s">
        <v>7905</v>
      </c>
      <c r="AG3940" s="2" t="s">
        <v>9</v>
      </c>
      <c r="AI3940" s="1" t="str">
        <f t="shared" si="124"/>
        <v>33(9)</v>
      </c>
      <c r="AJ3940" s="1" t="str">
        <f t="shared" si="125"/>
        <v>033(009)-173～177</v>
      </c>
    </row>
    <row r="3941" spans="1:36" x14ac:dyDescent="0.55000000000000004">
      <c r="A3941" s="1">
        <v>4535</v>
      </c>
      <c r="B3941" s="1" t="s">
        <v>7906</v>
      </c>
      <c r="C3941" t="s">
        <v>11942</v>
      </c>
      <c r="D3941" s="1" t="s">
        <v>20824</v>
      </c>
      <c r="E3941" s="2" t="s">
        <v>7901</v>
      </c>
      <c r="F3941" s="16" t="s">
        <v>15539</v>
      </c>
      <c r="G3941" s="12">
        <v>33</v>
      </c>
      <c r="H3941" s="12">
        <v>9</v>
      </c>
      <c r="I3941" s="2" t="s">
        <v>351</v>
      </c>
      <c r="J3941" s="1">
        <v>180</v>
      </c>
      <c r="K3941" s="1" t="s">
        <v>16785</v>
      </c>
      <c r="L3941" s="1" t="s">
        <v>17473</v>
      </c>
      <c r="M3941" s="1" t="s">
        <v>16491</v>
      </c>
      <c r="AC3941" s="10" t="s">
        <v>15907</v>
      </c>
      <c r="AD3941" s="2" t="s">
        <v>19</v>
      </c>
      <c r="AE3941" s="2" t="s">
        <v>25</v>
      </c>
      <c r="AF3941" s="2" t="s">
        <v>7907</v>
      </c>
      <c r="AG3941" s="2" t="s">
        <v>9</v>
      </c>
      <c r="AI3941" s="1" t="str">
        <f t="shared" si="124"/>
        <v>33(9)</v>
      </c>
      <c r="AJ3941" s="1" t="str">
        <f t="shared" si="125"/>
        <v>033(009)-177～180</v>
      </c>
    </row>
    <row r="3942" spans="1:36" x14ac:dyDescent="0.55000000000000004">
      <c r="A3942" s="1">
        <v>4536</v>
      </c>
      <c r="B3942" s="1" t="s">
        <v>9004</v>
      </c>
      <c r="C3942" t="s">
        <v>11942</v>
      </c>
      <c r="D3942" s="1" t="s">
        <v>20824</v>
      </c>
      <c r="E3942" s="2" t="s">
        <v>7901</v>
      </c>
      <c r="F3942" s="16" t="s">
        <v>15539</v>
      </c>
      <c r="G3942" s="12">
        <v>33</v>
      </c>
      <c r="H3942" s="12">
        <v>9</v>
      </c>
      <c r="I3942" s="2" t="s">
        <v>354</v>
      </c>
      <c r="J3942" s="2" t="s">
        <v>359</v>
      </c>
      <c r="K3942" s="1" t="s">
        <v>16785</v>
      </c>
      <c r="L3942" s="1" t="s">
        <v>16785</v>
      </c>
      <c r="M3942" s="1" t="s">
        <v>16785</v>
      </c>
      <c r="AC3942" s="10" t="e">
        <v>#N/A</v>
      </c>
      <c r="AD3942" s="1" t="s">
        <v>19</v>
      </c>
      <c r="AE3942" s="1" t="s">
        <v>28</v>
      </c>
      <c r="AF3942" s="2" t="s">
        <v>7908</v>
      </c>
      <c r="AG3942" s="2" t="s">
        <v>9</v>
      </c>
      <c r="AI3942" s="1" t="str">
        <f t="shared" si="124"/>
        <v>33(9)</v>
      </c>
      <c r="AJ3942" s="1" t="str">
        <f t="shared" si="125"/>
        <v>033(009)-180～183</v>
      </c>
    </row>
    <row r="3943" spans="1:36" x14ac:dyDescent="0.55000000000000004">
      <c r="A3943" s="1">
        <v>4537</v>
      </c>
      <c r="B3943" s="1" t="s">
        <v>7909</v>
      </c>
      <c r="C3943" t="s">
        <v>11098</v>
      </c>
      <c r="D3943" s="1" t="s">
        <v>20824</v>
      </c>
      <c r="E3943" s="2" t="s">
        <v>7911</v>
      </c>
      <c r="F3943" s="16" t="s">
        <v>15540</v>
      </c>
      <c r="G3943" s="12">
        <v>33</v>
      </c>
      <c r="H3943" s="12">
        <v>10</v>
      </c>
      <c r="I3943" s="2" t="s">
        <v>300</v>
      </c>
      <c r="J3943" s="2" t="s">
        <v>300</v>
      </c>
      <c r="K3943" s="1" t="s">
        <v>16785</v>
      </c>
      <c r="L3943" s="1" t="s">
        <v>16785</v>
      </c>
      <c r="M3943" s="1" t="s">
        <v>16618</v>
      </c>
      <c r="AC3943" s="10" t="e">
        <v>#N/A</v>
      </c>
      <c r="AD3943" s="2" t="s">
        <v>19</v>
      </c>
      <c r="AE3943" s="2" t="s">
        <v>20</v>
      </c>
      <c r="AF3943" s="2" t="s">
        <v>7910</v>
      </c>
      <c r="AG3943" s="2" t="s">
        <v>9</v>
      </c>
      <c r="AI3943" s="1" t="str">
        <f t="shared" si="124"/>
        <v>33(10)</v>
      </c>
      <c r="AJ3943" s="1" t="str">
        <f t="shared" si="125"/>
        <v>033(010)-185～185</v>
      </c>
    </row>
    <row r="3944" spans="1:36" x14ac:dyDescent="0.55000000000000004">
      <c r="A3944" s="1">
        <v>4538</v>
      </c>
      <c r="B3944" s="1" t="s">
        <v>7912</v>
      </c>
      <c r="C3944" t="s">
        <v>11098</v>
      </c>
      <c r="D3944" s="1" t="s">
        <v>20824</v>
      </c>
      <c r="E3944" s="2" t="s">
        <v>7911</v>
      </c>
      <c r="F3944" s="16" t="s">
        <v>15540</v>
      </c>
      <c r="G3944" s="12">
        <v>33</v>
      </c>
      <c r="H3944" s="12">
        <v>10</v>
      </c>
      <c r="I3944" s="2" t="s">
        <v>367</v>
      </c>
      <c r="J3944" s="2" t="s">
        <v>367</v>
      </c>
      <c r="K3944" s="1" t="s">
        <v>16785</v>
      </c>
      <c r="L3944" s="1" t="s">
        <v>16785</v>
      </c>
      <c r="M3944" s="1" t="s">
        <v>16643</v>
      </c>
      <c r="AC3944" s="10" t="e">
        <v>#N/A</v>
      </c>
      <c r="AD3944" s="2" t="s">
        <v>19</v>
      </c>
      <c r="AE3944" s="2" t="s">
        <v>25</v>
      </c>
      <c r="AF3944" s="2" t="s">
        <v>7913</v>
      </c>
      <c r="AG3944" s="2" t="s">
        <v>9</v>
      </c>
      <c r="AI3944" s="1" t="str">
        <f t="shared" si="124"/>
        <v>33(10)</v>
      </c>
      <c r="AJ3944" s="1" t="str">
        <f t="shared" si="125"/>
        <v>033(010)-186～186</v>
      </c>
    </row>
    <row r="3945" spans="1:36" x14ac:dyDescent="0.55000000000000004">
      <c r="A3945" s="1">
        <v>4539</v>
      </c>
      <c r="B3945" s="1" t="s">
        <v>7918</v>
      </c>
      <c r="C3945" t="s">
        <v>11098</v>
      </c>
      <c r="D3945" s="1" t="s">
        <v>20824</v>
      </c>
      <c r="E3945" s="2" t="s">
        <v>7911</v>
      </c>
      <c r="F3945" s="16" t="s">
        <v>15540</v>
      </c>
      <c r="G3945" s="12">
        <v>33</v>
      </c>
      <c r="H3945" s="12">
        <v>10</v>
      </c>
      <c r="I3945" s="2" t="s">
        <v>367</v>
      </c>
      <c r="J3945" s="1">
        <v>187</v>
      </c>
      <c r="K3945" s="1" t="s">
        <v>16785</v>
      </c>
      <c r="L3945" s="1" t="s">
        <v>16785</v>
      </c>
      <c r="M3945" s="1" t="s">
        <v>16644</v>
      </c>
      <c r="AC3945" s="10" t="e">
        <v>#N/A</v>
      </c>
      <c r="AD3945" s="2" t="s">
        <v>19</v>
      </c>
      <c r="AE3945" s="2" t="s">
        <v>25</v>
      </c>
      <c r="AF3945" s="2" t="s">
        <v>7919</v>
      </c>
      <c r="AG3945" s="2" t="s">
        <v>9</v>
      </c>
      <c r="AI3945" s="1" t="str">
        <f t="shared" si="124"/>
        <v>33(10)</v>
      </c>
      <c r="AJ3945" s="1" t="str">
        <f t="shared" si="125"/>
        <v>033(010)-186～187</v>
      </c>
    </row>
    <row r="3946" spans="1:36" x14ac:dyDescent="0.55000000000000004">
      <c r="A3946" s="1">
        <v>4540</v>
      </c>
      <c r="B3946" s="1" t="s">
        <v>7914</v>
      </c>
      <c r="C3946" t="s">
        <v>11098</v>
      </c>
      <c r="D3946" s="1" t="s">
        <v>20824</v>
      </c>
      <c r="E3946" s="2" t="s">
        <v>7911</v>
      </c>
      <c r="F3946" s="16" t="s">
        <v>15540</v>
      </c>
      <c r="G3946" s="12">
        <v>33</v>
      </c>
      <c r="H3946" s="12">
        <v>10</v>
      </c>
      <c r="I3946" s="2" t="s">
        <v>371</v>
      </c>
      <c r="J3946" s="2" t="s">
        <v>371</v>
      </c>
      <c r="K3946" s="1" t="s">
        <v>16785</v>
      </c>
      <c r="L3946" s="1" t="s">
        <v>16785</v>
      </c>
      <c r="M3946" s="1" t="s">
        <v>16537</v>
      </c>
      <c r="AC3946" s="10" t="e">
        <v>#N/A</v>
      </c>
      <c r="AD3946" s="2" t="s">
        <v>19</v>
      </c>
      <c r="AE3946" s="2" t="s">
        <v>25</v>
      </c>
      <c r="AF3946" s="2" t="s">
        <v>7915</v>
      </c>
      <c r="AG3946" s="2" t="s">
        <v>9</v>
      </c>
      <c r="AI3946" s="1" t="str">
        <f t="shared" si="124"/>
        <v>33(10)</v>
      </c>
      <c r="AJ3946" s="1" t="str">
        <f t="shared" si="125"/>
        <v>033(010)-188～188</v>
      </c>
    </row>
    <row r="3947" spans="1:36" x14ac:dyDescent="0.55000000000000004">
      <c r="A3947" s="1">
        <v>4541</v>
      </c>
      <c r="B3947" s="1" t="s">
        <v>7916</v>
      </c>
      <c r="C3947" t="s">
        <v>11098</v>
      </c>
      <c r="D3947" s="1" t="s">
        <v>20824</v>
      </c>
      <c r="E3947" s="2" t="s">
        <v>7911</v>
      </c>
      <c r="F3947" s="16" t="s">
        <v>15540</v>
      </c>
      <c r="G3947" s="12">
        <v>33</v>
      </c>
      <c r="H3947" s="12">
        <v>10</v>
      </c>
      <c r="I3947" s="2" t="s">
        <v>1747</v>
      </c>
      <c r="J3947" s="2" t="s">
        <v>1747</v>
      </c>
      <c r="K3947" s="1" t="s">
        <v>16785</v>
      </c>
      <c r="L3947" s="1" t="s">
        <v>16785</v>
      </c>
      <c r="M3947" s="1" t="s">
        <v>16645</v>
      </c>
      <c r="AC3947" s="10" t="e">
        <v>#N/A</v>
      </c>
      <c r="AD3947" s="2" t="s">
        <v>19</v>
      </c>
      <c r="AE3947" s="2" t="s">
        <v>25</v>
      </c>
      <c r="AF3947" s="2" t="s">
        <v>7917</v>
      </c>
      <c r="AG3947" s="2" t="s">
        <v>9</v>
      </c>
      <c r="AI3947" s="1" t="str">
        <f t="shared" si="124"/>
        <v>33(10)</v>
      </c>
      <c r="AJ3947" s="1" t="str">
        <f t="shared" si="125"/>
        <v>033(010)-189～189</v>
      </c>
    </row>
    <row r="3948" spans="1:36" x14ac:dyDescent="0.55000000000000004">
      <c r="A3948" s="1">
        <v>4542</v>
      </c>
      <c r="B3948" s="1" t="s">
        <v>7920</v>
      </c>
      <c r="C3948" t="s">
        <v>11098</v>
      </c>
      <c r="D3948" s="1" t="s">
        <v>20824</v>
      </c>
      <c r="E3948" s="2" t="s">
        <v>7911</v>
      </c>
      <c r="F3948" s="16" t="s">
        <v>15540</v>
      </c>
      <c r="G3948" s="12">
        <v>33</v>
      </c>
      <c r="H3948" s="12">
        <v>10</v>
      </c>
      <c r="I3948" s="2" t="s">
        <v>1747</v>
      </c>
      <c r="J3948" s="1">
        <v>190</v>
      </c>
      <c r="K3948" s="1" t="s">
        <v>16785</v>
      </c>
      <c r="L3948" s="1" t="s">
        <v>16785</v>
      </c>
      <c r="M3948" s="1" t="s">
        <v>16646</v>
      </c>
      <c r="AC3948" s="10" t="e">
        <v>#N/A</v>
      </c>
      <c r="AD3948" s="2" t="s">
        <v>19</v>
      </c>
      <c r="AE3948" s="2" t="s">
        <v>25</v>
      </c>
      <c r="AF3948" s="2" t="s">
        <v>7921</v>
      </c>
      <c r="AG3948" s="2" t="s">
        <v>9</v>
      </c>
      <c r="AI3948" s="1" t="str">
        <f t="shared" si="124"/>
        <v>33(10)</v>
      </c>
      <c r="AJ3948" s="1" t="str">
        <f t="shared" si="125"/>
        <v>033(010)-189～190</v>
      </c>
    </row>
    <row r="3949" spans="1:36" x14ac:dyDescent="0.55000000000000004">
      <c r="A3949" s="1">
        <v>4543</v>
      </c>
      <c r="B3949" s="1" t="s">
        <v>7922</v>
      </c>
      <c r="C3949" t="s">
        <v>11098</v>
      </c>
      <c r="D3949" s="1" t="s">
        <v>20824</v>
      </c>
      <c r="E3949" s="2" t="s">
        <v>7911</v>
      </c>
      <c r="F3949" s="16" t="s">
        <v>15540</v>
      </c>
      <c r="G3949" s="12">
        <v>33</v>
      </c>
      <c r="H3949" s="12">
        <v>10</v>
      </c>
      <c r="I3949" s="2" t="s">
        <v>374</v>
      </c>
      <c r="J3949" s="1">
        <v>191</v>
      </c>
      <c r="K3949" s="1" t="s">
        <v>16785</v>
      </c>
      <c r="L3949" s="1" t="s">
        <v>16785</v>
      </c>
      <c r="M3949" s="1" t="s">
        <v>16632</v>
      </c>
      <c r="AC3949" s="10" t="e">
        <v>#N/A</v>
      </c>
      <c r="AD3949" s="2" t="s">
        <v>19</v>
      </c>
      <c r="AE3949" s="2" t="s">
        <v>25</v>
      </c>
      <c r="AF3949" s="2" t="s">
        <v>7923</v>
      </c>
      <c r="AG3949" s="2" t="s">
        <v>9</v>
      </c>
      <c r="AI3949" s="1" t="str">
        <f t="shared" si="124"/>
        <v>33(10)</v>
      </c>
      <c r="AJ3949" s="1" t="str">
        <f t="shared" si="125"/>
        <v>033(010)-190～191</v>
      </c>
    </row>
    <row r="3950" spans="1:36" x14ac:dyDescent="0.55000000000000004">
      <c r="A3950" s="1">
        <v>4544</v>
      </c>
      <c r="B3950" s="1" t="s">
        <v>9447</v>
      </c>
      <c r="C3950"/>
      <c r="D3950" s="1" t="s">
        <v>20824</v>
      </c>
      <c r="E3950" s="2" t="s">
        <v>7911</v>
      </c>
      <c r="F3950" s="16" t="s">
        <v>15540</v>
      </c>
      <c r="G3950" s="12">
        <v>33</v>
      </c>
      <c r="H3950" s="12">
        <v>10</v>
      </c>
      <c r="I3950" s="2" t="s">
        <v>1751</v>
      </c>
      <c r="J3950" s="2" t="s">
        <v>375</v>
      </c>
      <c r="K3950" s="1" t="s">
        <v>16785</v>
      </c>
      <c r="L3950" s="1" t="s">
        <v>16785</v>
      </c>
      <c r="M3950" s="1" t="s">
        <v>16785</v>
      </c>
      <c r="AC3950" s="10" t="e">
        <v>#N/A</v>
      </c>
      <c r="AD3950" s="1" t="s">
        <v>19</v>
      </c>
      <c r="AE3950" s="1" t="s">
        <v>28</v>
      </c>
      <c r="AF3950" s="2" t="s">
        <v>7924</v>
      </c>
      <c r="AG3950" s="2" t="s">
        <v>9</v>
      </c>
      <c r="AI3950" s="1" t="str">
        <f t="shared" si="124"/>
        <v>33(10)</v>
      </c>
      <c r="AJ3950" s="1" t="str">
        <f t="shared" si="125"/>
        <v>033(010)-192～195</v>
      </c>
    </row>
    <row r="3951" spans="1:36" x14ac:dyDescent="0.55000000000000004">
      <c r="A3951" s="1">
        <v>4545</v>
      </c>
      <c r="B3951" s="1" t="s">
        <v>7925</v>
      </c>
      <c r="C3951" t="s">
        <v>7930</v>
      </c>
      <c r="D3951" s="1" t="s">
        <v>20824</v>
      </c>
      <c r="E3951" s="2" t="s">
        <v>7927</v>
      </c>
      <c r="F3951" s="16" t="s">
        <v>15541</v>
      </c>
      <c r="G3951" s="12">
        <v>33</v>
      </c>
      <c r="H3951" s="12">
        <v>11</v>
      </c>
      <c r="I3951" s="2" t="s">
        <v>388</v>
      </c>
      <c r="J3951" s="2" t="s">
        <v>388</v>
      </c>
      <c r="K3951" s="1" t="s">
        <v>16785</v>
      </c>
      <c r="L3951" s="1" t="s">
        <v>16785</v>
      </c>
      <c r="M3951" s="1" t="s">
        <v>16644</v>
      </c>
      <c r="AC3951" s="10" t="e">
        <v>#N/A</v>
      </c>
      <c r="AD3951" s="2" t="s">
        <v>19</v>
      </c>
      <c r="AE3951" s="2" t="s">
        <v>20</v>
      </c>
      <c r="AF3951" s="2" t="s">
        <v>7926</v>
      </c>
      <c r="AG3951" s="2" t="s">
        <v>9</v>
      </c>
      <c r="AI3951" s="1" t="str">
        <f t="shared" si="124"/>
        <v>33(11)</v>
      </c>
      <c r="AJ3951" s="1" t="str">
        <f t="shared" si="125"/>
        <v>033(011)-197～197</v>
      </c>
    </row>
    <row r="3952" spans="1:36" x14ac:dyDescent="0.55000000000000004">
      <c r="A3952" s="1">
        <v>4546</v>
      </c>
      <c r="B3952" s="1" t="s">
        <v>7928</v>
      </c>
      <c r="C3952" t="s">
        <v>7930</v>
      </c>
      <c r="D3952" s="1" t="s">
        <v>20824</v>
      </c>
      <c r="E3952" s="2" t="s">
        <v>7927</v>
      </c>
      <c r="F3952" s="16" t="s">
        <v>15541</v>
      </c>
      <c r="G3952" s="12">
        <v>33</v>
      </c>
      <c r="H3952" s="12">
        <v>11</v>
      </c>
      <c r="I3952" s="2" t="s">
        <v>392</v>
      </c>
      <c r="J3952" s="1">
        <v>200</v>
      </c>
      <c r="K3952" s="1" t="s">
        <v>16785</v>
      </c>
      <c r="L3952" s="1" t="s">
        <v>16785</v>
      </c>
      <c r="M3952" s="1" t="s">
        <v>16200</v>
      </c>
      <c r="AC3952" s="10" t="e">
        <v>#N/A</v>
      </c>
      <c r="AD3952" s="2" t="s">
        <v>19</v>
      </c>
      <c r="AE3952" s="2" t="s">
        <v>25</v>
      </c>
      <c r="AF3952" s="2" t="s">
        <v>7929</v>
      </c>
      <c r="AG3952" s="2" t="s">
        <v>9</v>
      </c>
      <c r="AI3952" s="1" t="str">
        <f t="shared" si="124"/>
        <v>33(11)</v>
      </c>
      <c r="AJ3952" s="1" t="str">
        <f t="shared" si="125"/>
        <v>033(011)-198～200</v>
      </c>
    </row>
    <row r="3953" spans="1:36" x14ac:dyDescent="0.55000000000000004">
      <c r="A3953" s="1">
        <v>4547</v>
      </c>
      <c r="B3953" s="1" t="s">
        <v>7930</v>
      </c>
      <c r="C3953" t="s">
        <v>7930</v>
      </c>
      <c r="D3953" s="1" t="s">
        <v>20824</v>
      </c>
      <c r="E3953" s="2" t="s">
        <v>7927</v>
      </c>
      <c r="F3953" s="16" t="s">
        <v>15541</v>
      </c>
      <c r="G3953" s="12">
        <v>33</v>
      </c>
      <c r="H3953" s="12">
        <v>11</v>
      </c>
      <c r="I3953" s="2" t="s">
        <v>397</v>
      </c>
      <c r="J3953" s="1">
        <v>201</v>
      </c>
      <c r="K3953" s="1" t="s">
        <v>16785</v>
      </c>
      <c r="L3953" s="1" t="s">
        <v>16785</v>
      </c>
      <c r="M3953" s="1" t="s">
        <v>4365</v>
      </c>
      <c r="AC3953" s="10" t="e">
        <v>#N/A</v>
      </c>
      <c r="AD3953" s="2" t="s">
        <v>19</v>
      </c>
      <c r="AE3953" s="2" t="s">
        <v>25</v>
      </c>
      <c r="AF3953" s="2" t="s">
        <v>7931</v>
      </c>
      <c r="AG3953" s="2" t="s">
        <v>9</v>
      </c>
      <c r="AI3953" s="1" t="str">
        <f t="shared" si="124"/>
        <v>33(11)</v>
      </c>
      <c r="AJ3953" s="1" t="str">
        <f t="shared" si="125"/>
        <v>033(011)-200～201</v>
      </c>
    </row>
    <row r="3954" spans="1:36" x14ac:dyDescent="0.55000000000000004">
      <c r="A3954" s="1">
        <v>4548</v>
      </c>
      <c r="B3954" s="1" t="s">
        <v>7932</v>
      </c>
      <c r="C3954" t="s">
        <v>7930</v>
      </c>
      <c r="D3954" s="1" t="s">
        <v>20824</v>
      </c>
      <c r="E3954" s="2" t="s">
        <v>7927</v>
      </c>
      <c r="F3954" s="16" t="s">
        <v>15541</v>
      </c>
      <c r="G3954" s="12">
        <v>33</v>
      </c>
      <c r="H3954" s="12">
        <v>11</v>
      </c>
      <c r="I3954" s="2" t="s">
        <v>384</v>
      </c>
      <c r="J3954" s="1">
        <v>203</v>
      </c>
      <c r="K3954" s="1" t="s">
        <v>16785</v>
      </c>
      <c r="L3954" s="1" t="s">
        <v>16785</v>
      </c>
      <c r="M3954" s="1" t="s">
        <v>4103</v>
      </c>
      <c r="AC3954" s="10" t="e">
        <v>#N/A</v>
      </c>
      <c r="AD3954" s="2" t="s">
        <v>19</v>
      </c>
      <c r="AE3954" s="2" t="s">
        <v>25</v>
      </c>
      <c r="AF3954" s="2" t="s">
        <v>7933</v>
      </c>
      <c r="AG3954" s="2" t="s">
        <v>9</v>
      </c>
      <c r="AI3954" s="1" t="str">
        <f t="shared" si="124"/>
        <v>33(11)</v>
      </c>
      <c r="AJ3954" s="1" t="str">
        <f t="shared" si="125"/>
        <v>033(011)-201～203</v>
      </c>
    </row>
    <row r="3955" spans="1:36" x14ac:dyDescent="0.55000000000000004">
      <c r="A3955" s="1">
        <v>4549</v>
      </c>
      <c r="B3955" s="1" t="s">
        <v>7934</v>
      </c>
      <c r="C3955" t="s">
        <v>7930</v>
      </c>
      <c r="D3955" s="1" t="s">
        <v>20824</v>
      </c>
      <c r="E3955" s="2" t="s">
        <v>7927</v>
      </c>
      <c r="F3955" s="16" t="s">
        <v>15541</v>
      </c>
      <c r="G3955" s="12">
        <v>33</v>
      </c>
      <c r="H3955" s="12">
        <v>11</v>
      </c>
      <c r="I3955" s="2" t="s">
        <v>409</v>
      </c>
      <c r="J3955" s="1">
        <v>205</v>
      </c>
      <c r="K3955" s="1" t="s">
        <v>16785</v>
      </c>
      <c r="L3955" s="1" t="s">
        <v>16785</v>
      </c>
      <c r="M3955" s="1" t="s">
        <v>3263</v>
      </c>
      <c r="AC3955" s="10" t="e">
        <v>#N/A</v>
      </c>
      <c r="AD3955" s="2" t="s">
        <v>19</v>
      </c>
      <c r="AE3955" s="2" t="s">
        <v>25</v>
      </c>
      <c r="AF3955" s="2" t="s">
        <v>7935</v>
      </c>
      <c r="AG3955" s="2" t="s">
        <v>9</v>
      </c>
      <c r="AI3955" s="1" t="str">
        <f t="shared" si="124"/>
        <v>33(11)</v>
      </c>
      <c r="AJ3955" s="1" t="str">
        <f t="shared" si="125"/>
        <v>033(011)-204～205</v>
      </c>
    </row>
    <row r="3956" spans="1:36" x14ac:dyDescent="0.55000000000000004">
      <c r="A3956" s="1">
        <v>4550</v>
      </c>
      <c r="B3956" s="1" t="s">
        <v>7936</v>
      </c>
      <c r="C3956" t="s">
        <v>7930</v>
      </c>
      <c r="D3956" s="1" t="s">
        <v>20824</v>
      </c>
      <c r="E3956" s="2" t="s">
        <v>7927</v>
      </c>
      <c r="F3956" s="16" t="s">
        <v>15541</v>
      </c>
      <c r="G3956" s="12">
        <v>33</v>
      </c>
      <c r="H3956" s="12">
        <v>11</v>
      </c>
      <c r="I3956" s="2" t="s">
        <v>955</v>
      </c>
      <c r="J3956" s="2" t="s">
        <v>412</v>
      </c>
      <c r="K3956" s="1" t="s">
        <v>16785</v>
      </c>
      <c r="L3956" s="1" t="s">
        <v>16785</v>
      </c>
      <c r="M3956" s="1" t="s">
        <v>4600</v>
      </c>
      <c r="AC3956" s="10" t="e">
        <v>#N/A</v>
      </c>
      <c r="AD3956" s="2" t="s">
        <v>19</v>
      </c>
      <c r="AE3956" s="2" t="s">
        <v>3894</v>
      </c>
      <c r="AF3956" s="2" t="s">
        <v>7937</v>
      </c>
      <c r="AG3956" s="2" t="s">
        <v>9</v>
      </c>
      <c r="AI3956" s="1" t="str">
        <f t="shared" si="124"/>
        <v>33(11)</v>
      </c>
      <c r="AJ3956" s="1" t="str">
        <f t="shared" si="125"/>
        <v>033(011)-205～206</v>
      </c>
    </row>
    <row r="3957" spans="1:36" x14ac:dyDescent="0.55000000000000004">
      <c r="A3957" s="1">
        <v>4551</v>
      </c>
      <c r="B3957" s="1" t="s">
        <v>9407</v>
      </c>
      <c r="C3957" t="s">
        <v>7930</v>
      </c>
      <c r="D3957" s="1" t="s">
        <v>20824</v>
      </c>
      <c r="E3957" s="2" t="s">
        <v>7927</v>
      </c>
      <c r="F3957" s="16" t="s">
        <v>15541</v>
      </c>
      <c r="G3957" s="12">
        <v>33</v>
      </c>
      <c r="H3957" s="12">
        <v>11</v>
      </c>
      <c r="I3957" s="2" t="s">
        <v>412</v>
      </c>
      <c r="J3957" s="2" t="s">
        <v>2379</v>
      </c>
      <c r="K3957" s="1" t="s">
        <v>16785</v>
      </c>
      <c r="L3957" s="1" t="s">
        <v>16785</v>
      </c>
      <c r="M3957" s="1" t="s">
        <v>16785</v>
      </c>
      <c r="AC3957" s="10" t="e">
        <v>#N/A</v>
      </c>
      <c r="AD3957" s="1" t="s">
        <v>19</v>
      </c>
      <c r="AE3957" s="1" t="s">
        <v>28</v>
      </c>
      <c r="AF3957" s="2" t="s">
        <v>7938</v>
      </c>
      <c r="AG3957" s="2" t="s">
        <v>9</v>
      </c>
      <c r="AI3957" s="1" t="str">
        <f t="shared" si="124"/>
        <v>33(11)</v>
      </c>
      <c r="AJ3957" s="1" t="str">
        <f t="shared" si="125"/>
        <v>033(011)-206～211</v>
      </c>
    </row>
    <row r="3958" spans="1:36" x14ac:dyDescent="0.55000000000000004">
      <c r="A3958" s="1">
        <v>4552</v>
      </c>
      <c r="B3958" s="1" t="s">
        <v>9519</v>
      </c>
      <c r="C3958" t="s">
        <v>11943</v>
      </c>
      <c r="D3958" s="1" t="s">
        <v>20824</v>
      </c>
      <c r="E3958" s="2" t="s">
        <v>7940</v>
      </c>
      <c r="F3958" s="16" t="s">
        <v>15542</v>
      </c>
      <c r="G3958" s="12">
        <v>33</v>
      </c>
      <c r="H3958" s="12">
        <v>12</v>
      </c>
      <c r="I3958" s="2" t="s">
        <v>426</v>
      </c>
      <c r="J3958" s="2" t="s">
        <v>1032</v>
      </c>
      <c r="K3958" s="1" t="s">
        <v>16785</v>
      </c>
      <c r="L3958" s="1" t="s">
        <v>16785</v>
      </c>
      <c r="M3958" s="1" t="s">
        <v>16785</v>
      </c>
      <c r="AC3958" s="10" t="e">
        <v>#N/A</v>
      </c>
      <c r="AD3958" s="1" t="s">
        <v>19</v>
      </c>
      <c r="AE3958" s="1" t="s">
        <v>3956</v>
      </c>
      <c r="AF3958" s="2" t="s">
        <v>7939</v>
      </c>
      <c r="AG3958" s="2" t="s">
        <v>9</v>
      </c>
      <c r="AI3958" s="1" t="str">
        <f t="shared" si="124"/>
        <v>33(12)</v>
      </c>
      <c r="AJ3958" s="1" t="str">
        <f t="shared" si="125"/>
        <v>033(012)-213～240</v>
      </c>
    </row>
    <row r="3959" spans="1:36" x14ac:dyDescent="0.55000000000000004">
      <c r="A3959" s="1">
        <v>4553</v>
      </c>
      <c r="B3959" s="1" t="s">
        <v>7941</v>
      </c>
      <c r="C3959" t="s">
        <v>11923</v>
      </c>
      <c r="D3959" s="1" t="s">
        <v>20824</v>
      </c>
      <c r="E3959" s="2" t="s">
        <v>7943</v>
      </c>
      <c r="F3959" s="16" t="s">
        <v>15543</v>
      </c>
      <c r="G3959" s="12">
        <v>34</v>
      </c>
      <c r="H3959" s="12">
        <v>1</v>
      </c>
      <c r="I3959" s="2" t="s">
        <v>43</v>
      </c>
      <c r="J3959" s="2" t="s">
        <v>43</v>
      </c>
      <c r="K3959" s="1" t="s">
        <v>16785</v>
      </c>
      <c r="L3959" s="1" t="s">
        <v>16785</v>
      </c>
      <c r="M3959" s="1" t="s">
        <v>4108</v>
      </c>
      <c r="AC3959" s="10" t="e">
        <v>#N/A</v>
      </c>
      <c r="AD3959" s="2" t="s">
        <v>19</v>
      </c>
      <c r="AE3959" s="2" t="s">
        <v>20</v>
      </c>
      <c r="AF3959" s="2" t="s">
        <v>7942</v>
      </c>
      <c r="AG3959" s="2" t="s">
        <v>9</v>
      </c>
      <c r="AI3959" s="1" t="str">
        <f t="shared" si="124"/>
        <v>34(1)</v>
      </c>
      <c r="AJ3959" s="1" t="str">
        <f t="shared" si="125"/>
        <v>034(001)-001～001</v>
      </c>
    </row>
    <row r="3960" spans="1:36" x14ac:dyDescent="0.55000000000000004">
      <c r="A3960" s="1">
        <v>4554</v>
      </c>
      <c r="B3960" s="1" t="s">
        <v>7944</v>
      </c>
      <c r="C3960" t="s">
        <v>11923</v>
      </c>
      <c r="D3960" s="1" t="s">
        <v>20824</v>
      </c>
      <c r="E3960" s="2" t="s">
        <v>7943</v>
      </c>
      <c r="F3960" s="16" t="s">
        <v>15543</v>
      </c>
      <c r="G3960" s="12">
        <v>34</v>
      </c>
      <c r="H3960" s="12">
        <v>1</v>
      </c>
      <c r="I3960" s="2" t="s">
        <v>10</v>
      </c>
      <c r="J3960" s="2" t="s">
        <v>48</v>
      </c>
      <c r="K3960" s="1" t="s">
        <v>16785</v>
      </c>
      <c r="L3960" s="1" t="s">
        <v>16785</v>
      </c>
      <c r="M3960" s="1" t="s">
        <v>4763</v>
      </c>
      <c r="AC3960" s="10" t="e">
        <v>#N/A</v>
      </c>
      <c r="AD3960" s="2" t="s">
        <v>19</v>
      </c>
      <c r="AE3960" s="2" t="s">
        <v>3894</v>
      </c>
      <c r="AF3960" s="2" t="s">
        <v>7945</v>
      </c>
      <c r="AG3960" s="2" t="s">
        <v>9</v>
      </c>
      <c r="AI3960" s="1" t="str">
        <f t="shared" si="124"/>
        <v>34(1)</v>
      </c>
      <c r="AJ3960" s="1" t="str">
        <f t="shared" si="125"/>
        <v>034(001)-002～003</v>
      </c>
    </row>
    <row r="3961" spans="1:36" x14ac:dyDescent="0.55000000000000004">
      <c r="A3961" s="1">
        <v>4555</v>
      </c>
      <c r="B3961" s="1" t="s">
        <v>7946</v>
      </c>
      <c r="C3961" t="s">
        <v>11923</v>
      </c>
      <c r="D3961" s="1" t="s">
        <v>20824</v>
      </c>
      <c r="E3961" s="2" t="s">
        <v>7943</v>
      </c>
      <c r="F3961" s="16" t="s">
        <v>15543</v>
      </c>
      <c r="G3961" s="12">
        <v>34</v>
      </c>
      <c r="H3961" s="12">
        <v>1</v>
      </c>
      <c r="I3961" s="2" t="s">
        <v>48</v>
      </c>
      <c r="J3961" s="2" t="s">
        <v>55</v>
      </c>
      <c r="K3961" s="1" t="s">
        <v>16785</v>
      </c>
      <c r="L3961" s="1" t="s">
        <v>17452</v>
      </c>
      <c r="M3961" s="1" t="s">
        <v>16289</v>
      </c>
      <c r="AC3961" s="10" t="s">
        <v>15967</v>
      </c>
      <c r="AD3961" s="2" t="s">
        <v>19</v>
      </c>
      <c r="AE3961" s="2" t="s">
        <v>3894</v>
      </c>
      <c r="AF3961" s="2" t="s">
        <v>7947</v>
      </c>
      <c r="AG3961" s="2" t="s">
        <v>9</v>
      </c>
      <c r="AI3961" s="1" t="str">
        <f t="shared" si="124"/>
        <v>34(1)</v>
      </c>
      <c r="AJ3961" s="1" t="str">
        <f t="shared" si="125"/>
        <v>034(001)-003～005</v>
      </c>
    </row>
    <row r="3962" spans="1:36" x14ac:dyDescent="0.55000000000000004">
      <c r="A3962" s="1">
        <v>4556</v>
      </c>
      <c r="B3962" s="1" t="s">
        <v>7948</v>
      </c>
      <c r="C3962" t="s">
        <v>11923</v>
      </c>
      <c r="D3962" s="1" t="s">
        <v>20824</v>
      </c>
      <c r="E3962" s="2" t="s">
        <v>7943</v>
      </c>
      <c r="F3962" s="16" t="s">
        <v>15543</v>
      </c>
      <c r="G3962" s="12">
        <v>34</v>
      </c>
      <c r="H3962" s="12">
        <v>1</v>
      </c>
      <c r="I3962" s="2" t="s">
        <v>55</v>
      </c>
      <c r="J3962" s="2" t="s">
        <v>15</v>
      </c>
      <c r="K3962" s="1" t="s">
        <v>16785</v>
      </c>
      <c r="L3962" s="1" t="s">
        <v>17409</v>
      </c>
      <c r="M3962" s="1" t="s">
        <v>4365</v>
      </c>
      <c r="AC3962" s="10" t="s">
        <v>15853</v>
      </c>
      <c r="AD3962" s="2" t="s">
        <v>19</v>
      </c>
      <c r="AE3962" s="2" t="s">
        <v>3894</v>
      </c>
      <c r="AF3962" s="2" t="s">
        <v>7949</v>
      </c>
      <c r="AG3962" s="2" t="s">
        <v>9</v>
      </c>
      <c r="AI3962" s="1" t="str">
        <f t="shared" si="124"/>
        <v>34(1)</v>
      </c>
      <c r="AJ3962" s="1" t="str">
        <f t="shared" si="125"/>
        <v>034(001)-005～007</v>
      </c>
    </row>
    <row r="3963" spans="1:36" x14ac:dyDescent="0.55000000000000004">
      <c r="A3963" s="1">
        <v>4557</v>
      </c>
      <c r="B3963" s="1" t="s">
        <v>7950</v>
      </c>
      <c r="C3963" t="s">
        <v>11923</v>
      </c>
      <c r="D3963" s="1" t="s">
        <v>20824</v>
      </c>
      <c r="E3963" s="2" t="s">
        <v>7943</v>
      </c>
      <c r="F3963" s="16" t="s">
        <v>15543</v>
      </c>
      <c r="G3963" s="12">
        <v>34</v>
      </c>
      <c r="H3963" s="12">
        <v>1</v>
      </c>
      <c r="I3963" s="2" t="s">
        <v>15</v>
      </c>
      <c r="J3963" s="2" t="s">
        <v>65</v>
      </c>
      <c r="K3963" s="1" t="s">
        <v>16785</v>
      </c>
      <c r="L3963" s="1" t="s">
        <v>17463</v>
      </c>
      <c r="M3963" s="1" t="s">
        <v>18</v>
      </c>
      <c r="AC3963" s="10" t="s">
        <v>15717</v>
      </c>
      <c r="AD3963" s="2" t="s">
        <v>19</v>
      </c>
      <c r="AE3963" s="2" t="s">
        <v>3894</v>
      </c>
      <c r="AF3963" s="2" t="s">
        <v>7951</v>
      </c>
      <c r="AG3963" s="2" t="s">
        <v>9</v>
      </c>
      <c r="AI3963" s="1" t="str">
        <f t="shared" si="124"/>
        <v>34(1)</v>
      </c>
      <c r="AJ3963" s="1" t="str">
        <f t="shared" si="125"/>
        <v>034(001)-007～010</v>
      </c>
    </row>
    <row r="3964" spans="1:36" x14ac:dyDescent="0.55000000000000004">
      <c r="A3964" s="1">
        <v>4558</v>
      </c>
      <c r="B3964" s="1" t="s">
        <v>9447</v>
      </c>
      <c r="C3964"/>
      <c r="D3964" s="1" t="s">
        <v>20824</v>
      </c>
      <c r="E3964" s="2" t="s">
        <v>7943</v>
      </c>
      <c r="F3964" s="16" t="s">
        <v>15543</v>
      </c>
      <c r="G3964" s="12">
        <v>34</v>
      </c>
      <c r="H3964" s="12">
        <v>1</v>
      </c>
      <c r="I3964" s="2" t="s">
        <v>65</v>
      </c>
      <c r="J3964" s="2" t="s">
        <v>82</v>
      </c>
      <c r="K3964" s="1" t="s">
        <v>16785</v>
      </c>
      <c r="L3964" s="1" t="s">
        <v>16785</v>
      </c>
      <c r="M3964" s="1" t="s">
        <v>16785</v>
      </c>
      <c r="AC3964" s="10" t="e">
        <v>#N/A</v>
      </c>
      <c r="AD3964" s="1" t="s">
        <v>19</v>
      </c>
      <c r="AE3964" s="1" t="s">
        <v>28</v>
      </c>
      <c r="AF3964" s="2" t="s">
        <v>7952</v>
      </c>
      <c r="AG3964" s="2" t="s">
        <v>9</v>
      </c>
      <c r="AI3964" s="1" t="str">
        <f t="shared" si="124"/>
        <v>34(1)</v>
      </c>
      <c r="AJ3964" s="1" t="str">
        <f t="shared" si="125"/>
        <v>034(001)-010～016</v>
      </c>
    </row>
    <row r="3965" spans="1:36" x14ac:dyDescent="0.55000000000000004">
      <c r="A3965" s="1">
        <v>4559</v>
      </c>
      <c r="B3965" s="1" t="s">
        <v>7953</v>
      </c>
      <c r="C3965" t="s">
        <v>11924</v>
      </c>
      <c r="D3965" s="1" t="s">
        <v>20824</v>
      </c>
      <c r="E3965" s="2" t="s">
        <v>7955</v>
      </c>
      <c r="F3965" s="16" t="s">
        <v>15544</v>
      </c>
      <c r="G3965" s="12">
        <v>34</v>
      </c>
      <c r="H3965" s="12">
        <v>2</v>
      </c>
      <c r="I3965" s="2" t="s">
        <v>753</v>
      </c>
      <c r="J3965" s="2" t="s">
        <v>753</v>
      </c>
      <c r="K3965" s="1" t="s">
        <v>16785</v>
      </c>
      <c r="L3965" s="1" t="s">
        <v>16785</v>
      </c>
      <c r="M3965" s="1" t="s">
        <v>3565</v>
      </c>
      <c r="AC3965" s="10" t="e">
        <v>#N/A</v>
      </c>
      <c r="AD3965" s="2" t="s">
        <v>19</v>
      </c>
      <c r="AE3965" s="2" t="s">
        <v>20</v>
      </c>
      <c r="AF3965" s="2" t="s">
        <v>7954</v>
      </c>
      <c r="AG3965" s="2" t="s">
        <v>9</v>
      </c>
      <c r="AI3965" s="1" t="str">
        <f t="shared" si="124"/>
        <v>34(2)</v>
      </c>
      <c r="AJ3965" s="1" t="str">
        <f t="shared" si="125"/>
        <v>034(002)-017～017</v>
      </c>
    </row>
    <row r="3966" spans="1:36" x14ac:dyDescent="0.55000000000000004">
      <c r="A3966" s="1">
        <v>4560</v>
      </c>
      <c r="B3966" s="1" t="s">
        <v>7956</v>
      </c>
      <c r="C3966" t="s">
        <v>11924</v>
      </c>
      <c r="D3966" s="1" t="s">
        <v>20824</v>
      </c>
      <c r="E3966" s="2" t="s">
        <v>7955</v>
      </c>
      <c r="F3966" s="16" t="s">
        <v>15544</v>
      </c>
      <c r="G3966" s="12">
        <v>34</v>
      </c>
      <c r="H3966" s="12">
        <v>2</v>
      </c>
      <c r="I3966" s="2" t="s">
        <v>88</v>
      </c>
      <c r="J3966" s="1">
        <v>20</v>
      </c>
      <c r="K3966" s="1" t="s">
        <v>16785</v>
      </c>
      <c r="L3966" s="1" t="s">
        <v>16785</v>
      </c>
      <c r="M3966" s="1" t="s">
        <v>16377</v>
      </c>
      <c r="AC3966" s="10" t="e">
        <v>#N/A</v>
      </c>
      <c r="AD3966" s="2" t="s">
        <v>19</v>
      </c>
      <c r="AE3966" s="2" t="s">
        <v>25</v>
      </c>
      <c r="AF3966" s="2" t="s">
        <v>7957</v>
      </c>
      <c r="AG3966" s="2" t="s">
        <v>9</v>
      </c>
      <c r="AI3966" s="1" t="str">
        <f t="shared" si="124"/>
        <v>34(2)</v>
      </c>
      <c r="AJ3966" s="1" t="str">
        <f t="shared" si="125"/>
        <v>034(002)-018～020</v>
      </c>
    </row>
    <row r="3967" spans="1:36" x14ac:dyDescent="0.55000000000000004">
      <c r="A3967" s="1">
        <v>4561</v>
      </c>
      <c r="B3967" s="1" t="s">
        <v>7958</v>
      </c>
      <c r="C3967" t="s">
        <v>11924</v>
      </c>
      <c r="D3967" s="1" t="s">
        <v>20824</v>
      </c>
      <c r="E3967" s="2" t="s">
        <v>7955</v>
      </c>
      <c r="F3967" s="16" t="s">
        <v>15544</v>
      </c>
      <c r="G3967" s="12">
        <v>34</v>
      </c>
      <c r="H3967" s="12">
        <v>2</v>
      </c>
      <c r="I3967" s="1">
        <v>20</v>
      </c>
      <c r="J3967" s="1">
        <v>21</v>
      </c>
      <c r="K3967" s="1" t="s">
        <v>16785</v>
      </c>
      <c r="L3967" s="1" t="s">
        <v>16785</v>
      </c>
      <c r="M3967" s="1" t="s">
        <v>16647</v>
      </c>
      <c r="N3967" s="1" t="s">
        <v>16648</v>
      </c>
      <c r="AC3967" s="10" t="e">
        <v>#N/A</v>
      </c>
      <c r="AD3967" s="2" t="s">
        <v>19</v>
      </c>
      <c r="AE3967" s="2" t="s">
        <v>25</v>
      </c>
      <c r="AF3967" s="2" t="s">
        <v>7959</v>
      </c>
      <c r="AG3967" s="2" t="s">
        <v>9</v>
      </c>
      <c r="AI3967" s="1" t="str">
        <f t="shared" si="124"/>
        <v>34(2)</v>
      </c>
      <c r="AJ3967" s="1" t="str">
        <f t="shared" si="125"/>
        <v>034(002)-020～021</v>
      </c>
    </row>
    <row r="3968" spans="1:36" x14ac:dyDescent="0.55000000000000004">
      <c r="A3968" s="1">
        <v>4562</v>
      </c>
      <c r="B3968" s="1" t="s">
        <v>7960</v>
      </c>
      <c r="C3968" t="s">
        <v>11924</v>
      </c>
      <c r="D3968" s="1" t="s">
        <v>20824</v>
      </c>
      <c r="E3968" s="2" t="s">
        <v>7955</v>
      </c>
      <c r="F3968" s="16" t="s">
        <v>15544</v>
      </c>
      <c r="G3968" s="12">
        <v>34</v>
      </c>
      <c r="H3968" s="12">
        <v>2</v>
      </c>
      <c r="I3968" s="2" t="s">
        <v>104</v>
      </c>
      <c r="J3968" s="1">
        <v>23</v>
      </c>
      <c r="K3968" s="1" t="s">
        <v>16785</v>
      </c>
      <c r="L3968" s="1" t="s">
        <v>16785</v>
      </c>
      <c r="M3968" s="1" t="s">
        <v>38</v>
      </c>
      <c r="AC3968" s="10" t="e">
        <v>#N/A</v>
      </c>
      <c r="AD3968" s="2" t="s">
        <v>19</v>
      </c>
      <c r="AE3968" s="2" t="s">
        <v>25</v>
      </c>
      <c r="AF3968" s="2" t="s">
        <v>7961</v>
      </c>
      <c r="AG3968" s="2" t="s">
        <v>9</v>
      </c>
      <c r="AI3968" s="1" t="str">
        <f t="shared" si="124"/>
        <v>34(2)</v>
      </c>
      <c r="AJ3968" s="1" t="str">
        <f t="shared" si="125"/>
        <v>034(002)-022～023</v>
      </c>
    </row>
    <row r="3969" spans="1:36" x14ac:dyDescent="0.55000000000000004">
      <c r="A3969" s="1">
        <v>4563</v>
      </c>
      <c r="B3969" s="1" t="s">
        <v>9435</v>
      </c>
      <c r="C3969"/>
      <c r="D3969" s="1" t="s">
        <v>20824</v>
      </c>
      <c r="E3969" s="2" t="s">
        <v>7955</v>
      </c>
      <c r="F3969" s="16" t="s">
        <v>15544</v>
      </c>
      <c r="G3969" s="12">
        <v>34</v>
      </c>
      <c r="H3969" s="12">
        <v>2</v>
      </c>
      <c r="I3969" s="2" t="s">
        <v>1104</v>
      </c>
      <c r="J3969" s="2" t="s">
        <v>122</v>
      </c>
      <c r="K3969" s="1" t="s">
        <v>16785</v>
      </c>
      <c r="L3969" s="1" t="s">
        <v>16785</v>
      </c>
      <c r="M3969" s="1" t="s">
        <v>16785</v>
      </c>
      <c r="AC3969" s="10" t="e">
        <v>#N/A</v>
      </c>
      <c r="AD3969" s="1" t="s">
        <v>19</v>
      </c>
      <c r="AE3969" s="1" t="s">
        <v>28</v>
      </c>
      <c r="AF3969" s="2" t="s">
        <v>7962</v>
      </c>
      <c r="AG3969" s="2" t="s">
        <v>9</v>
      </c>
      <c r="AI3969" s="1" t="str">
        <f t="shared" si="124"/>
        <v>34(2)</v>
      </c>
      <c r="AJ3969" s="1" t="str">
        <f t="shared" si="125"/>
        <v>034(002)-024～030</v>
      </c>
    </row>
    <row r="3970" spans="1:36" x14ac:dyDescent="0.55000000000000004">
      <c r="A3970" s="1">
        <v>4564</v>
      </c>
      <c r="B3970" s="1" t="s">
        <v>7963</v>
      </c>
      <c r="C3970" t="s">
        <v>11925</v>
      </c>
      <c r="D3970" s="1" t="s">
        <v>20824</v>
      </c>
      <c r="E3970" s="2" t="s">
        <v>7965</v>
      </c>
      <c r="F3970" s="16" t="s">
        <v>15545</v>
      </c>
      <c r="G3970" s="12">
        <v>34</v>
      </c>
      <c r="H3970" s="12">
        <v>3</v>
      </c>
      <c r="I3970" s="2" t="s">
        <v>109</v>
      </c>
      <c r="J3970" s="2" t="s">
        <v>109</v>
      </c>
      <c r="K3970" s="1" t="s">
        <v>16785</v>
      </c>
      <c r="L3970" s="1" t="s">
        <v>16785</v>
      </c>
      <c r="M3970" s="1" t="s">
        <v>18</v>
      </c>
      <c r="AC3970" s="10" t="e">
        <v>#N/A</v>
      </c>
      <c r="AD3970" s="2" t="s">
        <v>19</v>
      </c>
      <c r="AE3970" s="2" t="s">
        <v>20</v>
      </c>
      <c r="AF3970" s="2" t="s">
        <v>7964</v>
      </c>
      <c r="AG3970" s="2" t="s">
        <v>9</v>
      </c>
      <c r="AI3970" s="1" t="str">
        <f t="shared" ref="AI3970:AI4033" si="126">G3970&amp;"("&amp;H3970&amp;")"</f>
        <v>34(3)</v>
      </c>
      <c r="AJ3970" s="1" t="str">
        <f t="shared" ref="AJ3970:AJ4033" si="127">TEXT(G3970,"000")&amp;"("&amp;TEXT(H3970,"000")&amp;")-"&amp;TEXT(I3970,"000")&amp;"～"&amp;TEXT(J3970,"000")</f>
        <v>034(003)-033～033</v>
      </c>
    </row>
    <row r="3971" spans="1:36" x14ac:dyDescent="0.55000000000000004">
      <c r="A3971" s="1">
        <v>4565</v>
      </c>
      <c r="B3971" s="1" t="s">
        <v>7967</v>
      </c>
      <c r="C3971" t="s">
        <v>11925</v>
      </c>
      <c r="D3971" s="1" t="s">
        <v>20824</v>
      </c>
      <c r="E3971" s="2" t="s">
        <v>7965</v>
      </c>
      <c r="F3971" s="16" t="s">
        <v>15545</v>
      </c>
      <c r="G3971" s="12">
        <v>34</v>
      </c>
      <c r="H3971" s="12">
        <v>3</v>
      </c>
      <c r="I3971" s="2" t="s">
        <v>584</v>
      </c>
      <c r="J3971" s="1">
        <v>38</v>
      </c>
      <c r="K3971" s="1" t="s">
        <v>16785</v>
      </c>
      <c r="L3971" s="1" t="s">
        <v>17198</v>
      </c>
      <c r="M3971" s="1" t="s">
        <v>16649</v>
      </c>
      <c r="AC3971" s="10" t="s">
        <v>15968</v>
      </c>
      <c r="AD3971" s="2" t="s">
        <v>19</v>
      </c>
      <c r="AE3971" s="2" t="s">
        <v>25</v>
      </c>
      <c r="AF3971" s="2" t="s">
        <v>7968</v>
      </c>
      <c r="AG3971" s="2" t="s">
        <v>9</v>
      </c>
      <c r="AI3971" s="1" t="str">
        <f t="shared" si="126"/>
        <v>34(3)</v>
      </c>
      <c r="AJ3971" s="1" t="str">
        <f t="shared" si="127"/>
        <v>034(003)-034～038</v>
      </c>
    </row>
    <row r="3972" spans="1:36" x14ac:dyDescent="0.55000000000000004">
      <c r="A3972" s="1">
        <v>4566</v>
      </c>
      <c r="B3972" s="1" t="s">
        <v>7969</v>
      </c>
      <c r="C3972" t="s">
        <v>11925</v>
      </c>
      <c r="D3972" s="1" t="s">
        <v>20824</v>
      </c>
      <c r="E3972" s="2" t="s">
        <v>7965</v>
      </c>
      <c r="F3972" s="16" t="s">
        <v>15545</v>
      </c>
      <c r="G3972" s="12">
        <v>34</v>
      </c>
      <c r="H3972" s="12">
        <v>3</v>
      </c>
      <c r="I3972" s="2" t="s">
        <v>140</v>
      </c>
      <c r="J3972" s="1">
        <v>43</v>
      </c>
      <c r="K3972" s="1" t="s">
        <v>16785</v>
      </c>
      <c r="L3972" s="1" t="s">
        <v>16785</v>
      </c>
      <c r="M3972" s="1" t="s">
        <v>16442</v>
      </c>
      <c r="AC3972" s="10" t="e">
        <v>#N/A</v>
      </c>
      <c r="AD3972" s="2" t="s">
        <v>19</v>
      </c>
      <c r="AE3972" s="2" t="s">
        <v>25</v>
      </c>
      <c r="AF3972" s="2" t="s">
        <v>7970</v>
      </c>
      <c r="AG3972" s="2" t="s">
        <v>9</v>
      </c>
      <c r="AI3972" s="1" t="str">
        <f t="shared" si="126"/>
        <v>34(3)</v>
      </c>
      <c r="AJ3972" s="1" t="str">
        <f t="shared" si="127"/>
        <v>034(003)-038～043</v>
      </c>
    </row>
    <row r="3973" spans="1:36" x14ac:dyDescent="0.55000000000000004">
      <c r="A3973" s="1">
        <v>4567</v>
      </c>
      <c r="B3973" s="1" t="s">
        <v>7971</v>
      </c>
      <c r="C3973" t="s">
        <v>11925</v>
      </c>
      <c r="D3973" s="1" t="s">
        <v>20824</v>
      </c>
      <c r="E3973" s="2" t="s">
        <v>7965</v>
      </c>
      <c r="F3973" s="16" t="s">
        <v>15545</v>
      </c>
      <c r="G3973" s="12">
        <v>34</v>
      </c>
      <c r="H3973" s="12">
        <v>3</v>
      </c>
      <c r="I3973" s="2" t="s">
        <v>145</v>
      </c>
      <c r="J3973" s="1">
        <v>47</v>
      </c>
      <c r="K3973" s="1" t="s">
        <v>16785</v>
      </c>
      <c r="L3973" s="1" t="s">
        <v>17029</v>
      </c>
      <c r="M3973" s="1" t="s">
        <v>16340</v>
      </c>
      <c r="AC3973" s="10" t="s">
        <v>15969</v>
      </c>
      <c r="AD3973" s="2" t="s">
        <v>19</v>
      </c>
      <c r="AE3973" s="2" t="s">
        <v>25</v>
      </c>
      <c r="AF3973" s="2" t="s">
        <v>7972</v>
      </c>
      <c r="AG3973" s="2" t="s">
        <v>9</v>
      </c>
      <c r="AI3973" s="1" t="str">
        <f t="shared" si="126"/>
        <v>34(3)</v>
      </c>
      <c r="AJ3973" s="1" t="str">
        <f t="shared" si="127"/>
        <v>034(003)-043～047</v>
      </c>
    </row>
    <row r="3974" spans="1:36" x14ac:dyDescent="0.55000000000000004">
      <c r="A3974" s="1">
        <v>4568</v>
      </c>
      <c r="B3974" s="1" t="s">
        <v>9305</v>
      </c>
      <c r="C3974"/>
      <c r="D3974" s="1" t="s">
        <v>20824</v>
      </c>
      <c r="E3974" s="2" t="s">
        <v>7965</v>
      </c>
      <c r="F3974" s="16" t="s">
        <v>15545</v>
      </c>
      <c r="G3974" s="12">
        <v>34</v>
      </c>
      <c r="H3974" s="12">
        <v>3</v>
      </c>
      <c r="I3974" s="2" t="s">
        <v>156</v>
      </c>
      <c r="J3974" s="2" t="s">
        <v>156</v>
      </c>
      <c r="K3974" s="1" t="s">
        <v>16785</v>
      </c>
      <c r="L3974" s="1" t="s">
        <v>16785</v>
      </c>
      <c r="M3974" s="1" t="s">
        <v>16785</v>
      </c>
      <c r="AC3974" s="10" t="e">
        <v>#N/A</v>
      </c>
      <c r="AD3974" s="1" t="s">
        <v>19</v>
      </c>
      <c r="AE3974" s="1" t="s">
        <v>28</v>
      </c>
      <c r="AF3974" s="2" t="s">
        <v>7966</v>
      </c>
      <c r="AG3974" s="2" t="s">
        <v>9</v>
      </c>
      <c r="AI3974" s="1" t="str">
        <f t="shared" si="126"/>
        <v>34(3)</v>
      </c>
      <c r="AJ3974" s="1" t="str">
        <f t="shared" si="127"/>
        <v>034(003)-047～047</v>
      </c>
    </row>
    <row r="3975" spans="1:36" x14ac:dyDescent="0.55000000000000004">
      <c r="A3975" s="1">
        <v>4569</v>
      </c>
      <c r="B3975" s="1" t="s">
        <v>7974</v>
      </c>
      <c r="C3975" t="s">
        <v>11926</v>
      </c>
      <c r="D3975" s="1" t="s">
        <v>20824</v>
      </c>
      <c r="E3975" s="2" t="s">
        <v>7973</v>
      </c>
      <c r="F3975" s="16" t="s">
        <v>15546</v>
      </c>
      <c r="G3975" s="12">
        <v>34</v>
      </c>
      <c r="H3975" s="12">
        <v>4</v>
      </c>
      <c r="I3975" s="2" t="s">
        <v>164</v>
      </c>
      <c r="J3975" s="2" t="s">
        <v>164</v>
      </c>
      <c r="K3975" s="1" t="s">
        <v>16785</v>
      </c>
      <c r="L3975" s="1" t="s">
        <v>16785</v>
      </c>
      <c r="M3975" s="1" t="s">
        <v>16574</v>
      </c>
      <c r="AC3975" s="10" t="e">
        <v>#N/A</v>
      </c>
      <c r="AD3975" s="2" t="s">
        <v>19</v>
      </c>
      <c r="AE3975" s="2" t="s">
        <v>20</v>
      </c>
      <c r="AF3975" s="2" t="s">
        <v>7975</v>
      </c>
      <c r="AG3975" s="2" t="s">
        <v>9</v>
      </c>
      <c r="AI3975" s="1" t="str">
        <f t="shared" si="126"/>
        <v>34(4)</v>
      </c>
      <c r="AJ3975" s="1" t="str">
        <f t="shared" si="127"/>
        <v>034(004)-049～049</v>
      </c>
    </row>
    <row r="3976" spans="1:36" x14ac:dyDescent="0.55000000000000004">
      <c r="A3976" s="1">
        <v>4571</v>
      </c>
      <c r="B3976" s="1" t="s">
        <v>7978</v>
      </c>
      <c r="C3976" t="s">
        <v>11926</v>
      </c>
      <c r="D3976" s="1" t="s">
        <v>20824</v>
      </c>
      <c r="E3976" s="2" t="s">
        <v>7973</v>
      </c>
      <c r="F3976" s="16" t="s">
        <v>15546</v>
      </c>
      <c r="G3976" s="12">
        <v>34</v>
      </c>
      <c r="H3976" s="12">
        <v>4</v>
      </c>
      <c r="I3976" s="2" t="s">
        <v>168</v>
      </c>
      <c r="J3976" s="1">
        <v>52</v>
      </c>
      <c r="K3976" s="1" t="s">
        <v>16785</v>
      </c>
      <c r="L3976" s="1" t="s">
        <v>16983</v>
      </c>
      <c r="M3976" s="1" t="s">
        <v>16650</v>
      </c>
      <c r="AC3976" s="10" t="s">
        <v>15970</v>
      </c>
      <c r="AD3976" s="2" t="s">
        <v>19</v>
      </c>
      <c r="AE3976" s="2" t="s">
        <v>25</v>
      </c>
      <c r="AF3976" s="2" t="s">
        <v>7979</v>
      </c>
      <c r="AG3976" s="2" t="s">
        <v>9</v>
      </c>
      <c r="AI3976" s="1" t="str">
        <f t="shared" si="126"/>
        <v>34(4)</v>
      </c>
      <c r="AJ3976" s="1" t="str">
        <f t="shared" si="127"/>
        <v>034(004)-050～052</v>
      </c>
    </row>
    <row r="3977" spans="1:36" x14ac:dyDescent="0.55000000000000004">
      <c r="A3977" s="1">
        <v>4573</v>
      </c>
      <c r="B3977" s="1" t="s">
        <v>7980</v>
      </c>
      <c r="C3977" t="s">
        <v>11926</v>
      </c>
      <c r="D3977" s="1" t="s">
        <v>20824</v>
      </c>
      <c r="E3977" s="2" t="s">
        <v>7973</v>
      </c>
      <c r="F3977" s="16" t="s">
        <v>15546</v>
      </c>
      <c r="G3977" s="12">
        <v>34</v>
      </c>
      <c r="H3977" s="12">
        <v>4</v>
      </c>
      <c r="I3977" s="2" t="s">
        <v>174</v>
      </c>
      <c r="J3977" s="1">
        <v>54</v>
      </c>
      <c r="K3977" s="1" t="s">
        <v>16785</v>
      </c>
      <c r="L3977" s="1" t="s">
        <v>17136</v>
      </c>
      <c r="M3977" s="1" t="s">
        <v>16651</v>
      </c>
      <c r="AC3977" s="10" t="s">
        <v>15971</v>
      </c>
      <c r="AD3977" s="2" t="s">
        <v>19</v>
      </c>
      <c r="AE3977" s="2" t="s">
        <v>25</v>
      </c>
      <c r="AF3977" s="2" t="s">
        <v>7981</v>
      </c>
      <c r="AG3977" s="2" t="s">
        <v>9</v>
      </c>
      <c r="AI3977" s="1" t="str">
        <f t="shared" si="126"/>
        <v>34(4)</v>
      </c>
      <c r="AJ3977" s="1" t="str">
        <f t="shared" si="127"/>
        <v>034(004)-052～054</v>
      </c>
    </row>
    <row r="3978" spans="1:36" x14ac:dyDescent="0.55000000000000004">
      <c r="A3978" s="1">
        <v>4574</v>
      </c>
      <c r="B3978" s="1" t="s">
        <v>7976</v>
      </c>
      <c r="C3978" t="s">
        <v>11926</v>
      </c>
      <c r="D3978" s="1" t="s">
        <v>20824</v>
      </c>
      <c r="E3978" s="2" t="s">
        <v>7973</v>
      </c>
      <c r="F3978" s="16" t="s">
        <v>15546</v>
      </c>
      <c r="G3978" s="12">
        <v>34</v>
      </c>
      <c r="H3978" s="12">
        <v>4</v>
      </c>
      <c r="I3978" s="2" t="s">
        <v>629</v>
      </c>
      <c r="J3978" s="2" t="s">
        <v>629</v>
      </c>
      <c r="K3978" s="1" t="s">
        <v>16785</v>
      </c>
      <c r="L3978" s="1" t="s">
        <v>16785</v>
      </c>
      <c r="M3978" s="1" t="s">
        <v>16785</v>
      </c>
      <c r="AC3978" s="10" t="e">
        <v>#N/A</v>
      </c>
      <c r="AD3978" s="1" t="s">
        <v>19</v>
      </c>
      <c r="AE3978" s="2" t="s">
        <v>25</v>
      </c>
      <c r="AF3978" s="2" t="s">
        <v>7977</v>
      </c>
      <c r="AG3978" s="2" t="s">
        <v>9</v>
      </c>
      <c r="AI3978" s="1" t="str">
        <f t="shared" si="126"/>
        <v>34(4)</v>
      </c>
      <c r="AJ3978" s="1" t="str">
        <f t="shared" si="127"/>
        <v>034(004)-054～054</v>
      </c>
    </row>
    <row r="3979" spans="1:36" x14ac:dyDescent="0.55000000000000004">
      <c r="A3979" s="1">
        <v>4575</v>
      </c>
      <c r="B3979" s="1" t="s">
        <v>7982</v>
      </c>
      <c r="C3979" t="s">
        <v>11926</v>
      </c>
      <c r="D3979" s="1" t="s">
        <v>20824</v>
      </c>
      <c r="E3979" s="2" t="s">
        <v>7973</v>
      </c>
      <c r="F3979" s="16" t="s">
        <v>15546</v>
      </c>
      <c r="G3979" s="12">
        <v>34</v>
      </c>
      <c r="H3979" s="12">
        <v>4</v>
      </c>
      <c r="I3979" s="2" t="s">
        <v>623</v>
      </c>
      <c r="J3979" s="2" t="s">
        <v>179</v>
      </c>
      <c r="K3979" s="1" t="s">
        <v>16785</v>
      </c>
      <c r="L3979" s="1" t="s">
        <v>17133</v>
      </c>
      <c r="M3979" s="1" t="s">
        <v>16617</v>
      </c>
      <c r="AC3979" s="10" t="s">
        <v>15972</v>
      </c>
      <c r="AD3979" s="2" t="s">
        <v>19</v>
      </c>
      <c r="AE3979" s="2" t="s">
        <v>3894</v>
      </c>
      <c r="AF3979" s="2" t="s">
        <v>7983</v>
      </c>
      <c r="AG3979" s="2" t="s">
        <v>9</v>
      </c>
      <c r="AI3979" s="1" t="str">
        <f t="shared" si="126"/>
        <v>34(4)</v>
      </c>
      <c r="AJ3979" s="1" t="str">
        <f t="shared" si="127"/>
        <v>034(004)-055～057</v>
      </c>
    </row>
    <row r="3980" spans="1:36" x14ac:dyDescent="0.55000000000000004">
      <c r="A3980" s="1">
        <v>4576</v>
      </c>
      <c r="B3980" s="1" t="s">
        <v>7984</v>
      </c>
      <c r="C3980" t="s">
        <v>11926</v>
      </c>
      <c r="D3980" s="1" t="s">
        <v>20824</v>
      </c>
      <c r="E3980" s="2" t="s">
        <v>7973</v>
      </c>
      <c r="F3980" s="16" t="s">
        <v>15546</v>
      </c>
      <c r="G3980" s="12">
        <v>34</v>
      </c>
      <c r="H3980" s="12">
        <v>4</v>
      </c>
      <c r="I3980" s="2" t="s">
        <v>179</v>
      </c>
      <c r="J3980" s="2" t="s">
        <v>184</v>
      </c>
      <c r="K3980" s="1" t="s">
        <v>16785</v>
      </c>
      <c r="L3980" s="1" t="s">
        <v>17064</v>
      </c>
      <c r="M3980" s="1" t="s">
        <v>16652</v>
      </c>
      <c r="AC3980" s="10" t="s">
        <v>15973</v>
      </c>
      <c r="AD3980" s="2" t="s">
        <v>19</v>
      </c>
      <c r="AE3980" s="2" t="s">
        <v>3894</v>
      </c>
      <c r="AF3980" s="2" t="s">
        <v>7985</v>
      </c>
      <c r="AG3980" s="2" t="s">
        <v>9</v>
      </c>
      <c r="AI3980" s="1" t="str">
        <f t="shared" si="126"/>
        <v>34(4)</v>
      </c>
      <c r="AJ3980" s="1" t="str">
        <f t="shared" si="127"/>
        <v>034(004)-057～059</v>
      </c>
    </row>
    <row r="3981" spans="1:36" x14ac:dyDescent="0.55000000000000004">
      <c r="A3981" s="1">
        <v>4577</v>
      </c>
      <c r="B3981" s="1" t="s">
        <v>9447</v>
      </c>
      <c r="C3981"/>
      <c r="D3981" s="1" t="s">
        <v>20824</v>
      </c>
      <c r="E3981" s="2" t="s">
        <v>7973</v>
      </c>
      <c r="F3981" s="16" t="s">
        <v>15546</v>
      </c>
      <c r="G3981" s="12">
        <v>34</v>
      </c>
      <c r="H3981" s="12">
        <v>4</v>
      </c>
      <c r="I3981" s="2" t="s">
        <v>184</v>
      </c>
      <c r="J3981" s="2" t="s">
        <v>1131</v>
      </c>
      <c r="K3981" s="1" t="s">
        <v>16785</v>
      </c>
      <c r="L3981" s="1" t="s">
        <v>16785</v>
      </c>
      <c r="M3981" s="1" t="s">
        <v>16785</v>
      </c>
      <c r="AC3981" s="10" t="e">
        <v>#N/A</v>
      </c>
      <c r="AD3981" s="1" t="s">
        <v>19</v>
      </c>
      <c r="AE3981" s="1" t="s">
        <v>28</v>
      </c>
      <c r="AF3981" s="2" t="s">
        <v>7986</v>
      </c>
      <c r="AG3981" s="2" t="s">
        <v>9</v>
      </c>
      <c r="AI3981" s="1" t="str">
        <f t="shared" si="126"/>
        <v>34(4)</v>
      </c>
      <c r="AJ3981" s="1" t="str">
        <f t="shared" si="127"/>
        <v>034(004)-059～064</v>
      </c>
    </row>
    <row r="3982" spans="1:36" x14ac:dyDescent="0.55000000000000004">
      <c r="A3982" s="1">
        <v>4578</v>
      </c>
      <c r="B3982" s="1" t="s">
        <v>7988</v>
      </c>
      <c r="C3982" t="s">
        <v>11927</v>
      </c>
      <c r="D3982" s="1" t="s">
        <v>20824</v>
      </c>
      <c r="E3982" s="2" t="s">
        <v>7987</v>
      </c>
      <c r="F3982" s="16" t="s">
        <v>15547</v>
      </c>
      <c r="G3982" s="12">
        <v>34</v>
      </c>
      <c r="H3982" s="12">
        <v>5</v>
      </c>
      <c r="I3982" s="2" t="s">
        <v>644</v>
      </c>
      <c r="J3982" s="2" t="s">
        <v>644</v>
      </c>
      <c r="K3982" s="1" t="s">
        <v>16785</v>
      </c>
      <c r="L3982" s="1" t="s">
        <v>16785</v>
      </c>
      <c r="M3982" s="1" t="s">
        <v>38</v>
      </c>
      <c r="AC3982" s="10" t="e">
        <v>#N/A</v>
      </c>
      <c r="AD3982" s="2" t="s">
        <v>19</v>
      </c>
      <c r="AE3982" s="2" t="s">
        <v>20</v>
      </c>
      <c r="AF3982" s="2" t="s">
        <v>7989</v>
      </c>
      <c r="AG3982" s="2" t="s">
        <v>9</v>
      </c>
      <c r="AI3982" s="1" t="str">
        <f t="shared" si="126"/>
        <v>34(5)</v>
      </c>
      <c r="AJ3982" s="1" t="str">
        <f t="shared" si="127"/>
        <v>034(005)-065～065</v>
      </c>
    </row>
    <row r="3983" spans="1:36" x14ac:dyDescent="0.55000000000000004">
      <c r="A3983" s="1">
        <v>4580</v>
      </c>
      <c r="B3983" s="1" t="s">
        <v>7990</v>
      </c>
      <c r="C3983" t="s">
        <v>11927</v>
      </c>
      <c r="D3983" s="1" t="s">
        <v>20824</v>
      </c>
      <c r="E3983" s="2" t="s">
        <v>7987</v>
      </c>
      <c r="F3983" s="16" t="s">
        <v>15547</v>
      </c>
      <c r="G3983" s="12">
        <v>34</v>
      </c>
      <c r="H3983" s="12">
        <v>5</v>
      </c>
      <c r="I3983" s="2" t="s">
        <v>210</v>
      </c>
      <c r="J3983" s="2" t="s">
        <v>1386</v>
      </c>
      <c r="K3983" s="1" t="s">
        <v>16785</v>
      </c>
      <c r="L3983" s="1" t="s">
        <v>17166</v>
      </c>
      <c r="M3983" s="1" t="s">
        <v>16653</v>
      </c>
      <c r="AC3983" s="10" t="s">
        <v>15974</v>
      </c>
      <c r="AD3983" s="2" t="s">
        <v>19</v>
      </c>
      <c r="AE3983" s="2" t="s">
        <v>25</v>
      </c>
      <c r="AF3983" s="2" t="s">
        <v>7991</v>
      </c>
      <c r="AG3983" s="2" t="s">
        <v>9</v>
      </c>
      <c r="AI3983" s="1" t="str">
        <f t="shared" si="126"/>
        <v>34(5)</v>
      </c>
      <c r="AJ3983" s="1" t="str">
        <f t="shared" si="127"/>
        <v>034(005)-066～069</v>
      </c>
    </row>
    <row r="3984" spans="1:36" x14ac:dyDescent="0.55000000000000004">
      <c r="A3984" s="1">
        <v>4582</v>
      </c>
      <c r="B3984" s="1" t="s">
        <v>7992</v>
      </c>
      <c r="C3984" t="s">
        <v>11927</v>
      </c>
      <c r="D3984" s="1" t="s">
        <v>20824</v>
      </c>
      <c r="E3984" s="2" t="s">
        <v>7987</v>
      </c>
      <c r="F3984" s="16" t="s">
        <v>15547</v>
      </c>
      <c r="G3984" s="12">
        <v>34</v>
      </c>
      <c r="H3984" s="12">
        <v>5</v>
      </c>
      <c r="I3984" s="2" t="s">
        <v>1386</v>
      </c>
      <c r="J3984" s="2" t="s">
        <v>663</v>
      </c>
      <c r="K3984" s="1" t="s">
        <v>16785</v>
      </c>
      <c r="L3984" s="1" t="s">
        <v>17339</v>
      </c>
      <c r="M3984" s="1" t="s">
        <v>15695</v>
      </c>
      <c r="AC3984" s="10" t="s">
        <v>15821</v>
      </c>
      <c r="AD3984" s="2" t="s">
        <v>19</v>
      </c>
      <c r="AE3984" s="2" t="s">
        <v>25</v>
      </c>
      <c r="AF3984" s="2" t="s">
        <v>7993</v>
      </c>
      <c r="AG3984" s="2" t="s">
        <v>9</v>
      </c>
      <c r="AI3984" s="1" t="str">
        <f t="shared" si="126"/>
        <v>34(5)</v>
      </c>
      <c r="AJ3984" s="1" t="str">
        <f t="shared" si="127"/>
        <v>034(005)-069～072</v>
      </c>
    </row>
    <row r="3985" spans="1:36" x14ac:dyDescent="0.55000000000000004">
      <c r="A3985" s="1">
        <v>4584</v>
      </c>
      <c r="B3985" s="1" t="s">
        <v>7994</v>
      </c>
      <c r="C3985" t="s">
        <v>11927</v>
      </c>
      <c r="D3985" s="1" t="s">
        <v>20824</v>
      </c>
      <c r="E3985" s="2" t="s">
        <v>7987</v>
      </c>
      <c r="F3985" s="16" t="s">
        <v>15547</v>
      </c>
      <c r="G3985" s="12">
        <v>34</v>
      </c>
      <c r="H3985" s="12">
        <v>5</v>
      </c>
      <c r="I3985" s="2" t="s">
        <v>663</v>
      </c>
      <c r="J3985" s="1">
        <v>75</v>
      </c>
      <c r="K3985" s="1" t="s">
        <v>16785</v>
      </c>
      <c r="L3985" s="1" t="s">
        <v>16812</v>
      </c>
      <c r="M3985" s="1" t="s">
        <v>16411</v>
      </c>
      <c r="N3985" s="1" t="s">
        <v>16654</v>
      </c>
      <c r="AC3985" s="10" t="s">
        <v>15975</v>
      </c>
      <c r="AD3985" s="2" t="s">
        <v>19</v>
      </c>
      <c r="AE3985" s="2" t="s">
        <v>25</v>
      </c>
      <c r="AF3985" s="2" t="s">
        <v>7995</v>
      </c>
      <c r="AG3985" s="2" t="s">
        <v>9</v>
      </c>
      <c r="AI3985" s="1" t="str">
        <f t="shared" si="126"/>
        <v>34(5)</v>
      </c>
      <c r="AJ3985" s="1" t="str">
        <f t="shared" si="127"/>
        <v>034(005)-072～075</v>
      </c>
    </row>
    <row r="3986" spans="1:36" x14ac:dyDescent="0.55000000000000004">
      <c r="A3986" s="1">
        <v>4586</v>
      </c>
      <c r="B3986" s="1" t="s">
        <v>7996</v>
      </c>
      <c r="C3986" t="s">
        <v>11927</v>
      </c>
      <c r="D3986" s="1" t="s">
        <v>20824</v>
      </c>
      <c r="E3986" s="2" t="s">
        <v>7987</v>
      </c>
      <c r="F3986" s="16" t="s">
        <v>15547</v>
      </c>
      <c r="G3986" s="12">
        <v>34</v>
      </c>
      <c r="H3986" s="12">
        <v>5</v>
      </c>
      <c r="I3986" s="2" t="s">
        <v>230</v>
      </c>
      <c r="J3986" s="2" t="s">
        <v>233</v>
      </c>
      <c r="K3986" s="1" t="s">
        <v>16785</v>
      </c>
      <c r="L3986" s="1" t="s">
        <v>16785</v>
      </c>
      <c r="M3986" s="1" t="s">
        <v>16481</v>
      </c>
      <c r="AC3986" s="10" t="e">
        <v>#N/A</v>
      </c>
      <c r="AD3986" s="2" t="s">
        <v>19</v>
      </c>
      <c r="AE3986" s="2" t="s">
        <v>25</v>
      </c>
      <c r="AF3986" s="2" t="s">
        <v>7997</v>
      </c>
      <c r="AG3986" s="2" t="s">
        <v>9</v>
      </c>
      <c r="AI3986" s="1" t="str">
        <f t="shared" si="126"/>
        <v>34(5)</v>
      </c>
      <c r="AJ3986" s="1" t="str">
        <f t="shared" si="127"/>
        <v>034(005)-075～076</v>
      </c>
    </row>
    <row r="3987" spans="1:36" x14ac:dyDescent="0.55000000000000004">
      <c r="A3987" s="1">
        <v>4587</v>
      </c>
      <c r="B3987" s="1" t="s">
        <v>7998</v>
      </c>
      <c r="C3987" t="s">
        <v>11927</v>
      </c>
      <c r="D3987" s="1" t="s">
        <v>20824</v>
      </c>
      <c r="E3987" s="2" t="s">
        <v>7987</v>
      </c>
      <c r="F3987" s="16" t="s">
        <v>15547</v>
      </c>
      <c r="G3987" s="12">
        <v>34</v>
      </c>
      <c r="H3987" s="12">
        <v>5</v>
      </c>
      <c r="I3987" s="2" t="s">
        <v>237</v>
      </c>
      <c r="J3987" s="1">
        <v>79</v>
      </c>
      <c r="K3987" s="1" t="s">
        <v>16785</v>
      </c>
      <c r="L3987" s="1" t="s">
        <v>16809</v>
      </c>
      <c r="M3987" s="1" t="s">
        <v>16476</v>
      </c>
      <c r="N3987" s="1" t="s">
        <v>16655</v>
      </c>
      <c r="AC3987" s="10" t="s">
        <v>15976</v>
      </c>
      <c r="AD3987" s="2" t="s">
        <v>19</v>
      </c>
      <c r="AE3987" s="2" t="s">
        <v>3894</v>
      </c>
      <c r="AF3987" s="2" t="s">
        <v>7999</v>
      </c>
      <c r="AG3987" s="2" t="s">
        <v>9</v>
      </c>
      <c r="AI3987" s="1" t="str">
        <f t="shared" si="126"/>
        <v>34(5)</v>
      </c>
      <c r="AJ3987" s="1" t="str">
        <f t="shared" si="127"/>
        <v>034(005)-077～079</v>
      </c>
    </row>
    <row r="3988" spans="1:36" x14ac:dyDescent="0.55000000000000004">
      <c r="A3988" s="1">
        <v>4588</v>
      </c>
      <c r="B3988" s="1" t="s">
        <v>8000</v>
      </c>
      <c r="C3988" t="s">
        <v>11927</v>
      </c>
      <c r="D3988" s="1" t="s">
        <v>20824</v>
      </c>
      <c r="E3988" s="2" t="s">
        <v>7987</v>
      </c>
      <c r="F3988" s="16" t="s">
        <v>15547</v>
      </c>
      <c r="G3988" s="12">
        <v>34</v>
      </c>
      <c r="H3988" s="12">
        <v>5</v>
      </c>
      <c r="I3988" s="2" t="s">
        <v>241</v>
      </c>
      <c r="J3988" s="2" t="s">
        <v>675</v>
      </c>
      <c r="K3988" s="1" t="s">
        <v>16785</v>
      </c>
      <c r="L3988" s="1" t="s">
        <v>16785</v>
      </c>
      <c r="M3988" s="1" t="s">
        <v>16656</v>
      </c>
      <c r="AC3988" s="10" t="e">
        <v>#N/A</v>
      </c>
      <c r="AD3988" s="2" t="s">
        <v>19</v>
      </c>
      <c r="AE3988" s="2" t="s">
        <v>3894</v>
      </c>
      <c r="AF3988" s="2" t="s">
        <v>8001</v>
      </c>
      <c r="AG3988" s="2" t="s">
        <v>9</v>
      </c>
      <c r="AI3988" s="1" t="str">
        <f t="shared" si="126"/>
        <v>34(5)</v>
      </c>
      <c r="AJ3988" s="1" t="str">
        <f t="shared" si="127"/>
        <v>034(005)-079～080</v>
      </c>
    </row>
    <row r="3989" spans="1:36" x14ac:dyDescent="0.55000000000000004">
      <c r="A3989" s="1">
        <v>4589</v>
      </c>
      <c r="B3989" s="1" t="s">
        <v>9518</v>
      </c>
      <c r="C3989" t="s">
        <v>11928</v>
      </c>
      <c r="D3989" s="1" t="s">
        <v>20824</v>
      </c>
      <c r="E3989" s="2" t="s">
        <v>7869</v>
      </c>
      <c r="F3989" s="16" t="s">
        <v>15548</v>
      </c>
      <c r="G3989" s="12">
        <v>34</v>
      </c>
      <c r="H3989" s="12">
        <v>6</v>
      </c>
      <c r="I3989" s="2" t="s">
        <v>222</v>
      </c>
      <c r="J3989" s="2" t="s">
        <v>884</v>
      </c>
      <c r="K3989" s="1" t="s">
        <v>16785</v>
      </c>
      <c r="L3989" s="1" t="s">
        <v>16785</v>
      </c>
      <c r="M3989" s="1" t="s">
        <v>16785</v>
      </c>
      <c r="AC3989" s="10" t="e">
        <v>#N/A</v>
      </c>
      <c r="AD3989" s="1" t="s">
        <v>19</v>
      </c>
      <c r="AE3989" s="1" t="s">
        <v>3956</v>
      </c>
      <c r="AF3989" s="2" t="s">
        <v>7870</v>
      </c>
      <c r="AG3989" s="2" t="s">
        <v>9</v>
      </c>
      <c r="AI3989" s="1" t="str">
        <f t="shared" si="126"/>
        <v>34(6)</v>
      </c>
      <c r="AJ3989" s="1" t="str">
        <f t="shared" si="127"/>
        <v>034(006)-081～128</v>
      </c>
    </row>
    <row r="3990" spans="1:36" x14ac:dyDescent="0.55000000000000004">
      <c r="A3990" s="1">
        <v>4590</v>
      </c>
      <c r="B3990" s="1" t="s">
        <v>8002</v>
      </c>
      <c r="C3990" t="s">
        <v>11929</v>
      </c>
      <c r="D3990" s="1" t="s">
        <v>20824</v>
      </c>
      <c r="E3990" s="2" t="s">
        <v>8004</v>
      </c>
      <c r="F3990" s="16" t="s">
        <v>15549</v>
      </c>
      <c r="G3990" s="12">
        <v>34</v>
      </c>
      <c r="H3990" s="12">
        <v>7</v>
      </c>
      <c r="I3990" s="2" t="s">
        <v>886</v>
      </c>
      <c r="J3990" s="2" t="s">
        <v>886</v>
      </c>
      <c r="K3990" s="1" t="s">
        <v>16785</v>
      </c>
      <c r="L3990" s="1" t="s">
        <v>16785</v>
      </c>
      <c r="M3990" s="1" t="s">
        <v>1763</v>
      </c>
      <c r="AC3990" s="10" t="e">
        <v>#N/A</v>
      </c>
      <c r="AD3990" s="2" t="s">
        <v>19</v>
      </c>
      <c r="AE3990" s="2" t="s">
        <v>20</v>
      </c>
      <c r="AF3990" s="2" t="s">
        <v>8003</v>
      </c>
      <c r="AG3990" s="2" t="s">
        <v>9</v>
      </c>
      <c r="AI3990" s="1" t="str">
        <f t="shared" si="126"/>
        <v>34(7)</v>
      </c>
      <c r="AJ3990" s="1" t="str">
        <f t="shared" si="127"/>
        <v>034(007)-129～129</v>
      </c>
    </row>
    <row r="3991" spans="1:36" x14ac:dyDescent="0.55000000000000004">
      <c r="A3991" s="1">
        <v>4591</v>
      </c>
      <c r="B3991" s="1" t="s">
        <v>8005</v>
      </c>
      <c r="C3991" t="s">
        <v>11929</v>
      </c>
      <c r="D3991" s="1" t="s">
        <v>20824</v>
      </c>
      <c r="E3991" s="2" t="s">
        <v>8004</v>
      </c>
      <c r="F3991" s="16" t="s">
        <v>15549</v>
      </c>
      <c r="G3991" s="12">
        <v>34</v>
      </c>
      <c r="H3991" s="12">
        <v>7</v>
      </c>
      <c r="I3991" s="2" t="s">
        <v>890</v>
      </c>
      <c r="J3991" s="1">
        <v>132</v>
      </c>
      <c r="K3991" s="1" t="s">
        <v>16785</v>
      </c>
      <c r="L3991" s="1" t="s">
        <v>17075</v>
      </c>
      <c r="M3991" s="1" t="s">
        <v>543</v>
      </c>
      <c r="AC3991" s="10" t="s">
        <v>15977</v>
      </c>
      <c r="AD3991" s="2" t="s">
        <v>19</v>
      </c>
      <c r="AE3991" s="2" t="s">
        <v>25</v>
      </c>
      <c r="AF3991" s="2" t="s">
        <v>8006</v>
      </c>
      <c r="AG3991" s="2" t="s">
        <v>9</v>
      </c>
      <c r="AI3991" s="1" t="str">
        <f t="shared" si="126"/>
        <v>34(7)</v>
      </c>
      <c r="AJ3991" s="1" t="str">
        <f t="shared" si="127"/>
        <v>034(007)-130～132</v>
      </c>
    </row>
    <row r="3992" spans="1:36" x14ac:dyDescent="0.55000000000000004">
      <c r="A3992" s="1">
        <v>4592</v>
      </c>
      <c r="B3992" s="1" t="s">
        <v>8007</v>
      </c>
      <c r="C3992" t="s">
        <v>11929</v>
      </c>
      <c r="D3992" s="1" t="s">
        <v>20824</v>
      </c>
      <c r="E3992" s="2" t="s">
        <v>8004</v>
      </c>
      <c r="F3992" s="16" t="s">
        <v>15549</v>
      </c>
      <c r="G3992" s="12">
        <v>34</v>
      </c>
      <c r="H3992" s="12">
        <v>7</v>
      </c>
      <c r="I3992" s="2" t="s">
        <v>1207</v>
      </c>
      <c r="J3992" s="1">
        <v>134</v>
      </c>
      <c r="K3992" s="1" t="s">
        <v>16785</v>
      </c>
      <c r="L3992" s="1" t="s">
        <v>16982</v>
      </c>
      <c r="M3992" s="1" t="s">
        <v>4160</v>
      </c>
      <c r="AC3992" s="10" t="s">
        <v>15742</v>
      </c>
      <c r="AD3992" s="2" t="s">
        <v>19</v>
      </c>
      <c r="AE3992" s="2" t="s">
        <v>25</v>
      </c>
      <c r="AF3992" s="2" t="s">
        <v>8008</v>
      </c>
      <c r="AG3992" s="2" t="s">
        <v>9</v>
      </c>
      <c r="AI3992" s="1" t="str">
        <f t="shared" si="126"/>
        <v>34(7)</v>
      </c>
      <c r="AJ3992" s="1" t="str">
        <f t="shared" si="127"/>
        <v>034(007)-132～134</v>
      </c>
    </row>
    <row r="3993" spans="1:36" x14ac:dyDescent="0.55000000000000004">
      <c r="A3993" s="1">
        <v>4593</v>
      </c>
      <c r="B3993" s="1" t="s">
        <v>8009</v>
      </c>
      <c r="C3993" t="s">
        <v>11929</v>
      </c>
      <c r="D3993" s="1" t="s">
        <v>20824</v>
      </c>
      <c r="E3993" s="2" t="s">
        <v>8004</v>
      </c>
      <c r="F3993" s="16" t="s">
        <v>15549</v>
      </c>
      <c r="G3993" s="12">
        <v>34</v>
      </c>
      <c r="H3993" s="12">
        <v>7</v>
      </c>
      <c r="I3993" s="2" t="s">
        <v>895</v>
      </c>
      <c r="J3993" s="1">
        <v>136</v>
      </c>
      <c r="K3993" s="1" t="s">
        <v>16785</v>
      </c>
      <c r="L3993" s="1" t="s">
        <v>17464</v>
      </c>
      <c r="M3993" s="1" t="s">
        <v>18</v>
      </c>
      <c r="AC3993" s="10" t="s">
        <v>15717</v>
      </c>
      <c r="AD3993" s="2" t="s">
        <v>19</v>
      </c>
      <c r="AE3993" s="2" t="s">
        <v>25</v>
      </c>
      <c r="AF3993" s="2" t="s">
        <v>8010</v>
      </c>
      <c r="AG3993" s="2" t="s">
        <v>9</v>
      </c>
      <c r="AI3993" s="1" t="str">
        <f t="shared" si="126"/>
        <v>34(7)</v>
      </c>
      <c r="AJ3993" s="1" t="str">
        <f t="shared" si="127"/>
        <v>034(007)-134～136</v>
      </c>
    </row>
    <row r="3994" spans="1:36" x14ac:dyDescent="0.55000000000000004">
      <c r="A3994" s="1">
        <v>4594</v>
      </c>
      <c r="B3994" s="1" t="s">
        <v>8011</v>
      </c>
      <c r="C3994" t="s">
        <v>11929</v>
      </c>
      <c r="D3994" s="1" t="s">
        <v>20824</v>
      </c>
      <c r="E3994" s="2" t="s">
        <v>8004</v>
      </c>
      <c r="F3994" s="16" t="s">
        <v>15549</v>
      </c>
      <c r="G3994" s="12">
        <v>34</v>
      </c>
      <c r="H3994" s="12">
        <v>7</v>
      </c>
      <c r="I3994" s="2" t="s">
        <v>898</v>
      </c>
      <c r="J3994" s="2" t="s">
        <v>900</v>
      </c>
      <c r="K3994" s="1" t="s">
        <v>16785</v>
      </c>
      <c r="L3994" s="1" t="s">
        <v>16923</v>
      </c>
      <c r="M3994" s="1" t="s">
        <v>3263</v>
      </c>
      <c r="AC3994" s="10" t="s">
        <v>15830</v>
      </c>
      <c r="AD3994" s="2" t="s">
        <v>19</v>
      </c>
      <c r="AE3994" s="2" t="s">
        <v>3894</v>
      </c>
      <c r="AF3994" s="2" t="s">
        <v>8012</v>
      </c>
      <c r="AG3994" s="2" t="s">
        <v>9</v>
      </c>
      <c r="AI3994" s="1" t="str">
        <f t="shared" si="126"/>
        <v>34(7)</v>
      </c>
      <c r="AJ3994" s="1" t="str">
        <f t="shared" si="127"/>
        <v>034(007)-136～138</v>
      </c>
    </row>
    <row r="3995" spans="1:36" x14ac:dyDescent="0.55000000000000004">
      <c r="A3995" s="1">
        <v>4595</v>
      </c>
      <c r="B3995" s="1" t="s">
        <v>9435</v>
      </c>
      <c r="C3995"/>
      <c r="D3995" s="1" t="s">
        <v>20824</v>
      </c>
      <c r="E3995" s="2" t="s">
        <v>8004</v>
      </c>
      <c r="F3995" s="16" t="s">
        <v>15549</v>
      </c>
      <c r="G3995" s="12">
        <v>34</v>
      </c>
      <c r="H3995" s="12">
        <v>7</v>
      </c>
      <c r="I3995" s="2" t="s">
        <v>900</v>
      </c>
      <c r="J3995" s="2" t="s">
        <v>1277</v>
      </c>
      <c r="K3995" s="1" t="s">
        <v>16785</v>
      </c>
      <c r="L3995" s="1" t="s">
        <v>16785</v>
      </c>
      <c r="M3995" s="1" t="s">
        <v>16785</v>
      </c>
      <c r="AC3995" s="10" t="e">
        <v>#N/A</v>
      </c>
      <c r="AD3995" s="1" t="s">
        <v>19</v>
      </c>
      <c r="AE3995" s="1" t="s">
        <v>28</v>
      </c>
      <c r="AF3995" s="2" t="s">
        <v>8013</v>
      </c>
      <c r="AG3995" s="2" t="s">
        <v>9</v>
      </c>
      <c r="AI3995" s="1" t="str">
        <f t="shared" si="126"/>
        <v>34(7)</v>
      </c>
      <c r="AJ3995" s="1" t="str">
        <f t="shared" si="127"/>
        <v>034(007)-138～174</v>
      </c>
    </row>
    <row r="3996" spans="1:36" x14ac:dyDescent="0.55000000000000004">
      <c r="A3996" s="1">
        <v>4596</v>
      </c>
      <c r="B3996" s="1" t="s">
        <v>8014</v>
      </c>
      <c r="C3996" t="s">
        <v>11930</v>
      </c>
      <c r="D3996" s="1" t="s">
        <v>20824</v>
      </c>
      <c r="E3996" s="2" t="s">
        <v>8016</v>
      </c>
      <c r="F3996" s="16" t="s">
        <v>15550</v>
      </c>
      <c r="G3996" s="12">
        <v>34</v>
      </c>
      <c r="H3996" s="12">
        <v>8</v>
      </c>
      <c r="I3996" s="2" t="s">
        <v>1280</v>
      </c>
      <c r="J3996" s="2" t="s">
        <v>1280</v>
      </c>
      <c r="K3996" s="1" t="s">
        <v>16785</v>
      </c>
      <c r="L3996" s="1" t="s">
        <v>16785</v>
      </c>
      <c r="M3996" s="1" t="s">
        <v>16537</v>
      </c>
      <c r="AC3996" s="10" t="e">
        <v>#N/A</v>
      </c>
      <c r="AD3996" s="2" t="s">
        <v>19</v>
      </c>
      <c r="AE3996" s="2" t="s">
        <v>20</v>
      </c>
      <c r="AF3996" s="2" t="s">
        <v>8015</v>
      </c>
      <c r="AG3996" s="2" t="s">
        <v>9</v>
      </c>
      <c r="AI3996" s="1" t="str">
        <f t="shared" si="126"/>
        <v>34(8)</v>
      </c>
      <c r="AJ3996" s="1" t="str">
        <f t="shared" si="127"/>
        <v>034(008)-175～175</v>
      </c>
    </row>
    <row r="3997" spans="1:36" x14ac:dyDescent="0.55000000000000004">
      <c r="A3997" s="1">
        <v>4597</v>
      </c>
      <c r="B3997" s="1" t="s">
        <v>8017</v>
      </c>
      <c r="C3997" t="s">
        <v>11930</v>
      </c>
      <c r="D3997" s="1" t="s">
        <v>20824</v>
      </c>
      <c r="E3997" s="2" t="s">
        <v>8016</v>
      </c>
      <c r="F3997" s="16" t="s">
        <v>15550</v>
      </c>
      <c r="G3997" s="12">
        <v>34</v>
      </c>
      <c r="H3997" s="12">
        <v>8</v>
      </c>
      <c r="I3997" s="2" t="s">
        <v>1726</v>
      </c>
      <c r="J3997" s="1">
        <v>178</v>
      </c>
      <c r="K3997" s="1" t="s">
        <v>16785</v>
      </c>
      <c r="L3997" s="1" t="s">
        <v>16975</v>
      </c>
      <c r="M3997" s="1" t="s">
        <v>16657</v>
      </c>
      <c r="AC3997" s="10" t="s">
        <v>15978</v>
      </c>
      <c r="AD3997" s="2" t="s">
        <v>19</v>
      </c>
      <c r="AE3997" s="2" t="s">
        <v>25</v>
      </c>
      <c r="AF3997" s="2" t="s">
        <v>8018</v>
      </c>
      <c r="AG3997" s="2" t="s">
        <v>9</v>
      </c>
      <c r="AI3997" s="1" t="str">
        <f t="shared" si="126"/>
        <v>34(8)</v>
      </c>
      <c r="AJ3997" s="1" t="str">
        <f t="shared" si="127"/>
        <v>034(008)-176～178</v>
      </c>
    </row>
    <row r="3998" spans="1:36" x14ac:dyDescent="0.55000000000000004">
      <c r="A3998" s="1">
        <v>4598</v>
      </c>
      <c r="B3998" s="1" t="s">
        <v>8019</v>
      </c>
      <c r="C3998" t="s">
        <v>11930</v>
      </c>
      <c r="D3998" s="1" t="s">
        <v>20824</v>
      </c>
      <c r="E3998" s="2" t="s">
        <v>8016</v>
      </c>
      <c r="F3998" s="16" t="s">
        <v>15550</v>
      </c>
      <c r="G3998" s="12">
        <v>34</v>
      </c>
      <c r="H3998" s="12">
        <v>8</v>
      </c>
      <c r="I3998" s="2" t="s">
        <v>338</v>
      </c>
      <c r="J3998" s="1">
        <v>181</v>
      </c>
      <c r="K3998" s="1" t="s">
        <v>16785</v>
      </c>
      <c r="L3998" s="1" t="s">
        <v>17280</v>
      </c>
      <c r="M3998" s="1" t="s">
        <v>16658</v>
      </c>
      <c r="AC3998" s="10" t="s">
        <v>15979</v>
      </c>
      <c r="AD3998" s="2" t="s">
        <v>19</v>
      </c>
      <c r="AE3998" s="2" t="s">
        <v>25</v>
      </c>
      <c r="AF3998" s="2" t="s">
        <v>8020</v>
      </c>
      <c r="AG3998" s="2" t="s">
        <v>9</v>
      </c>
      <c r="AI3998" s="1" t="str">
        <f t="shared" si="126"/>
        <v>34(8)</v>
      </c>
      <c r="AJ3998" s="1" t="str">
        <f t="shared" si="127"/>
        <v>034(008)-178～181</v>
      </c>
    </row>
    <row r="3999" spans="1:36" x14ac:dyDescent="0.55000000000000004">
      <c r="A3999" s="1">
        <v>4599</v>
      </c>
      <c r="B3999" s="1" t="s">
        <v>8021</v>
      </c>
      <c r="C3999" t="s">
        <v>11930</v>
      </c>
      <c r="D3999" s="1" t="s">
        <v>20824</v>
      </c>
      <c r="E3999" s="2" t="s">
        <v>8016</v>
      </c>
      <c r="F3999" s="16" t="s">
        <v>15550</v>
      </c>
      <c r="G3999" s="12">
        <v>34</v>
      </c>
      <c r="H3999" s="12">
        <v>8</v>
      </c>
      <c r="I3999" s="2" t="s">
        <v>358</v>
      </c>
      <c r="J3999" s="1">
        <v>184</v>
      </c>
      <c r="K3999" s="1" t="s">
        <v>16785</v>
      </c>
      <c r="L3999" s="1" t="s">
        <v>17481</v>
      </c>
      <c r="M3999" s="1" t="s">
        <v>16659</v>
      </c>
      <c r="AC3999" s="10" t="s">
        <v>15980</v>
      </c>
      <c r="AD3999" s="2" t="s">
        <v>19</v>
      </c>
      <c r="AE3999" s="2" t="s">
        <v>25</v>
      </c>
      <c r="AF3999" s="2" t="s">
        <v>8022</v>
      </c>
      <c r="AG3999" s="2" t="s">
        <v>9</v>
      </c>
      <c r="AI3999" s="1" t="str">
        <f t="shared" si="126"/>
        <v>34(8)</v>
      </c>
      <c r="AJ3999" s="1" t="str">
        <f t="shared" si="127"/>
        <v>034(008)-181～184</v>
      </c>
    </row>
    <row r="4000" spans="1:36" x14ac:dyDescent="0.55000000000000004">
      <c r="A4000" s="1">
        <v>4600</v>
      </c>
      <c r="B4000" s="1" t="s">
        <v>8023</v>
      </c>
      <c r="C4000" t="s">
        <v>11930</v>
      </c>
      <c r="D4000" s="1" t="s">
        <v>20824</v>
      </c>
      <c r="E4000" s="2" t="s">
        <v>8016</v>
      </c>
      <c r="F4000" s="16" t="s">
        <v>15550</v>
      </c>
      <c r="G4000" s="12">
        <v>34</v>
      </c>
      <c r="H4000" s="12">
        <v>8</v>
      </c>
      <c r="I4000" s="2" t="s">
        <v>362</v>
      </c>
      <c r="J4000" s="1">
        <v>186</v>
      </c>
      <c r="K4000" s="1" t="s">
        <v>16785</v>
      </c>
      <c r="L4000" s="1" t="s">
        <v>17237</v>
      </c>
      <c r="M4000" s="1" t="s">
        <v>16660</v>
      </c>
      <c r="AC4000" s="10" t="s">
        <v>15981</v>
      </c>
      <c r="AD4000" s="2" t="s">
        <v>19</v>
      </c>
      <c r="AE4000" s="2" t="s">
        <v>25</v>
      </c>
      <c r="AF4000" s="2" t="s">
        <v>8024</v>
      </c>
      <c r="AG4000" s="2" t="s">
        <v>9</v>
      </c>
      <c r="AI4000" s="1" t="str">
        <f t="shared" si="126"/>
        <v>34(8)</v>
      </c>
      <c r="AJ4000" s="1" t="str">
        <f t="shared" si="127"/>
        <v>034(008)-184～186</v>
      </c>
    </row>
    <row r="4001" spans="1:36" x14ac:dyDescent="0.55000000000000004">
      <c r="A4001" s="1">
        <v>4601</v>
      </c>
      <c r="B4001" s="1" t="s">
        <v>8025</v>
      </c>
      <c r="C4001" t="s">
        <v>11930</v>
      </c>
      <c r="D4001" s="1" t="s">
        <v>20824</v>
      </c>
      <c r="E4001" s="2" t="s">
        <v>8016</v>
      </c>
      <c r="F4001" s="16" t="s">
        <v>15550</v>
      </c>
      <c r="G4001" s="12">
        <v>34</v>
      </c>
      <c r="H4001" s="12">
        <v>8</v>
      </c>
      <c r="I4001" s="2" t="s">
        <v>367</v>
      </c>
      <c r="J4001" s="2" t="s">
        <v>371</v>
      </c>
      <c r="K4001" s="1" t="s">
        <v>16785</v>
      </c>
      <c r="L4001" s="1" t="s">
        <v>17341</v>
      </c>
      <c r="M4001" s="1" t="s">
        <v>16619</v>
      </c>
      <c r="AC4001" s="10" t="s">
        <v>15982</v>
      </c>
      <c r="AD4001" s="2" t="s">
        <v>19</v>
      </c>
      <c r="AE4001" s="2" t="s">
        <v>3894</v>
      </c>
      <c r="AF4001" s="2" t="s">
        <v>8026</v>
      </c>
      <c r="AG4001" s="2" t="s">
        <v>9</v>
      </c>
      <c r="AI4001" s="1" t="str">
        <f t="shared" si="126"/>
        <v>34(8)</v>
      </c>
      <c r="AJ4001" s="1" t="str">
        <f t="shared" si="127"/>
        <v>034(008)-186～188</v>
      </c>
    </row>
    <row r="4002" spans="1:36" x14ac:dyDescent="0.55000000000000004">
      <c r="A4002" s="1">
        <v>4602</v>
      </c>
      <c r="B4002" s="1" t="s">
        <v>8027</v>
      </c>
      <c r="C4002" t="s">
        <v>11930</v>
      </c>
      <c r="D4002" s="1" t="s">
        <v>20824</v>
      </c>
      <c r="E4002" s="2" t="s">
        <v>8016</v>
      </c>
      <c r="F4002" s="16" t="s">
        <v>15550</v>
      </c>
      <c r="G4002" s="12">
        <v>34</v>
      </c>
      <c r="H4002" s="12">
        <v>8</v>
      </c>
      <c r="I4002" s="2" t="s">
        <v>371</v>
      </c>
      <c r="J4002" s="1">
        <v>190</v>
      </c>
      <c r="K4002" s="1" t="s">
        <v>16785</v>
      </c>
      <c r="L4002" s="1" t="s">
        <v>16786</v>
      </c>
      <c r="M4002" s="1" t="s">
        <v>16431</v>
      </c>
      <c r="N4002" s="1" t="s">
        <v>16661</v>
      </c>
      <c r="AC4002" s="10" t="s">
        <v>15983</v>
      </c>
      <c r="AD4002" s="2" t="s">
        <v>19</v>
      </c>
      <c r="AE4002" s="2" t="s">
        <v>3894</v>
      </c>
      <c r="AF4002" s="2" t="s">
        <v>8028</v>
      </c>
      <c r="AG4002" s="2" t="s">
        <v>9</v>
      </c>
      <c r="AI4002" s="1" t="str">
        <f t="shared" si="126"/>
        <v>34(8)</v>
      </c>
      <c r="AJ4002" s="1" t="str">
        <f t="shared" si="127"/>
        <v>034(008)-188～190</v>
      </c>
    </row>
    <row r="4003" spans="1:36" x14ac:dyDescent="0.55000000000000004">
      <c r="A4003" s="1">
        <v>4603</v>
      </c>
      <c r="B4003" s="1" t="s">
        <v>8030</v>
      </c>
      <c r="C4003" t="s">
        <v>11931</v>
      </c>
      <c r="D4003" s="1" t="s">
        <v>20824</v>
      </c>
      <c r="E4003" s="2" t="s">
        <v>8029</v>
      </c>
      <c r="F4003" s="16" t="s">
        <v>15551</v>
      </c>
      <c r="G4003" s="12">
        <v>34</v>
      </c>
      <c r="H4003" s="12">
        <v>9</v>
      </c>
      <c r="I4003" s="2" t="s">
        <v>1750</v>
      </c>
      <c r="J4003" s="2" t="s">
        <v>1750</v>
      </c>
      <c r="K4003" s="1" t="s">
        <v>16785</v>
      </c>
      <c r="L4003" s="1" t="s">
        <v>16785</v>
      </c>
      <c r="M4003" s="1" t="s">
        <v>18</v>
      </c>
      <c r="AC4003" s="10" t="e">
        <v>#N/A</v>
      </c>
      <c r="AD4003" s="2" t="s">
        <v>19</v>
      </c>
      <c r="AE4003" s="2" t="s">
        <v>20</v>
      </c>
      <c r="AF4003" s="2" t="s">
        <v>8031</v>
      </c>
      <c r="AG4003" s="2" t="s">
        <v>9</v>
      </c>
      <c r="AI4003" s="1" t="str">
        <f t="shared" si="126"/>
        <v>34(9)</v>
      </c>
      <c r="AJ4003" s="1" t="str">
        <f t="shared" si="127"/>
        <v>034(009)-191～191</v>
      </c>
    </row>
    <row r="4004" spans="1:36" x14ac:dyDescent="0.55000000000000004">
      <c r="A4004" s="1">
        <v>4604</v>
      </c>
      <c r="B4004" s="1" t="s">
        <v>8032</v>
      </c>
      <c r="C4004" t="s">
        <v>11931</v>
      </c>
      <c r="D4004" s="1" t="s">
        <v>20824</v>
      </c>
      <c r="E4004" s="2" t="s">
        <v>8029</v>
      </c>
      <c r="F4004" s="16" t="s">
        <v>15551</v>
      </c>
      <c r="G4004" s="12">
        <v>34</v>
      </c>
      <c r="H4004" s="12">
        <v>9</v>
      </c>
      <c r="I4004" s="2" t="s">
        <v>1751</v>
      </c>
      <c r="J4004" s="1">
        <v>194</v>
      </c>
      <c r="K4004" s="1" t="s">
        <v>16785</v>
      </c>
      <c r="L4004" s="1" t="s">
        <v>16900</v>
      </c>
      <c r="M4004" s="1" t="s">
        <v>1763</v>
      </c>
      <c r="AC4004" s="10" t="s">
        <v>15715</v>
      </c>
      <c r="AD4004" s="2" t="s">
        <v>19</v>
      </c>
      <c r="AE4004" s="2" t="s">
        <v>25</v>
      </c>
      <c r="AF4004" s="2" t="s">
        <v>8033</v>
      </c>
      <c r="AG4004" s="2" t="s">
        <v>9</v>
      </c>
      <c r="AI4004" s="1" t="str">
        <f t="shared" si="126"/>
        <v>34(9)</v>
      </c>
      <c r="AJ4004" s="1" t="str">
        <f t="shared" si="127"/>
        <v>034(009)-192～194</v>
      </c>
    </row>
    <row r="4005" spans="1:36" x14ac:dyDescent="0.55000000000000004">
      <c r="A4005" s="1">
        <v>4605</v>
      </c>
      <c r="B4005" s="1" t="s">
        <v>8034</v>
      </c>
      <c r="C4005" t="s">
        <v>11931</v>
      </c>
      <c r="D4005" s="1" t="s">
        <v>20824</v>
      </c>
      <c r="E4005" s="2" t="s">
        <v>8029</v>
      </c>
      <c r="F4005" s="16" t="s">
        <v>15551</v>
      </c>
      <c r="G4005" s="12">
        <v>34</v>
      </c>
      <c r="H4005" s="12">
        <v>9</v>
      </c>
      <c r="I4005" s="2" t="s">
        <v>375</v>
      </c>
      <c r="J4005" s="1">
        <v>197</v>
      </c>
      <c r="K4005" s="1" t="s">
        <v>16785</v>
      </c>
      <c r="L4005" s="1" t="s">
        <v>17450</v>
      </c>
      <c r="M4005" s="1" t="s">
        <v>16634</v>
      </c>
      <c r="AC4005" s="10" t="s">
        <v>15959</v>
      </c>
      <c r="AD4005" s="2" t="s">
        <v>19</v>
      </c>
      <c r="AE4005" s="2" t="s">
        <v>25</v>
      </c>
      <c r="AF4005" s="2" t="s">
        <v>8035</v>
      </c>
      <c r="AG4005" s="2" t="s">
        <v>9</v>
      </c>
      <c r="AI4005" s="1" t="str">
        <f t="shared" si="126"/>
        <v>34(9)</v>
      </c>
      <c r="AJ4005" s="1" t="str">
        <f t="shared" si="127"/>
        <v>034(009)-195～197</v>
      </c>
    </row>
    <row r="4006" spans="1:36" x14ac:dyDescent="0.55000000000000004">
      <c r="A4006" s="1">
        <v>4606</v>
      </c>
      <c r="B4006" s="1" t="s">
        <v>8036</v>
      </c>
      <c r="C4006" t="s">
        <v>11931</v>
      </c>
      <c r="D4006" s="1" t="s">
        <v>20824</v>
      </c>
      <c r="E4006" s="2" t="s">
        <v>8029</v>
      </c>
      <c r="F4006" s="16" t="s">
        <v>15551</v>
      </c>
      <c r="G4006" s="12">
        <v>34</v>
      </c>
      <c r="H4006" s="12">
        <v>9</v>
      </c>
      <c r="I4006" s="2" t="s">
        <v>388</v>
      </c>
      <c r="J4006" s="1">
        <v>200</v>
      </c>
      <c r="K4006" s="1" t="s">
        <v>16785</v>
      </c>
      <c r="L4006" s="1" t="s">
        <v>17446</v>
      </c>
      <c r="M4006" s="1" t="s">
        <v>16662</v>
      </c>
      <c r="AC4006" s="10" t="s">
        <v>15984</v>
      </c>
      <c r="AD4006" s="2" t="s">
        <v>19</v>
      </c>
      <c r="AE4006" s="2" t="s">
        <v>25</v>
      </c>
      <c r="AF4006" s="2" t="s">
        <v>8037</v>
      </c>
      <c r="AG4006" s="2" t="s">
        <v>9</v>
      </c>
      <c r="AI4006" s="1" t="str">
        <f t="shared" si="126"/>
        <v>34(9)</v>
      </c>
      <c r="AJ4006" s="1" t="str">
        <f t="shared" si="127"/>
        <v>034(009)-197～200</v>
      </c>
    </row>
    <row r="4007" spans="1:36" x14ac:dyDescent="0.55000000000000004">
      <c r="A4007" s="1">
        <v>4607</v>
      </c>
      <c r="B4007" s="1" t="s">
        <v>8038</v>
      </c>
      <c r="C4007" t="s">
        <v>11931</v>
      </c>
      <c r="D4007" s="1" t="s">
        <v>20824</v>
      </c>
      <c r="E4007" s="2" t="s">
        <v>8029</v>
      </c>
      <c r="F4007" s="16" t="s">
        <v>15551</v>
      </c>
      <c r="G4007" s="12">
        <v>34</v>
      </c>
      <c r="H4007" s="12">
        <v>9</v>
      </c>
      <c r="I4007" s="2" t="s">
        <v>384</v>
      </c>
      <c r="J4007" s="1">
        <v>203</v>
      </c>
      <c r="K4007" s="1" t="s">
        <v>16785</v>
      </c>
      <c r="L4007" s="1" t="s">
        <v>17144</v>
      </c>
      <c r="M4007" s="1" t="s">
        <v>16572</v>
      </c>
      <c r="AC4007" s="10" t="s">
        <v>15921</v>
      </c>
      <c r="AD4007" s="2" t="s">
        <v>19</v>
      </c>
      <c r="AE4007" s="2" t="s">
        <v>25</v>
      </c>
      <c r="AF4007" s="2" t="s">
        <v>8039</v>
      </c>
      <c r="AG4007" s="2" t="s">
        <v>9</v>
      </c>
      <c r="AI4007" s="1" t="str">
        <f t="shared" si="126"/>
        <v>34(9)</v>
      </c>
      <c r="AJ4007" s="1" t="str">
        <f t="shared" si="127"/>
        <v>034(009)-201～203</v>
      </c>
    </row>
    <row r="4008" spans="1:36" x14ac:dyDescent="0.55000000000000004">
      <c r="A4008" s="1">
        <v>4608</v>
      </c>
      <c r="B4008" s="1" t="s">
        <v>8040</v>
      </c>
      <c r="C4008" t="s">
        <v>11931</v>
      </c>
      <c r="D4008" s="1" t="s">
        <v>20824</v>
      </c>
      <c r="E4008" s="2" t="s">
        <v>8029</v>
      </c>
      <c r="F4008" s="16" t="s">
        <v>15551</v>
      </c>
      <c r="G4008" s="12">
        <v>34</v>
      </c>
      <c r="H4008" s="12">
        <v>9</v>
      </c>
      <c r="I4008" s="2" t="s">
        <v>402</v>
      </c>
      <c r="J4008" s="2" t="s">
        <v>409</v>
      </c>
      <c r="K4008" s="1" t="s">
        <v>16785</v>
      </c>
      <c r="L4008" s="1" t="s">
        <v>16785</v>
      </c>
      <c r="M4008" s="1" t="s">
        <v>16603</v>
      </c>
      <c r="AC4008" s="10" t="e">
        <v>#N/A</v>
      </c>
      <c r="AD4008" s="2" t="s">
        <v>19</v>
      </c>
      <c r="AE4008" s="2" t="s">
        <v>3894</v>
      </c>
      <c r="AF4008" s="2" t="s">
        <v>8041</v>
      </c>
      <c r="AG4008" s="2" t="s">
        <v>9</v>
      </c>
      <c r="AI4008" s="1" t="str">
        <f t="shared" si="126"/>
        <v>34(9)</v>
      </c>
      <c r="AJ4008" s="1" t="str">
        <f t="shared" si="127"/>
        <v>034(009)-203～204</v>
      </c>
    </row>
    <row r="4009" spans="1:36" x14ac:dyDescent="0.55000000000000004">
      <c r="A4009" s="1">
        <v>4610</v>
      </c>
      <c r="B4009" s="1" t="s">
        <v>8042</v>
      </c>
      <c r="C4009" t="s">
        <v>11931</v>
      </c>
      <c r="D4009" s="1" t="s">
        <v>20824</v>
      </c>
      <c r="E4009" s="2" t="s">
        <v>8029</v>
      </c>
      <c r="F4009" s="16" t="s">
        <v>15551</v>
      </c>
      <c r="G4009" s="12">
        <v>34</v>
      </c>
      <c r="H4009" s="12">
        <v>9</v>
      </c>
      <c r="I4009" s="2" t="s">
        <v>409</v>
      </c>
      <c r="J4009" s="2" t="s">
        <v>955</v>
      </c>
      <c r="K4009" s="1" t="s">
        <v>16785</v>
      </c>
      <c r="L4009" s="1" t="s">
        <v>16785</v>
      </c>
      <c r="M4009" s="1" t="s">
        <v>16663</v>
      </c>
      <c r="AC4009" s="10" t="e">
        <v>#N/A</v>
      </c>
      <c r="AD4009" s="2" t="s">
        <v>19</v>
      </c>
      <c r="AE4009" s="2" t="s">
        <v>3894</v>
      </c>
      <c r="AF4009" s="2" t="s">
        <v>8043</v>
      </c>
      <c r="AG4009" s="2" t="s">
        <v>9</v>
      </c>
      <c r="AI4009" s="1" t="str">
        <f t="shared" si="126"/>
        <v>34(9)</v>
      </c>
      <c r="AJ4009" s="1" t="str">
        <f t="shared" si="127"/>
        <v>034(009)-204～205</v>
      </c>
    </row>
    <row r="4010" spans="1:36" x14ac:dyDescent="0.55000000000000004">
      <c r="A4010" s="1">
        <v>4611</v>
      </c>
      <c r="B4010" s="1" t="s">
        <v>8044</v>
      </c>
      <c r="C4010" t="s">
        <v>11098</v>
      </c>
      <c r="D4010" s="1" t="s">
        <v>20824</v>
      </c>
      <c r="E4010" s="2" t="s">
        <v>8046</v>
      </c>
      <c r="F4010" s="16" t="s">
        <v>15552</v>
      </c>
      <c r="G4010" s="12">
        <v>34</v>
      </c>
      <c r="H4010" s="12">
        <v>10</v>
      </c>
      <c r="I4010" s="2" t="s">
        <v>963</v>
      </c>
      <c r="J4010" s="2" t="s">
        <v>963</v>
      </c>
      <c r="K4010" s="1" t="s">
        <v>16785</v>
      </c>
      <c r="L4010" s="1" t="s">
        <v>16785</v>
      </c>
      <c r="M4010" s="1" t="s">
        <v>16356</v>
      </c>
      <c r="AC4010" s="10" t="e">
        <v>#N/A</v>
      </c>
      <c r="AD4010" s="2" t="s">
        <v>19</v>
      </c>
      <c r="AE4010" s="2" t="s">
        <v>20</v>
      </c>
      <c r="AF4010" s="2" t="s">
        <v>8045</v>
      </c>
      <c r="AG4010" s="2" t="s">
        <v>9</v>
      </c>
      <c r="AI4010" s="1" t="str">
        <f t="shared" si="126"/>
        <v>34(10)</v>
      </c>
      <c r="AJ4010" s="1" t="str">
        <f t="shared" si="127"/>
        <v>034(010)-207～207</v>
      </c>
    </row>
    <row r="4011" spans="1:36" x14ac:dyDescent="0.55000000000000004">
      <c r="A4011" s="1">
        <v>4612</v>
      </c>
      <c r="B4011" s="1" t="s">
        <v>8051</v>
      </c>
      <c r="C4011" t="s">
        <v>11098</v>
      </c>
      <c r="D4011" s="1" t="s">
        <v>20824</v>
      </c>
      <c r="E4011" s="2" t="s">
        <v>8046</v>
      </c>
      <c r="F4011" s="16" t="s">
        <v>15552</v>
      </c>
      <c r="G4011" s="12">
        <v>34</v>
      </c>
      <c r="H4011" s="12">
        <v>10</v>
      </c>
      <c r="I4011" s="2" t="s">
        <v>413</v>
      </c>
      <c r="J4011" s="1">
        <v>209</v>
      </c>
      <c r="K4011" s="1" t="s">
        <v>16785</v>
      </c>
      <c r="L4011" s="1" t="s">
        <v>16785</v>
      </c>
      <c r="M4011" s="1" t="s">
        <v>16664</v>
      </c>
      <c r="AC4011" s="10" t="e">
        <v>#N/A</v>
      </c>
      <c r="AD4011" s="2" t="s">
        <v>19</v>
      </c>
      <c r="AE4011" s="2" t="s">
        <v>25</v>
      </c>
      <c r="AF4011" s="2" t="s">
        <v>8052</v>
      </c>
      <c r="AG4011" s="2" t="s">
        <v>9</v>
      </c>
      <c r="AI4011" s="1" t="str">
        <f t="shared" si="126"/>
        <v>34(10)</v>
      </c>
      <c r="AJ4011" s="1" t="str">
        <f t="shared" si="127"/>
        <v>034(010)-208～209</v>
      </c>
    </row>
    <row r="4012" spans="1:36" x14ac:dyDescent="0.55000000000000004">
      <c r="A4012" s="1">
        <v>4613</v>
      </c>
      <c r="B4012" s="1" t="s">
        <v>8047</v>
      </c>
      <c r="C4012" t="s">
        <v>11098</v>
      </c>
      <c r="D4012" s="1" t="s">
        <v>20824</v>
      </c>
      <c r="E4012" s="2" t="s">
        <v>8046</v>
      </c>
      <c r="F4012" s="16" t="s">
        <v>15552</v>
      </c>
      <c r="G4012" s="12">
        <v>34</v>
      </c>
      <c r="H4012" s="12">
        <v>10</v>
      </c>
      <c r="I4012" s="2" t="s">
        <v>415</v>
      </c>
      <c r="J4012" s="2" t="s">
        <v>415</v>
      </c>
      <c r="K4012" s="1" t="s">
        <v>16785</v>
      </c>
      <c r="L4012" s="1" t="s">
        <v>16785</v>
      </c>
      <c r="M4012" s="1" t="s">
        <v>16665</v>
      </c>
      <c r="AC4012" s="10" t="e">
        <v>#N/A</v>
      </c>
      <c r="AD4012" s="2" t="s">
        <v>19</v>
      </c>
      <c r="AE4012" s="2" t="s">
        <v>25</v>
      </c>
      <c r="AF4012" s="2" t="s">
        <v>8048</v>
      </c>
      <c r="AG4012" s="2" t="s">
        <v>9</v>
      </c>
      <c r="AI4012" s="1" t="str">
        <f t="shared" si="126"/>
        <v>34(10)</v>
      </c>
      <c r="AJ4012" s="1" t="str">
        <f t="shared" si="127"/>
        <v>034(010)-209～209</v>
      </c>
    </row>
    <row r="4013" spans="1:36" x14ac:dyDescent="0.55000000000000004">
      <c r="A4013" s="1">
        <v>4614</v>
      </c>
      <c r="B4013" s="1" t="s">
        <v>8049</v>
      </c>
      <c r="C4013" t="s">
        <v>11098</v>
      </c>
      <c r="D4013" s="1" t="s">
        <v>20824</v>
      </c>
      <c r="E4013" s="2" t="s">
        <v>8046</v>
      </c>
      <c r="F4013" s="16" t="s">
        <v>15552</v>
      </c>
      <c r="G4013" s="12">
        <v>34</v>
      </c>
      <c r="H4013" s="12">
        <v>10</v>
      </c>
      <c r="I4013" s="2" t="s">
        <v>416</v>
      </c>
      <c r="J4013" s="2" t="s">
        <v>416</v>
      </c>
      <c r="K4013" s="1" t="s">
        <v>16785</v>
      </c>
      <c r="L4013" s="1" t="s">
        <v>16785</v>
      </c>
      <c r="M4013" s="1" t="s">
        <v>16666</v>
      </c>
      <c r="AC4013" s="10" t="e">
        <v>#N/A</v>
      </c>
      <c r="AD4013" s="2" t="s">
        <v>19</v>
      </c>
      <c r="AE4013" s="2" t="s">
        <v>25</v>
      </c>
      <c r="AF4013" s="2" t="s">
        <v>8050</v>
      </c>
      <c r="AG4013" s="2" t="s">
        <v>9</v>
      </c>
      <c r="AI4013" s="1" t="str">
        <f t="shared" si="126"/>
        <v>34(10)</v>
      </c>
      <c r="AJ4013" s="1" t="str">
        <f t="shared" si="127"/>
        <v>034(010)-210～210</v>
      </c>
    </row>
    <row r="4014" spans="1:36" x14ac:dyDescent="0.55000000000000004">
      <c r="A4014" s="1">
        <v>4615</v>
      </c>
      <c r="B4014" s="1" t="s">
        <v>7474</v>
      </c>
      <c r="C4014" t="s">
        <v>11098</v>
      </c>
      <c r="D4014" s="1" t="s">
        <v>20824</v>
      </c>
      <c r="E4014" s="2" t="s">
        <v>8046</v>
      </c>
      <c r="F4014" s="16" t="s">
        <v>15552</v>
      </c>
      <c r="G4014" s="12">
        <v>34</v>
      </c>
      <c r="H4014" s="12">
        <v>10</v>
      </c>
      <c r="I4014" s="2" t="s">
        <v>416</v>
      </c>
      <c r="J4014" s="1">
        <v>211</v>
      </c>
      <c r="K4014" s="1" t="s">
        <v>16785</v>
      </c>
      <c r="L4014" s="1" t="s">
        <v>16785</v>
      </c>
      <c r="M4014" s="1" t="s">
        <v>16667</v>
      </c>
      <c r="AC4014" s="10" t="e">
        <v>#N/A</v>
      </c>
      <c r="AD4014" s="2" t="s">
        <v>19</v>
      </c>
      <c r="AE4014" s="2" t="s">
        <v>25</v>
      </c>
      <c r="AF4014" s="2" t="s">
        <v>8053</v>
      </c>
      <c r="AG4014" s="2" t="s">
        <v>9</v>
      </c>
      <c r="AI4014" s="1" t="str">
        <f t="shared" si="126"/>
        <v>34(10)</v>
      </c>
      <c r="AJ4014" s="1" t="str">
        <f t="shared" si="127"/>
        <v>034(010)-210～211</v>
      </c>
    </row>
    <row r="4015" spans="1:36" x14ac:dyDescent="0.55000000000000004">
      <c r="A4015" s="1">
        <v>4616</v>
      </c>
      <c r="B4015" s="1" t="s">
        <v>8054</v>
      </c>
      <c r="C4015" t="s">
        <v>11098</v>
      </c>
      <c r="D4015" s="1" t="s">
        <v>20824</v>
      </c>
      <c r="E4015" s="2" t="s">
        <v>8046</v>
      </c>
      <c r="F4015" s="16" t="s">
        <v>15552</v>
      </c>
      <c r="G4015" s="12">
        <v>34</v>
      </c>
      <c r="H4015" s="12">
        <v>10</v>
      </c>
      <c r="I4015" s="2" t="s">
        <v>2379</v>
      </c>
      <c r="J4015" s="1">
        <v>212</v>
      </c>
      <c r="K4015" s="1" t="s">
        <v>16785</v>
      </c>
      <c r="L4015" s="1" t="s">
        <v>16785</v>
      </c>
      <c r="M4015" s="1" t="s">
        <v>16289</v>
      </c>
      <c r="AC4015" s="10" t="e">
        <v>#N/A</v>
      </c>
      <c r="AD4015" s="2" t="s">
        <v>19</v>
      </c>
      <c r="AE4015" s="2" t="s">
        <v>25</v>
      </c>
      <c r="AF4015" s="2" t="s">
        <v>8055</v>
      </c>
      <c r="AG4015" s="2" t="s">
        <v>9</v>
      </c>
      <c r="AI4015" s="1" t="str">
        <f t="shared" si="126"/>
        <v>34(10)</v>
      </c>
      <c r="AJ4015" s="1" t="str">
        <f t="shared" si="127"/>
        <v>034(010)-211～212</v>
      </c>
    </row>
    <row r="4016" spans="1:36" x14ac:dyDescent="0.55000000000000004">
      <c r="A4016" s="1">
        <v>4617</v>
      </c>
      <c r="B4016" s="1" t="s">
        <v>8056</v>
      </c>
      <c r="C4016" t="s">
        <v>11098</v>
      </c>
      <c r="D4016" s="1" t="s">
        <v>20824</v>
      </c>
      <c r="E4016" s="2" t="s">
        <v>8046</v>
      </c>
      <c r="F4016" s="16" t="s">
        <v>15552</v>
      </c>
      <c r="G4016" s="12">
        <v>34</v>
      </c>
      <c r="H4016" s="12">
        <v>10</v>
      </c>
      <c r="I4016" s="2" t="s">
        <v>422</v>
      </c>
      <c r="J4016" s="1">
        <v>214</v>
      </c>
      <c r="K4016" s="1" t="s">
        <v>16785</v>
      </c>
      <c r="L4016" s="1" t="s">
        <v>16785</v>
      </c>
      <c r="M4016" s="1" t="s">
        <v>16668</v>
      </c>
      <c r="AC4016" s="10" t="e">
        <v>#N/A</v>
      </c>
      <c r="AD4016" s="2" t="s">
        <v>19</v>
      </c>
      <c r="AE4016" s="2" t="s">
        <v>25</v>
      </c>
      <c r="AF4016" s="2" t="s">
        <v>8057</v>
      </c>
      <c r="AG4016" s="2" t="s">
        <v>9</v>
      </c>
      <c r="AI4016" s="1" t="str">
        <f t="shared" si="126"/>
        <v>34(10)</v>
      </c>
      <c r="AJ4016" s="1" t="str">
        <f t="shared" si="127"/>
        <v>034(010)-212～214</v>
      </c>
    </row>
    <row r="4017" spans="1:36" x14ac:dyDescent="0.55000000000000004">
      <c r="A4017" s="1">
        <v>4618</v>
      </c>
      <c r="B4017" s="1" t="s">
        <v>8058</v>
      </c>
      <c r="C4017" t="s">
        <v>11932</v>
      </c>
      <c r="D4017" s="1" t="s">
        <v>20824</v>
      </c>
      <c r="E4017" s="2" t="s">
        <v>8060</v>
      </c>
      <c r="F4017" s="16" t="s">
        <v>15553</v>
      </c>
      <c r="G4017" s="12">
        <v>34</v>
      </c>
      <c r="H4017" s="12">
        <v>11</v>
      </c>
      <c r="I4017" s="2" t="s">
        <v>1778</v>
      </c>
      <c r="J4017" s="2" t="s">
        <v>1778</v>
      </c>
      <c r="K4017" s="1" t="s">
        <v>16785</v>
      </c>
      <c r="L4017" s="1" t="s">
        <v>16785</v>
      </c>
      <c r="M4017" s="1" t="s">
        <v>16618</v>
      </c>
      <c r="AC4017" s="10" t="e">
        <v>#N/A</v>
      </c>
      <c r="AD4017" s="2" t="s">
        <v>19</v>
      </c>
      <c r="AE4017" s="2" t="s">
        <v>20</v>
      </c>
      <c r="AF4017" s="2" t="s">
        <v>8059</v>
      </c>
      <c r="AG4017" s="2" t="s">
        <v>9</v>
      </c>
      <c r="AI4017" s="1" t="str">
        <f t="shared" si="126"/>
        <v>34(11)</v>
      </c>
      <c r="AJ4017" s="1" t="str">
        <f t="shared" si="127"/>
        <v>034(011)-215～215</v>
      </c>
    </row>
    <row r="4018" spans="1:36" x14ac:dyDescent="0.55000000000000004">
      <c r="A4018" s="1">
        <v>4619</v>
      </c>
      <c r="B4018" s="1" t="s">
        <v>8061</v>
      </c>
      <c r="C4018" t="s">
        <v>11932</v>
      </c>
      <c r="D4018" s="1" t="s">
        <v>20824</v>
      </c>
      <c r="E4018" s="2" t="s">
        <v>8060</v>
      </c>
      <c r="F4018" s="16" t="s">
        <v>15553</v>
      </c>
      <c r="G4018" s="12">
        <v>34</v>
      </c>
      <c r="H4018" s="12">
        <v>11</v>
      </c>
      <c r="I4018" s="1">
        <v>216</v>
      </c>
      <c r="J4018" s="1">
        <v>217</v>
      </c>
      <c r="K4018" s="1" t="s">
        <v>16785</v>
      </c>
      <c r="L4018" s="1" t="s">
        <v>16785</v>
      </c>
      <c r="M4018" s="1" t="s">
        <v>16669</v>
      </c>
      <c r="N4018" s="1" t="s">
        <v>16670</v>
      </c>
      <c r="AC4018" s="10" t="e">
        <v>#N/A</v>
      </c>
      <c r="AD4018" s="2" t="s">
        <v>19</v>
      </c>
      <c r="AE4018" s="2" t="s">
        <v>25</v>
      </c>
      <c r="AF4018" s="2" t="s">
        <v>8062</v>
      </c>
      <c r="AG4018" s="2" t="s">
        <v>9</v>
      </c>
      <c r="AI4018" s="1" t="str">
        <f t="shared" si="126"/>
        <v>34(11)</v>
      </c>
      <c r="AJ4018" s="1" t="str">
        <f t="shared" si="127"/>
        <v>034(011)-216～217</v>
      </c>
    </row>
    <row r="4019" spans="1:36" x14ac:dyDescent="0.55000000000000004">
      <c r="A4019" s="1">
        <v>4620</v>
      </c>
      <c r="B4019" s="1" t="s">
        <v>8063</v>
      </c>
      <c r="C4019" t="s">
        <v>11932</v>
      </c>
      <c r="D4019" s="1" t="s">
        <v>20824</v>
      </c>
      <c r="E4019" s="2" t="s">
        <v>8060</v>
      </c>
      <c r="F4019" s="16" t="s">
        <v>15553</v>
      </c>
      <c r="G4019" s="12">
        <v>34</v>
      </c>
      <c r="H4019" s="12">
        <v>11</v>
      </c>
      <c r="I4019" s="2" t="s">
        <v>980</v>
      </c>
      <c r="J4019" s="1">
        <v>218</v>
      </c>
      <c r="K4019" s="1" t="s">
        <v>16785</v>
      </c>
      <c r="L4019" s="1" t="s">
        <v>16785</v>
      </c>
      <c r="M4019" s="1" t="s">
        <v>16671</v>
      </c>
      <c r="AC4019" s="10" t="e">
        <v>#N/A</v>
      </c>
      <c r="AD4019" s="2" t="s">
        <v>19</v>
      </c>
      <c r="AE4019" s="2" t="s">
        <v>25</v>
      </c>
      <c r="AF4019" s="2" t="s">
        <v>8064</v>
      </c>
      <c r="AG4019" s="2" t="s">
        <v>9</v>
      </c>
      <c r="AI4019" s="1" t="str">
        <f t="shared" si="126"/>
        <v>34(11)</v>
      </c>
      <c r="AJ4019" s="1" t="str">
        <f t="shared" si="127"/>
        <v>034(011)-217～218</v>
      </c>
    </row>
    <row r="4020" spans="1:36" x14ac:dyDescent="0.55000000000000004">
      <c r="A4020" s="1">
        <v>4621</v>
      </c>
      <c r="B4020" s="1" t="s">
        <v>8065</v>
      </c>
      <c r="C4020" t="s">
        <v>11932</v>
      </c>
      <c r="D4020" s="1" t="s">
        <v>20824</v>
      </c>
      <c r="E4020" s="2" t="s">
        <v>8060</v>
      </c>
      <c r="F4020" s="16" t="s">
        <v>15553</v>
      </c>
      <c r="G4020" s="12">
        <v>34</v>
      </c>
      <c r="H4020" s="12">
        <v>11</v>
      </c>
      <c r="I4020" s="2" t="s">
        <v>432</v>
      </c>
      <c r="J4020" s="1">
        <v>220</v>
      </c>
      <c r="K4020" s="1" t="s">
        <v>16785</v>
      </c>
      <c r="L4020" s="1" t="s">
        <v>16785</v>
      </c>
      <c r="M4020" s="1" t="s">
        <v>16615</v>
      </c>
      <c r="AC4020" s="10" t="e">
        <v>#N/A</v>
      </c>
      <c r="AD4020" s="2" t="s">
        <v>19</v>
      </c>
      <c r="AE4020" s="2" t="s">
        <v>25</v>
      </c>
      <c r="AF4020" s="2" t="s">
        <v>8066</v>
      </c>
      <c r="AG4020" s="2" t="s">
        <v>9</v>
      </c>
      <c r="AI4020" s="1" t="str">
        <f t="shared" si="126"/>
        <v>34(11)</v>
      </c>
      <c r="AJ4020" s="1" t="str">
        <f t="shared" si="127"/>
        <v>034(011)-219～220</v>
      </c>
    </row>
    <row r="4021" spans="1:36" x14ac:dyDescent="0.55000000000000004">
      <c r="A4021" s="1">
        <v>4622</v>
      </c>
      <c r="B4021" s="1" t="s">
        <v>8067</v>
      </c>
      <c r="C4021" t="s">
        <v>11932</v>
      </c>
      <c r="D4021" s="1" t="s">
        <v>20824</v>
      </c>
      <c r="E4021" s="2" t="s">
        <v>8060</v>
      </c>
      <c r="F4021" s="16" t="s">
        <v>15553</v>
      </c>
      <c r="G4021" s="12">
        <v>34</v>
      </c>
      <c r="H4021" s="12">
        <v>11</v>
      </c>
      <c r="I4021" s="2" t="s">
        <v>989</v>
      </c>
      <c r="J4021" s="2" t="s">
        <v>438</v>
      </c>
      <c r="K4021" s="1" t="s">
        <v>16785</v>
      </c>
      <c r="L4021" s="1" t="s">
        <v>16785</v>
      </c>
      <c r="M4021" s="1" t="s">
        <v>16588</v>
      </c>
      <c r="AC4021" s="10" t="e">
        <v>#N/A</v>
      </c>
      <c r="AD4021" s="2" t="s">
        <v>19</v>
      </c>
      <c r="AE4021" s="2" t="s">
        <v>3894</v>
      </c>
      <c r="AF4021" s="2" t="s">
        <v>8068</v>
      </c>
      <c r="AG4021" s="2" t="s">
        <v>9</v>
      </c>
      <c r="AI4021" s="1" t="str">
        <f t="shared" si="126"/>
        <v>34(11)</v>
      </c>
      <c r="AJ4021" s="1" t="str">
        <f t="shared" si="127"/>
        <v>034(011)-221～222</v>
      </c>
    </row>
    <row r="4022" spans="1:36" x14ac:dyDescent="0.55000000000000004">
      <c r="A4022" s="1">
        <v>4623</v>
      </c>
      <c r="B4022" s="1" t="s">
        <v>9520</v>
      </c>
      <c r="C4022" t="s">
        <v>11933</v>
      </c>
      <c r="D4022" s="1" t="s">
        <v>20824</v>
      </c>
      <c r="E4022" s="2" t="s">
        <v>8070</v>
      </c>
      <c r="F4022" s="16" t="s">
        <v>15554</v>
      </c>
      <c r="G4022" s="12">
        <v>34</v>
      </c>
      <c r="H4022" s="12">
        <v>12</v>
      </c>
      <c r="I4022" s="2" t="s">
        <v>994</v>
      </c>
      <c r="J4022" s="2" t="s">
        <v>1057</v>
      </c>
      <c r="K4022" s="1" t="s">
        <v>16785</v>
      </c>
      <c r="L4022" s="1" t="s">
        <v>16785</v>
      </c>
      <c r="M4022" s="1" t="s">
        <v>16785</v>
      </c>
      <c r="AC4022" s="10" t="e">
        <v>#N/A</v>
      </c>
      <c r="AD4022" s="1" t="s">
        <v>19</v>
      </c>
      <c r="AE4022" s="1" t="s">
        <v>3956</v>
      </c>
      <c r="AF4022" s="2" t="s">
        <v>8069</v>
      </c>
      <c r="AG4022" s="2" t="s">
        <v>9</v>
      </c>
      <c r="AI4022" s="1" t="str">
        <f t="shared" si="126"/>
        <v>34(12)</v>
      </c>
      <c r="AJ4022" s="1" t="str">
        <f t="shared" si="127"/>
        <v>034(012)-223～250</v>
      </c>
    </row>
    <row r="4023" spans="1:36" x14ac:dyDescent="0.55000000000000004">
      <c r="A4023" s="1">
        <v>4624</v>
      </c>
      <c r="B4023" s="1" t="s">
        <v>8071</v>
      </c>
      <c r="C4023" t="s">
        <v>11903</v>
      </c>
      <c r="D4023" s="1" t="s">
        <v>20824</v>
      </c>
      <c r="E4023" s="2" t="s">
        <v>8073</v>
      </c>
      <c r="F4023" s="16" t="s">
        <v>15555</v>
      </c>
      <c r="G4023" s="12">
        <v>35</v>
      </c>
      <c r="H4023" s="12">
        <v>1</v>
      </c>
      <c r="I4023" s="2" t="s">
        <v>43</v>
      </c>
      <c r="J4023" s="2" t="s">
        <v>43</v>
      </c>
      <c r="K4023" s="1" t="s">
        <v>16785</v>
      </c>
      <c r="L4023" s="1" t="s">
        <v>16785</v>
      </c>
      <c r="M4023" s="1" t="s">
        <v>4108</v>
      </c>
      <c r="AC4023" s="10" t="e">
        <v>#N/A</v>
      </c>
      <c r="AD4023" s="2" t="s">
        <v>19</v>
      </c>
      <c r="AE4023" s="2" t="s">
        <v>2</v>
      </c>
      <c r="AF4023" s="2" t="s">
        <v>8072</v>
      </c>
      <c r="AG4023" s="2" t="s">
        <v>9</v>
      </c>
      <c r="AI4023" s="1" t="str">
        <f t="shared" si="126"/>
        <v>35(1)</v>
      </c>
      <c r="AJ4023" s="1" t="str">
        <f t="shared" si="127"/>
        <v>035(001)-001～001</v>
      </c>
    </row>
    <row r="4024" spans="1:36" x14ac:dyDescent="0.55000000000000004">
      <c r="A4024" s="1">
        <v>4625</v>
      </c>
      <c r="B4024" s="1" t="s">
        <v>8074</v>
      </c>
      <c r="C4024" t="s">
        <v>11903</v>
      </c>
      <c r="D4024" s="1" t="s">
        <v>20824</v>
      </c>
      <c r="E4024" s="2" t="s">
        <v>15344</v>
      </c>
      <c r="F4024" s="16" t="s">
        <v>15555</v>
      </c>
      <c r="G4024" s="12">
        <v>35</v>
      </c>
      <c r="H4024" s="12">
        <v>1</v>
      </c>
      <c r="I4024" s="1">
        <v>2</v>
      </c>
      <c r="J4024" s="1">
        <v>3</v>
      </c>
      <c r="K4024" s="1" t="s">
        <v>16785</v>
      </c>
      <c r="L4024" s="1" t="s">
        <v>16790</v>
      </c>
      <c r="M4024" s="1" t="s">
        <v>16672</v>
      </c>
      <c r="N4024" s="1" t="s">
        <v>16673</v>
      </c>
      <c r="O4024" s="1" t="s">
        <v>19189</v>
      </c>
      <c r="P4024" s="1" t="s">
        <v>16649</v>
      </c>
      <c r="Q4024" s="1" t="s">
        <v>16674</v>
      </c>
      <c r="AC4024" s="10" t="s">
        <v>15985</v>
      </c>
      <c r="AD4024" s="2" t="s">
        <v>19</v>
      </c>
      <c r="AE4024" s="2" t="s">
        <v>25</v>
      </c>
      <c r="AF4024" s="2" t="s">
        <v>8075</v>
      </c>
      <c r="AG4024" s="2" t="s">
        <v>9</v>
      </c>
      <c r="AI4024" s="1" t="str">
        <f t="shared" si="126"/>
        <v>35(1)</v>
      </c>
      <c r="AJ4024" s="1" t="str">
        <f t="shared" si="127"/>
        <v>035(001)-002～003</v>
      </c>
    </row>
    <row r="4025" spans="1:36" x14ac:dyDescent="0.55000000000000004">
      <c r="A4025" s="1">
        <v>4626</v>
      </c>
      <c r="B4025" s="1" t="s">
        <v>8076</v>
      </c>
      <c r="C4025" t="s">
        <v>11903</v>
      </c>
      <c r="D4025" s="1" t="s">
        <v>20824</v>
      </c>
      <c r="E4025" s="2" t="s">
        <v>8073</v>
      </c>
      <c r="F4025" s="16" t="s">
        <v>15555</v>
      </c>
      <c r="G4025" s="12">
        <v>35</v>
      </c>
      <c r="H4025" s="12">
        <v>1</v>
      </c>
      <c r="I4025" s="2" t="s">
        <v>48</v>
      </c>
      <c r="J4025" s="1">
        <v>4</v>
      </c>
      <c r="K4025" s="1" t="s">
        <v>16785</v>
      </c>
      <c r="L4025" s="1" t="s">
        <v>16785</v>
      </c>
      <c r="M4025" s="1" t="s">
        <v>16430</v>
      </c>
      <c r="AC4025" s="10" t="e">
        <v>#N/A</v>
      </c>
      <c r="AD4025" s="2" t="s">
        <v>19</v>
      </c>
      <c r="AE4025" s="2" t="s">
        <v>25</v>
      </c>
      <c r="AF4025" s="2" t="s">
        <v>8077</v>
      </c>
      <c r="AG4025" s="2" t="s">
        <v>9</v>
      </c>
      <c r="AI4025" s="1" t="str">
        <f t="shared" si="126"/>
        <v>35(1)</v>
      </c>
      <c r="AJ4025" s="1" t="str">
        <f t="shared" si="127"/>
        <v>035(001)-003～004</v>
      </c>
    </row>
    <row r="4026" spans="1:36" x14ac:dyDescent="0.55000000000000004">
      <c r="A4026" s="1">
        <v>4627</v>
      </c>
      <c r="B4026" s="1" t="s">
        <v>8078</v>
      </c>
      <c r="C4026" t="s">
        <v>11903</v>
      </c>
      <c r="D4026" s="1" t="s">
        <v>20824</v>
      </c>
      <c r="E4026" s="2" t="s">
        <v>8073</v>
      </c>
      <c r="F4026" s="16" t="s">
        <v>15555</v>
      </c>
      <c r="G4026" s="12">
        <v>35</v>
      </c>
      <c r="H4026" s="12">
        <v>1</v>
      </c>
      <c r="I4026" s="2" t="s">
        <v>55</v>
      </c>
      <c r="J4026" s="1">
        <v>6</v>
      </c>
      <c r="K4026" s="1" t="s">
        <v>16785</v>
      </c>
      <c r="L4026" s="1" t="s">
        <v>16785</v>
      </c>
      <c r="M4026" s="1" t="s">
        <v>16675</v>
      </c>
      <c r="AC4026" s="10" t="e">
        <v>#N/A</v>
      </c>
      <c r="AD4026" s="2" t="s">
        <v>19</v>
      </c>
      <c r="AE4026" s="2" t="s">
        <v>25</v>
      </c>
      <c r="AF4026" s="2" t="s">
        <v>8079</v>
      </c>
      <c r="AG4026" s="2" t="s">
        <v>9</v>
      </c>
      <c r="AI4026" s="1" t="str">
        <f t="shared" si="126"/>
        <v>35(1)</v>
      </c>
      <c r="AJ4026" s="1" t="str">
        <f t="shared" si="127"/>
        <v>035(001)-005～006</v>
      </c>
    </row>
    <row r="4027" spans="1:36" x14ac:dyDescent="0.55000000000000004">
      <c r="A4027" s="1">
        <v>4628</v>
      </c>
      <c r="B4027" s="1" t="s">
        <v>8080</v>
      </c>
      <c r="C4027" t="s">
        <v>11903</v>
      </c>
      <c r="D4027" s="1" t="s">
        <v>20824</v>
      </c>
      <c r="E4027" s="2" t="s">
        <v>8073</v>
      </c>
      <c r="F4027" s="16" t="s">
        <v>15555</v>
      </c>
      <c r="G4027" s="12">
        <v>35</v>
      </c>
      <c r="H4027" s="12">
        <v>1</v>
      </c>
      <c r="I4027" s="2" t="s">
        <v>59</v>
      </c>
      <c r="J4027" s="1">
        <v>7</v>
      </c>
      <c r="K4027" s="1" t="s">
        <v>16785</v>
      </c>
      <c r="L4027" s="1" t="s">
        <v>16785</v>
      </c>
      <c r="M4027" s="1" t="s">
        <v>16451</v>
      </c>
      <c r="AC4027" s="10" t="e">
        <v>#N/A</v>
      </c>
      <c r="AD4027" s="2" t="s">
        <v>19</v>
      </c>
      <c r="AE4027" s="2" t="s">
        <v>25</v>
      </c>
      <c r="AF4027" s="2" t="s">
        <v>8081</v>
      </c>
      <c r="AG4027" s="2" t="s">
        <v>9</v>
      </c>
      <c r="AI4027" s="1" t="str">
        <f t="shared" si="126"/>
        <v>35(1)</v>
      </c>
      <c r="AJ4027" s="1" t="str">
        <f t="shared" si="127"/>
        <v>035(001)-006～007</v>
      </c>
    </row>
    <row r="4028" spans="1:36" x14ac:dyDescent="0.55000000000000004">
      <c r="A4028" s="1">
        <v>4629</v>
      </c>
      <c r="B4028" s="1" t="s">
        <v>8082</v>
      </c>
      <c r="C4028" t="s">
        <v>11903</v>
      </c>
      <c r="D4028" s="1" t="s">
        <v>20824</v>
      </c>
      <c r="E4028" s="2" t="s">
        <v>8073</v>
      </c>
      <c r="F4028" s="16" t="s">
        <v>15555</v>
      </c>
      <c r="G4028" s="12">
        <v>35</v>
      </c>
      <c r="H4028" s="12">
        <v>1</v>
      </c>
      <c r="I4028" s="2" t="s">
        <v>15</v>
      </c>
      <c r="J4028" s="1">
        <v>8</v>
      </c>
      <c r="K4028" s="1" t="s">
        <v>16785</v>
      </c>
      <c r="L4028" s="1" t="s">
        <v>16785</v>
      </c>
      <c r="M4028" s="1" t="s">
        <v>16676</v>
      </c>
      <c r="AC4028" s="10" t="e">
        <v>#N/A</v>
      </c>
      <c r="AD4028" s="2" t="s">
        <v>19</v>
      </c>
      <c r="AE4028" s="2" t="s">
        <v>25</v>
      </c>
      <c r="AF4028" s="2" t="s">
        <v>8083</v>
      </c>
      <c r="AG4028" s="2" t="s">
        <v>9</v>
      </c>
      <c r="AI4028" s="1" t="str">
        <f t="shared" si="126"/>
        <v>35(1)</v>
      </c>
      <c r="AJ4028" s="1" t="str">
        <f t="shared" si="127"/>
        <v>035(001)-007～008</v>
      </c>
    </row>
    <row r="4029" spans="1:36" x14ac:dyDescent="0.55000000000000004">
      <c r="A4029" s="1">
        <v>4630</v>
      </c>
      <c r="B4029" s="1" t="s">
        <v>8084</v>
      </c>
      <c r="C4029" t="s">
        <v>11903</v>
      </c>
      <c r="D4029" s="1" t="s">
        <v>20824</v>
      </c>
      <c r="E4029" s="2" t="s">
        <v>8073</v>
      </c>
      <c r="F4029" s="16" t="s">
        <v>15555</v>
      </c>
      <c r="G4029" s="12">
        <v>35</v>
      </c>
      <c r="H4029" s="12">
        <v>1</v>
      </c>
      <c r="I4029" s="2" t="s">
        <v>44</v>
      </c>
      <c r="J4029" s="1">
        <v>9</v>
      </c>
      <c r="K4029" s="1" t="s">
        <v>16785</v>
      </c>
      <c r="L4029" s="1" t="s">
        <v>16785</v>
      </c>
      <c r="M4029" s="1" t="s">
        <v>16199</v>
      </c>
      <c r="AC4029" s="10" t="e">
        <v>#N/A</v>
      </c>
      <c r="AD4029" s="2" t="s">
        <v>19</v>
      </c>
      <c r="AE4029" s="2" t="s">
        <v>25</v>
      </c>
      <c r="AF4029" s="2" t="s">
        <v>8085</v>
      </c>
      <c r="AG4029" s="2" t="s">
        <v>9</v>
      </c>
      <c r="AI4029" s="1" t="str">
        <f t="shared" si="126"/>
        <v>35(1)</v>
      </c>
      <c r="AJ4029" s="1" t="str">
        <f t="shared" si="127"/>
        <v>035(001)-008～009</v>
      </c>
    </row>
    <row r="4030" spans="1:36" x14ac:dyDescent="0.55000000000000004">
      <c r="A4030" s="1">
        <v>4631</v>
      </c>
      <c r="B4030" s="1" t="s">
        <v>8086</v>
      </c>
      <c r="C4030" t="s">
        <v>11903</v>
      </c>
      <c r="D4030" s="1" t="s">
        <v>20824</v>
      </c>
      <c r="E4030" s="2" t="s">
        <v>8073</v>
      </c>
      <c r="F4030" s="16" t="s">
        <v>15555</v>
      </c>
      <c r="G4030" s="12">
        <v>35</v>
      </c>
      <c r="H4030" s="12">
        <v>1</v>
      </c>
      <c r="I4030" s="2" t="s">
        <v>437</v>
      </c>
      <c r="J4030" s="1">
        <v>10</v>
      </c>
      <c r="K4030" s="1" t="s">
        <v>16785</v>
      </c>
      <c r="L4030" s="1" t="s">
        <v>16785</v>
      </c>
      <c r="M4030" s="1" t="s">
        <v>16677</v>
      </c>
      <c r="AC4030" s="10" t="e">
        <v>#N/A</v>
      </c>
      <c r="AD4030" s="2" t="s">
        <v>19</v>
      </c>
      <c r="AE4030" s="2" t="s">
        <v>25</v>
      </c>
      <c r="AF4030" s="2" t="s">
        <v>8087</v>
      </c>
      <c r="AG4030" s="2" t="s">
        <v>9</v>
      </c>
      <c r="AI4030" s="1" t="str">
        <f t="shared" si="126"/>
        <v>35(1)</v>
      </c>
      <c r="AJ4030" s="1" t="str">
        <f t="shared" si="127"/>
        <v>035(001)-009～010</v>
      </c>
    </row>
    <row r="4031" spans="1:36" x14ac:dyDescent="0.55000000000000004">
      <c r="A4031" s="1">
        <v>4632</v>
      </c>
      <c r="B4031" s="1" t="s">
        <v>8088</v>
      </c>
      <c r="C4031" t="s">
        <v>11903</v>
      </c>
      <c r="D4031" s="1" t="s">
        <v>20824</v>
      </c>
      <c r="E4031" s="2" t="s">
        <v>8073</v>
      </c>
      <c r="F4031" s="16" t="s">
        <v>15555</v>
      </c>
      <c r="G4031" s="12">
        <v>35</v>
      </c>
      <c r="H4031" s="12">
        <v>1</v>
      </c>
      <c r="I4031" s="2" t="s">
        <v>65</v>
      </c>
      <c r="J4031" s="1">
        <v>11</v>
      </c>
      <c r="K4031" s="1" t="s">
        <v>16785</v>
      </c>
      <c r="L4031" s="1" t="s">
        <v>16785</v>
      </c>
      <c r="M4031" s="1" t="s">
        <v>16543</v>
      </c>
      <c r="AC4031" s="10" t="e">
        <v>#N/A</v>
      </c>
      <c r="AD4031" s="2" t="s">
        <v>19</v>
      </c>
      <c r="AE4031" s="2" t="s">
        <v>25</v>
      </c>
      <c r="AF4031" s="2" t="s">
        <v>8089</v>
      </c>
      <c r="AG4031" s="2" t="s">
        <v>9</v>
      </c>
      <c r="AI4031" s="1" t="str">
        <f t="shared" si="126"/>
        <v>35(1)</v>
      </c>
      <c r="AJ4031" s="1" t="str">
        <f t="shared" si="127"/>
        <v>035(001)-010～011</v>
      </c>
    </row>
    <row r="4032" spans="1:36" x14ac:dyDescent="0.55000000000000004">
      <c r="A4032" s="1">
        <v>4633</v>
      </c>
      <c r="B4032" s="1" t="s">
        <v>8090</v>
      </c>
      <c r="C4032" t="s">
        <v>11903</v>
      </c>
      <c r="D4032" s="1" t="s">
        <v>20824</v>
      </c>
      <c r="E4032" s="2" t="s">
        <v>8073</v>
      </c>
      <c r="F4032" s="16" t="s">
        <v>15555</v>
      </c>
      <c r="G4032" s="12">
        <v>35</v>
      </c>
      <c r="H4032" s="12">
        <v>1</v>
      </c>
      <c r="I4032" s="2" t="s">
        <v>69</v>
      </c>
      <c r="J4032" s="1">
        <v>12</v>
      </c>
      <c r="K4032" s="1" t="s">
        <v>16785</v>
      </c>
      <c r="L4032" s="1" t="s">
        <v>16785</v>
      </c>
      <c r="M4032" s="1" t="s">
        <v>16678</v>
      </c>
      <c r="AC4032" s="10" t="e">
        <v>#N/A</v>
      </c>
      <c r="AD4032" s="2" t="s">
        <v>19</v>
      </c>
      <c r="AE4032" s="2" t="s">
        <v>25</v>
      </c>
      <c r="AF4032" s="2" t="s">
        <v>8091</v>
      </c>
      <c r="AG4032" s="2" t="s">
        <v>9</v>
      </c>
      <c r="AI4032" s="1" t="str">
        <f t="shared" si="126"/>
        <v>35(1)</v>
      </c>
      <c r="AJ4032" s="1" t="str">
        <f t="shared" si="127"/>
        <v>035(001)-011～012</v>
      </c>
    </row>
    <row r="4033" spans="1:36" x14ac:dyDescent="0.55000000000000004">
      <c r="A4033" s="1">
        <v>4634</v>
      </c>
      <c r="B4033" s="1" t="s">
        <v>8092</v>
      </c>
      <c r="C4033" t="s">
        <v>11903</v>
      </c>
      <c r="D4033" s="1" t="s">
        <v>20824</v>
      </c>
      <c r="E4033" s="2" t="s">
        <v>8073</v>
      </c>
      <c r="F4033" s="16" t="s">
        <v>15555</v>
      </c>
      <c r="G4033" s="12">
        <v>35</v>
      </c>
      <c r="H4033" s="12">
        <v>1</v>
      </c>
      <c r="I4033" s="2" t="s">
        <v>73</v>
      </c>
      <c r="J4033" s="1">
        <v>13</v>
      </c>
      <c r="K4033" s="1" t="s">
        <v>16785</v>
      </c>
      <c r="L4033" s="1" t="s">
        <v>16785</v>
      </c>
      <c r="M4033" s="1" t="s">
        <v>16679</v>
      </c>
      <c r="AC4033" s="10" t="e">
        <v>#N/A</v>
      </c>
      <c r="AD4033" s="2" t="s">
        <v>19</v>
      </c>
      <c r="AE4033" s="2" t="s">
        <v>25</v>
      </c>
      <c r="AF4033" s="2" t="s">
        <v>8093</v>
      </c>
      <c r="AG4033" s="2" t="s">
        <v>9</v>
      </c>
      <c r="AI4033" s="1" t="str">
        <f t="shared" si="126"/>
        <v>35(1)</v>
      </c>
      <c r="AJ4033" s="1" t="str">
        <f t="shared" si="127"/>
        <v>035(001)-012～013</v>
      </c>
    </row>
    <row r="4034" spans="1:36" x14ac:dyDescent="0.55000000000000004">
      <c r="A4034" s="1">
        <v>4635</v>
      </c>
      <c r="B4034" s="1" t="s">
        <v>8094</v>
      </c>
      <c r="C4034" t="s">
        <v>11903</v>
      </c>
      <c r="D4034" s="1" t="s">
        <v>20824</v>
      </c>
      <c r="E4034" s="2" t="s">
        <v>8073</v>
      </c>
      <c r="F4034" s="16" t="s">
        <v>15555</v>
      </c>
      <c r="G4034" s="12">
        <v>35</v>
      </c>
      <c r="H4034" s="12">
        <v>1</v>
      </c>
      <c r="I4034" s="2" t="s">
        <v>74</v>
      </c>
      <c r="J4034" s="1">
        <v>14</v>
      </c>
      <c r="K4034" s="1" t="s">
        <v>16785</v>
      </c>
      <c r="L4034" s="1" t="s">
        <v>16785</v>
      </c>
      <c r="M4034" s="1" t="s">
        <v>16680</v>
      </c>
      <c r="AC4034" s="10" t="e">
        <v>#N/A</v>
      </c>
      <c r="AD4034" s="2" t="s">
        <v>19</v>
      </c>
      <c r="AE4034" s="2" t="s">
        <v>25</v>
      </c>
      <c r="AF4034" s="2" t="s">
        <v>8095</v>
      </c>
      <c r="AG4034" s="2" t="s">
        <v>9</v>
      </c>
      <c r="AI4034" s="1" t="str">
        <f t="shared" ref="AI4034:AI4074" si="128">G4034&amp;"("&amp;H4034&amp;")"</f>
        <v>35(1)</v>
      </c>
      <c r="AJ4034" s="1" t="str">
        <f t="shared" ref="AJ4034:AJ4097" si="129">TEXT(G4034,"000")&amp;"("&amp;TEXT(H4034,"000")&amp;")-"&amp;TEXT(I4034,"000")&amp;"～"&amp;TEXT(J4034,"000")</f>
        <v>035(001)-013～014</v>
      </c>
    </row>
    <row r="4035" spans="1:36" x14ac:dyDescent="0.55000000000000004">
      <c r="A4035" s="1">
        <v>4636</v>
      </c>
      <c r="B4035" s="1" t="s">
        <v>8096</v>
      </c>
      <c r="C4035" t="s">
        <v>11903</v>
      </c>
      <c r="D4035" s="1" t="s">
        <v>20824</v>
      </c>
      <c r="E4035" s="2" t="s">
        <v>8073</v>
      </c>
      <c r="F4035" s="16" t="s">
        <v>15555</v>
      </c>
      <c r="G4035" s="12">
        <v>35</v>
      </c>
      <c r="H4035" s="12">
        <v>1</v>
      </c>
      <c r="I4035" s="2" t="s">
        <v>78</v>
      </c>
      <c r="J4035" s="1">
        <v>15</v>
      </c>
      <c r="K4035" s="1" t="s">
        <v>16785</v>
      </c>
      <c r="L4035" s="1" t="s">
        <v>16785</v>
      </c>
      <c r="M4035" s="1" t="s">
        <v>16681</v>
      </c>
      <c r="AC4035" s="10" t="e">
        <v>#N/A</v>
      </c>
      <c r="AD4035" s="2" t="s">
        <v>19</v>
      </c>
      <c r="AE4035" s="2" t="s">
        <v>25</v>
      </c>
      <c r="AF4035" s="2" t="s">
        <v>8097</v>
      </c>
      <c r="AG4035" s="2" t="s">
        <v>9</v>
      </c>
      <c r="AI4035" s="1" t="str">
        <f t="shared" si="128"/>
        <v>35(1)</v>
      </c>
      <c r="AJ4035" s="1" t="str">
        <f t="shared" si="129"/>
        <v>035(001)-014～015</v>
      </c>
    </row>
    <row r="4036" spans="1:36" x14ac:dyDescent="0.55000000000000004">
      <c r="A4036" s="1">
        <v>4637</v>
      </c>
      <c r="B4036" s="1" t="s">
        <v>9435</v>
      </c>
      <c r="C4036"/>
      <c r="D4036" s="1" t="s">
        <v>20824</v>
      </c>
      <c r="E4036" s="2" t="s">
        <v>8073</v>
      </c>
      <c r="F4036" s="16" t="s">
        <v>15555</v>
      </c>
      <c r="G4036" s="12">
        <v>35</v>
      </c>
      <c r="H4036" s="12">
        <v>1</v>
      </c>
      <c r="I4036" s="2" t="s">
        <v>765</v>
      </c>
      <c r="J4036" s="2" t="s">
        <v>82</v>
      </c>
      <c r="K4036" s="1" t="s">
        <v>16785</v>
      </c>
      <c r="L4036" s="1" t="s">
        <v>16785</v>
      </c>
      <c r="M4036" s="1" t="s">
        <v>16785</v>
      </c>
      <c r="AC4036" s="10" t="e">
        <v>#N/A</v>
      </c>
      <c r="AD4036" s="1" t="s">
        <v>19</v>
      </c>
      <c r="AE4036" s="1" t="s">
        <v>28</v>
      </c>
      <c r="AF4036" s="2" t="s">
        <v>8098</v>
      </c>
      <c r="AG4036" s="2" t="s">
        <v>9</v>
      </c>
      <c r="AI4036" s="1" t="str">
        <f t="shared" si="128"/>
        <v>35(1)</v>
      </c>
      <c r="AJ4036" s="1" t="str">
        <f t="shared" si="129"/>
        <v>035(001)-015～016</v>
      </c>
    </row>
    <row r="4037" spans="1:36" x14ac:dyDescent="0.55000000000000004">
      <c r="A4037" s="1">
        <v>4638</v>
      </c>
      <c r="B4037" s="1" t="s">
        <v>8100</v>
      </c>
      <c r="C4037" t="s">
        <v>11913</v>
      </c>
      <c r="D4037" s="1" t="s">
        <v>20824</v>
      </c>
      <c r="E4037" s="2" t="s">
        <v>8099</v>
      </c>
      <c r="F4037" s="16" t="s">
        <v>15556</v>
      </c>
      <c r="G4037" s="12">
        <v>35</v>
      </c>
      <c r="H4037" s="12">
        <v>2</v>
      </c>
      <c r="I4037" s="2" t="s">
        <v>753</v>
      </c>
      <c r="J4037" s="2" t="s">
        <v>753</v>
      </c>
      <c r="K4037" s="1" t="s">
        <v>16785</v>
      </c>
      <c r="L4037" s="1" t="s">
        <v>16785</v>
      </c>
      <c r="M4037" s="1" t="s">
        <v>4042</v>
      </c>
      <c r="AC4037" s="10" t="e">
        <v>#N/A</v>
      </c>
      <c r="AD4037" s="2" t="s">
        <v>19</v>
      </c>
      <c r="AE4037" s="2" t="s">
        <v>20</v>
      </c>
      <c r="AF4037" s="2" t="s">
        <v>8101</v>
      </c>
      <c r="AG4037" s="2" t="s">
        <v>9</v>
      </c>
      <c r="AI4037" s="1" t="str">
        <f t="shared" si="128"/>
        <v>35(2)</v>
      </c>
      <c r="AJ4037" s="1" t="str">
        <f t="shared" si="129"/>
        <v>035(002)-017～017</v>
      </c>
    </row>
    <row r="4038" spans="1:36" x14ac:dyDescent="0.55000000000000004">
      <c r="A4038" s="1">
        <v>4639</v>
      </c>
      <c r="B4038" s="1" t="s">
        <v>8107</v>
      </c>
      <c r="C4038" t="s">
        <v>11913</v>
      </c>
      <c r="D4038" s="1" t="s">
        <v>20824</v>
      </c>
      <c r="E4038" s="2" t="s">
        <v>8099</v>
      </c>
      <c r="F4038" s="16" t="s">
        <v>15556</v>
      </c>
      <c r="G4038" s="12">
        <v>35</v>
      </c>
      <c r="H4038" s="12">
        <v>2</v>
      </c>
      <c r="I4038" s="2" t="s">
        <v>88</v>
      </c>
      <c r="J4038" s="1">
        <v>19</v>
      </c>
      <c r="K4038" s="1" t="s">
        <v>16785</v>
      </c>
      <c r="L4038" s="1" t="s">
        <v>16785</v>
      </c>
      <c r="M4038" s="1" t="s">
        <v>16682</v>
      </c>
      <c r="AC4038" s="10" t="e">
        <v>#N/A</v>
      </c>
      <c r="AD4038" s="2" t="s">
        <v>19</v>
      </c>
      <c r="AE4038" s="2" t="s">
        <v>25</v>
      </c>
      <c r="AF4038" s="2" t="s">
        <v>8108</v>
      </c>
      <c r="AG4038" s="2" t="s">
        <v>9</v>
      </c>
      <c r="AI4038" s="1" t="str">
        <f t="shared" si="128"/>
        <v>35(2)</v>
      </c>
      <c r="AJ4038" s="1" t="str">
        <f t="shared" si="129"/>
        <v>035(002)-018～019</v>
      </c>
    </row>
    <row r="4039" spans="1:36" x14ac:dyDescent="0.55000000000000004">
      <c r="A4039" s="1">
        <v>4640</v>
      </c>
      <c r="B4039" s="1" t="s">
        <v>8109</v>
      </c>
      <c r="C4039" t="s">
        <v>11913</v>
      </c>
      <c r="D4039" s="1" t="s">
        <v>20824</v>
      </c>
      <c r="E4039" s="2" t="s">
        <v>8099</v>
      </c>
      <c r="F4039" s="16" t="s">
        <v>15556</v>
      </c>
      <c r="G4039" s="12">
        <v>35</v>
      </c>
      <c r="H4039" s="12">
        <v>2</v>
      </c>
      <c r="I4039" s="2" t="s">
        <v>98</v>
      </c>
      <c r="J4039" s="1">
        <v>22</v>
      </c>
      <c r="K4039" s="1" t="s">
        <v>16785</v>
      </c>
      <c r="L4039" s="1" t="s">
        <v>16869</v>
      </c>
      <c r="M4039" s="1" t="s">
        <v>16683</v>
      </c>
      <c r="AC4039" s="10" t="s">
        <v>15986</v>
      </c>
      <c r="AD4039" s="2" t="s">
        <v>19</v>
      </c>
      <c r="AE4039" s="2" t="s">
        <v>25</v>
      </c>
      <c r="AF4039" s="2" t="s">
        <v>8110</v>
      </c>
      <c r="AG4039" s="2" t="s">
        <v>9</v>
      </c>
      <c r="AI4039" s="1" t="str">
        <f t="shared" si="128"/>
        <v>35(2)</v>
      </c>
      <c r="AJ4039" s="1" t="str">
        <f t="shared" si="129"/>
        <v>035(002)-020～022</v>
      </c>
    </row>
    <row r="4040" spans="1:36" x14ac:dyDescent="0.55000000000000004">
      <c r="A4040" s="1">
        <v>4642</v>
      </c>
      <c r="B4040" s="1" t="s">
        <v>8111</v>
      </c>
      <c r="C4040" t="s">
        <v>11913</v>
      </c>
      <c r="D4040" s="1" t="s">
        <v>20824</v>
      </c>
      <c r="E4040" s="2" t="s">
        <v>8099</v>
      </c>
      <c r="F4040" s="16" t="s">
        <v>15556</v>
      </c>
      <c r="G4040" s="12">
        <v>35</v>
      </c>
      <c r="H4040" s="12">
        <v>2</v>
      </c>
      <c r="I4040" s="2" t="s">
        <v>104</v>
      </c>
      <c r="J4040" s="1">
        <v>25</v>
      </c>
      <c r="K4040" s="1" t="s">
        <v>16785</v>
      </c>
      <c r="L4040" s="1" t="s">
        <v>17363</v>
      </c>
      <c r="M4040" s="1" t="s">
        <v>16684</v>
      </c>
      <c r="AC4040" s="10" t="s">
        <v>15987</v>
      </c>
      <c r="AD4040" s="2" t="s">
        <v>19</v>
      </c>
      <c r="AE4040" s="2" t="s">
        <v>25</v>
      </c>
      <c r="AF4040" s="2" t="s">
        <v>8112</v>
      </c>
      <c r="AG4040" s="2" t="s">
        <v>9</v>
      </c>
      <c r="AI4040" s="1" t="str">
        <f t="shared" si="128"/>
        <v>35(2)</v>
      </c>
      <c r="AJ4040" s="1" t="str">
        <f t="shared" si="129"/>
        <v>035(002)-022～025</v>
      </c>
    </row>
    <row r="4041" spans="1:36" x14ac:dyDescent="0.55000000000000004">
      <c r="A4041" s="1">
        <v>4643</v>
      </c>
      <c r="B4041" s="1" t="s">
        <v>9521</v>
      </c>
      <c r="C4041" t="s">
        <v>11913</v>
      </c>
      <c r="D4041" s="1" t="s">
        <v>20824</v>
      </c>
      <c r="E4041" s="2" t="s">
        <v>8099</v>
      </c>
      <c r="F4041" s="16" t="s">
        <v>15556</v>
      </c>
      <c r="G4041" s="12">
        <v>35</v>
      </c>
      <c r="H4041" s="12">
        <v>2</v>
      </c>
      <c r="I4041" s="2" t="s">
        <v>100</v>
      </c>
      <c r="J4041" s="2" t="s">
        <v>100</v>
      </c>
      <c r="K4041" s="1" t="s">
        <v>16785</v>
      </c>
      <c r="L4041" s="1" t="s">
        <v>16785</v>
      </c>
      <c r="M4041" s="1" t="s">
        <v>16785</v>
      </c>
      <c r="AC4041" s="10" t="e">
        <v>#N/A</v>
      </c>
      <c r="AD4041" s="1" t="s">
        <v>19</v>
      </c>
      <c r="AE4041" s="1" t="s">
        <v>28</v>
      </c>
      <c r="AF4041" s="2" t="s">
        <v>8102</v>
      </c>
      <c r="AG4041" s="2" t="s">
        <v>9</v>
      </c>
      <c r="AI4041" s="1" t="str">
        <f t="shared" si="128"/>
        <v>35(2)</v>
      </c>
      <c r="AJ4041" s="1" t="str">
        <f t="shared" si="129"/>
        <v>035(002)-025～025</v>
      </c>
    </row>
    <row r="4042" spans="1:36" x14ac:dyDescent="0.55000000000000004">
      <c r="A4042" s="1">
        <v>4644</v>
      </c>
      <c r="B4042" s="1" t="s">
        <v>8103</v>
      </c>
      <c r="C4042" t="s">
        <v>11913</v>
      </c>
      <c r="D4042" s="1" t="s">
        <v>20824</v>
      </c>
      <c r="E4042" s="2" t="s">
        <v>8099</v>
      </c>
      <c r="F4042" s="16" t="s">
        <v>15556</v>
      </c>
      <c r="G4042" s="12">
        <v>35</v>
      </c>
      <c r="H4042" s="12">
        <v>2</v>
      </c>
      <c r="I4042" s="2" t="s">
        <v>113</v>
      </c>
      <c r="J4042" s="2" t="s">
        <v>113</v>
      </c>
      <c r="K4042" s="1" t="s">
        <v>16785</v>
      </c>
      <c r="L4042" s="1" t="s">
        <v>16785</v>
      </c>
      <c r="M4042" s="1" t="s">
        <v>4108</v>
      </c>
      <c r="AC4042" s="10" t="e">
        <v>#N/A</v>
      </c>
      <c r="AD4042" s="2" t="s">
        <v>19</v>
      </c>
      <c r="AE4042" s="2" t="s">
        <v>3894</v>
      </c>
      <c r="AF4042" s="2" t="s">
        <v>8104</v>
      </c>
      <c r="AG4042" s="2" t="s">
        <v>9</v>
      </c>
      <c r="AI4042" s="1" t="str">
        <f t="shared" si="128"/>
        <v>35(2)</v>
      </c>
      <c r="AJ4042" s="1" t="str">
        <f t="shared" si="129"/>
        <v>035(002)-026～026</v>
      </c>
    </row>
    <row r="4043" spans="1:36" x14ac:dyDescent="0.55000000000000004">
      <c r="A4043" s="1">
        <v>4645</v>
      </c>
      <c r="B4043" s="1" t="s">
        <v>9435</v>
      </c>
      <c r="C4043"/>
      <c r="D4043" s="1" t="s">
        <v>20824</v>
      </c>
      <c r="E4043" s="2" t="s">
        <v>8099</v>
      </c>
      <c r="F4043" s="16" t="s">
        <v>15556</v>
      </c>
      <c r="G4043" s="12">
        <v>35</v>
      </c>
      <c r="H4043" s="12">
        <v>2</v>
      </c>
      <c r="I4043" s="2" t="s">
        <v>116</v>
      </c>
      <c r="J4043" s="2" t="s">
        <v>116</v>
      </c>
      <c r="K4043" s="1" t="s">
        <v>16785</v>
      </c>
      <c r="L4043" s="1" t="s">
        <v>16785</v>
      </c>
      <c r="M4043" s="1" t="s">
        <v>16785</v>
      </c>
      <c r="AC4043" s="10" t="e">
        <v>#N/A</v>
      </c>
      <c r="AD4043" s="1" t="s">
        <v>19</v>
      </c>
      <c r="AE4043" s="1" t="s">
        <v>28</v>
      </c>
      <c r="AF4043" s="2" t="s">
        <v>8105</v>
      </c>
      <c r="AG4043" s="2" t="s">
        <v>9</v>
      </c>
      <c r="AI4043" s="1" t="str">
        <f t="shared" si="128"/>
        <v>35(2)</v>
      </c>
      <c r="AJ4043" s="1" t="str">
        <f t="shared" si="129"/>
        <v>035(002)-027～027</v>
      </c>
    </row>
    <row r="4044" spans="1:36" x14ac:dyDescent="0.55000000000000004">
      <c r="A4044" s="1">
        <v>4646</v>
      </c>
      <c r="B4044" s="1" t="s">
        <v>9522</v>
      </c>
      <c r="C4044" t="s">
        <v>11913</v>
      </c>
      <c r="D4044" s="1" t="s">
        <v>20824</v>
      </c>
      <c r="E4044" s="2" t="s">
        <v>8099</v>
      </c>
      <c r="F4044" s="16" t="s">
        <v>15556</v>
      </c>
      <c r="G4044" s="12">
        <v>35</v>
      </c>
      <c r="H4044" s="12">
        <v>2</v>
      </c>
      <c r="I4044" s="2" t="s">
        <v>118</v>
      </c>
      <c r="J4044" s="2" t="s">
        <v>118</v>
      </c>
      <c r="K4044" s="1" t="s">
        <v>16785</v>
      </c>
      <c r="L4044" s="1" t="s">
        <v>16785</v>
      </c>
      <c r="M4044" s="1" t="s">
        <v>16785</v>
      </c>
      <c r="AC4044" s="10" t="e">
        <v>#N/A</v>
      </c>
      <c r="AD4044" s="1" t="s">
        <v>19</v>
      </c>
      <c r="AE4044" s="1" t="s">
        <v>3894</v>
      </c>
      <c r="AF4044" s="2" t="s">
        <v>8106</v>
      </c>
      <c r="AG4044" s="2" t="s">
        <v>9</v>
      </c>
      <c r="AI4044" s="1" t="str">
        <f t="shared" si="128"/>
        <v>35(2)</v>
      </c>
      <c r="AJ4044" s="1" t="str">
        <f t="shared" si="129"/>
        <v>035(002)-028～028</v>
      </c>
    </row>
    <row r="4045" spans="1:36" x14ac:dyDescent="0.55000000000000004">
      <c r="A4045" s="1">
        <v>4647</v>
      </c>
      <c r="B4045" s="1" t="s">
        <v>8113</v>
      </c>
      <c r="C4045" t="s">
        <v>11914</v>
      </c>
      <c r="D4045" s="1" t="s">
        <v>20824</v>
      </c>
      <c r="E4045" s="2" t="s">
        <v>8115</v>
      </c>
      <c r="F4045" s="16" t="s">
        <v>15557</v>
      </c>
      <c r="G4045" s="12">
        <v>35</v>
      </c>
      <c r="H4045" s="12">
        <v>3</v>
      </c>
      <c r="I4045" s="2" t="s">
        <v>566</v>
      </c>
      <c r="J4045" s="2" t="s">
        <v>566</v>
      </c>
      <c r="K4045" s="1" t="s">
        <v>16785</v>
      </c>
      <c r="L4045" s="1" t="s">
        <v>16785</v>
      </c>
      <c r="M4045" s="1" t="s">
        <v>16377</v>
      </c>
      <c r="AC4045" s="10" t="e">
        <v>#N/A</v>
      </c>
      <c r="AD4045" s="2" t="s">
        <v>19</v>
      </c>
      <c r="AE4045" s="2" t="s">
        <v>20</v>
      </c>
      <c r="AF4045" s="2" t="s">
        <v>8114</v>
      </c>
      <c r="AG4045" s="2" t="s">
        <v>9</v>
      </c>
      <c r="AI4045" s="1" t="str">
        <f t="shared" si="128"/>
        <v>35(3)</v>
      </c>
      <c r="AJ4045" s="1" t="str">
        <f t="shared" si="129"/>
        <v>035(003)-029～029</v>
      </c>
    </row>
    <row r="4046" spans="1:36" x14ac:dyDescent="0.55000000000000004">
      <c r="A4046" s="1">
        <v>4648</v>
      </c>
      <c r="B4046" s="1" t="s">
        <v>8119</v>
      </c>
      <c r="C4046" t="s">
        <v>11914</v>
      </c>
      <c r="D4046" s="1" t="s">
        <v>20824</v>
      </c>
      <c r="E4046" s="2" t="s">
        <v>8115</v>
      </c>
      <c r="F4046" s="16" t="s">
        <v>15557</v>
      </c>
      <c r="G4046" s="12">
        <v>35</v>
      </c>
      <c r="H4046" s="12">
        <v>3</v>
      </c>
      <c r="I4046" s="2" t="s">
        <v>122</v>
      </c>
      <c r="J4046" s="1">
        <v>31</v>
      </c>
      <c r="K4046" s="1" t="s">
        <v>16785</v>
      </c>
      <c r="L4046" s="1" t="s">
        <v>16785</v>
      </c>
      <c r="M4046" s="1" t="s">
        <v>16685</v>
      </c>
      <c r="AC4046" s="10" t="e">
        <v>#N/A</v>
      </c>
      <c r="AD4046" s="2" t="s">
        <v>19</v>
      </c>
      <c r="AE4046" s="2" t="s">
        <v>25</v>
      </c>
      <c r="AF4046" s="2" t="s">
        <v>8120</v>
      </c>
      <c r="AG4046" s="2" t="s">
        <v>9</v>
      </c>
      <c r="AI4046" s="1" t="str">
        <f t="shared" si="128"/>
        <v>35(3)</v>
      </c>
      <c r="AJ4046" s="1" t="str">
        <f t="shared" si="129"/>
        <v>035(003)-030～031</v>
      </c>
    </row>
    <row r="4047" spans="1:36" x14ac:dyDescent="0.55000000000000004">
      <c r="A4047" s="1">
        <v>4649</v>
      </c>
      <c r="B4047" s="1" t="s">
        <v>8121</v>
      </c>
      <c r="C4047" t="s">
        <v>11914</v>
      </c>
      <c r="D4047" s="1" t="s">
        <v>20824</v>
      </c>
      <c r="E4047" s="2" t="s">
        <v>8115</v>
      </c>
      <c r="F4047" s="16" t="s">
        <v>15557</v>
      </c>
      <c r="G4047" s="12">
        <v>35</v>
      </c>
      <c r="H4047" s="12">
        <v>3</v>
      </c>
      <c r="I4047" s="2" t="s">
        <v>577</v>
      </c>
      <c r="J4047" s="1">
        <v>32</v>
      </c>
      <c r="K4047" s="1" t="s">
        <v>16785</v>
      </c>
      <c r="L4047" s="1" t="s">
        <v>16785</v>
      </c>
      <c r="M4047" s="1" t="s">
        <v>16686</v>
      </c>
      <c r="AC4047" s="10" t="e">
        <v>#N/A</v>
      </c>
      <c r="AD4047" s="2" t="s">
        <v>19</v>
      </c>
      <c r="AE4047" s="2" t="s">
        <v>25</v>
      </c>
      <c r="AF4047" s="2" t="s">
        <v>8122</v>
      </c>
      <c r="AG4047" s="2" t="s">
        <v>9</v>
      </c>
      <c r="AI4047" s="1" t="str">
        <f t="shared" si="128"/>
        <v>35(3)</v>
      </c>
      <c r="AJ4047" s="1" t="str">
        <f t="shared" si="129"/>
        <v>035(003)-031～032</v>
      </c>
    </row>
    <row r="4048" spans="1:36" x14ac:dyDescent="0.55000000000000004">
      <c r="A4048" s="1">
        <v>4650</v>
      </c>
      <c r="B4048" s="1" t="s">
        <v>8123</v>
      </c>
      <c r="C4048" t="s">
        <v>11914</v>
      </c>
      <c r="D4048" s="1" t="s">
        <v>20824</v>
      </c>
      <c r="E4048" s="2" t="s">
        <v>8115</v>
      </c>
      <c r="F4048" s="16" t="s">
        <v>15557</v>
      </c>
      <c r="G4048" s="12">
        <v>35</v>
      </c>
      <c r="H4048" s="12">
        <v>3</v>
      </c>
      <c r="I4048" s="2" t="s">
        <v>123</v>
      </c>
      <c r="J4048" s="1">
        <v>34</v>
      </c>
      <c r="K4048" s="1" t="s">
        <v>16785</v>
      </c>
      <c r="L4048" s="1" t="s">
        <v>16785</v>
      </c>
      <c r="M4048" s="1" t="s">
        <v>16687</v>
      </c>
      <c r="AC4048" s="10" t="e">
        <v>#N/A</v>
      </c>
      <c r="AD4048" s="2" t="s">
        <v>19</v>
      </c>
      <c r="AE4048" s="2" t="s">
        <v>25</v>
      </c>
      <c r="AF4048" s="2" t="s">
        <v>8124</v>
      </c>
      <c r="AG4048" s="2" t="s">
        <v>9</v>
      </c>
      <c r="AI4048" s="1" t="str">
        <f t="shared" si="128"/>
        <v>35(3)</v>
      </c>
      <c r="AJ4048" s="1" t="str">
        <f t="shared" si="129"/>
        <v>035(003)-032～034</v>
      </c>
    </row>
    <row r="4049" spans="1:36" x14ac:dyDescent="0.55000000000000004">
      <c r="A4049" s="1">
        <v>4651</v>
      </c>
      <c r="B4049" s="1" t="s">
        <v>8125</v>
      </c>
      <c r="C4049" t="s">
        <v>11914</v>
      </c>
      <c r="D4049" s="1" t="s">
        <v>20824</v>
      </c>
      <c r="E4049" s="2" t="s">
        <v>8115</v>
      </c>
      <c r="F4049" s="16" t="s">
        <v>15557</v>
      </c>
      <c r="G4049" s="12">
        <v>35</v>
      </c>
      <c r="H4049" s="12">
        <v>3</v>
      </c>
      <c r="I4049" s="2" t="s">
        <v>584</v>
      </c>
      <c r="J4049" s="1">
        <v>35</v>
      </c>
      <c r="K4049" s="1" t="s">
        <v>16785</v>
      </c>
      <c r="L4049" s="1" t="s">
        <v>16785</v>
      </c>
      <c r="M4049" s="1" t="s">
        <v>16688</v>
      </c>
      <c r="AC4049" s="10" t="e">
        <v>#N/A</v>
      </c>
      <c r="AD4049" s="2" t="s">
        <v>19</v>
      </c>
      <c r="AE4049" s="2" t="s">
        <v>25</v>
      </c>
      <c r="AF4049" s="2" t="s">
        <v>8126</v>
      </c>
      <c r="AG4049" s="2" t="s">
        <v>9</v>
      </c>
      <c r="AI4049" s="1" t="str">
        <f t="shared" si="128"/>
        <v>35(3)</v>
      </c>
      <c r="AJ4049" s="1" t="str">
        <f t="shared" si="129"/>
        <v>035(003)-034～035</v>
      </c>
    </row>
    <row r="4050" spans="1:36" x14ac:dyDescent="0.55000000000000004">
      <c r="A4050" s="1">
        <v>4652</v>
      </c>
      <c r="B4050" s="1" t="s">
        <v>8127</v>
      </c>
      <c r="C4050" t="s">
        <v>11914</v>
      </c>
      <c r="D4050" s="1" t="s">
        <v>20824</v>
      </c>
      <c r="E4050" s="2" t="s">
        <v>8115</v>
      </c>
      <c r="F4050" s="16" t="s">
        <v>15557</v>
      </c>
      <c r="G4050" s="12">
        <v>35</v>
      </c>
      <c r="H4050" s="12">
        <v>3</v>
      </c>
      <c r="I4050" s="2" t="s">
        <v>89</v>
      </c>
      <c r="J4050" s="1">
        <v>36</v>
      </c>
      <c r="K4050" s="1" t="s">
        <v>16785</v>
      </c>
      <c r="L4050" s="1" t="s">
        <v>16785</v>
      </c>
      <c r="M4050" s="1" t="s">
        <v>16345</v>
      </c>
      <c r="AC4050" s="10" t="e">
        <v>#N/A</v>
      </c>
      <c r="AD4050" s="2" t="s">
        <v>19</v>
      </c>
      <c r="AE4050" s="2" t="s">
        <v>25</v>
      </c>
      <c r="AF4050" s="2" t="s">
        <v>8128</v>
      </c>
      <c r="AG4050" s="2" t="s">
        <v>9</v>
      </c>
      <c r="AI4050" s="1" t="str">
        <f t="shared" si="128"/>
        <v>35(3)</v>
      </c>
      <c r="AJ4050" s="1" t="str">
        <f t="shared" si="129"/>
        <v>035(003)-035～036</v>
      </c>
    </row>
    <row r="4051" spans="1:36" x14ac:dyDescent="0.55000000000000004">
      <c r="A4051" s="1">
        <v>4653</v>
      </c>
      <c r="B4051" s="1" t="s">
        <v>8129</v>
      </c>
      <c r="C4051" t="s">
        <v>11914</v>
      </c>
      <c r="D4051" s="1" t="s">
        <v>20824</v>
      </c>
      <c r="E4051" s="2" t="s">
        <v>8115</v>
      </c>
      <c r="F4051" s="16" t="s">
        <v>15557</v>
      </c>
      <c r="G4051" s="12">
        <v>35</v>
      </c>
      <c r="H4051" s="12">
        <v>3</v>
      </c>
      <c r="I4051" s="2" t="s">
        <v>131</v>
      </c>
      <c r="J4051" s="1">
        <v>37</v>
      </c>
      <c r="K4051" s="1" t="s">
        <v>16785</v>
      </c>
      <c r="L4051" s="1" t="s">
        <v>16785</v>
      </c>
      <c r="M4051" s="1" t="s">
        <v>16598</v>
      </c>
      <c r="AC4051" s="10" t="e">
        <v>#N/A</v>
      </c>
      <c r="AD4051" s="2" t="s">
        <v>19</v>
      </c>
      <c r="AE4051" s="2" t="s">
        <v>25</v>
      </c>
      <c r="AF4051" s="2" t="s">
        <v>8130</v>
      </c>
      <c r="AG4051" s="2" t="s">
        <v>9</v>
      </c>
      <c r="AI4051" s="1" t="str">
        <f t="shared" si="128"/>
        <v>35(3)</v>
      </c>
      <c r="AJ4051" s="1" t="str">
        <f t="shared" si="129"/>
        <v>035(003)-036～037</v>
      </c>
    </row>
    <row r="4052" spans="1:36" x14ac:dyDescent="0.55000000000000004">
      <c r="A4052" s="1">
        <v>4654</v>
      </c>
      <c r="B4052" s="1" t="s">
        <v>8131</v>
      </c>
      <c r="C4052" t="s">
        <v>11914</v>
      </c>
      <c r="D4052" s="1" t="s">
        <v>20824</v>
      </c>
      <c r="E4052" s="2" t="s">
        <v>8115</v>
      </c>
      <c r="F4052" s="16" t="s">
        <v>15557</v>
      </c>
      <c r="G4052" s="12">
        <v>35</v>
      </c>
      <c r="H4052" s="12">
        <v>3</v>
      </c>
      <c r="I4052" s="2" t="s">
        <v>136</v>
      </c>
      <c r="J4052" s="1">
        <v>38</v>
      </c>
      <c r="K4052" s="1" t="s">
        <v>16785</v>
      </c>
      <c r="L4052" s="1" t="s">
        <v>16785</v>
      </c>
      <c r="M4052" s="1" t="s">
        <v>16689</v>
      </c>
      <c r="AC4052" s="10" t="e">
        <v>#N/A</v>
      </c>
      <c r="AD4052" s="2" t="s">
        <v>19</v>
      </c>
      <c r="AE4052" s="2" t="s">
        <v>25</v>
      </c>
      <c r="AF4052" s="2" t="s">
        <v>8132</v>
      </c>
      <c r="AG4052" s="2" t="s">
        <v>9</v>
      </c>
      <c r="AI4052" s="1" t="str">
        <f t="shared" si="128"/>
        <v>35(3)</v>
      </c>
      <c r="AJ4052" s="1" t="str">
        <f t="shared" si="129"/>
        <v>035(003)-037～038</v>
      </c>
    </row>
    <row r="4053" spans="1:36" x14ac:dyDescent="0.55000000000000004">
      <c r="A4053" s="1">
        <v>4655</v>
      </c>
      <c r="B4053" s="1" t="s">
        <v>8133</v>
      </c>
      <c r="C4053" t="s">
        <v>11914</v>
      </c>
      <c r="D4053" s="1" t="s">
        <v>20824</v>
      </c>
      <c r="E4053" s="2" t="s">
        <v>8115</v>
      </c>
      <c r="F4053" s="16" t="s">
        <v>15557</v>
      </c>
      <c r="G4053" s="12">
        <v>35</v>
      </c>
      <c r="H4053" s="12">
        <v>3</v>
      </c>
      <c r="I4053" s="2" t="s">
        <v>140</v>
      </c>
      <c r="J4053" s="1">
        <v>39</v>
      </c>
      <c r="K4053" s="1" t="s">
        <v>16785</v>
      </c>
      <c r="L4053" s="1" t="s">
        <v>16785</v>
      </c>
      <c r="M4053" s="1" t="s">
        <v>4108</v>
      </c>
      <c r="AC4053" s="10" t="e">
        <v>#N/A</v>
      </c>
      <c r="AD4053" s="2" t="s">
        <v>19</v>
      </c>
      <c r="AE4053" s="2" t="s">
        <v>25</v>
      </c>
      <c r="AF4053" s="2" t="s">
        <v>8134</v>
      </c>
      <c r="AG4053" s="2" t="s">
        <v>9</v>
      </c>
      <c r="AI4053" s="1" t="str">
        <f t="shared" si="128"/>
        <v>35(3)</v>
      </c>
      <c r="AJ4053" s="1" t="str">
        <f t="shared" si="129"/>
        <v>035(003)-038～039</v>
      </c>
    </row>
    <row r="4054" spans="1:36" x14ac:dyDescent="0.55000000000000004">
      <c r="A4054" s="1">
        <v>4656</v>
      </c>
      <c r="B4054" s="1" t="s">
        <v>8135</v>
      </c>
      <c r="C4054" t="s">
        <v>11914</v>
      </c>
      <c r="D4054" s="1" t="s">
        <v>20824</v>
      </c>
      <c r="E4054" s="2" t="s">
        <v>8115</v>
      </c>
      <c r="F4054" s="16" t="s">
        <v>15557</v>
      </c>
      <c r="G4054" s="12">
        <v>35</v>
      </c>
      <c r="H4054" s="12">
        <v>3</v>
      </c>
      <c r="I4054" s="2" t="s">
        <v>598</v>
      </c>
      <c r="J4054" s="2" t="s">
        <v>132</v>
      </c>
      <c r="K4054" s="1" t="s">
        <v>16785</v>
      </c>
      <c r="L4054" s="1" t="s">
        <v>16785</v>
      </c>
      <c r="M4054" s="1" t="s">
        <v>16690</v>
      </c>
      <c r="AC4054" s="10" t="e">
        <v>#N/A</v>
      </c>
      <c r="AD4054" s="2" t="s">
        <v>19</v>
      </c>
      <c r="AE4054" s="2" t="s">
        <v>3894</v>
      </c>
      <c r="AF4054" s="2" t="s">
        <v>8136</v>
      </c>
      <c r="AG4054" s="2" t="s">
        <v>9</v>
      </c>
      <c r="AI4054" s="1" t="str">
        <f t="shared" si="128"/>
        <v>35(3)</v>
      </c>
      <c r="AJ4054" s="1" t="str">
        <f t="shared" si="129"/>
        <v>035(003)-039～040</v>
      </c>
    </row>
    <row r="4055" spans="1:36" x14ac:dyDescent="0.55000000000000004">
      <c r="A4055" s="1">
        <v>4657</v>
      </c>
      <c r="B4055" s="1" t="s">
        <v>8137</v>
      </c>
      <c r="C4055" t="s">
        <v>11914</v>
      </c>
      <c r="D4055" s="1" t="s">
        <v>20824</v>
      </c>
      <c r="E4055" s="2" t="s">
        <v>8115</v>
      </c>
      <c r="F4055" s="16" t="s">
        <v>15557</v>
      </c>
      <c r="G4055" s="12">
        <v>35</v>
      </c>
      <c r="H4055" s="12">
        <v>3</v>
      </c>
      <c r="I4055" s="2" t="s">
        <v>605</v>
      </c>
      <c r="J4055" s="2" t="s">
        <v>143</v>
      </c>
      <c r="K4055" s="1" t="s">
        <v>16785</v>
      </c>
      <c r="L4055" s="1" t="s">
        <v>16785</v>
      </c>
      <c r="M4055" s="1" t="s">
        <v>16691</v>
      </c>
      <c r="AC4055" s="10" t="e">
        <v>#N/A</v>
      </c>
      <c r="AD4055" s="2" t="s">
        <v>19</v>
      </c>
      <c r="AE4055" s="2" t="s">
        <v>3894</v>
      </c>
      <c r="AF4055" s="2" t="s">
        <v>8138</v>
      </c>
      <c r="AG4055" s="2" t="s">
        <v>9</v>
      </c>
      <c r="AI4055" s="1" t="str">
        <f t="shared" si="128"/>
        <v>35(3)</v>
      </c>
      <c r="AJ4055" s="1" t="str">
        <f t="shared" si="129"/>
        <v>035(003)-041～042</v>
      </c>
    </row>
    <row r="4056" spans="1:36" x14ac:dyDescent="0.55000000000000004">
      <c r="A4056" s="1">
        <v>4658</v>
      </c>
      <c r="B4056" s="1" t="s">
        <v>8116</v>
      </c>
      <c r="C4056" t="s">
        <v>11914</v>
      </c>
      <c r="D4056" s="1" t="s">
        <v>20824</v>
      </c>
      <c r="E4056" s="2" t="s">
        <v>8115</v>
      </c>
      <c r="F4056" s="16" t="s">
        <v>15557</v>
      </c>
      <c r="G4056" s="12">
        <v>35</v>
      </c>
      <c r="H4056" s="12">
        <v>3</v>
      </c>
      <c r="I4056" s="2" t="s">
        <v>145</v>
      </c>
      <c r="J4056" s="2" t="s">
        <v>145</v>
      </c>
      <c r="K4056" s="1" t="s">
        <v>16785</v>
      </c>
      <c r="L4056" s="1" t="s">
        <v>16785</v>
      </c>
      <c r="M4056" s="1" t="s">
        <v>4108</v>
      </c>
      <c r="AC4056" s="10" t="e">
        <v>#N/A</v>
      </c>
      <c r="AD4056" s="2" t="s">
        <v>19</v>
      </c>
      <c r="AE4056" s="2" t="s">
        <v>3894</v>
      </c>
      <c r="AF4056" s="2" t="s">
        <v>8117</v>
      </c>
      <c r="AG4056" s="2" t="s">
        <v>9</v>
      </c>
      <c r="AI4056" s="1" t="str">
        <f t="shared" si="128"/>
        <v>35(3)</v>
      </c>
      <c r="AJ4056" s="1" t="str">
        <f t="shared" si="129"/>
        <v>035(003)-043～043</v>
      </c>
    </row>
    <row r="4057" spans="1:36" x14ac:dyDescent="0.55000000000000004">
      <c r="A4057" s="1">
        <v>4659</v>
      </c>
      <c r="B4057" s="1" t="s">
        <v>9523</v>
      </c>
      <c r="C4057" t="s">
        <v>11914</v>
      </c>
      <c r="D4057" s="1" t="s">
        <v>20824</v>
      </c>
      <c r="E4057" s="2" t="s">
        <v>8115</v>
      </c>
      <c r="F4057" s="16" t="s">
        <v>15557</v>
      </c>
      <c r="G4057" s="12">
        <v>35</v>
      </c>
      <c r="H4057" s="12">
        <v>3</v>
      </c>
      <c r="I4057" s="2" t="s">
        <v>147</v>
      </c>
      <c r="J4057" s="2" t="s">
        <v>147</v>
      </c>
      <c r="K4057" s="1" t="s">
        <v>16785</v>
      </c>
      <c r="L4057" s="1" t="s">
        <v>16785</v>
      </c>
      <c r="M4057" s="1" t="s">
        <v>16785</v>
      </c>
      <c r="AC4057" s="10" t="e">
        <v>#N/A</v>
      </c>
      <c r="AD4057" s="1" t="s">
        <v>19</v>
      </c>
      <c r="AE4057" s="1" t="s">
        <v>28</v>
      </c>
      <c r="AF4057" s="2" t="s">
        <v>8118</v>
      </c>
      <c r="AG4057" s="2" t="s">
        <v>9</v>
      </c>
      <c r="AI4057" s="1" t="str">
        <f t="shared" si="128"/>
        <v>35(3)</v>
      </c>
      <c r="AJ4057" s="1" t="str">
        <f t="shared" si="129"/>
        <v>035(003)-044～044</v>
      </c>
    </row>
    <row r="4058" spans="1:36" x14ac:dyDescent="0.55000000000000004">
      <c r="A4058" s="1">
        <v>4660</v>
      </c>
      <c r="B4058" s="1" t="s">
        <v>8140</v>
      </c>
      <c r="C4058" t="s">
        <v>11915</v>
      </c>
      <c r="D4058" s="1" t="s">
        <v>20824</v>
      </c>
      <c r="E4058" s="2" t="s">
        <v>8139</v>
      </c>
      <c r="F4058" s="16" t="s">
        <v>15558</v>
      </c>
      <c r="G4058" s="12">
        <v>35</v>
      </c>
      <c r="H4058" s="12">
        <v>4</v>
      </c>
      <c r="I4058" s="2" t="s">
        <v>606</v>
      </c>
      <c r="J4058" s="2" t="s">
        <v>606</v>
      </c>
      <c r="K4058" s="1" t="s">
        <v>16785</v>
      </c>
      <c r="L4058" s="1" t="s">
        <v>16785</v>
      </c>
      <c r="M4058" s="1" t="s">
        <v>18</v>
      </c>
      <c r="AC4058" s="10" t="e">
        <v>#N/A</v>
      </c>
      <c r="AD4058" s="2" t="s">
        <v>19</v>
      </c>
      <c r="AE4058" s="2" t="s">
        <v>20</v>
      </c>
      <c r="AF4058" s="2" t="s">
        <v>8141</v>
      </c>
      <c r="AG4058" s="2" t="s">
        <v>9</v>
      </c>
      <c r="AI4058" s="1" t="str">
        <f t="shared" si="128"/>
        <v>35(4)</v>
      </c>
      <c r="AJ4058" s="1" t="str">
        <f t="shared" si="129"/>
        <v>035(004)-045～045</v>
      </c>
    </row>
    <row r="4059" spans="1:36" x14ac:dyDescent="0.55000000000000004">
      <c r="A4059" s="1">
        <v>4661</v>
      </c>
      <c r="B4059" s="1" t="s">
        <v>8145</v>
      </c>
      <c r="C4059" t="s">
        <v>11915</v>
      </c>
      <c r="D4059" s="1" t="s">
        <v>20824</v>
      </c>
      <c r="E4059" s="2" t="s">
        <v>8139</v>
      </c>
      <c r="F4059" s="16" t="s">
        <v>15558</v>
      </c>
      <c r="G4059" s="12">
        <v>35</v>
      </c>
      <c r="H4059" s="12">
        <v>4</v>
      </c>
      <c r="I4059" s="2" t="s">
        <v>152</v>
      </c>
      <c r="J4059" s="1">
        <v>47</v>
      </c>
      <c r="K4059" s="1" t="s">
        <v>16785</v>
      </c>
      <c r="L4059" s="1" t="s">
        <v>16785</v>
      </c>
      <c r="M4059" s="1" t="s">
        <v>16692</v>
      </c>
      <c r="AC4059" s="10" t="e">
        <v>#N/A</v>
      </c>
      <c r="AD4059" s="2" t="s">
        <v>19</v>
      </c>
      <c r="AE4059" s="2" t="s">
        <v>25</v>
      </c>
      <c r="AF4059" s="2" t="s">
        <v>8146</v>
      </c>
      <c r="AG4059" s="2" t="s">
        <v>9</v>
      </c>
      <c r="AI4059" s="1" t="str">
        <f t="shared" si="128"/>
        <v>35(4)</v>
      </c>
      <c r="AJ4059" s="1" t="str">
        <f t="shared" si="129"/>
        <v>035(004)-046～047</v>
      </c>
    </row>
    <row r="4060" spans="1:36" x14ac:dyDescent="0.55000000000000004">
      <c r="A4060" s="1">
        <v>4663</v>
      </c>
      <c r="B4060" s="1" t="s">
        <v>8147</v>
      </c>
      <c r="C4060" t="s">
        <v>11915</v>
      </c>
      <c r="D4060" s="1" t="s">
        <v>20824</v>
      </c>
      <c r="E4060" s="2" t="s">
        <v>8139</v>
      </c>
      <c r="F4060" s="16" t="s">
        <v>15558</v>
      </c>
      <c r="G4060" s="12">
        <v>35</v>
      </c>
      <c r="H4060" s="12">
        <v>4</v>
      </c>
      <c r="I4060" s="2" t="s">
        <v>156</v>
      </c>
      <c r="J4060" s="1">
        <v>48</v>
      </c>
      <c r="K4060" s="1" t="s">
        <v>16785</v>
      </c>
      <c r="L4060" s="1" t="s">
        <v>16785</v>
      </c>
      <c r="M4060" s="1" t="s">
        <v>16693</v>
      </c>
      <c r="AC4060" s="10" t="e">
        <v>#N/A</v>
      </c>
      <c r="AD4060" s="2" t="s">
        <v>19</v>
      </c>
      <c r="AE4060" s="2" t="s">
        <v>25</v>
      </c>
      <c r="AF4060" s="2" t="s">
        <v>8148</v>
      </c>
      <c r="AG4060" s="2" t="s">
        <v>9</v>
      </c>
      <c r="AI4060" s="1" t="str">
        <f t="shared" si="128"/>
        <v>35(4)</v>
      </c>
      <c r="AJ4060" s="1" t="str">
        <f t="shared" si="129"/>
        <v>035(004)-047～048</v>
      </c>
    </row>
    <row r="4061" spans="1:36" x14ac:dyDescent="0.55000000000000004">
      <c r="A4061" s="1">
        <v>4665</v>
      </c>
      <c r="B4061" s="1" t="s">
        <v>8149</v>
      </c>
      <c r="C4061" t="s">
        <v>11915</v>
      </c>
      <c r="D4061" s="1" t="s">
        <v>20824</v>
      </c>
      <c r="E4061" s="2" t="s">
        <v>8139</v>
      </c>
      <c r="F4061" s="16" t="s">
        <v>15558</v>
      </c>
      <c r="G4061" s="12">
        <v>35</v>
      </c>
      <c r="H4061" s="12">
        <v>4</v>
      </c>
      <c r="I4061" s="2" t="s">
        <v>164</v>
      </c>
      <c r="J4061" s="1">
        <v>51</v>
      </c>
      <c r="K4061" s="1" t="s">
        <v>16785</v>
      </c>
      <c r="L4061" s="1" t="s">
        <v>16785</v>
      </c>
      <c r="M4061" s="1" t="s">
        <v>16694</v>
      </c>
      <c r="AC4061" s="10" t="e">
        <v>#N/A</v>
      </c>
      <c r="AD4061" s="2" t="s">
        <v>19</v>
      </c>
      <c r="AE4061" s="2" t="s">
        <v>25</v>
      </c>
      <c r="AF4061" s="2" t="s">
        <v>8150</v>
      </c>
      <c r="AG4061" s="2" t="s">
        <v>9</v>
      </c>
      <c r="AI4061" s="1" t="str">
        <f t="shared" si="128"/>
        <v>35(4)</v>
      </c>
      <c r="AJ4061" s="1" t="str">
        <f t="shared" si="129"/>
        <v>035(004)-049～051</v>
      </c>
    </row>
    <row r="4062" spans="1:36" x14ac:dyDescent="0.55000000000000004">
      <c r="A4062" s="1">
        <v>4666</v>
      </c>
      <c r="B4062" s="1" t="s">
        <v>8151</v>
      </c>
      <c r="C4062" t="s">
        <v>11915</v>
      </c>
      <c r="D4062" s="1" t="s">
        <v>20824</v>
      </c>
      <c r="E4062" s="2" t="s">
        <v>8139</v>
      </c>
      <c r="F4062" s="16" t="s">
        <v>15558</v>
      </c>
      <c r="G4062" s="12">
        <v>35</v>
      </c>
      <c r="H4062" s="12">
        <v>4</v>
      </c>
      <c r="I4062" s="2" t="s">
        <v>174</v>
      </c>
      <c r="J4062" s="2" t="s">
        <v>170</v>
      </c>
      <c r="K4062" s="1" t="s">
        <v>16785</v>
      </c>
      <c r="L4062" s="1" t="s">
        <v>16785</v>
      </c>
      <c r="M4062" s="1" t="s">
        <v>16695</v>
      </c>
      <c r="AC4062" s="10" t="e">
        <v>#N/A</v>
      </c>
      <c r="AD4062" s="2" t="s">
        <v>19</v>
      </c>
      <c r="AE4062" s="2" t="s">
        <v>3894</v>
      </c>
      <c r="AF4062" s="2" t="s">
        <v>8152</v>
      </c>
      <c r="AG4062" s="2" t="s">
        <v>9</v>
      </c>
      <c r="AI4062" s="1" t="str">
        <f t="shared" si="128"/>
        <v>35(4)</v>
      </c>
      <c r="AJ4062" s="1" t="str">
        <f t="shared" si="129"/>
        <v>035(004)-052～053</v>
      </c>
    </row>
    <row r="4063" spans="1:36" x14ac:dyDescent="0.55000000000000004">
      <c r="A4063" s="1">
        <v>4667</v>
      </c>
      <c r="B4063" s="1" t="s">
        <v>9356</v>
      </c>
      <c r="C4063" t="s">
        <v>11915</v>
      </c>
      <c r="D4063" s="1" t="s">
        <v>20824</v>
      </c>
      <c r="E4063" s="2" t="s">
        <v>8139</v>
      </c>
      <c r="F4063" s="16" t="s">
        <v>15558</v>
      </c>
      <c r="G4063" s="12">
        <v>35</v>
      </c>
      <c r="H4063" s="12">
        <v>4</v>
      </c>
      <c r="I4063" s="2" t="s">
        <v>170</v>
      </c>
      <c r="J4063" s="2" t="s">
        <v>170</v>
      </c>
      <c r="K4063" s="1" t="s">
        <v>16785</v>
      </c>
      <c r="L4063" s="1" t="s">
        <v>16785</v>
      </c>
      <c r="M4063" s="1" t="s">
        <v>16785</v>
      </c>
      <c r="AC4063" s="10" t="e">
        <v>#N/A</v>
      </c>
      <c r="AD4063" s="1" t="s">
        <v>19</v>
      </c>
      <c r="AE4063" s="1" t="s">
        <v>28</v>
      </c>
      <c r="AF4063" s="2" t="s">
        <v>8142</v>
      </c>
      <c r="AG4063" s="2" t="s">
        <v>9</v>
      </c>
      <c r="AI4063" s="1" t="str">
        <f t="shared" si="128"/>
        <v>35(4)</v>
      </c>
      <c r="AJ4063" s="1" t="str">
        <f t="shared" si="129"/>
        <v>035(004)-053～053</v>
      </c>
    </row>
    <row r="4064" spans="1:36" x14ac:dyDescent="0.55000000000000004">
      <c r="A4064" s="1">
        <v>4668</v>
      </c>
      <c r="B4064" s="1" t="s">
        <v>8143</v>
      </c>
      <c r="C4064" t="s">
        <v>11915</v>
      </c>
      <c r="D4064" s="1" t="s">
        <v>20824</v>
      </c>
      <c r="E4064" s="2" t="s">
        <v>8139</v>
      </c>
      <c r="F4064" s="16" t="s">
        <v>15558</v>
      </c>
      <c r="G4064" s="12">
        <v>35</v>
      </c>
      <c r="H4064" s="12">
        <v>4</v>
      </c>
      <c r="I4064" s="2" t="s">
        <v>629</v>
      </c>
      <c r="J4064" s="2" t="s">
        <v>629</v>
      </c>
      <c r="K4064" s="1" t="s">
        <v>16785</v>
      </c>
      <c r="L4064" s="1" t="s">
        <v>16785</v>
      </c>
      <c r="M4064" s="1" t="s">
        <v>4108</v>
      </c>
      <c r="AC4064" s="10" t="e">
        <v>#N/A</v>
      </c>
      <c r="AD4064" s="2" t="s">
        <v>19</v>
      </c>
      <c r="AE4064" s="2" t="s">
        <v>3894</v>
      </c>
      <c r="AF4064" s="2" t="s">
        <v>8144</v>
      </c>
      <c r="AG4064" s="2" t="s">
        <v>9</v>
      </c>
      <c r="AI4064" s="1" t="str">
        <f t="shared" si="128"/>
        <v>35(4)</v>
      </c>
      <c r="AJ4064" s="1" t="str">
        <f t="shared" si="129"/>
        <v>035(004)-054～054</v>
      </c>
    </row>
    <row r="4065" spans="1:36" x14ac:dyDescent="0.55000000000000004">
      <c r="A4065" s="1">
        <v>4669</v>
      </c>
      <c r="B4065" s="1" t="s">
        <v>8153</v>
      </c>
      <c r="C4065" t="s">
        <v>11916</v>
      </c>
      <c r="D4065" s="1" t="s">
        <v>20824</v>
      </c>
      <c r="E4065" s="2" t="s">
        <v>8155</v>
      </c>
      <c r="F4065" s="16" t="s">
        <v>15559</v>
      </c>
      <c r="G4065" s="12">
        <v>35</v>
      </c>
      <c r="H4065" s="12">
        <v>5</v>
      </c>
      <c r="I4065" s="2" t="s">
        <v>623</v>
      </c>
      <c r="J4065" s="2" t="s">
        <v>623</v>
      </c>
      <c r="K4065" s="1" t="s">
        <v>16785</v>
      </c>
      <c r="L4065" s="1" t="s">
        <v>16785</v>
      </c>
      <c r="M4065" s="1" t="s">
        <v>543</v>
      </c>
      <c r="AC4065" s="10" t="e">
        <v>#N/A</v>
      </c>
      <c r="AD4065" s="2" t="s">
        <v>19</v>
      </c>
      <c r="AE4065" s="2" t="s">
        <v>20</v>
      </c>
      <c r="AF4065" s="2" t="s">
        <v>8154</v>
      </c>
      <c r="AG4065" s="2" t="s">
        <v>9</v>
      </c>
      <c r="AI4065" s="1" t="str">
        <f t="shared" si="128"/>
        <v>35(5)</v>
      </c>
      <c r="AJ4065" s="1" t="str">
        <f t="shared" si="129"/>
        <v>035(005)-055～055</v>
      </c>
    </row>
    <row r="4066" spans="1:36" x14ac:dyDescent="0.55000000000000004">
      <c r="A4066" s="1">
        <v>4670</v>
      </c>
      <c r="B4066" s="1" t="s">
        <v>8160</v>
      </c>
      <c r="C4066" t="s">
        <v>11916</v>
      </c>
      <c r="D4066" s="1" t="s">
        <v>20824</v>
      </c>
      <c r="E4066" s="2" t="s">
        <v>8155</v>
      </c>
      <c r="F4066" s="16" t="s">
        <v>15559</v>
      </c>
      <c r="G4066" s="12">
        <v>35</v>
      </c>
      <c r="H4066" s="12">
        <v>5</v>
      </c>
      <c r="I4066" s="2" t="s">
        <v>633</v>
      </c>
      <c r="J4066" s="1">
        <v>57</v>
      </c>
      <c r="K4066" s="1" t="s">
        <v>16785</v>
      </c>
      <c r="L4066" s="1" t="s">
        <v>16785</v>
      </c>
      <c r="M4066" s="1" t="s">
        <v>3263</v>
      </c>
      <c r="AC4066" s="10" t="e">
        <v>#N/A</v>
      </c>
      <c r="AD4066" s="2" t="s">
        <v>19</v>
      </c>
      <c r="AE4066" s="2" t="s">
        <v>25</v>
      </c>
      <c r="AF4066" s="2" t="s">
        <v>8161</v>
      </c>
      <c r="AG4066" s="2" t="s">
        <v>9</v>
      </c>
      <c r="AI4066" s="1" t="str">
        <f t="shared" si="128"/>
        <v>35(5)</v>
      </c>
      <c r="AJ4066" s="1" t="str">
        <f t="shared" si="129"/>
        <v>035(005)-056～057</v>
      </c>
    </row>
    <row r="4067" spans="1:36" x14ac:dyDescent="0.55000000000000004">
      <c r="A4067" s="1">
        <v>4671</v>
      </c>
      <c r="B4067" s="1" t="s">
        <v>8162</v>
      </c>
      <c r="C4067" t="s">
        <v>11916</v>
      </c>
      <c r="D4067" s="1" t="s">
        <v>20824</v>
      </c>
      <c r="E4067" s="2" t="s">
        <v>8155</v>
      </c>
      <c r="F4067" s="16" t="s">
        <v>15559</v>
      </c>
      <c r="G4067" s="12">
        <v>35</v>
      </c>
      <c r="H4067" s="12">
        <v>5</v>
      </c>
      <c r="I4067" s="2" t="s">
        <v>188</v>
      </c>
      <c r="J4067" s="1">
        <v>59</v>
      </c>
      <c r="K4067" s="1" t="s">
        <v>16785</v>
      </c>
      <c r="L4067" s="1" t="s">
        <v>16785</v>
      </c>
      <c r="M4067" s="1" t="s">
        <v>1263</v>
      </c>
      <c r="AC4067" s="10" t="e">
        <v>#N/A</v>
      </c>
      <c r="AD4067" s="2" t="s">
        <v>19</v>
      </c>
      <c r="AE4067" s="2" t="s">
        <v>25</v>
      </c>
      <c r="AF4067" s="2" t="s">
        <v>8163</v>
      </c>
      <c r="AG4067" s="2" t="s">
        <v>9</v>
      </c>
      <c r="AI4067" s="1" t="str">
        <f t="shared" si="128"/>
        <v>35(5)</v>
      </c>
      <c r="AJ4067" s="1" t="str">
        <f t="shared" si="129"/>
        <v>035(005)-058～059</v>
      </c>
    </row>
    <row r="4068" spans="1:36" x14ac:dyDescent="0.55000000000000004">
      <c r="A4068" s="1">
        <v>4672</v>
      </c>
      <c r="B4068" s="1" t="s">
        <v>8164</v>
      </c>
      <c r="C4068" t="s">
        <v>11916</v>
      </c>
      <c r="D4068" s="1" t="s">
        <v>20824</v>
      </c>
      <c r="E4068" s="2" t="s">
        <v>8155</v>
      </c>
      <c r="F4068" s="16" t="s">
        <v>15559</v>
      </c>
      <c r="G4068" s="12">
        <v>35</v>
      </c>
      <c r="H4068" s="12">
        <v>5</v>
      </c>
      <c r="I4068" s="2" t="s">
        <v>195</v>
      </c>
      <c r="J4068" s="1">
        <v>61</v>
      </c>
      <c r="K4068" s="1" t="s">
        <v>16785</v>
      </c>
      <c r="L4068" s="1" t="s">
        <v>16785</v>
      </c>
      <c r="M4068" s="1" t="s">
        <v>2892</v>
      </c>
      <c r="AC4068" s="10" t="e">
        <v>#N/A</v>
      </c>
      <c r="AD4068" s="2" t="s">
        <v>19</v>
      </c>
      <c r="AE4068" s="2" t="s">
        <v>25</v>
      </c>
      <c r="AF4068" s="2" t="s">
        <v>8165</v>
      </c>
      <c r="AG4068" s="2" t="s">
        <v>9</v>
      </c>
      <c r="AI4068" s="1" t="str">
        <f t="shared" si="128"/>
        <v>35(5)</v>
      </c>
      <c r="AJ4068" s="1" t="str">
        <f t="shared" si="129"/>
        <v>035(005)-060～061</v>
      </c>
    </row>
    <row r="4069" spans="1:36" x14ac:dyDescent="0.55000000000000004">
      <c r="A4069" s="1">
        <v>4673</v>
      </c>
      <c r="B4069" s="1" t="s">
        <v>8166</v>
      </c>
      <c r="C4069" t="s">
        <v>11916</v>
      </c>
      <c r="D4069" s="1" t="s">
        <v>20824</v>
      </c>
      <c r="E4069" s="2" t="s">
        <v>8155</v>
      </c>
      <c r="F4069" s="16" t="s">
        <v>15559</v>
      </c>
      <c r="G4069" s="12">
        <v>35</v>
      </c>
      <c r="H4069" s="12">
        <v>5</v>
      </c>
      <c r="I4069" s="2" t="s">
        <v>198</v>
      </c>
      <c r="J4069" s="1">
        <v>62</v>
      </c>
      <c r="K4069" s="1" t="s">
        <v>16785</v>
      </c>
      <c r="L4069" s="1" t="s">
        <v>16785</v>
      </c>
      <c r="M4069" s="1" t="s">
        <v>3557</v>
      </c>
      <c r="AC4069" s="10" t="e">
        <v>#N/A</v>
      </c>
      <c r="AD4069" s="2" t="s">
        <v>19</v>
      </c>
      <c r="AE4069" s="2" t="s">
        <v>25</v>
      </c>
      <c r="AF4069" s="2" t="s">
        <v>8167</v>
      </c>
      <c r="AG4069" s="2" t="s">
        <v>9</v>
      </c>
      <c r="AI4069" s="1" t="str">
        <f t="shared" si="128"/>
        <v>35(5)</v>
      </c>
      <c r="AJ4069" s="1" t="str">
        <f t="shared" si="129"/>
        <v>035(005)-061～062</v>
      </c>
    </row>
    <row r="4070" spans="1:36" x14ac:dyDescent="0.55000000000000004">
      <c r="A4070" s="1">
        <v>4674</v>
      </c>
      <c r="B4070" s="1" t="s">
        <v>9356</v>
      </c>
      <c r="C4070" t="s">
        <v>11916</v>
      </c>
      <c r="D4070" s="1" t="s">
        <v>20824</v>
      </c>
      <c r="E4070" s="2" t="s">
        <v>8155</v>
      </c>
      <c r="F4070" s="16" t="s">
        <v>15559</v>
      </c>
      <c r="G4070" s="12">
        <v>35</v>
      </c>
      <c r="H4070" s="12">
        <v>5</v>
      </c>
      <c r="I4070" s="2" t="s">
        <v>205</v>
      </c>
      <c r="J4070" s="2" t="s">
        <v>205</v>
      </c>
      <c r="K4070" s="1" t="s">
        <v>16785</v>
      </c>
      <c r="L4070" s="1" t="s">
        <v>16785</v>
      </c>
      <c r="M4070" s="1" t="s">
        <v>16785</v>
      </c>
      <c r="AC4070" s="10" t="e">
        <v>#N/A</v>
      </c>
      <c r="AD4070" s="1" t="s">
        <v>19</v>
      </c>
      <c r="AE4070" s="1" t="s">
        <v>28</v>
      </c>
      <c r="AF4070" s="2" t="s">
        <v>8156</v>
      </c>
      <c r="AG4070" s="2" t="s">
        <v>9</v>
      </c>
      <c r="AI4070" s="1" t="str">
        <f t="shared" si="128"/>
        <v>35(5)</v>
      </c>
      <c r="AJ4070" s="1" t="str">
        <f t="shared" si="129"/>
        <v>035(005)-062～062</v>
      </c>
    </row>
    <row r="4071" spans="1:36" x14ac:dyDescent="0.55000000000000004">
      <c r="A4071" s="1">
        <v>4675</v>
      </c>
      <c r="B4071" s="1" t="s">
        <v>9524</v>
      </c>
      <c r="C4071" t="s">
        <v>11916</v>
      </c>
      <c r="D4071" s="1" t="s">
        <v>20824</v>
      </c>
      <c r="E4071" s="2" t="s">
        <v>8155</v>
      </c>
      <c r="F4071" s="16" t="s">
        <v>15559</v>
      </c>
      <c r="G4071" s="12">
        <v>35</v>
      </c>
      <c r="H4071" s="12">
        <v>5</v>
      </c>
      <c r="I4071" s="2" t="s">
        <v>206</v>
      </c>
      <c r="J4071" s="2" t="s">
        <v>206</v>
      </c>
      <c r="K4071" s="1" t="s">
        <v>16785</v>
      </c>
      <c r="L4071" s="1" t="s">
        <v>16785</v>
      </c>
      <c r="M4071" s="1" t="s">
        <v>16785</v>
      </c>
      <c r="AC4071" s="10" t="e">
        <v>#N/A</v>
      </c>
      <c r="AD4071" s="1" t="s">
        <v>19</v>
      </c>
      <c r="AE4071" s="1" t="s">
        <v>3956</v>
      </c>
      <c r="AF4071" s="2" t="s">
        <v>8157</v>
      </c>
      <c r="AG4071" s="2" t="s">
        <v>9</v>
      </c>
      <c r="AI4071" s="1" t="str">
        <f t="shared" si="128"/>
        <v>35(5)</v>
      </c>
      <c r="AJ4071" s="1" t="str">
        <f t="shared" si="129"/>
        <v>035(005)-063～063</v>
      </c>
    </row>
    <row r="4072" spans="1:36" x14ac:dyDescent="0.55000000000000004">
      <c r="A4072" s="1">
        <v>4676</v>
      </c>
      <c r="B4072" s="1" t="s">
        <v>8158</v>
      </c>
      <c r="C4072" t="s">
        <v>11916</v>
      </c>
      <c r="D4072" s="1" t="s">
        <v>20824</v>
      </c>
      <c r="E4072" s="2" t="s">
        <v>8155</v>
      </c>
      <c r="F4072" s="16" t="s">
        <v>15559</v>
      </c>
      <c r="G4072" s="12">
        <v>35</v>
      </c>
      <c r="H4072" s="12">
        <v>5</v>
      </c>
      <c r="I4072" s="2" t="s">
        <v>1131</v>
      </c>
      <c r="J4072" s="2" t="s">
        <v>1131</v>
      </c>
      <c r="K4072" s="1" t="s">
        <v>16785</v>
      </c>
      <c r="L4072" s="1" t="s">
        <v>16785</v>
      </c>
      <c r="M4072" s="1" t="s">
        <v>4108</v>
      </c>
      <c r="AC4072" s="10" t="e">
        <v>#N/A</v>
      </c>
      <c r="AD4072" s="2" t="s">
        <v>19</v>
      </c>
      <c r="AE4072" s="2" t="s">
        <v>3894</v>
      </c>
      <c r="AF4072" s="2" t="s">
        <v>8159</v>
      </c>
      <c r="AG4072" s="2" t="s">
        <v>9</v>
      </c>
      <c r="AI4072" s="1" t="str">
        <f t="shared" si="128"/>
        <v>35(5)</v>
      </c>
      <c r="AJ4072" s="1" t="str">
        <f t="shared" si="129"/>
        <v>035(005)-064～064</v>
      </c>
    </row>
    <row r="4073" spans="1:36" x14ac:dyDescent="0.55000000000000004">
      <c r="A4073" s="1">
        <v>4677</v>
      </c>
      <c r="B4073" s="1" t="s">
        <v>9525</v>
      </c>
      <c r="C4073" t="s">
        <v>11917</v>
      </c>
      <c r="D4073" s="1" t="s">
        <v>20824</v>
      </c>
      <c r="E4073" s="2" t="s">
        <v>8169</v>
      </c>
      <c r="F4073" s="16" t="s">
        <v>15560</v>
      </c>
      <c r="G4073" s="12">
        <v>35</v>
      </c>
      <c r="H4073" s="12">
        <v>6</v>
      </c>
      <c r="I4073" s="2" t="s">
        <v>644</v>
      </c>
      <c r="J4073" s="2" t="s">
        <v>282</v>
      </c>
      <c r="K4073" s="1" t="s">
        <v>16785</v>
      </c>
      <c r="L4073" s="1" t="s">
        <v>17521</v>
      </c>
      <c r="M4073" s="1" t="s">
        <v>16785</v>
      </c>
      <c r="AD4073" s="1" t="s">
        <v>19</v>
      </c>
      <c r="AE4073" s="1" t="s">
        <v>3956</v>
      </c>
      <c r="AF4073" s="2" t="s">
        <v>8168</v>
      </c>
      <c r="AG4073" s="2" t="s">
        <v>9</v>
      </c>
      <c r="AI4073" s="1" t="str">
        <f t="shared" si="128"/>
        <v>35(6)</v>
      </c>
      <c r="AJ4073" s="1" t="str">
        <f t="shared" si="129"/>
        <v>035(006)-065～104</v>
      </c>
    </row>
    <row r="4074" spans="1:36" x14ac:dyDescent="0.55000000000000004">
      <c r="A4074" s="1">
        <v>4678</v>
      </c>
      <c r="B4074" s="1" t="s">
        <v>8170</v>
      </c>
      <c r="C4074" t="s">
        <v>11918</v>
      </c>
      <c r="D4074" s="1" t="s">
        <v>20824</v>
      </c>
      <c r="E4074" s="2" t="s">
        <v>8172</v>
      </c>
      <c r="F4074" s="16" t="s">
        <v>15561</v>
      </c>
      <c r="G4074" s="12">
        <v>35</v>
      </c>
      <c r="H4074" s="12">
        <v>7</v>
      </c>
      <c r="I4074" s="2" t="s">
        <v>846</v>
      </c>
      <c r="J4074" s="2" t="s">
        <v>846</v>
      </c>
      <c r="K4074" s="1" t="s">
        <v>16785</v>
      </c>
      <c r="L4074" s="1" t="s">
        <v>16785</v>
      </c>
      <c r="M4074" s="1" t="s">
        <v>16414</v>
      </c>
      <c r="AC4074" s="10" t="e">
        <v>#N/A</v>
      </c>
      <c r="AD4074" s="2" t="s">
        <v>19</v>
      </c>
      <c r="AE4074" s="2" t="s">
        <v>20</v>
      </c>
      <c r="AF4074" s="2" t="s">
        <v>8171</v>
      </c>
      <c r="AG4074" s="2" t="s">
        <v>9</v>
      </c>
      <c r="AI4074" s="1" t="str">
        <f t="shared" si="128"/>
        <v>35(7)</v>
      </c>
      <c r="AJ4074" s="1" t="str">
        <f t="shared" si="129"/>
        <v>035(007)-105～105</v>
      </c>
    </row>
    <row r="4075" spans="1:36" x14ac:dyDescent="0.55000000000000004">
      <c r="A4075" s="1">
        <v>4679</v>
      </c>
      <c r="B4075" s="1" t="s">
        <v>8175</v>
      </c>
      <c r="C4075" t="s">
        <v>11918</v>
      </c>
      <c r="D4075" s="1" t="s">
        <v>20824</v>
      </c>
      <c r="E4075" s="2" t="s">
        <v>8172</v>
      </c>
      <c r="F4075" s="16" t="s">
        <v>15561</v>
      </c>
      <c r="G4075" s="12">
        <v>35</v>
      </c>
      <c r="H4075" s="12">
        <v>7</v>
      </c>
      <c r="I4075" s="2" t="s">
        <v>285</v>
      </c>
      <c r="J4075" s="1">
        <v>107</v>
      </c>
      <c r="K4075" s="1" t="s">
        <v>16785</v>
      </c>
      <c r="L4075" s="1" t="s">
        <v>16785</v>
      </c>
      <c r="M4075" s="1" t="s">
        <v>16696</v>
      </c>
      <c r="AC4075" s="10" t="e">
        <v>#N/A</v>
      </c>
      <c r="AD4075" s="2" t="s">
        <v>19</v>
      </c>
      <c r="AE4075" s="2" t="s">
        <v>25</v>
      </c>
      <c r="AF4075" s="2" t="s">
        <v>8176</v>
      </c>
      <c r="AG4075" s="2" t="s">
        <v>9</v>
      </c>
      <c r="AI4075" s="1" t="str">
        <f>H4075&amp;"("&amp;I4075&amp;")"</f>
        <v>7(106)</v>
      </c>
      <c r="AJ4075" s="1" t="str">
        <f t="shared" si="129"/>
        <v>035(007)-106～107</v>
      </c>
    </row>
    <row r="4076" spans="1:36" x14ac:dyDescent="0.55000000000000004">
      <c r="A4076" s="1">
        <v>4680</v>
      </c>
      <c r="B4076" s="1" t="s">
        <v>8177</v>
      </c>
      <c r="C4076" t="s">
        <v>11918</v>
      </c>
      <c r="D4076" s="1" t="s">
        <v>20824</v>
      </c>
      <c r="E4076" s="2" t="s">
        <v>8172</v>
      </c>
      <c r="F4076" s="16" t="s">
        <v>15561</v>
      </c>
      <c r="G4076" s="12">
        <v>35</v>
      </c>
      <c r="H4076" s="12">
        <v>7</v>
      </c>
      <c r="I4076" s="2" t="s">
        <v>287</v>
      </c>
      <c r="J4076" s="1">
        <v>109</v>
      </c>
      <c r="K4076" s="1" t="s">
        <v>16785</v>
      </c>
      <c r="L4076" s="1" t="s">
        <v>16785</v>
      </c>
      <c r="M4076" s="1" t="s">
        <v>16697</v>
      </c>
      <c r="AC4076" s="10" t="e">
        <v>#N/A</v>
      </c>
      <c r="AD4076" s="2" t="s">
        <v>19</v>
      </c>
      <c r="AE4076" s="2" t="s">
        <v>25</v>
      </c>
      <c r="AF4076" s="2" t="s">
        <v>8178</v>
      </c>
      <c r="AG4076" s="2" t="s">
        <v>9</v>
      </c>
      <c r="AI4076" s="1" t="str">
        <f t="shared" ref="AI4076:AI4139" si="130">G4076&amp;"("&amp;H4076&amp;")"</f>
        <v>35(7)</v>
      </c>
      <c r="AJ4076" s="1" t="str">
        <f t="shared" si="129"/>
        <v>035(007)-107～109</v>
      </c>
    </row>
    <row r="4077" spans="1:36" x14ac:dyDescent="0.55000000000000004">
      <c r="A4077" s="1">
        <v>4681</v>
      </c>
      <c r="B4077" s="1" t="s">
        <v>8179</v>
      </c>
      <c r="C4077" t="s">
        <v>11918</v>
      </c>
      <c r="D4077" s="1" t="s">
        <v>20824</v>
      </c>
      <c r="E4077" s="2" t="s">
        <v>8172</v>
      </c>
      <c r="F4077" s="16" t="s">
        <v>15561</v>
      </c>
      <c r="G4077" s="12">
        <v>35</v>
      </c>
      <c r="H4077" s="12">
        <v>7</v>
      </c>
      <c r="I4077" s="2" t="s">
        <v>850</v>
      </c>
      <c r="J4077" s="1">
        <v>111</v>
      </c>
      <c r="K4077" s="1" t="s">
        <v>16785</v>
      </c>
      <c r="L4077" s="1" t="s">
        <v>16785</v>
      </c>
      <c r="M4077" s="1" t="s">
        <v>4042</v>
      </c>
      <c r="AC4077" s="10" t="e">
        <v>#N/A</v>
      </c>
      <c r="AD4077" s="2" t="s">
        <v>19</v>
      </c>
      <c r="AE4077" s="2" t="s">
        <v>25</v>
      </c>
      <c r="AF4077" s="2" t="s">
        <v>8180</v>
      </c>
      <c r="AG4077" s="2" t="s">
        <v>9</v>
      </c>
      <c r="AI4077" s="1" t="str">
        <f t="shared" si="130"/>
        <v>35(7)</v>
      </c>
      <c r="AJ4077" s="1" t="str">
        <f t="shared" si="129"/>
        <v>035(007)-109～111</v>
      </c>
    </row>
    <row r="4078" spans="1:36" x14ac:dyDescent="0.55000000000000004">
      <c r="A4078" s="1">
        <v>4682</v>
      </c>
      <c r="B4078" s="1" t="s">
        <v>8181</v>
      </c>
      <c r="C4078" t="s">
        <v>11918</v>
      </c>
      <c r="D4078" s="1" t="s">
        <v>20824</v>
      </c>
      <c r="E4078" s="2" t="s">
        <v>8172</v>
      </c>
      <c r="F4078" s="16" t="s">
        <v>15561</v>
      </c>
      <c r="G4078" s="12">
        <v>35</v>
      </c>
      <c r="H4078" s="12">
        <v>7</v>
      </c>
      <c r="I4078" s="2" t="s">
        <v>299</v>
      </c>
      <c r="J4078" s="1">
        <v>112</v>
      </c>
      <c r="K4078" s="1" t="s">
        <v>16785</v>
      </c>
      <c r="L4078" s="1" t="s">
        <v>16785</v>
      </c>
      <c r="M4078" s="1" t="s">
        <v>16603</v>
      </c>
      <c r="AC4078" s="10" t="e">
        <v>#N/A</v>
      </c>
      <c r="AD4078" s="2" t="s">
        <v>19</v>
      </c>
      <c r="AE4078" s="2" t="s">
        <v>25</v>
      </c>
      <c r="AF4078" s="2" t="s">
        <v>8182</v>
      </c>
      <c r="AG4078" s="2" t="s">
        <v>9</v>
      </c>
      <c r="AI4078" s="1" t="str">
        <f t="shared" si="130"/>
        <v>35(7)</v>
      </c>
      <c r="AJ4078" s="1" t="str">
        <f t="shared" si="129"/>
        <v>035(007)-111～112</v>
      </c>
    </row>
    <row r="4079" spans="1:36" x14ac:dyDescent="0.55000000000000004">
      <c r="A4079" s="1">
        <v>4683</v>
      </c>
      <c r="B4079" s="1" t="s">
        <v>8183</v>
      </c>
      <c r="C4079" t="s">
        <v>11918</v>
      </c>
      <c r="D4079" s="1" t="s">
        <v>20824</v>
      </c>
      <c r="E4079" s="2" t="s">
        <v>8172</v>
      </c>
      <c r="F4079" s="16" t="s">
        <v>15561</v>
      </c>
      <c r="G4079" s="12">
        <v>35</v>
      </c>
      <c r="H4079" s="12">
        <v>7</v>
      </c>
      <c r="I4079" s="2" t="s">
        <v>314</v>
      </c>
      <c r="J4079" s="1">
        <v>114</v>
      </c>
      <c r="K4079" s="1" t="s">
        <v>16785</v>
      </c>
      <c r="L4079" s="1" t="s">
        <v>16785</v>
      </c>
      <c r="M4079" s="1" t="s">
        <v>18</v>
      </c>
      <c r="AC4079" s="10" t="e">
        <v>#N/A</v>
      </c>
      <c r="AD4079" s="2" t="s">
        <v>19</v>
      </c>
      <c r="AE4079" s="2" t="s">
        <v>25</v>
      </c>
      <c r="AF4079" s="2" t="s">
        <v>8184</v>
      </c>
      <c r="AG4079" s="2" t="s">
        <v>9</v>
      </c>
      <c r="AI4079" s="1" t="str">
        <f t="shared" si="130"/>
        <v>35(7)</v>
      </c>
      <c r="AJ4079" s="1" t="str">
        <f t="shared" si="129"/>
        <v>035(007)-113～114</v>
      </c>
    </row>
    <row r="4080" spans="1:36" x14ac:dyDescent="0.55000000000000004">
      <c r="A4080" s="1">
        <v>4684</v>
      </c>
      <c r="B4080" s="1" t="s">
        <v>8185</v>
      </c>
      <c r="C4080" t="s">
        <v>11918</v>
      </c>
      <c r="D4080" s="1" t="s">
        <v>20824</v>
      </c>
      <c r="E4080" s="2" t="s">
        <v>8172</v>
      </c>
      <c r="F4080" s="16" t="s">
        <v>15561</v>
      </c>
      <c r="G4080" s="12">
        <v>35</v>
      </c>
      <c r="H4080" s="12">
        <v>7</v>
      </c>
      <c r="I4080" s="2" t="s">
        <v>317</v>
      </c>
      <c r="J4080" s="1">
        <v>115</v>
      </c>
      <c r="K4080" s="1" t="s">
        <v>16785</v>
      </c>
      <c r="L4080" s="1" t="s">
        <v>16785</v>
      </c>
      <c r="M4080" s="1" t="s">
        <v>16263</v>
      </c>
      <c r="AC4080" s="10" t="e">
        <v>#N/A</v>
      </c>
      <c r="AD4080" s="2" t="s">
        <v>19</v>
      </c>
      <c r="AE4080" s="2" t="s">
        <v>25</v>
      </c>
      <c r="AF4080" s="2" t="s">
        <v>8186</v>
      </c>
      <c r="AG4080" s="2" t="s">
        <v>9</v>
      </c>
      <c r="AI4080" s="1" t="str">
        <f t="shared" si="130"/>
        <v>35(7)</v>
      </c>
      <c r="AJ4080" s="1" t="str">
        <f t="shared" si="129"/>
        <v>035(007)-114～115</v>
      </c>
    </row>
    <row r="4081" spans="1:36" x14ac:dyDescent="0.55000000000000004">
      <c r="A4081" s="1">
        <v>4685</v>
      </c>
      <c r="B4081" s="1" t="s">
        <v>9435</v>
      </c>
      <c r="C4081"/>
      <c r="D4081" s="1" t="s">
        <v>20824</v>
      </c>
      <c r="E4081" s="2" t="s">
        <v>8172</v>
      </c>
      <c r="F4081" s="16" t="s">
        <v>15561</v>
      </c>
      <c r="G4081" s="12">
        <v>35</v>
      </c>
      <c r="H4081" s="12">
        <v>7</v>
      </c>
      <c r="I4081" s="2" t="s">
        <v>1442</v>
      </c>
      <c r="J4081" s="2" t="s">
        <v>1442</v>
      </c>
      <c r="K4081" s="1" t="s">
        <v>16785</v>
      </c>
      <c r="L4081" s="1" t="s">
        <v>16785</v>
      </c>
      <c r="M4081" s="1" t="s">
        <v>16785</v>
      </c>
      <c r="AC4081" s="10" t="e">
        <v>#N/A</v>
      </c>
      <c r="AD4081" s="1" t="s">
        <v>19</v>
      </c>
      <c r="AE4081" s="1" t="s">
        <v>28</v>
      </c>
      <c r="AF4081" s="2" t="s">
        <v>8173</v>
      </c>
      <c r="AG4081" s="2" t="s">
        <v>9</v>
      </c>
      <c r="AI4081" s="1" t="str">
        <f t="shared" si="130"/>
        <v>35(7)</v>
      </c>
      <c r="AJ4081" s="1" t="str">
        <f t="shared" si="129"/>
        <v>035(007)-116～116</v>
      </c>
    </row>
    <row r="4082" spans="1:36" x14ac:dyDescent="0.55000000000000004">
      <c r="A4082" s="1">
        <v>4686</v>
      </c>
      <c r="B4082" s="1" t="s">
        <v>9526</v>
      </c>
      <c r="C4082" t="s">
        <v>11918</v>
      </c>
      <c r="D4082" s="1" t="s">
        <v>20824</v>
      </c>
      <c r="E4082" s="2" t="s">
        <v>8172</v>
      </c>
      <c r="F4082" s="16" t="s">
        <v>15561</v>
      </c>
      <c r="G4082" s="12">
        <v>35</v>
      </c>
      <c r="H4082" s="12">
        <v>7</v>
      </c>
      <c r="I4082" s="2" t="s">
        <v>3502</v>
      </c>
      <c r="J4082" s="2" t="s">
        <v>3502</v>
      </c>
      <c r="K4082" s="1" t="s">
        <v>16785</v>
      </c>
      <c r="L4082" s="1" t="s">
        <v>16785</v>
      </c>
      <c r="M4082" s="1" t="s">
        <v>16785</v>
      </c>
      <c r="AC4082" s="10" t="e">
        <v>#N/A</v>
      </c>
      <c r="AD4082" s="1" t="s">
        <v>19</v>
      </c>
      <c r="AE4082" s="1" t="s">
        <v>3894</v>
      </c>
      <c r="AF4082" s="2" t="s">
        <v>8174</v>
      </c>
      <c r="AG4082" s="2" t="s">
        <v>9</v>
      </c>
      <c r="AI4082" s="1" t="str">
        <f t="shared" si="130"/>
        <v>35(7)</v>
      </c>
      <c r="AJ4082" s="1" t="str">
        <f t="shared" si="129"/>
        <v>035(007)-118～118</v>
      </c>
    </row>
    <row r="4083" spans="1:36" x14ac:dyDescent="0.55000000000000004">
      <c r="A4083" s="1">
        <v>4687</v>
      </c>
      <c r="B4083" s="1" t="s">
        <v>8187</v>
      </c>
      <c r="C4083" t="s">
        <v>11919</v>
      </c>
      <c r="D4083" s="1" t="s">
        <v>20824</v>
      </c>
      <c r="E4083" s="2" t="s">
        <v>8189</v>
      </c>
      <c r="F4083" s="16" t="s">
        <v>15562</v>
      </c>
      <c r="G4083" s="12">
        <v>35</v>
      </c>
      <c r="H4083" s="12">
        <v>8</v>
      </c>
      <c r="I4083" s="2" t="s">
        <v>869</v>
      </c>
      <c r="J4083" s="2" t="s">
        <v>869</v>
      </c>
      <c r="K4083" s="1" t="s">
        <v>16785</v>
      </c>
      <c r="L4083" s="1" t="s">
        <v>16785</v>
      </c>
      <c r="M4083" s="1" t="s">
        <v>16497</v>
      </c>
      <c r="AC4083" s="10" t="e">
        <v>#N/A</v>
      </c>
      <c r="AD4083" s="2" t="s">
        <v>19</v>
      </c>
      <c r="AE4083" s="2" t="s">
        <v>20</v>
      </c>
      <c r="AF4083" s="2" t="s">
        <v>8188</v>
      </c>
      <c r="AG4083" s="2" t="s">
        <v>9</v>
      </c>
      <c r="AI4083" s="1" t="str">
        <f t="shared" si="130"/>
        <v>35(8)</v>
      </c>
      <c r="AJ4083" s="1" t="str">
        <f t="shared" si="129"/>
        <v>035(008)-119～119</v>
      </c>
    </row>
    <row r="4084" spans="1:36" x14ac:dyDescent="0.55000000000000004">
      <c r="A4084" s="1">
        <v>4688</v>
      </c>
      <c r="B4084" s="1" t="s">
        <v>8191</v>
      </c>
      <c r="C4084" t="s">
        <v>11919</v>
      </c>
      <c r="D4084" s="1" t="s">
        <v>20824</v>
      </c>
      <c r="E4084" s="2" t="s">
        <v>8189</v>
      </c>
      <c r="F4084" s="16" t="s">
        <v>15562</v>
      </c>
      <c r="G4084" s="12">
        <v>35</v>
      </c>
      <c r="H4084" s="12">
        <v>8</v>
      </c>
      <c r="I4084" s="1">
        <v>120</v>
      </c>
      <c r="J4084" s="1">
        <v>122</v>
      </c>
      <c r="K4084" s="1" t="s">
        <v>16785</v>
      </c>
      <c r="L4084" s="1" t="s">
        <v>16819</v>
      </c>
      <c r="M4084" s="1" t="s">
        <v>16698</v>
      </c>
      <c r="N4084" s="1" t="s">
        <v>16699</v>
      </c>
      <c r="AC4084" s="10" t="s">
        <v>15988</v>
      </c>
      <c r="AD4084" s="2" t="s">
        <v>19</v>
      </c>
      <c r="AE4084" s="2" t="s">
        <v>25</v>
      </c>
      <c r="AF4084" s="2" t="s">
        <v>8192</v>
      </c>
      <c r="AG4084" s="2" t="s">
        <v>9</v>
      </c>
      <c r="AI4084" s="1" t="str">
        <f t="shared" si="130"/>
        <v>35(8)</v>
      </c>
      <c r="AJ4084" s="1" t="str">
        <f t="shared" si="129"/>
        <v>035(008)-120～122</v>
      </c>
    </row>
    <row r="4085" spans="1:36" x14ac:dyDescent="0.55000000000000004">
      <c r="A4085" s="1">
        <v>4689</v>
      </c>
      <c r="B4085" s="1" t="s">
        <v>8193</v>
      </c>
      <c r="C4085" t="s">
        <v>11919</v>
      </c>
      <c r="D4085" s="1" t="s">
        <v>20824</v>
      </c>
      <c r="E4085" s="2" t="s">
        <v>8189</v>
      </c>
      <c r="F4085" s="16" t="s">
        <v>15562</v>
      </c>
      <c r="G4085" s="12">
        <v>35</v>
      </c>
      <c r="H4085" s="12">
        <v>8</v>
      </c>
      <c r="I4085" s="2" t="s">
        <v>712</v>
      </c>
      <c r="J4085" s="1">
        <v>124</v>
      </c>
      <c r="K4085" s="1" t="s">
        <v>16785</v>
      </c>
      <c r="L4085" s="1" t="s">
        <v>16785</v>
      </c>
      <c r="M4085" s="1" t="s">
        <v>16591</v>
      </c>
      <c r="AC4085" s="10" t="e">
        <v>#N/A</v>
      </c>
      <c r="AD4085" s="2" t="s">
        <v>19</v>
      </c>
      <c r="AE4085" s="2" t="s">
        <v>25</v>
      </c>
      <c r="AF4085" s="2" t="s">
        <v>8194</v>
      </c>
      <c r="AG4085" s="2" t="s">
        <v>9</v>
      </c>
      <c r="AI4085" s="1" t="str">
        <f t="shared" si="130"/>
        <v>35(8)</v>
      </c>
      <c r="AJ4085" s="1" t="str">
        <f t="shared" si="129"/>
        <v>035(008)-123～124</v>
      </c>
    </row>
    <row r="4086" spans="1:36" x14ac:dyDescent="0.55000000000000004">
      <c r="A4086" s="1">
        <v>4690</v>
      </c>
      <c r="B4086" s="1" t="s">
        <v>8195</v>
      </c>
      <c r="C4086" t="s">
        <v>11919</v>
      </c>
      <c r="D4086" s="1" t="s">
        <v>20824</v>
      </c>
      <c r="E4086" s="2" t="s">
        <v>8189</v>
      </c>
      <c r="F4086" s="16" t="s">
        <v>15562</v>
      </c>
      <c r="G4086" s="12">
        <v>35</v>
      </c>
      <c r="H4086" s="12">
        <v>8</v>
      </c>
      <c r="I4086" s="2" t="s">
        <v>879</v>
      </c>
      <c r="J4086" s="1">
        <v>127</v>
      </c>
      <c r="K4086" s="1" t="s">
        <v>16785</v>
      </c>
      <c r="L4086" s="1" t="s">
        <v>16953</v>
      </c>
      <c r="M4086" s="1" t="s">
        <v>16700</v>
      </c>
      <c r="AC4086" s="10" t="s">
        <v>15989</v>
      </c>
      <c r="AD4086" s="2" t="s">
        <v>19</v>
      </c>
      <c r="AE4086" s="2" t="s">
        <v>25</v>
      </c>
      <c r="AF4086" s="2" t="s">
        <v>8196</v>
      </c>
      <c r="AG4086" s="2" t="s">
        <v>9</v>
      </c>
      <c r="AI4086" s="1" t="str">
        <f t="shared" si="130"/>
        <v>35(8)</v>
      </c>
      <c r="AJ4086" s="1" t="str">
        <f t="shared" si="129"/>
        <v>035(008)-125～127</v>
      </c>
    </row>
    <row r="4087" spans="1:36" x14ac:dyDescent="0.55000000000000004">
      <c r="A4087" s="1">
        <v>4691</v>
      </c>
      <c r="B4087" s="1" t="s">
        <v>8197</v>
      </c>
      <c r="C4087" t="s">
        <v>11919</v>
      </c>
      <c r="D4087" s="1" t="s">
        <v>20824</v>
      </c>
      <c r="E4087" s="2" t="s">
        <v>8189</v>
      </c>
      <c r="F4087" s="16" t="s">
        <v>15562</v>
      </c>
      <c r="G4087" s="12">
        <v>35</v>
      </c>
      <c r="H4087" s="12">
        <v>8</v>
      </c>
      <c r="I4087" s="2" t="s">
        <v>884</v>
      </c>
      <c r="J4087" s="1">
        <v>130</v>
      </c>
      <c r="K4087" s="1" t="s">
        <v>16785</v>
      </c>
      <c r="L4087" s="1" t="s">
        <v>17353</v>
      </c>
      <c r="M4087" s="1" t="s">
        <v>16701</v>
      </c>
      <c r="AC4087" s="10" t="s">
        <v>15990</v>
      </c>
      <c r="AD4087" s="2" t="s">
        <v>19</v>
      </c>
      <c r="AE4087" s="2" t="s">
        <v>25</v>
      </c>
      <c r="AF4087" s="2" t="s">
        <v>8198</v>
      </c>
      <c r="AG4087" s="2" t="s">
        <v>9</v>
      </c>
      <c r="AI4087" s="1" t="str">
        <f t="shared" si="130"/>
        <v>35(8)</v>
      </c>
      <c r="AJ4087" s="1" t="str">
        <f t="shared" si="129"/>
        <v>035(008)-128～130</v>
      </c>
    </row>
    <row r="4088" spans="1:36" x14ac:dyDescent="0.55000000000000004">
      <c r="A4088" s="1">
        <v>4692</v>
      </c>
      <c r="B4088" s="1" t="s">
        <v>8199</v>
      </c>
      <c r="C4088" t="s">
        <v>11919</v>
      </c>
      <c r="D4088" s="1" t="s">
        <v>20824</v>
      </c>
      <c r="E4088" s="2" t="s">
        <v>8189</v>
      </c>
      <c r="F4088" s="16" t="s">
        <v>15562</v>
      </c>
      <c r="G4088" s="12">
        <v>35</v>
      </c>
      <c r="H4088" s="12">
        <v>8</v>
      </c>
      <c r="I4088" s="2" t="s">
        <v>890</v>
      </c>
      <c r="J4088" s="2" t="s">
        <v>1207</v>
      </c>
      <c r="K4088" s="1" t="s">
        <v>16785</v>
      </c>
      <c r="L4088" s="1" t="s">
        <v>16997</v>
      </c>
      <c r="M4088" s="1" t="s">
        <v>16702</v>
      </c>
      <c r="AC4088" s="10" t="s">
        <v>15991</v>
      </c>
      <c r="AD4088" s="2" t="s">
        <v>19</v>
      </c>
      <c r="AE4088" s="2" t="s">
        <v>3894</v>
      </c>
      <c r="AF4088" s="2" t="s">
        <v>8200</v>
      </c>
      <c r="AG4088" s="2" t="s">
        <v>9</v>
      </c>
      <c r="AI4088" s="1" t="str">
        <f t="shared" si="130"/>
        <v>35(8)</v>
      </c>
      <c r="AJ4088" s="1" t="str">
        <f t="shared" si="129"/>
        <v>035(008)-130～132</v>
      </c>
    </row>
    <row r="4089" spans="1:36" x14ac:dyDescent="0.55000000000000004">
      <c r="A4089" s="1">
        <v>4693</v>
      </c>
      <c r="B4089" s="1" t="s">
        <v>9356</v>
      </c>
      <c r="C4089" t="s">
        <v>11919</v>
      </c>
      <c r="D4089" s="1" t="s">
        <v>20824</v>
      </c>
      <c r="E4089" s="2" t="s">
        <v>8189</v>
      </c>
      <c r="F4089" s="16" t="s">
        <v>15562</v>
      </c>
      <c r="G4089" s="12">
        <v>35</v>
      </c>
      <c r="H4089" s="12">
        <v>8</v>
      </c>
      <c r="I4089" s="2" t="s">
        <v>893</v>
      </c>
      <c r="J4089" s="2" t="s">
        <v>893</v>
      </c>
      <c r="K4089" s="1" t="s">
        <v>16785</v>
      </c>
      <c r="L4089" s="1" t="s">
        <v>16785</v>
      </c>
      <c r="M4089" s="1" t="s">
        <v>16785</v>
      </c>
      <c r="AC4089" s="10" t="e">
        <v>#N/A</v>
      </c>
      <c r="AD4089" s="1" t="s">
        <v>19</v>
      </c>
      <c r="AE4089" s="1" t="s">
        <v>28</v>
      </c>
      <c r="AF4089" s="2" t="s">
        <v>8190</v>
      </c>
      <c r="AG4089" s="2" t="s">
        <v>9</v>
      </c>
      <c r="AI4089" s="1" t="str">
        <f t="shared" si="130"/>
        <v>35(8)</v>
      </c>
      <c r="AJ4089" s="1" t="str">
        <f t="shared" si="129"/>
        <v>035(008)-133～133</v>
      </c>
    </row>
    <row r="4090" spans="1:36" x14ac:dyDescent="0.55000000000000004">
      <c r="A4090" s="1">
        <v>4694</v>
      </c>
      <c r="B4090" s="1" t="s">
        <v>8201</v>
      </c>
      <c r="C4090" t="s">
        <v>11920</v>
      </c>
      <c r="D4090" s="1" t="s">
        <v>20824</v>
      </c>
      <c r="E4090" s="2" t="s">
        <v>8203</v>
      </c>
      <c r="F4090" s="16" t="s">
        <v>15563</v>
      </c>
      <c r="G4090" s="12">
        <v>35</v>
      </c>
      <c r="H4090" s="12">
        <v>9</v>
      </c>
      <c r="I4090" s="2" t="s">
        <v>896</v>
      </c>
      <c r="J4090" s="2" t="s">
        <v>896</v>
      </c>
      <c r="K4090" s="1" t="s">
        <v>16785</v>
      </c>
      <c r="L4090" s="1" t="s">
        <v>16785</v>
      </c>
      <c r="M4090" s="1" t="s">
        <v>18</v>
      </c>
      <c r="AC4090" s="10" t="e">
        <v>#N/A</v>
      </c>
      <c r="AD4090" s="2" t="s">
        <v>19</v>
      </c>
      <c r="AE4090" s="2" t="s">
        <v>20</v>
      </c>
      <c r="AF4090" s="2" t="s">
        <v>8202</v>
      </c>
      <c r="AG4090" s="2" t="s">
        <v>9</v>
      </c>
      <c r="AI4090" s="1" t="str">
        <f t="shared" si="130"/>
        <v>35(9)</v>
      </c>
      <c r="AJ4090" s="1" t="str">
        <f t="shared" si="129"/>
        <v>035(009)-135～135</v>
      </c>
    </row>
    <row r="4091" spans="1:36" x14ac:dyDescent="0.55000000000000004">
      <c r="A4091" s="1">
        <v>4695</v>
      </c>
      <c r="B4091" s="1" t="s">
        <v>8205</v>
      </c>
      <c r="C4091" t="s">
        <v>11920</v>
      </c>
      <c r="D4091" s="1" t="s">
        <v>20824</v>
      </c>
      <c r="E4091" s="2" t="s">
        <v>8203</v>
      </c>
      <c r="F4091" s="16" t="s">
        <v>15563</v>
      </c>
      <c r="G4091" s="12">
        <v>35</v>
      </c>
      <c r="H4091" s="12">
        <v>9</v>
      </c>
      <c r="I4091" s="2" t="s">
        <v>898</v>
      </c>
      <c r="J4091" s="1">
        <v>138</v>
      </c>
      <c r="K4091" s="1" t="s">
        <v>16785</v>
      </c>
      <c r="L4091" s="1" t="s">
        <v>16855</v>
      </c>
      <c r="M4091" s="1" t="s">
        <v>16377</v>
      </c>
      <c r="AC4091" s="10" t="s">
        <v>15798</v>
      </c>
      <c r="AD4091" s="2" t="s">
        <v>19</v>
      </c>
      <c r="AE4091" s="2" t="s">
        <v>25</v>
      </c>
      <c r="AF4091" s="2" t="s">
        <v>8206</v>
      </c>
      <c r="AG4091" s="2" t="s">
        <v>9</v>
      </c>
      <c r="AI4091" s="1" t="str">
        <f t="shared" si="130"/>
        <v>35(9)</v>
      </c>
      <c r="AJ4091" s="1" t="str">
        <f t="shared" si="129"/>
        <v>035(009)-136～138</v>
      </c>
    </row>
    <row r="4092" spans="1:36" x14ac:dyDescent="0.55000000000000004">
      <c r="A4092" s="1">
        <v>4696</v>
      </c>
      <c r="B4092" s="1" t="s">
        <v>8207</v>
      </c>
      <c r="C4092" t="s">
        <v>11920</v>
      </c>
      <c r="D4092" s="1" t="s">
        <v>20824</v>
      </c>
      <c r="E4092" s="2" t="s">
        <v>8203</v>
      </c>
      <c r="F4092" s="16" t="s">
        <v>15563</v>
      </c>
      <c r="G4092" s="12">
        <v>35</v>
      </c>
      <c r="H4092" s="12">
        <v>9</v>
      </c>
      <c r="I4092" s="2" t="s">
        <v>709</v>
      </c>
      <c r="J4092" s="1">
        <v>140</v>
      </c>
      <c r="K4092" s="1" t="s">
        <v>16785</v>
      </c>
      <c r="L4092" s="1" t="s">
        <v>16785</v>
      </c>
      <c r="M4092" s="1" t="s">
        <v>16289</v>
      </c>
      <c r="AC4092" s="10" t="e">
        <v>#N/A</v>
      </c>
      <c r="AD4092" s="2" t="s">
        <v>19</v>
      </c>
      <c r="AE4092" s="2" t="s">
        <v>25</v>
      </c>
      <c r="AF4092" s="2" t="s">
        <v>8208</v>
      </c>
      <c r="AG4092" s="2" t="s">
        <v>9</v>
      </c>
      <c r="AI4092" s="1" t="str">
        <f t="shared" si="130"/>
        <v>35(9)</v>
      </c>
      <c r="AJ4092" s="1" t="str">
        <f t="shared" si="129"/>
        <v>035(009)-139～140</v>
      </c>
    </row>
    <row r="4093" spans="1:36" x14ac:dyDescent="0.55000000000000004">
      <c r="A4093" s="1">
        <v>4697</v>
      </c>
      <c r="B4093" s="1" t="s">
        <v>8209</v>
      </c>
      <c r="C4093" t="s">
        <v>11920</v>
      </c>
      <c r="D4093" s="1" t="s">
        <v>20824</v>
      </c>
      <c r="E4093" s="2" t="s">
        <v>8203</v>
      </c>
      <c r="F4093" s="16" t="s">
        <v>15563</v>
      </c>
      <c r="G4093" s="12">
        <v>35</v>
      </c>
      <c r="H4093" s="12">
        <v>9</v>
      </c>
      <c r="I4093" s="2" t="s">
        <v>319</v>
      </c>
      <c r="J4093" s="1">
        <v>143</v>
      </c>
      <c r="K4093" s="1" t="s">
        <v>16785</v>
      </c>
      <c r="L4093" s="1" t="s">
        <v>17407</v>
      </c>
      <c r="M4093" s="1" t="s">
        <v>16503</v>
      </c>
      <c r="AC4093" s="10" t="s">
        <v>15923</v>
      </c>
      <c r="AD4093" s="2" t="s">
        <v>19</v>
      </c>
      <c r="AE4093" s="2" t="s">
        <v>25</v>
      </c>
      <c r="AF4093" s="2" t="s">
        <v>8210</v>
      </c>
      <c r="AG4093" s="2" t="s">
        <v>9</v>
      </c>
      <c r="AI4093" s="1" t="str">
        <f t="shared" si="130"/>
        <v>35(9)</v>
      </c>
      <c r="AJ4093" s="1" t="str">
        <f t="shared" si="129"/>
        <v>035(009)-141～143</v>
      </c>
    </row>
    <row r="4094" spans="1:36" x14ac:dyDescent="0.55000000000000004">
      <c r="A4094" s="1">
        <v>4698</v>
      </c>
      <c r="B4094" s="1" t="s">
        <v>8211</v>
      </c>
      <c r="C4094" t="s">
        <v>11920</v>
      </c>
      <c r="D4094" s="1" t="s">
        <v>20824</v>
      </c>
      <c r="E4094" s="2" t="s">
        <v>8203</v>
      </c>
      <c r="F4094" s="16" t="s">
        <v>15563</v>
      </c>
      <c r="G4094" s="12">
        <v>35</v>
      </c>
      <c r="H4094" s="12">
        <v>9</v>
      </c>
      <c r="I4094" s="2" t="s">
        <v>324</v>
      </c>
      <c r="J4094" s="1">
        <v>145</v>
      </c>
      <c r="K4094" s="1" t="s">
        <v>16785</v>
      </c>
      <c r="L4094" s="1" t="s">
        <v>17293</v>
      </c>
      <c r="M4094" s="1" t="s">
        <v>3613</v>
      </c>
      <c r="AC4094" s="10" t="s">
        <v>15714</v>
      </c>
      <c r="AD4094" s="2" t="s">
        <v>19</v>
      </c>
      <c r="AE4094" s="2" t="s">
        <v>25</v>
      </c>
      <c r="AF4094" s="2" t="s">
        <v>8212</v>
      </c>
      <c r="AG4094" s="2" t="s">
        <v>9</v>
      </c>
      <c r="AI4094" s="1" t="str">
        <f t="shared" si="130"/>
        <v>35(9)</v>
      </c>
      <c r="AJ4094" s="1" t="str">
        <f t="shared" si="129"/>
        <v>035(009)-143～145</v>
      </c>
    </row>
    <row r="4095" spans="1:36" x14ac:dyDescent="0.55000000000000004">
      <c r="A4095" s="1">
        <v>4699</v>
      </c>
      <c r="B4095" s="1" t="s">
        <v>9356</v>
      </c>
      <c r="C4095" t="s">
        <v>11920</v>
      </c>
      <c r="D4095" s="1" t="s">
        <v>20824</v>
      </c>
      <c r="E4095" s="2" t="s">
        <v>8203</v>
      </c>
      <c r="F4095" s="16" t="s">
        <v>15563</v>
      </c>
      <c r="G4095" s="12">
        <v>35</v>
      </c>
      <c r="H4095" s="12">
        <v>9</v>
      </c>
      <c r="I4095" s="2" t="s">
        <v>32</v>
      </c>
      <c r="J4095" s="2" t="s">
        <v>32</v>
      </c>
      <c r="K4095" s="1" t="s">
        <v>16785</v>
      </c>
      <c r="L4095" s="1" t="s">
        <v>16785</v>
      </c>
      <c r="M4095" s="1" t="s">
        <v>16785</v>
      </c>
      <c r="AC4095" s="10" t="e">
        <v>#N/A</v>
      </c>
      <c r="AD4095" s="1" t="s">
        <v>19</v>
      </c>
      <c r="AE4095" s="1" t="s">
        <v>28</v>
      </c>
      <c r="AF4095" s="2" t="s">
        <v>8204</v>
      </c>
      <c r="AG4095" s="2" t="s">
        <v>9</v>
      </c>
      <c r="AI4095" s="1" t="str">
        <f t="shared" si="130"/>
        <v>35(9)</v>
      </c>
      <c r="AJ4095" s="1" t="str">
        <f t="shared" si="129"/>
        <v>035(009)-146～146</v>
      </c>
    </row>
    <row r="4096" spans="1:36" x14ac:dyDescent="0.55000000000000004">
      <c r="A4096" s="1">
        <v>4700</v>
      </c>
      <c r="B4096" s="1" t="s">
        <v>8213</v>
      </c>
      <c r="C4096" t="s">
        <v>11098</v>
      </c>
      <c r="D4096" s="1" t="s">
        <v>20824</v>
      </c>
      <c r="E4096" s="2" t="s">
        <v>8215</v>
      </c>
      <c r="F4096" s="16" t="s">
        <v>15564</v>
      </c>
      <c r="G4096" s="12">
        <v>35</v>
      </c>
      <c r="H4096" s="12">
        <v>10</v>
      </c>
      <c r="I4096" s="2" t="s">
        <v>726</v>
      </c>
      <c r="J4096" s="2" t="s">
        <v>726</v>
      </c>
      <c r="K4096" s="1" t="s">
        <v>16785</v>
      </c>
      <c r="L4096" s="1" t="s">
        <v>16785</v>
      </c>
      <c r="M4096" s="1" t="s">
        <v>1763</v>
      </c>
      <c r="AC4096" s="10" t="e">
        <v>#N/A</v>
      </c>
      <c r="AD4096" s="2" t="s">
        <v>19</v>
      </c>
      <c r="AE4096" s="2" t="s">
        <v>20</v>
      </c>
      <c r="AF4096" s="2" t="s">
        <v>8214</v>
      </c>
      <c r="AG4096" s="2" t="s">
        <v>9</v>
      </c>
      <c r="AI4096" s="1" t="str">
        <f t="shared" si="130"/>
        <v>35(10)</v>
      </c>
      <c r="AJ4096" s="1" t="str">
        <f t="shared" si="129"/>
        <v>035(010)-147～147</v>
      </c>
    </row>
    <row r="4097" spans="1:37" x14ac:dyDescent="0.55000000000000004">
      <c r="A4097" s="1">
        <v>4701</v>
      </c>
      <c r="B4097" s="1" t="s">
        <v>4011</v>
      </c>
      <c r="C4097" t="s">
        <v>11098</v>
      </c>
      <c r="D4097" s="1" t="s">
        <v>20824</v>
      </c>
      <c r="E4097" s="2" t="s">
        <v>8215</v>
      </c>
      <c r="F4097" s="16" t="s">
        <v>15564</v>
      </c>
      <c r="G4097" s="12">
        <v>35</v>
      </c>
      <c r="H4097" s="12">
        <v>10</v>
      </c>
      <c r="I4097" s="2" t="s">
        <v>33</v>
      </c>
      <c r="J4097" s="1">
        <v>149</v>
      </c>
      <c r="K4097" s="1" t="s">
        <v>16785</v>
      </c>
      <c r="L4097" s="1" t="s">
        <v>16785</v>
      </c>
      <c r="M4097" s="1" t="s">
        <v>16703</v>
      </c>
      <c r="AC4097" s="10" t="e">
        <v>#N/A</v>
      </c>
      <c r="AD4097" s="2" t="s">
        <v>19</v>
      </c>
      <c r="AE4097" s="2" t="s">
        <v>25</v>
      </c>
      <c r="AF4097" s="2" t="s">
        <v>8223</v>
      </c>
      <c r="AG4097" s="2" t="s">
        <v>9</v>
      </c>
      <c r="AI4097" s="1" t="str">
        <f t="shared" si="130"/>
        <v>35(10)</v>
      </c>
      <c r="AJ4097" s="1" t="str">
        <f t="shared" si="129"/>
        <v>035(010)-148～149</v>
      </c>
    </row>
    <row r="4098" spans="1:37" x14ac:dyDescent="0.55000000000000004">
      <c r="A4098" s="1">
        <v>4702</v>
      </c>
      <c r="B4098" s="1" t="s">
        <v>8216</v>
      </c>
      <c r="C4098" t="s">
        <v>11098</v>
      </c>
      <c r="D4098" s="1" t="s">
        <v>20824</v>
      </c>
      <c r="E4098" s="2" t="s">
        <v>8215</v>
      </c>
      <c r="F4098" s="16" t="s">
        <v>15564</v>
      </c>
      <c r="G4098" s="12">
        <v>35</v>
      </c>
      <c r="H4098" s="12">
        <v>10</v>
      </c>
      <c r="I4098" s="2" t="s">
        <v>1229</v>
      </c>
      <c r="J4098" s="2" t="s">
        <v>1229</v>
      </c>
      <c r="K4098" s="1" t="s">
        <v>16785</v>
      </c>
      <c r="L4098" s="1" t="s">
        <v>16785</v>
      </c>
      <c r="M4098" s="1" t="s">
        <v>16704</v>
      </c>
      <c r="AC4098" s="10" t="e">
        <v>#N/A</v>
      </c>
      <c r="AD4098" s="2" t="s">
        <v>19</v>
      </c>
      <c r="AE4098" s="2" t="s">
        <v>25</v>
      </c>
      <c r="AF4098" s="2" t="s">
        <v>8217</v>
      </c>
      <c r="AG4098" s="2" t="s">
        <v>9</v>
      </c>
      <c r="AI4098" s="1" t="str">
        <f t="shared" si="130"/>
        <v>35(10)</v>
      </c>
      <c r="AJ4098" s="1" t="str">
        <f t="shared" ref="AJ4098:AJ4161" si="131">TEXT(G4098,"000")&amp;"("&amp;TEXT(H4098,"000")&amp;")-"&amp;TEXT(I4098,"000")&amp;"～"&amp;TEXT(J4098,"000")</f>
        <v>035(010)-149～149</v>
      </c>
    </row>
    <row r="4099" spans="1:37" s="10" customFormat="1" x14ac:dyDescent="0.55000000000000004">
      <c r="A4099" s="1">
        <v>4703</v>
      </c>
      <c r="B4099" s="1" t="s">
        <v>8218</v>
      </c>
      <c r="C4099" t="s">
        <v>11098</v>
      </c>
      <c r="D4099" s="1" t="s">
        <v>20824</v>
      </c>
      <c r="E4099" s="2" t="s">
        <v>8215</v>
      </c>
      <c r="F4099" s="16" t="s">
        <v>15564</v>
      </c>
      <c r="G4099" s="12">
        <v>35</v>
      </c>
      <c r="H4099" s="12">
        <v>10</v>
      </c>
      <c r="I4099" s="2" t="s">
        <v>35</v>
      </c>
      <c r="J4099" s="2" t="s">
        <v>35</v>
      </c>
      <c r="K4099" s="1" t="s">
        <v>16785</v>
      </c>
      <c r="L4099" s="1" t="s">
        <v>16785</v>
      </c>
      <c r="M4099" s="1" t="s">
        <v>16665</v>
      </c>
      <c r="N4099" s="1"/>
      <c r="O4099" s="1"/>
      <c r="P4099" s="1"/>
      <c r="Q4099" s="1"/>
      <c r="R4099" s="1"/>
      <c r="S4099" s="1"/>
      <c r="T4099" s="1"/>
      <c r="U4099" s="1"/>
      <c r="V4099" s="1"/>
      <c r="W4099" s="1"/>
      <c r="X4099" s="1"/>
      <c r="Y4099" s="1"/>
      <c r="Z4099" s="1"/>
      <c r="AA4099" s="1"/>
      <c r="AC4099" s="10" t="e">
        <v>#N/A</v>
      </c>
      <c r="AD4099" s="2" t="s">
        <v>19</v>
      </c>
      <c r="AE4099" s="2" t="s">
        <v>25</v>
      </c>
      <c r="AF4099" s="2" t="s">
        <v>8219</v>
      </c>
      <c r="AG4099" s="2" t="s">
        <v>9</v>
      </c>
      <c r="AH4099" s="1"/>
      <c r="AI4099" s="1" t="str">
        <f t="shared" si="130"/>
        <v>35(10)</v>
      </c>
      <c r="AJ4099" s="1" t="str">
        <f t="shared" si="131"/>
        <v>035(010)-150～150</v>
      </c>
      <c r="AK4099" s="1"/>
    </row>
    <row r="4100" spans="1:37" x14ac:dyDescent="0.55000000000000004">
      <c r="A4100" s="1">
        <v>4704</v>
      </c>
      <c r="B4100" s="1" t="s">
        <v>4011</v>
      </c>
      <c r="C4100" t="s">
        <v>11098</v>
      </c>
      <c r="D4100" s="1" t="s">
        <v>20824</v>
      </c>
      <c r="E4100" s="2" t="s">
        <v>8215</v>
      </c>
      <c r="F4100" s="16" t="s">
        <v>15564</v>
      </c>
      <c r="G4100" s="12">
        <v>35</v>
      </c>
      <c r="H4100" s="12">
        <v>10</v>
      </c>
      <c r="I4100" s="2" t="s">
        <v>37</v>
      </c>
      <c r="J4100" s="2" t="s">
        <v>37</v>
      </c>
      <c r="K4100" s="1" t="s">
        <v>16785</v>
      </c>
      <c r="L4100" s="1" t="s">
        <v>16785</v>
      </c>
      <c r="M4100" s="1" t="s">
        <v>16705</v>
      </c>
      <c r="AC4100" s="10" t="e">
        <v>#N/A</v>
      </c>
      <c r="AD4100" s="2" t="s">
        <v>19</v>
      </c>
      <c r="AE4100" s="2" t="s">
        <v>25</v>
      </c>
      <c r="AF4100" s="2" t="s">
        <v>8220</v>
      </c>
      <c r="AG4100" s="2" t="s">
        <v>9</v>
      </c>
      <c r="AI4100" s="1" t="str">
        <f t="shared" si="130"/>
        <v>35(10)</v>
      </c>
      <c r="AJ4100" s="1" t="str">
        <f t="shared" si="131"/>
        <v>035(010)-151～151</v>
      </c>
    </row>
    <row r="4101" spans="1:37" x14ac:dyDescent="0.55000000000000004">
      <c r="A4101" s="1">
        <v>4705</v>
      </c>
      <c r="B4101" s="1" t="s">
        <v>8224</v>
      </c>
      <c r="C4101" t="s">
        <v>11098</v>
      </c>
      <c r="D4101" s="1" t="s">
        <v>20824</v>
      </c>
      <c r="E4101" s="2" t="s">
        <v>8215</v>
      </c>
      <c r="F4101" s="16" t="s">
        <v>15564</v>
      </c>
      <c r="G4101" s="12">
        <v>35</v>
      </c>
      <c r="H4101" s="12">
        <v>10</v>
      </c>
      <c r="I4101" s="2" t="s">
        <v>11</v>
      </c>
      <c r="J4101" s="1">
        <v>153</v>
      </c>
      <c r="K4101" s="1" t="s">
        <v>16785</v>
      </c>
      <c r="L4101" s="1" t="s">
        <v>16785</v>
      </c>
      <c r="M4101" s="1" t="s">
        <v>16690</v>
      </c>
      <c r="AC4101" s="10" t="e">
        <v>#N/A</v>
      </c>
      <c r="AD4101" s="2" t="s">
        <v>19</v>
      </c>
      <c r="AE4101" s="2" t="s">
        <v>25</v>
      </c>
      <c r="AF4101" s="2" t="s">
        <v>8225</v>
      </c>
      <c r="AG4101" s="2" t="s">
        <v>9</v>
      </c>
      <c r="AI4101" s="1" t="str">
        <f t="shared" si="130"/>
        <v>35(10)</v>
      </c>
      <c r="AJ4101" s="1" t="str">
        <f t="shared" si="131"/>
        <v>035(010)-152～153</v>
      </c>
    </row>
    <row r="4102" spans="1:37" x14ac:dyDescent="0.55000000000000004">
      <c r="A4102" s="1">
        <v>4706</v>
      </c>
      <c r="B4102" s="1" t="s">
        <v>8226</v>
      </c>
      <c r="C4102" t="s">
        <v>11098</v>
      </c>
      <c r="D4102" s="1" t="s">
        <v>20824</v>
      </c>
      <c r="E4102" s="2" t="s">
        <v>8215</v>
      </c>
      <c r="F4102" s="16" t="s">
        <v>15564</v>
      </c>
      <c r="G4102" s="12">
        <v>35</v>
      </c>
      <c r="H4102" s="12">
        <v>10</v>
      </c>
      <c r="I4102" s="2" t="s">
        <v>12</v>
      </c>
      <c r="J4102" s="1">
        <v>154</v>
      </c>
      <c r="K4102" s="1" t="s">
        <v>16785</v>
      </c>
      <c r="L4102" s="1" t="s">
        <v>16785</v>
      </c>
      <c r="M4102" s="1" t="s">
        <v>16578</v>
      </c>
      <c r="AC4102" s="10" t="e">
        <v>#N/A</v>
      </c>
      <c r="AD4102" s="2" t="s">
        <v>19</v>
      </c>
      <c r="AE4102" s="2" t="s">
        <v>25</v>
      </c>
      <c r="AF4102" s="2" t="s">
        <v>8227</v>
      </c>
      <c r="AG4102" s="2" t="s">
        <v>9</v>
      </c>
      <c r="AI4102" s="1" t="str">
        <f t="shared" si="130"/>
        <v>35(10)</v>
      </c>
      <c r="AJ4102" s="1" t="str">
        <f t="shared" si="131"/>
        <v>035(010)-153～154</v>
      </c>
    </row>
    <row r="4103" spans="1:37" x14ac:dyDescent="0.55000000000000004">
      <c r="A4103" s="1">
        <v>4707</v>
      </c>
      <c r="B4103" s="1" t="s">
        <v>8228</v>
      </c>
      <c r="C4103" t="s">
        <v>11098</v>
      </c>
      <c r="D4103" s="1" t="s">
        <v>20824</v>
      </c>
      <c r="E4103" s="2" t="s">
        <v>8215</v>
      </c>
      <c r="F4103" s="16" t="s">
        <v>15564</v>
      </c>
      <c r="G4103" s="12">
        <v>35</v>
      </c>
      <c r="H4103" s="12">
        <v>10</v>
      </c>
      <c r="I4103" s="2" t="s">
        <v>40</v>
      </c>
      <c r="J4103" s="1">
        <v>157</v>
      </c>
      <c r="K4103" s="1" t="s">
        <v>16785</v>
      </c>
      <c r="L4103" s="1" t="s">
        <v>16785</v>
      </c>
      <c r="M4103" s="1" t="s">
        <v>16372</v>
      </c>
      <c r="AC4103" s="10" t="e">
        <v>#N/A</v>
      </c>
      <c r="AD4103" s="2" t="s">
        <v>19</v>
      </c>
      <c r="AE4103" s="2" t="s">
        <v>25</v>
      </c>
      <c r="AF4103" s="2" t="s">
        <v>8229</v>
      </c>
      <c r="AG4103" s="2" t="s">
        <v>9</v>
      </c>
      <c r="AI4103" s="1" t="str">
        <f t="shared" si="130"/>
        <v>35(10)</v>
      </c>
      <c r="AJ4103" s="1" t="str">
        <f t="shared" si="131"/>
        <v>035(010)-154～157</v>
      </c>
    </row>
    <row r="4104" spans="1:37" x14ac:dyDescent="0.55000000000000004">
      <c r="A4104" s="1">
        <v>4708</v>
      </c>
      <c r="B4104" s="1" t="s">
        <v>8230</v>
      </c>
      <c r="C4104" t="s">
        <v>11098</v>
      </c>
      <c r="D4104" s="1" t="s">
        <v>20824</v>
      </c>
      <c r="E4104" s="2" t="s">
        <v>8215</v>
      </c>
      <c r="F4104" s="16" t="s">
        <v>15564</v>
      </c>
      <c r="G4104" s="12">
        <v>35</v>
      </c>
      <c r="H4104" s="12">
        <v>10</v>
      </c>
      <c r="I4104" s="2" t="s">
        <v>739</v>
      </c>
      <c r="J4104" s="1">
        <v>158</v>
      </c>
      <c r="K4104" s="1" t="s">
        <v>16785</v>
      </c>
      <c r="L4104" s="1" t="s">
        <v>16785</v>
      </c>
      <c r="M4104" s="1" t="s">
        <v>16481</v>
      </c>
      <c r="AC4104" s="10" t="e">
        <v>#N/A</v>
      </c>
      <c r="AD4104" s="2" t="s">
        <v>19</v>
      </c>
      <c r="AE4104" s="2" t="s">
        <v>25</v>
      </c>
      <c r="AF4104" s="2" t="s">
        <v>8231</v>
      </c>
      <c r="AG4104" s="2" t="s">
        <v>9</v>
      </c>
      <c r="AI4104" s="1" t="str">
        <f t="shared" si="130"/>
        <v>35(10)</v>
      </c>
      <c r="AJ4104" s="1" t="str">
        <f t="shared" si="131"/>
        <v>035(010)-157～158</v>
      </c>
    </row>
    <row r="4105" spans="1:37" x14ac:dyDescent="0.55000000000000004">
      <c r="A4105" s="1">
        <v>4709</v>
      </c>
      <c r="B4105" s="1" t="s">
        <v>9527</v>
      </c>
      <c r="C4105" t="s">
        <v>11098</v>
      </c>
      <c r="D4105" s="1" t="s">
        <v>20824</v>
      </c>
      <c r="E4105" s="2" t="s">
        <v>8215</v>
      </c>
      <c r="F4105" s="16" t="s">
        <v>15564</v>
      </c>
      <c r="G4105" s="12">
        <v>35</v>
      </c>
      <c r="H4105" s="12">
        <v>10</v>
      </c>
      <c r="I4105" s="2" t="s">
        <v>747</v>
      </c>
      <c r="J4105" s="2" t="s">
        <v>747</v>
      </c>
      <c r="K4105" s="1" t="s">
        <v>16785</v>
      </c>
      <c r="L4105" s="1" t="s">
        <v>16785</v>
      </c>
      <c r="M4105" s="1" t="s">
        <v>16785</v>
      </c>
      <c r="AC4105" s="10" t="e">
        <v>#N/A</v>
      </c>
      <c r="AD4105" s="1" t="s">
        <v>19</v>
      </c>
      <c r="AE4105" s="1" t="s">
        <v>3894</v>
      </c>
      <c r="AF4105" s="2" t="s">
        <v>8221</v>
      </c>
      <c r="AG4105" s="2" t="s">
        <v>9</v>
      </c>
      <c r="AI4105" s="1" t="str">
        <f t="shared" si="130"/>
        <v>35(10)</v>
      </c>
      <c r="AJ4105" s="1" t="str">
        <f t="shared" si="131"/>
        <v>035(010)-159～159</v>
      </c>
    </row>
    <row r="4106" spans="1:37" x14ac:dyDescent="0.55000000000000004">
      <c r="A4106" s="1">
        <v>4710</v>
      </c>
      <c r="B4106" s="1" t="s">
        <v>9356</v>
      </c>
      <c r="C4106" t="s">
        <v>11098</v>
      </c>
      <c r="D4106" s="1" t="s">
        <v>20824</v>
      </c>
      <c r="E4106" s="2" t="s">
        <v>8215</v>
      </c>
      <c r="F4106" s="16" t="s">
        <v>15564</v>
      </c>
      <c r="G4106" s="12">
        <v>35</v>
      </c>
      <c r="H4106" s="12">
        <v>10</v>
      </c>
      <c r="I4106" s="2" t="s">
        <v>747</v>
      </c>
      <c r="J4106" s="2" t="s">
        <v>747</v>
      </c>
      <c r="K4106" s="1" t="s">
        <v>16785</v>
      </c>
      <c r="L4106" s="1" t="s">
        <v>16785</v>
      </c>
      <c r="M4106" s="1" t="s">
        <v>16785</v>
      </c>
      <c r="AC4106" s="10" t="e">
        <v>#N/A</v>
      </c>
      <c r="AD4106" s="1" t="s">
        <v>19</v>
      </c>
      <c r="AE4106" s="1" t="s">
        <v>28</v>
      </c>
      <c r="AF4106" s="2" t="s">
        <v>8222</v>
      </c>
      <c r="AG4106" s="2" t="s">
        <v>9</v>
      </c>
      <c r="AI4106" s="1" t="str">
        <f t="shared" si="130"/>
        <v>35(10)</v>
      </c>
      <c r="AJ4106" s="1" t="str">
        <f t="shared" si="131"/>
        <v>035(010)-159～159</v>
      </c>
    </row>
    <row r="4107" spans="1:37" x14ac:dyDescent="0.55000000000000004">
      <c r="A4107" s="1">
        <v>4711</v>
      </c>
      <c r="B4107" s="1" t="s">
        <v>8232</v>
      </c>
      <c r="C4107" t="s">
        <v>11921</v>
      </c>
      <c r="D4107" s="1" t="s">
        <v>20824</v>
      </c>
      <c r="E4107" s="2" t="s">
        <v>8234</v>
      </c>
      <c r="F4107" s="16" t="s">
        <v>15565</v>
      </c>
      <c r="G4107" s="12">
        <v>35</v>
      </c>
      <c r="H4107" s="12">
        <v>11</v>
      </c>
      <c r="I4107" s="2" t="s">
        <v>1245</v>
      </c>
      <c r="J4107" s="2" t="s">
        <v>1245</v>
      </c>
      <c r="K4107" s="1" t="s">
        <v>16785</v>
      </c>
      <c r="L4107" s="1" t="s">
        <v>16785</v>
      </c>
      <c r="M4107" s="1" t="s">
        <v>16481</v>
      </c>
      <c r="AC4107" s="10" t="e">
        <v>#N/A</v>
      </c>
      <c r="AD4107" s="2" t="s">
        <v>19</v>
      </c>
      <c r="AE4107" s="2" t="s">
        <v>20</v>
      </c>
      <c r="AF4107" s="2" t="s">
        <v>8233</v>
      </c>
      <c r="AG4107" s="2" t="s">
        <v>9</v>
      </c>
      <c r="AI4107" s="1" t="str">
        <f t="shared" si="130"/>
        <v>35(11)</v>
      </c>
      <c r="AJ4107" s="1" t="str">
        <f t="shared" si="131"/>
        <v>035(011)-161～161</v>
      </c>
    </row>
    <row r="4108" spans="1:37" x14ac:dyDescent="0.55000000000000004">
      <c r="A4108" s="1">
        <v>4712</v>
      </c>
      <c r="B4108" s="1" t="s">
        <v>8238</v>
      </c>
      <c r="C4108" t="s">
        <v>11921</v>
      </c>
      <c r="D4108" s="1" t="s">
        <v>20824</v>
      </c>
      <c r="E4108" s="2" t="s">
        <v>8234</v>
      </c>
      <c r="F4108" s="16" t="s">
        <v>15565</v>
      </c>
      <c r="G4108" s="12">
        <v>35</v>
      </c>
      <c r="H4108" s="12">
        <v>11</v>
      </c>
      <c r="I4108" s="2" t="s">
        <v>1247</v>
      </c>
      <c r="J4108" s="1">
        <v>163</v>
      </c>
      <c r="K4108" s="1" t="s">
        <v>16785</v>
      </c>
      <c r="L4108" s="1" t="s">
        <v>16785</v>
      </c>
      <c r="M4108" s="1" t="s">
        <v>16681</v>
      </c>
      <c r="AC4108" s="10" t="e">
        <v>#N/A</v>
      </c>
      <c r="AD4108" s="2" t="s">
        <v>19</v>
      </c>
      <c r="AE4108" s="2" t="s">
        <v>25</v>
      </c>
      <c r="AF4108" s="2" t="s">
        <v>8239</v>
      </c>
      <c r="AG4108" s="2" t="s">
        <v>9</v>
      </c>
      <c r="AI4108" s="1" t="str">
        <f t="shared" si="130"/>
        <v>35(11)</v>
      </c>
      <c r="AJ4108" s="1" t="str">
        <f t="shared" si="131"/>
        <v>035(011)-162～163</v>
      </c>
    </row>
    <row r="4109" spans="1:37" x14ac:dyDescent="0.55000000000000004">
      <c r="A4109" s="1">
        <v>4713</v>
      </c>
      <c r="B4109" s="1" t="s">
        <v>8240</v>
      </c>
      <c r="C4109" t="s">
        <v>11921</v>
      </c>
      <c r="D4109" s="1" t="s">
        <v>20824</v>
      </c>
      <c r="E4109" s="2" t="s">
        <v>8234</v>
      </c>
      <c r="F4109" s="16" t="s">
        <v>15565</v>
      </c>
      <c r="G4109" s="12">
        <v>35</v>
      </c>
      <c r="H4109" s="12">
        <v>11</v>
      </c>
      <c r="I4109" s="2" t="s">
        <v>1521</v>
      </c>
      <c r="J4109" s="1">
        <v>165</v>
      </c>
      <c r="K4109" s="1" t="s">
        <v>16785</v>
      </c>
      <c r="L4109" s="1" t="s">
        <v>16785</v>
      </c>
      <c r="M4109" s="1" t="s">
        <v>4103</v>
      </c>
      <c r="AC4109" s="10" t="e">
        <v>#N/A</v>
      </c>
      <c r="AD4109" s="2" t="s">
        <v>19</v>
      </c>
      <c r="AE4109" s="2" t="s">
        <v>25</v>
      </c>
      <c r="AF4109" s="2" t="s">
        <v>8241</v>
      </c>
      <c r="AG4109" s="2" t="s">
        <v>9</v>
      </c>
      <c r="AI4109" s="1" t="str">
        <f t="shared" si="130"/>
        <v>35(11)</v>
      </c>
      <c r="AJ4109" s="1" t="str">
        <f t="shared" si="131"/>
        <v>035(011)-163～165</v>
      </c>
    </row>
    <row r="4110" spans="1:37" x14ac:dyDescent="0.55000000000000004">
      <c r="A4110" s="1">
        <v>4714</v>
      </c>
      <c r="B4110" s="1" t="s">
        <v>8242</v>
      </c>
      <c r="C4110" t="s">
        <v>11921</v>
      </c>
      <c r="D4110" s="1" t="s">
        <v>20824</v>
      </c>
      <c r="E4110" s="2" t="s">
        <v>8234</v>
      </c>
      <c r="F4110" s="16" t="s">
        <v>15565</v>
      </c>
      <c r="G4110" s="12">
        <v>35</v>
      </c>
      <c r="H4110" s="12">
        <v>11</v>
      </c>
      <c r="I4110" s="2" t="s">
        <v>1255</v>
      </c>
      <c r="J4110" s="1">
        <v>166</v>
      </c>
      <c r="K4110" s="1" t="s">
        <v>16785</v>
      </c>
      <c r="L4110" s="1" t="s">
        <v>16785</v>
      </c>
      <c r="M4110" s="1" t="s">
        <v>16706</v>
      </c>
      <c r="AC4110" s="10" t="e">
        <v>#N/A</v>
      </c>
      <c r="AD4110" s="2" t="s">
        <v>19</v>
      </c>
      <c r="AE4110" s="2" t="s">
        <v>25</v>
      </c>
      <c r="AF4110" s="2" t="s">
        <v>8243</v>
      </c>
      <c r="AG4110" s="2" t="s">
        <v>9</v>
      </c>
      <c r="AI4110" s="1" t="str">
        <f t="shared" si="130"/>
        <v>35(11)</v>
      </c>
      <c r="AJ4110" s="1" t="str">
        <f t="shared" si="131"/>
        <v>035(011)-165～166</v>
      </c>
    </row>
    <row r="4111" spans="1:37" x14ac:dyDescent="0.55000000000000004">
      <c r="A4111" s="1">
        <v>4715</v>
      </c>
      <c r="B4111" s="1" t="s">
        <v>8244</v>
      </c>
      <c r="C4111" t="s">
        <v>11921</v>
      </c>
      <c r="D4111" s="1" t="s">
        <v>20824</v>
      </c>
      <c r="E4111" s="2" t="s">
        <v>8234</v>
      </c>
      <c r="F4111" s="16" t="s">
        <v>15565</v>
      </c>
      <c r="G4111" s="12">
        <v>35</v>
      </c>
      <c r="H4111" s="12">
        <v>11</v>
      </c>
      <c r="I4111" s="2" t="s">
        <v>1259</v>
      </c>
      <c r="J4111" s="1">
        <v>167</v>
      </c>
      <c r="K4111" s="1" t="s">
        <v>16785</v>
      </c>
      <c r="L4111" s="1" t="s">
        <v>16785</v>
      </c>
      <c r="M4111" s="1" t="s">
        <v>16578</v>
      </c>
      <c r="AC4111" s="10" t="e">
        <v>#N/A</v>
      </c>
      <c r="AD4111" s="2" t="s">
        <v>19</v>
      </c>
      <c r="AE4111" s="2" t="s">
        <v>25</v>
      </c>
      <c r="AF4111" s="2" t="s">
        <v>8245</v>
      </c>
      <c r="AG4111" s="2" t="s">
        <v>9</v>
      </c>
      <c r="AI4111" s="1" t="str">
        <f t="shared" si="130"/>
        <v>35(11)</v>
      </c>
      <c r="AJ4111" s="1" t="str">
        <f t="shared" si="131"/>
        <v>035(011)-166～167</v>
      </c>
    </row>
    <row r="4112" spans="1:37" x14ac:dyDescent="0.55000000000000004">
      <c r="A4112" s="1">
        <v>4716</v>
      </c>
      <c r="B4112" s="1" t="s">
        <v>8246</v>
      </c>
      <c r="C4112" t="s">
        <v>11921</v>
      </c>
      <c r="D4112" s="1" t="s">
        <v>20824</v>
      </c>
      <c r="E4112" s="2" t="s">
        <v>8234</v>
      </c>
      <c r="F4112" s="16" t="s">
        <v>15565</v>
      </c>
      <c r="G4112" s="12">
        <v>35</v>
      </c>
      <c r="H4112" s="12">
        <v>11</v>
      </c>
      <c r="I4112" s="2" t="s">
        <v>342</v>
      </c>
      <c r="J4112" s="1">
        <v>169</v>
      </c>
      <c r="K4112" s="1" t="s">
        <v>16785</v>
      </c>
      <c r="L4112" s="1" t="s">
        <v>16785</v>
      </c>
      <c r="M4112" s="1" t="s">
        <v>16707</v>
      </c>
      <c r="AC4112" s="10" t="e">
        <v>#N/A</v>
      </c>
      <c r="AD4112" s="2" t="s">
        <v>19</v>
      </c>
      <c r="AE4112" s="2" t="s">
        <v>25</v>
      </c>
      <c r="AF4112" s="2" t="s">
        <v>8247</v>
      </c>
      <c r="AG4112" s="2" t="s">
        <v>9</v>
      </c>
      <c r="AI4112" s="1" t="str">
        <f t="shared" si="130"/>
        <v>35(11)</v>
      </c>
      <c r="AJ4112" s="1" t="str">
        <f t="shared" si="131"/>
        <v>035(011)-168～169</v>
      </c>
    </row>
    <row r="4113" spans="1:36" x14ac:dyDescent="0.55000000000000004">
      <c r="A4113" s="1">
        <v>4717</v>
      </c>
      <c r="B4113" s="1" t="s">
        <v>8248</v>
      </c>
      <c r="C4113" t="s">
        <v>11921</v>
      </c>
      <c r="D4113" s="1" t="s">
        <v>20824</v>
      </c>
      <c r="E4113" s="2" t="s">
        <v>8234</v>
      </c>
      <c r="F4113" s="16" t="s">
        <v>15565</v>
      </c>
      <c r="G4113" s="12">
        <v>35</v>
      </c>
      <c r="H4113" s="12">
        <v>11</v>
      </c>
      <c r="I4113" s="2" t="s">
        <v>906</v>
      </c>
      <c r="J4113" s="1">
        <v>170</v>
      </c>
      <c r="K4113" s="1" t="s">
        <v>16785</v>
      </c>
      <c r="L4113" s="1" t="s">
        <v>16785</v>
      </c>
      <c r="M4113" s="1" t="s">
        <v>4792</v>
      </c>
      <c r="AC4113" s="10" t="e">
        <v>#N/A</v>
      </c>
      <c r="AD4113" s="2" t="s">
        <v>19</v>
      </c>
      <c r="AE4113" s="2" t="s">
        <v>25</v>
      </c>
      <c r="AF4113" s="2" t="s">
        <v>8249</v>
      </c>
      <c r="AG4113" s="2" t="s">
        <v>9</v>
      </c>
      <c r="AI4113" s="1" t="str">
        <f t="shared" si="130"/>
        <v>35(11)</v>
      </c>
      <c r="AJ4113" s="1" t="str">
        <f t="shared" si="131"/>
        <v>035(011)-169～170</v>
      </c>
    </row>
    <row r="4114" spans="1:36" x14ac:dyDescent="0.55000000000000004">
      <c r="A4114" s="1">
        <v>4718</v>
      </c>
      <c r="B4114" s="1" t="s">
        <v>8235</v>
      </c>
      <c r="C4114" t="s">
        <v>11921</v>
      </c>
      <c r="D4114" s="1" t="s">
        <v>20824</v>
      </c>
      <c r="E4114" s="2" t="s">
        <v>8234</v>
      </c>
      <c r="F4114" s="16" t="s">
        <v>15565</v>
      </c>
      <c r="G4114" s="12">
        <v>35</v>
      </c>
      <c r="H4114" s="12">
        <v>11</v>
      </c>
      <c r="I4114" s="2" t="s">
        <v>344</v>
      </c>
      <c r="J4114" s="2" t="s">
        <v>344</v>
      </c>
      <c r="K4114" s="1" t="s">
        <v>16785</v>
      </c>
      <c r="L4114" s="1" t="s">
        <v>16785</v>
      </c>
      <c r="M4114" s="1" t="s">
        <v>16404</v>
      </c>
      <c r="AC4114" s="10" t="e">
        <v>#N/A</v>
      </c>
      <c r="AD4114" s="2" t="s">
        <v>19</v>
      </c>
      <c r="AE4114" s="2" t="s">
        <v>25</v>
      </c>
      <c r="AF4114" s="2" t="s">
        <v>8236</v>
      </c>
      <c r="AG4114" s="2" t="s">
        <v>9</v>
      </c>
      <c r="AI4114" s="1" t="str">
        <f t="shared" si="130"/>
        <v>35(11)</v>
      </c>
      <c r="AJ4114" s="1" t="str">
        <f t="shared" si="131"/>
        <v>035(011)-171～171</v>
      </c>
    </row>
    <row r="4115" spans="1:36" x14ac:dyDescent="0.55000000000000004">
      <c r="A4115" s="1">
        <v>4719</v>
      </c>
      <c r="B4115" s="1" t="s">
        <v>9356</v>
      </c>
      <c r="C4115" t="s">
        <v>11921</v>
      </c>
      <c r="D4115" s="1" t="s">
        <v>20824</v>
      </c>
      <c r="E4115" s="2" t="s">
        <v>8234</v>
      </c>
      <c r="F4115" s="16" t="s">
        <v>15565</v>
      </c>
      <c r="G4115" s="12">
        <v>35</v>
      </c>
      <c r="H4115" s="12">
        <v>11</v>
      </c>
      <c r="I4115" s="2" t="s">
        <v>344</v>
      </c>
      <c r="J4115" s="2" t="s">
        <v>344</v>
      </c>
      <c r="K4115" s="1" t="s">
        <v>16785</v>
      </c>
      <c r="L4115" s="1" t="s">
        <v>16785</v>
      </c>
      <c r="M4115" s="1" t="s">
        <v>16785</v>
      </c>
      <c r="AC4115" s="10" t="e">
        <v>#N/A</v>
      </c>
      <c r="AD4115" s="1" t="s">
        <v>19</v>
      </c>
      <c r="AE4115" s="1" t="s">
        <v>28</v>
      </c>
      <c r="AF4115" s="2" t="s">
        <v>8237</v>
      </c>
      <c r="AG4115" s="2" t="s">
        <v>9</v>
      </c>
      <c r="AI4115" s="1" t="str">
        <f t="shared" si="130"/>
        <v>35(11)</v>
      </c>
      <c r="AJ4115" s="1" t="str">
        <f t="shared" si="131"/>
        <v>035(011)-171～171</v>
      </c>
    </row>
    <row r="4116" spans="1:36" x14ac:dyDescent="0.55000000000000004">
      <c r="A4116" s="1">
        <v>4720</v>
      </c>
      <c r="B4116" s="1" t="s">
        <v>9528</v>
      </c>
      <c r="C4116" t="s">
        <v>11922</v>
      </c>
      <c r="D4116" s="1" t="s">
        <v>20824</v>
      </c>
      <c r="E4116" s="2" t="s">
        <v>8251</v>
      </c>
      <c r="F4116" s="16" t="s">
        <v>15566</v>
      </c>
      <c r="G4116" s="12">
        <v>35</v>
      </c>
      <c r="H4116" s="12">
        <v>12</v>
      </c>
      <c r="I4116" s="2" t="s">
        <v>911</v>
      </c>
      <c r="J4116" s="2" t="s">
        <v>409</v>
      </c>
      <c r="K4116" s="1" t="s">
        <v>16785</v>
      </c>
      <c r="L4116" s="1" t="s">
        <v>16785</v>
      </c>
      <c r="M4116" s="1" t="s">
        <v>16785</v>
      </c>
      <c r="AC4116" s="10" t="e">
        <v>#N/A</v>
      </c>
      <c r="AD4116" s="1" t="s">
        <v>19</v>
      </c>
      <c r="AE4116" s="1" t="s">
        <v>3956</v>
      </c>
      <c r="AF4116" s="2" t="s">
        <v>8250</v>
      </c>
      <c r="AG4116" s="2" t="s">
        <v>9</v>
      </c>
      <c r="AI4116" s="1" t="str">
        <f t="shared" si="130"/>
        <v>35(12)</v>
      </c>
      <c r="AJ4116" s="1" t="str">
        <f t="shared" si="131"/>
        <v>035(012)-173～204</v>
      </c>
    </row>
    <row r="4117" spans="1:36" x14ac:dyDescent="0.55000000000000004">
      <c r="A4117" s="1">
        <v>4721</v>
      </c>
      <c r="B4117" s="1" t="s">
        <v>8252</v>
      </c>
      <c r="C4117" t="s">
        <v>11903</v>
      </c>
      <c r="D4117" s="1" t="s">
        <v>20824</v>
      </c>
      <c r="E4117" s="2" t="s">
        <v>8254</v>
      </c>
      <c r="F4117" s="16" t="s">
        <v>15567</v>
      </c>
      <c r="G4117" s="12">
        <v>36</v>
      </c>
      <c r="H4117" s="12">
        <v>1</v>
      </c>
      <c r="I4117" s="2" t="s">
        <v>43</v>
      </c>
      <c r="J4117" s="2" t="s">
        <v>43</v>
      </c>
      <c r="K4117" s="1" t="s">
        <v>16785</v>
      </c>
      <c r="L4117" s="1" t="s">
        <v>16785</v>
      </c>
      <c r="M4117" s="1" t="s">
        <v>4108</v>
      </c>
      <c r="AC4117" s="10" t="e">
        <v>#N/A</v>
      </c>
      <c r="AD4117" s="2" t="s">
        <v>19</v>
      </c>
      <c r="AE4117" s="2" t="s">
        <v>20</v>
      </c>
      <c r="AF4117" s="2" t="s">
        <v>8253</v>
      </c>
      <c r="AG4117" s="2" t="s">
        <v>9</v>
      </c>
      <c r="AI4117" s="1" t="str">
        <f t="shared" si="130"/>
        <v>36(1)</v>
      </c>
      <c r="AJ4117" s="1" t="str">
        <f t="shared" si="131"/>
        <v>036(001)-001～001</v>
      </c>
    </row>
    <row r="4118" spans="1:36" x14ac:dyDescent="0.55000000000000004">
      <c r="A4118" s="1">
        <v>4722</v>
      </c>
      <c r="B4118" s="1" t="s">
        <v>8258</v>
      </c>
      <c r="C4118" t="s">
        <v>11903</v>
      </c>
      <c r="D4118" s="1" t="s">
        <v>20824</v>
      </c>
      <c r="E4118" s="2" t="s">
        <v>8254</v>
      </c>
      <c r="F4118" s="16" t="s">
        <v>15567</v>
      </c>
      <c r="G4118" s="12">
        <v>36</v>
      </c>
      <c r="H4118" s="12">
        <v>1</v>
      </c>
      <c r="I4118" s="2" t="s">
        <v>10</v>
      </c>
      <c r="J4118" s="1">
        <v>3</v>
      </c>
      <c r="K4118" s="1" t="s">
        <v>16785</v>
      </c>
      <c r="L4118" s="1" t="s">
        <v>16785</v>
      </c>
      <c r="M4118" s="1" t="s">
        <v>16491</v>
      </c>
      <c r="AC4118" s="10" t="e">
        <v>#N/A</v>
      </c>
      <c r="AD4118" s="2" t="s">
        <v>19</v>
      </c>
      <c r="AE4118" s="2" t="s">
        <v>25</v>
      </c>
      <c r="AF4118" s="2" t="s">
        <v>8259</v>
      </c>
      <c r="AG4118" s="2" t="s">
        <v>9</v>
      </c>
      <c r="AI4118" s="1" t="str">
        <f t="shared" si="130"/>
        <v>36(1)</v>
      </c>
      <c r="AJ4118" s="1" t="str">
        <f t="shared" si="131"/>
        <v>036(001)-002～003</v>
      </c>
    </row>
    <row r="4119" spans="1:36" x14ac:dyDescent="0.55000000000000004">
      <c r="A4119" s="1">
        <v>4723</v>
      </c>
      <c r="B4119" s="1" t="s">
        <v>8260</v>
      </c>
      <c r="C4119" t="s">
        <v>11903</v>
      </c>
      <c r="D4119" s="1" t="s">
        <v>20824</v>
      </c>
      <c r="E4119" s="2" t="s">
        <v>8254</v>
      </c>
      <c r="F4119" s="16" t="s">
        <v>15567</v>
      </c>
      <c r="G4119" s="12">
        <v>36</v>
      </c>
      <c r="H4119" s="12">
        <v>1</v>
      </c>
      <c r="I4119" s="2" t="s">
        <v>48</v>
      </c>
      <c r="J4119" s="1">
        <v>4</v>
      </c>
      <c r="K4119" s="1" t="s">
        <v>16785</v>
      </c>
      <c r="L4119" s="1" t="s">
        <v>16785</v>
      </c>
      <c r="M4119" s="1" t="s">
        <v>16708</v>
      </c>
      <c r="AC4119" s="10" t="e">
        <v>#N/A</v>
      </c>
      <c r="AD4119" s="2" t="s">
        <v>19</v>
      </c>
      <c r="AE4119" s="2" t="s">
        <v>25</v>
      </c>
      <c r="AF4119" s="2" t="s">
        <v>8261</v>
      </c>
      <c r="AG4119" s="2" t="s">
        <v>9</v>
      </c>
      <c r="AI4119" s="1" t="str">
        <f t="shared" si="130"/>
        <v>36(1)</v>
      </c>
      <c r="AJ4119" s="1" t="str">
        <f t="shared" si="131"/>
        <v>036(001)-003～004</v>
      </c>
    </row>
    <row r="4120" spans="1:36" x14ac:dyDescent="0.55000000000000004">
      <c r="A4120" s="1">
        <v>4724</v>
      </c>
      <c r="B4120" s="1" t="s">
        <v>8262</v>
      </c>
      <c r="C4120" t="s">
        <v>11903</v>
      </c>
      <c r="D4120" s="1" t="s">
        <v>20824</v>
      </c>
      <c r="E4120" s="2" t="s">
        <v>8254</v>
      </c>
      <c r="F4120" s="16" t="s">
        <v>15567</v>
      </c>
      <c r="G4120" s="12">
        <v>36</v>
      </c>
      <c r="H4120" s="12">
        <v>1</v>
      </c>
      <c r="I4120" s="2" t="s">
        <v>14</v>
      </c>
      <c r="J4120" s="1">
        <v>5</v>
      </c>
      <c r="K4120" s="1" t="s">
        <v>16785</v>
      </c>
      <c r="L4120" s="1" t="s">
        <v>16785</v>
      </c>
      <c r="M4120" s="1" t="s">
        <v>16709</v>
      </c>
      <c r="AC4120" s="10" t="e">
        <v>#N/A</v>
      </c>
      <c r="AD4120" s="2" t="s">
        <v>19</v>
      </c>
      <c r="AE4120" s="2" t="s">
        <v>25</v>
      </c>
      <c r="AF4120" s="2" t="s">
        <v>8263</v>
      </c>
      <c r="AG4120" s="2" t="s">
        <v>9</v>
      </c>
      <c r="AI4120" s="1" t="str">
        <f t="shared" si="130"/>
        <v>36(1)</v>
      </c>
      <c r="AJ4120" s="1" t="str">
        <f t="shared" si="131"/>
        <v>036(001)-004～005</v>
      </c>
    </row>
    <row r="4121" spans="1:36" x14ac:dyDescent="0.55000000000000004">
      <c r="A4121" s="1">
        <v>4725</v>
      </c>
      <c r="B4121" s="1" t="s">
        <v>8255</v>
      </c>
      <c r="C4121" t="s">
        <v>11903</v>
      </c>
      <c r="D4121" s="1" t="s">
        <v>20824</v>
      </c>
      <c r="E4121" s="2" t="s">
        <v>8254</v>
      </c>
      <c r="F4121" s="16" t="s">
        <v>15567</v>
      </c>
      <c r="G4121" s="12">
        <v>36</v>
      </c>
      <c r="H4121" s="12">
        <v>1</v>
      </c>
      <c r="I4121" s="2" t="s">
        <v>59</v>
      </c>
      <c r="J4121" s="2" t="s">
        <v>59</v>
      </c>
      <c r="K4121" s="1" t="s">
        <v>16785</v>
      </c>
      <c r="L4121" s="1" t="s">
        <v>16785</v>
      </c>
      <c r="M4121" s="1" t="s">
        <v>2414</v>
      </c>
      <c r="AC4121" s="10" t="e">
        <v>#N/A</v>
      </c>
      <c r="AD4121" s="2" t="s">
        <v>19</v>
      </c>
      <c r="AE4121" s="2" t="s">
        <v>25</v>
      </c>
      <c r="AF4121" s="2" t="s">
        <v>8256</v>
      </c>
      <c r="AG4121" s="2" t="s">
        <v>9</v>
      </c>
      <c r="AI4121" s="1" t="str">
        <f t="shared" si="130"/>
        <v>36(1)</v>
      </c>
      <c r="AJ4121" s="1" t="str">
        <f t="shared" si="131"/>
        <v>036(001)-006～006</v>
      </c>
    </row>
    <row r="4122" spans="1:36" x14ac:dyDescent="0.55000000000000004">
      <c r="A4122" s="1">
        <v>4726</v>
      </c>
      <c r="B4122" s="1" t="s">
        <v>8264</v>
      </c>
      <c r="C4122" t="s">
        <v>11903</v>
      </c>
      <c r="D4122" s="1" t="s">
        <v>20824</v>
      </c>
      <c r="E4122" s="2" t="s">
        <v>8254</v>
      </c>
      <c r="F4122" s="16" t="s">
        <v>15567</v>
      </c>
      <c r="G4122" s="12">
        <v>36</v>
      </c>
      <c r="H4122" s="12">
        <v>1</v>
      </c>
      <c r="I4122" s="2" t="s">
        <v>15</v>
      </c>
      <c r="J4122" s="1">
        <v>8</v>
      </c>
      <c r="K4122" s="1" t="s">
        <v>16785</v>
      </c>
      <c r="L4122" s="1" t="s">
        <v>16785</v>
      </c>
      <c r="M4122" s="1" t="s">
        <v>16643</v>
      </c>
      <c r="AC4122" s="10" t="e">
        <v>#N/A</v>
      </c>
      <c r="AD4122" s="2" t="s">
        <v>19</v>
      </c>
      <c r="AE4122" s="2" t="s">
        <v>25</v>
      </c>
      <c r="AF4122" s="2" t="s">
        <v>8265</v>
      </c>
      <c r="AG4122" s="2" t="s">
        <v>9</v>
      </c>
      <c r="AI4122" s="1" t="str">
        <f t="shared" si="130"/>
        <v>36(1)</v>
      </c>
      <c r="AJ4122" s="1" t="str">
        <f t="shared" si="131"/>
        <v>036(001)-007～008</v>
      </c>
    </row>
    <row r="4123" spans="1:36" x14ac:dyDescent="0.55000000000000004">
      <c r="A4123" s="1">
        <v>4727</v>
      </c>
      <c r="B4123" s="1" t="s">
        <v>8266</v>
      </c>
      <c r="C4123" t="s">
        <v>11903</v>
      </c>
      <c r="D4123" s="1" t="s">
        <v>20824</v>
      </c>
      <c r="E4123" s="2" t="s">
        <v>8254</v>
      </c>
      <c r="F4123" s="16" t="s">
        <v>15567</v>
      </c>
      <c r="G4123" s="12">
        <v>36</v>
      </c>
      <c r="H4123" s="12">
        <v>1</v>
      </c>
      <c r="I4123" s="2" t="s">
        <v>44</v>
      </c>
      <c r="J4123" s="1">
        <v>9</v>
      </c>
      <c r="K4123" s="1" t="s">
        <v>16785</v>
      </c>
      <c r="L4123" s="1" t="s">
        <v>16785</v>
      </c>
      <c r="M4123" s="1" t="s">
        <v>5012</v>
      </c>
      <c r="AC4123" s="10" t="e">
        <v>#N/A</v>
      </c>
      <c r="AD4123" s="2" t="s">
        <v>19</v>
      </c>
      <c r="AE4123" s="2" t="s">
        <v>25</v>
      </c>
      <c r="AF4123" s="2" t="s">
        <v>8267</v>
      </c>
      <c r="AG4123" s="2" t="s">
        <v>9</v>
      </c>
      <c r="AI4123" s="1" t="str">
        <f t="shared" si="130"/>
        <v>36(1)</v>
      </c>
      <c r="AJ4123" s="1" t="str">
        <f t="shared" si="131"/>
        <v>036(001)-008～009</v>
      </c>
    </row>
    <row r="4124" spans="1:36" x14ac:dyDescent="0.55000000000000004">
      <c r="A4124" s="1">
        <v>4728</v>
      </c>
      <c r="B4124" s="1" t="s">
        <v>8268</v>
      </c>
      <c r="C4124" t="s">
        <v>11903</v>
      </c>
      <c r="D4124" s="1" t="s">
        <v>20824</v>
      </c>
      <c r="E4124" s="2" t="s">
        <v>8254</v>
      </c>
      <c r="F4124" s="16" t="s">
        <v>15567</v>
      </c>
      <c r="G4124" s="12">
        <v>36</v>
      </c>
      <c r="H4124" s="12">
        <v>1</v>
      </c>
      <c r="I4124" s="2" t="s">
        <v>437</v>
      </c>
      <c r="J4124" s="1">
        <v>10</v>
      </c>
      <c r="K4124" s="1" t="s">
        <v>16785</v>
      </c>
      <c r="L4124" s="1" t="s">
        <v>16785</v>
      </c>
      <c r="M4124" s="1" t="s">
        <v>16710</v>
      </c>
      <c r="AC4124" s="10" t="e">
        <v>#N/A</v>
      </c>
      <c r="AD4124" s="2" t="s">
        <v>19</v>
      </c>
      <c r="AE4124" s="2" t="s">
        <v>25</v>
      </c>
      <c r="AF4124" s="2" t="s">
        <v>8269</v>
      </c>
      <c r="AG4124" s="2" t="s">
        <v>9</v>
      </c>
      <c r="AI4124" s="1" t="str">
        <f t="shared" si="130"/>
        <v>36(1)</v>
      </c>
      <c r="AJ4124" s="1" t="str">
        <f t="shared" si="131"/>
        <v>036(001)-009～010</v>
      </c>
    </row>
    <row r="4125" spans="1:36" x14ac:dyDescent="0.55000000000000004">
      <c r="A4125" s="1">
        <v>4729</v>
      </c>
      <c r="B4125" s="1" t="s">
        <v>8270</v>
      </c>
      <c r="C4125" t="s">
        <v>11903</v>
      </c>
      <c r="D4125" s="1" t="s">
        <v>20824</v>
      </c>
      <c r="E4125" s="2" t="s">
        <v>8254</v>
      </c>
      <c r="F4125" s="16" t="s">
        <v>15567</v>
      </c>
      <c r="G4125" s="12">
        <v>36</v>
      </c>
      <c r="H4125" s="12">
        <v>1</v>
      </c>
      <c r="I4125" s="2" t="s">
        <v>65</v>
      </c>
      <c r="J4125" s="1">
        <v>12</v>
      </c>
      <c r="K4125" s="1" t="s">
        <v>16785</v>
      </c>
      <c r="L4125" s="1" t="s">
        <v>16785</v>
      </c>
      <c r="M4125" s="1" t="s">
        <v>16451</v>
      </c>
      <c r="AC4125" s="10" t="e">
        <v>#N/A</v>
      </c>
      <c r="AD4125" s="2" t="s">
        <v>19</v>
      </c>
      <c r="AE4125" s="2" t="s">
        <v>25</v>
      </c>
      <c r="AF4125" s="2" t="s">
        <v>8271</v>
      </c>
      <c r="AG4125" s="2" t="s">
        <v>9</v>
      </c>
      <c r="AI4125" s="1" t="str">
        <f t="shared" si="130"/>
        <v>36(1)</v>
      </c>
      <c r="AJ4125" s="1" t="str">
        <f t="shared" si="131"/>
        <v>036(001)-010～012</v>
      </c>
    </row>
    <row r="4126" spans="1:36" x14ac:dyDescent="0.55000000000000004">
      <c r="A4126" s="1">
        <v>4730</v>
      </c>
      <c r="B4126" s="1" t="s">
        <v>8272</v>
      </c>
      <c r="C4126" t="s">
        <v>11903</v>
      </c>
      <c r="D4126" s="1" t="s">
        <v>20824</v>
      </c>
      <c r="E4126" s="2" t="s">
        <v>8254</v>
      </c>
      <c r="F4126" s="16" t="s">
        <v>15567</v>
      </c>
      <c r="G4126" s="12">
        <v>36</v>
      </c>
      <c r="H4126" s="12">
        <v>1</v>
      </c>
      <c r="I4126" s="2" t="s">
        <v>73</v>
      </c>
      <c r="J4126" s="1">
        <v>13</v>
      </c>
      <c r="K4126" s="1" t="s">
        <v>16785</v>
      </c>
      <c r="L4126" s="1" t="s">
        <v>16785</v>
      </c>
      <c r="M4126" s="1" t="s">
        <v>16711</v>
      </c>
      <c r="AC4126" s="10" t="e">
        <v>#N/A</v>
      </c>
      <c r="AD4126" s="2" t="s">
        <v>19</v>
      </c>
      <c r="AE4126" s="2" t="s">
        <v>25</v>
      </c>
      <c r="AF4126" s="2" t="s">
        <v>8273</v>
      </c>
      <c r="AG4126" s="2" t="s">
        <v>9</v>
      </c>
      <c r="AI4126" s="1" t="str">
        <f t="shared" si="130"/>
        <v>36(1)</v>
      </c>
      <c r="AJ4126" s="1" t="str">
        <f t="shared" si="131"/>
        <v>036(001)-012～013</v>
      </c>
    </row>
    <row r="4127" spans="1:36" x14ac:dyDescent="0.55000000000000004">
      <c r="A4127" s="1">
        <v>4731</v>
      </c>
      <c r="B4127" s="1" t="s">
        <v>8274</v>
      </c>
      <c r="C4127" t="s">
        <v>11903</v>
      </c>
      <c r="D4127" s="1" t="s">
        <v>20824</v>
      </c>
      <c r="E4127" s="2" t="s">
        <v>8254</v>
      </c>
      <c r="F4127" s="16" t="s">
        <v>15567</v>
      </c>
      <c r="G4127" s="12">
        <v>36</v>
      </c>
      <c r="H4127" s="12">
        <v>1</v>
      </c>
      <c r="I4127" s="2" t="s">
        <v>74</v>
      </c>
      <c r="J4127" s="1">
        <v>14</v>
      </c>
      <c r="K4127" s="1" t="s">
        <v>16785</v>
      </c>
      <c r="L4127" s="1" t="s">
        <v>16785</v>
      </c>
      <c r="M4127" s="1" t="s">
        <v>16363</v>
      </c>
      <c r="AC4127" s="10" t="e">
        <v>#N/A</v>
      </c>
      <c r="AD4127" s="2" t="s">
        <v>19</v>
      </c>
      <c r="AE4127" s="2" t="s">
        <v>25</v>
      </c>
      <c r="AF4127" s="2" t="s">
        <v>8275</v>
      </c>
      <c r="AG4127" s="2" t="s">
        <v>9</v>
      </c>
      <c r="AI4127" s="1" t="str">
        <f t="shared" si="130"/>
        <v>36(1)</v>
      </c>
      <c r="AJ4127" s="1" t="str">
        <f t="shared" si="131"/>
        <v>036(001)-013～014</v>
      </c>
    </row>
    <row r="4128" spans="1:36" x14ac:dyDescent="0.55000000000000004">
      <c r="A4128" s="1">
        <v>4732</v>
      </c>
      <c r="B4128" s="1" t="s">
        <v>8276</v>
      </c>
      <c r="C4128" t="s">
        <v>11903</v>
      </c>
      <c r="D4128" s="1" t="s">
        <v>20824</v>
      </c>
      <c r="E4128" s="2" t="s">
        <v>8254</v>
      </c>
      <c r="F4128" s="16" t="s">
        <v>15567</v>
      </c>
      <c r="G4128" s="12">
        <v>36</v>
      </c>
      <c r="H4128" s="12">
        <v>1</v>
      </c>
      <c r="I4128" s="2" t="s">
        <v>78</v>
      </c>
      <c r="J4128" s="1">
        <v>15</v>
      </c>
      <c r="K4128" s="1" t="s">
        <v>16785</v>
      </c>
      <c r="L4128" s="1" t="s">
        <v>16785</v>
      </c>
      <c r="M4128" s="1" t="s">
        <v>16534</v>
      </c>
      <c r="AC4128" s="10" t="e">
        <v>#N/A</v>
      </c>
      <c r="AD4128" s="2" t="s">
        <v>19</v>
      </c>
      <c r="AE4128" s="2" t="s">
        <v>25</v>
      </c>
      <c r="AF4128" s="2" t="s">
        <v>8277</v>
      </c>
      <c r="AG4128" s="2" t="s">
        <v>9</v>
      </c>
      <c r="AI4128" s="1" t="str">
        <f t="shared" si="130"/>
        <v>36(1)</v>
      </c>
      <c r="AJ4128" s="1" t="str">
        <f t="shared" si="131"/>
        <v>036(001)-014～015</v>
      </c>
    </row>
    <row r="4129" spans="1:36" x14ac:dyDescent="0.55000000000000004">
      <c r="A4129" s="1">
        <v>4733</v>
      </c>
      <c r="B4129" s="1" t="s">
        <v>9356</v>
      </c>
      <c r="C4129" t="s">
        <v>11903</v>
      </c>
      <c r="D4129" s="1" t="s">
        <v>20824</v>
      </c>
      <c r="E4129" s="2" t="s">
        <v>8254</v>
      </c>
      <c r="F4129" s="16" t="s">
        <v>15567</v>
      </c>
      <c r="G4129" s="12">
        <v>36</v>
      </c>
      <c r="H4129" s="12">
        <v>1</v>
      </c>
      <c r="I4129" s="2" t="s">
        <v>82</v>
      </c>
      <c r="J4129" s="2" t="s">
        <v>82</v>
      </c>
      <c r="K4129" s="1" t="s">
        <v>16785</v>
      </c>
      <c r="L4129" s="1" t="s">
        <v>16785</v>
      </c>
      <c r="M4129" s="1" t="s">
        <v>16785</v>
      </c>
      <c r="AC4129" s="10" t="e">
        <v>#N/A</v>
      </c>
      <c r="AD4129" s="1" t="s">
        <v>19</v>
      </c>
      <c r="AE4129" s="1" t="s">
        <v>28</v>
      </c>
      <c r="AF4129" s="2" t="s">
        <v>8257</v>
      </c>
      <c r="AG4129" s="2" t="s">
        <v>9</v>
      </c>
      <c r="AI4129" s="1" t="str">
        <f t="shared" si="130"/>
        <v>36(1)</v>
      </c>
      <c r="AJ4129" s="1" t="str">
        <f t="shared" si="131"/>
        <v>036(001)-016～016</v>
      </c>
    </row>
    <row r="4130" spans="1:36" x14ac:dyDescent="0.55000000000000004">
      <c r="A4130" s="1">
        <v>4734</v>
      </c>
      <c r="B4130" s="1" t="s">
        <v>8278</v>
      </c>
      <c r="C4130" t="s">
        <v>8293</v>
      </c>
      <c r="D4130" s="1" t="s">
        <v>20824</v>
      </c>
      <c r="E4130" s="2" t="s">
        <v>8280</v>
      </c>
      <c r="F4130" s="16" t="s">
        <v>15568</v>
      </c>
      <c r="G4130" s="12">
        <v>36</v>
      </c>
      <c r="H4130" s="12">
        <v>2</v>
      </c>
      <c r="I4130" s="2" t="s">
        <v>753</v>
      </c>
      <c r="J4130" s="2" t="s">
        <v>753</v>
      </c>
      <c r="K4130" s="1" t="s">
        <v>16785</v>
      </c>
      <c r="L4130" s="1" t="s">
        <v>16785</v>
      </c>
      <c r="M4130" s="1" t="s">
        <v>16712</v>
      </c>
      <c r="AC4130" s="10" t="e">
        <v>#N/A</v>
      </c>
      <c r="AD4130" s="2" t="s">
        <v>19</v>
      </c>
      <c r="AE4130" s="2" t="s">
        <v>20</v>
      </c>
      <c r="AF4130" s="2" t="s">
        <v>8279</v>
      </c>
      <c r="AG4130" s="2" t="s">
        <v>9</v>
      </c>
      <c r="AI4130" s="1" t="str">
        <f t="shared" si="130"/>
        <v>36(2)</v>
      </c>
      <c r="AJ4130" s="1" t="str">
        <f t="shared" si="131"/>
        <v>036(002)-017～017</v>
      </c>
    </row>
    <row r="4131" spans="1:36" x14ac:dyDescent="0.55000000000000004">
      <c r="A4131" s="1">
        <v>4735</v>
      </c>
      <c r="B4131" s="1" t="s">
        <v>8283</v>
      </c>
      <c r="C4131" t="s">
        <v>8293</v>
      </c>
      <c r="D4131" s="1" t="s">
        <v>20824</v>
      </c>
      <c r="E4131" s="2" t="s">
        <v>8280</v>
      </c>
      <c r="F4131" s="16" t="s">
        <v>15568</v>
      </c>
      <c r="G4131" s="12">
        <v>36</v>
      </c>
      <c r="H4131" s="12">
        <v>2</v>
      </c>
      <c r="I4131" s="2" t="s">
        <v>88</v>
      </c>
      <c r="J4131" s="1">
        <v>20</v>
      </c>
      <c r="K4131" s="1" t="s">
        <v>16785</v>
      </c>
      <c r="L4131" s="1" t="s">
        <v>17055</v>
      </c>
      <c r="M4131" s="1" t="s">
        <v>16713</v>
      </c>
      <c r="AC4131" s="10" t="s">
        <v>15992</v>
      </c>
      <c r="AD4131" s="2" t="s">
        <v>19</v>
      </c>
      <c r="AE4131" s="2" t="s">
        <v>25</v>
      </c>
      <c r="AF4131" s="2" t="s">
        <v>8284</v>
      </c>
      <c r="AG4131" s="2" t="s">
        <v>9</v>
      </c>
      <c r="AI4131" s="1" t="str">
        <f t="shared" si="130"/>
        <v>36(2)</v>
      </c>
      <c r="AJ4131" s="1" t="str">
        <f t="shared" si="131"/>
        <v>036(002)-018～020</v>
      </c>
    </row>
    <row r="4132" spans="1:36" x14ac:dyDescent="0.55000000000000004">
      <c r="A4132" s="1">
        <v>4736</v>
      </c>
      <c r="B4132" s="1" t="s">
        <v>8285</v>
      </c>
      <c r="C4132" t="s">
        <v>8293</v>
      </c>
      <c r="D4132" s="1" t="s">
        <v>20824</v>
      </c>
      <c r="E4132" s="2" t="s">
        <v>8280</v>
      </c>
      <c r="F4132" s="16" t="s">
        <v>15568</v>
      </c>
      <c r="G4132" s="12">
        <v>36</v>
      </c>
      <c r="H4132" s="12">
        <v>2</v>
      </c>
      <c r="I4132" s="2" t="s">
        <v>98</v>
      </c>
      <c r="J4132" s="1">
        <v>23</v>
      </c>
      <c r="K4132" s="1" t="s">
        <v>16785</v>
      </c>
      <c r="L4132" s="1" t="s">
        <v>17182</v>
      </c>
      <c r="M4132" s="1" t="s">
        <v>16582</v>
      </c>
      <c r="AC4132" s="10" t="s">
        <v>15993</v>
      </c>
      <c r="AD4132" s="2" t="s">
        <v>19</v>
      </c>
      <c r="AE4132" s="2" t="s">
        <v>25</v>
      </c>
      <c r="AF4132" s="2" t="s">
        <v>8286</v>
      </c>
      <c r="AG4132" s="2" t="s">
        <v>9</v>
      </c>
      <c r="AI4132" s="1" t="str">
        <f t="shared" si="130"/>
        <v>36(2)</v>
      </c>
      <c r="AJ4132" s="1" t="str">
        <f t="shared" si="131"/>
        <v>036(002)-020～023</v>
      </c>
    </row>
    <row r="4133" spans="1:36" x14ac:dyDescent="0.55000000000000004">
      <c r="A4133" s="1">
        <v>4737</v>
      </c>
      <c r="B4133" s="1" t="s">
        <v>8287</v>
      </c>
      <c r="C4133" t="s">
        <v>8293</v>
      </c>
      <c r="D4133" s="1" t="s">
        <v>20824</v>
      </c>
      <c r="E4133" s="2" t="s">
        <v>8280</v>
      </c>
      <c r="F4133" s="16" t="s">
        <v>15568</v>
      </c>
      <c r="G4133" s="12">
        <v>36</v>
      </c>
      <c r="H4133" s="12">
        <v>2</v>
      </c>
      <c r="I4133" s="2" t="s">
        <v>22</v>
      </c>
      <c r="J4133" s="1">
        <v>25</v>
      </c>
      <c r="K4133" s="1" t="s">
        <v>16785</v>
      </c>
      <c r="L4133" s="1" t="s">
        <v>17073</v>
      </c>
      <c r="M4133" s="1" t="s">
        <v>16714</v>
      </c>
      <c r="AC4133" s="10" t="s">
        <v>15994</v>
      </c>
      <c r="AD4133" s="2" t="s">
        <v>19</v>
      </c>
      <c r="AE4133" s="2" t="s">
        <v>25</v>
      </c>
      <c r="AF4133" s="2" t="s">
        <v>8288</v>
      </c>
      <c r="AG4133" s="2" t="s">
        <v>9</v>
      </c>
      <c r="AI4133" s="1" t="str">
        <f t="shared" si="130"/>
        <v>36(2)</v>
      </c>
      <c r="AJ4133" s="1" t="str">
        <f t="shared" si="131"/>
        <v>036(002)-023～025</v>
      </c>
    </row>
    <row r="4134" spans="1:36" x14ac:dyDescent="0.55000000000000004">
      <c r="A4134" s="1">
        <v>4738</v>
      </c>
      <c r="B4134" s="1" t="s">
        <v>8289</v>
      </c>
      <c r="C4134" t="s">
        <v>8293</v>
      </c>
      <c r="D4134" s="1" t="s">
        <v>20824</v>
      </c>
      <c r="E4134" s="2" t="s">
        <v>8280</v>
      </c>
      <c r="F4134" s="16" t="s">
        <v>15568</v>
      </c>
      <c r="G4134" s="12">
        <v>36</v>
      </c>
      <c r="H4134" s="12">
        <v>2</v>
      </c>
      <c r="I4134" s="2" t="s">
        <v>100</v>
      </c>
      <c r="J4134" s="1">
        <v>27</v>
      </c>
      <c r="K4134" s="1" t="s">
        <v>16785</v>
      </c>
      <c r="L4134" s="1" t="s">
        <v>17174</v>
      </c>
      <c r="M4134" s="1" t="s">
        <v>16715</v>
      </c>
      <c r="AC4134" s="10" t="s">
        <v>15995</v>
      </c>
      <c r="AD4134" s="2" t="s">
        <v>19</v>
      </c>
      <c r="AE4134" s="2" t="s">
        <v>25</v>
      </c>
      <c r="AF4134" s="2" t="s">
        <v>8290</v>
      </c>
      <c r="AG4134" s="2" t="s">
        <v>9</v>
      </c>
      <c r="AI4134" s="1" t="str">
        <f t="shared" si="130"/>
        <v>36(2)</v>
      </c>
      <c r="AJ4134" s="1" t="str">
        <f t="shared" si="131"/>
        <v>036(002)-025～027</v>
      </c>
    </row>
    <row r="4135" spans="1:36" x14ac:dyDescent="0.55000000000000004">
      <c r="A4135" s="1">
        <v>4739</v>
      </c>
      <c r="B4135" s="1" t="s">
        <v>8291</v>
      </c>
      <c r="C4135" t="s">
        <v>8293</v>
      </c>
      <c r="D4135" s="1" t="s">
        <v>20824</v>
      </c>
      <c r="E4135" s="2" t="s">
        <v>8280</v>
      </c>
      <c r="F4135" s="16" t="s">
        <v>15568</v>
      </c>
      <c r="G4135" s="12">
        <v>36</v>
      </c>
      <c r="H4135" s="12">
        <v>2</v>
      </c>
      <c r="I4135" s="2" t="s">
        <v>116</v>
      </c>
      <c r="J4135" s="1">
        <v>29</v>
      </c>
      <c r="K4135" s="1" t="s">
        <v>16785</v>
      </c>
      <c r="L4135" s="1" t="s">
        <v>17358</v>
      </c>
      <c r="M4135" s="1" t="s">
        <v>16716</v>
      </c>
      <c r="AC4135" s="10" t="s">
        <v>15996</v>
      </c>
      <c r="AD4135" s="2" t="s">
        <v>19</v>
      </c>
      <c r="AE4135" s="2" t="s">
        <v>25</v>
      </c>
      <c r="AF4135" s="2" t="s">
        <v>8292</v>
      </c>
      <c r="AG4135" s="2" t="s">
        <v>9</v>
      </c>
      <c r="AI4135" s="1" t="str">
        <f t="shared" si="130"/>
        <v>36(2)</v>
      </c>
      <c r="AJ4135" s="1" t="str">
        <f t="shared" si="131"/>
        <v>036(002)-027～029</v>
      </c>
    </row>
    <row r="4136" spans="1:36" x14ac:dyDescent="0.55000000000000004">
      <c r="A4136" s="1">
        <v>4740</v>
      </c>
      <c r="B4136" s="1" t="s">
        <v>8293</v>
      </c>
      <c r="C4136" t="s">
        <v>8293</v>
      </c>
      <c r="D4136" s="1" t="s">
        <v>20824</v>
      </c>
      <c r="E4136" s="2" t="s">
        <v>8280</v>
      </c>
      <c r="F4136" s="16" t="s">
        <v>15568</v>
      </c>
      <c r="G4136" s="12">
        <v>36</v>
      </c>
      <c r="H4136" s="12">
        <v>2</v>
      </c>
      <c r="I4136" s="2" t="s">
        <v>122</v>
      </c>
      <c r="J4136" s="1">
        <v>31</v>
      </c>
      <c r="K4136" s="1" t="s">
        <v>16785</v>
      </c>
      <c r="L4136" s="1" t="s">
        <v>16785</v>
      </c>
      <c r="M4136" s="1" t="s">
        <v>16681</v>
      </c>
      <c r="AC4136" s="10" t="e">
        <v>#N/A</v>
      </c>
      <c r="AD4136" s="2" t="s">
        <v>19</v>
      </c>
      <c r="AE4136" s="2" t="s">
        <v>25</v>
      </c>
      <c r="AF4136" s="2" t="s">
        <v>8294</v>
      </c>
      <c r="AG4136" s="2" t="s">
        <v>9</v>
      </c>
      <c r="AI4136" s="1" t="str">
        <f t="shared" si="130"/>
        <v>36(2)</v>
      </c>
      <c r="AJ4136" s="1" t="str">
        <f t="shared" si="131"/>
        <v>036(002)-030～031</v>
      </c>
    </row>
    <row r="4137" spans="1:36" x14ac:dyDescent="0.55000000000000004">
      <c r="A4137" s="1">
        <v>4741</v>
      </c>
      <c r="B4137" s="1" t="s">
        <v>9305</v>
      </c>
      <c r="C4137"/>
      <c r="D4137" s="1" t="s">
        <v>20824</v>
      </c>
      <c r="E4137" s="2" t="s">
        <v>8280</v>
      </c>
      <c r="F4137" s="16" t="s">
        <v>15568</v>
      </c>
      <c r="G4137" s="12">
        <v>36</v>
      </c>
      <c r="H4137" s="12">
        <v>2</v>
      </c>
      <c r="I4137" s="2" t="s">
        <v>577</v>
      </c>
      <c r="J4137" s="2" t="s">
        <v>577</v>
      </c>
      <c r="K4137" s="1" t="s">
        <v>16785</v>
      </c>
      <c r="L4137" s="1" t="s">
        <v>16785</v>
      </c>
      <c r="M4137" s="1" t="s">
        <v>16785</v>
      </c>
      <c r="AC4137" s="10" t="e">
        <v>#N/A</v>
      </c>
      <c r="AD4137" s="1" t="s">
        <v>19</v>
      </c>
      <c r="AE4137" s="1" t="s">
        <v>28</v>
      </c>
      <c r="AF4137" s="2" t="s">
        <v>8281</v>
      </c>
      <c r="AG4137" s="2" t="s">
        <v>9</v>
      </c>
      <c r="AI4137" s="1" t="str">
        <f t="shared" si="130"/>
        <v>36(2)</v>
      </c>
      <c r="AJ4137" s="1" t="str">
        <f t="shared" si="131"/>
        <v>036(002)-031～031</v>
      </c>
    </row>
    <row r="4138" spans="1:36" x14ac:dyDescent="0.55000000000000004">
      <c r="A4138" s="1">
        <v>4742</v>
      </c>
      <c r="B4138" s="1" t="s">
        <v>9529</v>
      </c>
      <c r="C4138" t="s">
        <v>8293</v>
      </c>
      <c r="D4138" s="1" t="s">
        <v>20824</v>
      </c>
      <c r="E4138" s="2" t="s">
        <v>8280</v>
      </c>
      <c r="F4138" s="16" t="s">
        <v>15568</v>
      </c>
      <c r="G4138" s="12">
        <v>36</v>
      </c>
      <c r="H4138" s="12">
        <v>2</v>
      </c>
      <c r="I4138" s="2" t="s">
        <v>123</v>
      </c>
      <c r="J4138" s="2" t="s">
        <v>123</v>
      </c>
      <c r="K4138" s="1" t="s">
        <v>16785</v>
      </c>
      <c r="L4138" s="1" t="s">
        <v>16785</v>
      </c>
      <c r="M4138" s="1" t="s">
        <v>16785</v>
      </c>
      <c r="AC4138" s="10" t="e">
        <v>#N/A</v>
      </c>
      <c r="AD4138" s="1" t="s">
        <v>19</v>
      </c>
      <c r="AE4138" s="1" t="s">
        <v>3894</v>
      </c>
      <c r="AF4138" s="2" t="s">
        <v>8282</v>
      </c>
      <c r="AG4138" s="2" t="s">
        <v>9</v>
      </c>
      <c r="AI4138" s="1" t="str">
        <f t="shared" si="130"/>
        <v>36(2)</v>
      </c>
      <c r="AJ4138" s="1" t="str">
        <f t="shared" si="131"/>
        <v>036(002)-032～032</v>
      </c>
    </row>
    <row r="4139" spans="1:36" x14ac:dyDescent="0.55000000000000004">
      <c r="A4139" s="1">
        <v>4743</v>
      </c>
      <c r="B4139" s="1" t="s">
        <v>8295</v>
      </c>
      <c r="C4139" t="s">
        <v>11904</v>
      </c>
      <c r="D4139" s="1" t="s">
        <v>20824</v>
      </c>
      <c r="E4139" s="2" t="s">
        <v>8297</v>
      </c>
      <c r="F4139" s="16" t="s">
        <v>15569</v>
      </c>
      <c r="G4139" s="12">
        <v>36</v>
      </c>
      <c r="H4139" s="12">
        <v>3</v>
      </c>
      <c r="I4139" s="2" t="s">
        <v>109</v>
      </c>
      <c r="J4139" s="2" t="s">
        <v>109</v>
      </c>
      <c r="K4139" s="1" t="s">
        <v>16785</v>
      </c>
      <c r="L4139" s="1" t="s">
        <v>16785</v>
      </c>
      <c r="M4139" s="1" t="s">
        <v>16200</v>
      </c>
      <c r="AC4139" s="10" t="e">
        <v>#N/A</v>
      </c>
      <c r="AD4139" s="2" t="s">
        <v>19</v>
      </c>
      <c r="AE4139" s="2" t="s">
        <v>20</v>
      </c>
      <c r="AF4139" s="2" t="s">
        <v>8296</v>
      </c>
      <c r="AG4139" s="2" t="s">
        <v>9</v>
      </c>
      <c r="AI4139" s="1" t="str">
        <f t="shared" si="130"/>
        <v>36(3)</v>
      </c>
      <c r="AJ4139" s="1" t="str">
        <f t="shared" si="131"/>
        <v>036(003)-033～033</v>
      </c>
    </row>
    <row r="4140" spans="1:36" x14ac:dyDescent="0.55000000000000004">
      <c r="A4140" s="1">
        <v>4744</v>
      </c>
      <c r="B4140" s="1" t="s">
        <v>8299</v>
      </c>
      <c r="C4140" t="s">
        <v>11904</v>
      </c>
      <c r="D4140" s="1" t="s">
        <v>20824</v>
      </c>
      <c r="E4140" s="2" t="s">
        <v>8297</v>
      </c>
      <c r="F4140" s="16" t="s">
        <v>15569</v>
      </c>
      <c r="G4140" s="12">
        <v>36</v>
      </c>
      <c r="H4140" s="12">
        <v>3</v>
      </c>
      <c r="I4140" s="2" t="s">
        <v>584</v>
      </c>
      <c r="J4140" s="1">
        <v>36</v>
      </c>
      <c r="K4140" s="1" t="s">
        <v>16785</v>
      </c>
      <c r="L4140" s="1" t="s">
        <v>16974</v>
      </c>
      <c r="M4140" s="1" t="s">
        <v>16717</v>
      </c>
      <c r="AC4140" s="10" t="s">
        <v>15997</v>
      </c>
      <c r="AD4140" s="2" t="s">
        <v>19</v>
      </c>
      <c r="AE4140" s="2" t="s">
        <v>25</v>
      </c>
      <c r="AF4140" s="2" t="s">
        <v>8300</v>
      </c>
      <c r="AG4140" s="2" t="s">
        <v>9</v>
      </c>
      <c r="AI4140" s="1" t="str">
        <f t="shared" ref="AI4140:AI4203" si="132">G4140&amp;"("&amp;H4140&amp;")"</f>
        <v>36(3)</v>
      </c>
      <c r="AJ4140" s="1" t="str">
        <f t="shared" si="131"/>
        <v>036(003)-034～036</v>
      </c>
    </row>
    <row r="4141" spans="1:36" x14ac:dyDescent="0.55000000000000004">
      <c r="A4141" s="1">
        <v>4745</v>
      </c>
      <c r="B4141" s="1" t="s">
        <v>8301</v>
      </c>
      <c r="C4141" t="s">
        <v>11904</v>
      </c>
      <c r="D4141" s="1" t="s">
        <v>20824</v>
      </c>
      <c r="E4141" s="2" t="s">
        <v>8297</v>
      </c>
      <c r="F4141" s="16" t="s">
        <v>15569</v>
      </c>
      <c r="G4141" s="12">
        <v>36</v>
      </c>
      <c r="H4141" s="12">
        <v>3</v>
      </c>
      <c r="I4141" s="2" t="s">
        <v>131</v>
      </c>
      <c r="J4141" s="1">
        <v>37</v>
      </c>
      <c r="K4141" s="1" t="s">
        <v>16785</v>
      </c>
      <c r="L4141" s="1" t="s">
        <v>16785</v>
      </c>
      <c r="M4141" s="1" t="s">
        <v>3438</v>
      </c>
      <c r="AC4141" s="10" t="e">
        <v>#N/A</v>
      </c>
      <c r="AD4141" s="2" t="s">
        <v>19</v>
      </c>
      <c r="AE4141" s="2" t="s">
        <v>25</v>
      </c>
      <c r="AF4141" s="2" t="s">
        <v>8302</v>
      </c>
      <c r="AG4141" s="2" t="s">
        <v>9</v>
      </c>
      <c r="AI4141" s="1" t="str">
        <f t="shared" si="132"/>
        <v>36(3)</v>
      </c>
      <c r="AJ4141" s="1" t="str">
        <f t="shared" si="131"/>
        <v>036(003)-036～037</v>
      </c>
    </row>
    <row r="4142" spans="1:36" x14ac:dyDescent="0.55000000000000004">
      <c r="A4142" s="1">
        <v>4746</v>
      </c>
      <c r="B4142" s="1" t="s">
        <v>8303</v>
      </c>
      <c r="C4142" t="s">
        <v>11904</v>
      </c>
      <c r="D4142" s="1" t="s">
        <v>20824</v>
      </c>
      <c r="E4142" s="2" t="s">
        <v>8297</v>
      </c>
      <c r="F4142" s="16" t="s">
        <v>15569</v>
      </c>
      <c r="G4142" s="12">
        <v>36</v>
      </c>
      <c r="H4142" s="12">
        <v>3</v>
      </c>
      <c r="I4142" s="2" t="s">
        <v>136</v>
      </c>
      <c r="J4142" s="1">
        <v>39</v>
      </c>
      <c r="K4142" s="1" t="s">
        <v>16785</v>
      </c>
      <c r="L4142" s="1" t="s">
        <v>17300</v>
      </c>
      <c r="M4142" s="1" t="s">
        <v>16718</v>
      </c>
      <c r="AC4142" s="10" t="s">
        <v>15998</v>
      </c>
      <c r="AD4142" s="2" t="s">
        <v>19</v>
      </c>
      <c r="AE4142" s="2" t="s">
        <v>25</v>
      </c>
      <c r="AF4142" s="2" t="s">
        <v>8304</v>
      </c>
      <c r="AG4142" s="2" t="s">
        <v>9</v>
      </c>
      <c r="AI4142" s="1" t="str">
        <f t="shared" si="132"/>
        <v>36(3)</v>
      </c>
      <c r="AJ4142" s="1" t="str">
        <f t="shared" si="131"/>
        <v>036(003)-037～039</v>
      </c>
    </row>
    <row r="4143" spans="1:36" x14ac:dyDescent="0.55000000000000004">
      <c r="A4143" s="1">
        <v>4747</v>
      </c>
      <c r="B4143" s="1" t="s">
        <v>8305</v>
      </c>
      <c r="C4143" t="s">
        <v>11904</v>
      </c>
      <c r="D4143" s="1" t="s">
        <v>20824</v>
      </c>
      <c r="E4143" s="2" t="s">
        <v>8297</v>
      </c>
      <c r="F4143" s="16" t="s">
        <v>15569</v>
      </c>
      <c r="G4143" s="12">
        <v>36</v>
      </c>
      <c r="H4143" s="12">
        <v>3</v>
      </c>
      <c r="I4143" s="2" t="s">
        <v>598</v>
      </c>
      <c r="J4143" s="1">
        <v>42</v>
      </c>
      <c r="K4143" s="1" t="s">
        <v>16785</v>
      </c>
      <c r="L4143" s="1" t="s">
        <v>17465</v>
      </c>
      <c r="M4143" s="1" t="s">
        <v>18</v>
      </c>
      <c r="AC4143" s="10" t="s">
        <v>15717</v>
      </c>
      <c r="AD4143" s="2" t="s">
        <v>19</v>
      </c>
      <c r="AE4143" s="2" t="s">
        <v>25</v>
      </c>
      <c r="AF4143" s="2" t="s">
        <v>8306</v>
      </c>
      <c r="AG4143" s="2" t="s">
        <v>9</v>
      </c>
      <c r="AI4143" s="1" t="str">
        <f t="shared" si="132"/>
        <v>36(3)</v>
      </c>
      <c r="AJ4143" s="1" t="str">
        <f t="shared" si="131"/>
        <v>036(003)-039～042</v>
      </c>
    </row>
    <row r="4144" spans="1:36" x14ac:dyDescent="0.55000000000000004">
      <c r="A4144" s="1">
        <v>4748</v>
      </c>
      <c r="B4144" s="1" t="s">
        <v>8307</v>
      </c>
      <c r="C4144" t="s">
        <v>11904</v>
      </c>
      <c r="D4144" s="1" t="s">
        <v>20824</v>
      </c>
      <c r="E4144" s="2" t="s">
        <v>8297</v>
      </c>
      <c r="F4144" s="16" t="s">
        <v>15569</v>
      </c>
      <c r="G4144" s="12">
        <v>36</v>
      </c>
      <c r="H4144" s="12">
        <v>3</v>
      </c>
      <c r="I4144" s="2" t="s">
        <v>143</v>
      </c>
      <c r="J4144" s="2" t="s">
        <v>145</v>
      </c>
      <c r="K4144" s="1" t="s">
        <v>16785</v>
      </c>
      <c r="L4144" s="1" t="s">
        <v>16785</v>
      </c>
      <c r="M4144" s="1" t="s">
        <v>3394</v>
      </c>
      <c r="AC4144" s="10" t="e">
        <v>#N/A</v>
      </c>
      <c r="AD4144" s="2" t="s">
        <v>19</v>
      </c>
      <c r="AE4144" s="2" t="s">
        <v>3894</v>
      </c>
      <c r="AF4144" s="2" t="s">
        <v>8308</v>
      </c>
      <c r="AG4144" s="2" t="s">
        <v>9</v>
      </c>
      <c r="AI4144" s="1" t="str">
        <f t="shared" si="132"/>
        <v>36(3)</v>
      </c>
      <c r="AJ4144" s="1" t="str">
        <f t="shared" si="131"/>
        <v>036(003)-042～043</v>
      </c>
    </row>
    <row r="4145" spans="1:36" x14ac:dyDescent="0.55000000000000004">
      <c r="A4145" s="1">
        <v>4749</v>
      </c>
      <c r="B4145" s="1" t="s">
        <v>9356</v>
      </c>
      <c r="C4145" t="s">
        <v>11904</v>
      </c>
      <c r="D4145" s="1" t="s">
        <v>20824</v>
      </c>
      <c r="E4145" s="2" t="s">
        <v>8297</v>
      </c>
      <c r="F4145" s="16" t="s">
        <v>15569</v>
      </c>
      <c r="G4145" s="12">
        <v>36</v>
      </c>
      <c r="H4145" s="12">
        <v>3</v>
      </c>
      <c r="I4145" s="2" t="s">
        <v>145</v>
      </c>
      <c r="J4145" s="2" t="s">
        <v>145</v>
      </c>
      <c r="K4145" s="1" t="s">
        <v>16785</v>
      </c>
      <c r="L4145" s="1" t="s">
        <v>16785</v>
      </c>
      <c r="M4145" s="1" t="s">
        <v>16785</v>
      </c>
      <c r="AC4145" s="10" t="e">
        <v>#N/A</v>
      </c>
      <c r="AD4145" s="1" t="s">
        <v>19</v>
      </c>
      <c r="AE4145" s="1" t="s">
        <v>28</v>
      </c>
      <c r="AF4145" s="2" t="s">
        <v>8298</v>
      </c>
      <c r="AG4145" s="2" t="s">
        <v>9</v>
      </c>
      <c r="AI4145" s="1" t="str">
        <f t="shared" si="132"/>
        <v>36(3)</v>
      </c>
      <c r="AJ4145" s="1" t="str">
        <f t="shared" si="131"/>
        <v>036(003)-043～043</v>
      </c>
    </row>
    <row r="4146" spans="1:36" x14ac:dyDescent="0.55000000000000004">
      <c r="A4146" s="1">
        <v>4750</v>
      </c>
      <c r="B4146" s="1" t="s">
        <v>8316</v>
      </c>
      <c r="C4146" t="s">
        <v>11905</v>
      </c>
      <c r="D4146" s="1" t="s">
        <v>20824</v>
      </c>
      <c r="E4146" s="2" t="s">
        <v>8311</v>
      </c>
      <c r="F4146" s="16" t="s">
        <v>15570</v>
      </c>
      <c r="G4146" s="12">
        <v>36</v>
      </c>
      <c r="H4146" s="12">
        <v>4</v>
      </c>
      <c r="I4146" s="2" t="s">
        <v>606</v>
      </c>
      <c r="J4146" s="2" t="s">
        <v>606</v>
      </c>
      <c r="K4146" s="1" t="s">
        <v>16785</v>
      </c>
      <c r="L4146" s="1" t="s">
        <v>16785</v>
      </c>
      <c r="M4146" s="1" t="s">
        <v>16546</v>
      </c>
      <c r="AC4146" s="10" t="e">
        <v>#N/A</v>
      </c>
      <c r="AD4146" s="2" t="s">
        <v>19</v>
      </c>
      <c r="AE4146" s="2" t="s">
        <v>20</v>
      </c>
      <c r="AF4146" s="2" t="s">
        <v>8317</v>
      </c>
      <c r="AG4146" s="2" t="s">
        <v>9</v>
      </c>
      <c r="AI4146" s="1" t="str">
        <f t="shared" si="132"/>
        <v>36(4)</v>
      </c>
      <c r="AJ4146" s="1" t="str">
        <f t="shared" si="131"/>
        <v>036(004)-045～045</v>
      </c>
    </row>
    <row r="4147" spans="1:36" x14ac:dyDescent="0.55000000000000004">
      <c r="A4147" s="1">
        <v>4751</v>
      </c>
      <c r="B4147" s="1" t="s">
        <v>8323</v>
      </c>
      <c r="C4147" t="s">
        <v>11905</v>
      </c>
      <c r="D4147" s="1" t="s">
        <v>20824</v>
      </c>
      <c r="E4147" s="2" t="s">
        <v>8311</v>
      </c>
      <c r="F4147" s="16" t="s">
        <v>15570</v>
      </c>
      <c r="G4147" s="12">
        <v>36</v>
      </c>
      <c r="H4147" s="12">
        <v>4</v>
      </c>
      <c r="I4147" s="2" t="s">
        <v>152</v>
      </c>
      <c r="J4147" s="1">
        <v>47</v>
      </c>
      <c r="K4147" s="1" t="s">
        <v>16785</v>
      </c>
      <c r="L4147" s="1" t="s">
        <v>16785</v>
      </c>
      <c r="M4147" s="1" t="s">
        <v>16719</v>
      </c>
      <c r="AC4147" s="10" t="e">
        <v>#N/A</v>
      </c>
      <c r="AD4147" s="2" t="s">
        <v>19</v>
      </c>
      <c r="AE4147" s="2" t="s">
        <v>25</v>
      </c>
      <c r="AF4147" s="2" t="s">
        <v>8324</v>
      </c>
      <c r="AG4147" s="2" t="s">
        <v>9</v>
      </c>
      <c r="AI4147" s="1" t="str">
        <f t="shared" si="132"/>
        <v>36(4)</v>
      </c>
      <c r="AJ4147" s="1" t="str">
        <f t="shared" si="131"/>
        <v>036(004)-046～047</v>
      </c>
    </row>
    <row r="4148" spans="1:36" x14ac:dyDescent="0.55000000000000004">
      <c r="A4148" s="1">
        <v>4752</v>
      </c>
      <c r="B4148" s="1" t="s">
        <v>8309</v>
      </c>
      <c r="C4148" t="s">
        <v>11905</v>
      </c>
      <c r="D4148" s="1" t="s">
        <v>20824</v>
      </c>
      <c r="E4148" s="2" t="s">
        <v>8311</v>
      </c>
      <c r="F4148" s="16" t="s">
        <v>15570</v>
      </c>
      <c r="G4148" s="12">
        <v>36</v>
      </c>
      <c r="H4148" s="12">
        <v>4</v>
      </c>
      <c r="I4148" s="2" t="s">
        <v>152</v>
      </c>
      <c r="J4148" s="1">
        <v>48</v>
      </c>
      <c r="K4148" s="1" t="s">
        <v>16785</v>
      </c>
      <c r="L4148" s="1" t="s">
        <v>16785</v>
      </c>
      <c r="M4148" s="1" t="s">
        <v>16719</v>
      </c>
      <c r="AC4148" s="10" t="e">
        <v>#N/A</v>
      </c>
      <c r="AD4148" s="2" t="s">
        <v>5172</v>
      </c>
      <c r="AE4148" s="2"/>
      <c r="AF4148" s="2" t="s">
        <v>8310</v>
      </c>
      <c r="AG4148" s="2" t="s">
        <v>9</v>
      </c>
      <c r="AI4148" s="1" t="str">
        <f t="shared" si="132"/>
        <v>36(4)</v>
      </c>
      <c r="AJ4148" s="1" t="str">
        <f t="shared" si="131"/>
        <v>036(004)-046～048</v>
      </c>
    </row>
    <row r="4149" spans="1:36" x14ac:dyDescent="0.55000000000000004">
      <c r="A4149" s="1">
        <v>4753</v>
      </c>
      <c r="B4149" s="1" t="s">
        <v>8325</v>
      </c>
      <c r="C4149" t="s">
        <v>11905</v>
      </c>
      <c r="D4149" s="1" t="s">
        <v>20824</v>
      </c>
      <c r="E4149" s="2" t="s">
        <v>8311</v>
      </c>
      <c r="F4149" s="16" t="s">
        <v>15570</v>
      </c>
      <c r="G4149" s="12">
        <v>36</v>
      </c>
      <c r="H4149" s="12">
        <v>4</v>
      </c>
      <c r="I4149" s="2" t="s">
        <v>160</v>
      </c>
      <c r="J4149" s="1">
        <v>49</v>
      </c>
      <c r="K4149" s="1" t="s">
        <v>16785</v>
      </c>
      <c r="L4149" s="1" t="s">
        <v>16785</v>
      </c>
      <c r="M4149" s="1" t="s">
        <v>16720</v>
      </c>
      <c r="AC4149" s="10" t="e">
        <v>#N/A</v>
      </c>
      <c r="AD4149" s="2" t="s">
        <v>19</v>
      </c>
      <c r="AE4149" s="2" t="s">
        <v>25</v>
      </c>
      <c r="AF4149" s="2" t="s">
        <v>8326</v>
      </c>
      <c r="AG4149" s="2" t="s">
        <v>9</v>
      </c>
      <c r="AI4149" s="1" t="str">
        <f t="shared" si="132"/>
        <v>36(4)</v>
      </c>
      <c r="AJ4149" s="1" t="str">
        <f t="shared" si="131"/>
        <v>036(004)-048～049</v>
      </c>
    </row>
    <row r="4150" spans="1:36" x14ac:dyDescent="0.55000000000000004">
      <c r="A4150" s="1">
        <v>4754</v>
      </c>
      <c r="B4150" s="1" t="s">
        <v>8312</v>
      </c>
      <c r="C4150" t="s">
        <v>11905</v>
      </c>
      <c r="D4150" s="1" t="s">
        <v>20824</v>
      </c>
      <c r="E4150" s="2" t="s">
        <v>8311</v>
      </c>
      <c r="F4150" s="16" t="s">
        <v>15570</v>
      </c>
      <c r="G4150" s="12">
        <v>36</v>
      </c>
      <c r="H4150" s="12">
        <v>4</v>
      </c>
      <c r="I4150" s="2" t="s">
        <v>160</v>
      </c>
      <c r="J4150" s="1">
        <v>50</v>
      </c>
      <c r="K4150" s="1" t="s">
        <v>16785</v>
      </c>
      <c r="L4150" s="1" t="s">
        <v>16785</v>
      </c>
      <c r="M4150" s="1" t="s">
        <v>16720</v>
      </c>
      <c r="AC4150" s="10" t="e">
        <v>#N/A</v>
      </c>
      <c r="AD4150" s="2" t="s">
        <v>5172</v>
      </c>
      <c r="AE4150" s="2"/>
      <c r="AF4150" s="2" t="s">
        <v>8313</v>
      </c>
      <c r="AG4150" s="2" t="s">
        <v>9</v>
      </c>
      <c r="AI4150" s="1" t="str">
        <f t="shared" si="132"/>
        <v>36(4)</v>
      </c>
      <c r="AJ4150" s="1" t="str">
        <f t="shared" si="131"/>
        <v>036(004)-048～050</v>
      </c>
    </row>
    <row r="4151" spans="1:36" x14ac:dyDescent="0.55000000000000004">
      <c r="A4151" s="1">
        <v>4755</v>
      </c>
      <c r="B4151" s="1" t="s">
        <v>8318</v>
      </c>
      <c r="C4151" t="s">
        <v>11905</v>
      </c>
      <c r="D4151" s="1" t="s">
        <v>20824</v>
      </c>
      <c r="E4151" s="2" t="s">
        <v>8311</v>
      </c>
      <c r="F4151" s="16" t="s">
        <v>15570</v>
      </c>
      <c r="G4151" s="12">
        <v>36</v>
      </c>
      <c r="H4151" s="12">
        <v>4</v>
      </c>
      <c r="I4151" s="2" t="s">
        <v>168</v>
      </c>
      <c r="J4151" s="2" t="s">
        <v>168</v>
      </c>
      <c r="K4151" s="1" t="s">
        <v>16785</v>
      </c>
      <c r="L4151" s="1" t="s">
        <v>16785</v>
      </c>
      <c r="M4151" s="1" t="s">
        <v>16721</v>
      </c>
      <c r="AC4151" s="10" t="e">
        <v>#N/A</v>
      </c>
      <c r="AD4151" s="2" t="s">
        <v>19</v>
      </c>
      <c r="AE4151" s="2" t="s">
        <v>25</v>
      </c>
      <c r="AF4151" s="2" t="s">
        <v>8319</v>
      </c>
      <c r="AG4151" s="2" t="s">
        <v>9</v>
      </c>
      <c r="AI4151" s="1" t="str">
        <f t="shared" si="132"/>
        <v>36(4)</v>
      </c>
      <c r="AJ4151" s="1" t="str">
        <f t="shared" si="131"/>
        <v>036(004)-050～050</v>
      </c>
    </row>
    <row r="4152" spans="1:36" x14ac:dyDescent="0.55000000000000004">
      <c r="A4152" s="1">
        <v>4756</v>
      </c>
      <c r="B4152" s="1" t="s">
        <v>8314</v>
      </c>
      <c r="C4152" t="s">
        <v>11905</v>
      </c>
      <c r="D4152" s="1" t="s">
        <v>20824</v>
      </c>
      <c r="E4152" s="2" t="s">
        <v>8311</v>
      </c>
      <c r="F4152" s="16" t="s">
        <v>15570</v>
      </c>
      <c r="G4152" s="12">
        <v>36</v>
      </c>
      <c r="H4152" s="12">
        <v>4</v>
      </c>
      <c r="I4152" s="2" t="s">
        <v>168</v>
      </c>
      <c r="J4152" s="1">
        <v>51</v>
      </c>
      <c r="K4152" s="1" t="s">
        <v>16785</v>
      </c>
      <c r="L4152" s="1" t="s">
        <v>16785</v>
      </c>
      <c r="M4152" s="1" t="s">
        <v>16721</v>
      </c>
      <c r="AC4152" s="10" t="e">
        <v>#N/A</v>
      </c>
      <c r="AD4152" s="2" t="s">
        <v>5172</v>
      </c>
      <c r="AF4152" s="2" t="s">
        <v>8315</v>
      </c>
      <c r="AG4152" s="2" t="s">
        <v>9</v>
      </c>
      <c r="AI4152" s="1" t="str">
        <f t="shared" si="132"/>
        <v>36(4)</v>
      </c>
      <c r="AJ4152" s="1" t="str">
        <f t="shared" si="131"/>
        <v>036(004)-050～051</v>
      </c>
    </row>
    <row r="4153" spans="1:36" x14ac:dyDescent="0.55000000000000004">
      <c r="A4153" s="1">
        <v>4757</v>
      </c>
      <c r="B4153" s="1" t="s">
        <v>8320</v>
      </c>
      <c r="C4153" t="s">
        <v>11905</v>
      </c>
      <c r="D4153" s="1" t="s">
        <v>20824</v>
      </c>
      <c r="E4153" s="2" t="s">
        <v>8311</v>
      </c>
      <c r="F4153" s="16" t="s">
        <v>15570</v>
      </c>
      <c r="G4153" s="12">
        <v>36</v>
      </c>
      <c r="H4153" s="12">
        <v>4</v>
      </c>
      <c r="I4153" s="2" t="s">
        <v>174</v>
      </c>
      <c r="J4153" s="2" t="s">
        <v>174</v>
      </c>
      <c r="K4153" s="1" t="s">
        <v>16785</v>
      </c>
      <c r="L4153" s="1" t="s">
        <v>16785</v>
      </c>
      <c r="M4153" s="1" t="s">
        <v>16722</v>
      </c>
      <c r="AC4153" s="10" t="e">
        <v>#N/A</v>
      </c>
      <c r="AD4153" s="2" t="s">
        <v>19</v>
      </c>
      <c r="AE4153" s="2" t="s">
        <v>3894</v>
      </c>
      <c r="AF4153" s="2" t="s">
        <v>8321</v>
      </c>
      <c r="AG4153" s="2" t="s">
        <v>9</v>
      </c>
      <c r="AI4153" s="1" t="str">
        <f t="shared" si="132"/>
        <v>36(4)</v>
      </c>
      <c r="AJ4153" s="1" t="str">
        <f t="shared" si="131"/>
        <v>036(004)-052～052</v>
      </c>
    </row>
    <row r="4154" spans="1:36" x14ac:dyDescent="0.55000000000000004">
      <c r="A4154" s="1">
        <v>4758</v>
      </c>
      <c r="B4154" s="1" t="s">
        <v>9356</v>
      </c>
      <c r="C4154" t="s">
        <v>11905</v>
      </c>
      <c r="D4154" s="1" t="s">
        <v>20824</v>
      </c>
      <c r="E4154" s="2" t="s">
        <v>8311</v>
      </c>
      <c r="F4154" s="16" t="s">
        <v>15570</v>
      </c>
      <c r="G4154" s="12">
        <v>36</v>
      </c>
      <c r="H4154" s="12">
        <v>4</v>
      </c>
      <c r="I4154" s="2" t="s">
        <v>170</v>
      </c>
      <c r="J4154" s="2" t="s">
        <v>170</v>
      </c>
      <c r="K4154" s="1" t="s">
        <v>16785</v>
      </c>
      <c r="L4154" s="1" t="s">
        <v>16785</v>
      </c>
      <c r="M4154" s="1" t="s">
        <v>16785</v>
      </c>
      <c r="AC4154" s="10" t="e">
        <v>#N/A</v>
      </c>
      <c r="AD4154" s="1" t="s">
        <v>19</v>
      </c>
      <c r="AE4154" s="1" t="s">
        <v>28</v>
      </c>
      <c r="AF4154" s="2" t="s">
        <v>8322</v>
      </c>
      <c r="AG4154" s="2" t="s">
        <v>9</v>
      </c>
      <c r="AI4154" s="1" t="str">
        <f t="shared" si="132"/>
        <v>36(4)</v>
      </c>
      <c r="AJ4154" s="1" t="str">
        <f t="shared" si="131"/>
        <v>036(004)-053～053</v>
      </c>
    </row>
    <row r="4155" spans="1:36" x14ac:dyDescent="0.55000000000000004">
      <c r="A4155" s="1">
        <v>4759</v>
      </c>
      <c r="B4155" s="1" t="s">
        <v>8327</v>
      </c>
      <c r="C4155" t="s">
        <v>11906</v>
      </c>
      <c r="D4155" s="1" t="s">
        <v>20824</v>
      </c>
      <c r="E4155" s="2" t="s">
        <v>8329</v>
      </c>
      <c r="F4155" s="16" t="s">
        <v>15571</v>
      </c>
      <c r="G4155" s="12">
        <v>36</v>
      </c>
      <c r="H4155" s="12">
        <v>5</v>
      </c>
      <c r="I4155" s="2" t="s">
        <v>623</v>
      </c>
      <c r="J4155" s="2" t="s">
        <v>623</v>
      </c>
      <c r="K4155" s="1" t="s">
        <v>16785</v>
      </c>
      <c r="L4155" s="1" t="s">
        <v>16785</v>
      </c>
      <c r="M4155" s="1" t="s">
        <v>16366</v>
      </c>
      <c r="AC4155" s="10" t="e">
        <v>#N/A</v>
      </c>
      <c r="AD4155" s="2" t="s">
        <v>19</v>
      </c>
      <c r="AE4155" s="2" t="s">
        <v>20</v>
      </c>
      <c r="AF4155" s="2" t="s">
        <v>8328</v>
      </c>
      <c r="AG4155" s="2" t="s">
        <v>9</v>
      </c>
      <c r="AI4155" s="1" t="str">
        <f t="shared" si="132"/>
        <v>36(5)</v>
      </c>
      <c r="AJ4155" s="1" t="str">
        <f t="shared" si="131"/>
        <v>036(005)-055～055</v>
      </c>
    </row>
    <row r="4156" spans="1:36" x14ac:dyDescent="0.55000000000000004">
      <c r="A4156" s="1">
        <v>4760</v>
      </c>
      <c r="B4156" s="1" t="s">
        <v>8332</v>
      </c>
      <c r="C4156" t="s">
        <v>11906</v>
      </c>
      <c r="D4156" s="1" t="s">
        <v>20824</v>
      </c>
      <c r="E4156" s="2" t="s">
        <v>8329</v>
      </c>
      <c r="F4156" s="16" t="s">
        <v>15571</v>
      </c>
      <c r="G4156" s="12">
        <v>36</v>
      </c>
      <c r="H4156" s="12">
        <v>5</v>
      </c>
      <c r="I4156" s="1">
        <v>56</v>
      </c>
      <c r="J4156" s="1">
        <v>58</v>
      </c>
      <c r="K4156" s="1" t="s">
        <v>16785</v>
      </c>
      <c r="L4156" s="1" t="s">
        <v>16792</v>
      </c>
      <c r="M4156" s="1" t="s">
        <v>16308</v>
      </c>
      <c r="N4156" s="1" t="s">
        <v>16723</v>
      </c>
      <c r="O4156" s="1" t="s">
        <v>16724</v>
      </c>
      <c r="AC4156" s="10" t="s">
        <v>15999</v>
      </c>
      <c r="AD4156" s="2" t="s">
        <v>19</v>
      </c>
      <c r="AE4156" s="2" t="s">
        <v>25</v>
      </c>
      <c r="AF4156" s="2" t="s">
        <v>8333</v>
      </c>
      <c r="AG4156" s="2" t="s">
        <v>9</v>
      </c>
      <c r="AI4156" s="1" t="str">
        <f t="shared" si="132"/>
        <v>36(5)</v>
      </c>
      <c r="AJ4156" s="1" t="str">
        <f t="shared" si="131"/>
        <v>036(005)-056～058</v>
      </c>
    </row>
    <row r="4157" spans="1:36" x14ac:dyDescent="0.55000000000000004">
      <c r="A4157" s="1">
        <v>4761</v>
      </c>
      <c r="B4157" s="1" t="s">
        <v>8334</v>
      </c>
      <c r="C4157" t="s">
        <v>11906</v>
      </c>
      <c r="D4157" s="1" t="s">
        <v>20824</v>
      </c>
      <c r="E4157" s="2" t="s">
        <v>8329</v>
      </c>
      <c r="F4157" s="16" t="s">
        <v>15571</v>
      </c>
      <c r="G4157" s="12">
        <v>36</v>
      </c>
      <c r="H4157" s="12">
        <v>5</v>
      </c>
      <c r="I4157" s="2" t="s">
        <v>188</v>
      </c>
      <c r="J4157" s="1">
        <v>60</v>
      </c>
      <c r="K4157" s="1" t="s">
        <v>16785</v>
      </c>
      <c r="L4157" s="1" t="s">
        <v>17048</v>
      </c>
      <c r="M4157" s="1" t="s">
        <v>16725</v>
      </c>
      <c r="AC4157" s="10" t="s">
        <v>16000</v>
      </c>
      <c r="AD4157" s="2" t="s">
        <v>19</v>
      </c>
      <c r="AE4157" s="2" t="s">
        <v>25</v>
      </c>
      <c r="AF4157" s="2" t="s">
        <v>8335</v>
      </c>
      <c r="AG4157" s="2" t="s">
        <v>9</v>
      </c>
      <c r="AI4157" s="1" t="str">
        <f t="shared" si="132"/>
        <v>36(5)</v>
      </c>
      <c r="AJ4157" s="1" t="str">
        <f t="shared" si="131"/>
        <v>036(005)-058～060</v>
      </c>
    </row>
    <row r="4158" spans="1:36" x14ac:dyDescent="0.55000000000000004">
      <c r="A4158" s="1">
        <v>4762</v>
      </c>
      <c r="B4158" s="1" t="s">
        <v>8336</v>
      </c>
      <c r="C4158" t="s">
        <v>11906</v>
      </c>
      <c r="D4158" s="1" t="s">
        <v>20824</v>
      </c>
      <c r="E4158" s="2" t="s">
        <v>8329</v>
      </c>
      <c r="F4158" s="16" t="s">
        <v>15571</v>
      </c>
      <c r="G4158" s="12">
        <v>36</v>
      </c>
      <c r="H4158" s="12">
        <v>5</v>
      </c>
      <c r="I4158" s="2" t="s">
        <v>195</v>
      </c>
      <c r="J4158" s="1">
        <v>62</v>
      </c>
      <c r="K4158" s="1" t="s">
        <v>16785</v>
      </c>
      <c r="L4158" s="1" t="s">
        <v>16822</v>
      </c>
      <c r="M4158" s="1" t="s">
        <v>16726</v>
      </c>
      <c r="AC4158" s="10" t="s">
        <v>16001</v>
      </c>
      <c r="AD4158" s="2" t="s">
        <v>19</v>
      </c>
      <c r="AE4158" s="2" t="s">
        <v>25</v>
      </c>
      <c r="AF4158" s="2" t="s">
        <v>8337</v>
      </c>
      <c r="AG4158" s="2" t="s">
        <v>9</v>
      </c>
      <c r="AI4158" s="1" t="str">
        <f t="shared" si="132"/>
        <v>36(5)</v>
      </c>
      <c r="AJ4158" s="1" t="str">
        <f t="shared" si="131"/>
        <v>036(005)-060～062</v>
      </c>
    </row>
    <row r="4159" spans="1:36" x14ac:dyDescent="0.55000000000000004">
      <c r="A4159" s="1">
        <v>4763</v>
      </c>
      <c r="B4159" s="1" t="s">
        <v>8338</v>
      </c>
      <c r="C4159" t="s">
        <v>11906</v>
      </c>
      <c r="D4159" s="1" t="s">
        <v>20824</v>
      </c>
      <c r="E4159" s="2" t="s">
        <v>8329</v>
      </c>
      <c r="F4159" s="16" t="s">
        <v>15571</v>
      </c>
      <c r="G4159" s="12">
        <v>36</v>
      </c>
      <c r="H4159" s="12">
        <v>5</v>
      </c>
      <c r="I4159" s="2" t="s">
        <v>205</v>
      </c>
      <c r="J4159" s="2" t="s">
        <v>206</v>
      </c>
      <c r="K4159" s="1" t="s">
        <v>16785</v>
      </c>
      <c r="L4159" s="1" t="s">
        <v>16785</v>
      </c>
      <c r="M4159" s="1" t="s">
        <v>18</v>
      </c>
      <c r="AC4159" s="10" t="e">
        <v>#N/A</v>
      </c>
      <c r="AD4159" s="2" t="s">
        <v>19</v>
      </c>
      <c r="AE4159" s="2" t="s">
        <v>3894</v>
      </c>
      <c r="AF4159" s="2" t="s">
        <v>8339</v>
      </c>
      <c r="AG4159" s="2" t="s">
        <v>9</v>
      </c>
      <c r="AI4159" s="1" t="str">
        <f t="shared" si="132"/>
        <v>36(5)</v>
      </c>
      <c r="AJ4159" s="1" t="str">
        <f t="shared" si="131"/>
        <v>036(005)-062～063</v>
      </c>
    </row>
    <row r="4160" spans="1:36" x14ac:dyDescent="0.55000000000000004">
      <c r="A4160" s="1">
        <v>4764</v>
      </c>
      <c r="B4160" s="1" t="s">
        <v>9356</v>
      </c>
      <c r="C4160" t="s">
        <v>11906</v>
      </c>
      <c r="D4160" s="1" t="s">
        <v>20824</v>
      </c>
      <c r="E4160" s="2" t="s">
        <v>8329</v>
      </c>
      <c r="F4160" s="16" t="s">
        <v>15571</v>
      </c>
      <c r="G4160" s="12">
        <v>36</v>
      </c>
      <c r="H4160" s="12">
        <v>5</v>
      </c>
      <c r="I4160" s="2" t="s">
        <v>206</v>
      </c>
      <c r="J4160" s="2" t="s">
        <v>206</v>
      </c>
      <c r="K4160" s="1" t="s">
        <v>16785</v>
      </c>
      <c r="L4160" s="1" t="s">
        <v>16785</v>
      </c>
      <c r="M4160" s="1" t="s">
        <v>16785</v>
      </c>
      <c r="AC4160" s="10" t="e">
        <v>#N/A</v>
      </c>
      <c r="AD4160" s="1" t="s">
        <v>19</v>
      </c>
      <c r="AE4160" s="1" t="s">
        <v>28</v>
      </c>
      <c r="AF4160" s="2" t="s">
        <v>8330</v>
      </c>
      <c r="AG4160" s="2" t="s">
        <v>9</v>
      </c>
      <c r="AI4160" s="1" t="str">
        <f t="shared" si="132"/>
        <v>36(5)</v>
      </c>
      <c r="AJ4160" s="1" t="str">
        <f t="shared" si="131"/>
        <v>036(005)-063～063</v>
      </c>
    </row>
    <row r="4161" spans="1:36" x14ac:dyDescent="0.55000000000000004">
      <c r="A4161" s="1">
        <v>4765</v>
      </c>
      <c r="B4161" s="1" t="s">
        <v>9530</v>
      </c>
      <c r="C4161" t="s">
        <v>11906</v>
      </c>
      <c r="D4161" s="1" t="s">
        <v>20824</v>
      </c>
      <c r="E4161" s="2" t="s">
        <v>8329</v>
      </c>
      <c r="F4161" s="16" t="s">
        <v>15571</v>
      </c>
      <c r="G4161" s="12">
        <v>36</v>
      </c>
      <c r="H4161" s="12">
        <v>5</v>
      </c>
      <c r="I4161" s="2" t="s">
        <v>1131</v>
      </c>
      <c r="J4161" s="2" t="s">
        <v>1131</v>
      </c>
      <c r="K4161" s="1" t="s">
        <v>16785</v>
      </c>
      <c r="L4161" s="1" t="s">
        <v>16785</v>
      </c>
      <c r="M4161" s="1" t="s">
        <v>16785</v>
      </c>
      <c r="AC4161" s="10" t="e">
        <v>#N/A</v>
      </c>
      <c r="AD4161" s="1" t="s">
        <v>19</v>
      </c>
      <c r="AE4161" s="1" t="s">
        <v>3894</v>
      </c>
      <c r="AF4161" s="2" t="s">
        <v>8331</v>
      </c>
      <c r="AG4161" s="2" t="s">
        <v>9</v>
      </c>
      <c r="AI4161" s="1" t="str">
        <f t="shared" si="132"/>
        <v>36(5)</v>
      </c>
      <c r="AJ4161" s="1" t="str">
        <f t="shared" si="131"/>
        <v>036(005)-064～064</v>
      </c>
    </row>
    <row r="4162" spans="1:36" x14ac:dyDescent="0.55000000000000004">
      <c r="A4162" s="1">
        <v>4766</v>
      </c>
      <c r="B4162" s="1" t="s">
        <v>9531</v>
      </c>
      <c r="C4162" t="s">
        <v>11907</v>
      </c>
      <c r="D4162" s="1" t="s">
        <v>20824</v>
      </c>
      <c r="E4162" s="2" t="s">
        <v>8341</v>
      </c>
      <c r="F4162" s="16" t="s">
        <v>15572</v>
      </c>
      <c r="G4162" s="12">
        <v>36</v>
      </c>
      <c r="H4162" s="12">
        <v>6</v>
      </c>
      <c r="I4162" s="2" t="s">
        <v>206</v>
      </c>
      <c r="J4162" s="2" t="s">
        <v>268</v>
      </c>
      <c r="K4162" s="1" t="s">
        <v>16785</v>
      </c>
      <c r="L4162" s="1" t="s">
        <v>16785</v>
      </c>
      <c r="M4162" s="1" t="s">
        <v>16785</v>
      </c>
      <c r="AC4162" s="10" t="e">
        <v>#N/A</v>
      </c>
      <c r="AD4162" s="1" t="s">
        <v>19</v>
      </c>
      <c r="AE4162" s="1" t="s">
        <v>3956</v>
      </c>
      <c r="AF4162" s="2" t="s">
        <v>8340</v>
      </c>
      <c r="AG4162" s="2" t="s">
        <v>9</v>
      </c>
      <c r="AI4162" s="1" t="str">
        <f t="shared" si="132"/>
        <v>36(6)</v>
      </c>
      <c r="AJ4162" s="1" t="str">
        <f t="shared" ref="AJ4162:AJ4225" si="133">TEXT(G4162,"000")&amp;"("&amp;TEXT(H4162,"000")&amp;")-"&amp;TEXT(I4162,"000")&amp;"～"&amp;TEXT(J4162,"000")</f>
        <v>036(006)-063～092</v>
      </c>
    </row>
    <row r="4163" spans="1:36" x14ac:dyDescent="0.55000000000000004">
      <c r="A4163" s="1">
        <v>4767</v>
      </c>
      <c r="B4163" s="1" t="s">
        <v>8342</v>
      </c>
      <c r="C4163" t="s">
        <v>11908</v>
      </c>
      <c r="D4163" s="1" t="s">
        <v>20824</v>
      </c>
      <c r="E4163" s="2" t="s">
        <v>8344</v>
      </c>
      <c r="F4163" s="16" t="s">
        <v>15573</v>
      </c>
      <c r="G4163" s="12">
        <v>36</v>
      </c>
      <c r="H4163" s="12">
        <v>7</v>
      </c>
      <c r="I4163" s="2" t="s">
        <v>269</v>
      </c>
      <c r="J4163" s="2" t="s">
        <v>269</v>
      </c>
      <c r="K4163" s="1" t="s">
        <v>16785</v>
      </c>
      <c r="L4163" s="1" t="s">
        <v>16785</v>
      </c>
      <c r="M4163" s="1" t="s">
        <v>18</v>
      </c>
      <c r="AC4163" s="10" t="e">
        <v>#N/A</v>
      </c>
      <c r="AD4163" s="2" t="s">
        <v>19</v>
      </c>
      <c r="AE4163" s="2" t="s">
        <v>20</v>
      </c>
      <c r="AF4163" s="2" t="s">
        <v>8343</v>
      </c>
      <c r="AG4163" s="2" t="s">
        <v>9</v>
      </c>
      <c r="AI4163" s="1" t="str">
        <f t="shared" si="132"/>
        <v>36(7)</v>
      </c>
      <c r="AJ4163" s="1" t="str">
        <f t="shared" si="133"/>
        <v>036(007)-095～095</v>
      </c>
    </row>
    <row r="4164" spans="1:36" x14ac:dyDescent="0.55000000000000004">
      <c r="A4164" s="1">
        <v>4768</v>
      </c>
      <c r="B4164" s="1" t="s">
        <v>8358</v>
      </c>
      <c r="C4164" t="s">
        <v>11908</v>
      </c>
      <c r="D4164" s="1" t="s">
        <v>20824</v>
      </c>
      <c r="E4164" s="2" t="s">
        <v>8344</v>
      </c>
      <c r="F4164" s="16" t="s">
        <v>15573</v>
      </c>
      <c r="G4164" s="12">
        <v>36</v>
      </c>
      <c r="H4164" s="12">
        <v>7</v>
      </c>
      <c r="I4164" s="2" t="s">
        <v>273</v>
      </c>
      <c r="J4164" s="1">
        <v>98</v>
      </c>
      <c r="K4164" s="1" t="s">
        <v>16785</v>
      </c>
      <c r="L4164" s="1" t="s">
        <v>16785</v>
      </c>
      <c r="M4164" s="1" t="s">
        <v>16366</v>
      </c>
      <c r="AC4164" s="10" t="e">
        <v>#N/A</v>
      </c>
      <c r="AD4164" s="2" t="s">
        <v>19</v>
      </c>
      <c r="AE4164" s="2" t="s">
        <v>25</v>
      </c>
      <c r="AF4164" s="2" t="s">
        <v>8359</v>
      </c>
      <c r="AG4164" s="2" t="s">
        <v>9</v>
      </c>
      <c r="AI4164" s="1" t="str">
        <f t="shared" si="132"/>
        <v>36(7)</v>
      </c>
      <c r="AJ4164" s="1" t="str">
        <f t="shared" si="133"/>
        <v>036(007)-096～098</v>
      </c>
    </row>
    <row r="4165" spans="1:36" x14ac:dyDescent="0.55000000000000004">
      <c r="A4165" s="1">
        <v>4769</v>
      </c>
      <c r="B4165" s="1" t="s">
        <v>8360</v>
      </c>
      <c r="C4165" t="s">
        <v>11908</v>
      </c>
      <c r="D4165" s="1" t="s">
        <v>20824</v>
      </c>
      <c r="E4165" s="2" t="s">
        <v>8344</v>
      </c>
      <c r="F4165" s="16" t="s">
        <v>15573</v>
      </c>
      <c r="G4165" s="12">
        <v>36</v>
      </c>
      <c r="H4165" s="12">
        <v>7</v>
      </c>
      <c r="I4165" s="2" t="s">
        <v>274</v>
      </c>
      <c r="J4165" s="1">
        <v>100</v>
      </c>
      <c r="K4165" s="1" t="s">
        <v>16785</v>
      </c>
      <c r="L4165" s="1" t="s">
        <v>17120</v>
      </c>
      <c r="M4165" s="1" t="s">
        <v>16727</v>
      </c>
      <c r="AC4165" s="10" t="s">
        <v>16002</v>
      </c>
      <c r="AD4165" s="2" t="s">
        <v>19</v>
      </c>
      <c r="AE4165" s="2" t="s">
        <v>25</v>
      </c>
      <c r="AF4165" s="2" t="s">
        <v>8361</v>
      </c>
      <c r="AG4165" s="2" t="s">
        <v>9</v>
      </c>
      <c r="AI4165" s="1" t="str">
        <f t="shared" si="132"/>
        <v>36(7)</v>
      </c>
      <c r="AJ4165" s="1" t="str">
        <f t="shared" si="133"/>
        <v>036(007)-098～100</v>
      </c>
    </row>
    <row r="4166" spans="1:36" x14ac:dyDescent="0.55000000000000004">
      <c r="A4166" s="1">
        <v>4770</v>
      </c>
      <c r="B4166" s="1" t="s">
        <v>8350</v>
      </c>
      <c r="C4166" t="s">
        <v>11908</v>
      </c>
      <c r="D4166" s="1" t="s">
        <v>20824</v>
      </c>
      <c r="E4166" s="2" t="s">
        <v>8344</v>
      </c>
      <c r="F4166" s="16" t="s">
        <v>15573</v>
      </c>
      <c r="G4166" s="12">
        <v>36</v>
      </c>
      <c r="H4166" s="12">
        <v>7</v>
      </c>
      <c r="I4166" s="2" t="s">
        <v>278</v>
      </c>
      <c r="J4166" s="1">
        <v>101</v>
      </c>
      <c r="K4166" s="1" t="s">
        <v>16785</v>
      </c>
      <c r="L4166" s="1" t="s">
        <v>16785</v>
      </c>
      <c r="M4166" s="1" t="s">
        <v>16728</v>
      </c>
      <c r="AC4166" s="10" t="e">
        <v>#N/A</v>
      </c>
      <c r="AD4166" s="2" t="s">
        <v>19</v>
      </c>
      <c r="AE4166" s="2" t="s">
        <v>25</v>
      </c>
      <c r="AF4166" s="2" t="s">
        <v>8351</v>
      </c>
      <c r="AG4166" s="2" t="s">
        <v>9</v>
      </c>
      <c r="AI4166" s="1" t="str">
        <f t="shared" si="132"/>
        <v>36(7)</v>
      </c>
      <c r="AJ4166" s="1" t="str">
        <f t="shared" si="133"/>
        <v>036(007)-100～101</v>
      </c>
    </row>
    <row r="4167" spans="1:36" x14ac:dyDescent="0.55000000000000004">
      <c r="A4167" s="1">
        <v>4771</v>
      </c>
      <c r="B4167" s="1" t="s">
        <v>8352</v>
      </c>
      <c r="C4167" t="s">
        <v>11908</v>
      </c>
      <c r="D4167" s="1" t="s">
        <v>20824</v>
      </c>
      <c r="E4167" s="2" t="s">
        <v>8344</v>
      </c>
      <c r="F4167" s="16" t="s">
        <v>15573</v>
      </c>
      <c r="G4167" s="12">
        <v>36</v>
      </c>
      <c r="H4167" s="12">
        <v>7</v>
      </c>
      <c r="I4167" s="2" t="s">
        <v>841</v>
      </c>
      <c r="J4167" s="1">
        <v>102</v>
      </c>
      <c r="K4167" s="1" t="s">
        <v>16785</v>
      </c>
      <c r="L4167" s="1" t="s">
        <v>16785</v>
      </c>
      <c r="M4167" s="1" t="s">
        <v>3263</v>
      </c>
      <c r="AC4167" s="10" t="e">
        <v>#N/A</v>
      </c>
      <c r="AD4167" s="2" t="s">
        <v>19</v>
      </c>
      <c r="AE4167" s="2" t="s">
        <v>25</v>
      </c>
      <c r="AF4167" s="2" t="s">
        <v>8353</v>
      </c>
      <c r="AG4167" s="2" t="s">
        <v>9</v>
      </c>
      <c r="AI4167" s="1" t="str">
        <f t="shared" si="132"/>
        <v>36(7)</v>
      </c>
      <c r="AJ4167" s="1" t="str">
        <f t="shared" si="133"/>
        <v>036(007)-101～102</v>
      </c>
    </row>
    <row r="4168" spans="1:36" x14ac:dyDescent="0.55000000000000004">
      <c r="A4168" s="1">
        <v>4772</v>
      </c>
      <c r="B4168" s="1" t="s">
        <v>8345</v>
      </c>
      <c r="C4168" t="s">
        <v>11908</v>
      </c>
      <c r="D4168" s="1" t="s">
        <v>20824</v>
      </c>
      <c r="E4168" s="2" t="s">
        <v>8344</v>
      </c>
      <c r="F4168" s="16" t="s">
        <v>15573</v>
      </c>
      <c r="G4168" s="12">
        <v>36</v>
      </c>
      <c r="H4168" s="12">
        <v>7</v>
      </c>
      <c r="I4168" s="2" t="s">
        <v>1652</v>
      </c>
      <c r="J4168" s="2" t="s">
        <v>1652</v>
      </c>
      <c r="K4168" s="1" t="s">
        <v>16785</v>
      </c>
      <c r="L4168" s="1" t="s">
        <v>16785</v>
      </c>
      <c r="M4168" s="1" t="s">
        <v>38</v>
      </c>
      <c r="AC4168" s="10" t="e">
        <v>#N/A</v>
      </c>
      <c r="AD4168" s="2" t="s">
        <v>19</v>
      </c>
      <c r="AE4168" s="2" t="s">
        <v>25</v>
      </c>
      <c r="AF4168" s="2" t="s">
        <v>8346</v>
      </c>
      <c r="AG4168" s="2" t="s">
        <v>9</v>
      </c>
      <c r="AI4168" s="1" t="str">
        <f t="shared" si="132"/>
        <v>36(7)</v>
      </c>
      <c r="AJ4168" s="1" t="str">
        <f t="shared" si="133"/>
        <v>036(007)-102～102</v>
      </c>
    </row>
    <row r="4169" spans="1:36" x14ac:dyDescent="0.55000000000000004">
      <c r="A4169" s="1">
        <v>4773</v>
      </c>
      <c r="B4169" s="1" t="s">
        <v>8347</v>
      </c>
      <c r="C4169" t="s">
        <v>11908</v>
      </c>
      <c r="D4169" s="1" t="s">
        <v>20824</v>
      </c>
      <c r="E4169" s="2" t="s">
        <v>8344</v>
      </c>
      <c r="F4169" s="16" t="s">
        <v>15573</v>
      </c>
      <c r="G4169" s="12">
        <v>36</v>
      </c>
      <c r="H4169" s="12">
        <v>7</v>
      </c>
      <c r="I4169" s="2" t="s">
        <v>842</v>
      </c>
      <c r="J4169" s="2" t="s">
        <v>842</v>
      </c>
      <c r="K4169" s="1" t="s">
        <v>16785</v>
      </c>
      <c r="L4169" s="1" t="s">
        <v>16785</v>
      </c>
      <c r="M4169" s="1" t="s">
        <v>16729</v>
      </c>
      <c r="AC4169" s="10" t="e">
        <v>#N/A</v>
      </c>
      <c r="AD4169" s="2" t="s">
        <v>19</v>
      </c>
      <c r="AE4169" s="2" t="s">
        <v>25</v>
      </c>
      <c r="AF4169" s="2" t="s">
        <v>8348</v>
      </c>
      <c r="AG4169" s="2" t="s">
        <v>9</v>
      </c>
      <c r="AI4169" s="1" t="str">
        <f t="shared" si="132"/>
        <v>36(7)</v>
      </c>
      <c r="AJ4169" s="1" t="str">
        <f t="shared" si="133"/>
        <v>036(007)-103～103</v>
      </c>
    </row>
    <row r="4170" spans="1:36" x14ac:dyDescent="0.55000000000000004">
      <c r="A4170" s="1">
        <v>4774</v>
      </c>
      <c r="B4170" s="1" t="s">
        <v>8354</v>
      </c>
      <c r="C4170" t="s">
        <v>11908</v>
      </c>
      <c r="D4170" s="1" t="s">
        <v>20824</v>
      </c>
      <c r="E4170" s="2" t="s">
        <v>8344</v>
      </c>
      <c r="F4170" s="16" t="s">
        <v>15573</v>
      </c>
      <c r="G4170" s="12">
        <v>36</v>
      </c>
      <c r="H4170" s="12">
        <v>7</v>
      </c>
      <c r="I4170" s="2" t="s">
        <v>842</v>
      </c>
      <c r="J4170" s="1">
        <v>104</v>
      </c>
      <c r="K4170" s="1" t="s">
        <v>16785</v>
      </c>
      <c r="L4170" s="1" t="s">
        <v>16785</v>
      </c>
      <c r="M4170" s="1" t="s">
        <v>16305</v>
      </c>
      <c r="AC4170" s="10" t="e">
        <v>#N/A</v>
      </c>
      <c r="AD4170" s="2" t="s">
        <v>19</v>
      </c>
      <c r="AE4170" s="2" t="s">
        <v>25</v>
      </c>
      <c r="AF4170" s="2" t="s">
        <v>8355</v>
      </c>
      <c r="AG4170" s="2" t="s">
        <v>9</v>
      </c>
      <c r="AI4170" s="1" t="str">
        <f t="shared" si="132"/>
        <v>36(7)</v>
      </c>
      <c r="AJ4170" s="1" t="str">
        <f t="shared" si="133"/>
        <v>036(007)-103～104</v>
      </c>
    </row>
    <row r="4171" spans="1:36" x14ac:dyDescent="0.55000000000000004">
      <c r="A4171" s="1">
        <v>4775</v>
      </c>
      <c r="B4171" s="1" t="s">
        <v>8356</v>
      </c>
      <c r="C4171" t="s">
        <v>11908</v>
      </c>
      <c r="D4171" s="1" t="s">
        <v>20824</v>
      </c>
      <c r="E4171" s="2" t="s">
        <v>8344</v>
      </c>
      <c r="F4171" s="16" t="s">
        <v>15573</v>
      </c>
      <c r="G4171" s="12">
        <v>36</v>
      </c>
      <c r="H4171" s="12">
        <v>7</v>
      </c>
      <c r="I4171" s="2" t="s">
        <v>282</v>
      </c>
      <c r="J4171" s="1">
        <v>105</v>
      </c>
      <c r="K4171" s="1" t="s">
        <v>16785</v>
      </c>
      <c r="L4171" s="1" t="s">
        <v>16785</v>
      </c>
      <c r="M4171" s="1" t="s">
        <v>16730</v>
      </c>
      <c r="AC4171" s="10" t="e">
        <v>#N/A</v>
      </c>
      <c r="AD4171" s="2" t="s">
        <v>19</v>
      </c>
      <c r="AE4171" s="2" t="s">
        <v>25</v>
      </c>
      <c r="AF4171" s="2" t="s">
        <v>8357</v>
      </c>
      <c r="AG4171" s="2" t="s">
        <v>9</v>
      </c>
      <c r="AI4171" s="1" t="str">
        <f t="shared" si="132"/>
        <v>36(7)</v>
      </c>
      <c r="AJ4171" s="1" t="str">
        <f t="shared" si="133"/>
        <v>036(007)-104～105</v>
      </c>
    </row>
    <row r="4172" spans="1:36" x14ac:dyDescent="0.55000000000000004">
      <c r="A4172" s="1">
        <v>4776</v>
      </c>
      <c r="B4172" s="1" t="s">
        <v>9356</v>
      </c>
      <c r="C4172" t="s">
        <v>11908</v>
      </c>
      <c r="D4172" s="1" t="s">
        <v>20824</v>
      </c>
      <c r="E4172" s="2" t="s">
        <v>8344</v>
      </c>
      <c r="F4172" s="16" t="s">
        <v>15573</v>
      </c>
      <c r="G4172" s="12">
        <v>36</v>
      </c>
      <c r="H4172" s="12">
        <v>7</v>
      </c>
      <c r="I4172" s="2" t="s">
        <v>846</v>
      </c>
      <c r="J4172" s="2" t="s">
        <v>846</v>
      </c>
      <c r="K4172" s="1" t="s">
        <v>16785</v>
      </c>
      <c r="L4172" s="1" t="s">
        <v>16785</v>
      </c>
      <c r="M4172" s="1" t="s">
        <v>16785</v>
      </c>
      <c r="AC4172" s="10" t="e">
        <v>#N/A</v>
      </c>
      <c r="AD4172" s="1" t="s">
        <v>19</v>
      </c>
      <c r="AE4172" s="1" t="s">
        <v>28</v>
      </c>
      <c r="AF4172" s="2" t="s">
        <v>8349</v>
      </c>
      <c r="AG4172" s="2" t="s">
        <v>9</v>
      </c>
      <c r="AI4172" s="1" t="str">
        <f t="shared" si="132"/>
        <v>36(7)</v>
      </c>
      <c r="AJ4172" s="1" t="str">
        <f t="shared" si="133"/>
        <v>036(007)-105～105</v>
      </c>
    </row>
    <row r="4173" spans="1:36" x14ac:dyDescent="0.55000000000000004">
      <c r="A4173" s="1">
        <v>4777</v>
      </c>
      <c r="B4173" s="1" t="s">
        <v>8362</v>
      </c>
      <c r="C4173" t="s">
        <v>11909</v>
      </c>
      <c r="D4173" s="1" t="s">
        <v>20824</v>
      </c>
      <c r="E4173" s="2" t="s">
        <v>8364</v>
      </c>
      <c r="F4173" s="16" t="s">
        <v>15574</v>
      </c>
      <c r="G4173" s="12">
        <v>36</v>
      </c>
      <c r="H4173" s="12">
        <v>8</v>
      </c>
      <c r="I4173" s="2" t="s">
        <v>287</v>
      </c>
      <c r="J4173" s="2" t="s">
        <v>287</v>
      </c>
      <c r="K4173" s="1" t="s">
        <v>16785</v>
      </c>
      <c r="L4173" s="1" t="s">
        <v>16785</v>
      </c>
      <c r="M4173" s="1" t="s">
        <v>16672</v>
      </c>
      <c r="AC4173" s="10" t="e">
        <v>#N/A</v>
      </c>
      <c r="AD4173" s="2" t="s">
        <v>19</v>
      </c>
      <c r="AE4173" s="2" t="s">
        <v>20</v>
      </c>
      <c r="AF4173" s="2" t="s">
        <v>8363</v>
      </c>
      <c r="AG4173" s="2" t="s">
        <v>9</v>
      </c>
      <c r="AI4173" s="1" t="str">
        <f t="shared" si="132"/>
        <v>36(8)</v>
      </c>
      <c r="AJ4173" s="1" t="str">
        <f t="shared" si="133"/>
        <v>036(008)-107～107</v>
      </c>
    </row>
    <row r="4174" spans="1:36" x14ac:dyDescent="0.55000000000000004">
      <c r="A4174" s="1">
        <v>4778</v>
      </c>
      <c r="B4174" s="1" t="s">
        <v>8366</v>
      </c>
      <c r="C4174" t="s">
        <v>11909</v>
      </c>
      <c r="D4174" s="1" t="s">
        <v>20824</v>
      </c>
      <c r="E4174" s="2" t="s">
        <v>8364</v>
      </c>
      <c r="F4174" s="16" t="s">
        <v>15574</v>
      </c>
      <c r="G4174" s="12">
        <v>36</v>
      </c>
      <c r="H4174" s="12">
        <v>8</v>
      </c>
      <c r="I4174" s="2" t="s">
        <v>296</v>
      </c>
      <c r="J4174" s="1">
        <v>110</v>
      </c>
      <c r="K4174" s="1" t="s">
        <v>16785</v>
      </c>
      <c r="L4174" s="1" t="s">
        <v>16930</v>
      </c>
      <c r="M4174" s="1" t="s">
        <v>16690</v>
      </c>
      <c r="AC4174" s="10" t="s">
        <v>16003</v>
      </c>
      <c r="AD4174" s="2" t="s">
        <v>19</v>
      </c>
      <c r="AE4174" s="2" t="s">
        <v>25</v>
      </c>
      <c r="AF4174" s="2" t="s">
        <v>8367</v>
      </c>
      <c r="AG4174" s="2" t="s">
        <v>9</v>
      </c>
      <c r="AI4174" s="1" t="str">
        <f t="shared" si="132"/>
        <v>36(8)</v>
      </c>
      <c r="AJ4174" s="1" t="str">
        <f t="shared" si="133"/>
        <v>036(008)-108～110</v>
      </c>
    </row>
    <row r="4175" spans="1:36" x14ac:dyDescent="0.55000000000000004">
      <c r="A4175" s="1">
        <v>4779</v>
      </c>
      <c r="B4175" s="1" t="s">
        <v>8368</v>
      </c>
      <c r="C4175" t="s">
        <v>11909</v>
      </c>
      <c r="D4175" s="1" t="s">
        <v>20824</v>
      </c>
      <c r="E4175" s="2" t="s">
        <v>8364</v>
      </c>
      <c r="F4175" s="16" t="s">
        <v>15574</v>
      </c>
      <c r="G4175" s="12">
        <v>36</v>
      </c>
      <c r="H4175" s="12">
        <v>8</v>
      </c>
      <c r="I4175" s="2" t="s">
        <v>470</v>
      </c>
      <c r="J4175" s="1">
        <v>112</v>
      </c>
      <c r="K4175" s="1" t="s">
        <v>16785</v>
      </c>
      <c r="L4175" s="1" t="s">
        <v>17036</v>
      </c>
      <c r="M4175" s="1" t="s">
        <v>16537</v>
      </c>
      <c r="AC4175" s="10" t="s">
        <v>15896</v>
      </c>
      <c r="AD4175" s="2" t="s">
        <v>19</v>
      </c>
      <c r="AE4175" s="2" t="s">
        <v>25</v>
      </c>
      <c r="AF4175" s="2" t="s">
        <v>8369</v>
      </c>
      <c r="AG4175" s="2" t="s">
        <v>9</v>
      </c>
      <c r="AI4175" s="1" t="str">
        <f t="shared" si="132"/>
        <v>36(8)</v>
      </c>
      <c r="AJ4175" s="1" t="str">
        <f t="shared" si="133"/>
        <v>036(008)-110～112</v>
      </c>
    </row>
    <row r="4176" spans="1:36" x14ac:dyDescent="0.55000000000000004">
      <c r="A4176" s="1">
        <v>4780</v>
      </c>
      <c r="B4176" s="1" t="s">
        <v>8370</v>
      </c>
      <c r="C4176" t="s">
        <v>11909</v>
      </c>
      <c r="D4176" s="1" t="s">
        <v>20824</v>
      </c>
      <c r="E4176" s="2" t="s">
        <v>8364</v>
      </c>
      <c r="F4176" s="16" t="s">
        <v>15574</v>
      </c>
      <c r="G4176" s="12">
        <v>36</v>
      </c>
      <c r="H4176" s="12">
        <v>8</v>
      </c>
      <c r="I4176" s="2" t="s">
        <v>307</v>
      </c>
      <c r="J4176" s="1">
        <v>115</v>
      </c>
      <c r="K4176" s="1" t="s">
        <v>16785</v>
      </c>
      <c r="L4176" s="1" t="s">
        <v>17196</v>
      </c>
      <c r="M4176" s="1" t="s">
        <v>16731</v>
      </c>
      <c r="AC4176" s="10" t="s">
        <v>16004</v>
      </c>
      <c r="AD4176" s="2" t="s">
        <v>19</v>
      </c>
      <c r="AE4176" s="2" t="s">
        <v>25</v>
      </c>
      <c r="AF4176" s="2" t="s">
        <v>8371</v>
      </c>
      <c r="AG4176" s="2" t="s">
        <v>9</v>
      </c>
      <c r="AI4176" s="1" t="str">
        <f t="shared" si="132"/>
        <v>36(8)</v>
      </c>
      <c r="AJ4176" s="1" t="str">
        <f t="shared" si="133"/>
        <v>036(008)-112～115</v>
      </c>
    </row>
    <row r="4177" spans="1:36" x14ac:dyDescent="0.55000000000000004">
      <c r="A4177" s="1">
        <v>4781</v>
      </c>
      <c r="B4177" s="1" t="s">
        <v>8372</v>
      </c>
      <c r="C4177" t="s">
        <v>11909</v>
      </c>
      <c r="D4177" s="1" t="s">
        <v>20824</v>
      </c>
      <c r="E4177" s="2" t="s">
        <v>8364</v>
      </c>
      <c r="F4177" s="16" t="s">
        <v>15574</v>
      </c>
      <c r="G4177" s="12">
        <v>36</v>
      </c>
      <c r="H4177" s="12">
        <v>8</v>
      </c>
      <c r="I4177" s="2" t="s">
        <v>1668</v>
      </c>
      <c r="J4177" s="1">
        <v>117</v>
      </c>
      <c r="K4177" s="1" t="s">
        <v>16785</v>
      </c>
      <c r="L4177" s="1" t="s">
        <v>17273</v>
      </c>
      <c r="M4177" s="1" t="s">
        <v>16732</v>
      </c>
      <c r="AC4177" s="10" t="s">
        <v>16005</v>
      </c>
      <c r="AD4177" s="2" t="s">
        <v>19</v>
      </c>
      <c r="AE4177" s="2" t="s">
        <v>25</v>
      </c>
      <c r="AF4177" s="2" t="s">
        <v>8373</v>
      </c>
      <c r="AG4177" s="2" t="s">
        <v>9</v>
      </c>
      <c r="AI4177" s="1" t="str">
        <f t="shared" si="132"/>
        <v>36(8)</v>
      </c>
      <c r="AJ4177" s="1" t="str">
        <f t="shared" si="133"/>
        <v>036(008)-115～117</v>
      </c>
    </row>
    <row r="4178" spans="1:36" x14ac:dyDescent="0.55000000000000004">
      <c r="A4178" s="1">
        <v>4782</v>
      </c>
      <c r="B4178" s="1" t="s">
        <v>9356</v>
      </c>
      <c r="C4178" t="s">
        <v>11909</v>
      </c>
      <c r="D4178" s="1" t="s">
        <v>20824</v>
      </c>
      <c r="E4178" s="2" t="s">
        <v>8364</v>
      </c>
      <c r="F4178" s="16" t="s">
        <v>15574</v>
      </c>
      <c r="G4178" s="12">
        <v>36</v>
      </c>
      <c r="H4178" s="12">
        <v>8</v>
      </c>
      <c r="I4178" s="2" t="s">
        <v>867</v>
      </c>
      <c r="J4178" s="2" t="s">
        <v>867</v>
      </c>
      <c r="K4178" s="1" t="s">
        <v>16785</v>
      </c>
      <c r="L4178" s="1" t="s">
        <v>16785</v>
      </c>
      <c r="M4178" s="1" t="s">
        <v>16785</v>
      </c>
      <c r="AC4178" s="10" t="e">
        <v>#N/A</v>
      </c>
      <c r="AD4178" s="1" t="s">
        <v>19</v>
      </c>
      <c r="AE4178" s="1" t="s">
        <v>28</v>
      </c>
      <c r="AF4178" s="2" t="s">
        <v>8365</v>
      </c>
      <c r="AG4178" s="2" t="s">
        <v>9</v>
      </c>
      <c r="AI4178" s="1" t="str">
        <f t="shared" si="132"/>
        <v>36(8)</v>
      </c>
      <c r="AJ4178" s="1" t="str">
        <f t="shared" si="133"/>
        <v>036(008)-117～117</v>
      </c>
    </row>
    <row r="4179" spans="1:36" x14ac:dyDescent="0.55000000000000004">
      <c r="A4179" s="1">
        <v>4783</v>
      </c>
      <c r="B4179" s="1" t="s">
        <v>8375</v>
      </c>
      <c r="C4179" t="s">
        <v>11910</v>
      </c>
      <c r="D4179" s="1" t="s">
        <v>20824</v>
      </c>
      <c r="E4179" s="2" t="s">
        <v>8374</v>
      </c>
      <c r="F4179" s="16" t="s">
        <v>15575</v>
      </c>
      <c r="G4179" s="12">
        <v>36</v>
      </c>
      <c r="H4179" s="12">
        <v>9</v>
      </c>
      <c r="I4179" s="2" t="s">
        <v>869</v>
      </c>
      <c r="J4179" s="2" t="s">
        <v>869</v>
      </c>
      <c r="K4179" s="1" t="s">
        <v>16785</v>
      </c>
      <c r="L4179" s="1" t="s">
        <v>16785</v>
      </c>
      <c r="M4179" s="1" t="s">
        <v>16616</v>
      </c>
      <c r="AC4179" s="10" t="e">
        <v>#N/A</v>
      </c>
      <c r="AD4179" s="2" t="s">
        <v>19</v>
      </c>
      <c r="AE4179" s="2" t="s">
        <v>20</v>
      </c>
      <c r="AF4179" s="2" t="s">
        <v>8376</v>
      </c>
      <c r="AG4179" s="2" t="s">
        <v>9</v>
      </c>
      <c r="AI4179" s="1" t="str">
        <f t="shared" si="132"/>
        <v>36(9)</v>
      </c>
      <c r="AJ4179" s="1" t="str">
        <f t="shared" si="133"/>
        <v>036(009)-119～119</v>
      </c>
    </row>
    <row r="4180" spans="1:36" x14ac:dyDescent="0.55000000000000004">
      <c r="A4180" s="1">
        <v>4784</v>
      </c>
      <c r="B4180" s="1" t="s">
        <v>8379</v>
      </c>
      <c r="C4180" t="s">
        <v>11910</v>
      </c>
      <c r="D4180" s="1" t="s">
        <v>20824</v>
      </c>
      <c r="E4180" s="2" t="s">
        <v>8374</v>
      </c>
      <c r="F4180" s="16" t="s">
        <v>15575</v>
      </c>
      <c r="G4180" s="12">
        <v>36</v>
      </c>
      <c r="H4180" s="12">
        <v>9</v>
      </c>
      <c r="I4180" s="2" t="s">
        <v>1202</v>
      </c>
      <c r="J4180" s="1">
        <v>121</v>
      </c>
      <c r="K4180" s="1" t="s">
        <v>16785</v>
      </c>
      <c r="L4180" s="1" t="s">
        <v>16785</v>
      </c>
      <c r="M4180" s="1" t="s">
        <v>16539</v>
      </c>
      <c r="AC4180" s="10" t="e">
        <v>#N/A</v>
      </c>
      <c r="AD4180" s="2" t="s">
        <v>19</v>
      </c>
      <c r="AE4180" s="2" t="s">
        <v>25</v>
      </c>
      <c r="AF4180" s="2" t="s">
        <v>8380</v>
      </c>
      <c r="AG4180" s="2" t="s">
        <v>9</v>
      </c>
      <c r="AI4180" s="1" t="str">
        <f t="shared" si="132"/>
        <v>36(9)</v>
      </c>
      <c r="AJ4180" s="1" t="str">
        <f t="shared" si="133"/>
        <v>036(009)-120～121</v>
      </c>
    </row>
    <row r="4181" spans="1:36" x14ac:dyDescent="0.55000000000000004">
      <c r="A4181" s="1">
        <v>4785</v>
      </c>
      <c r="B4181" s="1" t="s">
        <v>8381</v>
      </c>
      <c r="C4181" t="s">
        <v>11910</v>
      </c>
      <c r="D4181" s="1" t="s">
        <v>20824</v>
      </c>
      <c r="E4181" s="2" t="s">
        <v>8374</v>
      </c>
      <c r="F4181" s="16" t="s">
        <v>15575</v>
      </c>
      <c r="G4181" s="12">
        <v>36</v>
      </c>
      <c r="H4181" s="12">
        <v>9</v>
      </c>
      <c r="I4181" s="2" t="s">
        <v>1204</v>
      </c>
      <c r="J4181" s="1">
        <v>123</v>
      </c>
      <c r="K4181" s="1" t="s">
        <v>16785</v>
      </c>
      <c r="L4181" s="1" t="s">
        <v>17103</v>
      </c>
      <c r="M4181" s="1" t="s">
        <v>16584</v>
      </c>
      <c r="AC4181" s="10" t="s">
        <v>16006</v>
      </c>
      <c r="AD4181" s="2" t="s">
        <v>19</v>
      </c>
      <c r="AE4181" s="2" t="s">
        <v>25</v>
      </c>
      <c r="AF4181" s="2" t="s">
        <v>8382</v>
      </c>
      <c r="AG4181" s="2" t="s">
        <v>9</v>
      </c>
      <c r="AI4181" s="1" t="str">
        <f t="shared" si="132"/>
        <v>36(9)</v>
      </c>
      <c r="AJ4181" s="1" t="str">
        <f t="shared" si="133"/>
        <v>036(009)-121～123</v>
      </c>
    </row>
    <row r="4182" spans="1:36" x14ac:dyDescent="0.55000000000000004">
      <c r="A4182" s="1">
        <v>4786</v>
      </c>
      <c r="B4182" s="1" t="s">
        <v>8383</v>
      </c>
      <c r="C4182" t="s">
        <v>11910</v>
      </c>
      <c r="D4182" s="1" t="s">
        <v>20824</v>
      </c>
      <c r="E4182" s="2" t="s">
        <v>8374</v>
      </c>
      <c r="F4182" s="16" t="s">
        <v>15575</v>
      </c>
      <c r="G4182" s="12">
        <v>36</v>
      </c>
      <c r="H4182" s="12">
        <v>9</v>
      </c>
      <c r="I4182" s="2" t="s">
        <v>714</v>
      </c>
      <c r="J4182" s="1">
        <v>127</v>
      </c>
      <c r="K4182" s="1" t="s">
        <v>16785</v>
      </c>
      <c r="L4182" s="1" t="s">
        <v>17167</v>
      </c>
      <c r="M4182" s="1" t="s">
        <v>16733</v>
      </c>
      <c r="AC4182" s="10" t="s">
        <v>16007</v>
      </c>
      <c r="AD4182" s="2" t="s">
        <v>19</v>
      </c>
      <c r="AE4182" s="2" t="s">
        <v>25</v>
      </c>
      <c r="AF4182" s="2" t="s">
        <v>8384</v>
      </c>
      <c r="AG4182" s="2" t="s">
        <v>9</v>
      </c>
      <c r="AI4182" s="1" t="str">
        <f t="shared" si="132"/>
        <v>36(9)</v>
      </c>
      <c r="AJ4182" s="1" t="str">
        <f t="shared" si="133"/>
        <v>036(009)-124～127</v>
      </c>
    </row>
    <row r="4183" spans="1:36" x14ac:dyDescent="0.55000000000000004">
      <c r="A4183" s="1">
        <v>4788</v>
      </c>
      <c r="B4183" s="1" t="s">
        <v>8385</v>
      </c>
      <c r="C4183" t="s">
        <v>11910</v>
      </c>
      <c r="D4183" s="1" t="s">
        <v>20824</v>
      </c>
      <c r="E4183" s="2" t="s">
        <v>8374</v>
      </c>
      <c r="F4183" s="16" t="s">
        <v>15575</v>
      </c>
      <c r="G4183" s="12">
        <v>36</v>
      </c>
      <c r="H4183" s="12">
        <v>9</v>
      </c>
      <c r="I4183" s="1">
        <v>127</v>
      </c>
      <c r="J4183" s="1">
        <v>129</v>
      </c>
      <c r="K4183" s="1" t="s">
        <v>16785</v>
      </c>
      <c r="L4183" s="1" t="s">
        <v>16789</v>
      </c>
      <c r="M4183" s="1" t="s">
        <v>16734</v>
      </c>
      <c r="N4183" s="1" t="s">
        <v>16735</v>
      </c>
      <c r="O4183" s="1" t="s">
        <v>16736</v>
      </c>
      <c r="AC4183" s="10" t="s">
        <v>16008</v>
      </c>
      <c r="AD4183" s="2" t="s">
        <v>19</v>
      </c>
      <c r="AE4183" s="2" t="s">
        <v>25</v>
      </c>
      <c r="AF4183" s="2" t="s">
        <v>8386</v>
      </c>
      <c r="AG4183" s="2" t="s">
        <v>9</v>
      </c>
      <c r="AI4183" s="1" t="str">
        <f t="shared" si="132"/>
        <v>36(9)</v>
      </c>
      <c r="AJ4183" s="1" t="str">
        <f t="shared" si="133"/>
        <v>036(009)-127～129</v>
      </c>
    </row>
    <row r="4184" spans="1:36" x14ac:dyDescent="0.55000000000000004">
      <c r="A4184" s="1">
        <v>4789</v>
      </c>
      <c r="B4184" s="1" t="s">
        <v>8387</v>
      </c>
      <c r="C4184" t="s">
        <v>11910</v>
      </c>
      <c r="D4184" s="1" t="s">
        <v>20824</v>
      </c>
      <c r="E4184" s="2" t="s">
        <v>8374</v>
      </c>
      <c r="F4184" s="16" t="s">
        <v>15575</v>
      </c>
      <c r="G4184" s="12">
        <v>36</v>
      </c>
      <c r="H4184" s="12">
        <v>9</v>
      </c>
      <c r="I4184" s="2" t="s">
        <v>886</v>
      </c>
      <c r="J4184" s="2" t="s">
        <v>892</v>
      </c>
      <c r="K4184" s="1" t="s">
        <v>16785</v>
      </c>
      <c r="L4184" s="1" t="s">
        <v>17088</v>
      </c>
      <c r="M4184" s="1" t="s">
        <v>16574</v>
      </c>
      <c r="AC4184" s="10" t="s">
        <v>15942</v>
      </c>
      <c r="AD4184" s="2" t="s">
        <v>19</v>
      </c>
      <c r="AE4184" s="2" t="s">
        <v>3894</v>
      </c>
      <c r="AF4184" s="2" t="s">
        <v>8388</v>
      </c>
      <c r="AG4184" s="2" t="s">
        <v>9</v>
      </c>
      <c r="AI4184" s="1" t="str">
        <f t="shared" si="132"/>
        <v>36(9)</v>
      </c>
      <c r="AJ4184" s="1" t="str">
        <f t="shared" si="133"/>
        <v>036(009)-129～131</v>
      </c>
    </row>
    <row r="4185" spans="1:36" x14ac:dyDescent="0.55000000000000004">
      <c r="A4185" s="1">
        <v>4790</v>
      </c>
      <c r="B4185" s="1" t="s">
        <v>8377</v>
      </c>
      <c r="C4185" t="s">
        <v>11910</v>
      </c>
      <c r="D4185" s="1" t="s">
        <v>20824</v>
      </c>
      <c r="E4185" s="2" t="s">
        <v>8374</v>
      </c>
      <c r="F4185" s="16" t="s">
        <v>15575</v>
      </c>
      <c r="G4185" s="12">
        <v>36</v>
      </c>
      <c r="H4185" s="12">
        <v>9</v>
      </c>
      <c r="I4185" s="2" t="s">
        <v>892</v>
      </c>
      <c r="J4185" s="2" t="s">
        <v>892</v>
      </c>
      <c r="K4185" s="1" t="s">
        <v>16785</v>
      </c>
      <c r="L4185" s="1" t="s">
        <v>16785</v>
      </c>
      <c r="M4185" s="1" t="s">
        <v>16737</v>
      </c>
      <c r="AC4185" s="10" t="e">
        <v>#N/A</v>
      </c>
      <c r="AD4185" s="2" t="s">
        <v>19</v>
      </c>
      <c r="AE4185" s="2" t="s">
        <v>3894</v>
      </c>
      <c r="AF4185" s="2" t="s">
        <v>8378</v>
      </c>
      <c r="AG4185" s="2" t="s">
        <v>9</v>
      </c>
      <c r="AI4185" s="1" t="str">
        <f t="shared" si="132"/>
        <v>36(9)</v>
      </c>
      <c r="AJ4185" s="1" t="str">
        <f t="shared" si="133"/>
        <v>036(009)-131～131</v>
      </c>
    </row>
    <row r="4186" spans="1:36" x14ac:dyDescent="0.55000000000000004">
      <c r="A4186" s="1">
        <v>4791</v>
      </c>
      <c r="B4186" s="1" t="s">
        <v>8389</v>
      </c>
      <c r="C4186" t="s">
        <v>11098</v>
      </c>
      <c r="D4186" s="1" t="s">
        <v>20824</v>
      </c>
      <c r="E4186" s="2" t="s">
        <v>8391</v>
      </c>
      <c r="F4186" s="16" t="s">
        <v>15576</v>
      </c>
      <c r="G4186" s="12">
        <v>36</v>
      </c>
      <c r="H4186" s="12">
        <v>10</v>
      </c>
      <c r="I4186" s="2" t="s">
        <v>893</v>
      </c>
      <c r="J4186" s="2" t="s">
        <v>893</v>
      </c>
      <c r="K4186" s="1" t="s">
        <v>16785</v>
      </c>
      <c r="L4186" s="1" t="s">
        <v>16785</v>
      </c>
      <c r="M4186" s="1" t="s">
        <v>16534</v>
      </c>
      <c r="AC4186" s="10" t="e">
        <v>#N/A</v>
      </c>
      <c r="AD4186" s="2" t="s">
        <v>19</v>
      </c>
      <c r="AE4186" s="2" t="s">
        <v>20</v>
      </c>
      <c r="AF4186" s="2" t="s">
        <v>8390</v>
      </c>
      <c r="AG4186" s="2" t="s">
        <v>9</v>
      </c>
      <c r="AI4186" s="1" t="str">
        <f t="shared" si="132"/>
        <v>36(10)</v>
      </c>
      <c r="AJ4186" s="1" t="str">
        <f t="shared" si="133"/>
        <v>036(010)-133～133</v>
      </c>
    </row>
    <row r="4187" spans="1:36" x14ac:dyDescent="0.55000000000000004">
      <c r="A4187" s="1">
        <v>4792</v>
      </c>
      <c r="B4187" s="1" t="s">
        <v>8392</v>
      </c>
      <c r="C4187" t="s">
        <v>11098</v>
      </c>
      <c r="D4187" s="1" t="s">
        <v>20824</v>
      </c>
      <c r="E4187" s="2" t="s">
        <v>8391</v>
      </c>
      <c r="F4187" s="16" t="s">
        <v>15576</v>
      </c>
      <c r="G4187" s="12">
        <v>36</v>
      </c>
      <c r="H4187" s="12">
        <v>10</v>
      </c>
      <c r="I4187" s="2" t="s">
        <v>895</v>
      </c>
      <c r="J4187" s="2" t="s">
        <v>895</v>
      </c>
      <c r="K4187" s="1" t="s">
        <v>16785</v>
      </c>
      <c r="L4187" s="1" t="s">
        <v>16785</v>
      </c>
      <c r="M4187" s="1" t="s">
        <v>16738</v>
      </c>
      <c r="AC4187" s="10" t="e">
        <v>#N/A</v>
      </c>
      <c r="AD4187" s="2" t="s">
        <v>19</v>
      </c>
      <c r="AE4187" s="2" t="s">
        <v>25</v>
      </c>
      <c r="AF4187" s="2" t="s">
        <v>8393</v>
      </c>
      <c r="AG4187" s="2" t="s">
        <v>9</v>
      </c>
      <c r="AI4187" s="1" t="str">
        <f t="shared" si="132"/>
        <v>36(10)</v>
      </c>
      <c r="AJ4187" s="1" t="str">
        <f t="shared" si="133"/>
        <v>036(010)-134～134</v>
      </c>
    </row>
    <row r="4188" spans="1:36" x14ac:dyDescent="0.55000000000000004">
      <c r="A4188" s="1">
        <v>4793</v>
      </c>
      <c r="B4188" s="1" t="s">
        <v>4011</v>
      </c>
      <c r="C4188" t="s">
        <v>11098</v>
      </c>
      <c r="D4188" s="1" t="s">
        <v>20824</v>
      </c>
      <c r="E4188" s="2" t="s">
        <v>8391</v>
      </c>
      <c r="F4188" s="16" t="s">
        <v>15576</v>
      </c>
      <c r="G4188" s="12">
        <v>36</v>
      </c>
      <c r="H4188" s="12">
        <v>10</v>
      </c>
      <c r="I4188" s="2" t="s">
        <v>896</v>
      </c>
      <c r="J4188" s="2" t="s">
        <v>896</v>
      </c>
      <c r="K4188" s="1" t="s">
        <v>16785</v>
      </c>
      <c r="L4188" s="1" t="s">
        <v>16785</v>
      </c>
      <c r="M4188" s="1" t="s">
        <v>16468</v>
      </c>
      <c r="AC4188" s="10" t="e">
        <v>#N/A</v>
      </c>
      <c r="AD4188" s="2" t="s">
        <v>19</v>
      </c>
      <c r="AE4188" s="2" t="s">
        <v>25</v>
      </c>
      <c r="AF4188" s="2" t="s">
        <v>8394</v>
      </c>
      <c r="AG4188" s="2" t="s">
        <v>9</v>
      </c>
      <c r="AI4188" s="1" t="str">
        <f t="shared" si="132"/>
        <v>36(10)</v>
      </c>
      <c r="AJ4188" s="1" t="str">
        <f t="shared" si="133"/>
        <v>036(010)-135～135</v>
      </c>
    </row>
    <row r="4189" spans="1:36" x14ac:dyDescent="0.55000000000000004">
      <c r="A4189" s="1">
        <v>4794</v>
      </c>
      <c r="B4189" s="1" t="s">
        <v>8395</v>
      </c>
      <c r="C4189" t="s">
        <v>11098</v>
      </c>
      <c r="D4189" s="1" t="s">
        <v>20824</v>
      </c>
      <c r="E4189" s="2" t="s">
        <v>8391</v>
      </c>
      <c r="F4189" s="16" t="s">
        <v>15576</v>
      </c>
      <c r="G4189" s="12">
        <v>36</v>
      </c>
      <c r="H4189" s="12">
        <v>10</v>
      </c>
      <c r="I4189" s="2" t="s">
        <v>898</v>
      </c>
      <c r="J4189" s="2" t="s">
        <v>898</v>
      </c>
      <c r="K4189" s="1" t="s">
        <v>16785</v>
      </c>
      <c r="L4189" s="1" t="s">
        <v>16785</v>
      </c>
      <c r="M4189" s="1" t="s">
        <v>16739</v>
      </c>
      <c r="AC4189" s="10" t="e">
        <v>#N/A</v>
      </c>
      <c r="AD4189" s="2" t="s">
        <v>19</v>
      </c>
      <c r="AE4189" s="2" t="s">
        <v>25</v>
      </c>
      <c r="AF4189" s="2" t="s">
        <v>8396</v>
      </c>
      <c r="AG4189" s="2" t="s">
        <v>9</v>
      </c>
      <c r="AI4189" s="1" t="str">
        <f t="shared" si="132"/>
        <v>36(10)</v>
      </c>
      <c r="AJ4189" s="1" t="str">
        <f t="shared" si="133"/>
        <v>036(010)-136～136</v>
      </c>
    </row>
    <row r="4190" spans="1:36" x14ac:dyDescent="0.55000000000000004">
      <c r="A4190" s="1">
        <v>4795</v>
      </c>
      <c r="B4190" s="1" t="s">
        <v>8397</v>
      </c>
      <c r="C4190" t="s">
        <v>11098</v>
      </c>
      <c r="D4190" s="1" t="s">
        <v>20824</v>
      </c>
      <c r="E4190" s="2" t="s">
        <v>8391</v>
      </c>
      <c r="F4190" s="16" t="s">
        <v>15576</v>
      </c>
      <c r="G4190" s="12">
        <v>36</v>
      </c>
      <c r="H4190" s="12">
        <v>10</v>
      </c>
      <c r="I4190" s="2" t="s">
        <v>1214</v>
      </c>
      <c r="J4190" s="2" t="s">
        <v>1214</v>
      </c>
      <c r="K4190" s="1" t="s">
        <v>16785</v>
      </c>
      <c r="L4190" s="1" t="s">
        <v>16785</v>
      </c>
      <c r="M4190" s="1" t="s">
        <v>38</v>
      </c>
      <c r="AC4190" s="10" t="e">
        <v>#N/A</v>
      </c>
      <c r="AD4190" s="2" t="s">
        <v>19</v>
      </c>
      <c r="AE4190" s="2" t="s">
        <v>25</v>
      </c>
      <c r="AF4190" s="2" t="s">
        <v>8398</v>
      </c>
      <c r="AG4190" s="2" t="s">
        <v>9</v>
      </c>
      <c r="AI4190" s="1" t="str">
        <f t="shared" si="132"/>
        <v>36(10)</v>
      </c>
      <c r="AJ4190" s="1" t="str">
        <f t="shared" si="133"/>
        <v>036(010)-137～137</v>
      </c>
    </row>
    <row r="4191" spans="1:36" x14ac:dyDescent="0.55000000000000004">
      <c r="A4191" s="1">
        <v>4796</v>
      </c>
      <c r="B4191" s="1" t="s">
        <v>8399</v>
      </c>
      <c r="C4191" t="s">
        <v>11098</v>
      </c>
      <c r="D4191" s="1" t="s">
        <v>20824</v>
      </c>
      <c r="E4191" s="2" t="s">
        <v>8391</v>
      </c>
      <c r="F4191" s="16" t="s">
        <v>15576</v>
      </c>
      <c r="G4191" s="12">
        <v>36</v>
      </c>
      <c r="H4191" s="12">
        <v>10</v>
      </c>
      <c r="I4191" s="2" t="s">
        <v>900</v>
      </c>
      <c r="J4191" s="2" t="s">
        <v>900</v>
      </c>
      <c r="K4191" s="1" t="s">
        <v>16785</v>
      </c>
      <c r="L4191" s="1" t="s">
        <v>16785</v>
      </c>
      <c r="M4191" s="1" t="s">
        <v>16740</v>
      </c>
      <c r="AC4191" s="10" t="e">
        <v>#N/A</v>
      </c>
      <c r="AD4191" s="2" t="s">
        <v>19</v>
      </c>
      <c r="AE4191" s="2" t="s">
        <v>25</v>
      </c>
      <c r="AF4191" s="2" t="s">
        <v>8400</v>
      </c>
      <c r="AG4191" s="2" t="s">
        <v>9</v>
      </c>
      <c r="AI4191" s="1" t="str">
        <f t="shared" si="132"/>
        <v>36(10)</v>
      </c>
      <c r="AJ4191" s="1" t="str">
        <f t="shared" si="133"/>
        <v>036(010)-138～138</v>
      </c>
    </row>
    <row r="4192" spans="1:36" x14ac:dyDescent="0.55000000000000004">
      <c r="A4192" s="1">
        <v>4797</v>
      </c>
      <c r="B4192" s="1" t="s">
        <v>8401</v>
      </c>
      <c r="C4192" t="s">
        <v>11098</v>
      </c>
      <c r="D4192" s="1" t="s">
        <v>20824</v>
      </c>
      <c r="E4192" s="2" t="s">
        <v>8391</v>
      </c>
      <c r="F4192" s="16" t="s">
        <v>15576</v>
      </c>
      <c r="G4192" s="12">
        <v>36</v>
      </c>
      <c r="H4192" s="12">
        <v>10</v>
      </c>
      <c r="I4192" s="2" t="s">
        <v>709</v>
      </c>
      <c r="J4192" s="2" t="s">
        <v>709</v>
      </c>
      <c r="K4192" s="1" t="s">
        <v>16785</v>
      </c>
      <c r="L4192" s="1" t="s">
        <v>16785</v>
      </c>
      <c r="M4192" s="1" t="s">
        <v>16664</v>
      </c>
      <c r="AC4192" s="10" t="e">
        <v>#N/A</v>
      </c>
      <c r="AD4192" s="2" t="s">
        <v>19</v>
      </c>
      <c r="AE4192" s="2" t="s">
        <v>25</v>
      </c>
      <c r="AF4192" s="2" t="s">
        <v>8402</v>
      </c>
      <c r="AG4192" s="2" t="s">
        <v>9</v>
      </c>
      <c r="AI4192" s="1" t="str">
        <f t="shared" si="132"/>
        <v>36(10)</v>
      </c>
      <c r="AJ4192" s="1" t="str">
        <f t="shared" si="133"/>
        <v>036(010)-139～139</v>
      </c>
    </row>
    <row r="4193" spans="1:36" x14ac:dyDescent="0.55000000000000004">
      <c r="A4193" s="1">
        <v>4798</v>
      </c>
      <c r="B4193" s="1" t="s">
        <v>8403</v>
      </c>
      <c r="C4193" t="s">
        <v>11098</v>
      </c>
      <c r="D4193" s="1" t="s">
        <v>20824</v>
      </c>
      <c r="E4193" s="2" t="s">
        <v>8391</v>
      </c>
      <c r="F4193" s="16" t="s">
        <v>15576</v>
      </c>
      <c r="G4193" s="12">
        <v>36</v>
      </c>
      <c r="H4193" s="12">
        <v>10</v>
      </c>
      <c r="I4193" s="2" t="s">
        <v>717</v>
      </c>
      <c r="J4193" s="2" t="s">
        <v>717</v>
      </c>
      <c r="K4193" s="1" t="s">
        <v>16785</v>
      </c>
      <c r="L4193" s="1" t="s">
        <v>16785</v>
      </c>
      <c r="M4193" s="1" t="s">
        <v>16357</v>
      </c>
      <c r="AC4193" s="10" t="e">
        <v>#N/A</v>
      </c>
      <c r="AD4193" s="2" t="s">
        <v>19</v>
      </c>
      <c r="AE4193" s="2" t="s">
        <v>25</v>
      </c>
      <c r="AF4193" s="2" t="s">
        <v>8404</v>
      </c>
      <c r="AG4193" s="2" t="s">
        <v>9</v>
      </c>
      <c r="AI4193" s="1" t="str">
        <f t="shared" si="132"/>
        <v>36(10)</v>
      </c>
      <c r="AJ4193" s="1" t="str">
        <f t="shared" si="133"/>
        <v>036(010)-140～140</v>
      </c>
    </row>
    <row r="4194" spans="1:36" x14ac:dyDescent="0.55000000000000004">
      <c r="A4194" s="1">
        <v>4799</v>
      </c>
      <c r="B4194" s="1" t="s">
        <v>8405</v>
      </c>
      <c r="C4194" t="s">
        <v>11098</v>
      </c>
      <c r="D4194" s="1" t="s">
        <v>20824</v>
      </c>
      <c r="E4194" s="2" t="s">
        <v>8391</v>
      </c>
      <c r="F4194" s="16" t="s">
        <v>15576</v>
      </c>
      <c r="G4194" s="12">
        <v>36</v>
      </c>
      <c r="H4194" s="12">
        <v>10</v>
      </c>
      <c r="I4194" s="2" t="s">
        <v>319</v>
      </c>
      <c r="J4194" s="2" t="s">
        <v>319</v>
      </c>
      <c r="K4194" s="1" t="s">
        <v>16785</v>
      </c>
      <c r="L4194" s="1" t="s">
        <v>16785</v>
      </c>
      <c r="M4194" s="1" t="s">
        <v>16481</v>
      </c>
      <c r="AC4194" s="10" t="e">
        <v>#N/A</v>
      </c>
      <c r="AD4194" s="2" t="s">
        <v>19</v>
      </c>
      <c r="AE4194" s="2" t="s">
        <v>25</v>
      </c>
      <c r="AF4194" s="2" t="s">
        <v>8406</v>
      </c>
      <c r="AG4194" s="2" t="s">
        <v>9</v>
      </c>
      <c r="AI4194" s="1" t="str">
        <f t="shared" si="132"/>
        <v>36(10)</v>
      </c>
      <c r="AJ4194" s="1" t="str">
        <f t="shared" si="133"/>
        <v>036(010)-141～141</v>
      </c>
    </row>
    <row r="4195" spans="1:36" x14ac:dyDescent="0.55000000000000004">
      <c r="A4195" s="1">
        <v>4800</v>
      </c>
      <c r="B4195" s="1" t="s">
        <v>8407</v>
      </c>
      <c r="C4195" t="s">
        <v>11098</v>
      </c>
      <c r="D4195" s="1" t="s">
        <v>20824</v>
      </c>
      <c r="E4195" s="2" t="s">
        <v>8391</v>
      </c>
      <c r="F4195" s="16" t="s">
        <v>15576</v>
      </c>
      <c r="G4195" s="12">
        <v>36</v>
      </c>
      <c r="H4195" s="12">
        <v>10</v>
      </c>
      <c r="I4195" s="2" t="s">
        <v>321</v>
      </c>
      <c r="J4195" s="2" t="s">
        <v>321</v>
      </c>
      <c r="K4195" s="1" t="s">
        <v>16785</v>
      </c>
      <c r="L4195" s="1" t="s">
        <v>16785</v>
      </c>
      <c r="M4195" s="1" t="s">
        <v>16706</v>
      </c>
      <c r="AC4195" s="10" t="e">
        <v>#N/A</v>
      </c>
      <c r="AD4195" s="2" t="s">
        <v>19</v>
      </c>
      <c r="AE4195" s="2" t="s">
        <v>25</v>
      </c>
      <c r="AF4195" s="2" t="s">
        <v>8408</v>
      </c>
      <c r="AG4195" s="2" t="s">
        <v>9</v>
      </c>
      <c r="AI4195" s="1" t="str">
        <f t="shared" si="132"/>
        <v>36(10)</v>
      </c>
      <c r="AJ4195" s="1" t="str">
        <f t="shared" si="133"/>
        <v>036(010)-142～142</v>
      </c>
    </row>
    <row r="4196" spans="1:36" x14ac:dyDescent="0.55000000000000004">
      <c r="A4196" s="1">
        <v>4801</v>
      </c>
      <c r="B4196" s="1" t="s">
        <v>8409</v>
      </c>
      <c r="C4196" t="s">
        <v>11911</v>
      </c>
      <c r="D4196" s="1" t="s">
        <v>20824</v>
      </c>
      <c r="E4196" s="2" t="s">
        <v>8411</v>
      </c>
      <c r="F4196" s="16" t="s">
        <v>15577</v>
      </c>
      <c r="G4196" s="12">
        <v>36</v>
      </c>
      <c r="H4196" s="12">
        <v>11</v>
      </c>
      <c r="I4196" s="2" t="s">
        <v>23</v>
      </c>
      <c r="J4196" s="2" t="s">
        <v>23</v>
      </c>
      <c r="K4196" s="1" t="s">
        <v>16785</v>
      </c>
      <c r="L4196" s="1" t="s">
        <v>16785</v>
      </c>
      <c r="M4196" s="1" t="s">
        <v>18</v>
      </c>
      <c r="AC4196" s="10" t="e">
        <v>#N/A</v>
      </c>
      <c r="AD4196" s="2" t="s">
        <v>19</v>
      </c>
      <c r="AE4196" s="2" t="s">
        <v>20</v>
      </c>
      <c r="AF4196" s="2" t="s">
        <v>8410</v>
      </c>
      <c r="AG4196" s="2" t="s">
        <v>9</v>
      </c>
      <c r="AI4196" s="1" t="str">
        <f t="shared" si="132"/>
        <v>36(11)</v>
      </c>
      <c r="AJ4196" s="1" t="str">
        <f t="shared" si="133"/>
        <v>036(011)-145～145</v>
      </c>
    </row>
    <row r="4197" spans="1:36" x14ac:dyDescent="0.55000000000000004">
      <c r="A4197" s="1">
        <v>4802</v>
      </c>
      <c r="B4197" s="1" t="s">
        <v>8413</v>
      </c>
      <c r="C4197" t="s">
        <v>11911</v>
      </c>
      <c r="D4197" s="1" t="s">
        <v>20824</v>
      </c>
      <c r="E4197" s="2" t="s">
        <v>8411</v>
      </c>
      <c r="F4197" s="16" t="s">
        <v>15577</v>
      </c>
      <c r="G4197" s="12">
        <v>36</v>
      </c>
      <c r="H4197" s="12">
        <v>11</v>
      </c>
      <c r="I4197" s="2" t="s">
        <v>32</v>
      </c>
      <c r="J4197" s="1">
        <v>147</v>
      </c>
      <c r="K4197" s="1" t="s">
        <v>16785</v>
      </c>
      <c r="L4197" s="1" t="s">
        <v>16785</v>
      </c>
      <c r="M4197" s="1" t="s">
        <v>16598</v>
      </c>
      <c r="AC4197" s="10" t="e">
        <v>#N/A</v>
      </c>
      <c r="AD4197" s="2" t="s">
        <v>19</v>
      </c>
      <c r="AE4197" s="2" t="s">
        <v>25</v>
      </c>
      <c r="AF4197" s="2" t="s">
        <v>8414</v>
      </c>
      <c r="AG4197" s="2" t="s">
        <v>9</v>
      </c>
      <c r="AI4197" s="1" t="str">
        <f t="shared" si="132"/>
        <v>36(11)</v>
      </c>
      <c r="AJ4197" s="1" t="str">
        <f t="shared" si="133"/>
        <v>036(011)-146～147</v>
      </c>
    </row>
    <row r="4198" spans="1:36" x14ac:dyDescent="0.55000000000000004">
      <c r="A4198" s="1">
        <v>4803</v>
      </c>
      <c r="B4198" s="1" t="s">
        <v>8415</v>
      </c>
      <c r="C4198" t="s">
        <v>11911</v>
      </c>
      <c r="D4198" s="1" t="s">
        <v>20824</v>
      </c>
      <c r="E4198" s="2" t="s">
        <v>8411</v>
      </c>
      <c r="F4198" s="16" t="s">
        <v>15577</v>
      </c>
      <c r="G4198" s="12">
        <v>36</v>
      </c>
      <c r="H4198" s="12">
        <v>11</v>
      </c>
      <c r="I4198" s="2" t="s">
        <v>726</v>
      </c>
      <c r="J4198" s="1">
        <v>149</v>
      </c>
      <c r="K4198" s="1" t="s">
        <v>16785</v>
      </c>
      <c r="L4198" s="1" t="s">
        <v>16785</v>
      </c>
      <c r="M4198" s="1" t="s">
        <v>16335</v>
      </c>
      <c r="AC4198" s="10" t="e">
        <v>#N/A</v>
      </c>
      <c r="AD4198" s="2" t="s">
        <v>19</v>
      </c>
      <c r="AE4198" s="2" t="s">
        <v>25</v>
      </c>
      <c r="AF4198" s="2" t="s">
        <v>8416</v>
      </c>
      <c r="AG4198" s="2" t="s">
        <v>9</v>
      </c>
      <c r="AI4198" s="1" t="str">
        <f t="shared" si="132"/>
        <v>36(11)</v>
      </c>
      <c r="AJ4198" s="1" t="str">
        <f t="shared" si="133"/>
        <v>036(011)-147～149</v>
      </c>
    </row>
    <row r="4199" spans="1:36" x14ac:dyDescent="0.55000000000000004">
      <c r="A4199" s="1">
        <v>4804</v>
      </c>
      <c r="B4199" s="1" t="s">
        <v>8417</v>
      </c>
      <c r="C4199" t="s">
        <v>11911</v>
      </c>
      <c r="D4199" s="1" t="s">
        <v>20824</v>
      </c>
      <c r="E4199" s="2" t="s">
        <v>8411</v>
      </c>
      <c r="F4199" s="16" t="s">
        <v>15577</v>
      </c>
      <c r="G4199" s="12">
        <v>36</v>
      </c>
      <c r="H4199" s="12">
        <v>11</v>
      </c>
      <c r="I4199" s="2" t="s">
        <v>1229</v>
      </c>
      <c r="J4199" s="1">
        <v>150</v>
      </c>
      <c r="K4199" s="1" t="s">
        <v>16785</v>
      </c>
      <c r="L4199" s="1" t="s">
        <v>16785</v>
      </c>
      <c r="M4199" s="1" t="s">
        <v>935</v>
      </c>
      <c r="AC4199" s="10" t="e">
        <v>#N/A</v>
      </c>
      <c r="AD4199" s="2" t="s">
        <v>19</v>
      </c>
      <c r="AE4199" s="2" t="s">
        <v>25</v>
      </c>
      <c r="AF4199" s="2" t="s">
        <v>8418</v>
      </c>
      <c r="AG4199" s="2" t="s">
        <v>9</v>
      </c>
      <c r="AI4199" s="1" t="str">
        <f t="shared" si="132"/>
        <v>36(11)</v>
      </c>
      <c r="AJ4199" s="1" t="str">
        <f t="shared" si="133"/>
        <v>036(011)-149～150</v>
      </c>
    </row>
    <row r="4200" spans="1:36" x14ac:dyDescent="0.55000000000000004">
      <c r="A4200" s="1">
        <v>4805</v>
      </c>
      <c r="B4200" s="1" t="s">
        <v>8419</v>
      </c>
      <c r="C4200" t="s">
        <v>11911</v>
      </c>
      <c r="D4200" s="1" t="s">
        <v>20824</v>
      </c>
      <c r="E4200" s="2" t="s">
        <v>8411</v>
      </c>
      <c r="F4200" s="16" t="s">
        <v>15577</v>
      </c>
      <c r="G4200" s="12">
        <v>36</v>
      </c>
      <c r="H4200" s="12">
        <v>11</v>
      </c>
      <c r="I4200" s="2" t="s">
        <v>35</v>
      </c>
      <c r="J4200" s="1">
        <v>152</v>
      </c>
      <c r="K4200" s="1" t="s">
        <v>16785</v>
      </c>
      <c r="L4200" s="1" t="s">
        <v>16785</v>
      </c>
      <c r="M4200" s="1" t="s">
        <v>16404</v>
      </c>
      <c r="AC4200" s="10" t="e">
        <v>#N/A</v>
      </c>
      <c r="AD4200" s="2" t="s">
        <v>19</v>
      </c>
      <c r="AE4200" s="2" t="s">
        <v>25</v>
      </c>
      <c r="AF4200" s="2" t="s">
        <v>8420</v>
      </c>
      <c r="AG4200" s="2" t="s">
        <v>9</v>
      </c>
      <c r="AI4200" s="1" t="str">
        <f t="shared" si="132"/>
        <v>36(11)</v>
      </c>
      <c r="AJ4200" s="1" t="str">
        <f t="shared" si="133"/>
        <v>036(011)-150～152</v>
      </c>
    </row>
    <row r="4201" spans="1:36" x14ac:dyDescent="0.55000000000000004">
      <c r="A4201" s="1">
        <v>4806</v>
      </c>
      <c r="B4201" s="1" t="s">
        <v>8421</v>
      </c>
      <c r="C4201" t="s">
        <v>11911</v>
      </c>
      <c r="D4201" s="1" t="s">
        <v>20824</v>
      </c>
      <c r="E4201" s="2" t="s">
        <v>8411</v>
      </c>
      <c r="F4201" s="16" t="s">
        <v>15577</v>
      </c>
      <c r="G4201" s="12">
        <v>36</v>
      </c>
      <c r="H4201" s="12">
        <v>11</v>
      </c>
      <c r="I4201" s="2" t="s">
        <v>11</v>
      </c>
      <c r="J4201" s="1">
        <v>153</v>
      </c>
      <c r="K4201" s="1" t="s">
        <v>16785</v>
      </c>
      <c r="L4201" s="1" t="s">
        <v>16785</v>
      </c>
      <c r="M4201" s="1" t="s">
        <v>4108</v>
      </c>
      <c r="AC4201" s="10" t="e">
        <v>#N/A</v>
      </c>
      <c r="AD4201" s="2" t="s">
        <v>19</v>
      </c>
      <c r="AE4201" s="2" t="s">
        <v>25</v>
      </c>
      <c r="AF4201" s="2" t="s">
        <v>8422</v>
      </c>
      <c r="AG4201" s="2" t="s">
        <v>9</v>
      </c>
      <c r="AI4201" s="1" t="str">
        <f t="shared" si="132"/>
        <v>36(11)</v>
      </c>
      <c r="AJ4201" s="1" t="str">
        <f t="shared" si="133"/>
        <v>036(011)-152～153</v>
      </c>
    </row>
    <row r="4202" spans="1:36" x14ac:dyDescent="0.55000000000000004">
      <c r="A4202" s="1">
        <v>4807</v>
      </c>
      <c r="B4202" s="1" t="s">
        <v>9356</v>
      </c>
      <c r="C4202" t="s">
        <v>11911</v>
      </c>
      <c r="D4202" s="1" t="s">
        <v>20824</v>
      </c>
      <c r="E4202" s="2" t="s">
        <v>8411</v>
      </c>
      <c r="F4202" s="16" t="s">
        <v>15577</v>
      </c>
      <c r="G4202" s="12">
        <v>36</v>
      </c>
      <c r="H4202" s="12">
        <v>11</v>
      </c>
      <c r="I4202" s="2" t="s">
        <v>12</v>
      </c>
      <c r="J4202" s="2" t="s">
        <v>12</v>
      </c>
      <c r="K4202" s="1" t="s">
        <v>16785</v>
      </c>
      <c r="L4202" s="1" t="s">
        <v>16785</v>
      </c>
      <c r="M4202" s="1" t="s">
        <v>16785</v>
      </c>
      <c r="AC4202" s="10" t="e">
        <v>#N/A</v>
      </c>
      <c r="AD4202" s="1" t="s">
        <v>19</v>
      </c>
      <c r="AE4202" s="1" t="s">
        <v>28</v>
      </c>
      <c r="AF4202" s="2" t="s">
        <v>8412</v>
      </c>
      <c r="AG4202" s="2" t="s">
        <v>9</v>
      </c>
      <c r="AI4202" s="1" t="str">
        <f t="shared" si="132"/>
        <v>36(11)</v>
      </c>
      <c r="AJ4202" s="1" t="str">
        <f t="shared" si="133"/>
        <v>036(011)-153～153</v>
      </c>
    </row>
    <row r="4203" spans="1:36" x14ac:dyDescent="0.55000000000000004">
      <c r="A4203" s="1">
        <v>4808</v>
      </c>
      <c r="B4203" s="1" t="s">
        <v>9532</v>
      </c>
      <c r="C4203" t="s">
        <v>11912</v>
      </c>
      <c r="D4203" s="1" t="s">
        <v>20824</v>
      </c>
      <c r="E4203" s="2" t="s">
        <v>8424</v>
      </c>
      <c r="F4203" s="16" t="s">
        <v>15578</v>
      </c>
      <c r="G4203" s="12">
        <v>36</v>
      </c>
      <c r="H4203" s="12">
        <v>12</v>
      </c>
      <c r="I4203" s="2" t="s">
        <v>30</v>
      </c>
      <c r="J4203" s="2" t="s">
        <v>409</v>
      </c>
      <c r="K4203" s="1" t="s">
        <v>16785</v>
      </c>
      <c r="L4203" s="1" t="s">
        <v>17522</v>
      </c>
      <c r="M4203" s="1" t="s">
        <v>16785</v>
      </c>
      <c r="AD4203" s="1" t="s">
        <v>19</v>
      </c>
      <c r="AE4203" s="1" t="s">
        <v>3956</v>
      </c>
      <c r="AF4203" s="2" t="s">
        <v>8423</v>
      </c>
      <c r="AG4203" s="2" t="s">
        <v>9</v>
      </c>
      <c r="AI4203" s="1" t="str">
        <f t="shared" si="132"/>
        <v>36(12)</v>
      </c>
      <c r="AJ4203" s="1" t="str">
        <f t="shared" si="133"/>
        <v>036(012)-156～204</v>
      </c>
    </row>
    <row r="4204" spans="1:36" x14ac:dyDescent="0.55000000000000004">
      <c r="A4204" s="1">
        <v>4809</v>
      </c>
      <c r="B4204" s="1" t="s">
        <v>8425</v>
      </c>
      <c r="C4204" t="s">
        <v>11894</v>
      </c>
      <c r="D4204" s="1" t="s">
        <v>20824</v>
      </c>
      <c r="E4204" s="2" t="s">
        <v>8427</v>
      </c>
      <c r="F4204" s="16" t="s">
        <v>15579</v>
      </c>
      <c r="G4204" s="12">
        <v>37</v>
      </c>
      <c r="H4204" s="12">
        <v>1</v>
      </c>
      <c r="I4204" s="2" t="s">
        <v>43</v>
      </c>
      <c r="J4204" s="2" t="s">
        <v>43</v>
      </c>
      <c r="K4204" s="1" t="s">
        <v>16785</v>
      </c>
      <c r="L4204" s="1" t="s">
        <v>16785</v>
      </c>
      <c r="M4204" s="1" t="s">
        <v>4108</v>
      </c>
      <c r="AC4204" s="10" t="e">
        <v>#N/A</v>
      </c>
      <c r="AD4204" s="2" t="s">
        <v>19</v>
      </c>
      <c r="AE4204" s="2" t="s">
        <v>20</v>
      </c>
      <c r="AF4204" s="2" t="s">
        <v>8426</v>
      </c>
      <c r="AG4204" s="2" t="s">
        <v>9</v>
      </c>
      <c r="AI4204" s="1" t="str">
        <f t="shared" ref="AI4204:AI4267" si="134">G4204&amp;"("&amp;H4204&amp;")"</f>
        <v>37(1)</v>
      </c>
      <c r="AJ4204" s="1" t="str">
        <f t="shared" si="133"/>
        <v>037(001)-001～001</v>
      </c>
    </row>
    <row r="4205" spans="1:36" x14ac:dyDescent="0.55000000000000004">
      <c r="A4205" s="1">
        <v>4810</v>
      </c>
      <c r="B4205" s="1" t="s">
        <v>8429</v>
      </c>
      <c r="C4205" t="s">
        <v>11894</v>
      </c>
      <c r="D4205" s="1" t="s">
        <v>20824</v>
      </c>
      <c r="E4205" s="2" t="s">
        <v>8427</v>
      </c>
      <c r="F4205" s="16" t="s">
        <v>15579</v>
      </c>
      <c r="G4205" s="12">
        <v>37</v>
      </c>
      <c r="H4205" s="12">
        <v>1</v>
      </c>
      <c r="I4205" s="2" t="s">
        <v>10</v>
      </c>
      <c r="J4205" s="1">
        <v>3</v>
      </c>
      <c r="K4205" s="1" t="s">
        <v>16785</v>
      </c>
      <c r="L4205" s="1" t="s">
        <v>16785</v>
      </c>
      <c r="M4205" s="1" t="s">
        <v>16610</v>
      </c>
      <c r="AC4205" s="10" t="e">
        <v>#N/A</v>
      </c>
      <c r="AD4205" s="2" t="s">
        <v>19</v>
      </c>
      <c r="AE4205" s="2" t="s">
        <v>25</v>
      </c>
      <c r="AF4205" s="2" t="s">
        <v>8430</v>
      </c>
      <c r="AG4205" s="2" t="s">
        <v>9</v>
      </c>
      <c r="AI4205" s="1" t="str">
        <f t="shared" si="134"/>
        <v>37(1)</v>
      </c>
      <c r="AJ4205" s="1" t="str">
        <f t="shared" si="133"/>
        <v>037(001)-002～003</v>
      </c>
    </row>
    <row r="4206" spans="1:36" x14ac:dyDescent="0.55000000000000004">
      <c r="A4206" s="1">
        <v>4811</v>
      </c>
      <c r="B4206" s="1" t="s">
        <v>8431</v>
      </c>
      <c r="C4206" t="s">
        <v>11894</v>
      </c>
      <c r="D4206" s="1" t="s">
        <v>20824</v>
      </c>
      <c r="E4206" s="2" t="s">
        <v>8427</v>
      </c>
      <c r="F4206" s="16" t="s">
        <v>15579</v>
      </c>
      <c r="G4206" s="12">
        <v>37</v>
      </c>
      <c r="H4206" s="12">
        <v>1</v>
      </c>
      <c r="I4206" s="2" t="s">
        <v>48</v>
      </c>
      <c r="J4206" s="1">
        <v>5</v>
      </c>
      <c r="K4206" s="1" t="s">
        <v>16785</v>
      </c>
      <c r="L4206" s="1" t="s">
        <v>16785</v>
      </c>
      <c r="M4206" s="1" t="s">
        <v>16741</v>
      </c>
      <c r="AC4206" s="10" t="e">
        <v>#N/A</v>
      </c>
      <c r="AD4206" s="2" t="s">
        <v>19</v>
      </c>
      <c r="AE4206" s="2" t="s">
        <v>25</v>
      </c>
      <c r="AF4206" s="2" t="s">
        <v>8432</v>
      </c>
      <c r="AG4206" s="2" t="s">
        <v>9</v>
      </c>
      <c r="AI4206" s="1" t="str">
        <f t="shared" si="134"/>
        <v>37(1)</v>
      </c>
      <c r="AJ4206" s="1" t="str">
        <f t="shared" si="133"/>
        <v>037(001)-003～005</v>
      </c>
    </row>
    <row r="4207" spans="1:36" x14ac:dyDescent="0.55000000000000004">
      <c r="A4207" s="1">
        <v>4812</v>
      </c>
      <c r="B4207" s="1" t="s">
        <v>8433</v>
      </c>
      <c r="C4207" t="s">
        <v>11894</v>
      </c>
      <c r="D4207" s="1" t="s">
        <v>20824</v>
      </c>
      <c r="E4207" s="2" t="s">
        <v>8427</v>
      </c>
      <c r="F4207" s="16" t="s">
        <v>15579</v>
      </c>
      <c r="G4207" s="12">
        <v>37</v>
      </c>
      <c r="H4207" s="12">
        <v>1</v>
      </c>
      <c r="I4207" s="2" t="s">
        <v>55</v>
      </c>
      <c r="J4207" s="1">
        <v>6</v>
      </c>
      <c r="K4207" s="1" t="s">
        <v>16785</v>
      </c>
      <c r="L4207" s="1" t="s">
        <v>16785</v>
      </c>
      <c r="M4207" s="1" t="s">
        <v>16378</v>
      </c>
      <c r="AC4207" s="10" t="e">
        <v>#N/A</v>
      </c>
      <c r="AD4207" s="2" t="s">
        <v>19</v>
      </c>
      <c r="AE4207" s="2" t="s">
        <v>25</v>
      </c>
      <c r="AF4207" s="2" t="s">
        <v>8434</v>
      </c>
      <c r="AG4207" s="2" t="s">
        <v>9</v>
      </c>
      <c r="AI4207" s="1" t="str">
        <f t="shared" si="134"/>
        <v>37(1)</v>
      </c>
      <c r="AJ4207" s="1" t="str">
        <f t="shared" si="133"/>
        <v>037(001)-005～006</v>
      </c>
    </row>
    <row r="4208" spans="1:36" x14ac:dyDescent="0.55000000000000004">
      <c r="A4208" s="1">
        <v>4813</v>
      </c>
      <c r="B4208" s="1" t="s">
        <v>8435</v>
      </c>
      <c r="C4208" t="s">
        <v>11894</v>
      </c>
      <c r="D4208" s="1" t="s">
        <v>20824</v>
      </c>
      <c r="E4208" s="2" t="s">
        <v>8427</v>
      </c>
      <c r="F4208" s="16" t="s">
        <v>15579</v>
      </c>
      <c r="G4208" s="12">
        <v>37</v>
      </c>
      <c r="H4208" s="12">
        <v>1</v>
      </c>
      <c r="I4208" s="2" t="s">
        <v>59</v>
      </c>
      <c r="J4208" s="1">
        <v>7</v>
      </c>
      <c r="K4208" s="1" t="s">
        <v>16785</v>
      </c>
      <c r="L4208" s="1" t="s">
        <v>16785</v>
      </c>
      <c r="M4208" s="1" t="s">
        <v>16742</v>
      </c>
      <c r="AC4208" s="10" t="e">
        <v>#N/A</v>
      </c>
      <c r="AD4208" s="2" t="s">
        <v>19</v>
      </c>
      <c r="AE4208" s="2" t="s">
        <v>25</v>
      </c>
      <c r="AF4208" s="2" t="s">
        <v>8436</v>
      </c>
      <c r="AG4208" s="2" t="s">
        <v>9</v>
      </c>
      <c r="AI4208" s="1" t="str">
        <f t="shared" si="134"/>
        <v>37(1)</v>
      </c>
      <c r="AJ4208" s="1" t="str">
        <f t="shared" si="133"/>
        <v>037(001)-006～007</v>
      </c>
    </row>
    <row r="4209" spans="1:36" x14ac:dyDescent="0.55000000000000004">
      <c r="A4209" s="1">
        <v>4814</v>
      </c>
      <c r="B4209" s="1" t="s">
        <v>8437</v>
      </c>
      <c r="C4209" t="s">
        <v>11894</v>
      </c>
      <c r="D4209" s="1" t="s">
        <v>20824</v>
      </c>
      <c r="E4209" s="2" t="s">
        <v>8427</v>
      </c>
      <c r="F4209" s="16" t="s">
        <v>15579</v>
      </c>
      <c r="G4209" s="12">
        <v>37</v>
      </c>
      <c r="H4209" s="12">
        <v>1</v>
      </c>
      <c r="I4209" s="2" t="s">
        <v>15</v>
      </c>
      <c r="J4209" s="1">
        <v>8</v>
      </c>
      <c r="K4209" s="1" t="s">
        <v>16785</v>
      </c>
      <c r="L4209" s="1" t="s">
        <v>16785</v>
      </c>
      <c r="M4209" s="1" t="s">
        <v>16743</v>
      </c>
      <c r="AC4209" s="10" t="e">
        <v>#N/A</v>
      </c>
      <c r="AD4209" s="2" t="s">
        <v>19</v>
      </c>
      <c r="AE4209" s="2" t="s">
        <v>25</v>
      </c>
      <c r="AF4209" s="2" t="s">
        <v>8438</v>
      </c>
      <c r="AG4209" s="2" t="s">
        <v>9</v>
      </c>
      <c r="AI4209" s="1" t="str">
        <f t="shared" si="134"/>
        <v>37(1)</v>
      </c>
      <c r="AJ4209" s="1" t="str">
        <f t="shared" si="133"/>
        <v>037(001)-007～008</v>
      </c>
    </row>
    <row r="4210" spans="1:36" x14ac:dyDescent="0.55000000000000004">
      <c r="A4210" s="1">
        <v>4815</v>
      </c>
      <c r="B4210" s="1" t="s">
        <v>8439</v>
      </c>
      <c r="C4210" t="s">
        <v>11894</v>
      </c>
      <c r="D4210" s="1" t="s">
        <v>20824</v>
      </c>
      <c r="E4210" s="2" t="s">
        <v>8427</v>
      </c>
      <c r="F4210" s="16" t="s">
        <v>15579</v>
      </c>
      <c r="G4210" s="12">
        <v>37</v>
      </c>
      <c r="H4210" s="12">
        <v>1</v>
      </c>
      <c r="I4210" s="2" t="s">
        <v>44</v>
      </c>
      <c r="J4210" s="1">
        <v>9</v>
      </c>
      <c r="K4210" s="1" t="s">
        <v>16785</v>
      </c>
      <c r="L4210" s="1" t="s">
        <v>16785</v>
      </c>
      <c r="M4210" s="1" t="s">
        <v>16738</v>
      </c>
      <c r="AC4210" s="10" t="e">
        <v>#N/A</v>
      </c>
      <c r="AD4210" s="2" t="s">
        <v>19</v>
      </c>
      <c r="AE4210" s="2" t="s">
        <v>25</v>
      </c>
      <c r="AF4210" s="2" t="s">
        <v>8440</v>
      </c>
      <c r="AG4210" s="2" t="s">
        <v>9</v>
      </c>
      <c r="AI4210" s="1" t="str">
        <f t="shared" si="134"/>
        <v>37(1)</v>
      </c>
      <c r="AJ4210" s="1" t="str">
        <f t="shared" si="133"/>
        <v>037(001)-008～009</v>
      </c>
    </row>
    <row r="4211" spans="1:36" x14ac:dyDescent="0.55000000000000004">
      <c r="A4211" s="1">
        <v>4816</v>
      </c>
      <c r="B4211" s="1" t="s">
        <v>8441</v>
      </c>
      <c r="C4211" t="s">
        <v>11894</v>
      </c>
      <c r="D4211" s="1" t="s">
        <v>20824</v>
      </c>
      <c r="E4211" s="2" t="s">
        <v>8427</v>
      </c>
      <c r="F4211" s="16" t="s">
        <v>15579</v>
      </c>
      <c r="G4211" s="12">
        <v>37</v>
      </c>
      <c r="H4211" s="12">
        <v>1</v>
      </c>
      <c r="I4211" s="2" t="s">
        <v>437</v>
      </c>
      <c r="J4211" s="1">
        <v>11</v>
      </c>
      <c r="K4211" s="1" t="s">
        <v>16785</v>
      </c>
      <c r="L4211" s="1" t="s">
        <v>16785</v>
      </c>
      <c r="M4211" s="1" t="s">
        <v>4265</v>
      </c>
      <c r="AC4211" s="10" t="e">
        <v>#N/A</v>
      </c>
      <c r="AD4211" s="2" t="s">
        <v>19</v>
      </c>
      <c r="AE4211" s="2" t="s">
        <v>25</v>
      </c>
      <c r="AF4211" s="2" t="s">
        <v>8442</v>
      </c>
      <c r="AG4211" s="2" t="s">
        <v>9</v>
      </c>
      <c r="AI4211" s="1" t="str">
        <f t="shared" si="134"/>
        <v>37(1)</v>
      </c>
      <c r="AJ4211" s="1" t="str">
        <f t="shared" si="133"/>
        <v>037(001)-009～011</v>
      </c>
    </row>
    <row r="4212" spans="1:36" x14ac:dyDescent="0.55000000000000004">
      <c r="A4212" s="1">
        <v>4817</v>
      </c>
      <c r="B4212" s="1" t="s">
        <v>8443</v>
      </c>
      <c r="C4212" t="s">
        <v>11894</v>
      </c>
      <c r="D4212" s="1" t="s">
        <v>20824</v>
      </c>
      <c r="E4212" s="2" t="s">
        <v>8427</v>
      </c>
      <c r="F4212" s="16" t="s">
        <v>15579</v>
      </c>
      <c r="G4212" s="12">
        <v>37</v>
      </c>
      <c r="H4212" s="12">
        <v>1</v>
      </c>
      <c r="I4212" s="2" t="s">
        <v>69</v>
      </c>
      <c r="J4212" s="1">
        <v>12</v>
      </c>
      <c r="K4212" s="1" t="s">
        <v>16785</v>
      </c>
      <c r="L4212" s="1" t="s">
        <v>16785</v>
      </c>
      <c r="M4212" s="1" t="s">
        <v>16706</v>
      </c>
      <c r="AC4212" s="10" t="e">
        <v>#N/A</v>
      </c>
      <c r="AD4212" s="2" t="s">
        <v>19</v>
      </c>
      <c r="AE4212" s="2" t="s">
        <v>25</v>
      </c>
      <c r="AF4212" s="2" t="s">
        <v>8444</v>
      </c>
      <c r="AG4212" s="2" t="s">
        <v>9</v>
      </c>
      <c r="AI4212" s="1" t="str">
        <f t="shared" si="134"/>
        <v>37(1)</v>
      </c>
      <c r="AJ4212" s="1" t="str">
        <f t="shared" si="133"/>
        <v>037(001)-011～012</v>
      </c>
    </row>
    <row r="4213" spans="1:36" x14ac:dyDescent="0.55000000000000004">
      <c r="A4213" s="1">
        <v>4818</v>
      </c>
      <c r="B4213" s="1" t="s">
        <v>8445</v>
      </c>
      <c r="C4213" t="s">
        <v>11894</v>
      </c>
      <c r="D4213" s="1" t="s">
        <v>20824</v>
      </c>
      <c r="E4213" s="2" t="s">
        <v>8427</v>
      </c>
      <c r="F4213" s="16" t="s">
        <v>15579</v>
      </c>
      <c r="G4213" s="12">
        <v>37</v>
      </c>
      <c r="H4213" s="12">
        <v>1</v>
      </c>
      <c r="I4213" s="2" t="s">
        <v>73</v>
      </c>
      <c r="J4213" s="2" t="s">
        <v>74</v>
      </c>
      <c r="K4213" s="1" t="s">
        <v>16785</v>
      </c>
      <c r="L4213" s="1" t="s">
        <v>16785</v>
      </c>
      <c r="M4213" s="1" t="s">
        <v>4919</v>
      </c>
      <c r="AC4213" s="10" t="e">
        <v>#N/A</v>
      </c>
      <c r="AD4213" s="2" t="s">
        <v>19</v>
      </c>
      <c r="AE4213" s="2" t="s">
        <v>25</v>
      </c>
      <c r="AF4213" s="2" t="s">
        <v>8446</v>
      </c>
      <c r="AG4213" s="2" t="s">
        <v>9</v>
      </c>
      <c r="AI4213" s="1" t="str">
        <f t="shared" si="134"/>
        <v>37(1)</v>
      </c>
      <c r="AJ4213" s="1" t="str">
        <f t="shared" si="133"/>
        <v>037(001)-012～013</v>
      </c>
    </row>
    <row r="4214" spans="1:36" x14ac:dyDescent="0.55000000000000004">
      <c r="A4214" s="1">
        <v>4819</v>
      </c>
      <c r="B4214" s="1" t="s">
        <v>8447</v>
      </c>
      <c r="C4214" t="s">
        <v>11894</v>
      </c>
      <c r="D4214" s="1" t="s">
        <v>20824</v>
      </c>
      <c r="E4214" s="2" t="s">
        <v>8427</v>
      </c>
      <c r="F4214" s="16" t="s">
        <v>15579</v>
      </c>
      <c r="G4214" s="12">
        <v>37</v>
      </c>
      <c r="H4214" s="12">
        <v>1</v>
      </c>
      <c r="I4214" s="2" t="s">
        <v>74</v>
      </c>
      <c r="J4214" s="2" t="s">
        <v>78</v>
      </c>
      <c r="K4214" s="1" t="s">
        <v>16785</v>
      </c>
      <c r="L4214" s="1" t="s">
        <v>16785</v>
      </c>
      <c r="M4214" s="1" t="s">
        <v>16672</v>
      </c>
      <c r="AC4214" s="10" t="e">
        <v>#N/A</v>
      </c>
      <c r="AD4214" s="2" t="s">
        <v>19</v>
      </c>
      <c r="AE4214" s="2" t="s">
        <v>25</v>
      </c>
      <c r="AF4214" s="2" t="s">
        <v>8448</v>
      </c>
      <c r="AG4214" s="2" t="s">
        <v>9</v>
      </c>
      <c r="AI4214" s="1" t="str">
        <f t="shared" si="134"/>
        <v>37(1)</v>
      </c>
      <c r="AJ4214" s="1" t="str">
        <f t="shared" si="133"/>
        <v>037(001)-013～014</v>
      </c>
    </row>
    <row r="4215" spans="1:36" x14ac:dyDescent="0.55000000000000004">
      <c r="A4215" s="1">
        <v>4820</v>
      </c>
      <c r="B4215" s="1" t="s">
        <v>8449</v>
      </c>
      <c r="C4215" t="s">
        <v>11894</v>
      </c>
      <c r="D4215" s="1" t="s">
        <v>20824</v>
      </c>
      <c r="E4215" s="2" t="s">
        <v>8427</v>
      </c>
      <c r="F4215" s="16" t="s">
        <v>15579</v>
      </c>
      <c r="G4215" s="12">
        <v>37</v>
      </c>
      <c r="H4215" s="12">
        <v>1</v>
      </c>
      <c r="I4215" s="2" t="s">
        <v>78</v>
      </c>
      <c r="J4215" s="2" t="s">
        <v>765</v>
      </c>
      <c r="K4215" s="1" t="s">
        <v>16785</v>
      </c>
      <c r="L4215" s="1" t="s">
        <v>16785</v>
      </c>
      <c r="M4215" s="1" t="s">
        <v>16200</v>
      </c>
      <c r="AC4215" s="10" t="e">
        <v>#N/A</v>
      </c>
      <c r="AD4215" s="2" t="s">
        <v>19</v>
      </c>
      <c r="AE4215" s="2" t="s">
        <v>25</v>
      </c>
      <c r="AF4215" s="2" t="s">
        <v>8450</v>
      </c>
      <c r="AG4215" s="2" t="s">
        <v>9</v>
      </c>
      <c r="AI4215" s="1" t="str">
        <f t="shared" si="134"/>
        <v>37(1)</v>
      </c>
      <c r="AJ4215" s="1" t="str">
        <f t="shared" si="133"/>
        <v>037(001)-014～015</v>
      </c>
    </row>
    <row r="4216" spans="1:36" x14ac:dyDescent="0.55000000000000004">
      <c r="A4216" s="1">
        <v>4821</v>
      </c>
      <c r="B4216" s="1" t="s">
        <v>9356</v>
      </c>
      <c r="C4216" t="s">
        <v>11894</v>
      </c>
      <c r="D4216" s="1" t="s">
        <v>20824</v>
      </c>
      <c r="E4216" s="2" t="s">
        <v>8427</v>
      </c>
      <c r="F4216" s="16" t="s">
        <v>15579</v>
      </c>
      <c r="G4216" s="12">
        <v>37</v>
      </c>
      <c r="H4216" s="12">
        <v>1</v>
      </c>
      <c r="I4216" s="2" t="s">
        <v>765</v>
      </c>
      <c r="J4216" s="2" t="s">
        <v>765</v>
      </c>
      <c r="K4216" s="1" t="s">
        <v>16785</v>
      </c>
      <c r="L4216" s="1" t="s">
        <v>16785</v>
      </c>
      <c r="M4216" s="1" t="s">
        <v>16785</v>
      </c>
      <c r="AC4216" s="10" t="e">
        <v>#N/A</v>
      </c>
      <c r="AD4216" s="1" t="s">
        <v>19</v>
      </c>
      <c r="AE4216" s="1" t="s">
        <v>28</v>
      </c>
      <c r="AF4216" s="2" t="s">
        <v>8428</v>
      </c>
      <c r="AG4216" s="2" t="s">
        <v>9</v>
      </c>
      <c r="AI4216" s="1" t="str">
        <f t="shared" si="134"/>
        <v>37(1)</v>
      </c>
      <c r="AJ4216" s="1" t="str">
        <f t="shared" si="133"/>
        <v>037(001)-015～015</v>
      </c>
    </row>
    <row r="4217" spans="1:36" x14ac:dyDescent="0.55000000000000004">
      <c r="A4217" s="1">
        <v>4822</v>
      </c>
      <c r="B4217" s="1" t="s">
        <v>8451</v>
      </c>
      <c r="C4217" t="s">
        <v>8462</v>
      </c>
      <c r="D4217" s="1" t="s">
        <v>20824</v>
      </c>
      <c r="E4217" s="2" t="s">
        <v>8453</v>
      </c>
      <c r="F4217" s="16" t="s">
        <v>15580</v>
      </c>
      <c r="G4217" s="12">
        <v>37</v>
      </c>
      <c r="H4217" s="12">
        <v>2</v>
      </c>
      <c r="I4217" s="2" t="s">
        <v>93</v>
      </c>
      <c r="J4217" s="2" t="s">
        <v>93</v>
      </c>
      <c r="K4217" s="1" t="s">
        <v>16785</v>
      </c>
      <c r="L4217" s="1" t="s">
        <v>16785</v>
      </c>
      <c r="M4217" s="1" t="s">
        <v>4042</v>
      </c>
      <c r="AC4217" s="10" t="e">
        <v>#N/A</v>
      </c>
      <c r="AD4217" s="2" t="s">
        <v>19</v>
      </c>
      <c r="AE4217" s="2" t="s">
        <v>20</v>
      </c>
      <c r="AF4217" s="2" t="s">
        <v>8452</v>
      </c>
      <c r="AG4217" s="2" t="s">
        <v>9</v>
      </c>
      <c r="AI4217" s="1" t="str">
        <f t="shared" si="134"/>
        <v>37(2)</v>
      </c>
      <c r="AJ4217" s="1" t="str">
        <f t="shared" si="133"/>
        <v>037(002)-019～019</v>
      </c>
    </row>
    <row r="4218" spans="1:36" x14ac:dyDescent="0.55000000000000004">
      <c r="A4218" s="1">
        <v>4823</v>
      </c>
      <c r="B4218" s="1" t="s">
        <v>8456</v>
      </c>
      <c r="C4218" t="s">
        <v>8462</v>
      </c>
      <c r="D4218" s="1" t="s">
        <v>20824</v>
      </c>
      <c r="E4218" s="2" t="s">
        <v>8453</v>
      </c>
      <c r="F4218" s="16" t="s">
        <v>15580</v>
      </c>
      <c r="G4218" s="12">
        <v>37</v>
      </c>
      <c r="H4218" s="12">
        <v>2</v>
      </c>
      <c r="I4218" s="2" t="s">
        <v>98</v>
      </c>
      <c r="J4218" s="2" t="s">
        <v>104</v>
      </c>
      <c r="K4218" s="1" t="s">
        <v>16785</v>
      </c>
      <c r="L4218" s="1" t="s">
        <v>17252</v>
      </c>
      <c r="M4218" s="1" t="s">
        <v>16366</v>
      </c>
      <c r="AC4218" s="10" t="s">
        <v>15784</v>
      </c>
      <c r="AD4218" s="2" t="s">
        <v>19</v>
      </c>
      <c r="AE4218" s="2" t="s">
        <v>25</v>
      </c>
      <c r="AF4218" s="2" t="s">
        <v>8457</v>
      </c>
      <c r="AG4218" s="2" t="s">
        <v>9</v>
      </c>
      <c r="AI4218" s="1" t="str">
        <f t="shared" si="134"/>
        <v>37(2)</v>
      </c>
      <c r="AJ4218" s="1" t="str">
        <f t="shared" si="133"/>
        <v>037(002)-020～022</v>
      </c>
    </row>
    <row r="4219" spans="1:36" x14ac:dyDescent="0.55000000000000004">
      <c r="A4219" s="1">
        <v>4824</v>
      </c>
      <c r="B4219" s="1" t="s">
        <v>8458</v>
      </c>
      <c r="C4219" t="s">
        <v>8462</v>
      </c>
      <c r="D4219" s="1" t="s">
        <v>20824</v>
      </c>
      <c r="E4219" s="2" t="s">
        <v>8453</v>
      </c>
      <c r="F4219" s="16" t="s">
        <v>15580</v>
      </c>
      <c r="G4219" s="12">
        <v>37</v>
      </c>
      <c r="H4219" s="12">
        <v>2</v>
      </c>
      <c r="I4219" s="2" t="s">
        <v>104</v>
      </c>
      <c r="J4219" s="2" t="s">
        <v>1104</v>
      </c>
      <c r="K4219" s="1" t="s">
        <v>16785</v>
      </c>
      <c r="L4219" s="1" t="s">
        <v>16906</v>
      </c>
      <c r="M4219" s="1" t="s">
        <v>16673</v>
      </c>
      <c r="AC4219" s="10" t="s">
        <v>16009</v>
      </c>
      <c r="AD4219" s="2" t="s">
        <v>19</v>
      </c>
      <c r="AE4219" s="2" t="s">
        <v>25</v>
      </c>
      <c r="AF4219" s="2" t="s">
        <v>8459</v>
      </c>
      <c r="AG4219" s="2" t="s">
        <v>9</v>
      </c>
      <c r="AI4219" s="1" t="str">
        <f t="shared" si="134"/>
        <v>37(2)</v>
      </c>
      <c r="AJ4219" s="1" t="str">
        <f t="shared" si="133"/>
        <v>037(002)-022～024</v>
      </c>
    </row>
    <row r="4220" spans="1:36" x14ac:dyDescent="0.55000000000000004">
      <c r="A4220" s="1">
        <v>4825</v>
      </c>
      <c r="B4220" s="1" t="s">
        <v>8460</v>
      </c>
      <c r="C4220" t="s">
        <v>8462</v>
      </c>
      <c r="D4220" s="1" t="s">
        <v>20824</v>
      </c>
      <c r="E4220" s="2" t="s">
        <v>8453</v>
      </c>
      <c r="F4220" s="16" t="s">
        <v>15580</v>
      </c>
      <c r="G4220" s="12">
        <v>37</v>
      </c>
      <c r="H4220" s="12">
        <v>2</v>
      </c>
      <c r="I4220" s="2" t="s">
        <v>1104</v>
      </c>
      <c r="J4220" s="2" t="s">
        <v>100</v>
      </c>
      <c r="K4220" s="1" t="s">
        <v>16785</v>
      </c>
      <c r="L4220" s="1" t="s">
        <v>16785</v>
      </c>
      <c r="M4220" s="1" t="s">
        <v>16744</v>
      </c>
      <c r="AC4220" s="10" t="e">
        <v>#N/A</v>
      </c>
      <c r="AD4220" s="2" t="s">
        <v>19</v>
      </c>
      <c r="AE4220" s="2" t="s">
        <v>25</v>
      </c>
      <c r="AF4220" s="2" t="s">
        <v>8461</v>
      </c>
      <c r="AG4220" s="2" t="s">
        <v>9</v>
      </c>
      <c r="AI4220" s="1" t="str">
        <f t="shared" si="134"/>
        <v>37(2)</v>
      </c>
      <c r="AJ4220" s="1" t="str">
        <f t="shared" si="133"/>
        <v>037(002)-024～025</v>
      </c>
    </row>
    <row r="4221" spans="1:36" x14ac:dyDescent="0.55000000000000004">
      <c r="A4221" s="1">
        <v>4826</v>
      </c>
      <c r="B4221" s="1" t="s">
        <v>8462</v>
      </c>
      <c r="C4221" t="s">
        <v>8462</v>
      </c>
      <c r="D4221" s="1" t="s">
        <v>20824</v>
      </c>
      <c r="E4221" s="2" t="s">
        <v>8453</v>
      </c>
      <c r="F4221" s="16" t="s">
        <v>15580</v>
      </c>
      <c r="G4221" s="12">
        <v>37</v>
      </c>
      <c r="H4221" s="12">
        <v>2</v>
      </c>
      <c r="I4221" s="2" t="s">
        <v>113</v>
      </c>
      <c r="J4221" s="2" t="s">
        <v>116</v>
      </c>
      <c r="K4221" s="1" t="s">
        <v>16785</v>
      </c>
      <c r="L4221" s="1" t="s">
        <v>16785</v>
      </c>
      <c r="M4221" s="1" t="s">
        <v>16664</v>
      </c>
      <c r="AC4221" s="10" t="e">
        <v>#N/A</v>
      </c>
      <c r="AD4221" s="2" t="s">
        <v>19</v>
      </c>
      <c r="AE4221" s="2" t="s">
        <v>25</v>
      </c>
      <c r="AF4221" s="2" t="s">
        <v>8463</v>
      </c>
      <c r="AG4221" s="2" t="s">
        <v>9</v>
      </c>
      <c r="AI4221" s="1" t="str">
        <f t="shared" si="134"/>
        <v>37(2)</v>
      </c>
      <c r="AJ4221" s="1" t="str">
        <f t="shared" si="133"/>
        <v>037(002)-026～027</v>
      </c>
    </row>
    <row r="4222" spans="1:36" x14ac:dyDescent="0.55000000000000004">
      <c r="A4222" s="1">
        <v>4827</v>
      </c>
      <c r="B4222" s="1" t="s">
        <v>8464</v>
      </c>
      <c r="C4222" t="s">
        <v>8462</v>
      </c>
      <c r="D4222" s="1" t="s">
        <v>20824</v>
      </c>
      <c r="E4222" s="2" t="s">
        <v>8453</v>
      </c>
      <c r="F4222" s="16" t="s">
        <v>15580</v>
      </c>
      <c r="G4222" s="12">
        <v>37</v>
      </c>
      <c r="H4222" s="12">
        <v>2</v>
      </c>
      <c r="I4222" s="2" t="s">
        <v>116</v>
      </c>
      <c r="J4222" s="2" t="s">
        <v>122</v>
      </c>
      <c r="K4222" s="1" t="s">
        <v>16785</v>
      </c>
      <c r="L4222" s="1" t="s">
        <v>17254</v>
      </c>
      <c r="M4222" s="1" t="s">
        <v>16745</v>
      </c>
      <c r="AC4222" s="10" t="s">
        <v>16010</v>
      </c>
      <c r="AD4222" s="2" t="s">
        <v>19</v>
      </c>
      <c r="AE4222" s="2" t="s">
        <v>25</v>
      </c>
      <c r="AF4222" s="2" t="s">
        <v>8465</v>
      </c>
      <c r="AG4222" s="2" t="s">
        <v>9</v>
      </c>
      <c r="AI4222" s="1" t="str">
        <f t="shared" si="134"/>
        <v>37(2)</v>
      </c>
      <c r="AJ4222" s="1" t="str">
        <f t="shared" si="133"/>
        <v>037(002)-027～030</v>
      </c>
    </row>
    <row r="4223" spans="1:36" x14ac:dyDescent="0.55000000000000004">
      <c r="A4223" s="1">
        <v>4828</v>
      </c>
      <c r="B4223" s="1" t="s">
        <v>9435</v>
      </c>
      <c r="C4223"/>
      <c r="D4223" s="1" t="s">
        <v>20824</v>
      </c>
      <c r="E4223" s="2" t="s">
        <v>8453</v>
      </c>
      <c r="F4223" s="16" t="s">
        <v>15580</v>
      </c>
      <c r="G4223" s="12">
        <v>37</v>
      </c>
      <c r="H4223" s="12">
        <v>2</v>
      </c>
      <c r="I4223" s="2" t="s">
        <v>122</v>
      </c>
      <c r="J4223" s="2" t="s">
        <v>122</v>
      </c>
      <c r="K4223" s="1" t="s">
        <v>16785</v>
      </c>
      <c r="L4223" s="1" t="s">
        <v>16785</v>
      </c>
      <c r="M4223" s="1" t="s">
        <v>16785</v>
      </c>
      <c r="AC4223" s="10" t="e">
        <v>#N/A</v>
      </c>
      <c r="AD4223" s="1" t="s">
        <v>19</v>
      </c>
      <c r="AE4223" s="1" t="s">
        <v>28</v>
      </c>
      <c r="AF4223" s="2" t="s">
        <v>8454</v>
      </c>
      <c r="AG4223" s="2" t="s">
        <v>9</v>
      </c>
      <c r="AI4223" s="1" t="str">
        <f t="shared" si="134"/>
        <v>37(2)</v>
      </c>
      <c r="AJ4223" s="1" t="str">
        <f t="shared" si="133"/>
        <v>037(002)-030～030</v>
      </c>
    </row>
    <row r="4224" spans="1:36" x14ac:dyDescent="0.55000000000000004">
      <c r="A4224" s="1">
        <v>4829</v>
      </c>
      <c r="B4224" s="1" t="s">
        <v>9533</v>
      </c>
      <c r="C4224" t="s">
        <v>8462</v>
      </c>
      <c r="D4224" s="1" t="s">
        <v>20824</v>
      </c>
      <c r="E4224" s="2" t="s">
        <v>8453</v>
      </c>
      <c r="F4224" s="16" t="s">
        <v>15580</v>
      </c>
      <c r="G4224" s="12">
        <v>37</v>
      </c>
      <c r="H4224" s="12">
        <v>2</v>
      </c>
      <c r="I4224" s="2" t="s">
        <v>122</v>
      </c>
      <c r="J4224" s="2" t="s">
        <v>122</v>
      </c>
      <c r="K4224" s="1" t="s">
        <v>16785</v>
      </c>
      <c r="L4224" s="1" t="s">
        <v>16785</v>
      </c>
      <c r="M4224" s="1" t="s">
        <v>16785</v>
      </c>
      <c r="AC4224" s="10" t="e">
        <v>#N/A</v>
      </c>
      <c r="AD4224" s="1" t="s">
        <v>19</v>
      </c>
      <c r="AE4224" s="1" t="s">
        <v>3894</v>
      </c>
      <c r="AF4224" s="2" t="s">
        <v>8455</v>
      </c>
      <c r="AG4224" s="2" t="s">
        <v>9</v>
      </c>
      <c r="AI4224" s="1" t="str">
        <f t="shared" si="134"/>
        <v>37(2)</v>
      </c>
      <c r="AJ4224" s="1" t="str">
        <f t="shared" si="133"/>
        <v>037(002)-030～030</v>
      </c>
    </row>
    <row r="4225" spans="1:36" x14ac:dyDescent="0.55000000000000004">
      <c r="A4225" s="1">
        <v>4830</v>
      </c>
      <c r="B4225" s="1" t="s">
        <v>8466</v>
      </c>
      <c r="C4225" t="s">
        <v>11895</v>
      </c>
      <c r="D4225" s="1" t="s">
        <v>20824</v>
      </c>
      <c r="E4225" s="2" t="s">
        <v>8468</v>
      </c>
      <c r="F4225" s="16" t="s">
        <v>15581</v>
      </c>
      <c r="G4225" s="12">
        <v>37</v>
      </c>
      <c r="H4225" s="12">
        <v>3</v>
      </c>
      <c r="I4225" s="2" t="s">
        <v>577</v>
      </c>
      <c r="J4225" s="2" t="s">
        <v>577</v>
      </c>
      <c r="K4225" s="1" t="s">
        <v>16785</v>
      </c>
      <c r="L4225" s="1" t="s">
        <v>16785</v>
      </c>
      <c r="M4225" s="1" t="s">
        <v>18</v>
      </c>
      <c r="AC4225" s="10" t="e">
        <v>#N/A</v>
      </c>
      <c r="AD4225" s="2" t="s">
        <v>19</v>
      </c>
      <c r="AE4225" s="2" t="s">
        <v>20</v>
      </c>
      <c r="AF4225" s="2" t="s">
        <v>8467</v>
      </c>
      <c r="AG4225" s="2" t="s">
        <v>9</v>
      </c>
      <c r="AI4225" s="1" t="str">
        <f t="shared" si="134"/>
        <v>37(3)</v>
      </c>
      <c r="AJ4225" s="1" t="str">
        <f t="shared" si="133"/>
        <v>037(003)-031～031</v>
      </c>
    </row>
    <row r="4226" spans="1:36" x14ac:dyDescent="0.55000000000000004">
      <c r="A4226" s="1">
        <v>4831</v>
      </c>
      <c r="B4226" s="1" t="s">
        <v>8472</v>
      </c>
      <c r="C4226" t="s">
        <v>11895</v>
      </c>
      <c r="D4226" s="1" t="s">
        <v>20824</v>
      </c>
      <c r="E4226" s="2" t="s">
        <v>8468</v>
      </c>
      <c r="F4226" s="16" t="s">
        <v>15581</v>
      </c>
      <c r="G4226" s="12">
        <v>37</v>
      </c>
      <c r="H4226" s="12">
        <v>3</v>
      </c>
      <c r="I4226" s="2" t="s">
        <v>123</v>
      </c>
      <c r="J4226" s="1">
        <v>34</v>
      </c>
      <c r="K4226" s="1" t="s">
        <v>16785</v>
      </c>
      <c r="L4226" s="1" t="s">
        <v>17131</v>
      </c>
      <c r="M4226" s="1" t="s">
        <v>16516</v>
      </c>
      <c r="AC4226" s="10" t="s">
        <v>16011</v>
      </c>
      <c r="AD4226" s="2" t="s">
        <v>19</v>
      </c>
      <c r="AE4226" s="2" t="s">
        <v>25</v>
      </c>
      <c r="AF4226" s="2" t="s">
        <v>8473</v>
      </c>
      <c r="AG4226" s="2" t="s">
        <v>9</v>
      </c>
      <c r="AI4226" s="1" t="str">
        <f t="shared" si="134"/>
        <v>37(3)</v>
      </c>
      <c r="AJ4226" s="1" t="str">
        <f t="shared" ref="AJ4226:AJ4289" si="135">TEXT(G4226,"000")&amp;"("&amp;TEXT(H4226,"000")&amp;")-"&amp;TEXT(I4226,"000")&amp;"～"&amp;TEXT(J4226,"000")</f>
        <v>037(003)-032～034</v>
      </c>
    </row>
    <row r="4227" spans="1:36" x14ac:dyDescent="0.55000000000000004">
      <c r="A4227" s="1">
        <v>4832</v>
      </c>
      <c r="B4227" s="1" t="s">
        <v>8474</v>
      </c>
      <c r="C4227" t="s">
        <v>11895</v>
      </c>
      <c r="D4227" s="1" t="s">
        <v>20824</v>
      </c>
      <c r="E4227" s="2" t="s">
        <v>8468</v>
      </c>
      <c r="F4227" s="16" t="s">
        <v>15581</v>
      </c>
      <c r="G4227" s="12">
        <v>37</v>
      </c>
      <c r="H4227" s="12">
        <v>3</v>
      </c>
      <c r="I4227" s="2" t="s">
        <v>584</v>
      </c>
      <c r="J4227" s="1">
        <v>36</v>
      </c>
      <c r="K4227" s="1" t="s">
        <v>16785</v>
      </c>
      <c r="L4227" s="1" t="s">
        <v>17021</v>
      </c>
      <c r="M4227" s="1" t="s">
        <v>16428</v>
      </c>
      <c r="AC4227" s="10" t="s">
        <v>15840</v>
      </c>
      <c r="AD4227" s="2" t="s">
        <v>19</v>
      </c>
      <c r="AE4227" s="2" t="s">
        <v>25</v>
      </c>
      <c r="AF4227" s="2" t="s">
        <v>8475</v>
      </c>
      <c r="AG4227" s="2" t="s">
        <v>9</v>
      </c>
      <c r="AI4227" s="1" t="str">
        <f t="shared" si="134"/>
        <v>37(3)</v>
      </c>
      <c r="AJ4227" s="1" t="str">
        <f t="shared" si="135"/>
        <v>037(003)-034～036</v>
      </c>
    </row>
    <row r="4228" spans="1:36" x14ac:dyDescent="0.55000000000000004">
      <c r="A4228" s="1">
        <v>4833</v>
      </c>
      <c r="B4228" s="1" t="s">
        <v>8476</v>
      </c>
      <c r="C4228" t="s">
        <v>11895</v>
      </c>
      <c r="D4228" s="1" t="s">
        <v>20824</v>
      </c>
      <c r="E4228" s="2" t="s">
        <v>8468</v>
      </c>
      <c r="F4228" s="16" t="s">
        <v>15581</v>
      </c>
      <c r="G4228" s="12">
        <v>37</v>
      </c>
      <c r="H4228" s="12">
        <v>3</v>
      </c>
      <c r="I4228" s="2" t="s">
        <v>131</v>
      </c>
      <c r="J4228" s="1">
        <v>38</v>
      </c>
      <c r="K4228" s="1" t="s">
        <v>16785</v>
      </c>
      <c r="L4228" s="1" t="s">
        <v>17436</v>
      </c>
      <c r="M4228" s="1" t="s">
        <v>16679</v>
      </c>
      <c r="AC4228" s="10" t="s">
        <v>16012</v>
      </c>
      <c r="AD4228" s="2" t="s">
        <v>19</v>
      </c>
      <c r="AE4228" s="2" t="s">
        <v>25</v>
      </c>
      <c r="AF4228" s="2" t="s">
        <v>8477</v>
      </c>
      <c r="AG4228" s="2" t="s">
        <v>9</v>
      </c>
      <c r="AI4228" s="1" t="str">
        <f t="shared" si="134"/>
        <v>37(3)</v>
      </c>
      <c r="AJ4228" s="1" t="str">
        <f t="shared" si="135"/>
        <v>037(003)-036～038</v>
      </c>
    </row>
    <row r="4229" spans="1:36" x14ac:dyDescent="0.55000000000000004">
      <c r="A4229" s="1">
        <v>4834</v>
      </c>
      <c r="B4229" s="1" t="s">
        <v>8478</v>
      </c>
      <c r="C4229" t="s">
        <v>11895</v>
      </c>
      <c r="D4229" s="1" t="s">
        <v>20824</v>
      </c>
      <c r="E4229" s="2" t="s">
        <v>8468</v>
      </c>
      <c r="F4229" s="16" t="s">
        <v>15581</v>
      </c>
      <c r="G4229" s="12">
        <v>37</v>
      </c>
      <c r="H4229" s="12">
        <v>3</v>
      </c>
      <c r="I4229" s="2" t="s">
        <v>598</v>
      </c>
      <c r="J4229" s="1">
        <v>41</v>
      </c>
      <c r="K4229" s="1" t="s">
        <v>16785</v>
      </c>
      <c r="L4229" s="1" t="s">
        <v>16883</v>
      </c>
      <c r="M4229" s="1" t="s">
        <v>16746</v>
      </c>
      <c r="AC4229" s="10" t="s">
        <v>16013</v>
      </c>
      <c r="AD4229" s="2" t="s">
        <v>19</v>
      </c>
      <c r="AE4229" s="2" t="s">
        <v>25</v>
      </c>
      <c r="AF4229" s="2" t="s">
        <v>8479</v>
      </c>
      <c r="AG4229" s="2" t="s">
        <v>9</v>
      </c>
      <c r="AI4229" s="1" t="str">
        <f t="shared" si="134"/>
        <v>37(3)</v>
      </c>
      <c r="AJ4229" s="1" t="str">
        <f t="shared" si="135"/>
        <v>037(003)-039～041</v>
      </c>
    </row>
    <row r="4230" spans="1:36" x14ac:dyDescent="0.55000000000000004">
      <c r="A4230" s="1">
        <v>4835</v>
      </c>
      <c r="B4230" s="1" t="s">
        <v>8469</v>
      </c>
      <c r="C4230" t="s">
        <v>11895</v>
      </c>
      <c r="D4230" s="1" t="s">
        <v>20824</v>
      </c>
      <c r="E4230" s="2" t="s">
        <v>8468</v>
      </c>
      <c r="F4230" s="16" t="s">
        <v>15581</v>
      </c>
      <c r="G4230" s="12">
        <v>37</v>
      </c>
      <c r="H4230" s="12">
        <v>3</v>
      </c>
      <c r="I4230" s="2" t="s">
        <v>605</v>
      </c>
      <c r="J4230" s="2" t="s">
        <v>605</v>
      </c>
      <c r="K4230" s="1" t="s">
        <v>16785</v>
      </c>
      <c r="L4230" s="1" t="s">
        <v>16785</v>
      </c>
      <c r="M4230" s="1" t="s">
        <v>16690</v>
      </c>
      <c r="AC4230" s="10" t="e">
        <v>#N/A</v>
      </c>
      <c r="AD4230" s="2" t="s">
        <v>19</v>
      </c>
      <c r="AE4230" s="2" t="s">
        <v>25</v>
      </c>
      <c r="AF4230" s="2" t="s">
        <v>8470</v>
      </c>
      <c r="AG4230" s="2" t="s">
        <v>9</v>
      </c>
      <c r="AI4230" s="1" t="str">
        <f t="shared" si="134"/>
        <v>37(3)</v>
      </c>
      <c r="AJ4230" s="1" t="str">
        <f t="shared" si="135"/>
        <v>037(003)-041～041</v>
      </c>
    </row>
    <row r="4231" spans="1:36" x14ac:dyDescent="0.55000000000000004">
      <c r="A4231" s="1">
        <v>4836</v>
      </c>
      <c r="B4231" s="1" t="s">
        <v>9356</v>
      </c>
      <c r="C4231" t="s">
        <v>11895</v>
      </c>
      <c r="D4231" s="1" t="s">
        <v>20824</v>
      </c>
      <c r="E4231" s="2" t="s">
        <v>8468</v>
      </c>
      <c r="F4231" s="16" t="s">
        <v>15581</v>
      </c>
      <c r="G4231" s="12">
        <v>37</v>
      </c>
      <c r="H4231" s="12">
        <v>3</v>
      </c>
      <c r="I4231" s="2" t="s">
        <v>143</v>
      </c>
      <c r="J4231" s="2" t="s">
        <v>143</v>
      </c>
      <c r="K4231" s="1" t="s">
        <v>16785</v>
      </c>
      <c r="L4231" s="1" t="s">
        <v>16785</v>
      </c>
      <c r="M4231" s="1" t="s">
        <v>16785</v>
      </c>
      <c r="AC4231" s="10" t="e">
        <v>#N/A</v>
      </c>
      <c r="AD4231" s="1" t="s">
        <v>19</v>
      </c>
      <c r="AE4231" s="1" t="s">
        <v>28</v>
      </c>
      <c r="AF4231" s="2" t="s">
        <v>8471</v>
      </c>
      <c r="AG4231" s="2" t="s">
        <v>9</v>
      </c>
      <c r="AI4231" s="1" t="str">
        <f t="shared" si="134"/>
        <v>37(3)</v>
      </c>
      <c r="AJ4231" s="1" t="str">
        <f t="shared" si="135"/>
        <v>037(003)-042～042</v>
      </c>
    </row>
    <row r="4232" spans="1:36" x14ac:dyDescent="0.55000000000000004">
      <c r="A4232" s="1">
        <v>4837</v>
      </c>
      <c r="B4232" s="1" t="s">
        <v>8480</v>
      </c>
      <c r="C4232" t="s">
        <v>8489</v>
      </c>
      <c r="D4232" s="1" t="s">
        <v>20824</v>
      </c>
      <c r="E4232" s="2" t="s">
        <v>8482</v>
      </c>
      <c r="F4232" s="16" t="s">
        <v>15582</v>
      </c>
      <c r="G4232" s="12">
        <v>37</v>
      </c>
      <c r="H4232" s="12">
        <v>4</v>
      </c>
      <c r="I4232" s="2" t="s">
        <v>145</v>
      </c>
      <c r="J4232" s="2" t="s">
        <v>145</v>
      </c>
      <c r="K4232" s="1" t="s">
        <v>16785</v>
      </c>
      <c r="L4232" s="1" t="s">
        <v>16785</v>
      </c>
      <c r="M4232" s="1" t="s">
        <v>16377</v>
      </c>
      <c r="AC4232" s="10" t="e">
        <v>#N/A</v>
      </c>
      <c r="AD4232" s="2" t="s">
        <v>19</v>
      </c>
      <c r="AE4232" s="2" t="s">
        <v>20</v>
      </c>
      <c r="AF4232" s="2" t="s">
        <v>8481</v>
      </c>
      <c r="AG4232" s="2" t="s">
        <v>9</v>
      </c>
      <c r="AI4232" s="1" t="str">
        <f t="shared" si="134"/>
        <v>37(4)</v>
      </c>
      <c r="AJ4232" s="1" t="str">
        <f t="shared" si="135"/>
        <v>037(004)-043～043</v>
      </c>
    </row>
    <row r="4233" spans="1:36" x14ac:dyDescent="0.55000000000000004">
      <c r="A4233" s="1">
        <v>4838</v>
      </c>
      <c r="B4233" s="1" t="s">
        <v>8489</v>
      </c>
      <c r="C4233" t="s">
        <v>8489</v>
      </c>
      <c r="D4233" s="1" t="s">
        <v>20824</v>
      </c>
      <c r="E4233" s="2" t="s">
        <v>8482</v>
      </c>
      <c r="F4233" s="16" t="s">
        <v>15582</v>
      </c>
      <c r="G4233" s="12">
        <v>37</v>
      </c>
      <c r="H4233" s="12">
        <v>4</v>
      </c>
      <c r="I4233" s="2" t="s">
        <v>147</v>
      </c>
      <c r="J4233" s="2" t="s">
        <v>160</v>
      </c>
      <c r="K4233" s="1" t="s">
        <v>16785</v>
      </c>
      <c r="L4233" s="1" t="s">
        <v>17386</v>
      </c>
      <c r="M4233" s="1" t="s">
        <v>16747</v>
      </c>
      <c r="AD4233" s="2" t="s">
        <v>19</v>
      </c>
      <c r="AE4233" s="2" t="s">
        <v>25</v>
      </c>
      <c r="AF4233" s="2" t="s">
        <v>8490</v>
      </c>
      <c r="AG4233" s="2" t="s">
        <v>9</v>
      </c>
      <c r="AI4233" s="1" t="str">
        <f t="shared" si="134"/>
        <v>37(4)</v>
      </c>
      <c r="AJ4233" s="1" t="str">
        <f t="shared" si="135"/>
        <v>037(004)-044～048</v>
      </c>
    </row>
    <row r="4234" spans="1:36" x14ac:dyDescent="0.55000000000000004">
      <c r="A4234" s="1">
        <v>4839</v>
      </c>
      <c r="B4234" s="1" t="s">
        <v>9534</v>
      </c>
      <c r="C4234" t="s">
        <v>8489</v>
      </c>
      <c r="D4234" s="1" t="s">
        <v>20824</v>
      </c>
      <c r="E4234" s="2" t="s">
        <v>8482</v>
      </c>
      <c r="F4234" s="16" t="s">
        <v>15582</v>
      </c>
      <c r="G4234" s="12">
        <v>37</v>
      </c>
      <c r="H4234" s="12">
        <v>4</v>
      </c>
      <c r="I4234" s="2" t="s">
        <v>164</v>
      </c>
      <c r="J4234" s="2" t="s">
        <v>164</v>
      </c>
      <c r="K4234" s="1" t="s">
        <v>16785</v>
      </c>
      <c r="L4234" s="1" t="s">
        <v>16785</v>
      </c>
      <c r="M4234" s="1" t="s">
        <v>16785</v>
      </c>
      <c r="AC4234" s="10" t="e">
        <v>#N/A</v>
      </c>
      <c r="AD4234" s="1" t="s">
        <v>19</v>
      </c>
      <c r="AE4234" s="1" t="s">
        <v>25</v>
      </c>
      <c r="AF4234" s="2" t="s">
        <v>8483</v>
      </c>
      <c r="AG4234" s="2" t="s">
        <v>9</v>
      </c>
      <c r="AI4234" s="1" t="str">
        <f t="shared" si="134"/>
        <v>37(4)</v>
      </c>
      <c r="AJ4234" s="1" t="str">
        <f t="shared" si="135"/>
        <v>037(004)-049～049</v>
      </c>
    </row>
    <row r="4235" spans="1:36" x14ac:dyDescent="0.55000000000000004">
      <c r="A4235" s="1">
        <v>4840</v>
      </c>
      <c r="B4235" s="1" t="s">
        <v>8484</v>
      </c>
      <c r="C4235" t="s">
        <v>8489</v>
      </c>
      <c r="D4235" s="1" t="s">
        <v>20824</v>
      </c>
      <c r="E4235" s="2" t="s">
        <v>8482</v>
      </c>
      <c r="F4235" s="16" t="s">
        <v>15582</v>
      </c>
      <c r="G4235" s="12">
        <v>37</v>
      </c>
      <c r="H4235" s="12">
        <v>4</v>
      </c>
      <c r="I4235" s="2" t="s">
        <v>168</v>
      </c>
      <c r="J4235" s="2" t="s">
        <v>168</v>
      </c>
      <c r="K4235" s="1" t="s">
        <v>16785</v>
      </c>
      <c r="L4235" s="1" t="s">
        <v>16785</v>
      </c>
      <c r="M4235" s="1" t="s">
        <v>16748</v>
      </c>
      <c r="AC4235" s="10" t="e">
        <v>#N/A</v>
      </c>
      <c r="AD4235" s="2" t="s">
        <v>19</v>
      </c>
      <c r="AE4235" s="2" t="s">
        <v>3894</v>
      </c>
      <c r="AF4235" s="2" t="s">
        <v>8485</v>
      </c>
      <c r="AG4235" s="2" t="s">
        <v>9</v>
      </c>
      <c r="AI4235" s="1" t="str">
        <f t="shared" si="134"/>
        <v>37(4)</v>
      </c>
      <c r="AJ4235" s="1" t="str">
        <f t="shared" si="135"/>
        <v>037(004)-050～050</v>
      </c>
    </row>
    <row r="4236" spans="1:36" x14ac:dyDescent="0.55000000000000004">
      <c r="A4236" s="1">
        <v>4841</v>
      </c>
      <c r="B4236" s="1" t="s">
        <v>8491</v>
      </c>
      <c r="C4236" t="s">
        <v>8489</v>
      </c>
      <c r="D4236" s="1" t="s">
        <v>20824</v>
      </c>
      <c r="E4236" s="2" t="s">
        <v>8482</v>
      </c>
      <c r="F4236" s="16" t="s">
        <v>15582</v>
      </c>
      <c r="G4236" s="12">
        <v>37</v>
      </c>
      <c r="H4236" s="12">
        <v>4</v>
      </c>
      <c r="I4236" s="2" t="s">
        <v>148</v>
      </c>
      <c r="J4236" s="2" t="s">
        <v>629</v>
      </c>
      <c r="K4236" s="1" t="s">
        <v>16785</v>
      </c>
      <c r="L4236" s="1" t="s">
        <v>17271</v>
      </c>
      <c r="M4236" s="1" t="s">
        <v>16749</v>
      </c>
      <c r="AC4236" s="10" t="s">
        <v>16014</v>
      </c>
      <c r="AD4236" s="2" t="s">
        <v>19</v>
      </c>
      <c r="AE4236" s="2" t="s">
        <v>3894</v>
      </c>
      <c r="AF4236" s="2" t="s">
        <v>8492</v>
      </c>
      <c r="AG4236" s="2" t="s">
        <v>9</v>
      </c>
      <c r="AI4236" s="1" t="str">
        <f t="shared" si="134"/>
        <v>37(4)</v>
      </c>
      <c r="AJ4236" s="1" t="str">
        <f t="shared" si="135"/>
        <v>037(004)-051～054</v>
      </c>
    </row>
    <row r="4237" spans="1:36" x14ac:dyDescent="0.55000000000000004">
      <c r="A4237" s="1">
        <v>4842</v>
      </c>
      <c r="B4237" s="1" t="s">
        <v>8486</v>
      </c>
      <c r="C4237" t="s">
        <v>8489</v>
      </c>
      <c r="D4237" s="1" t="s">
        <v>20824</v>
      </c>
      <c r="E4237" s="2" t="s">
        <v>8482</v>
      </c>
      <c r="F4237" s="16" t="s">
        <v>15582</v>
      </c>
      <c r="G4237" s="12">
        <v>37</v>
      </c>
      <c r="H4237" s="12">
        <v>4</v>
      </c>
      <c r="I4237" s="2" t="s">
        <v>629</v>
      </c>
      <c r="J4237" s="2" t="s">
        <v>629</v>
      </c>
      <c r="K4237" s="1" t="s">
        <v>16785</v>
      </c>
      <c r="L4237" s="1" t="s">
        <v>16785</v>
      </c>
      <c r="M4237" s="1" t="s">
        <v>16665</v>
      </c>
      <c r="AC4237" s="10" t="e">
        <v>#N/A</v>
      </c>
      <c r="AD4237" s="2" t="s">
        <v>19</v>
      </c>
      <c r="AE4237" s="2" t="s">
        <v>3894</v>
      </c>
      <c r="AF4237" s="2" t="s">
        <v>8487</v>
      </c>
      <c r="AG4237" s="2" t="s">
        <v>9</v>
      </c>
      <c r="AI4237" s="1" t="str">
        <f t="shared" si="134"/>
        <v>37(4)</v>
      </c>
      <c r="AJ4237" s="1" t="str">
        <f t="shared" si="135"/>
        <v>037(004)-054～054</v>
      </c>
    </row>
    <row r="4238" spans="1:36" x14ac:dyDescent="0.55000000000000004">
      <c r="A4238" s="1">
        <v>4843</v>
      </c>
      <c r="B4238" s="1" t="s">
        <v>9356</v>
      </c>
      <c r="C4238" t="s">
        <v>8489</v>
      </c>
      <c r="D4238" s="1" t="s">
        <v>20824</v>
      </c>
      <c r="E4238" s="2" t="s">
        <v>8482</v>
      </c>
      <c r="F4238" s="16" t="s">
        <v>15582</v>
      </c>
      <c r="G4238" s="12">
        <v>37</v>
      </c>
      <c r="H4238" s="12">
        <v>4</v>
      </c>
      <c r="I4238" s="2" t="s">
        <v>623</v>
      </c>
      <c r="J4238" s="2" t="s">
        <v>623</v>
      </c>
      <c r="K4238" s="1" t="s">
        <v>16785</v>
      </c>
      <c r="L4238" s="1" t="s">
        <v>16785</v>
      </c>
      <c r="M4238" s="1" t="s">
        <v>16785</v>
      </c>
      <c r="AC4238" s="10" t="e">
        <v>#N/A</v>
      </c>
      <c r="AD4238" s="1" t="s">
        <v>19</v>
      </c>
      <c r="AE4238" s="1" t="s">
        <v>28</v>
      </c>
      <c r="AF4238" s="2" t="s">
        <v>8488</v>
      </c>
      <c r="AG4238" s="2" t="s">
        <v>9</v>
      </c>
      <c r="AI4238" s="1" t="str">
        <f t="shared" si="134"/>
        <v>37(4)</v>
      </c>
      <c r="AJ4238" s="1" t="str">
        <f t="shared" si="135"/>
        <v>037(004)-055～055</v>
      </c>
    </row>
    <row r="4239" spans="1:36" x14ac:dyDescent="0.55000000000000004">
      <c r="A4239" s="1">
        <v>4844</v>
      </c>
      <c r="B4239" s="1" t="s">
        <v>8493</v>
      </c>
      <c r="C4239" t="s">
        <v>11896</v>
      </c>
      <c r="D4239" s="1" t="s">
        <v>20824</v>
      </c>
      <c r="E4239" s="2" t="s">
        <v>8495</v>
      </c>
      <c r="F4239" s="16" t="s">
        <v>15583</v>
      </c>
      <c r="G4239" s="12">
        <v>37</v>
      </c>
      <c r="H4239" s="12">
        <v>5</v>
      </c>
      <c r="I4239" s="2" t="s">
        <v>179</v>
      </c>
      <c r="J4239" s="2" t="s">
        <v>179</v>
      </c>
      <c r="K4239" s="1" t="s">
        <v>16785</v>
      </c>
      <c r="L4239" s="1" t="s">
        <v>16785</v>
      </c>
      <c r="M4239" s="1" t="s">
        <v>16404</v>
      </c>
      <c r="AC4239" s="10" t="e">
        <v>#N/A</v>
      </c>
      <c r="AD4239" s="2" t="s">
        <v>19</v>
      </c>
      <c r="AE4239" s="2" t="s">
        <v>20</v>
      </c>
      <c r="AF4239" s="2" t="s">
        <v>8494</v>
      </c>
      <c r="AG4239" s="2" t="s">
        <v>9</v>
      </c>
      <c r="AI4239" s="1" t="str">
        <f t="shared" si="134"/>
        <v>37(5)</v>
      </c>
      <c r="AJ4239" s="1" t="str">
        <f t="shared" si="135"/>
        <v>037(005)-057～057</v>
      </c>
    </row>
    <row r="4240" spans="1:36" x14ac:dyDescent="0.55000000000000004">
      <c r="A4240" s="1">
        <v>4845</v>
      </c>
      <c r="B4240" s="1" t="s">
        <v>8498</v>
      </c>
      <c r="C4240" t="s">
        <v>11896</v>
      </c>
      <c r="D4240" s="1" t="s">
        <v>20824</v>
      </c>
      <c r="E4240" s="2" t="s">
        <v>8495</v>
      </c>
      <c r="F4240" s="16" t="s">
        <v>15583</v>
      </c>
      <c r="G4240" s="12">
        <v>37</v>
      </c>
      <c r="H4240" s="12">
        <v>5</v>
      </c>
      <c r="I4240" s="2" t="s">
        <v>188</v>
      </c>
      <c r="J4240" s="2" t="s">
        <v>205</v>
      </c>
      <c r="K4240" s="1" t="s">
        <v>16785</v>
      </c>
      <c r="L4240" s="1" t="s">
        <v>16901</v>
      </c>
      <c r="M4240" s="1" t="s">
        <v>1763</v>
      </c>
      <c r="AC4240" s="10" t="s">
        <v>15715</v>
      </c>
      <c r="AD4240" s="2" t="s">
        <v>19</v>
      </c>
      <c r="AE4240" s="2" t="s">
        <v>25</v>
      </c>
      <c r="AF4240" s="2" t="s">
        <v>8499</v>
      </c>
      <c r="AG4240" s="2" t="s">
        <v>9</v>
      </c>
      <c r="AI4240" s="1" t="str">
        <f t="shared" si="134"/>
        <v>37(5)</v>
      </c>
      <c r="AJ4240" s="1" t="str">
        <f t="shared" si="135"/>
        <v>037(005)-058～062</v>
      </c>
    </row>
    <row r="4241" spans="1:36" x14ac:dyDescent="0.55000000000000004">
      <c r="A4241" s="1">
        <v>4846</v>
      </c>
      <c r="B4241" s="1" t="s">
        <v>8500</v>
      </c>
      <c r="C4241" t="s">
        <v>11896</v>
      </c>
      <c r="D4241" s="1" t="s">
        <v>20824</v>
      </c>
      <c r="E4241" s="2" t="s">
        <v>8495</v>
      </c>
      <c r="F4241" s="16" t="s">
        <v>15583</v>
      </c>
      <c r="G4241" s="12">
        <v>37</v>
      </c>
      <c r="H4241" s="12">
        <v>5</v>
      </c>
      <c r="I4241" s="2" t="s">
        <v>205</v>
      </c>
      <c r="J4241" s="2" t="s">
        <v>1131</v>
      </c>
      <c r="K4241" s="1" t="s">
        <v>16785</v>
      </c>
      <c r="L4241" s="1" t="s">
        <v>16836</v>
      </c>
      <c r="M4241" s="1" t="s">
        <v>3303</v>
      </c>
      <c r="AC4241" s="10" t="s">
        <v>16015</v>
      </c>
      <c r="AD4241" s="2" t="s">
        <v>19</v>
      </c>
      <c r="AE4241" s="2" t="s">
        <v>25</v>
      </c>
      <c r="AF4241" s="2" t="s">
        <v>8501</v>
      </c>
      <c r="AG4241" s="2" t="s">
        <v>9</v>
      </c>
      <c r="AI4241" s="1" t="str">
        <f t="shared" si="134"/>
        <v>37(5)</v>
      </c>
      <c r="AJ4241" s="1" t="str">
        <f t="shared" si="135"/>
        <v>037(005)-062～064</v>
      </c>
    </row>
    <row r="4242" spans="1:36" x14ac:dyDescent="0.55000000000000004">
      <c r="A4242" s="1">
        <v>4847</v>
      </c>
      <c r="B4242" s="1" t="s">
        <v>8502</v>
      </c>
      <c r="C4242" t="s">
        <v>11896</v>
      </c>
      <c r="D4242" s="1" t="s">
        <v>20824</v>
      </c>
      <c r="E4242" s="2" t="s">
        <v>8495</v>
      </c>
      <c r="F4242" s="16" t="s">
        <v>15583</v>
      </c>
      <c r="G4242" s="12">
        <v>37</v>
      </c>
      <c r="H4242" s="12">
        <v>5</v>
      </c>
      <c r="I4242" s="2" t="s">
        <v>1131</v>
      </c>
      <c r="J4242" s="2" t="s">
        <v>210</v>
      </c>
      <c r="K4242" s="1" t="s">
        <v>16785</v>
      </c>
      <c r="L4242" s="1" t="s">
        <v>16924</v>
      </c>
      <c r="M4242" s="1" t="s">
        <v>3263</v>
      </c>
      <c r="AC4242" s="10" t="s">
        <v>15830</v>
      </c>
      <c r="AD4242" s="2" t="s">
        <v>19</v>
      </c>
      <c r="AE4242" s="2" t="s">
        <v>25</v>
      </c>
      <c r="AF4242" s="2" t="s">
        <v>8503</v>
      </c>
      <c r="AG4242" s="2" t="s">
        <v>9</v>
      </c>
      <c r="AI4242" s="1" t="str">
        <f t="shared" si="134"/>
        <v>37(5)</v>
      </c>
      <c r="AJ4242" s="1" t="str">
        <f t="shared" si="135"/>
        <v>037(005)-064～066</v>
      </c>
    </row>
    <row r="4243" spans="1:36" x14ac:dyDescent="0.55000000000000004">
      <c r="A4243" s="1">
        <v>4848</v>
      </c>
      <c r="B4243" s="1" t="s">
        <v>8504</v>
      </c>
      <c r="C4243" t="s">
        <v>11896</v>
      </c>
      <c r="D4243" s="1" t="s">
        <v>20824</v>
      </c>
      <c r="E4243" s="2" t="s">
        <v>8495</v>
      </c>
      <c r="F4243" s="16" t="s">
        <v>15583</v>
      </c>
      <c r="G4243" s="12">
        <v>37</v>
      </c>
      <c r="H4243" s="12">
        <v>5</v>
      </c>
      <c r="I4243" s="2" t="s">
        <v>210</v>
      </c>
      <c r="J4243" s="2" t="s">
        <v>213</v>
      </c>
      <c r="K4243" s="1" t="s">
        <v>16785</v>
      </c>
      <c r="L4243" s="1" t="s">
        <v>16785</v>
      </c>
      <c r="M4243" s="1" t="s">
        <v>18</v>
      </c>
      <c r="AC4243" s="10" t="e">
        <v>#N/A</v>
      </c>
      <c r="AD4243" s="2" t="s">
        <v>19</v>
      </c>
      <c r="AE4243" s="2" t="s">
        <v>25</v>
      </c>
      <c r="AF4243" s="2" t="s">
        <v>8505</v>
      </c>
      <c r="AG4243" s="2" t="s">
        <v>9</v>
      </c>
      <c r="AI4243" s="1" t="str">
        <f t="shared" si="134"/>
        <v>37(5)</v>
      </c>
      <c r="AJ4243" s="1" t="str">
        <f t="shared" si="135"/>
        <v>037(005)-066～068</v>
      </c>
    </row>
    <row r="4244" spans="1:36" x14ac:dyDescent="0.55000000000000004">
      <c r="A4244" s="1">
        <v>4849</v>
      </c>
      <c r="B4244" s="1" t="s">
        <v>8506</v>
      </c>
      <c r="C4244" t="s">
        <v>11896</v>
      </c>
      <c r="D4244" s="1" t="s">
        <v>20824</v>
      </c>
      <c r="E4244" s="2" t="s">
        <v>8495</v>
      </c>
      <c r="F4244" s="16" t="s">
        <v>15583</v>
      </c>
      <c r="G4244" s="12">
        <v>37</v>
      </c>
      <c r="H4244" s="12">
        <v>5</v>
      </c>
      <c r="I4244" s="2" t="s">
        <v>219</v>
      </c>
      <c r="J4244" s="2" t="s">
        <v>221</v>
      </c>
      <c r="K4244" s="1" t="s">
        <v>16785</v>
      </c>
      <c r="L4244" s="1" t="s">
        <v>16785</v>
      </c>
      <c r="M4244" s="1" t="s">
        <v>2414</v>
      </c>
      <c r="AC4244" s="10" t="e">
        <v>#N/A</v>
      </c>
      <c r="AD4244" s="2" t="s">
        <v>19</v>
      </c>
      <c r="AE4244" s="2" t="s">
        <v>3894</v>
      </c>
      <c r="AF4244" s="2" t="s">
        <v>8507</v>
      </c>
      <c r="AG4244" s="2" t="s">
        <v>9</v>
      </c>
      <c r="AI4244" s="1" t="str">
        <f t="shared" si="134"/>
        <v>37(5)</v>
      </c>
      <c r="AJ4244" s="1" t="str">
        <f t="shared" si="135"/>
        <v>037(005)-070～071</v>
      </c>
    </row>
    <row r="4245" spans="1:36" x14ac:dyDescent="0.55000000000000004">
      <c r="A4245" s="1">
        <v>4850</v>
      </c>
      <c r="B4245" s="1" t="s">
        <v>9356</v>
      </c>
      <c r="C4245" t="s">
        <v>11896</v>
      </c>
      <c r="D4245" s="1" t="s">
        <v>20824</v>
      </c>
      <c r="E4245" s="2" t="s">
        <v>8495</v>
      </c>
      <c r="F4245" s="16" t="s">
        <v>15583</v>
      </c>
      <c r="G4245" s="12">
        <v>37</v>
      </c>
      <c r="H4245" s="12">
        <v>5</v>
      </c>
      <c r="I4245" s="2" t="s">
        <v>221</v>
      </c>
      <c r="J4245" s="2" t="s">
        <v>221</v>
      </c>
      <c r="K4245" s="1" t="s">
        <v>16785</v>
      </c>
      <c r="L4245" s="1" t="s">
        <v>16785</v>
      </c>
      <c r="M4245" s="1" t="s">
        <v>16785</v>
      </c>
      <c r="AC4245" s="10" t="e">
        <v>#N/A</v>
      </c>
      <c r="AD4245" s="1" t="s">
        <v>19</v>
      </c>
      <c r="AE4245" s="1" t="s">
        <v>28</v>
      </c>
      <c r="AF4245" s="2" t="s">
        <v>8496</v>
      </c>
      <c r="AG4245" s="2" t="s">
        <v>9</v>
      </c>
      <c r="AI4245" s="1" t="str">
        <f t="shared" si="134"/>
        <v>37(5)</v>
      </c>
      <c r="AJ4245" s="1" t="str">
        <f t="shared" si="135"/>
        <v>037(005)-071～071</v>
      </c>
    </row>
    <row r="4246" spans="1:36" x14ac:dyDescent="0.55000000000000004">
      <c r="A4246" s="1">
        <v>4851</v>
      </c>
      <c r="B4246" s="1" t="s">
        <v>9535</v>
      </c>
      <c r="C4246" t="s">
        <v>11896</v>
      </c>
      <c r="D4246" s="1" t="s">
        <v>20824</v>
      </c>
      <c r="E4246" s="2" t="s">
        <v>8495</v>
      </c>
      <c r="F4246" s="16" t="s">
        <v>15583</v>
      </c>
      <c r="G4246" s="12">
        <v>37</v>
      </c>
      <c r="H4246" s="12">
        <v>5</v>
      </c>
      <c r="I4246" s="2" t="s">
        <v>663</v>
      </c>
      <c r="J4246" s="2" t="s">
        <v>663</v>
      </c>
      <c r="K4246" s="1" t="s">
        <v>16785</v>
      </c>
      <c r="L4246" s="1" t="s">
        <v>16785</v>
      </c>
      <c r="M4246" s="1" t="s">
        <v>16785</v>
      </c>
      <c r="AC4246" s="10" t="e">
        <v>#N/A</v>
      </c>
      <c r="AD4246" s="1" t="s">
        <v>19</v>
      </c>
      <c r="AE4246" s="1" t="s">
        <v>3894</v>
      </c>
      <c r="AF4246" s="2" t="s">
        <v>8497</v>
      </c>
      <c r="AG4246" s="2" t="s">
        <v>9</v>
      </c>
      <c r="AI4246" s="1" t="str">
        <f t="shared" si="134"/>
        <v>37(5)</v>
      </c>
      <c r="AJ4246" s="1" t="str">
        <f t="shared" si="135"/>
        <v>037(005)-072～072</v>
      </c>
    </row>
    <row r="4247" spans="1:36" x14ac:dyDescent="0.55000000000000004">
      <c r="A4247" s="1">
        <v>4852</v>
      </c>
      <c r="B4247" s="1" t="s">
        <v>9536</v>
      </c>
      <c r="C4247" t="s">
        <v>11897</v>
      </c>
      <c r="D4247" s="1" t="s">
        <v>20824</v>
      </c>
      <c r="E4247" s="2" t="s">
        <v>8509</v>
      </c>
      <c r="F4247" s="16" t="s">
        <v>15584</v>
      </c>
      <c r="G4247" s="12">
        <v>37</v>
      </c>
      <c r="H4247" s="12">
        <v>6</v>
      </c>
      <c r="I4247" s="2" t="s">
        <v>226</v>
      </c>
      <c r="J4247" s="2" t="s">
        <v>274</v>
      </c>
      <c r="K4247" s="1" t="s">
        <v>16785</v>
      </c>
      <c r="L4247" s="1" t="s">
        <v>17523</v>
      </c>
      <c r="M4247" s="1" t="s">
        <v>16785</v>
      </c>
      <c r="AD4247" s="1" t="s">
        <v>19</v>
      </c>
      <c r="AE4247" s="1" t="s">
        <v>3956</v>
      </c>
      <c r="AF4247" s="2" t="s">
        <v>8508</v>
      </c>
      <c r="AG4247" s="2" t="s">
        <v>9</v>
      </c>
      <c r="AI4247" s="1" t="str">
        <f t="shared" si="134"/>
        <v>37(6)</v>
      </c>
      <c r="AJ4247" s="1" t="str">
        <f t="shared" si="135"/>
        <v>037(006)-073～098</v>
      </c>
    </row>
    <row r="4248" spans="1:36" x14ac:dyDescent="0.55000000000000004">
      <c r="A4248" s="1">
        <v>4853</v>
      </c>
      <c r="B4248" s="1" t="s">
        <v>8510</v>
      </c>
      <c r="C4248" t="s">
        <v>11898</v>
      </c>
      <c r="D4248" s="1" t="s">
        <v>20824</v>
      </c>
      <c r="E4248" s="2" t="s">
        <v>8512</v>
      </c>
      <c r="F4248" s="16" t="s">
        <v>15585</v>
      </c>
      <c r="G4248" s="12">
        <v>37</v>
      </c>
      <c r="H4248" s="12">
        <v>7</v>
      </c>
      <c r="I4248" s="2" t="s">
        <v>1199</v>
      </c>
      <c r="J4248" s="2" t="s">
        <v>1199</v>
      </c>
      <c r="K4248" s="1" t="s">
        <v>16785</v>
      </c>
      <c r="L4248" s="1" t="s">
        <v>16785</v>
      </c>
      <c r="M4248" s="1" t="s">
        <v>16512</v>
      </c>
      <c r="AC4248" s="10" t="e">
        <v>#N/A</v>
      </c>
      <c r="AD4248" s="2" t="s">
        <v>19</v>
      </c>
      <c r="AE4248" s="2" t="s">
        <v>20</v>
      </c>
      <c r="AF4248" s="2" t="s">
        <v>8511</v>
      </c>
      <c r="AG4248" s="2" t="s">
        <v>9</v>
      </c>
      <c r="AI4248" s="1" t="str">
        <f t="shared" si="134"/>
        <v>37(7)</v>
      </c>
      <c r="AJ4248" s="1" t="str">
        <f t="shared" si="135"/>
        <v>037(007)-099～099</v>
      </c>
    </row>
    <row r="4249" spans="1:36" x14ac:dyDescent="0.55000000000000004">
      <c r="A4249" s="1">
        <v>4854</v>
      </c>
      <c r="B4249" s="1" t="s">
        <v>8514</v>
      </c>
      <c r="C4249" t="s">
        <v>11898</v>
      </c>
      <c r="D4249" s="1" t="s">
        <v>20824</v>
      </c>
      <c r="E4249" s="2" t="s">
        <v>8512</v>
      </c>
      <c r="F4249" s="16" t="s">
        <v>15585</v>
      </c>
      <c r="G4249" s="12">
        <v>37</v>
      </c>
      <c r="H4249" s="12">
        <v>7</v>
      </c>
      <c r="I4249" s="2" t="s">
        <v>278</v>
      </c>
      <c r="J4249" s="1">
        <v>102</v>
      </c>
      <c r="K4249" s="1" t="s">
        <v>16785</v>
      </c>
      <c r="L4249" s="1" t="s">
        <v>17134</v>
      </c>
      <c r="M4249" s="1" t="s">
        <v>16617</v>
      </c>
      <c r="AC4249" s="10" t="s">
        <v>15972</v>
      </c>
      <c r="AD4249" s="2" t="s">
        <v>19</v>
      </c>
      <c r="AE4249" s="2" t="s">
        <v>25</v>
      </c>
      <c r="AF4249" s="2" t="s">
        <v>8515</v>
      </c>
      <c r="AG4249" s="2" t="s">
        <v>9</v>
      </c>
      <c r="AI4249" s="1" t="str">
        <f t="shared" si="134"/>
        <v>37(7)</v>
      </c>
      <c r="AJ4249" s="1" t="str">
        <f t="shared" si="135"/>
        <v>037(007)-100～102</v>
      </c>
    </row>
    <row r="4250" spans="1:36" x14ac:dyDescent="0.55000000000000004">
      <c r="A4250" s="1">
        <v>4855</v>
      </c>
      <c r="B4250" s="1" t="s">
        <v>8516</v>
      </c>
      <c r="C4250" t="s">
        <v>11898</v>
      </c>
      <c r="D4250" s="1" t="s">
        <v>20824</v>
      </c>
      <c r="E4250" s="2" t="s">
        <v>8512</v>
      </c>
      <c r="F4250" s="16" t="s">
        <v>15585</v>
      </c>
      <c r="G4250" s="12">
        <v>37</v>
      </c>
      <c r="H4250" s="12">
        <v>7</v>
      </c>
      <c r="I4250" s="2" t="s">
        <v>1652</v>
      </c>
      <c r="J4250" s="1">
        <v>104</v>
      </c>
      <c r="K4250" s="1" t="s">
        <v>16785</v>
      </c>
      <c r="L4250" s="1" t="s">
        <v>17399</v>
      </c>
      <c r="M4250" s="1" t="s">
        <v>16615</v>
      </c>
      <c r="AC4250" s="10" t="s">
        <v>15948</v>
      </c>
      <c r="AD4250" s="2" t="s">
        <v>19</v>
      </c>
      <c r="AE4250" s="2" t="s">
        <v>25</v>
      </c>
      <c r="AF4250" s="2" t="s">
        <v>8517</v>
      </c>
      <c r="AG4250" s="2" t="s">
        <v>9</v>
      </c>
      <c r="AI4250" s="1" t="str">
        <f t="shared" si="134"/>
        <v>37(7)</v>
      </c>
      <c r="AJ4250" s="1" t="str">
        <f t="shared" si="135"/>
        <v>037(007)-102～104</v>
      </c>
    </row>
    <row r="4251" spans="1:36" x14ac:dyDescent="0.55000000000000004">
      <c r="A4251" s="1">
        <v>4856</v>
      </c>
      <c r="B4251" s="1" t="s">
        <v>8518</v>
      </c>
      <c r="C4251" t="s">
        <v>11898</v>
      </c>
      <c r="D4251" s="1" t="s">
        <v>20824</v>
      </c>
      <c r="E4251" s="2" t="s">
        <v>8512</v>
      </c>
      <c r="F4251" s="16" t="s">
        <v>15585</v>
      </c>
      <c r="G4251" s="12">
        <v>37</v>
      </c>
      <c r="H4251" s="12">
        <v>7</v>
      </c>
      <c r="I4251" s="2" t="s">
        <v>282</v>
      </c>
      <c r="J4251" s="1">
        <v>106</v>
      </c>
      <c r="K4251" s="1" t="s">
        <v>16785</v>
      </c>
      <c r="L4251" s="1" t="s">
        <v>17051</v>
      </c>
      <c r="M4251" s="1" t="s">
        <v>16750</v>
      </c>
      <c r="AC4251" s="10" t="s">
        <v>16016</v>
      </c>
      <c r="AD4251" s="2" t="s">
        <v>19</v>
      </c>
      <c r="AE4251" s="2" t="s">
        <v>25</v>
      </c>
      <c r="AF4251" s="2" t="s">
        <v>8519</v>
      </c>
      <c r="AG4251" s="2" t="s">
        <v>9</v>
      </c>
      <c r="AI4251" s="1" t="str">
        <f t="shared" si="134"/>
        <v>37(7)</v>
      </c>
      <c r="AJ4251" s="1" t="str">
        <f t="shared" si="135"/>
        <v>037(007)-104～106</v>
      </c>
    </row>
    <row r="4252" spans="1:36" x14ac:dyDescent="0.55000000000000004">
      <c r="A4252" s="1">
        <v>4857</v>
      </c>
      <c r="B4252" s="1" t="s">
        <v>8520</v>
      </c>
      <c r="C4252" t="s">
        <v>11898</v>
      </c>
      <c r="D4252" s="1" t="s">
        <v>20824</v>
      </c>
      <c r="E4252" s="2" t="s">
        <v>8512</v>
      </c>
      <c r="F4252" s="16" t="s">
        <v>15585</v>
      </c>
      <c r="G4252" s="12">
        <v>37</v>
      </c>
      <c r="H4252" s="12">
        <v>7</v>
      </c>
      <c r="I4252" s="2" t="s">
        <v>285</v>
      </c>
      <c r="J4252" s="1">
        <v>108</v>
      </c>
      <c r="K4252" s="1" t="s">
        <v>16785</v>
      </c>
      <c r="L4252" s="1" t="s">
        <v>17113</v>
      </c>
      <c r="M4252" s="1" t="s">
        <v>16598</v>
      </c>
      <c r="AC4252" s="10" t="s">
        <v>15938</v>
      </c>
      <c r="AD4252" s="2" t="s">
        <v>19</v>
      </c>
      <c r="AE4252" s="2" t="s">
        <v>25</v>
      </c>
      <c r="AF4252" s="2" t="s">
        <v>8521</v>
      </c>
      <c r="AG4252" s="2" t="s">
        <v>9</v>
      </c>
      <c r="AI4252" s="1" t="str">
        <f t="shared" si="134"/>
        <v>37(7)</v>
      </c>
      <c r="AJ4252" s="1" t="str">
        <f t="shared" si="135"/>
        <v>037(007)-106～108</v>
      </c>
    </row>
    <row r="4253" spans="1:36" x14ac:dyDescent="0.55000000000000004">
      <c r="A4253" s="1">
        <v>4858</v>
      </c>
      <c r="B4253" s="1" t="s">
        <v>8522</v>
      </c>
      <c r="C4253" t="s">
        <v>11898</v>
      </c>
      <c r="D4253" s="1" t="s">
        <v>20824</v>
      </c>
      <c r="E4253" s="2" t="s">
        <v>8512</v>
      </c>
      <c r="F4253" s="16" t="s">
        <v>15585</v>
      </c>
      <c r="G4253" s="12">
        <v>37</v>
      </c>
      <c r="H4253" s="12">
        <v>7</v>
      </c>
      <c r="I4253" s="2" t="s">
        <v>296</v>
      </c>
      <c r="J4253" s="2" t="s">
        <v>850</v>
      </c>
      <c r="K4253" s="1" t="s">
        <v>16785</v>
      </c>
      <c r="L4253" s="1" t="s">
        <v>16785</v>
      </c>
      <c r="M4253" s="1" t="s">
        <v>16751</v>
      </c>
      <c r="AC4253" s="10" t="e">
        <v>#N/A</v>
      </c>
      <c r="AD4253" s="2" t="s">
        <v>19</v>
      </c>
      <c r="AE4253" s="2" t="s">
        <v>3894</v>
      </c>
      <c r="AF4253" s="2" t="s">
        <v>8523</v>
      </c>
      <c r="AG4253" s="2" t="s">
        <v>9</v>
      </c>
      <c r="AI4253" s="1" t="str">
        <f t="shared" si="134"/>
        <v>37(7)</v>
      </c>
      <c r="AJ4253" s="1" t="str">
        <f t="shared" si="135"/>
        <v>037(007)-108～109</v>
      </c>
    </row>
    <row r="4254" spans="1:36" x14ac:dyDescent="0.55000000000000004">
      <c r="A4254" s="1">
        <v>4859</v>
      </c>
      <c r="B4254" s="1" t="s">
        <v>9356</v>
      </c>
      <c r="C4254"/>
      <c r="D4254" s="1" t="s">
        <v>20824</v>
      </c>
      <c r="E4254" s="2" t="s">
        <v>8512</v>
      </c>
      <c r="F4254" s="16" t="s">
        <v>15585</v>
      </c>
      <c r="G4254" s="12">
        <v>37</v>
      </c>
      <c r="H4254" s="12">
        <v>7</v>
      </c>
      <c r="I4254" s="2" t="s">
        <v>470</v>
      </c>
      <c r="J4254" s="2" t="s">
        <v>470</v>
      </c>
      <c r="K4254" s="1" t="s">
        <v>16785</v>
      </c>
      <c r="L4254" s="1" t="s">
        <v>16785</v>
      </c>
      <c r="M4254" s="1" t="s">
        <v>16785</v>
      </c>
      <c r="AC4254" s="10" t="e">
        <v>#N/A</v>
      </c>
      <c r="AD4254" s="1" t="s">
        <v>19</v>
      </c>
      <c r="AE4254" s="1" t="s">
        <v>28</v>
      </c>
      <c r="AF4254" s="2" t="s">
        <v>8513</v>
      </c>
      <c r="AG4254" s="2" t="s">
        <v>9</v>
      </c>
      <c r="AI4254" s="1" t="str">
        <f t="shared" si="134"/>
        <v>37(7)</v>
      </c>
      <c r="AJ4254" s="1" t="str">
        <f t="shared" si="135"/>
        <v>037(007)-110～110</v>
      </c>
    </row>
    <row r="4255" spans="1:36" x14ac:dyDescent="0.55000000000000004">
      <c r="A4255" s="1">
        <v>4860</v>
      </c>
      <c r="B4255" s="1" t="s">
        <v>8524</v>
      </c>
      <c r="C4255" t="s">
        <v>11899</v>
      </c>
      <c r="D4255" s="1" t="s">
        <v>20824</v>
      </c>
      <c r="E4255" s="2" t="s">
        <v>8526</v>
      </c>
      <c r="F4255" s="16" t="s">
        <v>15586</v>
      </c>
      <c r="G4255" s="12">
        <v>37</v>
      </c>
      <c r="H4255" s="12">
        <v>8</v>
      </c>
      <c r="I4255" s="2" t="s">
        <v>299</v>
      </c>
      <c r="J4255" s="2" t="s">
        <v>299</v>
      </c>
      <c r="K4255" s="1" t="s">
        <v>16785</v>
      </c>
      <c r="L4255" s="1" t="s">
        <v>16785</v>
      </c>
      <c r="M4255" s="1" t="s">
        <v>18</v>
      </c>
      <c r="AC4255" s="10" t="e">
        <v>#N/A</v>
      </c>
      <c r="AD4255" s="2" t="s">
        <v>19</v>
      </c>
      <c r="AE4255" s="2" t="s">
        <v>20</v>
      </c>
      <c r="AF4255" s="2" t="s">
        <v>8525</v>
      </c>
      <c r="AG4255" s="2" t="s">
        <v>9</v>
      </c>
      <c r="AI4255" s="1" t="str">
        <f t="shared" si="134"/>
        <v>37(8)</v>
      </c>
      <c r="AJ4255" s="1" t="str">
        <f t="shared" si="135"/>
        <v>037(008)-111～111</v>
      </c>
    </row>
    <row r="4256" spans="1:36" x14ac:dyDescent="0.55000000000000004">
      <c r="A4256" s="1">
        <v>4861</v>
      </c>
      <c r="B4256" s="1" t="s">
        <v>8528</v>
      </c>
      <c r="C4256" t="s">
        <v>11899</v>
      </c>
      <c r="D4256" s="1" t="s">
        <v>20824</v>
      </c>
      <c r="E4256" s="2" t="s">
        <v>8526</v>
      </c>
      <c r="F4256" s="16" t="s">
        <v>15586</v>
      </c>
      <c r="G4256" s="12">
        <v>37</v>
      </c>
      <c r="H4256" s="12">
        <v>8</v>
      </c>
      <c r="I4256" s="2" t="s">
        <v>307</v>
      </c>
      <c r="J4256" s="1">
        <v>114</v>
      </c>
      <c r="K4256" s="1" t="s">
        <v>16785</v>
      </c>
      <c r="L4256" s="1" t="s">
        <v>17184</v>
      </c>
      <c r="M4256" s="1" t="s">
        <v>16752</v>
      </c>
      <c r="AC4256" s="10" t="s">
        <v>16017</v>
      </c>
      <c r="AD4256" s="2" t="s">
        <v>19</v>
      </c>
      <c r="AE4256" s="2" t="s">
        <v>25</v>
      </c>
      <c r="AF4256" s="2" t="s">
        <v>8529</v>
      </c>
      <c r="AG4256" s="2" t="s">
        <v>9</v>
      </c>
      <c r="AI4256" s="1" t="str">
        <f t="shared" si="134"/>
        <v>37(8)</v>
      </c>
      <c r="AJ4256" s="1" t="str">
        <f t="shared" si="135"/>
        <v>037(008)-112～114</v>
      </c>
    </row>
    <row r="4257" spans="1:36" x14ac:dyDescent="0.55000000000000004">
      <c r="A4257" s="1">
        <v>4862</v>
      </c>
      <c r="B4257" s="1" t="s">
        <v>8530</v>
      </c>
      <c r="C4257" t="s">
        <v>11899</v>
      </c>
      <c r="D4257" s="1" t="s">
        <v>20824</v>
      </c>
      <c r="E4257" s="2" t="s">
        <v>8526</v>
      </c>
      <c r="F4257" s="16" t="s">
        <v>15586</v>
      </c>
      <c r="G4257" s="12">
        <v>37</v>
      </c>
      <c r="H4257" s="12">
        <v>8</v>
      </c>
      <c r="I4257" s="2" t="s">
        <v>317</v>
      </c>
      <c r="J4257" s="1">
        <v>116</v>
      </c>
      <c r="K4257" s="1" t="s">
        <v>16785</v>
      </c>
      <c r="L4257" s="1" t="s">
        <v>17278</v>
      </c>
      <c r="M4257" s="1" t="s">
        <v>16677</v>
      </c>
      <c r="AC4257" s="10" t="s">
        <v>16018</v>
      </c>
      <c r="AD4257" s="2" t="s">
        <v>19</v>
      </c>
      <c r="AE4257" s="2" t="s">
        <v>25</v>
      </c>
      <c r="AF4257" s="2" t="s">
        <v>8531</v>
      </c>
      <c r="AG4257" s="2" t="s">
        <v>9</v>
      </c>
      <c r="AI4257" s="1" t="str">
        <f t="shared" si="134"/>
        <v>37(8)</v>
      </c>
      <c r="AJ4257" s="1" t="str">
        <f t="shared" si="135"/>
        <v>037(008)-114～116</v>
      </c>
    </row>
    <row r="4258" spans="1:36" x14ac:dyDescent="0.55000000000000004">
      <c r="A4258" s="1">
        <v>4863</v>
      </c>
      <c r="B4258" s="1" t="s">
        <v>8532</v>
      </c>
      <c r="C4258" t="s">
        <v>11899</v>
      </c>
      <c r="D4258" s="1" t="s">
        <v>20824</v>
      </c>
      <c r="E4258" s="2" t="s">
        <v>8526</v>
      </c>
      <c r="F4258" s="16" t="s">
        <v>15586</v>
      </c>
      <c r="G4258" s="12">
        <v>37</v>
      </c>
      <c r="H4258" s="12">
        <v>8</v>
      </c>
      <c r="I4258" s="2" t="s">
        <v>1442</v>
      </c>
      <c r="J4258" s="1">
        <v>118</v>
      </c>
      <c r="K4258" s="1" t="s">
        <v>16785</v>
      </c>
      <c r="L4258" s="1" t="s">
        <v>17331</v>
      </c>
      <c r="M4258" s="1" t="s">
        <v>16753</v>
      </c>
      <c r="AC4258" s="10" t="s">
        <v>16019</v>
      </c>
      <c r="AD4258" s="2" t="s">
        <v>19</v>
      </c>
      <c r="AE4258" s="2" t="s">
        <v>25</v>
      </c>
      <c r="AF4258" s="2" t="s">
        <v>8533</v>
      </c>
      <c r="AG4258" s="2" t="s">
        <v>9</v>
      </c>
      <c r="AI4258" s="1" t="str">
        <f t="shared" si="134"/>
        <v>37(8)</v>
      </c>
      <c r="AJ4258" s="1" t="str">
        <f t="shared" si="135"/>
        <v>037(008)-116～118</v>
      </c>
    </row>
    <row r="4259" spans="1:36" x14ac:dyDescent="0.55000000000000004">
      <c r="A4259" s="1">
        <v>4864</v>
      </c>
      <c r="B4259" s="1" t="s">
        <v>8534</v>
      </c>
      <c r="C4259" t="s">
        <v>11899</v>
      </c>
      <c r="D4259" s="1" t="s">
        <v>20824</v>
      </c>
      <c r="E4259" s="2" t="s">
        <v>8526</v>
      </c>
      <c r="F4259" s="16" t="s">
        <v>15586</v>
      </c>
      <c r="G4259" s="12">
        <v>37</v>
      </c>
      <c r="H4259" s="12">
        <v>8</v>
      </c>
      <c r="I4259" s="2" t="s">
        <v>869</v>
      </c>
      <c r="J4259" s="1">
        <v>121</v>
      </c>
      <c r="K4259" s="1" t="s">
        <v>16785</v>
      </c>
      <c r="L4259" s="1" t="s">
        <v>17392</v>
      </c>
      <c r="M4259" s="1" t="s">
        <v>16754</v>
      </c>
      <c r="AC4259" s="10" t="s">
        <v>16020</v>
      </c>
      <c r="AD4259" s="2" t="s">
        <v>19</v>
      </c>
      <c r="AE4259" s="2" t="s">
        <v>25</v>
      </c>
      <c r="AF4259" s="2" t="s">
        <v>8535</v>
      </c>
      <c r="AG4259" s="2" t="s">
        <v>9</v>
      </c>
      <c r="AI4259" s="1" t="str">
        <f t="shared" si="134"/>
        <v>37(8)</v>
      </c>
      <c r="AJ4259" s="1" t="str">
        <f t="shared" si="135"/>
        <v>037(008)-119～121</v>
      </c>
    </row>
    <row r="4260" spans="1:36" x14ac:dyDescent="0.55000000000000004">
      <c r="A4260" s="1">
        <v>4865</v>
      </c>
      <c r="B4260" s="1" t="s">
        <v>9356</v>
      </c>
      <c r="C4260"/>
      <c r="D4260" s="1" t="s">
        <v>20824</v>
      </c>
      <c r="E4260" s="2" t="s">
        <v>8526</v>
      </c>
      <c r="F4260" s="16" t="s">
        <v>15586</v>
      </c>
      <c r="G4260" s="12">
        <v>37</v>
      </c>
      <c r="H4260" s="12">
        <v>8</v>
      </c>
      <c r="I4260" s="2" t="s">
        <v>1204</v>
      </c>
      <c r="J4260" s="2" t="s">
        <v>1204</v>
      </c>
      <c r="K4260" s="1" t="s">
        <v>16785</v>
      </c>
      <c r="L4260" s="1" t="s">
        <v>16785</v>
      </c>
      <c r="M4260" s="1" t="s">
        <v>16785</v>
      </c>
      <c r="AC4260" s="10" t="e">
        <v>#N/A</v>
      </c>
      <c r="AD4260" s="1" t="s">
        <v>19</v>
      </c>
      <c r="AE4260" s="1" t="s">
        <v>28</v>
      </c>
      <c r="AF4260" s="2" t="s">
        <v>8527</v>
      </c>
      <c r="AG4260" s="2" t="s">
        <v>9</v>
      </c>
      <c r="AI4260" s="1" t="str">
        <f t="shared" si="134"/>
        <v>37(8)</v>
      </c>
      <c r="AJ4260" s="1" t="str">
        <f t="shared" si="135"/>
        <v>037(008)-121～121</v>
      </c>
    </row>
    <row r="4261" spans="1:36" x14ac:dyDescent="0.55000000000000004">
      <c r="A4261" s="1">
        <v>4866</v>
      </c>
      <c r="B4261" s="1" t="s">
        <v>8536</v>
      </c>
      <c r="C4261" t="s">
        <v>11900</v>
      </c>
      <c r="D4261" s="1" t="s">
        <v>20824</v>
      </c>
      <c r="E4261" s="2" t="s">
        <v>8538</v>
      </c>
      <c r="F4261" s="16" t="s">
        <v>15587</v>
      </c>
      <c r="G4261" s="12">
        <v>37</v>
      </c>
      <c r="H4261" s="12">
        <v>9</v>
      </c>
      <c r="I4261" s="2" t="s">
        <v>712</v>
      </c>
      <c r="J4261" s="2" t="s">
        <v>712</v>
      </c>
      <c r="K4261" s="1" t="s">
        <v>16785</v>
      </c>
      <c r="L4261" s="1" t="s">
        <v>16785</v>
      </c>
      <c r="M4261" s="1" t="s">
        <v>16200</v>
      </c>
      <c r="AC4261" s="10" t="e">
        <v>#N/A</v>
      </c>
      <c r="AD4261" s="2" t="s">
        <v>19</v>
      </c>
      <c r="AE4261" s="2" t="s">
        <v>20</v>
      </c>
      <c r="AF4261" s="2" t="s">
        <v>8537</v>
      </c>
      <c r="AG4261" s="2" t="s">
        <v>9</v>
      </c>
      <c r="AI4261" s="1" t="str">
        <f t="shared" si="134"/>
        <v>37(9)</v>
      </c>
      <c r="AJ4261" s="1" t="str">
        <f t="shared" si="135"/>
        <v>037(009)-123～123</v>
      </c>
    </row>
    <row r="4262" spans="1:36" x14ac:dyDescent="0.55000000000000004">
      <c r="A4262" s="1">
        <v>4867</v>
      </c>
      <c r="B4262" s="1" t="s">
        <v>8540</v>
      </c>
      <c r="C4262" t="s">
        <v>11900</v>
      </c>
      <c r="D4262" s="1" t="s">
        <v>20824</v>
      </c>
      <c r="E4262" s="2" t="s">
        <v>8538</v>
      </c>
      <c r="F4262" s="16" t="s">
        <v>15587</v>
      </c>
      <c r="G4262" s="12">
        <v>37</v>
      </c>
      <c r="H4262" s="12">
        <v>9</v>
      </c>
      <c r="I4262" s="2" t="s">
        <v>714</v>
      </c>
      <c r="J4262" s="2" t="s">
        <v>880</v>
      </c>
      <c r="K4262" s="1" t="s">
        <v>16785</v>
      </c>
      <c r="L4262" s="1" t="s">
        <v>17199</v>
      </c>
      <c r="M4262" s="1" t="s">
        <v>16649</v>
      </c>
      <c r="AC4262" s="10" t="s">
        <v>15968</v>
      </c>
      <c r="AD4262" s="2" t="s">
        <v>19</v>
      </c>
      <c r="AE4262" s="2" t="s">
        <v>25</v>
      </c>
      <c r="AF4262" s="2" t="s">
        <v>8541</v>
      </c>
      <c r="AG4262" s="2" t="s">
        <v>9</v>
      </c>
      <c r="AI4262" s="1" t="str">
        <f t="shared" si="134"/>
        <v>37(9)</v>
      </c>
      <c r="AJ4262" s="1" t="str">
        <f t="shared" si="135"/>
        <v>037(009)-124～126</v>
      </c>
    </row>
    <row r="4263" spans="1:36" x14ac:dyDescent="0.55000000000000004">
      <c r="A4263" s="1">
        <v>4868</v>
      </c>
      <c r="B4263" s="1" t="s">
        <v>8542</v>
      </c>
      <c r="C4263" t="s">
        <v>11900</v>
      </c>
      <c r="D4263" s="1" t="s">
        <v>20824</v>
      </c>
      <c r="E4263" s="2" t="s">
        <v>8538</v>
      </c>
      <c r="F4263" s="16" t="s">
        <v>15587</v>
      </c>
      <c r="G4263" s="12">
        <v>37</v>
      </c>
      <c r="H4263" s="12">
        <v>9</v>
      </c>
      <c r="I4263" s="2" t="s">
        <v>880</v>
      </c>
      <c r="J4263" s="2" t="s">
        <v>884</v>
      </c>
      <c r="K4263" s="1" t="s">
        <v>16785</v>
      </c>
      <c r="L4263" s="1" t="s">
        <v>17290</v>
      </c>
      <c r="M4263" s="1" t="s">
        <v>16481</v>
      </c>
      <c r="AC4263" s="10" t="s">
        <v>15903</v>
      </c>
      <c r="AD4263" s="2" t="s">
        <v>19</v>
      </c>
      <c r="AE4263" s="2" t="s">
        <v>25</v>
      </c>
      <c r="AF4263" s="2" t="s">
        <v>8543</v>
      </c>
      <c r="AG4263" s="2" t="s">
        <v>9</v>
      </c>
      <c r="AI4263" s="1" t="str">
        <f t="shared" si="134"/>
        <v>37(9)</v>
      </c>
      <c r="AJ4263" s="1" t="str">
        <f t="shared" si="135"/>
        <v>037(009)-126～128</v>
      </c>
    </row>
    <row r="4264" spans="1:36" x14ac:dyDescent="0.55000000000000004">
      <c r="A4264" s="1">
        <v>4869</v>
      </c>
      <c r="B4264" s="1" t="s">
        <v>8544</v>
      </c>
      <c r="C4264" t="s">
        <v>11900</v>
      </c>
      <c r="D4264" s="1" t="s">
        <v>20824</v>
      </c>
      <c r="E4264" s="2" t="s">
        <v>8538</v>
      </c>
      <c r="F4264" s="16" t="s">
        <v>15587</v>
      </c>
      <c r="G4264" s="12">
        <v>37</v>
      </c>
      <c r="H4264" s="12">
        <v>9</v>
      </c>
      <c r="I4264" s="2" t="s">
        <v>884</v>
      </c>
      <c r="J4264" s="2" t="s">
        <v>890</v>
      </c>
      <c r="K4264" s="1" t="s">
        <v>16785</v>
      </c>
      <c r="L4264" s="1" t="s">
        <v>17334</v>
      </c>
      <c r="M4264" s="1" t="s">
        <v>16755</v>
      </c>
      <c r="AC4264" s="10" t="s">
        <v>16021</v>
      </c>
      <c r="AD4264" s="2" t="s">
        <v>19</v>
      </c>
      <c r="AE4264" s="2" t="s">
        <v>25</v>
      </c>
      <c r="AF4264" s="2" t="s">
        <v>8545</v>
      </c>
      <c r="AG4264" s="2" t="s">
        <v>9</v>
      </c>
      <c r="AI4264" s="1" t="str">
        <f t="shared" si="134"/>
        <v>37(9)</v>
      </c>
      <c r="AJ4264" s="1" t="str">
        <f t="shared" si="135"/>
        <v>037(009)-128～130</v>
      </c>
    </row>
    <row r="4265" spans="1:36" x14ac:dyDescent="0.55000000000000004">
      <c r="A4265" s="1">
        <v>4870</v>
      </c>
      <c r="B4265" s="1" t="s">
        <v>8546</v>
      </c>
      <c r="C4265" t="s">
        <v>11900</v>
      </c>
      <c r="D4265" s="1" t="s">
        <v>20824</v>
      </c>
      <c r="E4265" s="2" t="s">
        <v>8538</v>
      </c>
      <c r="F4265" s="16" t="s">
        <v>15587</v>
      </c>
      <c r="G4265" s="12">
        <v>37</v>
      </c>
      <c r="H4265" s="12">
        <v>9</v>
      </c>
      <c r="I4265" s="2" t="s">
        <v>890</v>
      </c>
      <c r="J4265" s="2" t="s">
        <v>1207</v>
      </c>
      <c r="K4265" s="1" t="s">
        <v>16785</v>
      </c>
      <c r="L4265" s="1" t="s">
        <v>17080</v>
      </c>
      <c r="M4265" s="1" t="s">
        <v>16722</v>
      </c>
      <c r="AC4265" s="10" t="s">
        <v>16022</v>
      </c>
      <c r="AD4265" s="2" t="s">
        <v>19</v>
      </c>
      <c r="AE4265" s="2" t="s">
        <v>3894</v>
      </c>
      <c r="AF4265" s="2" t="s">
        <v>8547</v>
      </c>
      <c r="AG4265" s="2" t="s">
        <v>9</v>
      </c>
      <c r="AI4265" s="1" t="str">
        <f t="shared" si="134"/>
        <v>37(9)</v>
      </c>
      <c r="AJ4265" s="1" t="str">
        <f t="shared" si="135"/>
        <v>037(009)-130～132</v>
      </c>
    </row>
    <row r="4266" spans="1:36" x14ac:dyDescent="0.55000000000000004">
      <c r="A4266" s="1">
        <v>4871</v>
      </c>
      <c r="B4266" s="1" t="s">
        <v>8548</v>
      </c>
      <c r="C4266" t="s">
        <v>11900</v>
      </c>
      <c r="D4266" s="1" t="s">
        <v>20824</v>
      </c>
      <c r="E4266" s="2" t="s">
        <v>8538</v>
      </c>
      <c r="F4266" s="16" t="s">
        <v>15587</v>
      </c>
      <c r="G4266" s="12">
        <v>37</v>
      </c>
      <c r="H4266" s="12">
        <v>9</v>
      </c>
      <c r="I4266" s="2" t="s">
        <v>1207</v>
      </c>
      <c r="J4266" s="2" t="s">
        <v>893</v>
      </c>
      <c r="K4266" s="1" t="s">
        <v>16785</v>
      </c>
      <c r="L4266" s="1" t="s">
        <v>16785</v>
      </c>
      <c r="M4266" s="1" t="s">
        <v>18</v>
      </c>
      <c r="AC4266" s="10" t="e">
        <v>#N/A</v>
      </c>
      <c r="AD4266" s="2" t="s">
        <v>19</v>
      </c>
      <c r="AE4266" s="2" t="s">
        <v>3894</v>
      </c>
      <c r="AF4266" s="2" t="s">
        <v>8549</v>
      </c>
      <c r="AG4266" s="2" t="s">
        <v>9</v>
      </c>
      <c r="AI4266" s="1" t="str">
        <f t="shared" si="134"/>
        <v>37(9)</v>
      </c>
      <c r="AJ4266" s="1" t="str">
        <f t="shared" si="135"/>
        <v>037(009)-132～133</v>
      </c>
    </row>
    <row r="4267" spans="1:36" x14ac:dyDescent="0.55000000000000004">
      <c r="A4267" s="1">
        <v>4872</v>
      </c>
      <c r="B4267" s="1" t="s">
        <v>9356</v>
      </c>
      <c r="C4267"/>
      <c r="D4267" s="1" t="s">
        <v>20824</v>
      </c>
      <c r="E4267" s="2" t="s">
        <v>8538</v>
      </c>
      <c r="F4267" s="16" t="s">
        <v>15587</v>
      </c>
      <c r="G4267" s="12">
        <v>37</v>
      </c>
      <c r="H4267" s="12">
        <v>9</v>
      </c>
      <c r="I4267" s="2" t="s">
        <v>893</v>
      </c>
      <c r="J4267" s="2" t="s">
        <v>893</v>
      </c>
      <c r="K4267" s="1" t="s">
        <v>16785</v>
      </c>
      <c r="L4267" s="1" t="s">
        <v>16785</v>
      </c>
      <c r="M4267" s="1" t="s">
        <v>16785</v>
      </c>
      <c r="AC4267" s="10" t="e">
        <v>#N/A</v>
      </c>
      <c r="AD4267" s="1" t="s">
        <v>19</v>
      </c>
      <c r="AE4267" s="1" t="s">
        <v>28</v>
      </c>
      <c r="AF4267" s="2" t="s">
        <v>8539</v>
      </c>
      <c r="AG4267" s="2" t="s">
        <v>9</v>
      </c>
      <c r="AI4267" s="1" t="str">
        <f t="shared" si="134"/>
        <v>37(9)</v>
      </c>
      <c r="AJ4267" s="1" t="str">
        <f t="shared" si="135"/>
        <v>037(009)-133～133</v>
      </c>
    </row>
    <row r="4268" spans="1:36" x14ac:dyDescent="0.55000000000000004">
      <c r="A4268" s="1">
        <v>4873</v>
      </c>
      <c r="B4268" s="1" t="s">
        <v>8550</v>
      </c>
      <c r="C4268" t="s">
        <v>11098</v>
      </c>
      <c r="D4268" s="1" t="s">
        <v>20824</v>
      </c>
      <c r="E4268" s="2" t="s">
        <v>8552</v>
      </c>
      <c r="F4268" s="16" t="s">
        <v>15588</v>
      </c>
      <c r="G4268" s="12">
        <v>37</v>
      </c>
      <c r="H4268" s="12">
        <v>10</v>
      </c>
      <c r="I4268" s="2" t="s">
        <v>896</v>
      </c>
      <c r="J4268" s="2" t="s">
        <v>896</v>
      </c>
      <c r="K4268" s="1" t="s">
        <v>16785</v>
      </c>
      <c r="L4268" s="1" t="s">
        <v>16785</v>
      </c>
      <c r="M4268" s="1" t="s">
        <v>1763</v>
      </c>
      <c r="AC4268" s="10" t="e">
        <v>#N/A</v>
      </c>
      <c r="AD4268" s="2" t="s">
        <v>19</v>
      </c>
      <c r="AE4268" s="2" t="s">
        <v>20</v>
      </c>
      <c r="AF4268" s="2" t="s">
        <v>8551</v>
      </c>
      <c r="AG4268" s="2" t="s">
        <v>9</v>
      </c>
      <c r="AI4268" s="1" t="str">
        <f t="shared" ref="AI4268:AI4331" si="136">G4268&amp;"("&amp;H4268&amp;")"</f>
        <v>37(10)</v>
      </c>
      <c r="AJ4268" s="1" t="str">
        <f t="shared" si="135"/>
        <v>037(010)-135～135</v>
      </c>
    </row>
    <row r="4269" spans="1:36" x14ac:dyDescent="0.55000000000000004">
      <c r="A4269" s="1">
        <v>4874</v>
      </c>
      <c r="B4269" s="1" t="s">
        <v>8553</v>
      </c>
      <c r="C4269" t="s">
        <v>11098</v>
      </c>
      <c r="D4269" s="1" t="s">
        <v>20824</v>
      </c>
      <c r="E4269" s="2" t="s">
        <v>8552</v>
      </c>
      <c r="F4269" s="16" t="s">
        <v>15588</v>
      </c>
      <c r="G4269" s="12">
        <v>37</v>
      </c>
      <c r="H4269" s="12">
        <v>10</v>
      </c>
      <c r="I4269" s="2" t="s">
        <v>898</v>
      </c>
      <c r="J4269" s="2" t="s">
        <v>1214</v>
      </c>
      <c r="K4269" s="1" t="s">
        <v>16785</v>
      </c>
      <c r="L4269" s="1" t="s">
        <v>16785</v>
      </c>
      <c r="M4269" s="1" t="s">
        <v>16756</v>
      </c>
      <c r="AC4269" s="10" t="e">
        <v>#N/A</v>
      </c>
      <c r="AD4269" s="2" t="s">
        <v>19</v>
      </c>
      <c r="AE4269" s="2" t="s">
        <v>25</v>
      </c>
      <c r="AF4269" s="2" t="s">
        <v>8554</v>
      </c>
      <c r="AG4269" s="2" t="s">
        <v>9</v>
      </c>
      <c r="AI4269" s="1" t="str">
        <f t="shared" si="136"/>
        <v>37(10)</v>
      </c>
      <c r="AJ4269" s="1" t="str">
        <f t="shared" si="135"/>
        <v>037(010)-136～137</v>
      </c>
    </row>
    <row r="4270" spans="1:36" x14ac:dyDescent="0.55000000000000004">
      <c r="A4270" s="1">
        <v>4875</v>
      </c>
      <c r="B4270" s="1" t="s">
        <v>8555</v>
      </c>
      <c r="C4270" t="s">
        <v>11098</v>
      </c>
      <c r="D4270" s="1" t="s">
        <v>20824</v>
      </c>
      <c r="E4270" s="2" t="s">
        <v>8552</v>
      </c>
      <c r="F4270" s="16" t="s">
        <v>15588</v>
      </c>
      <c r="G4270" s="12">
        <v>37</v>
      </c>
      <c r="H4270" s="12">
        <v>10</v>
      </c>
      <c r="I4270" s="2" t="s">
        <v>1214</v>
      </c>
      <c r="J4270" s="2" t="s">
        <v>900</v>
      </c>
      <c r="K4270" s="1" t="s">
        <v>16785</v>
      </c>
      <c r="L4270" s="1" t="s">
        <v>16785</v>
      </c>
      <c r="M4270" s="1" t="s">
        <v>16673</v>
      </c>
      <c r="AC4270" s="10" t="e">
        <v>#N/A</v>
      </c>
      <c r="AD4270" s="2" t="s">
        <v>19</v>
      </c>
      <c r="AE4270" s="2" t="s">
        <v>25</v>
      </c>
      <c r="AF4270" s="2" t="s">
        <v>8556</v>
      </c>
      <c r="AG4270" s="2" t="s">
        <v>9</v>
      </c>
      <c r="AI4270" s="1" t="str">
        <f t="shared" si="136"/>
        <v>37(10)</v>
      </c>
      <c r="AJ4270" s="1" t="str">
        <f t="shared" si="135"/>
        <v>037(010)-137～138</v>
      </c>
    </row>
    <row r="4271" spans="1:36" x14ac:dyDescent="0.55000000000000004">
      <c r="A4271" s="1">
        <v>4876</v>
      </c>
      <c r="B4271" s="1" t="s">
        <v>8557</v>
      </c>
      <c r="C4271" t="s">
        <v>11098</v>
      </c>
      <c r="D4271" s="1" t="s">
        <v>20824</v>
      </c>
      <c r="E4271" s="2" t="s">
        <v>8552</v>
      </c>
      <c r="F4271" s="16" t="s">
        <v>15588</v>
      </c>
      <c r="G4271" s="12">
        <v>37</v>
      </c>
      <c r="H4271" s="12">
        <v>10</v>
      </c>
      <c r="I4271" s="2" t="s">
        <v>900</v>
      </c>
      <c r="J4271" s="2" t="s">
        <v>709</v>
      </c>
      <c r="K4271" s="1" t="s">
        <v>16785</v>
      </c>
      <c r="L4271" s="1" t="s">
        <v>16785</v>
      </c>
      <c r="M4271" s="1" t="s">
        <v>16751</v>
      </c>
      <c r="AC4271" s="10" t="e">
        <v>#N/A</v>
      </c>
      <c r="AD4271" s="2" t="s">
        <v>19</v>
      </c>
      <c r="AE4271" s="2" t="s">
        <v>25</v>
      </c>
      <c r="AF4271" s="2" t="s">
        <v>8558</v>
      </c>
      <c r="AG4271" s="2" t="s">
        <v>9</v>
      </c>
      <c r="AI4271" s="1" t="str">
        <f t="shared" si="136"/>
        <v>37(10)</v>
      </c>
      <c r="AJ4271" s="1" t="str">
        <f t="shared" si="135"/>
        <v>037(010)-138～139</v>
      </c>
    </row>
    <row r="4272" spans="1:36" x14ac:dyDescent="0.55000000000000004">
      <c r="A4272" s="1">
        <v>4877</v>
      </c>
      <c r="B4272" s="1" t="s">
        <v>5032</v>
      </c>
      <c r="C4272" t="s">
        <v>11098</v>
      </c>
      <c r="D4272" s="1" t="s">
        <v>20824</v>
      </c>
      <c r="E4272" s="2" t="s">
        <v>8552</v>
      </c>
      <c r="F4272" s="16" t="s">
        <v>15588</v>
      </c>
      <c r="G4272" s="12">
        <v>37</v>
      </c>
      <c r="H4272" s="12">
        <v>10</v>
      </c>
      <c r="I4272" s="2" t="s">
        <v>709</v>
      </c>
      <c r="J4272" s="2" t="s">
        <v>717</v>
      </c>
      <c r="K4272" s="1" t="s">
        <v>16785</v>
      </c>
      <c r="L4272" s="1" t="s">
        <v>16785</v>
      </c>
      <c r="M4272" s="1" t="s">
        <v>16710</v>
      </c>
      <c r="AC4272" s="10" t="e">
        <v>#N/A</v>
      </c>
      <c r="AD4272" s="2" t="s">
        <v>19</v>
      </c>
      <c r="AE4272" s="2" t="s">
        <v>25</v>
      </c>
      <c r="AF4272" s="2" t="s">
        <v>8559</v>
      </c>
      <c r="AG4272" s="2" t="s">
        <v>9</v>
      </c>
      <c r="AI4272" s="1" t="str">
        <f t="shared" si="136"/>
        <v>37(10)</v>
      </c>
      <c r="AJ4272" s="1" t="str">
        <f t="shared" si="135"/>
        <v>037(010)-139～140</v>
      </c>
    </row>
    <row r="4273" spans="1:36" x14ac:dyDescent="0.55000000000000004">
      <c r="A4273" s="1">
        <v>4878</v>
      </c>
      <c r="B4273" s="1" t="s">
        <v>8560</v>
      </c>
      <c r="C4273" t="s">
        <v>11098</v>
      </c>
      <c r="D4273" s="1" t="s">
        <v>20824</v>
      </c>
      <c r="E4273" s="2" t="s">
        <v>8552</v>
      </c>
      <c r="F4273" s="16" t="s">
        <v>15588</v>
      </c>
      <c r="G4273" s="12">
        <v>37</v>
      </c>
      <c r="H4273" s="12">
        <v>10</v>
      </c>
      <c r="I4273" s="2" t="s">
        <v>717</v>
      </c>
      <c r="J4273" s="2" t="s">
        <v>319</v>
      </c>
      <c r="K4273" s="1" t="s">
        <v>16785</v>
      </c>
      <c r="L4273" s="1" t="s">
        <v>16785</v>
      </c>
      <c r="M4273" s="1" t="s">
        <v>16757</v>
      </c>
      <c r="AC4273" s="10" t="e">
        <v>#N/A</v>
      </c>
      <c r="AD4273" s="2" t="s">
        <v>19</v>
      </c>
      <c r="AE4273" s="2" t="s">
        <v>25</v>
      </c>
      <c r="AF4273" s="2" t="s">
        <v>8561</v>
      </c>
      <c r="AG4273" s="2" t="s">
        <v>9</v>
      </c>
      <c r="AI4273" s="1" t="str">
        <f t="shared" si="136"/>
        <v>37(10)</v>
      </c>
      <c r="AJ4273" s="1" t="str">
        <f t="shared" si="135"/>
        <v>037(010)-140～141</v>
      </c>
    </row>
    <row r="4274" spans="1:36" x14ac:dyDescent="0.55000000000000004">
      <c r="A4274" s="1">
        <v>4879</v>
      </c>
      <c r="B4274" s="1" t="s">
        <v>5679</v>
      </c>
      <c r="C4274" t="s">
        <v>11098</v>
      </c>
      <c r="D4274" s="1" t="s">
        <v>20824</v>
      </c>
      <c r="E4274" s="2" t="s">
        <v>8552</v>
      </c>
      <c r="F4274" s="16" t="s">
        <v>15588</v>
      </c>
      <c r="G4274" s="12">
        <v>37</v>
      </c>
      <c r="H4274" s="12">
        <v>10</v>
      </c>
      <c r="I4274" s="2" t="s">
        <v>319</v>
      </c>
      <c r="J4274" s="2" t="s">
        <v>321</v>
      </c>
      <c r="K4274" s="1" t="s">
        <v>16785</v>
      </c>
      <c r="L4274" s="1" t="s">
        <v>16785</v>
      </c>
      <c r="M4274" s="1" t="s">
        <v>16758</v>
      </c>
      <c r="AC4274" s="10" t="e">
        <v>#N/A</v>
      </c>
      <c r="AD4274" s="2" t="s">
        <v>19</v>
      </c>
      <c r="AE4274" s="2" t="s">
        <v>25</v>
      </c>
      <c r="AF4274" s="2" t="s">
        <v>8562</v>
      </c>
      <c r="AG4274" s="2" t="s">
        <v>9</v>
      </c>
      <c r="AI4274" s="1" t="str">
        <f t="shared" si="136"/>
        <v>37(10)</v>
      </c>
      <c r="AJ4274" s="1" t="str">
        <f t="shared" si="135"/>
        <v>037(010)-141～142</v>
      </c>
    </row>
    <row r="4275" spans="1:36" x14ac:dyDescent="0.55000000000000004">
      <c r="A4275" s="1">
        <v>4880</v>
      </c>
      <c r="B4275" s="1" t="s">
        <v>8563</v>
      </c>
      <c r="C4275" t="s">
        <v>11098</v>
      </c>
      <c r="D4275" s="1" t="s">
        <v>20824</v>
      </c>
      <c r="E4275" s="2" t="s">
        <v>8552</v>
      </c>
      <c r="F4275" s="16" t="s">
        <v>15588</v>
      </c>
      <c r="G4275" s="12">
        <v>37</v>
      </c>
      <c r="H4275" s="12">
        <v>10</v>
      </c>
      <c r="I4275" s="2" t="s">
        <v>321</v>
      </c>
      <c r="J4275" s="2" t="s">
        <v>324</v>
      </c>
      <c r="K4275" s="1" t="s">
        <v>16785</v>
      </c>
      <c r="L4275" s="1" t="s">
        <v>16785</v>
      </c>
      <c r="M4275" s="1" t="s">
        <v>16759</v>
      </c>
      <c r="AC4275" s="10" t="e">
        <v>#N/A</v>
      </c>
      <c r="AD4275" s="2" t="s">
        <v>19</v>
      </c>
      <c r="AE4275" s="2" t="s">
        <v>25</v>
      </c>
      <c r="AF4275" s="2" t="s">
        <v>8564</v>
      </c>
      <c r="AG4275" s="2" t="s">
        <v>9</v>
      </c>
      <c r="AI4275" s="1" t="str">
        <f t="shared" si="136"/>
        <v>37(10)</v>
      </c>
      <c r="AJ4275" s="1" t="str">
        <f t="shared" si="135"/>
        <v>037(010)-142～143</v>
      </c>
    </row>
    <row r="4276" spans="1:36" x14ac:dyDescent="0.55000000000000004">
      <c r="A4276" s="1">
        <v>4881</v>
      </c>
      <c r="B4276" s="1" t="s">
        <v>8565</v>
      </c>
      <c r="C4276" t="s">
        <v>11098</v>
      </c>
      <c r="D4276" s="1" t="s">
        <v>20824</v>
      </c>
      <c r="E4276" s="2" t="s">
        <v>8552</v>
      </c>
      <c r="F4276" s="16" t="s">
        <v>15588</v>
      </c>
      <c r="G4276" s="12">
        <v>37</v>
      </c>
      <c r="H4276" s="12">
        <v>10</v>
      </c>
      <c r="I4276" s="2" t="s">
        <v>322</v>
      </c>
      <c r="J4276" s="2" t="s">
        <v>322</v>
      </c>
      <c r="K4276" s="1" t="s">
        <v>16785</v>
      </c>
      <c r="L4276" s="1" t="s">
        <v>16785</v>
      </c>
      <c r="M4276" s="1" t="s">
        <v>16760</v>
      </c>
      <c r="AC4276" s="10" t="e">
        <v>#N/A</v>
      </c>
      <c r="AD4276" s="2" t="s">
        <v>19</v>
      </c>
      <c r="AE4276" s="2" t="s">
        <v>25</v>
      </c>
      <c r="AF4276" s="2" t="s">
        <v>8566</v>
      </c>
      <c r="AG4276" s="2" t="s">
        <v>9</v>
      </c>
      <c r="AI4276" s="1" t="str">
        <f t="shared" si="136"/>
        <v>37(10)</v>
      </c>
      <c r="AJ4276" s="1" t="str">
        <f t="shared" si="135"/>
        <v>037(010)-144～144</v>
      </c>
    </row>
    <row r="4277" spans="1:36" x14ac:dyDescent="0.55000000000000004">
      <c r="A4277" s="1">
        <v>4882</v>
      </c>
      <c r="B4277" s="1" t="s">
        <v>8567</v>
      </c>
      <c r="C4277" t="s">
        <v>11098</v>
      </c>
      <c r="D4277" s="1" t="s">
        <v>20824</v>
      </c>
      <c r="E4277" s="2" t="s">
        <v>8552</v>
      </c>
      <c r="F4277" s="16" t="s">
        <v>15588</v>
      </c>
      <c r="G4277" s="12">
        <v>37</v>
      </c>
      <c r="H4277" s="12">
        <v>10</v>
      </c>
      <c r="I4277" s="2" t="s">
        <v>322</v>
      </c>
      <c r="J4277" s="2" t="s">
        <v>23</v>
      </c>
      <c r="K4277" s="1" t="s">
        <v>16785</v>
      </c>
      <c r="L4277" s="1" t="s">
        <v>16785</v>
      </c>
      <c r="M4277" s="1" t="s">
        <v>16681</v>
      </c>
      <c r="AC4277" s="10" t="e">
        <v>#N/A</v>
      </c>
      <c r="AD4277" s="2" t="s">
        <v>19</v>
      </c>
      <c r="AE4277" s="2" t="s">
        <v>25</v>
      </c>
      <c r="AF4277" s="2" t="s">
        <v>8568</v>
      </c>
      <c r="AG4277" s="2" t="s">
        <v>9</v>
      </c>
      <c r="AI4277" s="1" t="str">
        <f t="shared" si="136"/>
        <v>37(10)</v>
      </c>
      <c r="AJ4277" s="1" t="str">
        <f t="shared" si="135"/>
        <v>037(010)-144～145</v>
      </c>
    </row>
    <row r="4278" spans="1:36" x14ac:dyDescent="0.55000000000000004">
      <c r="A4278" s="1">
        <v>4883</v>
      </c>
      <c r="B4278" s="1" t="s">
        <v>8569</v>
      </c>
      <c r="C4278" t="s">
        <v>11098</v>
      </c>
      <c r="D4278" s="1" t="s">
        <v>20824</v>
      </c>
      <c r="E4278" s="2" t="s">
        <v>8552</v>
      </c>
      <c r="F4278" s="16" t="s">
        <v>15588</v>
      </c>
      <c r="G4278" s="12">
        <v>37</v>
      </c>
      <c r="H4278" s="12">
        <v>10</v>
      </c>
      <c r="I4278" s="2" t="s">
        <v>23</v>
      </c>
      <c r="J4278" s="2" t="s">
        <v>726</v>
      </c>
      <c r="K4278" s="1" t="s">
        <v>16785</v>
      </c>
      <c r="L4278" s="1" t="s">
        <v>16785</v>
      </c>
      <c r="M4278" s="1" t="s">
        <v>16706</v>
      </c>
      <c r="AC4278" s="10" t="e">
        <v>#N/A</v>
      </c>
      <c r="AD4278" s="2" t="s">
        <v>19</v>
      </c>
      <c r="AE4278" s="2" t="s">
        <v>25</v>
      </c>
      <c r="AF4278" s="2" t="s">
        <v>8570</v>
      </c>
      <c r="AG4278" s="2" t="s">
        <v>9</v>
      </c>
      <c r="AI4278" s="1" t="str">
        <f t="shared" si="136"/>
        <v>37(10)</v>
      </c>
      <c r="AJ4278" s="1" t="str">
        <f t="shared" si="135"/>
        <v>037(010)-145～147</v>
      </c>
    </row>
    <row r="4279" spans="1:36" x14ac:dyDescent="0.55000000000000004">
      <c r="A4279" s="1">
        <v>4884</v>
      </c>
      <c r="B4279" s="1" t="s">
        <v>8571</v>
      </c>
      <c r="C4279" t="s">
        <v>11098</v>
      </c>
      <c r="D4279" s="1" t="s">
        <v>20824</v>
      </c>
      <c r="E4279" s="2" t="s">
        <v>8552</v>
      </c>
      <c r="F4279" s="16" t="s">
        <v>15588</v>
      </c>
      <c r="G4279" s="12">
        <v>37</v>
      </c>
      <c r="H4279" s="12">
        <v>10</v>
      </c>
      <c r="I4279" s="2" t="s">
        <v>33</v>
      </c>
      <c r="J4279" s="1">
        <v>149</v>
      </c>
      <c r="K4279" s="1" t="s">
        <v>16785</v>
      </c>
      <c r="L4279" s="1" t="s">
        <v>16785</v>
      </c>
      <c r="M4279" s="1" t="s">
        <v>16761</v>
      </c>
      <c r="N4279" s="1" t="s">
        <v>16762</v>
      </c>
      <c r="AC4279" s="10" t="e">
        <v>#N/A</v>
      </c>
      <c r="AD4279" s="2" t="s">
        <v>19</v>
      </c>
      <c r="AE4279" s="2" t="s">
        <v>25</v>
      </c>
      <c r="AF4279" s="2" t="s">
        <v>8572</v>
      </c>
      <c r="AG4279" s="2" t="s">
        <v>9</v>
      </c>
      <c r="AI4279" s="1" t="str">
        <f t="shared" si="136"/>
        <v>37(10)</v>
      </c>
      <c r="AJ4279" s="1" t="str">
        <f t="shared" si="135"/>
        <v>037(010)-148～149</v>
      </c>
    </row>
    <row r="4280" spans="1:36" x14ac:dyDescent="0.55000000000000004">
      <c r="A4280" s="1">
        <v>4885</v>
      </c>
      <c r="B4280" s="1" t="s">
        <v>8573</v>
      </c>
      <c r="C4280" t="s">
        <v>11901</v>
      </c>
      <c r="D4280" s="1" t="s">
        <v>20824</v>
      </c>
      <c r="E4280" s="2" t="s">
        <v>8575</v>
      </c>
      <c r="F4280" s="16" t="s">
        <v>15589</v>
      </c>
      <c r="G4280" s="12">
        <v>37</v>
      </c>
      <c r="H4280" s="12">
        <v>11</v>
      </c>
      <c r="I4280" s="2" t="s">
        <v>37</v>
      </c>
      <c r="J4280" s="2" t="s">
        <v>37</v>
      </c>
      <c r="K4280" s="1" t="s">
        <v>16785</v>
      </c>
      <c r="L4280" s="1" t="s">
        <v>16785</v>
      </c>
      <c r="M4280" s="1" t="s">
        <v>16656</v>
      </c>
      <c r="AC4280" s="10" t="e">
        <v>#N/A</v>
      </c>
      <c r="AD4280" s="2" t="s">
        <v>19</v>
      </c>
      <c r="AE4280" s="2" t="s">
        <v>20</v>
      </c>
      <c r="AF4280" s="2" t="s">
        <v>8574</v>
      </c>
      <c r="AG4280" s="2" t="s">
        <v>9</v>
      </c>
      <c r="AI4280" s="1" t="str">
        <f t="shared" si="136"/>
        <v>37(11)</v>
      </c>
      <c r="AJ4280" s="1" t="str">
        <f t="shared" si="135"/>
        <v>037(011)-151～151</v>
      </c>
    </row>
    <row r="4281" spans="1:36" x14ac:dyDescent="0.55000000000000004">
      <c r="A4281" s="1">
        <v>4886</v>
      </c>
      <c r="B4281" s="1" t="s">
        <v>15668</v>
      </c>
      <c r="C4281" t="s">
        <v>11901</v>
      </c>
      <c r="D4281" s="1" t="s">
        <v>20824</v>
      </c>
      <c r="E4281" s="2" t="s">
        <v>8575</v>
      </c>
      <c r="F4281" s="16" t="s">
        <v>15589</v>
      </c>
      <c r="G4281" s="12">
        <v>37</v>
      </c>
      <c r="H4281" s="12">
        <v>11</v>
      </c>
      <c r="I4281" s="2" t="s">
        <v>11</v>
      </c>
      <c r="J4281" s="2" t="s">
        <v>11</v>
      </c>
      <c r="K4281" s="1" t="s">
        <v>16785</v>
      </c>
      <c r="L4281" s="1" t="s">
        <v>16785</v>
      </c>
      <c r="M4281" s="1" t="s">
        <v>16763</v>
      </c>
      <c r="AC4281" s="10" t="e">
        <v>#N/A</v>
      </c>
      <c r="AD4281" s="2" t="s">
        <v>19</v>
      </c>
      <c r="AE4281" s="2" t="s">
        <v>25</v>
      </c>
      <c r="AF4281" s="2" t="s">
        <v>8576</v>
      </c>
      <c r="AG4281" s="2" t="s">
        <v>9</v>
      </c>
      <c r="AI4281" s="1" t="str">
        <f t="shared" si="136"/>
        <v>37(11)</v>
      </c>
      <c r="AJ4281" s="1" t="str">
        <f t="shared" si="135"/>
        <v>037(011)-152～152</v>
      </c>
    </row>
    <row r="4282" spans="1:36" x14ac:dyDescent="0.55000000000000004">
      <c r="A4282" s="1">
        <v>4887</v>
      </c>
      <c r="B4282" s="1" t="s">
        <v>15669</v>
      </c>
      <c r="C4282" t="s">
        <v>11901</v>
      </c>
      <c r="D4282" s="1" t="s">
        <v>20824</v>
      </c>
      <c r="E4282" s="2" t="s">
        <v>8575</v>
      </c>
      <c r="F4282" s="16" t="s">
        <v>15589</v>
      </c>
      <c r="G4282" s="12">
        <v>37</v>
      </c>
      <c r="H4282" s="12">
        <v>11</v>
      </c>
      <c r="I4282" s="2" t="s">
        <v>40</v>
      </c>
      <c r="J4282" s="1">
        <v>156</v>
      </c>
      <c r="K4282" s="1" t="s">
        <v>16785</v>
      </c>
      <c r="L4282" s="1" t="s">
        <v>16870</v>
      </c>
      <c r="M4282" s="1" t="s">
        <v>16764</v>
      </c>
      <c r="AC4282" s="10" t="s">
        <v>16023</v>
      </c>
      <c r="AD4282" s="2" t="s">
        <v>19</v>
      </c>
      <c r="AE4282" s="2" t="s">
        <v>25</v>
      </c>
      <c r="AF4282" s="2" t="s">
        <v>8577</v>
      </c>
      <c r="AG4282" s="2" t="s">
        <v>9</v>
      </c>
      <c r="AI4282" s="1" t="str">
        <f t="shared" si="136"/>
        <v>37(11)</v>
      </c>
      <c r="AJ4282" s="1" t="str">
        <f t="shared" si="135"/>
        <v>037(011)-154～156</v>
      </c>
    </row>
    <row r="4283" spans="1:36" x14ac:dyDescent="0.55000000000000004">
      <c r="A4283" s="1">
        <v>4888</v>
      </c>
      <c r="B4283" s="1" t="s">
        <v>15670</v>
      </c>
      <c r="C4283" t="s">
        <v>11901</v>
      </c>
      <c r="D4283" s="1" t="s">
        <v>20824</v>
      </c>
      <c r="E4283" s="2" t="s">
        <v>8575</v>
      </c>
      <c r="F4283" s="16" t="s">
        <v>15589</v>
      </c>
      <c r="G4283" s="12">
        <v>37</v>
      </c>
      <c r="H4283" s="12">
        <v>11</v>
      </c>
      <c r="I4283" s="2" t="s">
        <v>30</v>
      </c>
      <c r="J4283" s="1">
        <v>160</v>
      </c>
      <c r="K4283" s="1" t="s">
        <v>16785</v>
      </c>
      <c r="L4283" s="1" t="s">
        <v>16785</v>
      </c>
      <c r="M4283" s="1" t="s">
        <v>16765</v>
      </c>
      <c r="AC4283" s="10" t="e">
        <v>#N/A</v>
      </c>
      <c r="AD4283" s="2" t="s">
        <v>19</v>
      </c>
      <c r="AE4283" s="2" t="s">
        <v>25</v>
      </c>
      <c r="AF4283" s="2" t="s">
        <v>8578</v>
      </c>
      <c r="AG4283" s="2" t="s">
        <v>9</v>
      </c>
      <c r="AI4283" s="1" t="str">
        <f t="shared" si="136"/>
        <v>37(11)</v>
      </c>
      <c r="AJ4283" s="1" t="str">
        <f t="shared" si="135"/>
        <v>037(011)-156～160</v>
      </c>
    </row>
    <row r="4284" spans="1:36" x14ac:dyDescent="0.55000000000000004">
      <c r="A4284" s="1">
        <v>4889</v>
      </c>
      <c r="B4284" s="1" t="s">
        <v>15667</v>
      </c>
      <c r="C4284" t="s">
        <v>11901</v>
      </c>
      <c r="D4284" s="1" t="s">
        <v>20824</v>
      </c>
      <c r="E4284" s="2" t="s">
        <v>8575</v>
      </c>
      <c r="F4284" s="16" t="s">
        <v>15589</v>
      </c>
      <c r="G4284" s="12">
        <v>37</v>
      </c>
      <c r="H4284" s="12">
        <v>11</v>
      </c>
      <c r="I4284" s="2" t="s">
        <v>743</v>
      </c>
      <c r="J4284" s="1">
        <v>154</v>
      </c>
      <c r="K4284" s="1" t="s">
        <v>16785</v>
      </c>
      <c r="L4284" s="1" t="s">
        <v>16785</v>
      </c>
      <c r="M4284" s="1" t="s">
        <v>16766</v>
      </c>
      <c r="AC4284" s="10" t="e">
        <v>#N/A</v>
      </c>
      <c r="AD4284" s="2" t="s">
        <v>19</v>
      </c>
      <c r="AE4284" s="2" t="s">
        <v>25</v>
      </c>
      <c r="AF4284" s="2" t="s">
        <v>8579</v>
      </c>
      <c r="AG4284" s="2" t="s">
        <v>9</v>
      </c>
      <c r="AI4284" s="1" t="str">
        <f t="shared" si="136"/>
        <v>37(11)</v>
      </c>
      <c r="AJ4284" s="1" t="str">
        <f t="shared" si="135"/>
        <v>037(011)-158～154</v>
      </c>
    </row>
    <row r="4285" spans="1:36" x14ac:dyDescent="0.55000000000000004">
      <c r="A4285" s="1">
        <v>4890</v>
      </c>
      <c r="B4285" s="1" t="s">
        <v>8580</v>
      </c>
      <c r="C4285"/>
      <c r="D4285" s="1" t="s">
        <v>20824</v>
      </c>
      <c r="E4285" s="2" t="s">
        <v>8575</v>
      </c>
      <c r="F4285" s="16" t="s">
        <v>15589</v>
      </c>
      <c r="G4285" s="12">
        <v>37</v>
      </c>
      <c r="H4285" s="12">
        <v>11</v>
      </c>
      <c r="I4285" s="2" t="s">
        <v>340</v>
      </c>
      <c r="J4285" s="1">
        <v>158</v>
      </c>
      <c r="K4285" s="1" t="s">
        <v>16785</v>
      </c>
      <c r="L4285" s="1" t="s">
        <v>16785</v>
      </c>
      <c r="M4285" s="1" t="s">
        <v>16534</v>
      </c>
      <c r="AC4285" s="10" t="e">
        <v>#N/A</v>
      </c>
      <c r="AD4285" s="2" t="s">
        <v>19</v>
      </c>
      <c r="AE4285" s="2" t="s">
        <v>3894</v>
      </c>
      <c r="AF4285" s="2" t="s">
        <v>8581</v>
      </c>
      <c r="AG4285" s="2" t="s">
        <v>9</v>
      </c>
      <c r="AI4285" s="1" t="str">
        <f t="shared" si="136"/>
        <v>37(11)</v>
      </c>
      <c r="AJ4285" s="1" t="str">
        <f t="shared" si="135"/>
        <v>037(011)-160～158</v>
      </c>
    </row>
    <row r="4286" spans="1:36" x14ac:dyDescent="0.55000000000000004">
      <c r="A4286" s="1">
        <v>4891</v>
      </c>
      <c r="B4286" s="1" t="s">
        <v>9356</v>
      </c>
      <c r="C4286"/>
      <c r="D4286" s="1" t="s">
        <v>20824</v>
      </c>
      <c r="E4286" s="2" t="s">
        <v>8575</v>
      </c>
      <c r="F4286" s="16" t="s">
        <v>15589</v>
      </c>
      <c r="G4286" s="12">
        <v>37</v>
      </c>
      <c r="H4286" s="12">
        <v>11</v>
      </c>
      <c r="I4286" s="2" t="s">
        <v>1247</v>
      </c>
      <c r="J4286" s="1">
        <v>211</v>
      </c>
      <c r="K4286" s="1" t="s">
        <v>16785</v>
      </c>
      <c r="L4286" s="1" t="s">
        <v>16785</v>
      </c>
      <c r="M4286" s="1" t="s">
        <v>16785</v>
      </c>
      <c r="AC4286" s="10" t="e">
        <v>#N/A</v>
      </c>
      <c r="AD4286" s="1" t="s">
        <v>19</v>
      </c>
      <c r="AE4286" s="1" t="s">
        <v>28</v>
      </c>
      <c r="AF4286" s="2" t="s">
        <v>8582</v>
      </c>
      <c r="AG4286" s="2" t="s">
        <v>9</v>
      </c>
      <c r="AI4286" s="1" t="str">
        <f t="shared" si="136"/>
        <v>37(11)</v>
      </c>
      <c r="AJ4286" s="1" t="str">
        <f t="shared" si="135"/>
        <v>037(011)-162～211</v>
      </c>
    </row>
    <row r="4287" spans="1:36" x14ac:dyDescent="0.55000000000000004">
      <c r="A4287" s="1">
        <v>4892</v>
      </c>
      <c r="B4287" s="1" t="s">
        <v>9537</v>
      </c>
      <c r="C4287" t="s">
        <v>11902</v>
      </c>
      <c r="D4287" s="1" t="s">
        <v>20824</v>
      </c>
      <c r="E4287" s="2" t="s">
        <v>8584</v>
      </c>
      <c r="F4287" s="16" t="s">
        <v>15590</v>
      </c>
      <c r="G4287" s="12">
        <v>37</v>
      </c>
      <c r="H4287" s="12">
        <v>12</v>
      </c>
      <c r="I4287" s="2" t="s">
        <v>1251</v>
      </c>
      <c r="J4287" s="2" t="s">
        <v>422</v>
      </c>
      <c r="K4287" s="1" t="s">
        <v>16785</v>
      </c>
      <c r="L4287" s="1" t="s">
        <v>16785</v>
      </c>
      <c r="M4287" s="1" t="s">
        <v>16785</v>
      </c>
      <c r="AC4287" s="10" t="e">
        <v>#N/A</v>
      </c>
      <c r="AD4287" s="1" t="s">
        <v>19</v>
      </c>
      <c r="AE4287" s="1" t="s">
        <v>3956</v>
      </c>
      <c r="AF4287" s="2" t="s">
        <v>8583</v>
      </c>
      <c r="AG4287" s="2" t="s">
        <v>9</v>
      </c>
      <c r="AI4287" s="1" t="str">
        <f t="shared" si="136"/>
        <v>37(12)</v>
      </c>
      <c r="AJ4287" s="1" t="str">
        <f t="shared" si="135"/>
        <v>037(012)-164～212</v>
      </c>
    </row>
    <row r="4288" spans="1:36" x14ac:dyDescent="0.55000000000000004">
      <c r="A4288" s="1">
        <v>4893</v>
      </c>
      <c r="B4288" s="1" t="s">
        <v>8585</v>
      </c>
      <c r="C4288" t="s">
        <v>11883</v>
      </c>
      <c r="D4288" s="1" t="s">
        <v>20824</v>
      </c>
      <c r="E4288" s="2" t="s">
        <v>8587</v>
      </c>
      <c r="F4288" s="16" t="s">
        <v>15591</v>
      </c>
      <c r="G4288" s="12">
        <v>38</v>
      </c>
      <c r="H4288" s="12">
        <v>1</v>
      </c>
      <c r="I4288" s="2" t="s">
        <v>43</v>
      </c>
      <c r="J4288" s="2" t="s">
        <v>43</v>
      </c>
      <c r="K4288" s="1" t="s">
        <v>16785</v>
      </c>
      <c r="L4288" s="1" t="s">
        <v>16785</v>
      </c>
      <c r="M4288" s="1" t="s">
        <v>4108</v>
      </c>
      <c r="AC4288" s="10" t="e">
        <v>#N/A</v>
      </c>
      <c r="AD4288" s="2" t="s">
        <v>19</v>
      </c>
      <c r="AE4288" s="2" t="s">
        <v>20</v>
      </c>
      <c r="AF4288" s="2" t="s">
        <v>8586</v>
      </c>
      <c r="AG4288" s="2" t="s">
        <v>9</v>
      </c>
      <c r="AI4288" s="1" t="str">
        <f t="shared" si="136"/>
        <v>38(1)</v>
      </c>
      <c r="AJ4288" s="1" t="str">
        <f t="shared" si="135"/>
        <v>038(001)-001～001</v>
      </c>
    </row>
    <row r="4289" spans="1:36" x14ac:dyDescent="0.55000000000000004">
      <c r="A4289" s="1">
        <v>4894</v>
      </c>
      <c r="B4289" s="1" t="s">
        <v>8589</v>
      </c>
      <c r="C4289" t="s">
        <v>11883</v>
      </c>
      <c r="D4289" s="1" t="s">
        <v>20824</v>
      </c>
      <c r="E4289" s="2" t="s">
        <v>8587</v>
      </c>
      <c r="F4289" s="16" t="s">
        <v>15591</v>
      </c>
      <c r="G4289" s="12">
        <v>38</v>
      </c>
      <c r="H4289" s="12">
        <v>1</v>
      </c>
      <c r="I4289" s="2" t="s">
        <v>10</v>
      </c>
      <c r="J4289" s="1">
        <v>3</v>
      </c>
      <c r="K4289" s="1" t="s">
        <v>16785</v>
      </c>
      <c r="L4289" s="1" t="s">
        <v>16785</v>
      </c>
      <c r="M4289" s="1" t="s">
        <v>16767</v>
      </c>
      <c r="N4289" s="1" t="s">
        <v>16749</v>
      </c>
      <c r="AC4289" s="10" t="e">
        <v>#N/A</v>
      </c>
      <c r="AD4289" s="2" t="s">
        <v>19</v>
      </c>
      <c r="AE4289" s="2" t="s">
        <v>25</v>
      </c>
      <c r="AF4289" s="2" t="s">
        <v>8590</v>
      </c>
      <c r="AG4289" s="2" t="s">
        <v>9</v>
      </c>
      <c r="AI4289" s="1" t="str">
        <f t="shared" si="136"/>
        <v>38(1)</v>
      </c>
      <c r="AJ4289" s="1" t="str">
        <f t="shared" si="135"/>
        <v>038(001)-002～003</v>
      </c>
    </row>
    <row r="4290" spans="1:36" x14ac:dyDescent="0.55000000000000004">
      <c r="A4290" s="1">
        <v>4895</v>
      </c>
      <c r="B4290" s="1" t="s">
        <v>8591</v>
      </c>
      <c r="C4290" t="s">
        <v>11883</v>
      </c>
      <c r="D4290" s="1" t="s">
        <v>20824</v>
      </c>
      <c r="E4290" s="2" t="s">
        <v>8587</v>
      </c>
      <c r="F4290" s="16" t="s">
        <v>15591</v>
      </c>
      <c r="G4290" s="12">
        <v>38</v>
      </c>
      <c r="H4290" s="12">
        <v>1</v>
      </c>
      <c r="I4290" s="2" t="s">
        <v>48</v>
      </c>
      <c r="J4290" s="2" t="s">
        <v>14</v>
      </c>
      <c r="K4290" s="1" t="s">
        <v>16785</v>
      </c>
      <c r="L4290" s="1" t="s">
        <v>16785</v>
      </c>
      <c r="M4290" s="1" t="s">
        <v>16326</v>
      </c>
      <c r="AC4290" s="10" t="e">
        <v>#N/A</v>
      </c>
      <c r="AD4290" s="2" t="s">
        <v>19</v>
      </c>
      <c r="AE4290" s="2" t="s">
        <v>25</v>
      </c>
      <c r="AF4290" s="2" t="s">
        <v>8592</v>
      </c>
      <c r="AG4290" s="2" t="s">
        <v>9</v>
      </c>
      <c r="AI4290" s="1" t="str">
        <f t="shared" si="136"/>
        <v>38(1)</v>
      </c>
      <c r="AJ4290" s="1" t="str">
        <f t="shared" ref="AJ4290:AJ4353" si="137">TEXT(G4290,"000")&amp;"("&amp;TEXT(H4290,"000")&amp;")-"&amp;TEXT(I4290,"000")&amp;"～"&amp;TEXT(J4290,"000")</f>
        <v>038(001)-003～004</v>
      </c>
    </row>
    <row r="4291" spans="1:36" x14ac:dyDescent="0.55000000000000004">
      <c r="A4291" s="1">
        <v>4896</v>
      </c>
      <c r="B4291" s="1" t="s">
        <v>8593</v>
      </c>
      <c r="C4291" t="s">
        <v>11883</v>
      </c>
      <c r="D4291" s="1" t="s">
        <v>20824</v>
      </c>
      <c r="E4291" s="2" t="s">
        <v>8587</v>
      </c>
      <c r="F4291" s="16" t="s">
        <v>15591</v>
      </c>
      <c r="G4291" s="12">
        <v>38</v>
      </c>
      <c r="H4291" s="12">
        <v>1</v>
      </c>
      <c r="I4291" s="2" t="s">
        <v>14</v>
      </c>
      <c r="J4291" s="2" t="s">
        <v>55</v>
      </c>
      <c r="K4291" s="1" t="s">
        <v>16785</v>
      </c>
      <c r="L4291" s="1" t="s">
        <v>16785</v>
      </c>
      <c r="M4291" s="1" t="s">
        <v>16289</v>
      </c>
      <c r="AC4291" s="10" t="e">
        <v>#N/A</v>
      </c>
      <c r="AD4291" s="2" t="s">
        <v>19</v>
      </c>
      <c r="AE4291" s="2" t="s">
        <v>25</v>
      </c>
      <c r="AF4291" s="2" t="s">
        <v>8594</v>
      </c>
      <c r="AG4291" s="2" t="s">
        <v>9</v>
      </c>
      <c r="AI4291" s="1" t="str">
        <f t="shared" si="136"/>
        <v>38(1)</v>
      </c>
      <c r="AJ4291" s="1" t="str">
        <f t="shared" si="137"/>
        <v>038(001)-004～005</v>
      </c>
    </row>
    <row r="4292" spans="1:36" x14ac:dyDescent="0.55000000000000004">
      <c r="A4292" s="1">
        <v>4897</v>
      </c>
      <c r="B4292" s="1" t="s">
        <v>8595</v>
      </c>
      <c r="C4292" t="s">
        <v>11883</v>
      </c>
      <c r="D4292" s="1" t="s">
        <v>20824</v>
      </c>
      <c r="E4292" s="2" t="s">
        <v>8587</v>
      </c>
      <c r="F4292" s="16" t="s">
        <v>15591</v>
      </c>
      <c r="G4292" s="12">
        <v>38</v>
      </c>
      <c r="H4292" s="12">
        <v>1</v>
      </c>
      <c r="I4292" s="2" t="s">
        <v>55</v>
      </c>
      <c r="J4292" s="2" t="s">
        <v>59</v>
      </c>
      <c r="K4292" s="1" t="s">
        <v>16785</v>
      </c>
      <c r="L4292" s="1" t="s">
        <v>16785</v>
      </c>
      <c r="M4292" s="1" t="s">
        <v>16757</v>
      </c>
      <c r="AC4292" s="10" t="e">
        <v>#N/A</v>
      </c>
      <c r="AD4292" s="2" t="s">
        <v>19</v>
      </c>
      <c r="AE4292" s="2" t="s">
        <v>25</v>
      </c>
      <c r="AF4292" s="2" t="s">
        <v>8596</v>
      </c>
      <c r="AG4292" s="2" t="s">
        <v>9</v>
      </c>
      <c r="AI4292" s="1" t="str">
        <f t="shared" si="136"/>
        <v>38(1)</v>
      </c>
      <c r="AJ4292" s="1" t="str">
        <f t="shared" si="137"/>
        <v>038(001)-005～006</v>
      </c>
    </row>
    <row r="4293" spans="1:36" x14ac:dyDescent="0.55000000000000004">
      <c r="A4293" s="1">
        <v>4898</v>
      </c>
      <c r="B4293" s="1" t="s">
        <v>8597</v>
      </c>
      <c r="C4293" t="s">
        <v>11883</v>
      </c>
      <c r="D4293" s="1" t="s">
        <v>20824</v>
      </c>
      <c r="E4293" s="2" t="s">
        <v>8587</v>
      </c>
      <c r="F4293" s="16" t="s">
        <v>15591</v>
      </c>
      <c r="G4293" s="12">
        <v>38</v>
      </c>
      <c r="H4293" s="12">
        <v>1</v>
      </c>
      <c r="I4293" s="2" t="s">
        <v>59</v>
      </c>
      <c r="J4293" s="2" t="s">
        <v>44</v>
      </c>
      <c r="K4293" s="1" t="s">
        <v>16785</v>
      </c>
      <c r="L4293" s="1" t="s">
        <v>16785</v>
      </c>
      <c r="M4293" s="1" t="s">
        <v>16768</v>
      </c>
      <c r="AC4293" s="10" t="e">
        <v>#N/A</v>
      </c>
      <c r="AD4293" s="2" t="s">
        <v>19</v>
      </c>
      <c r="AE4293" s="2" t="s">
        <v>25</v>
      </c>
      <c r="AF4293" s="2" t="s">
        <v>8598</v>
      </c>
      <c r="AG4293" s="2" t="s">
        <v>9</v>
      </c>
      <c r="AI4293" s="1" t="str">
        <f t="shared" si="136"/>
        <v>38(1)</v>
      </c>
      <c r="AJ4293" s="1" t="str">
        <f t="shared" si="137"/>
        <v>038(001)-006～008</v>
      </c>
    </row>
    <row r="4294" spans="1:36" x14ac:dyDescent="0.55000000000000004">
      <c r="A4294" s="1">
        <v>4899</v>
      </c>
      <c r="B4294" s="1" t="s">
        <v>8599</v>
      </c>
      <c r="C4294" t="s">
        <v>11883</v>
      </c>
      <c r="D4294" s="1" t="s">
        <v>20824</v>
      </c>
      <c r="E4294" s="2" t="s">
        <v>8587</v>
      </c>
      <c r="F4294" s="16" t="s">
        <v>15591</v>
      </c>
      <c r="G4294" s="12">
        <v>38</v>
      </c>
      <c r="H4294" s="12">
        <v>1</v>
      </c>
      <c r="I4294" s="2" t="s">
        <v>44</v>
      </c>
      <c r="J4294" s="2" t="s">
        <v>437</v>
      </c>
      <c r="K4294" s="1" t="s">
        <v>16785</v>
      </c>
      <c r="L4294" s="1" t="s">
        <v>16785</v>
      </c>
      <c r="M4294" s="1" t="s">
        <v>16769</v>
      </c>
      <c r="AC4294" s="10" t="e">
        <v>#N/A</v>
      </c>
      <c r="AD4294" s="2" t="s">
        <v>19</v>
      </c>
      <c r="AE4294" s="2" t="s">
        <v>25</v>
      </c>
      <c r="AF4294" s="2" t="s">
        <v>8600</v>
      </c>
      <c r="AG4294" s="2" t="s">
        <v>9</v>
      </c>
      <c r="AI4294" s="1" t="str">
        <f t="shared" si="136"/>
        <v>38(1)</v>
      </c>
      <c r="AJ4294" s="1" t="str">
        <f t="shared" si="137"/>
        <v>038(001)-008～009</v>
      </c>
    </row>
    <row r="4295" spans="1:36" x14ac:dyDescent="0.55000000000000004">
      <c r="A4295" s="1">
        <v>4900</v>
      </c>
      <c r="B4295" s="1" t="s">
        <v>8601</v>
      </c>
      <c r="C4295" t="s">
        <v>11883</v>
      </c>
      <c r="D4295" s="1" t="s">
        <v>20824</v>
      </c>
      <c r="E4295" s="2" t="s">
        <v>8587</v>
      </c>
      <c r="F4295" s="16" t="s">
        <v>15591</v>
      </c>
      <c r="G4295" s="12">
        <v>38</v>
      </c>
      <c r="H4295" s="12">
        <v>1</v>
      </c>
      <c r="I4295" s="2" t="s">
        <v>437</v>
      </c>
      <c r="J4295" s="2" t="s">
        <v>69</v>
      </c>
      <c r="K4295" s="1" t="s">
        <v>16785</v>
      </c>
      <c r="L4295" s="1" t="s">
        <v>16785</v>
      </c>
      <c r="M4295" s="1" t="s">
        <v>16770</v>
      </c>
      <c r="AC4295" s="10" t="e">
        <v>#N/A</v>
      </c>
      <c r="AD4295" s="2" t="s">
        <v>19</v>
      </c>
      <c r="AE4295" s="2" t="s">
        <v>25</v>
      </c>
      <c r="AF4295" s="2" t="s">
        <v>8602</v>
      </c>
      <c r="AG4295" s="2" t="s">
        <v>9</v>
      </c>
      <c r="AI4295" s="1" t="str">
        <f t="shared" si="136"/>
        <v>38(1)</v>
      </c>
      <c r="AJ4295" s="1" t="str">
        <f t="shared" si="137"/>
        <v>038(001)-009～011</v>
      </c>
    </row>
    <row r="4296" spans="1:36" x14ac:dyDescent="0.55000000000000004">
      <c r="A4296" s="1">
        <v>4901</v>
      </c>
      <c r="B4296" s="1" t="s">
        <v>8603</v>
      </c>
      <c r="C4296" t="s">
        <v>11883</v>
      </c>
      <c r="D4296" s="1" t="s">
        <v>20824</v>
      </c>
      <c r="E4296" s="2" t="s">
        <v>8587</v>
      </c>
      <c r="F4296" s="16" t="s">
        <v>15591</v>
      </c>
      <c r="G4296" s="12">
        <v>38</v>
      </c>
      <c r="H4296" s="12">
        <v>1</v>
      </c>
      <c r="I4296" s="2" t="s">
        <v>69</v>
      </c>
      <c r="J4296" s="2" t="s">
        <v>73</v>
      </c>
      <c r="K4296" s="1" t="s">
        <v>16785</v>
      </c>
      <c r="L4296" s="1" t="s">
        <v>16785</v>
      </c>
      <c r="M4296" s="1" t="s">
        <v>16771</v>
      </c>
      <c r="AC4296" s="10" t="e">
        <v>#N/A</v>
      </c>
      <c r="AD4296" s="2" t="s">
        <v>19</v>
      </c>
      <c r="AE4296" s="2" t="s">
        <v>25</v>
      </c>
      <c r="AF4296" s="2" t="s">
        <v>8604</v>
      </c>
      <c r="AG4296" s="2" t="s">
        <v>9</v>
      </c>
      <c r="AI4296" s="1" t="str">
        <f t="shared" si="136"/>
        <v>38(1)</v>
      </c>
      <c r="AJ4296" s="1" t="str">
        <f t="shared" si="137"/>
        <v>038(001)-011～012</v>
      </c>
    </row>
    <row r="4297" spans="1:36" x14ac:dyDescent="0.55000000000000004">
      <c r="A4297" s="1">
        <v>4902</v>
      </c>
      <c r="B4297" s="1" t="s">
        <v>8605</v>
      </c>
      <c r="C4297" t="s">
        <v>11883</v>
      </c>
      <c r="D4297" s="1" t="s">
        <v>20824</v>
      </c>
      <c r="E4297" s="2" t="s">
        <v>8587</v>
      </c>
      <c r="F4297" s="16" t="s">
        <v>15591</v>
      </c>
      <c r="G4297" s="12">
        <v>38</v>
      </c>
      <c r="H4297" s="12">
        <v>1</v>
      </c>
      <c r="I4297" s="2" t="s">
        <v>73</v>
      </c>
      <c r="J4297" s="2" t="s">
        <v>74</v>
      </c>
      <c r="K4297" s="1" t="s">
        <v>16785</v>
      </c>
      <c r="L4297" s="1" t="s">
        <v>16785</v>
      </c>
      <c r="M4297" s="1" t="s">
        <v>16772</v>
      </c>
      <c r="AC4297" s="10" t="e">
        <v>#N/A</v>
      </c>
      <c r="AD4297" s="2" t="s">
        <v>19</v>
      </c>
      <c r="AE4297" s="2" t="s">
        <v>25</v>
      </c>
      <c r="AF4297" s="2" t="s">
        <v>8606</v>
      </c>
      <c r="AG4297" s="2" t="s">
        <v>9</v>
      </c>
      <c r="AI4297" s="1" t="str">
        <f t="shared" si="136"/>
        <v>38(1)</v>
      </c>
      <c r="AJ4297" s="1" t="str">
        <f t="shared" si="137"/>
        <v>038(001)-012～013</v>
      </c>
    </row>
    <row r="4298" spans="1:36" x14ac:dyDescent="0.55000000000000004">
      <c r="A4298" s="1">
        <v>4903</v>
      </c>
      <c r="B4298" s="1" t="s">
        <v>8607</v>
      </c>
      <c r="C4298" t="s">
        <v>11883</v>
      </c>
      <c r="D4298" s="1" t="s">
        <v>20824</v>
      </c>
      <c r="E4298" s="2" t="s">
        <v>8587</v>
      </c>
      <c r="F4298" s="16" t="s">
        <v>15591</v>
      </c>
      <c r="G4298" s="12">
        <v>38</v>
      </c>
      <c r="H4298" s="12">
        <v>1</v>
      </c>
      <c r="I4298" s="2" t="s">
        <v>74</v>
      </c>
      <c r="J4298" s="2" t="s">
        <v>765</v>
      </c>
      <c r="K4298" s="1" t="s">
        <v>16785</v>
      </c>
      <c r="L4298" s="1" t="s">
        <v>16785</v>
      </c>
      <c r="M4298" s="1" t="s">
        <v>16773</v>
      </c>
      <c r="AC4298" s="10" t="e">
        <v>#N/A</v>
      </c>
      <c r="AD4298" s="2" t="s">
        <v>19</v>
      </c>
      <c r="AE4298" s="2" t="s">
        <v>25</v>
      </c>
      <c r="AF4298" s="2" t="s">
        <v>8608</v>
      </c>
      <c r="AG4298" s="2" t="s">
        <v>9</v>
      </c>
      <c r="AI4298" s="1" t="str">
        <f t="shared" si="136"/>
        <v>38(1)</v>
      </c>
      <c r="AJ4298" s="1" t="str">
        <f t="shared" si="137"/>
        <v>038(001)-013～015</v>
      </c>
    </row>
    <row r="4299" spans="1:36" x14ac:dyDescent="0.55000000000000004">
      <c r="A4299" s="1">
        <v>4904</v>
      </c>
      <c r="B4299" s="1" t="s">
        <v>8609</v>
      </c>
      <c r="C4299" t="s">
        <v>11883</v>
      </c>
      <c r="D4299" s="1" t="s">
        <v>20824</v>
      </c>
      <c r="E4299" s="2" t="s">
        <v>8587</v>
      </c>
      <c r="F4299" s="16" t="s">
        <v>15591</v>
      </c>
      <c r="G4299" s="12">
        <v>38</v>
      </c>
      <c r="H4299" s="12">
        <v>1</v>
      </c>
      <c r="I4299" s="2" t="s">
        <v>765</v>
      </c>
      <c r="J4299" s="2" t="s">
        <v>753</v>
      </c>
      <c r="K4299" s="1" t="s">
        <v>16785</v>
      </c>
      <c r="L4299" s="1" t="s">
        <v>16785</v>
      </c>
      <c r="M4299" s="1" t="s">
        <v>16496</v>
      </c>
      <c r="AC4299" s="10" t="e">
        <v>#N/A</v>
      </c>
      <c r="AD4299" s="2" t="s">
        <v>19</v>
      </c>
      <c r="AE4299" s="2" t="s">
        <v>25</v>
      </c>
      <c r="AF4299" s="2" t="s">
        <v>8610</v>
      </c>
      <c r="AG4299" s="2" t="s">
        <v>9</v>
      </c>
      <c r="AI4299" s="1" t="str">
        <f t="shared" si="136"/>
        <v>38(1)</v>
      </c>
      <c r="AJ4299" s="1" t="str">
        <f t="shared" si="137"/>
        <v>038(001)-015～017</v>
      </c>
    </row>
    <row r="4300" spans="1:36" x14ac:dyDescent="0.55000000000000004">
      <c r="A4300" s="1">
        <v>4905</v>
      </c>
      <c r="B4300" s="1" t="s">
        <v>9356</v>
      </c>
      <c r="C4300" t="s">
        <v>11883</v>
      </c>
      <c r="D4300" s="1" t="s">
        <v>20824</v>
      </c>
      <c r="E4300" s="2" t="s">
        <v>8587</v>
      </c>
      <c r="F4300" s="16" t="s">
        <v>15591</v>
      </c>
      <c r="G4300" s="12">
        <v>38</v>
      </c>
      <c r="H4300" s="12">
        <v>1</v>
      </c>
      <c r="I4300" s="2" t="s">
        <v>93</v>
      </c>
      <c r="J4300" s="2" t="s">
        <v>93</v>
      </c>
      <c r="K4300" s="1" t="s">
        <v>16785</v>
      </c>
      <c r="L4300" s="1" t="s">
        <v>16785</v>
      </c>
      <c r="M4300" s="1" t="s">
        <v>16785</v>
      </c>
      <c r="AC4300" s="10" t="e">
        <v>#N/A</v>
      </c>
      <c r="AD4300" s="1" t="s">
        <v>19</v>
      </c>
      <c r="AE4300" s="1" t="s">
        <v>28</v>
      </c>
      <c r="AF4300" s="2" t="s">
        <v>8588</v>
      </c>
      <c r="AG4300" s="2" t="s">
        <v>9</v>
      </c>
      <c r="AI4300" s="1" t="str">
        <f t="shared" si="136"/>
        <v>38(1)</v>
      </c>
      <c r="AJ4300" s="1" t="str">
        <f t="shared" si="137"/>
        <v>038(001)-019～019</v>
      </c>
    </row>
    <row r="4301" spans="1:36" x14ac:dyDescent="0.55000000000000004">
      <c r="A4301" s="1">
        <v>4906</v>
      </c>
      <c r="B4301" s="1" t="s">
        <v>8611</v>
      </c>
      <c r="C4301" t="s">
        <v>11884</v>
      </c>
      <c r="D4301" s="1" t="s">
        <v>20824</v>
      </c>
      <c r="E4301" s="2" t="s">
        <v>8613</v>
      </c>
      <c r="F4301" s="16" t="s">
        <v>15592</v>
      </c>
      <c r="G4301" s="12">
        <v>38</v>
      </c>
      <c r="H4301" s="12">
        <v>2</v>
      </c>
      <c r="I4301" s="2" t="s">
        <v>779</v>
      </c>
      <c r="J4301" s="2" t="s">
        <v>779</v>
      </c>
      <c r="K4301" s="1" t="s">
        <v>16785</v>
      </c>
      <c r="L4301" s="1" t="s">
        <v>16785</v>
      </c>
      <c r="M4301" s="1" t="s">
        <v>18</v>
      </c>
      <c r="AC4301" s="10" t="e">
        <v>#N/A</v>
      </c>
      <c r="AD4301" s="2" t="s">
        <v>19</v>
      </c>
      <c r="AE4301" s="2" t="s">
        <v>20</v>
      </c>
      <c r="AF4301" s="2" t="s">
        <v>8612</v>
      </c>
      <c r="AG4301" s="2" t="s">
        <v>9</v>
      </c>
      <c r="AI4301" s="1" t="str">
        <f t="shared" si="136"/>
        <v>38(2)</v>
      </c>
      <c r="AJ4301" s="1" t="str">
        <f t="shared" si="137"/>
        <v>038(002)-021～021</v>
      </c>
    </row>
    <row r="4302" spans="1:36" x14ac:dyDescent="0.55000000000000004">
      <c r="A4302" s="1">
        <v>4907</v>
      </c>
      <c r="B4302" s="1" t="s">
        <v>8614</v>
      </c>
      <c r="C4302" t="s">
        <v>11884</v>
      </c>
      <c r="D4302" s="1" t="s">
        <v>20824</v>
      </c>
      <c r="E4302" s="2" t="s">
        <v>8613</v>
      </c>
      <c r="F4302" s="16" t="s">
        <v>15592</v>
      </c>
      <c r="G4302" s="12">
        <v>38</v>
      </c>
      <c r="H4302" s="12">
        <v>2</v>
      </c>
      <c r="I4302" s="2" t="s">
        <v>104</v>
      </c>
      <c r="J4302" s="1">
        <v>26</v>
      </c>
      <c r="K4302" s="1" t="s">
        <v>16785</v>
      </c>
      <c r="L4302" s="1" t="s">
        <v>17343</v>
      </c>
      <c r="M4302" s="1" t="s">
        <v>16209</v>
      </c>
      <c r="AC4302" s="10" t="s">
        <v>16024</v>
      </c>
      <c r="AD4302" s="2" t="s">
        <v>19</v>
      </c>
      <c r="AE4302" s="2" t="s">
        <v>25</v>
      </c>
      <c r="AF4302" s="2" t="s">
        <v>8615</v>
      </c>
      <c r="AG4302" s="2" t="s">
        <v>9</v>
      </c>
      <c r="AI4302" s="1" t="str">
        <f t="shared" si="136"/>
        <v>38(2)</v>
      </c>
      <c r="AJ4302" s="1" t="str">
        <f t="shared" si="137"/>
        <v>038(002)-022～026</v>
      </c>
    </row>
    <row r="4303" spans="1:36" x14ac:dyDescent="0.55000000000000004">
      <c r="A4303" s="1">
        <v>4908</v>
      </c>
      <c r="B4303" s="1" t="s">
        <v>8616</v>
      </c>
      <c r="C4303" t="s">
        <v>11884</v>
      </c>
      <c r="D4303" s="1" t="s">
        <v>20824</v>
      </c>
      <c r="E4303" s="2" t="s">
        <v>8613</v>
      </c>
      <c r="F4303" s="16" t="s">
        <v>15592</v>
      </c>
      <c r="G4303" s="12">
        <v>38</v>
      </c>
      <c r="H4303" s="12">
        <v>2</v>
      </c>
      <c r="I4303" s="2" t="s">
        <v>113</v>
      </c>
      <c r="J4303" s="1">
        <v>31</v>
      </c>
      <c r="K4303" s="1" t="s">
        <v>16785</v>
      </c>
      <c r="L4303" s="1" t="s">
        <v>16931</v>
      </c>
      <c r="M4303" s="1" t="s">
        <v>16690</v>
      </c>
      <c r="AC4303" s="10" t="s">
        <v>16025</v>
      </c>
      <c r="AD4303" s="2" t="s">
        <v>19</v>
      </c>
      <c r="AE4303" s="2" t="s">
        <v>25</v>
      </c>
      <c r="AF4303" s="2" t="s">
        <v>8617</v>
      </c>
      <c r="AG4303" s="2" t="s">
        <v>9</v>
      </c>
      <c r="AI4303" s="1" t="str">
        <f t="shared" si="136"/>
        <v>38(2)</v>
      </c>
      <c r="AJ4303" s="1" t="str">
        <f t="shared" si="137"/>
        <v>038(002)-026～031</v>
      </c>
    </row>
    <row r="4304" spans="1:36" x14ac:dyDescent="0.55000000000000004">
      <c r="A4304" s="1">
        <v>4909</v>
      </c>
      <c r="B4304" s="1" t="s">
        <v>8618</v>
      </c>
      <c r="C4304" t="s">
        <v>11884</v>
      </c>
      <c r="D4304" s="1" t="s">
        <v>20824</v>
      </c>
      <c r="E4304" s="2" t="s">
        <v>8613</v>
      </c>
      <c r="F4304" s="16" t="s">
        <v>15592</v>
      </c>
      <c r="G4304" s="12">
        <v>38</v>
      </c>
      <c r="H4304" s="12">
        <v>2</v>
      </c>
      <c r="I4304" s="2" t="s">
        <v>577</v>
      </c>
      <c r="J4304" s="2" t="s">
        <v>123</v>
      </c>
      <c r="K4304" s="1" t="s">
        <v>16785</v>
      </c>
      <c r="L4304" s="1" t="s">
        <v>16785</v>
      </c>
      <c r="M4304" s="1" t="s">
        <v>16431</v>
      </c>
      <c r="AC4304" s="10" t="e">
        <v>#N/A</v>
      </c>
      <c r="AD4304" s="2" t="s">
        <v>19</v>
      </c>
      <c r="AE4304" s="2" t="s">
        <v>28</v>
      </c>
      <c r="AF4304" s="2" t="s">
        <v>8619</v>
      </c>
      <c r="AG4304" s="2" t="s">
        <v>9</v>
      </c>
      <c r="AI4304" s="1" t="str">
        <f t="shared" si="136"/>
        <v>38(2)</v>
      </c>
      <c r="AJ4304" s="1" t="str">
        <f t="shared" si="137"/>
        <v>038(002)-031～032</v>
      </c>
    </row>
    <row r="4305" spans="1:37" x14ac:dyDescent="0.55000000000000004">
      <c r="A4305" s="1">
        <v>4910</v>
      </c>
      <c r="B4305" s="1" t="s">
        <v>8620</v>
      </c>
      <c r="C4305" t="s">
        <v>11885</v>
      </c>
      <c r="D4305" s="1" t="s">
        <v>20824</v>
      </c>
      <c r="E4305" s="2" t="s">
        <v>8622</v>
      </c>
      <c r="F4305" s="16" t="s">
        <v>15593</v>
      </c>
      <c r="G4305" s="12">
        <v>38</v>
      </c>
      <c r="H4305" s="12">
        <v>3</v>
      </c>
      <c r="I4305" s="2" t="s">
        <v>89</v>
      </c>
      <c r="J4305" s="2" t="s">
        <v>89</v>
      </c>
      <c r="K4305" s="1" t="s">
        <v>16785</v>
      </c>
      <c r="L4305" s="1" t="s">
        <v>16785</v>
      </c>
      <c r="M4305" s="1" t="s">
        <v>16603</v>
      </c>
      <c r="AC4305" s="10" t="e">
        <v>#N/A</v>
      </c>
      <c r="AD4305" s="2" t="s">
        <v>19</v>
      </c>
      <c r="AE4305" s="2" t="s">
        <v>20</v>
      </c>
      <c r="AF4305" s="2" t="s">
        <v>8621</v>
      </c>
      <c r="AG4305" s="2" t="s">
        <v>9</v>
      </c>
      <c r="AI4305" s="1" t="str">
        <f t="shared" si="136"/>
        <v>38(3)</v>
      </c>
      <c r="AJ4305" s="1" t="str">
        <f t="shared" si="137"/>
        <v>038(003)-035～035</v>
      </c>
    </row>
    <row r="4306" spans="1:37" x14ac:dyDescent="0.55000000000000004">
      <c r="A4306" s="1">
        <v>4911</v>
      </c>
      <c r="B4306" s="1" t="s">
        <v>8623</v>
      </c>
      <c r="C4306" t="s">
        <v>11885</v>
      </c>
      <c r="D4306" s="1" t="s">
        <v>20824</v>
      </c>
      <c r="E4306" s="2" t="s">
        <v>8622</v>
      </c>
      <c r="F4306" s="16" t="s">
        <v>15593</v>
      </c>
      <c r="G4306" s="12">
        <v>38</v>
      </c>
      <c r="H4306" s="12">
        <v>3</v>
      </c>
      <c r="I4306" s="2" t="s">
        <v>131</v>
      </c>
      <c r="J4306" s="1">
        <v>37</v>
      </c>
      <c r="K4306" s="1" t="s">
        <v>16785</v>
      </c>
      <c r="L4306" s="1" t="s">
        <v>16785</v>
      </c>
      <c r="M4306" s="1" t="s">
        <v>16774</v>
      </c>
      <c r="AC4306" s="10" t="e">
        <v>#N/A</v>
      </c>
      <c r="AD4306" s="2" t="s">
        <v>19</v>
      </c>
      <c r="AE4306" s="2" t="s">
        <v>25</v>
      </c>
      <c r="AF4306" s="2" t="s">
        <v>8624</v>
      </c>
      <c r="AG4306" s="2" t="s">
        <v>9</v>
      </c>
      <c r="AI4306" s="1" t="str">
        <f t="shared" si="136"/>
        <v>38(3)</v>
      </c>
      <c r="AJ4306" s="1" t="str">
        <f t="shared" si="137"/>
        <v>038(003)-036～037</v>
      </c>
    </row>
    <row r="4307" spans="1:37" x14ac:dyDescent="0.55000000000000004">
      <c r="A4307" s="1">
        <v>4912</v>
      </c>
      <c r="B4307" s="1" t="s">
        <v>8625</v>
      </c>
      <c r="C4307" t="s">
        <v>11885</v>
      </c>
      <c r="D4307" s="1" t="s">
        <v>20824</v>
      </c>
      <c r="E4307" s="2" t="s">
        <v>8622</v>
      </c>
      <c r="F4307" s="16" t="s">
        <v>15593</v>
      </c>
      <c r="G4307" s="12">
        <v>38</v>
      </c>
      <c r="H4307" s="12">
        <v>3</v>
      </c>
      <c r="I4307" s="2" t="s">
        <v>140</v>
      </c>
      <c r="J4307" s="1">
        <v>40</v>
      </c>
      <c r="K4307" s="1" t="s">
        <v>16785</v>
      </c>
      <c r="L4307" s="1" t="s">
        <v>17130</v>
      </c>
      <c r="M4307" s="1" t="s">
        <v>16414</v>
      </c>
      <c r="AC4307" s="10" t="s">
        <v>16026</v>
      </c>
      <c r="AD4307" s="2" t="s">
        <v>19</v>
      </c>
      <c r="AE4307" s="2" t="s">
        <v>25</v>
      </c>
      <c r="AF4307" s="2" t="s">
        <v>8626</v>
      </c>
      <c r="AG4307" s="2" t="s">
        <v>9</v>
      </c>
      <c r="AI4307" s="1" t="str">
        <f t="shared" si="136"/>
        <v>38(3)</v>
      </c>
      <c r="AJ4307" s="1" t="str">
        <f t="shared" si="137"/>
        <v>038(003)-038～040</v>
      </c>
    </row>
    <row r="4308" spans="1:37" x14ac:dyDescent="0.55000000000000004">
      <c r="A4308" s="1">
        <v>4913</v>
      </c>
      <c r="B4308" s="1" t="s">
        <v>8627</v>
      </c>
      <c r="C4308" t="s">
        <v>11885</v>
      </c>
      <c r="D4308" s="1" t="s">
        <v>20824</v>
      </c>
      <c r="E4308" s="2" t="s">
        <v>8622</v>
      </c>
      <c r="F4308" s="16" t="s">
        <v>15593</v>
      </c>
      <c r="G4308" s="12">
        <v>38</v>
      </c>
      <c r="H4308" s="12">
        <v>3</v>
      </c>
      <c r="I4308" s="2" t="s">
        <v>132</v>
      </c>
      <c r="J4308" s="1">
        <v>42</v>
      </c>
      <c r="K4308" s="1" t="s">
        <v>16785</v>
      </c>
      <c r="L4308" s="1" t="s">
        <v>17349</v>
      </c>
      <c r="M4308" s="1" t="s">
        <v>16775</v>
      </c>
      <c r="AC4308" s="10" t="s">
        <v>16027</v>
      </c>
      <c r="AD4308" s="2" t="s">
        <v>19</v>
      </c>
      <c r="AE4308" s="2" t="s">
        <v>25</v>
      </c>
      <c r="AF4308" s="2" t="s">
        <v>8628</v>
      </c>
      <c r="AG4308" s="2" t="s">
        <v>9</v>
      </c>
      <c r="AI4308" s="1" t="str">
        <f t="shared" si="136"/>
        <v>38(3)</v>
      </c>
      <c r="AJ4308" s="1" t="str">
        <f t="shared" si="137"/>
        <v>038(003)-040～042</v>
      </c>
    </row>
    <row r="4309" spans="1:37" x14ac:dyDescent="0.55000000000000004">
      <c r="A4309" s="1">
        <v>4914</v>
      </c>
      <c r="B4309" s="1" t="s">
        <v>8629</v>
      </c>
      <c r="C4309" t="s">
        <v>11885</v>
      </c>
      <c r="D4309" s="1" t="s">
        <v>20824</v>
      </c>
      <c r="E4309" s="2" t="s">
        <v>8622</v>
      </c>
      <c r="F4309" s="16" t="s">
        <v>15593</v>
      </c>
      <c r="G4309" s="12">
        <v>38</v>
      </c>
      <c r="H4309" s="12">
        <v>3</v>
      </c>
      <c r="I4309" s="2" t="s">
        <v>143</v>
      </c>
      <c r="J4309" s="1">
        <v>44</v>
      </c>
      <c r="K4309" s="1" t="s">
        <v>16785</v>
      </c>
      <c r="L4309" s="1" t="s">
        <v>16902</v>
      </c>
      <c r="M4309" s="1" t="s">
        <v>1763</v>
      </c>
      <c r="AC4309" s="10" t="s">
        <v>15715</v>
      </c>
      <c r="AD4309" s="2" t="s">
        <v>19</v>
      </c>
      <c r="AE4309" s="2" t="s">
        <v>25</v>
      </c>
      <c r="AF4309" s="2" t="s">
        <v>8630</v>
      </c>
      <c r="AG4309" s="2" t="s">
        <v>9</v>
      </c>
      <c r="AI4309" s="1" t="str">
        <f t="shared" si="136"/>
        <v>38(3)</v>
      </c>
      <c r="AJ4309" s="1" t="str">
        <f t="shared" si="137"/>
        <v>038(003)-042～044</v>
      </c>
    </row>
    <row r="4310" spans="1:37" x14ac:dyDescent="0.55000000000000004">
      <c r="A4310" s="1">
        <v>4915</v>
      </c>
      <c r="B4310" s="1" t="s">
        <v>8631</v>
      </c>
      <c r="C4310" t="s">
        <v>11885</v>
      </c>
      <c r="D4310" s="1" t="s">
        <v>20824</v>
      </c>
      <c r="E4310" s="2" t="s">
        <v>8622</v>
      </c>
      <c r="F4310" s="16" t="s">
        <v>15593</v>
      </c>
      <c r="G4310" s="12">
        <v>38</v>
      </c>
      <c r="H4310" s="12">
        <v>3</v>
      </c>
      <c r="I4310" s="2" t="s">
        <v>147</v>
      </c>
      <c r="J4310" s="1">
        <v>46</v>
      </c>
      <c r="K4310" s="1" t="s">
        <v>16785</v>
      </c>
      <c r="L4310" s="1" t="s">
        <v>17426</v>
      </c>
      <c r="M4310" s="1" t="s">
        <v>16404</v>
      </c>
      <c r="AC4310" s="10" t="s">
        <v>15805</v>
      </c>
      <c r="AD4310" s="2" t="s">
        <v>19</v>
      </c>
      <c r="AE4310" s="2" t="s">
        <v>25</v>
      </c>
      <c r="AF4310" s="2" t="s">
        <v>8632</v>
      </c>
      <c r="AG4310" s="2" t="s">
        <v>9</v>
      </c>
      <c r="AI4310" s="1" t="str">
        <f t="shared" si="136"/>
        <v>38(3)</v>
      </c>
      <c r="AJ4310" s="1" t="str">
        <f t="shared" si="137"/>
        <v>038(003)-044～046</v>
      </c>
    </row>
    <row r="4311" spans="1:37" x14ac:dyDescent="0.55000000000000004">
      <c r="A4311" s="1">
        <v>4916</v>
      </c>
      <c r="B4311" s="1" t="s">
        <v>8633</v>
      </c>
      <c r="C4311" t="s">
        <v>11885</v>
      </c>
      <c r="D4311" s="1" t="s">
        <v>20824</v>
      </c>
      <c r="E4311" s="2" t="s">
        <v>8622</v>
      </c>
      <c r="F4311" s="16" t="s">
        <v>15593</v>
      </c>
      <c r="G4311" s="12">
        <v>38</v>
      </c>
      <c r="H4311" s="12">
        <v>3</v>
      </c>
      <c r="I4311" s="2" t="s">
        <v>152</v>
      </c>
      <c r="J4311" s="2" t="s">
        <v>156</v>
      </c>
      <c r="K4311" s="1" t="s">
        <v>16785</v>
      </c>
      <c r="L4311" s="1" t="s">
        <v>16785</v>
      </c>
      <c r="M4311" s="1" t="s">
        <v>38</v>
      </c>
      <c r="AC4311" s="10" t="e">
        <v>#N/A</v>
      </c>
      <c r="AD4311" s="2" t="s">
        <v>19</v>
      </c>
      <c r="AE4311" s="2" t="s">
        <v>28</v>
      </c>
      <c r="AF4311" s="2" t="s">
        <v>8634</v>
      </c>
      <c r="AG4311" s="2" t="s">
        <v>9</v>
      </c>
      <c r="AI4311" s="1" t="str">
        <f t="shared" si="136"/>
        <v>38(3)</v>
      </c>
      <c r="AJ4311" s="1" t="str">
        <f t="shared" si="137"/>
        <v>038(003)-046～047</v>
      </c>
    </row>
    <row r="4312" spans="1:37" x14ac:dyDescent="0.55000000000000004">
      <c r="A4312" s="1">
        <v>4917</v>
      </c>
      <c r="B4312" s="1" t="s">
        <v>8635</v>
      </c>
      <c r="C4312" t="s">
        <v>11886</v>
      </c>
      <c r="D4312" s="1" t="s">
        <v>20824</v>
      </c>
      <c r="E4312" s="2" t="s">
        <v>8637</v>
      </c>
      <c r="F4312" s="16" t="s">
        <v>15594</v>
      </c>
      <c r="G4312" s="12">
        <v>38</v>
      </c>
      <c r="H4312" s="12">
        <v>4</v>
      </c>
      <c r="I4312" s="2" t="s">
        <v>164</v>
      </c>
      <c r="J4312" s="2" t="s">
        <v>164</v>
      </c>
      <c r="K4312" s="1" t="s">
        <v>16785</v>
      </c>
      <c r="L4312" s="1" t="s">
        <v>16785</v>
      </c>
      <c r="M4312" s="1" t="s">
        <v>16751</v>
      </c>
      <c r="AC4312" s="10" t="e">
        <v>#N/A</v>
      </c>
      <c r="AD4312" s="2" t="s">
        <v>19</v>
      </c>
      <c r="AE4312" s="2" t="s">
        <v>20</v>
      </c>
      <c r="AF4312" s="2" t="s">
        <v>8636</v>
      </c>
      <c r="AG4312" s="2" t="s">
        <v>9</v>
      </c>
      <c r="AI4312" s="1" t="str">
        <f t="shared" si="136"/>
        <v>38(4)</v>
      </c>
      <c r="AJ4312" s="1" t="str">
        <f t="shared" si="137"/>
        <v>038(004)-049～049</v>
      </c>
    </row>
    <row r="4313" spans="1:37" x14ac:dyDescent="0.55000000000000004">
      <c r="A4313" s="1">
        <v>4918</v>
      </c>
      <c r="B4313" s="1" t="s">
        <v>8638</v>
      </c>
      <c r="C4313" t="s">
        <v>11886</v>
      </c>
      <c r="D4313" s="1" t="s">
        <v>20824</v>
      </c>
      <c r="E4313" s="2" t="s">
        <v>8637</v>
      </c>
      <c r="F4313" s="16" t="s">
        <v>15594</v>
      </c>
      <c r="G4313" s="12">
        <v>38</v>
      </c>
      <c r="H4313" s="12">
        <v>4</v>
      </c>
      <c r="I4313" s="2" t="s">
        <v>168</v>
      </c>
      <c r="J4313" s="1">
        <v>51</v>
      </c>
      <c r="K4313" s="1" t="s">
        <v>16785</v>
      </c>
      <c r="L4313" s="1" t="s">
        <v>16785</v>
      </c>
      <c r="M4313" s="1" t="s">
        <v>16776</v>
      </c>
      <c r="AC4313" s="10" t="e">
        <v>#N/A</v>
      </c>
      <c r="AD4313" s="2" t="s">
        <v>19</v>
      </c>
      <c r="AE4313" s="2" t="s">
        <v>25</v>
      </c>
      <c r="AF4313" s="2" t="s">
        <v>8639</v>
      </c>
      <c r="AG4313" s="2" t="s">
        <v>9</v>
      </c>
      <c r="AI4313" s="1" t="str">
        <f t="shared" si="136"/>
        <v>38(4)</v>
      </c>
      <c r="AJ4313" s="1" t="str">
        <f t="shared" si="137"/>
        <v>038(004)-050～051</v>
      </c>
    </row>
    <row r="4314" spans="1:37" s="10" customFormat="1" x14ac:dyDescent="0.55000000000000004">
      <c r="A4314" s="1">
        <v>4919</v>
      </c>
      <c r="B4314" s="1" t="s">
        <v>8640</v>
      </c>
      <c r="C4314" t="s">
        <v>11886</v>
      </c>
      <c r="D4314" s="1" t="s">
        <v>20824</v>
      </c>
      <c r="E4314" s="2" t="s">
        <v>8637</v>
      </c>
      <c r="F4314" s="16" t="s">
        <v>15594</v>
      </c>
      <c r="G4314" s="12">
        <v>38</v>
      </c>
      <c r="H4314" s="12">
        <v>4</v>
      </c>
      <c r="I4314" s="2" t="s">
        <v>174</v>
      </c>
      <c r="J4314" s="1">
        <v>54</v>
      </c>
      <c r="K4314" s="1" t="s">
        <v>16785</v>
      </c>
      <c r="L4314" s="1" t="s">
        <v>17245</v>
      </c>
      <c r="M4314" s="1" t="s">
        <v>16486</v>
      </c>
      <c r="N4314" s="1"/>
      <c r="O4314" s="1"/>
      <c r="P4314" s="1"/>
      <c r="Q4314" s="1"/>
      <c r="R4314" s="1"/>
      <c r="S4314" s="1"/>
      <c r="T4314" s="1"/>
      <c r="U4314" s="1"/>
      <c r="V4314" s="1"/>
      <c r="W4314" s="1"/>
      <c r="X4314" s="1"/>
      <c r="Y4314" s="1"/>
      <c r="Z4314" s="1"/>
      <c r="AA4314" s="1"/>
      <c r="AC4314" s="10" t="s">
        <v>16028</v>
      </c>
      <c r="AD4314" s="2" t="s">
        <v>19</v>
      </c>
      <c r="AE4314" s="2" t="s">
        <v>25</v>
      </c>
      <c r="AF4314" s="2" t="s">
        <v>8641</v>
      </c>
      <c r="AG4314" s="2" t="s">
        <v>9</v>
      </c>
      <c r="AH4314" s="1"/>
      <c r="AI4314" s="1" t="str">
        <f t="shared" si="136"/>
        <v>38(4)</v>
      </c>
      <c r="AJ4314" s="1" t="str">
        <f t="shared" si="137"/>
        <v>038(004)-052～054</v>
      </c>
      <c r="AK4314" s="1"/>
    </row>
    <row r="4315" spans="1:37" x14ac:dyDescent="0.55000000000000004">
      <c r="A4315" s="1">
        <v>4920</v>
      </c>
      <c r="B4315" s="1" t="s">
        <v>8642</v>
      </c>
      <c r="C4315" t="s">
        <v>11886</v>
      </c>
      <c r="D4315" s="1" t="s">
        <v>20824</v>
      </c>
      <c r="E4315" s="2" t="s">
        <v>8637</v>
      </c>
      <c r="F4315" s="16" t="s">
        <v>15594</v>
      </c>
      <c r="G4315" s="12">
        <v>38</v>
      </c>
      <c r="H4315" s="12">
        <v>4</v>
      </c>
      <c r="I4315" s="2" t="s">
        <v>629</v>
      </c>
      <c r="J4315" s="1">
        <v>56</v>
      </c>
      <c r="K4315" s="1" t="s">
        <v>16785</v>
      </c>
      <c r="L4315" s="1" t="s">
        <v>17050</v>
      </c>
      <c r="M4315" s="1" t="s">
        <v>16777</v>
      </c>
      <c r="AC4315" s="10" t="s">
        <v>16029</v>
      </c>
      <c r="AD4315" s="2" t="s">
        <v>19</v>
      </c>
      <c r="AE4315" s="2" t="s">
        <v>25</v>
      </c>
      <c r="AF4315" s="2" t="s">
        <v>8643</v>
      </c>
      <c r="AG4315" s="2" t="s">
        <v>9</v>
      </c>
      <c r="AI4315" s="1" t="str">
        <f t="shared" si="136"/>
        <v>38(4)</v>
      </c>
      <c r="AJ4315" s="1" t="str">
        <f t="shared" si="137"/>
        <v>038(004)-054～056</v>
      </c>
    </row>
    <row r="4316" spans="1:37" x14ac:dyDescent="0.55000000000000004">
      <c r="A4316" s="1">
        <v>4921</v>
      </c>
      <c r="B4316" s="1" t="s">
        <v>8644</v>
      </c>
      <c r="C4316" t="s">
        <v>11886</v>
      </c>
      <c r="D4316" s="1" t="s">
        <v>20824</v>
      </c>
      <c r="E4316" s="2" t="s">
        <v>8637</v>
      </c>
      <c r="F4316" s="16" t="s">
        <v>15594</v>
      </c>
      <c r="G4316" s="12">
        <v>38</v>
      </c>
      <c r="H4316" s="12">
        <v>4</v>
      </c>
      <c r="I4316" s="2" t="s">
        <v>179</v>
      </c>
      <c r="J4316" s="1">
        <v>57</v>
      </c>
      <c r="K4316" s="1" t="s">
        <v>16785</v>
      </c>
      <c r="L4316" s="1" t="s">
        <v>16785</v>
      </c>
      <c r="M4316" s="1" t="s">
        <v>16785</v>
      </c>
      <c r="AC4316" s="10" t="e">
        <v>#N/A</v>
      </c>
      <c r="AD4316" s="1" t="s">
        <v>19</v>
      </c>
      <c r="AE4316" s="2" t="s">
        <v>25</v>
      </c>
      <c r="AF4316" s="2" t="s">
        <v>8645</v>
      </c>
      <c r="AG4316" s="2" t="s">
        <v>9</v>
      </c>
      <c r="AI4316" s="1" t="str">
        <f t="shared" si="136"/>
        <v>38(4)</v>
      </c>
      <c r="AJ4316" s="1" t="str">
        <f t="shared" si="137"/>
        <v>038(004)-057～057</v>
      </c>
    </row>
    <row r="4317" spans="1:37" x14ac:dyDescent="0.55000000000000004">
      <c r="A4317" s="1">
        <v>4922</v>
      </c>
      <c r="B4317" s="1" t="s">
        <v>8646</v>
      </c>
      <c r="C4317" t="s">
        <v>11886</v>
      </c>
      <c r="D4317" s="1" t="s">
        <v>20824</v>
      </c>
      <c r="E4317" s="2" t="s">
        <v>8637</v>
      </c>
      <c r="F4317" s="16" t="s">
        <v>15594</v>
      </c>
      <c r="G4317" s="12">
        <v>38</v>
      </c>
      <c r="H4317" s="12">
        <v>4</v>
      </c>
      <c r="I4317" s="2" t="s">
        <v>188</v>
      </c>
      <c r="J4317" s="2" t="s">
        <v>188</v>
      </c>
      <c r="K4317" s="1" t="s">
        <v>16785</v>
      </c>
      <c r="L4317" s="1" t="s">
        <v>16785</v>
      </c>
      <c r="M4317" s="1" t="s">
        <v>16769</v>
      </c>
      <c r="AC4317" s="10" t="e">
        <v>#N/A</v>
      </c>
      <c r="AD4317" s="2" t="s">
        <v>19</v>
      </c>
      <c r="AE4317" s="2" t="s">
        <v>3894</v>
      </c>
      <c r="AF4317" s="2" t="s">
        <v>8647</v>
      </c>
      <c r="AG4317" s="2" t="s">
        <v>9</v>
      </c>
      <c r="AI4317" s="1" t="str">
        <f t="shared" si="136"/>
        <v>38(4)</v>
      </c>
      <c r="AJ4317" s="1" t="str">
        <f t="shared" si="137"/>
        <v>038(004)-058～058</v>
      </c>
    </row>
    <row r="4318" spans="1:37" x14ac:dyDescent="0.55000000000000004">
      <c r="A4318" s="1">
        <v>4923</v>
      </c>
      <c r="B4318" s="1" t="s">
        <v>8648</v>
      </c>
      <c r="C4318" t="s">
        <v>11887</v>
      </c>
      <c r="D4318" s="1" t="s">
        <v>20824</v>
      </c>
      <c r="E4318" s="2" t="s">
        <v>8650</v>
      </c>
      <c r="F4318" s="16" t="s">
        <v>15595</v>
      </c>
      <c r="G4318" s="12">
        <v>38</v>
      </c>
      <c r="H4318" s="12">
        <v>5</v>
      </c>
      <c r="I4318" s="2" t="s">
        <v>198</v>
      </c>
      <c r="J4318" s="2" t="s">
        <v>198</v>
      </c>
      <c r="K4318" s="1" t="s">
        <v>16785</v>
      </c>
      <c r="L4318" s="1" t="s">
        <v>16785</v>
      </c>
      <c r="M4318" s="1" t="s">
        <v>4042</v>
      </c>
      <c r="AC4318" s="10" t="e">
        <v>#N/A</v>
      </c>
      <c r="AD4318" s="2" t="s">
        <v>19</v>
      </c>
      <c r="AE4318" s="2" t="s">
        <v>20</v>
      </c>
      <c r="AF4318" s="2" t="s">
        <v>8649</v>
      </c>
      <c r="AG4318" s="2" t="s">
        <v>9</v>
      </c>
      <c r="AI4318" s="1" t="str">
        <f t="shared" si="136"/>
        <v>38(5)</v>
      </c>
      <c r="AJ4318" s="1" t="str">
        <f t="shared" si="137"/>
        <v>038(005)-061～061</v>
      </c>
    </row>
    <row r="4319" spans="1:37" x14ac:dyDescent="0.55000000000000004">
      <c r="A4319" s="1">
        <v>4924</v>
      </c>
      <c r="B4319" s="1" t="s">
        <v>8651</v>
      </c>
      <c r="C4319" t="s">
        <v>11887</v>
      </c>
      <c r="D4319" s="1" t="s">
        <v>20824</v>
      </c>
      <c r="E4319" s="2" t="s">
        <v>8650</v>
      </c>
      <c r="F4319" s="16" t="s">
        <v>15595</v>
      </c>
      <c r="G4319" s="12">
        <v>38</v>
      </c>
      <c r="H4319" s="12">
        <v>5</v>
      </c>
      <c r="I4319" s="2" t="s">
        <v>205</v>
      </c>
      <c r="J4319" s="2" t="s">
        <v>206</v>
      </c>
      <c r="K4319" s="1" t="s">
        <v>16785</v>
      </c>
      <c r="L4319" s="1" t="s">
        <v>16785</v>
      </c>
      <c r="M4319" s="1" t="s">
        <v>1743</v>
      </c>
      <c r="AC4319" s="10" t="e">
        <v>#N/A</v>
      </c>
      <c r="AD4319" s="2" t="s">
        <v>19</v>
      </c>
      <c r="AE4319" s="2" t="s">
        <v>25</v>
      </c>
      <c r="AF4319" s="2" t="s">
        <v>8652</v>
      </c>
      <c r="AG4319" s="2" t="s">
        <v>9</v>
      </c>
      <c r="AI4319" s="1" t="str">
        <f t="shared" si="136"/>
        <v>38(5)</v>
      </c>
      <c r="AJ4319" s="1" t="str">
        <f t="shared" si="137"/>
        <v>038(005)-062～063</v>
      </c>
    </row>
    <row r="4320" spans="1:37" x14ac:dyDescent="0.55000000000000004">
      <c r="A4320" s="1">
        <v>4925</v>
      </c>
      <c r="B4320" s="1" t="s">
        <v>8653</v>
      </c>
      <c r="C4320" t="s">
        <v>11887</v>
      </c>
      <c r="D4320" s="1" t="s">
        <v>20824</v>
      </c>
      <c r="E4320" s="2" t="s">
        <v>8650</v>
      </c>
      <c r="F4320" s="16" t="s">
        <v>15595</v>
      </c>
      <c r="G4320" s="12">
        <v>38</v>
      </c>
      <c r="H4320" s="12">
        <v>5</v>
      </c>
      <c r="I4320" s="2" t="s">
        <v>206</v>
      </c>
      <c r="J4320" s="2" t="s">
        <v>644</v>
      </c>
      <c r="K4320" s="1" t="s">
        <v>16785</v>
      </c>
      <c r="L4320" s="1" t="s">
        <v>16785</v>
      </c>
      <c r="M4320" s="1" t="s">
        <v>16778</v>
      </c>
      <c r="AC4320" s="10" t="e">
        <v>#N/A</v>
      </c>
      <c r="AD4320" s="2" t="s">
        <v>19</v>
      </c>
      <c r="AE4320" s="2" t="s">
        <v>25</v>
      </c>
      <c r="AF4320" s="2" t="s">
        <v>8654</v>
      </c>
      <c r="AG4320" s="2" t="s">
        <v>9</v>
      </c>
      <c r="AI4320" s="1" t="str">
        <f t="shared" si="136"/>
        <v>38(5)</v>
      </c>
      <c r="AJ4320" s="1" t="str">
        <f t="shared" si="137"/>
        <v>038(005)-063～065</v>
      </c>
    </row>
    <row r="4321" spans="1:36" x14ac:dyDescent="0.55000000000000004">
      <c r="A4321" s="1">
        <v>4926</v>
      </c>
      <c r="B4321" s="1" t="s">
        <v>8655</v>
      </c>
      <c r="C4321" t="s">
        <v>11887</v>
      </c>
      <c r="D4321" s="1" t="s">
        <v>20824</v>
      </c>
      <c r="E4321" s="2" t="s">
        <v>8650</v>
      </c>
      <c r="F4321" s="16" t="s">
        <v>15595</v>
      </c>
      <c r="G4321" s="12">
        <v>38</v>
      </c>
      <c r="H4321" s="12">
        <v>5</v>
      </c>
      <c r="I4321" s="2" t="s">
        <v>644</v>
      </c>
      <c r="J4321" s="2" t="s">
        <v>1145</v>
      </c>
      <c r="K4321" s="1" t="s">
        <v>16785</v>
      </c>
      <c r="L4321" s="1" t="s">
        <v>16785</v>
      </c>
      <c r="M4321" s="1" t="s">
        <v>16673</v>
      </c>
      <c r="AC4321" s="10" t="e">
        <v>#N/A</v>
      </c>
      <c r="AD4321" s="2" t="s">
        <v>19</v>
      </c>
      <c r="AE4321" s="2" t="s">
        <v>25</v>
      </c>
      <c r="AF4321" s="2" t="s">
        <v>8656</v>
      </c>
      <c r="AG4321" s="2" t="s">
        <v>9</v>
      </c>
      <c r="AI4321" s="1" t="str">
        <f t="shared" si="136"/>
        <v>38(5)</v>
      </c>
      <c r="AJ4321" s="1" t="str">
        <f t="shared" si="137"/>
        <v>038(005)-065～067</v>
      </c>
    </row>
    <row r="4322" spans="1:36" x14ac:dyDescent="0.55000000000000004">
      <c r="A4322" s="1">
        <v>4927</v>
      </c>
      <c r="B4322" s="1" t="s">
        <v>8657</v>
      </c>
      <c r="C4322" t="s">
        <v>11887</v>
      </c>
      <c r="D4322" s="1" t="s">
        <v>20824</v>
      </c>
      <c r="E4322" s="2" t="s">
        <v>8650</v>
      </c>
      <c r="F4322" s="16" t="s">
        <v>15595</v>
      </c>
      <c r="G4322" s="12">
        <v>38</v>
      </c>
      <c r="H4322" s="12">
        <v>5</v>
      </c>
      <c r="I4322" s="2" t="s">
        <v>1145</v>
      </c>
      <c r="J4322" s="2" t="s">
        <v>213</v>
      </c>
      <c r="K4322" s="1" t="s">
        <v>16785</v>
      </c>
      <c r="L4322" s="1" t="s">
        <v>16785</v>
      </c>
      <c r="M4322" s="1" t="s">
        <v>16779</v>
      </c>
      <c r="AC4322" s="10" t="e">
        <v>#N/A</v>
      </c>
      <c r="AD4322" s="2" t="s">
        <v>19</v>
      </c>
      <c r="AE4322" s="2" t="s">
        <v>25</v>
      </c>
      <c r="AF4322" s="2" t="s">
        <v>8658</v>
      </c>
      <c r="AG4322" s="2" t="s">
        <v>9</v>
      </c>
      <c r="AI4322" s="1" t="str">
        <f t="shared" si="136"/>
        <v>38(5)</v>
      </c>
      <c r="AJ4322" s="1" t="str">
        <f t="shared" si="137"/>
        <v>038(005)-067～068</v>
      </c>
    </row>
    <row r="4323" spans="1:36" x14ac:dyDescent="0.55000000000000004">
      <c r="A4323" s="1">
        <v>4928</v>
      </c>
      <c r="B4323" s="1" t="s">
        <v>8659</v>
      </c>
      <c r="C4323" t="s">
        <v>11887</v>
      </c>
      <c r="D4323" s="1" t="s">
        <v>20824</v>
      </c>
      <c r="E4323" s="2" t="s">
        <v>8650</v>
      </c>
      <c r="F4323" s="16" t="s">
        <v>15595</v>
      </c>
      <c r="G4323" s="12">
        <v>38</v>
      </c>
      <c r="H4323" s="12">
        <v>5</v>
      </c>
      <c r="I4323" s="2" t="s">
        <v>213</v>
      </c>
      <c r="J4323" s="2" t="s">
        <v>1386</v>
      </c>
      <c r="K4323" s="1" t="s">
        <v>16785</v>
      </c>
      <c r="L4323" s="1" t="s">
        <v>16785</v>
      </c>
      <c r="M4323" s="1" t="s">
        <v>3978</v>
      </c>
      <c r="AC4323" s="10" t="e">
        <v>#N/A</v>
      </c>
      <c r="AD4323" s="2" t="s">
        <v>19</v>
      </c>
      <c r="AE4323" s="2" t="s">
        <v>25</v>
      </c>
      <c r="AF4323" s="2" t="s">
        <v>8660</v>
      </c>
      <c r="AG4323" s="2" t="s">
        <v>9</v>
      </c>
      <c r="AI4323" s="1" t="str">
        <f t="shared" si="136"/>
        <v>38(5)</v>
      </c>
      <c r="AJ4323" s="1" t="str">
        <f t="shared" si="137"/>
        <v>038(005)-068～069</v>
      </c>
    </row>
    <row r="4324" spans="1:36" x14ac:dyDescent="0.55000000000000004">
      <c r="A4324" s="1">
        <v>4929</v>
      </c>
      <c r="B4324" s="1" t="s">
        <v>8661</v>
      </c>
      <c r="C4324" t="s">
        <v>11887</v>
      </c>
      <c r="D4324" s="1" t="s">
        <v>20824</v>
      </c>
      <c r="E4324" s="2" t="s">
        <v>8650</v>
      </c>
      <c r="F4324" s="16" t="s">
        <v>15595</v>
      </c>
      <c r="G4324" s="12">
        <v>38</v>
      </c>
      <c r="H4324" s="12">
        <v>5</v>
      </c>
      <c r="I4324" s="2" t="s">
        <v>219</v>
      </c>
      <c r="J4324" s="2" t="s">
        <v>221</v>
      </c>
      <c r="K4324" s="1" t="s">
        <v>16785</v>
      </c>
      <c r="L4324" s="1" t="s">
        <v>17011</v>
      </c>
      <c r="M4324" s="1" t="s">
        <v>16743</v>
      </c>
      <c r="AC4324" s="10" t="s">
        <v>16030</v>
      </c>
      <c r="AD4324" s="2" t="s">
        <v>19</v>
      </c>
      <c r="AE4324" s="2" t="s">
        <v>3894</v>
      </c>
      <c r="AF4324" s="2" t="s">
        <v>8662</v>
      </c>
      <c r="AG4324" s="2" t="s">
        <v>9</v>
      </c>
      <c r="AI4324" s="1" t="str">
        <f t="shared" si="136"/>
        <v>38(5)</v>
      </c>
      <c r="AJ4324" s="1" t="str">
        <f t="shared" si="137"/>
        <v>038(005)-070～071</v>
      </c>
    </row>
    <row r="4325" spans="1:36" x14ac:dyDescent="0.55000000000000004">
      <c r="A4325" s="1">
        <v>4930</v>
      </c>
      <c r="B4325" s="1" t="s">
        <v>8663</v>
      </c>
      <c r="C4325" t="s">
        <v>11887</v>
      </c>
      <c r="D4325" s="1" t="s">
        <v>20824</v>
      </c>
      <c r="E4325" s="2" t="s">
        <v>8650</v>
      </c>
      <c r="F4325" s="16" t="s">
        <v>15595</v>
      </c>
      <c r="G4325" s="12">
        <v>38</v>
      </c>
      <c r="H4325" s="12">
        <v>5</v>
      </c>
      <c r="I4325" s="2" t="s">
        <v>663</v>
      </c>
      <c r="J4325" s="2" t="s">
        <v>663</v>
      </c>
      <c r="K4325" s="1" t="s">
        <v>16785</v>
      </c>
      <c r="L4325" s="1" t="s">
        <v>16785</v>
      </c>
      <c r="M4325" s="1" t="s">
        <v>16756</v>
      </c>
      <c r="AC4325" s="10" t="e">
        <v>#N/A</v>
      </c>
      <c r="AD4325" s="2" t="s">
        <v>19</v>
      </c>
      <c r="AE4325" s="2" t="s">
        <v>3894</v>
      </c>
      <c r="AF4325" s="2" t="s">
        <v>8664</v>
      </c>
      <c r="AG4325" s="2" t="s">
        <v>9</v>
      </c>
      <c r="AI4325" s="1" t="str">
        <f t="shared" si="136"/>
        <v>38(5)</v>
      </c>
      <c r="AJ4325" s="1" t="str">
        <f t="shared" si="137"/>
        <v>038(005)-072～072</v>
      </c>
    </row>
    <row r="4326" spans="1:36" x14ac:dyDescent="0.55000000000000004">
      <c r="A4326" s="1">
        <v>4931</v>
      </c>
      <c r="B4326" s="1" t="s">
        <v>9538</v>
      </c>
      <c r="C4326" t="s">
        <v>11888</v>
      </c>
      <c r="D4326" s="1" t="s">
        <v>20824</v>
      </c>
      <c r="E4326" s="2" t="s">
        <v>8666</v>
      </c>
      <c r="F4326" s="16" t="s">
        <v>15596</v>
      </c>
      <c r="G4326" s="12">
        <v>38</v>
      </c>
      <c r="H4326" s="12">
        <v>6</v>
      </c>
      <c r="I4326" s="2" t="s">
        <v>230</v>
      </c>
      <c r="J4326" s="2" t="s">
        <v>1652</v>
      </c>
      <c r="K4326" s="1" t="s">
        <v>16785</v>
      </c>
      <c r="L4326" s="1" t="s">
        <v>16785</v>
      </c>
      <c r="M4326" s="1" t="s">
        <v>16785</v>
      </c>
      <c r="AC4326" s="10" t="e">
        <v>#N/A</v>
      </c>
      <c r="AD4326" s="1" t="s">
        <v>19</v>
      </c>
      <c r="AE4326" s="1" t="s">
        <v>3956</v>
      </c>
      <c r="AF4326" s="2" t="s">
        <v>8665</v>
      </c>
      <c r="AG4326" s="2" t="s">
        <v>9</v>
      </c>
      <c r="AI4326" s="1" t="str">
        <f t="shared" si="136"/>
        <v>38(6)</v>
      </c>
      <c r="AJ4326" s="1" t="str">
        <f t="shared" si="137"/>
        <v>038(006)-075～102</v>
      </c>
    </row>
    <row r="4327" spans="1:36" x14ac:dyDescent="0.55000000000000004">
      <c r="A4327" s="1">
        <v>4932</v>
      </c>
      <c r="B4327" s="1" t="s">
        <v>8667</v>
      </c>
      <c r="C4327" t="s">
        <v>11889</v>
      </c>
      <c r="D4327" s="1" t="s">
        <v>20824</v>
      </c>
      <c r="E4327" s="2" t="s">
        <v>8669</v>
      </c>
      <c r="F4327" s="16" t="s">
        <v>15597</v>
      </c>
      <c r="G4327" s="12">
        <v>38</v>
      </c>
      <c r="H4327" s="12">
        <v>7</v>
      </c>
      <c r="I4327" s="2" t="s">
        <v>842</v>
      </c>
      <c r="J4327" s="2" t="s">
        <v>842</v>
      </c>
      <c r="K4327" s="1" t="s">
        <v>16785</v>
      </c>
      <c r="L4327" s="1" t="s">
        <v>16785</v>
      </c>
      <c r="M4327" s="1" t="s">
        <v>18</v>
      </c>
      <c r="AC4327" s="10" t="e">
        <v>#N/A</v>
      </c>
      <c r="AD4327" s="2" t="s">
        <v>19</v>
      </c>
      <c r="AE4327" s="2" t="s">
        <v>20</v>
      </c>
      <c r="AF4327" s="2" t="s">
        <v>8668</v>
      </c>
      <c r="AG4327" s="2" t="s">
        <v>9</v>
      </c>
      <c r="AI4327" s="1" t="str">
        <f t="shared" si="136"/>
        <v>38(7)</v>
      </c>
      <c r="AJ4327" s="1" t="str">
        <f t="shared" si="137"/>
        <v>038(007)-103～103</v>
      </c>
    </row>
    <row r="4328" spans="1:36" x14ac:dyDescent="0.55000000000000004">
      <c r="A4328" s="1">
        <v>4933</v>
      </c>
      <c r="B4328" s="1" t="s">
        <v>8671</v>
      </c>
      <c r="C4328" t="s">
        <v>11889</v>
      </c>
      <c r="D4328" s="1" t="s">
        <v>20824</v>
      </c>
      <c r="E4328" s="2" t="s">
        <v>8669</v>
      </c>
      <c r="F4328" s="16" t="s">
        <v>15597</v>
      </c>
      <c r="G4328" s="12">
        <v>38</v>
      </c>
      <c r="H4328" s="12">
        <v>7</v>
      </c>
      <c r="I4328" s="2" t="s">
        <v>282</v>
      </c>
      <c r="J4328" s="2" t="s">
        <v>285</v>
      </c>
      <c r="K4328" s="1" t="s">
        <v>16785</v>
      </c>
      <c r="L4328" s="1" t="s">
        <v>17105</v>
      </c>
      <c r="M4328" s="1" t="s">
        <v>16780</v>
      </c>
      <c r="AC4328" s="10" t="s">
        <v>16031</v>
      </c>
      <c r="AD4328" s="2" t="s">
        <v>19</v>
      </c>
      <c r="AE4328" s="2" t="s">
        <v>25</v>
      </c>
      <c r="AF4328" s="2" t="s">
        <v>8672</v>
      </c>
      <c r="AG4328" s="2" t="s">
        <v>9</v>
      </c>
      <c r="AI4328" s="1" t="str">
        <f t="shared" si="136"/>
        <v>38(7)</v>
      </c>
      <c r="AJ4328" s="1" t="str">
        <f t="shared" si="137"/>
        <v>038(007)-104～106</v>
      </c>
    </row>
    <row r="4329" spans="1:36" x14ac:dyDescent="0.55000000000000004">
      <c r="A4329" s="1">
        <v>4934</v>
      </c>
      <c r="B4329" s="1" t="s">
        <v>8673</v>
      </c>
      <c r="C4329" t="s">
        <v>11889</v>
      </c>
      <c r="D4329" s="1" t="s">
        <v>20824</v>
      </c>
      <c r="E4329" s="2" t="s">
        <v>8669</v>
      </c>
      <c r="F4329" s="16" t="s">
        <v>15597</v>
      </c>
      <c r="G4329" s="12">
        <v>38</v>
      </c>
      <c r="H4329" s="12">
        <v>7</v>
      </c>
      <c r="I4329" s="2" t="s">
        <v>285</v>
      </c>
      <c r="J4329" s="2" t="s">
        <v>296</v>
      </c>
      <c r="K4329" s="1" t="s">
        <v>16785</v>
      </c>
      <c r="L4329" s="1" t="s">
        <v>17365</v>
      </c>
      <c r="M4329" s="1" t="s">
        <v>16781</v>
      </c>
      <c r="AC4329" s="10" t="s">
        <v>16032</v>
      </c>
      <c r="AD4329" s="2" t="s">
        <v>19</v>
      </c>
      <c r="AE4329" s="2" t="s">
        <v>25</v>
      </c>
      <c r="AF4329" s="2" t="s">
        <v>8674</v>
      </c>
      <c r="AG4329" s="2" t="s">
        <v>9</v>
      </c>
      <c r="AI4329" s="1" t="str">
        <f t="shared" si="136"/>
        <v>38(7)</v>
      </c>
      <c r="AJ4329" s="1" t="str">
        <f t="shared" si="137"/>
        <v>038(007)-106～108</v>
      </c>
    </row>
    <row r="4330" spans="1:36" x14ac:dyDescent="0.55000000000000004">
      <c r="A4330" s="1">
        <v>4935</v>
      </c>
      <c r="B4330" s="1" t="s">
        <v>8675</v>
      </c>
      <c r="C4330" t="s">
        <v>11889</v>
      </c>
      <c r="D4330" s="1" t="s">
        <v>20824</v>
      </c>
      <c r="E4330" s="2" t="s">
        <v>8669</v>
      </c>
      <c r="F4330" s="16" t="s">
        <v>15597</v>
      </c>
      <c r="G4330" s="12">
        <v>38</v>
      </c>
      <c r="H4330" s="12">
        <v>7</v>
      </c>
      <c r="I4330" s="2" t="s">
        <v>296</v>
      </c>
      <c r="J4330" s="2" t="s">
        <v>314</v>
      </c>
      <c r="K4330" s="1" t="s">
        <v>16785</v>
      </c>
      <c r="L4330" s="1" t="s">
        <v>16785</v>
      </c>
      <c r="M4330" s="1" t="s">
        <v>16782</v>
      </c>
      <c r="AC4330" s="10" t="e">
        <v>#N/A</v>
      </c>
      <c r="AD4330" s="2" t="s">
        <v>19</v>
      </c>
      <c r="AE4330" s="2" t="s">
        <v>25</v>
      </c>
      <c r="AF4330" s="2" t="s">
        <v>8676</v>
      </c>
      <c r="AG4330" s="2" t="s">
        <v>9</v>
      </c>
      <c r="AI4330" s="1" t="str">
        <f t="shared" si="136"/>
        <v>38(7)</v>
      </c>
      <c r="AJ4330" s="1" t="str">
        <f t="shared" si="137"/>
        <v>038(007)-108～113</v>
      </c>
    </row>
    <row r="4331" spans="1:36" x14ac:dyDescent="0.55000000000000004">
      <c r="A4331" s="1">
        <v>4936</v>
      </c>
      <c r="B4331" s="1" t="s">
        <v>9356</v>
      </c>
      <c r="C4331" t="s">
        <v>11889</v>
      </c>
      <c r="D4331" s="1" t="s">
        <v>20824</v>
      </c>
      <c r="E4331" s="2" t="s">
        <v>8669</v>
      </c>
      <c r="F4331" s="16" t="s">
        <v>15597</v>
      </c>
      <c r="G4331" s="12">
        <v>38</v>
      </c>
      <c r="H4331" s="12">
        <v>7</v>
      </c>
      <c r="I4331" s="2" t="s">
        <v>314</v>
      </c>
      <c r="J4331" s="2" t="s">
        <v>314</v>
      </c>
      <c r="K4331" s="1" t="s">
        <v>16785</v>
      </c>
      <c r="L4331" s="1" t="s">
        <v>16785</v>
      </c>
      <c r="M4331" s="1" t="s">
        <v>16785</v>
      </c>
      <c r="AC4331" s="10" t="e">
        <v>#N/A</v>
      </c>
      <c r="AD4331" s="1" t="s">
        <v>19</v>
      </c>
      <c r="AE4331" s="1" t="s">
        <v>28</v>
      </c>
      <c r="AF4331" s="2" t="s">
        <v>8670</v>
      </c>
      <c r="AG4331" s="2" t="s">
        <v>9</v>
      </c>
      <c r="AI4331" s="1" t="str">
        <f t="shared" si="136"/>
        <v>38(7)</v>
      </c>
      <c r="AJ4331" s="1" t="str">
        <f t="shared" si="137"/>
        <v>038(007)-113～113</v>
      </c>
    </row>
    <row r="4332" spans="1:36" x14ac:dyDescent="0.55000000000000004">
      <c r="A4332" s="1">
        <v>4937</v>
      </c>
      <c r="B4332" s="1" t="s">
        <v>8680</v>
      </c>
      <c r="C4332" t="s">
        <v>11890</v>
      </c>
      <c r="D4332" s="1" t="s">
        <v>20824</v>
      </c>
      <c r="E4332" s="2" t="s">
        <v>8679</v>
      </c>
      <c r="F4332" s="16" t="s">
        <v>15598</v>
      </c>
      <c r="G4332" s="12">
        <v>38</v>
      </c>
      <c r="H4332" s="12">
        <v>8</v>
      </c>
      <c r="I4332" s="2" t="s">
        <v>1668</v>
      </c>
      <c r="J4332" s="2" t="s">
        <v>1668</v>
      </c>
      <c r="K4332" s="1" t="s">
        <v>16785</v>
      </c>
      <c r="L4332" s="1" t="s">
        <v>16785</v>
      </c>
      <c r="M4332" s="1" t="s">
        <v>16672</v>
      </c>
      <c r="AC4332" s="10" t="e">
        <v>#N/A</v>
      </c>
      <c r="AD4332" s="2" t="s">
        <v>19</v>
      </c>
      <c r="AE4332" s="2" t="s">
        <v>20</v>
      </c>
      <c r="AF4332" s="2" t="s">
        <v>8681</v>
      </c>
      <c r="AG4332" s="2" t="s">
        <v>9</v>
      </c>
      <c r="AI4332" s="1" t="str">
        <f t="shared" ref="AI4332:AI4395" si="138">G4332&amp;"("&amp;H4332&amp;")"</f>
        <v>38(8)</v>
      </c>
      <c r="AJ4332" s="1" t="str">
        <f t="shared" si="137"/>
        <v>038(008)-115～115</v>
      </c>
    </row>
    <row r="4333" spans="1:36" x14ac:dyDescent="0.55000000000000004">
      <c r="A4333" s="1">
        <v>4939</v>
      </c>
      <c r="B4333" s="1" t="s">
        <v>8677</v>
      </c>
      <c r="C4333" t="s">
        <v>11890</v>
      </c>
      <c r="D4333" s="1" t="s">
        <v>20824</v>
      </c>
      <c r="E4333" s="2" t="s">
        <v>8679</v>
      </c>
      <c r="F4333" s="16" t="s">
        <v>15598</v>
      </c>
      <c r="G4333" s="12">
        <v>38</v>
      </c>
      <c r="H4333" s="12">
        <v>8</v>
      </c>
      <c r="I4333" s="2" t="s">
        <v>1442</v>
      </c>
      <c r="J4333" s="2" t="s">
        <v>3502</v>
      </c>
      <c r="K4333" s="1" t="s">
        <v>16785</v>
      </c>
      <c r="L4333" s="1" t="s">
        <v>17315</v>
      </c>
      <c r="M4333" s="1" t="s">
        <v>16284</v>
      </c>
      <c r="AC4333" s="10" t="s">
        <v>15738</v>
      </c>
      <c r="AD4333" s="2" t="s">
        <v>5172</v>
      </c>
      <c r="AE4333" s="2"/>
      <c r="AF4333" s="2" t="s">
        <v>8678</v>
      </c>
      <c r="AG4333" s="2" t="s">
        <v>9</v>
      </c>
      <c r="AI4333" s="1" t="str">
        <f t="shared" si="138"/>
        <v>38(8)</v>
      </c>
      <c r="AJ4333" s="1" t="str">
        <f t="shared" si="137"/>
        <v>038(008)-116～118</v>
      </c>
    </row>
    <row r="4334" spans="1:36" x14ac:dyDescent="0.55000000000000004">
      <c r="A4334" s="1">
        <v>4940</v>
      </c>
      <c r="B4334" s="1" t="s">
        <v>8682</v>
      </c>
      <c r="C4334" t="s">
        <v>11890</v>
      </c>
      <c r="D4334" s="1" t="s">
        <v>20824</v>
      </c>
      <c r="E4334" s="2" t="s">
        <v>8679</v>
      </c>
      <c r="F4334" s="16" t="s">
        <v>15598</v>
      </c>
      <c r="G4334" s="12">
        <v>38</v>
      </c>
      <c r="H4334" s="12">
        <v>8</v>
      </c>
      <c r="I4334" s="1">
        <v>118</v>
      </c>
      <c r="J4334" s="1">
        <v>118</v>
      </c>
      <c r="K4334" s="1" t="s">
        <v>16785</v>
      </c>
      <c r="L4334" s="1" t="s">
        <v>16785</v>
      </c>
      <c r="M4334" s="1" t="s">
        <v>16634</v>
      </c>
      <c r="N4334" s="1" t="s">
        <v>16310</v>
      </c>
      <c r="AC4334" s="10" t="e">
        <v>#N/A</v>
      </c>
      <c r="AD4334" s="2" t="s">
        <v>19</v>
      </c>
      <c r="AE4334" s="2" t="s">
        <v>25</v>
      </c>
      <c r="AF4334" s="2" t="s">
        <v>8683</v>
      </c>
      <c r="AG4334" s="2" t="s">
        <v>9</v>
      </c>
      <c r="AI4334" s="1" t="str">
        <f t="shared" si="138"/>
        <v>38(8)</v>
      </c>
      <c r="AJ4334" s="1" t="str">
        <f t="shared" si="137"/>
        <v>038(008)-118～118</v>
      </c>
    </row>
    <row r="4335" spans="1:36" x14ac:dyDescent="0.55000000000000004">
      <c r="A4335" s="1">
        <v>4941</v>
      </c>
      <c r="B4335" s="1" t="s">
        <v>8684</v>
      </c>
      <c r="C4335" t="s">
        <v>11890</v>
      </c>
      <c r="D4335" s="1" t="s">
        <v>20824</v>
      </c>
      <c r="E4335" s="2" t="s">
        <v>8679</v>
      </c>
      <c r="F4335" s="16" t="s">
        <v>15598</v>
      </c>
      <c r="G4335" s="12">
        <v>38</v>
      </c>
      <c r="H4335" s="12">
        <v>8</v>
      </c>
      <c r="I4335" s="2" t="s">
        <v>1202</v>
      </c>
      <c r="J4335" s="2" t="s">
        <v>1202</v>
      </c>
      <c r="K4335" s="1" t="s">
        <v>16785</v>
      </c>
      <c r="L4335" s="1" t="s">
        <v>16785</v>
      </c>
      <c r="M4335" s="1" t="s">
        <v>16404</v>
      </c>
      <c r="AC4335" s="10" t="e">
        <v>#N/A</v>
      </c>
      <c r="AD4335" s="2" t="s">
        <v>19</v>
      </c>
      <c r="AE4335" s="2" t="s">
        <v>25</v>
      </c>
      <c r="AF4335" s="2" t="s">
        <v>8685</v>
      </c>
      <c r="AG4335" s="2" t="s">
        <v>9</v>
      </c>
      <c r="AI4335" s="1" t="str">
        <f t="shared" si="138"/>
        <v>38(8)</v>
      </c>
      <c r="AJ4335" s="1" t="str">
        <f t="shared" si="137"/>
        <v>038(008)-120～120</v>
      </c>
    </row>
    <row r="4336" spans="1:36" x14ac:dyDescent="0.55000000000000004">
      <c r="A4336" s="1">
        <v>4942</v>
      </c>
      <c r="B4336" s="1" t="s">
        <v>8686</v>
      </c>
      <c r="C4336" t="s">
        <v>11890</v>
      </c>
      <c r="D4336" s="1" t="s">
        <v>20824</v>
      </c>
      <c r="E4336" s="2" t="s">
        <v>8679</v>
      </c>
      <c r="F4336" s="16" t="s">
        <v>15598</v>
      </c>
      <c r="G4336" s="12">
        <v>38</v>
      </c>
      <c r="H4336" s="12">
        <v>8</v>
      </c>
      <c r="I4336" s="2" t="s">
        <v>875</v>
      </c>
      <c r="J4336" s="2" t="s">
        <v>875</v>
      </c>
      <c r="K4336" s="1" t="s">
        <v>16785</v>
      </c>
      <c r="L4336" s="1" t="s">
        <v>16785</v>
      </c>
      <c r="M4336" s="1" t="s">
        <v>16783</v>
      </c>
      <c r="AC4336" s="10" t="e">
        <v>#N/A</v>
      </c>
      <c r="AD4336" s="2" t="s">
        <v>19</v>
      </c>
      <c r="AE4336" s="2" t="s">
        <v>25</v>
      </c>
      <c r="AF4336" s="2" t="s">
        <v>8687</v>
      </c>
      <c r="AG4336" s="2" t="s">
        <v>9</v>
      </c>
      <c r="AI4336" s="1" t="str">
        <f t="shared" si="138"/>
        <v>38(8)</v>
      </c>
      <c r="AJ4336" s="1" t="str">
        <f t="shared" si="137"/>
        <v>038(008)-122～122</v>
      </c>
    </row>
    <row r="4337" spans="1:36" x14ac:dyDescent="0.55000000000000004">
      <c r="A4337" s="1">
        <v>4943</v>
      </c>
      <c r="B4337" t="s">
        <v>14886</v>
      </c>
      <c r="C4337" t="s">
        <v>11891</v>
      </c>
      <c r="D4337" s="1" t="s">
        <v>20824</v>
      </c>
      <c r="E4337" s="4" t="s">
        <v>15140</v>
      </c>
      <c r="F4337" s="16" t="s">
        <v>15599</v>
      </c>
      <c r="G4337" s="12" t="s">
        <v>140</v>
      </c>
      <c r="H4337" s="15" t="s">
        <v>437</v>
      </c>
      <c r="I4337" s="4" t="s">
        <v>890</v>
      </c>
      <c r="J4337" s="12">
        <v>132</v>
      </c>
      <c r="K4337" s="1" t="s">
        <v>16785</v>
      </c>
      <c r="L4337" s="1" t="s">
        <v>17416</v>
      </c>
      <c r="M4337" s="1" t="s">
        <v>19246</v>
      </c>
      <c r="AC4337" s="10" t="s">
        <v>16784</v>
      </c>
      <c r="AI4337" s="1" t="str">
        <f t="shared" si="138"/>
        <v>38(9)</v>
      </c>
      <c r="AJ4337" s="1" t="str">
        <f t="shared" si="137"/>
        <v>038(009)-130～132</v>
      </c>
    </row>
    <row r="4338" spans="1:36" x14ac:dyDescent="0.55000000000000004">
      <c r="A4338" s="1">
        <v>4944</v>
      </c>
      <c r="B4338" t="s">
        <v>14885</v>
      </c>
      <c r="C4338" t="s">
        <v>11891</v>
      </c>
      <c r="D4338" s="1" t="s">
        <v>20824</v>
      </c>
      <c r="E4338" s="4" t="s">
        <v>15140</v>
      </c>
      <c r="F4338" s="16" t="s">
        <v>15599</v>
      </c>
      <c r="G4338" s="12" t="s">
        <v>140</v>
      </c>
      <c r="H4338" s="15" t="s">
        <v>437</v>
      </c>
      <c r="I4338" s="4" t="s">
        <v>1207</v>
      </c>
      <c r="J4338" s="12">
        <v>134</v>
      </c>
      <c r="K4338" s="1" t="s">
        <v>16785</v>
      </c>
      <c r="L4338" s="1" t="s">
        <v>17168</v>
      </c>
      <c r="M4338" s="1" t="s">
        <v>16513</v>
      </c>
      <c r="AC4338" s="10" t="s">
        <v>16033</v>
      </c>
      <c r="AI4338" s="1" t="str">
        <f t="shared" si="138"/>
        <v>38(9)</v>
      </c>
      <c r="AJ4338" s="1" t="str">
        <f t="shared" si="137"/>
        <v>038(009)-132～134</v>
      </c>
    </row>
    <row r="4339" spans="1:36" x14ac:dyDescent="0.55000000000000004">
      <c r="A4339" s="1">
        <v>4945</v>
      </c>
      <c r="B4339" t="s">
        <v>11098</v>
      </c>
      <c r="C4339" t="s">
        <v>11098</v>
      </c>
      <c r="D4339" s="1" t="s">
        <v>20824</v>
      </c>
      <c r="E4339" s="4" t="s">
        <v>15141</v>
      </c>
      <c r="F4339" s="16" t="s">
        <v>15600</v>
      </c>
      <c r="G4339" s="12" t="s">
        <v>140</v>
      </c>
      <c r="H4339" s="15" t="s">
        <v>65</v>
      </c>
      <c r="I4339" s="4" t="s">
        <v>898</v>
      </c>
      <c r="J4339" s="12">
        <v>148</v>
      </c>
      <c r="K4339" s="1" t="s">
        <v>16785</v>
      </c>
      <c r="L4339" s="1" t="s">
        <v>17524</v>
      </c>
      <c r="M4339" s="1" t="s">
        <v>16785</v>
      </c>
      <c r="AI4339" s="1" t="str">
        <f t="shared" si="138"/>
        <v>38(10)</v>
      </c>
      <c r="AJ4339" s="1" t="str">
        <f t="shared" si="137"/>
        <v>038(010)-136～148</v>
      </c>
    </row>
    <row r="4340" spans="1:36" x14ac:dyDescent="0.55000000000000004">
      <c r="A4340" s="1">
        <v>4946</v>
      </c>
      <c r="B4340" t="s">
        <v>14887</v>
      </c>
      <c r="C4340" t="s">
        <v>11892</v>
      </c>
      <c r="D4340" s="1" t="s">
        <v>20824</v>
      </c>
      <c r="E4340" s="4" t="s">
        <v>15142</v>
      </c>
      <c r="F4340" s="16" t="s">
        <v>15601</v>
      </c>
      <c r="G4340" s="12" t="s">
        <v>140</v>
      </c>
      <c r="H4340" s="15" t="s">
        <v>69</v>
      </c>
      <c r="I4340" s="4" t="s">
        <v>11</v>
      </c>
      <c r="J4340" s="12">
        <v>154</v>
      </c>
      <c r="K4340" s="1" t="s">
        <v>16785</v>
      </c>
      <c r="L4340" s="1" t="s">
        <v>16956</v>
      </c>
      <c r="M4340" s="1" t="s">
        <v>16390</v>
      </c>
      <c r="AC4340" s="10" t="s">
        <v>15901</v>
      </c>
      <c r="AI4340" s="1" t="str">
        <f t="shared" si="138"/>
        <v>38(11)</v>
      </c>
      <c r="AJ4340" s="1" t="str">
        <f t="shared" si="137"/>
        <v>038(011)-152～154</v>
      </c>
    </row>
    <row r="4341" spans="1:36" x14ac:dyDescent="0.55000000000000004">
      <c r="A4341" s="1">
        <v>4947</v>
      </c>
      <c r="B4341" t="s">
        <v>14889</v>
      </c>
      <c r="C4341" t="s">
        <v>11892</v>
      </c>
      <c r="D4341" s="1" t="s">
        <v>20824</v>
      </c>
      <c r="E4341" s="4" t="s">
        <v>15142</v>
      </c>
      <c r="F4341" s="16" t="s">
        <v>15601</v>
      </c>
      <c r="G4341" s="12" t="s">
        <v>140</v>
      </c>
      <c r="H4341" s="15" t="s">
        <v>69</v>
      </c>
      <c r="I4341" s="4" t="s">
        <v>40</v>
      </c>
      <c r="J4341" s="12">
        <v>156</v>
      </c>
      <c r="K4341" s="1" t="s">
        <v>16785</v>
      </c>
      <c r="L4341" s="1" t="s">
        <v>17114</v>
      </c>
      <c r="M4341" s="1" t="s">
        <v>19212</v>
      </c>
      <c r="AC4341" s="10" t="s">
        <v>16034</v>
      </c>
      <c r="AI4341" s="1" t="str">
        <f t="shared" si="138"/>
        <v>38(11)</v>
      </c>
      <c r="AJ4341" s="1" t="str">
        <f t="shared" si="137"/>
        <v>038(011)-154～156</v>
      </c>
    </row>
    <row r="4342" spans="1:36" x14ac:dyDescent="0.55000000000000004">
      <c r="A4342" s="1">
        <v>4948</v>
      </c>
      <c r="B4342" t="s">
        <v>14888</v>
      </c>
      <c r="C4342" t="s">
        <v>11892</v>
      </c>
      <c r="D4342" s="1" t="s">
        <v>20824</v>
      </c>
      <c r="E4342" s="4" t="s">
        <v>15142</v>
      </c>
      <c r="F4342" s="16" t="s">
        <v>15601</v>
      </c>
      <c r="G4342" s="12" t="s">
        <v>140</v>
      </c>
      <c r="H4342" s="15" t="s">
        <v>69</v>
      </c>
      <c r="I4342" s="4" t="s">
        <v>739</v>
      </c>
      <c r="J4342" s="12">
        <v>160</v>
      </c>
      <c r="K4342" s="1" t="s">
        <v>16785</v>
      </c>
      <c r="L4342" s="1" t="s">
        <v>16828</v>
      </c>
      <c r="M4342" s="1" t="s">
        <v>16603</v>
      </c>
      <c r="AC4342" s="10" t="s">
        <v>15944</v>
      </c>
      <c r="AI4342" s="1" t="str">
        <f t="shared" si="138"/>
        <v>38(11)</v>
      </c>
      <c r="AJ4342" s="1" t="str">
        <f t="shared" si="137"/>
        <v>038(011)-157～160</v>
      </c>
    </row>
    <row r="4343" spans="1:36" x14ac:dyDescent="0.55000000000000004">
      <c r="A4343" s="1">
        <v>4949</v>
      </c>
      <c r="B4343" t="s">
        <v>14890</v>
      </c>
      <c r="C4343" t="s">
        <v>11892</v>
      </c>
      <c r="D4343" s="1" t="s">
        <v>20824</v>
      </c>
      <c r="E4343" s="4" t="s">
        <v>15142</v>
      </c>
      <c r="F4343" s="16" t="s">
        <v>15601</v>
      </c>
      <c r="G4343" s="12" t="s">
        <v>140</v>
      </c>
      <c r="H4343" s="15" t="s">
        <v>69</v>
      </c>
      <c r="I4343" s="4" t="s">
        <v>1245</v>
      </c>
      <c r="J4343" s="12">
        <v>163</v>
      </c>
      <c r="K4343" s="1" t="s">
        <v>16785</v>
      </c>
      <c r="L4343" s="1" t="s">
        <v>17034</v>
      </c>
      <c r="M4343" s="1" t="s">
        <v>16537</v>
      </c>
      <c r="AC4343" s="10" t="s">
        <v>15896</v>
      </c>
      <c r="AI4343" s="1" t="str">
        <f t="shared" si="138"/>
        <v>38(11)</v>
      </c>
      <c r="AJ4343" s="1" t="str">
        <f t="shared" si="137"/>
        <v>038(011)-161～163</v>
      </c>
    </row>
    <row r="4344" spans="1:36" x14ac:dyDescent="0.55000000000000004">
      <c r="A4344" s="1">
        <v>4950</v>
      </c>
      <c r="B4344" t="s">
        <v>14891</v>
      </c>
      <c r="C4344" t="s">
        <v>11893</v>
      </c>
      <c r="D4344" s="1" t="s">
        <v>20824</v>
      </c>
      <c r="E4344" s="4" t="s">
        <v>15143</v>
      </c>
      <c r="F4344" s="16" t="s">
        <v>15602</v>
      </c>
      <c r="G4344" s="12" t="s">
        <v>140</v>
      </c>
      <c r="H4344" s="15" t="s">
        <v>73</v>
      </c>
      <c r="I4344" s="4" t="s">
        <v>1259</v>
      </c>
      <c r="J4344" s="12">
        <v>213</v>
      </c>
      <c r="K4344" s="1" t="s">
        <v>16785</v>
      </c>
      <c r="L4344" s="1" t="s">
        <v>17525</v>
      </c>
      <c r="M4344" s="1" t="s">
        <v>16785</v>
      </c>
      <c r="AI4344" s="1" t="str">
        <f t="shared" si="138"/>
        <v>38(12)</v>
      </c>
      <c r="AJ4344" s="1" t="str">
        <f t="shared" si="137"/>
        <v>038(012)-166～213</v>
      </c>
    </row>
    <row r="4345" spans="1:36" x14ac:dyDescent="0.55000000000000004">
      <c r="A4345" s="1">
        <v>4951</v>
      </c>
      <c r="B4345" t="s">
        <v>14892</v>
      </c>
      <c r="C4345" t="s">
        <v>11871</v>
      </c>
      <c r="D4345" s="1" t="s">
        <v>20824</v>
      </c>
      <c r="E4345" s="4" t="s">
        <v>15144</v>
      </c>
      <c r="F4345" s="16" t="s">
        <v>15603</v>
      </c>
      <c r="G4345" s="12" t="s">
        <v>598</v>
      </c>
      <c r="H4345" s="15" t="s">
        <v>43</v>
      </c>
      <c r="I4345" s="4" t="s">
        <v>10</v>
      </c>
      <c r="J4345" s="12">
        <v>11</v>
      </c>
      <c r="K4345" s="1" t="s">
        <v>16785</v>
      </c>
      <c r="L4345" s="1" t="s">
        <v>17526</v>
      </c>
      <c r="M4345" s="1" t="s">
        <v>16785</v>
      </c>
      <c r="AI4345" s="1" t="str">
        <f t="shared" si="138"/>
        <v>39(1)</v>
      </c>
      <c r="AJ4345" s="1" t="str">
        <f t="shared" si="137"/>
        <v>039(001)-002～011</v>
      </c>
    </row>
    <row r="4346" spans="1:36" x14ac:dyDescent="0.55000000000000004">
      <c r="A4346" s="1">
        <v>4952</v>
      </c>
      <c r="B4346" t="s">
        <v>14894</v>
      </c>
      <c r="C4346" t="s">
        <v>11872</v>
      </c>
      <c r="D4346" s="1" t="s">
        <v>20824</v>
      </c>
      <c r="E4346" s="4" t="s">
        <v>15145</v>
      </c>
      <c r="F4346" s="16" t="s">
        <v>15604</v>
      </c>
      <c r="G4346" s="12" t="s">
        <v>598</v>
      </c>
      <c r="H4346" s="15" t="s">
        <v>10</v>
      </c>
      <c r="I4346" s="4" t="s">
        <v>78</v>
      </c>
      <c r="J4346" s="12">
        <v>16</v>
      </c>
      <c r="K4346" s="1" t="s">
        <v>16785</v>
      </c>
      <c r="L4346" s="1" t="s">
        <v>16886</v>
      </c>
      <c r="M4346" s="1" t="s">
        <v>16757</v>
      </c>
      <c r="AC4346" s="10" t="s">
        <v>16035</v>
      </c>
      <c r="AI4346" s="1" t="str">
        <f t="shared" si="138"/>
        <v>39(2)</v>
      </c>
      <c r="AJ4346" s="1" t="str">
        <f t="shared" si="137"/>
        <v>039(002)-014～016</v>
      </c>
    </row>
    <row r="4347" spans="1:36" x14ac:dyDescent="0.55000000000000004">
      <c r="A4347" s="1">
        <v>4953</v>
      </c>
      <c r="B4347" t="s">
        <v>14896</v>
      </c>
      <c r="C4347" t="s">
        <v>11872</v>
      </c>
      <c r="D4347" s="1" t="s">
        <v>20824</v>
      </c>
      <c r="E4347" s="4" t="s">
        <v>15145</v>
      </c>
      <c r="F4347" s="16" t="s">
        <v>15604</v>
      </c>
      <c r="G4347" s="12" t="s">
        <v>598</v>
      </c>
      <c r="H4347" s="15" t="s">
        <v>10</v>
      </c>
      <c r="I4347" s="4" t="s">
        <v>82</v>
      </c>
      <c r="J4347" s="12">
        <v>19</v>
      </c>
      <c r="K4347" s="1" t="s">
        <v>16785</v>
      </c>
      <c r="L4347" s="1" t="s">
        <v>16889</v>
      </c>
      <c r="M4347" s="1" t="s">
        <v>16762</v>
      </c>
      <c r="AC4347" s="10" t="s">
        <v>16036</v>
      </c>
      <c r="AI4347" s="1" t="str">
        <f t="shared" si="138"/>
        <v>39(2)</v>
      </c>
      <c r="AJ4347" s="1" t="str">
        <f t="shared" si="137"/>
        <v>039(002)-016～019</v>
      </c>
    </row>
    <row r="4348" spans="1:36" x14ac:dyDescent="0.55000000000000004">
      <c r="A4348" s="1">
        <v>4954</v>
      </c>
      <c r="B4348" t="s">
        <v>14895</v>
      </c>
      <c r="C4348" t="s">
        <v>11872</v>
      </c>
      <c r="D4348" s="1" t="s">
        <v>20824</v>
      </c>
      <c r="E4348" s="4" t="s">
        <v>15145</v>
      </c>
      <c r="F4348" s="16" t="s">
        <v>15604</v>
      </c>
      <c r="G4348" s="12" t="s">
        <v>598</v>
      </c>
      <c r="H4348" s="15" t="s">
        <v>10</v>
      </c>
      <c r="I4348" s="4" t="s">
        <v>93</v>
      </c>
      <c r="J4348" s="12">
        <v>21</v>
      </c>
      <c r="K4348" s="1" t="s">
        <v>16785</v>
      </c>
      <c r="L4348" s="1" t="s">
        <v>17197</v>
      </c>
      <c r="M4348" s="1" t="s">
        <v>19220</v>
      </c>
      <c r="N4348" s="1" t="s">
        <v>16289</v>
      </c>
      <c r="AC4348" s="10" t="s">
        <v>16037</v>
      </c>
      <c r="AI4348" s="1" t="str">
        <f t="shared" si="138"/>
        <v>39(2)</v>
      </c>
      <c r="AJ4348" s="1" t="str">
        <f t="shared" si="137"/>
        <v>039(002)-019～021</v>
      </c>
    </row>
    <row r="4349" spans="1:36" x14ac:dyDescent="0.55000000000000004">
      <c r="A4349" s="1">
        <v>4955</v>
      </c>
      <c r="B4349" t="s">
        <v>14893</v>
      </c>
      <c r="C4349" t="s">
        <v>11872</v>
      </c>
      <c r="D4349" s="1" t="s">
        <v>20824</v>
      </c>
      <c r="E4349" s="4" t="s">
        <v>15145</v>
      </c>
      <c r="F4349" s="16" t="s">
        <v>15604</v>
      </c>
      <c r="G4349" s="12" t="s">
        <v>598</v>
      </c>
      <c r="H4349" s="15" t="s">
        <v>10</v>
      </c>
      <c r="I4349" s="4" t="s">
        <v>779</v>
      </c>
      <c r="J4349" s="12">
        <v>23</v>
      </c>
      <c r="K4349" s="1" t="s">
        <v>16785</v>
      </c>
      <c r="L4349" s="1" t="s">
        <v>17057</v>
      </c>
      <c r="M4349" s="1" t="s">
        <v>19207</v>
      </c>
      <c r="AC4349" s="10" t="s">
        <v>16038</v>
      </c>
      <c r="AI4349" s="1" t="str">
        <f t="shared" si="138"/>
        <v>39(2)</v>
      </c>
      <c r="AJ4349" s="1" t="str">
        <f t="shared" si="137"/>
        <v>039(002)-021～023</v>
      </c>
    </row>
    <row r="4350" spans="1:36" x14ac:dyDescent="0.55000000000000004">
      <c r="A4350" s="1">
        <v>4956</v>
      </c>
      <c r="B4350" t="s">
        <v>14897</v>
      </c>
      <c r="C4350" t="s">
        <v>11873</v>
      </c>
      <c r="D4350" s="1" t="s">
        <v>20824</v>
      </c>
      <c r="E4350" s="4" t="s">
        <v>15146</v>
      </c>
      <c r="F4350" s="16" t="s">
        <v>15605</v>
      </c>
      <c r="G4350" s="12" t="s">
        <v>598</v>
      </c>
      <c r="H4350" s="15" t="s">
        <v>48</v>
      </c>
      <c r="I4350" s="4" t="s">
        <v>113</v>
      </c>
      <c r="J4350" s="12">
        <v>28</v>
      </c>
      <c r="K4350" s="1" t="s">
        <v>16785</v>
      </c>
      <c r="L4350" s="1" t="s">
        <v>16890</v>
      </c>
      <c r="M4350" s="1" t="s">
        <v>1763</v>
      </c>
      <c r="AC4350" s="10" t="s">
        <v>15715</v>
      </c>
      <c r="AI4350" s="1" t="str">
        <f t="shared" si="138"/>
        <v>39(3)</v>
      </c>
      <c r="AJ4350" s="1" t="str">
        <f t="shared" si="137"/>
        <v>039(003)-026～028</v>
      </c>
    </row>
    <row r="4351" spans="1:36" x14ac:dyDescent="0.55000000000000004">
      <c r="A4351" s="1">
        <v>4957</v>
      </c>
      <c r="B4351" t="s">
        <v>14898</v>
      </c>
      <c r="C4351" t="s">
        <v>11873</v>
      </c>
      <c r="D4351" s="1" t="s">
        <v>20824</v>
      </c>
      <c r="E4351" s="4" t="s">
        <v>15146</v>
      </c>
      <c r="F4351" s="16" t="s">
        <v>15605</v>
      </c>
      <c r="G4351" s="12" t="s">
        <v>598</v>
      </c>
      <c r="H4351" s="15" t="s">
        <v>48</v>
      </c>
      <c r="I4351" s="4" t="s">
        <v>123</v>
      </c>
      <c r="J4351" s="12">
        <v>34</v>
      </c>
      <c r="K4351" s="1" t="s">
        <v>16785</v>
      </c>
      <c r="L4351" s="1" t="s">
        <v>17322</v>
      </c>
      <c r="M4351" s="1" t="s">
        <v>16335</v>
      </c>
      <c r="AC4351" s="10" t="s">
        <v>15878</v>
      </c>
      <c r="AI4351" s="1" t="str">
        <f t="shared" si="138"/>
        <v>39(3)</v>
      </c>
      <c r="AJ4351" s="1" t="str">
        <f t="shared" si="137"/>
        <v>039(003)-032～034</v>
      </c>
    </row>
    <row r="4352" spans="1:36" x14ac:dyDescent="0.55000000000000004">
      <c r="A4352" s="1">
        <v>4958</v>
      </c>
      <c r="B4352" t="s">
        <v>14899</v>
      </c>
      <c r="C4352" t="s">
        <v>11874</v>
      </c>
      <c r="D4352" s="1" t="s">
        <v>20824</v>
      </c>
      <c r="E4352" s="4" t="s">
        <v>15147</v>
      </c>
      <c r="F4352" s="16" t="s">
        <v>15606</v>
      </c>
      <c r="G4352" s="12" t="s">
        <v>598</v>
      </c>
      <c r="H4352" s="15" t="s">
        <v>14</v>
      </c>
      <c r="I4352" s="4" t="s">
        <v>131</v>
      </c>
      <c r="J4352" s="12">
        <v>46</v>
      </c>
      <c r="K4352" s="1" t="s">
        <v>16785</v>
      </c>
      <c r="L4352" s="1" t="s">
        <v>17527</v>
      </c>
      <c r="M4352" s="1" t="s">
        <v>16785</v>
      </c>
      <c r="AI4352" s="1" t="str">
        <f t="shared" si="138"/>
        <v>39(4)</v>
      </c>
      <c r="AJ4352" s="1" t="str">
        <f t="shared" si="137"/>
        <v>039(004)-036～046</v>
      </c>
    </row>
    <row r="4353" spans="1:36" x14ac:dyDescent="0.55000000000000004">
      <c r="A4353" s="1">
        <v>4959</v>
      </c>
      <c r="B4353" t="s">
        <v>14900</v>
      </c>
      <c r="C4353" t="s">
        <v>11875</v>
      </c>
      <c r="D4353" s="1" t="s">
        <v>20824</v>
      </c>
      <c r="E4353" s="4" t="s">
        <v>15148</v>
      </c>
      <c r="F4353" s="16" t="s">
        <v>15607</v>
      </c>
      <c r="G4353" s="12" t="s">
        <v>598</v>
      </c>
      <c r="H4353" s="15" t="s">
        <v>55</v>
      </c>
      <c r="I4353" s="4" t="s">
        <v>174</v>
      </c>
      <c r="J4353" s="12">
        <v>57</v>
      </c>
      <c r="K4353" s="1" t="s">
        <v>16785</v>
      </c>
      <c r="L4353" s="1" t="s">
        <v>17528</v>
      </c>
      <c r="M4353" s="1" t="s">
        <v>16785</v>
      </c>
      <c r="AI4353" s="1" t="str">
        <f t="shared" si="138"/>
        <v>39(5)</v>
      </c>
      <c r="AJ4353" s="1" t="str">
        <f t="shared" si="137"/>
        <v>039(005)-052～057</v>
      </c>
    </row>
    <row r="4354" spans="1:36" x14ac:dyDescent="0.55000000000000004">
      <c r="A4354" s="1">
        <v>4960</v>
      </c>
      <c r="B4354" t="s">
        <v>14902</v>
      </c>
      <c r="C4354" t="s">
        <v>11876</v>
      </c>
      <c r="D4354" s="1" t="s">
        <v>20824</v>
      </c>
      <c r="E4354" s="4" t="s">
        <v>15149</v>
      </c>
      <c r="F4354" s="16" t="s">
        <v>15608</v>
      </c>
      <c r="G4354" s="12" t="s">
        <v>598</v>
      </c>
      <c r="H4354" s="15" t="s">
        <v>59</v>
      </c>
      <c r="I4354" s="4" t="s">
        <v>1131</v>
      </c>
      <c r="J4354" s="12">
        <v>66</v>
      </c>
      <c r="K4354" s="1" t="s">
        <v>16785</v>
      </c>
      <c r="L4354" s="1" t="s">
        <v>17439</v>
      </c>
      <c r="M4354" s="1" t="s">
        <v>16631</v>
      </c>
      <c r="AC4354" s="10" t="s">
        <v>16039</v>
      </c>
      <c r="AI4354" s="1" t="str">
        <f t="shared" si="138"/>
        <v>39(6)</v>
      </c>
      <c r="AJ4354" s="1" t="str">
        <f t="shared" ref="AJ4354:AJ4417" si="139">TEXT(G4354,"000")&amp;"("&amp;TEXT(H4354,"000")&amp;")-"&amp;TEXT(I4354,"000")&amp;"～"&amp;TEXT(J4354,"000")</f>
        <v>039(006)-064～066</v>
      </c>
    </row>
    <row r="4355" spans="1:36" x14ac:dyDescent="0.55000000000000004">
      <c r="A4355" s="1">
        <v>4961</v>
      </c>
      <c r="B4355" t="s">
        <v>14901</v>
      </c>
      <c r="C4355" t="s">
        <v>11876</v>
      </c>
      <c r="D4355" s="1" t="s">
        <v>20824</v>
      </c>
      <c r="E4355" s="4" t="s">
        <v>15149</v>
      </c>
      <c r="F4355" s="16" t="s">
        <v>15608</v>
      </c>
      <c r="G4355" s="12" t="s">
        <v>598</v>
      </c>
      <c r="H4355" s="15" t="s">
        <v>59</v>
      </c>
      <c r="I4355" s="4" t="s">
        <v>210</v>
      </c>
      <c r="J4355" s="12">
        <v>68</v>
      </c>
      <c r="K4355" s="1" t="s">
        <v>16785</v>
      </c>
      <c r="L4355" s="1" t="s">
        <v>17309</v>
      </c>
      <c r="M4355" s="1" t="s">
        <v>16357</v>
      </c>
      <c r="AC4355" s="10" t="s">
        <v>16040</v>
      </c>
      <c r="AI4355" s="1" t="str">
        <f t="shared" si="138"/>
        <v>39(6)</v>
      </c>
      <c r="AJ4355" s="1" t="str">
        <f t="shared" si="139"/>
        <v>039(006)-066～068</v>
      </c>
    </row>
    <row r="4356" spans="1:36" x14ac:dyDescent="0.55000000000000004">
      <c r="A4356" s="1">
        <v>4962</v>
      </c>
      <c r="B4356" t="s">
        <v>14903</v>
      </c>
      <c r="C4356" t="s">
        <v>11876</v>
      </c>
      <c r="D4356" s="1" t="s">
        <v>20824</v>
      </c>
      <c r="E4356" s="4" t="s">
        <v>15149</v>
      </c>
      <c r="F4356" s="16" t="s">
        <v>15608</v>
      </c>
      <c r="G4356" s="12" t="s">
        <v>598</v>
      </c>
      <c r="H4356" s="15" t="s">
        <v>59</v>
      </c>
      <c r="I4356" s="4" t="s">
        <v>213</v>
      </c>
      <c r="J4356" s="12">
        <v>70</v>
      </c>
      <c r="K4356" s="1" t="s">
        <v>16785</v>
      </c>
      <c r="L4356" s="1" t="s">
        <v>17220</v>
      </c>
      <c r="M4356" s="1" t="s">
        <v>19225</v>
      </c>
      <c r="AC4356" s="10" t="s">
        <v>16041</v>
      </c>
      <c r="AI4356" s="1" t="str">
        <f t="shared" si="138"/>
        <v>39(6)</v>
      </c>
      <c r="AJ4356" s="1" t="str">
        <f t="shared" si="139"/>
        <v>039(006)-068～070</v>
      </c>
    </row>
    <row r="4357" spans="1:36" x14ac:dyDescent="0.55000000000000004">
      <c r="A4357" s="1">
        <v>4963</v>
      </c>
      <c r="B4357" t="s">
        <v>14905</v>
      </c>
      <c r="C4357" t="s">
        <v>11876</v>
      </c>
      <c r="D4357" s="1" t="s">
        <v>20824</v>
      </c>
      <c r="E4357" s="4" t="s">
        <v>15149</v>
      </c>
      <c r="F4357" s="16" t="s">
        <v>15608</v>
      </c>
      <c r="G4357" s="12" t="s">
        <v>598</v>
      </c>
      <c r="H4357" s="15" t="s">
        <v>59</v>
      </c>
      <c r="I4357" s="4" t="s">
        <v>219</v>
      </c>
      <c r="J4357" s="12">
        <v>73</v>
      </c>
      <c r="K4357" s="1" t="s">
        <v>16785</v>
      </c>
      <c r="L4357" s="1" t="s">
        <v>17091</v>
      </c>
      <c r="M4357" s="1" t="s">
        <v>19209</v>
      </c>
      <c r="AC4357" s="10" t="s">
        <v>16042</v>
      </c>
      <c r="AI4357" s="1" t="str">
        <f t="shared" si="138"/>
        <v>39(6)</v>
      </c>
      <c r="AJ4357" s="1" t="str">
        <f t="shared" si="139"/>
        <v>039(006)-070～073</v>
      </c>
    </row>
    <row r="4358" spans="1:36" x14ac:dyDescent="0.55000000000000004">
      <c r="A4358" s="1">
        <v>4964</v>
      </c>
      <c r="B4358" t="s">
        <v>14904</v>
      </c>
      <c r="C4358" t="s">
        <v>11876</v>
      </c>
      <c r="D4358" s="1" t="s">
        <v>20824</v>
      </c>
      <c r="E4358" s="4" t="s">
        <v>15149</v>
      </c>
      <c r="F4358" s="16" t="s">
        <v>15608</v>
      </c>
      <c r="G4358" s="12" t="s">
        <v>598</v>
      </c>
      <c r="H4358" s="15" t="s">
        <v>59</v>
      </c>
      <c r="I4358" s="4" t="s">
        <v>226</v>
      </c>
      <c r="J4358" s="12">
        <v>75</v>
      </c>
      <c r="K4358" s="1" t="s">
        <v>16785</v>
      </c>
      <c r="L4358" s="1" t="s">
        <v>17411</v>
      </c>
      <c r="M4358" s="1" t="s">
        <v>16512</v>
      </c>
      <c r="AC4358" s="10" t="s">
        <v>16043</v>
      </c>
      <c r="AI4358" s="1" t="str">
        <f t="shared" si="138"/>
        <v>39(6)</v>
      </c>
      <c r="AJ4358" s="1" t="str">
        <f t="shared" si="139"/>
        <v>039(006)-073～075</v>
      </c>
    </row>
    <row r="4359" spans="1:36" x14ac:dyDescent="0.55000000000000004">
      <c r="A4359" s="1">
        <v>4965</v>
      </c>
      <c r="B4359" t="s">
        <v>14906</v>
      </c>
      <c r="C4359" t="s">
        <v>11877</v>
      </c>
      <c r="D4359" s="1" t="s">
        <v>20824</v>
      </c>
      <c r="E4359" s="4" t="s">
        <v>15150</v>
      </c>
      <c r="F4359" s="16" t="s">
        <v>15609</v>
      </c>
      <c r="G4359" s="12" t="s">
        <v>598</v>
      </c>
      <c r="H4359" s="15" t="s">
        <v>15</v>
      </c>
      <c r="I4359" s="4" t="s">
        <v>237</v>
      </c>
      <c r="J4359" s="12">
        <v>101</v>
      </c>
      <c r="K4359" s="1" t="s">
        <v>16785</v>
      </c>
      <c r="L4359" s="1" t="s">
        <v>17529</v>
      </c>
      <c r="M4359" s="1" t="s">
        <v>16785</v>
      </c>
      <c r="AI4359" s="1" t="str">
        <f t="shared" si="138"/>
        <v>39(7)</v>
      </c>
      <c r="AJ4359" s="1" t="str">
        <f t="shared" si="139"/>
        <v>039(007)-077～101</v>
      </c>
    </row>
    <row r="4360" spans="1:36" x14ac:dyDescent="0.55000000000000004">
      <c r="A4360" s="1">
        <v>4966</v>
      </c>
      <c r="B4360" t="s">
        <v>14910</v>
      </c>
      <c r="C4360" t="s">
        <v>11878</v>
      </c>
      <c r="D4360" s="1" t="s">
        <v>20824</v>
      </c>
      <c r="E4360" s="4" t="s">
        <v>15151</v>
      </c>
      <c r="F4360" s="16" t="s">
        <v>15610</v>
      </c>
      <c r="G4360" s="12" t="s">
        <v>598</v>
      </c>
      <c r="H4360" s="15" t="s">
        <v>44</v>
      </c>
      <c r="I4360" s="4" t="s">
        <v>282</v>
      </c>
      <c r="J4360" s="12">
        <v>106</v>
      </c>
      <c r="K4360" s="1" t="s">
        <v>16785</v>
      </c>
      <c r="L4360" s="1" t="s">
        <v>17327</v>
      </c>
      <c r="M4360" s="1" t="s">
        <v>19235</v>
      </c>
      <c r="AC4360" s="10" t="s">
        <v>16044</v>
      </c>
      <c r="AI4360" s="1" t="str">
        <f t="shared" si="138"/>
        <v>39(8)</v>
      </c>
      <c r="AJ4360" s="1" t="str">
        <f t="shared" si="139"/>
        <v>039(008)-104～106</v>
      </c>
    </row>
    <row r="4361" spans="1:36" x14ac:dyDescent="0.55000000000000004">
      <c r="A4361" s="1">
        <v>4967</v>
      </c>
      <c r="B4361" t="s">
        <v>14907</v>
      </c>
      <c r="C4361" t="s">
        <v>11878</v>
      </c>
      <c r="D4361" s="1" t="s">
        <v>20824</v>
      </c>
      <c r="E4361" s="4" t="s">
        <v>15151</v>
      </c>
      <c r="F4361" s="16" t="s">
        <v>15610</v>
      </c>
      <c r="G4361" s="12" t="s">
        <v>598</v>
      </c>
      <c r="H4361" s="15" t="s">
        <v>44</v>
      </c>
      <c r="I4361" s="4" t="s">
        <v>285</v>
      </c>
      <c r="J4361" s="12">
        <v>108</v>
      </c>
      <c r="K4361" s="1" t="s">
        <v>16785</v>
      </c>
      <c r="L4361" s="1" t="s">
        <v>17005</v>
      </c>
      <c r="M4361" s="1" t="s">
        <v>19172</v>
      </c>
      <c r="AC4361" s="10" t="s">
        <v>16045</v>
      </c>
      <c r="AI4361" s="1" t="str">
        <f t="shared" si="138"/>
        <v>39(8)</v>
      </c>
      <c r="AJ4361" s="1" t="str">
        <f t="shared" si="139"/>
        <v>039(008)-106～108</v>
      </c>
    </row>
    <row r="4362" spans="1:36" x14ac:dyDescent="0.55000000000000004">
      <c r="A4362" s="1">
        <v>4968</v>
      </c>
      <c r="B4362" t="s">
        <v>14909</v>
      </c>
      <c r="C4362" t="s">
        <v>11878</v>
      </c>
      <c r="D4362" s="1" t="s">
        <v>20824</v>
      </c>
      <c r="E4362" s="4" t="s">
        <v>15151</v>
      </c>
      <c r="F4362" s="16" t="s">
        <v>15610</v>
      </c>
      <c r="G4362" s="12" t="s">
        <v>598</v>
      </c>
      <c r="H4362" s="15" t="s">
        <v>44</v>
      </c>
      <c r="I4362" s="4" t="s">
        <v>296</v>
      </c>
      <c r="J4362" s="12">
        <v>110</v>
      </c>
      <c r="K4362" s="1" t="s">
        <v>16785</v>
      </c>
      <c r="L4362" s="1" t="s">
        <v>17308</v>
      </c>
      <c r="M4362" s="1" t="s">
        <v>16538</v>
      </c>
      <c r="AC4362" s="10" t="s">
        <v>16046</v>
      </c>
      <c r="AI4362" s="1" t="str">
        <f t="shared" si="138"/>
        <v>39(8)</v>
      </c>
      <c r="AJ4362" s="1" t="str">
        <f t="shared" si="139"/>
        <v>039(008)-108～110</v>
      </c>
    </row>
    <row r="4363" spans="1:36" x14ac:dyDescent="0.55000000000000004">
      <c r="A4363" s="1">
        <v>4969</v>
      </c>
      <c r="B4363" t="s">
        <v>14908</v>
      </c>
      <c r="C4363" t="s">
        <v>11878</v>
      </c>
      <c r="D4363" s="1" t="s">
        <v>20824</v>
      </c>
      <c r="E4363" s="4" t="s">
        <v>15151</v>
      </c>
      <c r="F4363" s="16" t="s">
        <v>15610</v>
      </c>
      <c r="G4363" s="12" t="s">
        <v>598</v>
      </c>
      <c r="H4363" s="15" t="s">
        <v>44</v>
      </c>
      <c r="I4363" s="4" t="s">
        <v>470</v>
      </c>
      <c r="J4363" s="12">
        <v>112</v>
      </c>
      <c r="K4363" s="1" t="s">
        <v>16785</v>
      </c>
      <c r="L4363" s="1" t="s">
        <v>17202</v>
      </c>
      <c r="M4363" s="1" t="s">
        <v>16672</v>
      </c>
      <c r="AC4363" s="10" t="s">
        <v>16047</v>
      </c>
      <c r="AI4363" s="1" t="str">
        <f t="shared" si="138"/>
        <v>39(8)</v>
      </c>
      <c r="AJ4363" s="1" t="str">
        <f t="shared" si="139"/>
        <v>039(008)-110～112</v>
      </c>
    </row>
    <row r="4364" spans="1:36" x14ac:dyDescent="0.55000000000000004">
      <c r="A4364" s="1">
        <v>4970</v>
      </c>
      <c r="B4364" t="s">
        <v>14913</v>
      </c>
      <c r="C4364" t="s">
        <v>11879</v>
      </c>
      <c r="D4364" s="1" t="s">
        <v>20824</v>
      </c>
      <c r="E4364" s="4" t="s">
        <v>15152</v>
      </c>
      <c r="F4364" s="16" t="s">
        <v>15611</v>
      </c>
      <c r="G4364" s="12" t="s">
        <v>598</v>
      </c>
      <c r="H4364" s="15" t="s">
        <v>437</v>
      </c>
      <c r="I4364" s="4" t="s">
        <v>1442</v>
      </c>
      <c r="J4364" s="12">
        <v>119</v>
      </c>
      <c r="K4364" s="1" t="s">
        <v>16785</v>
      </c>
      <c r="L4364" s="1" t="s">
        <v>17270</v>
      </c>
      <c r="M4364" s="1" t="s">
        <v>16749</v>
      </c>
      <c r="AC4364" s="10" t="s">
        <v>16048</v>
      </c>
      <c r="AI4364" s="1" t="str">
        <f t="shared" si="138"/>
        <v>39(9)</v>
      </c>
      <c r="AJ4364" s="1" t="str">
        <f t="shared" si="139"/>
        <v>039(009)-116～119</v>
      </c>
    </row>
    <row r="4365" spans="1:36" x14ac:dyDescent="0.55000000000000004">
      <c r="A4365" s="1">
        <v>4971</v>
      </c>
      <c r="B4365" t="s">
        <v>14911</v>
      </c>
      <c r="C4365" t="s">
        <v>11879</v>
      </c>
      <c r="D4365" s="1" t="s">
        <v>20824</v>
      </c>
      <c r="E4365" s="4" t="s">
        <v>15152</v>
      </c>
      <c r="F4365" s="16" t="s">
        <v>15611</v>
      </c>
      <c r="G4365" s="12" t="s">
        <v>598</v>
      </c>
      <c r="H4365" s="15" t="s">
        <v>437</v>
      </c>
      <c r="I4365" s="4" t="s">
        <v>869</v>
      </c>
      <c r="J4365" s="12">
        <v>121</v>
      </c>
      <c r="K4365" s="1" t="s">
        <v>16785</v>
      </c>
      <c r="L4365" s="1" t="s">
        <v>16935</v>
      </c>
      <c r="M4365" s="1" t="s">
        <v>3548</v>
      </c>
      <c r="AC4365" s="10" t="s">
        <v>15862</v>
      </c>
      <c r="AI4365" s="1" t="str">
        <f t="shared" si="138"/>
        <v>39(9)</v>
      </c>
      <c r="AJ4365" s="1" t="str">
        <f t="shared" si="139"/>
        <v>039(009)-119～121</v>
      </c>
    </row>
    <row r="4366" spans="1:36" x14ac:dyDescent="0.55000000000000004">
      <c r="A4366" s="1">
        <v>4972</v>
      </c>
      <c r="B4366" t="s">
        <v>14914</v>
      </c>
      <c r="C4366" t="s">
        <v>11879</v>
      </c>
      <c r="D4366" s="1" t="s">
        <v>20824</v>
      </c>
      <c r="E4366" s="4" t="s">
        <v>15152</v>
      </c>
      <c r="F4366" s="16" t="s">
        <v>15611</v>
      </c>
      <c r="G4366" s="12" t="s">
        <v>598</v>
      </c>
      <c r="H4366" s="15" t="s">
        <v>437</v>
      </c>
      <c r="I4366" s="4" t="s">
        <v>1204</v>
      </c>
      <c r="J4366" s="12">
        <v>123</v>
      </c>
      <c r="K4366" s="1" t="s">
        <v>16785</v>
      </c>
      <c r="L4366" s="1" t="s">
        <v>17433</v>
      </c>
      <c r="M4366" s="1" t="s">
        <v>16679</v>
      </c>
      <c r="AC4366" s="10" t="s">
        <v>16012</v>
      </c>
      <c r="AI4366" s="1" t="str">
        <f t="shared" si="138"/>
        <v>39(9)</v>
      </c>
      <c r="AJ4366" s="1" t="str">
        <f t="shared" si="139"/>
        <v>039(009)-121～123</v>
      </c>
    </row>
    <row r="4367" spans="1:36" x14ac:dyDescent="0.55000000000000004">
      <c r="A4367" s="1">
        <v>4973</v>
      </c>
      <c r="B4367" t="s">
        <v>14912</v>
      </c>
      <c r="C4367" t="s">
        <v>11879</v>
      </c>
      <c r="D4367" s="1" t="s">
        <v>20824</v>
      </c>
      <c r="E4367" s="4" t="s">
        <v>15152</v>
      </c>
      <c r="F4367" s="16" t="s">
        <v>15611</v>
      </c>
      <c r="G4367" s="12" t="s">
        <v>598</v>
      </c>
      <c r="H4367" s="15" t="s">
        <v>437</v>
      </c>
      <c r="I4367" s="4" t="s">
        <v>712</v>
      </c>
      <c r="J4367" s="12">
        <v>125</v>
      </c>
      <c r="K4367" s="1" t="s">
        <v>16785</v>
      </c>
      <c r="L4367" s="1" t="s">
        <v>17247</v>
      </c>
      <c r="M4367" s="1" t="s">
        <v>16542</v>
      </c>
      <c r="AC4367" s="10" t="s">
        <v>16049</v>
      </c>
      <c r="AI4367" s="1" t="str">
        <f t="shared" si="138"/>
        <v>39(9)</v>
      </c>
      <c r="AJ4367" s="1" t="str">
        <f t="shared" si="139"/>
        <v>039(009)-123～125</v>
      </c>
    </row>
    <row r="4368" spans="1:36" x14ac:dyDescent="0.55000000000000004">
      <c r="A4368" s="1">
        <v>4975</v>
      </c>
      <c r="B4368" t="s">
        <v>14915</v>
      </c>
      <c r="C4368" t="s">
        <v>11879</v>
      </c>
      <c r="D4368" s="1" t="s">
        <v>20824</v>
      </c>
      <c r="E4368" s="4" t="s">
        <v>15152</v>
      </c>
      <c r="F4368" s="16" t="s">
        <v>15611</v>
      </c>
      <c r="G4368" s="12" t="s">
        <v>598</v>
      </c>
      <c r="H4368" s="15" t="s">
        <v>437</v>
      </c>
      <c r="I4368" s="4" t="s">
        <v>880</v>
      </c>
      <c r="J4368" s="12">
        <v>128</v>
      </c>
      <c r="K4368" s="1" t="s">
        <v>16785</v>
      </c>
      <c r="L4368" s="1" t="s">
        <v>17002</v>
      </c>
      <c r="M4368" s="1" t="s">
        <v>16743</v>
      </c>
      <c r="AC4368" s="10" t="s">
        <v>16050</v>
      </c>
      <c r="AI4368" s="1" t="str">
        <f t="shared" si="138"/>
        <v>39(9)</v>
      </c>
      <c r="AJ4368" s="1" t="str">
        <f t="shared" si="139"/>
        <v>039(009)-126～128</v>
      </c>
    </row>
    <row r="4369" spans="1:36" x14ac:dyDescent="0.55000000000000004">
      <c r="A4369" s="1">
        <v>4976</v>
      </c>
      <c r="B4369" t="s">
        <v>14918</v>
      </c>
      <c r="C4369" t="s">
        <v>11880</v>
      </c>
      <c r="D4369" s="1" t="s">
        <v>20824</v>
      </c>
      <c r="E4369" s="4" t="s">
        <v>15153</v>
      </c>
      <c r="F4369" s="16" t="s">
        <v>15612</v>
      </c>
      <c r="G4369" s="12" t="s">
        <v>598</v>
      </c>
      <c r="H4369" s="15" t="s">
        <v>65</v>
      </c>
      <c r="I4369" s="4" t="s">
        <v>1207</v>
      </c>
      <c r="J4369" s="12">
        <v>134</v>
      </c>
      <c r="K4369" s="1" t="s">
        <v>16785</v>
      </c>
      <c r="L4369" s="1" t="s">
        <v>17420</v>
      </c>
      <c r="M4369" s="1" t="s">
        <v>16404</v>
      </c>
      <c r="AC4369" s="10" t="s">
        <v>15805</v>
      </c>
      <c r="AI4369" s="1" t="str">
        <f t="shared" si="138"/>
        <v>39(10)</v>
      </c>
      <c r="AJ4369" s="1" t="str">
        <f t="shared" si="139"/>
        <v>039(010)-132～134</v>
      </c>
    </row>
    <row r="4370" spans="1:36" x14ac:dyDescent="0.55000000000000004">
      <c r="A4370" s="1">
        <v>4977</v>
      </c>
      <c r="B4370" t="s">
        <v>14916</v>
      </c>
      <c r="C4370" t="s">
        <v>11880</v>
      </c>
      <c r="D4370" s="1" t="s">
        <v>20824</v>
      </c>
      <c r="E4370" s="4" t="s">
        <v>15153</v>
      </c>
      <c r="F4370" s="16" t="s">
        <v>15612</v>
      </c>
      <c r="G4370" s="12" t="s">
        <v>598</v>
      </c>
      <c r="H4370" s="15" t="s">
        <v>65</v>
      </c>
      <c r="I4370" s="4" t="s">
        <v>895</v>
      </c>
      <c r="J4370" s="12">
        <v>136</v>
      </c>
      <c r="K4370" s="1" t="s">
        <v>16785</v>
      </c>
      <c r="L4370" s="1" t="s">
        <v>17304</v>
      </c>
      <c r="M4370" s="1" t="s">
        <v>16760</v>
      </c>
      <c r="AC4370" s="10" t="s">
        <v>16051</v>
      </c>
      <c r="AI4370" s="1" t="str">
        <f t="shared" si="138"/>
        <v>39(10)</v>
      </c>
      <c r="AJ4370" s="1" t="str">
        <f t="shared" si="139"/>
        <v>039(010)-134～136</v>
      </c>
    </row>
    <row r="4371" spans="1:36" x14ac:dyDescent="0.55000000000000004">
      <c r="A4371" s="1">
        <v>4978</v>
      </c>
      <c r="B4371" t="s">
        <v>14917</v>
      </c>
      <c r="C4371" t="s">
        <v>11880</v>
      </c>
      <c r="D4371" s="1" t="s">
        <v>20824</v>
      </c>
      <c r="E4371" s="4" t="s">
        <v>15153</v>
      </c>
      <c r="F4371" s="16" t="s">
        <v>15612</v>
      </c>
      <c r="G4371" s="12" t="s">
        <v>598</v>
      </c>
      <c r="H4371" s="15" t="s">
        <v>65</v>
      </c>
      <c r="I4371" s="4" t="s">
        <v>898</v>
      </c>
      <c r="J4371" s="12">
        <v>138</v>
      </c>
      <c r="K4371" s="1" t="s">
        <v>16785</v>
      </c>
      <c r="L4371" s="1" t="s">
        <v>16865</v>
      </c>
      <c r="M4371" s="1" t="s">
        <v>16354</v>
      </c>
      <c r="AC4371" s="10" t="s">
        <v>15781</v>
      </c>
      <c r="AI4371" s="1" t="str">
        <f t="shared" si="138"/>
        <v>39(10)</v>
      </c>
      <c r="AJ4371" s="1" t="str">
        <f t="shared" si="139"/>
        <v>039(010)-136～138</v>
      </c>
    </row>
    <row r="4372" spans="1:36" x14ac:dyDescent="0.55000000000000004">
      <c r="A4372" s="1">
        <v>4979</v>
      </c>
      <c r="B4372" t="s">
        <v>14919</v>
      </c>
      <c r="C4372" t="s">
        <v>11881</v>
      </c>
      <c r="D4372" s="1" t="s">
        <v>20824</v>
      </c>
      <c r="E4372" s="4" t="s">
        <v>15154</v>
      </c>
      <c r="F4372" s="16" t="s">
        <v>15613</v>
      </c>
      <c r="G4372" s="12" t="s">
        <v>598</v>
      </c>
      <c r="H4372" s="15" t="s">
        <v>69</v>
      </c>
      <c r="I4372" s="4" t="s">
        <v>321</v>
      </c>
      <c r="J4372" s="12">
        <v>151</v>
      </c>
      <c r="K4372" s="1" t="s">
        <v>16785</v>
      </c>
      <c r="L4372" s="1" t="s">
        <v>17530</v>
      </c>
      <c r="M4372" s="1" t="s">
        <v>16785</v>
      </c>
      <c r="AI4372" s="1" t="str">
        <f t="shared" si="138"/>
        <v>39(11)</v>
      </c>
      <c r="AJ4372" s="1" t="str">
        <f t="shared" si="139"/>
        <v>039(011)-142～151</v>
      </c>
    </row>
    <row r="4373" spans="1:36" x14ac:dyDescent="0.55000000000000004">
      <c r="A4373" s="1">
        <v>4980</v>
      </c>
      <c r="B4373" t="s">
        <v>14920</v>
      </c>
      <c r="C4373" t="s">
        <v>11882</v>
      </c>
      <c r="D4373" s="1" t="s">
        <v>20824</v>
      </c>
      <c r="E4373" s="4" t="s">
        <v>15155</v>
      </c>
      <c r="F4373" s="16" t="s">
        <v>15614</v>
      </c>
      <c r="G4373" s="12" t="s">
        <v>598</v>
      </c>
      <c r="H4373" s="15" t="s">
        <v>73</v>
      </c>
      <c r="I4373" s="4" t="s">
        <v>12</v>
      </c>
      <c r="J4373" s="12">
        <v>202</v>
      </c>
      <c r="K4373" s="1" t="s">
        <v>16785</v>
      </c>
      <c r="L4373" s="1" t="s">
        <v>17531</v>
      </c>
      <c r="M4373" s="1" t="s">
        <v>16785</v>
      </c>
      <c r="AI4373" s="1" t="str">
        <f t="shared" si="138"/>
        <v>39(12)</v>
      </c>
      <c r="AJ4373" s="1" t="str">
        <f t="shared" si="139"/>
        <v>039(012)-153～202</v>
      </c>
    </row>
    <row r="4374" spans="1:36" x14ac:dyDescent="0.55000000000000004">
      <c r="A4374" s="1">
        <v>4981</v>
      </c>
      <c r="B4374" t="s">
        <v>14921</v>
      </c>
      <c r="C4374" t="s">
        <v>11860</v>
      </c>
      <c r="D4374" s="1" t="s">
        <v>20824</v>
      </c>
      <c r="E4374" s="4" t="s">
        <v>15156</v>
      </c>
      <c r="F4374" s="16" t="s">
        <v>15615</v>
      </c>
      <c r="G4374" s="12" t="s">
        <v>132</v>
      </c>
      <c r="H4374" s="15" t="s">
        <v>43</v>
      </c>
      <c r="I4374" s="4" t="s">
        <v>10</v>
      </c>
      <c r="J4374" s="12">
        <v>16</v>
      </c>
      <c r="K4374" s="1" t="s">
        <v>16785</v>
      </c>
      <c r="L4374" s="1" t="s">
        <v>17532</v>
      </c>
      <c r="M4374" s="1" t="s">
        <v>16785</v>
      </c>
      <c r="AA4374" s="10"/>
      <c r="AI4374" s="1" t="str">
        <f t="shared" si="138"/>
        <v>40(1)</v>
      </c>
      <c r="AJ4374" s="1" t="str">
        <f t="shared" si="139"/>
        <v>040(001)-002～016</v>
      </c>
    </row>
    <row r="4375" spans="1:36" x14ac:dyDescent="0.55000000000000004">
      <c r="A4375" s="1">
        <v>4982</v>
      </c>
      <c r="B4375" t="s">
        <v>14925</v>
      </c>
      <c r="C4375" t="s">
        <v>11861</v>
      </c>
      <c r="D4375" s="1" t="s">
        <v>20824</v>
      </c>
      <c r="E4375" s="4" t="s">
        <v>15157</v>
      </c>
      <c r="F4375" s="16" t="s">
        <v>15616</v>
      </c>
      <c r="G4375" s="12" t="s">
        <v>132</v>
      </c>
      <c r="H4375" s="15" t="s">
        <v>10</v>
      </c>
      <c r="I4375" s="4" t="s">
        <v>88</v>
      </c>
      <c r="J4375" s="12">
        <v>20</v>
      </c>
      <c r="K4375" s="1" t="s">
        <v>16785</v>
      </c>
      <c r="L4375" s="1" t="s">
        <v>17031</v>
      </c>
      <c r="M4375" s="1" t="s">
        <v>16664</v>
      </c>
      <c r="AC4375" s="10" t="s">
        <v>16052</v>
      </c>
      <c r="AI4375" s="1" t="str">
        <f t="shared" si="138"/>
        <v>40(2)</v>
      </c>
      <c r="AJ4375" s="1" t="str">
        <f t="shared" si="139"/>
        <v>040(002)-018～020</v>
      </c>
    </row>
    <row r="4376" spans="1:36" x14ac:dyDescent="0.55000000000000004">
      <c r="A4376" s="1">
        <v>4983</v>
      </c>
      <c r="B4376" t="s">
        <v>14924</v>
      </c>
      <c r="C4376" t="s">
        <v>11861</v>
      </c>
      <c r="D4376" s="1" t="s">
        <v>20824</v>
      </c>
      <c r="E4376" s="4" t="s">
        <v>15157</v>
      </c>
      <c r="F4376" s="16" t="s">
        <v>15616</v>
      </c>
      <c r="G4376" s="12" t="s">
        <v>132</v>
      </c>
      <c r="H4376" s="15" t="s">
        <v>10</v>
      </c>
      <c r="I4376" s="4" t="s">
        <v>98</v>
      </c>
      <c r="J4376" s="12">
        <v>22</v>
      </c>
      <c r="K4376" s="1" t="s">
        <v>16785</v>
      </c>
      <c r="L4376" s="1" t="s">
        <v>17111</v>
      </c>
      <c r="M4376" s="1" t="s">
        <v>16598</v>
      </c>
      <c r="AC4376" s="10" t="s">
        <v>15938</v>
      </c>
      <c r="AI4376" s="1" t="str">
        <f t="shared" si="138"/>
        <v>40(2)</v>
      </c>
      <c r="AJ4376" s="1" t="str">
        <f t="shared" si="139"/>
        <v>040(002)-020～022</v>
      </c>
    </row>
    <row r="4377" spans="1:36" x14ac:dyDescent="0.55000000000000004">
      <c r="A4377" s="1">
        <v>4984</v>
      </c>
      <c r="B4377" t="s">
        <v>14922</v>
      </c>
      <c r="C4377" t="s">
        <v>11861</v>
      </c>
      <c r="D4377" s="1" t="s">
        <v>20824</v>
      </c>
      <c r="E4377" s="4" t="s">
        <v>15157</v>
      </c>
      <c r="F4377" s="16" t="s">
        <v>15616</v>
      </c>
      <c r="G4377" s="12" t="s">
        <v>132</v>
      </c>
      <c r="H4377" s="15" t="s">
        <v>10</v>
      </c>
      <c r="I4377" s="4" t="s">
        <v>104</v>
      </c>
      <c r="J4377" s="12">
        <v>24</v>
      </c>
      <c r="K4377" s="1" t="s">
        <v>16785</v>
      </c>
      <c r="L4377" s="1" t="s">
        <v>17093</v>
      </c>
      <c r="M4377" s="1" t="s">
        <v>3438</v>
      </c>
      <c r="AC4377" s="10" t="s">
        <v>15728</v>
      </c>
      <c r="AI4377" s="1" t="str">
        <f t="shared" si="138"/>
        <v>40(2)</v>
      </c>
      <c r="AJ4377" s="1" t="str">
        <f t="shared" si="139"/>
        <v>040(002)-022～024</v>
      </c>
    </row>
    <row r="4378" spans="1:36" x14ac:dyDescent="0.55000000000000004">
      <c r="A4378" s="1">
        <v>4985</v>
      </c>
      <c r="B4378" t="s">
        <v>14923</v>
      </c>
      <c r="C4378" t="s">
        <v>11861</v>
      </c>
      <c r="D4378" s="1" t="s">
        <v>20824</v>
      </c>
      <c r="E4378" s="4" t="s">
        <v>15157</v>
      </c>
      <c r="F4378" s="16" t="s">
        <v>15616</v>
      </c>
      <c r="G4378" s="12" t="s">
        <v>132</v>
      </c>
      <c r="H4378" s="15" t="s">
        <v>10</v>
      </c>
      <c r="I4378" s="4" t="s">
        <v>1104</v>
      </c>
      <c r="J4378" s="12">
        <v>26</v>
      </c>
      <c r="K4378" s="1" t="s">
        <v>16785</v>
      </c>
      <c r="L4378" s="1" t="s">
        <v>17175</v>
      </c>
      <c r="M4378" s="1" t="s">
        <v>16616</v>
      </c>
      <c r="AC4378" s="10" t="s">
        <v>16053</v>
      </c>
      <c r="AI4378" s="1" t="str">
        <f t="shared" si="138"/>
        <v>40(2)</v>
      </c>
      <c r="AJ4378" s="1" t="str">
        <f t="shared" si="139"/>
        <v>040(002)-024～026</v>
      </c>
    </row>
    <row r="4379" spans="1:36" x14ac:dyDescent="0.55000000000000004">
      <c r="A4379" s="1">
        <v>4986</v>
      </c>
      <c r="B4379" t="s">
        <v>14926</v>
      </c>
      <c r="C4379" t="s">
        <v>11861</v>
      </c>
      <c r="D4379" s="1" t="s">
        <v>20824</v>
      </c>
      <c r="E4379" s="4" t="s">
        <v>15157</v>
      </c>
      <c r="F4379" s="16" t="s">
        <v>15616</v>
      </c>
      <c r="G4379" s="12" t="s">
        <v>132</v>
      </c>
      <c r="H4379" s="15" t="s">
        <v>10</v>
      </c>
      <c r="I4379" s="4" t="s">
        <v>113</v>
      </c>
      <c r="J4379" s="12">
        <v>28</v>
      </c>
      <c r="K4379" s="1" t="s">
        <v>16785</v>
      </c>
      <c r="L4379" s="1" t="s">
        <v>17017</v>
      </c>
      <c r="M4379" s="1" t="s">
        <v>16578</v>
      </c>
      <c r="AC4379" s="10" t="s">
        <v>16054</v>
      </c>
      <c r="AI4379" s="1" t="str">
        <f t="shared" si="138"/>
        <v>40(2)</v>
      </c>
      <c r="AJ4379" s="1" t="str">
        <f t="shared" si="139"/>
        <v>040(002)-026～028</v>
      </c>
    </row>
    <row r="4380" spans="1:36" x14ac:dyDescent="0.55000000000000004">
      <c r="A4380" s="1">
        <v>4987</v>
      </c>
      <c r="B4380" t="s">
        <v>14927</v>
      </c>
      <c r="C4380" t="s">
        <v>11862</v>
      </c>
      <c r="D4380" s="1" t="s">
        <v>20824</v>
      </c>
      <c r="E4380" s="4" t="s">
        <v>15158</v>
      </c>
      <c r="F4380" s="16" t="s">
        <v>15617</v>
      </c>
      <c r="G4380" s="12" t="s">
        <v>132</v>
      </c>
      <c r="H4380" s="15" t="s">
        <v>48</v>
      </c>
      <c r="I4380" s="4" t="s">
        <v>122</v>
      </c>
      <c r="J4380" s="12">
        <v>36</v>
      </c>
      <c r="K4380" s="1" t="s">
        <v>16785</v>
      </c>
      <c r="L4380" s="1" t="s">
        <v>17125</v>
      </c>
      <c r="M4380" s="1" t="s">
        <v>16414</v>
      </c>
      <c r="AC4380" s="10" t="s">
        <v>16026</v>
      </c>
      <c r="AI4380" s="1" t="str">
        <f t="shared" si="138"/>
        <v>40(3)</v>
      </c>
      <c r="AJ4380" s="1" t="str">
        <f t="shared" si="139"/>
        <v>040(003)-030～036</v>
      </c>
    </row>
    <row r="4381" spans="1:36" x14ac:dyDescent="0.55000000000000004">
      <c r="A4381" s="1">
        <v>4988</v>
      </c>
      <c r="B4381" t="s">
        <v>14928</v>
      </c>
      <c r="C4381" t="s">
        <v>11863</v>
      </c>
      <c r="D4381" s="1" t="s">
        <v>20824</v>
      </c>
      <c r="E4381" s="4" t="s">
        <v>15159</v>
      </c>
      <c r="F4381" s="16" t="s">
        <v>15618</v>
      </c>
      <c r="G4381" s="12" t="s">
        <v>132</v>
      </c>
      <c r="H4381" s="15" t="s">
        <v>14</v>
      </c>
      <c r="I4381" s="4" t="s">
        <v>143</v>
      </c>
      <c r="J4381" s="12">
        <v>45</v>
      </c>
      <c r="K4381" s="1" t="s">
        <v>16785</v>
      </c>
      <c r="L4381" s="1" t="s">
        <v>16859</v>
      </c>
      <c r="M4381" s="1" t="s">
        <v>16534</v>
      </c>
      <c r="AC4381" s="10" t="s">
        <v>16055</v>
      </c>
      <c r="AI4381" s="1" t="str">
        <f t="shared" si="138"/>
        <v>40(4)</v>
      </c>
      <c r="AJ4381" s="1" t="str">
        <f t="shared" si="139"/>
        <v>040(004)-042～045</v>
      </c>
    </row>
    <row r="4382" spans="1:36" x14ac:dyDescent="0.55000000000000004">
      <c r="A4382" s="1">
        <v>4989</v>
      </c>
      <c r="B4382" t="s">
        <v>14930</v>
      </c>
      <c r="C4382" t="s">
        <v>11863</v>
      </c>
      <c r="D4382" s="1" t="s">
        <v>20824</v>
      </c>
      <c r="E4382" s="4" t="s">
        <v>15159</v>
      </c>
      <c r="F4382" s="16" t="s">
        <v>15618</v>
      </c>
      <c r="G4382" s="12" t="s">
        <v>132</v>
      </c>
      <c r="H4382" s="15" t="s">
        <v>14</v>
      </c>
      <c r="I4382" s="4" t="s">
        <v>152</v>
      </c>
      <c r="J4382" s="12">
        <v>48</v>
      </c>
      <c r="K4382" s="1" t="s">
        <v>16785</v>
      </c>
      <c r="L4382" s="1" t="s">
        <v>16989</v>
      </c>
      <c r="M4382" s="1" t="s">
        <v>16361</v>
      </c>
      <c r="AC4382" s="10" t="s">
        <v>16056</v>
      </c>
      <c r="AI4382" s="1" t="str">
        <f t="shared" si="138"/>
        <v>40(4)</v>
      </c>
      <c r="AJ4382" s="1" t="str">
        <f t="shared" si="139"/>
        <v>040(004)-046～048</v>
      </c>
    </row>
    <row r="4383" spans="1:36" x14ac:dyDescent="0.55000000000000004">
      <c r="A4383" s="1">
        <v>4990</v>
      </c>
      <c r="B4383" t="s">
        <v>14929</v>
      </c>
      <c r="C4383" t="s">
        <v>11863</v>
      </c>
      <c r="D4383" s="1" t="s">
        <v>20824</v>
      </c>
      <c r="E4383" s="4" t="s">
        <v>15159</v>
      </c>
      <c r="F4383" s="16" t="s">
        <v>15618</v>
      </c>
      <c r="G4383" s="12" t="s">
        <v>132</v>
      </c>
      <c r="H4383" s="15" t="s">
        <v>14</v>
      </c>
      <c r="I4383" s="4" t="s">
        <v>160</v>
      </c>
      <c r="J4383" s="12">
        <v>52</v>
      </c>
      <c r="K4383" s="1" t="s">
        <v>16785</v>
      </c>
      <c r="L4383" s="1" t="s">
        <v>17474</v>
      </c>
      <c r="M4383" s="1" t="s">
        <v>16707</v>
      </c>
      <c r="AC4383" s="10" t="s">
        <v>16057</v>
      </c>
      <c r="AI4383" s="1" t="str">
        <f t="shared" si="138"/>
        <v>40(4)</v>
      </c>
      <c r="AJ4383" s="1" t="str">
        <f t="shared" si="139"/>
        <v>040(004)-048～052</v>
      </c>
    </row>
    <row r="4384" spans="1:36" x14ac:dyDescent="0.55000000000000004">
      <c r="A4384" s="1">
        <v>4991</v>
      </c>
      <c r="B4384" t="s">
        <v>14931</v>
      </c>
      <c r="C4384" t="s">
        <v>11863</v>
      </c>
      <c r="D4384" s="1" t="s">
        <v>20824</v>
      </c>
      <c r="E4384" s="4" t="s">
        <v>15159</v>
      </c>
      <c r="F4384" s="16" t="s">
        <v>15618</v>
      </c>
      <c r="G4384" s="12" t="s">
        <v>132</v>
      </c>
      <c r="H4384" s="15" t="s">
        <v>14</v>
      </c>
      <c r="I4384" s="4" t="s">
        <v>629</v>
      </c>
      <c r="J4384" s="12">
        <v>56</v>
      </c>
      <c r="K4384" s="1" t="s">
        <v>16785</v>
      </c>
      <c r="L4384" s="1" t="s">
        <v>17077</v>
      </c>
      <c r="M4384" s="1" t="s">
        <v>16722</v>
      </c>
      <c r="AC4384" s="10" t="s">
        <v>16022</v>
      </c>
      <c r="AI4384" s="1" t="str">
        <f t="shared" si="138"/>
        <v>40(4)</v>
      </c>
      <c r="AJ4384" s="1" t="str">
        <f t="shared" si="139"/>
        <v>040(004)-054～056</v>
      </c>
    </row>
    <row r="4385" spans="1:36" x14ac:dyDescent="0.55000000000000004">
      <c r="A4385" s="1">
        <v>4992</v>
      </c>
      <c r="B4385" t="s">
        <v>2790</v>
      </c>
      <c r="C4385" t="s">
        <v>11864</v>
      </c>
      <c r="D4385" s="1" t="s">
        <v>20824</v>
      </c>
      <c r="E4385" s="4" t="s">
        <v>15160</v>
      </c>
      <c r="F4385" s="16" t="s">
        <v>15619</v>
      </c>
      <c r="G4385" s="12" t="s">
        <v>132</v>
      </c>
      <c r="H4385" s="15" t="s">
        <v>55</v>
      </c>
      <c r="I4385" s="4" t="s">
        <v>188</v>
      </c>
      <c r="J4385" s="12">
        <v>61</v>
      </c>
      <c r="K4385" s="1" t="s">
        <v>16785</v>
      </c>
      <c r="L4385" s="1" t="s">
        <v>17442</v>
      </c>
      <c r="M4385" s="1" t="s">
        <v>16631</v>
      </c>
      <c r="N4385" s="1" t="s">
        <v>16598</v>
      </c>
      <c r="AC4385" s="10" t="s">
        <v>16058</v>
      </c>
      <c r="AI4385" s="1" t="str">
        <f t="shared" si="138"/>
        <v>40(5)</v>
      </c>
      <c r="AJ4385" s="1" t="str">
        <f t="shared" si="139"/>
        <v>040(005)-058～061</v>
      </c>
    </row>
    <row r="4386" spans="1:36" x14ac:dyDescent="0.55000000000000004">
      <c r="A4386" s="1">
        <v>4993</v>
      </c>
      <c r="B4386" t="s">
        <v>14937</v>
      </c>
      <c r="C4386" t="s">
        <v>11864</v>
      </c>
      <c r="D4386" s="1" t="s">
        <v>20824</v>
      </c>
      <c r="E4386" s="4" t="s">
        <v>15160</v>
      </c>
      <c r="F4386" s="16" t="s">
        <v>15619</v>
      </c>
      <c r="G4386" s="12" t="s">
        <v>132</v>
      </c>
      <c r="H4386" s="15" t="s">
        <v>55</v>
      </c>
      <c r="I4386" s="4" t="s">
        <v>198</v>
      </c>
      <c r="J4386" s="12">
        <v>64</v>
      </c>
      <c r="K4386" s="1" t="s">
        <v>16785</v>
      </c>
      <c r="L4386" s="1" t="s">
        <v>17205</v>
      </c>
      <c r="M4386" s="1" t="s">
        <v>19221</v>
      </c>
      <c r="AC4386" s="10" t="s">
        <v>16059</v>
      </c>
      <c r="AI4386" s="1" t="str">
        <f t="shared" si="138"/>
        <v>40(5)</v>
      </c>
      <c r="AJ4386" s="1" t="str">
        <f t="shared" si="139"/>
        <v>040(005)-061～064</v>
      </c>
    </row>
    <row r="4387" spans="1:36" x14ac:dyDescent="0.55000000000000004">
      <c r="A4387" s="1">
        <v>4994</v>
      </c>
      <c r="B4387" t="s">
        <v>14934</v>
      </c>
      <c r="C4387" t="s">
        <v>11864</v>
      </c>
      <c r="D4387" s="1" t="s">
        <v>20824</v>
      </c>
      <c r="E4387" s="4" t="s">
        <v>15160</v>
      </c>
      <c r="F4387" s="16" t="s">
        <v>15619</v>
      </c>
      <c r="G4387" s="12" t="s">
        <v>132</v>
      </c>
      <c r="H4387" s="15" t="s">
        <v>55</v>
      </c>
      <c r="I4387" s="4" t="s">
        <v>1131</v>
      </c>
      <c r="J4387" s="12">
        <v>66</v>
      </c>
      <c r="K4387" s="1" t="s">
        <v>16785</v>
      </c>
      <c r="L4387" s="1" t="s">
        <v>17210</v>
      </c>
      <c r="M4387" s="1" t="s">
        <v>19223</v>
      </c>
      <c r="AC4387" s="10" t="s">
        <v>16060</v>
      </c>
      <c r="AI4387" s="1" t="str">
        <f t="shared" si="138"/>
        <v>40(5)</v>
      </c>
      <c r="AJ4387" s="1" t="str">
        <f t="shared" si="139"/>
        <v>040(005)-064～066</v>
      </c>
    </row>
    <row r="4388" spans="1:36" x14ac:dyDescent="0.55000000000000004">
      <c r="A4388" s="1">
        <v>4995</v>
      </c>
      <c r="B4388" t="s">
        <v>14933</v>
      </c>
      <c r="C4388" t="s">
        <v>11864</v>
      </c>
      <c r="D4388" s="1" t="s">
        <v>20824</v>
      </c>
      <c r="E4388" s="4" t="s">
        <v>15160</v>
      </c>
      <c r="F4388" s="16" t="s">
        <v>15619</v>
      </c>
      <c r="G4388" s="12" t="s">
        <v>132</v>
      </c>
      <c r="H4388" s="15" t="s">
        <v>55</v>
      </c>
      <c r="I4388" s="4" t="s">
        <v>210</v>
      </c>
      <c r="J4388" s="12">
        <v>69</v>
      </c>
      <c r="K4388" s="1" t="s">
        <v>16785</v>
      </c>
      <c r="L4388" s="1" t="s">
        <v>17294</v>
      </c>
      <c r="M4388" s="1" t="s">
        <v>19233</v>
      </c>
      <c r="AC4388" s="10" t="s">
        <v>16061</v>
      </c>
      <c r="AI4388" s="1" t="str">
        <f t="shared" si="138"/>
        <v>40(5)</v>
      </c>
      <c r="AJ4388" s="1" t="str">
        <f t="shared" si="139"/>
        <v>040(005)-066～069</v>
      </c>
    </row>
    <row r="4389" spans="1:36" x14ac:dyDescent="0.55000000000000004">
      <c r="A4389" s="1">
        <v>4996</v>
      </c>
      <c r="B4389" t="s">
        <v>14936</v>
      </c>
      <c r="C4389" t="s">
        <v>11864</v>
      </c>
      <c r="D4389" s="1" t="s">
        <v>20824</v>
      </c>
      <c r="E4389" s="4" t="s">
        <v>15160</v>
      </c>
      <c r="F4389" s="16" t="s">
        <v>15619</v>
      </c>
      <c r="G4389" s="12" t="s">
        <v>132</v>
      </c>
      <c r="H4389" s="15" t="s">
        <v>55</v>
      </c>
      <c r="I4389" s="4" t="s">
        <v>1386</v>
      </c>
      <c r="J4389" s="12">
        <v>71</v>
      </c>
      <c r="K4389" s="1" t="s">
        <v>16785</v>
      </c>
      <c r="L4389" s="1" t="s">
        <v>17347</v>
      </c>
      <c r="M4389" s="1" t="s">
        <v>16738</v>
      </c>
      <c r="AC4389" s="10" t="s">
        <v>16062</v>
      </c>
      <c r="AI4389" s="1" t="str">
        <f t="shared" si="138"/>
        <v>40(5)</v>
      </c>
      <c r="AJ4389" s="1" t="str">
        <f t="shared" si="139"/>
        <v>040(005)-069～071</v>
      </c>
    </row>
    <row r="4390" spans="1:36" x14ac:dyDescent="0.55000000000000004">
      <c r="A4390" s="1">
        <v>4997</v>
      </c>
      <c r="B4390" t="s">
        <v>14932</v>
      </c>
      <c r="C4390" t="s">
        <v>11864</v>
      </c>
      <c r="D4390" s="1" t="s">
        <v>20824</v>
      </c>
      <c r="E4390" s="4" t="s">
        <v>15160</v>
      </c>
      <c r="F4390" s="16" t="s">
        <v>15619</v>
      </c>
      <c r="G4390" s="12" t="s">
        <v>132</v>
      </c>
      <c r="H4390" s="15" t="s">
        <v>55</v>
      </c>
      <c r="I4390" s="4" t="s">
        <v>221</v>
      </c>
      <c r="J4390" s="12">
        <v>74</v>
      </c>
      <c r="K4390" s="1" t="s">
        <v>16785</v>
      </c>
      <c r="L4390" s="1" t="s">
        <v>17240</v>
      </c>
      <c r="M4390" s="1" t="s">
        <v>19228</v>
      </c>
      <c r="AC4390" s="10" t="s">
        <v>16063</v>
      </c>
      <c r="AI4390" s="1" t="str">
        <f t="shared" si="138"/>
        <v>40(5)</v>
      </c>
      <c r="AJ4390" s="1" t="str">
        <f t="shared" si="139"/>
        <v>040(005)-071～074</v>
      </c>
    </row>
    <row r="4391" spans="1:36" x14ac:dyDescent="0.55000000000000004">
      <c r="A4391" s="1">
        <v>4998</v>
      </c>
      <c r="B4391" t="s">
        <v>14935</v>
      </c>
      <c r="C4391" t="s">
        <v>11864</v>
      </c>
      <c r="D4391" s="1" t="s">
        <v>20824</v>
      </c>
      <c r="E4391" s="4" t="s">
        <v>15160</v>
      </c>
      <c r="F4391" s="16" t="s">
        <v>15619</v>
      </c>
      <c r="G4391" s="12" t="s">
        <v>132</v>
      </c>
      <c r="H4391" s="15" t="s">
        <v>55</v>
      </c>
      <c r="I4391" s="4" t="s">
        <v>668</v>
      </c>
      <c r="J4391" s="12">
        <v>76</v>
      </c>
      <c r="K4391" s="1" t="s">
        <v>16785</v>
      </c>
      <c r="L4391" s="1" t="s">
        <v>17162</v>
      </c>
      <c r="M4391" s="1" t="s">
        <v>19218</v>
      </c>
      <c r="AC4391" s="10" t="s">
        <v>16064</v>
      </c>
      <c r="AI4391" s="1" t="str">
        <f t="shared" si="138"/>
        <v>40(5)</v>
      </c>
      <c r="AJ4391" s="1" t="str">
        <f t="shared" si="139"/>
        <v>040(005)-074～076</v>
      </c>
    </row>
    <row r="4392" spans="1:36" x14ac:dyDescent="0.55000000000000004">
      <c r="A4392" s="1">
        <v>4999</v>
      </c>
      <c r="B4392" t="s">
        <v>14938</v>
      </c>
      <c r="C4392" t="s">
        <v>11865</v>
      </c>
      <c r="D4392" s="1" t="s">
        <v>20824</v>
      </c>
      <c r="E4392" s="4" t="s">
        <v>15161</v>
      </c>
      <c r="F4392" s="16" t="s">
        <v>15620</v>
      </c>
      <c r="G4392" s="12" t="s">
        <v>132</v>
      </c>
      <c r="H4392" s="15" t="s">
        <v>59</v>
      </c>
      <c r="I4392" s="4" t="s">
        <v>222</v>
      </c>
      <c r="J4392" s="12">
        <v>99</v>
      </c>
      <c r="K4392" s="1" t="s">
        <v>16785</v>
      </c>
      <c r="L4392" s="1" t="s">
        <v>17533</v>
      </c>
      <c r="M4392" s="1" t="s">
        <v>16785</v>
      </c>
      <c r="AI4392" s="1" t="str">
        <f t="shared" si="138"/>
        <v>40(6)</v>
      </c>
      <c r="AJ4392" s="1" t="str">
        <f t="shared" si="139"/>
        <v>040(006)-081～099</v>
      </c>
    </row>
    <row r="4393" spans="1:36" x14ac:dyDescent="0.55000000000000004">
      <c r="A4393" s="1">
        <v>5000</v>
      </c>
      <c r="B4393" t="s">
        <v>14939</v>
      </c>
      <c r="C4393" t="s">
        <v>11866</v>
      </c>
      <c r="D4393" s="1" t="s">
        <v>20824</v>
      </c>
      <c r="E4393" s="4" t="s">
        <v>15162</v>
      </c>
      <c r="F4393" s="16" t="s">
        <v>15621</v>
      </c>
      <c r="G4393" s="12" t="s">
        <v>132</v>
      </c>
      <c r="H4393" s="15" t="s">
        <v>15</v>
      </c>
      <c r="I4393" s="4" t="s">
        <v>470</v>
      </c>
      <c r="J4393" s="12">
        <v>112</v>
      </c>
      <c r="K4393" s="1" t="s">
        <v>16785</v>
      </c>
      <c r="L4393" s="1" t="s">
        <v>17391</v>
      </c>
      <c r="M4393" s="1" t="s">
        <v>16754</v>
      </c>
      <c r="AC4393" s="10" t="s">
        <v>16020</v>
      </c>
      <c r="AI4393" s="1" t="str">
        <f t="shared" si="138"/>
        <v>40(7)</v>
      </c>
      <c r="AJ4393" s="1" t="str">
        <f t="shared" si="139"/>
        <v>040(007)-110～112</v>
      </c>
    </row>
    <row r="4394" spans="1:36" x14ac:dyDescent="0.55000000000000004">
      <c r="A4394" s="1">
        <v>5001</v>
      </c>
      <c r="B4394" t="s">
        <v>14940</v>
      </c>
      <c r="C4394" t="s">
        <v>11866</v>
      </c>
      <c r="D4394" s="1" t="s">
        <v>20824</v>
      </c>
      <c r="E4394" s="4" t="s">
        <v>15162</v>
      </c>
      <c r="F4394" s="16" t="s">
        <v>15621</v>
      </c>
      <c r="G4394" s="12" t="s">
        <v>132</v>
      </c>
      <c r="H4394" s="15" t="s">
        <v>15</v>
      </c>
      <c r="I4394" s="4" t="s">
        <v>314</v>
      </c>
      <c r="J4394" s="12">
        <v>115</v>
      </c>
      <c r="K4394" s="1" t="s">
        <v>16785</v>
      </c>
      <c r="L4394" s="1" t="s">
        <v>17421</v>
      </c>
      <c r="M4394" s="1" t="s">
        <v>16404</v>
      </c>
      <c r="AC4394" s="10" t="s">
        <v>15805</v>
      </c>
      <c r="AI4394" s="1" t="str">
        <f t="shared" si="138"/>
        <v>40(7)</v>
      </c>
      <c r="AJ4394" s="1" t="str">
        <f t="shared" si="139"/>
        <v>040(007)-113～115</v>
      </c>
    </row>
    <row r="4395" spans="1:36" x14ac:dyDescent="0.55000000000000004">
      <c r="A4395" s="1">
        <v>5002</v>
      </c>
      <c r="B4395" t="s">
        <v>14942</v>
      </c>
      <c r="C4395" t="s">
        <v>11867</v>
      </c>
      <c r="D4395" s="1" t="s">
        <v>20824</v>
      </c>
      <c r="E4395" s="4" t="s">
        <v>15163</v>
      </c>
      <c r="F4395" s="16" t="s">
        <v>15622</v>
      </c>
      <c r="G4395" s="12" t="s">
        <v>132</v>
      </c>
      <c r="H4395" s="15" t="s">
        <v>44</v>
      </c>
      <c r="I4395" s="4" t="s">
        <v>875</v>
      </c>
      <c r="J4395" s="12">
        <v>124</v>
      </c>
      <c r="K4395" s="1" t="s">
        <v>16785</v>
      </c>
      <c r="L4395" s="1" t="s">
        <v>17396</v>
      </c>
      <c r="M4395" s="1" t="s">
        <v>16615</v>
      </c>
      <c r="AC4395" s="10" t="s">
        <v>15948</v>
      </c>
      <c r="AI4395" s="1" t="str">
        <f t="shared" si="138"/>
        <v>40(8)</v>
      </c>
      <c r="AJ4395" s="1" t="str">
        <f t="shared" si="139"/>
        <v>040(008)-122～124</v>
      </c>
    </row>
    <row r="4396" spans="1:36" x14ac:dyDescent="0.55000000000000004">
      <c r="A4396" s="1">
        <v>5003</v>
      </c>
      <c r="B4396" t="s">
        <v>14941</v>
      </c>
      <c r="C4396" t="s">
        <v>11867</v>
      </c>
      <c r="D4396" s="1" t="s">
        <v>20824</v>
      </c>
      <c r="E4396" s="4" t="s">
        <v>15163</v>
      </c>
      <c r="F4396" s="16" t="s">
        <v>15622</v>
      </c>
      <c r="G4396" s="12" t="s">
        <v>132</v>
      </c>
      <c r="H4396" s="15" t="s">
        <v>44</v>
      </c>
      <c r="I4396" s="4" t="s">
        <v>714</v>
      </c>
      <c r="J4396" s="12">
        <v>127</v>
      </c>
      <c r="K4396" s="1" t="s">
        <v>16785</v>
      </c>
      <c r="L4396" s="1" t="s">
        <v>17253</v>
      </c>
      <c r="M4396" s="1" t="s">
        <v>19230</v>
      </c>
      <c r="N4396" s="1" t="s">
        <v>19231</v>
      </c>
      <c r="AC4396" s="10" t="s">
        <v>16065</v>
      </c>
      <c r="AI4396" s="1" t="str">
        <f t="shared" ref="AI4396:AI4459" si="140">G4396&amp;"("&amp;H4396&amp;")"</f>
        <v>40(8)</v>
      </c>
      <c r="AJ4396" s="1" t="str">
        <f t="shared" si="139"/>
        <v>040(008)-124～127</v>
      </c>
    </row>
    <row r="4397" spans="1:36" x14ac:dyDescent="0.55000000000000004">
      <c r="A4397" s="1">
        <v>5004</v>
      </c>
      <c r="B4397" t="s">
        <v>14943</v>
      </c>
      <c r="C4397" t="s">
        <v>11867</v>
      </c>
      <c r="D4397" s="1" t="s">
        <v>20824</v>
      </c>
      <c r="E4397" s="4" t="s">
        <v>15163</v>
      </c>
      <c r="F4397" s="16" t="s">
        <v>15622</v>
      </c>
      <c r="G4397" s="12" t="s">
        <v>132</v>
      </c>
      <c r="H4397" s="15" t="s">
        <v>44</v>
      </c>
      <c r="I4397" s="4" t="s">
        <v>1686</v>
      </c>
      <c r="J4397" s="12">
        <v>129</v>
      </c>
      <c r="K4397" s="1" t="s">
        <v>16785</v>
      </c>
      <c r="L4397" s="1" t="s">
        <v>17471</v>
      </c>
      <c r="M4397" s="1" t="s">
        <v>19249</v>
      </c>
      <c r="AC4397" s="10" t="s">
        <v>16066</v>
      </c>
      <c r="AI4397" s="1" t="str">
        <f t="shared" si="140"/>
        <v>40(8)</v>
      </c>
      <c r="AJ4397" s="1" t="str">
        <f t="shared" si="139"/>
        <v>040(008)-127～129</v>
      </c>
    </row>
    <row r="4398" spans="1:36" x14ac:dyDescent="0.55000000000000004">
      <c r="A4398" s="1">
        <v>5005</v>
      </c>
      <c r="B4398" t="s">
        <v>14944</v>
      </c>
      <c r="C4398" t="s">
        <v>11867</v>
      </c>
      <c r="D4398" s="1" t="s">
        <v>20824</v>
      </c>
      <c r="E4398" s="4" t="s">
        <v>15163</v>
      </c>
      <c r="F4398" s="16" t="s">
        <v>15622</v>
      </c>
      <c r="G4398" s="12" t="s">
        <v>132</v>
      </c>
      <c r="H4398" s="15" t="s">
        <v>44</v>
      </c>
      <c r="I4398" s="4" t="s">
        <v>886</v>
      </c>
      <c r="J4398" s="12">
        <v>131</v>
      </c>
      <c r="K4398" s="1" t="s">
        <v>16785</v>
      </c>
      <c r="L4398" s="1" t="s">
        <v>17284</v>
      </c>
      <c r="M4398" s="1" t="s">
        <v>16481</v>
      </c>
      <c r="AC4398" s="10" t="s">
        <v>15903</v>
      </c>
      <c r="AI4398" s="1" t="str">
        <f t="shared" si="140"/>
        <v>40(8)</v>
      </c>
      <c r="AJ4398" s="1" t="str">
        <f t="shared" si="139"/>
        <v>040(008)-129～131</v>
      </c>
    </row>
    <row r="4399" spans="1:36" x14ac:dyDescent="0.55000000000000004">
      <c r="A4399" s="1">
        <v>5006</v>
      </c>
      <c r="B4399" t="s">
        <v>14945</v>
      </c>
      <c r="C4399" t="s">
        <v>11868</v>
      </c>
      <c r="D4399" s="1" t="s">
        <v>20824</v>
      </c>
      <c r="E4399" s="4" t="s">
        <v>15164</v>
      </c>
      <c r="F4399" s="16" t="s">
        <v>15623</v>
      </c>
      <c r="G4399" s="12" t="s">
        <v>132</v>
      </c>
      <c r="H4399" s="15" t="s">
        <v>437</v>
      </c>
      <c r="I4399" s="4" t="s">
        <v>898</v>
      </c>
      <c r="J4399" s="12">
        <v>139</v>
      </c>
      <c r="K4399" s="1" t="s">
        <v>16785</v>
      </c>
      <c r="L4399" s="1" t="s">
        <v>17037</v>
      </c>
      <c r="M4399" s="1" t="s">
        <v>16495</v>
      </c>
      <c r="AC4399" s="10" t="s">
        <v>15868</v>
      </c>
      <c r="AI4399" s="1" t="str">
        <f t="shared" si="140"/>
        <v>40(9)</v>
      </c>
      <c r="AJ4399" s="1" t="str">
        <f t="shared" si="139"/>
        <v>040(009)-136～139</v>
      </c>
    </row>
    <row r="4400" spans="1:36" x14ac:dyDescent="0.55000000000000004">
      <c r="A4400" s="1">
        <v>5007</v>
      </c>
      <c r="B4400" t="s">
        <v>14947</v>
      </c>
      <c r="C4400" t="s">
        <v>11868</v>
      </c>
      <c r="D4400" s="1" t="s">
        <v>20824</v>
      </c>
      <c r="E4400" s="4" t="s">
        <v>15164</v>
      </c>
      <c r="F4400" s="16" t="s">
        <v>15623</v>
      </c>
      <c r="G4400" s="12" t="s">
        <v>132</v>
      </c>
      <c r="H4400" s="15" t="s">
        <v>437</v>
      </c>
      <c r="I4400" s="4" t="s">
        <v>709</v>
      </c>
      <c r="J4400" s="12">
        <v>141</v>
      </c>
      <c r="K4400" s="1" t="s">
        <v>16785</v>
      </c>
      <c r="L4400" s="1" t="s">
        <v>16979</v>
      </c>
      <c r="M4400" s="1" t="s">
        <v>4160</v>
      </c>
      <c r="AC4400" s="10" t="s">
        <v>15742</v>
      </c>
      <c r="AI4400" s="1" t="str">
        <f t="shared" si="140"/>
        <v>40(9)</v>
      </c>
      <c r="AJ4400" s="1" t="str">
        <f t="shared" si="139"/>
        <v>040(009)-139～141</v>
      </c>
    </row>
    <row r="4401" spans="1:36" x14ac:dyDescent="0.55000000000000004">
      <c r="A4401" s="1">
        <v>5008</v>
      </c>
      <c r="B4401" t="s">
        <v>14948</v>
      </c>
      <c r="C4401" t="s">
        <v>11868</v>
      </c>
      <c r="D4401" s="1" t="s">
        <v>20824</v>
      </c>
      <c r="E4401" s="4" t="s">
        <v>15164</v>
      </c>
      <c r="F4401" s="16" t="s">
        <v>15623</v>
      </c>
      <c r="G4401" s="12" t="s">
        <v>132</v>
      </c>
      <c r="H4401" s="15" t="s">
        <v>437</v>
      </c>
      <c r="I4401" s="4" t="s">
        <v>321</v>
      </c>
      <c r="J4401" s="12">
        <v>144</v>
      </c>
      <c r="K4401" s="1" t="s">
        <v>16785</v>
      </c>
      <c r="L4401" s="1" t="s">
        <v>17301</v>
      </c>
      <c r="M4401" s="1" t="s">
        <v>19234</v>
      </c>
      <c r="AC4401" s="10" t="s">
        <v>16067</v>
      </c>
      <c r="AI4401" s="1" t="str">
        <f t="shared" si="140"/>
        <v>40(9)</v>
      </c>
      <c r="AJ4401" s="1" t="str">
        <f t="shared" si="139"/>
        <v>040(009)-142～144</v>
      </c>
    </row>
    <row r="4402" spans="1:36" x14ac:dyDescent="0.55000000000000004">
      <c r="A4402" s="1">
        <v>5009</v>
      </c>
      <c r="B4402" t="s">
        <v>14946</v>
      </c>
      <c r="C4402" t="s">
        <v>11868</v>
      </c>
      <c r="D4402" s="1" t="s">
        <v>20824</v>
      </c>
      <c r="E4402" s="4" t="s">
        <v>15164</v>
      </c>
      <c r="F4402" s="16" t="s">
        <v>15623</v>
      </c>
      <c r="G4402" s="12" t="s">
        <v>132</v>
      </c>
      <c r="H4402" s="15" t="s">
        <v>437</v>
      </c>
      <c r="I4402" s="4" t="s">
        <v>322</v>
      </c>
      <c r="J4402" s="12">
        <v>147</v>
      </c>
      <c r="K4402" s="1" t="s">
        <v>16785</v>
      </c>
      <c r="L4402" s="1" t="s">
        <v>16903</v>
      </c>
      <c r="M4402" s="1" t="s">
        <v>16673</v>
      </c>
      <c r="AC4402" s="10" t="s">
        <v>16009</v>
      </c>
      <c r="AI4402" s="1" t="str">
        <f t="shared" si="140"/>
        <v>40(9)</v>
      </c>
      <c r="AJ4402" s="1" t="str">
        <f t="shared" si="139"/>
        <v>040(009)-144～147</v>
      </c>
    </row>
    <row r="4403" spans="1:36" x14ac:dyDescent="0.55000000000000004">
      <c r="A4403" s="1">
        <v>5010</v>
      </c>
      <c r="B4403" t="s">
        <v>14949</v>
      </c>
      <c r="C4403" t="s">
        <v>11868</v>
      </c>
      <c r="D4403" s="1" t="s">
        <v>20824</v>
      </c>
      <c r="E4403" s="4" t="s">
        <v>15164</v>
      </c>
      <c r="F4403" s="16" t="s">
        <v>15623</v>
      </c>
      <c r="G4403" s="12" t="s">
        <v>132</v>
      </c>
      <c r="H4403" s="15" t="s">
        <v>437</v>
      </c>
      <c r="I4403" s="4" t="s">
        <v>726</v>
      </c>
      <c r="J4403" s="12">
        <v>149</v>
      </c>
      <c r="K4403" s="1" t="s">
        <v>16785</v>
      </c>
      <c r="L4403" s="1" t="s">
        <v>17006</v>
      </c>
      <c r="M4403" s="1" t="s">
        <v>16743</v>
      </c>
      <c r="AC4403" s="10" t="s">
        <v>16030</v>
      </c>
      <c r="AI4403" s="1" t="str">
        <f t="shared" si="140"/>
        <v>40(9)</v>
      </c>
      <c r="AJ4403" s="1" t="str">
        <f t="shared" si="139"/>
        <v>040(009)-147～149</v>
      </c>
    </row>
    <row r="4404" spans="1:36" x14ac:dyDescent="0.55000000000000004">
      <c r="A4404" s="1">
        <v>5011</v>
      </c>
      <c r="B4404" t="s">
        <v>11098</v>
      </c>
      <c r="C4404" t="s">
        <v>11098</v>
      </c>
      <c r="D4404" s="1" t="s">
        <v>20824</v>
      </c>
      <c r="E4404" s="4" t="s">
        <v>15165</v>
      </c>
      <c r="F4404" s="16" t="s">
        <v>15624</v>
      </c>
      <c r="G4404" s="12" t="s">
        <v>132</v>
      </c>
      <c r="H4404" s="15" t="s">
        <v>65</v>
      </c>
      <c r="I4404" s="4" t="s">
        <v>11</v>
      </c>
      <c r="J4404" s="12">
        <v>160</v>
      </c>
      <c r="K4404" s="1" t="s">
        <v>16785</v>
      </c>
      <c r="L4404" s="1" t="s">
        <v>17534</v>
      </c>
      <c r="M4404" s="1" t="s">
        <v>16785</v>
      </c>
      <c r="AI4404" s="1" t="str">
        <f t="shared" si="140"/>
        <v>40(10)</v>
      </c>
      <c r="AJ4404" s="1" t="str">
        <f t="shared" si="139"/>
        <v>040(010)-152～160</v>
      </c>
    </row>
    <row r="4405" spans="1:36" x14ac:dyDescent="0.55000000000000004">
      <c r="A4405" s="1">
        <v>5012</v>
      </c>
      <c r="B4405" t="s">
        <v>14952</v>
      </c>
      <c r="C4405" t="s">
        <v>11869</v>
      </c>
      <c r="D4405" s="1" t="s">
        <v>20824</v>
      </c>
      <c r="E4405" s="4" t="s">
        <v>15166</v>
      </c>
      <c r="F4405" s="16" t="s">
        <v>15625</v>
      </c>
      <c r="G4405" s="12" t="s">
        <v>132</v>
      </c>
      <c r="H4405" s="15" t="s">
        <v>69</v>
      </c>
      <c r="I4405" s="4" t="s">
        <v>1251</v>
      </c>
      <c r="J4405" s="12">
        <v>167</v>
      </c>
      <c r="K4405" s="1" t="s">
        <v>16785</v>
      </c>
      <c r="L4405" s="1" t="s">
        <v>17482</v>
      </c>
      <c r="M4405" s="1" t="s">
        <v>16629</v>
      </c>
      <c r="AC4405" s="10" t="s">
        <v>16068</v>
      </c>
      <c r="AI4405" s="1" t="str">
        <f t="shared" si="140"/>
        <v>40(11)</v>
      </c>
      <c r="AJ4405" s="1" t="str">
        <f t="shared" si="139"/>
        <v>040(011)-164～167</v>
      </c>
    </row>
    <row r="4406" spans="1:36" x14ac:dyDescent="0.55000000000000004">
      <c r="A4406" s="1">
        <v>5013</v>
      </c>
      <c r="B4406" t="s">
        <v>14953</v>
      </c>
      <c r="C4406" t="s">
        <v>11869</v>
      </c>
      <c r="D4406" s="1" t="s">
        <v>20824</v>
      </c>
      <c r="E4406" s="4" t="s">
        <v>15166</v>
      </c>
      <c r="F4406" s="16" t="s">
        <v>15625</v>
      </c>
      <c r="G4406" s="12" t="s">
        <v>132</v>
      </c>
      <c r="H4406" s="15" t="s">
        <v>69</v>
      </c>
      <c r="I4406" s="4" t="s">
        <v>903</v>
      </c>
      <c r="J4406" s="12">
        <v>169</v>
      </c>
      <c r="K4406" s="1" t="s">
        <v>16785</v>
      </c>
      <c r="L4406" s="1" t="s">
        <v>16844</v>
      </c>
      <c r="M4406" s="1" t="s">
        <v>16377</v>
      </c>
      <c r="AC4406" s="10" t="s">
        <v>15798</v>
      </c>
      <c r="AI4406" s="1" t="str">
        <f t="shared" si="140"/>
        <v>40(11)</v>
      </c>
      <c r="AJ4406" s="1" t="str">
        <f t="shared" si="139"/>
        <v>040(011)-167～169</v>
      </c>
    </row>
    <row r="4407" spans="1:36" x14ac:dyDescent="0.55000000000000004">
      <c r="A4407" s="1">
        <v>5014</v>
      </c>
      <c r="B4407" t="s">
        <v>14951</v>
      </c>
      <c r="C4407" t="s">
        <v>11869</v>
      </c>
      <c r="D4407" s="1" t="s">
        <v>20824</v>
      </c>
      <c r="E4407" s="4" t="s">
        <v>15166</v>
      </c>
      <c r="F4407" s="16" t="s">
        <v>15625</v>
      </c>
      <c r="G4407" s="12" t="s">
        <v>132</v>
      </c>
      <c r="H4407" s="15" t="s">
        <v>69</v>
      </c>
      <c r="I4407" s="4" t="s">
        <v>906</v>
      </c>
      <c r="J4407" s="12">
        <v>172</v>
      </c>
      <c r="K4407" s="1" t="s">
        <v>16785</v>
      </c>
      <c r="L4407" s="1" t="s">
        <v>17359</v>
      </c>
      <c r="M4407" s="1" t="s">
        <v>19237</v>
      </c>
      <c r="AC4407" s="10" t="s">
        <v>16069</v>
      </c>
      <c r="AI4407" s="1" t="str">
        <f t="shared" si="140"/>
        <v>40(11)</v>
      </c>
      <c r="AJ4407" s="1" t="str">
        <f t="shared" si="139"/>
        <v>040(011)-169～172</v>
      </c>
    </row>
    <row r="4408" spans="1:36" x14ac:dyDescent="0.55000000000000004">
      <c r="A4408" s="1">
        <v>5015</v>
      </c>
      <c r="B4408" t="s">
        <v>14950</v>
      </c>
      <c r="C4408" t="s">
        <v>11869</v>
      </c>
      <c r="D4408" s="1" t="s">
        <v>20824</v>
      </c>
      <c r="E4408" s="4" t="s">
        <v>15166</v>
      </c>
      <c r="F4408" s="16" t="s">
        <v>15625</v>
      </c>
      <c r="G4408" s="12" t="s">
        <v>132</v>
      </c>
      <c r="H4408" s="15" t="s">
        <v>69</v>
      </c>
      <c r="I4408" s="4" t="s">
        <v>910</v>
      </c>
      <c r="J4408" s="12">
        <v>175</v>
      </c>
      <c r="K4408" s="1" t="s">
        <v>16785</v>
      </c>
      <c r="L4408" s="1" t="s">
        <v>16834</v>
      </c>
      <c r="M4408" s="1" t="s">
        <v>3303</v>
      </c>
      <c r="AC4408" s="10" t="s">
        <v>16015</v>
      </c>
      <c r="AI4408" s="1" t="str">
        <f t="shared" si="140"/>
        <v>40(11)</v>
      </c>
      <c r="AJ4408" s="1" t="str">
        <f t="shared" si="139"/>
        <v>040(011)-172～175</v>
      </c>
    </row>
    <row r="4409" spans="1:36" x14ac:dyDescent="0.55000000000000004">
      <c r="A4409" s="1">
        <v>5016</v>
      </c>
      <c r="B4409" t="s">
        <v>14954</v>
      </c>
      <c r="C4409" t="s">
        <v>11870</v>
      </c>
      <c r="D4409" s="1" t="s">
        <v>20824</v>
      </c>
      <c r="E4409" s="4" t="s">
        <v>15167</v>
      </c>
      <c r="F4409" s="16" t="s">
        <v>15626</v>
      </c>
      <c r="G4409" s="12" t="s">
        <v>132</v>
      </c>
      <c r="H4409" s="15" t="s">
        <v>73</v>
      </c>
      <c r="I4409" s="4" t="s">
        <v>351</v>
      </c>
      <c r="J4409" s="12">
        <v>235</v>
      </c>
      <c r="K4409" s="1" t="s">
        <v>16785</v>
      </c>
      <c r="L4409" s="1" t="s">
        <v>17535</v>
      </c>
      <c r="M4409" s="1" t="s">
        <v>16785</v>
      </c>
      <c r="AI4409" s="1" t="str">
        <f t="shared" si="140"/>
        <v>40(12)</v>
      </c>
      <c r="AJ4409" s="1" t="str">
        <f t="shared" si="139"/>
        <v>040(012)-177～235</v>
      </c>
    </row>
    <row r="4410" spans="1:36" x14ac:dyDescent="0.55000000000000004">
      <c r="A4410" s="1">
        <v>5017</v>
      </c>
      <c r="B4410" t="s">
        <v>14955</v>
      </c>
      <c r="C4410" t="s">
        <v>11849</v>
      </c>
      <c r="D4410" s="1" t="s">
        <v>20824</v>
      </c>
      <c r="E4410" s="4" t="s">
        <v>15168</v>
      </c>
      <c r="F4410" s="16" t="s">
        <v>15627</v>
      </c>
      <c r="G4410" s="12" t="s">
        <v>605</v>
      </c>
      <c r="H4410" s="15" t="s">
        <v>43</v>
      </c>
      <c r="I4410" s="4" t="s">
        <v>73</v>
      </c>
      <c r="J4410" s="12">
        <v>14</v>
      </c>
      <c r="K4410" s="1" t="s">
        <v>16785</v>
      </c>
      <c r="L4410" s="1" t="s">
        <v>17285</v>
      </c>
      <c r="M4410" s="1" t="s">
        <v>16481</v>
      </c>
      <c r="AC4410" s="10" t="s">
        <v>15903</v>
      </c>
      <c r="AI4410" s="1" t="str">
        <f t="shared" si="140"/>
        <v>41(1)</v>
      </c>
      <c r="AJ4410" s="1" t="str">
        <f t="shared" si="139"/>
        <v>041(001)-012～014</v>
      </c>
    </row>
    <row r="4411" spans="1:36" x14ac:dyDescent="0.55000000000000004">
      <c r="A4411" s="1">
        <v>5018</v>
      </c>
      <c r="B4411" t="s">
        <v>14957</v>
      </c>
      <c r="C4411" t="s">
        <v>11850</v>
      </c>
      <c r="D4411" s="1" t="s">
        <v>20824</v>
      </c>
      <c r="E4411" s="4" t="s">
        <v>15169</v>
      </c>
      <c r="F4411" s="16" t="s">
        <v>15628</v>
      </c>
      <c r="G4411" s="12" t="s">
        <v>605</v>
      </c>
      <c r="H4411" s="15" t="s">
        <v>10</v>
      </c>
      <c r="I4411" s="4" t="s">
        <v>88</v>
      </c>
      <c r="J4411" s="12">
        <v>20</v>
      </c>
      <c r="K4411" s="1" t="s">
        <v>16785</v>
      </c>
      <c r="L4411" s="1" t="s">
        <v>17015</v>
      </c>
      <c r="M4411" s="1" t="s">
        <v>19203</v>
      </c>
      <c r="AC4411" s="10" t="s">
        <v>16070</v>
      </c>
      <c r="AI4411" s="1" t="str">
        <f t="shared" si="140"/>
        <v>41(2)</v>
      </c>
      <c r="AJ4411" s="1" t="str">
        <f t="shared" si="139"/>
        <v>041(002)-018～020</v>
      </c>
    </row>
    <row r="4412" spans="1:36" x14ac:dyDescent="0.55000000000000004">
      <c r="A4412" s="1">
        <v>5019</v>
      </c>
      <c r="B4412" t="s">
        <v>14956</v>
      </c>
      <c r="C4412" t="s">
        <v>11850</v>
      </c>
      <c r="D4412" s="1" t="s">
        <v>20824</v>
      </c>
      <c r="E4412" s="4" t="s">
        <v>15169</v>
      </c>
      <c r="F4412" s="16" t="s">
        <v>15628</v>
      </c>
      <c r="G4412" s="12" t="s">
        <v>605</v>
      </c>
      <c r="H4412" s="15" t="s">
        <v>10</v>
      </c>
      <c r="I4412" s="4" t="s">
        <v>98</v>
      </c>
      <c r="J4412" s="12">
        <v>22</v>
      </c>
      <c r="K4412" s="1" t="s">
        <v>16785</v>
      </c>
      <c r="L4412" s="1" t="s">
        <v>17092</v>
      </c>
      <c r="M4412" s="1" t="s">
        <v>19210</v>
      </c>
      <c r="AC4412" s="10" t="s">
        <v>16071</v>
      </c>
      <c r="AI4412" s="1" t="str">
        <f t="shared" si="140"/>
        <v>41(2)</v>
      </c>
      <c r="AJ4412" s="1" t="str">
        <f t="shared" si="139"/>
        <v>041(002)-020～022</v>
      </c>
    </row>
    <row r="4413" spans="1:36" x14ac:dyDescent="0.55000000000000004">
      <c r="A4413" s="1">
        <v>5020</v>
      </c>
      <c r="B4413" t="s">
        <v>14958</v>
      </c>
      <c r="C4413" t="s">
        <v>11850</v>
      </c>
      <c r="D4413" s="1" t="s">
        <v>20824</v>
      </c>
      <c r="E4413" s="4" t="s">
        <v>15169</v>
      </c>
      <c r="F4413" s="16" t="s">
        <v>15628</v>
      </c>
      <c r="G4413" s="12" t="s">
        <v>605</v>
      </c>
      <c r="H4413" s="15" t="s">
        <v>10</v>
      </c>
      <c r="I4413" s="4" t="s">
        <v>104</v>
      </c>
      <c r="J4413" s="12">
        <v>25</v>
      </c>
      <c r="K4413" s="1" t="s">
        <v>16785</v>
      </c>
      <c r="L4413" s="1" t="s">
        <v>16860</v>
      </c>
      <c r="M4413" s="1" t="s">
        <v>16534</v>
      </c>
      <c r="AC4413" s="10" t="s">
        <v>16055</v>
      </c>
      <c r="AI4413" s="1" t="str">
        <f t="shared" si="140"/>
        <v>41(2)</v>
      </c>
      <c r="AJ4413" s="1" t="str">
        <f t="shared" si="139"/>
        <v>041(002)-022～025</v>
      </c>
    </row>
    <row r="4414" spans="1:36" x14ac:dyDescent="0.55000000000000004">
      <c r="A4414" s="1">
        <v>5021</v>
      </c>
      <c r="B4414" t="s">
        <v>14960</v>
      </c>
      <c r="C4414" t="s">
        <v>11851</v>
      </c>
      <c r="D4414" s="1" t="s">
        <v>20824</v>
      </c>
      <c r="E4414" s="4" t="s">
        <v>15170</v>
      </c>
      <c r="F4414" s="16" t="s">
        <v>15629</v>
      </c>
      <c r="G4414" s="12" t="s">
        <v>605</v>
      </c>
      <c r="H4414" s="15" t="s">
        <v>48</v>
      </c>
      <c r="I4414" s="4" t="s">
        <v>122</v>
      </c>
      <c r="J4414" s="12">
        <v>32</v>
      </c>
      <c r="K4414" s="1" t="s">
        <v>16785</v>
      </c>
      <c r="L4414" s="1" t="s">
        <v>17116</v>
      </c>
      <c r="M4414" s="1" t="s">
        <v>154</v>
      </c>
      <c r="AC4414" s="10" t="s">
        <v>16072</v>
      </c>
      <c r="AI4414" s="1" t="str">
        <f t="shared" si="140"/>
        <v>41(3)</v>
      </c>
      <c r="AJ4414" s="1" t="str">
        <f t="shared" si="139"/>
        <v>041(003)-030～032</v>
      </c>
    </row>
    <row r="4415" spans="1:36" x14ac:dyDescent="0.55000000000000004">
      <c r="A4415" s="1">
        <v>5022</v>
      </c>
      <c r="B4415" t="s">
        <v>14959</v>
      </c>
      <c r="C4415" t="s">
        <v>11851</v>
      </c>
      <c r="D4415" s="1" t="s">
        <v>20824</v>
      </c>
      <c r="E4415" s="4" t="s">
        <v>15170</v>
      </c>
      <c r="F4415" s="16" t="s">
        <v>15629</v>
      </c>
      <c r="G4415" s="12" t="s">
        <v>605</v>
      </c>
      <c r="H4415" s="15" t="s">
        <v>48</v>
      </c>
      <c r="I4415" s="4" t="s">
        <v>123</v>
      </c>
      <c r="J4415" s="12">
        <v>35</v>
      </c>
      <c r="K4415" s="1" t="s">
        <v>16785</v>
      </c>
      <c r="L4415" s="1" t="s">
        <v>17476</v>
      </c>
      <c r="M4415" s="1" t="s">
        <v>16378</v>
      </c>
      <c r="AC4415" s="10" t="s">
        <v>16073</v>
      </c>
      <c r="AI4415" s="1" t="str">
        <f t="shared" si="140"/>
        <v>41(3)</v>
      </c>
      <c r="AJ4415" s="1" t="str">
        <f t="shared" si="139"/>
        <v>041(003)-032～035</v>
      </c>
    </row>
    <row r="4416" spans="1:36" x14ac:dyDescent="0.55000000000000004">
      <c r="A4416" s="1">
        <v>5023</v>
      </c>
      <c r="B4416" t="s">
        <v>14962</v>
      </c>
      <c r="C4416" t="s">
        <v>11851</v>
      </c>
      <c r="D4416" s="1" t="s">
        <v>20824</v>
      </c>
      <c r="E4416" s="4" t="s">
        <v>15170</v>
      </c>
      <c r="F4416" s="16" t="s">
        <v>15629</v>
      </c>
      <c r="G4416" s="12" t="s">
        <v>605</v>
      </c>
      <c r="H4416" s="15" t="s">
        <v>48</v>
      </c>
      <c r="I4416" s="4" t="s">
        <v>89</v>
      </c>
      <c r="J4416" s="12">
        <v>37</v>
      </c>
      <c r="K4416" s="1" t="s">
        <v>16785</v>
      </c>
      <c r="L4416" s="1" t="s">
        <v>16932</v>
      </c>
      <c r="M4416" s="1" t="s">
        <v>19166</v>
      </c>
      <c r="AC4416" s="10" t="s">
        <v>16074</v>
      </c>
      <c r="AI4416" s="1" t="str">
        <f t="shared" si="140"/>
        <v>41(3)</v>
      </c>
      <c r="AJ4416" s="1" t="str">
        <f t="shared" si="139"/>
        <v>041(003)-035～037</v>
      </c>
    </row>
    <row r="4417" spans="1:36" x14ac:dyDescent="0.55000000000000004">
      <c r="A4417" s="1">
        <v>5024</v>
      </c>
      <c r="B4417" t="s">
        <v>14961</v>
      </c>
      <c r="C4417" t="s">
        <v>11851</v>
      </c>
      <c r="D4417" s="1" t="s">
        <v>20824</v>
      </c>
      <c r="E4417" s="4" t="s">
        <v>15170</v>
      </c>
      <c r="F4417" s="16" t="s">
        <v>15629</v>
      </c>
      <c r="G4417" s="12" t="s">
        <v>605</v>
      </c>
      <c r="H4417" s="15" t="s">
        <v>48</v>
      </c>
      <c r="I4417" s="4" t="s">
        <v>136</v>
      </c>
      <c r="J4417" s="12">
        <v>40</v>
      </c>
      <c r="K4417" s="1" t="s">
        <v>16785</v>
      </c>
      <c r="L4417" s="1" t="s">
        <v>17412</v>
      </c>
      <c r="M4417" s="1" t="s">
        <v>16512</v>
      </c>
      <c r="AC4417" s="10" t="s">
        <v>16043</v>
      </c>
      <c r="AI4417" s="1" t="str">
        <f t="shared" si="140"/>
        <v>41(3)</v>
      </c>
      <c r="AJ4417" s="1" t="str">
        <f t="shared" si="139"/>
        <v>041(003)-037～040</v>
      </c>
    </row>
    <row r="4418" spans="1:36" x14ac:dyDescent="0.55000000000000004">
      <c r="A4418" s="1">
        <v>5025</v>
      </c>
      <c r="B4418" t="s">
        <v>14963</v>
      </c>
      <c r="C4418" t="s">
        <v>11852</v>
      </c>
      <c r="D4418" s="1" t="s">
        <v>20824</v>
      </c>
      <c r="E4418" s="4" t="s">
        <v>15171</v>
      </c>
      <c r="F4418" s="16" t="s">
        <v>15630</v>
      </c>
      <c r="G4418" s="12" t="s">
        <v>605</v>
      </c>
      <c r="H4418" s="15" t="s">
        <v>14</v>
      </c>
      <c r="I4418" s="4" t="s">
        <v>143</v>
      </c>
      <c r="J4418" s="12">
        <v>45</v>
      </c>
      <c r="K4418" s="1" t="s">
        <v>16785</v>
      </c>
      <c r="L4418" s="1" t="s">
        <v>17305</v>
      </c>
      <c r="M4418" s="1" t="s">
        <v>16760</v>
      </c>
      <c r="AC4418" s="10" t="s">
        <v>16051</v>
      </c>
      <c r="AI4418" s="1" t="str">
        <f t="shared" si="140"/>
        <v>41(4)</v>
      </c>
      <c r="AJ4418" s="1" t="str">
        <f t="shared" ref="AJ4418:AJ4481" si="141">TEXT(G4418,"000")&amp;"("&amp;TEXT(H4418,"000")&amp;")-"&amp;TEXT(I4418,"000")&amp;"～"&amp;TEXT(J4418,"000")</f>
        <v>041(004)-042～045</v>
      </c>
    </row>
    <row r="4419" spans="1:36" x14ac:dyDescent="0.55000000000000004">
      <c r="A4419" s="1">
        <v>5026</v>
      </c>
      <c r="B4419" t="s">
        <v>14964</v>
      </c>
      <c r="C4419" t="s">
        <v>11852</v>
      </c>
      <c r="D4419" s="1" t="s">
        <v>20824</v>
      </c>
      <c r="E4419" s="4" t="s">
        <v>15171</v>
      </c>
      <c r="F4419" s="16" t="s">
        <v>15630</v>
      </c>
      <c r="G4419" s="12" t="s">
        <v>605</v>
      </c>
      <c r="H4419" s="15" t="s">
        <v>14</v>
      </c>
      <c r="I4419" s="4" t="s">
        <v>606</v>
      </c>
      <c r="J4419" s="12">
        <v>47</v>
      </c>
      <c r="K4419" s="1" t="s">
        <v>16785</v>
      </c>
      <c r="L4419" s="1" t="s">
        <v>16888</v>
      </c>
      <c r="M4419" s="1" t="s">
        <v>19195</v>
      </c>
      <c r="AC4419" s="10" t="s">
        <v>16075</v>
      </c>
      <c r="AI4419" s="1" t="str">
        <f t="shared" si="140"/>
        <v>41(4)</v>
      </c>
      <c r="AJ4419" s="1" t="str">
        <f t="shared" si="141"/>
        <v>041(004)-045～047</v>
      </c>
    </row>
    <row r="4420" spans="1:36" x14ac:dyDescent="0.55000000000000004">
      <c r="A4420" s="1">
        <v>5027</v>
      </c>
      <c r="B4420" t="s">
        <v>14965</v>
      </c>
      <c r="C4420" t="s">
        <v>11852</v>
      </c>
      <c r="D4420" s="1" t="s">
        <v>20824</v>
      </c>
      <c r="E4420" s="4" t="s">
        <v>15171</v>
      </c>
      <c r="F4420" s="16" t="s">
        <v>15630</v>
      </c>
      <c r="G4420" s="12" t="s">
        <v>605</v>
      </c>
      <c r="H4420" s="15" t="s">
        <v>14</v>
      </c>
      <c r="I4420" s="4" t="s">
        <v>156</v>
      </c>
      <c r="J4420" s="12">
        <v>50</v>
      </c>
      <c r="K4420" s="1" t="s">
        <v>16785</v>
      </c>
      <c r="L4420" s="1" t="s">
        <v>17007</v>
      </c>
      <c r="M4420" s="1" t="s">
        <v>16743</v>
      </c>
      <c r="AC4420" s="10" t="s">
        <v>16030</v>
      </c>
      <c r="AI4420" s="1" t="str">
        <f t="shared" si="140"/>
        <v>41(4)</v>
      </c>
      <c r="AJ4420" s="1" t="str">
        <f t="shared" si="141"/>
        <v>041(004)-047～050</v>
      </c>
    </row>
    <row r="4421" spans="1:36" x14ac:dyDescent="0.55000000000000004">
      <c r="A4421" s="1">
        <v>5028</v>
      </c>
      <c r="B4421" t="s">
        <v>14966</v>
      </c>
      <c r="C4421" t="s">
        <v>11852</v>
      </c>
      <c r="D4421" s="1" t="s">
        <v>20824</v>
      </c>
      <c r="E4421" s="4" t="s">
        <v>15171</v>
      </c>
      <c r="F4421" s="16" t="s">
        <v>15630</v>
      </c>
      <c r="G4421" s="12" t="s">
        <v>605</v>
      </c>
      <c r="H4421" s="15" t="s">
        <v>14</v>
      </c>
      <c r="I4421" s="4" t="s">
        <v>148</v>
      </c>
      <c r="J4421" s="12">
        <v>52</v>
      </c>
      <c r="K4421" s="1" t="s">
        <v>16785</v>
      </c>
      <c r="L4421" s="1" t="s">
        <v>17434</v>
      </c>
      <c r="M4421" s="1" t="s">
        <v>16679</v>
      </c>
      <c r="AC4421" s="10" t="s">
        <v>16012</v>
      </c>
      <c r="AI4421" s="1" t="str">
        <f t="shared" si="140"/>
        <v>41(4)</v>
      </c>
      <c r="AJ4421" s="1" t="str">
        <f t="shared" si="141"/>
        <v>041(004)-051～052</v>
      </c>
    </row>
    <row r="4422" spans="1:36" x14ac:dyDescent="0.55000000000000004">
      <c r="A4422" s="1">
        <v>5029</v>
      </c>
      <c r="B4422" t="s">
        <v>14968</v>
      </c>
      <c r="C4422" t="s">
        <v>11853</v>
      </c>
      <c r="D4422" s="1" t="s">
        <v>20824</v>
      </c>
      <c r="E4422" s="4" t="s">
        <v>15172</v>
      </c>
      <c r="F4422" s="16" t="s">
        <v>15631</v>
      </c>
      <c r="G4422" s="12" t="s">
        <v>605</v>
      </c>
      <c r="H4422" s="15" t="s">
        <v>55</v>
      </c>
      <c r="I4422" s="4" t="s">
        <v>629</v>
      </c>
      <c r="J4422" s="12">
        <v>57</v>
      </c>
      <c r="K4422" s="1" t="s">
        <v>16785</v>
      </c>
      <c r="L4422" s="1" t="s">
        <v>16913</v>
      </c>
      <c r="M4422" s="1" t="s">
        <v>16208</v>
      </c>
      <c r="AC4422" s="10" t="s">
        <v>15705</v>
      </c>
      <c r="AI4422" s="1" t="str">
        <f t="shared" si="140"/>
        <v>41(5)</v>
      </c>
      <c r="AJ4422" s="1" t="str">
        <f t="shared" si="141"/>
        <v>041(005)-054～057</v>
      </c>
    </row>
    <row r="4423" spans="1:36" x14ac:dyDescent="0.55000000000000004">
      <c r="A4423" s="1">
        <v>5030</v>
      </c>
      <c r="B4423" t="s">
        <v>14971</v>
      </c>
      <c r="C4423" t="s">
        <v>11853</v>
      </c>
      <c r="D4423" s="1" t="s">
        <v>20824</v>
      </c>
      <c r="E4423" s="4" t="s">
        <v>15172</v>
      </c>
      <c r="F4423" s="16" t="s">
        <v>15631</v>
      </c>
      <c r="G4423" s="12" t="s">
        <v>605</v>
      </c>
      <c r="H4423" s="15" t="s">
        <v>55</v>
      </c>
      <c r="I4423" s="4" t="s">
        <v>179</v>
      </c>
      <c r="J4423" s="12">
        <v>59</v>
      </c>
      <c r="K4423" s="1" t="s">
        <v>16785</v>
      </c>
      <c r="L4423" s="1" t="s">
        <v>16864</v>
      </c>
      <c r="M4423" s="1" t="s">
        <v>19193</v>
      </c>
      <c r="AC4423" s="10" t="s">
        <v>16076</v>
      </c>
      <c r="AI4423" s="1" t="str">
        <f t="shared" si="140"/>
        <v>41(5)</v>
      </c>
      <c r="AJ4423" s="1" t="str">
        <f t="shared" si="141"/>
        <v>041(005)-057～059</v>
      </c>
    </row>
    <row r="4424" spans="1:36" x14ac:dyDescent="0.55000000000000004">
      <c r="A4424" s="1">
        <v>5031</v>
      </c>
      <c r="B4424" t="s">
        <v>14967</v>
      </c>
      <c r="C4424" t="s">
        <v>11853</v>
      </c>
      <c r="D4424" s="1" t="s">
        <v>20824</v>
      </c>
      <c r="E4424" s="4" t="s">
        <v>15172</v>
      </c>
      <c r="F4424" s="16" t="s">
        <v>15631</v>
      </c>
      <c r="G4424" s="12" t="s">
        <v>605</v>
      </c>
      <c r="H4424" s="15" t="s">
        <v>55</v>
      </c>
      <c r="I4424" s="4" t="s">
        <v>184</v>
      </c>
      <c r="J4424" s="12">
        <v>62</v>
      </c>
      <c r="K4424" s="1" t="s">
        <v>16785</v>
      </c>
      <c r="L4424" s="1" t="s">
        <v>17403</v>
      </c>
      <c r="M4424" s="1" t="s">
        <v>19243</v>
      </c>
      <c r="AC4424" s="10" t="s">
        <v>16077</v>
      </c>
      <c r="AI4424" s="1" t="str">
        <f t="shared" si="140"/>
        <v>41(5)</v>
      </c>
      <c r="AJ4424" s="1" t="str">
        <f t="shared" si="141"/>
        <v>041(005)-059～062</v>
      </c>
    </row>
    <row r="4425" spans="1:36" x14ac:dyDescent="0.55000000000000004">
      <c r="A4425" s="1">
        <v>5032</v>
      </c>
      <c r="B4425" t="s">
        <v>14970</v>
      </c>
      <c r="C4425" t="s">
        <v>11853</v>
      </c>
      <c r="D4425" s="1" t="s">
        <v>20824</v>
      </c>
      <c r="E4425" s="4" t="s">
        <v>15172</v>
      </c>
      <c r="F4425" s="16" t="s">
        <v>15631</v>
      </c>
      <c r="G4425" s="12" t="s">
        <v>605</v>
      </c>
      <c r="H4425" s="15" t="s">
        <v>55</v>
      </c>
      <c r="I4425" s="4" t="s">
        <v>205</v>
      </c>
      <c r="J4425" s="12">
        <v>66</v>
      </c>
      <c r="K4425" s="1" t="s">
        <v>16785</v>
      </c>
      <c r="L4425" s="1" t="s">
        <v>17362</v>
      </c>
      <c r="M4425" s="1" t="s">
        <v>19239</v>
      </c>
      <c r="AC4425" s="10" t="s">
        <v>16078</v>
      </c>
      <c r="AI4425" s="1" t="str">
        <f t="shared" si="140"/>
        <v>41(5)</v>
      </c>
      <c r="AJ4425" s="1" t="str">
        <f t="shared" si="141"/>
        <v>041(005)-062～066</v>
      </c>
    </row>
    <row r="4426" spans="1:36" x14ac:dyDescent="0.55000000000000004">
      <c r="A4426" s="1">
        <v>5033</v>
      </c>
      <c r="B4426" t="s">
        <v>14972</v>
      </c>
      <c r="C4426" t="s">
        <v>11853</v>
      </c>
      <c r="D4426" s="1" t="s">
        <v>20824</v>
      </c>
      <c r="E4426" s="4" t="s">
        <v>15172</v>
      </c>
      <c r="F4426" s="16" t="s">
        <v>15631</v>
      </c>
      <c r="G4426" s="12" t="s">
        <v>605</v>
      </c>
      <c r="H4426" s="15" t="s">
        <v>55</v>
      </c>
      <c r="I4426" s="4" t="s">
        <v>210</v>
      </c>
      <c r="J4426" s="12">
        <v>70</v>
      </c>
      <c r="K4426" s="1" t="s">
        <v>16785</v>
      </c>
      <c r="L4426" s="1" t="s">
        <v>17444</v>
      </c>
      <c r="M4426" s="1" t="s">
        <v>19248</v>
      </c>
      <c r="AC4426" s="10" t="s">
        <v>16079</v>
      </c>
      <c r="AI4426" s="1" t="str">
        <f t="shared" si="140"/>
        <v>41(5)</v>
      </c>
      <c r="AJ4426" s="1" t="str">
        <f t="shared" si="141"/>
        <v>041(005)-066～070</v>
      </c>
    </row>
    <row r="4427" spans="1:36" x14ac:dyDescent="0.55000000000000004">
      <c r="A4427" s="1">
        <v>5034</v>
      </c>
      <c r="B4427" t="s">
        <v>14969</v>
      </c>
      <c r="C4427" t="s">
        <v>11853</v>
      </c>
      <c r="D4427" s="1" t="s">
        <v>20824</v>
      </c>
      <c r="E4427" s="4" t="s">
        <v>15172</v>
      </c>
      <c r="F4427" s="16" t="s">
        <v>15631</v>
      </c>
      <c r="G4427" s="12" t="s">
        <v>605</v>
      </c>
      <c r="H4427" s="15" t="s">
        <v>55</v>
      </c>
      <c r="I4427" s="4" t="s">
        <v>219</v>
      </c>
      <c r="J4427" s="12">
        <v>72</v>
      </c>
      <c r="K4427" s="1" t="s">
        <v>16785</v>
      </c>
      <c r="L4427" s="1" t="s">
        <v>16868</v>
      </c>
      <c r="M4427" s="1" t="s">
        <v>19194</v>
      </c>
      <c r="AC4427" s="10" t="s">
        <v>16080</v>
      </c>
      <c r="AI4427" s="1" t="str">
        <f t="shared" si="140"/>
        <v>41(5)</v>
      </c>
      <c r="AJ4427" s="1" t="str">
        <f t="shared" si="141"/>
        <v>041(005)-070～072</v>
      </c>
    </row>
    <row r="4428" spans="1:36" x14ac:dyDescent="0.55000000000000004">
      <c r="A4428" s="1">
        <v>5035</v>
      </c>
      <c r="B4428" t="s">
        <v>14973</v>
      </c>
      <c r="C4428" t="s">
        <v>11854</v>
      </c>
      <c r="D4428" s="1" t="s">
        <v>20824</v>
      </c>
      <c r="E4428" s="4" t="s">
        <v>15173</v>
      </c>
      <c r="F4428" s="16" t="s">
        <v>15632</v>
      </c>
      <c r="G4428" s="12" t="s">
        <v>605</v>
      </c>
      <c r="H4428" s="15" t="s">
        <v>59</v>
      </c>
      <c r="I4428" s="4" t="s">
        <v>226</v>
      </c>
      <c r="J4428" s="12">
        <v>104</v>
      </c>
      <c r="K4428" s="1" t="s">
        <v>16785</v>
      </c>
      <c r="L4428" s="1" t="s">
        <v>17536</v>
      </c>
      <c r="M4428" s="1" t="s">
        <v>16785</v>
      </c>
      <c r="AI4428" s="1" t="str">
        <f t="shared" si="140"/>
        <v>41(6)</v>
      </c>
      <c r="AJ4428" s="1" t="str">
        <f t="shared" si="141"/>
        <v>041(006)-073～104</v>
      </c>
    </row>
    <row r="4429" spans="1:36" x14ac:dyDescent="0.55000000000000004">
      <c r="A4429" s="1">
        <v>5036</v>
      </c>
      <c r="B4429" t="s">
        <v>14975</v>
      </c>
      <c r="C4429" t="s">
        <v>11855</v>
      </c>
      <c r="D4429" s="1" t="s">
        <v>20824</v>
      </c>
      <c r="E4429" s="4" t="s">
        <v>15174</v>
      </c>
      <c r="F4429" s="16" t="s">
        <v>15633</v>
      </c>
      <c r="G4429" s="12" t="s">
        <v>605</v>
      </c>
      <c r="H4429" s="15" t="s">
        <v>15</v>
      </c>
      <c r="I4429" s="4" t="s">
        <v>287</v>
      </c>
      <c r="J4429" s="12">
        <v>109</v>
      </c>
      <c r="K4429" s="1" t="s">
        <v>16785</v>
      </c>
      <c r="L4429" s="1" t="s">
        <v>16845</v>
      </c>
      <c r="M4429" s="1" t="s">
        <v>16377</v>
      </c>
      <c r="AC4429" s="10" t="s">
        <v>15798</v>
      </c>
      <c r="AI4429" s="1" t="str">
        <f t="shared" si="140"/>
        <v>41(7)</v>
      </c>
      <c r="AJ4429" s="1" t="str">
        <f t="shared" si="141"/>
        <v>041(007)-107～109</v>
      </c>
    </row>
    <row r="4430" spans="1:36" x14ac:dyDescent="0.55000000000000004">
      <c r="A4430" s="1">
        <v>5037</v>
      </c>
      <c r="B4430" t="s">
        <v>14974</v>
      </c>
      <c r="C4430" t="s">
        <v>11855</v>
      </c>
      <c r="D4430" s="1" t="s">
        <v>20824</v>
      </c>
      <c r="E4430" s="4" t="s">
        <v>15174</v>
      </c>
      <c r="F4430" s="16" t="s">
        <v>15633</v>
      </c>
      <c r="G4430" s="12" t="s">
        <v>605</v>
      </c>
      <c r="H4430" s="15" t="s">
        <v>15</v>
      </c>
      <c r="I4430" s="4" t="s">
        <v>470</v>
      </c>
      <c r="J4430" s="12">
        <v>112</v>
      </c>
      <c r="K4430" s="1" t="s">
        <v>16785</v>
      </c>
      <c r="L4430" s="1" t="s">
        <v>17246</v>
      </c>
      <c r="M4430" s="1" t="s">
        <v>19229</v>
      </c>
      <c r="AC4430" s="10" t="s">
        <v>16081</v>
      </c>
      <c r="AI4430" s="1" t="str">
        <f t="shared" si="140"/>
        <v>41(7)</v>
      </c>
      <c r="AJ4430" s="1" t="str">
        <f t="shared" si="141"/>
        <v>041(007)-110～112</v>
      </c>
    </row>
    <row r="4431" spans="1:36" x14ac:dyDescent="0.55000000000000004">
      <c r="A4431" s="1">
        <v>5038</v>
      </c>
      <c r="B4431" t="s">
        <v>14980</v>
      </c>
      <c r="C4431" t="s">
        <v>11856</v>
      </c>
      <c r="D4431" s="1" t="s">
        <v>20824</v>
      </c>
      <c r="E4431" s="4" t="s">
        <v>15175</v>
      </c>
      <c r="F4431" s="16" t="s">
        <v>15634</v>
      </c>
      <c r="G4431" s="12" t="s">
        <v>605</v>
      </c>
      <c r="H4431" s="15" t="s">
        <v>44</v>
      </c>
      <c r="I4431" s="4" t="s">
        <v>3502</v>
      </c>
      <c r="J4431" s="12">
        <v>120</v>
      </c>
      <c r="K4431" s="1" t="s">
        <v>16785</v>
      </c>
      <c r="L4431" s="1" t="s">
        <v>17163</v>
      </c>
      <c r="M4431" s="1" t="s">
        <v>19218</v>
      </c>
      <c r="AC4431" s="10" t="s">
        <v>16064</v>
      </c>
      <c r="AI4431" s="1" t="str">
        <f t="shared" si="140"/>
        <v>41(8)</v>
      </c>
      <c r="AJ4431" s="1" t="str">
        <f t="shared" si="141"/>
        <v>041(008)-118～120</v>
      </c>
    </row>
    <row r="4432" spans="1:36" x14ac:dyDescent="0.55000000000000004">
      <c r="A4432" s="1">
        <v>5039</v>
      </c>
      <c r="B4432" t="s">
        <v>14976</v>
      </c>
      <c r="C4432" t="s">
        <v>11856</v>
      </c>
      <c r="D4432" s="1" t="s">
        <v>20824</v>
      </c>
      <c r="E4432" s="4" t="s">
        <v>15175</v>
      </c>
      <c r="F4432" s="16" t="s">
        <v>15634</v>
      </c>
      <c r="G4432" s="12" t="s">
        <v>605</v>
      </c>
      <c r="H4432" s="15" t="s">
        <v>44</v>
      </c>
      <c r="I4432" s="4" t="s">
        <v>1202</v>
      </c>
      <c r="J4432" s="12">
        <v>123</v>
      </c>
      <c r="K4432" s="1" t="s">
        <v>16785</v>
      </c>
      <c r="L4432" s="1" t="s">
        <v>17158</v>
      </c>
      <c r="M4432" s="1" t="s">
        <v>19217</v>
      </c>
      <c r="AC4432" s="10" t="s">
        <v>16082</v>
      </c>
      <c r="AI4432" s="1" t="str">
        <f t="shared" si="140"/>
        <v>41(8)</v>
      </c>
      <c r="AJ4432" s="1" t="str">
        <f t="shared" si="141"/>
        <v>041(008)-120～123</v>
      </c>
    </row>
    <row r="4433" spans="1:36" x14ac:dyDescent="0.55000000000000004">
      <c r="A4433" s="1">
        <v>5040</v>
      </c>
      <c r="B4433" t="s">
        <v>14977</v>
      </c>
      <c r="C4433" t="s">
        <v>11856</v>
      </c>
      <c r="D4433" s="1" t="s">
        <v>20824</v>
      </c>
      <c r="E4433" s="4" t="s">
        <v>15175</v>
      </c>
      <c r="F4433" s="16" t="s">
        <v>15634</v>
      </c>
      <c r="G4433" s="12" t="s">
        <v>605</v>
      </c>
      <c r="H4433" s="15" t="s">
        <v>44</v>
      </c>
      <c r="I4433" s="4" t="s">
        <v>712</v>
      </c>
      <c r="J4433" s="12">
        <v>125</v>
      </c>
      <c r="K4433" s="1" t="s">
        <v>16785</v>
      </c>
      <c r="L4433" s="1" t="s">
        <v>17248</v>
      </c>
      <c r="M4433" s="1" t="s">
        <v>16366</v>
      </c>
      <c r="AC4433" s="10" t="s">
        <v>15784</v>
      </c>
      <c r="AI4433" s="1" t="str">
        <f t="shared" si="140"/>
        <v>41(8)</v>
      </c>
      <c r="AJ4433" s="1" t="str">
        <f t="shared" si="141"/>
        <v>041(008)-123～125</v>
      </c>
    </row>
    <row r="4434" spans="1:36" x14ac:dyDescent="0.55000000000000004">
      <c r="A4434" s="1">
        <v>5041</v>
      </c>
      <c r="B4434" t="s">
        <v>14979</v>
      </c>
      <c r="C4434" t="s">
        <v>11856</v>
      </c>
      <c r="D4434" s="1" t="s">
        <v>20824</v>
      </c>
      <c r="E4434" s="4" t="s">
        <v>15175</v>
      </c>
      <c r="F4434" s="16" t="s">
        <v>15634</v>
      </c>
      <c r="G4434" s="12" t="s">
        <v>605</v>
      </c>
      <c r="H4434" s="15" t="s">
        <v>44</v>
      </c>
      <c r="I4434" s="4" t="s">
        <v>880</v>
      </c>
      <c r="J4434" s="12">
        <v>128</v>
      </c>
      <c r="K4434" s="1" t="s">
        <v>16785</v>
      </c>
      <c r="L4434" s="1" t="s">
        <v>17084</v>
      </c>
      <c r="M4434" s="1" t="s">
        <v>16574</v>
      </c>
      <c r="AC4434" s="10" t="s">
        <v>15942</v>
      </c>
      <c r="AI4434" s="1" t="str">
        <f t="shared" si="140"/>
        <v>41(8)</v>
      </c>
      <c r="AJ4434" s="1" t="str">
        <f t="shared" si="141"/>
        <v>041(008)-126～128</v>
      </c>
    </row>
    <row r="4435" spans="1:36" x14ac:dyDescent="0.55000000000000004">
      <c r="A4435" s="1">
        <v>5042</v>
      </c>
      <c r="B4435" t="s">
        <v>14978</v>
      </c>
      <c r="C4435" t="s">
        <v>11856</v>
      </c>
      <c r="D4435" s="1" t="s">
        <v>20824</v>
      </c>
      <c r="E4435" s="4" t="s">
        <v>15175</v>
      </c>
      <c r="F4435" s="16" t="s">
        <v>15634</v>
      </c>
      <c r="G4435" s="12" t="s">
        <v>605</v>
      </c>
      <c r="H4435" s="15" t="s">
        <v>44</v>
      </c>
      <c r="I4435" s="4" t="s">
        <v>886</v>
      </c>
      <c r="J4435" s="12">
        <v>133</v>
      </c>
      <c r="K4435" s="1" t="s">
        <v>16785</v>
      </c>
      <c r="L4435" s="1" t="s">
        <v>17355</v>
      </c>
      <c r="M4435" s="1" t="s">
        <v>16242</v>
      </c>
      <c r="AC4435" s="10" t="s">
        <v>15721</v>
      </c>
      <c r="AI4435" s="1" t="str">
        <f t="shared" si="140"/>
        <v>41(8)</v>
      </c>
      <c r="AJ4435" s="1" t="str">
        <f t="shared" si="141"/>
        <v>041(008)-129～133</v>
      </c>
    </row>
    <row r="4436" spans="1:36" x14ac:dyDescent="0.55000000000000004">
      <c r="A4436" s="1">
        <v>5043</v>
      </c>
      <c r="B4436" t="s">
        <v>14982</v>
      </c>
      <c r="C4436" t="s">
        <v>11857</v>
      </c>
      <c r="D4436" s="1" t="s">
        <v>20824</v>
      </c>
      <c r="E4436" s="4" t="s">
        <v>15176</v>
      </c>
      <c r="F4436" s="16" t="s">
        <v>15635</v>
      </c>
      <c r="G4436" s="12" t="s">
        <v>605</v>
      </c>
      <c r="H4436" s="15" t="s">
        <v>437</v>
      </c>
      <c r="I4436" s="4" t="s">
        <v>898</v>
      </c>
      <c r="J4436" s="12">
        <v>138</v>
      </c>
      <c r="K4436" s="1" t="s">
        <v>16785</v>
      </c>
      <c r="L4436" s="1" t="s">
        <v>16829</v>
      </c>
      <c r="M4436" s="1" t="s">
        <v>16603</v>
      </c>
      <c r="AC4436" s="10" t="s">
        <v>15944</v>
      </c>
      <c r="AI4436" s="1" t="str">
        <f t="shared" si="140"/>
        <v>41(9)</v>
      </c>
      <c r="AJ4436" s="1" t="str">
        <f t="shared" si="141"/>
        <v>041(009)-136～138</v>
      </c>
    </row>
    <row r="4437" spans="1:36" x14ac:dyDescent="0.55000000000000004">
      <c r="A4437" s="1">
        <v>5044</v>
      </c>
      <c r="B4437" t="s">
        <v>14981</v>
      </c>
      <c r="C4437" t="s">
        <v>11857</v>
      </c>
      <c r="D4437" s="1" t="s">
        <v>20824</v>
      </c>
      <c r="E4437" s="4" t="s">
        <v>15176</v>
      </c>
      <c r="F4437" s="16" t="s">
        <v>15635</v>
      </c>
      <c r="G4437" s="12" t="s">
        <v>605</v>
      </c>
      <c r="H4437" s="15" t="s">
        <v>437</v>
      </c>
      <c r="I4437" s="4" t="s">
        <v>709</v>
      </c>
      <c r="J4437" s="12">
        <v>141</v>
      </c>
      <c r="K4437" s="1" t="s">
        <v>16785</v>
      </c>
      <c r="L4437" s="1" t="s">
        <v>17016</v>
      </c>
      <c r="M4437" s="1" t="s">
        <v>19204</v>
      </c>
      <c r="AC4437" s="10" t="s">
        <v>16083</v>
      </c>
      <c r="AI4437" s="1" t="str">
        <f t="shared" si="140"/>
        <v>41(9)</v>
      </c>
      <c r="AJ4437" s="1" t="str">
        <f t="shared" si="141"/>
        <v>041(009)-139～141</v>
      </c>
    </row>
    <row r="4438" spans="1:36" x14ac:dyDescent="0.55000000000000004">
      <c r="A4438" s="1">
        <v>5045</v>
      </c>
      <c r="B4438" t="s">
        <v>14983</v>
      </c>
      <c r="C4438" t="s">
        <v>11857</v>
      </c>
      <c r="D4438" s="1" t="s">
        <v>20824</v>
      </c>
      <c r="E4438" s="4" t="s">
        <v>15176</v>
      </c>
      <c r="F4438" s="16" t="s">
        <v>15635</v>
      </c>
      <c r="G4438" s="12" t="s">
        <v>605</v>
      </c>
      <c r="H4438" s="15" t="s">
        <v>437</v>
      </c>
      <c r="I4438" s="4" t="s">
        <v>322</v>
      </c>
      <c r="J4438" s="12">
        <v>146</v>
      </c>
      <c r="K4438" s="1" t="s">
        <v>16785</v>
      </c>
      <c r="L4438" s="1" t="s">
        <v>17435</v>
      </c>
      <c r="M4438" s="1" t="s">
        <v>16679</v>
      </c>
      <c r="AC4438" s="10" t="s">
        <v>16012</v>
      </c>
      <c r="AI4438" s="1" t="str">
        <f t="shared" si="140"/>
        <v>41(9)</v>
      </c>
      <c r="AJ4438" s="1" t="str">
        <f t="shared" si="141"/>
        <v>041(009)-144～146</v>
      </c>
    </row>
    <row r="4439" spans="1:36" x14ac:dyDescent="0.55000000000000004">
      <c r="A4439" s="1">
        <v>5046</v>
      </c>
      <c r="B4439" t="s">
        <v>14984</v>
      </c>
      <c r="C4439" t="s">
        <v>11098</v>
      </c>
      <c r="D4439" s="1" t="s">
        <v>20824</v>
      </c>
      <c r="E4439" s="4" t="s">
        <v>15177</v>
      </c>
      <c r="F4439" s="16" t="s">
        <v>15636</v>
      </c>
      <c r="G4439" s="12" t="s">
        <v>605</v>
      </c>
      <c r="H4439" s="15" t="s">
        <v>65</v>
      </c>
      <c r="I4439" s="4" t="s">
        <v>37</v>
      </c>
      <c r="J4439" s="12">
        <v>153</v>
      </c>
      <c r="K4439" s="1" t="s">
        <v>16785</v>
      </c>
      <c r="L4439" s="1" t="s">
        <v>16891</v>
      </c>
      <c r="M4439" s="1" t="s">
        <v>1763</v>
      </c>
      <c r="AC4439" s="10" t="s">
        <v>15715</v>
      </c>
      <c r="AI4439" s="1" t="str">
        <f t="shared" si="140"/>
        <v>41(10)</v>
      </c>
      <c r="AJ4439" s="1" t="str">
        <f t="shared" si="141"/>
        <v>041(010)-151～153</v>
      </c>
    </row>
    <row r="4440" spans="1:36" x14ac:dyDescent="0.55000000000000004">
      <c r="A4440" s="1">
        <v>5047</v>
      </c>
      <c r="B4440" t="s">
        <v>14985</v>
      </c>
      <c r="C4440" t="s">
        <v>11858</v>
      </c>
      <c r="D4440" s="1" t="s">
        <v>20824</v>
      </c>
      <c r="E4440" s="4" t="s">
        <v>15178</v>
      </c>
      <c r="F4440" s="16" t="s">
        <v>15637</v>
      </c>
      <c r="G4440" s="12" t="s">
        <v>605</v>
      </c>
      <c r="H4440" s="15" t="s">
        <v>69</v>
      </c>
      <c r="I4440" s="4" t="s">
        <v>1251</v>
      </c>
      <c r="J4440" s="12">
        <v>166</v>
      </c>
      <c r="K4440" s="1" t="s">
        <v>16785</v>
      </c>
      <c r="L4440" s="1" t="s">
        <v>16920</v>
      </c>
      <c r="M4440" s="1" t="s">
        <v>16468</v>
      </c>
      <c r="AC4440" s="10" t="s">
        <v>16084</v>
      </c>
      <c r="AI4440" s="1" t="str">
        <f t="shared" si="140"/>
        <v>41(11)</v>
      </c>
      <c r="AJ4440" s="1" t="str">
        <f t="shared" si="141"/>
        <v>041(011)-164～166</v>
      </c>
    </row>
    <row r="4441" spans="1:36" x14ac:dyDescent="0.55000000000000004">
      <c r="A4441" s="1">
        <v>5048</v>
      </c>
      <c r="B4441" t="s">
        <v>14986</v>
      </c>
      <c r="C4441" t="s">
        <v>11858</v>
      </c>
      <c r="D4441" s="1" t="s">
        <v>20824</v>
      </c>
      <c r="E4441" s="4" t="s">
        <v>15178</v>
      </c>
      <c r="F4441" s="16" t="s">
        <v>15637</v>
      </c>
      <c r="G4441" s="12" t="s">
        <v>605</v>
      </c>
      <c r="H4441" s="15" t="s">
        <v>69</v>
      </c>
      <c r="I4441" s="4" t="s">
        <v>903</v>
      </c>
      <c r="J4441" s="12">
        <v>169</v>
      </c>
      <c r="K4441" s="1" t="s">
        <v>16785</v>
      </c>
      <c r="L4441" s="1" t="s">
        <v>17096</v>
      </c>
      <c r="M4441" s="1" t="s">
        <v>19211</v>
      </c>
      <c r="AC4441" s="10" t="s">
        <v>16085</v>
      </c>
      <c r="AI4441" s="1" t="str">
        <f t="shared" si="140"/>
        <v>41(11)</v>
      </c>
      <c r="AJ4441" s="1" t="str">
        <f t="shared" si="141"/>
        <v>041(011)-167～169</v>
      </c>
    </row>
    <row r="4442" spans="1:36" x14ac:dyDescent="0.55000000000000004">
      <c r="A4442" s="1">
        <v>5049</v>
      </c>
      <c r="B4442" t="s">
        <v>14988</v>
      </c>
      <c r="C4442" t="s">
        <v>11858</v>
      </c>
      <c r="D4442" s="1" t="s">
        <v>20824</v>
      </c>
      <c r="E4442" s="4" t="s">
        <v>15178</v>
      </c>
      <c r="F4442" s="16" t="s">
        <v>15637</v>
      </c>
      <c r="G4442" s="12" t="s">
        <v>605</v>
      </c>
      <c r="H4442" s="15" t="s">
        <v>69</v>
      </c>
      <c r="I4442" s="4" t="s">
        <v>906</v>
      </c>
      <c r="J4442" s="12">
        <v>172</v>
      </c>
      <c r="K4442" s="1" t="s">
        <v>16785</v>
      </c>
      <c r="L4442" s="1" t="s">
        <v>17302</v>
      </c>
      <c r="M4442" s="1" t="s">
        <v>19234</v>
      </c>
      <c r="AC4442" s="10" t="s">
        <v>16086</v>
      </c>
      <c r="AI4442" s="1" t="str">
        <f t="shared" si="140"/>
        <v>41(11)</v>
      </c>
      <c r="AJ4442" s="1" t="str">
        <f t="shared" si="141"/>
        <v>041(011)-169～172</v>
      </c>
    </row>
    <row r="4443" spans="1:36" x14ac:dyDescent="0.55000000000000004">
      <c r="A4443" s="1">
        <v>5050</v>
      </c>
      <c r="B4443" t="s">
        <v>14987</v>
      </c>
      <c r="C4443" t="s">
        <v>11858</v>
      </c>
      <c r="D4443" s="1" t="s">
        <v>20824</v>
      </c>
      <c r="E4443" s="4" t="s">
        <v>15178</v>
      </c>
      <c r="F4443" s="16" t="s">
        <v>15637</v>
      </c>
      <c r="G4443" s="12" t="s">
        <v>605</v>
      </c>
      <c r="H4443" s="15" t="s">
        <v>69</v>
      </c>
      <c r="I4443" s="4" t="s">
        <v>910</v>
      </c>
      <c r="J4443" s="12">
        <v>174</v>
      </c>
      <c r="K4443" s="1" t="s">
        <v>16785</v>
      </c>
      <c r="L4443" s="1" t="s">
        <v>16909</v>
      </c>
      <c r="M4443" s="1" t="s">
        <v>19196</v>
      </c>
      <c r="AC4443" s="10" t="s">
        <v>16087</v>
      </c>
      <c r="AI4443" s="1" t="str">
        <f t="shared" si="140"/>
        <v>41(11)</v>
      </c>
      <c r="AJ4443" s="1" t="str">
        <f t="shared" si="141"/>
        <v>041(011)-172～174</v>
      </c>
    </row>
    <row r="4444" spans="1:36" x14ac:dyDescent="0.55000000000000004">
      <c r="A4444" s="1">
        <v>5051</v>
      </c>
      <c r="B4444" t="s">
        <v>11859</v>
      </c>
      <c r="C4444" t="s">
        <v>11859</v>
      </c>
      <c r="D4444" s="1" t="s">
        <v>20824</v>
      </c>
      <c r="E4444" s="4" t="s">
        <v>15179</v>
      </c>
      <c r="F4444" s="16" t="s">
        <v>15638</v>
      </c>
      <c r="G4444" s="12" t="s">
        <v>605</v>
      </c>
      <c r="H4444" s="15" t="s">
        <v>73</v>
      </c>
      <c r="I4444" s="4" t="s">
        <v>351</v>
      </c>
      <c r="J4444" s="12">
        <v>240</v>
      </c>
      <c r="K4444" s="1" t="s">
        <v>16785</v>
      </c>
      <c r="L4444" s="1" t="s">
        <v>17537</v>
      </c>
      <c r="M4444" s="1" t="s">
        <v>16785</v>
      </c>
      <c r="AI4444" s="1" t="str">
        <f t="shared" si="140"/>
        <v>41(12)</v>
      </c>
      <c r="AJ4444" s="1" t="str">
        <f t="shared" si="141"/>
        <v>041(012)-177～240</v>
      </c>
    </row>
    <row r="4445" spans="1:36" x14ac:dyDescent="0.55000000000000004">
      <c r="A4445" s="1">
        <v>5052</v>
      </c>
      <c r="B4445" t="s">
        <v>11838</v>
      </c>
      <c r="C4445" t="s">
        <v>11838</v>
      </c>
      <c r="D4445" s="1" t="s">
        <v>20824</v>
      </c>
      <c r="E4445" s="4" t="s">
        <v>15180</v>
      </c>
      <c r="F4445" s="16" t="s">
        <v>15639</v>
      </c>
      <c r="G4445" s="12" t="s">
        <v>143</v>
      </c>
      <c r="H4445" s="15" t="s">
        <v>43</v>
      </c>
      <c r="I4445" s="4" t="s">
        <v>74</v>
      </c>
      <c r="J4445" s="12">
        <v>15</v>
      </c>
      <c r="K4445" s="1" t="s">
        <v>16785</v>
      </c>
      <c r="L4445" s="1" t="s">
        <v>17028</v>
      </c>
      <c r="M4445" s="1" t="s">
        <v>16706</v>
      </c>
      <c r="AC4445" s="10" t="s">
        <v>16088</v>
      </c>
      <c r="AI4445" s="1" t="str">
        <f t="shared" si="140"/>
        <v>42(1)</v>
      </c>
      <c r="AJ4445" s="1" t="str">
        <f t="shared" si="141"/>
        <v>042(001)-013～015</v>
      </c>
    </row>
    <row r="4446" spans="1:36" x14ac:dyDescent="0.55000000000000004">
      <c r="A4446" s="1">
        <v>5053</v>
      </c>
      <c r="B4446" t="s">
        <v>14993</v>
      </c>
      <c r="C4446" t="s">
        <v>11839</v>
      </c>
      <c r="D4446" s="1" t="s">
        <v>20824</v>
      </c>
      <c r="E4446" s="4" t="s">
        <v>15181</v>
      </c>
      <c r="F4446" s="16" t="s">
        <v>15640</v>
      </c>
      <c r="G4446" s="12" t="s">
        <v>143</v>
      </c>
      <c r="H4446" s="15" t="s">
        <v>10</v>
      </c>
      <c r="I4446" s="4" t="s">
        <v>88</v>
      </c>
      <c r="J4446" s="12">
        <v>20</v>
      </c>
      <c r="K4446" s="1" t="s">
        <v>16785</v>
      </c>
      <c r="L4446" s="1" t="s">
        <v>16884</v>
      </c>
      <c r="M4446" s="1" t="s">
        <v>16514</v>
      </c>
      <c r="AC4446" s="10" t="s">
        <v>16089</v>
      </c>
      <c r="AI4446" s="1" t="str">
        <f t="shared" si="140"/>
        <v>42(2)</v>
      </c>
      <c r="AJ4446" s="1" t="str">
        <f t="shared" si="141"/>
        <v>042(002)-018～020</v>
      </c>
    </row>
    <row r="4447" spans="1:36" x14ac:dyDescent="0.55000000000000004">
      <c r="A4447" s="1">
        <v>5054</v>
      </c>
      <c r="B4447" t="s">
        <v>14992</v>
      </c>
      <c r="C4447" t="s">
        <v>11839</v>
      </c>
      <c r="D4447" s="1" t="s">
        <v>20824</v>
      </c>
      <c r="E4447" s="4" t="s">
        <v>15181</v>
      </c>
      <c r="F4447" s="16" t="s">
        <v>15640</v>
      </c>
      <c r="G4447" s="12" t="s">
        <v>143</v>
      </c>
      <c r="H4447" s="15" t="s">
        <v>10</v>
      </c>
      <c r="I4447" s="4" t="s">
        <v>98</v>
      </c>
      <c r="J4447" s="12">
        <v>22</v>
      </c>
      <c r="K4447" s="1" t="s">
        <v>16785</v>
      </c>
      <c r="L4447" s="1" t="s">
        <v>17448</v>
      </c>
      <c r="M4447" s="1" t="s">
        <v>16289</v>
      </c>
      <c r="AC4447" s="10" t="s">
        <v>15967</v>
      </c>
      <c r="AI4447" s="1" t="str">
        <f t="shared" si="140"/>
        <v>42(2)</v>
      </c>
      <c r="AJ4447" s="1" t="str">
        <f t="shared" si="141"/>
        <v>042(002)-020～022</v>
      </c>
    </row>
    <row r="4448" spans="1:36" x14ac:dyDescent="0.55000000000000004">
      <c r="A4448" s="1">
        <v>5055</v>
      </c>
      <c r="B4448" t="s">
        <v>14989</v>
      </c>
      <c r="C4448" t="s">
        <v>11839</v>
      </c>
      <c r="D4448" s="1" t="s">
        <v>20824</v>
      </c>
      <c r="E4448" s="4" t="s">
        <v>15181</v>
      </c>
      <c r="F4448" s="16" t="s">
        <v>15640</v>
      </c>
      <c r="G4448" s="12" t="s">
        <v>143</v>
      </c>
      <c r="H4448" s="15" t="s">
        <v>10</v>
      </c>
      <c r="I4448" s="4" t="s">
        <v>104</v>
      </c>
      <c r="J4448" s="12">
        <v>24</v>
      </c>
      <c r="K4448" s="1" t="s">
        <v>16785</v>
      </c>
      <c r="L4448" s="1" t="s">
        <v>17078</v>
      </c>
      <c r="M4448" s="1" t="s">
        <v>16722</v>
      </c>
      <c r="AC4448" s="10" t="s">
        <v>16022</v>
      </c>
      <c r="AI4448" s="1" t="str">
        <f t="shared" si="140"/>
        <v>42(2)</v>
      </c>
      <c r="AJ4448" s="1" t="str">
        <f t="shared" si="141"/>
        <v>042(002)-022～024</v>
      </c>
    </row>
    <row r="4449" spans="1:36" x14ac:dyDescent="0.55000000000000004">
      <c r="A4449" s="1">
        <v>5056</v>
      </c>
      <c r="B4449" t="s">
        <v>14991</v>
      </c>
      <c r="C4449" t="s">
        <v>11839</v>
      </c>
      <c r="D4449" s="1" t="s">
        <v>20824</v>
      </c>
      <c r="E4449" s="4" t="s">
        <v>15181</v>
      </c>
      <c r="F4449" s="16" t="s">
        <v>15640</v>
      </c>
      <c r="G4449" s="12" t="s">
        <v>143</v>
      </c>
      <c r="H4449" s="15" t="s">
        <v>10</v>
      </c>
      <c r="I4449" s="4" t="s">
        <v>1104</v>
      </c>
      <c r="J4449" s="12">
        <v>26</v>
      </c>
      <c r="K4449" s="1" t="s">
        <v>16785</v>
      </c>
      <c r="L4449" s="1" t="s">
        <v>17190</v>
      </c>
      <c r="M4449" s="1" t="s">
        <v>16676</v>
      </c>
      <c r="AC4449" s="10" t="s">
        <v>16090</v>
      </c>
      <c r="AI4449" s="1" t="str">
        <f t="shared" si="140"/>
        <v>42(2)</v>
      </c>
      <c r="AJ4449" s="1" t="str">
        <f t="shared" si="141"/>
        <v>042(002)-024～026</v>
      </c>
    </row>
    <row r="4450" spans="1:36" x14ac:dyDescent="0.55000000000000004">
      <c r="A4450" s="1">
        <v>5057</v>
      </c>
      <c r="B4450" t="s">
        <v>14990</v>
      </c>
      <c r="C4450" t="s">
        <v>11839</v>
      </c>
      <c r="D4450" s="1" t="s">
        <v>20824</v>
      </c>
      <c r="E4450" s="4" t="s">
        <v>15181</v>
      </c>
      <c r="F4450" s="16" t="s">
        <v>15640</v>
      </c>
      <c r="G4450" s="12" t="s">
        <v>143</v>
      </c>
      <c r="H4450" s="15" t="s">
        <v>10</v>
      </c>
      <c r="I4450" s="4" t="s">
        <v>113</v>
      </c>
      <c r="J4450" s="12">
        <v>28</v>
      </c>
      <c r="K4450" s="1" t="s">
        <v>16785</v>
      </c>
      <c r="L4450" s="1" t="s">
        <v>16927</v>
      </c>
      <c r="M4450" s="1" t="s">
        <v>16690</v>
      </c>
      <c r="AC4450" s="10" t="s">
        <v>16003</v>
      </c>
      <c r="AI4450" s="1" t="str">
        <f t="shared" si="140"/>
        <v>42(2)</v>
      </c>
      <c r="AJ4450" s="1" t="str">
        <f t="shared" si="141"/>
        <v>042(002)-026～028</v>
      </c>
    </row>
    <row r="4451" spans="1:36" x14ac:dyDescent="0.55000000000000004">
      <c r="A4451" s="1">
        <v>5058</v>
      </c>
      <c r="B4451" t="s">
        <v>14998</v>
      </c>
      <c r="C4451" t="s">
        <v>11840</v>
      </c>
      <c r="D4451" s="1" t="s">
        <v>20824</v>
      </c>
      <c r="E4451" s="4" t="s">
        <v>15182</v>
      </c>
      <c r="F4451" s="16" t="s">
        <v>15641</v>
      </c>
      <c r="G4451" s="12" t="s">
        <v>143</v>
      </c>
      <c r="H4451" s="15" t="s">
        <v>48</v>
      </c>
      <c r="I4451" s="4" t="s">
        <v>122</v>
      </c>
      <c r="J4451" s="12">
        <v>31</v>
      </c>
      <c r="K4451" s="1" t="s">
        <v>16785</v>
      </c>
      <c r="L4451" s="1" t="s">
        <v>17117</v>
      </c>
      <c r="M4451" s="1" t="s">
        <v>154</v>
      </c>
      <c r="AC4451" s="10" t="s">
        <v>16072</v>
      </c>
      <c r="AI4451" s="1" t="str">
        <f t="shared" si="140"/>
        <v>42(3)</v>
      </c>
      <c r="AJ4451" s="1" t="str">
        <f t="shared" si="141"/>
        <v>042(003)-030～031</v>
      </c>
    </row>
    <row r="4452" spans="1:36" x14ac:dyDescent="0.55000000000000004">
      <c r="A4452" s="1">
        <v>5059</v>
      </c>
      <c r="B4452" t="s">
        <v>14997</v>
      </c>
      <c r="C4452" t="s">
        <v>11840</v>
      </c>
      <c r="D4452" s="1" t="s">
        <v>20824</v>
      </c>
      <c r="E4452" s="4" t="s">
        <v>15182</v>
      </c>
      <c r="F4452" s="16" t="s">
        <v>15641</v>
      </c>
      <c r="G4452" s="12" t="s">
        <v>143</v>
      </c>
      <c r="H4452" s="15" t="s">
        <v>48</v>
      </c>
      <c r="I4452" s="4" t="s">
        <v>577</v>
      </c>
      <c r="J4452" s="12">
        <v>32</v>
      </c>
      <c r="K4452" s="1" t="s">
        <v>16785</v>
      </c>
      <c r="L4452" s="1" t="s">
        <v>16910</v>
      </c>
      <c r="M4452" s="1" t="s">
        <v>16599</v>
      </c>
      <c r="AC4452" s="10" t="s">
        <v>16091</v>
      </c>
      <c r="AI4452" s="1" t="str">
        <f t="shared" si="140"/>
        <v>42(3)</v>
      </c>
      <c r="AJ4452" s="1" t="str">
        <f t="shared" si="141"/>
        <v>042(003)-031～032</v>
      </c>
    </row>
    <row r="4453" spans="1:36" x14ac:dyDescent="0.55000000000000004">
      <c r="A4453" s="1">
        <v>5060</v>
      </c>
      <c r="B4453" t="s">
        <v>14999</v>
      </c>
      <c r="C4453" t="s">
        <v>11840</v>
      </c>
      <c r="D4453" s="1" t="s">
        <v>20824</v>
      </c>
      <c r="E4453" s="4" t="s">
        <v>15182</v>
      </c>
      <c r="F4453" s="16" t="s">
        <v>15641</v>
      </c>
      <c r="G4453" s="12" t="s">
        <v>143</v>
      </c>
      <c r="H4453" s="15" t="s">
        <v>48</v>
      </c>
      <c r="I4453" s="4" t="s">
        <v>123</v>
      </c>
      <c r="J4453" s="12">
        <v>33</v>
      </c>
      <c r="K4453" s="1" t="s">
        <v>16785</v>
      </c>
      <c r="L4453" s="1" t="s">
        <v>17477</v>
      </c>
      <c r="M4453" s="1" t="s">
        <v>16378</v>
      </c>
      <c r="AC4453" s="10" t="s">
        <v>16073</v>
      </c>
      <c r="AI4453" s="1" t="str">
        <f t="shared" si="140"/>
        <v>42(3)</v>
      </c>
      <c r="AJ4453" s="1" t="str">
        <f t="shared" si="141"/>
        <v>042(003)-032～033</v>
      </c>
    </row>
    <row r="4454" spans="1:36" x14ac:dyDescent="0.55000000000000004">
      <c r="A4454" s="1">
        <v>5061</v>
      </c>
      <c r="B4454" t="s">
        <v>14995</v>
      </c>
      <c r="C4454" t="s">
        <v>11840</v>
      </c>
      <c r="D4454" s="1" t="s">
        <v>20824</v>
      </c>
      <c r="E4454" s="4" t="s">
        <v>15182</v>
      </c>
      <c r="F4454" s="16" t="s">
        <v>15641</v>
      </c>
      <c r="G4454" s="12" t="s">
        <v>143</v>
      </c>
      <c r="H4454" s="15" t="s">
        <v>48</v>
      </c>
      <c r="I4454" s="4" t="s">
        <v>109</v>
      </c>
      <c r="J4454" s="12">
        <v>36</v>
      </c>
      <c r="K4454" s="1" t="s">
        <v>16785</v>
      </c>
      <c r="L4454" s="1" t="s">
        <v>16826</v>
      </c>
      <c r="M4454" s="1" t="s">
        <v>19191</v>
      </c>
      <c r="AC4454" s="10" t="s">
        <v>16092</v>
      </c>
      <c r="AI4454" s="1" t="str">
        <f t="shared" si="140"/>
        <v>42(3)</v>
      </c>
      <c r="AJ4454" s="1" t="str">
        <f t="shared" si="141"/>
        <v>042(003)-033～036</v>
      </c>
    </row>
    <row r="4455" spans="1:36" x14ac:dyDescent="0.55000000000000004">
      <c r="A4455" s="1">
        <v>5062</v>
      </c>
      <c r="B4455" t="s">
        <v>14996</v>
      </c>
      <c r="C4455" t="s">
        <v>11840</v>
      </c>
      <c r="D4455" s="1" t="s">
        <v>20824</v>
      </c>
      <c r="E4455" s="4" t="s">
        <v>15182</v>
      </c>
      <c r="F4455" s="16" t="s">
        <v>15641</v>
      </c>
      <c r="G4455" s="12" t="s">
        <v>143</v>
      </c>
      <c r="H4455" s="15" t="s">
        <v>48</v>
      </c>
      <c r="I4455" s="4" t="s">
        <v>131</v>
      </c>
      <c r="J4455" s="12">
        <v>37</v>
      </c>
      <c r="K4455" s="1" t="s">
        <v>16785</v>
      </c>
      <c r="L4455" s="1" t="s">
        <v>17085</v>
      </c>
      <c r="M4455" s="1" t="s">
        <v>16574</v>
      </c>
      <c r="AC4455" s="10" t="s">
        <v>15942</v>
      </c>
      <c r="AI4455" s="1" t="str">
        <f t="shared" si="140"/>
        <v>42(3)</v>
      </c>
      <c r="AJ4455" s="1" t="str">
        <f t="shared" si="141"/>
        <v>042(003)-036～037</v>
      </c>
    </row>
    <row r="4456" spans="1:36" x14ac:dyDescent="0.55000000000000004">
      <c r="A4456" s="1">
        <v>5063</v>
      </c>
      <c r="B4456" t="s">
        <v>15000</v>
      </c>
      <c r="C4456" t="s">
        <v>11840</v>
      </c>
      <c r="D4456" s="1" t="s">
        <v>20824</v>
      </c>
      <c r="E4456" s="4" t="s">
        <v>15182</v>
      </c>
      <c r="F4456" s="16" t="s">
        <v>15641</v>
      </c>
      <c r="G4456" s="12" t="s">
        <v>143</v>
      </c>
      <c r="H4456" s="15" t="s">
        <v>48</v>
      </c>
      <c r="I4456" s="4" t="s">
        <v>136</v>
      </c>
      <c r="J4456" s="12">
        <v>38</v>
      </c>
      <c r="K4456" s="1" t="s">
        <v>16785</v>
      </c>
      <c r="L4456" s="1" t="s">
        <v>17286</v>
      </c>
      <c r="M4456" s="1" t="s">
        <v>16481</v>
      </c>
      <c r="AC4456" s="10" t="s">
        <v>15903</v>
      </c>
      <c r="AI4456" s="1" t="str">
        <f t="shared" si="140"/>
        <v>42(3)</v>
      </c>
      <c r="AJ4456" s="1" t="str">
        <f t="shared" si="141"/>
        <v>042(003)-037～038</v>
      </c>
    </row>
    <row r="4457" spans="1:36" x14ac:dyDescent="0.55000000000000004">
      <c r="A4457" s="1">
        <v>5064</v>
      </c>
      <c r="B4457" t="s">
        <v>14994</v>
      </c>
      <c r="C4457" t="s">
        <v>11840</v>
      </c>
      <c r="D4457" s="1" t="s">
        <v>20824</v>
      </c>
      <c r="E4457" s="4" t="s">
        <v>15182</v>
      </c>
      <c r="F4457" s="16" t="s">
        <v>15641</v>
      </c>
      <c r="G4457" s="12" t="s">
        <v>143</v>
      </c>
      <c r="H4457" s="15" t="s">
        <v>48</v>
      </c>
      <c r="I4457" s="4" t="s">
        <v>140</v>
      </c>
      <c r="J4457" s="12">
        <v>40</v>
      </c>
      <c r="K4457" s="1" t="s">
        <v>16785</v>
      </c>
      <c r="L4457" s="1" t="s">
        <v>17467</v>
      </c>
      <c r="M4457" s="1" t="s">
        <v>4042</v>
      </c>
      <c r="AC4457" s="10" t="s">
        <v>15883</v>
      </c>
      <c r="AI4457" s="1" t="str">
        <f t="shared" si="140"/>
        <v>42(3)</v>
      </c>
      <c r="AJ4457" s="1" t="str">
        <f t="shared" si="141"/>
        <v>042(003)-038～040</v>
      </c>
    </row>
    <row r="4458" spans="1:36" x14ac:dyDescent="0.55000000000000004">
      <c r="A4458" s="1">
        <v>5065</v>
      </c>
      <c r="B4458" t="s">
        <v>15003</v>
      </c>
      <c r="C4458" t="s">
        <v>11841</v>
      </c>
      <c r="D4458" s="1" t="s">
        <v>20824</v>
      </c>
      <c r="E4458" s="4" t="s">
        <v>15183</v>
      </c>
      <c r="F4458" s="16" t="s">
        <v>15642</v>
      </c>
      <c r="G4458" s="12" t="s">
        <v>143</v>
      </c>
      <c r="H4458" s="15" t="s">
        <v>14</v>
      </c>
      <c r="I4458" s="4" t="s">
        <v>147</v>
      </c>
      <c r="J4458" s="12">
        <v>46</v>
      </c>
      <c r="K4458" s="1" t="s">
        <v>16785</v>
      </c>
      <c r="L4458" s="1" t="s">
        <v>16995</v>
      </c>
      <c r="M4458" s="1" t="s">
        <v>16702</v>
      </c>
      <c r="AC4458" s="10" t="s">
        <v>15991</v>
      </c>
      <c r="AI4458" s="1" t="str">
        <f t="shared" si="140"/>
        <v>42(4)</v>
      </c>
      <c r="AJ4458" s="1" t="str">
        <f t="shared" si="141"/>
        <v>042(004)-044～046</v>
      </c>
    </row>
    <row r="4459" spans="1:36" x14ac:dyDescent="0.55000000000000004">
      <c r="A4459" s="1">
        <v>5066</v>
      </c>
      <c r="B4459" t="s">
        <v>15004</v>
      </c>
      <c r="C4459" t="s">
        <v>11841</v>
      </c>
      <c r="D4459" s="1" t="s">
        <v>20824</v>
      </c>
      <c r="E4459" s="4" t="s">
        <v>15183</v>
      </c>
      <c r="F4459" s="16" t="s">
        <v>15642</v>
      </c>
      <c r="G4459" s="12" t="s">
        <v>143</v>
      </c>
      <c r="H4459" s="15" t="s">
        <v>14</v>
      </c>
      <c r="I4459" s="4" t="s">
        <v>152</v>
      </c>
      <c r="J4459" s="12">
        <v>49</v>
      </c>
      <c r="K4459" s="1" t="s">
        <v>16785</v>
      </c>
      <c r="L4459" s="1" t="s">
        <v>17218</v>
      </c>
      <c r="M4459" s="1" t="s">
        <v>19224</v>
      </c>
      <c r="AC4459" s="10" t="s">
        <v>16093</v>
      </c>
      <c r="AI4459" s="1" t="str">
        <f t="shared" si="140"/>
        <v>42(4)</v>
      </c>
      <c r="AJ4459" s="1" t="str">
        <f t="shared" si="141"/>
        <v>042(004)-046～049</v>
      </c>
    </row>
    <row r="4460" spans="1:36" x14ac:dyDescent="0.55000000000000004">
      <c r="A4460" s="1">
        <v>5067</v>
      </c>
      <c r="B4460" t="s">
        <v>15001</v>
      </c>
      <c r="C4460" t="s">
        <v>11841</v>
      </c>
      <c r="D4460" s="1" t="s">
        <v>20824</v>
      </c>
      <c r="E4460" s="4" t="s">
        <v>15183</v>
      </c>
      <c r="F4460" s="16" t="s">
        <v>15642</v>
      </c>
      <c r="G4460" s="12" t="s">
        <v>143</v>
      </c>
      <c r="H4460" s="15" t="s">
        <v>14</v>
      </c>
      <c r="I4460" s="4" t="s">
        <v>164</v>
      </c>
      <c r="J4460" s="12">
        <v>50</v>
      </c>
      <c r="K4460" s="1" t="s">
        <v>16785</v>
      </c>
      <c r="L4460" s="1" t="s">
        <v>17431</v>
      </c>
      <c r="M4460" s="1" t="s">
        <v>19247</v>
      </c>
      <c r="AC4460" s="10" t="s">
        <v>16094</v>
      </c>
      <c r="AI4460" s="1" t="str">
        <f t="shared" ref="AI4460:AI4523" si="142">G4460&amp;"("&amp;H4460&amp;")"</f>
        <v>42(4)</v>
      </c>
      <c r="AJ4460" s="1" t="str">
        <f t="shared" si="141"/>
        <v>042(004)-049～050</v>
      </c>
    </row>
    <row r="4461" spans="1:36" x14ac:dyDescent="0.55000000000000004">
      <c r="A4461" s="1">
        <v>5068</v>
      </c>
      <c r="B4461" t="s">
        <v>15002</v>
      </c>
      <c r="C4461" t="s">
        <v>11841</v>
      </c>
      <c r="D4461" s="1" t="s">
        <v>20824</v>
      </c>
      <c r="E4461" s="4" t="s">
        <v>15183</v>
      </c>
      <c r="F4461" s="16" t="s">
        <v>15642</v>
      </c>
      <c r="G4461" s="12" t="s">
        <v>143</v>
      </c>
      <c r="H4461" s="15" t="s">
        <v>14</v>
      </c>
      <c r="I4461" s="4" t="s">
        <v>168</v>
      </c>
      <c r="J4461" s="12">
        <v>52</v>
      </c>
      <c r="K4461" s="1" t="s">
        <v>16785</v>
      </c>
      <c r="L4461" s="1" t="s">
        <v>17281</v>
      </c>
      <c r="M4461" s="1" t="s">
        <v>16200</v>
      </c>
      <c r="AC4461" s="10" t="s">
        <v>16095</v>
      </c>
      <c r="AI4461" s="1" t="str">
        <f t="shared" si="142"/>
        <v>42(4)</v>
      </c>
      <c r="AJ4461" s="1" t="str">
        <f t="shared" si="141"/>
        <v>042(004)-050～052</v>
      </c>
    </row>
    <row r="4462" spans="1:36" x14ac:dyDescent="0.55000000000000004">
      <c r="A4462" s="1">
        <v>5069</v>
      </c>
      <c r="B4462" t="s">
        <v>15005</v>
      </c>
      <c r="C4462" t="s">
        <v>11842</v>
      </c>
      <c r="D4462" s="1" t="s">
        <v>20824</v>
      </c>
      <c r="E4462" s="4" t="s">
        <v>15184</v>
      </c>
      <c r="F4462" s="16" t="s">
        <v>15643</v>
      </c>
      <c r="G4462" s="12" t="s">
        <v>143</v>
      </c>
      <c r="H4462" s="15" t="s">
        <v>55</v>
      </c>
      <c r="I4462" s="4" t="s">
        <v>629</v>
      </c>
      <c r="J4462" s="12">
        <v>55</v>
      </c>
      <c r="K4462" s="1" t="s">
        <v>16785</v>
      </c>
      <c r="L4462" s="1" t="s">
        <v>17374</v>
      </c>
      <c r="M4462" s="1" t="s">
        <v>19240</v>
      </c>
      <c r="AC4462" s="10" t="s">
        <v>16096</v>
      </c>
      <c r="AI4462" s="1" t="str">
        <f t="shared" si="142"/>
        <v>42(5)</v>
      </c>
      <c r="AJ4462" s="1" t="str">
        <f t="shared" si="141"/>
        <v>042(005)-054～055</v>
      </c>
    </row>
    <row r="4463" spans="1:36" x14ac:dyDescent="0.55000000000000004">
      <c r="A4463" s="1">
        <v>5070</v>
      </c>
      <c r="B4463" t="s">
        <v>15008</v>
      </c>
      <c r="C4463" t="s">
        <v>11842</v>
      </c>
      <c r="D4463" s="1" t="s">
        <v>20824</v>
      </c>
      <c r="E4463" s="4" t="s">
        <v>15184</v>
      </c>
      <c r="F4463" s="16" t="s">
        <v>15643</v>
      </c>
      <c r="G4463" s="12" t="s">
        <v>143</v>
      </c>
      <c r="H4463" s="15" t="s">
        <v>55</v>
      </c>
      <c r="I4463" s="4" t="s">
        <v>623</v>
      </c>
      <c r="J4463" s="12">
        <v>57</v>
      </c>
      <c r="K4463" s="1" t="s">
        <v>16785</v>
      </c>
      <c r="L4463" s="1" t="s">
        <v>17032</v>
      </c>
      <c r="M4463" s="1" t="s">
        <v>16664</v>
      </c>
      <c r="AC4463" s="10" t="s">
        <v>16052</v>
      </c>
      <c r="AI4463" s="1" t="str">
        <f t="shared" si="142"/>
        <v>42(5)</v>
      </c>
      <c r="AJ4463" s="1" t="str">
        <f t="shared" si="141"/>
        <v>042(005)-055～057</v>
      </c>
    </row>
    <row r="4464" spans="1:36" x14ac:dyDescent="0.55000000000000004">
      <c r="A4464" s="1">
        <v>5071</v>
      </c>
      <c r="B4464" t="s">
        <v>15007</v>
      </c>
      <c r="C4464" t="s">
        <v>11842</v>
      </c>
      <c r="D4464" s="1" t="s">
        <v>20824</v>
      </c>
      <c r="E4464" s="4" t="s">
        <v>15184</v>
      </c>
      <c r="F4464" s="16" t="s">
        <v>15643</v>
      </c>
      <c r="G4464" s="12" t="s">
        <v>143</v>
      </c>
      <c r="H4464" s="15" t="s">
        <v>55</v>
      </c>
      <c r="I4464" s="4" t="s">
        <v>179</v>
      </c>
      <c r="J4464" s="12">
        <v>58</v>
      </c>
      <c r="K4464" s="1" t="s">
        <v>16785</v>
      </c>
      <c r="L4464" s="1" t="s">
        <v>17262</v>
      </c>
      <c r="M4464" s="1" t="s">
        <v>16678</v>
      </c>
      <c r="AC4464" s="10" t="s">
        <v>16097</v>
      </c>
      <c r="AI4464" s="1" t="str">
        <f t="shared" si="142"/>
        <v>42(5)</v>
      </c>
      <c r="AJ4464" s="1" t="str">
        <f t="shared" si="141"/>
        <v>042(005)-057～058</v>
      </c>
    </row>
    <row r="4465" spans="1:36" x14ac:dyDescent="0.55000000000000004">
      <c r="A4465" s="1">
        <v>5072</v>
      </c>
      <c r="B4465" t="s">
        <v>15006</v>
      </c>
      <c r="C4465" t="s">
        <v>11842</v>
      </c>
      <c r="D4465" s="1" t="s">
        <v>20824</v>
      </c>
      <c r="E4465" s="4" t="s">
        <v>15184</v>
      </c>
      <c r="F4465" s="16" t="s">
        <v>15643</v>
      </c>
      <c r="G4465" s="12" t="s">
        <v>143</v>
      </c>
      <c r="H4465" s="15" t="s">
        <v>55</v>
      </c>
      <c r="I4465" s="4" t="s">
        <v>188</v>
      </c>
      <c r="J4465" s="12">
        <v>60</v>
      </c>
      <c r="K4465" s="1" t="s">
        <v>16785</v>
      </c>
      <c r="L4465" s="1" t="s">
        <v>17177</v>
      </c>
      <c r="M4465" s="1" t="s">
        <v>16656</v>
      </c>
      <c r="AC4465" s="10" t="s">
        <v>16098</v>
      </c>
      <c r="AI4465" s="1" t="str">
        <f t="shared" si="142"/>
        <v>42(5)</v>
      </c>
      <c r="AJ4465" s="1" t="str">
        <f t="shared" si="141"/>
        <v>042(005)-058～060</v>
      </c>
    </row>
    <row r="4466" spans="1:36" x14ac:dyDescent="0.55000000000000004">
      <c r="A4466" s="1">
        <v>5073</v>
      </c>
      <c r="B4466" t="s">
        <v>15010</v>
      </c>
      <c r="C4466" t="s">
        <v>11842</v>
      </c>
      <c r="D4466" s="1" t="s">
        <v>20824</v>
      </c>
      <c r="E4466" s="4" t="s">
        <v>15184</v>
      </c>
      <c r="F4466" s="16" t="s">
        <v>15643</v>
      </c>
      <c r="G4466" s="12" t="s">
        <v>143</v>
      </c>
      <c r="H4466" s="15" t="s">
        <v>55</v>
      </c>
      <c r="I4466" s="4" t="s">
        <v>195</v>
      </c>
      <c r="J4466" s="12">
        <v>61</v>
      </c>
      <c r="K4466" s="1" t="s">
        <v>16785</v>
      </c>
      <c r="L4466" s="1" t="s">
        <v>17415</v>
      </c>
      <c r="M4466" s="1" t="s">
        <v>19245</v>
      </c>
      <c r="AC4466" s="10" t="s">
        <v>16099</v>
      </c>
      <c r="AI4466" s="1" t="str">
        <f t="shared" si="142"/>
        <v>42(5)</v>
      </c>
      <c r="AJ4466" s="1" t="str">
        <f t="shared" si="141"/>
        <v>042(005)-060～061</v>
      </c>
    </row>
    <row r="4467" spans="1:36" x14ac:dyDescent="0.55000000000000004">
      <c r="A4467" s="1">
        <v>5074</v>
      </c>
      <c r="B4467" t="s">
        <v>15009</v>
      </c>
      <c r="C4467" t="s">
        <v>11842</v>
      </c>
      <c r="D4467" s="1" t="s">
        <v>20824</v>
      </c>
      <c r="E4467" s="4" t="s">
        <v>15184</v>
      </c>
      <c r="F4467" s="16" t="s">
        <v>15643</v>
      </c>
      <c r="G4467" s="12" t="s">
        <v>143</v>
      </c>
      <c r="H4467" s="15" t="s">
        <v>55</v>
      </c>
      <c r="I4467" s="4" t="s">
        <v>198</v>
      </c>
      <c r="J4467" s="12">
        <v>63</v>
      </c>
      <c r="K4467" s="1" t="s">
        <v>16785</v>
      </c>
      <c r="L4467" s="1" t="s">
        <v>17328</v>
      </c>
      <c r="M4467" s="1" t="s">
        <v>16100</v>
      </c>
      <c r="AC4467" s="10" t="s">
        <v>16100</v>
      </c>
      <c r="AI4467" s="1" t="str">
        <f t="shared" si="142"/>
        <v>42(5)</v>
      </c>
      <c r="AJ4467" s="1" t="str">
        <f t="shared" si="141"/>
        <v>042(005)-061～063</v>
      </c>
    </row>
    <row r="4468" spans="1:36" x14ac:dyDescent="0.55000000000000004">
      <c r="A4468" s="1">
        <v>5075</v>
      </c>
      <c r="B4468" t="s">
        <v>15011</v>
      </c>
      <c r="C4468" t="s">
        <v>11843</v>
      </c>
      <c r="D4468" s="1" t="s">
        <v>20824</v>
      </c>
      <c r="E4468" s="4" t="s">
        <v>15185</v>
      </c>
      <c r="F4468" s="16" t="s">
        <v>15644</v>
      </c>
      <c r="G4468" s="12" t="s">
        <v>143</v>
      </c>
      <c r="H4468" s="15" t="s">
        <v>59</v>
      </c>
      <c r="I4468" s="4" t="s">
        <v>644</v>
      </c>
      <c r="J4468" s="4" t="s">
        <v>644</v>
      </c>
      <c r="K4468" s="1" t="s">
        <v>16785</v>
      </c>
      <c r="L4468" s="1" t="s">
        <v>16785</v>
      </c>
      <c r="M4468" s="1" t="s">
        <v>16785</v>
      </c>
      <c r="AC4468" s="10" t="e">
        <v>#N/A</v>
      </c>
      <c r="AI4468" s="1" t="str">
        <f t="shared" si="142"/>
        <v>42(6)</v>
      </c>
      <c r="AJ4468" s="1" t="str">
        <f t="shared" si="141"/>
        <v>042(006)-065～065</v>
      </c>
    </row>
    <row r="4469" spans="1:36" x14ac:dyDescent="0.55000000000000004">
      <c r="A4469" s="1">
        <v>5076</v>
      </c>
      <c r="B4469" t="s">
        <v>15016</v>
      </c>
      <c r="C4469" t="s">
        <v>11844</v>
      </c>
      <c r="D4469" s="1" t="s">
        <v>20824</v>
      </c>
      <c r="E4469" s="4" t="s">
        <v>15186</v>
      </c>
      <c r="F4469" s="16" t="s">
        <v>15645</v>
      </c>
      <c r="G4469" s="15" t="s">
        <v>143</v>
      </c>
      <c r="H4469" s="15" t="s">
        <v>15</v>
      </c>
      <c r="I4469" s="4" t="s">
        <v>1187</v>
      </c>
      <c r="J4469" s="12">
        <v>95</v>
      </c>
      <c r="K4469" s="1" t="s">
        <v>16785</v>
      </c>
      <c r="L4469" s="1" t="s">
        <v>17468</v>
      </c>
      <c r="M4469" s="1" t="s">
        <v>4042</v>
      </c>
      <c r="AC4469" s="10" t="s">
        <v>15883</v>
      </c>
      <c r="AI4469" s="1" t="str">
        <f t="shared" si="142"/>
        <v>42(7)</v>
      </c>
      <c r="AJ4469" s="1" t="str">
        <f t="shared" si="141"/>
        <v>042(007)-094～095</v>
      </c>
    </row>
    <row r="4470" spans="1:36" x14ac:dyDescent="0.55000000000000004">
      <c r="A4470" s="1">
        <v>5077</v>
      </c>
      <c r="B4470" t="s">
        <v>15015</v>
      </c>
      <c r="C4470" t="s">
        <v>11844</v>
      </c>
      <c r="D4470" s="1" t="s">
        <v>20824</v>
      </c>
      <c r="E4470" s="4" t="s">
        <v>15186</v>
      </c>
      <c r="F4470" s="16" t="s">
        <v>15645</v>
      </c>
      <c r="G4470" s="15" t="s">
        <v>143</v>
      </c>
      <c r="H4470" s="15" t="s">
        <v>15</v>
      </c>
      <c r="I4470" s="4" t="s">
        <v>269</v>
      </c>
      <c r="J4470" s="12">
        <v>97</v>
      </c>
      <c r="K4470" s="1" t="s">
        <v>16785</v>
      </c>
      <c r="L4470" s="1" t="s">
        <v>16926</v>
      </c>
      <c r="M4470" s="1" t="s">
        <v>16579</v>
      </c>
      <c r="AC4470" s="10" t="s">
        <v>16101</v>
      </c>
      <c r="AI4470" s="1" t="str">
        <f t="shared" si="142"/>
        <v>42(7)</v>
      </c>
      <c r="AJ4470" s="1" t="str">
        <f t="shared" si="141"/>
        <v>042(007)-095～097</v>
      </c>
    </row>
    <row r="4471" spans="1:36" x14ac:dyDescent="0.55000000000000004">
      <c r="A4471" s="1">
        <v>5078</v>
      </c>
      <c r="B4471" t="s">
        <v>15014</v>
      </c>
      <c r="C4471" t="s">
        <v>11844</v>
      </c>
      <c r="D4471" s="1" t="s">
        <v>20824</v>
      </c>
      <c r="E4471" s="4" t="s">
        <v>15186</v>
      </c>
      <c r="F4471" s="16" t="s">
        <v>15645</v>
      </c>
      <c r="G4471" s="15" t="s">
        <v>143</v>
      </c>
      <c r="H4471" s="15" t="s">
        <v>15</v>
      </c>
      <c r="I4471" s="4" t="s">
        <v>701</v>
      </c>
      <c r="J4471" s="12">
        <v>98</v>
      </c>
      <c r="K4471" s="1" t="s">
        <v>16785</v>
      </c>
      <c r="L4471" s="1" t="s">
        <v>17485</v>
      </c>
      <c r="M4471" s="1" t="s">
        <v>19250</v>
      </c>
      <c r="AC4471" s="10" t="s">
        <v>16102</v>
      </c>
      <c r="AI4471" s="1" t="str">
        <f t="shared" si="142"/>
        <v>42(7)</v>
      </c>
      <c r="AJ4471" s="1" t="str">
        <f t="shared" si="141"/>
        <v>042(007)-097～098</v>
      </c>
    </row>
    <row r="4472" spans="1:36" x14ac:dyDescent="0.55000000000000004">
      <c r="A4472" s="1">
        <v>5079</v>
      </c>
      <c r="B4472" t="s">
        <v>15018</v>
      </c>
      <c r="C4472" t="s">
        <v>11844</v>
      </c>
      <c r="D4472" s="1" t="s">
        <v>20824</v>
      </c>
      <c r="E4472" s="4" t="s">
        <v>15186</v>
      </c>
      <c r="F4472" s="16" t="s">
        <v>15645</v>
      </c>
      <c r="G4472" s="15" t="s">
        <v>143</v>
      </c>
      <c r="H4472" s="15" t="s">
        <v>15</v>
      </c>
      <c r="I4472" s="4" t="s">
        <v>274</v>
      </c>
      <c r="J4472" s="12">
        <v>100</v>
      </c>
      <c r="K4472" s="1" t="s">
        <v>16785</v>
      </c>
      <c r="L4472" s="1" t="s">
        <v>17041</v>
      </c>
      <c r="M4472" s="1" t="s">
        <v>19206</v>
      </c>
      <c r="AC4472" s="10" t="s">
        <v>16103</v>
      </c>
      <c r="AI4472" s="1" t="str">
        <f t="shared" si="142"/>
        <v>42(7)</v>
      </c>
      <c r="AJ4472" s="1" t="str">
        <f t="shared" si="141"/>
        <v>042(007)-098～100</v>
      </c>
    </row>
    <row r="4473" spans="1:36" x14ac:dyDescent="0.55000000000000004">
      <c r="A4473" s="1">
        <v>5080</v>
      </c>
      <c r="B4473" t="s">
        <v>15012</v>
      </c>
      <c r="C4473" t="s">
        <v>11844</v>
      </c>
      <c r="D4473" s="1" t="s">
        <v>20824</v>
      </c>
      <c r="E4473" s="4" t="s">
        <v>15186</v>
      </c>
      <c r="F4473" s="16" t="s">
        <v>15645</v>
      </c>
      <c r="G4473" s="15" t="s">
        <v>143</v>
      </c>
      <c r="H4473" s="15" t="s">
        <v>15</v>
      </c>
      <c r="I4473" s="4" t="s">
        <v>278</v>
      </c>
      <c r="J4473" s="12">
        <v>101</v>
      </c>
      <c r="K4473" s="1" t="s">
        <v>16785</v>
      </c>
      <c r="L4473" s="1" t="s">
        <v>16911</v>
      </c>
      <c r="M4473" s="1" t="s">
        <v>16599</v>
      </c>
      <c r="AC4473" s="10" t="s">
        <v>16091</v>
      </c>
      <c r="AI4473" s="1" t="str">
        <f t="shared" si="142"/>
        <v>42(7)</v>
      </c>
      <c r="AJ4473" s="1" t="str">
        <f t="shared" si="141"/>
        <v>042(007)-100～101</v>
      </c>
    </row>
    <row r="4474" spans="1:36" x14ac:dyDescent="0.55000000000000004">
      <c r="A4474" s="1">
        <v>5081</v>
      </c>
      <c r="B4474" t="s">
        <v>15017</v>
      </c>
      <c r="C4474" t="s">
        <v>11844</v>
      </c>
      <c r="D4474" s="1" t="s">
        <v>20824</v>
      </c>
      <c r="E4474" s="4" t="s">
        <v>15186</v>
      </c>
      <c r="F4474" s="16" t="s">
        <v>15645</v>
      </c>
      <c r="G4474" s="15" t="s">
        <v>143</v>
      </c>
      <c r="H4474" s="15" t="s">
        <v>15</v>
      </c>
      <c r="I4474" s="4" t="s">
        <v>841</v>
      </c>
      <c r="J4474" s="12">
        <v>103</v>
      </c>
      <c r="K4474" s="1" t="s">
        <v>16785</v>
      </c>
      <c r="L4474" s="1" t="s">
        <v>17001</v>
      </c>
      <c r="M4474" s="1" t="s">
        <v>19170</v>
      </c>
      <c r="AC4474" s="10" t="s">
        <v>16104</v>
      </c>
      <c r="AI4474" s="1" t="str">
        <f t="shared" si="142"/>
        <v>42(7)</v>
      </c>
      <c r="AJ4474" s="1" t="str">
        <f t="shared" si="141"/>
        <v>042(007)-101～103</v>
      </c>
    </row>
    <row r="4475" spans="1:36" x14ac:dyDescent="0.55000000000000004">
      <c r="A4475" s="1">
        <v>5082</v>
      </c>
      <c r="B4475" t="s">
        <v>15013</v>
      </c>
      <c r="C4475" t="s">
        <v>11844</v>
      </c>
      <c r="D4475" s="1" t="s">
        <v>20824</v>
      </c>
      <c r="E4475" s="4" t="s">
        <v>15186</v>
      </c>
      <c r="F4475" s="16" t="s">
        <v>15645</v>
      </c>
      <c r="G4475" s="15" t="s">
        <v>143</v>
      </c>
      <c r="H4475" s="15" t="s">
        <v>15</v>
      </c>
      <c r="I4475" s="4" t="s">
        <v>282</v>
      </c>
      <c r="J4475" s="12">
        <v>105</v>
      </c>
      <c r="K4475" s="1" t="s">
        <v>16785</v>
      </c>
      <c r="L4475" s="1" t="s">
        <v>17329</v>
      </c>
      <c r="M4475" s="1" t="s">
        <v>16100</v>
      </c>
      <c r="AC4475" s="10" t="s">
        <v>16100</v>
      </c>
      <c r="AI4475" s="1" t="str">
        <f t="shared" si="142"/>
        <v>42(7)</v>
      </c>
      <c r="AJ4475" s="1" t="str">
        <f t="shared" si="141"/>
        <v>042(007)-104～105</v>
      </c>
    </row>
    <row r="4476" spans="1:36" x14ac:dyDescent="0.55000000000000004">
      <c r="A4476" s="1">
        <v>5083</v>
      </c>
      <c r="B4476" t="s">
        <v>15019</v>
      </c>
      <c r="C4476" t="s">
        <v>11845</v>
      </c>
      <c r="D4476" s="1" t="s">
        <v>20824</v>
      </c>
      <c r="E4476" s="4" t="s">
        <v>15187</v>
      </c>
      <c r="F4476" s="16" t="s">
        <v>15646</v>
      </c>
      <c r="G4476" s="15" t="s">
        <v>143</v>
      </c>
      <c r="H4476" s="15" t="s">
        <v>44</v>
      </c>
      <c r="I4476" s="4" t="s">
        <v>296</v>
      </c>
      <c r="J4476" s="12">
        <v>109</v>
      </c>
      <c r="K4476" s="1" t="s">
        <v>16785</v>
      </c>
      <c r="L4476" s="1" t="s">
        <v>16861</v>
      </c>
      <c r="M4476" s="1" t="s">
        <v>16534</v>
      </c>
      <c r="AC4476" s="10" t="s">
        <v>16055</v>
      </c>
      <c r="AI4476" s="1" t="str">
        <f t="shared" si="142"/>
        <v>42(8)</v>
      </c>
      <c r="AJ4476" s="1" t="str">
        <f t="shared" si="141"/>
        <v>042(008)-108～109</v>
      </c>
    </row>
    <row r="4477" spans="1:36" x14ac:dyDescent="0.55000000000000004">
      <c r="A4477" s="1">
        <v>5084</v>
      </c>
      <c r="B4477" t="s">
        <v>15024</v>
      </c>
      <c r="C4477" t="s">
        <v>11845</v>
      </c>
      <c r="D4477" s="1" t="s">
        <v>20824</v>
      </c>
      <c r="E4477" s="4" t="s">
        <v>15187</v>
      </c>
      <c r="F4477" s="16" t="s">
        <v>15646</v>
      </c>
      <c r="G4477" s="15" t="s">
        <v>143</v>
      </c>
      <c r="H4477" s="15" t="s">
        <v>44</v>
      </c>
      <c r="I4477" s="4" t="s">
        <v>850</v>
      </c>
      <c r="J4477" s="12">
        <v>110</v>
      </c>
      <c r="K4477" s="1" t="s">
        <v>16785</v>
      </c>
      <c r="L4477" s="1" t="s">
        <v>16887</v>
      </c>
      <c r="M4477" s="1" t="s">
        <v>16757</v>
      </c>
      <c r="AC4477" s="10" t="s">
        <v>16035</v>
      </c>
      <c r="AI4477" s="1" t="str">
        <f t="shared" si="142"/>
        <v>42(8)</v>
      </c>
      <c r="AJ4477" s="1" t="str">
        <f t="shared" si="141"/>
        <v>042(008)-109～110</v>
      </c>
    </row>
    <row r="4478" spans="1:36" x14ac:dyDescent="0.55000000000000004">
      <c r="A4478" s="1">
        <v>5085</v>
      </c>
      <c r="B4478" t="s">
        <v>15022</v>
      </c>
      <c r="C4478" t="s">
        <v>11845</v>
      </c>
      <c r="D4478" s="1" t="s">
        <v>20824</v>
      </c>
      <c r="E4478" s="4" t="s">
        <v>15187</v>
      </c>
      <c r="F4478" s="16" t="s">
        <v>15646</v>
      </c>
      <c r="G4478" s="15" t="s">
        <v>143</v>
      </c>
      <c r="H4478" s="15" t="s">
        <v>44</v>
      </c>
      <c r="I4478" s="4" t="s">
        <v>299</v>
      </c>
      <c r="J4478" s="12">
        <v>112</v>
      </c>
      <c r="K4478" s="1" t="s">
        <v>16785</v>
      </c>
      <c r="L4478" s="1" t="s">
        <v>16892</v>
      </c>
      <c r="M4478" s="1" t="s">
        <v>1763</v>
      </c>
      <c r="AC4478" s="10" t="s">
        <v>15715</v>
      </c>
      <c r="AI4478" s="1" t="str">
        <f t="shared" si="142"/>
        <v>42(8)</v>
      </c>
      <c r="AJ4478" s="1" t="str">
        <f t="shared" si="141"/>
        <v>042(008)-111～112</v>
      </c>
    </row>
    <row r="4479" spans="1:36" x14ac:dyDescent="0.55000000000000004">
      <c r="A4479" s="1">
        <v>5086</v>
      </c>
      <c r="B4479" t="s">
        <v>15021</v>
      </c>
      <c r="C4479" t="s">
        <v>11845</v>
      </c>
      <c r="D4479" s="1" t="s">
        <v>20824</v>
      </c>
      <c r="E4479" s="4" t="s">
        <v>15187</v>
      </c>
      <c r="F4479" s="16" t="s">
        <v>15646</v>
      </c>
      <c r="G4479" s="15" t="s">
        <v>143</v>
      </c>
      <c r="H4479" s="15" t="s">
        <v>44</v>
      </c>
      <c r="I4479" s="4" t="s">
        <v>314</v>
      </c>
      <c r="J4479" s="12">
        <v>114</v>
      </c>
      <c r="K4479" s="1" t="s">
        <v>16785</v>
      </c>
      <c r="L4479" s="1" t="s">
        <v>16928</v>
      </c>
      <c r="M4479" s="1" t="s">
        <v>16690</v>
      </c>
      <c r="AC4479" s="10" t="s">
        <v>16003</v>
      </c>
      <c r="AI4479" s="1" t="str">
        <f t="shared" si="142"/>
        <v>42(8)</v>
      </c>
      <c r="AJ4479" s="1" t="str">
        <f t="shared" si="141"/>
        <v>042(008)-113～114</v>
      </c>
    </row>
    <row r="4480" spans="1:36" x14ac:dyDescent="0.55000000000000004">
      <c r="A4480" s="1">
        <v>5087</v>
      </c>
      <c r="B4480" t="s">
        <v>15023</v>
      </c>
      <c r="C4480" t="s">
        <v>11845</v>
      </c>
      <c r="D4480" s="1" t="s">
        <v>20824</v>
      </c>
      <c r="E4480" s="4" t="s">
        <v>15187</v>
      </c>
      <c r="F4480" s="16" t="s">
        <v>15646</v>
      </c>
      <c r="G4480" s="15" t="s">
        <v>143</v>
      </c>
      <c r="H4480" s="15" t="s">
        <v>44</v>
      </c>
      <c r="I4480" s="4" t="s">
        <v>317</v>
      </c>
      <c r="J4480" s="12">
        <v>116</v>
      </c>
      <c r="K4480" s="1" t="s">
        <v>16785</v>
      </c>
      <c r="L4480" s="1" t="s">
        <v>16846</v>
      </c>
      <c r="M4480" s="1" t="s">
        <v>16377</v>
      </c>
      <c r="AC4480" s="10" t="s">
        <v>15798</v>
      </c>
      <c r="AI4480" s="1" t="str">
        <f t="shared" si="142"/>
        <v>42(8)</v>
      </c>
      <c r="AJ4480" s="1" t="str">
        <f t="shared" si="141"/>
        <v>042(008)-114～116</v>
      </c>
    </row>
    <row r="4481" spans="1:36" x14ac:dyDescent="0.55000000000000004">
      <c r="A4481" s="1">
        <v>5088</v>
      </c>
      <c r="B4481" t="s">
        <v>15025</v>
      </c>
      <c r="C4481" t="s">
        <v>11845</v>
      </c>
      <c r="D4481" s="1" t="s">
        <v>20824</v>
      </c>
      <c r="E4481" s="4" t="s">
        <v>15187</v>
      </c>
      <c r="F4481" s="16" t="s">
        <v>15646</v>
      </c>
      <c r="G4481" s="15" t="s">
        <v>143</v>
      </c>
      <c r="H4481" s="15" t="s">
        <v>44</v>
      </c>
      <c r="I4481" s="4" t="s">
        <v>1442</v>
      </c>
      <c r="J4481" s="12">
        <v>117</v>
      </c>
      <c r="K4481" s="1" t="s">
        <v>16785</v>
      </c>
      <c r="L4481" s="1" t="s">
        <v>16885</v>
      </c>
      <c r="M4481" s="1" t="s">
        <v>16437</v>
      </c>
      <c r="AC4481" s="10" t="s">
        <v>16105</v>
      </c>
      <c r="AI4481" s="1" t="str">
        <f t="shared" si="142"/>
        <v>42(8)</v>
      </c>
      <c r="AJ4481" s="1" t="str">
        <f t="shared" si="141"/>
        <v>042(008)-116～117</v>
      </c>
    </row>
    <row r="4482" spans="1:36" x14ac:dyDescent="0.55000000000000004">
      <c r="A4482" s="1">
        <v>5089</v>
      </c>
      <c r="B4482" t="s">
        <v>15020</v>
      </c>
      <c r="C4482" t="s">
        <v>11845</v>
      </c>
      <c r="D4482" s="1" t="s">
        <v>20824</v>
      </c>
      <c r="E4482" s="4" t="s">
        <v>15187</v>
      </c>
      <c r="F4482" s="16" t="s">
        <v>15646</v>
      </c>
      <c r="G4482" s="15" t="s">
        <v>143</v>
      </c>
      <c r="H4482" s="15" t="s">
        <v>44</v>
      </c>
      <c r="I4482" s="4" t="s">
        <v>867</v>
      </c>
      <c r="J4482" s="12">
        <v>118</v>
      </c>
      <c r="K4482" s="1" t="s">
        <v>16785</v>
      </c>
      <c r="L4482" s="1" t="s">
        <v>16948</v>
      </c>
      <c r="M4482" s="1" t="s">
        <v>19167</v>
      </c>
      <c r="N4482" s="1" t="s">
        <v>16758</v>
      </c>
      <c r="AC4482" s="10" t="s">
        <v>16106</v>
      </c>
      <c r="AI4482" s="1" t="str">
        <f t="shared" si="142"/>
        <v>42(8)</v>
      </c>
      <c r="AJ4482" s="1" t="str">
        <f t="shared" ref="AJ4482:AJ4545" si="143">TEXT(G4482,"000")&amp;"("&amp;TEXT(H4482,"000")&amp;")-"&amp;TEXT(I4482,"000")&amp;"～"&amp;TEXT(J4482,"000")</f>
        <v>042(008)-117～118</v>
      </c>
    </row>
    <row r="4483" spans="1:36" x14ac:dyDescent="0.55000000000000004">
      <c r="A4483" s="1">
        <v>5090</v>
      </c>
      <c r="B4483" t="s">
        <v>15028</v>
      </c>
      <c r="C4483" t="s">
        <v>11846</v>
      </c>
      <c r="D4483" s="1" t="s">
        <v>20824</v>
      </c>
      <c r="E4483" s="4" t="s">
        <v>15188</v>
      </c>
      <c r="F4483" s="16" t="s">
        <v>15647</v>
      </c>
      <c r="G4483" s="15" t="s">
        <v>143</v>
      </c>
      <c r="H4483" s="15" t="s">
        <v>437</v>
      </c>
      <c r="I4483" s="4" t="s">
        <v>1202</v>
      </c>
      <c r="J4483" s="12">
        <v>122</v>
      </c>
      <c r="K4483" s="1" t="s">
        <v>16785</v>
      </c>
      <c r="L4483" s="1" t="s">
        <v>17340</v>
      </c>
      <c r="M4483" s="1" t="s">
        <v>19236</v>
      </c>
      <c r="AC4483" s="10" t="s">
        <v>16107</v>
      </c>
      <c r="AI4483" s="1" t="str">
        <f t="shared" si="142"/>
        <v>42(9)</v>
      </c>
      <c r="AJ4483" s="1" t="str">
        <f t="shared" si="143"/>
        <v>042(009)-120～122</v>
      </c>
    </row>
    <row r="4484" spans="1:36" x14ac:dyDescent="0.55000000000000004">
      <c r="A4484" s="1">
        <v>5091</v>
      </c>
      <c r="B4484" t="s">
        <v>15027</v>
      </c>
      <c r="C4484" t="s">
        <v>11846</v>
      </c>
      <c r="D4484" s="1" t="s">
        <v>20824</v>
      </c>
      <c r="E4484" s="4" t="s">
        <v>15188</v>
      </c>
      <c r="F4484" s="16" t="s">
        <v>15647</v>
      </c>
      <c r="G4484" s="15" t="s">
        <v>143</v>
      </c>
      <c r="H4484" s="15" t="s">
        <v>437</v>
      </c>
      <c r="I4484" s="4" t="s">
        <v>875</v>
      </c>
      <c r="J4484" s="12">
        <v>124</v>
      </c>
      <c r="K4484" s="1" t="s">
        <v>16785</v>
      </c>
      <c r="L4484" s="1" t="s">
        <v>17393</v>
      </c>
      <c r="M4484" s="1" t="s">
        <v>19242</v>
      </c>
      <c r="AC4484" s="10" t="s">
        <v>16108</v>
      </c>
      <c r="AI4484" s="1" t="str">
        <f t="shared" si="142"/>
        <v>42(9)</v>
      </c>
      <c r="AJ4484" s="1" t="str">
        <f t="shared" si="143"/>
        <v>042(009)-122～124</v>
      </c>
    </row>
    <row r="4485" spans="1:36" x14ac:dyDescent="0.55000000000000004">
      <c r="A4485" s="1">
        <v>5092</v>
      </c>
      <c r="B4485" t="s">
        <v>15026</v>
      </c>
      <c r="C4485" t="s">
        <v>11846</v>
      </c>
      <c r="D4485" s="1" t="s">
        <v>20824</v>
      </c>
      <c r="E4485" s="4" t="s">
        <v>15188</v>
      </c>
      <c r="F4485" s="16" t="s">
        <v>15647</v>
      </c>
      <c r="G4485" s="15" t="s">
        <v>143</v>
      </c>
      <c r="H4485" s="15" t="s">
        <v>437</v>
      </c>
      <c r="I4485" s="4" t="s">
        <v>714</v>
      </c>
      <c r="J4485" s="12">
        <v>126</v>
      </c>
      <c r="K4485" s="1" t="s">
        <v>16785</v>
      </c>
      <c r="L4485" s="1" t="s">
        <v>17040</v>
      </c>
      <c r="M4485" s="1" t="s">
        <v>19205</v>
      </c>
      <c r="AC4485" s="10" t="s">
        <v>16109</v>
      </c>
      <c r="AI4485" s="1" t="str">
        <f t="shared" si="142"/>
        <v>42(9)</v>
      </c>
      <c r="AJ4485" s="1" t="str">
        <f t="shared" si="143"/>
        <v>042(009)-124～126</v>
      </c>
    </row>
    <row r="4486" spans="1:36" x14ac:dyDescent="0.55000000000000004">
      <c r="A4486" s="1">
        <v>5093</v>
      </c>
      <c r="B4486" t="s">
        <v>15040</v>
      </c>
      <c r="C4486" t="s">
        <v>11098</v>
      </c>
      <c r="D4486" s="1" t="s">
        <v>20824</v>
      </c>
      <c r="E4486" s="4" t="s">
        <v>15189</v>
      </c>
      <c r="F4486" s="16" t="s">
        <v>15648</v>
      </c>
      <c r="G4486" s="15" t="s">
        <v>143</v>
      </c>
      <c r="H4486" s="15" t="s">
        <v>65</v>
      </c>
      <c r="I4486" s="4" t="s">
        <v>884</v>
      </c>
      <c r="J4486" s="12">
        <v>129</v>
      </c>
      <c r="K4486" s="1" t="s">
        <v>16785</v>
      </c>
      <c r="L4486" s="1" t="s">
        <v>16904</v>
      </c>
      <c r="M4486" s="1" t="s">
        <v>16673</v>
      </c>
      <c r="AC4486" s="10" t="s">
        <v>16009</v>
      </c>
      <c r="AI4486" s="1" t="str">
        <f t="shared" si="142"/>
        <v>42(10)</v>
      </c>
      <c r="AJ4486" s="1" t="str">
        <f t="shared" si="143"/>
        <v>042(010)-128～129</v>
      </c>
    </row>
    <row r="4487" spans="1:36" x14ac:dyDescent="0.55000000000000004">
      <c r="A4487" s="1">
        <v>5094</v>
      </c>
      <c r="B4487" t="s">
        <v>15030</v>
      </c>
      <c r="C4487" t="s">
        <v>11098</v>
      </c>
      <c r="D4487" s="1" t="s">
        <v>20824</v>
      </c>
      <c r="E4487" s="4" t="s">
        <v>15189</v>
      </c>
      <c r="F4487" s="16" t="s">
        <v>15648</v>
      </c>
      <c r="G4487" s="15" t="s">
        <v>143</v>
      </c>
      <c r="H4487" s="15" t="s">
        <v>65</v>
      </c>
      <c r="I4487" s="4" t="s">
        <v>890</v>
      </c>
      <c r="J4487" s="12">
        <v>132</v>
      </c>
      <c r="K4487" s="1" t="s">
        <v>16785</v>
      </c>
      <c r="L4487" s="1" t="s">
        <v>16893</v>
      </c>
      <c r="M4487" s="1" t="s">
        <v>1763</v>
      </c>
      <c r="AC4487" s="10" t="s">
        <v>15715</v>
      </c>
      <c r="AI4487" s="1" t="str">
        <f t="shared" si="142"/>
        <v>42(10)</v>
      </c>
      <c r="AJ4487" s="1" t="str">
        <f t="shared" si="143"/>
        <v>042(010)-130～132</v>
      </c>
    </row>
    <row r="4488" spans="1:36" x14ac:dyDescent="0.55000000000000004">
      <c r="A4488" s="1">
        <v>5095</v>
      </c>
      <c r="B4488" t="s">
        <v>15032</v>
      </c>
      <c r="C4488" t="s">
        <v>11098</v>
      </c>
      <c r="D4488" s="1" t="s">
        <v>20824</v>
      </c>
      <c r="E4488" s="4" t="s">
        <v>15189</v>
      </c>
      <c r="F4488" s="16" t="s">
        <v>15648</v>
      </c>
      <c r="G4488" s="15" t="s">
        <v>143</v>
      </c>
      <c r="H4488" s="15" t="s">
        <v>65</v>
      </c>
      <c r="I4488" s="4" t="s">
        <v>1207</v>
      </c>
      <c r="J4488" s="12">
        <v>133</v>
      </c>
      <c r="K4488" s="1" t="s">
        <v>16785</v>
      </c>
      <c r="L4488" s="1" t="s">
        <v>17350</v>
      </c>
      <c r="M4488" s="1" t="s">
        <v>16667</v>
      </c>
      <c r="AC4488" s="10" t="s">
        <v>16110</v>
      </c>
      <c r="AI4488" s="1" t="str">
        <f t="shared" si="142"/>
        <v>42(10)</v>
      </c>
      <c r="AJ4488" s="1" t="str">
        <f t="shared" si="143"/>
        <v>042(010)-132～133</v>
      </c>
    </row>
    <row r="4489" spans="1:36" x14ac:dyDescent="0.55000000000000004">
      <c r="A4489" s="1">
        <v>5096</v>
      </c>
      <c r="B4489" t="s">
        <v>15036</v>
      </c>
      <c r="C4489" t="s">
        <v>11098</v>
      </c>
      <c r="D4489" s="1" t="s">
        <v>20824</v>
      </c>
      <c r="E4489" s="4" t="s">
        <v>15189</v>
      </c>
      <c r="F4489" s="16" t="s">
        <v>15648</v>
      </c>
      <c r="G4489" s="15" t="s">
        <v>143</v>
      </c>
      <c r="H4489" s="15" t="s">
        <v>65</v>
      </c>
      <c r="I4489" s="4" t="s">
        <v>895</v>
      </c>
      <c r="J4489" s="12">
        <v>135</v>
      </c>
      <c r="K4489" s="1" t="s">
        <v>16785</v>
      </c>
      <c r="L4489" s="1" t="s">
        <v>17276</v>
      </c>
      <c r="M4489" s="1" t="s">
        <v>16704</v>
      </c>
      <c r="AC4489" s="10" t="s">
        <v>16111</v>
      </c>
      <c r="AI4489" s="1" t="str">
        <f t="shared" si="142"/>
        <v>42(10)</v>
      </c>
      <c r="AJ4489" s="1" t="str">
        <f t="shared" si="143"/>
        <v>042(010)-134～135</v>
      </c>
    </row>
    <row r="4490" spans="1:36" x14ac:dyDescent="0.55000000000000004">
      <c r="A4490" s="1">
        <v>5097</v>
      </c>
      <c r="B4490" t="s">
        <v>15033</v>
      </c>
      <c r="C4490" t="s">
        <v>11098</v>
      </c>
      <c r="D4490" s="1" t="s">
        <v>20824</v>
      </c>
      <c r="E4490" s="4" t="s">
        <v>15189</v>
      </c>
      <c r="F4490" s="16" t="s">
        <v>15648</v>
      </c>
      <c r="G4490" s="15" t="s">
        <v>143</v>
      </c>
      <c r="H4490" s="15" t="s">
        <v>65</v>
      </c>
      <c r="I4490" s="4" t="s">
        <v>896</v>
      </c>
      <c r="J4490" s="12">
        <v>136</v>
      </c>
      <c r="K4490" s="1" t="s">
        <v>16785</v>
      </c>
      <c r="L4490" s="1" t="s">
        <v>16996</v>
      </c>
      <c r="M4490" s="1" t="s">
        <v>16702</v>
      </c>
      <c r="AC4490" s="10" t="s">
        <v>15991</v>
      </c>
      <c r="AI4490" s="1" t="str">
        <f t="shared" si="142"/>
        <v>42(10)</v>
      </c>
      <c r="AJ4490" s="1" t="str">
        <f t="shared" si="143"/>
        <v>042(010)-135～136</v>
      </c>
    </row>
    <row r="4491" spans="1:36" x14ac:dyDescent="0.55000000000000004">
      <c r="A4491" s="1">
        <v>5098</v>
      </c>
      <c r="B4491" t="s">
        <v>15035</v>
      </c>
      <c r="C4491" t="s">
        <v>11098</v>
      </c>
      <c r="D4491" s="1" t="s">
        <v>20824</v>
      </c>
      <c r="E4491" s="4" t="s">
        <v>15189</v>
      </c>
      <c r="F4491" s="16" t="s">
        <v>15648</v>
      </c>
      <c r="G4491" s="15" t="s">
        <v>143</v>
      </c>
      <c r="H4491" s="15" t="s">
        <v>65</v>
      </c>
      <c r="I4491" s="4" t="s">
        <v>1214</v>
      </c>
      <c r="J4491" s="12">
        <v>138</v>
      </c>
      <c r="K4491" s="1" t="s">
        <v>16785</v>
      </c>
      <c r="L4491" s="1" t="s">
        <v>17208</v>
      </c>
      <c r="M4491" s="1" t="s">
        <v>19222</v>
      </c>
      <c r="AC4491" s="10" t="s">
        <v>16112</v>
      </c>
      <c r="AI4491" s="1" t="str">
        <f t="shared" si="142"/>
        <v>42(10)</v>
      </c>
      <c r="AJ4491" s="1" t="str">
        <f t="shared" si="143"/>
        <v>042(010)-137～138</v>
      </c>
    </row>
    <row r="4492" spans="1:36" x14ac:dyDescent="0.55000000000000004">
      <c r="A4492" s="1">
        <v>5099</v>
      </c>
      <c r="B4492" t="s">
        <v>15039</v>
      </c>
      <c r="C4492" t="s">
        <v>11098</v>
      </c>
      <c r="D4492" s="1" t="s">
        <v>20824</v>
      </c>
      <c r="E4492" s="4" t="s">
        <v>15189</v>
      </c>
      <c r="F4492" s="16" t="s">
        <v>15648</v>
      </c>
      <c r="G4492" s="15" t="s">
        <v>143</v>
      </c>
      <c r="H4492" s="15" t="s">
        <v>65</v>
      </c>
      <c r="I4492" s="4" t="s">
        <v>900</v>
      </c>
      <c r="J4492" s="12">
        <v>139</v>
      </c>
      <c r="K4492" s="1" t="s">
        <v>16785</v>
      </c>
      <c r="L4492" s="1" t="s">
        <v>16907</v>
      </c>
      <c r="M4492" s="1" t="s">
        <v>19196</v>
      </c>
      <c r="AC4492" s="10" t="s">
        <v>16113</v>
      </c>
      <c r="AI4492" s="1" t="str">
        <f t="shared" si="142"/>
        <v>42(10)</v>
      </c>
      <c r="AJ4492" s="1" t="str">
        <f t="shared" si="143"/>
        <v>042(010)-138～139</v>
      </c>
    </row>
    <row r="4493" spans="1:36" x14ac:dyDescent="0.55000000000000004">
      <c r="A4493" s="1">
        <v>5100</v>
      </c>
      <c r="B4493" t="s">
        <v>15029</v>
      </c>
      <c r="C4493" t="s">
        <v>11098</v>
      </c>
      <c r="D4493" s="1" t="s">
        <v>20824</v>
      </c>
      <c r="E4493" s="4" t="s">
        <v>15189</v>
      </c>
      <c r="F4493" s="16" t="s">
        <v>15648</v>
      </c>
      <c r="G4493" s="15" t="s">
        <v>143</v>
      </c>
      <c r="H4493" s="15" t="s">
        <v>65</v>
      </c>
      <c r="I4493" s="4" t="s">
        <v>717</v>
      </c>
      <c r="J4493" s="12">
        <v>141</v>
      </c>
      <c r="K4493" s="1" t="s">
        <v>16785</v>
      </c>
      <c r="L4493" s="1" t="s">
        <v>17155</v>
      </c>
      <c r="M4493" s="1" t="s">
        <v>19216</v>
      </c>
      <c r="AC4493" s="10" t="s">
        <v>16114</v>
      </c>
      <c r="AI4493" s="1" t="str">
        <f t="shared" si="142"/>
        <v>42(10)</v>
      </c>
      <c r="AJ4493" s="1" t="str">
        <f t="shared" si="143"/>
        <v>042(010)-140～141</v>
      </c>
    </row>
    <row r="4494" spans="1:36" x14ac:dyDescent="0.55000000000000004">
      <c r="A4494" s="1">
        <v>5101</v>
      </c>
      <c r="B4494" t="s">
        <v>15037</v>
      </c>
      <c r="C4494" t="s">
        <v>11098</v>
      </c>
      <c r="D4494" s="1" t="s">
        <v>20824</v>
      </c>
      <c r="E4494" s="4" t="s">
        <v>15189</v>
      </c>
      <c r="F4494" s="16" t="s">
        <v>15648</v>
      </c>
      <c r="G4494" s="15" t="s">
        <v>143</v>
      </c>
      <c r="H4494" s="15" t="s">
        <v>65</v>
      </c>
      <c r="I4494" s="4" t="s">
        <v>319</v>
      </c>
      <c r="J4494" s="12">
        <v>142</v>
      </c>
      <c r="K4494" s="1" t="s">
        <v>16785</v>
      </c>
      <c r="L4494" s="1" t="s">
        <v>16912</v>
      </c>
      <c r="M4494" s="1" t="s">
        <v>16599</v>
      </c>
      <c r="AC4494" s="10" t="s">
        <v>16091</v>
      </c>
      <c r="AI4494" s="1" t="str">
        <f t="shared" si="142"/>
        <v>42(10)</v>
      </c>
      <c r="AJ4494" s="1" t="str">
        <f t="shared" si="143"/>
        <v>042(010)-141～142</v>
      </c>
    </row>
    <row r="4495" spans="1:36" x14ac:dyDescent="0.55000000000000004">
      <c r="A4495" s="1">
        <v>5102</v>
      </c>
      <c r="B4495" t="s">
        <v>15034</v>
      </c>
      <c r="C4495" t="s">
        <v>11098</v>
      </c>
      <c r="D4495" s="1" t="s">
        <v>20824</v>
      </c>
      <c r="E4495" s="4" t="s">
        <v>15189</v>
      </c>
      <c r="F4495" s="16" t="s">
        <v>15648</v>
      </c>
      <c r="G4495" s="15" t="s">
        <v>143</v>
      </c>
      <c r="H4495" s="15" t="s">
        <v>65</v>
      </c>
      <c r="I4495" s="4" t="s">
        <v>324</v>
      </c>
      <c r="J4495" s="12">
        <v>144</v>
      </c>
      <c r="K4495" s="1" t="s">
        <v>16785</v>
      </c>
      <c r="L4495" s="1" t="s">
        <v>16919</v>
      </c>
      <c r="M4495" s="1" t="s">
        <v>16468</v>
      </c>
      <c r="AC4495" s="10" t="s">
        <v>15860</v>
      </c>
      <c r="AI4495" s="1" t="str">
        <f t="shared" si="142"/>
        <v>42(10)</v>
      </c>
      <c r="AJ4495" s="1" t="str">
        <f t="shared" si="143"/>
        <v>042(010)-143～144</v>
      </c>
    </row>
    <row r="4496" spans="1:36" x14ac:dyDescent="0.55000000000000004">
      <c r="A4496" s="1">
        <v>5103</v>
      </c>
      <c r="B4496" t="s">
        <v>15038</v>
      </c>
      <c r="C4496" t="s">
        <v>11098</v>
      </c>
      <c r="D4496" s="1" t="s">
        <v>20824</v>
      </c>
      <c r="E4496" s="4" t="s">
        <v>15189</v>
      </c>
      <c r="F4496" s="16" t="s">
        <v>15648</v>
      </c>
      <c r="G4496" s="15" t="s">
        <v>143</v>
      </c>
      <c r="H4496" s="15" t="s">
        <v>65</v>
      </c>
      <c r="I4496" s="4" t="s">
        <v>322</v>
      </c>
      <c r="J4496" s="12">
        <v>145</v>
      </c>
      <c r="K4496" s="1" t="s">
        <v>16785</v>
      </c>
      <c r="L4496" s="1" t="s">
        <v>17118</v>
      </c>
      <c r="M4496" s="1" t="s">
        <v>154</v>
      </c>
      <c r="AC4496" s="10" t="s">
        <v>16072</v>
      </c>
      <c r="AI4496" s="1" t="str">
        <f t="shared" si="142"/>
        <v>42(10)</v>
      </c>
      <c r="AJ4496" s="1" t="str">
        <f t="shared" si="143"/>
        <v>042(010)-144～145</v>
      </c>
    </row>
    <row r="4497" spans="1:36" x14ac:dyDescent="0.55000000000000004">
      <c r="A4497" s="1">
        <v>5104</v>
      </c>
      <c r="B4497" t="s">
        <v>15031</v>
      </c>
      <c r="C4497" t="s">
        <v>11098</v>
      </c>
      <c r="D4497" s="1" t="s">
        <v>20824</v>
      </c>
      <c r="E4497" s="4" t="s">
        <v>15189</v>
      </c>
      <c r="F4497" s="16" t="s">
        <v>15648</v>
      </c>
      <c r="G4497" s="15" t="s">
        <v>143</v>
      </c>
      <c r="H4497" s="15" t="s">
        <v>65</v>
      </c>
      <c r="I4497" s="4" t="s">
        <v>32</v>
      </c>
      <c r="J4497" s="12">
        <v>147</v>
      </c>
      <c r="K4497" s="1" t="s">
        <v>16785</v>
      </c>
      <c r="L4497" s="1" t="s">
        <v>17191</v>
      </c>
      <c r="M4497" s="1" t="s">
        <v>16386</v>
      </c>
      <c r="AC4497" s="10" t="s">
        <v>15854</v>
      </c>
      <c r="AI4497" s="1" t="str">
        <f t="shared" si="142"/>
        <v>42(10)</v>
      </c>
      <c r="AJ4497" s="1" t="str">
        <f t="shared" si="143"/>
        <v>042(010)-146～147</v>
      </c>
    </row>
    <row r="4498" spans="1:36" x14ac:dyDescent="0.55000000000000004">
      <c r="A4498" s="1">
        <v>5105</v>
      </c>
      <c r="B4498" t="s">
        <v>15044</v>
      </c>
      <c r="C4498" t="s">
        <v>11847</v>
      </c>
      <c r="D4498" s="1" t="s">
        <v>20824</v>
      </c>
      <c r="E4498" s="4" t="s">
        <v>15190</v>
      </c>
      <c r="F4498" s="16" t="s">
        <v>15649</v>
      </c>
      <c r="G4498" s="15" t="s">
        <v>143</v>
      </c>
      <c r="H4498" s="15" t="s">
        <v>69</v>
      </c>
      <c r="I4498" s="4" t="s">
        <v>11</v>
      </c>
      <c r="J4498" s="12">
        <v>154</v>
      </c>
      <c r="K4498" s="1" t="s">
        <v>16785</v>
      </c>
      <c r="L4498" s="1" t="s">
        <v>17189</v>
      </c>
      <c r="M4498" s="1" t="s">
        <v>16710</v>
      </c>
      <c r="AC4498" s="10" t="s">
        <v>16115</v>
      </c>
      <c r="AI4498" s="1" t="str">
        <f t="shared" si="142"/>
        <v>42(11)</v>
      </c>
      <c r="AJ4498" s="1" t="str">
        <f t="shared" si="143"/>
        <v>042(011)-152～154</v>
      </c>
    </row>
    <row r="4499" spans="1:36" x14ac:dyDescent="0.55000000000000004">
      <c r="A4499" s="1">
        <v>5106</v>
      </c>
      <c r="B4499" t="s">
        <v>15043</v>
      </c>
      <c r="C4499" t="s">
        <v>11847</v>
      </c>
      <c r="D4499" s="1" t="s">
        <v>20824</v>
      </c>
      <c r="E4499" s="4" t="s">
        <v>15190</v>
      </c>
      <c r="F4499" s="16" t="s">
        <v>15649</v>
      </c>
      <c r="G4499" s="15" t="s">
        <v>143</v>
      </c>
      <c r="H4499" s="15" t="s">
        <v>69</v>
      </c>
      <c r="I4499" s="4" t="s">
        <v>40</v>
      </c>
      <c r="J4499" s="12">
        <v>156</v>
      </c>
      <c r="K4499" s="1" t="s">
        <v>16785</v>
      </c>
      <c r="L4499" s="1" t="s">
        <v>16843</v>
      </c>
      <c r="M4499" s="1" t="s">
        <v>16771</v>
      </c>
      <c r="AC4499" s="10" t="s">
        <v>16116</v>
      </c>
      <c r="AI4499" s="1" t="str">
        <f t="shared" si="142"/>
        <v>42(11)</v>
      </c>
      <c r="AJ4499" s="1" t="str">
        <f t="shared" si="143"/>
        <v>042(011)-154～156</v>
      </c>
    </row>
    <row r="4500" spans="1:36" x14ac:dyDescent="0.55000000000000004">
      <c r="A4500" s="1">
        <v>5107</v>
      </c>
      <c r="B4500" t="s">
        <v>15041</v>
      </c>
      <c r="C4500" t="s">
        <v>11847</v>
      </c>
      <c r="D4500" s="1" t="s">
        <v>20824</v>
      </c>
      <c r="E4500" s="4" t="s">
        <v>15190</v>
      </c>
      <c r="F4500" s="16" t="s">
        <v>15649</v>
      </c>
      <c r="G4500" s="15" t="s">
        <v>143</v>
      </c>
      <c r="H4500" s="15" t="s">
        <v>69</v>
      </c>
      <c r="I4500" s="4" t="s">
        <v>30</v>
      </c>
      <c r="J4500" s="12">
        <v>159</v>
      </c>
      <c r="K4500" s="1" t="s">
        <v>16785</v>
      </c>
      <c r="L4500" s="1" t="s">
        <v>16933</v>
      </c>
      <c r="M4500" s="1" t="s">
        <v>19197</v>
      </c>
      <c r="AC4500" s="10" t="s">
        <v>16117</v>
      </c>
      <c r="AI4500" s="1" t="str">
        <f t="shared" si="142"/>
        <v>42(11)</v>
      </c>
      <c r="AJ4500" s="1" t="str">
        <f t="shared" si="143"/>
        <v>042(011)-156～159</v>
      </c>
    </row>
    <row r="4501" spans="1:36" x14ac:dyDescent="0.55000000000000004">
      <c r="A4501" s="1">
        <v>5108</v>
      </c>
      <c r="B4501" t="s">
        <v>15042</v>
      </c>
      <c r="C4501" t="s">
        <v>11847</v>
      </c>
      <c r="D4501" s="1" t="s">
        <v>20824</v>
      </c>
      <c r="E4501" s="4" t="s">
        <v>15190</v>
      </c>
      <c r="F4501" s="16" t="s">
        <v>15649</v>
      </c>
      <c r="G4501" s="15" t="s">
        <v>143</v>
      </c>
      <c r="H4501" s="15" t="s">
        <v>69</v>
      </c>
      <c r="I4501" s="4" t="s">
        <v>747</v>
      </c>
      <c r="J4501" s="12">
        <v>161</v>
      </c>
      <c r="K4501" s="1" t="s">
        <v>16785</v>
      </c>
      <c r="L4501" s="1" t="s">
        <v>17169</v>
      </c>
      <c r="M4501" s="1" t="s">
        <v>16513</v>
      </c>
      <c r="AC4501" s="10" t="s">
        <v>16033</v>
      </c>
      <c r="AI4501" s="1" t="str">
        <f t="shared" si="142"/>
        <v>42(11)</v>
      </c>
      <c r="AJ4501" s="1" t="str">
        <f t="shared" si="143"/>
        <v>042(011)-159～161</v>
      </c>
    </row>
    <row r="4502" spans="1:36" x14ac:dyDescent="0.55000000000000004">
      <c r="A4502" s="1">
        <v>5109</v>
      </c>
      <c r="B4502" t="s">
        <v>15054</v>
      </c>
      <c r="C4502" t="s">
        <v>11848</v>
      </c>
      <c r="D4502" s="1" t="s">
        <v>20824</v>
      </c>
      <c r="E4502" s="4" t="s">
        <v>15191</v>
      </c>
      <c r="F4502" s="16" t="s">
        <v>15650</v>
      </c>
      <c r="G4502" s="15" t="s">
        <v>143</v>
      </c>
      <c r="H4502" s="15" t="s">
        <v>73</v>
      </c>
      <c r="I4502" s="4" t="s">
        <v>1251</v>
      </c>
      <c r="J4502" s="12">
        <v>165</v>
      </c>
      <c r="K4502" s="1" t="s">
        <v>16785</v>
      </c>
      <c r="L4502" s="1" t="s">
        <v>17137</v>
      </c>
      <c r="M4502" s="1" t="s">
        <v>864</v>
      </c>
      <c r="AC4502" s="10" t="s">
        <v>864</v>
      </c>
      <c r="AI4502" s="1" t="str">
        <f t="shared" si="142"/>
        <v>42(12)</v>
      </c>
      <c r="AJ4502" s="1" t="str">
        <f t="shared" si="143"/>
        <v>042(012)-164～165</v>
      </c>
    </row>
    <row r="4503" spans="1:36" x14ac:dyDescent="0.55000000000000004">
      <c r="A4503" s="1">
        <v>5110</v>
      </c>
      <c r="B4503" t="s">
        <v>15048</v>
      </c>
      <c r="C4503" t="s">
        <v>11848</v>
      </c>
      <c r="D4503" s="1" t="s">
        <v>20824</v>
      </c>
      <c r="E4503" s="4" t="s">
        <v>15191</v>
      </c>
      <c r="F4503" s="16" t="s">
        <v>15650</v>
      </c>
      <c r="G4503" s="15" t="s">
        <v>143</v>
      </c>
      <c r="H4503" s="15" t="s">
        <v>73</v>
      </c>
      <c r="I4503" s="4" t="s">
        <v>908</v>
      </c>
      <c r="J4503" s="12">
        <v>171</v>
      </c>
      <c r="K4503" s="1" t="s">
        <v>16785</v>
      </c>
      <c r="L4503" s="1" t="s">
        <v>17287</v>
      </c>
      <c r="M4503" s="1" t="s">
        <v>16481</v>
      </c>
      <c r="N4503" s="1" t="s">
        <v>16769</v>
      </c>
      <c r="AC4503" s="10" t="s">
        <v>16118</v>
      </c>
      <c r="AI4503" s="1" t="str">
        <f t="shared" si="142"/>
        <v>42(12)</v>
      </c>
      <c r="AJ4503" s="1" t="str">
        <f t="shared" si="143"/>
        <v>042(012)-170～171</v>
      </c>
    </row>
    <row r="4504" spans="1:36" x14ac:dyDescent="0.55000000000000004">
      <c r="A4504" s="1">
        <v>5111</v>
      </c>
      <c r="B4504" t="s">
        <v>15052</v>
      </c>
      <c r="C4504" t="s">
        <v>11848</v>
      </c>
      <c r="D4504" s="1" t="s">
        <v>20824</v>
      </c>
      <c r="E4504" s="4" t="s">
        <v>15191</v>
      </c>
      <c r="F4504" s="16" t="s">
        <v>15650</v>
      </c>
      <c r="G4504" s="15" t="s">
        <v>143</v>
      </c>
      <c r="H4504" s="15" t="s">
        <v>73</v>
      </c>
      <c r="I4504" s="4" t="s">
        <v>344</v>
      </c>
      <c r="J4504" s="12">
        <v>172</v>
      </c>
      <c r="K4504" s="1" t="s">
        <v>16785</v>
      </c>
      <c r="L4504" s="1" t="s">
        <v>17018</v>
      </c>
      <c r="M4504" s="1" t="s">
        <v>16578</v>
      </c>
      <c r="AC4504" s="10" t="s">
        <v>16054</v>
      </c>
      <c r="AI4504" s="1" t="str">
        <f t="shared" si="142"/>
        <v>42(12)</v>
      </c>
      <c r="AJ4504" s="1" t="str">
        <f t="shared" si="143"/>
        <v>042(012)-171～172</v>
      </c>
    </row>
    <row r="4505" spans="1:36" x14ac:dyDescent="0.55000000000000004">
      <c r="A4505" s="1">
        <v>5112</v>
      </c>
      <c r="B4505" t="s">
        <v>15050</v>
      </c>
      <c r="C4505" t="s">
        <v>11848</v>
      </c>
      <c r="D4505" s="1" t="s">
        <v>20824</v>
      </c>
      <c r="E4505" s="4" t="s">
        <v>15191</v>
      </c>
      <c r="F4505" s="16" t="s">
        <v>15650</v>
      </c>
      <c r="G4505" s="15" t="s">
        <v>143</v>
      </c>
      <c r="H4505" s="15" t="s">
        <v>73</v>
      </c>
      <c r="I4505" s="4" t="s">
        <v>911</v>
      </c>
      <c r="J4505" s="12">
        <v>174</v>
      </c>
      <c r="K4505" s="1" t="s">
        <v>16785</v>
      </c>
      <c r="L4505" s="1" t="s">
        <v>17538</v>
      </c>
      <c r="M4505" s="1" t="s">
        <v>16785</v>
      </c>
      <c r="AI4505" s="1" t="str">
        <f t="shared" si="142"/>
        <v>42(12)</v>
      </c>
      <c r="AJ4505" s="1" t="str">
        <f t="shared" si="143"/>
        <v>042(012)-173～174</v>
      </c>
    </row>
    <row r="4506" spans="1:36" x14ac:dyDescent="0.55000000000000004">
      <c r="A4506" s="1">
        <v>5113</v>
      </c>
      <c r="B4506" t="s">
        <v>15047</v>
      </c>
      <c r="C4506" t="s">
        <v>11848</v>
      </c>
      <c r="D4506" s="1" t="s">
        <v>20824</v>
      </c>
      <c r="E4506" s="4" t="s">
        <v>15191</v>
      </c>
      <c r="F4506" s="16" t="s">
        <v>15650</v>
      </c>
      <c r="G4506" s="15" t="s">
        <v>143</v>
      </c>
      <c r="H4506" s="15" t="s">
        <v>73</v>
      </c>
      <c r="I4506" s="4" t="s">
        <v>1280</v>
      </c>
      <c r="J4506" s="12">
        <v>176</v>
      </c>
      <c r="K4506" s="1" t="s">
        <v>16785</v>
      </c>
      <c r="L4506" s="1" t="s">
        <v>17539</v>
      </c>
      <c r="M4506" s="1" t="s">
        <v>16785</v>
      </c>
      <c r="AI4506" s="1" t="str">
        <f t="shared" si="142"/>
        <v>42(12)</v>
      </c>
      <c r="AJ4506" s="1" t="str">
        <f t="shared" si="143"/>
        <v>042(012)-175～176</v>
      </c>
    </row>
    <row r="4507" spans="1:36" x14ac:dyDescent="0.55000000000000004">
      <c r="A4507" s="1">
        <v>5114</v>
      </c>
      <c r="B4507" t="s">
        <v>15055</v>
      </c>
      <c r="C4507" t="s">
        <v>11848</v>
      </c>
      <c r="D4507" s="1" t="s">
        <v>20824</v>
      </c>
      <c r="E4507" s="4" t="s">
        <v>15191</v>
      </c>
      <c r="F4507" s="16" t="s">
        <v>15650</v>
      </c>
      <c r="G4507" s="15" t="s">
        <v>143</v>
      </c>
      <c r="H4507" s="15" t="s">
        <v>73</v>
      </c>
      <c r="I4507" s="4" t="s">
        <v>1726</v>
      </c>
      <c r="J4507" s="12">
        <v>177</v>
      </c>
      <c r="K4507" s="1" t="s">
        <v>16785</v>
      </c>
      <c r="L4507" s="1" t="s">
        <v>17540</v>
      </c>
      <c r="M4507" s="1" t="s">
        <v>16785</v>
      </c>
      <c r="AI4507" s="1" t="str">
        <f t="shared" si="142"/>
        <v>42(12)</v>
      </c>
      <c r="AJ4507" s="1" t="str">
        <f t="shared" si="143"/>
        <v>042(012)-176～177</v>
      </c>
    </row>
    <row r="4508" spans="1:36" x14ac:dyDescent="0.55000000000000004">
      <c r="A4508" s="1">
        <v>5115</v>
      </c>
      <c r="B4508" t="s">
        <v>15045</v>
      </c>
      <c r="C4508" t="s">
        <v>11848</v>
      </c>
      <c r="D4508" s="1" t="s">
        <v>20824</v>
      </c>
      <c r="E4508" s="4" t="s">
        <v>15191</v>
      </c>
      <c r="F4508" s="16" t="s">
        <v>15650</v>
      </c>
      <c r="G4508" s="15" t="s">
        <v>143</v>
      </c>
      <c r="H4508" s="15" t="s">
        <v>73</v>
      </c>
      <c r="I4508" s="4" t="s">
        <v>351</v>
      </c>
      <c r="J4508" s="12">
        <v>178</v>
      </c>
      <c r="K4508" s="1" t="s">
        <v>16785</v>
      </c>
      <c r="L4508" s="1" t="s">
        <v>17541</v>
      </c>
      <c r="M4508" s="1" t="s">
        <v>16785</v>
      </c>
      <c r="AI4508" s="1" t="str">
        <f t="shared" si="142"/>
        <v>42(12)</v>
      </c>
      <c r="AJ4508" s="1" t="str">
        <f t="shared" si="143"/>
        <v>042(012)-177～178</v>
      </c>
    </row>
    <row r="4509" spans="1:36" x14ac:dyDescent="0.55000000000000004">
      <c r="A4509" s="1">
        <v>5116</v>
      </c>
      <c r="B4509" t="s">
        <v>15049</v>
      </c>
      <c r="C4509" t="s">
        <v>11848</v>
      </c>
      <c r="D4509" s="1" t="s">
        <v>20824</v>
      </c>
      <c r="E4509" s="4" t="s">
        <v>15191</v>
      </c>
      <c r="F4509" s="16" t="s">
        <v>15650</v>
      </c>
      <c r="G4509" s="15" t="s">
        <v>143</v>
      </c>
      <c r="H4509" s="15" t="s">
        <v>73</v>
      </c>
      <c r="I4509" s="4" t="s">
        <v>338</v>
      </c>
      <c r="J4509" s="12">
        <v>179</v>
      </c>
      <c r="K4509" s="1" t="s">
        <v>16785</v>
      </c>
      <c r="L4509" s="1" t="s">
        <v>17542</v>
      </c>
      <c r="M4509" s="1" t="s">
        <v>16785</v>
      </c>
      <c r="AI4509" s="1" t="str">
        <f t="shared" si="142"/>
        <v>42(12)</v>
      </c>
      <c r="AJ4509" s="1" t="str">
        <f t="shared" si="143"/>
        <v>042(012)-178～179</v>
      </c>
    </row>
    <row r="4510" spans="1:36" x14ac:dyDescent="0.55000000000000004">
      <c r="A4510" s="1">
        <v>5117</v>
      </c>
      <c r="B4510" t="s">
        <v>15046</v>
      </c>
      <c r="C4510" t="s">
        <v>11848</v>
      </c>
      <c r="D4510" s="1" t="s">
        <v>20824</v>
      </c>
      <c r="E4510" s="4" t="s">
        <v>15191</v>
      </c>
      <c r="F4510" s="16" t="s">
        <v>15650</v>
      </c>
      <c r="G4510" s="15" t="s">
        <v>143</v>
      </c>
      <c r="H4510" s="15" t="s">
        <v>73</v>
      </c>
      <c r="I4510" s="4" t="s">
        <v>353</v>
      </c>
      <c r="J4510" s="12">
        <v>180</v>
      </c>
      <c r="K4510" s="1" t="s">
        <v>16785</v>
      </c>
      <c r="L4510" s="1" t="s">
        <v>17543</v>
      </c>
      <c r="M4510" s="1" t="s">
        <v>16785</v>
      </c>
      <c r="AI4510" s="1" t="str">
        <f t="shared" si="142"/>
        <v>42(12)</v>
      </c>
      <c r="AJ4510" s="1" t="str">
        <f t="shared" si="143"/>
        <v>042(012)-179～180</v>
      </c>
    </row>
    <row r="4511" spans="1:36" x14ac:dyDescent="0.55000000000000004">
      <c r="A4511" s="1">
        <v>5118</v>
      </c>
      <c r="B4511" t="s">
        <v>15053</v>
      </c>
      <c r="C4511" t="s">
        <v>11848</v>
      </c>
      <c r="D4511" s="1" t="s">
        <v>20824</v>
      </c>
      <c r="E4511" s="4" t="s">
        <v>15191</v>
      </c>
      <c r="F4511" s="16" t="s">
        <v>15650</v>
      </c>
      <c r="G4511" s="15" t="s">
        <v>143</v>
      </c>
      <c r="H4511" s="15" t="s">
        <v>73</v>
      </c>
      <c r="I4511" s="4" t="s">
        <v>354</v>
      </c>
      <c r="J4511" s="12">
        <v>181</v>
      </c>
      <c r="K4511" s="1" t="s">
        <v>16785</v>
      </c>
      <c r="L4511" s="1" t="s">
        <v>17544</v>
      </c>
      <c r="M4511" s="1" t="s">
        <v>16785</v>
      </c>
      <c r="AI4511" s="1" t="str">
        <f t="shared" si="142"/>
        <v>42(12)</v>
      </c>
      <c r="AJ4511" s="1" t="str">
        <f t="shared" si="143"/>
        <v>042(012)-180～181</v>
      </c>
    </row>
    <row r="4512" spans="1:36" x14ac:dyDescent="0.55000000000000004">
      <c r="A4512" s="1">
        <v>5119</v>
      </c>
      <c r="B4512" t="s">
        <v>15051</v>
      </c>
      <c r="C4512" t="s">
        <v>11848</v>
      </c>
      <c r="D4512" s="1" t="s">
        <v>20824</v>
      </c>
      <c r="E4512" s="4" t="s">
        <v>15191</v>
      </c>
      <c r="F4512" s="16" t="s">
        <v>15650</v>
      </c>
      <c r="G4512" s="15" t="s">
        <v>143</v>
      </c>
      <c r="H4512" s="15" t="s">
        <v>73</v>
      </c>
      <c r="I4512" s="4" t="s">
        <v>914</v>
      </c>
      <c r="J4512" s="12">
        <v>183</v>
      </c>
      <c r="K4512" s="1" t="s">
        <v>16785</v>
      </c>
      <c r="L4512" s="1" t="s">
        <v>17545</v>
      </c>
      <c r="M4512" s="1" t="s">
        <v>16785</v>
      </c>
      <c r="AI4512" s="1" t="str">
        <f t="shared" si="142"/>
        <v>42(12)</v>
      </c>
      <c r="AJ4512" s="1" t="str">
        <f t="shared" si="143"/>
        <v>042(012)-182～183</v>
      </c>
    </row>
    <row r="4513" spans="1:36" x14ac:dyDescent="0.55000000000000004">
      <c r="A4513" s="1">
        <v>5120</v>
      </c>
      <c r="B4513" t="s">
        <v>15060</v>
      </c>
      <c r="C4513" t="s">
        <v>11827</v>
      </c>
      <c r="D4513" s="1" t="s">
        <v>20824</v>
      </c>
      <c r="E4513" s="4" t="s">
        <v>15192</v>
      </c>
      <c r="F4513" s="16" t="s">
        <v>15651</v>
      </c>
      <c r="G4513" s="15" t="s">
        <v>145</v>
      </c>
      <c r="H4513" s="15" t="s">
        <v>43</v>
      </c>
      <c r="I4513" s="4" t="s">
        <v>10</v>
      </c>
      <c r="J4513" s="12">
        <v>4</v>
      </c>
      <c r="K4513" s="1" t="s">
        <v>16785</v>
      </c>
      <c r="L4513" s="1" t="s">
        <v>17211</v>
      </c>
      <c r="M4513" s="1" t="s">
        <v>19223</v>
      </c>
      <c r="AC4513" s="10" t="s">
        <v>16060</v>
      </c>
      <c r="AI4513" s="1" t="str">
        <f t="shared" si="142"/>
        <v>43(1)</v>
      </c>
      <c r="AJ4513" s="1" t="str">
        <f t="shared" si="143"/>
        <v>043(001)-002～004</v>
      </c>
    </row>
    <row r="4514" spans="1:36" x14ac:dyDescent="0.55000000000000004">
      <c r="A4514" s="1">
        <v>5121</v>
      </c>
      <c r="B4514" t="s">
        <v>15063</v>
      </c>
      <c r="C4514" t="s">
        <v>11827</v>
      </c>
      <c r="D4514" s="1" t="s">
        <v>20824</v>
      </c>
      <c r="E4514" s="4" t="s">
        <v>15192</v>
      </c>
      <c r="F4514" s="16" t="s">
        <v>15651</v>
      </c>
      <c r="G4514" s="15" t="s">
        <v>145</v>
      </c>
      <c r="H4514" s="15" t="s">
        <v>43</v>
      </c>
      <c r="I4514" s="4" t="s">
        <v>14</v>
      </c>
      <c r="J4514" s="12">
        <v>5</v>
      </c>
      <c r="K4514" s="1" t="s">
        <v>16785</v>
      </c>
      <c r="L4514" s="1" t="s">
        <v>16934</v>
      </c>
      <c r="M4514" s="1" t="s">
        <v>19198</v>
      </c>
      <c r="AC4514" s="10" t="s">
        <v>16119</v>
      </c>
      <c r="AI4514" s="1" t="str">
        <f t="shared" si="142"/>
        <v>43(1)</v>
      </c>
      <c r="AJ4514" s="1" t="str">
        <f t="shared" si="143"/>
        <v>043(001)-004～005</v>
      </c>
    </row>
    <row r="4515" spans="1:36" x14ac:dyDescent="0.55000000000000004">
      <c r="A4515" s="1">
        <v>5122</v>
      </c>
      <c r="B4515" t="s">
        <v>15056</v>
      </c>
      <c r="C4515" t="s">
        <v>11827</v>
      </c>
      <c r="D4515" s="1" t="s">
        <v>20824</v>
      </c>
      <c r="E4515" s="4" t="s">
        <v>15192</v>
      </c>
      <c r="F4515" s="16" t="s">
        <v>15651</v>
      </c>
      <c r="G4515" s="15" t="s">
        <v>145</v>
      </c>
      <c r="H4515" s="15" t="s">
        <v>43</v>
      </c>
      <c r="I4515" s="4" t="s">
        <v>59</v>
      </c>
      <c r="J4515" s="12">
        <v>7</v>
      </c>
      <c r="K4515" s="1" t="s">
        <v>16785</v>
      </c>
      <c r="L4515" s="1" t="s">
        <v>17000</v>
      </c>
      <c r="M4515" s="1" t="s">
        <v>19202</v>
      </c>
      <c r="AC4515" s="10" t="s">
        <v>16120</v>
      </c>
      <c r="AI4515" s="1" t="str">
        <f t="shared" si="142"/>
        <v>43(1)</v>
      </c>
      <c r="AJ4515" s="1" t="str">
        <f t="shared" si="143"/>
        <v>043(001)-006～007</v>
      </c>
    </row>
    <row r="4516" spans="1:36" x14ac:dyDescent="0.55000000000000004">
      <c r="A4516" s="1">
        <v>5123</v>
      </c>
      <c r="B4516" t="s">
        <v>15061</v>
      </c>
      <c r="C4516" t="s">
        <v>11827</v>
      </c>
      <c r="D4516" s="1" t="s">
        <v>20824</v>
      </c>
      <c r="E4516" s="4" t="s">
        <v>15192</v>
      </c>
      <c r="F4516" s="16" t="s">
        <v>15651</v>
      </c>
      <c r="G4516" s="15" t="s">
        <v>145</v>
      </c>
      <c r="H4516" s="15" t="s">
        <v>43</v>
      </c>
      <c r="I4516" s="4" t="s">
        <v>15</v>
      </c>
      <c r="J4516" s="12">
        <v>8</v>
      </c>
      <c r="K4516" s="1" t="s">
        <v>16785</v>
      </c>
      <c r="L4516" s="1" t="s">
        <v>17004</v>
      </c>
      <c r="M4516" s="1" t="s">
        <v>16474</v>
      </c>
      <c r="AC4516" s="10" t="s">
        <v>15857</v>
      </c>
      <c r="AI4516" s="1" t="str">
        <f t="shared" si="142"/>
        <v>43(1)</v>
      </c>
      <c r="AJ4516" s="1" t="str">
        <f t="shared" si="143"/>
        <v>043(001)-007～008</v>
      </c>
    </row>
    <row r="4517" spans="1:36" x14ac:dyDescent="0.55000000000000004">
      <c r="A4517" s="1">
        <v>5124</v>
      </c>
      <c r="B4517" t="s">
        <v>15062</v>
      </c>
      <c r="C4517" t="s">
        <v>11827</v>
      </c>
      <c r="D4517" s="1" t="s">
        <v>20824</v>
      </c>
      <c r="E4517" s="4" t="s">
        <v>15192</v>
      </c>
      <c r="F4517" s="16" t="s">
        <v>15651</v>
      </c>
      <c r="G4517" s="15" t="s">
        <v>145</v>
      </c>
      <c r="H4517" s="15" t="s">
        <v>43</v>
      </c>
      <c r="I4517" s="4" t="s">
        <v>44</v>
      </c>
      <c r="J4517" s="12">
        <v>9</v>
      </c>
      <c r="K4517" s="1" t="s">
        <v>16785</v>
      </c>
      <c r="L4517" s="1" t="s">
        <v>17440</v>
      </c>
      <c r="M4517" s="1" t="s">
        <v>16631</v>
      </c>
      <c r="AC4517" s="10" t="s">
        <v>16039</v>
      </c>
      <c r="AI4517" s="1" t="str">
        <f t="shared" si="142"/>
        <v>43(1)</v>
      </c>
      <c r="AJ4517" s="1" t="str">
        <f t="shared" si="143"/>
        <v>043(001)-008～009</v>
      </c>
    </row>
    <row r="4518" spans="1:36" x14ac:dyDescent="0.55000000000000004">
      <c r="A4518" s="1">
        <v>5125</v>
      </c>
      <c r="B4518" t="s">
        <v>15064</v>
      </c>
      <c r="C4518" t="s">
        <v>11827</v>
      </c>
      <c r="D4518" s="1" t="s">
        <v>20824</v>
      </c>
      <c r="E4518" s="4" t="s">
        <v>15192</v>
      </c>
      <c r="F4518" s="16" t="s">
        <v>15651</v>
      </c>
      <c r="G4518" s="15" t="s">
        <v>145</v>
      </c>
      <c r="H4518" s="15" t="s">
        <v>43</v>
      </c>
      <c r="I4518" s="4" t="s">
        <v>65</v>
      </c>
      <c r="J4518" s="12">
        <v>11</v>
      </c>
      <c r="K4518" s="1" t="s">
        <v>16785</v>
      </c>
      <c r="L4518" s="1" t="s">
        <v>16873</v>
      </c>
      <c r="M4518" s="1" t="s">
        <v>16689</v>
      </c>
      <c r="AC4518" s="10" t="s">
        <v>16121</v>
      </c>
      <c r="AI4518" s="1" t="str">
        <f t="shared" si="142"/>
        <v>43(1)</v>
      </c>
      <c r="AJ4518" s="1" t="str">
        <f t="shared" si="143"/>
        <v>043(001)-010～011</v>
      </c>
    </row>
    <row r="4519" spans="1:36" x14ac:dyDescent="0.55000000000000004">
      <c r="A4519" s="1">
        <v>5126</v>
      </c>
      <c r="B4519" t="s">
        <v>15058</v>
      </c>
      <c r="C4519" t="s">
        <v>11827</v>
      </c>
      <c r="D4519" s="1" t="s">
        <v>20824</v>
      </c>
      <c r="E4519" s="4" t="s">
        <v>15192</v>
      </c>
      <c r="F4519" s="16" t="s">
        <v>15651</v>
      </c>
      <c r="G4519" s="15" t="s">
        <v>145</v>
      </c>
      <c r="H4519" s="15" t="s">
        <v>43</v>
      </c>
      <c r="I4519" s="4" t="s">
        <v>69</v>
      </c>
      <c r="J4519" s="12">
        <v>12</v>
      </c>
      <c r="K4519" s="1" t="s">
        <v>16785</v>
      </c>
      <c r="L4519" s="1" t="s">
        <v>17222</v>
      </c>
      <c r="M4519" s="1" t="s">
        <v>19226</v>
      </c>
      <c r="AC4519" s="10" t="s">
        <v>16122</v>
      </c>
      <c r="AI4519" s="1" t="str">
        <f t="shared" si="142"/>
        <v>43(1)</v>
      </c>
      <c r="AJ4519" s="1" t="str">
        <f t="shared" si="143"/>
        <v>043(001)-011～012</v>
      </c>
    </row>
    <row r="4520" spans="1:36" x14ac:dyDescent="0.55000000000000004">
      <c r="A4520" s="1">
        <v>5127</v>
      </c>
      <c r="B4520" t="s">
        <v>15057</v>
      </c>
      <c r="C4520" t="s">
        <v>11827</v>
      </c>
      <c r="D4520" s="1" t="s">
        <v>20824</v>
      </c>
      <c r="E4520" s="4" t="s">
        <v>15192</v>
      </c>
      <c r="F4520" s="16" t="s">
        <v>15651</v>
      </c>
      <c r="G4520" s="15" t="s">
        <v>145</v>
      </c>
      <c r="H4520" s="15" t="s">
        <v>43</v>
      </c>
      <c r="I4520" s="4" t="s">
        <v>73</v>
      </c>
      <c r="J4520" s="12">
        <v>13</v>
      </c>
      <c r="K4520" s="1" t="s">
        <v>16785</v>
      </c>
      <c r="L4520" s="1" t="s">
        <v>17410</v>
      </c>
      <c r="M4520" s="1" t="s">
        <v>19244</v>
      </c>
      <c r="AC4520" s="10" t="s">
        <v>16123</v>
      </c>
      <c r="AI4520" s="1" t="str">
        <f t="shared" si="142"/>
        <v>43(1)</v>
      </c>
      <c r="AJ4520" s="1" t="str">
        <f t="shared" si="143"/>
        <v>043(001)-012～013</v>
      </c>
    </row>
    <row r="4521" spans="1:36" x14ac:dyDescent="0.55000000000000004">
      <c r="A4521" s="1">
        <v>5128</v>
      </c>
      <c r="B4521" t="s">
        <v>15059</v>
      </c>
      <c r="C4521" t="s">
        <v>11827</v>
      </c>
      <c r="D4521" s="1" t="s">
        <v>20824</v>
      </c>
      <c r="E4521" s="4" t="s">
        <v>15192</v>
      </c>
      <c r="F4521" s="16" t="s">
        <v>15651</v>
      </c>
      <c r="G4521" s="15" t="s">
        <v>145</v>
      </c>
      <c r="H4521" s="15" t="s">
        <v>43</v>
      </c>
      <c r="I4521" s="4" t="s">
        <v>74</v>
      </c>
      <c r="J4521" s="12">
        <v>15</v>
      </c>
      <c r="K4521" s="1" t="s">
        <v>16785</v>
      </c>
      <c r="L4521" s="1" t="s">
        <v>17126</v>
      </c>
      <c r="M4521" s="1" t="s">
        <v>16414</v>
      </c>
      <c r="AC4521" s="10" t="s">
        <v>16026</v>
      </c>
      <c r="AI4521" s="1" t="str">
        <f t="shared" si="142"/>
        <v>43(1)</v>
      </c>
      <c r="AJ4521" s="1" t="str">
        <f t="shared" si="143"/>
        <v>043(001)-013～015</v>
      </c>
    </row>
    <row r="4522" spans="1:36" x14ac:dyDescent="0.55000000000000004">
      <c r="A4522" s="1">
        <v>5129</v>
      </c>
      <c r="B4522" t="s">
        <v>15069</v>
      </c>
      <c r="C4522" t="s">
        <v>11828</v>
      </c>
      <c r="D4522" s="1" t="s">
        <v>20824</v>
      </c>
      <c r="E4522" s="4" t="s">
        <v>15193</v>
      </c>
      <c r="F4522" s="16" t="s">
        <v>15652</v>
      </c>
      <c r="G4522" s="15" t="s">
        <v>145</v>
      </c>
      <c r="H4522" s="15" t="s">
        <v>10</v>
      </c>
      <c r="I4522" s="4" t="s">
        <v>88</v>
      </c>
      <c r="J4522" s="12">
        <v>20</v>
      </c>
      <c r="K4522" s="1" t="s">
        <v>16785</v>
      </c>
      <c r="L4522" s="1" t="s">
        <v>17387</v>
      </c>
      <c r="M4522" s="1" t="s">
        <v>4149</v>
      </c>
      <c r="AC4522" s="10" t="s">
        <v>16124</v>
      </c>
      <c r="AI4522" s="1" t="str">
        <f t="shared" si="142"/>
        <v>43(2)</v>
      </c>
      <c r="AJ4522" s="1" t="str">
        <f t="shared" si="143"/>
        <v>043(002)-018～020</v>
      </c>
    </row>
    <row r="4523" spans="1:36" x14ac:dyDescent="0.55000000000000004">
      <c r="A4523" s="1">
        <v>5130</v>
      </c>
      <c r="B4523" t="s">
        <v>15067</v>
      </c>
      <c r="C4523" t="s">
        <v>11828</v>
      </c>
      <c r="D4523" s="1" t="s">
        <v>20824</v>
      </c>
      <c r="E4523" s="4" t="s">
        <v>15193</v>
      </c>
      <c r="F4523" s="16" t="s">
        <v>15652</v>
      </c>
      <c r="G4523" s="15" t="s">
        <v>145</v>
      </c>
      <c r="H4523" s="15" t="s">
        <v>10</v>
      </c>
      <c r="I4523" s="4" t="s">
        <v>98</v>
      </c>
      <c r="J4523" s="12">
        <v>22</v>
      </c>
      <c r="K4523" s="1" t="s">
        <v>16785</v>
      </c>
      <c r="L4523" s="1" t="s">
        <v>17432</v>
      </c>
      <c r="M4523" s="1" t="s">
        <v>16679</v>
      </c>
      <c r="AC4523" s="10" t="s">
        <v>16125</v>
      </c>
      <c r="AI4523" s="1" t="str">
        <f t="shared" si="142"/>
        <v>43(2)</v>
      </c>
      <c r="AJ4523" s="1" t="str">
        <f t="shared" si="143"/>
        <v>043(002)-020～022</v>
      </c>
    </row>
    <row r="4524" spans="1:36" x14ac:dyDescent="0.55000000000000004">
      <c r="A4524" s="1">
        <v>5131</v>
      </c>
      <c r="B4524" t="s">
        <v>15066</v>
      </c>
      <c r="C4524" t="s">
        <v>11828</v>
      </c>
      <c r="D4524" s="1" t="s">
        <v>20824</v>
      </c>
      <c r="E4524" s="4" t="s">
        <v>15193</v>
      </c>
      <c r="F4524" s="16" t="s">
        <v>15652</v>
      </c>
      <c r="G4524" s="15" t="s">
        <v>145</v>
      </c>
      <c r="H4524" s="15" t="s">
        <v>10</v>
      </c>
      <c r="I4524" s="4" t="s">
        <v>104</v>
      </c>
      <c r="J4524" s="12">
        <v>25</v>
      </c>
      <c r="K4524" s="1" t="s">
        <v>16785</v>
      </c>
      <c r="L4524" s="1" t="s">
        <v>17033</v>
      </c>
      <c r="M4524" s="1" t="s">
        <v>16664</v>
      </c>
      <c r="AC4524" s="10" t="s">
        <v>16052</v>
      </c>
      <c r="AI4524" s="1" t="str">
        <f t="shared" ref="AI4524:AI4587" si="144">G4524&amp;"("&amp;H4524&amp;")"</f>
        <v>43(2)</v>
      </c>
      <c r="AJ4524" s="1" t="str">
        <f t="shared" si="143"/>
        <v>043(002)-022～025</v>
      </c>
    </row>
    <row r="4525" spans="1:36" x14ac:dyDescent="0.55000000000000004">
      <c r="A4525" s="1">
        <v>5132</v>
      </c>
      <c r="B4525" t="s">
        <v>15065</v>
      </c>
      <c r="C4525" t="s">
        <v>11828</v>
      </c>
      <c r="D4525" s="1" t="s">
        <v>20824</v>
      </c>
      <c r="E4525" s="4" t="s">
        <v>15193</v>
      </c>
      <c r="F4525" s="16" t="s">
        <v>15652</v>
      </c>
      <c r="G4525" s="15" t="s">
        <v>145</v>
      </c>
      <c r="H4525" s="15" t="s">
        <v>10</v>
      </c>
      <c r="I4525" s="4" t="s">
        <v>100</v>
      </c>
      <c r="J4525" s="12">
        <v>27</v>
      </c>
      <c r="K4525" s="1" t="s">
        <v>16785</v>
      </c>
      <c r="L4525" s="1" t="s">
        <v>17348</v>
      </c>
      <c r="M4525" s="1" t="s">
        <v>16738</v>
      </c>
      <c r="AC4525" s="10" t="s">
        <v>16062</v>
      </c>
      <c r="AI4525" s="1" t="str">
        <f t="shared" si="144"/>
        <v>43(2)</v>
      </c>
      <c r="AJ4525" s="1" t="str">
        <f t="shared" si="143"/>
        <v>043(002)-025～027</v>
      </c>
    </row>
    <row r="4526" spans="1:36" x14ac:dyDescent="0.55000000000000004">
      <c r="A4526" s="1">
        <v>5133</v>
      </c>
      <c r="B4526" t="s">
        <v>15070</v>
      </c>
      <c r="C4526" t="s">
        <v>11828</v>
      </c>
      <c r="D4526" s="1" t="s">
        <v>20824</v>
      </c>
      <c r="E4526" s="4" t="s">
        <v>15193</v>
      </c>
      <c r="F4526" s="16" t="s">
        <v>15652</v>
      </c>
      <c r="G4526" s="15" t="s">
        <v>145</v>
      </c>
      <c r="H4526" s="15" t="s">
        <v>10</v>
      </c>
      <c r="I4526" s="4" t="s">
        <v>116</v>
      </c>
      <c r="J4526" s="12">
        <v>29</v>
      </c>
      <c r="K4526" s="1" t="s">
        <v>16785</v>
      </c>
      <c r="L4526" s="1" t="s">
        <v>17206</v>
      </c>
      <c r="M4526" s="1" t="s">
        <v>19221</v>
      </c>
      <c r="AC4526" s="10" t="s">
        <v>16059</v>
      </c>
      <c r="AI4526" s="1" t="str">
        <f t="shared" si="144"/>
        <v>43(2)</v>
      </c>
      <c r="AJ4526" s="1" t="str">
        <f t="shared" si="143"/>
        <v>043(002)-027～029</v>
      </c>
    </row>
    <row r="4527" spans="1:36" x14ac:dyDescent="0.55000000000000004">
      <c r="A4527" s="1">
        <v>5134</v>
      </c>
      <c r="B4527" t="s">
        <v>15068</v>
      </c>
      <c r="C4527" t="s">
        <v>11828</v>
      </c>
      <c r="D4527" s="1" t="s">
        <v>20824</v>
      </c>
      <c r="E4527" s="4" t="s">
        <v>15193</v>
      </c>
      <c r="F4527" s="16" t="s">
        <v>15652</v>
      </c>
      <c r="G4527" s="15" t="s">
        <v>145</v>
      </c>
      <c r="H4527" s="15" t="s">
        <v>10</v>
      </c>
      <c r="I4527" s="4" t="s">
        <v>566</v>
      </c>
      <c r="J4527" s="12">
        <v>31</v>
      </c>
      <c r="K4527" s="1" t="s">
        <v>16785</v>
      </c>
      <c r="L4527" s="1" t="s">
        <v>17079</v>
      </c>
      <c r="M4527" s="1" t="s">
        <v>16722</v>
      </c>
      <c r="AC4527" s="10" t="s">
        <v>16022</v>
      </c>
      <c r="AI4527" s="1" t="str">
        <f t="shared" si="144"/>
        <v>43(2)</v>
      </c>
      <c r="AJ4527" s="1" t="str">
        <f t="shared" si="143"/>
        <v>043(002)-029～031</v>
      </c>
    </row>
    <row r="4528" spans="1:36" x14ac:dyDescent="0.55000000000000004">
      <c r="A4528" s="1">
        <v>5135</v>
      </c>
      <c r="B4528" t="s">
        <v>15074</v>
      </c>
      <c r="C4528" t="s">
        <v>11829</v>
      </c>
      <c r="D4528" s="1" t="s">
        <v>20824</v>
      </c>
      <c r="E4528" s="4" t="s">
        <v>15194</v>
      </c>
      <c r="F4528" s="16" t="s">
        <v>15653</v>
      </c>
      <c r="G4528" s="15" t="s">
        <v>145</v>
      </c>
      <c r="H4528" s="15" t="s">
        <v>48</v>
      </c>
      <c r="I4528" s="4" t="s">
        <v>584</v>
      </c>
      <c r="J4528" s="12">
        <v>36</v>
      </c>
      <c r="K4528" s="1" t="s">
        <v>16785</v>
      </c>
      <c r="L4528" s="1" t="s">
        <v>17127</v>
      </c>
      <c r="M4528" s="1" t="s">
        <v>16414</v>
      </c>
      <c r="AC4528" s="10" t="s">
        <v>16026</v>
      </c>
      <c r="AI4528" s="1" t="str">
        <f t="shared" si="144"/>
        <v>43(3)</v>
      </c>
      <c r="AJ4528" s="1" t="str">
        <f t="shared" si="143"/>
        <v>043(003)-034～036</v>
      </c>
    </row>
    <row r="4529" spans="1:36" x14ac:dyDescent="0.55000000000000004">
      <c r="A4529" s="1">
        <v>5136</v>
      </c>
      <c r="B4529" t="s">
        <v>15075</v>
      </c>
      <c r="C4529" t="s">
        <v>11829</v>
      </c>
      <c r="D4529" s="1" t="s">
        <v>20824</v>
      </c>
      <c r="E4529" s="4" t="s">
        <v>15194</v>
      </c>
      <c r="F4529" s="16" t="s">
        <v>15653</v>
      </c>
      <c r="G4529" s="15" t="s">
        <v>145</v>
      </c>
      <c r="H4529" s="15" t="s">
        <v>48</v>
      </c>
      <c r="I4529" s="4" t="s">
        <v>131</v>
      </c>
      <c r="J4529" s="12">
        <v>40</v>
      </c>
      <c r="K4529" s="1" t="s">
        <v>16785</v>
      </c>
      <c r="L4529" s="1" t="s">
        <v>17445</v>
      </c>
      <c r="M4529" s="1" t="s">
        <v>19248</v>
      </c>
      <c r="AC4529" s="10" t="s">
        <v>16079</v>
      </c>
      <c r="AI4529" s="1" t="str">
        <f t="shared" si="144"/>
        <v>43(3)</v>
      </c>
      <c r="AJ4529" s="1" t="str">
        <f t="shared" si="143"/>
        <v>043(003)-036～040</v>
      </c>
    </row>
    <row r="4530" spans="1:36" x14ac:dyDescent="0.55000000000000004">
      <c r="A4530" s="1">
        <v>5137</v>
      </c>
      <c r="B4530" t="s">
        <v>15073</v>
      </c>
      <c r="C4530" t="s">
        <v>11829</v>
      </c>
      <c r="D4530" s="1" t="s">
        <v>20824</v>
      </c>
      <c r="E4530" s="4" t="s">
        <v>15194</v>
      </c>
      <c r="F4530" s="16" t="s">
        <v>15653</v>
      </c>
      <c r="G4530" s="15" t="s">
        <v>145</v>
      </c>
      <c r="H4530" s="15" t="s">
        <v>48</v>
      </c>
      <c r="I4530" s="4" t="s">
        <v>132</v>
      </c>
      <c r="J4530" s="12">
        <v>42</v>
      </c>
      <c r="K4530" s="1" t="s">
        <v>16785</v>
      </c>
      <c r="L4530" s="1" t="s">
        <v>17094</v>
      </c>
      <c r="M4530" s="1" t="s">
        <v>3438</v>
      </c>
      <c r="AC4530" s="10" t="s">
        <v>15728</v>
      </c>
      <c r="AI4530" s="1" t="str">
        <f t="shared" si="144"/>
        <v>43(3)</v>
      </c>
      <c r="AJ4530" s="1" t="str">
        <f t="shared" si="143"/>
        <v>043(003)-040～042</v>
      </c>
    </row>
    <row r="4531" spans="1:36" x14ac:dyDescent="0.55000000000000004">
      <c r="A4531" s="1">
        <v>5138</v>
      </c>
      <c r="B4531" t="s">
        <v>15071</v>
      </c>
      <c r="C4531" t="s">
        <v>11829</v>
      </c>
      <c r="D4531" s="1" t="s">
        <v>20824</v>
      </c>
      <c r="E4531" s="4" t="s">
        <v>15194</v>
      </c>
      <c r="F4531" s="16" t="s">
        <v>15653</v>
      </c>
      <c r="G4531" s="15" t="s">
        <v>145</v>
      </c>
      <c r="H4531" s="15" t="s">
        <v>48</v>
      </c>
      <c r="I4531" s="4" t="s">
        <v>143</v>
      </c>
      <c r="J4531" s="12">
        <v>44</v>
      </c>
      <c r="K4531" s="1" t="s">
        <v>16785</v>
      </c>
      <c r="L4531" s="1" t="s">
        <v>17128</v>
      </c>
      <c r="M4531" s="1" t="s">
        <v>16414</v>
      </c>
      <c r="AC4531" s="10" t="s">
        <v>16026</v>
      </c>
      <c r="AI4531" s="1" t="str">
        <f t="shared" si="144"/>
        <v>43(3)</v>
      </c>
      <c r="AJ4531" s="1" t="str">
        <f t="shared" si="143"/>
        <v>043(003)-042～044</v>
      </c>
    </row>
    <row r="4532" spans="1:36" x14ac:dyDescent="0.55000000000000004">
      <c r="A4532" s="1">
        <v>5139</v>
      </c>
      <c r="B4532" t="s">
        <v>15072</v>
      </c>
      <c r="C4532" t="s">
        <v>11829</v>
      </c>
      <c r="D4532" s="1" t="s">
        <v>20824</v>
      </c>
      <c r="E4532" s="4" t="s">
        <v>15194</v>
      </c>
      <c r="F4532" s="16" t="s">
        <v>15653</v>
      </c>
      <c r="G4532" s="15" t="s">
        <v>145</v>
      </c>
      <c r="H4532" s="15" t="s">
        <v>48</v>
      </c>
      <c r="I4532" s="4" t="s">
        <v>606</v>
      </c>
      <c r="J4532" s="12">
        <v>46</v>
      </c>
      <c r="K4532" s="1" t="s">
        <v>16785</v>
      </c>
      <c r="L4532" s="1" t="s">
        <v>17466</v>
      </c>
      <c r="M4532" s="1" t="s">
        <v>16696</v>
      </c>
      <c r="AC4532" s="10" t="s">
        <v>16126</v>
      </c>
      <c r="AI4532" s="1" t="str">
        <f t="shared" si="144"/>
        <v>43(3)</v>
      </c>
      <c r="AJ4532" s="1" t="str">
        <f t="shared" si="143"/>
        <v>043(003)-045～046</v>
      </c>
    </row>
    <row r="4533" spans="1:36" x14ac:dyDescent="0.55000000000000004">
      <c r="A4533" s="1">
        <v>5140</v>
      </c>
      <c r="B4533" t="s">
        <v>15076</v>
      </c>
      <c r="C4533" t="s">
        <v>11830</v>
      </c>
      <c r="D4533" s="1" t="s">
        <v>20824</v>
      </c>
      <c r="E4533" s="4" t="s">
        <v>15195</v>
      </c>
      <c r="F4533" s="16" t="s">
        <v>15654</v>
      </c>
      <c r="G4533" s="15" t="s">
        <v>145</v>
      </c>
      <c r="H4533" s="15" t="s">
        <v>14</v>
      </c>
      <c r="I4533" s="4" t="s">
        <v>160</v>
      </c>
      <c r="J4533" s="12">
        <v>53</v>
      </c>
      <c r="K4533" s="1" t="s">
        <v>16785</v>
      </c>
      <c r="L4533" s="1" t="s">
        <v>17413</v>
      </c>
      <c r="M4533" s="1" t="s">
        <v>16512</v>
      </c>
      <c r="AC4533" s="10" t="s">
        <v>16043</v>
      </c>
      <c r="AI4533" s="1" t="str">
        <f t="shared" si="144"/>
        <v>43(4)</v>
      </c>
      <c r="AJ4533" s="1" t="str">
        <f t="shared" si="143"/>
        <v>043(004)-048～053</v>
      </c>
    </row>
    <row r="4534" spans="1:36" x14ac:dyDescent="0.55000000000000004">
      <c r="A4534" s="1">
        <v>5141</v>
      </c>
      <c r="B4534" t="s">
        <v>15078</v>
      </c>
      <c r="C4534" t="s">
        <v>11830</v>
      </c>
      <c r="D4534" s="1" t="s">
        <v>20824</v>
      </c>
      <c r="E4534" s="4" t="s">
        <v>15195</v>
      </c>
      <c r="F4534" s="16" t="s">
        <v>15654</v>
      </c>
      <c r="G4534" s="15" t="s">
        <v>145</v>
      </c>
      <c r="H4534" s="15" t="s">
        <v>14</v>
      </c>
      <c r="I4534" s="4" t="s">
        <v>170</v>
      </c>
      <c r="J4534" s="12">
        <v>54</v>
      </c>
      <c r="K4534" s="1" t="s">
        <v>16785</v>
      </c>
      <c r="L4534" s="1" t="s">
        <v>16837</v>
      </c>
      <c r="M4534" s="1" t="s">
        <v>19192</v>
      </c>
      <c r="AC4534" s="10" t="s">
        <v>16127</v>
      </c>
      <c r="AI4534" s="1" t="str">
        <f t="shared" si="144"/>
        <v>43(4)</v>
      </c>
      <c r="AJ4534" s="1" t="str">
        <f t="shared" si="143"/>
        <v>043(004)-053～054</v>
      </c>
    </row>
    <row r="4535" spans="1:36" x14ac:dyDescent="0.55000000000000004">
      <c r="A4535" s="1">
        <v>5142</v>
      </c>
      <c r="B4535" t="s">
        <v>15080</v>
      </c>
      <c r="C4535" t="s">
        <v>11830</v>
      </c>
      <c r="D4535" s="1" t="s">
        <v>20824</v>
      </c>
      <c r="E4535" s="4" t="s">
        <v>15195</v>
      </c>
      <c r="F4535" s="16" t="s">
        <v>15654</v>
      </c>
      <c r="G4535" s="15" t="s">
        <v>145</v>
      </c>
      <c r="H4535" s="15" t="s">
        <v>14</v>
      </c>
      <c r="I4535" s="4" t="s">
        <v>629</v>
      </c>
      <c r="J4535" s="12">
        <v>57</v>
      </c>
      <c r="K4535" s="1" t="s">
        <v>16785</v>
      </c>
      <c r="L4535" s="1" t="s">
        <v>17119</v>
      </c>
      <c r="M4535" s="1" t="s">
        <v>154</v>
      </c>
      <c r="AC4535" s="10" t="s">
        <v>16072</v>
      </c>
      <c r="AI4535" s="1" t="str">
        <f t="shared" si="144"/>
        <v>43(4)</v>
      </c>
      <c r="AJ4535" s="1" t="str">
        <f t="shared" si="143"/>
        <v>043(004)-054～057</v>
      </c>
    </row>
    <row r="4536" spans="1:36" x14ac:dyDescent="0.55000000000000004">
      <c r="A4536" s="1">
        <v>5143</v>
      </c>
      <c r="B4536" t="s">
        <v>15079</v>
      </c>
      <c r="C4536" t="s">
        <v>11830</v>
      </c>
      <c r="D4536" s="1" t="s">
        <v>20824</v>
      </c>
      <c r="E4536" s="4" t="s">
        <v>15195</v>
      </c>
      <c r="F4536" s="16" t="s">
        <v>15654</v>
      </c>
      <c r="G4536" s="15" t="s">
        <v>145</v>
      </c>
      <c r="H4536" s="15" t="s">
        <v>14</v>
      </c>
      <c r="I4536" s="4" t="s">
        <v>179</v>
      </c>
      <c r="J4536" s="12">
        <v>59</v>
      </c>
      <c r="K4536" s="1" t="s">
        <v>16785</v>
      </c>
      <c r="L4536" s="1" t="s">
        <v>17478</v>
      </c>
      <c r="M4536" s="1" t="s">
        <v>16378</v>
      </c>
      <c r="AC4536" s="10" t="s">
        <v>16073</v>
      </c>
      <c r="AI4536" s="1" t="str">
        <f t="shared" si="144"/>
        <v>43(4)</v>
      </c>
      <c r="AJ4536" s="1" t="str">
        <f t="shared" si="143"/>
        <v>043(004)-057～059</v>
      </c>
    </row>
    <row r="4537" spans="1:36" x14ac:dyDescent="0.55000000000000004">
      <c r="A4537" s="1">
        <v>5144</v>
      </c>
      <c r="B4537" t="s">
        <v>15077</v>
      </c>
      <c r="C4537" t="s">
        <v>11830</v>
      </c>
      <c r="D4537" s="1" t="s">
        <v>20824</v>
      </c>
      <c r="E4537" s="4" t="s">
        <v>15195</v>
      </c>
      <c r="F4537" s="16" t="s">
        <v>15654</v>
      </c>
      <c r="G4537" s="15" t="s">
        <v>145</v>
      </c>
      <c r="H4537" s="15" t="s">
        <v>14</v>
      </c>
      <c r="I4537" s="4" t="s">
        <v>195</v>
      </c>
      <c r="J4537" s="4" t="s">
        <v>195</v>
      </c>
      <c r="K4537" s="1" t="s">
        <v>16785</v>
      </c>
      <c r="L4537" s="1" t="s">
        <v>16785</v>
      </c>
      <c r="M4537" s="1" t="s">
        <v>16785</v>
      </c>
      <c r="AC4537" s="10" t="e">
        <v>#N/A</v>
      </c>
      <c r="AI4537" s="1" t="str">
        <f t="shared" si="144"/>
        <v>43(4)</v>
      </c>
      <c r="AJ4537" s="1" t="str">
        <f t="shared" si="143"/>
        <v>043(004)-060～060</v>
      </c>
    </row>
    <row r="4538" spans="1:36" x14ac:dyDescent="0.55000000000000004">
      <c r="A4538" s="1">
        <v>5145</v>
      </c>
      <c r="B4538" t="s">
        <v>15084</v>
      </c>
      <c r="C4538" t="s">
        <v>11831</v>
      </c>
      <c r="D4538" s="1" t="s">
        <v>20824</v>
      </c>
      <c r="E4538" s="4" t="s">
        <v>15196</v>
      </c>
      <c r="F4538" s="16" t="s">
        <v>15655</v>
      </c>
      <c r="G4538" s="15" t="s">
        <v>145</v>
      </c>
      <c r="H4538" s="15" t="s">
        <v>55</v>
      </c>
      <c r="I4538" s="4" t="s">
        <v>210</v>
      </c>
      <c r="J4538" s="12">
        <v>69</v>
      </c>
      <c r="K4538" s="1" t="s">
        <v>16785</v>
      </c>
      <c r="L4538" s="1" t="s">
        <v>17141</v>
      </c>
      <c r="M4538" s="1" t="s">
        <v>19213</v>
      </c>
      <c r="AC4538" s="10" t="s">
        <v>16128</v>
      </c>
      <c r="AI4538" s="1" t="str">
        <f t="shared" si="144"/>
        <v>43(5)</v>
      </c>
      <c r="AJ4538" s="1" t="str">
        <f t="shared" si="143"/>
        <v>043(005)-066～069</v>
      </c>
    </row>
    <row r="4539" spans="1:36" x14ac:dyDescent="0.55000000000000004">
      <c r="A4539" s="1">
        <v>5146</v>
      </c>
      <c r="B4539" t="s">
        <v>15085</v>
      </c>
      <c r="C4539" t="s">
        <v>11831</v>
      </c>
      <c r="D4539" s="1" t="s">
        <v>20824</v>
      </c>
      <c r="E4539" s="4" t="s">
        <v>15196</v>
      </c>
      <c r="F4539" s="16" t="s">
        <v>15655</v>
      </c>
      <c r="G4539" s="15" t="s">
        <v>145</v>
      </c>
      <c r="H4539" s="15" t="s">
        <v>55</v>
      </c>
      <c r="I4539" s="4" t="s">
        <v>1386</v>
      </c>
      <c r="J4539" s="12">
        <v>72</v>
      </c>
      <c r="K4539" s="1" t="s">
        <v>16785</v>
      </c>
      <c r="L4539" s="1" t="s">
        <v>16960</v>
      </c>
      <c r="M4539" s="1" t="s">
        <v>16645</v>
      </c>
      <c r="AC4539" s="10" t="s">
        <v>16129</v>
      </c>
      <c r="AI4539" s="1" t="str">
        <f t="shared" si="144"/>
        <v>43(5)</v>
      </c>
      <c r="AJ4539" s="1" t="str">
        <f t="shared" si="143"/>
        <v>043(005)-069～072</v>
      </c>
    </row>
    <row r="4540" spans="1:36" x14ac:dyDescent="0.55000000000000004">
      <c r="A4540" s="1">
        <v>5147</v>
      </c>
      <c r="B4540" t="s">
        <v>15081</v>
      </c>
      <c r="C4540" t="s">
        <v>11831</v>
      </c>
      <c r="D4540" s="1" t="s">
        <v>20824</v>
      </c>
      <c r="E4540" s="4" t="s">
        <v>15196</v>
      </c>
      <c r="F4540" s="16" t="s">
        <v>15655</v>
      </c>
      <c r="G4540" s="15" t="s">
        <v>145</v>
      </c>
      <c r="H4540" s="15" t="s">
        <v>55</v>
      </c>
      <c r="I4540" s="4" t="s">
        <v>663</v>
      </c>
      <c r="J4540" s="12">
        <v>75</v>
      </c>
      <c r="K4540" s="1" t="s">
        <v>16785</v>
      </c>
      <c r="L4540" s="1" t="s">
        <v>17068</v>
      </c>
      <c r="M4540" s="1" t="s">
        <v>19208</v>
      </c>
      <c r="AC4540" s="10" t="s">
        <v>16130</v>
      </c>
      <c r="AI4540" s="1" t="str">
        <f t="shared" si="144"/>
        <v>43(5)</v>
      </c>
      <c r="AJ4540" s="1" t="str">
        <f t="shared" si="143"/>
        <v>043(005)-072～075</v>
      </c>
    </row>
    <row r="4541" spans="1:36" x14ac:dyDescent="0.55000000000000004">
      <c r="A4541" s="1">
        <v>5148</v>
      </c>
      <c r="B4541" t="s">
        <v>15083</v>
      </c>
      <c r="C4541" t="s">
        <v>11831</v>
      </c>
      <c r="D4541" s="1" t="s">
        <v>20824</v>
      </c>
      <c r="E4541" s="4" t="s">
        <v>15196</v>
      </c>
      <c r="F4541" s="16" t="s">
        <v>15655</v>
      </c>
      <c r="G4541" s="15" t="s">
        <v>145</v>
      </c>
      <c r="H4541" s="15" t="s">
        <v>55</v>
      </c>
      <c r="I4541" s="4" t="s">
        <v>230</v>
      </c>
      <c r="J4541" s="12">
        <v>77</v>
      </c>
      <c r="K4541" s="1" t="s">
        <v>16785</v>
      </c>
      <c r="L4541" s="1" t="s">
        <v>17360</v>
      </c>
      <c r="M4541" s="1" t="s">
        <v>19238</v>
      </c>
      <c r="AC4541" s="10" t="s">
        <v>16131</v>
      </c>
      <c r="AI4541" s="1" t="str">
        <f t="shared" si="144"/>
        <v>43(5)</v>
      </c>
      <c r="AJ4541" s="1" t="str">
        <f t="shared" si="143"/>
        <v>043(005)-075～077</v>
      </c>
    </row>
    <row r="4542" spans="1:36" x14ac:dyDescent="0.55000000000000004">
      <c r="A4542" s="1">
        <v>5149</v>
      </c>
      <c r="B4542" t="s">
        <v>15086</v>
      </c>
      <c r="C4542" t="s">
        <v>11831</v>
      </c>
      <c r="D4542" s="1" t="s">
        <v>20824</v>
      </c>
      <c r="E4542" s="4" t="s">
        <v>15196</v>
      </c>
      <c r="F4542" s="16" t="s">
        <v>15655</v>
      </c>
      <c r="G4542" s="15" t="s">
        <v>145</v>
      </c>
      <c r="H4542" s="15" t="s">
        <v>55</v>
      </c>
      <c r="I4542" s="4" t="s">
        <v>237</v>
      </c>
      <c r="J4542" s="12">
        <v>80</v>
      </c>
      <c r="K4542" s="1" t="s">
        <v>16785</v>
      </c>
      <c r="L4542" s="1" t="s">
        <v>17441</v>
      </c>
      <c r="M4542" s="1" t="s">
        <v>16631</v>
      </c>
      <c r="AC4542" s="10" t="s">
        <v>16039</v>
      </c>
      <c r="AI4542" s="1" t="str">
        <f t="shared" si="144"/>
        <v>43(5)</v>
      </c>
      <c r="AJ4542" s="1" t="str">
        <f t="shared" si="143"/>
        <v>043(005)-077～080</v>
      </c>
    </row>
    <row r="4543" spans="1:36" x14ac:dyDescent="0.55000000000000004">
      <c r="A4543" s="1">
        <v>5150</v>
      </c>
      <c r="B4543" t="s">
        <v>15082</v>
      </c>
      <c r="C4543" t="s">
        <v>11831</v>
      </c>
      <c r="D4543" s="1" t="s">
        <v>20824</v>
      </c>
      <c r="E4543" s="4" t="s">
        <v>15196</v>
      </c>
      <c r="F4543" s="16" t="s">
        <v>15655</v>
      </c>
      <c r="G4543" s="15" t="s">
        <v>145</v>
      </c>
      <c r="H4543" s="15" t="s">
        <v>55</v>
      </c>
      <c r="I4543" s="4" t="s">
        <v>675</v>
      </c>
      <c r="J4543" s="12">
        <v>82</v>
      </c>
      <c r="K4543" s="1" t="s">
        <v>16785</v>
      </c>
      <c r="L4543" s="1" t="s">
        <v>17397</v>
      </c>
      <c r="M4543" s="1" t="s">
        <v>16615</v>
      </c>
      <c r="AC4543" s="10" t="s">
        <v>15948</v>
      </c>
      <c r="AI4543" s="1" t="str">
        <f t="shared" si="144"/>
        <v>43(5)</v>
      </c>
      <c r="AJ4543" s="1" t="str">
        <f t="shared" si="143"/>
        <v>043(005)-080～082</v>
      </c>
    </row>
    <row r="4544" spans="1:36" x14ac:dyDescent="0.55000000000000004">
      <c r="A4544" s="1">
        <v>5151</v>
      </c>
      <c r="B4544" t="s">
        <v>15087</v>
      </c>
      <c r="C4544" t="s">
        <v>11832</v>
      </c>
      <c r="D4544" s="1" t="s">
        <v>20824</v>
      </c>
      <c r="E4544" s="4" t="s">
        <v>15197</v>
      </c>
      <c r="F4544" s="16" t="s">
        <v>15656</v>
      </c>
      <c r="G4544" s="15" t="s">
        <v>145</v>
      </c>
      <c r="H4544" s="15" t="s">
        <v>59</v>
      </c>
      <c r="I4544" s="4" t="s">
        <v>677</v>
      </c>
      <c r="J4544" s="4" t="s">
        <v>677</v>
      </c>
      <c r="K4544" s="1" t="s">
        <v>16785</v>
      </c>
      <c r="L4544" s="1" t="s">
        <v>16785</v>
      </c>
      <c r="M4544" s="1" t="s">
        <v>16785</v>
      </c>
      <c r="AC4544" s="10" t="e">
        <v>#N/A</v>
      </c>
      <c r="AI4544" s="1" t="str">
        <f t="shared" si="144"/>
        <v>43(6)</v>
      </c>
      <c r="AJ4544" s="1" t="str">
        <f t="shared" si="143"/>
        <v>043(006)-083～083</v>
      </c>
    </row>
    <row r="4545" spans="1:36" x14ac:dyDescent="0.55000000000000004">
      <c r="A4545" s="1">
        <v>5152</v>
      </c>
      <c r="B4545" t="s">
        <v>15092</v>
      </c>
      <c r="C4545" t="s">
        <v>11833</v>
      </c>
      <c r="D4545" s="1" t="s">
        <v>20824</v>
      </c>
      <c r="E4545" s="4" t="s">
        <v>15198</v>
      </c>
      <c r="F4545" s="16" t="s">
        <v>15657</v>
      </c>
      <c r="G4545" s="15" t="s">
        <v>145</v>
      </c>
      <c r="H4545" s="15" t="s">
        <v>15</v>
      </c>
      <c r="I4545" s="4" t="s">
        <v>470</v>
      </c>
      <c r="J4545" s="12">
        <v>112</v>
      </c>
      <c r="K4545" s="1" t="s">
        <v>16785</v>
      </c>
      <c r="L4545" s="1" t="s">
        <v>16969</v>
      </c>
      <c r="M4545" s="1" t="s">
        <v>19199</v>
      </c>
      <c r="AC4545" s="10" t="s">
        <v>16132</v>
      </c>
      <c r="AI4545" s="1" t="str">
        <f t="shared" si="144"/>
        <v>43(7)</v>
      </c>
      <c r="AJ4545" s="1" t="str">
        <f t="shared" si="143"/>
        <v>043(007)-110～112</v>
      </c>
    </row>
    <row r="4546" spans="1:36" x14ac:dyDescent="0.55000000000000004">
      <c r="A4546" s="1">
        <v>5153</v>
      </c>
      <c r="B4546" t="s">
        <v>15090</v>
      </c>
      <c r="C4546" t="s">
        <v>11833</v>
      </c>
      <c r="D4546" s="1" t="s">
        <v>20824</v>
      </c>
      <c r="E4546" s="4" t="s">
        <v>15198</v>
      </c>
      <c r="F4546" s="16" t="s">
        <v>15657</v>
      </c>
      <c r="G4546" s="15" t="s">
        <v>145</v>
      </c>
      <c r="H4546" s="15" t="s">
        <v>15</v>
      </c>
      <c r="I4546" s="4" t="s">
        <v>307</v>
      </c>
      <c r="J4546" s="12">
        <v>113</v>
      </c>
      <c r="K4546" s="1" t="s">
        <v>16785</v>
      </c>
      <c r="L4546" s="1" t="s">
        <v>16905</v>
      </c>
      <c r="M4546" s="1" t="s">
        <v>16673</v>
      </c>
      <c r="AC4546" s="10" t="s">
        <v>16009</v>
      </c>
      <c r="AI4546" s="1" t="str">
        <f t="shared" si="144"/>
        <v>43(7)</v>
      </c>
      <c r="AJ4546" s="1" t="str">
        <f t="shared" ref="AJ4546:AJ4598" si="145">TEXT(G4546,"000")&amp;"("&amp;TEXT(H4546,"000")&amp;")-"&amp;TEXT(I4546,"000")&amp;"～"&amp;TEXT(J4546,"000")</f>
        <v>043(007)-112～113</v>
      </c>
    </row>
    <row r="4547" spans="1:36" x14ac:dyDescent="0.55000000000000004">
      <c r="A4547" s="1">
        <v>5154</v>
      </c>
      <c r="B4547" t="s">
        <v>15088</v>
      </c>
      <c r="C4547" t="s">
        <v>11833</v>
      </c>
      <c r="D4547" s="1" t="s">
        <v>20824</v>
      </c>
      <c r="E4547" s="4" t="s">
        <v>15198</v>
      </c>
      <c r="F4547" s="16" t="s">
        <v>15657</v>
      </c>
      <c r="G4547" s="15" t="s">
        <v>145</v>
      </c>
      <c r="H4547" s="15" t="s">
        <v>15</v>
      </c>
      <c r="I4547" s="4" t="s">
        <v>314</v>
      </c>
      <c r="J4547" s="12">
        <v>115</v>
      </c>
      <c r="K4547" s="1" t="s">
        <v>16785</v>
      </c>
      <c r="L4547" s="1" t="s">
        <v>16963</v>
      </c>
      <c r="M4547" s="1" t="s">
        <v>19168</v>
      </c>
      <c r="N4547" s="1" t="s">
        <v>16758</v>
      </c>
      <c r="AC4547" s="10" t="s">
        <v>16133</v>
      </c>
      <c r="AI4547" s="1" t="str">
        <f t="shared" si="144"/>
        <v>43(7)</v>
      </c>
      <c r="AJ4547" s="1" t="str">
        <f t="shared" si="145"/>
        <v>043(007)-113～115</v>
      </c>
    </row>
    <row r="4548" spans="1:36" x14ac:dyDescent="0.55000000000000004">
      <c r="A4548" s="1">
        <v>5155</v>
      </c>
      <c r="B4548" t="s">
        <v>15089</v>
      </c>
      <c r="C4548" t="s">
        <v>11833</v>
      </c>
      <c r="D4548" s="1" t="s">
        <v>20824</v>
      </c>
      <c r="E4548" s="4" t="s">
        <v>15198</v>
      </c>
      <c r="F4548" s="16" t="s">
        <v>15657</v>
      </c>
      <c r="G4548" s="15" t="s">
        <v>145</v>
      </c>
      <c r="H4548" s="15" t="s">
        <v>15</v>
      </c>
      <c r="I4548" s="4" t="s">
        <v>1668</v>
      </c>
      <c r="J4548" s="12">
        <v>116</v>
      </c>
      <c r="K4548" s="1" t="s">
        <v>16785</v>
      </c>
      <c r="L4548" s="1" t="s">
        <v>17154</v>
      </c>
      <c r="M4548" s="1" t="s">
        <v>1743</v>
      </c>
      <c r="AC4548" s="10" t="s">
        <v>16134</v>
      </c>
      <c r="AI4548" s="1" t="str">
        <f t="shared" si="144"/>
        <v>43(7)</v>
      </c>
      <c r="AJ4548" s="1" t="str">
        <f t="shared" si="145"/>
        <v>043(007)-115～116</v>
      </c>
    </row>
    <row r="4549" spans="1:36" x14ac:dyDescent="0.55000000000000004">
      <c r="A4549" s="1">
        <v>5156</v>
      </c>
      <c r="B4549" t="s">
        <v>15094</v>
      </c>
      <c r="C4549" t="s">
        <v>11833</v>
      </c>
      <c r="D4549" s="1" t="s">
        <v>20824</v>
      </c>
      <c r="E4549" s="4" t="s">
        <v>15198</v>
      </c>
      <c r="F4549" s="16" t="s">
        <v>15657</v>
      </c>
      <c r="G4549" s="15" t="s">
        <v>145</v>
      </c>
      <c r="H4549" s="15" t="s">
        <v>15</v>
      </c>
      <c r="I4549" s="4" t="s">
        <v>867</v>
      </c>
      <c r="J4549" s="12">
        <v>118</v>
      </c>
      <c r="K4549" s="1" t="s">
        <v>16785</v>
      </c>
      <c r="L4549" s="1" t="s">
        <v>17475</v>
      </c>
      <c r="M4549" s="1" t="s">
        <v>16707</v>
      </c>
      <c r="AC4549" s="10" t="s">
        <v>16057</v>
      </c>
      <c r="AI4549" s="1" t="str">
        <f t="shared" si="144"/>
        <v>43(7)</v>
      </c>
      <c r="AJ4549" s="1" t="str">
        <f t="shared" si="145"/>
        <v>043(007)-117～118</v>
      </c>
    </row>
    <row r="4550" spans="1:36" x14ac:dyDescent="0.55000000000000004">
      <c r="A4550" s="1">
        <v>5157</v>
      </c>
      <c r="B4550" t="s">
        <v>15093</v>
      </c>
      <c r="C4550" t="s">
        <v>11833</v>
      </c>
      <c r="D4550" s="1" t="s">
        <v>20824</v>
      </c>
      <c r="E4550" s="4" t="s">
        <v>15198</v>
      </c>
      <c r="F4550" s="16" t="s">
        <v>15657</v>
      </c>
      <c r="G4550" s="15" t="s">
        <v>145</v>
      </c>
      <c r="H4550" s="15" t="s">
        <v>15</v>
      </c>
      <c r="I4550" s="4" t="s">
        <v>869</v>
      </c>
      <c r="J4550" s="12">
        <v>121</v>
      </c>
      <c r="K4550" s="1" t="s">
        <v>16785</v>
      </c>
      <c r="L4550" s="1" t="s">
        <v>17129</v>
      </c>
      <c r="M4550" s="1" t="s">
        <v>16414</v>
      </c>
      <c r="AC4550" s="10" t="s">
        <v>16026</v>
      </c>
      <c r="AI4550" s="1" t="str">
        <f t="shared" si="144"/>
        <v>43(7)</v>
      </c>
      <c r="AJ4550" s="1" t="str">
        <f t="shared" si="145"/>
        <v>043(007)-119～121</v>
      </c>
    </row>
    <row r="4551" spans="1:36" x14ac:dyDescent="0.55000000000000004">
      <c r="A4551" s="1">
        <v>5158</v>
      </c>
      <c r="B4551" t="s">
        <v>15091</v>
      </c>
      <c r="C4551" t="s">
        <v>11833</v>
      </c>
      <c r="D4551" s="1" t="s">
        <v>20824</v>
      </c>
      <c r="E4551" s="4" t="s">
        <v>15198</v>
      </c>
      <c r="F4551" s="16" t="s">
        <v>15657</v>
      </c>
      <c r="G4551" s="15" t="s">
        <v>145</v>
      </c>
      <c r="H4551" s="15" t="s">
        <v>15</v>
      </c>
      <c r="I4551" s="4" t="s">
        <v>1204</v>
      </c>
      <c r="J4551" s="12">
        <v>122</v>
      </c>
      <c r="K4551" s="1" t="s">
        <v>16785</v>
      </c>
      <c r="L4551" s="1" t="s">
        <v>16862</v>
      </c>
      <c r="M4551" s="1" t="s">
        <v>16691</v>
      </c>
      <c r="AC4551" s="10" t="s">
        <v>16135</v>
      </c>
      <c r="AI4551" s="1" t="str">
        <f t="shared" si="144"/>
        <v>43(7)</v>
      </c>
      <c r="AJ4551" s="1" t="str">
        <f t="shared" si="145"/>
        <v>043(007)-121～122</v>
      </c>
    </row>
    <row r="4552" spans="1:36" x14ac:dyDescent="0.55000000000000004">
      <c r="A4552" s="1">
        <v>5159</v>
      </c>
      <c r="B4552" t="s">
        <v>15097</v>
      </c>
      <c r="C4552" t="s">
        <v>11834</v>
      </c>
      <c r="D4552" s="1" t="s">
        <v>20824</v>
      </c>
      <c r="E4552" s="4" t="s">
        <v>15199</v>
      </c>
      <c r="F4552" s="16" t="s">
        <v>15658</v>
      </c>
      <c r="G4552" s="15" t="s">
        <v>145</v>
      </c>
      <c r="H4552" s="15" t="s">
        <v>44</v>
      </c>
      <c r="I4552" s="4" t="s">
        <v>880</v>
      </c>
      <c r="J4552" s="12">
        <v>128</v>
      </c>
      <c r="K4552" s="1" t="s">
        <v>16785</v>
      </c>
      <c r="L4552" s="1" t="s">
        <v>16908</v>
      </c>
      <c r="M4552" s="1" t="s">
        <v>19196</v>
      </c>
      <c r="AC4552" s="10" t="s">
        <v>16113</v>
      </c>
      <c r="AI4552" s="1" t="str">
        <f t="shared" si="144"/>
        <v>43(8)</v>
      </c>
      <c r="AJ4552" s="1" t="str">
        <f t="shared" si="145"/>
        <v>043(008)-126～128</v>
      </c>
    </row>
    <row r="4553" spans="1:36" x14ac:dyDescent="0.55000000000000004">
      <c r="A4553" s="1">
        <v>5160</v>
      </c>
      <c r="B4553" t="s">
        <v>15098</v>
      </c>
      <c r="C4553" t="s">
        <v>11834</v>
      </c>
      <c r="D4553" s="1" t="s">
        <v>20824</v>
      </c>
      <c r="E4553" s="4" t="s">
        <v>15199</v>
      </c>
      <c r="F4553" s="16" t="s">
        <v>15658</v>
      </c>
      <c r="G4553" s="15" t="s">
        <v>145</v>
      </c>
      <c r="H4553" s="15" t="s">
        <v>44</v>
      </c>
      <c r="I4553" s="4" t="s">
        <v>884</v>
      </c>
      <c r="J4553" s="12">
        <v>130</v>
      </c>
      <c r="K4553" s="1" t="s">
        <v>16785</v>
      </c>
      <c r="L4553" s="1" t="s">
        <v>17056</v>
      </c>
      <c r="M4553" s="1" t="s">
        <v>16778</v>
      </c>
      <c r="AC4553" s="10" t="s">
        <v>16136</v>
      </c>
      <c r="AI4553" s="1" t="str">
        <f t="shared" si="144"/>
        <v>43(8)</v>
      </c>
      <c r="AJ4553" s="1" t="str">
        <f t="shared" si="145"/>
        <v>043(008)-128～130</v>
      </c>
    </row>
    <row r="4554" spans="1:36" x14ac:dyDescent="0.55000000000000004">
      <c r="A4554" s="1">
        <v>5161</v>
      </c>
      <c r="B4554" t="s">
        <v>15100</v>
      </c>
      <c r="C4554" t="s">
        <v>11834</v>
      </c>
      <c r="D4554" s="1" t="s">
        <v>20824</v>
      </c>
      <c r="E4554" s="4" t="s">
        <v>15199</v>
      </c>
      <c r="F4554" s="16" t="s">
        <v>15658</v>
      </c>
      <c r="G4554" s="15" t="s">
        <v>145</v>
      </c>
      <c r="H4554" s="15" t="s">
        <v>44</v>
      </c>
      <c r="I4554" s="4" t="s">
        <v>890</v>
      </c>
      <c r="J4554" s="12">
        <v>132</v>
      </c>
      <c r="K4554" s="1" t="s">
        <v>16785</v>
      </c>
      <c r="L4554" s="1" t="s">
        <v>17095</v>
      </c>
      <c r="M4554" s="1" t="s">
        <v>3438</v>
      </c>
      <c r="AC4554" s="10" t="s">
        <v>15728</v>
      </c>
      <c r="AI4554" s="1" t="str">
        <f t="shared" si="144"/>
        <v>43(8)</v>
      </c>
      <c r="AJ4554" s="1" t="str">
        <f t="shared" si="145"/>
        <v>043(008)-130～132</v>
      </c>
    </row>
    <row r="4555" spans="1:36" x14ac:dyDescent="0.55000000000000004">
      <c r="A4555" s="1">
        <v>5162</v>
      </c>
      <c r="B4555" t="s">
        <v>15099</v>
      </c>
      <c r="C4555" t="s">
        <v>11834</v>
      </c>
      <c r="D4555" s="1" t="s">
        <v>20824</v>
      </c>
      <c r="E4555" s="4" t="s">
        <v>15199</v>
      </c>
      <c r="F4555" s="16" t="s">
        <v>15658</v>
      </c>
      <c r="G4555" s="15" t="s">
        <v>145</v>
      </c>
      <c r="H4555" s="15" t="s">
        <v>44</v>
      </c>
      <c r="I4555" s="4" t="s">
        <v>1207</v>
      </c>
      <c r="J4555" s="12">
        <v>135</v>
      </c>
      <c r="K4555" s="1" t="s">
        <v>16785</v>
      </c>
      <c r="L4555" s="1" t="s">
        <v>17024</v>
      </c>
      <c r="M4555" s="1" t="s">
        <v>4763</v>
      </c>
      <c r="AC4555" s="10" t="s">
        <v>15764</v>
      </c>
      <c r="AI4555" s="1" t="str">
        <f t="shared" si="144"/>
        <v>43(8)</v>
      </c>
      <c r="AJ4555" s="1" t="str">
        <f t="shared" si="145"/>
        <v>043(008)-132～135</v>
      </c>
    </row>
    <row r="4556" spans="1:36" x14ac:dyDescent="0.55000000000000004">
      <c r="A4556" s="1">
        <v>5163</v>
      </c>
      <c r="B4556" t="s">
        <v>15096</v>
      </c>
      <c r="C4556" t="s">
        <v>11834</v>
      </c>
      <c r="D4556" s="1" t="s">
        <v>20824</v>
      </c>
      <c r="E4556" s="4" t="s">
        <v>15199</v>
      </c>
      <c r="F4556" s="16" t="s">
        <v>15658</v>
      </c>
      <c r="G4556" s="15" t="s">
        <v>145</v>
      </c>
      <c r="H4556" s="15" t="s">
        <v>44</v>
      </c>
      <c r="I4556" s="4" t="s">
        <v>896</v>
      </c>
      <c r="J4556" s="12">
        <v>137</v>
      </c>
      <c r="K4556" s="1" t="s">
        <v>16785</v>
      </c>
      <c r="L4556" s="1" t="s">
        <v>17003</v>
      </c>
      <c r="M4556" s="1" t="s">
        <v>16743</v>
      </c>
      <c r="AC4556" s="10" t="s">
        <v>16050</v>
      </c>
      <c r="AI4556" s="1" t="str">
        <f t="shared" si="144"/>
        <v>43(8)</v>
      </c>
      <c r="AJ4556" s="1" t="str">
        <f t="shared" si="145"/>
        <v>043(008)-135～137</v>
      </c>
    </row>
    <row r="4557" spans="1:36" x14ac:dyDescent="0.55000000000000004">
      <c r="A4557" s="1">
        <v>5164</v>
      </c>
      <c r="B4557" t="s">
        <v>15095</v>
      </c>
      <c r="C4557" t="s">
        <v>11834</v>
      </c>
      <c r="D4557" s="1" t="s">
        <v>20824</v>
      </c>
      <c r="E4557" s="4" t="s">
        <v>15199</v>
      </c>
      <c r="F4557" s="16" t="s">
        <v>15658</v>
      </c>
      <c r="G4557" s="15" t="s">
        <v>145</v>
      </c>
      <c r="H4557" s="15" t="s">
        <v>44</v>
      </c>
      <c r="I4557" s="4" t="s">
        <v>1214</v>
      </c>
      <c r="J4557" s="12">
        <v>140</v>
      </c>
      <c r="K4557" s="1" t="s">
        <v>16785</v>
      </c>
      <c r="L4557" s="1" t="s">
        <v>16827</v>
      </c>
      <c r="M4557" s="1" t="s">
        <v>19191</v>
      </c>
      <c r="AC4557" s="10" t="s">
        <v>16092</v>
      </c>
      <c r="AI4557" s="1" t="str">
        <f t="shared" si="144"/>
        <v>43(8)</v>
      </c>
      <c r="AJ4557" s="1" t="str">
        <f t="shared" si="145"/>
        <v>043(008)-137～140</v>
      </c>
    </row>
    <row r="4558" spans="1:36" x14ac:dyDescent="0.55000000000000004">
      <c r="A4558" s="1">
        <v>5165</v>
      </c>
      <c r="B4558" t="s">
        <v>15101</v>
      </c>
      <c r="C4558" t="s">
        <v>11835</v>
      </c>
      <c r="D4558" s="1" t="s">
        <v>20824</v>
      </c>
      <c r="E4558" s="4" t="s">
        <v>15200</v>
      </c>
      <c r="F4558" s="16" t="s">
        <v>15659</v>
      </c>
      <c r="G4558" s="15" t="s">
        <v>145</v>
      </c>
      <c r="H4558" s="15" t="s">
        <v>437</v>
      </c>
      <c r="I4558" s="4" t="s">
        <v>321</v>
      </c>
      <c r="J4558" s="12">
        <v>143</v>
      </c>
      <c r="K4558" s="1" t="s">
        <v>16785</v>
      </c>
      <c r="L4558" s="1" t="s">
        <v>17172</v>
      </c>
      <c r="M4558" s="1" t="s">
        <v>2865</v>
      </c>
      <c r="AC4558" s="10" t="s">
        <v>15839</v>
      </c>
      <c r="AI4558" s="1" t="str">
        <f t="shared" si="144"/>
        <v>43(9)</v>
      </c>
      <c r="AJ4558" s="1" t="str">
        <f t="shared" si="145"/>
        <v>043(009)-142～143</v>
      </c>
    </row>
    <row r="4559" spans="1:36" x14ac:dyDescent="0.55000000000000004">
      <c r="A4559" s="1">
        <v>5166</v>
      </c>
      <c r="B4559" t="s">
        <v>15106</v>
      </c>
      <c r="C4559" t="s">
        <v>11835</v>
      </c>
      <c r="D4559" s="1" t="s">
        <v>20824</v>
      </c>
      <c r="E4559" s="4" t="s">
        <v>15200</v>
      </c>
      <c r="F4559" s="16" t="s">
        <v>15659</v>
      </c>
      <c r="G4559" s="15" t="s">
        <v>145</v>
      </c>
      <c r="H4559" s="15" t="s">
        <v>437</v>
      </c>
      <c r="I4559" s="4" t="s">
        <v>322</v>
      </c>
      <c r="J4559" s="12">
        <v>145</v>
      </c>
      <c r="K4559" s="1" t="s">
        <v>16785</v>
      </c>
      <c r="L4559" s="1" t="s">
        <v>17147</v>
      </c>
      <c r="M4559" s="1" t="s">
        <v>19214</v>
      </c>
      <c r="AC4559" s="10" t="s">
        <v>16137</v>
      </c>
      <c r="AI4559" s="1" t="str">
        <f t="shared" si="144"/>
        <v>43(9)</v>
      </c>
      <c r="AJ4559" s="1" t="str">
        <f t="shared" si="145"/>
        <v>043(009)-144～145</v>
      </c>
    </row>
    <row r="4560" spans="1:36" x14ac:dyDescent="0.55000000000000004">
      <c r="A4560" s="1">
        <v>5167</v>
      </c>
      <c r="B4560" t="s">
        <v>15105</v>
      </c>
      <c r="C4560" t="s">
        <v>11835</v>
      </c>
      <c r="D4560" s="1" t="s">
        <v>20824</v>
      </c>
      <c r="E4560" s="4" t="s">
        <v>15200</v>
      </c>
      <c r="F4560" s="16" t="s">
        <v>15659</v>
      </c>
      <c r="G4560" s="15" t="s">
        <v>145</v>
      </c>
      <c r="H4560" s="15" t="s">
        <v>437</v>
      </c>
      <c r="I4560" s="4" t="s">
        <v>23</v>
      </c>
      <c r="J4560" s="12">
        <v>147</v>
      </c>
      <c r="K4560" s="1" t="s">
        <v>16785</v>
      </c>
      <c r="L4560" s="1" t="s">
        <v>17179</v>
      </c>
      <c r="M4560" s="1" t="s">
        <v>16395</v>
      </c>
      <c r="AC4560" s="10" t="s">
        <v>16138</v>
      </c>
      <c r="AI4560" s="1" t="str">
        <f t="shared" si="144"/>
        <v>43(9)</v>
      </c>
      <c r="AJ4560" s="1" t="str">
        <f t="shared" si="145"/>
        <v>043(009)-145～147</v>
      </c>
    </row>
    <row r="4561" spans="1:36" x14ac:dyDescent="0.55000000000000004">
      <c r="A4561" s="1">
        <v>5168</v>
      </c>
      <c r="B4561" t="s">
        <v>15103</v>
      </c>
      <c r="C4561" t="s">
        <v>11835</v>
      </c>
      <c r="D4561" s="1" t="s">
        <v>20824</v>
      </c>
      <c r="E4561" s="4" t="s">
        <v>15200</v>
      </c>
      <c r="F4561" s="16" t="s">
        <v>15659</v>
      </c>
      <c r="G4561" s="15" t="s">
        <v>145</v>
      </c>
      <c r="H4561" s="15" t="s">
        <v>437</v>
      </c>
      <c r="I4561" s="4" t="s">
        <v>726</v>
      </c>
      <c r="J4561" s="12">
        <v>148</v>
      </c>
      <c r="K4561" s="1" t="s">
        <v>16785</v>
      </c>
      <c r="L4561" s="1" t="s">
        <v>17418</v>
      </c>
      <c r="M4561" s="1" t="s">
        <v>16394</v>
      </c>
      <c r="AC4561" s="10" t="s">
        <v>16139</v>
      </c>
      <c r="AI4561" s="1" t="str">
        <f t="shared" si="144"/>
        <v>43(9)</v>
      </c>
      <c r="AJ4561" s="1" t="str">
        <f t="shared" si="145"/>
        <v>043(009)-147～148</v>
      </c>
    </row>
    <row r="4562" spans="1:36" x14ac:dyDescent="0.55000000000000004">
      <c r="A4562" s="1">
        <v>5169</v>
      </c>
      <c r="B4562" t="s">
        <v>15104</v>
      </c>
      <c r="C4562" t="s">
        <v>11835</v>
      </c>
      <c r="D4562" s="1" t="s">
        <v>20824</v>
      </c>
      <c r="E4562" s="4" t="s">
        <v>15200</v>
      </c>
      <c r="F4562" s="16" t="s">
        <v>15659</v>
      </c>
      <c r="G4562" s="15" t="s">
        <v>145</v>
      </c>
      <c r="H4562" s="15" t="s">
        <v>437</v>
      </c>
      <c r="I4562" s="4" t="s">
        <v>33</v>
      </c>
      <c r="J4562" s="12">
        <v>150</v>
      </c>
      <c r="K4562" s="1" t="s">
        <v>16785</v>
      </c>
      <c r="L4562" s="1" t="s">
        <v>17223</v>
      </c>
      <c r="M4562" s="1" t="s">
        <v>19227</v>
      </c>
      <c r="AC4562" s="10" t="s">
        <v>16140</v>
      </c>
      <c r="AI4562" s="1" t="str">
        <f t="shared" si="144"/>
        <v>43(9)</v>
      </c>
      <c r="AJ4562" s="1" t="str">
        <f t="shared" si="145"/>
        <v>043(009)-148～150</v>
      </c>
    </row>
    <row r="4563" spans="1:36" x14ac:dyDescent="0.55000000000000004">
      <c r="A4563" s="1">
        <v>5170</v>
      </c>
      <c r="B4563" t="s">
        <v>15102</v>
      </c>
      <c r="C4563" t="s">
        <v>11835</v>
      </c>
      <c r="D4563" s="1" t="s">
        <v>20824</v>
      </c>
      <c r="E4563" s="4" t="s">
        <v>15200</v>
      </c>
      <c r="F4563" s="16" t="s">
        <v>15659</v>
      </c>
      <c r="G4563" s="15" t="s">
        <v>145</v>
      </c>
      <c r="H4563" s="15" t="s">
        <v>437</v>
      </c>
      <c r="I4563" s="4" t="s">
        <v>35</v>
      </c>
      <c r="J4563" s="12">
        <v>152</v>
      </c>
      <c r="K4563" s="1" t="s">
        <v>16785</v>
      </c>
      <c r="L4563" s="1" t="s">
        <v>17361</v>
      </c>
      <c r="M4563" s="1" t="s">
        <v>16515</v>
      </c>
      <c r="AC4563" s="10" t="s">
        <v>16141</v>
      </c>
      <c r="AI4563" s="1" t="str">
        <f t="shared" si="144"/>
        <v>43(9)</v>
      </c>
      <c r="AJ4563" s="1" t="str">
        <f t="shared" si="145"/>
        <v>043(009)-150～152</v>
      </c>
    </row>
    <row r="4564" spans="1:36" x14ac:dyDescent="0.55000000000000004">
      <c r="A4564" s="1">
        <v>5171</v>
      </c>
      <c r="B4564" t="s">
        <v>15111</v>
      </c>
      <c r="C4564" t="s">
        <v>11098</v>
      </c>
      <c r="D4564" s="1" t="s">
        <v>20824</v>
      </c>
      <c r="E4564" s="4" t="s">
        <v>15201</v>
      </c>
      <c r="F4564" s="16" t="s">
        <v>15660</v>
      </c>
      <c r="G4564" s="15" t="s">
        <v>145</v>
      </c>
      <c r="H4564" s="15" t="s">
        <v>65</v>
      </c>
      <c r="I4564" s="4" t="s">
        <v>743</v>
      </c>
      <c r="J4564" s="12">
        <v>159</v>
      </c>
      <c r="K4564" s="1" t="s">
        <v>16785</v>
      </c>
      <c r="L4564" s="1" t="s">
        <v>16894</v>
      </c>
      <c r="M4564" s="1" t="s">
        <v>1763</v>
      </c>
      <c r="AC4564" s="10" t="s">
        <v>15715</v>
      </c>
      <c r="AI4564" s="1" t="str">
        <f t="shared" si="144"/>
        <v>43(10)</v>
      </c>
      <c r="AJ4564" s="1" t="str">
        <f t="shared" si="145"/>
        <v>043(010)-158～159</v>
      </c>
    </row>
    <row r="4565" spans="1:36" x14ac:dyDescent="0.55000000000000004">
      <c r="A4565" s="1">
        <v>5172</v>
      </c>
      <c r="B4565" t="s">
        <v>15109</v>
      </c>
      <c r="C4565" t="s">
        <v>11098</v>
      </c>
      <c r="D4565" s="1" t="s">
        <v>20824</v>
      </c>
      <c r="E4565" s="4" t="s">
        <v>15201</v>
      </c>
      <c r="F4565" s="16" t="s">
        <v>15660</v>
      </c>
      <c r="G4565" s="15" t="s">
        <v>145</v>
      </c>
      <c r="H4565" s="15" t="s">
        <v>65</v>
      </c>
      <c r="I4565" s="4" t="s">
        <v>747</v>
      </c>
      <c r="J4565" s="12">
        <v>161</v>
      </c>
      <c r="K4565" s="1" t="s">
        <v>16785</v>
      </c>
      <c r="L4565" s="1" t="s">
        <v>17388</v>
      </c>
      <c r="M4565" s="1" t="s">
        <v>4149</v>
      </c>
      <c r="AC4565" s="10" t="s">
        <v>16124</v>
      </c>
      <c r="AI4565" s="1" t="str">
        <f t="shared" si="144"/>
        <v>43(10)</v>
      </c>
      <c r="AJ4565" s="1" t="str">
        <f t="shared" si="145"/>
        <v>043(010)-159～161</v>
      </c>
    </row>
    <row r="4566" spans="1:36" x14ac:dyDescent="0.55000000000000004">
      <c r="A4566" s="1">
        <v>5173</v>
      </c>
      <c r="B4566" t="s">
        <v>15113</v>
      </c>
      <c r="C4566" t="s">
        <v>11098</v>
      </c>
      <c r="D4566" s="1" t="s">
        <v>20824</v>
      </c>
      <c r="E4566" s="4" t="s">
        <v>15201</v>
      </c>
      <c r="F4566" s="16" t="s">
        <v>15660</v>
      </c>
      <c r="G4566" s="15" t="s">
        <v>145</v>
      </c>
      <c r="H4566" s="15" t="s">
        <v>65</v>
      </c>
      <c r="I4566" s="4" t="s">
        <v>1245</v>
      </c>
      <c r="J4566" s="12">
        <v>163</v>
      </c>
      <c r="K4566" s="1" t="s">
        <v>16785</v>
      </c>
      <c r="L4566" s="1" t="s">
        <v>17479</v>
      </c>
      <c r="M4566" s="1" t="s">
        <v>16378</v>
      </c>
      <c r="AC4566" s="10" t="s">
        <v>16073</v>
      </c>
      <c r="AI4566" s="1" t="str">
        <f t="shared" si="144"/>
        <v>43(10)</v>
      </c>
      <c r="AJ4566" s="1" t="str">
        <f t="shared" si="145"/>
        <v>043(010)-161～163</v>
      </c>
    </row>
    <row r="4567" spans="1:36" x14ac:dyDescent="0.55000000000000004">
      <c r="A4567" s="1">
        <v>5174</v>
      </c>
      <c r="B4567" t="s">
        <v>4011</v>
      </c>
      <c r="C4567" t="s">
        <v>11098</v>
      </c>
      <c r="D4567" s="1" t="s">
        <v>20824</v>
      </c>
      <c r="E4567" s="4" t="s">
        <v>15201</v>
      </c>
      <c r="F4567" s="16" t="s">
        <v>15660</v>
      </c>
      <c r="G4567" s="15" t="s">
        <v>145</v>
      </c>
      <c r="H4567" s="15" t="s">
        <v>65</v>
      </c>
      <c r="I4567" s="4" t="s">
        <v>1521</v>
      </c>
      <c r="J4567" s="12">
        <v>164</v>
      </c>
      <c r="K4567" s="1" t="s">
        <v>16785</v>
      </c>
      <c r="L4567" s="1" t="s">
        <v>17277</v>
      </c>
      <c r="M4567" s="1" t="s">
        <v>16704</v>
      </c>
      <c r="AC4567" s="10" t="s">
        <v>16111</v>
      </c>
      <c r="AI4567" s="1" t="str">
        <f t="shared" si="144"/>
        <v>43(10)</v>
      </c>
      <c r="AJ4567" s="1" t="str">
        <f t="shared" si="145"/>
        <v>043(010)-163～164</v>
      </c>
    </row>
    <row r="4568" spans="1:36" x14ac:dyDescent="0.55000000000000004">
      <c r="A4568" s="1">
        <v>5175</v>
      </c>
      <c r="B4568" t="s">
        <v>7633</v>
      </c>
      <c r="C4568" t="s">
        <v>11098</v>
      </c>
      <c r="D4568" s="1" t="s">
        <v>20824</v>
      </c>
      <c r="E4568" s="4" t="s">
        <v>15201</v>
      </c>
      <c r="F4568" s="16" t="s">
        <v>15660</v>
      </c>
      <c r="G4568" s="15" t="s">
        <v>145</v>
      </c>
      <c r="H4568" s="15" t="s">
        <v>65</v>
      </c>
      <c r="I4568" s="4" t="s">
        <v>1259</v>
      </c>
      <c r="J4568" s="12">
        <v>168</v>
      </c>
      <c r="K4568" s="1" t="s">
        <v>16785</v>
      </c>
      <c r="L4568" s="1" t="s">
        <v>17265</v>
      </c>
      <c r="M4568" s="1" t="s">
        <v>19232</v>
      </c>
      <c r="AC4568" s="10" t="s">
        <v>16142</v>
      </c>
      <c r="AI4568" s="1" t="str">
        <f t="shared" si="144"/>
        <v>43(10)</v>
      </c>
      <c r="AJ4568" s="1" t="str">
        <f t="shared" si="145"/>
        <v>043(010)-166～168</v>
      </c>
    </row>
    <row r="4569" spans="1:36" x14ac:dyDescent="0.55000000000000004">
      <c r="A4569" s="1">
        <v>5176</v>
      </c>
      <c r="B4569" t="s">
        <v>15110</v>
      </c>
      <c r="C4569" t="s">
        <v>11098</v>
      </c>
      <c r="D4569" s="1" t="s">
        <v>20824</v>
      </c>
      <c r="E4569" s="4" t="s">
        <v>15201</v>
      </c>
      <c r="F4569" s="16" t="s">
        <v>15660</v>
      </c>
      <c r="G4569" s="15" t="s">
        <v>145</v>
      </c>
      <c r="H4569" s="15" t="s">
        <v>65</v>
      </c>
      <c r="I4569" s="4" t="s">
        <v>342</v>
      </c>
      <c r="J4569" s="12">
        <v>169</v>
      </c>
      <c r="K4569" s="1" t="s">
        <v>16785</v>
      </c>
      <c r="L4569" s="1" t="s">
        <v>16835</v>
      </c>
      <c r="M4569" s="1" t="s">
        <v>3303</v>
      </c>
      <c r="AC4569" s="10" t="s">
        <v>16015</v>
      </c>
      <c r="AI4569" s="1" t="str">
        <f t="shared" si="144"/>
        <v>43(10)</v>
      </c>
      <c r="AJ4569" s="1" t="str">
        <f t="shared" si="145"/>
        <v>043(010)-168～169</v>
      </c>
    </row>
    <row r="4570" spans="1:36" x14ac:dyDescent="0.55000000000000004">
      <c r="A4570" s="1">
        <v>5177</v>
      </c>
      <c r="B4570" t="s">
        <v>15107</v>
      </c>
      <c r="C4570" t="s">
        <v>11098</v>
      </c>
      <c r="D4570" s="1" t="s">
        <v>20824</v>
      </c>
      <c r="E4570" s="4" t="s">
        <v>15201</v>
      </c>
      <c r="F4570" s="16" t="s">
        <v>15660</v>
      </c>
      <c r="G4570" s="15" t="s">
        <v>145</v>
      </c>
      <c r="H4570" s="15" t="s">
        <v>65</v>
      </c>
      <c r="I4570" s="4" t="s">
        <v>906</v>
      </c>
      <c r="J4570" s="12">
        <v>170</v>
      </c>
      <c r="K4570" s="1" t="s">
        <v>16785</v>
      </c>
      <c r="L4570" s="1" t="s">
        <v>17282</v>
      </c>
      <c r="M4570" s="1" t="s">
        <v>16665</v>
      </c>
      <c r="AC4570" s="10" t="s">
        <v>16143</v>
      </c>
      <c r="AI4570" s="1" t="str">
        <f t="shared" si="144"/>
        <v>43(10)</v>
      </c>
      <c r="AJ4570" s="1" t="str">
        <f t="shared" si="145"/>
        <v>043(010)-169～170</v>
      </c>
    </row>
    <row r="4571" spans="1:36" x14ac:dyDescent="0.55000000000000004">
      <c r="A4571" s="1">
        <v>5178</v>
      </c>
      <c r="B4571" t="s">
        <v>15108</v>
      </c>
      <c r="C4571" t="s">
        <v>11098</v>
      </c>
      <c r="D4571" s="1" t="s">
        <v>20824</v>
      </c>
      <c r="E4571" s="4" t="s">
        <v>15201</v>
      </c>
      <c r="F4571" s="16" t="s">
        <v>15660</v>
      </c>
      <c r="G4571" s="15" t="s">
        <v>145</v>
      </c>
      <c r="H4571" s="15" t="s">
        <v>65</v>
      </c>
      <c r="I4571" s="4" t="s">
        <v>908</v>
      </c>
      <c r="J4571" s="12">
        <v>171</v>
      </c>
      <c r="K4571" s="1" t="s">
        <v>16785</v>
      </c>
      <c r="L4571" s="1" t="s">
        <v>17086</v>
      </c>
      <c r="M4571" s="1" t="s">
        <v>16574</v>
      </c>
      <c r="AC4571" s="10" t="s">
        <v>15942</v>
      </c>
      <c r="AI4571" s="1" t="str">
        <f t="shared" si="144"/>
        <v>43(10)</v>
      </c>
      <c r="AJ4571" s="1" t="str">
        <f t="shared" si="145"/>
        <v>043(010)-170～171</v>
      </c>
    </row>
    <row r="4572" spans="1:36" x14ac:dyDescent="0.55000000000000004">
      <c r="A4572" s="1">
        <v>5179</v>
      </c>
      <c r="B4572" t="s">
        <v>15112</v>
      </c>
      <c r="C4572" t="s">
        <v>11098</v>
      </c>
      <c r="D4572" s="1" t="s">
        <v>20824</v>
      </c>
      <c r="E4572" s="4" t="s">
        <v>15201</v>
      </c>
      <c r="F4572" s="16" t="s">
        <v>15660</v>
      </c>
      <c r="G4572" s="15" t="s">
        <v>145</v>
      </c>
      <c r="H4572" s="15" t="s">
        <v>65</v>
      </c>
      <c r="I4572" s="4" t="s">
        <v>344</v>
      </c>
      <c r="J4572" s="12">
        <v>173</v>
      </c>
      <c r="K4572" s="1" t="s">
        <v>16785</v>
      </c>
      <c r="L4572" s="1" t="s">
        <v>17310</v>
      </c>
      <c r="M4572" s="1" t="s">
        <v>16357</v>
      </c>
      <c r="AC4572" s="10" t="s">
        <v>16040</v>
      </c>
      <c r="AI4572" s="1" t="str">
        <f t="shared" si="144"/>
        <v>43(10)</v>
      </c>
      <c r="AJ4572" s="1" t="str">
        <f t="shared" si="145"/>
        <v>043(010)-171～173</v>
      </c>
    </row>
    <row r="4573" spans="1:36" x14ac:dyDescent="0.55000000000000004">
      <c r="A4573" s="1">
        <v>5180</v>
      </c>
      <c r="B4573" t="s">
        <v>15116</v>
      </c>
      <c r="C4573" t="s">
        <v>11836</v>
      </c>
      <c r="D4573" s="1" t="s">
        <v>20824</v>
      </c>
      <c r="E4573" s="4" t="s">
        <v>15202</v>
      </c>
      <c r="F4573" s="16" t="s">
        <v>15661</v>
      </c>
      <c r="G4573" s="15" t="s">
        <v>145</v>
      </c>
      <c r="H4573" s="15" t="s">
        <v>69</v>
      </c>
      <c r="I4573" s="4" t="s">
        <v>743</v>
      </c>
      <c r="J4573" s="12">
        <v>160</v>
      </c>
      <c r="K4573" s="1" t="s">
        <v>16785</v>
      </c>
      <c r="L4573" s="1" t="s">
        <v>17249</v>
      </c>
      <c r="M4573" s="1" t="s">
        <v>16366</v>
      </c>
      <c r="AC4573" s="10" t="s">
        <v>15784</v>
      </c>
      <c r="AI4573" s="1" t="str">
        <f t="shared" si="144"/>
        <v>43(11)</v>
      </c>
      <c r="AJ4573" s="1" t="str">
        <f t="shared" si="145"/>
        <v>043(011)-158～160</v>
      </c>
    </row>
    <row r="4574" spans="1:36" x14ac:dyDescent="0.55000000000000004">
      <c r="A4574" s="1">
        <v>5181</v>
      </c>
      <c r="B4574" t="s">
        <v>15117</v>
      </c>
      <c r="C4574" t="s">
        <v>11836</v>
      </c>
      <c r="D4574" s="1" t="s">
        <v>20824</v>
      </c>
      <c r="E4574" s="4" t="s">
        <v>15202</v>
      </c>
      <c r="F4574" s="16" t="s">
        <v>15661</v>
      </c>
      <c r="G4574" s="15" t="s">
        <v>145</v>
      </c>
      <c r="H4574" s="15" t="s">
        <v>69</v>
      </c>
      <c r="I4574" s="4" t="s">
        <v>340</v>
      </c>
      <c r="J4574" s="12">
        <v>164</v>
      </c>
      <c r="K4574" s="1" t="s">
        <v>16785</v>
      </c>
      <c r="L4574" s="1" t="s">
        <v>17203</v>
      </c>
      <c r="M4574" s="1" t="s">
        <v>16672</v>
      </c>
      <c r="AC4574" s="10" t="s">
        <v>16047</v>
      </c>
      <c r="AI4574" s="1" t="str">
        <f t="shared" si="144"/>
        <v>43(11)</v>
      </c>
      <c r="AJ4574" s="1" t="str">
        <f t="shared" si="145"/>
        <v>043(011)-160～164</v>
      </c>
    </row>
    <row r="4575" spans="1:36" x14ac:dyDescent="0.55000000000000004">
      <c r="A4575" s="1">
        <v>5182</v>
      </c>
      <c r="B4575" t="s">
        <v>15118</v>
      </c>
      <c r="C4575" t="s">
        <v>11836</v>
      </c>
      <c r="D4575" s="1" t="s">
        <v>20824</v>
      </c>
      <c r="E4575" s="4" t="s">
        <v>15202</v>
      </c>
      <c r="F4575" s="16" t="s">
        <v>15661</v>
      </c>
      <c r="G4575" s="15" t="s">
        <v>145</v>
      </c>
      <c r="H4575" s="15" t="s">
        <v>69</v>
      </c>
      <c r="I4575" s="4" t="s">
        <v>1251</v>
      </c>
      <c r="J4575" s="12">
        <v>166</v>
      </c>
      <c r="K4575" s="1" t="s">
        <v>16785</v>
      </c>
      <c r="L4575" s="1" t="s">
        <v>17263</v>
      </c>
      <c r="M4575" s="1" t="s">
        <v>16678</v>
      </c>
      <c r="AC4575" s="10" t="s">
        <v>16097</v>
      </c>
      <c r="AI4575" s="1" t="str">
        <f t="shared" si="144"/>
        <v>43(11)</v>
      </c>
      <c r="AJ4575" s="1" t="str">
        <f t="shared" si="145"/>
        <v>043(011)-164～166</v>
      </c>
    </row>
    <row r="4576" spans="1:36" x14ac:dyDescent="0.55000000000000004">
      <c r="A4576" s="1">
        <v>5183</v>
      </c>
      <c r="B4576" t="s">
        <v>15114</v>
      </c>
      <c r="C4576" t="s">
        <v>11836</v>
      </c>
      <c r="D4576" s="1" t="s">
        <v>20824</v>
      </c>
      <c r="E4576" s="4" t="s">
        <v>15202</v>
      </c>
      <c r="F4576" s="16" t="s">
        <v>15661</v>
      </c>
      <c r="G4576" s="15" t="s">
        <v>145</v>
      </c>
      <c r="H4576" s="15" t="s">
        <v>69</v>
      </c>
      <c r="I4576" s="4" t="s">
        <v>1259</v>
      </c>
      <c r="J4576" s="12">
        <v>168</v>
      </c>
      <c r="K4576" s="1" t="s">
        <v>16785</v>
      </c>
      <c r="L4576" s="1" t="s">
        <v>17209</v>
      </c>
      <c r="M4576" s="1" t="s">
        <v>19222</v>
      </c>
      <c r="AC4576" s="10" t="s">
        <v>16112</v>
      </c>
      <c r="AI4576" s="1" t="str">
        <f t="shared" si="144"/>
        <v>43(11)</v>
      </c>
      <c r="AJ4576" s="1" t="str">
        <f t="shared" si="145"/>
        <v>043(011)-166～168</v>
      </c>
    </row>
    <row r="4577" spans="1:36" x14ac:dyDescent="0.55000000000000004">
      <c r="A4577" s="1">
        <v>5184</v>
      </c>
      <c r="B4577" t="s">
        <v>15115</v>
      </c>
      <c r="C4577" t="s">
        <v>11836</v>
      </c>
      <c r="D4577" s="1" t="s">
        <v>20824</v>
      </c>
      <c r="E4577" s="4" t="s">
        <v>15202</v>
      </c>
      <c r="F4577" s="16" t="s">
        <v>15661</v>
      </c>
      <c r="G4577" s="15" t="s">
        <v>145</v>
      </c>
      <c r="H4577" s="15" t="s">
        <v>69</v>
      </c>
      <c r="I4577" s="4" t="s">
        <v>906</v>
      </c>
      <c r="J4577" s="12">
        <v>170</v>
      </c>
      <c r="K4577" s="1" t="s">
        <v>16785</v>
      </c>
      <c r="L4577" s="1" t="s">
        <v>17480</v>
      </c>
      <c r="M4577" s="1" t="s">
        <v>16378</v>
      </c>
      <c r="AC4577" s="10" t="s">
        <v>16073</v>
      </c>
      <c r="AI4577" s="1" t="str">
        <f t="shared" si="144"/>
        <v>43(11)</v>
      </c>
      <c r="AJ4577" s="1" t="str">
        <f t="shared" si="145"/>
        <v>043(011)-169～170</v>
      </c>
    </row>
    <row r="4578" spans="1:36" x14ac:dyDescent="0.55000000000000004">
      <c r="A4578" s="1">
        <v>5185</v>
      </c>
      <c r="B4578" t="s">
        <v>15121</v>
      </c>
      <c r="C4578" t="s">
        <v>11837</v>
      </c>
      <c r="D4578" s="1" t="s">
        <v>20824</v>
      </c>
      <c r="E4578" s="4" t="s">
        <v>15203</v>
      </c>
      <c r="F4578" s="16" t="s">
        <v>15662</v>
      </c>
      <c r="G4578" s="15" t="s">
        <v>145</v>
      </c>
      <c r="H4578" s="15" t="s">
        <v>73</v>
      </c>
      <c r="I4578" s="4" t="s">
        <v>1751</v>
      </c>
      <c r="J4578" s="12">
        <v>193</v>
      </c>
      <c r="K4578" s="1" t="s">
        <v>16785</v>
      </c>
      <c r="L4578" s="1" t="s">
        <v>17138</v>
      </c>
      <c r="M4578" s="1" t="s">
        <v>864</v>
      </c>
      <c r="AC4578" s="10" t="s">
        <v>864</v>
      </c>
      <c r="AI4578" s="1" t="str">
        <f t="shared" si="144"/>
        <v>43(12)</v>
      </c>
      <c r="AJ4578" s="1" t="str">
        <f t="shared" si="145"/>
        <v>043(012)-192～193</v>
      </c>
    </row>
    <row r="4579" spans="1:36" x14ac:dyDescent="0.55000000000000004">
      <c r="A4579" s="1">
        <v>5186</v>
      </c>
      <c r="B4579" t="s">
        <v>15124</v>
      </c>
      <c r="C4579" t="s">
        <v>11837</v>
      </c>
      <c r="D4579" s="1" t="s">
        <v>20824</v>
      </c>
      <c r="E4579" s="4" t="s">
        <v>15203</v>
      </c>
      <c r="F4579" s="16" t="s">
        <v>15662</v>
      </c>
      <c r="G4579" s="15" t="s">
        <v>145</v>
      </c>
      <c r="H4579" s="15" t="s">
        <v>73</v>
      </c>
      <c r="I4579" s="4" t="s">
        <v>2379</v>
      </c>
      <c r="J4579" s="12">
        <v>212</v>
      </c>
      <c r="K4579" s="1" t="s">
        <v>16785</v>
      </c>
      <c r="L4579" s="1" t="s">
        <v>16916</v>
      </c>
      <c r="M4579" s="1" t="s">
        <v>19165</v>
      </c>
      <c r="N4579" s="1" t="s">
        <v>16514</v>
      </c>
      <c r="AC4579" s="10" t="s">
        <v>16144</v>
      </c>
      <c r="AI4579" s="1" t="str">
        <f t="shared" si="144"/>
        <v>43(12)</v>
      </c>
      <c r="AJ4579" s="1" t="str">
        <f t="shared" si="145"/>
        <v>043(012)-211～212</v>
      </c>
    </row>
    <row r="4580" spans="1:36" x14ac:dyDescent="0.55000000000000004">
      <c r="A4580" s="1">
        <v>5187</v>
      </c>
      <c r="B4580" t="s">
        <v>15120</v>
      </c>
      <c r="C4580" t="s">
        <v>11837</v>
      </c>
      <c r="D4580" s="1" t="s">
        <v>20824</v>
      </c>
      <c r="E4580" s="4" t="s">
        <v>15203</v>
      </c>
      <c r="F4580" s="16" t="s">
        <v>15662</v>
      </c>
      <c r="G4580" s="15" t="s">
        <v>145</v>
      </c>
      <c r="H4580" s="15" t="s">
        <v>73</v>
      </c>
      <c r="I4580" s="4" t="s">
        <v>426</v>
      </c>
      <c r="J4580" s="12">
        <v>215</v>
      </c>
      <c r="K4580" s="1" t="s">
        <v>16785</v>
      </c>
      <c r="L4580" s="1" t="s">
        <v>17486</v>
      </c>
      <c r="M4580" s="1" t="s">
        <v>19250</v>
      </c>
      <c r="N4580" s="1" t="s">
        <v>19251</v>
      </c>
      <c r="AC4580" s="10" t="s">
        <v>16145</v>
      </c>
      <c r="AI4580" s="1" t="str">
        <f t="shared" si="144"/>
        <v>43(12)</v>
      </c>
      <c r="AJ4580" s="1" t="str">
        <f t="shared" si="145"/>
        <v>043(012)-213～215</v>
      </c>
    </row>
    <row r="4581" spans="1:36" x14ac:dyDescent="0.55000000000000004">
      <c r="A4581" s="1">
        <v>5188</v>
      </c>
      <c r="B4581" t="s">
        <v>15129</v>
      </c>
      <c r="C4581" t="s">
        <v>11837</v>
      </c>
      <c r="D4581" s="1" t="s">
        <v>20824</v>
      </c>
      <c r="E4581" s="4" t="s">
        <v>15203</v>
      </c>
      <c r="F4581" s="16" t="s">
        <v>15662</v>
      </c>
      <c r="G4581" s="15" t="s">
        <v>145</v>
      </c>
      <c r="H4581" s="15" t="s">
        <v>73</v>
      </c>
      <c r="I4581" s="4" t="s">
        <v>979</v>
      </c>
      <c r="J4581" s="12">
        <v>218</v>
      </c>
      <c r="K4581" s="1" t="s">
        <v>16785</v>
      </c>
      <c r="L4581" s="1" t="s">
        <v>17546</v>
      </c>
      <c r="M4581" s="1" t="s">
        <v>16785</v>
      </c>
      <c r="AI4581" s="1" t="str">
        <f t="shared" si="144"/>
        <v>43(12)</v>
      </c>
      <c r="AJ4581" s="1" t="str">
        <f t="shared" si="145"/>
        <v>043(012)-216～218</v>
      </c>
    </row>
    <row r="4582" spans="1:36" x14ac:dyDescent="0.55000000000000004">
      <c r="A4582" s="1">
        <v>5189</v>
      </c>
      <c r="B4582" t="s">
        <v>15125</v>
      </c>
      <c r="C4582" t="s">
        <v>11837</v>
      </c>
      <c r="D4582" s="1" t="s">
        <v>20824</v>
      </c>
      <c r="E4582" s="4" t="s">
        <v>15203</v>
      </c>
      <c r="F4582" s="16" t="s">
        <v>15662</v>
      </c>
      <c r="G4582" s="15" t="s">
        <v>145</v>
      </c>
      <c r="H4582" s="15" t="s">
        <v>73</v>
      </c>
      <c r="I4582" s="4" t="s">
        <v>430</v>
      </c>
      <c r="J4582" s="12">
        <v>220</v>
      </c>
      <c r="K4582" s="1" t="s">
        <v>16785</v>
      </c>
      <c r="L4582" s="1" t="s">
        <v>17547</v>
      </c>
      <c r="M4582" s="1" t="s">
        <v>16785</v>
      </c>
      <c r="AI4582" s="1" t="str">
        <f t="shared" si="144"/>
        <v>43(12)</v>
      </c>
      <c r="AJ4582" s="1" t="str">
        <f t="shared" si="145"/>
        <v>043(012)-218～220</v>
      </c>
    </row>
    <row r="4583" spans="1:36" x14ac:dyDescent="0.55000000000000004">
      <c r="A4583" s="1">
        <v>5190</v>
      </c>
      <c r="B4583" t="s">
        <v>15119</v>
      </c>
      <c r="C4583" t="s">
        <v>11837</v>
      </c>
      <c r="D4583" s="1" t="s">
        <v>20824</v>
      </c>
      <c r="E4583" s="4" t="s">
        <v>15203</v>
      </c>
      <c r="F4583" s="16" t="s">
        <v>15662</v>
      </c>
      <c r="G4583" s="15" t="s">
        <v>145</v>
      </c>
      <c r="H4583" s="15" t="s">
        <v>73</v>
      </c>
      <c r="I4583" s="4" t="s">
        <v>434</v>
      </c>
      <c r="J4583" s="12">
        <v>221</v>
      </c>
      <c r="K4583" s="1" t="s">
        <v>16785</v>
      </c>
      <c r="L4583" s="1" t="s">
        <v>17548</v>
      </c>
      <c r="M4583" s="1" t="s">
        <v>16785</v>
      </c>
      <c r="AI4583" s="1" t="str">
        <f t="shared" si="144"/>
        <v>43(12)</v>
      </c>
      <c r="AJ4583" s="1" t="str">
        <f t="shared" si="145"/>
        <v>043(012)-220～221</v>
      </c>
    </row>
    <row r="4584" spans="1:36" x14ac:dyDescent="0.55000000000000004">
      <c r="A4584" s="1">
        <v>5191</v>
      </c>
      <c r="B4584" t="s">
        <v>15126</v>
      </c>
      <c r="C4584" t="s">
        <v>11837</v>
      </c>
      <c r="D4584" s="1" t="s">
        <v>20824</v>
      </c>
      <c r="E4584" s="4" t="s">
        <v>15203</v>
      </c>
      <c r="F4584" s="16" t="s">
        <v>15662</v>
      </c>
      <c r="G4584" s="15" t="s">
        <v>145</v>
      </c>
      <c r="H4584" s="15" t="s">
        <v>73</v>
      </c>
      <c r="I4584" s="4" t="s">
        <v>989</v>
      </c>
      <c r="J4584" s="12">
        <v>223</v>
      </c>
      <c r="K4584" s="1" t="s">
        <v>16785</v>
      </c>
      <c r="L4584" s="1" t="s">
        <v>17549</v>
      </c>
      <c r="M4584" s="1" t="s">
        <v>16785</v>
      </c>
      <c r="AI4584" s="1" t="str">
        <f t="shared" si="144"/>
        <v>43(12)</v>
      </c>
      <c r="AJ4584" s="1" t="str">
        <f t="shared" si="145"/>
        <v>043(012)-221～223</v>
      </c>
    </row>
    <row r="4585" spans="1:36" x14ac:dyDescent="0.55000000000000004">
      <c r="A4585" s="1">
        <v>5192</v>
      </c>
      <c r="B4585" t="s">
        <v>15122</v>
      </c>
      <c r="C4585" t="s">
        <v>11837</v>
      </c>
      <c r="D4585" s="1" t="s">
        <v>20824</v>
      </c>
      <c r="E4585" s="4" t="s">
        <v>15203</v>
      </c>
      <c r="F4585" s="16" t="s">
        <v>15662</v>
      </c>
      <c r="G4585" s="15" t="s">
        <v>145</v>
      </c>
      <c r="H4585" s="15" t="s">
        <v>73</v>
      </c>
      <c r="I4585" s="4" t="s">
        <v>994</v>
      </c>
      <c r="J4585" s="12">
        <v>224</v>
      </c>
      <c r="K4585" s="1" t="s">
        <v>16785</v>
      </c>
      <c r="L4585" s="1" t="s">
        <v>17550</v>
      </c>
      <c r="M4585" s="1" t="s">
        <v>16785</v>
      </c>
      <c r="AI4585" s="1" t="str">
        <f t="shared" si="144"/>
        <v>43(12)</v>
      </c>
      <c r="AJ4585" s="1" t="str">
        <f t="shared" si="145"/>
        <v>043(012)-223～224</v>
      </c>
    </row>
    <row r="4586" spans="1:36" x14ac:dyDescent="0.55000000000000004">
      <c r="A4586" s="1">
        <v>5193</v>
      </c>
      <c r="B4586" t="s">
        <v>15123</v>
      </c>
      <c r="C4586" t="s">
        <v>11837</v>
      </c>
      <c r="D4586" s="1" t="s">
        <v>20824</v>
      </c>
      <c r="E4586" s="4" t="s">
        <v>15203</v>
      </c>
      <c r="F4586" s="16" t="s">
        <v>15662</v>
      </c>
      <c r="G4586" s="15" t="s">
        <v>145</v>
      </c>
      <c r="H4586" s="15" t="s">
        <v>73</v>
      </c>
      <c r="I4586" s="4" t="s">
        <v>439</v>
      </c>
      <c r="J4586" s="12">
        <v>225</v>
      </c>
      <c r="K4586" s="1" t="s">
        <v>16785</v>
      </c>
      <c r="L4586" s="1" t="s">
        <v>17551</v>
      </c>
      <c r="M4586" s="1" t="s">
        <v>16785</v>
      </c>
      <c r="AI4586" s="1" t="str">
        <f t="shared" si="144"/>
        <v>43(12)</v>
      </c>
      <c r="AJ4586" s="1" t="str">
        <f t="shared" si="145"/>
        <v>043(012)-224～225</v>
      </c>
    </row>
    <row r="4587" spans="1:36" x14ac:dyDescent="0.55000000000000004">
      <c r="A4587" s="1">
        <v>5194</v>
      </c>
      <c r="B4587" t="s">
        <v>15127</v>
      </c>
      <c r="C4587" t="s">
        <v>11837</v>
      </c>
      <c r="D4587" s="1" t="s">
        <v>20824</v>
      </c>
      <c r="E4587" s="4" t="s">
        <v>15203</v>
      </c>
      <c r="F4587" s="16" t="s">
        <v>15662</v>
      </c>
      <c r="G4587" s="15" t="s">
        <v>145</v>
      </c>
      <c r="H4587" s="15" t="s">
        <v>73</v>
      </c>
      <c r="I4587" s="4" t="s">
        <v>445</v>
      </c>
      <c r="J4587" s="12">
        <v>227</v>
      </c>
      <c r="K4587" s="1" t="s">
        <v>16785</v>
      </c>
      <c r="L4587" s="1" t="s">
        <v>17552</v>
      </c>
      <c r="M4587" s="1" t="s">
        <v>16785</v>
      </c>
      <c r="AI4587" s="1" t="str">
        <f t="shared" si="144"/>
        <v>43(12)</v>
      </c>
      <c r="AJ4587" s="1" t="str">
        <f t="shared" si="145"/>
        <v>043(012)-226～227</v>
      </c>
    </row>
    <row r="4588" spans="1:36" x14ac:dyDescent="0.55000000000000004">
      <c r="A4588" s="1">
        <v>5195</v>
      </c>
      <c r="B4588" t="s">
        <v>15128</v>
      </c>
      <c r="C4588" t="s">
        <v>11837</v>
      </c>
      <c r="D4588" s="1" t="s">
        <v>20824</v>
      </c>
      <c r="E4588" s="4" t="s">
        <v>15203</v>
      </c>
      <c r="F4588" s="16" t="s">
        <v>15662</v>
      </c>
      <c r="G4588" s="15" t="s">
        <v>145</v>
      </c>
      <c r="H4588" s="15" t="s">
        <v>73</v>
      </c>
      <c r="I4588" s="4" t="s">
        <v>1005</v>
      </c>
      <c r="J4588" s="12">
        <v>229</v>
      </c>
      <c r="K4588" s="1" t="s">
        <v>16785</v>
      </c>
      <c r="L4588" s="1" t="s">
        <v>17553</v>
      </c>
      <c r="M4588" s="1" t="s">
        <v>16785</v>
      </c>
      <c r="AI4588" s="1" t="str">
        <f t="shared" ref="AI4588:AI4598" si="146">G4588&amp;"("&amp;H4588&amp;")"</f>
        <v>43(12)</v>
      </c>
      <c r="AJ4588" s="1" t="str">
        <f t="shared" si="145"/>
        <v>043(012)-228～229</v>
      </c>
    </row>
    <row r="4589" spans="1:36" x14ac:dyDescent="0.55000000000000004">
      <c r="A4589" s="1">
        <v>5196</v>
      </c>
      <c r="B4589" t="s">
        <v>15130</v>
      </c>
      <c r="C4589" t="s">
        <v>11823</v>
      </c>
      <c r="D4589" s="1" t="s">
        <v>20824</v>
      </c>
      <c r="E4589" s="4" t="s">
        <v>15204</v>
      </c>
      <c r="F4589" s="16" t="s">
        <v>15663</v>
      </c>
      <c r="G4589" s="15" t="s">
        <v>147</v>
      </c>
      <c r="H4589" s="15" t="s">
        <v>43</v>
      </c>
      <c r="I4589" s="4" t="s">
        <v>10</v>
      </c>
      <c r="J4589" s="12">
        <v>5</v>
      </c>
      <c r="K4589" s="1" t="s">
        <v>16785</v>
      </c>
      <c r="L4589" s="1" t="s">
        <v>16984</v>
      </c>
      <c r="M4589" s="1" t="s">
        <v>16411</v>
      </c>
      <c r="AC4589" s="10" t="s">
        <v>16146</v>
      </c>
      <c r="AI4589" s="1" t="str">
        <f t="shared" si="146"/>
        <v>44(1)</v>
      </c>
      <c r="AJ4589" s="1" t="str">
        <f t="shared" si="145"/>
        <v>044(001)-002～005</v>
      </c>
    </row>
    <row r="4590" spans="1:36" x14ac:dyDescent="0.55000000000000004">
      <c r="A4590" s="1">
        <v>5197</v>
      </c>
      <c r="B4590" t="s">
        <v>15133</v>
      </c>
      <c r="C4590" t="s">
        <v>11823</v>
      </c>
      <c r="D4590" s="1" t="s">
        <v>20824</v>
      </c>
      <c r="E4590" s="4" t="s">
        <v>15204</v>
      </c>
      <c r="F4590" s="16" t="s">
        <v>15663</v>
      </c>
      <c r="G4590" s="15" t="s">
        <v>147</v>
      </c>
      <c r="H4590" s="15" t="s">
        <v>43</v>
      </c>
      <c r="I4590" s="4" t="s">
        <v>55</v>
      </c>
      <c r="J4590" s="12">
        <v>7</v>
      </c>
      <c r="K4590" s="1" t="s">
        <v>16785</v>
      </c>
      <c r="L4590" s="1" t="s">
        <v>17356</v>
      </c>
      <c r="M4590" s="1" t="s">
        <v>16242</v>
      </c>
      <c r="AC4590" s="10" t="s">
        <v>15721</v>
      </c>
      <c r="AI4590" s="1" t="str">
        <f t="shared" si="146"/>
        <v>44(1)</v>
      </c>
      <c r="AJ4590" s="1" t="str">
        <f t="shared" si="145"/>
        <v>044(001)-005～007</v>
      </c>
    </row>
    <row r="4591" spans="1:36" x14ac:dyDescent="0.55000000000000004">
      <c r="A4591" s="1">
        <v>5198</v>
      </c>
      <c r="B4591" t="s">
        <v>15132</v>
      </c>
      <c r="C4591" t="s">
        <v>11823</v>
      </c>
      <c r="D4591" s="1" t="s">
        <v>20824</v>
      </c>
      <c r="E4591" s="4" t="s">
        <v>15204</v>
      </c>
      <c r="F4591" s="16" t="s">
        <v>15663</v>
      </c>
      <c r="G4591" s="15" t="s">
        <v>147</v>
      </c>
      <c r="H4591" s="15" t="s">
        <v>43</v>
      </c>
      <c r="I4591" s="4" t="s">
        <v>15</v>
      </c>
      <c r="J4591" s="12">
        <v>9</v>
      </c>
      <c r="K4591" s="1" t="s">
        <v>16785</v>
      </c>
      <c r="L4591" s="1" t="s">
        <v>17149</v>
      </c>
      <c r="M4591" s="1" t="s">
        <v>16298</v>
      </c>
      <c r="AC4591" s="10" t="s">
        <v>16147</v>
      </c>
      <c r="AI4591" s="1" t="str">
        <f t="shared" si="146"/>
        <v>44(1)</v>
      </c>
      <c r="AJ4591" s="1" t="str">
        <f t="shared" si="145"/>
        <v>044(001)-007～009</v>
      </c>
    </row>
    <row r="4592" spans="1:36" x14ac:dyDescent="0.55000000000000004">
      <c r="A4592" s="1">
        <v>5199</v>
      </c>
      <c r="B4592" t="s">
        <v>15131</v>
      </c>
      <c r="C4592" t="s">
        <v>11823</v>
      </c>
      <c r="D4592" s="1" t="s">
        <v>20824</v>
      </c>
      <c r="E4592" s="4" t="s">
        <v>15204</v>
      </c>
      <c r="F4592" s="16" t="s">
        <v>15663</v>
      </c>
      <c r="G4592" s="15" t="s">
        <v>147</v>
      </c>
      <c r="H4592" s="15" t="s">
        <v>43</v>
      </c>
      <c r="I4592" s="4" t="s">
        <v>437</v>
      </c>
      <c r="J4592" s="12">
        <v>12</v>
      </c>
      <c r="K4592" s="1" t="s">
        <v>16785</v>
      </c>
      <c r="L4592" s="1" t="s">
        <v>17150</v>
      </c>
      <c r="M4592" s="1" t="s">
        <v>19215</v>
      </c>
      <c r="AC4592" s="10" t="s">
        <v>16148</v>
      </c>
      <c r="AI4592" s="1" t="str">
        <f t="shared" si="146"/>
        <v>44(1)</v>
      </c>
      <c r="AJ4592" s="1" t="str">
        <f t="shared" si="145"/>
        <v>044(001)-009～012</v>
      </c>
    </row>
    <row r="4593" spans="1:36" x14ac:dyDescent="0.55000000000000004">
      <c r="A4593" s="1">
        <v>5200</v>
      </c>
      <c r="B4593" t="s">
        <v>15139</v>
      </c>
      <c r="C4593" t="s">
        <v>11824</v>
      </c>
      <c r="D4593" s="1" t="s">
        <v>20824</v>
      </c>
      <c r="E4593" s="4" t="s">
        <v>15205</v>
      </c>
      <c r="F4593" s="16" t="s">
        <v>15664</v>
      </c>
      <c r="G4593" s="15" t="s">
        <v>147</v>
      </c>
      <c r="H4593" s="15" t="s">
        <v>10</v>
      </c>
      <c r="I4593" s="4" t="s">
        <v>82</v>
      </c>
      <c r="J4593" s="12">
        <v>19</v>
      </c>
      <c r="K4593" s="1" t="s">
        <v>16785</v>
      </c>
      <c r="L4593" s="1" t="s">
        <v>16824</v>
      </c>
      <c r="M4593" s="1" t="s">
        <v>19190</v>
      </c>
      <c r="AC4593" s="10" t="s">
        <v>16149</v>
      </c>
      <c r="AI4593" s="1" t="str">
        <f t="shared" si="146"/>
        <v>44(2)</v>
      </c>
      <c r="AJ4593" s="1" t="str">
        <f t="shared" si="145"/>
        <v>044(002)-016～019</v>
      </c>
    </row>
    <row r="4594" spans="1:36" x14ac:dyDescent="0.55000000000000004">
      <c r="A4594" s="1">
        <v>5201</v>
      </c>
      <c r="B4594" t="s">
        <v>15135</v>
      </c>
      <c r="C4594" t="s">
        <v>11824</v>
      </c>
      <c r="D4594" s="1" t="s">
        <v>20824</v>
      </c>
      <c r="E4594" s="4" t="s">
        <v>15205</v>
      </c>
      <c r="F4594" s="16" t="s">
        <v>15664</v>
      </c>
      <c r="G4594" s="15" t="s">
        <v>147</v>
      </c>
      <c r="H4594" s="15" t="s">
        <v>10</v>
      </c>
      <c r="I4594" s="4" t="s">
        <v>93</v>
      </c>
      <c r="J4594" s="12">
        <v>21</v>
      </c>
      <c r="K4594" s="1" t="s">
        <v>16785</v>
      </c>
      <c r="L4594" s="1" t="s">
        <v>17186</v>
      </c>
      <c r="M4594" s="1" t="s">
        <v>19219</v>
      </c>
      <c r="AC4594" s="10" t="s">
        <v>16150</v>
      </c>
      <c r="AI4594" s="1" t="str">
        <f t="shared" si="146"/>
        <v>44(2)</v>
      </c>
      <c r="AJ4594" s="1" t="str">
        <f t="shared" si="145"/>
        <v>044(002)-019～021</v>
      </c>
    </row>
    <row r="4595" spans="1:36" x14ac:dyDescent="0.55000000000000004">
      <c r="A4595" s="1">
        <v>5202</v>
      </c>
      <c r="B4595" t="s">
        <v>15138</v>
      </c>
      <c r="C4595" t="s">
        <v>11824</v>
      </c>
      <c r="D4595" s="1" t="s">
        <v>20824</v>
      </c>
      <c r="E4595" s="4" t="s">
        <v>15205</v>
      </c>
      <c r="F4595" s="16" t="s">
        <v>15664</v>
      </c>
      <c r="G4595" s="15" t="s">
        <v>147</v>
      </c>
      <c r="H4595" s="15" t="s">
        <v>10</v>
      </c>
      <c r="I4595" s="4" t="s">
        <v>779</v>
      </c>
      <c r="J4595" s="12">
        <v>22</v>
      </c>
      <c r="K4595" s="1" t="s">
        <v>16785</v>
      </c>
      <c r="L4595" s="1" t="s">
        <v>17176</v>
      </c>
      <c r="M4595" s="1" t="s">
        <v>16616</v>
      </c>
      <c r="AC4595" s="10" t="s">
        <v>16053</v>
      </c>
      <c r="AI4595" s="1" t="str">
        <f t="shared" si="146"/>
        <v>44(2)</v>
      </c>
      <c r="AJ4595" s="1" t="str">
        <f t="shared" si="145"/>
        <v>044(002)-021～022</v>
      </c>
    </row>
    <row r="4596" spans="1:36" x14ac:dyDescent="0.55000000000000004">
      <c r="A4596" s="1">
        <v>5203</v>
      </c>
      <c r="B4596" t="s">
        <v>15136</v>
      </c>
      <c r="C4596" t="s">
        <v>11824</v>
      </c>
      <c r="D4596" s="1" t="s">
        <v>20824</v>
      </c>
      <c r="E4596" s="4" t="s">
        <v>15205</v>
      </c>
      <c r="F4596" s="16" t="s">
        <v>15664</v>
      </c>
      <c r="G4596" s="15" t="s">
        <v>147</v>
      </c>
      <c r="H4596" s="15" t="s">
        <v>10</v>
      </c>
      <c r="I4596" s="4" t="s">
        <v>104</v>
      </c>
      <c r="J4596" s="12">
        <v>23</v>
      </c>
      <c r="K4596" s="1" t="s">
        <v>16785</v>
      </c>
      <c r="L4596" s="1" t="s">
        <v>17385</v>
      </c>
      <c r="M4596" s="1" t="s">
        <v>19241</v>
      </c>
      <c r="AC4596" s="10" t="s">
        <v>16151</v>
      </c>
      <c r="AI4596" s="1" t="str">
        <f t="shared" si="146"/>
        <v>44(2)</v>
      </c>
      <c r="AJ4596" s="1" t="str">
        <f t="shared" si="145"/>
        <v>044(002)-022～023</v>
      </c>
    </row>
    <row r="4597" spans="1:36" x14ac:dyDescent="0.55000000000000004">
      <c r="A4597" s="1">
        <v>5204</v>
      </c>
      <c r="B4597" t="s">
        <v>15137</v>
      </c>
      <c r="C4597" t="s">
        <v>11824</v>
      </c>
      <c r="D4597" s="1" t="s">
        <v>20824</v>
      </c>
      <c r="E4597" s="4" t="s">
        <v>15205</v>
      </c>
      <c r="F4597" s="16" t="s">
        <v>15664</v>
      </c>
      <c r="G4597" s="15" t="s">
        <v>147</v>
      </c>
      <c r="H4597" s="15" t="s">
        <v>10</v>
      </c>
      <c r="I4597" s="4" t="s">
        <v>22</v>
      </c>
      <c r="J4597" s="12">
        <v>24</v>
      </c>
      <c r="K4597" s="1" t="s">
        <v>16785</v>
      </c>
      <c r="L4597" s="1" t="s">
        <v>17156</v>
      </c>
      <c r="M4597" s="1" t="s">
        <v>19216</v>
      </c>
      <c r="AC4597" s="10" t="s">
        <v>16114</v>
      </c>
      <c r="AI4597" s="1" t="str">
        <f t="shared" si="146"/>
        <v>44(2)</v>
      </c>
      <c r="AJ4597" s="1" t="str">
        <f t="shared" si="145"/>
        <v>044(002)-023～024</v>
      </c>
    </row>
    <row r="4598" spans="1:36" x14ac:dyDescent="0.55000000000000004">
      <c r="A4598" s="1">
        <v>5205</v>
      </c>
      <c r="B4598" t="s">
        <v>15134</v>
      </c>
      <c r="C4598" t="s">
        <v>11824</v>
      </c>
      <c r="D4598" s="1" t="s">
        <v>20824</v>
      </c>
      <c r="E4598" s="4" t="s">
        <v>15205</v>
      </c>
      <c r="F4598" s="16" t="s">
        <v>15664</v>
      </c>
      <c r="G4598" s="15" t="s">
        <v>147</v>
      </c>
      <c r="H4598" s="15" t="s">
        <v>10</v>
      </c>
      <c r="I4598" s="4" t="s">
        <v>1104</v>
      </c>
      <c r="J4598" s="12">
        <v>25</v>
      </c>
      <c r="K4598" s="1" t="s">
        <v>16785</v>
      </c>
      <c r="L4598" s="1" t="s">
        <v>16863</v>
      </c>
      <c r="M4598" s="1" t="s">
        <v>16691</v>
      </c>
      <c r="AC4598" s="10" t="s">
        <v>16135</v>
      </c>
      <c r="AI4598" s="1" t="str">
        <f t="shared" si="146"/>
        <v>44(2)</v>
      </c>
      <c r="AJ4598" s="1" t="str">
        <f t="shared" si="145"/>
        <v>044(002)-024～025</v>
      </c>
    </row>
  </sheetData>
  <sortState xmlns:xlrd2="http://schemas.microsoft.com/office/spreadsheetml/2017/richdata2" ref="A2:AK4598">
    <sortCondition ref="A2:A4598"/>
    <sortCondition ref="N2:N4598"/>
  </sortState>
  <phoneticPr fontId="18"/>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90E47-7220-4E9A-8812-07A7D91DD216}">
  <dimension ref="A1:AK939"/>
  <sheetViews>
    <sheetView topLeftCell="A744" workbookViewId="0">
      <selection activeCell="J927" sqref="J927"/>
    </sheetView>
  </sheetViews>
  <sheetFormatPr defaultRowHeight="18" x14ac:dyDescent="0.55000000000000004"/>
  <cols>
    <col min="1" max="1" width="4.75" customWidth="1"/>
    <col min="2" max="2" width="27.4140625" customWidth="1"/>
    <col min="3" max="3" width="13.4140625" customWidth="1"/>
    <col min="4" max="4" width="30.58203125" customWidth="1"/>
    <col min="5" max="5" width="12.5" style="25" customWidth="1"/>
    <col min="6" max="6" width="8.75" style="4" customWidth="1"/>
    <col min="7" max="8" width="6.08203125" style="25" customWidth="1"/>
  </cols>
  <sheetData>
    <row r="1" spans="1:37" s="1" customFormat="1" x14ac:dyDescent="0.55000000000000004">
      <c r="A1" s="1">
        <v>0</v>
      </c>
      <c r="B1" s="1" t="s">
        <v>0</v>
      </c>
      <c r="C1" s="1" t="s">
        <v>8690</v>
      </c>
      <c r="D1" s="1" t="s">
        <v>20824</v>
      </c>
      <c r="E1" s="2" t="s">
        <v>20960</v>
      </c>
      <c r="F1" s="16" t="s">
        <v>14878</v>
      </c>
      <c r="G1" s="12" t="s">
        <v>2</v>
      </c>
      <c r="H1" s="12" t="s">
        <v>3</v>
      </c>
      <c r="I1" s="2" t="s">
        <v>4</v>
      </c>
      <c r="J1" s="2" t="s">
        <v>5</v>
      </c>
      <c r="K1" s="1" t="s">
        <v>14872</v>
      </c>
      <c r="L1" s="1" t="s">
        <v>15675</v>
      </c>
      <c r="M1" s="1" t="s">
        <v>15676</v>
      </c>
      <c r="N1" s="1" t="s">
        <v>15677</v>
      </c>
      <c r="O1" s="1" t="s">
        <v>15678</v>
      </c>
      <c r="P1" s="1" t="s">
        <v>15679</v>
      </c>
      <c r="Q1" s="1" t="s">
        <v>15680</v>
      </c>
      <c r="R1" s="1" t="s">
        <v>15681</v>
      </c>
      <c r="S1" s="1" t="s">
        <v>15682</v>
      </c>
      <c r="T1" s="1" t="s">
        <v>15683</v>
      </c>
      <c r="U1" s="1" t="s">
        <v>15684</v>
      </c>
      <c r="V1" s="1" t="s">
        <v>15685</v>
      </c>
      <c r="W1" s="1" t="s">
        <v>16154</v>
      </c>
      <c r="X1" s="1" t="s">
        <v>16155</v>
      </c>
      <c r="Y1" s="1" t="s">
        <v>16156</v>
      </c>
      <c r="Z1" s="1" t="s">
        <v>16157</v>
      </c>
      <c r="AB1" s="1" t="s">
        <v>15685</v>
      </c>
      <c r="AC1" s="10" t="s">
        <v>15691</v>
      </c>
      <c r="AD1" s="1" t="s">
        <v>8691</v>
      </c>
      <c r="AE1" s="1" t="s">
        <v>8714</v>
      </c>
      <c r="AF1" s="1" t="s">
        <v>8715</v>
      </c>
      <c r="AG1" s="2" t="s">
        <v>1</v>
      </c>
      <c r="AI1" s="1" t="str">
        <f t="shared" ref="AI1" si="0">G1&amp;"("&amp;H1&amp;")"</f>
        <v>巻(号)</v>
      </c>
      <c r="AJ1" s="1" t="str">
        <f t="shared" ref="AJ1" si="1">TEXT(G1,"000")&amp;"("&amp;TEXT(H1,"000")&amp;")-"&amp;TEXT(I1,"000")&amp;"～"&amp;TEXT(J1,"000")</f>
        <v>巻(号)-開始ページ～終了ページ</v>
      </c>
      <c r="AK1" s="1" t="s">
        <v>14872</v>
      </c>
    </row>
    <row r="2" spans="1:37" x14ac:dyDescent="0.55000000000000004">
      <c r="A2">
        <v>3</v>
      </c>
      <c r="B2" t="s">
        <v>20709</v>
      </c>
      <c r="D2" s="4" t="s">
        <v>20725</v>
      </c>
      <c r="E2" s="23" t="s">
        <v>20867</v>
      </c>
      <c r="F2" t="s">
        <v>20739</v>
      </c>
      <c r="I2">
        <v>1</v>
      </c>
      <c r="J2">
        <v>3</v>
      </c>
    </row>
    <row r="3" spans="1:37" x14ac:dyDescent="0.55000000000000004">
      <c r="A3">
        <v>4</v>
      </c>
      <c r="B3" t="s">
        <v>19543</v>
      </c>
      <c r="D3" s="4" t="s">
        <v>20725</v>
      </c>
      <c r="E3" s="23" t="s">
        <v>20867</v>
      </c>
      <c r="F3" t="s">
        <v>20739</v>
      </c>
      <c r="I3">
        <v>4</v>
      </c>
      <c r="J3">
        <v>4</v>
      </c>
      <c r="M3" t="s">
        <v>19544</v>
      </c>
    </row>
    <row r="4" spans="1:37" x14ac:dyDescent="0.55000000000000004">
      <c r="A4">
        <v>7</v>
      </c>
      <c r="B4" t="s">
        <v>19545</v>
      </c>
      <c r="D4" s="4" t="s">
        <v>20725</v>
      </c>
      <c r="E4" s="23" t="s">
        <v>20868</v>
      </c>
      <c r="F4" t="s">
        <v>20740</v>
      </c>
      <c r="I4">
        <v>1</v>
      </c>
      <c r="J4">
        <v>1</v>
      </c>
      <c r="M4" t="s">
        <v>15718</v>
      </c>
    </row>
    <row r="5" spans="1:37" x14ac:dyDescent="0.55000000000000004">
      <c r="A5">
        <v>8</v>
      </c>
      <c r="B5" t="s">
        <v>19546</v>
      </c>
      <c r="D5" s="4" t="s">
        <v>20725</v>
      </c>
      <c r="E5" s="23" t="s">
        <v>20868</v>
      </c>
      <c r="F5" t="s">
        <v>20740</v>
      </c>
      <c r="I5">
        <v>2</v>
      </c>
      <c r="J5">
        <v>3</v>
      </c>
      <c r="M5" t="s">
        <v>19547</v>
      </c>
    </row>
    <row r="6" spans="1:37" x14ac:dyDescent="0.55000000000000004">
      <c r="A6">
        <v>9</v>
      </c>
      <c r="B6" t="s">
        <v>19548</v>
      </c>
      <c r="D6" s="4" t="s">
        <v>20725</v>
      </c>
      <c r="E6" s="23" t="s">
        <v>20868</v>
      </c>
      <c r="F6" t="s">
        <v>20740</v>
      </c>
      <c r="I6">
        <v>4</v>
      </c>
      <c r="J6">
        <v>5</v>
      </c>
      <c r="M6" t="s">
        <v>19549</v>
      </c>
    </row>
    <row r="7" spans="1:37" x14ac:dyDescent="0.55000000000000004">
      <c r="A7">
        <v>10</v>
      </c>
      <c r="B7" t="s">
        <v>19550</v>
      </c>
      <c r="D7" s="4" t="s">
        <v>20725</v>
      </c>
      <c r="E7" s="23" t="s">
        <v>20868</v>
      </c>
      <c r="F7" t="s">
        <v>20740</v>
      </c>
      <c r="I7">
        <v>6</v>
      </c>
      <c r="J7">
        <v>6</v>
      </c>
      <c r="M7" t="s">
        <v>20708</v>
      </c>
    </row>
    <row r="8" spans="1:37" x14ac:dyDescent="0.55000000000000004">
      <c r="A8">
        <v>11</v>
      </c>
      <c r="B8" t="s">
        <v>19551</v>
      </c>
      <c r="D8" s="4" t="s">
        <v>20725</v>
      </c>
      <c r="E8" s="23" t="s">
        <v>20868</v>
      </c>
      <c r="F8" t="s">
        <v>20740</v>
      </c>
      <c r="I8">
        <v>7</v>
      </c>
      <c r="J8">
        <v>7</v>
      </c>
      <c r="M8" t="s">
        <v>19552</v>
      </c>
    </row>
    <row r="9" spans="1:37" x14ac:dyDescent="0.55000000000000004">
      <c r="A9">
        <v>12</v>
      </c>
      <c r="B9" t="s">
        <v>19553</v>
      </c>
      <c r="D9" s="4" t="s">
        <v>20725</v>
      </c>
      <c r="E9" s="23" t="s">
        <v>20868</v>
      </c>
      <c r="F9" t="s">
        <v>20740</v>
      </c>
      <c r="I9">
        <v>8</v>
      </c>
      <c r="J9">
        <v>8</v>
      </c>
      <c r="M9" t="s">
        <v>19554</v>
      </c>
    </row>
    <row r="10" spans="1:37" x14ac:dyDescent="0.55000000000000004">
      <c r="A10">
        <v>15</v>
      </c>
      <c r="B10" t="s">
        <v>19555</v>
      </c>
      <c r="D10" s="4" t="s">
        <v>20725</v>
      </c>
      <c r="E10" s="23" t="s">
        <v>20869</v>
      </c>
      <c r="F10" t="s">
        <v>20741</v>
      </c>
      <c r="I10">
        <v>1</v>
      </c>
      <c r="J10">
        <v>1</v>
      </c>
    </row>
    <row r="11" spans="1:37" x14ac:dyDescent="0.55000000000000004">
      <c r="A11">
        <v>16</v>
      </c>
      <c r="B11" t="s">
        <v>19556</v>
      </c>
      <c r="D11" s="4" t="s">
        <v>20725</v>
      </c>
      <c r="E11" s="23" t="s">
        <v>20869</v>
      </c>
      <c r="F11" t="s">
        <v>20741</v>
      </c>
      <c r="I11">
        <v>2</v>
      </c>
      <c r="J11">
        <v>2</v>
      </c>
    </row>
    <row r="12" spans="1:37" x14ac:dyDescent="0.55000000000000004">
      <c r="A12">
        <v>17</v>
      </c>
      <c r="B12" t="s">
        <v>19557</v>
      </c>
      <c r="D12" s="4" t="s">
        <v>20725</v>
      </c>
      <c r="E12" s="23" t="s">
        <v>20869</v>
      </c>
      <c r="F12" t="s">
        <v>20741</v>
      </c>
      <c r="I12">
        <v>3</v>
      </c>
      <c r="J12">
        <v>3</v>
      </c>
    </row>
    <row r="13" spans="1:37" x14ac:dyDescent="0.55000000000000004">
      <c r="A13">
        <v>18</v>
      </c>
      <c r="B13" t="s">
        <v>19558</v>
      </c>
      <c r="D13" s="4" t="s">
        <v>20725</v>
      </c>
      <c r="E13" s="23" t="s">
        <v>20869</v>
      </c>
      <c r="F13" t="s">
        <v>20741</v>
      </c>
      <c r="I13">
        <v>4</v>
      </c>
      <c r="J13">
        <v>4</v>
      </c>
      <c r="M13" t="s">
        <v>19559</v>
      </c>
    </row>
    <row r="14" spans="1:37" x14ac:dyDescent="0.55000000000000004">
      <c r="A14">
        <v>19</v>
      </c>
      <c r="B14" t="s">
        <v>19560</v>
      </c>
      <c r="D14" s="4" t="s">
        <v>20725</v>
      </c>
      <c r="E14" s="23" t="s">
        <v>20869</v>
      </c>
      <c r="F14" t="s">
        <v>20741</v>
      </c>
      <c r="I14">
        <v>5</v>
      </c>
      <c r="J14">
        <v>5</v>
      </c>
      <c r="M14" t="s">
        <v>1346</v>
      </c>
    </row>
    <row r="15" spans="1:37" x14ac:dyDescent="0.55000000000000004">
      <c r="A15">
        <v>20</v>
      </c>
      <c r="B15" t="s">
        <v>19561</v>
      </c>
      <c r="D15" s="4" t="s">
        <v>20725</v>
      </c>
      <c r="E15" s="23" t="s">
        <v>20869</v>
      </c>
      <c r="F15" t="s">
        <v>20741</v>
      </c>
      <c r="I15">
        <v>6</v>
      </c>
      <c r="J15">
        <v>6</v>
      </c>
      <c r="M15" t="s">
        <v>19562</v>
      </c>
    </row>
    <row r="16" spans="1:37" x14ac:dyDescent="0.55000000000000004">
      <c r="A16">
        <v>21</v>
      </c>
      <c r="B16" t="s">
        <v>19563</v>
      </c>
      <c r="D16" s="4" t="s">
        <v>20725</v>
      </c>
      <c r="E16" s="23" t="s">
        <v>20869</v>
      </c>
      <c r="F16" t="s">
        <v>20741</v>
      </c>
      <c r="I16">
        <v>7</v>
      </c>
      <c r="J16">
        <v>7</v>
      </c>
      <c r="M16" t="s">
        <v>1346</v>
      </c>
    </row>
    <row r="17" spans="1:13" x14ac:dyDescent="0.55000000000000004">
      <c r="A17">
        <v>22</v>
      </c>
      <c r="B17" t="s">
        <v>19564</v>
      </c>
      <c r="D17" s="4" t="s">
        <v>20725</v>
      </c>
      <c r="E17" s="23" t="s">
        <v>20869</v>
      </c>
      <c r="F17" t="s">
        <v>20741</v>
      </c>
      <c r="I17">
        <v>8</v>
      </c>
      <c r="J17">
        <v>7</v>
      </c>
    </row>
    <row r="18" spans="1:13" x14ac:dyDescent="0.55000000000000004">
      <c r="A18">
        <v>23</v>
      </c>
      <c r="B18" t="s">
        <v>19565</v>
      </c>
      <c r="D18" s="4" t="s">
        <v>20725</v>
      </c>
      <c r="E18" s="23" t="s">
        <v>20869</v>
      </c>
      <c r="F18" t="s">
        <v>20741</v>
      </c>
      <c r="I18">
        <v>8</v>
      </c>
      <c r="J18">
        <v>8</v>
      </c>
      <c r="M18" t="s">
        <v>19566</v>
      </c>
    </row>
    <row r="19" spans="1:13" x14ac:dyDescent="0.55000000000000004">
      <c r="A19">
        <v>26</v>
      </c>
      <c r="B19" t="s">
        <v>19567</v>
      </c>
      <c r="D19" s="4" t="s">
        <v>20725</v>
      </c>
      <c r="E19" s="23" t="s">
        <v>20870</v>
      </c>
      <c r="F19" t="s">
        <v>20742</v>
      </c>
      <c r="I19">
        <v>1</v>
      </c>
      <c r="J19">
        <v>1</v>
      </c>
    </row>
    <row r="20" spans="1:13" x14ac:dyDescent="0.55000000000000004">
      <c r="A20">
        <v>27</v>
      </c>
      <c r="B20" t="s">
        <v>19568</v>
      </c>
      <c r="D20" s="4" t="s">
        <v>20725</v>
      </c>
      <c r="E20" s="23" t="s">
        <v>20870</v>
      </c>
      <c r="F20" t="s">
        <v>20742</v>
      </c>
      <c r="J20" t="s">
        <v>16785</v>
      </c>
    </row>
    <row r="21" spans="1:13" x14ac:dyDescent="0.55000000000000004">
      <c r="A21">
        <v>28</v>
      </c>
      <c r="B21" t="s">
        <v>19569</v>
      </c>
      <c r="D21" s="4" t="s">
        <v>20725</v>
      </c>
      <c r="E21" s="23" t="s">
        <v>20870</v>
      </c>
      <c r="F21" t="s">
        <v>20742</v>
      </c>
      <c r="I21">
        <v>3</v>
      </c>
      <c r="J21">
        <v>3</v>
      </c>
      <c r="M21" t="s">
        <v>19547</v>
      </c>
    </row>
    <row r="22" spans="1:13" x14ac:dyDescent="0.55000000000000004">
      <c r="A22">
        <v>29</v>
      </c>
      <c r="B22" t="s">
        <v>19570</v>
      </c>
      <c r="D22" s="4" t="s">
        <v>20725</v>
      </c>
      <c r="E22" s="23" t="s">
        <v>20870</v>
      </c>
      <c r="F22" t="s">
        <v>20742</v>
      </c>
      <c r="I22">
        <v>4</v>
      </c>
      <c r="J22">
        <v>3</v>
      </c>
      <c r="M22" t="s">
        <v>19571</v>
      </c>
    </row>
    <row r="23" spans="1:13" x14ac:dyDescent="0.55000000000000004">
      <c r="A23">
        <v>30</v>
      </c>
      <c r="B23" t="s">
        <v>19572</v>
      </c>
      <c r="D23" s="4" t="s">
        <v>20725</v>
      </c>
      <c r="E23" s="23" t="s">
        <v>20870</v>
      </c>
      <c r="F23" t="s">
        <v>20742</v>
      </c>
      <c r="I23">
        <v>4</v>
      </c>
      <c r="J23">
        <v>4</v>
      </c>
      <c r="M23" t="s">
        <v>15718</v>
      </c>
    </row>
    <row r="24" spans="1:13" x14ac:dyDescent="0.55000000000000004">
      <c r="A24">
        <v>31</v>
      </c>
      <c r="B24" t="s">
        <v>19573</v>
      </c>
      <c r="D24" s="4" t="s">
        <v>20725</v>
      </c>
      <c r="E24" s="23" t="s">
        <v>20870</v>
      </c>
      <c r="F24" t="s">
        <v>20742</v>
      </c>
      <c r="I24">
        <v>5</v>
      </c>
      <c r="J24">
        <v>5</v>
      </c>
    </row>
    <row r="25" spans="1:13" x14ac:dyDescent="0.55000000000000004">
      <c r="A25">
        <v>32</v>
      </c>
      <c r="B25" t="s">
        <v>19574</v>
      </c>
      <c r="D25" s="4" t="s">
        <v>20725</v>
      </c>
      <c r="E25" s="23" t="s">
        <v>20870</v>
      </c>
      <c r="F25" t="s">
        <v>20742</v>
      </c>
      <c r="I25">
        <v>6</v>
      </c>
      <c r="J25">
        <v>6</v>
      </c>
      <c r="M25" t="s">
        <v>19571</v>
      </c>
    </row>
    <row r="26" spans="1:13" x14ac:dyDescent="0.55000000000000004">
      <c r="A26">
        <v>35</v>
      </c>
      <c r="B26" t="s">
        <v>19576</v>
      </c>
      <c r="D26" s="4" t="s">
        <v>20725</v>
      </c>
      <c r="E26" s="23" t="s">
        <v>20871</v>
      </c>
      <c r="F26" t="s">
        <v>19575</v>
      </c>
      <c r="I26">
        <v>1</v>
      </c>
      <c r="J26">
        <v>2</v>
      </c>
      <c r="M26" t="s">
        <v>15711</v>
      </c>
    </row>
    <row r="27" spans="1:13" x14ac:dyDescent="0.55000000000000004">
      <c r="A27">
        <v>36</v>
      </c>
      <c r="B27" t="s">
        <v>19577</v>
      </c>
      <c r="D27" s="4" t="s">
        <v>20725</v>
      </c>
      <c r="E27" s="23" t="s">
        <v>20871</v>
      </c>
      <c r="F27" t="s">
        <v>19575</v>
      </c>
      <c r="I27">
        <v>3</v>
      </c>
      <c r="J27">
        <v>3</v>
      </c>
      <c r="M27" t="s">
        <v>19578</v>
      </c>
    </row>
    <row r="28" spans="1:13" x14ac:dyDescent="0.55000000000000004">
      <c r="A28">
        <v>37</v>
      </c>
      <c r="B28" t="s">
        <v>19579</v>
      </c>
      <c r="D28" s="4" t="s">
        <v>20725</v>
      </c>
      <c r="E28" s="23" t="s">
        <v>20871</v>
      </c>
      <c r="F28" t="s">
        <v>19575</v>
      </c>
      <c r="I28">
        <v>4</v>
      </c>
      <c r="J28">
        <v>4</v>
      </c>
      <c r="M28" t="s">
        <v>19580</v>
      </c>
    </row>
    <row r="29" spans="1:13" x14ac:dyDescent="0.55000000000000004">
      <c r="A29">
        <v>38</v>
      </c>
      <c r="B29" t="s">
        <v>19581</v>
      </c>
      <c r="D29" s="4" t="s">
        <v>20725</v>
      </c>
      <c r="E29" s="23" t="s">
        <v>20871</v>
      </c>
      <c r="F29" t="s">
        <v>19575</v>
      </c>
      <c r="J29" t="s">
        <v>16785</v>
      </c>
      <c r="M29" t="s">
        <v>19582</v>
      </c>
    </row>
    <row r="30" spans="1:13" x14ac:dyDescent="0.55000000000000004">
      <c r="A30">
        <v>39</v>
      </c>
      <c r="B30" t="s">
        <v>19583</v>
      </c>
      <c r="D30" s="4" t="s">
        <v>20725</v>
      </c>
      <c r="E30" s="23" t="s">
        <v>20871</v>
      </c>
      <c r="F30" t="s">
        <v>19575</v>
      </c>
      <c r="I30">
        <v>7</v>
      </c>
      <c r="J30">
        <v>7</v>
      </c>
      <c r="M30" t="s">
        <v>19584</v>
      </c>
    </row>
    <row r="31" spans="1:13" x14ac:dyDescent="0.55000000000000004">
      <c r="A31">
        <v>42</v>
      </c>
      <c r="B31" t="s">
        <v>19585</v>
      </c>
      <c r="D31" s="4" t="s">
        <v>20725</v>
      </c>
      <c r="E31" s="23" t="s">
        <v>20872</v>
      </c>
      <c r="F31" t="s">
        <v>20743</v>
      </c>
      <c r="I31">
        <v>1</v>
      </c>
      <c r="J31">
        <v>2</v>
      </c>
      <c r="M31" t="s">
        <v>15718</v>
      </c>
    </row>
    <row r="32" spans="1:13" x14ac:dyDescent="0.55000000000000004">
      <c r="A32">
        <v>43</v>
      </c>
      <c r="B32" t="s">
        <v>19586</v>
      </c>
      <c r="D32" s="4" t="s">
        <v>20725</v>
      </c>
      <c r="E32" s="23" t="s">
        <v>20872</v>
      </c>
      <c r="F32" t="s">
        <v>20743</v>
      </c>
      <c r="I32">
        <v>3</v>
      </c>
      <c r="J32">
        <v>5</v>
      </c>
      <c r="M32" t="s">
        <v>20710</v>
      </c>
    </row>
    <row r="33" spans="1:13" x14ac:dyDescent="0.55000000000000004">
      <c r="A33">
        <v>44</v>
      </c>
      <c r="B33" t="s">
        <v>19587</v>
      </c>
      <c r="D33" s="4" t="s">
        <v>20725</v>
      </c>
      <c r="E33" s="23" t="s">
        <v>20872</v>
      </c>
      <c r="F33" t="s">
        <v>20743</v>
      </c>
      <c r="I33">
        <v>6</v>
      </c>
      <c r="J33">
        <v>7</v>
      </c>
      <c r="M33" t="s">
        <v>1346</v>
      </c>
    </row>
    <row r="34" spans="1:13" x14ac:dyDescent="0.55000000000000004">
      <c r="A34">
        <v>45</v>
      </c>
      <c r="B34" t="s">
        <v>19588</v>
      </c>
      <c r="D34" s="4" t="s">
        <v>20725</v>
      </c>
      <c r="E34" s="23" t="s">
        <v>20872</v>
      </c>
      <c r="F34" t="s">
        <v>20743</v>
      </c>
      <c r="I34">
        <v>8</v>
      </c>
      <c r="J34">
        <v>7</v>
      </c>
    </row>
    <row r="35" spans="1:13" x14ac:dyDescent="0.55000000000000004">
      <c r="A35">
        <v>46</v>
      </c>
      <c r="B35" t="s">
        <v>19589</v>
      </c>
      <c r="D35" s="4" t="s">
        <v>20725</v>
      </c>
      <c r="E35" s="23" t="s">
        <v>20872</v>
      </c>
      <c r="F35" t="s">
        <v>20743</v>
      </c>
      <c r="I35">
        <v>8</v>
      </c>
      <c r="J35">
        <v>8</v>
      </c>
    </row>
    <row r="36" spans="1:13" x14ac:dyDescent="0.55000000000000004">
      <c r="A36">
        <v>49</v>
      </c>
      <c r="B36" t="s">
        <v>19590</v>
      </c>
      <c r="D36" s="4" t="s">
        <v>20725</v>
      </c>
      <c r="E36" s="23" t="s">
        <v>20873</v>
      </c>
      <c r="F36" t="s">
        <v>20744</v>
      </c>
      <c r="I36">
        <v>1</v>
      </c>
      <c r="J36">
        <v>1</v>
      </c>
    </row>
    <row r="37" spans="1:13" x14ac:dyDescent="0.55000000000000004">
      <c r="A37">
        <v>50</v>
      </c>
      <c r="B37" t="s">
        <v>19591</v>
      </c>
      <c r="D37" s="4" t="s">
        <v>20725</v>
      </c>
      <c r="E37" s="23" t="s">
        <v>20873</v>
      </c>
      <c r="F37" t="s">
        <v>20744</v>
      </c>
      <c r="I37">
        <v>1</v>
      </c>
      <c r="J37">
        <v>1</v>
      </c>
    </row>
    <row r="38" spans="1:13" x14ac:dyDescent="0.55000000000000004">
      <c r="A38">
        <v>51</v>
      </c>
      <c r="B38" t="s">
        <v>19592</v>
      </c>
      <c r="D38" s="4" t="s">
        <v>20725</v>
      </c>
      <c r="E38" s="23" t="s">
        <v>20873</v>
      </c>
      <c r="F38" t="s">
        <v>20744</v>
      </c>
      <c r="I38">
        <v>2</v>
      </c>
      <c r="J38">
        <v>2</v>
      </c>
    </row>
    <row r="39" spans="1:13" x14ac:dyDescent="0.55000000000000004">
      <c r="A39">
        <v>52</v>
      </c>
      <c r="B39" t="s">
        <v>19593</v>
      </c>
      <c r="D39" s="4" t="s">
        <v>20725</v>
      </c>
      <c r="E39" s="23" t="s">
        <v>20873</v>
      </c>
      <c r="F39" t="s">
        <v>20744</v>
      </c>
      <c r="I39">
        <v>3</v>
      </c>
      <c r="J39">
        <v>3</v>
      </c>
      <c r="M39" t="s">
        <v>19594</v>
      </c>
    </row>
    <row r="40" spans="1:13" x14ac:dyDescent="0.55000000000000004">
      <c r="A40">
        <v>53</v>
      </c>
      <c r="B40" t="s">
        <v>19595</v>
      </c>
      <c r="D40" s="4" t="s">
        <v>20725</v>
      </c>
      <c r="E40" s="23" t="s">
        <v>20873</v>
      </c>
      <c r="F40" t="s">
        <v>20744</v>
      </c>
      <c r="J40" t="s">
        <v>16785</v>
      </c>
    </row>
    <row r="41" spans="1:13" x14ac:dyDescent="0.55000000000000004">
      <c r="A41">
        <v>54</v>
      </c>
      <c r="B41" t="s">
        <v>19596</v>
      </c>
      <c r="D41" s="4" t="s">
        <v>20725</v>
      </c>
      <c r="E41" s="23" t="s">
        <v>20873</v>
      </c>
      <c r="F41" t="s">
        <v>20744</v>
      </c>
      <c r="I41">
        <v>4</v>
      </c>
      <c r="J41">
        <v>3</v>
      </c>
      <c r="M41" t="s">
        <v>19580</v>
      </c>
    </row>
    <row r="42" spans="1:13" x14ac:dyDescent="0.55000000000000004">
      <c r="A42">
        <v>55</v>
      </c>
      <c r="B42" t="s">
        <v>19597</v>
      </c>
      <c r="D42" s="4" t="s">
        <v>20725</v>
      </c>
      <c r="E42" s="23" t="s">
        <v>20873</v>
      </c>
      <c r="F42" t="s">
        <v>20744</v>
      </c>
      <c r="I42">
        <v>4</v>
      </c>
      <c r="J42">
        <v>4</v>
      </c>
      <c r="M42" t="s">
        <v>3003</v>
      </c>
    </row>
    <row r="43" spans="1:13" x14ac:dyDescent="0.55000000000000004">
      <c r="A43">
        <v>56</v>
      </c>
      <c r="B43" t="s">
        <v>19598</v>
      </c>
      <c r="D43" s="4" t="s">
        <v>20725</v>
      </c>
      <c r="E43" s="23" t="s">
        <v>20873</v>
      </c>
      <c r="F43" t="s">
        <v>20744</v>
      </c>
      <c r="I43">
        <v>5</v>
      </c>
      <c r="J43">
        <v>4</v>
      </c>
      <c r="M43" t="s">
        <v>19599</v>
      </c>
    </row>
    <row r="44" spans="1:13" x14ac:dyDescent="0.55000000000000004">
      <c r="A44">
        <v>57</v>
      </c>
      <c r="B44" t="s">
        <v>19600</v>
      </c>
      <c r="D44" s="4" t="s">
        <v>20725</v>
      </c>
      <c r="E44" s="23" t="s">
        <v>20873</v>
      </c>
      <c r="F44" t="s">
        <v>20744</v>
      </c>
      <c r="I44">
        <v>5</v>
      </c>
      <c r="J44">
        <v>5</v>
      </c>
    </row>
    <row r="45" spans="1:13" x14ac:dyDescent="0.55000000000000004">
      <c r="A45">
        <v>60</v>
      </c>
      <c r="B45" t="s">
        <v>19602</v>
      </c>
      <c r="D45" s="4" t="s">
        <v>20725</v>
      </c>
      <c r="E45" s="23" t="s">
        <v>20873</v>
      </c>
      <c r="F45" t="s">
        <v>19601</v>
      </c>
      <c r="I45">
        <v>1</v>
      </c>
      <c r="J45">
        <v>1</v>
      </c>
      <c r="M45" t="s">
        <v>19603</v>
      </c>
    </row>
    <row r="46" spans="1:13" x14ac:dyDescent="0.55000000000000004">
      <c r="A46">
        <v>61</v>
      </c>
      <c r="B46" t="s">
        <v>19604</v>
      </c>
      <c r="D46" s="4" t="s">
        <v>20725</v>
      </c>
      <c r="E46" s="23" t="s">
        <v>20873</v>
      </c>
      <c r="F46" t="s">
        <v>19601</v>
      </c>
      <c r="I46">
        <v>1</v>
      </c>
      <c r="J46">
        <v>4</v>
      </c>
    </row>
    <row r="47" spans="1:13" x14ac:dyDescent="0.55000000000000004">
      <c r="A47">
        <v>62</v>
      </c>
      <c r="B47" t="s">
        <v>19605</v>
      </c>
      <c r="D47" s="4" t="s">
        <v>20725</v>
      </c>
      <c r="E47" s="23" t="s">
        <v>20873</v>
      </c>
      <c r="F47" t="s">
        <v>19601</v>
      </c>
      <c r="I47">
        <v>5</v>
      </c>
      <c r="J47">
        <v>3</v>
      </c>
    </row>
    <row r="48" spans="1:13" x14ac:dyDescent="0.55000000000000004">
      <c r="A48">
        <v>63</v>
      </c>
      <c r="B48" t="s">
        <v>19606</v>
      </c>
      <c r="D48" s="4" t="s">
        <v>20725</v>
      </c>
      <c r="E48" s="23" t="s">
        <v>20873</v>
      </c>
      <c r="F48" t="s">
        <v>19601</v>
      </c>
      <c r="I48">
        <v>4</v>
      </c>
      <c r="J48">
        <v>4</v>
      </c>
    </row>
    <row r="49" spans="1:14" x14ac:dyDescent="0.55000000000000004">
      <c r="A49">
        <v>67</v>
      </c>
      <c r="B49" t="s">
        <v>19608</v>
      </c>
      <c r="C49" t="s">
        <v>19607</v>
      </c>
      <c r="D49" t="s">
        <v>20857</v>
      </c>
      <c r="E49" s="23" t="s">
        <v>20874</v>
      </c>
      <c r="F49" t="s">
        <v>20745</v>
      </c>
      <c r="I49">
        <v>1</v>
      </c>
      <c r="J49">
        <v>1</v>
      </c>
    </row>
    <row r="50" spans="1:14" x14ac:dyDescent="0.55000000000000004">
      <c r="A50">
        <v>68</v>
      </c>
      <c r="B50" t="s">
        <v>19609</v>
      </c>
      <c r="C50" t="s">
        <v>19607</v>
      </c>
      <c r="D50" t="s">
        <v>20857</v>
      </c>
      <c r="E50" s="23" t="s">
        <v>20874</v>
      </c>
      <c r="F50" t="s">
        <v>20745</v>
      </c>
      <c r="I50">
        <v>1</v>
      </c>
      <c r="J50">
        <v>3</v>
      </c>
    </row>
    <row r="51" spans="1:14" x14ac:dyDescent="0.55000000000000004">
      <c r="A51">
        <v>69</v>
      </c>
      <c r="B51" t="s">
        <v>19610</v>
      </c>
      <c r="C51" t="s">
        <v>19607</v>
      </c>
      <c r="D51" t="s">
        <v>20857</v>
      </c>
      <c r="E51" s="23" t="s">
        <v>20874</v>
      </c>
      <c r="F51" t="s">
        <v>20745</v>
      </c>
      <c r="I51">
        <v>4</v>
      </c>
      <c r="J51">
        <v>3</v>
      </c>
    </row>
    <row r="52" spans="1:14" x14ac:dyDescent="0.55000000000000004">
      <c r="A52">
        <v>70</v>
      </c>
      <c r="B52" t="s">
        <v>19611</v>
      </c>
      <c r="C52" t="s">
        <v>19607</v>
      </c>
      <c r="D52" t="s">
        <v>20857</v>
      </c>
      <c r="E52" s="23" t="s">
        <v>20874</v>
      </c>
      <c r="F52" t="s">
        <v>20745</v>
      </c>
      <c r="I52">
        <v>4</v>
      </c>
      <c r="J52">
        <v>4</v>
      </c>
    </row>
    <row r="53" spans="1:14" x14ac:dyDescent="0.55000000000000004">
      <c r="A53">
        <v>71</v>
      </c>
      <c r="B53" t="s">
        <v>19612</v>
      </c>
      <c r="C53" t="s">
        <v>19607</v>
      </c>
      <c r="D53" t="s">
        <v>20857</v>
      </c>
      <c r="E53" s="23" t="s">
        <v>20874</v>
      </c>
      <c r="F53" t="s">
        <v>20745</v>
      </c>
      <c r="I53">
        <v>5</v>
      </c>
      <c r="J53">
        <v>5</v>
      </c>
    </row>
    <row r="54" spans="1:14" x14ac:dyDescent="0.55000000000000004">
      <c r="A54">
        <v>72</v>
      </c>
      <c r="B54" t="s">
        <v>19613</v>
      </c>
      <c r="C54" t="s">
        <v>19607</v>
      </c>
      <c r="D54" t="s">
        <v>20857</v>
      </c>
      <c r="E54" s="23" t="s">
        <v>20874</v>
      </c>
      <c r="F54" t="s">
        <v>20745</v>
      </c>
      <c r="I54">
        <v>6</v>
      </c>
      <c r="J54">
        <v>6</v>
      </c>
    </row>
    <row r="55" spans="1:14" x14ac:dyDescent="0.55000000000000004">
      <c r="A55">
        <v>73</v>
      </c>
      <c r="B55" t="s">
        <v>19614</v>
      </c>
      <c r="C55" t="s">
        <v>19607</v>
      </c>
      <c r="D55" t="s">
        <v>20857</v>
      </c>
      <c r="E55" s="23" t="s">
        <v>20874</v>
      </c>
      <c r="F55" t="s">
        <v>20745</v>
      </c>
      <c r="I55">
        <v>7</v>
      </c>
      <c r="J55">
        <v>6</v>
      </c>
    </row>
    <row r="56" spans="1:14" x14ac:dyDescent="0.55000000000000004">
      <c r="A56">
        <v>74</v>
      </c>
      <c r="B56" t="s">
        <v>19615</v>
      </c>
      <c r="C56" t="s">
        <v>19607</v>
      </c>
      <c r="D56" t="s">
        <v>20857</v>
      </c>
      <c r="E56" s="23" t="s">
        <v>20874</v>
      </c>
      <c r="F56" t="s">
        <v>20745</v>
      </c>
      <c r="I56">
        <v>7</v>
      </c>
      <c r="J56">
        <v>6</v>
      </c>
    </row>
    <row r="57" spans="1:14" x14ac:dyDescent="0.55000000000000004">
      <c r="A57">
        <v>75</v>
      </c>
      <c r="B57" t="s">
        <v>19616</v>
      </c>
      <c r="D57" t="s">
        <v>20857</v>
      </c>
      <c r="E57" s="23" t="s">
        <v>20874</v>
      </c>
      <c r="F57" t="s">
        <v>20745</v>
      </c>
      <c r="I57">
        <v>7</v>
      </c>
      <c r="J57">
        <v>6</v>
      </c>
    </row>
    <row r="58" spans="1:14" x14ac:dyDescent="0.55000000000000004">
      <c r="A58">
        <v>76</v>
      </c>
      <c r="B58" t="s">
        <v>19617</v>
      </c>
      <c r="D58" t="s">
        <v>20857</v>
      </c>
      <c r="E58" s="23" t="s">
        <v>20874</v>
      </c>
      <c r="F58" t="s">
        <v>20745</v>
      </c>
      <c r="I58">
        <v>7</v>
      </c>
      <c r="J58">
        <v>6</v>
      </c>
    </row>
    <row r="59" spans="1:14" x14ac:dyDescent="0.55000000000000004">
      <c r="A59">
        <v>77</v>
      </c>
      <c r="B59" t="s">
        <v>458</v>
      </c>
      <c r="D59" t="s">
        <v>20857</v>
      </c>
      <c r="E59" s="23" t="s">
        <v>20874</v>
      </c>
      <c r="F59" t="s">
        <v>20745</v>
      </c>
      <c r="I59">
        <v>7</v>
      </c>
      <c r="J59">
        <v>7</v>
      </c>
      <c r="M59" t="s">
        <v>19618</v>
      </c>
    </row>
    <row r="60" spans="1:14" x14ac:dyDescent="0.55000000000000004">
      <c r="A60">
        <v>78</v>
      </c>
      <c r="B60" t="s">
        <v>19619</v>
      </c>
      <c r="D60" t="s">
        <v>20857</v>
      </c>
      <c r="E60" s="23" t="s">
        <v>20874</v>
      </c>
      <c r="F60" t="s">
        <v>20745</v>
      </c>
      <c r="I60">
        <v>8</v>
      </c>
      <c r="J60">
        <v>8</v>
      </c>
      <c r="M60" t="s">
        <v>15747</v>
      </c>
      <c r="N60" t="s">
        <v>19620</v>
      </c>
    </row>
    <row r="61" spans="1:14" x14ac:dyDescent="0.55000000000000004">
      <c r="A61">
        <v>81</v>
      </c>
      <c r="B61" t="s">
        <v>19621</v>
      </c>
      <c r="D61" t="s">
        <v>20857</v>
      </c>
      <c r="E61" s="23" t="s">
        <v>20875</v>
      </c>
      <c r="F61" t="s">
        <v>20746</v>
      </c>
      <c r="I61">
        <v>1</v>
      </c>
      <c r="J61">
        <v>1</v>
      </c>
    </row>
    <row r="62" spans="1:14" x14ac:dyDescent="0.55000000000000004">
      <c r="A62">
        <v>82</v>
      </c>
      <c r="B62" t="s">
        <v>19622</v>
      </c>
      <c r="D62" t="s">
        <v>20857</v>
      </c>
      <c r="E62" s="23" t="s">
        <v>20875</v>
      </c>
      <c r="F62" t="s">
        <v>20746</v>
      </c>
      <c r="I62">
        <v>2</v>
      </c>
      <c r="J62">
        <v>2</v>
      </c>
      <c r="M62" t="s">
        <v>19623</v>
      </c>
    </row>
    <row r="63" spans="1:14" x14ac:dyDescent="0.55000000000000004">
      <c r="A63">
        <v>83</v>
      </c>
      <c r="B63" t="s">
        <v>19624</v>
      </c>
      <c r="D63" t="s">
        <v>20857</v>
      </c>
      <c r="E63" s="23" t="s">
        <v>20875</v>
      </c>
      <c r="F63" t="s">
        <v>20746</v>
      </c>
      <c r="I63">
        <v>3</v>
      </c>
      <c r="J63">
        <v>3</v>
      </c>
    </row>
    <row r="64" spans="1:14" x14ac:dyDescent="0.55000000000000004">
      <c r="A64">
        <v>84</v>
      </c>
      <c r="B64" t="s">
        <v>19625</v>
      </c>
      <c r="D64" t="s">
        <v>20857</v>
      </c>
      <c r="E64" s="23" t="s">
        <v>20875</v>
      </c>
      <c r="F64" t="s">
        <v>20746</v>
      </c>
      <c r="I64">
        <v>4</v>
      </c>
      <c r="J64">
        <v>5</v>
      </c>
      <c r="M64" t="s">
        <v>19626</v>
      </c>
    </row>
    <row r="65" spans="1:13" x14ac:dyDescent="0.55000000000000004">
      <c r="A65">
        <v>85</v>
      </c>
      <c r="B65" t="s">
        <v>19627</v>
      </c>
      <c r="D65" t="s">
        <v>20857</v>
      </c>
      <c r="E65" s="23" t="s">
        <v>20875</v>
      </c>
      <c r="F65" t="s">
        <v>20746</v>
      </c>
      <c r="I65">
        <v>6</v>
      </c>
      <c r="J65">
        <v>6</v>
      </c>
    </row>
    <row r="66" spans="1:13" x14ac:dyDescent="0.55000000000000004">
      <c r="A66">
        <v>86</v>
      </c>
      <c r="B66" t="s">
        <v>19628</v>
      </c>
      <c r="D66" t="s">
        <v>20857</v>
      </c>
      <c r="E66" s="23" t="s">
        <v>20875</v>
      </c>
      <c r="F66" t="s">
        <v>20746</v>
      </c>
      <c r="J66" t="s">
        <v>16785</v>
      </c>
    </row>
    <row r="67" spans="1:13" x14ac:dyDescent="0.55000000000000004">
      <c r="A67">
        <v>87</v>
      </c>
      <c r="B67" t="s">
        <v>19629</v>
      </c>
      <c r="D67" t="s">
        <v>20857</v>
      </c>
      <c r="E67" s="23" t="s">
        <v>20875</v>
      </c>
      <c r="F67" t="s">
        <v>20746</v>
      </c>
      <c r="I67">
        <v>7</v>
      </c>
      <c r="J67">
        <v>6</v>
      </c>
    </row>
    <row r="68" spans="1:13" x14ac:dyDescent="0.55000000000000004">
      <c r="A68">
        <v>88</v>
      </c>
      <c r="B68" t="s">
        <v>745</v>
      </c>
      <c r="D68" t="s">
        <v>20857</v>
      </c>
      <c r="E68" s="23" t="s">
        <v>20875</v>
      </c>
      <c r="F68" t="s">
        <v>20746</v>
      </c>
      <c r="I68">
        <v>7</v>
      </c>
      <c r="J68">
        <v>7</v>
      </c>
    </row>
    <row r="69" spans="1:13" x14ac:dyDescent="0.55000000000000004">
      <c r="A69">
        <v>89</v>
      </c>
      <c r="B69" t="s">
        <v>19630</v>
      </c>
      <c r="D69" t="s">
        <v>20857</v>
      </c>
      <c r="E69" s="23" t="s">
        <v>20875</v>
      </c>
      <c r="F69" t="s">
        <v>20746</v>
      </c>
      <c r="I69">
        <v>8</v>
      </c>
      <c r="J69">
        <v>8</v>
      </c>
      <c r="M69" t="s">
        <v>19631</v>
      </c>
    </row>
    <row r="70" spans="1:13" x14ac:dyDescent="0.55000000000000004">
      <c r="A70">
        <v>92</v>
      </c>
      <c r="B70" t="s">
        <v>19632</v>
      </c>
      <c r="D70" t="s">
        <v>20857</v>
      </c>
      <c r="E70" s="23" t="s">
        <v>20876</v>
      </c>
      <c r="F70" t="s">
        <v>20747</v>
      </c>
      <c r="I70">
        <v>1</v>
      </c>
      <c r="J70">
        <v>1</v>
      </c>
      <c r="M70" t="s">
        <v>19547</v>
      </c>
    </row>
    <row r="71" spans="1:13" x14ac:dyDescent="0.55000000000000004">
      <c r="A71">
        <v>93</v>
      </c>
      <c r="B71" t="s">
        <v>19633</v>
      </c>
      <c r="D71" t="s">
        <v>20857</v>
      </c>
      <c r="E71" s="23" t="s">
        <v>20876</v>
      </c>
      <c r="F71" t="s">
        <v>20747</v>
      </c>
      <c r="I71">
        <v>2</v>
      </c>
      <c r="J71">
        <v>2</v>
      </c>
    </row>
    <row r="72" spans="1:13" x14ac:dyDescent="0.55000000000000004">
      <c r="A72">
        <v>94</v>
      </c>
      <c r="B72" t="s">
        <v>19634</v>
      </c>
      <c r="D72" t="s">
        <v>20857</v>
      </c>
      <c r="E72" s="23" t="s">
        <v>20876</v>
      </c>
      <c r="F72" t="s">
        <v>20747</v>
      </c>
      <c r="I72">
        <v>3</v>
      </c>
      <c r="J72">
        <v>4</v>
      </c>
      <c r="M72" t="s">
        <v>19635</v>
      </c>
    </row>
    <row r="73" spans="1:13" x14ac:dyDescent="0.55000000000000004">
      <c r="A73">
        <v>95</v>
      </c>
      <c r="B73" t="s">
        <v>19636</v>
      </c>
      <c r="D73" t="s">
        <v>20857</v>
      </c>
      <c r="E73" s="23" t="s">
        <v>20876</v>
      </c>
      <c r="F73" t="s">
        <v>20747</v>
      </c>
      <c r="I73">
        <v>5</v>
      </c>
      <c r="J73">
        <v>6</v>
      </c>
      <c r="M73" t="s">
        <v>15747</v>
      </c>
    </row>
    <row r="74" spans="1:13" x14ac:dyDescent="0.55000000000000004">
      <c r="A74">
        <v>96</v>
      </c>
      <c r="B74" t="s">
        <v>19637</v>
      </c>
      <c r="D74" t="s">
        <v>20857</v>
      </c>
      <c r="E74" s="23" t="s">
        <v>20876</v>
      </c>
      <c r="F74" t="s">
        <v>20747</v>
      </c>
      <c r="I74">
        <v>7</v>
      </c>
      <c r="J74">
        <v>6</v>
      </c>
    </row>
    <row r="75" spans="1:13" x14ac:dyDescent="0.55000000000000004">
      <c r="A75">
        <v>97</v>
      </c>
      <c r="B75" t="s">
        <v>19638</v>
      </c>
      <c r="D75" t="s">
        <v>20857</v>
      </c>
      <c r="E75" s="23" t="s">
        <v>20876</v>
      </c>
      <c r="F75" t="s">
        <v>20747</v>
      </c>
      <c r="I75">
        <v>7</v>
      </c>
      <c r="J75">
        <v>7</v>
      </c>
      <c r="M75" t="s">
        <v>19639</v>
      </c>
    </row>
    <row r="76" spans="1:13" x14ac:dyDescent="0.55000000000000004">
      <c r="A76">
        <v>98</v>
      </c>
      <c r="B76" t="s">
        <v>19640</v>
      </c>
      <c r="D76" t="s">
        <v>20857</v>
      </c>
      <c r="E76" s="23" t="s">
        <v>20876</v>
      </c>
      <c r="F76" t="s">
        <v>20747</v>
      </c>
      <c r="I76">
        <v>8</v>
      </c>
      <c r="J76">
        <v>7</v>
      </c>
      <c r="M76" t="s">
        <v>19641</v>
      </c>
    </row>
    <row r="77" spans="1:13" x14ac:dyDescent="0.55000000000000004">
      <c r="A77">
        <v>99</v>
      </c>
      <c r="B77" t="s">
        <v>8948</v>
      </c>
      <c r="D77" t="s">
        <v>20857</v>
      </c>
      <c r="E77" s="23" t="s">
        <v>20876</v>
      </c>
      <c r="F77" t="s">
        <v>20747</v>
      </c>
      <c r="I77">
        <v>8</v>
      </c>
      <c r="J77">
        <v>8</v>
      </c>
    </row>
    <row r="78" spans="1:13" x14ac:dyDescent="0.55000000000000004">
      <c r="A78">
        <v>102</v>
      </c>
      <c r="B78" t="s">
        <v>19642</v>
      </c>
      <c r="D78" t="s">
        <v>20857</v>
      </c>
      <c r="E78" s="23" t="s">
        <v>20877</v>
      </c>
      <c r="F78" t="s">
        <v>20748</v>
      </c>
      <c r="I78">
        <v>1</v>
      </c>
      <c r="J78">
        <v>2</v>
      </c>
      <c r="M78" t="s">
        <v>19643</v>
      </c>
    </row>
    <row r="79" spans="1:13" x14ac:dyDescent="0.55000000000000004">
      <c r="A79">
        <v>103</v>
      </c>
      <c r="B79" t="s">
        <v>19644</v>
      </c>
      <c r="D79" t="s">
        <v>20857</v>
      </c>
      <c r="E79" s="23" t="s">
        <v>20877</v>
      </c>
      <c r="F79" t="s">
        <v>20748</v>
      </c>
      <c r="I79">
        <v>3</v>
      </c>
      <c r="J79">
        <v>4</v>
      </c>
    </row>
    <row r="80" spans="1:13" x14ac:dyDescent="0.55000000000000004">
      <c r="A80">
        <v>104</v>
      </c>
      <c r="B80" t="s">
        <v>19645</v>
      </c>
      <c r="D80" t="s">
        <v>20857</v>
      </c>
      <c r="E80" s="23" t="s">
        <v>20877</v>
      </c>
      <c r="F80" t="s">
        <v>20748</v>
      </c>
      <c r="I80">
        <v>5</v>
      </c>
      <c r="J80">
        <v>6</v>
      </c>
      <c r="M80" t="s">
        <v>15782</v>
      </c>
    </row>
    <row r="81" spans="1:13" x14ac:dyDescent="0.55000000000000004">
      <c r="A81">
        <v>105</v>
      </c>
      <c r="B81" t="s">
        <v>19646</v>
      </c>
      <c r="D81" t="s">
        <v>20857</v>
      </c>
      <c r="E81" s="23" t="s">
        <v>20877</v>
      </c>
      <c r="F81" t="s">
        <v>20748</v>
      </c>
      <c r="I81">
        <v>7</v>
      </c>
      <c r="J81">
        <v>7</v>
      </c>
    </row>
    <row r="82" spans="1:13" x14ac:dyDescent="0.55000000000000004">
      <c r="A82">
        <v>106</v>
      </c>
      <c r="B82" t="s">
        <v>19647</v>
      </c>
      <c r="D82" t="s">
        <v>20857</v>
      </c>
      <c r="E82" s="23" t="s">
        <v>20877</v>
      </c>
      <c r="F82" t="s">
        <v>20748</v>
      </c>
      <c r="I82">
        <v>8</v>
      </c>
      <c r="J82">
        <v>7</v>
      </c>
      <c r="M82" t="s">
        <v>19623</v>
      </c>
    </row>
    <row r="83" spans="1:13" x14ac:dyDescent="0.55000000000000004">
      <c r="A83">
        <v>107</v>
      </c>
      <c r="B83" t="s">
        <v>19648</v>
      </c>
      <c r="D83" t="s">
        <v>20857</v>
      </c>
      <c r="E83" s="23" t="s">
        <v>20877</v>
      </c>
      <c r="F83" t="s">
        <v>20748</v>
      </c>
      <c r="I83">
        <v>8</v>
      </c>
      <c r="J83">
        <v>8</v>
      </c>
    </row>
    <row r="84" spans="1:13" x14ac:dyDescent="0.55000000000000004">
      <c r="A84">
        <v>110</v>
      </c>
      <c r="B84" t="s">
        <v>19649</v>
      </c>
      <c r="D84" t="s">
        <v>20857</v>
      </c>
      <c r="E84" s="23" t="s">
        <v>20878</v>
      </c>
      <c r="F84" t="s">
        <v>20749</v>
      </c>
      <c r="I84">
        <v>1</v>
      </c>
      <c r="J84">
        <v>1</v>
      </c>
    </row>
    <row r="85" spans="1:13" x14ac:dyDescent="0.55000000000000004">
      <c r="A85">
        <v>111</v>
      </c>
      <c r="B85" t="s">
        <v>19650</v>
      </c>
      <c r="D85" t="s">
        <v>20857</v>
      </c>
      <c r="E85" s="23" t="s">
        <v>20878</v>
      </c>
      <c r="F85" t="s">
        <v>20749</v>
      </c>
      <c r="I85">
        <v>2</v>
      </c>
      <c r="J85">
        <v>2</v>
      </c>
    </row>
    <row r="86" spans="1:13" x14ac:dyDescent="0.55000000000000004">
      <c r="A86">
        <v>112</v>
      </c>
      <c r="B86" t="s">
        <v>19651</v>
      </c>
      <c r="D86" t="s">
        <v>20857</v>
      </c>
      <c r="E86" s="23" t="s">
        <v>20878</v>
      </c>
      <c r="F86" t="s">
        <v>20749</v>
      </c>
      <c r="I86">
        <v>3</v>
      </c>
      <c r="J86">
        <v>2</v>
      </c>
      <c r="M86" t="s">
        <v>19652</v>
      </c>
    </row>
    <row r="87" spans="1:13" x14ac:dyDescent="0.55000000000000004">
      <c r="A87">
        <v>113</v>
      </c>
      <c r="B87" t="s">
        <v>19653</v>
      </c>
      <c r="D87" t="s">
        <v>20857</v>
      </c>
      <c r="E87" s="23" t="s">
        <v>20878</v>
      </c>
      <c r="F87" t="s">
        <v>20749</v>
      </c>
      <c r="I87">
        <v>3</v>
      </c>
      <c r="J87">
        <v>3</v>
      </c>
      <c r="M87" t="s">
        <v>20862</v>
      </c>
    </row>
    <row r="88" spans="1:13" x14ac:dyDescent="0.55000000000000004">
      <c r="A88">
        <v>114</v>
      </c>
      <c r="B88" t="s">
        <v>19654</v>
      </c>
      <c r="D88" t="s">
        <v>20857</v>
      </c>
      <c r="E88" s="23" t="s">
        <v>20878</v>
      </c>
      <c r="F88" t="s">
        <v>20749</v>
      </c>
      <c r="I88">
        <v>4</v>
      </c>
      <c r="J88">
        <v>5</v>
      </c>
      <c r="M88" t="s">
        <v>19655</v>
      </c>
    </row>
    <row r="89" spans="1:13" x14ac:dyDescent="0.55000000000000004">
      <c r="A89">
        <v>115</v>
      </c>
      <c r="B89" t="s">
        <v>19656</v>
      </c>
      <c r="D89" t="s">
        <v>20857</v>
      </c>
      <c r="E89" s="23" t="s">
        <v>20878</v>
      </c>
      <c r="F89" t="s">
        <v>20749</v>
      </c>
      <c r="I89">
        <v>6</v>
      </c>
      <c r="J89">
        <v>6</v>
      </c>
    </row>
    <row r="90" spans="1:13" x14ac:dyDescent="0.55000000000000004">
      <c r="A90">
        <v>116</v>
      </c>
      <c r="B90" t="s">
        <v>19657</v>
      </c>
      <c r="D90" t="s">
        <v>20857</v>
      </c>
      <c r="E90" s="23" t="s">
        <v>20878</v>
      </c>
      <c r="F90" t="s">
        <v>20749</v>
      </c>
      <c r="I90">
        <v>7</v>
      </c>
      <c r="J90">
        <v>7</v>
      </c>
      <c r="M90" t="s">
        <v>20863</v>
      </c>
    </row>
    <row r="91" spans="1:13" x14ac:dyDescent="0.55000000000000004">
      <c r="A91">
        <v>117</v>
      </c>
      <c r="B91" t="s">
        <v>19658</v>
      </c>
      <c r="D91" t="s">
        <v>20857</v>
      </c>
      <c r="E91" s="23" t="s">
        <v>20878</v>
      </c>
      <c r="F91" t="s">
        <v>20749</v>
      </c>
      <c r="I91">
        <v>8</v>
      </c>
      <c r="J91">
        <v>8</v>
      </c>
    </row>
    <row r="92" spans="1:13" x14ac:dyDescent="0.55000000000000004">
      <c r="A92">
        <v>120</v>
      </c>
      <c r="B92" t="s">
        <v>19659</v>
      </c>
      <c r="D92" t="s">
        <v>20857</v>
      </c>
      <c r="E92" s="23" t="s">
        <v>20879</v>
      </c>
      <c r="F92" t="s">
        <v>20750</v>
      </c>
      <c r="I92">
        <v>1</v>
      </c>
      <c r="J92">
        <v>1</v>
      </c>
    </row>
    <row r="93" spans="1:13" x14ac:dyDescent="0.55000000000000004">
      <c r="A93">
        <v>121</v>
      </c>
      <c r="B93" t="s">
        <v>19660</v>
      </c>
      <c r="D93" t="s">
        <v>20857</v>
      </c>
      <c r="E93" s="23" t="s">
        <v>20879</v>
      </c>
      <c r="F93" t="s">
        <v>20750</v>
      </c>
      <c r="J93" t="s">
        <v>16785</v>
      </c>
    </row>
    <row r="94" spans="1:13" x14ac:dyDescent="0.55000000000000004">
      <c r="A94">
        <v>122</v>
      </c>
      <c r="B94" t="s">
        <v>19661</v>
      </c>
      <c r="D94" t="s">
        <v>20857</v>
      </c>
      <c r="E94" s="23" t="s">
        <v>20879</v>
      </c>
      <c r="F94" t="s">
        <v>20750</v>
      </c>
      <c r="I94">
        <v>2</v>
      </c>
      <c r="J94">
        <v>2</v>
      </c>
    </row>
    <row r="95" spans="1:13" x14ac:dyDescent="0.55000000000000004">
      <c r="A95">
        <v>123</v>
      </c>
      <c r="B95" t="s">
        <v>19662</v>
      </c>
      <c r="D95" t="s">
        <v>20857</v>
      </c>
      <c r="E95" s="23" t="s">
        <v>20879</v>
      </c>
      <c r="F95" t="s">
        <v>20750</v>
      </c>
      <c r="I95">
        <v>3</v>
      </c>
      <c r="J95">
        <v>3</v>
      </c>
      <c r="M95" t="s">
        <v>19663</v>
      </c>
    </row>
    <row r="96" spans="1:13" x14ac:dyDescent="0.55000000000000004">
      <c r="A96">
        <v>124</v>
      </c>
      <c r="B96" t="s">
        <v>19664</v>
      </c>
      <c r="D96" t="s">
        <v>20857</v>
      </c>
      <c r="E96" s="23" t="s">
        <v>20879</v>
      </c>
      <c r="F96" t="s">
        <v>20750</v>
      </c>
      <c r="I96">
        <v>4</v>
      </c>
      <c r="J96">
        <v>5</v>
      </c>
      <c r="M96" t="s">
        <v>19665</v>
      </c>
    </row>
    <row r="97" spans="1:13" x14ac:dyDescent="0.55000000000000004">
      <c r="A97">
        <v>125</v>
      </c>
      <c r="B97" t="s">
        <v>19666</v>
      </c>
      <c r="D97" t="s">
        <v>20857</v>
      </c>
      <c r="E97" s="23" t="s">
        <v>20879</v>
      </c>
      <c r="F97" t="s">
        <v>20750</v>
      </c>
      <c r="I97">
        <v>6</v>
      </c>
      <c r="J97">
        <v>7</v>
      </c>
    </row>
    <row r="98" spans="1:13" x14ac:dyDescent="0.55000000000000004">
      <c r="A98">
        <v>126</v>
      </c>
      <c r="B98" t="s">
        <v>19648</v>
      </c>
      <c r="D98" t="s">
        <v>20857</v>
      </c>
      <c r="E98" s="23" t="s">
        <v>20879</v>
      </c>
      <c r="F98" t="s">
        <v>20750</v>
      </c>
      <c r="I98">
        <v>8</v>
      </c>
      <c r="J98">
        <v>7</v>
      </c>
    </row>
    <row r="99" spans="1:13" x14ac:dyDescent="0.55000000000000004">
      <c r="A99">
        <v>127</v>
      </c>
      <c r="B99" t="s">
        <v>13964</v>
      </c>
      <c r="D99" t="s">
        <v>20857</v>
      </c>
      <c r="E99" s="23" t="s">
        <v>20879</v>
      </c>
      <c r="F99" t="s">
        <v>20750</v>
      </c>
      <c r="I99">
        <v>8</v>
      </c>
      <c r="J99">
        <v>8</v>
      </c>
    </row>
    <row r="100" spans="1:13" x14ac:dyDescent="0.55000000000000004">
      <c r="A100">
        <v>130</v>
      </c>
      <c r="B100" t="s">
        <v>19667</v>
      </c>
      <c r="D100" t="s">
        <v>20857</v>
      </c>
      <c r="E100" s="23" t="s">
        <v>20880</v>
      </c>
      <c r="F100" t="s">
        <v>20751</v>
      </c>
      <c r="I100">
        <v>1</v>
      </c>
      <c r="J100">
        <v>1</v>
      </c>
      <c r="M100" t="s">
        <v>19547</v>
      </c>
    </row>
    <row r="101" spans="1:13" x14ac:dyDescent="0.55000000000000004">
      <c r="A101">
        <v>131</v>
      </c>
      <c r="B101" t="s">
        <v>19668</v>
      </c>
      <c r="D101" t="s">
        <v>20857</v>
      </c>
      <c r="E101" s="23" t="s">
        <v>20880</v>
      </c>
      <c r="F101" t="s">
        <v>20751</v>
      </c>
      <c r="I101">
        <v>1</v>
      </c>
      <c r="J101">
        <v>1</v>
      </c>
    </row>
    <row r="102" spans="1:13" x14ac:dyDescent="0.55000000000000004">
      <c r="A102">
        <v>132</v>
      </c>
      <c r="B102" t="s">
        <v>19669</v>
      </c>
      <c r="D102" t="s">
        <v>20857</v>
      </c>
      <c r="E102" s="23" t="s">
        <v>20880</v>
      </c>
      <c r="F102" t="s">
        <v>20751</v>
      </c>
      <c r="I102">
        <v>2</v>
      </c>
      <c r="J102">
        <v>1</v>
      </c>
    </row>
    <row r="103" spans="1:13" x14ac:dyDescent="0.55000000000000004">
      <c r="A103">
        <v>133</v>
      </c>
      <c r="B103" t="s">
        <v>19670</v>
      </c>
      <c r="D103" t="s">
        <v>20857</v>
      </c>
      <c r="E103" s="23" t="s">
        <v>20880</v>
      </c>
      <c r="F103" t="s">
        <v>20751</v>
      </c>
      <c r="I103">
        <v>2</v>
      </c>
      <c r="J103">
        <v>7</v>
      </c>
    </row>
    <row r="104" spans="1:13" x14ac:dyDescent="0.55000000000000004">
      <c r="A104">
        <v>134</v>
      </c>
      <c r="B104" t="s">
        <v>19671</v>
      </c>
      <c r="D104" t="s">
        <v>20857</v>
      </c>
      <c r="E104" s="23" t="s">
        <v>20880</v>
      </c>
      <c r="F104" t="s">
        <v>20751</v>
      </c>
      <c r="I104">
        <v>8</v>
      </c>
      <c r="J104">
        <v>10</v>
      </c>
    </row>
    <row r="105" spans="1:13" x14ac:dyDescent="0.55000000000000004">
      <c r="A105">
        <v>135</v>
      </c>
      <c r="B105" t="s">
        <v>19672</v>
      </c>
      <c r="D105" t="s">
        <v>20857</v>
      </c>
      <c r="E105" s="23" t="s">
        <v>20880</v>
      </c>
      <c r="F105" t="s">
        <v>20751</v>
      </c>
      <c r="I105">
        <v>11</v>
      </c>
      <c r="J105">
        <v>13</v>
      </c>
    </row>
    <row r="106" spans="1:13" x14ac:dyDescent="0.55000000000000004">
      <c r="A106">
        <v>136</v>
      </c>
      <c r="B106" t="s">
        <v>19673</v>
      </c>
      <c r="D106" t="s">
        <v>20857</v>
      </c>
      <c r="E106" s="23" t="s">
        <v>20880</v>
      </c>
      <c r="F106" t="s">
        <v>20751</v>
      </c>
      <c r="I106">
        <v>14</v>
      </c>
      <c r="J106">
        <v>6</v>
      </c>
    </row>
    <row r="107" spans="1:13" x14ac:dyDescent="0.55000000000000004">
      <c r="A107">
        <v>137</v>
      </c>
      <c r="B107" t="s">
        <v>19674</v>
      </c>
      <c r="D107" t="s">
        <v>20857</v>
      </c>
      <c r="E107" s="23" t="s">
        <v>20880</v>
      </c>
      <c r="F107" t="s">
        <v>20751</v>
      </c>
      <c r="I107">
        <v>7</v>
      </c>
      <c r="J107">
        <v>14</v>
      </c>
      <c r="M107" t="s">
        <v>19580</v>
      </c>
    </row>
    <row r="108" spans="1:13" x14ac:dyDescent="0.55000000000000004">
      <c r="A108">
        <v>138</v>
      </c>
      <c r="B108" t="s">
        <v>19675</v>
      </c>
      <c r="D108" t="s">
        <v>20857</v>
      </c>
      <c r="E108" s="23" t="s">
        <v>20880</v>
      </c>
      <c r="F108" t="s">
        <v>20751</v>
      </c>
      <c r="I108">
        <v>15</v>
      </c>
      <c r="J108">
        <v>15</v>
      </c>
    </row>
    <row r="109" spans="1:13" x14ac:dyDescent="0.55000000000000004">
      <c r="A109">
        <v>139</v>
      </c>
      <c r="B109" t="s">
        <v>13964</v>
      </c>
      <c r="D109" t="s">
        <v>20857</v>
      </c>
      <c r="E109" s="23" t="s">
        <v>20880</v>
      </c>
      <c r="F109" t="s">
        <v>20751</v>
      </c>
      <c r="I109">
        <v>16</v>
      </c>
      <c r="J109">
        <v>16</v>
      </c>
    </row>
    <row r="110" spans="1:13" x14ac:dyDescent="0.55000000000000004">
      <c r="A110">
        <v>142</v>
      </c>
      <c r="B110" t="s">
        <v>19676</v>
      </c>
      <c r="D110" t="s">
        <v>20857</v>
      </c>
      <c r="E110" s="23" t="s">
        <v>20881</v>
      </c>
      <c r="F110" t="s">
        <v>20752</v>
      </c>
      <c r="I110">
        <v>1</v>
      </c>
      <c r="J110">
        <v>1</v>
      </c>
      <c r="M110" t="s">
        <v>19677</v>
      </c>
    </row>
    <row r="111" spans="1:13" x14ac:dyDescent="0.55000000000000004">
      <c r="A111">
        <v>143</v>
      </c>
      <c r="B111" t="s">
        <v>19678</v>
      </c>
      <c r="D111" t="s">
        <v>20857</v>
      </c>
      <c r="E111" s="23" t="s">
        <v>20881</v>
      </c>
      <c r="F111" t="s">
        <v>20752</v>
      </c>
      <c r="I111">
        <v>2</v>
      </c>
      <c r="J111">
        <v>3</v>
      </c>
      <c r="M111" t="s">
        <v>19679</v>
      </c>
    </row>
    <row r="112" spans="1:13" x14ac:dyDescent="0.55000000000000004">
      <c r="A112">
        <v>144</v>
      </c>
      <c r="B112" t="s">
        <v>19680</v>
      </c>
      <c r="D112" t="s">
        <v>20857</v>
      </c>
      <c r="E112" s="23" t="s">
        <v>20881</v>
      </c>
      <c r="F112" t="s">
        <v>20752</v>
      </c>
      <c r="I112">
        <v>4</v>
      </c>
      <c r="J112">
        <v>4</v>
      </c>
    </row>
    <row r="113" spans="1:13" x14ac:dyDescent="0.55000000000000004">
      <c r="A113">
        <v>145</v>
      </c>
      <c r="B113" t="s">
        <v>19681</v>
      </c>
      <c r="D113" t="s">
        <v>20857</v>
      </c>
      <c r="E113" s="23" t="s">
        <v>20881</v>
      </c>
      <c r="F113" t="s">
        <v>20752</v>
      </c>
      <c r="I113">
        <v>5</v>
      </c>
      <c r="J113">
        <v>5</v>
      </c>
    </row>
    <row r="114" spans="1:13" x14ac:dyDescent="0.55000000000000004">
      <c r="A114">
        <v>146</v>
      </c>
      <c r="B114" t="s">
        <v>19682</v>
      </c>
      <c r="D114" t="s">
        <v>20857</v>
      </c>
      <c r="E114" s="23" t="s">
        <v>20881</v>
      </c>
      <c r="F114" t="s">
        <v>20752</v>
      </c>
      <c r="I114">
        <v>6</v>
      </c>
      <c r="J114">
        <v>6</v>
      </c>
      <c r="M114" t="s">
        <v>19549</v>
      </c>
    </row>
    <row r="115" spans="1:13" x14ac:dyDescent="0.55000000000000004">
      <c r="A115">
        <v>147</v>
      </c>
      <c r="B115" t="s">
        <v>19683</v>
      </c>
      <c r="D115" t="s">
        <v>20857</v>
      </c>
      <c r="E115" s="23" t="s">
        <v>20881</v>
      </c>
      <c r="F115" t="s">
        <v>20752</v>
      </c>
      <c r="I115">
        <v>7</v>
      </c>
      <c r="J115">
        <v>7</v>
      </c>
    </row>
    <row r="116" spans="1:13" x14ac:dyDescent="0.55000000000000004">
      <c r="A116">
        <v>148</v>
      </c>
      <c r="B116" t="s">
        <v>19684</v>
      </c>
      <c r="D116" t="s">
        <v>20857</v>
      </c>
      <c r="E116" s="23" t="s">
        <v>20881</v>
      </c>
      <c r="F116" t="s">
        <v>20752</v>
      </c>
      <c r="I116">
        <v>8</v>
      </c>
      <c r="J116">
        <v>9</v>
      </c>
      <c r="M116" t="s">
        <v>19685</v>
      </c>
    </row>
    <row r="117" spans="1:13" x14ac:dyDescent="0.55000000000000004">
      <c r="A117">
        <v>149</v>
      </c>
      <c r="B117" t="s">
        <v>19686</v>
      </c>
      <c r="D117" t="s">
        <v>20857</v>
      </c>
      <c r="E117" s="23" t="s">
        <v>20881</v>
      </c>
      <c r="F117" t="s">
        <v>20752</v>
      </c>
      <c r="I117">
        <v>10</v>
      </c>
      <c r="J117">
        <v>10</v>
      </c>
    </row>
    <row r="118" spans="1:13" x14ac:dyDescent="0.55000000000000004">
      <c r="A118">
        <v>150</v>
      </c>
      <c r="B118" t="s">
        <v>19674</v>
      </c>
      <c r="D118" t="s">
        <v>20857</v>
      </c>
      <c r="E118" s="23" t="s">
        <v>20881</v>
      </c>
      <c r="F118" t="s">
        <v>20752</v>
      </c>
      <c r="I118">
        <v>11</v>
      </c>
      <c r="J118">
        <v>10</v>
      </c>
      <c r="M118" t="s">
        <v>266</v>
      </c>
    </row>
    <row r="119" spans="1:13" x14ac:dyDescent="0.55000000000000004">
      <c r="A119">
        <v>151</v>
      </c>
      <c r="B119" t="s">
        <v>13964</v>
      </c>
      <c r="D119" t="s">
        <v>20857</v>
      </c>
      <c r="E119" s="23" t="s">
        <v>20881</v>
      </c>
      <c r="F119" t="s">
        <v>20752</v>
      </c>
      <c r="I119">
        <v>11</v>
      </c>
      <c r="J119">
        <v>11</v>
      </c>
    </row>
    <row r="120" spans="1:13" x14ac:dyDescent="0.55000000000000004">
      <c r="A120">
        <v>152</v>
      </c>
      <c r="B120" t="s">
        <v>19687</v>
      </c>
      <c r="D120" t="s">
        <v>20857</v>
      </c>
      <c r="E120" s="23" t="s">
        <v>20881</v>
      </c>
      <c r="F120" t="s">
        <v>20752</v>
      </c>
      <c r="I120">
        <v>12</v>
      </c>
      <c r="J120">
        <v>11</v>
      </c>
    </row>
    <row r="121" spans="1:13" x14ac:dyDescent="0.55000000000000004">
      <c r="A121">
        <v>153</v>
      </c>
      <c r="B121" t="s">
        <v>19688</v>
      </c>
      <c r="D121" t="s">
        <v>20857</v>
      </c>
      <c r="E121" s="23" t="s">
        <v>20881</v>
      </c>
      <c r="F121" t="s">
        <v>20752</v>
      </c>
      <c r="I121">
        <v>12</v>
      </c>
      <c r="J121">
        <v>12</v>
      </c>
      <c r="M121" t="s">
        <v>19618</v>
      </c>
    </row>
    <row r="122" spans="1:13" x14ac:dyDescent="0.55000000000000004">
      <c r="A122">
        <v>156</v>
      </c>
      <c r="B122" t="s">
        <v>19689</v>
      </c>
      <c r="D122" t="s">
        <v>20857</v>
      </c>
      <c r="E122" s="23" t="s">
        <v>20882</v>
      </c>
      <c r="F122" t="s">
        <v>20753</v>
      </c>
      <c r="I122">
        <v>1</v>
      </c>
      <c r="J122">
        <v>7</v>
      </c>
    </row>
    <row r="123" spans="1:13" x14ac:dyDescent="0.55000000000000004">
      <c r="A123">
        <v>157</v>
      </c>
      <c r="B123" t="s">
        <v>8734</v>
      </c>
      <c r="D123" t="s">
        <v>20857</v>
      </c>
      <c r="E123" s="23" t="s">
        <v>20882</v>
      </c>
      <c r="F123" t="s">
        <v>20753</v>
      </c>
      <c r="I123">
        <v>8</v>
      </c>
      <c r="J123">
        <v>8</v>
      </c>
    </row>
    <row r="124" spans="1:13" x14ac:dyDescent="0.55000000000000004">
      <c r="A124">
        <v>158</v>
      </c>
      <c r="B124" t="s">
        <v>19690</v>
      </c>
      <c r="D124" t="s">
        <v>20857</v>
      </c>
      <c r="E124" s="23" t="s">
        <v>20882</v>
      </c>
      <c r="F124" t="s">
        <v>20753</v>
      </c>
      <c r="I124">
        <v>8</v>
      </c>
      <c r="J124">
        <v>8</v>
      </c>
    </row>
    <row r="125" spans="1:13" x14ac:dyDescent="0.55000000000000004">
      <c r="A125">
        <v>159</v>
      </c>
      <c r="B125" t="s">
        <v>19691</v>
      </c>
      <c r="D125" t="s">
        <v>20857</v>
      </c>
      <c r="E125" s="23" t="s">
        <v>20882</v>
      </c>
      <c r="F125" t="s">
        <v>20753</v>
      </c>
      <c r="I125">
        <v>8</v>
      </c>
      <c r="J125">
        <v>8</v>
      </c>
    </row>
    <row r="126" spans="1:13" x14ac:dyDescent="0.55000000000000004">
      <c r="A126">
        <v>160</v>
      </c>
      <c r="B126" t="s">
        <v>19692</v>
      </c>
      <c r="D126" t="s">
        <v>20857</v>
      </c>
      <c r="E126" s="23" t="s">
        <v>20882</v>
      </c>
      <c r="F126" t="s">
        <v>20753</v>
      </c>
      <c r="I126">
        <v>8</v>
      </c>
      <c r="J126">
        <v>8</v>
      </c>
    </row>
    <row r="127" spans="1:13" x14ac:dyDescent="0.55000000000000004">
      <c r="A127">
        <v>161</v>
      </c>
      <c r="B127" t="s">
        <v>19693</v>
      </c>
      <c r="D127" t="s">
        <v>20857</v>
      </c>
      <c r="E127" s="23" t="s">
        <v>20882</v>
      </c>
      <c r="F127" t="s">
        <v>20753</v>
      </c>
      <c r="I127">
        <v>8</v>
      </c>
      <c r="J127">
        <v>8</v>
      </c>
    </row>
    <row r="128" spans="1:13" x14ac:dyDescent="0.55000000000000004">
      <c r="A128">
        <v>162</v>
      </c>
      <c r="B128" t="s">
        <v>19694</v>
      </c>
      <c r="D128" t="s">
        <v>20857</v>
      </c>
      <c r="E128" s="23" t="s">
        <v>20882</v>
      </c>
      <c r="F128" t="s">
        <v>20753</v>
      </c>
      <c r="I128">
        <v>9</v>
      </c>
      <c r="J128">
        <v>9</v>
      </c>
    </row>
    <row r="129" spans="1:13" x14ac:dyDescent="0.55000000000000004">
      <c r="A129">
        <v>163</v>
      </c>
      <c r="B129" t="s">
        <v>13964</v>
      </c>
      <c r="D129" t="s">
        <v>20857</v>
      </c>
      <c r="E129" s="23" t="s">
        <v>20882</v>
      </c>
      <c r="F129" t="s">
        <v>20753</v>
      </c>
      <c r="I129">
        <v>10</v>
      </c>
      <c r="J129">
        <v>10</v>
      </c>
    </row>
    <row r="130" spans="1:13" x14ac:dyDescent="0.55000000000000004">
      <c r="A130">
        <v>164</v>
      </c>
      <c r="B130" t="s">
        <v>19695</v>
      </c>
      <c r="D130" t="s">
        <v>20857</v>
      </c>
      <c r="E130" s="23" t="s">
        <v>20882</v>
      </c>
      <c r="F130" t="s">
        <v>20753</v>
      </c>
      <c r="I130">
        <v>11</v>
      </c>
      <c r="J130">
        <v>11</v>
      </c>
    </row>
    <row r="131" spans="1:13" x14ac:dyDescent="0.55000000000000004">
      <c r="A131">
        <v>167</v>
      </c>
      <c r="B131" t="s">
        <v>19696</v>
      </c>
      <c r="D131" t="s">
        <v>20857</v>
      </c>
      <c r="E131" s="23" t="s">
        <v>20883</v>
      </c>
      <c r="F131" t="s">
        <v>20731</v>
      </c>
      <c r="I131">
        <v>1</v>
      </c>
      <c r="J131">
        <v>3</v>
      </c>
      <c r="M131" t="s">
        <v>19697</v>
      </c>
    </row>
    <row r="132" spans="1:13" x14ac:dyDescent="0.55000000000000004">
      <c r="A132">
        <v>168</v>
      </c>
      <c r="B132" t="s">
        <v>19698</v>
      </c>
      <c r="D132" t="s">
        <v>20857</v>
      </c>
      <c r="E132" s="23" t="s">
        <v>20883</v>
      </c>
      <c r="F132" t="s">
        <v>20731</v>
      </c>
      <c r="I132">
        <v>4</v>
      </c>
      <c r="J132">
        <v>4</v>
      </c>
      <c r="M132" t="s">
        <v>19623</v>
      </c>
    </row>
    <row r="133" spans="1:13" x14ac:dyDescent="0.55000000000000004">
      <c r="A133">
        <v>169</v>
      </c>
      <c r="B133" t="s">
        <v>19699</v>
      </c>
      <c r="D133" t="s">
        <v>20857</v>
      </c>
      <c r="E133" s="23" t="s">
        <v>20883</v>
      </c>
      <c r="F133" t="s">
        <v>20731</v>
      </c>
      <c r="I133">
        <v>5</v>
      </c>
      <c r="J133">
        <v>6</v>
      </c>
      <c r="M133" t="s">
        <v>19700</v>
      </c>
    </row>
    <row r="134" spans="1:13" x14ac:dyDescent="0.55000000000000004">
      <c r="A134">
        <v>170</v>
      </c>
      <c r="B134" t="s">
        <v>19701</v>
      </c>
      <c r="D134" t="s">
        <v>20857</v>
      </c>
      <c r="E134" s="23" t="s">
        <v>20883</v>
      </c>
      <c r="F134" t="s">
        <v>20731</v>
      </c>
      <c r="I134">
        <v>7</v>
      </c>
      <c r="J134">
        <v>7</v>
      </c>
      <c r="M134" t="s">
        <v>19702</v>
      </c>
    </row>
    <row r="135" spans="1:13" x14ac:dyDescent="0.55000000000000004">
      <c r="A135">
        <v>171</v>
      </c>
      <c r="B135" t="s">
        <v>19703</v>
      </c>
      <c r="D135" t="s">
        <v>20857</v>
      </c>
      <c r="E135" s="23" t="s">
        <v>20883</v>
      </c>
      <c r="F135" t="s">
        <v>20731</v>
      </c>
      <c r="I135">
        <v>8</v>
      </c>
      <c r="J135">
        <v>8</v>
      </c>
      <c r="M135" t="s">
        <v>19704</v>
      </c>
    </row>
    <row r="136" spans="1:13" x14ac:dyDescent="0.55000000000000004">
      <c r="A136">
        <v>172</v>
      </c>
      <c r="B136" t="s">
        <v>19705</v>
      </c>
      <c r="D136" t="s">
        <v>20857</v>
      </c>
      <c r="E136" s="23" t="s">
        <v>20883</v>
      </c>
      <c r="F136" t="s">
        <v>20731</v>
      </c>
      <c r="I136">
        <v>9</v>
      </c>
      <c r="J136">
        <v>9</v>
      </c>
      <c r="M136" t="s">
        <v>19706</v>
      </c>
    </row>
    <row r="137" spans="1:13" x14ac:dyDescent="0.55000000000000004">
      <c r="A137">
        <v>173</v>
      </c>
      <c r="B137" t="s">
        <v>19707</v>
      </c>
      <c r="D137" t="s">
        <v>20857</v>
      </c>
      <c r="E137" s="23" t="s">
        <v>20883</v>
      </c>
      <c r="F137" t="s">
        <v>20731</v>
      </c>
      <c r="I137">
        <v>10</v>
      </c>
      <c r="J137">
        <v>9</v>
      </c>
    </row>
    <row r="138" spans="1:13" x14ac:dyDescent="0.55000000000000004">
      <c r="A138">
        <v>174</v>
      </c>
      <c r="B138" t="s">
        <v>13964</v>
      </c>
      <c r="D138" t="s">
        <v>20857</v>
      </c>
      <c r="E138" s="23" t="s">
        <v>20883</v>
      </c>
      <c r="F138" t="s">
        <v>20731</v>
      </c>
      <c r="I138">
        <v>10</v>
      </c>
      <c r="J138">
        <v>10</v>
      </c>
    </row>
    <row r="139" spans="1:13" x14ac:dyDescent="0.55000000000000004">
      <c r="A139">
        <v>177</v>
      </c>
      <c r="B139" t="s">
        <v>19708</v>
      </c>
      <c r="D139" t="s">
        <v>20857</v>
      </c>
      <c r="E139" s="23" t="s">
        <v>20884</v>
      </c>
      <c r="F139" t="s">
        <v>20754</v>
      </c>
      <c r="I139">
        <v>1</v>
      </c>
      <c r="J139">
        <v>4</v>
      </c>
      <c r="M139" t="s">
        <v>15747</v>
      </c>
    </row>
    <row r="140" spans="1:13" x14ac:dyDescent="0.55000000000000004">
      <c r="A140">
        <v>178</v>
      </c>
      <c r="B140" t="s">
        <v>20713</v>
      </c>
      <c r="D140" t="s">
        <v>20857</v>
      </c>
      <c r="E140" s="23" t="s">
        <v>20884</v>
      </c>
      <c r="F140" t="s">
        <v>20754</v>
      </c>
      <c r="I140">
        <v>5</v>
      </c>
      <c r="J140">
        <v>6</v>
      </c>
      <c r="M140" t="s">
        <v>19709</v>
      </c>
    </row>
    <row r="141" spans="1:13" x14ac:dyDescent="0.55000000000000004">
      <c r="A141">
        <v>179</v>
      </c>
      <c r="B141" t="s">
        <v>19710</v>
      </c>
      <c r="D141" t="s">
        <v>20857</v>
      </c>
      <c r="E141" s="23" t="s">
        <v>20884</v>
      </c>
      <c r="F141" t="s">
        <v>20754</v>
      </c>
      <c r="I141">
        <v>7</v>
      </c>
      <c r="J141">
        <v>9</v>
      </c>
      <c r="M141" t="s">
        <v>19711</v>
      </c>
    </row>
    <row r="142" spans="1:13" x14ac:dyDescent="0.55000000000000004">
      <c r="A142">
        <v>180</v>
      </c>
      <c r="B142" t="s">
        <v>19712</v>
      </c>
      <c r="D142" t="s">
        <v>20857</v>
      </c>
      <c r="E142" s="23" t="s">
        <v>20884</v>
      </c>
      <c r="F142" t="s">
        <v>20754</v>
      </c>
      <c r="I142">
        <v>10</v>
      </c>
      <c r="J142">
        <v>9</v>
      </c>
      <c r="M142" t="s">
        <v>19713</v>
      </c>
    </row>
    <row r="143" spans="1:13" x14ac:dyDescent="0.55000000000000004">
      <c r="A143">
        <v>181</v>
      </c>
      <c r="B143" t="s">
        <v>13964</v>
      </c>
      <c r="D143" t="s">
        <v>20857</v>
      </c>
      <c r="E143" s="23" t="s">
        <v>20884</v>
      </c>
      <c r="F143" t="s">
        <v>20754</v>
      </c>
      <c r="I143">
        <v>10</v>
      </c>
      <c r="J143">
        <v>9</v>
      </c>
    </row>
    <row r="144" spans="1:13" x14ac:dyDescent="0.55000000000000004">
      <c r="A144">
        <v>182</v>
      </c>
      <c r="B144" t="s">
        <v>19714</v>
      </c>
      <c r="D144" t="s">
        <v>20857</v>
      </c>
      <c r="E144" s="23" t="s">
        <v>20884</v>
      </c>
      <c r="F144" t="s">
        <v>20754</v>
      </c>
      <c r="I144">
        <v>10</v>
      </c>
      <c r="J144">
        <v>10</v>
      </c>
    </row>
    <row r="145" spans="1:13" x14ac:dyDescent="0.55000000000000004">
      <c r="A145">
        <v>185</v>
      </c>
      <c r="B145" t="s">
        <v>19715</v>
      </c>
      <c r="D145" t="s">
        <v>20857</v>
      </c>
      <c r="E145" s="23" t="s">
        <v>20885</v>
      </c>
      <c r="F145" t="s">
        <v>20755</v>
      </c>
      <c r="I145">
        <v>1</v>
      </c>
      <c r="J145">
        <v>2</v>
      </c>
      <c r="M145" t="s">
        <v>19716</v>
      </c>
    </row>
    <row r="146" spans="1:13" x14ac:dyDescent="0.55000000000000004">
      <c r="A146">
        <v>186</v>
      </c>
      <c r="B146" t="s">
        <v>19717</v>
      </c>
      <c r="D146" t="s">
        <v>20857</v>
      </c>
      <c r="E146" s="23" t="s">
        <v>20885</v>
      </c>
      <c r="F146" t="s">
        <v>20755</v>
      </c>
      <c r="I146">
        <v>3</v>
      </c>
      <c r="J146">
        <v>3</v>
      </c>
    </row>
    <row r="147" spans="1:13" x14ac:dyDescent="0.55000000000000004">
      <c r="A147">
        <v>187</v>
      </c>
      <c r="B147" t="s">
        <v>19718</v>
      </c>
      <c r="D147" t="s">
        <v>20857</v>
      </c>
      <c r="E147" s="23" t="s">
        <v>20885</v>
      </c>
      <c r="F147" t="s">
        <v>20755</v>
      </c>
      <c r="J147" t="s">
        <v>16785</v>
      </c>
      <c r="M147" t="s">
        <v>1346</v>
      </c>
    </row>
    <row r="148" spans="1:13" x14ac:dyDescent="0.55000000000000004">
      <c r="A148">
        <v>188</v>
      </c>
      <c r="B148" t="s">
        <v>19719</v>
      </c>
      <c r="D148" t="s">
        <v>20857</v>
      </c>
      <c r="E148" s="23" t="s">
        <v>20885</v>
      </c>
      <c r="F148" t="s">
        <v>20755</v>
      </c>
      <c r="I148">
        <v>6</v>
      </c>
      <c r="J148">
        <v>6</v>
      </c>
    </row>
    <row r="149" spans="1:13" x14ac:dyDescent="0.55000000000000004">
      <c r="A149">
        <v>189</v>
      </c>
      <c r="B149" t="s">
        <v>19720</v>
      </c>
      <c r="D149" t="s">
        <v>20857</v>
      </c>
      <c r="E149" s="23" t="s">
        <v>20885</v>
      </c>
      <c r="F149" t="s">
        <v>20755</v>
      </c>
      <c r="I149">
        <v>7</v>
      </c>
      <c r="J149">
        <v>7</v>
      </c>
      <c r="M149" t="s">
        <v>19721</v>
      </c>
    </row>
    <row r="150" spans="1:13" x14ac:dyDescent="0.55000000000000004">
      <c r="A150">
        <v>190</v>
      </c>
      <c r="B150" t="s">
        <v>19722</v>
      </c>
      <c r="D150" t="s">
        <v>20857</v>
      </c>
      <c r="E150" s="23" t="s">
        <v>20885</v>
      </c>
      <c r="F150" t="s">
        <v>20755</v>
      </c>
      <c r="I150">
        <v>1</v>
      </c>
      <c r="J150">
        <v>9</v>
      </c>
      <c r="M150" t="s">
        <v>19723</v>
      </c>
    </row>
    <row r="151" spans="1:13" x14ac:dyDescent="0.55000000000000004">
      <c r="A151">
        <v>191</v>
      </c>
      <c r="B151" t="s">
        <v>19724</v>
      </c>
      <c r="D151" t="s">
        <v>20857</v>
      </c>
      <c r="E151" s="23" t="s">
        <v>20885</v>
      </c>
      <c r="F151" t="s">
        <v>20755</v>
      </c>
      <c r="I151">
        <v>10</v>
      </c>
      <c r="J151">
        <v>11</v>
      </c>
      <c r="M151" t="s">
        <v>13</v>
      </c>
    </row>
    <row r="152" spans="1:13" x14ac:dyDescent="0.55000000000000004">
      <c r="A152">
        <v>192</v>
      </c>
      <c r="B152" t="s">
        <v>19725</v>
      </c>
      <c r="D152" t="s">
        <v>20857</v>
      </c>
      <c r="E152" s="23" t="s">
        <v>20885</v>
      </c>
      <c r="F152" t="s">
        <v>20755</v>
      </c>
      <c r="I152">
        <v>12</v>
      </c>
      <c r="J152">
        <v>13</v>
      </c>
      <c r="M152" t="s">
        <v>19726</v>
      </c>
    </row>
    <row r="153" spans="1:13" x14ac:dyDescent="0.55000000000000004">
      <c r="A153">
        <v>193</v>
      </c>
      <c r="B153" t="s">
        <v>19727</v>
      </c>
      <c r="D153" t="s">
        <v>20857</v>
      </c>
      <c r="E153" s="23" t="s">
        <v>20885</v>
      </c>
      <c r="F153" t="s">
        <v>20755</v>
      </c>
      <c r="I153">
        <v>14</v>
      </c>
      <c r="J153">
        <v>13</v>
      </c>
    </row>
    <row r="154" spans="1:13" x14ac:dyDescent="0.55000000000000004">
      <c r="A154">
        <v>194</v>
      </c>
      <c r="B154" t="s">
        <v>8948</v>
      </c>
      <c r="D154" t="s">
        <v>20857</v>
      </c>
      <c r="E154" s="23" t="s">
        <v>20885</v>
      </c>
      <c r="F154" t="s">
        <v>20755</v>
      </c>
      <c r="I154">
        <v>14</v>
      </c>
      <c r="J154">
        <v>14</v>
      </c>
    </row>
    <row r="155" spans="1:13" x14ac:dyDescent="0.55000000000000004">
      <c r="A155">
        <v>197</v>
      </c>
      <c r="B155" t="s">
        <v>19728</v>
      </c>
      <c r="D155" t="s">
        <v>20857</v>
      </c>
      <c r="E155" s="23" t="s">
        <v>20886</v>
      </c>
      <c r="F155" t="s">
        <v>20756</v>
      </c>
      <c r="I155">
        <v>1</v>
      </c>
      <c r="J155">
        <v>1</v>
      </c>
      <c r="M155" t="s">
        <v>19729</v>
      </c>
    </row>
    <row r="156" spans="1:13" x14ac:dyDescent="0.55000000000000004">
      <c r="A156">
        <v>198</v>
      </c>
      <c r="B156" t="s">
        <v>19730</v>
      </c>
      <c r="D156" t="s">
        <v>20857</v>
      </c>
      <c r="E156" s="23" t="s">
        <v>20886</v>
      </c>
      <c r="F156" t="s">
        <v>20756</v>
      </c>
      <c r="I156">
        <v>2</v>
      </c>
      <c r="J156">
        <v>2</v>
      </c>
      <c r="M156" t="s">
        <v>19731</v>
      </c>
    </row>
    <row r="157" spans="1:13" x14ac:dyDescent="0.55000000000000004">
      <c r="A157">
        <v>199</v>
      </c>
      <c r="B157" t="s">
        <v>19732</v>
      </c>
      <c r="D157" t="s">
        <v>20857</v>
      </c>
      <c r="E157" s="23" t="s">
        <v>20886</v>
      </c>
      <c r="F157" t="s">
        <v>20756</v>
      </c>
      <c r="I157">
        <v>3</v>
      </c>
      <c r="J157">
        <v>3</v>
      </c>
      <c r="M157" t="s">
        <v>3097</v>
      </c>
    </row>
    <row r="158" spans="1:13" x14ac:dyDescent="0.55000000000000004">
      <c r="A158">
        <v>200</v>
      </c>
      <c r="B158" t="s">
        <v>19733</v>
      </c>
      <c r="D158" t="s">
        <v>20857</v>
      </c>
      <c r="E158" s="23" t="s">
        <v>20886</v>
      </c>
      <c r="F158" t="s">
        <v>20756</v>
      </c>
      <c r="I158">
        <v>4</v>
      </c>
      <c r="J158">
        <v>5</v>
      </c>
      <c r="M158" t="s">
        <v>2456</v>
      </c>
    </row>
    <row r="159" spans="1:13" x14ac:dyDescent="0.55000000000000004">
      <c r="A159">
        <v>201</v>
      </c>
      <c r="B159" t="s">
        <v>19734</v>
      </c>
      <c r="D159" t="s">
        <v>20857</v>
      </c>
      <c r="E159" s="23" t="s">
        <v>20886</v>
      </c>
      <c r="F159" t="s">
        <v>20756</v>
      </c>
      <c r="I159">
        <v>6</v>
      </c>
      <c r="J159">
        <v>6</v>
      </c>
      <c r="M159" t="s">
        <v>19735</v>
      </c>
    </row>
    <row r="160" spans="1:13" x14ac:dyDescent="0.55000000000000004">
      <c r="A160">
        <v>202</v>
      </c>
      <c r="B160" t="s">
        <v>19674</v>
      </c>
      <c r="D160" t="s">
        <v>20857</v>
      </c>
      <c r="E160" s="23" t="s">
        <v>20886</v>
      </c>
      <c r="F160" t="s">
        <v>20756</v>
      </c>
      <c r="J160" t="s">
        <v>16785</v>
      </c>
    </row>
    <row r="161" spans="1:13" x14ac:dyDescent="0.55000000000000004">
      <c r="A161">
        <v>203</v>
      </c>
      <c r="B161" t="s">
        <v>19736</v>
      </c>
      <c r="D161" t="s">
        <v>20857</v>
      </c>
      <c r="E161" s="23" t="s">
        <v>20886</v>
      </c>
      <c r="F161" t="s">
        <v>20756</v>
      </c>
      <c r="I161">
        <v>7</v>
      </c>
      <c r="J161">
        <v>6</v>
      </c>
    </row>
    <row r="162" spans="1:13" x14ac:dyDescent="0.55000000000000004">
      <c r="A162">
        <v>204</v>
      </c>
      <c r="B162" t="s">
        <v>19737</v>
      </c>
      <c r="D162" t="s">
        <v>20857</v>
      </c>
      <c r="E162" s="23" t="s">
        <v>20886</v>
      </c>
      <c r="F162" t="s">
        <v>20756</v>
      </c>
      <c r="I162">
        <v>7</v>
      </c>
      <c r="J162">
        <v>7</v>
      </c>
      <c r="M162" t="s">
        <v>19738</v>
      </c>
    </row>
    <row r="163" spans="1:13" x14ac:dyDescent="0.55000000000000004">
      <c r="A163">
        <v>205</v>
      </c>
      <c r="B163" t="s">
        <v>19739</v>
      </c>
      <c r="D163" t="s">
        <v>20857</v>
      </c>
      <c r="E163" s="23" t="s">
        <v>20886</v>
      </c>
      <c r="F163" t="s">
        <v>20756</v>
      </c>
      <c r="I163">
        <v>8</v>
      </c>
      <c r="J163">
        <v>7</v>
      </c>
      <c r="M163" t="s">
        <v>19677</v>
      </c>
    </row>
    <row r="164" spans="1:13" x14ac:dyDescent="0.55000000000000004">
      <c r="A164">
        <v>206</v>
      </c>
      <c r="B164" t="s">
        <v>13964</v>
      </c>
      <c r="D164" t="s">
        <v>20857</v>
      </c>
      <c r="E164" s="23" t="s">
        <v>20886</v>
      </c>
      <c r="F164" t="s">
        <v>20756</v>
      </c>
      <c r="I164">
        <v>8</v>
      </c>
      <c r="J164">
        <v>8</v>
      </c>
    </row>
    <row r="165" spans="1:13" x14ac:dyDescent="0.55000000000000004">
      <c r="A165">
        <v>210</v>
      </c>
      <c r="B165" t="s">
        <v>19740</v>
      </c>
      <c r="D165" t="s">
        <v>20857</v>
      </c>
      <c r="E165" s="23" t="s">
        <v>20887</v>
      </c>
      <c r="F165" t="s">
        <v>20757</v>
      </c>
      <c r="I165">
        <v>1</v>
      </c>
      <c r="J165">
        <v>1</v>
      </c>
    </row>
    <row r="166" spans="1:13" x14ac:dyDescent="0.55000000000000004">
      <c r="A166">
        <v>211</v>
      </c>
      <c r="B166" t="s">
        <v>19741</v>
      </c>
      <c r="D166" t="s">
        <v>20857</v>
      </c>
      <c r="E166" s="23" t="s">
        <v>20887</v>
      </c>
      <c r="F166" t="s">
        <v>20757</v>
      </c>
      <c r="I166">
        <v>2</v>
      </c>
      <c r="J166">
        <v>2</v>
      </c>
      <c r="M166" t="s">
        <v>1502</v>
      </c>
    </row>
    <row r="167" spans="1:13" x14ac:dyDescent="0.55000000000000004">
      <c r="A167">
        <v>212</v>
      </c>
      <c r="B167" t="s">
        <v>19742</v>
      </c>
      <c r="D167" t="s">
        <v>20857</v>
      </c>
      <c r="E167" s="23" t="s">
        <v>20887</v>
      </c>
      <c r="F167" t="s">
        <v>20757</v>
      </c>
      <c r="I167">
        <v>3</v>
      </c>
      <c r="J167">
        <v>3</v>
      </c>
    </row>
    <row r="168" spans="1:13" x14ac:dyDescent="0.55000000000000004">
      <c r="A168">
        <v>213</v>
      </c>
      <c r="B168" t="s">
        <v>19743</v>
      </c>
      <c r="D168" t="s">
        <v>20857</v>
      </c>
      <c r="E168" s="23" t="s">
        <v>20887</v>
      </c>
      <c r="F168" t="s">
        <v>20757</v>
      </c>
      <c r="I168">
        <v>4</v>
      </c>
      <c r="J168">
        <v>4</v>
      </c>
    </row>
    <row r="169" spans="1:13" x14ac:dyDescent="0.55000000000000004">
      <c r="A169">
        <v>214</v>
      </c>
      <c r="B169" t="s">
        <v>19744</v>
      </c>
      <c r="D169" t="s">
        <v>20857</v>
      </c>
      <c r="E169" s="23" t="s">
        <v>20887</v>
      </c>
      <c r="F169" t="s">
        <v>20757</v>
      </c>
      <c r="I169">
        <v>5</v>
      </c>
      <c r="J169">
        <v>6</v>
      </c>
      <c r="M169" t="s">
        <v>20724</v>
      </c>
    </row>
    <row r="170" spans="1:13" x14ac:dyDescent="0.55000000000000004">
      <c r="A170">
        <v>215</v>
      </c>
      <c r="B170" t="s">
        <v>19745</v>
      </c>
      <c r="D170" t="s">
        <v>20857</v>
      </c>
      <c r="E170" s="23" t="s">
        <v>20887</v>
      </c>
      <c r="F170" t="s">
        <v>20757</v>
      </c>
      <c r="I170">
        <v>7</v>
      </c>
      <c r="J170">
        <v>7</v>
      </c>
    </row>
    <row r="171" spans="1:13" x14ac:dyDescent="0.55000000000000004">
      <c r="A171">
        <v>216</v>
      </c>
      <c r="B171" t="s">
        <v>19746</v>
      </c>
      <c r="D171" t="s">
        <v>20857</v>
      </c>
      <c r="E171" s="23" t="s">
        <v>20887</v>
      </c>
      <c r="F171" t="s">
        <v>20757</v>
      </c>
      <c r="J171" t="s">
        <v>16785</v>
      </c>
    </row>
    <row r="172" spans="1:13" x14ac:dyDescent="0.55000000000000004">
      <c r="A172">
        <v>217</v>
      </c>
      <c r="B172" t="s">
        <v>19747</v>
      </c>
      <c r="D172" t="s">
        <v>20857</v>
      </c>
      <c r="E172" s="23" t="s">
        <v>20887</v>
      </c>
      <c r="F172" t="s">
        <v>20757</v>
      </c>
      <c r="I172">
        <v>8</v>
      </c>
      <c r="J172">
        <v>7</v>
      </c>
    </row>
    <row r="173" spans="1:13" x14ac:dyDescent="0.55000000000000004">
      <c r="A173">
        <v>218</v>
      </c>
      <c r="B173" t="s">
        <v>19748</v>
      </c>
      <c r="D173" t="s">
        <v>20857</v>
      </c>
      <c r="E173" s="23" t="s">
        <v>20887</v>
      </c>
      <c r="F173" t="s">
        <v>20757</v>
      </c>
      <c r="I173">
        <v>8</v>
      </c>
      <c r="J173">
        <v>8</v>
      </c>
    </row>
    <row r="174" spans="1:13" x14ac:dyDescent="0.55000000000000004">
      <c r="A174">
        <v>219</v>
      </c>
      <c r="B174" t="s">
        <v>19749</v>
      </c>
      <c r="D174" t="s">
        <v>20857</v>
      </c>
      <c r="E174" s="23" t="s">
        <v>20887</v>
      </c>
      <c r="F174" t="s">
        <v>20757</v>
      </c>
      <c r="I174">
        <v>9</v>
      </c>
      <c r="J174">
        <v>9</v>
      </c>
      <c r="M174" t="s">
        <v>19750</v>
      </c>
    </row>
    <row r="175" spans="1:13" x14ac:dyDescent="0.55000000000000004">
      <c r="A175">
        <v>220</v>
      </c>
      <c r="B175" t="s">
        <v>19751</v>
      </c>
      <c r="D175" t="s">
        <v>20857</v>
      </c>
      <c r="E175" s="23" t="s">
        <v>20887</v>
      </c>
      <c r="F175" t="s">
        <v>20757</v>
      </c>
      <c r="I175">
        <v>10</v>
      </c>
      <c r="J175">
        <v>9</v>
      </c>
    </row>
    <row r="176" spans="1:13" x14ac:dyDescent="0.55000000000000004">
      <c r="A176">
        <v>221</v>
      </c>
      <c r="B176" t="s">
        <v>13964</v>
      </c>
      <c r="D176" t="s">
        <v>20857</v>
      </c>
      <c r="E176" s="23" t="s">
        <v>20887</v>
      </c>
      <c r="F176" t="s">
        <v>20757</v>
      </c>
      <c r="I176">
        <v>10</v>
      </c>
      <c r="J176">
        <v>10</v>
      </c>
    </row>
    <row r="177" spans="1:13" x14ac:dyDescent="0.55000000000000004">
      <c r="A177">
        <v>224</v>
      </c>
      <c r="B177" t="s">
        <v>19752</v>
      </c>
      <c r="D177" t="s">
        <v>20857</v>
      </c>
      <c r="E177" s="23" t="s">
        <v>20888</v>
      </c>
      <c r="F177" t="s">
        <v>20758</v>
      </c>
      <c r="I177">
        <v>1</v>
      </c>
      <c r="J177">
        <v>1</v>
      </c>
      <c r="M177" t="s">
        <v>19753</v>
      </c>
    </row>
    <row r="178" spans="1:13" x14ac:dyDescent="0.55000000000000004">
      <c r="A178">
        <v>225</v>
      </c>
      <c r="B178" t="s">
        <v>19754</v>
      </c>
      <c r="D178" t="s">
        <v>20857</v>
      </c>
      <c r="E178" s="23" t="s">
        <v>20888</v>
      </c>
      <c r="F178" t="s">
        <v>20758</v>
      </c>
      <c r="I178">
        <v>2</v>
      </c>
      <c r="J178">
        <v>3</v>
      </c>
      <c r="M178" t="s">
        <v>19755</v>
      </c>
    </row>
    <row r="179" spans="1:13" x14ac:dyDescent="0.55000000000000004">
      <c r="A179">
        <v>226</v>
      </c>
      <c r="B179" t="s">
        <v>19756</v>
      </c>
      <c r="D179" t="s">
        <v>20857</v>
      </c>
      <c r="E179" s="23" t="s">
        <v>20888</v>
      </c>
      <c r="F179" t="s">
        <v>20758</v>
      </c>
      <c r="I179">
        <v>4</v>
      </c>
      <c r="J179">
        <v>5</v>
      </c>
    </row>
    <row r="180" spans="1:13" x14ac:dyDescent="0.55000000000000004">
      <c r="A180">
        <v>227</v>
      </c>
      <c r="B180" t="s">
        <v>19757</v>
      </c>
      <c r="D180" t="s">
        <v>20857</v>
      </c>
      <c r="E180" s="23" t="s">
        <v>20888</v>
      </c>
      <c r="F180" t="s">
        <v>20758</v>
      </c>
      <c r="I180">
        <v>6</v>
      </c>
      <c r="J180">
        <v>6</v>
      </c>
    </row>
    <row r="181" spans="1:13" x14ac:dyDescent="0.55000000000000004">
      <c r="A181">
        <v>228</v>
      </c>
      <c r="B181" t="s">
        <v>19745</v>
      </c>
      <c r="D181" t="s">
        <v>20857</v>
      </c>
      <c r="E181" s="23" t="s">
        <v>20888</v>
      </c>
      <c r="F181" t="s">
        <v>20758</v>
      </c>
      <c r="I181">
        <v>7</v>
      </c>
      <c r="J181">
        <v>8</v>
      </c>
    </row>
    <row r="182" spans="1:13" x14ac:dyDescent="0.55000000000000004">
      <c r="A182">
        <v>229</v>
      </c>
      <c r="B182" t="s">
        <v>19758</v>
      </c>
      <c r="D182" t="s">
        <v>20857</v>
      </c>
      <c r="E182" s="23" t="s">
        <v>20888</v>
      </c>
      <c r="F182" t="s">
        <v>20758</v>
      </c>
      <c r="I182">
        <v>9</v>
      </c>
      <c r="J182">
        <v>8</v>
      </c>
    </row>
    <row r="183" spans="1:13" x14ac:dyDescent="0.55000000000000004">
      <c r="A183">
        <v>230</v>
      </c>
      <c r="B183" t="s">
        <v>19759</v>
      </c>
      <c r="D183" t="s">
        <v>20857</v>
      </c>
      <c r="E183" s="23" t="s">
        <v>20888</v>
      </c>
      <c r="F183" t="s">
        <v>20758</v>
      </c>
      <c r="I183">
        <v>9</v>
      </c>
      <c r="J183">
        <v>8</v>
      </c>
    </row>
    <row r="184" spans="1:13" x14ac:dyDescent="0.55000000000000004">
      <c r="A184">
        <v>231</v>
      </c>
      <c r="B184" t="s">
        <v>19760</v>
      </c>
      <c r="D184" t="s">
        <v>20857</v>
      </c>
      <c r="E184" s="23" t="s">
        <v>20888</v>
      </c>
      <c r="F184" t="s">
        <v>20758</v>
      </c>
      <c r="I184">
        <v>9</v>
      </c>
      <c r="J184">
        <v>9</v>
      </c>
      <c r="M184" t="s">
        <v>19761</v>
      </c>
    </row>
    <row r="185" spans="1:13" x14ac:dyDescent="0.55000000000000004">
      <c r="A185">
        <v>232</v>
      </c>
      <c r="B185" t="s">
        <v>13964</v>
      </c>
      <c r="D185" t="s">
        <v>20857</v>
      </c>
      <c r="E185" s="23" t="s">
        <v>20888</v>
      </c>
      <c r="F185" t="s">
        <v>20758</v>
      </c>
      <c r="I185">
        <v>10</v>
      </c>
      <c r="J185">
        <v>10</v>
      </c>
    </row>
    <row r="186" spans="1:13" x14ac:dyDescent="0.55000000000000004">
      <c r="A186">
        <v>235</v>
      </c>
      <c r="B186" t="s">
        <v>19762</v>
      </c>
      <c r="D186" t="s">
        <v>20857</v>
      </c>
      <c r="E186" s="23" t="s">
        <v>20889</v>
      </c>
      <c r="F186" t="s">
        <v>20759</v>
      </c>
      <c r="I186">
        <v>1</v>
      </c>
      <c r="J186">
        <v>1</v>
      </c>
      <c r="M186" t="s">
        <v>19547</v>
      </c>
    </row>
    <row r="187" spans="1:13" x14ac:dyDescent="0.55000000000000004">
      <c r="A187">
        <v>236</v>
      </c>
      <c r="B187" t="s">
        <v>19763</v>
      </c>
      <c r="D187" t="s">
        <v>20857</v>
      </c>
      <c r="E187" s="23" t="s">
        <v>20889</v>
      </c>
      <c r="F187" t="s">
        <v>20759</v>
      </c>
      <c r="I187">
        <v>2</v>
      </c>
      <c r="J187">
        <v>1</v>
      </c>
    </row>
    <row r="188" spans="1:13" x14ac:dyDescent="0.55000000000000004">
      <c r="A188">
        <v>237</v>
      </c>
      <c r="B188" t="s">
        <v>19764</v>
      </c>
      <c r="D188" t="s">
        <v>20857</v>
      </c>
      <c r="E188" s="23" t="s">
        <v>20889</v>
      </c>
      <c r="F188" t="s">
        <v>20759</v>
      </c>
      <c r="I188">
        <v>2</v>
      </c>
      <c r="J188">
        <v>5</v>
      </c>
    </row>
    <row r="189" spans="1:13" x14ac:dyDescent="0.55000000000000004">
      <c r="A189">
        <v>238</v>
      </c>
      <c r="B189" t="s">
        <v>19765</v>
      </c>
      <c r="D189" t="s">
        <v>20857</v>
      </c>
      <c r="E189" s="23" t="s">
        <v>20889</v>
      </c>
      <c r="F189" t="s">
        <v>20759</v>
      </c>
      <c r="I189">
        <v>6</v>
      </c>
      <c r="J189">
        <v>13</v>
      </c>
    </row>
    <row r="190" spans="1:13" x14ac:dyDescent="0.55000000000000004">
      <c r="A190">
        <v>239</v>
      </c>
      <c r="B190" t="s">
        <v>19766</v>
      </c>
      <c r="D190" t="s">
        <v>20857</v>
      </c>
      <c r="E190" s="23" t="s">
        <v>20889</v>
      </c>
      <c r="F190" t="s">
        <v>20759</v>
      </c>
      <c r="I190">
        <v>14</v>
      </c>
      <c r="J190">
        <v>13</v>
      </c>
    </row>
    <row r="191" spans="1:13" x14ac:dyDescent="0.55000000000000004">
      <c r="A191">
        <v>240</v>
      </c>
      <c r="B191" t="s">
        <v>19767</v>
      </c>
      <c r="D191" t="s">
        <v>20857</v>
      </c>
      <c r="E191" s="23" t="s">
        <v>20889</v>
      </c>
      <c r="F191" t="s">
        <v>20759</v>
      </c>
      <c r="I191">
        <v>14</v>
      </c>
      <c r="J191">
        <v>15</v>
      </c>
    </row>
    <row r="192" spans="1:13" x14ac:dyDescent="0.55000000000000004">
      <c r="A192">
        <v>241</v>
      </c>
      <c r="B192" t="s">
        <v>8948</v>
      </c>
      <c r="D192" t="s">
        <v>20857</v>
      </c>
      <c r="E192" s="23" t="s">
        <v>20889</v>
      </c>
      <c r="F192" t="s">
        <v>20759</v>
      </c>
      <c r="I192">
        <v>16</v>
      </c>
      <c r="J192">
        <v>16</v>
      </c>
    </row>
    <row r="193" spans="1:13" x14ac:dyDescent="0.55000000000000004">
      <c r="A193">
        <v>244</v>
      </c>
      <c r="B193" t="s">
        <v>19768</v>
      </c>
      <c r="D193" t="s">
        <v>20857</v>
      </c>
      <c r="E193" s="23" t="s">
        <v>20890</v>
      </c>
      <c r="F193" t="s">
        <v>20760</v>
      </c>
      <c r="I193">
        <v>1</v>
      </c>
      <c r="J193">
        <v>1</v>
      </c>
      <c r="M193" t="s">
        <v>19547</v>
      </c>
    </row>
    <row r="194" spans="1:13" x14ac:dyDescent="0.55000000000000004">
      <c r="A194">
        <v>245</v>
      </c>
      <c r="B194" t="s">
        <v>19769</v>
      </c>
      <c r="D194" t="s">
        <v>20857</v>
      </c>
      <c r="E194" s="23" t="s">
        <v>20890</v>
      </c>
      <c r="F194" t="s">
        <v>20760</v>
      </c>
      <c r="I194">
        <v>2</v>
      </c>
      <c r="J194">
        <v>2</v>
      </c>
    </row>
    <row r="195" spans="1:13" x14ac:dyDescent="0.55000000000000004">
      <c r="A195">
        <v>246</v>
      </c>
      <c r="B195" t="s">
        <v>19746</v>
      </c>
      <c r="D195" t="s">
        <v>20857</v>
      </c>
      <c r="E195" s="23" t="s">
        <v>20890</v>
      </c>
      <c r="F195" t="s">
        <v>20760</v>
      </c>
      <c r="J195" t="s">
        <v>16785</v>
      </c>
    </row>
    <row r="196" spans="1:13" x14ac:dyDescent="0.55000000000000004">
      <c r="A196">
        <v>247</v>
      </c>
      <c r="B196" t="s">
        <v>19770</v>
      </c>
      <c r="D196" t="s">
        <v>20857</v>
      </c>
      <c r="E196" s="23" t="s">
        <v>20890</v>
      </c>
      <c r="F196" t="s">
        <v>20760</v>
      </c>
      <c r="I196">
        <v>3</v>
      </c>
      <c r="J196">
        <v>3</v>
      </c>
    </row>
    <row r="197" spans="1:13" x14ac:dyDescent="0.55000000000000004">
      <c r="A197">
        <v>248</v>
      </c>
      <c r="B197" t="s">
        <v>19771</v>
      </c>
      <c r="D197" t="s">
        <v>20857</v>
      </c>
      <c r="E197" s="23" t="s">
        <v>20890</v>
      </c>
      <c r="F197" t="s">
        <v>20760</v>
      </c>
      <c r="I197">
        <v>4</v>
      </c>
      <c r="J197">
        <v>3</v>
      </c>
      <c r="M197" t="s">
        <v>19709</v>
      </c>
    </row>
    <row r="198" spans="1:13" x14ac:dyDescent="0.55000000000000004">
      <c r="A198">
        <v>249</v>
      </c>
      <c r="B198" t="s">
        <v>19772</v>
      </c>
      <c r="D198" t="s">
        <v>20857</v>
      </c>
      <c r="E198" s="23" t="s">
        <v>20890</v>
      </c>
      <c r="F198" t="s">
        <v>20760</v>
      </c>
      <c r="I198">
        <v>4</v>
      </c>
      <c r="J198">
        <v>5</v>
      </c>
      <c r="M198" t="s">
        <v>19665</v>
      </c>
    </row>
    <row r="199" spans="1:13" x14ac:dyDescent="0.55000000000000004">
      <c r="A199">
        <v>250</v>
      </c>
      <c r="B199" t="s">
        <v>19773</v>
      </c>
      <c r="D199" t="s">
        <v>20857</v>
      </c>
      <c r="E199" s="23" t="s">
        <v>20890</v>
      </c>
      <c r="F199" t="s">
        <v>20760</v>
      </c>
      <c r="I199">
        <v>6</v>
      </c>
      <c r="J199">
        <v>6</v>
      </c>
      <c r="M199" t="s">
        <v>15718</v>
      </c>
    </row>
    <row r="200" spans="1:13" x14ac:dyDescent="0.55000000000000004">
      <c r="A200">
        <v>251</v>
      </c>
      <c r="B200" t="s">
        <v>19774</v>
      </c>
      <c r="D200" t="s">
        <v>20857</v>
      </c>
      <c r="E200" s="23" t="s">
        <v>20890</v>
      </c>
      <c r="F200" t="s">
        <v>20760</v>
      </c>
      <c r="I200">
        <v>7</v>
      </c>
      <c r="J200">
        <v>7</v>
      </c>
      <c r="M200" t="s">
        <v>19775</v>
      </c>
    </row>
    <row r="201" spans="1:13" x14ac:dyDescent="0.55000000000000004">
      <c r="A201">
        <v>252</v>
      </c>
      <c r="B201" t="s">
        <v>19776</v>
      </c>
      <c r="D201" t="s">
        <v>20857</v>
      </c>
      <c r="E201" s="23" t="s">
        <v>20890</v>
      </c>
      <c r="F201" t="s">
        <v>20760</v>
      </c>
      <c r="I201">
        <v>8</v>
      </c>
      <c r="J201">
        <v>9</v>
      </c>
      <c r="M201" t="s">
        <v>19777</v>
      </c>
    </row>
    <row r="202" spans="1:13" x14ac:dyDescent="0.55000000000000004">
      <c r="A202">
        <v>253</v>
      </c>
      <c r="B202" t="s">
        <v>19778</v>
      </c>
      <c r="D202" t="s">
        <v>20857</v>
      </c>
      <c r="E202" s="23" t="s">
        <v>20890</v>
      </c>
      <c r="F202" t="s">
        <v>20760</v>
      </c>
      <c r="I202">
        <v>10</v>
      </c>
      <c r="J202">
        <v>9</v>
      </c>
    </row>
    <row r="203" spans="1:13" x14ac:dyDescent="0.55000000000000004">
      <c r="A203">
        <v>254</v>
      </c>
      <c r="B203" t="s">
        <v>20712</v>
      </c>
      <c r="D203" t="s">
        <v>20857</v>
      </c>
      <c r="E203" s="23" t="s">
        <v>20890</v>
      </c>
      <c r="F203" t="s">
        <v>20760</v>
      </c>
      <c r="I203">
        <v>10</v>
      </c>
      <c r="J203">
        <v>10</v>
      </c>
    </row>
    <row r="204" spans="1:13" x14ac:dyDescent="0.55000000000000004">
      <c r="A204">
        <v>255</v>
      </c>
      <c r="B204" t="s">
        <v>19779</v>
      </c>
      <c r="D204" t="s">
        <v>20857</v>
      </c>
      <c r="E204" s="23" t="s">
        <v>20890</v>
      </c>
      <c r="F204" t="s">
        <v>20760</v>
      </c>
      <c r="I204">
        <v>11</v>
      </c>
      <c r="J204">
        <v>11</v>
      </c>
    </row>
    <row r="205" spans="1:13" x14ac:dyDescent="0.55000000000000004">
      <c r="A205">
        <v>256</v>
      </c>
      <c r="B205" t="s">
        <v>13964</v>
      </c>
      <c r="D205" t="s">
        <v>20857</v>
      </c>
      <c r="E205" s="23" t="s">
        <v>20890</v>
      </c>
      <c r="F205" t="s">
        <v>20760</v>
      </c>
      <c r="I205">
        <v>12</v>
      </c>
      <c r="J205">
        <v>12</v>
      </c>
    </row>
    <row r="206" spans="1:13" x14ac:dyDescent="0.55000000000000004">
      <c r="A206">
        <v>259</v>
      </c>
      <c r="B206" t="s">
        <v>19780</v>
      </c>
      <c r="D206" t="s">
        <v>20857</v>
      </c>
      <c r="E206" s="23" t="s">
        <v>20891</v>
      </c>
      <c r="F206" t="s">
        <v>20761</v>
      </c>
      <c r="I206">
        <v>1</v>
      </c>
      <c r="J206">
        <v>1</v>
      </c>
    </row>
    <row r="207" spans="1:13" x14ac:dyDescent="0.55000000000000004">
      <c r="A207">
        <v>260</v>
      </c>
      <c r="B207" t="s">
        <v>19781</v>
      </c>
      <c r="D207" t="s">
        <v>20857</v>
      </c>
      <c r="E207" s="23" t="s">
        <v>20891</v>
      </c>
      <c r="F207" t="s">
        <v>20761</v>
      </c>
      <c r="I207">
        <v>2</v>
      </c>
      <c r="J207">
        <v>2</v>
      </c>
    </row>
    <row r="208" spans="1:13" x14ac:dyDescent="0.55000000000000004">
      <c r="A208">
        <v>261</v>
      </c>
      <c r="B208" t="s">
        <v>19782</v>
      </c>
      <c r="D208" t="s">
        <v>20857</v>
      </c>
      <c r="E208" s="23" t="s">
        <v>20891</v>
      </c>
      <c r="F208" t="s">
        <v>20761</v>
      </c>
      <c r="I208">
        <v>3</v>
      </c>
      <c r="J208">
        <v>3</v>
      </c>
    </row>
    <row r="209" spans="1:13" x14ac:dyDescent="0.55000000000000004">
      <c r="A209">
        <v>262</v>
      </c>
      <c r="B209" t="s">
        <v>19783</v>
      </c>
      <c r="D209" t="s">
        <v>20857</v>
      </c>
      <c r="E209" s="23" t="s">
        <v>20891</v>
      </c>
      <c r="F209" t="s">
        <v>20761</v>
      </c>
      <c r="I209">
        <v>4</v>
      </c>
      <c r="J209">
        <v>11</v>
      </c>
    </row>
    <row r="210" spans="1:13" x14ac:dyDescent="0.55000000000000004">
      <c r="A210">
        <v>263</v>
      </c>
      <c r="B210" t="s">
        <v>19784</v>
      </c>
      <c r="D210" t="s">
        <v>20857</v>
      </c>
      <c r="E210" s="23" t="s">
        <v>20891</v>
      </c>
      <c r="F210" t="s">
        <v>20761</v>
      </c>
      <c r="I210">
        <v>12</v>
      </c>
      <c r="J210">
        <v>14</v>
      </c>
    </row>
    <row r="211" spans="1:13" x14ac:dyDescent="0.55000000000000004">
      <c r="A211">
        <v>264</v>
      </c>
      <c r="B211" t="s">
        <v>19785</v>
      </c>
      <c r="D211" t="s">
        <v>20857</v>
      </c>
      <c r="E211" s="23" t="s">
        <v>20891</v>
      </c>
      <c r="F211" t="s">
        <v>20761</v>
      </c>
      <c r="I211">
        <v>15</v>
      </c>
      <c r="J211">
        <v>14</v>
      </c>
    </row>
    <row r="212" spans="1:13" x14ac:dyDescent="0.55000000000000004">
      <c r="A212">
        <v>265</v>
      </c>
      <c r="B212" t="s">
        <v>19786</v>
      </c>
      <c r="D212" t="s">
        <v>20857</v>
      </c>
      <c r="E212" s="23" t="s">
        <v>20891</v>
      </c>
      <c r="F212" t="s">
        <v>20761</v>
      </c>
      <c r="I212">
        <v>15</v>
      </c>
      <c r="J212">
        <v>15</v>
      </c>
    </row>
    <row r="213" spans="1:13" x14ac:dyDescent="0.55000000000000004">
      <c r="A213">
        <v>266</v>
      </c>
      <c r="B213" t="s">
        <v>19787</v>
      </c>
      <c r="D213" t="s">
        <v>20857</v>
      </c>
      <c r="E213" s="23" t="s">
        <v>20891</v>
      </c>
      <c r="F213" t="s">
        <v>20761</v>
      </c>
      <c r="I213">
        <v>16</v>
      </c>
      <c r="J213">
        <v>15</v>
      </c>
    </row>
    <row r="214" spans="1:13" x14ac:dyDescent="0.55000000000000004">
      <c r="A214">
        <v>267</v>
      </c>
      <c r="B214" t="s">
        <v>19788</v>
      </c>
      <c r="D214" t="s">
        <v>20857</v>
      </c>
      <c r="E214" s="23" t="s">
        <v>20891</v>
      </c>
      <c r="F214" t="s">
        <v>20761</v>
      </c>
      <c r="I214">
        <v>16</v>
      </c>
      <c r="J214">
        <v>18</v>
      </c>
      <c r="M214" t="s">
        <v>19789</v>
      </c>
    </row>
    <row r="215" spans="1:13" x14ac:dyDescent="0.55000000000000004">
      <c r="A215">
        <v>268</v>
      </c>
      <c r="B215" t="s">
        <v>19614</v>
      </c>
      <c r="D215" t="s">
        <v>20857</v>
      </c>
      <c r="E215" s="23" t="s">
        <v>20891</v>
      </c>
      <c r="F215" t="s">
        <v>20761</v>
      </c>
      <c r="I215">
        <v>19</v>
      </c>
      <c r="J215">
        <v>18</v>
      </c>
    </row>
    <row r="216" spans="1:13" x14ac:dyDescent="0.55000000000000004">
      <c r="A216">
        <v>269</v>
      </c>
      <c r="B216" t="s">
        <v>19790</v>
      </c>
      <c r="D216" t="s">
        <v>20857</v>
      </c>
      <c r="E216" s="23" t="s">
        <v>20891</v>
      </c>
      <c r="F216" t="s">
        <v>20761</v>
      </c>
      <c r="I216">
        <v>19</v>
      </c>
      <c r="J216">
        <v>19</v>
      </c>
      <c r="M216" t="s">
        <v>19623</v>
      </c>
    </row>
    <row r="217" spans="1:13" x14ac:dyDescent="0.55000000000000004">
      <c r="A217">
        <v>270</v>
      </c>
      <c r="B217" t="s">
        <v>19791</v>
      </c>
      <c r="D217" t="s">
        <v>20857</v>
      </c>
      <c r="E217" s="23" t="s">
        <v>20891</v>
      </c>
      <c r="F217" t="s">
        <v>20761</v>
      </c>
      <c r="I217">
        <v>20</v>
      </c>
      <c r="J217">
        <v>20</v>
      </c>
    </row>
    <row r="218" spans="1:13" x14ac:dyDescent="0.55000000000000004">
      <c r="A218">
        <v>271</v>
      </c>
      <c r="B218" t="s">
        <v>19792</v>
      </c>
      <c r="D218" t="s">
        <v>20857</v>
      </c>
      <c r="E218" s="23" t="s">
        <v>20891</v>
      </c>
      <c r="F218" t="s">
        <v>20761</v>
      </c>
      <c r="I218">
        <v>21</v>
      </c>
      <c r="J218">
        <v>20</v>
      </c>
      <c r="M218" t="s">
        <v>19618</v>
      </c>
    </row>
    <row r="219" spans="1:13" x14ac:dyDescent="0.55000000000000004">
      <c r="A219">
        <v>272</v>
      </c>
      <c r="B219" t="s">
        <v>19793</v>
      </c>
      <c r="D219" t="s">
        <v>20857</v>
      </c>
      <c r="E219" s="23" t="s">
        <v>20891</v>
      </c>
      <c r="F219" t="s">
        <v>20761</v>
      </c>
      <c r="I219">
        <v>21</v>
      </c>
      <c r="J219">
        <v>21</v>
      </c>
    </row>
    <row r="220" spans="1:13" x14ac:dyDescent="0.55000000000000004">
      <c r="A220">
        <v>275</v>
      </c>
      <c r="B220" t="s">
        <v>19794</v>
      </c>
      <c r="D220" t="s">
        <v>20857</v>
      </c>
      <c r="E220" s="23" t="s">
        <v>20892</v>
      </c>
      <c r="F220" t="s">
        <v>20762</v>
      </c>
      <c r="I220">
        <v>1</v>
      </c>
      <c r="J220">
        <v>2</v>
      </c>
      <c r="M220" t="s">
        <v>19723</v>
      </c>
    </row>
    <row r="221" spans="1:13" x14ac:dyDescent="0.55000000000000004">
      <c r="A221">
        <v>276</v>
      </c>
      <c r="B221" t="s">
        <v>19795</v>
      </c>
      <c r="D221" t="s">
        <v>20857</v>
      </c>
      <c r="E221" s="23" t="s">
        <v>20892</v>
      </c>
      <c r="F221" t="s">
        <v>20762</v>
      </c>
      <c r="I221">
        <v>3</v>
      </c>
      <c r="J221">
        <v>2</v>
      </c>
    </row>
    <row r="222" spans="1:13" x14ac:dyDescent="0.55000000000000004">
      <c r="A222">
        <v>277</v>
      </c>
      <c r="B222" t="s">
        <v>19796</v>
      </c>
      <c r="D222" t="s">
        <v>20857</v>
      </c>
      <c r="E222" s="23" t="s">
        <v>20892</v>
      </c>
      <c r="F222" t="s">
        <v>20762</v>
      </c>
      <c r="I222">
        <v>3</v>
      </c>
      <c r="J222">
        <v>14</v>
      </c>
    </row>
    <row r="223" spans="1:13" x14ac:dyDescent="0.55000000000000004">
      <c r="A223">
        <v>278</v>
      </c>
      <c r="B223" t="s">
        <v>19797</v>
      </c>
      <c r="D223" t="s">
        <v>20857</v>
      </c>
      <c r="E223" s="23" t="s">
        <v>20892</v>
      </c>
      <c r="F223" t="s">
        <v>20762</v>
      </c>
      <c r="I223">
        <v>15</v>
      </c>
      <c r="J223">
        <v>16</v>
      </c>
    </row>
    <row r="224" spans="1:13" x14ac:dyDescent="0.55000000000000004">
      <c r="A224">
        <v>279</v>
      </c>
      <c r="B224" t="s">
        <v>19798</v>
      </c>
      <c r="D224" t="s">
        <v>20857</v>
      </c>
      <c r="E224" s="23" t="s">
        <v>20892</v>
      </c>
      <c r="F224" t="s">
        <v>20762</v>
      </c>
      <c r="I224">
        <v>17</v>
      </c>
      <c r="J224">
        <v>17</v>
      </c>
    </row>
    <row r="225" spans="1:13" x14ac:dyDescent="0.55000000000000004">
      <c r="A225">
        <v>280</v>
      </c>
      <c r="B225" t="s">
        <v>19799</v>
      </c>
      <c r="D225" t="s">
        <v>20857</v>
      </c>
      <c r="E225" s="23" t="s">
        <v>20892</v>
      </c>
      <c r="F225" t="s">
        <v>20762</v>
      </c>
      <c r="I225">
        <v>18</v>
      </c>
      <c r="J225">
        <v>17</v>
      </c>
    </row>
    <row r="226" spans="1:13" x14ac:dyDescent="0.55000000000000004">
      <c r="A226">
        <v>281</v>
      </c>
      <c r="B226" t="s">
        <v>19800</v>
      </c>
      <c r="D226" t="s">
        <v>20857</v>
      </c>
      <c r="E226" s="23" t="s">
        <v>20892</v>
      </c>
      <c r="F226" t="s">
        <v>20762</v>
      </c>
      <c r="I226">
        <v>18</v>
      </c>
      <c r="J226">
        <v>18</v>
      </c>
    </row>
    <row r="227" spans="1:13" x14ac:dyDescent="0.55000000000000004">
      <c r="A227">
        <v>282</v>
      </c>
      <c r="B227" t="s">
        <v>19801</v>
      </c>
      <c r="D227" t="s">
        <v>20857</v>
      </c>
      <c r="E227" s="23" t="s">
        <v>20892</v>
      </c>
      <c r="F227" t="s">
        <v>20762</v>
      </c>
      <c r="J227" t="s">
        <v>16785</v>
      </c>
    </row>
    <row r="228" spans="1:13" x14ac:dyDescent="0.55000000000000004">
      <c r="A228">
        <v>283</v>
      </c>
      <c r="B228" t="s">
        <v>19802</v>
      </c>
      <c r="D228" t="s">
        <v>20857</v>
      </c>
      <c r="E228" s="23" t="s">
        <v>20892</v>
      </c>
      <c r="F228" t="s">
        <v>20762</v>
      </c>
      <c r="I228">
        <v>19</v>
      </c>
      <c r="J228">
        <v>20</v>
      </c>
      <c r="M228" t="s">
        <v>19803</v>
      </c>
    </row>
    <row r="229" spans="1:13" x14ac:dyDescent="0.55000000000000004">
      <c r="A229">
        <v>284</v>
      </c>
      <c r="B229" t="s">
        <v>19804</v>
      </c>
      <c r="D229" t="s">
        <v>20857</v>
      </c>
      <c r="E229" s="23" t="s">
        <v>20892</v>
      </c>
      <c r="F229" t="s">
        <v>20762</v>
      </c>
      <c r="I229">
        <v>21</v>
      </c>
      <c r="J229">
        <v>20</v>
      </c>
      <c r="M229" t="s">
        <v>19805</v>
      </c>
    </row>
    <row r="230" spans="1:13" x14ac:dyDescent="0.55000000000000004">
      <c r="A230">
        <v>285</v>
      </c>
      <c r="B230" t="s">
        <v>19806</v>
      </c>
      <c r="D230" t="s">
        <v>20857</v>
      </c>
      <c r="E230" s="23" t="s">
        <v>20892</v>
      </c>
      <c r="F230" t="s">
        <v>20762</v>
      </c>
      <c r="I230">
        <v>21</v>
      </c>
      <c r="J230">
        <v>22</v>
      </c>
    </row>
    <row r="231" spans="1:13" x14ac:dyDescent="0.55000000000000004">
      <c r="A231">
        <v>286</v>
      </c>
      <c r="B231" t="s">
        <v>999</v>
      </c>
      <c r="D231" t="s">
        <v>20857</v>
      </c>
      <c r="E231" s="23" t="s">
        <v>20892</v>
      </c>
      <c r="F231" t="s">
        <v>20762</v>
      </c>
      <c r="I231">
        <v>23</v>
      </c>
      <c r="J231">
        <v>23</v>
      </c>
    </row>
    <row r="232" spans="1:13" x14ac:dyDescent="0.55000000000000004">
      <c r="A232">
        <v>287</v>
      </c>
      <c r="B232" t="s">
        <v>19807</v>
      </c>
      <c r="D232" t="s">
        <v>20857</v>
      </c>
      <c r="E232" s="23" t="s">
        <v>20892</v>
      </c>
      <c r="F232" t="s">
        <v>20762</v>
      </c>
      <c r="I232">
        <v>24</v>
      </c>
      <c r="J232">
        <v>23</v>
      </c>
    </row>
    <row r="233" spans="1:13" x14ac:dyDescent="0.55000000000000004">
      <c r="A233">
        <v>288</v>
      </c>
      <c r="B233" t="s">
        <v>458</v>
      </c>
      <c r="D233" t="s">
        <v>20857</v>
      </c>
      <c r="E233" s="23" t="s">
        <v>20892</v>
      </c>
      <c r="F233" t="s">
        <v>20762</v>
      </c>
      <c r="I233">
        <v>24</v>
      </c>
      <c r="J233">
        <v>24</v>
      </c>
    </row>
    <row r="234" spans="1:13" x14ac:dyDescent="0.55000000000000004">
      <c r="A234">
        <v>291</v>
      </c>
      <c r="B234" t="s">
        <v>19808</v>
      </c>
      <c r="D234" t="s">
        <v>20857</v>
      </c>
      <c r="E234" s="23" t="s">
        <v>20893</v>
      </c>
      <c r="F234" t="s">
        <v>20732</v>
      </c>
      <c r="J234" t="s">
        <v>16785</v>
      </c>
      <c r="M234" t="s">
        <v>19547</v>
      </c>
    </row>
    <row r="235" spans="1:13" x14ac:dyDescent="0.55000000000000004">
      <c r="A235">
        <v>292</v>
      </c>
      <c r="B235" t="s">
        <v>19809</v>
      </c>
      <c r="D235" t="s">
        <v>20857</v>
      </c>
      <c r="E235" s="23" t="s">
        <v>20893</v>
      </c>
      <c r="F235" t="s">
        <v>20732</v>
      </c>
      <c r="I235">
        <v>2</v>
      </c>
      <c r="J235">
        <v>2</v>
      </c>
      <c r="M235" t="s">
        <v>19702</v>
      </c>
    </row>
    <row r="236" spans="1:13" x14ac:dyDescent="0.55000000000000004">
      <c r="A236">
        <v>293</v>
      </c>
      <c r="B236" t="s">
        <v>19810</v>
      </c>
      <c r="D236" t="s">
        <v>20857</v>
      </c>
      <c r="E236" s="23" t="s">
        <v>20893</v>
      </c>
      <c r="F236" t="s">
        <v>20732</v>
      </c>
      <c r="I236">
        <v>3</v>
      </c>
      <c r="J236">
        <v>3</v>
      </c>
      <c r="M236" t="s">
        <v>19811</v>
      </c>
    </row>
    <row r="237" spans="1:13" x14ac:dyDescent="0.55000000000000004">
      <c r="A237">
        <v>294</v>
      </c>
      <c r="B237" t="s">
        <v>5514</v>
      </c>
      <c r="D237" t="s">
        <v>20857</v>
      </c>
      <c r="E237" s="23" t="s">
        <v>20893</v>
      </c>
      <c r="F237" t="s">
        <v>20732</v>
      </c>
      <c r="J237" t="s">
        <v>16785</v>
      </c>
    </row>
    <row r="238" spans="1:13" x14ac:dyDescent="0.55000000000000004">
      <c r="A238">
        <v>295</v>
      </c>
      <c r="B238" t="s">
        <v>19812</v>
      </c>
      <c r="D238" t="s">
        <v>20857</v>
      </c>
      <c r="E238" s="23" t="s">
        <v>20893</v>
      </c>
      <c r="F238" t="s">
        <v>20732</v>
      </c>
      <c r="I238">
        <v>5</v>
      </c>
      <c r="J238">
        <v>5</v>
      </c>
      <c r="M238" t="s">
        <v>19721</v>
      </c>
    </row>
    <row r="239" spans="1:13" x14ac:dyDescent="0.55000000000000004">
      <c r="A239">
        <v>296</v>
      </c>
      <c r="B239" t="s">
        <v>19813</v>
      </c>
      <c r="D239" t="s">
        <v>20857</v>
      </c>
      <c r="E239" s="23" t="s">
        <v>20893</v>
      </c>
      <c r="F239" t="s">
        <v>20732</v>
      </c>
      <c r="J239" t="s">
        <v>16785</v>
      </c>
      <c r="M239" t="s">
        <v>19704</v>
      </c>
    </row>
    <row r="240" spans="1:13" x14ac:dyDescent="0.55000000000000004">
      <c r="A240">
        <v>297</v>
      </c>
      <c r="B240" t="s">
        <v>19814</v>
      </c>
      <c r="D240" t="s">
        <v>20857</v>
      </c>
      <c r="E240" s="23" t="s">
        <v>20893</v>
      </c>
      <c r="F240" t="s">
        <v>20732</v>
      </c>
      <c r="I240">
        <v>7</v>
      </c>
      <c r="J240">
        <v>7</v>
      </c>
    </row>
    <row r="241" spans="1:13" x14ac:dyDescent="0.55000000000000004">
      <c r="A241">
        <v>298</v>
      </c>
      <c r="B241" t="s">
        <v>19815</v>
      </c>
      <c r="D241" t="s">
        <v>20857</v>
      </c>
      <c r="E241" s="23" t="s">
        <v>20893</v>
      </c>
      <c r="F241" t="s">
        <v>20732</v>
      </c>
      <c r="I241">
        <v>8</v>
      </c>
      <c r="J241">
        <v>8</v>
      </c>
      <c r="M241" t="s">
        <v>15782</v>
      </c>
    </row>
    <row r="242" spans="1:13" x14ac:dyDescent="0.55000000000000004">
      <c r="A242">
        <v>299</v>
      </c>
      <c r="B242" t="s">
        <v>19816</v>
      </c>
      <c r="D242" t="s">
        <v>20857</v>
      </c>
      <c r="E242" s="23" t="s">
        <v>20893</v>
      </c>
      <c r="F242" t="s">
        <v>20732</v>
      </c>
      <c r="I242">
        <v>9</v>
      </c>
      <c r="J242">
        <v>9</v>
      </c>
      <c r="M242" t="s">
        <v>20705</v>
      </c>
    </row>
    <row r="243" spans="1:13" x14ac:dyDescent="0.55000000000000004">
      <c r="A243">
        <v>300</v>
      </c>
      <c r="B243" t="s">
        <v>19817</v>
      </c>
      <c r="D243" t="s">
        <v>20857</v>
      </c>
      <c r="E243" s="23" t="s">
        <v>20893</v>
      </c>
      <c r="F243" t="s">
        <v>20732</v>
      </c>
      <c r="I243">
        <v>10</v>
      </c>
      <c r="J243">
        <v>10</v>
      </c>
      <c r="M243" t="s">
        <v>19818</v>
      </c>
    </row>
    <row r="244" spans="1:13" x14ac:dyDescent="0.55000000000000004">
      <c r="A244">
        <v>301</v>
      </c>
      <c r="B244" t="s">
        <v>999</v>
      </c>
      <c r="D244" t="s">
        <v>20857</v>
      </c>
      <c r="E244" s="23" t="s">
        <v>20893</v>
      </c>
      <c r="F244" t="s">
        <v>20732</v>
      </c>
      <c r="I244">
        <v>11</v>
      </c>
      <c r="J244">
        <v>11</v>
      </c>
    </row>
    <row r="245" spans="1:13" x14ac:dyDescent="0.55000000000000004">
      <c r="A245">
        <v>302</v>
      </c>
      <c r="B245" t="s">
        <v>19819</v>
      </c>
      <c r="D245" t="s">
        <v>20857</v>
      </c>
      <c r="E245" s="23" t="s">
        <v>20893</v>
      </c>
      <c r="F245" t="s">
        <v>20732</v>
      </c>
      <c r="I245">
        <v>12</v>
      </c>
      <c r="J245">
        <v>11</v>
      </c>
    </row>
    <row r="246" spans="1:13" x14ac:dyDescent="0.55000000000000004">
      <c r="A246">
        <v>303</v>
      </c>
      <c r="B246" t="s">
        <v>19820</v>
      </c>
      <c r="D246" t="s">
        <v>20857</v>
      </c>
      <c r="E246" s="23" t="s">
        <v>20893</v>
      </c>
      <c r="F246" t="s">
        <v>20732</v>
      </c>
      <c r="I246">
        <v>12</v>
      </c>
      <c r="J246">
        <v>12</v>
      </c>
    </row>
    <row r="247" spans="1:13" x14ac:dyDescent="0.55000000000000004">
      <c r="A247">
        <v>306</v>
      </c>
      <c r="B247" t="s">
        <v>19821</v>
      </c>
      <c r="D247" t="s">
        <v>20857</v>
      </c>
      <c r="E247" s="23" t="s">
        <v>20866</v>
      </c>
      <c r="F247" t="s">
        <v>20733</v>
      </c>
      <c r="I247">
        <v>1</v>
      </c>
      <c r="J247">
        <v>2</v>
      </c>
      <c r="M247" t="s">
        <v>19547</v>
      </c>
    </row>
    <row r="248" spans="1:13" x14ac:dyDescent="0.55000000000000004">
      <c r="A248">
        <v>307</v>
      </c>
      <c r="B248" t="s">
        <v>19822</v>
      </c>
      <c r="D248" t="s">
        <v>20857</v>
      </c>
      <c r="E248" s="23" t="s">
        <v>20866</v>
      </c>
      <c r="F248" t="s">
        <v>20733</v>
      </c>
      <c r="I248">
        <v>3</v>
      </c>
      <c r="J248">
        <v>3</v>
      </c>
      <c r="M248" t="s">
        <v>19823</v>
      </c>
    </row>
    <row r="249" spans="1:13" x14ac:dyDescent="0.55000000000000004">
      <c r="A249">
        <v>308</v>
      </c>
      <c r="B249" t="s">
        <v>19824</v>
      </c>
      <c r="D249" t="s">
        <v>20857</v>
      </c>
      <c r="E249" s="23" t="s">
        <v>20866</v>
      </c>
      <c r="F249" t="s">
        <v>20733</v>
      </c>
      <c r="I249">
        <v>4</v>
      </c>
      <c r="J249">
        <v>4</v>
      </c>
      <c r="M249" t="s">
        <v>19825</v>
      </c>
    </row>
    <row r="250" spans="1:13" x14ac:dyDescent="0.55000000000000004">
      <c r="A250">
        <v>309</v>
      </c>
      <c r="B250" t="s">
        <v>19826</v>
      </c>
      <c r="D250" t="s">
        <v>20857</v>
      </c>
      <c r="E250" s="23" t="s">
        <v>20866</v>
      </c>
      <c r="F250" t="s">
        <v>20733</v>
      </c>
      <c r="I250">
        <v>5</v>
      </c>
      <c r="J250">
        <v>5</v>
      </c>
      <c r="M250" t="s">
        <v>441</v>
      </c>
    </row>
    <row r="251" spans="1:13" x14ac:dyDescent="0.55000000000000004">
      <c r="A251">
        <v>310</v>
      </c>
      <c r="B251" t="s">
        <v>19827</v>
      </c>
      <c r="D251" t="s">
        <v>20857</v>
      </c>
      <c r="E251" s="23" t="s">
        <v>20866</v>
      </c>
      <c r="F251" t="s">
        <v>20733</v>
      </c>
      <c r="J251" t="s">
        <v>16785</v>
      </c>
      <c r="M251" t="s">
        <v>19828</v>
      </c>
    </row>
    <row r="252" spans="1:13" x14ac:dyDescent="0.55000000000000004">
      <c r="A252">
        <v>311</v>
      </c>
      <c r="B252" t="s">
        <v>19829</v>
      </c>
      <c r="D252" t="s">
        <v>20857</v>
      </c>
      <c r="E252" s="23" t="s">
        <v>20866</v>
      </c>
      <c r="F252" t="s">
        <v>20733</v>
      </c>
      <c r="I252">
        <v>10</v>
      </c>
      <c r="J252">
        <v>11</v>
      </c>
    </row>
    <row r="253" spans="1:13" x14ac:dyDescent="0.55000000000000004">
      <c r="A253">
        <v>312</v>
      </c>
      <c r="B253" t="s">
        <v>19830</v>
      </c>
      <c r="D253" t="s">
        <v>20857</v>
      </c>
      <c r="E253" s="23" t="s">
        <v>20866</v>
      </c>
      <c r="F253" t="s">
        <v>20733</v>
      </c>
      <c r="I253">
        <v>12</v>
      </c>
      <c r="J253">
        <v>11</v>
      </c>
    </row>
    <row r="254" spans="1:13" x14ac:dyDescent="0.55000000000000004">
      <c r="A254">
        <v>313</v>
      </c>
      <c r="B254" t="s">
        <v>19831</v>
      </c>
      <c r="D254" t="s">
        <v>20857</v>
      </c>
      <c r="E254" s="23" t="s">
        <v>20866</v>
      </c>
      <c r="F254" t="s">
        <v>20733</v>
      </c>
      <c r="I254">
        <v>12</v>
      </c>
      <c r="J254">
        <v>11</v>
      </c>
      <c r="M254" t="s">
        <v>20714</v>
      </c>
    </row>
    <row r="255" spans="1:13" x14ac:dyDescent="0.55000000000000004">
      <c r="A255">
        <v>314</v>
      </c>
      <c r="B255" t="s">
        <v>19832</v>
      </c>
      <c r="D255" t="s">
        <v>20857</v>
      </c>
      <c r="E255" s="23" t="s">
        <v>20866</v>
      </c>
      <c r="F255" t="s">
        <v>20733</v>
      </c>
      <c r="I255">
        <v>12</v>
      </c>
      <c r="J255">
        <v>12</v>
      </c>
    </row>
    <row r="256" spans="1:13" x14ac:dyDescent="0.55000000000000004">
      <c r="A256">
        <v>315</v>
      </c>
      <c r="B256" t="s">
        <v>19833</v>
      </c>
      <c r="D256" t="s">
        <v>20857</v>
      </c>
      <c r="E256" s="23" t="s">
        <v>20866</v>
      </c>
      <c r="F256" t="s">
        <v>20733</v>
      </c>
      <c r="I256">
        <v>13</v>
      </c>
      <c r="J256">
        <v>12</v>
      </c>
    </row>
    <row r="257" spans="1:13" x14ac:dyDescent="0.55000000000000004">
      <c r="A257">
        <v>316</v>
      </c>
      <c r="B257" t="s">
        <v>19834</v>
      </c>
      <c r="D257" t="s">
        <v>20857</v>
      </c>
      <c r="E257" s="23" t="s">
        <v>20866</v>
      </c>
      <c r="F257" t="s">
        <v>20733</v>
      </c>
      <c r="I257">
        <v>13</v>
      </c>
      <c r="J257">
        <v>12</v>
      </c>
    </row>
    <row r="258" spans="1:13" x14ac:dyDescent="0.55000000000000004">
      <c r="A258">
        <v>317</v>
      </c>
      <c r="B258" t="s">
        <v>13964</v>
      </c>
      <c r="D258" t="s">
        <v>20857</v>
      </c>
      <c r="E258" s="23" t="s">
        <v>20866</v>
      </c>
      <c r="F258" t="s">
        <v>20733</v>
      </c>
      <c r="I258">
        <v>13</v>
      </c>
      <c r="J258">
        <v>13</v>
      </c>
    </row>
    <row r="259" spans="1:13" x14ac:dyDescent="0.55000000000000004">
      <c r="A259">
        <v>318</v>
      </c>
      <c r="B259" t="s">
        <v>13892</v>
      </c>
      <c r="D259" t="s">
        <v>20857</v>
      </c>
      <c r="E259" s="23" t="s">
        <v>20866</v>
      </c>
      <c r="F259" t="s">
        <v>20733</v>
      </c>
      <c r="I259">
        <v>14</v>
      </c>
      <c r="J259">
        <v>13</v>
      </c>
    </row>
    <row r="260" spans="1:13" x14ac:dyDescent="0.55000000000000004">
      <c r="A260">
        <v>319</v>
      </c>
      <c r="B260" t="s">
        <v>19835</v>
      </c>
      <c r="D260" t="s">
        <v>20857</v>
      </c>
      <c r="E260" s="23" t="s">
        <v>20866</v>
      </c>
      <c r="F260" t="s">
        <v>20733</v>
      </c>
      <c r="I260">
        <v>14</v>
      </c>
      <c r="J260">
        <v>14</v>
      </c>
    </row>
    <row r="261" spans="1:13" x14ac:dyDescent="0.55000000000000004">
      <c r="A261">
        <v>322</v>
      </c>
      <c r="B261" t="s">
        <v>19836</v>
      </c>
      <c r="D261" t="s">
        <v>20857</v>
      </c>
      <c r="E261" s="23" t="s">
        <v>20894</v>
      </c>
      <c r="F261" t="s">
        <v>20763</v>
      </c>
      <c r="I261">
        <v>1</v>
      </c>
      <c r="J261">
        <v>3</v>
      </c>
      <c r="M261" t="s">
        <v>19709</v>
      </c>
    </row>
    <row r="262" spans="1:13" x14ac:dyDescent="0.55000000000000004">
      <c r="A262">
        <v>323</v>
      </c>
      <c r="B262" t="s">
        <v>19837</v>
      </c>
      <c r="D262" t="s">
        <v>20857</v>
      </c>
      <c r="E262" s="23" t="s">
        <v>20894</v>
      </c>
      <c r="F262" t="s">
        <v>20763</v>
      </c>
      <c r="I262">
        <v>4</v>
      </c>
      <c r="J262">
        <v>4</v>
      </c>
      <c r="M262" t="s">
        <v>20706</v>
      </c>
    </row>
    <row r="263" spans="1:13" x14ac:dyDescent="0.55000000000000004">
      <c r="A263">
        <v>324</v>
      </c>
      <c r="B263" t="s">
        <v>19838</v>
      </c>
      <c r="D263" t="s">
        <v>20857</v>
      </c>
      <c r="E263" s="23" t="s">
        <v>20894</v>
      </c>
      <c r="F263" t="s">
        <v>20763</v>
      </c>
      <c r="I263">
        <v>5</v>
      </c>
      <c r="J263">
        <v>5</v>
      </c>
      <c r="M263" t="s">
        <v>19839</v>
      </c>
    </row>
    <row r="264" spans="1:13" x14ac:dyDescent="0.55000000000000004">
      <c r="A264">
        <v>325</v>
      </c>
      <c r="B264" t="s">
        <v>19840</v>
      </c>
      <c r="D264" t="s">
        <v>20857</v>
      </c>
      <c r="E264" s="23" t="s">
        <v>20894</v>
      </c>
      <c r="F264" t="s">
        <v>20763</v>
      </c>
      <c r="I264">
        <v>6</v>
      </c>
      <c r="J264">
        <v>7</v>
      </c>
      <c r="M264" t="s">
        <v>19704</v>
      </c>
    </row>
    <row r="265" spans="1:13" x14ac:dyDescent="0.55000000000000004">
      <c r="A265">
        <v>326</v>
      </c>
      <c r="B265" t="s">
        <v>13964</v>
      </c>
      <c r="D265" t="s">
        <v>20857</v>
      </c>
      <c r="E265" s="23" t="s">
        <v>20894</v>
      </c>
      <c r="F265" t="s">
        <v>20763</v>
      </c>
      <c r="I265">
        <v>8</v>
      </c>
      <c r="J265">
        <v>7</v>
      </c>
    </row>
    <row r="266" spans="1:13" x14ac:dyDescent="0.55000000000000004">
      <c r="A266">
        <v>327</v>
      </c>
      <c r="B266" t="s">
        <v>13892</v>
      </c>
      <c r="D266" t="s">
        <v>20857</v>
      </c>
      <c r="E266" s="23" t="s">
        <v>20894</v>
      </c>
      <c r="F266" t="s">
        <v>20763</v>
      </c>
      <c r="I266">
        <v>8</v>
      </c>
      <c r="J266">
        <v>7</v>
      </c>
    </row>
    <row r="267" spans="1:13" x14ac:dyDescent="0.55000000000000004">
      <c r="A267">
        <v>328</v>
      </c>
      <c r="B267" t="s">
        <v>19841</v>
      </c>
      <c r="D267" t="s">
        <v>20857</v>
      </c>
      <c r="E267" s="23" t="s">
        <v>20894</v>
      </c>
      <c r="F267" t="s">
        <v>20763</v>
      </c>
      <c r="I267">
        <v>8</v>
      </c>
      <c r="J267">
        <v>8</v>
      </c>
    </row>
    <row r="268" spans="1:13" x14ac:dyDescent="0.55000000000000004">
      <c r="A268">
        <v>331</v>
      </c>
      <c r="B268" t="s">
        <v>19842</v>
      </c>
      <c r="D268" t="s">
        <v>20857</v>
      </c>
      <c r="E268" s="23" t="s">
        <v>20895</v>
      </c>
      <c r="F268" t="s">
        <v>20764</v>
      </c>
      <c r="I268">
        <v>1</v>
      </c>
      <c r="J268">
        <v>1</v>
      </c>
    </row>
    <row r="269" spans="1:13" x14ac:dyDescent="0.55000000000000004">
      <c r="A269">
        <v>332</v>
      </c>
      <c r="B269" t="s">
        <v>19843</v>
      </c>
      <c r="D269" t="s">
        <v>20857</v>
      </c>
      <c r="E269" s="23" t="s">
        <v>20895</v>
      </c>
      <c r="F269" t="s">
        <v>20764</v>
      </c>
      <c r="I269">
        <v>2</v>
      </c>
      <c r="J269">
        <v>4</v>
      </c>
      <c r="M269" t="s">
        <v>19844</v>
      </c>
    </row>
    <row r="270" spans="1:13" x14ac:dyDescent="0.55000000000000004">
      <c r="A270">
        <v>333</v>
      </c>
      <c r="B270" t="s">
        <v>19845</v>
      </c>
      <c r="D270" t="s">
        <v>20857</v>
      </c>
      <c r="E270" s="23" t="s">
        <v>20895</v>
      </c>
      <c r="F270" t="s">
        <v>20764</v>
      </c>
      <c r="I270">
        <v>5</v>
      </c>
      <c r="J270">
        <v>7</v>
      </c>
      <c r="M270" t="s">
        <v>19750</v>
      </c>
    </row>
    <row r="271" spans="1:13" x14ac:dyDescent="0.55000000000000004">
      <c r="A271">
        <v>334</v>
      </c>
      <c r="B271" t="s">
        <v>19846</v>
      </c>
      <c r="D271" t="s">
        <v>20857</v>
      </c>
      <c r="E271" s="23" t="s">
        <v>20895</v>
      </c>
      <c r="F271" t="s">
        <v>20764</v>
      </c>
      <c r="I271">
        <v>8</v>
      </c>
      <c r="J271">
        <v>9</v>
      </c>
      <c r="M271" t="s">
        <v>1249</v>
      </c>
    </row>
    <row r="272" spans="1:13" x14ac:dyDescent="0.55000000000000004">
      <c r="A272">
        <v>335</v>
      </c>
      <c r="B272" t="s">
        <v>19847</v>
      </c>
      <c r="D272" t="s">
        <v>20857</v>
      </c>
      <c r="E272" s="23" t="s">
        <v>20895</v>
      </c>
      <c r="F272" t="s">
        <v>20764</v>
      </c>
      <c r="I272">
        <v>10</v>
      </c>
      <c r="J272">
        <v>10</v>
      </c>
    </row>
    <row r="273" spans="1:13" x14ac:dyDescent="0.55000000000000004">
      <c r="A273">
        <v>336</v>
      </c>
      <c r="B273" t="s">
        <v>19848</v>
      </c>
      <c r="D273" t="s">
        <v>20857</v>
      </c>
      <c r="E273" s="23" t="s">
        <v>20895</v>
      </c>
      <c r="F273" t="s">
        <v>20764</v>
      </c>
      <c r="I273">
        <v>11</v>
      </c>
      <c r="J273">
        <v>12</v>
      </c>
      <c r="M273" t="s">
        <v>20707</v>
      </c>
    </row>
    <row r="274" spans="1:13" x14ac:dyDescent="0.55000000000000004">
      <c r="A274">
        <v>337</v>
      </c>
      <c r="B274" t="s">
        <v>19849</v>
      </c>
      <c r="D274" t="s">
        <v>20857</v>
      </c>
      <c r="E274" s="23" t="s">
        <v>20895</v>
      </c>
      <c r="F274" t="s">
        <v>20764</v>
      </c>
      <c r="I274">
        <v>13</v>
      </c>
      <c r="J274">
        <v>12</v>
      </c>
      <c r="M274" t="s">
        <v>19850</v>
      </c>
    </row>
    <row r="275" spans="1:13" x14ac:dyDescent="0.55000000000000004">
      <c r="A275">
        <v>338</v>
      </c>
      <c r="B275" t="s">
        <v>19851</v>
      </c>
      <c r="D275" t="s">
        <v>20857</v>
      </c>
      <c r="E275" s="23" t="s">
        <v>20895</v>
      </c>
      <c r="F275" t="s">
        <v>20764</v>
      </c>
      <c r="I275">
        <v>13</v>
      </c>
      <c r="J275">
        <v>13</v>
      </c>
    </row>
    <row r="276" spans="1:13" x14ac:dyDescent="0.55000000000000004">
      <c r="A276">
        <v>339</v>
      </c>
      <c r="B276" t="s">
        <v>19852</v>
      </c>
      <c r="D276" t="s">
        <v>20857</v>
      </c>
      <c r="E276" s="23" t="s">
        <v>20895</v>
      </c>
      <c r="F276" t="s">
        <v>20764</v>
      </c>
      <c r="I276">
        <v>14</v>
      </c>
      <c r="J276">
        <v>14</v>
      </c>
    </row>
    <row r="277" spans="1:13" x14ac:dyDescent="0.55000000000000004">
      <c r="A277">
        <v>340</v>
      </c>
      <c r="B277" t="s">
        <v>19853</v>
      </c>
      <c r="D277" t="s">
        <v>20857</v>
      </c>
      <c r="E277" s="23" t="s">
        <v>20895</v>
      </c>
      <c r="F277" t="s">
        <v>20764</v>
      </c>
      <c r="I277">
        <v>15</v>
      </c>
      <c r="J277">
        <v>15</v>
      </c>
      <c r="M277" t="s">
        <v>19854</v>
      </c>
    </row>
    <row r="278" spans="1:13" x14ac:dyDescent="0.55000000000000004">
      <c r="A278">
        <v>341</v>
      </c>
      <c r="B278" t="s">
        <v>13964</v>
      </c>
      <c r="D278" t="s">
        <v>20857</v>
      </c>
      <c r="E278" s="23" t="s">
        <v>20895</v>
      </c>
      <c r="F278" t="s">
        <v>20764</v>
      </c>
      <c r="I278">
        <v>16</v>
      </c>
      <c r="J278">
        <v>16</v>
      </c>
    </row>
    <row r="279" spans="1:13" x14ac:dyDescent="0.55000000000000004">
      <c r="A279">
        <v>342</v>
      </c>
      <c r="B279" t="s">
        <v>19855</v>
      </c>
      <c r="D279" t="s">
        <v>20857</v>
      </c>
      <c r="E279" s="23" t="s">
        <v>20895</v>
      </c>
      <c r="F279" t="s">
        <v>20764</v>
      </c>
      <c r="I279">
        <v>17</v>
      </c>
      <c r="J279">
        <v>16</v>
      </c>
    </row>
    <row r="280" spans="1:13" x14ac:dyDescent="0.55000000000000004">
      <c r="A280">
        <v>343</v>
      </c>
      <c r="B280" t="s">
        <v>19856</v>
      </c>
      <c r="D280" t="s">
        <v>20857</v>
      </c>
      <c r="E280" s="23" t="s">
        <v>20895</v>
      </c>
      <c r="F280" t="s">
        <v>20764</v>
      </c>
      <c r="I280">
        <v>17</v>
      </c>
      <c r="J280">
        <v>16</v>
      </c>
      <c r="M280" t="s">
        <v>19857</v>
      </c>
    </row>
    <row r="281" spans="1:13" x14ac:dyDescent="0.55000000000000004">
      <c r="A281">
        <v>344</v>
      </c>
      <c r="B281" t="s">
        <v>20716</v>
      </c>
      <c r="D281" t="s">
        <v>20857</v>
      </c>
      <c r="E281" s="23" t="s">
        <v>20895</v>
      </c>
      <c r="F281" t="s">
        <v>20764</v>
      </c>
      <c r="I281">
        <v>17</v>
      </c>
      <c r="J281">
        <v>17</v>
      </c>
    </row>
    <row r="282" spans="1:13" x14ac:dyDescent="0.55000000000000004">
      <c r="A282">
        <v>345</v>
      </c>
      <c r="B282" t="s">
        <v>20715</v>
      </c>
      <c r="D282" t="s">
        <v>20857</v>
      </c>
      <c r="E282" s="23" t="s">
        <v>20895</v>
      </c>
      <c r="F282" t="s">
        <v>20764</v>
      </c>
      <c r="I282">
        <v>18</v>
      </c>
      <c r="J282">
        <v>17</v>
      </c>
    </row>
    <row r="283" spans="1:13" x14ac:dyDescent="0.55000000000000004">
      <c r="A283">
        <v>346</v>
      </c>
      <c r="B283" t="s">
        <v>19564</v>
      </c>
      <c r="D283" t="s">
        <v>20857</v>
      </c>
      <c r="E283" s="23" t="s">
        <v>20895</v>
      </c>
      <c r="F283" t="s">
        <v>20764</v>
      </c>
      <c r="I283">
        <v>18</v>
      </c>
      <c r="J283">
        <v>18</v>
      </c>
    </row>
    <row r="284" spans="1:13" x14ac:dyDescent="0.55000000000000004">
      <c r="A284">
        <v>349</v>
      </c>
      <c r="B284" t="s">
        <v>19858</v>
      </c>
      <c r="D284" t="s">
        <v>20857</v>
      </c>
      <c r="E284" s="23" t="s">
        <v>20896</v>
      </c>
      <c r="F284" t="s">
        <v>20765</v>
      </c>
      <c r="I284">
        <v>1</v>
      </c>
      <c r="J284">
        <v>1</v>
      </c>
      <c r="M284" t="s">
        <v>19547</v>
      </c>
    </row>
    <row r="285" spans="1:13" x14ac:dyDescent="0.55000000000000004">
      <c r="A285">
        <v>350</v>
      </c>
      <c r="B285" t="s">
        <v>19859</v>
      </c>
      <c r="D285" t="s">
        <v>20857</v>
      </c>
      <c r="E285" s="23" t="s">
        <v>20896</v>
      </c>
      <c r="F285" t="s">
        <v>20765</v>
      </c>
      <c r="J285" t="s">
        <v>16785</v>
      </c>
    </row>
    <row r="286" spans="1:13" x14ac:dyDescent="0.55000000000000004">
      <c r="A286">
        <v>351</v>
      </c>
      <c r="B286" t="s">
        <v>19860</v>
      </c>
      <c r="D286" t="s">
        <v>20857</v>
      </c>
      <c r="E286" s="23" t="s">
        <v>20896</v>
      </c>
      <c r="F286" t="s">
        <v>20765</v>
      </c>
      <c r="I286">
        <v>2</v>
      </c>
      <c r="J286">
        <v>1</v>
      </c>
    </row>
    <row r="287" spans="1:13" x14ac:dyDescent="0.55000000000000004">
      <c r="A287">
        <v>352</v>
      </c>
      <c r="B287" t="s">
        <v>19861</v>
      </c>
      <c r="D287" t="s">
        <v>20857</v>
      </c>
      <c r="E287" s="23" t="s">
        <v>20896</v>
      </c>
      <c r="F287" t="s">
        <v>20765</v>
      </c>
      <c r="I287">
        <v>2</v>
      </c>
      <c r="J287">
        <v>2</v>
      </c>
    </row>
    <row r="288" spans="1:13" x14ac:dyDescent="0.55000000000000004">
      <c r="A288">
        <v>353</v>
      </c>
      <c r="B288" t="s">
        <v>19862</v>
      </c>
      <c r="D288" t="s">
        <v>20857</v>
      </c>
      <c r="E288" s="23" t="s">
        <v>20896</v>
      </c>
      <c r="F288" t="s">
        <v>20765</v>
      </c>
      <c r="I288">
        <v>3</v>
      </c>
      <c r="J288">
        <v>4</v>
      </c>
    </row>
    <row r="289" spans="1:10" x14ac:dyDescent="0.55000000000000004">
      <c r="A289">
        <v>354</v>
      </c>
      <c r="B289" t="s">
        <v>19863</v>
      </c>
      <c r="D289" t="s">
        <v>20857</v>
      </c>
      <c r="E289" s="23" t="s">
        <v>20896</v>
      </c>
      <c r="F289" t="s">
        <v>20765</v>
      </c>
      <c r="I289">
        <v>5</v>
      </c>
      <c r="J289">
        <v>4</v>
      </c>
    </row>
    <row r="290" spans="1:10" x14ac:dyDescent="0.55000000000000004">
      <c r="A290">
        <v>355</v>
      </c>
      <c r="B290" t="s">
        <v>19864</v>
      </c>
      <c r="D290" t="s">
        <v>20857</v>
      </c>
      <c r="E290" s="23" t="s">
        <v>20896</v>
      </c>
      <c r="F290" t="s">
        <v>20765</v>
      </c>
      <c r="I290">
        <v>5</v>
      </c>
      <c r="J290">
        <v>5</v>
      </c>
    </row>
    <row r="291" spans="1:10" x14ac:dyDescent="0.55000000000000004">
      <c r="A291">
        <v>356</v>
      </c>
      <c r="B291" t="s">
        <v>19865</v>
      </c>
      <c r="D291" t="s">
        <v>20857</v>
      </c>
      <c r="E291" s="23" t="s">
        <v>20896</v>
      </c>
      <c r="F291" t="s">
        <v>20765</v>
      </c>
      <c r="I291">
        <v>6</v>
      </c>
      <c r="J291">
        <v>5</v>
      </c>
    </row>
    <row r="292" spans="1:10" x14ac:dyDescent="0.55000000000000004">
      <c r="A292">
        <v>357</v>
      </c>
      <c r="B292" t="s">
        <v>19866</v>
      </c>
      <c r="D292" t="s">
        <v>20857</v>
      </c>
      <c r="E292" s="23" t="s">
        <v>20896</v>
      </c>
      <c r="F292" t="s">
        <v>20765</v>
      </c>
      <c r="I292">
        <v>6</v>
      </c>
      <c r="J292">
        <v>6</v>
      </c>
    </row>
    <row r="293" spans="1:10" x14ac:dyDescent="0.55000000000000004">
      <c r="A293">
        <v>358</v>
      </c>
      <c r="B293" t="s">
        <v>19867</v>
      </c>
      <c r="D293" t="s">
        <v>20857</v>
      </c>
      <c r="E293" s="23" t="s">
        <v>20896</v>
      </c>
      <c r="F293" t="s">
        <v>20765</v>
      </c>
      <c r="I293">
        <v>7</v>
      </c>
      <c r="J293">
        <v>6</v>
      </c>
    </row>
    <row r="294" spans="1:10" x14ac:dyDescent="0.55000000000000004">
      <c r="A294">
        <v>359</v>
      </c>
      <c r="B294" t="s">
        <v>19868</v>
      </c>
      <c r="D294" t="s">
        <v>20857</v>
      </c>
      <c r="E294" s="23" t="s">
        <v>20896</v>
      </c>
      <c r="F294" t="s">
        <v>20765</v>
      </c>
      <c r="I294">
        <v>7</v>
      </c>
      <c r="J294">
        <v>7</v>
      </c>
    </row>
    <row r="295" spans="1:10" x14ac:dyDescent="0.55000000000000004">
      <c r="A295">
        <v>360</v>
      </c>
      <c r="B295" t="s">
        <v>19869</v>
      </c>
      <c r="D295" t="s">
        <v>20857</v>
      </c>
      <c r="E295" s="23" t="s">
        <v>20896</v>
      </c>
      <c r="F295" t="s">
        <v>20765</v>
      </c>
      <c r="J295" t="s">
        <v>16785</v>
      </c>
    </row>
    <row r="296" spans="1:10" x14ac:dyDescent="0.55000000000000004">
      <c r="A296">
        <v>361</v>
      </c>
      <c r="B296" t="s">
        <v>19870</v>
      </c>
      <c r="D296" t="s">
        <v>20857</v>
      </c>
      <c r="E296" s="23" t="s">
        <v>20896</v>
      </c>
      <c r="F296" t="s">
        <v>20765</v>
      </c>
      <c r="I296">
        <v>7</v>
      </c>
      <c r="J296">
        <v>7</v>
      </c>
    </row>
    <row r="297" spans="1:10" x14ac:dyDescent="0.55000000000000004">
      <c r="A297">
        <v>362</v>
      </c>
      <c r="B297" t="s">
        <v>19871</v>
      </c>
      <c r="D297" t="s">
        <v>20857</v>
      </c>
      <c r="E297" s="23" t="s">
        <v>20896</v>
      </c>
      <c r="F297" t="s">
        <v>20765</v>
      </c>
      <c r="I297">
        <v>8</v>
      </c>
      <c r="J297">
        <v>8</v>
      </c>
    </row>
    <row r="298" spans="1:10" x14ac:dyDescent="0.55000000000000004">
      <c r="A298">
        <v>363</v>
      </c>
      <c r="B298" t="s">
        <v>19872</v>
      </c>
      <c r="D298" t="s">
        <v>20857</v>
      </c>
      <c r="E298" s="23" t="s">
        <v>20896</v>
      </c>
      <c r="F298" t="s">
        <v>20765</v>
      </c>
      <c r="J298" t="s">
        <v>16785</v>
      </c>
    </row>
    <row r="299" spans="1:10" x14ac:dyDescent="0.55000000000000004">
      <c r="A299">
        <v>364</v>
      </c>
      <c r="B299" t="s">
        <v>19873</v>
      </c>
      <c r="D299" t="s">
        <v>20857</v>
      </c>
      <c r="E299" s="23" t="s">
        <v>20896</v>
      </c>
      <c r="F299" t="s">
        <v>20765</v>
      </c>
      <c r="I299">
        <v>11</v>
      </c>
      <c r="J299">
        <v>11</v>
      </c>
    </row>
    <row r="300" spans="1:10" x14ac:dyDescent="0.55000000000000004">
      <c r="A300">
        <v>365</v>
      </c>
      <c r="B300" t="s">
        <v>19874</v>
      </c>
      <c r="D300" t="s">
        <v>20857</v>
      </c>
      <c r="E300" s="23" t="s">
        <v>20896</v>
      </c>
      <c r="F300" t="s">
        <v>20765</v>
      </c>
      <c r="J300" t="s">
        <v>16785</v>
      </c>
    </row>
    <row r="301" spans="1:10" x14ac:dyDescent="0.55000000000000004">
      <c r="A301">
        <v>366</v>
      </c>
      <c r="B301" t="s">
        <v>19875</v>
      </c>
      <c r="D301" t="s">
        <v>20857</v>
      </c>
      <c r="E301" s="23" t="s">
        <v>20896</v>
      </c>
      <c r="F301" t="s">
        <v>20765</v>
      </c>
      <c r="J301" t="s">
        <v>16785</v>
      </c>
    </row>
    <row r="302" spans="1:10" x14ac:dyDescent="0.55000000000000004">
      <c r="A302">
        <v>367</v>
      </c>
      <c r="B302" t="s">
        <v>19876</v>
      </c>
      <c r="D302" t="s">
        <v>20857</v>
      </c>
      <c r="E302" s="23" t="s">
        <v>20896</v>
      </c>
      <c r="F302" t="s">
        <v>20765</v>
      </c>
      <c r="I302">
        <v>13</v>
      </c>
      <c r="J302">
        <v>13</v>
      </c>
    </row>
    <row r="303" spans="1:10" x14ac:dyDescent="0.55000000000000004">
      <c r="A303">
        <v>368</v>
      </c>
      <c r="B303" t="s">
        <v>19877</v>
      </c>
      <c r="D303" t="s">
        <v>20857</v>
      </c>
      <c r="E303" s="23" t="s">
        <v>20896</v>
      </c>
      <c r="F303" t="s">
        <v>20765</v>
      </c>
      <c r="I303">
        <v>14</v>
      </c>
      <c r="J303">
        <v>13</v>
      </c>
    </row>
    <row r="304" spans="1:10" x14ac:dyDescent="0.55000000000000004">
      <c r="A304">
        <v>369</v>
      </c>
      <c r="B304" t="s">
        <v>19878</v>
      </c>
      <c r="D304" t="s">
        <v>20857</v>
      </c>
      <c r="E304" s="23" t="s">
        <v>20896</v>
      </c>
      <c r="F304" t="s">
        <v>20765</v>
      </c>
      <c r="I304">
        <v>14</v>
      </c>
      <c r="J304">
        <v>13</v>
      </c>
    </row>
    <row r="305" spans="1:13" x14ac:dyDescent="0.55000000000000004">
      <c r="A305">
        <v>370</v>
      </c>
      <c r="B305" t="s">
        <v>19879</v>
      </c>
      <c r="D305" t="s">
        <v>20857</v>
      </c>
      <c r="E305" s="23" t="s">
        <v>20896</v>
      </c>
      <c r="F305" t="s">
        <v>20765</v>
      </c>
      <c r="I305">
        <v>14</v>
      </c>
      <c r="J305">
        <v>13</v>
      </c>
    </row>
    <row r="306" spans="1:13" x14ac:dyDescent="0.55000000000000004">
      <c r="A306">
        <v>371</v>
      </c>
      <c r="B306" t="s">
        <v>20723</v>
      </c>
      <c r="D306" t="s">
        <v>20857</v>
      </c>
      <c r="E306" s="23" t="s">
        <v>20896</v>
      </c>
      <c r="F306" t="s">
        <v>20765</v>
      </c>
      <c r="I306">
        <v>14</v>
      </c>
      <c r="J306">
        <v>14</v>
      </c>
    </row>
    <row r="307" spans="1:13" x14ac:dyDescent="0.55000000000000004">
      <c r="A307">
        <v>372</v>
      </c>
      <c r="B307" t="s">
        <v>19880</v>
      </c>
      <c r="D307" t="s">
        <v>20857</v>
      </c>
      <c r="E307" s="23" t="s">
        <v>20896</v>
      </c>
      <c r="F307" t="s">
        <v>20765</v>
      </c>
      <c r="I307">
        <v>15</v>
      </c>
      <c r="J307">
        <v>16</v>
      </c>
    </row>
    <row r="308" spans="1:13" x14ac:dyDescent="0.55000000000000004">
      <c r="A308">
        <v>373</v>
      </c>
      <c r="B308" t="s">
        <v>19881</v>
      </c>
      <c r="D308" t="s">
        <v>20857</v>
      </c>
      <c r="E308" s="23" t="s">
        <v>20896</v>
      </c>
      <c r="F308" t="s">
        <v>20765</v>
      </c>
      <c r="I308">
        <v>17</v>
      </c>
      <c r="J308">
        <v>14</v>
      </c>
    </row>
    <row r="309" spans="1:13" x14ac:dyDescent="0.55000000000000004">
      <c r="A309">
        <v>374</v>
      </c>
      <c r="B309" t="s">
        <v>19882</v>
      </c>
      <c r="D309" t="s">
        <v>20857</v>
      </c>
      <c r="E309" s="23" t="s">
        <v>20896</v>
      </c>
      <c r="F309" t="s">
        <v>20765</v>
      </c>
      <c r="I309">
        <v>15</v>
      </c>
      <c r="J309">
        <v>17</v>
      </c>
    </row>
    <row r="310" spans="1:13" x14ac:dyDescent="0.55000000000000004">
      <c r="A310">
        <v>375</v>
      </c>
      <c r="B310" t="s">
        <v>19883</v>
      </c>
      <c r="D310" t="s">
        <v>20857</v>
      </c>
      <c r="E310" s="23" t="s">
        <v>20896</v>
      </c>
      <c r="F310" t="s">
        <v>20765</v>
      </c>
      <c r="I310">
        <v>18</v>
      </c>
      <c r="J310">
        <v>17</v>
      </c>
    </row>
    <row r="311" spans="1:13" x14ac:dyDescent="0.55000000000000004">
      <c r="A311">
        <v>376</v>
      </c>
      <c r="B311" t="s">
        <v>19564</v>
      </c>
      <c r="D311" t="s">
        <v>20857</v>
      </c>
      <c r="E311" s="23" t="s">
        <v>20896</v>
      </c>
      <c r="F311" t="s">
        <v>20765</v>
      </c>
      <c r="I311">
        <v>18</v>
      </c>
      <c r="J311">
        <v>18</v>
      </c>
    </row>
    <row r="312" spans="1:13" x14ac:dyDescent="0.55000000000000004">
      <c r="A312">
        <v>379</v>
      </c>
      <c r="B312" t="s">
        <v>19884</v>
      </c>
      <c r="D312" t="s">
        <v>20857</v>
      </c>
      <c r="E312" s="23" t="s">
        <v>20897</v>
      </c>
      <c r="F312" t="s">
        <v>20766</v>
      </c>
      <c r="I312">
        <v>1</v>
      </c>
      <c r="J312">
        <v>1</v>
      </c>
    </row>
    <row r="313" spans="1:13" x14ac:dyDescent="0.55000000000000004">
      <c r="A313">
        <v>380</v>
      </c>
      <c r="B313" t="s">
        <v>19885</v>
      </c>
      <c r="D313" t="s">
        <v>20857</v>
      </c>
      <c r="E313" s="23" t="s">
        <v>20897</v>
      </c>
      <c r="F313" t="s">
        <v>20766</v>
      </c>
      <c r="I313">
        <v>2</v>
      </c>
      <c r="J313">
        <v>2</v>
      </c>
    </row>
    <row r="314" spans="1:13" x14ac:dyDescent="0.55000000000000004">
      <c r="A314">
        <v>381</v>
      </c>
      <c r="B314" t="s">
        <v>19886</v>
      </c>
      <c r="D314" t="s">
        <v>20857</v>
      </c>
      <c r="E314" s="23" t="s">
        <v>20897</v>
      </c>
      <c r="F314" t="s">
        <v>20766</v>
      </c>
      <c r="I314">
        <v>3</v>
      </c>
      <c r="J314">
        <v>4</v>
      </c>
      <c r="M314" t="s">
        <v>19887</v>
      </c>
    </row>
    <row r="315" spans="1:13" x14ac:dyDescent="0.55000000000000004">
      <c r="A315">
        <v>382</v>
      </c>
      <c r="B315" t="s">
        <v>19888</v>
      </c>
      <c r="D315" t="s">
        <v>20857</v>
      </c>
      <c r="E315" s="23" t="s">
        <v>20897</v>
      </c>
      <c r="F315" t="s">
        <v>20766</v>
      </c>
      <c r="I315">
        <v>5</v>
      </c>
      <c r="J315">
        <v>6</v>
      </c>
      <c r="M315" t="s">
        <v>441</v>
      </c>
    </row>
    <row r="316" spans="1:13" x14ac:dyDescent="0.55000000000000004">
      <c r="A316">
        <v>383</v>
      </c>
      <c r="B316" t="s">
        <v>19889</v>
      </c>
      <c r="D316" t="s">
        <v>20857</v>
      </c>
      <c r="E316" s="23" t="s">
        <v>20897</v>
      </c>
      <c r="F316" t="s">
        <v>20766</v>
      </c>
      <c r="I316">
        <v>7</v>
      </c>
      <c r="J316">
        <v>7</v>
      </c>
      <c r="M316" t="s">
        <v>15782</v>
      </c>
    </row>
    <row r="317" spans="1:13" x14ac:dyDescent="0.55000000000000004">
      <c r="A317">
        <v>384</v>
      </c>
      <c r="B317" t="s">
        <v>19890</v>
      </c>
      <c r="D317" t="s">
        <v>20857</v>
      </c>
      <c r="E317" s="23" t="s">
        <v>20897</v>
      </c>
      <c r="F317" t="s">
        <v>20766</v>
      </c>
      <c r="I317">
        <v>8</v>
      </c>
      <c r="J317">
        <v>8</v>
      </c>
      <c r="M317" t="s">
        <v>19665</v>
      </c>
    </row>
    <row r="318" spans="1:13" x14ac:dyDescent="0.55000000000000004">
      <c r="A318">
        <v>385</v>
      </c>
      <c r="B318" t="s">
        <v>19891</v>
      </c>
      <c r="D318" t="s">
        <v>20857</v>
      </c>
      <c r="E318" s="23" t="s">
        <v>20897</v>
      </c>
      <c r="F318" t="s">
        <v>20766</v>
      </c>
      <c r="I318">
        <v>9</v>
      </c>
      <c r="J318">
        <v>9</v>
      </c>
      <c r="M318" t="s">
        <v>19892</v>
      </c>
    </row>
    <row r="319" spans="1:13" x14ac:dyDescent="0.55000000000000004">
      <c r="A319">
        <v>386</v>
      </c>
      <c r="B319" t="s">
        <v>8948</v>
      </c>
      <c r="D319" t="s">
        <v>20857</v>
      </c>
      <c r="E319" s="23" t="s">
        <v>20897</v>
      </c>
      <c r="F319" t="s">
        <v>20766</v>
      </c>
      <c r="I319">
        <v>10</v>
      </c>
      <c r="J319">
        <v>10</v>
      </c>
    </row>
    <row r="320" spans="1:13" x14ac:dyDescent="0.55000000000000004">
      <c r="A320">
        <v>389</v>
      </c>
      <c r="B320" t="s">
        <v>19893</v>
      </c>
      <c r="D320" t="s">
        <v>20857</v>
      </c>
      <c r="E320" s="23" t="s">
        <v>20898</v>
      </c>
      <c r="F320" t="s">
        <v>20726</v>
      </c>
      <c r="I320">
        <v>1</v>
      </c>
      <c r="J320">
        <v>1</v>
      </c>
    </row>
    <row r="321" spans="1:13" x14ac:dyDescent="0.55000000000000004">
      <c r="A321">
        <v>390</v>
      </c>
      <c r="B321" t="s">
        <v>19894</v>
      </c>
      <c r="D321" t="s">
        <v>20857</v>
      </c>
      <c r="E321" s="23" t="s">
        <v>20898</v>
      </c>
      <c r="F321" t="s">
        <v>20726</v>
      </c>
      <c r="I321">
        <v>2</v>
      </c>
      <c r="J321">
        <v>6</v>
      </c>
    </row>
    <row r="322" spans="1:13" x14ac:dyDescent="0.55000000000000004">
      <c r="A322">
        <v>391</v>
      </c>
      <c r="B322" t="s">
        <v>19895</v>
      </c>
      <c r="D322" t="s">
        <v>20857</v>
      </c>
      <c r="E322" s="23" t="s">
        <v>20898</v>
      </c>
      <c r="F322" t="s">
        <v>20726</v>
      </c>
      <c r="I322">
        <v>7</v>
      </c>
      <c r="J322">
        <v>24</v>
      </c>
    </row>
    <row r="323" spans="1:13" x14ac:dyDescent="0.55000000000000004">
      <c r="A323">
        <v>392</v>
      </c>
      <c r="B323" t="s">
        <v>19896</v>
      </c>
      <c r="D323" t="s">
        <v>20857</v>
      </c>
      <c r="E323" s="23" t="s">
        <v>20898</v>
      </c>
      <c r="F323" t="s">
        <v>20726</v>
      </c>
      <c r="I323">
        <v>25</v>
      </c>
      <c r="J323">
        <v>27</v>
      </c>
      <c r="M323" t="s">
        <v>20821</v>
      </c>
    </row>
    <row r="324" spans="1:13" x14ac:dyDescent="0.55000000000000004">
      <c r="A324">
        <v>394</v>
      </c>
      <c r="B324" t="s">
        <v>8734</v>
      </c>
      <c r="D324" t="s">
        <v>20857</v>
      </c>
      <c r="E324" s="23" t="s">
        <v>20898</v>
      </c>
      <c r="F324" t="s">
        <v>20726</v>
      </c>
      <c r="I324">
        <v>28</v>
      </c>
      <c r="J324">
        <v>28</v>
      </c>
    </row>
    <row r="325" spans="1:13" x14ac:dyDescent="0.55000000000000004">
      <c r="A325">
        <v>395</v>
      </c>
      <c r="B325" t="s">
        <v>19897</v>
      </c>
      <c r="D325" t="s">
        <v>20857</v>
      </c>
      <c r="E325" s="23" t="s">
        <v>20898</v>
      </c>
      <c r="F325" t="s">
        <v>20726</v>
      </c>
      <c r="I325">
        <v>29</v>
      </c>
      <c r="J325">
        <v>29</v>
      </c>
    </row>
    <row r="326" spans="1:13" x14ac:dyDescent="0.55000000000000004">
      <c r="A326">
        <v>396</v>
      </c>
      <c r="B326" t="s">
        <v>19898</v>
      </c>
      <c r="D326" t="s">
        <v>20857</v>
      </c>
      <c r="E326" s="23" t="s">
        <v>20898</v>
      </c>
      <c r="F326" t="s">
        <v>20726</v>
      </c>
      <c r="J326" t="s">
        <v>16785</v>
      </c>
    </row>
    <row r="327" spans="1:13" x14ac:dyDescent="0.55000000000000004">
      <c r="A327">
        <v>397</v>
      </c>
      <c r="B327" t="s">
        <v>19899</v>
      </c>
      <c r="D327" t="s">
        <v>20857</v>
      </c>
      <c r="E327" s="23" t="s">
        <v>20898</v>
      </c>
      <c r="F327" t="s">
        <v>20726</v>
      </c>
      <c r="I327">
        <v>30</v>
      </c>
      <c r="J327">
        <v>29</v>
      </c>
    </row>
    <row r="328" spans="1:13" x14ac:dyDescent="0.55000000000000004">
      <c r="A328">
        <v>398</v>
      </c>
      <c r="B328" t="s">
        <v>19692</v>
      </c>
      <c r="D328" t="s">
        <v>20857</v>
      </c>
      <c r="E328" s="23" t="s">
        <v>20898</v>
      </c>
      <c r="F328" t="s">
        <v>20726</v>
      </c>
      <c r="I328">
        <v>30</v>
      </c>
      <c r="J328">
        <v>29</v>
      </c>
    </row>
    <row r="329" spans="1:13" x14ac:dyDescent="0.55000000000000004">
      <c r="A329">
        <v>399</v>
      </c>
      <c r="B329" t="s">
        <v>19900</v>
      </c>
      <c r="D329" t="s">
        <v>20857</v>
      </c>
      <c r="E329" s="23" t="s">
        <v>20898</v>
      </c>
      <c r="F329" t="s">
        <v>20726</v>
      </c>
      <c r="I329">
        <v>30</v>
      </c>
      <c r="J329">
        <v>29</v>
      </c>
    </row>
    <row r="330" spans="1:13" x14ac:dyDescent="0.55000000000000004">
      <c r="A330">
        <v>400</v>
      </c>
      <c r="B330" t="s">
        <v>19693</v>
      </c>
      <c r="D330" t="s">
        <v>20857</v>
      </c>
      <c r="E330" s="23" t="s">
        <v>20898</v>
      </c>
      <c r="F330" t="s">
        <v>20726</v>
      </c>
      <c r="I330">
        <v>30</v>
      </c>
      <c r="J330">
        <v>30</v>
      </c>
    </row>
    <row r="331" spans="1:13" x14ac:dyDescent="0.55000000000000004">
      <c r="A331">
        <v>401</v>
      </c>
      <c r="B331" t="s">
        <v>19901</v>
      </c>
      <c r="D331" t="s">
        <v>20857</v>
      </c>
      <c r="E331" s="23" t="s">
        <v>20898</v>
      </c>
      <c r="F331" t="s">
        <v>20726</v>
      </c>
      <c r="I331">
        <v>31</v>
      </c>
      <c r="J331">
        <v>31</v>
      </c>
      <c r="M331" t="s">
        <v>19665</v>
      </c>
    </row>
    <row r="332" spans="1:13" x14ac:dyDescent="0.55000000000000004">
      <c r="A332">
        <v>402</v>
      </c>
      <c r="B332" t="s">
        <v>19902</v>
      </c>
      <c r="D332" t="s">
        <v>20857</v>
      </c>
      <c r="E332" s="23" t="s">
        <v>20898</v>
      </c>
      <c r="F332" t="s">
        <v>20726</v>
      </c>
      <c r="I332">
        <v>32</v>
      </c>
      <c r="J332">
        <v>32</v>
      </c>
      <c r="M332" t="s">
        <v>19903</v>
      </c>
    </row>
    <row r="333" spans="1:13" x14ac:dyDescent="0.55000000000000004">
      <c r="A333">
        <v>403</v>
      </c>
      <c r="B333" t="s">
        <v>19904</v>
      </c>
      <c r="D333" t="s">
        <v>20857</v>
      </c>
      <c r="E333" s="23" t="s">
        <v>20898</v>
      </c>
      <c r="F333" t="s">
        <v>20726</v>
      </c>
      <c r="I333">
        <v>33</v>
      </c>
      <c r="J333">
        <v>32</v>
      </c>
    </row>
    <row r="334" spans="1:13" x14ac:dyDescent="0.55000000000000004">
      <c r="A334">
        <v>404</v>
      </c>
      <c r="B334" t="s">
        <v>19905</v>
      </c>
      <c r="D334" t="s">
        <v>20857</v>
      </c>
      <c r="E334" s="23" t="s">
        <v>20898</v>
      </c>
      <c r="F334" t="s">
        <v>20726</v>
      </c>
      <c r="I334">
        <v>33</v>
      </c>
      <c r="J334">
        <v>33</v>
      </c>
    </row>
    <row r="335" spans="1:13" x14ac:dyDescent="0.55000000000000004">
      <c r="A335">
        <v>405</v>
      </c>
      <c r="B335" t="s">
        <v>19564</v>
      </c>
      <c r="D335" t="s">
        <v>20857</v>
      </c>
      <c r="E335" s="23" t="s">
        <v>20898</v>
      </c>
      <c r="F335" t="s">
        <v>20726</v>
      </c>
      <c r="I335">
        <v>34</v>
      </c>
      <c r="J335">
        <v>34</v>
      </c>
    </row>
    <row r="336" spans="1:13" x14ac:dyDescent="0.55000000000000004">
      <c r="A336">
        <v>408</v>
      </c>
      <c r="B336" t="s">
        <v>19906</v>
      </c>
      <c r="D336" t="s">
        <v>20857</v>
      </c>
      <c r="E336" s="23" t="s">
        <v>20898</v>
      </c>
      <c r="F336" t="s">
        <v>20767</v>
      </c>
      <c r="I336">
        <v>1</v>
      </c>
      <c r="J336">
        <v>1</v>
      </c>
      <c r="M336" t="s">
        <v>19907</v>
      </c>
    </row>
    <row r="337" spans="1:13" x14ac:dyDescent="0.55000000000000004">
      <c r="A337">
        <v>409</v>
      </c>
      <c r="B337" t="s">
        <v>19908</v>
      </c>
      <c r="D337" t="s">
        <v>20857</v>
      </c>
      <c r="E337" s="23" t="s">
        <v>20898</v>
      </c>
      <c r="F337" t="s">
        <v>20767</v>
      </c>
      <c r="I337">
        <v>2</v>
      </c>
      <c r="J337">
        <v>3</v>
      </c>
    </row>
    <row r="338" spans="1:13" x14ac:dyDescent="0.55000000000000004">
      <c r="A338">
        <v>410</v>
      </c>
      <c r="B338" t="s">
        <v>19909</v>
      </c>
      <c r="D338" t="s">
        <v>20857</v>
      </c>
      <c r="E338" s="23" t="s">
        <v>20898</v>
      </c>
      <c r="F338" t="s">
        <v>20767</v>
      </c>
      <c r="I338">
        <v>4</v>
      </c>
      <c r="J338">
        <v>4</v>
      </c>
    </row>
    <row r="339" spans="1:13" x14ac:dyDescent="0.55000000000000004">
      <c r="A339">
        <v>411</v>
      </c>
      <c r="B339" t="s">
        <v>19910</v>
      </c>
      <c r="D339" t="s">
        <v>20857</v>
      </c>
      <c r="E339" s="23" t="s">
        <v>20898</v>
      </c>
      <c r="F339" t="s">
        <v>20767</v>
      </c>
      <c r="J339" t="s">
        <v>16785</v>
      </c>
    </row>
    <row r="340" spans="1:13" x14ac:dyDescent="0.55000000000000004">
      <c r="A340">
        <v>412</v>
      </c>
      <c r="B340" t="s">
        <v>19911</v>
      </c>
      <c r="D340" t="s">
        <v>20857</v>
      </c>
      <c r="E340" s="23" t="s">
        <v>20898</v>
      </c>
      <c r="F340" t="s">
        <v>20767</v>
      </c>
      <c r="I340">
        <v>7</v>
      </c>
      <c r="J340">
        <v>6</v>
      </c>
    </row>
    <row r="341" spans="1:13" x14ac:dyDescent="0.55000000000000004">
      <c r="A341">
        <v>413</v>
      </c>
      <c r="B341" t="s">
        <v>19912</v>
      </c>
      <c r="D341" t="s">
        <v>20857</v>
      </c>
      <c r="E341" s="23" t="s">
        <v>20898</v>
      </c>
      <c r="F341" t="s">
        <v>20767</v>
      </c>
      <c r="I341">
        <v>7</v>
      </c>
      <c r="J341">
        <v>7</v>
      </c>
    </row>
    <row r="342" spans="1:13" x14ac:dyDescent="0.55000000000000004">
      <c r="A342">
        <v>414</v>
      </c>
      <c r="B342" t="s">
        <v>19913</v>
      </c>
      <c r="D342" t="s">
        <v>20857</v>
      </c>
      <c r="E342" s="23" t="s">
        <v>20898</v>
      </c>
      <c r="F342" t="s">
        <v>20767</v>
      </c>
      <c r="I342">
        <v>8</v>
      </c>
      <c r="J342">
        <v>7</v>
      </c>
    </row>
    <row r="343" spans="1:13" x14ac:dyDescent="0.55000000000000004">
      <c r="A343">
        <v>415</v>
      </c>
      <c r="B343" t="s">
        <v>19914</v>
      </c>
      <c r="D343" t="s">
        <v>20857</v>
      </c>
      <c r="E343" s="23" t="s">
        <v>20898</v>
      </c>
      <c r="F343" t="s">
        <v>20767</v>
      </c>
      <c r="I343">
        <v>8</v>
      </c>
      <c r="J343">
        <v>7</v>
      </c>
    </row>
    <row r="344" spans="1:13" x14ac:dyDescent="0.55000000000000004">
      <c r="A344">
        <v>416</v>
      </c>
      <c r="B344" t="s">
        <v>19915</v>
      </c>
      <c r="D344" t="s">
        <v>20857</v>
      </c>
      <c r="E344" s="23" t="s">
        <v>20898</v>
      </c>
      <c r="F344" t="s">
        <v>20767</v>
      </c>
      <c r="I344">
        <v>8</v>
      </c>
      <c r="J344">
        <v>7</v>
      </c>
    </row>
    <row r="345" spans="1:13" x14ac:dyDescent="0.55000000000000004">
      <c r="A345">
        <v>417</v>
      </c>
      <c r="B345" t="s">
        <v>19916</v>
      </c>
      <c r="D345" t="s">
        <v>20857</v>
      </c>
      <c r="E345" s="23" t="s">
        <v>20898</v>
      </c>
      <c r="F345" t="s">
        <v>20767</v>
      </c>
      <c r="I345">
        <v>8</v>
      </c>
      <c r="J345">
        <v>8</v>
      </c>
    </row>
    <row r="346" spans="1:13" x14ac:dyDescent="0.55000000000000004">
      <c r="A346">
        <v>420</v>
      </c>
      <c r="B346" t="s">
        <v>19917</v>
      </c>
      <c r="D346" t="s">
        <v>20857</v>
      </c>
      <c r="E346" s="23" t="s">
        <v>20899</v>
      </c>
      <c r="F346" t="s">
        <v>20727</v>
      </c>
      <c r="I346">
        <v>1</v>
      </c>
      <c r="J346">
        <v>1</v>
      </c>
      <c r="M346" t="s">
        <v>19750</v>
      </c>
    </row>
    <row r="347" spans="1:13" x14ac:dyDescent="0.55000000000000004">
      <c r="A347">
        <v>421</v>
      </c>
      <c r="B347" t="s">
        <v>19918</v>
      </c>
      <c r="C347" t="s">
        <v>19918</v>
      </c>
      <c r="D347" t="s">
        <v>20857</v>
      </c>
      <c r="E347" s="23" t="s">
        <v>20899</v>
      </c>
      <c r="F347" t="s">
        <v>20727</v>
      </c>
      <c r="I347">
        <v>2</v>
      </c>
      <c r="J347">
        <v>2</v>
      </c>
    </row>
    <row r="348" spans="1:13" x14ac:dyDescent="0.55000000000000004">
      <c r="A348">
        <v>422</v>
      </c>
      <c r="B348" t="s">
        <v>19919</v>
      </c>
      <c r="C348" t="s">
        <v>19918</v>
      </c>
      <c r="D348" t="s">
        <v>20857</v>
      </c>
      <c r="E348" s="23" t="s">
        <v>20899</v>
      </c>
      <c r="F348" t="s">
        <v>20727</v>
      </c>
      <c r="J348" t="s">
        <v>16785</v>
      </c>
      <c r="M348" t="s">
        <v>19920</v>
      </c>
    </row>
    <row r="349" spans="1:13" x14ac:dyDescent="0.55000000000000004">
      <c r="A349">
        <v>423</v>
      </c>
      <c r="B349" t="s">
        <v>19921</v>
      </c>
      <c r="C349" t="s">
        <v>19918</v>
      </c>
      <c r="D349" t="s">
        <v>20857</v>
      </c>
      <c r="E349" s="23" t="s">
        <v>20899</v>
      </c>
      <c r="F349" t="s">
        <v>20727</v>
      </c>
      <c r="J349" t="s">
        <v>16785</v>
      </c>
      <c r="M349" t="s">
        <v>19922</v>
      </c>
    </row>
    <row r="350" spans="1:13" x14ac:dyDescent="0.55000000000000004">
      <c r="A350">
        <v>424</v>
      </c>
      <c r="B350" t="s">
        <v>19923</v>
      </c>
      <c r="C350" t="s">
        <v>19918</v>
      </c>
      <c r="D350" t="s">
        <v>20857</v>
      </c>
      <c r="E350" s="23" t="s">
        <v>20899</v>
      </c>
      <c r="F350" t="s">
        <v>20727</v>
      </c>
      <c r="J350" t="s">
        <v>16785</v>
      </c>
      <c r="M350" t="s">
        <v>53</v>
      </c>
    </row>
    <row r="351" spans="1:13" x14ac:dyDescent="0.55000000000000004">
      <c r="A351">
        <v>425</v>
      </c>
      <c r="B351" t="s">
        <v>19924</v>
      </c>
      <c r="C351" t="s">
        <v>19918</v>
      </c>
      <c r="D351" t="s">
        <v>20857</v>
      </c>
      <c r="E351" s="23" t="s">
        <v>20899</v>
      </c>
      <c r="F351" t="s">
        <v>20727</v>
      </c>
      <c r="J351" t="s">
        <v>16785</v>
      </c>
      <c r="M351" t="s">
        <v>19925</v>
      </c>
    </row>
    <row r="352" spans="1:13" x14ac:dyDescent="0.55000000000000004">
      <c r="A352">
        <v>426</v>
      </c>
      <c r="B352" t="s">
        <v>19926</v>
      </c>
      <c r="D352" t="s">
        <v>20857</v>
      </c>
      <c r="E352" s="23" t="s">
        <v>20899</v>
      </c>
      <c r="F352" t="s">
        <v>20727</v>
      </c>
      <c r="I352">
        <v>7</v>
      </c>
      <c r="J352">
        <v>7</v>
      </c>
    </row>
    <row r="353" spans="1:14" x14ac:dyDescent="0.55000000000000004">
      <c r="A353">
        <v>427</v>
      </c>
      <c r="B353" t="s">
        <v>19927</v>
      </c>
      <c r="D353" t="s">
        <v>20857</v>
      </c>
      <c r="E353" s="23" t="s">
        <v>20899</v>
      </c>
      <c r="F353" t="s">
        <v>20727</v>
      </c>
      <c r="I353">
        <v>8</v>
      </c>
      <c r="J353">
        <v>10</v>
      </c>
      <c r="M353" t="s">
        <v>19887</v>
      </c>
      <c r="N353" t="s">
        <v>19928</v>
      </c>
    </row>
    <row r="354" spans="1:14" x14ac:dyDescent="0.55000000000000004">
      <c r="A354">
        <v>428</v>
      </c>
      <c r="B354" t="s">
        <v>19929</v>
      </c>
      <c r="D354" t="s">
        <v>20857</v>
      </c>
      <c r="E354" s="23" t="s">
        <v>20899</v>
      </c>
      <c r="F354" t="s">
        <v>20727</v>
      </c>
      <c r="I354">
        <v>11</v>
      </c>
      <c r="J354">
        <v>11</v>
      </c>
    </row>
    <row r="355" spans="1:14" x14ac:dyDescent="0.55000000000000004">
      <c r="A355">
        <v>429</v>
      </c>
      <c r="B355" t="s">
        <v>19930</v>
      </c>
      <c r="D355" t="s">
        <v>20857</v>
      </c>
      <c r="E355" s="23" t="s">
        <v>20899</v>
      </c>
      <c r="F355" t="s">
        <v>20727</v>
      </c>
      <c r="J355" t="s">
        <v>16785</v>
      </c>
      <c r="M355" t="s">
        <v>20820</v>
      </c>
    </row>
    <row r="356" spans="1:14" x14ac:dyDescent="0.55000000000000004">
      <c r="A356">
        <v>430</v>
      </c>
      <c r="B356" t="s">
        <v>19931</v>
      </c>
      <c r="D356" t="s">
        <v>20857</v>
      </c>
      <c r="E356" s="23" t="s">
        <v>20899</v>
      </c>
      <c r="F356" t="s">
        <v>20727</v>
      </c>
      <c r="I356">
        <v>12</v>
      </c>
      <c r="J356">
        <v>11</v>
      </c>
    </row>
    <row r="357" spans="1:14" x14ac:dyDescent="0.55000000000000004">
      <c r="A357">
        <v>431</v>
      </c>
      <c r="B357" t="s">
        <v>19915</v>
      </c>
      <c r="D357" t="s">
        <v>20857</v>
      </c>
      <c r="E357" s="23" t="s">
        <v>20899</v>
      </c>
      <c r="F357" t="s">
        <v>20727</v>
      </c>
      <c r="I357">
        <v>12</v>
      </c>
      <c r="J357">
        <v>12</v>
      </c>
    </row>
    <row r="358" spans="1:14" x14ac:dyDescent="0.55000000000000004">
      <c r="A358">
        <v>434</v>
      </c>
      <c r="B358" t="s">
        <v>19932</v>
      </c>
      <c r="D358" t="s">
        <v>20857</v>
      </c>
      <c r="E358" s="23" t="s">
        <v>20900</v>
      </c>
      <c r="F358" t="s">
        <v>20728</v>
      </c>
      <c r="I358">
        <v>1</v>
      </c>
      <c r="J358">
        <v>1</v>
      </c>
      <c r="M358" t="s">
        <v>19623</v>
      </c>
    </row>
    <row r="359" spans="1:14" x14ac:dyDescent="0.55000000000000004">
      <c r="A359">
        <v>435</v>
      </c>
      <c r="B359" t="s">
        <v>19933</v>
      </c>
      <c r="D359" t="s">
        <v>20857</v>
      </c>
      <c r="E359" s="23" t="s">
        <v>20900</v>
      </c>
      <c r="F359" t="s">
        <v>20728</v>
      </c>
      <c r="I359">
        <v>2</v>
      </c>
      <c r="J359">
        <v>2</v>
      </c>
    </row>
    <row r="360" spans="1:14" x14ac:dyDescent="0.55000000000000004">
      <c r="A360">
        <v>436</v>
      </c>
      <c r="B360" t="s">
        <v>19934</v>
      </c>
      <c r="D360" t="s">
        <v>20857</v>
      </c>
      <c r="E360" s="23" t="s">
        <v>20900</v>
      </c>
      <c r="F360" t="s">
        <v>20728</v>
      </c>
      <c r="J360" t="s">
        <v>16785</v>
      </c>
    </row>
    <row r="361" spans="1:14" x14ac:dyDescent="0.55000000000000004">
      <c r="A361">
        <v>437</v>
      </c>
      <c r="B361" t="s">
        <v>19935</v>
      </c>
      <c r="D361" t="s">
        <v>20857</v>
      </c>
      <c r="E361" s="23" t="s">
        <v>20900</v>
      </c>
      <c r="F361" t="s">
        <v>20728</v>
      </c>
      <c r="I361">
        <v>3</v>
      </c>
      <c r="J361">
        <v>4</v>
      </c>
      <c r="M361" t="s">
        <v>19936</v>
      </c>
    </row>
    <row r="362" spans="1:14" x14ac:dyDescent="0.55000000000000004">
      <c r="A362">
        <v>438</v>
      </c>
      <c r="B362" t="s">
        <v>19937</v>
      </c>
      <c r="D362" t="s">
        <v>20857</v>
      </c>
      <c r="E362" s="23" t="s">
        <v>20900</v>
      </c>
      <c r="F362" t="s">
        <v>20728</v>
      </c>
      <c r="I362">
        <v>5</v>
      </c>
      <c r="J362">
        <v>6</v>
      </c>
      <c r="M362" t="s">
        <v>19580</v>
      </c>
      <c r="N362" t="s">
        <v>19938</v>
      </c>
    </row>
    <row r="363" spans="1:14" x14ac:dyDescent="0.55000000000000004">
      <c r="A363">
        <v>439</v>
      </c>
      <c r="B363" t="s">
        <v>19939</v>
      </c>
      <c r="D363" t="s">
        <v>20857</v>
      </c>
      <c r="E363" s="23" t="s">
        <v>20900</v>
      </c>
      <c r="F363" t="s">
        <v>20728</v>
      </c>
      <c r="I363">
        <v>7</v>
      </c>
      <c r="J363">
        <v>8</v>
      </c>
      <c r="M363" t="s">
        <v>19940</v>
      </c>
    </row>
    <row r="364" spans="1:14" x14ac:dyDescent="0.55000000000000004">
      <c r="A364">
        <v>440</v>
      </c>
      <c r="B364" t="s">
        <v>19941</v>
      </c>
      <c r="D364" t="s">
        <v>20857</v>
      </c>
      <c r="E364" s="23" t="s">
        <v>20900</v>
      </c>
      <c r="F364" t="s">
        <v>20728</v>
      </c>
      <c r="I364">
        <v>9</v>
      </c>
      <c r="J364">
        <v>8</v>
      </c>
      <c r="M364" t="s">
        <v>19549</v>
      </c>
    </row>
    <row r="365" spans="1:14" x14ac:dyDescent="0.55000000000000004">
      <c r="A365">
        <v>441</v>
      </c>
      <c r="B365" t="s">
        <v>20717</v>
      </c>
      <c r="D365" t="s">
        <v>20857</v>
      </c>
      <c r="E365" s="23" t="s">
        <v>20900</v>
      </c>
      <c r="F365" t="s">
        <v>20728</v>
      </c>
      <c r="I365">
        <v>9</v>
      </c>
      <c r="J365">
        <v>9</v>
      </c>
    </row>
    <row r="366" spans="1:14" x14ac:dyDescent="0.55000000000000004">
      <c r="A366">
        <v>442</v>
      </c>
      <c r="B366" t="s">
        <v>19942</v>
      </c>
      <c r="D366" t="s">
        <v>20857</v>
      </c>
      <c r="E366" s="23" t="s">
        <v>20900</v>
      </c>
      <c r="F366" t="s">
        <v>20728</v>
      </c>
      <c r="I366">
        <v>10</v>
      </c>
      <c r="J366">
        <v>9</v>
      </c>
    </row>
    <row r="367" spans="1:14" x14ac:dyDescent="0.55000000000000004">
      <c r="A367">
        <v>443</v>
      </c>
      <c r="B367" t="s">
        <v>19943</v>
      </c>
      <c r="D367" t="s">
        <v>20857</v>
      </c>
      <c r="E367" s="23" t="s">
        <v>20900</v>
      </c>
      <c r="F367" t="s">
        <v>20728</v>
      </c>
      <c r="I367">
        <v>10</v>
      </c>
      <c r="J367">
        <v>9</v>
      </c>
    </row>
    <row r="368" spans="1:14" x14ac:dyDescent="0.55000000000000004">
      <c r="A368">
        <v>444</v>
      </c>
      <c r="B368" t="s">
        <v>19944</v>
      </c>
      <c r="D368" t="s">
        <v>20857</v>
      </c>
      <c r="E368" s="23" t="s">
        <v>20900</v>
      </c>
      <c r="F368" t="s">
        <v>20728</v>
      </c>
      <c r="I368">
        <v>10</v>
      </c>
      <c r="J368">
        <v>10</v>
      </c>
    </row>
    <row r="369" spans="1:14" x14ac:dyDescent="0.55000000000000004">
      <c r="A369">
        <v>445</v>
      </c>
      <c r="B369" t="s">
        <v>19945</v>
      </c>
      <c r="D369" t="s">
        <v>20857</v>
      </c>
      <c r="E369" s="23" t="s">
        <v>20900</v>
      </c>
      <c r="F369" t="s">
        <v>20728</v>
      </c>
      <c r="I369">
        <v>11</v>
      </c>
      <c r="J369">
        <v>11</v>
      </c>
    </row>
    <row r="370" spans="1:14" x14ac:dyDescent="0.55000000000000004">
      <c r="A370">
        <v>446</v>
      </c>
      <c r="B370" t="s">
        <v>19946</v>
      </c>
      <c r="D370" t="s">
        <v>20857</v>
      </c>
      <c r="E370" s="23" t="s">
        <v>20900</v>
      </c>
      <c r="F370" t="s">
        <v>20728</v>
      </c>
      <c r="I370">
        <v>12</v>
      </c>
      <c r="J370">
        <v>11</v>
      </c>
    </row>
    <row r="371" spans="1:14" x14ac:dyDescent="0.55000000000000004">
      <c r="A371">
        <v>447</v>
      </c>
      <c r="B371" t="s">
        <v>19947</v>
      </c>
      <c r="D371" t="s">
        <v>20857</v>
      </c>
      <c r="E371" s="23" t="s">
        <v>20900</v>
      </c>
      <c r="F371" t="s">
        <v>20728</v>
      </c>
      <c r="I371">
        <v>12</v>
      </c>
      <c r="J371">
        <v>11</v>
      </c>
    </row>
    <row r="372" spans="1:14" x14ac:dyDescent="0.55000000000000004">
      <c r="A372">
        <v>448</v>
      </c>
      <c r="B372" t="s">
        <v>19948</v>
      </c>
      <c r="D372" t="s">
        <v>20857</v>
      </c>
      <c r="E372" s="23" t="s">
        <v>20900</v>
      </c>
      <c r="F372" t="s">
        <v>20728</v>
      </c>
      <c r="I372">
        <v>12</v>
      </c>
      <c r="J372">
        <v>11</v>
      </c>
    </row>
    <row r="373" spans="1:14" x14ac:dyDescent="0.55000000000000004">
      <c r="A373">
        <v>449</v>
      </c>
      <c r="B373" t="s">
        <v>19914</v>
      </c>
      <c r="D373" t="s">
        <v>20857</v>
      </c>
      <c r="E373" s="23" t="s">
        <v>20900</v>
      </c>
      <c r="F373" t="s">
        <v>20728</v>
      </c>
      <c r="I373">
        <v>12</v>
      </c>
      <c r="J373">
        <v>11</v>
      </c>
    </row>
    <row r="374" spans="1:14" x14ac:dyDescent="0.55000000000000004">
      <c r="A374">
        <v>450</v>
      </c>
      <c r="B374" t="s">
        <v>19915</v>
      </c>
      <c r="D374" t="s">
        <v>20857</v>
      </c>
      <c r="E374" s="23" t="s">
        <v>20900</v>
      </c>
      <c r="F374" t="s">
        <v>20728</v>
      </c>
      <c r="I374">
        <v>12</v>
      </c>
      <c r="J374">
        <v>12</v>
      </c>
    </row>
    <row r="375" spans="1:14" x14ac:dyDescent="0.55000000000000004">
      <c r="A375">
        <v>453</v>
      </c>
      <c r="B375" t="s">
        <v>19949</v>
      </c>
      <c r="D375" t="s">
        <v>20857</v>
      </c>
      <c r="E375" s="23" t="s">
        <v>20901</v>
      </c>
      <c r="F375" t="s">
        <v>20768</v>
      </c>
      <c r="I375">
        <v>1</v>
      </c>
      <c r="J375">
        <v>1</v>
      </c>
      <c r="M375" t="s">
        <v>19549</v>
      </c>
    </row>
    <row r="376" spans="1:14" x14ac:dyDescent="0.55000000000000004">
      <c r="A376">
        <v>454</v>
      </c>
      <c r="B376" t="s">
        <v>19950</v>
      </c>
      <c r="D376" t="s">
        <v>20857</v>
      </c>
      <c r="E376" s="23" t="s">
        <v>20901</v>
      </c>
      <c r="F376" t="s">
        <v>20768</v>
      </c>
      <c r="I376">
        <v>2</v>
      </c>
      <c r="J376">
        <v>2</v>
      </c>
      <c r="M376" t="s">
        <v>19716</v>
      </c>
    </row>
    <row r="377" spans="1:14" x14ac:dyDescent="0.55000000000000004">
      <c r="A377">
        <v>455</v>
      </c>
      <c r="B377" t="s">
        <v>19951</v>
      </c>
      <c r="D377" t="s">
        <v>20857</v>
      </c>
      <c r="E377" s="23" t="s">
        <v>20901</v>
      </c>
      <c r="F377" t="s">
        <v>20768</v>
      </c>
      <c r="I377">
        <v>3</v>
      </c>
      <c r="J377">
        <v>4</v>
      </c>
      <c r="M377" t="s">
        <v>864</v>
      </c>
    </row>
    <row r="378" spans="1:14" x14ac:dyDescent="0.55000000000000004">
      <c r="A378">
        <v>456</v>
      </c>
      <c r="B378" t="s">
        <v>19952</v>
      </c>
      <c r="D378" t="s">
        <v>20857</v>
      </c>
      <c r="E378" s="23" t="s">
        <v>20901</v>
      </c>
      <c r="F378" t="s">
        <v>20768</v>
      </c>
      <c r="I378">
        <v>5</v>
      </c>
      <c r="J378">
        <v>5</v>
      </c>
      <c r="M378" t="s">
        <v>19953</v>
      </c>
      <c r="N378" t="s">
        <v>19623</v>
      </c>
    </row>
    <row r="379" spans="1:14" x14ac:dyDescent="0.55000000000000004">
      <c r="A379">
        <v>457</v>
      </c>
      <c r="B379" t="s">
        <v>19954</v>
      </c>
      <c r="D379" t="s">
        <v>20857</v>
      </c>
      <c r="E379" s="23" t="s">
        <v>20901</v>
      </c>
      <c r="F379" t="s">
        <v>20768</v>
      </c>
      <c r="I379">
        <v>6</v>
      </c>
      <c r="J379">
        <v>6</v>
      </c>
      <c r="M379" t="s">
        <v>19629</v>
      </c>
      <c r="N379" t="s">
        <v>19955</v>
      </c>
    </row>
    <row r="380" spans="1:14" x14ac:dyDescent="0.55000000000000004">
      <c r="A380">
        <v>458</v>
      </c>
      <c r="B380" t="s">
        <v>19956</v>
      </c>
      <c r="D380" t="s">
        <v>20857</v>
      </c>
      <c r="E380" s="23" t="s">
        <v>20901</v>
      </c>
      <c r="F380" t="s">
        <v>20768</v>
      </c>
      <c r="I380">
        <v>7</v>
      </c>
      <c r="J380">
        <v>7</v>
      </c>
    </row>
    <row r="381" spans="1:14" x14ac:dyDescent="0.55000000000000004">
      <c r="A381">
        <v>459</v>
      </c>
      <c r="B381" t="s">
        <v>19957</v>
      </c>
      <c r="D381" t="s">
        <v>20857</v>
      </c>
      <c r="E381" s="23" t="s">
        <v>20901</v>
      </c>
      <c r="F381" t="s">
        <v>20768</v>
      </c>
      <c r="J381" t="s">
        <v>16785</v>
      </c>
    </row>
    <row r="382" spans="1:14" x14ac:dyDescent="0.55000000000000004">
      <c r="A382">
        <v>460</v>
      </c>
      <c r="B382" t="s">
        <v>19958</v>
      </c>
      <c r="D382" t="s">
        <v>20857</v>
      </c>
      <c r="E382" s="23" t="s">
        <v>20901</v>
      </c>
      <c r="F382" t="s">
        <v>20768</v>
      </c>
      <c r="I382">
        <v>8</v>
      </c>
      <c r="J382">
        <v>7</v>
      </c>
      <c r="M382" t="s">
        <v>19735</v>
      </c>
    </row>
    <row r="383" spans="1:14" x14ac:dyDescent="0.55000000000000004">
      <c r="A383">
        <v>461</v>
      </c>
      <c r="B383" t="s">
        <v>19959</v>
      </c>
      <c r="D383" t="s">
        <v>20857</v>
      </c>
      <c r="E383" s="23" t="s">
        <v>20901</v>
      </c>
      <c r="F383" t="s">
        <v>20768</v>
      </c>
      <c r="I383">
        <v>8</v>
      </c>
      <c r="J383">
        <v>7</v>
      </c>
      <c r="M383" t="s">
        <v>19960</v>
      </c>
    </row>
    <row r="384" spans="1:14" x14ac:dyDescent="0.55000000000000004">
      <c r="A384">
        <v>462</v>
      </c>
      <c r="B384" t="s">
        <v>19961</v>
      </c>
      <c r="D384" t="s">
        <v>20857</v>
      </c>
      <c r="E384" s="23" t="s">
        <v>20901</v>
      </c>
      <c r="F384" t="s">
        <v>20768</v>
      </c>
      <c r="I384">
        <v>8</v>
      </c>
      <c r="J384">
        <v>8</v>
      </c>
    </row>
    <row r="385" spans="1:13" x14ac:dyDescent="0.55000000000000004">
      <c r="A385">
        <v>465</v>
      </c>
      <c r="B385" t="s">
        <v>19962</v>
      </c>
      <c r="D385" t="s">
        <v>20857</v>
      </c>
      <c r="E385" s="23" t="s">
        <v>20902</v>
      </c>
      <c r="F385" t="s">
        <v>20769</v>
      </c>
      <c r="I385">
        <v>1</v>
      </c>
      <c r="J385">
        <v>1</v>
      </c>
      <c r="M385" t="s">
        <v>15718</v>
      </c>
    </row>
    <row r="386" spans="1:13" x14ac:dyDescent="0.55000000000000004">
      <c r="A386">
        <v>466</v>
      </c>
      <c r="B386" t="s">
        <v>19963</v>
      </c>
      <c r="D386" t="s">
        <v>20857</v>
      </c>
      <c r="E386" s="23" t="s">
        <v>20902</v>
      </c>
      <c r="F386" t="s">
        <v>20769</v>
      </c>
      <c r="I386">
        <v>2</v>
      </c>
      <c r="J386">
        <v>3</v>
      </c>
      <c r="M386" t="s">
        <v>19964</v>
      </c>
    </row>
    <row r="387" spans="1:13" x14ac:dyDescent="0.55000000000000004">
      <c r="A387">
        <v>467</v>
      </c>
      <c r="B387" t="s">
        <v>19965</v>
      </c>
      <c r="D387" t="s">
        <v>20857</v>
      </c>
      <c r="E387" s="23" t="s">
        <v>20902</v>
      </c>
      <c r="F387" t="s">
        <v>20769</v>
      </c>
      <c r="I387">
        <v>4</v>
      </c>
      <c r="J387">
        <v>5</v>
      </c>
      <c r="M387" t="s">
        <v>19677</v>
      </c>
    </row>
    <row r="388" spans="1:13" x14ac:dyDescent="0.55000000000000004">
      <c r="A388">
        <v>468</v>
      </c>
      <c r="B388" t="s">
        <v>19966</v>
      </c>
      <c r="D388" t="s">
        <v>20857</v>
      </c>
      <c r="E388" s="23" t="s">
        <v>20902</v>
      </c>
      <c r="F388" t="s">
        <v>20769</v>
      </c>
      <c r="I388">
        <v>6</v>
      </c>
      <c r="J388">
        <v>5</v>
      </c>
      <c r="M388" t="s">
        <v>19967</v>
      </c>
    </row>
    <row r="389" spans="1:13" x14ac:dyDescent="0.55000000000000004">
      <c r="A389">
        <v>469</v>
      </c>
      <c r="B389" t="s">
        <v>19968</v>
      </c>
      <c r="D389" t="s">
        <v>20857</v>
      </c>
      <c r="E389" s="23" t="s">
        <v>20902</v>
      </c>
      <c r="F389" t="s">
        <v>20769</v>
      </c>
      <c r="I389">
        <v>6</v>
      </c>
      <c r="J389">
        <v>6</v>
      </c>
    </row>
    <row r="390" spans="1:13" x14ac:dyDescent="0.55000000000000004">
      <c r="A390">
        <v>470</v>
      </c>
      <c r="B390" t="s">
        <v>19969</v>
      </c>
      <c r="D390" t="s">
        <v>20857</v>
      </c>
      <c r="E390" s="23" t="s">
        <v>20902</v>
      </c>
      <c r="F390" t="s">
        <v>20769</v>
      </c>
      <c r="I390">
        <v>7</v>
      </c>
      <c r="J390">
        <v>6</v>
      </c>
    </row>
    <row r="391" spans="1:13" x14ac:dyDescent="0.55000000000000004">
      <c r="A391">
        <v>471</v>
      </c>
      <c r="B391" t="s">
        <v>19970</v>
      </c>
      <c r="D391" t="s">
        <v>20857</v>
      </c>
      <c r="E391" s="23" t="s">
        <v>20902</v>
      </c>
      <c r="F391" t="s">
        <v>20769</v>
      </c>
      <c r="I391">
        <v>7</v>
      </c>
      <c r="J391">
        <v>6</v>
      </c>
    </row>
    <row r="392" spans="1:13" x14ac:dyDescent="0.55000000000000004">
      <c r="A392">
        <v>472</v>
      </c>
      <c r="B392" t="s">
        <v>19971</v>
      </c>
      <c r="D392" t="s">
        <v>20857</v>
      </c>
      <c r="E392" s="23" t="s">
        <v>20902</v>
      </c>
      <c r="F392" t="s">
        <v>20769</v>
      </c>
      <c r="I392">
        <v>7</v>
      </c>
      <c r="J392">
        <v>7</v>
      </c>
    </row>
    <row r="393" spans="1:13" x14ac:dyDescent="0.55000000000000004">
      <c r="A393">
        <v>473</v>
      </c>
      <c r="B393" t="s">
        <v>19972</v>
      </c>
      <c r="D393" t="s">
        <v>20857</v>
      </c>
      <c r="E393" s="23" t="s">
        <v>20902</v>
      </c>
      <c r="F393" t="s">
        <v>20769</v>
      </c>
      <c r="I393">
        <v>8</v>
      </c>
      <c r="J393">
        <v>7</v>
      </c>
    </row>
    <row r="394" spans="1:13" x14ac:dyDescent="0.55000000000000004">
      <c r="A394">
        <v>474</v>
      </c>
      <c r="B394" t="s">
        <v>19973</v>
      </c>
      <c r="D394" t="s">
        <v>20857</v>
      </c>
      <c r="E394" s="23" t="s">
        <v>20902</v>
      </c>
      <c r="F394" t="s">
        <v>20769</v>
      </c>
      <c r="I394">
        <v>8</v>
      </c>
      <c r="J394">
        <v>7</v>
      </c>
    </row>
    <row r="395" spans="1:13" x14ac:dyDescent="0.55000000000000004">
      <c r="A395">
        <v>475</v>
      </c>
      <c r="B395" t="s">
        <v>19961</v>
      </c>
      <c r="D395" t="s">
        <v>20857</v>
      </c>
      <c r="E395" s="23" t="s">
        <v>20902</v>
      </c>
      <c r="F395" t="s">
        <v>20769</v>
      </c>
      <c r="I395">
        <v>8</v>
      </c>
      <c r="J395">
        <v>8</v>
      </c>
    </row>
    <row r="396" spans="1:13" x14ac:dyDescent="0.55000000000000004">
      <c r="A396">
        <v>478</v>
      </c>
      <c r="B396" t="s">
        <v>19974</v>
      </c>
      <c r="D396" t="s">
        <v>20857</v>
      </c>
      <c r="E396" s="23" t="s">
        <v>20903</v>
      </c>
      <c r="F396" t="s">
        <v>20770</v>
      </c>
      <c r="I396">
        <v>1</v>
      </c>
      <c r="J396">
        <v>1</v>
      </c>
    </row>
    <row r="397" spans="1:13" x14ac:dyDescent="0.55000000000000004">
      <c r="A397">
        <v>479</v>
      </c>
      <c r="B397" t="s">
        <v>19975</v>
      </c>
      <c r="D397" t="s">
        <v>20857</v>
      </c>
      <c r="E397" s="23" t="s">
        <v>20903</v>
      </c>
      <c r="F397" t="s">
        <v>20770</v>
      </c>
      <c r="I397">
        <v>2</v>
      </c>
      <c r="J397">
        <v>1</v>
      </c>
    </row>
    <row r="398" spans="1:13" x14ac:dyDescent="0.55000000000000004">
      <c r="A398">
        <v>480</v>
      </c>
      <c r="B398" t="s">
        <v>19976</v>
      </c>
      <c r="D398" t="s">
        <v>20857</v>
      </c>
      <c r="E398" s="23" t="s">
        <v>20903</v>
      </c>
      <c r="F398" t="s">
        <v>20770</v>
      </c>
      <c r="I398">
        <v>2</v>
      </c>
      <c r="J398">
        <v>5</v>
      </c>
    </row>
    <row r="399" spans="1:13" x14ac:dyDescent="0.55000000000000004">
      <c r="A399">
        <v>481</v>
      </c>
      <c r="B399" t="s">
        <v>19977</v>
      </c>
      <c r="D399" t="s">
        <v>20857</v>
      </c>
      <c r="E399" s="23" t="s">
        <v>20903</v>
      </c>
      <c r="F399" t="s">
        <v>20770</v>
      </c>
      <c r="I399">
        <v>6</v>
      </c>
      <c r="J399">
        <v>15</v>
      </c>
    </row>
    <row r="400" spans="1:13" x14ac:dyDescent="0.55000000000000004">
      <c r="A400">
        <v>482</v>
      </c>
      <c r="B400" t="s">
        <v>19978</v>
      </c>
      <c r="D400" t="s">
        <v>20857</v>
      </c>
      <c r="E400" s="23" t="s">
        <v>20903</v>
      </c>
      <c r="F400" t="s">
        <v>20770</v>
      </c>
      <c r="I400">
        <v>16</v>
      </c>
      <c r="J400">
        <v>21</v>
      </c>
    </row>
    <row r="401" spans="1:13" x14ac:dyDescent="0.55000000000000004">
      <c r="A401">
        <v>483</v>
      </c>
      <c r="B401" t="s">
        <v>19979</v>
      </c>
      <c r="D401" t="s">
        <v>20857</v>
      </c>
      <c r="E401" s="23" t="s">
        <v>20903</v>
      </c>
      <c r="F401" t="s">
        <v>20770</v>
      </c>
      <c r="I401">
        <v>22</v>
      </c>
      <c r="J401">
        <v>23</v>
      </c>
    </row>
    <row r="402" spans="1:13" x14ac:dyDescent="0.55000000000000004">
      <c r="A402">
        <v>484</v>
      </c>
      <c r="B402" t="s">
        <v>19980</v>
      </c>
      <c r="D402" t="s">
        <v>20857</v>
      </c>
      <c r="E402" s="23" t="s">
        <v>20903</v>
      </c>
      <c r="F402" t="s">
        <v>20770</v>
      </c>
      <c r="I402">
        <v>24</v>
      </c>
      <c r="J402">
        <v>23</v>
      </c>
    </row>
    <row r="403" spans="1:13" x14ac:dyDescent="0.55000000000000004">
      <c r="A403">
        <v>485</v>
      </c>
      <c r="B403" t="s">
        <v>19981</v>
      </c>
      <c r="D403" t="s">
        <v>20857</v>
      </c>
      <c r="E403" s="23" t="s">
        <v>20903</v>
      </c>
      <c r="F403" t="s">
        <v>20770</v>
      </c>
      <c r="I403">
        <v>24</v>
      </c>
      <c r="J403">
        <v>24</v>
      </c>
    </row>
    <row r="404" spans="1:13" x14ac:dyDescent="0.55000000000000004">
      <c r="A404">
        <v>488</v>
      </c>
      <c r="B404" t="s">
        <v>19982</v>
      </c>
      <c r="D404" t="s">
        <v>20857</v>
      </c>
      <c r="E404" s="23" t="s">
        <v>20904</v>
      </c>
      <c r="F404" t="s">
        <v>20771</v>
      </c>
      <c r="I404">
        <v>1</v>
      </c>
      <c r="J404">
        <v>1</v>
      </c>
      <c r="M404" t="s">
        <v>19983</v>
      </c>
    </row>
    <row r="405" spans="1:13" x14ac:dyDescent="0.55000000000000004">
      <c r="A405">
        <v>489</v>
      </c>
      <c r="B405" t="s">
        <v>19984</v>
      </c>
      <c r="D405" t="s">
        <v>20857</v>
      </c>
      <c r="E405" s="23" t="s">
        <v>20904</v>
      </c>
      <c r="F405" t="s">
        <v>20771</v>
      </c>
      <c r="I405">
        <v>2</v>
      </c>
      <c r="J405">
        <v>3</v>
      </c>
      <c r="M405" t="s">
        <v>19887</v>
      </c>
    </row>
    <row r="406" spans="1:13" x14ac:dyDescent="0.55000000000000004">
      <c r="A406">
        <v>490</v>
      </c>
      <c r="B406" t="s">
        <v>19695</v>
      </c>
      <c r="D406" t="s">
        <v>20857</v>
      </c>
      <c r="E406" s="23" t="s">
        <v>20904</v>
      </c>
      <c r="F406" t="s">
        <v>20771</v>
      </c>
      <c r="I406">
        <v>4</v>
      </c>
      <c r="J406">
        <v>3</v>
      </c>
    </row>
    <row r="407" spans="1:13" x14ac:dyDescent="0.55000000000000004">
      <c r="A407">
        <v>491</v>
      </c>
      <c r="B407" t="s">
        <v>19985</v>
      </c>
      <c r="D407" t="s">
        <v>20857</v>
      </c>
      <c r="E407" s="23" t="s">
        <v>20904</v>
      </c>
      <c r="F407" t="s">
        <v>20771</v>
      </c>
      <c r="I407">
        <v>4</v>
      </c>
      <c r="J407">
        <v>5</v>
      </c>
    </row>
    <row r="408" spans="1:13" x14ac:dyDescent="0.55000000000000004">
      <c r="A408">
        <v>492</v>
      </c>
      <c r="B408" t="s">
        <v>8948</v>
      </c>
      <c r="D408" t="s">
        <v>20857</v>
      </c>
      <c r="E408" s="23" t="s">
        <v>20904</v>
      </c>
      <c r="F408" t="s">
        <v>20771</v>
      </c>
      <c r="I408">
        <v>6</v>
      </c>
      <c r="J408">
        <v>6</v>
      </c>
    </row>
    <row r="409" spans="1:13" x14ac:dyDescent="0.55000000000000004">
      <c r="A409">
        <v>495</v>
      </c>
      <c r="B409" t="s">
        <v>19986</v>
      </c>
      <c r="D409" t="s">
        <v>20857</v>
      </c>
      <c r="E409" s="23" t="s">
        <v>20905</v>
      </c>
      <c r="F409" t="s">
        <v>20772</v>
      </c>
      <c r="I409">
        <v>1</v>
      </c>
      <c r="J409">
        <v>1</v>
      </c>
      <c r="M409" t="s">
        <v>19987</v>
      </c>
    </row>
    <row r="410" spans="1:13" x14ac:dyDescent="0.55000000000000004">
      <c r="A410">
        <v>496</v>
      </c>
      <c r="B410" t="s">
        <v>19988</v>
      </c>
      <c r="D410" t="s">
        <v>20857</v>
      </c>
      <c r="E410" s="23" t="s">
        <v>20905</v>
      </c>
      <c r="F410" t="s">
        <v>20772</v>
      </c>
      <c r="I410">
        <v>2</v>
      </c>
      <c r="J410">
        <v>3</v>
      </c>
      <c r="M410" t="s">
        <v>19989</v>
      </c>
    </row>
    <row r="411" spans="1:13" x14ac:dyDescent="0.55000000000000004">
      <c r="A411">
        <v>497</v>
      </c>
      <c r="B411" t="s">
        <v>19990</v>
      </c>
      <c r="D411" t="s">
        <v>20857</v>
      </c>
      <c r="E411" s="23" t="s">
        <v>20905</v>
      </c>
      <c r="F411" t="s">
        <v>20772</v>
      </c>
      <c r="I411">
        <v>4</v>
      </c>
      <c r="J411">
        <v>4</v>
      </c>
      <c r="M411" t="s">
        <v>15718</v>
      </c>
    </row>
    <row r="412" spans="1:13" x14ac:dyDescent="0.55000000000000004">
      <c r="A412">
        <v>498</v>
      </c>
      <c r="B412" t="s">
        <v>19991</v>
      </c>
      <c r="D412" t="s">
        <v>20857</v>
      </c>
      <c r="E412" s="23" t="s">
        <v>20905</v>
      </c>
      <c r="F412" t="s">
        <v>20772</v>
      </c>
      <c r="I412">
        <v>5</v>
      </c>
      <c r="J412">
        <v>5</v>
      </c>
      <c r="M412" t="s">
        <v>19992</v>
      </c>
    </row>
    <row r="413" spans="1:13" x14ac:dyDescent="0.55000000000000004">
      <c r="A413">
        <v>499</v>
      </c>
      <c r="B413" t="s">
        <v>19993</v>
      </c>
      <c r="D413" t="s">
        <v>20857</v>
      </c>
      <c r="E413" s="23" t="s">
        <v>20905</v>
      </c>
      <c r="F413" t="s">
        <v>20772</v>
      </c>
      <c r="J413" t="s">
        <v>16785</v>
      </c>
    </row>
    <row r="414" spans="1:13" x14ac:dyDescent="0.55000000000000004">
      <c r="A414">
        <v>500</v>
      </c>
      <c r="B414" t="s">
        <v>19994</v>
      </c>
      <c r="D414" t="s">
        <v>20857</v>
      </c>
      <c r="E414" s="23" t="s">
        <v>20905</v>
      </c>
      <c r="F414" t="s">
        <v>20772</v>
      </c>
      <c r="I414">
        <v>6</v>
      </c>
      <c r="J414">
        <v>6</v>
      </c>
      <c r="M414" t="s">
        <v>19995</v>
      </c>
    </row>
    <row r="415" spans="1:13" x14ac:dyDescent="0.55000000000000004">
      <c r="A415">
        <v>501</v>
      </c>
      <c r="B415" t="s">
        <v>19996</v>
      </c>
      <c r="D415" t="s">
        <v>20857</v>
      </c>
      <c r="E415" s="23" t="s">
        <v>20905</v>
      </c>
      <c r="F415" t="s">
        <v>20772</v>
      </c>
      <c r="I415">
        <v>7</v>
      </c>
      <c r="J415">
        <v>7</v>
      </c>
    </row>
    <row r="416" spans="1:13" x14ac:dyDescent="0.55000000000000004">
      <c r="A416">
        <v>502</v>
      </c>
      <c r="B416" t="s">
        <v>19997</v>
      </c>
      <c r="D416" t="s">
        <v>20857</v>
      </c>
      <c r="E416" s="23" t="s">
        <v>20905</v>
      </c>
      <c r="F416" t="s">
        <v>20772</v>
      </c>
      <c r="J416" t="s">
        <v>16785</v>
      </c>
      <c r="M416" t="s">
        <v>19998</v>
      </c>
    </row>
    <row r="417" spans="1:13" x14ac:dyDescent="0.55000000000000004">
      <c r="A417">
        <v>503</v>
      </c>
      <c r="B417" t="s">
        <v>19999</v>
      </c>
      <c r="D417" t="s">
        <v>20857</v>
      </c>
      <c r="E417" s="23" t="s">
        <v>20905</v>
      </c>
      <c r="F417" t="s">
        <v>20772</v>
      </c>
      <c r="J417" t="s">
        <v>16785</v>
      </c>
      <c r="M417" t="s">
        <v>19723</v>
      </c>
    </row>
    <row r="418" spans="1:13" x14ac:dyDescent="0.55000000000000004">
      <c r="A418">
        <v>504</v>
      </c>
      <c r="B418" t="s">
        <v>20000</v>
      </c>
      <c r="D418" t="s">
        <v>20857</v>
      </c>
      <c r="E418" s="23" t="s">
        <v>20905</v>
      </c>
      <c r="F418" t="s">
        <v>20772</v>
      </c>
      <c r="I418">
        <v>8</v>
      </c>
      <c r="J418">
        <v>7</v>
      </c>
      <c r="M418" t="s">
        <v>20001</v>
      </c>
    </row>
    <row r="419" spans="1:13" x14ac:dyDescent="0.55000000000000004">
      <c r="A419">
        <v>505</v>
      </c>
      <c r="B419" t="s">
        <v>20002</v>
      </c>
      <c r="D419" t="s">
        <v>20857</v>
      </c>
      <c r="E419" s="23" t="s">
        <v>20905</v>
      </c>
      <c r="F419" t="s">
        <v>20772</v>
      </c>
      <c r="I419">
        <v>8</v>
      </c>
      <c r="J419">
        <v>8</v>
      </c>
    </row>
    <row r="420" spans="1:13" x14ac:dyDescent="0.55000000000000004">
      <c r="A420">
        <v>508</v>
      </c>
      <c r="B420" t="s">
        <v>20003</v>
      </c>
      <c r="D420" t="s">
        <v>20857</v>
      </c>
      <c r="E420" s="23" t="s">
        <v>20906</v>
      </c>
      <c r="F420" t="s">
        <v>20773</v>
      </c>
      <c r="I420">
        <v>1</v>
      </c>
      <c r="J420">
        <v>1</v>
      </c>
      <c r="M420" t="s">
        <v>20004</v>
      </c>
    </row>
    <row r="421" spans="1:13" x14ac:dyDescent="0.55000000000000004">
      <c r="A421">
        <v>509</v>
      </c>
      <c r="B421" t="s">
        <v>20005</v>
      </c>
      <c r="D421" t="s">
        <v>20857</v>
      </c>
      <c r="E421" s="23" t="s">
        <v>20906</v>
      </c>
      <c r="F421" t="s">
        <v>20773</v>
      </c>
      <c r="I421">
        <v>2</v>
      </c>
      <c r="J421">
        <v>1</v>
      </c>
    </row>
    <row r="422" spans="1:13" x14ac:dyDescent="0.55000000000000004">
      <c r="A422">
        <v>510</v>
      </c>
      <c r="B422" t="s">
        <v>20006</v>
      </c>
      <c r="D422" t="s">
        <v>20857</v>
      </c>
      <c r="E422" s="23" t="s">
        <v>20906</v>
      </c>
      <c r="F422" t="s">
        <v>20773</v>
      </c>
      <c r="I422">
        <v>2</v>
      </c>
      <c r="J422">
        <v>2</v>
      </c>
    </row>
    <row r="423" spans="1:13" x14ac:dyDescent="0.55000000000000004">
      <c r="A423">
        <v>511</v>
      </c>
      <c r="B423" t="s">
        <v>20007</v>
      </c>
      <c r="D423" t="s">
        <v>20857</v>
      </c>
      <c r="E423" s="23" t="s">
        <v>20906</v>
      </c>
      <c r="F423" t="s">
        <v>20773</v>
      </c>
      <c r="I423">
        <v>3</v>
      </c>
      <c r="J423">
        <v>3</v>
      </c>
      <c r="M423" t="s">
        <v>15718</v>
      </c>
    </row>
    <row r="424" spans="1:13" x14ac:dyDescent="0.55000000000000004">
      <c r="A424">
        <v>512</v>
      </c>
      <c r="B424" t="s">
        <v>20008</v>
      </c>
      <c r="D424" t="s">
        <v>20857</v>
      </c>
      <c r="E424" s="23" t="s">
        <v>20906</v>
      </c>
      <c r="F424" t="s">
        <v>20773</v>
      </c>
      <c r="I424">
        <v>4</v>
      </c>
      <c r="J424">
        <v>4</v>
      </c>
    </row>
    <row r="425" spans="1:13" x14ac:dyDescent="0.55000000000000004">
      <c r="A425">
        <v>513</v>
      </c>
      <c r="B425" t="s">
        <v>20009</v>
      </c>
      <c r="D425" t="s">
        <v>20857</v>
      </c>
      <c r="E425" s="23" t="s">
        <v>20906</v>
      </c>
      <c r="F425" t="s">
        <v>20773</v>
      </c>
      <c r="J425" t="s">
        <v>16785</v>
      </c>
      <c r="M425" t="s">
        <v>20010</v>
      </c>
    </row>
    <row r="426" spans="1:13" x14ac:dyDescent="0.55000000000000004">
      <c r="A426">
        <v>514</v>
      </c>
      <c r="B426" t="s">
        <v>20011</v>
      </c>
      <c r="D426" t="s">
        <v>20857</v>
      </c>
      <c r="E426" s="23" t="s">
        <v>20906</v>
      </c>
      <c r="F426" t="s">
        <v>20773</v>
      </c>
      <c r="J426" t="s">
        <v>16785</v>
      </c>
      <c r="M426" t="s">
        <v>19735</v>
      </c>
    </row>
    <row r="427" spans="1:13" x14ac:dyDescent="0.55000000000000004">
      <c r="A427">
        <v>515</v>
      </c>
      <c r="B427" t="s">
        <v>20012</v>
      </c>
      <c r="D427" t="s">
        <v>20857</v>
      </c>
      <c r="E427" s="23" t="s">
        <v>20906</v>
      </c>
      <c r="F427" t="s">
        <v>20773</v>
      </c>
      <c r="J427" t="s">
        <v>16785</v>
      </c>
    </row>
    <row r="428" spans="1:13" x14ac:dyDescent="0.55000000000000004">
      <c r="A428">
        <v>516</v>
      </c>
      <c r="B428" t="s">
        <v>20013</v>
      </c>
      <c r="D428" t="s">
        <v>20857</v>
      </c>
      <c r="E428" s="23" t="s">
        <v>20906</v>
      </c>
      <c r="F428" t="s">
        <v>20773</v>
      </c>
      <c r="I428">
        <v>5</v>
      </c>
      <c r="J428">
        <v>6</v>
      </c>
    </row>
    <row r="429" spans="1:13" x14ac:dyDescent="0.55000000000000004">
      <c r="A429">
        <v>517</v>
      </c>
      <c r="B429" t="s">
        <v>19761</v>
      </c>
      <c r="D429" t="s">
        <v>20857</v>
      </c>
      <c r="E429" s="23" t="s">
        <v>20906</v>
      </c>
      <c r="F429" t="s">
        <v>20773</v>
      </c>
      <c r="I429">
        <v>7</v>
      </c>
      <c r="J429">
        <v>6</v>
      </c>
    </row>
    <row r="430" spans="1:13" x14ac:dyDescent="0.55000000000000004">
      <c r="A430">
        <v>518</v>
      </c>
      <c r="B430" t="s">
        <v>20014</v>
      </c>
      <c r="D430" t="s">
        <v>20857</v>
      </c>
      <c r="E430" s="23" t="s">
        <v>20906</v>
      </c>
      <c r="F430" t="s">
        <v>20773</v>
      </c>
      <c r="I430">
        <v>7</v>
      </c>
      <c r="J430">
        <v>7</v>
      </c>
    </row>
    <row r="431" spans="1:13" x14ac:dyDescent="0.55000000000000004">
      <c r="A431">
        <v>519</v>
      </c>
      <c r="B431" t="s">
        <v>8948</v>
      </c>
      <c r="D431" t="s">
        <v>20857</v>
      </c>
      <c r="E431" s="23" t="s">
        <v>20906</v>
      </c>
      <c r="F431" t="s">
        <v>20773</v>
      </c>
      <c r="I431">
        <v>8</v>
      </c>
      <c r="J431">
        <v>8</v>
      </c>
    </row>
    <row r="432" spans="1:13" x14ac:dyDescent="0.55000000000000004">
      <c r="A432">
        <v>522</v>
      </c>
      <c r="B432" t="s">
        <v>20015</v>
      </c>
      <c r="D432" t="s">
        <v>20857</v>
      </c>
      <c r="E432" s="23" t="s">
        <v>20907</v>
      </c>
      <c r="F432" t="s">
        <v>20729</v>
      </c>
      <c r="J432" t="s">
        <v>16785</v>
      </c>
    </row>
    <row r="433" spans="1:13" x14ac:dyDescent="0.55000000000000004">
      <c r="A433">
        <v>523</v>
      </c>
      <c r="B433" t="s">
        <v>687</v>
      </c>
      <c r="D433" t="s">
        <v>20857</v>
      </c>
      <c r="E433" s="23" t="s">
        <v>20907</v>
      </c>
      <c r="F433" t="s">
        <v>20729</v>
      </c>
      <c r="J433" t="s">
        <v>16785</v>
      </c>
    </row>
    <row r="434" spans="1:13" x14ac:dyDescent="0.55000000000000004">
      <c r="A434">
        <v>524</v>
      </c>
      <c r="B434" t="s">
        <v>16192</v>
      </c>
      <c r="D434" t="s">
        <v>20857</v>
      </c>
      <c r="E434" s="23" t="s">
        <v>20907</v>
      </c>
      <c r="F434" t="s">
        <v>20729</v>
      </c>
      <c r="J434" t="s">
        <v>16785</v>
      </c>
    </row>
    <row r="435" spans="1:13" x14ac:dyDescent="0.55000000000000004">
      <c r="A435">
        <v>525</v>
      </c>
      <c r="B435" t="s">
        <v>20016</v>
      </c>
      <c r="D435" t="s">
        <v>20857</v>
      </c>
      <c r="E435" s="23" t="s">
        <v>20907</v>
      </c>
      <c r="F435" t="s">
        <v>20729</v>
      </c>
      <c r="I435">
        <v>2</v>
      </c>
      <c r="J435">
        <v>1</v>
      </c>
      <c r="M435" t="s">
        <v>20017</v>
      </c>
    </row>
    <row r="436" spans="1:13" x14ac:dyDescent="0.55000000000000004">
      <c r="A436">
        <v>526</v>
      </c>
      <c r="B436" t="s">
        <v>20018</v>
      </c>
      <c r="D436" t="s">
        <v>20857</v>
      </c>
      <c r="E436" s="23" t="s">
        <v>20907</v>
      </c>
      <c r="F436" t="s">
        <v>20729</v>
      </c>
      <c r="I436">
        <v>2</v>
      </c>
      <c r="J436">
        <v>1</v>
      </c>
      <c r="M436" t="s">
        <v>309</v>
      </c>
    </row>
    <row r="437" spans="1:13" x14ac:dyDescent="0.55000000000000004">
      <c r="A437">
        <v>527</v>
      </c>
      <c r="B437" t="s">
        <v>20019</v>
      </c>
      <c r="D437" t="s">
        <v>20857</v>
      </c>
      <c r="E437" s="23" t="s">
        <v>20907</v>
      </c>
      <c r="F437" t="s">
        <v>20729</v>
      </c>
      <c r="I437">
        <v>2</v>
      </c>
      <c r="J437">
        <v>1</v>
      </c>
      <c r="M437" t="s">
        <v>20020</v>
      </c>
    </row>
    <row r="438" spans="1:13" x14ac:dyDescent="0.55000000000000004">
      <c r="A438">
        <v>528</v>
      </c>
      <c r="B438" t="s">
        <v>20021</v>
      </c>
      <c r="D438" t="s">
        <v>20857</v>
      </c>
      <c r="E438" s="23" t="s">
        <v>20907</v>
      </c>
      <c r="F438" t="s">
        <v>20729</v>
      </c>
      <c r="I438">
        <v>2</v>
      </c>
      <c r="J438">
        <v>2</v>
      </c>
      <c r="M438" t="s">
        <v>20022</v>
      </c>
    </row>
    <row r="439" spans="1:13" x14ac:dyDescent="0.55000000000000004">
      <c r="A439">
        <v>529</v>
      </c>
      <c r="B439" t="s">
        <v>20023</v>
      </c>
      <c r="D439" t="s">
        <v>20857</v>
      </c>
      <c r="E439" s="23" t="s">
        <v>20907</v>
      </c>
      <c r="F439" t="s">
        <v>20729</v>
      </c>
      <c r="J439" t="s">
        <v>16785</v>
      </c>
      <c r="M439" t="s">
        <v>20024</v>
      </c>
    </row>
    <row r="440" spans="1:13" x14ac:dyDescent="0.55000000000000004">
      <c r="A440">
        <v>530</v>
      </c>
      <c r="B440" t="s">
        <v>20025</v>
      </c>
      <c r="D440" t="s">
        <v>20857</v>
      </c>
      <c r="E440" s="23" t="s">
        <v>20907</v>
      </c>
      <c r="F440" t="s">
        <v>20729</v>
      </c>
      <c r="I440">
        <v>4</v>
      </c>
      <c r="J440">
        <v>3</v>
      </c>
    </row>
    <row r="441" spans="1:13" x14ac:dyDescent="0.55000000000000004">
      <c r="A441">
        <v>531</v>
      </c>
      <c r="B441" t="s">
        <v>20026</v>
      </c>
      <c r="D441" t="s">
        <v>20857</v>
      </c>
      <c r="E441" s="23" t="s">
        <v>20907</v>
      </c>
      <c r="F441" t="s">
        <v>20729</v>
      </c>
      <c r="I441">
        <v>4</v>
      </c>
      <c r="J441">
        <v>3</v>
      </c>
      <c r="M441" t="s">
        <v>20027</v>
      </c>
    </row>
    <row r="442" spans="1:13" x14ac:dyDescent="0.55000000000000004">
      <c r="A442">
        <v>532</v>
      </c>
      <c r="B442" t="s">
        <v>20028</v>
      </c>
      <c r="D442" t="s">
        <v>20857</v>
      </c>
      <c r="E442" s="23" t="s">
        <v>20907</v>
      </c>
      <c r="F442" t="s">
        <v>20729</v>
      </c>
      <c r="I442">
        <v>4</v>
      </c>
      <c r="J442">
        <v>4</v>
      </c>
      <c r="M442" t="s">
        <v>19547</v>
      </c>
    </row>
    <row r="443" spans="1:13" x14ac:dyDescent="0.55000000000000004">
      <c r="A443">
        <v>533</v>
      </c>
      <c r="B443" t="s">
        <v>20029</v>
      </c>
      <c r="D443" t="s">
        <v>20857</v>
      </c>
      <c r="E443" s="23" t="s">
        <v>20907</v>
      </c>
      <c r="F443" t="s">
        <v>20729</v>
      </c>
      <c r="I443">
        <v>5</v>
      </c>
      <c r="J443">
        <v>4</v>
      </c>
      <c r="M443" t="s">
        <v>20030</v>
      </c>
    </row>
    <row r="444" spans="1:13" x14ac:dyDescent="0.55000000000000004">
      <c r="A444">
        <v>534</v>
      </c>
      <c r="B444" t="s">
        <v>20031</v>
      </c>
      <c r="D444" t="s">
        <v>20857</v>
      </c>
      <c r="E444" s="23" t="s">
        <v>20907</v>
      </c>
      <c r="F444" t="s">
        <v>20729</v>
      </c>
      <c r="I444">
        <v>5</v>
      </c>
      <c r="J444">
        <v>5</v>
      </c>
      <c r="M444" t="s">
        <v>20032</v>
      </c>
    </row>
    <row r="445" spans="1:13" x14ac:dyDescent="0.55000000000000004">
      <c r="A445">
        <v>535</v>
      </c>
      <c r="B445" t="s">
        <v>20033</v>
      </c>
      <c r="D445" t="s">
        <v>20857</v>
      </c>
      <c r="E445" s="23" t="s">
        <v>20907</v>
      </c>
      <c r="F445" t="s">
        <v>20729</v>
      </c>
      <c r="I445">
        <v>6</v>
      </c>
      <c r="J445">
        <v>6</v>
      </c>
    </row>
    <row r="446" spans="1:13" x14ac:dyDescent="0.55000000000000004">
      <c r="A446">
        <v>536</v>
      </c>
      <c r="B446" t="s">
        <v>20034</v>
      </c>
      <c r="D446" t="s">
        <v>20857</v>
      </c>
      <c r="E446" s="23" t="s">
        <v>20907</v>
      </c>
      <c r="F446" t="s">
        <v>20729</v>
      </c>
      <c r="I446">
        <v>7</v>
      </c>
      <c r="J446">
        <v>6</v>
      </c>
      <c r="M446" t="s">
        <v>20035</v>
      </c>
    </row>
    <row r="447" spans="1:13" x14ac:dyDescent="0.55000000000000004">
      <c r="A447">
        <v>537</v>
      </c>
      <c r="B447" t="s">
        <v>20036</v>
      </c>
      <c r="D447" t="s">
        <v>20857</v>
      </c>
      <c r="E447" s="23" t="s">
        <v>20907</v>
      </c>
      <c r="F447" t="s">
        <v>20729</v>
      </c>
      <c r="I447">
        <v>7</v>
      </c>
      <c r="J447">
        <v>7</v>
      </c>
      <c r="M447" t="s">
        <v>20037</v>
      </c>
    </row>
    <row r="448" spans="1:13" x14ac:dyDescent="0.55000000000000004">
      <c r="A448">
        <v>538</v>
      </c>
      <c r="B448" t="s">
        <v>20038</v>
      </c>
      <c r="D448" t="s">
        <v>20857</v>
      </c>
      <c r="E448" s="23" t="s">
        <v>20907</v>
      </c>
      <c r="F448" t="s">
        <v>20729</v>
      </c>
      <c r="I448">
        <v>8</v>
      </c>
      <c r="J448">
        <v>8</v>
      </c>
      <c r="M448" t="s">
        <v>20039</v>
      </c>
    </row>
    <row r="449" spans="1:13" x14ac:dyDescent="0.55000000000000004">
      <c r="A449">
        <v>539</v>
      </c>
      <c r="B449" t="s">
        <v>20040</v>
      </c>
      <c r="D449" t="s">
        <v>20857</v>
      </c>
      <c r="E449" s="23" t="s">
        <v>20907</v>
      </c>
      <c r="F449" t="s">
        <v>20729</v>
      </c>
      <c r="J449" t="s">
        <v>16785</v>
      </c>
    </row>
    <row r="450" spans="1:13" x14ac:dyDescent="0.55000000000000004">
      <c r="A450">
        <v>540</v>
      </c>
      <c r="B450" t="s">
        <v>20041</v>
      </c>
      <c r="D450" t="s">
        <v>20857</v>
      </c>
      <c r="E450" s="23" t="s">
        <v>20907</v>
      </c>
      <c r="F450" t="s">
        <v>20729</v>
      </c>
      <c r="I450">
        <v>11</v>
      </c>
      <c r="J450">
        <v>10</v>
      </c>
    </row>
    <row r="451" spans="1:13" x14ac:dyDescent="0.55000000000000004">
      <c r="A451">
        <v>541</v>
      </c>
      <c r="B451" t="s">
        <v>20042</v>
      </c>
      <c r="D451" t="s">
        <v>20857</v>
      </c>
      <c r="E451" s="23" t="s">
        <v>20907</v>
      </c>
      <c r="F451" t="s">
        <v>20729</v>
      </c>
      <c r="I451">
        <v>11</v>
      </c>
      <c r="J451">
        <v>13</v>
      </c>
    </row>
    <row r="452" spans="1:13" x14ac:dyDescent="0.55000000000000004">
      <c r="A452">
        <v>542</v>
      </c>
      <c r="B452" t="s">
        <v>20043</v>
      </c>
      <c r="D452" t="s">
        <v>20857</v>
      </c>
      <c r="E452" s="23" t="s">
        <v>20907</v>
      </c>
      <c r="F452" t="s">
        <v>20729</v>
      </c>
      <c r="I452">
        <v>14</v>
      </c>
      <c r="J452">
        <v>16</v>
      </c>
    </row>
    <row r="453" spans="1:13" x14ac:dyDescent="0.55000000000000004">
      <c r="A453">
        <v>543</v>
      </c>
      <c r="B453" t="s">
        <v>20044</v>
      </c>
      <c r="D453" t="s">
        <v>20857</v>
      </c>
      <c r="E453" s="23" t="s">
        <v>20907</v>
      </c>
      <c r="F453" t="s">
        <v>20729</v>
      </c>
      <c r="I453">
        <v>17</v>
      </c>
      <c r="J453">
        <v>16</v>
      </c>
    </row>
    <row r="454" spans="1:13" x14ac:dyDescent="0.55000000000000004">
      <c r="A454">
        <v>544</v>
      </c>
      <c r="B454" t="s">
        <v>20045</v>
      </c>
      <c r="D454" t="s">
        <v>20857</v>
      </c>
      <c r="E454" s="23" t="s">
        <v>20907</v>
      </c>
      <c r="F454" t="s">
        <v>20729</v>
      </c>
      <c r="I454">
        <v>17</v>
      </c>
      <c r="J454">
        <v>18</v>
      </c>
    </row>
    <row r="455" spans="1:13" x14ac:dyDescent="0.55000000000000004">
      <c r="A455">
        <v>545</v>
      </c>
      <c r="B455" t="s">
        <v>20046</v>
      </c>
      <c r="D455" t="s">
        <v>20857</v>
      </c>
      <c r="E455" s="23" t="s">
        <v>20907</v>
      </c>
      <c r="F455" t="s">
        <v>20729</v>
      </c>
      <c r="I455">
        <v>19</v>
      </c>
      <c r="J455">
        <v>19</v>
      </c>
    </row>
    <row r="456" spans="1:13" x14ac:dyDescent="0.55000000000000004">
      <c r="A456">
        <v>546</v>
      </c>
      <c r="B456" t="s">
        <v>19785</v>
      </c>
      <c r="D456" t="s">
        <v>20857</v>
      </c>
      <c r="E456" s="23" t="s">
        <v>20907</v>
      </c>
      <c r="F456" t="s">
        <v>20729</v>
      </c>
      <c r="I456">
        <v>20</v>
      </c>
      <c r="J456">
        <v>20</v>
      </c>
    </row>
    <row r="457" spans="1:13" x14ac:dyDescent="0.55000000000000004">
      <c r="A457">
        <v>547</v>
      </c>
      <c r="B457" t="s">
        <v>19786</v>
      </c>
      <c r="D457" t="s">
        <v>20857</v>
      </c>
      <c r="E457" s="23" t="s">
        <v>20907</v>
      </c>
      <c r="F457" t="s">
        <v>20729</v>
      </c>
      <c r="I457">
        <v>21</v>
      </c>
      <c r="J457">
        <v>21</v>
      </c>
    </row>
    <row r="458" spans="1:13" x14ac:dyDescent="0.55000000000000004">
      <c r="A458">
        <v>548</v>
      </c>
      <c r="B458" t="s">
        <v>19564</v>
      </c>
      <c r="D458" t="s">
        <v>20857</v>
      </c>
      <c r="E458" s="23" t="s">
        <v>20907</v>
      </c>
      <c r="F458" t="s">
        <v>20729</v>
      </c>
      <c r="I458">
        <v>22</v>
      </c>
      <c r="J458">
        <v>22</v>
      </c>
    </row>
    <row r="459" spans="1:13" x14ac:dyDescent="0.55000000000000004">
      <c r="A459">
        <v>551</v>
      </c>
      <c r="B459" t="s">
        <v>20047</v>
      </c>
      <c r="D459" t="s">
        <v>20857</v>
      </c>
      <c r="E459" s="23" t="s">
        <v>20908</v>
      </c>
      <c r="F459" t="s">
        <v>20774</v>
      </c>
      <c r="I459">
        <v>1</v>
      </c>
      <c r="J459">
        <v>2</v>
      </c>
    </row>
    <row r="460" spans="1:13" x14ac:dyDescent="0.55000000000000004">
      <c r="A460">
        <v>552</v>
      </c>
      <c r="B460" t="s">
        <v>20048</v>
      </c>
      <c r="D460" t="s">
        <v>20857</v>
      </c>
      <c r="E460" s="23" t="s">
        <v>20908</v>
      </c>
      <c r="F460" t="s">
        <v>20774</v>
      </c>
      <c r="I460">
        <v>3</v>
      </c>
      <c r="J460">
        <v>3</v>
      </c>
    </row>
    <row r="461" spans="1:13" x14ac:dyDescent="0.55000000000000004">
      <c r="A461">
        <v>553</v>
      </c>
      <c r="B461" t="s">
        <v>20049</v>
      </c>
      <c r="D461" t="s">
        <v>20857</v>
      </c>
      <c r="E461" s="23" t="s">
        <v>20908</v>
      </c>
      <c r="F461" t="s">
        <v>20774</v>
      </c>
      <c r="I461">
        <v>4</v>
      </c>
      <c r="J461">
        <v>4</v>
      </c>
      <c r="M461" t="s">
        <v>15718</v>
      </c>
    </row>
    <row r="462" spans="1:13" x14ac:dyDescent="0.55000000000000004">
      <c r="A462">
        <v>554</v>
      </c>
      <c r="B462" t="s">
        <v>20050</v>
      </c>
      <c r="D462" t="s">
        <v>20857</v>
      </c>
      <c r="E462" s="23" t="s">
        <v>20908</v>
      </c>
      <c r="F462" t="s">
        <v>20774</v>
      </c>
      <c r="I462">
        <v>5</v>
      </c>
      <c r="J462">
        <v>4</v>
      </c>
    </row>
    <row r="463" spans="1:13" x14ac:dyDescent="0.55000000000000004">
      <c r="A463">
        <v>555</v>
      </c>
      <c r="B463" t="s">
        <v>20051</v>
      </c>
      <c r="D463" t="s">
        <v>20857</v>
      </c>
      <c r="E463" s="23" t="s">
        <v>20908</v>
      </c>
      <c r="F463" t="s">
        <v>20774</v>
      </c>
      <c r="I463">
        <v>5</v>
      </c>
      <c r="J463">
        <v>5</v>
      </c>
    </row>
    <row r="464" spans="1:13" x14ac:dyDescent="0.55000000000000004">
      <c r="A464">
        <v>556</v>
      </c>
      <c r="B464" t="s">
        <v>20052</v>
      </c>
      <c r="D464" t="s">
        <v>20857</v>
      </c>
      <c r="E464" s="23" t="s">
        <v>20908</v>
      </c>
      <c r="F464" t="s">
        <v>20774</v>
      </c>
      <c r="I464">
        <v>6</v>
      </c>
      <c r="J464">
        <v>6</v>
      </c>
    </row>
    <row r="465" spans="1:14" x14ac:dyDescent="0.55000000000000004">
      <c r="A465">
        <v>559</v>
      </c>
      <c r="B465" t="s">
        <v>20053</v>
      </c>
      <c r="D465" t="s">
        <v>20857</v>
      </c>
      <c r="E465" s="23" t="s">
        <v>20908</v>
      </c>
      <c r="F465" t="s">
        <v>20734</v>
      </c>
      <c r="I465">
        <v>1</v>
      </c>
      <c r="J465">
        <v>1</v>
      </c>
      <c r="M465" t="s">
        <v>19547</v>
      </c>
    </row>
    <row r="466" spans="1:14" x14ac:dyDescent="0.55000000000000004">
      <c r="A466">
        <v>560</v>
      </c>
      <c r="B466" t="s">
        <v>20054</v>
      </c>
      <c r="D466" t="s">
        <v>20857</v>
      </c>
      <c r="E466" s="23" t="s">
        <v>20908</v>
      </c>
      <c r="F466" t="s">
        <v>20734</v>
      </c>
      <c r="J466" t="s">
        <v>16785</v>
      </c>
    </row>
    <row r="467" spans="1:14" x14ac:dyDescent="0.55000000000000004">
      <c r="A467">
        <v>561</v>
      </c>
      <c r="B467" t="s">
        <v>20055</v>
      </c>
      <c r="D467" t="s">
        <v>20857</v>
      </c>
      <c r="E467" s="23" t="s">
        <v>20908</v>
      </c>
      <c r="F467" t="s">
        <v>20734</v>
      </c>
      <c r="I467">
        <v>2</v>
      </c>
      <c r="J467">
        <v>2</v>
      </c>
    </row>
    <row r="468" spans="1:14" x14ac:dyDescent="0.55000000000000004">
      <c r="A468">
        <v>562</v>
      </c>
      <c r="B468" t="s">
        <v>20056</v>
      </c>
      <c r="D468" t="s">
        <v>20857</v>
      </c>
      <c r="E468" s="23" t="s">
        <v>20908</v>
      </c>
      <c r="F468" t="s">
        <v>20734</v>
      </c>
      <c r="J468" t="s">
        <v>16785</v>
      </c>
    </row>
    <row r="469" spans="1:14" x14ac:dyDescent="0.55000000000000004">
      <c r="A469">
        <v>563</v>
      </c>
      <c r="B469" t="s">
        <v>20057</v>
      </c>
      <c r="D469" t="s">
        <v>20857</v>
      </c>
      <c r="E469" s="23" t="s">
        <v>20908</v>
      </c>
      <c r="F469" t="s">
        <v>20734</v>
      </c>
      <c r="I469">
        <v>14</v>
      </c>
      <c r="J469">
        <v>15</v>
      </c>
    </row>
    <row r="470" spans="1:14" x14ac:dyDescent="0.55000000000000004">
      <c r="A470">
        <v>564</v>
      </c>
      <c r="B470" t="s">
        <v>20058</v>
      </c>
      <c r="D470" t="s">
        <v>20857</v>
      </c>
      <c r="E470" s="23" t="s">
        <v>20908</v>
      </c>
      <c r="F470" t="s">
        <v>20734</v>
      </c>
      <c r="I470">
        <v>16</v>
      </c>
      <c r="J470">
        <v>16</v>
      </c>
    </row>
    <row r="471" spans="1:14" x14ac:dyDescent="0.55000000000000004">
      <c r="A471">
        <v>565</v>
      </c>
      <c r="B471" t="s">
        <v>20059</v>
      </c>
      <c r="D471" t="s">
        <v>20857</v>
      </c>
      <c r="E471" s="23" t="s">
        <v>20908</v>
      </c>
      <c r="F471" t="s">
        <v>20734</v>
      </c>
      <c r="I471">
        <v>17</v>
      </c>
      <c r="J471">
        <v>18</v>
      </c>
    </row>
    <row r="472" spans="1:14" x14ac:dyDescent="0.55000000000000004">
      <c r="A472">
        <v>566</v>
      </c>
      <c r="B472" t="s">
        <v>20060</v>
      </c>
      <c r="D472" t="s">
        <v>20857</v>
      </c>
      <c r="E472" s="23" t="s">
        <v>20908</v>
      </c>
      <c r="F472" t="s">
        <v>20734</v>
      </c>
      <c r="I472">
        <v>19</v>
      </c>
      <c r="J472">
        <v>19</v>
      </c>
    </row>
    <row r="473" spans="1:14" x14ac:dyDescent="0.55000000000000004">
      <c r="A473">
        <v>569</v>
      </c>
      <c r="B473" t="s">
        <v>20061</v>
      </c>
      <c r="D473" t="s">
        <v>20857</v>
      </c>
      <c r="E473" s="23" t="s">
        <v>20909</v>
      </c>
      <c r="F473" t="s">
        <v>20775</v>
      </c>
      <c r="I473">
        <v>1</v>
      </c>
      <c r="J473">
        <v>1</v>
      </c>
    </row>
    <row r="474" spans="1:14" x14ac:dyDescent="0.55000000000000004">
      <c r="A474">
        <v>570</v>
      </c>
      <c r="B474" t="s">
        <v>20062</v>
      </c>
      <c r="D474" t="s">
        <v>20857</v>
      </c>
      <c r="E474" s="23" t="s">
        <v>20909</v>
      </c>
      <c r="F474" t="s">
        <v>20775</v>
      </c>
      <c r="J474" t="s">
        <v>16785</v>
      </c>
    </row>
    <row r="475" spans="1:14" x14ac:dyDescent="0.55000000000000004">
      <c r="A475">
        <v>571</v>
      </c>
      <c r="B475" t="s">
        <v>309</v>
      </c>
      <c r="D475" t="s">
        <v>20857</v>
      </c>
      <c r="E475" s="23" t="s">
        <v>20909</v>
      </c>
      <c r="F475" t="s">
        <v>20775</v>
      </c>
      <c r="I475">
        <v>2</v>
      </c>
      <c r="J475">
        <v>1</v>
      </c>
      <c r="M475" t="s">
        <v>20063</v>
      </c>
    </row>
    <row r="476" spans="1:14" x14ac:dyDescent="0.55000000000000004">
      <c r="A476">
        <v>572</v>
      </c>
      <c r="B476" t="s">
        <v>20023</v>
      </c>
      <c r="D476" t="s">
        <v>20857</v>
      </c>
      <c r="E476" s="23" t="s">
        <v>20909</v>
      </c>
      <c r="F476" t="s">
        <v>20775</v>
      </c>
      <c r="I476">
        <v>2</v>
      </c>
      <c r="J476">
        <v>1</v>
      </c>
      <c r="M476" t="s">
        <v>15713</v>
      </c>
    </row>
    <row r="477" spans="1:14" x14ac:dyDescent="0.55000000000000004">
      <c r="A477">
        <v>573</v>
      </c>
      <c r="B477" t="s">
        <v>1156</v>
      </c>
      <c r="D477" t="s">
        <v>20857</v>
      </c>
      <c r="E477" s="23" t="s">
        <v>20909</v>
      </c>
      <c r="F477" t="s">
        <v>20775</v>
      </c>
      <c r="I477">
        <v>2</v>
      </c>
      <c r="J477">
        <v>3</v>
      </c>
    </row>
    <row r="478" spans="1:14" x14ac:dyDescent="0.55000000000000004">
      <c r="A478">
        <v>574</v>
      </c>
      <c r="B478" t="s">
        <v>20064</v>
      </c>
      <c r="D478" t="s">
        <v>20857</v>
      </c>
      <c r="E478" s="23" t="s">
        <v>20909</v>
      </c>
      <c r="F478" t="s">
        <v>20775</v>
      </c>
      <c r="I478">
        <v>4</v>
      </c>
      <c r="J478">
        <v>3</v>
      </c>
    </row>
    <row r="479" spans="1:14" x14ac:dyDescent="0.55000000000000004">
      <c r="A479">
        <v>575</v>
      </c>
      <c r="B479" t="s">
        <v>20065</v>
      </c>
      <c r="D479" t="s">
        <v>20857</v>
      </c>
      <c r="E479" s="23" t="s">
        <v>20909</v>
      </c>
      <c r="F479" t="s">
        <v>20775</v>
      </c>
      <c r="I479">
        <v>4</v>
      </c>
      <c r="J479">
        <v>4</v>
      </c>
      <c r="M479">
        <v>12</v>
      </c>
      <c r="N479" t="s">
        <v>8696</v>
      </c>
    </row>
    <row r="480" spans="1:14" x14ac:dyDescent="0.55000000000000004">
      <c r="A480">
        <v>576</v>
      </c>
      <c r="B480" t="s">
        <v>20066</v>
      </c>
      <c r="D480" t="s">
        <v>20857</v>
      </c>
      <c r="E480" s="23" t="s">
        <v>20909</v>
      </c>
      <c r="F480" t="s">
        <v>20775</v>
      </c>
      <c r="I480">
        <v>5</v>
      </c>
      <c r="J480">
        <v>7</v>
      </c>
      <c r="M480" t="s">
        <v>20067</v>
      </c>
    </row>
    <row r="481" spans="1:14" x14ac:dyDescent="0.55000000000000004">
      <c r="A481">
        <v>577</v>
      </c>
      <c r="B481" t="s">
        <v>20068</v>
      </c>
      <c r="D481" t="s">
        <v>20857</v>
      </c>
      <c r="E481" s="23" t="s">
        <v>20909</v>
      </c>
      <c r="F481" t="s">
        <v>20775</v>
      </c>
      <c r="I481">
        <v>8</v>
      </c>
      <c r="J481">
        <v>9</v>
      </c>
      <c r="M481" t="s">
        <v>20069</v>
      </c>
      <c r="N481" t="s">
        <v>20070</v>
      </c>
    </row>
    <row r="482" spans="1:14" x14ac:dyDescent="0.55000000000000004">
      <c r="A482">
        <v>578</v>
      </c>
      <c r="B482" t="s">
        <v>8734</v>
      </c>
      <c r="D482" t="s">
        <v>20857</v>
      </c>
      <c r="E482" s="23" t="s">
        <v>20909</v>
      </c>
      <c r="F482" t="s">
        <v>20775</v>
      </c>
      <c r="I482">
        <v>10</v>
      </c>
      <c r="J482">
        <v>12</v>
      </c>
    </row>
    <row r="483" spans="1:14" x14ac:dyDescent="0.55000000000000004">
      <c r="A483">
        <v>579</v>
      </c>
      <c r="B483" t="s">
        <v>20071</v>
      </c>
      <c r="D483" t="s">
        <v>20857</v>
      </c>
      <c r="E483" s="23" t="s">
        <v>20909</v>
      </c>
      <c r="F483" t="s">
        <v>20775</v>
      </c>
      <c r="I483">
        <v>13</v>
      </c>
      <c r="J483">
        <v>13</v>
      </c>
      <c r="M483" t="s">
        <v>20072</v>
      </c>
    </row>
    <row r="484" spans="1:14" x14ac:dyDescent="0.55000000000000004">
      <c r="A484">
        <v>580</v>
      </c>
      <c r="B484" t="s">
        <v>20073</v>
      </c>
      <c r="D484" t="s">
        <v>20857</v>
      </c>
      <c r="E484" s="23" t="s">
        <v>20909</v>
      </c>
      <c r="F484" t="s">
        <v>20775</v>
      </c>
      <c r="I484">
        <v>14</v>
      </c>
      <c r="J484">
        <v>13</v>
      </c>
    </row>
    <row r="485" spans="1:14" x14ac:dyDescent="0.55000000000000004">
      <c r="A485">
        <v>581</v>
      </c>
      <c r="B485" t="s">
        <v>20074</v>
      </c>
      <c r="D485" t="s">
        <v>20857</v>
      </c>
      <c r="E485" s="23" t="s">
        <v>20909</v>
      </c>
      <c r="F485" t="s">
        <v>20775</v>
      </c>
      <c r="I485">
        <v>14</v>
      </c>
      <c r="J485">
        <v>14</v>
      </c>
    </row>
    <row r="486" spans="1:14" x14ac:dyDescent="0.55000000000000004">
      <c r="A486">
        <v>585</v>
      </c>
      <c r="B486" t="s">
        <v>20075</v>
      </c>
      <c r="D486" t="s">
        <v>20857</v>
      </c>
      <c r="E486" s="23" t="s">
        <v>20910</v>
      </c>
      <c r="F486" t="s">
        <v>20776</v>
      </c>
      <c r="I486">
        <v>1</v>
      </c>
      <c r="J486">
        <v>1</v>
      </c>
    </row>
    <row r="487" spans="1:14" x14ac:dyDescent="0.55000000000000004">
      <c r="A487">
        <v>586</v>
      </c>
      <c r="B487" t="s">
        <v>20076</v>
      </c>
      <c r="D487" t="s">
        <v>20857</v>
      </c>
      <c r="E487" s="23" t="s">
        <v>20910</v>
      </c>
      <c r="F487" t="s">
        <v>20776</v>
      </c>
      <c r="I487">
        <v>1</v>
      </c>
      <c r="J487">
        <v>1</v>
      </c>
      <c r="M487" t="s">
        <v>20077</v>
      </c>
    </row>
    <row r="488" spans="1:14" x14ac:dyDescent="0.55000000000000004">
      <c r="A488">
        <v>587</v>
      </c>
      <c r="B488" t="s">
        <v>20078</v>
      </c>
      <c r="D488" t="s">
        <v>20857</v>
      </c>
      <c r="E488" s="23" t="s">
        <v>20910</v>
      </c>
      <c r="F488" t="s">
        <v>20776</v>
      </c>
      <c r="J488" t="s">
        <v>16785</v>
      </c>
    </row>
    <row r="489" spans="1:14" x14ac:dyDescent="0.55000000000000004">
      <c r="A489">
        <v>588</v>
      </c>
      <c r="B489" t="s">
        <v>20079</v>
      </c>
      <c r="D489" t="s">
        <v>20857</v>
      </c>
      <c r="E489" s="23" t="s">
        <v>20910</v>
      </c>
      <c r="F489" t="s">
        <v>20776</v>
      </c>
      <c r="I489">
        <v>4</v>
      </c>
      <c r="J489">
        <v>4</v>
      </c>
      <c r="M489" t="s">
        <v>20080</v>
      </c>
    </row>
    <row r="490" spans="1:14" x14ac:dyDescent="0.55000000000000004">
      <c r="A490">
        <v>589</v>
      </c>
      <c r="B490" t="s">
        <v>20081</v>
      </c>
      <c r="D490" t="s">
        <v>20857</v>
      </c>
      <c r="E490" s="23" t="s">
        <v>20910</v>
      </c>
      <c r="F490" t="s">
        <v>20776</v>
      </c>
      <c r="I490">
        <v>5</v>
      </c>
      <c r="J490">
        <v>6</v>
      </c>
      <c r="M490" t="s">
        <v>15779</v>
      </c>
    </row>
    <row r="491" spans="1:14" x14ac:dyDescent="0.55000000000000004">
      <c r="A491">
        <v>590</v>
      </c>
      <c r="B491" t="s">
        <v>20082</v>
      </c>
      <c r="D491" t="s">
        <v>20857</v>
      </c>
      <c r="E491" s="23" t="s">
        <v>20910</v>
      </c>
      <c r="F491" t="s">
        <v>20776</v>
      </c>
      <c r="I491">
        <v>7</v>
      </c>
      <c r="J491">
        <v>7</v>
      </c>
      <c r="M491" t="s">
        <v>15815</v>
      </c>
    </row>
    <row r="492" spans="1:14" x14ac:dyDescent="0.55000000000000004">
      <c r="A492">
        <v>591</v>
      </c>
      <c r="B492" t="s">
        <v>20083</v>
      </c>
      <c r="D492" t="s">
        <v>20857</v>
      </c>
      <c r="E492" s="23" t="s">
        <v>20910</v>
      </c>
      <c r="F492" t="s">
        <v>20776</v>
      </c>
      <c r="I492">
        <v>8</v>
      </c>
      <c r="J492">
        <v>9</v>
      </c>
    </row>
    <row r="493" spans="1:14" x14ac:dyDescent="0.55000000000000004">
      <c r="A493">
        <v>592</v>
      </c>
      <c r="B493" t="s">
        <v>20711</v>
      </c>
      <c r="D493" t="s">
        <v>20857</v>
      </c>
      <c r="E493" s="23" t="s">
        <v>20910</v>
      </c>
      <c r="F493" t="s">
        <v>20776</v>
      </c>
      <c r="I493">
        <v>10</v>
      </c>
      <c r="J493">
        <v>9</v>
      </c>
    </row>
    <row r="494" spans="1:14" x14ac:dyDescent="0.55000000000000004">
      <c r="A494">
        <v>593</v>
      </c>
      <c r="B494" t="s">
        <v>20084</v>
      </c>
      <c r="D494" t="s">
        <v>20857</v>
      </c>
      <c r="E494" s="23" t="s">
        <v>20910</v>
      </c>
      <c r="F494" t="s">
        <v>20776</v>
      </c>
      <c r="I494">
        <v>10</v>
      </c>
      <c r="J494">
        <v>16</v>
      </c>
    </row>
    <row r="495" spans="1:14" x14ac:dyDescent="0.55000000000000004">
      <c r="A495">
        <v>594</v>
      </c>
      <c r="B495" t="s">
        <v>20085</v>
      </c>
      <c r="D495" t="s">
        <v>20857</v>
      </c>
      <c r="E495" s="23" t="s">
        <v>20910</v>
      </c>
      <c r="F495" t="s">
        <v>20776</v>
      </c>
      <c r="I495">
        <v>17</v>
      </c>
      <c r="J495">
        <v>18</v>
      </c>
    </row>
    <row r="496" spans="1:14" x14ac:dyDescent="0.55000000000000004">
      <c r="A496">
        <v>595</v>
      </c>
      <c r="B496" t="s">
        <v>20086</v>
      </c>
      <c r="D496" t="s">
        <v>20857</v>
      </c>
      <c r="E496" s="23" t="s">
        <v>20910</v>
      </c>
      <c r="F496" t="s">
        <v>20776</v>
      </c>
      <c r="I496">
        <v>19</v>
      </c>
      <c r="J496">
        <v>19</v>
      </c>
    </row>
    <row r="497" spans="1:13" x14ac:dyDescent="0.55000000000000004">
      <c r="A497">
        <v>596</v>
      </c>
      <c r="B497" t="s">
        <v>20087</v>
      </c>
      <c r="D497" t="s">
        <v>20857</v>
      </c>
      <c r="E497" s="23" t="s">
        <v>20910</v>
      </c>
      <c r="F497" t="s">
        <v>20776</v>
      </c>
      <c r="J497" t="s">
        <v>16785</v>
      </c>
      <c r="M497" t="s">
        <v>20030</v>
      </c>
    </row>
    <row r="498" spans="1:13" x14ac:dyDescent="0.55000000000000004">
      <c r="A498">
        <v>599</v>
      </c>
      <c r="B498" t="s">
        <v>20051</v>
      </c>
      <c r="D498" t="s">
        <v>20857</v>
      </c>
      <c r="E498" s="23" t="s">
        <v>20911</v>
      </c>
      <c r="F498" t="s">
        <v>20777</v>
      </c>
      <c r="I498">
        <v>1</v>
      </c>
      <c r="J498">
        <v>2</v>
      </c>
    </row>
    <row r="499" spans="1:13" x14ac:dyDescent="0.55000000000000004">
      <c r="A499">
        <v>600</v>
      </c>
      <c r="B499" t="s">
        <v>20088</v>
      </c>
      <c r="D499" t="s">
        <v>20857</v>
      </c>
      <c r="E499" s="23" t="s">
        <v>20911</v>
      </c>
      <c r="F499" t="s">
        <v>20777</v>
      </c>
      <c r="I499">
        <v>3</v>
      </c>
      <c r="J499">
        <v>2</v>
      </c>
    </row>
    <row r="500" spans="1:13" x14ac:dyDescent="0.55000000000000004">
      <c r="A500">
        <v>601</v>
      </c>
      <c r="B500" t="s">
        <v>20089</v>
      </c>
      <c r="D500" t="s">
        <v>20857</v>
      </c>
      <c r="E500" s="23" t="s">
        <v>20911</v>
      </c>
      <c r="F500" t="s">
        <v>20777</v>
      </c>
      <c r="I500">
        <v>3</v>
      </c>
      <c r="J500">
        <v>5</v>
      </c>
    </row>
    <row r="501" spans="1:13" x14ac:dyDescent="0.55000000000000004">
      <c r="A501">
        <v>602</v>
      </c>
      <c r="B501" t="s">
        <v>20090</v>
      </c>
      <c r="D501" t="s">
        <v>20857</v>
      </c>
      <c r="E501" s="23" t="s">
        <v>20911</v>
      </c>
      <c r="F501" t="s">
        <v>20777</v>
      </c>
      <c r="I501">
        <v>6</v>
      </c>
      <c r="J501">
        <v>4</v>
      </c>
      <c r="M501" t="s">
        <v>20091</v>
      </c>
    </row>
    <row r="502" spans="1:13" x14ac:dyDescent="0.55000000000000004">
      <c r="A502">
        <v>603</v>
      </c>
      <c r="B502" t="s">
        <v>20092</v>
      </c>
      <c r="D502" t="s">
        <v>20857</v>
      </c>
      <c r="E502" s="23" t="s">
        <v>20911</v>
      </c>
      <c r="F502" t="s">
        <v>20777</v>
      </c>
      <c r="I502">
        <v>5</v>
      </c>
      <c r="J502">
        <v>8</v>
      </c>
    </row>
    <row r="503" spans="1:13" x14ac:dyDescent="0.55000000000000004">
      <c r="A503">
        <v>604</v>
      </c>
      <c r="B503" t="s">
        <v>20093</v>
      </c>
      <c r="D503" t="s">
        <v>20857</v>
      </c>
      <c r="E503" s="23" t="s">
        <v>20911</v>
      </c>
      <c r="F503" t="s">
        <v>20777</v>
      </c>
      <c r="I503">
        <v>9</v>
      </c>
      <c r="J503">
        <v>8</v>
      </c>
    </row>
    <row r="504" spans="1:13" x14ac:dyDescent="0.55000000000000004">
      <c r="A504">
        <v>605</v>
      </c>
      <c r="B504" t="s">
        <v>20094</v>
      </c>
      <c r="D504" t="s">
        <v>20857</v>
      </c>
      <c r="E504" s="23" t="s">
        <v>20911</v>
      </c>
      <c r="F504" t="s">
        <v>20777</v>
      </c>
      <c r="I504">
        <v>9</v>
      </c>
      <c r="J504">
        <v>9</v>
      </c>
    </row>
    <row r="505" spans="1:13" x14ac:dyDescent="0.55000000000000004">
      <c r="A505">
        <v>606</v>
      </c>
      <c r="B505" t="s">
        <v>20095</v>
      </c>
      <c r="D505" t="s">
        <v>20857</v>
      </c>
      <c r="E505" s="23" t="s">
        <v>20911</v>
      </c>
      <c r="F505" t="s">
        <v>20777</v>
      </c>
      <c r="I505">
        <v>10</v>
      </c>
      <c r="J505">
        <v>10</v>
      </c>
    </row>
    <row r="506" spans="1:13" x14ac:dyDescent="0.55000000000000004">
      <c r="A506">
        <v>609</v>
      </c>
      <c r="B506" t="s">
        <v>20096</v>
      </c>
      <c r="D506" t="s">
        <v>20857</v>
      </c>
      <c r="E506" s="23" t="s">
        <v>20912</v>
      </c>
      <c r="F506" t="s">
        <v>20778</v>
      </c>
      <c r="I506">
        <v>1</v>
      </c>
      <c r="J506">
        <v>3</v>
      </c>
      <c r="M506" t="s">
        <v>19709</v>
      </c>
    </row>
    <row r="507" spans="1:13" x14ac:dyDescent="0.55000000000000004">
      <c r="A507">
        <v>610</v>
      </c>
      <c r="B507" t="s">
        <v>20097</v>
      </c>
      <c r="D507" t="s">
        <v>20857</v>
      </c>
      <c r="E507" s="23" t="s">
        <v>20912</v>
      </c>
      <c r="F507" t="s">
        <v>20778</v>
      </c>
      <c r="I507">
        <v>4</v>
      </c>
      <c r="J507">
        <v>4</v>
      </c>
      <c r="M507" t="s">
        <v>20098</v>
      </c>
    </row>
    <row r="508" spans="1:13" x14ac:dyDescent="0.55000000000000004">
      <c r="A508">
        <v>611</v>
      </c>
      <c r="B508" t="s">
        <v>20099</v>
      </c>
      <c r="D508" t="s">
        <v>20857</v>
      </c>
      <c r="E508" s="23" t="s">
        <v>20912</v>
      </c>
      <c r="F508" t="s">
        <v>20778</v>
      </c>
      <c r="J508" t="s">
        <v>16785</v>
      </c>
    </row>
    <row r="509" spans="1:13" x14ac:dyDescent="0.55000000000000004">
      <c r="A509">
        <v>612</v>
      </c>
      <c r="B509" t="s">
        <v>20100</v>
      </c>
      <c r="D509" t="s">
        <v>20857</v>
      </c>
      <c r="E509" s="23" t="s">
        <v>20912</v>
      </c>
      <c r="F509" t="s">
        <v>20778</v>
      </c>
      <c r="I509">
        <v>5</v>
      </c>
      <c r="J509">
        <v>5</v>
      </c>
      <c r="M509" t="s">
        <v>20101</v>
      </c>
    </row>
    <row r="510" spans="1:13" x14ac:dyDescent="0.55000000000000004">
      <c r="A510">
        <v>613</v>
      </c>
      <c r="B510" t="s">
        <v>20102</v>
      </c>
      <c r="D510" t="s">
        <v>20857</v>
      </c>
      <c r="E510" s="23" t="s">
        <v>20912</v>
      </c>
      <c r="F510" t="s">
        <v>20778</v>
      </c>
      <c r="I510">
        <v>6</v>
      </c>
      <c r="J510">
        <v>5</v>
      </c>
      <c r="M510" t="s">
        <v>19679</v>
      </c>
    </row>
    <row r="511" spans="1:13" x14ac:dyDescent="0.55000000000000004">
      <c r="A511">
        <v>614</v>
      </c>
      <c r="B511" t="s">
        <v>20103</v>
      </c>
      <c r="D511" t="s">
        <v>20857</v>
      </c>
      <c r="E511" s="23" t="s">
        <v>20912</v>
      </c>
      <c r="F511" t="s">
        <v>20778</v>
      </c>
      <c r="I511">
        <v>6</v>
      </c>
      <c r="J511">
        <v>6</v>
      </c>
      <c r="M511" t="s">
        <v>20104</v>
      </c>
    </row>
    <row r="512" spans="1:13" x14ac:dyDescent="0.55000000000000004">
      <c r="A512">
        <v>615</v>
      </c>
      <c r="B512" t="s">
        <v>20105</v>
      </c>
      <c r="D512" t="s">
        <v>20857</v>
      </c>
      <c r="E512" s="23" t="s">
        <v>20912</v>
      </c>
      <c r="F512" t="s">
        <v>20778</v>
      </c>
      <c r="I512">
        <v>7</v>
      </c>
      <c r="J512">
        <v>6</v>
      </c>
      <c r="M512" t="s">
        <v>19580</v>
      </c>
    </row>
    <row r="513" spans="1:13" x14ac:dyDescent="0.55000000000000004">
      <c r="A513">
        <v>616</v>
      </c>
      <c r="B513" t="s">
        <v>20106</v>
      </c>
      <c r="D513" t="s">
        <v>20857</v>
      </c>
      <c r="E513" s="23" t="s">
        <v>20912</v>
      </c>
      <c r="F513" t="s">
        <v>20778</v>
      </c>
      <c r="I513">
        <v>7</v>
      </c>
      <c r="J513">
        <v>7</v>
      </c>
    </row>
    <row r="514" spans="1:13" x14ac:dyDescent="0.55000000000000004">
      <c r="A514">
        <v>617</v>
      </c>
      <c r="B514" t="s">
        <v>20107</v>
      </c>
      <c r="D514" t="s">
        <v>20857</v>
      </c>
      <c r="E514" s="23" t="s">
        <v>20912</v>
      </c>
      <c r="F514" t="s">
        <v>20778</v>
      </c>
      <c r="I514">
        <v>8</v>
      </c>
      <c r="J514">
        <v>8</v>
      </c>
      <c r="M514" t="s">
        <v>19716</v>
      </c>
    </row>
    <row r="515" spans="1:13" x14ac:dyDescent="0.55000000000000004">
      <c r="A515">
        <v>620</v>
      </c>
      <c r="B515" t="s">
        <v>20109</v>
      </c>
      <c r="D515" t="s">
        <v>20857</v>
      </c>
      <c r="E515" s="23" t="s">
        <v>20913</v>
      </c>
      <c r="F515" t="s">
        <v>20108</v>
      </c>
      <c r="I515">
        <v>1</v>
      </c>
      <c r="J515">
        <v>1</v>
      </c>
      <c r="M515" t="s">
        <v>19547</v>
      </c>
    </row>
    <row r="516" spans="1:13" x14ac:dyDescent="0.55000000000000004">
      <c r="A516">
        <v>621</v>
      </c>
      <c r="B516" t="s">
        <v>20110</v>
      </c>
      <c r="D516" t="s">
        <v>20857</v>
      </c>
      <c r="E516" s="23" t="s">
        <v>20913</v>
      </c>
      <c r="F516" t="s">
        <v>20108</v>
      </c>
      <c r="I516">
        <v>2</v>
      </c>
      <c r="J516">
        <v>2</v>
      </c>
    </row>
    <row r="517" spans="1:13" x14ac:dyDescent="0.55000000000000004">
      <c r="A517">
        <v>622</v>
      </c>
      <c r="B517" t="s">
        <v>20088</v>
      </c>
      <c r="D517" t="s">
        <v>20857</v>
      </c>
      <c r="E517" s="23" t="s">
        <v>20913</v>
      </c>
      <c r="F517" t="s">
        <v>20108</v>
      </c>
      <c r="I517">
        <v>3</v>
      </c>
      <c r="J517">
        <v>2</v>
      </c>
    </row>
    <row r="518" spans="1:13" x14ac:dyDescent="0.55000000000000004">
      <c r="A518">
        <v>623</v>
      </c>
      <c r="B518" t="s">
        <v>20111</v>
      </c>
      <c r="D518" t="s">
        <v>20857</v>
      </c>
      <c r="E518" s="23" t="s">
        <v>20913</v>
      </c>
      <c r="F518" t="s">
        <v>20108</v>
      </c>
      <c r="I518">
        <v>3</v>
      </c>
      <c r="J518">
        <v>2</v>
      </c>
      <c r="M518" t="s">
        <v>20112</v>
      </c>
    </row>
    <row r="519" spans="1:13" x14ac:dyDescent="0.55000000000000004">
      <c r="A519">
        <v>624</v>
      </c>
      <c r="B519" t="s">
        <v>20113</v>
      </c>
      <c r="D519" t="s">
        <v>20857</v>
      </c>
      <c r="E519" s="23" t="s">
        <v>20913</v>
      </c>
      <c r="F519" t="s">
        <v>20108</v>
      </c>
      <c r="I519">
        <v>3</v>
      </c>
      <c r="J519">
        <v>4</v>
      </c>
      <c r="M519" t="s">
        <v>20114</v>
      </c>
    </row>
    <row r="520" spans="1:13" x14ac:dyDescent="0.55000000000000004">
      <c r="A520">
        <v>625</v>
      </c>
      <c r="B520" t="s">
        <v>20115</v>
      </c>
      <c r="D520" t="s">
        <v>20857</v>
      </c>
      <c r="E520" s="23" t="s">
        <v>20913</v>
      </c>
      <c r="F520" t="s">
        <v>20108</v>
      </c>
      <c r="I520">
        <v>5</v>
      </c>
      <c r="J520">
        <v>5</v>
      </c>
    </row>
    <row r="521" spans="1:13" x14ac:dyDescent="0.55000000000000004">
      <c r="A521">
        <v>626</v>
      </c>
      <c r="B521" t="s">
        <v>20116</v>
      </c>
      <c r="D521" t="s">
        <v>20857</v>
      </c>
      <c r="E521" s="23" t="s">
        <v>20913</v>
      </c>
      <c r="F521" t="s">
        <v>20108</v>
      </c>
      <c r="I521">
        <v>6</v>
      </c>
      <c r="J521">
        <v>6</v>
      </c>
    </row>
    <row r="522" spans="1:13" x14ac:dyDescent="0.55000000000000004">
      <c r="A522">
        <v>629</v>
      </c>
      <c r="B522" t="s">
        <v>20117</v>
      </c>
      <c r="D522" t="s">
        <v>20857</v>
      </c>
      <c r="E522" s="23" t="s">
        <v>20914</v>
      </c>
      <c r="F522" t="s">
        <v>20779</v>
      </c>
      <c r="I522">
        <v>1</v>
      </c>
      <c r="J522">
        <v>4</v>
      </c>
    </row>
    <row r="523" spans="1:13" x14ac:dyDescent="0.55000000000000004">
      <c r="A523">
        <v>630</v>
      </c>
      <c r="B523" t="s">
        <v>20118</v>
      </c>
      <c r="D523" t="s">
        <v>20857</v>
      </c>
      <c r="E523" s="23" t="s">
        <v>20914</v>
      </c>
      <c r="F523" t="s">
        <v>20779</v>
      </c>
      <c r="I523">
        <v>5</v>
      </c>
      <c r="J523">
        <v>5</v>
      </c>
      <c r="M523" t="s">
        <v>15711</v>
      </c>
    </row>
    <row r="524" spans="1:13" x14ac:dyDescent="0.55000000000000004">
      <c r="A524">
        <v>631</v>
      </c>
      <c r="B524" t="s">
        <v>20119</v>
      </c>
      <c r="D524" t="s">
        <v>20857</v>
      </c>
      <c r="E524" s="23" t="s">
        <v>20914</v>
      </c>
      <c r="F524" t="s">
        <v>20779</v>
      </c>
      <c r="I524">
        <v>6</v>
      </c>
      <c r="J524">
        <v>6</v>
      </c>
      <c r="M524" t="s">
        <v>20120</v>
      </c>
    </row>
    <row r="525" spans="1:13" x14ac:dyDescent="0.55000000000000004">
      <c r="A525">
        <v>632</v>
      </c>
      <c r="B525" t="s">
        <v>20121</v>
      </c>
      <c r="D525" t="s">
        <v>20857</v>
      </c>
      <c r="E525" s="23" t="s">
        <v>20914</v>
      </c>
      <c r="F525" t="s">
        <v>20779</v>
      </c>
      <c r="I525">
        <v>7</v>
      </c>
      <c r="J525">
        <v>6</v>
      </c>
    </row>
    <row r="526" spans="1:13" x14ac:dyDescent="0.55000000000000004">
      <c r="A526">
        <v>633</v>
      </c>
      <c r="B526" t="s">
        <v>20122</v>
      </c>
      <c r="D526" t="s">
        <v>20857</v>
      </c>
      <c r="E526" s="23" t="s">
        <v>20914</v>
      </c>
      <c r="F526" t="s">
        <v>20779</v>
      </c>
      <c r="I526">
        <v>7</v>
      </c>
      <c r="J526">
        <v>7</v>
      </c>
    </row>
    <row r="527" spans="1:13" x14ac:dyDescent="0.55000000000000004">
      <c r="A527">
        <v>634</v>
      </c>
      <c r="B527" t="s">
        <v>20123</v>
      </c>
      <c r="D527" t="s">
        <v>20857</v>
      </c>
      <c r="E527" s="23" t="s">
        <v>20914</v>
      </c>
      <c r="F527" t="s">
        <v>20779</v>
      </c>
      <c r="I527">
        <v>8</v>
      </c>
      <c r="J527">
        <v>7</v>
      </c>
    </row>
    <row r="528" spans="1:13" x14ac:dyDescent="0.55000000000000004">
      <c r="A528">
        <v>635</v>
      </c>
      <c r="B528" t="s">
        <v>20124</v>
      </c>
      <c r="D528" t="s">
        <v>20857</v>
      </c>
      <c r="E528" s="23" t="s">
        <v>20914</v>
      </c>
      <c r="F528" t="s">
        <v>20779</v>
      </c>
      <c r="I528">
        <v>8</v>
      </c>
      <c r="J528">
        <v>7</v>
      </c>
      <c r="M528" t="s">
        <v>15718</v>
      </c>
    </row>
    <row r="529" spans="1:13" x14ac:dyDescent="0.55000000000000004">
      <c r="A529">
        <v>636</v>
      </c>
      <c r="B529" t="s">
        <v>20125</v>
      </c>
      <c r="D529" t="s">
        <v>20857</v>
      </c>
      <c r="E529" s="23" t="s">
        <v>20914</v>
      </c>
      <c r="F529" t="s">
        <v>20779</v>
      </c>
      <c r="I529">
        <v>8</v>
      </c>
      <c r="J529">
        <v>8</v>
      </c>
      <c r="M529" t="s">
        <v>19825</v>
      </c>
    </row>
    <row r="530" spans="1:13" x14ac:dyDescent="0.55000000000000004">
      <c r="A530">
        <v>637</v>
      </c>
      <c r="B530" t="s">
        <v>20126</v>
      </c>
      <c r="D530" t="s">
        <v>20857</v>
      </c>
      <c r="E530" s="23" t="s">
        <v>20914</v>
      </c>
      <c r="F530" t="s">
        <v>20779</v>
      </c>
      <c r="J530" t="s">
        <v>16785</v>
      </c>
    </row>
    <row r="531" spans="1:13" x14ac:dyDescent="0.55000000000000004">
      <c r="A531">
        <v>638</v>
      </c>
      <c r="B531" t="s">
        <v>20127</v>
      </c>
      <c r="D531" t="s">
        <v>20857</v>
      </c>
      <c r="E531" s="23" t="s">
        <v>20914</v>
      </c>
      <c r="F531" t="s">
        <v>20779</v>
      </c>
      <c r="I531">
        <v>10</v>
      </c>
      <c r="J531">
        <v>9</v>
      </c>
    </row>
    <row r="532" spans="1:13" x14ac:dyDescent="0.55000000000000004">
      <c r="A532">
        <v>639</v>
      </c>
      <c r="B532" t="s">
        <v>20128</v>
      </c>
      <c r="D532" t="s">
        <v>20857</v>
      </c>
      <c r="E532" s="23" t="s">
        <v>20914</v>
      </c>
      <c r="F532" t="s">
        <v>20779</v>
      </c>
      <c r="I532">
        <v>10</v>
      </c>
      <c r="J532">
        <v>10</v>
      </c>
    </row>
    <row r="533" spans="1:13" x14ac:dyDescent="0.55000000000000004">
      <c r="A533">
        <v>642</v>
      </c>
      <c r="B533" t="s">
        <v>20130</v>
      </c>
      <c r="D533" t="s">
        <v>20857</v>
      </c>
      <c r="E533" s="23" t="s">
        <v>20915</v>
      </c>
      <c r="F533" t="s">
        <v>20129</v>
      </c>
      <c r="I533">
        <v>1</v>
      </c>
      <c r="J533">
        <v>1</v>
      </c>
    </row>
    <row r="534" spans="1:13" x14ac:dyDescent="0.55000000000000004">
      <c r="A534">
        <v>643</v>
      </c>
      <c r="B534" t="s">
        <v>20131</v>
      </c>
      <c r="D534" t="s">
        <v>20857</v>
      </c>
      <c r="E534" s="23" t="s">
        <v>20915</v>
      </c>
      <c r="F534" t="s">
        <v>20129</v>
      </c>
      <c r="I534">
        <v>1</v>
      </c>
      <c r="J534">
        <v>1</v>
      </c>
      <c r="M534" t="s">
        <v>53</v>
      </c>
    </row>
    <row r="535" spans="1:13" x14ac:dyDescent="0.55000000000000004">
      <c r="A535">
        <v>644</v>
      </c>
      <c r="B535" t="s">
        <v>20132</v>
      </c>
      <c r="D535" t="s">
        <v>20857</v>
      </c>
      <c r="E535" s="23" t="s">
        <v>20915</v>
      </c>
      <c r="F535" t="s">
        <v>20129</v>
      </c>
      <c r="I535">
        <v>2</v>
      </c>
      <c r="J535">
        <v>2</v>
      </c>
      <c r="M535" t="s">
        <v>20133</v>
      </c>
    </row>
    <row r="536" spans="1:13" x14ac:dyDescent="0.55000000000000004">
      <c r="A536">
        <v>645</v>
      </c>
      <c r="B536" t="s">
        <v>20134</v>
      </c>
      <c r="D536" t="s">
        <v>20857</v>
      </c>
      <c r="E536" s="23" t="s">
        <v>20915</v>
      </c>
      <c r="F536" t="s">
        <v>20129</v>
      </c>
      <c r="I536">
        <v>3</v>
      </c>
      <c r="J536">
        <v>2</v>
      </c>
      <c r="M536" t="s">
        <v>20135</v>
      </c>
    </row>
    <row r="537" spans="1:13" x14ac:dyDescent="0.55000000000000004">
      <c r="A537">
        <v>646</v>
      </c>
      <c r="B537" t="s">
        <v>20136</v>
      </c>
      <c r="D537" t="s">
        <v>20857</v>
      </c>
      <c r="E537" s="23" t="s">
        <v>20915</v>
      </c>
      <c r="F537" t="s">
        <v>20129</v>
      </c>
      <c r="I537">
        <v>3</v>
      </c>
      <c r="J537">
        <v>3</v>
      </c>
      <c r="M537" t="s">
        <v>20137</v>
      </c>
    </row>
    <row r="538" spans="1:13" x14ac:dyDescent="0.55000000000000004">
      <c r="A538">
        <v>647</v>
      </c>
      <c r="B538" t="s">
        <v>20138</v>
      </c>
      <c r="D538" t="s">
        <v>20857</v>
      </c>
      <c r="E538" s="23" t="s">
        <v>20915</v>
      </c>
      <c r="F538" t="s">
        <v>20129</v>
      </c>
      <c r="I538">
        <v>4</v>
      </c>
      <c r="J538">
        <v>4</v>
      </c>
      <c r="M538" t="s">
        <v>20139</v>
      </c>
    </row>
    <row r="539" spans="1:13" x14ac:dyDescent="0.55000000000000004">
      <c r="A539">
        <v>648</v>
      </c>
      <c r="B539" t="s">
        <v>20140</v>
      </c>
      <c r="D539" t="s">
        <v>20857</v>
      </c>
      <c r="E539" s="23" t="s">
        <v>20915</v>
      </c>
      <c r="F539" t="s">
        <v>20129</v>
      </c>
      <c r="I539">
        <v>5</v>
      </c>
      <c r="J539">
        <v>7</v>
      </c>
      <c r="M539" t="s">
        <v>19697</v>
      </c>
    </row>
    <row r="540" spans="1:13" x14ac:dyDescent="0.55000000000000004">
      <c r="A540">
        <v>649</v>
      </c>
      <c r="B540" t="s">
        <v>20141</v>
      </c>
      <c r="D540" t="s">
        <v>20857</v>
      </c>
      <c r="E540" s="23" t="s">
        <v>20915</v>
      </c>
      <c r="F540" t="s">
        <v>20129</v>
      </c>
      <c r="I540">
        <v>8</v>
      </c>
      <c r="J540">
        <v>9</v>
      </c>
      <c r="M540" t="s">
        <v>20142</v>
      </c>
    </row>
    <row r="541" spans="1:13" x14ac:dyDescent="0.55000000000000004">
      <c r="A541">
        <v>650</v>
      </c>
      <c r="B541" t="s">
        <v>20143</v>
      </c>
      <c r="D541" t="s">
        <v>20857</v>
      </c>
      <c r="E541" s="23" t="s">
        <v>20915</v>
      </c>
      <c r="F541" t="s">
        <v>20129</v>
      </c>
      <c r="I541">
        <v>10</v>
      </c>
      <c r="J541">
        <v>9</v>
      </c>
    </row>
    <row r="542" spans="1:13" x14ac:dyDescent="0.55000000000000004">
      <c r="A542">
        <v>651</v>
      </c>
      <c r="B542" t="s">
        <v>20144</v>
      </c>
      <c r="D542" t="s">
        <v>20857</v>
      </c>
      <c r="E542" s="23" t="s">
        <v>20915</v>
      </c>
      <c r="F542" t="s">
        <v>20129</v>
      </c>
      <c r="I542">
        <v>10</v>
      </c>
      <c r="J542">
        <v>10</v>
      </c>
    </row>
    <row r="543" spans="1:13" x14ac:dyDescent="0.55000000000000004">
      <c r="A543">
        <v>654</v>
      </c>
      <c r="B543" t="s">
        <v>20145</v>
      </c>
      <c r="D543" t="s">
        <v>20857</v>
      </c>
      <c r="E543" s="23" t="s">
        <v>20916</v>
      </c>
      <c r="F543" t="s">
        <v>20780</v>
      </c>
      <c r="I543">
        <v>1</v>
      </c>
      <c r="J543">
        <v>1</v>
      </c>
      <c r="M543" t="s">
        <v>19547</v>
      </c>
    </row>
    <row r="544" spans="1:13" x14ac:dyDescent="0.55000000000000004">
      <c r="A544">
        <v>655</v>
      </c>
      <c r="B544" t="s">
        <v>20146</v>
      </c>
      <c r="D544" t="s">
        <v>20857</v>
      </c>
      <c r="E544" s="23" t="s">
        <v>20916</v>
      </c>
      <c r="F544" t="s">
        <v>20780</v>
      </c>
      <c r="I544">
        <v>2</v>
      </c>
      <c r="J544">
        <v>5</v>
      </c>
    </row>
    <row r="545" spans="1:14" x14ac:dyDescent="0.55000000000000004">
      <c r="A545">
        <v>656</v>
      </c>
      <c r="B545" t="s">
        <v>20147</v>
      </c>
      <c r="D545" t="s">
        <v>20857</v>
      </c>
      <c r="E545" s="23" t="s">
        <v>20916</v>
      </c>
      <c r="F545" t="s">
        <v>20780</v>
      </c>
      <c r="I545">
        <v>6</v>
      </c>
      <c r="J545">
        <v>24</v>
      </c>
    </row>
    <row r="546" spans="1:14" x14ac:dyDescent="0.55000000000000004">
      <c r="A546">
        <v>657</v>
      </c>
      <c r="B546" t="s">
        <v>20148</v>
      </c>
      <c r="D546" t="s">
        <v>20857</v>
      </c>
      <c r="E546" s="23" t="s">
        <v>20916</v>
      </c>
      <c r="F546" t="s">
        <v>20780</v>
      </c>
      <c r="I546">
        <v>25</v>
      </c>
      <c r="J546">
        <v>28</v>
      </c>
    </row>
    <row r="547" spans="1:14" x14ac:dyDescent="0.55000000000000004">
      <c r="A547">
        <v>658</v>
      </c>
      <c r="B547" t="s">
        <v>20149</v>
      </c>
      <c r="D547" t="s">
        <v>20857</v>
      </c>
      <c r="E547" s="23" t="s">
        <v>20916</v>
      </c>
      <c r="F547" t="s">
        <v>20780</v>
      </c>
      <c r="I547">
        <v>29</v>
      </c>
      <c r="J547">
        <v>29</v>
      </c>
    </row>
    <row r="548" spans="1:14" x14ac:dyDescent="0.55000000000000004">
      <c r="A548">
        <v>661</v>
      </c>
      <c r="B548" t="s">
        <v>20150</v>
      </c>
      <c r="D548" t="s">
        <v>20857</v>
      </c>
      <c r="E548" s="23" t="s">
        <v>20917</v>
      </c>
      <c r="F548" t="s">
        <v>20781</v>
      </c>
      <c r="I548">
        <v>1</v>
      </c>
      <c r="J548">
        <v>2</v>
      </c>
      <c r="M548" t="s">
        <v>20039</v>
      </c>
      <c r="N548" t="s">
        <v>19825</v>
      </c>
    </row>
    <row r="549" spans="1:14" x14ac:dyDescent="0.55000000000000004">
      <c r="A549">
        <v>662</v>
      </c>
      <c r="B549" t="s">
        <v>20151</v>
      </c>
      <c r="D549" t="s">
        <v>20857</v>
      </c>
      <c r="E549" s="23" t="s">
        <v>20917</v>
      </c>
      <c r="F549" t="s">
        <v>20781</v>
      </c>
      <c r="I549">
        <v>3</v>
      </c>
      <c r="J549">
        <v>3</v>
      </c>
      <c r="M549" t="s">
        <v>20152</v>
      </c>
    </row>
    <row r="550" spans="1:14" x14ac:dyDescent="0.55000000000000004">
      <c r="A550">
        <v>663</v>
      </c>
      <c r="B550" t="s">
        <v>20153</v>
      </c>
      <c r="D550" t="s">
        <v>20857</v>
      </c>
      <c r="E550" s="23" t="s">
        <v>20917</v>
      </c>
      <c r="F550" t="s">
        <v>20781</v>
      </c>
      <c r="I550">
        <v>4</v>
      </c>
      <c r="J550">
        <v>5</v>
      </c>
    </row>
    <row r="551" spans="1:14" x14ac:dyDescent="0.55000000000000004">
      <c r="A551">
        <v>664</v>
      </c>
      <c r="B551" t="s">
        <v>20154</v>
      </c>
      <c r="D551" t="s">
        <v>20857</v>
      </c>
      <c r="E551" s="23" t="s">
        <v>20917</v>
      </c>
      <c r="F551" t="s">
        <v>20781</v>
      </c>
      <c r="I551">
        <v>6</v>
      </c>
      <c r="J551">
        <v>6</v>
      </c>
      <c r="M551" t="s">
        <v>20155</v>
      </c>
    </row>
    <row r="552" spans="1:14" x14ac:dyDescent="0.55000000000000004">
      <c r="A552">
        <v>667</v>
      </c>
      <c r="B552" t="s">
        <v>20156</v>
      </c>
      <c r="D552" t="s">
        <v>20857</v>
      </c>
      <c r="E552" s="23" t="s">
        <v>20918</v>
      </c>
      <c r="F552" t="s">
        <v>20782</v>
      </c>
      <c r="I552">
        <v>1</v>
      </c>
      <c r="J552">
        <v>1</v>
      </c>
      <c r="M552" t="s">
        <v>19992</v>
      </c>
    </row>
    <row r="553" spans="1:14" x14ac:dyDescent="0.55000000000000004">
      <c r="A553">
        <v>668</v>
      </c>
      <c r="B553" t="s">
        <v>20157</v>
      </c>
      <c r="D553" t="s">
        <v>20857</v>
      </c>
      <c r="E553" s="23" t="s">
        <v>20918</v>
      </c>
      <c r="F553" t="s">
        <v>20782</v>
      </c>
      <c r="I553">
        <v>2</v>
      </c>
      <c r="J553">
        <v>2</v>
      </c>
      <c r="M553" t="s">
        <v>20155</v>
      </c>
    </row>
    <row r="554" spans="1:14" x14ac:dyDescent="0.55000000000000004">
      <c r="A554">
        <v>669</v>
      </c>
      <c r="B554" t="s">
        <v>20158</v>
      </c>
      <c r="D554" t="s">
        <v>20857</v>
      </c>
      <c r="E554" s="23" t="s">
        <v>20918</v>
      </c>
      <c r="F554" t="s">
        <v>20782</v>
      </c>
      <c r="I554">
        <v>3</v>
      </c>
      <c r="J554">
        <v>3</v>
      </c>
      <c r="M554" t="s">
        <v>20864</v>
      </c>
    </row>
    <row r="555" spans="1:14" x14ac:dyDescent="0.55000000000000004">
      <c r="A555">
        <v>670</v>
      </c>
      <c r="B555" t="s">
        <v>20158</v>
      </c>
      <c r="D555" t="s">
        <v>20857</v>
      </c>
      <c r="E555" s="23" t="s">
        <v>20918</v>
      </c>
      <c r="F555" t="s">
        <v>20782</v>
      </c>
      <c r="J555" t="s">
        <v>16785</v>
      </c>
      <c r="M555" t="s">
        <v>20159</v>
      </c>
    </row>
    <row r="556" spans="1:14" x14ac:dyDescent="0.55000000000000004">
      <c r="A556">
        <v>671</v>
      </c>
      <c r="B556" t="s">
        <v>20158</v>
      </c>
      <c r="D556" t="s">
        <v>20857</v>
      </c>
      <c r="E556" s="23" t="s">
        <v>20918</v>
      </c>
      <c r="F556" t="s">
        <v>20782</v>
      </c>
      <c r="J556" t="s">
        <v>16785</v>
      </c>
      <c r="M556" t="s">
        <v>20010</v>
      </c>
    </row>
    <row r="557" spans="1:14" x14ac:dyDescent="0.55000000000000004">
      <c r="A557">
        <v>672</v>
      </c>
      <c r="B557" t="s">
        <v>20160</v>
      </c>
      <c r="D557" t="s">
        <v>20857</v>
      </c>
      <c r="E557" s="23" t="s">
        <v>20918</v>
      </c>
      <c r="F557" t="s">
        <v>20782</v>
      </c>
      <c r="I557">
        <v>5</v>
      </c>
      <c r="J557">
        <v>4</v>
      </c>
    </row>
    <row r="558" spans="1:14" x14ac:dyDescent="0.55000000000000004">
      <c r="A558">
        <v>673</v>
      </c>
      <c r="B558" t="s">
        <v>20161</v>
      </c>
      <c r="D558" t="s">
        <v>20857</v>
      </c>
      <c r="E558" s="23" t="s">
        <v>20918</v>
      </c>
      <c r="F558" t="s">
        <v>20782</v>
      </c>
      <c r="I558">
        <v>5</v>
      </c>
      <c r="J558">
        <v>3</v>
      </c>
    </row>
    <row r="559" spans="1:14" x14ac:dyDescent="0.55000000000000004">
      <c r="A559">
        <v>674</v>
      </c>
      <c r="B559" t="s">
        <v>20162</v>
      </c>
      <c r="D559" t="s">
        <v>20857</v>
      </c>
      <c r="E559" s="23" t="s">
        <v>20918</v>
      </c>
      <c r="F559" t="s">
        <v>20782</v>
      </c>
      <c r="I559">
        <v>4</v>
      </c>
      <c r="J559">
        <v>5</v>
      </c>
    </row>
    <row r="560" spans="1:14" x14ac:dyDescent="0.55000000000000004">
      <c r="A560">
        <v>675</v>
      </c>
      <c r="B560" t="s">
        <v>20163</v>
      </c>
      <c r="D560" t="s">
        <v>20857</v>
      </c>
      <c r="E560" s="23" t="s">
        <v>20918</v>
      </c>
      <c r="F560" t="s">
        <v>20782</v>
      </c>
      <c r="I560">
        <v>6</v>
      </c>
      <c r="J560">
        <v>6</v>
      </c>
    </row>
    <row r="561" spans="1:13" x14ac:dyDescent="0.55000000000000004">
      <c r="A561">
        <v>676</v>
      </c>
      <c r="B561" t="s">
        <v>20164</v>
      </c>
      <c r="D561" t="s">
        <v>20857</v>
      </c>
      <c r="E561" s="23" t="s">
        <v>20918</v>
      </c>
      <c r="F561" t="s">
        <v>20782</v>
      </c>
      <c r="I561">
        <v>7</v>
      </c>
      <c r="J561">
        <v>7</v>
      </c>
    </row>
    <row r="562" spans="1:13" x14ac:dyDescent="0.55000000000000004">
      <c r="A562">
        <v>677</v>
      </c>
      <c r="B562" t="s">
        <v>20165</v>
      </c>
      <c r="D562" t="s">
        <v>20857</v>
      </c>
      <c r="E562" s="23" t="s">
        <v>20918</v>
      </c>
      <c r="F562" t="s">
        <v>20782</v>
      </c>
      <c r="J562" t="s">
        <v>16785</v>
      </c>
    </row>
    <row r="563" spans="1:13" x14ac:dyDescent="0.55000000000000004">
      <c r="A563">
        <v>679</v>
      </c>
      <c r="B563" t="s">
        <v>20166</v>
      </c>
      <c r="D563" t="s">
        <v>20857</v>
      </c>
      <c r="E563" s="23" t="s">
        <v>20918</v>
      </c>
      <c r="F563" t="s">
        <v>20782</v>
      </c>
      <c r="I563">
        <v>8</v>
      </c>
      <c r="J563">
        <v>7</v>
      </c>
    </row>
    <row r="564" spans="1:13" x14ac:dyDescent="0.55000000000000004">
      <c r="A564">
        <v>680</v>
      </c>
      <c r="B564" t="s">
        <v>20167</v>
      </c>
      <c r="D564" t="s">
        <v>20857</v>
      </c>
      <c r="E564" s="23" t="s">
        <v>20918</v>
      </c>
      <c r="F564" t="s">
        <v>20782</v>
      </c>
      <c r="I564">
        <v>8</v>
      </c>
      <c r="J564">
        <v>8</v>
      </c>
    </row>
    <row r="565" spans="1:13" x14ac:dyDescent="0.55000000000000004">
      <c r="A565">
        <v>683</v>
      </c>
      <c r="B565" t="s">
        <v>20168</v>
      </c>
      <c r="D565" t="s">
        <v>20857</v>
      </c>
      <c r="E565" s="23" t="s">
        <v>20919</v>
      </c>
      <c r="F565" t="s">
        <v>20783</v>
      </c>
      <c r="I565">
        <v>1</v>
      </c>
      <c r="J565">
        <v>1</v>
      </c>
    </row>
    <row r="566" spans="1:13" x14ac:dyDescent="0.55000000000000004">
      <c r="A566">
        <v>684</v>
      </c>
      <c r="B566" t="s">
        <v>20169</v>
      </c>
      <c r="D566" t="s">
        <v>20857</v>
      </c>
      <c r="E566" s="23" t="s">
        <v>20919</v>
      </c>
      <c r="F566" t="s">
        <v>20783</v>
      </c>
      <c r="J566" t="s">
        <v>16785</v>
      </c>
    </row>
    <row r="567" spans="1:13" x14ac:dyDescent="0.55000000000000004">
      <c r="A567">
        <v>685</v>
      </c>
      <c r="B567" t="s">
        <v>20170</v>
      </c>
      <c r="D567" t="s">
        <v>20857</v>
      </c>
      <c r="E567" s="23" t="s">
        <v>20919</v>
      </c>
      <c r="F567" t="s">
        <v>20783</v>
      </c>
      <c r="I567">
        <v>9</v>
      </c>
      <c r="J567">
        <v>8</v>
      </c>
      <c r="M567" t="s">
        <v>20137</v>
      </c>
    </row>
    <row r="568" spans="1:13" x14ac:dyDescent="0.55000000000000004">
      <c r="A568">
        <v>686</v>
      </c>
      <c r="B568" t="s">
        <v>20171</v>
      </c>
      <c r="D568" t="s">
        <v>20857</v>
      </c>
      <c r="E568" s="23" t="s">
        <v>20919</v>
      </c>
      <c r="F568" t="s">
        <v>20783</v>
      </c>
      <c r="I568">
        <v>9</v>
      </c>
      <c r="J568">
        <v>9</v>
      </c>
      <c r="M568" t="s">
        <v>19940</v>
      </c>
    </row>
    <row r="569" spans="1:13" x14ac:dyDescent="0.55000000000000004">
      <c r="A569">
        <v>687</v>
      </c>
      <c r="B569" t="s">
        <v>20172</v>
      </c>
      <c r="D569" t="s">
        <v>20857</v>
      </c>
      <c r="E569" s="23" t="s">
        <v>20919</v>
      </c>
      <c r="F569" t="s">
        <v>20783</v>
      </c>
      <c r="I569">
        <v>10</v>
      </c>
      <c r="J569">
        <v>10</v>
      </c>
      <c r="M569" t="s">
        <v>20173</v>
      </c>
    </row>
    <row r="570" spans="1:13" x14ac:dyDescent="0.55000000000000004">
      <c r="A570">
        <v>688</v>
      </c>
      <c r="B570" t="s">
        <v>20174</v>
      </c>
      <c r="D570" t="s">
        <v>20857</v>
      </c>
      <c r="E570" s="23" t="s">
        <v>20919</v>
      </c>
      <c r="F570" t="s">
        <v>20783</v>
      </c>
      <c r="I570">
        <v>11</v>
      </c>
      <c r="J570">
        <v>19</v>
      </c>
    </row>
    <row r="571" spans="1:13" x14ac:dyDescent="0.55000000000000004">
      <c r="A571">
        <v>689</v>
      </c>
      <c r="B571" t="s">
        <v>20175</v>
      </c>
      <c r="D571" t="s">
        <v>20857</v>
      </c>
      <c r="E571" s="23" t="s">
        <v>20919</v>
      </c>
      <c r="F571" t="s">
        <v>20783</v>
      </c>
      <c r="I571">
        <v>20</v>
      </c>
      <c r="J571">
        <v>20</v>
      </c>
      <c r="M571" t="s">
        <v>20176</v>
      </c>
    </row>
    <row r="572" spans="1:13" x14ac:dyDescent="0.55000000000000004">
      <c r="A572">
        <v>692</v>
      </c>
      <c r="B572" t="s">
        <v>20177</v>
      </c>
      <c r="D572" t="s">
        <v>20857</v>
      </c>
      <c r="E572" s="23" t="s">
        <v>20920</v>
      </c>
      <c r="F572" t="s">
        <v>20784</v>
      </c>
      <c r="I572">
        <v>1</v>
      </c>
      <c r="J572">
        <v>1</v>
      </c>
    </row>
    <row r="573" spans="1:13" x14ac:dyDescent="0.55000000000000004">
      <c r="A573">
        <v>693</v>
      </c>
      <c r="B573" t="s">
        <v>20178</v>
      </c>
      <c r="D573" t="s">
        <v>20857</v>
      </c>
      <c r="E573" s="23" t="s">
        <v>20920</v>
      </c>
      <c r="F573" t="s">
        <v>20784</v>
      </c>
      <c r="I573">
        <v>2</v>
      </c>
      <c r="J573">
        <v>4</v>
      </c>
      <c r="M573" t="s">
        <v>20179</v>
      </c>
    </row>
    <row r="574" spans="1:13" x14ac:dyDescent="0.55000000000000004">
      <c r="A574">
        <v>694</v>
      </c>
      <c r="B574" t="s">
        <v>20180</v>
      </c>
      <c r="D574" t="s">
        <v>20857</v>
      </c>
      <c r="E574" s="23" t="s">
        <v>20920</v>
      </c>
      <c r="F574" t="s">
        <v>20784</v>
      </c>
      <c r="I574">
        <v>5</v>
      </c>
      <c r="J574">
        <v>6</v>
      </c>
      <c r="M574" t="s">
        <v>19554</v>
      </c>
    </row>
    <row r="575" spans="1:13" x14ac:dyDescent="0.55000000000000004">
      <c r="A575">
        <v>695</v>
      </c>
      <c r="B575" t="s">
        <v>20181</v>
      </c>
      <c r="D575" t="s">
        <v>20857</v>
      </c>
      <c r="E575" s="23" t="s">
        <v>20920</v>
      </c>
      <c r="F575" t="s">
        <v>20784</v>
      </c>
      <c r="I575">
        <v>7</v>
      </c>
      <c r="J575">
        <v>7</v>
      </c>
    </row>
    <row r="576" spans="1:13" x14ac:dyDescent="0.55000000000000004">
      <c r="A576">
        <v>696</v>
      </c>
      <c r="B576" t="s">
        <v>20182</v>
      </c>
      <c r="D576" t="s">
        <v>20857</v>
      </c>
      <c r="E576" s="23" t="s">
        <v>20920</v>
      </c>
      <c r="F576" t="s">
        <v>20784</v>
      </c>
      <c r="I576">
        <v>8</v>
      </c>
      <c r="J576">
        <v>8</v>
      </c>
    </row>
    <row r="577" spans="1:13" x14ac:dyDescent="0.55000000000000004">
      <c r="A577">
        <v>699</v>
      </c>
      <c r="B577" t="s">
        <v>20183</v>
      </c>
      <c r="D577" t="s">
        <v>20857</v>
      </c>
      <c r="E577" s="23" t="s">
        <v>20921</v>
      </c>
      <c r="F577" t="s">
        <v>20785</v>
      </c>
      <c r="I577">
        <v>1</v>
      </c>
      <c r="J577">
        <v>1</v>
      </c>
    </row>
    <row r="578" spans="1:13" x14ac:dyDescent="0.55000000000000004">
      <c r="A578">
        <v>700</v>
      </c>
      <c r="B578" t="s">
        <v>20184</v>
      </c>
      <c r="D578" t="s">
        <v>20857</v>
      </c>
      <c r="E578" s="23" t="s">
        <v>20921</v>
      </c>
      <c r="F578" t="s">
        <v>20785</v>
      </c>
      <c r="I578">
        <v>2</v>
      </c>
      <c r="J578">
        <v>2</v>
      </c>
      <c r="M578" t="s">
        <v>20137</v>
      </c>
    </row>
    <row r="579" spans="1:13" x14ac:dyDescent="0.55000000000000004">
      <c r="A579">
        <v>701</v>
      </c>
      <c r="B579" t="s">
        <v>20185</v>
      </c>
      <c r="D579" t="s">
        <v>20857</v>
      </c>
      <c r="E579" s="23" t="s">
        <v>20921</v>
      </c>
      <c r="F579" t="s">
        <v>20785</v>
      </c>
      <c r="I579">
        <v>3</v>
      </c>
      <c r="J579">
        <v>4</v>
      </c>
    </row>
    <row r="580" spans="1:13" x14ac:dyDescent="0.55000000000000004">
      <c r="A580">
        <v>702</v>
      </c>
      <c r="B580" t="s">
        <v>20186</v>
      </c>
      <c r="D580" t="s">
        <v>20857</v>
      </c>
      <c r="E580" s="23" t="s">
        <v>20921</v>
      </c>
      <c r="F580" t="s">
        <v>20785</v>
      </c>
      <c r="I580">
        <v>5</v>
      </c>
      <c r="J580">
        <v>4</v>
      </c>
      <c r="M580" t="s">
        <v>15755</v>
      </c>
    </row>
    <row r="581" spans="1:13" x14ac:dyDescent="0.55000000000000004">
      <c r="A581">
        <v>703</v>
      </c>
      <c r="B581" t="s">
        <v>20187</v>
      </c>
      <c r="D581" t="s">
        <v>20857</v>
      </c>
      <c r="E581" s="23" t="s">
        <v>20921</v>
      </c>
      <c r="F581" t="s">
        <v>20785</v>
      </c>
      <c r="I581">
        <v>5</v>
      </c>
      <c r="J581">
        <v>5</v>
      </c>
    </row>
    <row r="582" spans="1:13" x14ac:dyDescent="0.55000000000000004">
      <c r="A582">
        <v>704</v>
      </c>
      <c r="B582" t="s">
        <v>20188</v>
      </c>
      <c r="D582" t="s">
        <v>20857</v>
      </c>
      <c r="E582" s="23" t="s">
        <v>20921</v>
      </c>
      <c r="F582" t="s">
        <v>20785</v>
      </c>
      <c r="I582">
        <v>6</v>
      </c>
      <c r="J582">
        <v>6</v>
      </c>
      <c r="M582" t="s">
        <v>19679</v>
      </c>
    </row>
    <row r="583" spans="1:13" x14ac:dyDescent="0.55000000000000004">
      <c r="A583">
        <v>705</v>
      </c>
      <c r="B583" t="s">
        <v>20189</v>
      </c>
      <c r="D583" t="s">
        <v>20857</v>
      </c>
      <c r="E583" s="23" t="s">
        <v>20921</v>
      </c>
      <c r="F583" t="s">
        <v>20785</v>
      </c>
      <c r="I583">
        <v>7</v>
      </c>
      <c r="J583">
        <v>7</v>
      </c>
    </row>
    <row r="584" spans="1:13" x14ac:dyDescent="0.55000000000000004">
      <c r="A584">
        <v>706</v>
      </c>
      <c r="B584" t="s">
        <v>20190</v>
      </c>
      <c r="D584" t="s">
        <v>20857</v>
      </c>
      <c r="E584" s="23" t="s">
        <v>20921</v>
      </c>
      <c r="F584" t="s">
        <v>20785</v>
      </c>
      <c r="I584">
        <v>8</v>
      </c>
      <c r="J584">
        <v>8</v>
      </c>
    </row>
    <row r="585" spans="1:13" x14ac:dyDescent="0.55000000000000004">
      <c r="A585">
        <v>709</v>
      </c>
      <c r="B585" t="s">
        <v>20191</v>
      </c>
      <c r="D585" t="s">
        <v>20857</v>
      </c>
      <c r="E585" s="23" t="s">
        <v>20922</v>
      </c>
      <c r="F585" t="s">
        <v>20786</v>
      </c>
      <c r="I585">
        <v>1</v>
      </c>
      <c r="J585">
        <v>1</v>
      </c>
      <c r="M585" t="s">
        <v>20192</v>
      </c>
    </row>
    <row r="586" spans="1:13" x14ac:dyDescent="0.55000000000000004">
      <c r="A586">
        <v>710</v>
      </c>
      <c r="B586" t="s">
        <v>20193</v>
      </c>
      <c r="D586" t="s">
        <v>20857</v>
      </c>
      <c r="E586" s="23" t="s">
        <v>20922</v>
      </c>
      <c r="F586" t="s">
        <v>20786</v>
      </c>
      <c r="I586">
        <v>2</v>
      </c>
      <c r="J586">
        <v>2</v>
      </c>
      <c r="M586" t="s">
        <v>20194</v>
      </c>
    </row>
    <row r="587" spans="1:13" x14ac:dyDescent="0.55000000000000004">
      <c r="A587">
        <v>711</v>
      </c>
      <c r="B587" t="s">
        <v>20195</v>
      </c>
      <c r="D587" t="s">
        <v>20857</v>
      </c>
      <c r="E587" s="23" t="s">
        <v>20922</v>
      </c>
      <c r="F587" t="s">
        <v>20786</v>
      </c>
      <c r="I587">
        <v>3</v>
      </c>
      <c r="J587">
        <v>3</v>
      </c>
      <c r="M587" t="s">
        <v>20101</v>
      </c>
    </row>
    <row r="588" spans="1:13" x14ac:dyDescent="0.55000000000000004">
      <c r="A588">
        <v>712</v>
      </c>
      <c r="B588" t="s">
        <v>20196</v>
      </c>
      <c r="D588" t="s">
        <v>20857</v>
      </c>
      <c r="E588" s="23" t="s">
        <v>20922</v>
      </c>
      <c r="F588" t="s">
        <v>20786</v>
      </c>
      <c r="I588">
        <v>4</v>
      </c>
      <c r="J588">
        <v>3</v>
      </c>
      <c r="M588" t="s">
        <v>20197</v>
      </c>
    </row>
    <row r="589" spans="1:13" x14ac:dyDescent="0.55000000000000004">
      <c r="A589">
        <v>713</v>
      </c>
      <c r="B589" t="s">
        <v>20198</v>
      </c>
      <c r="D589" t="s">
        <v>20857</v>
      </c>
      <c r="E589" s="23" t="s">
        <v>20922</v>
      </c>
      <c r="F589" t="s">
        <v>20786</v>
      </c>
      <c r="I589">
        <v>4</v>
      </c>
      <c r="J589">
        <v>4</v>
      </c>
      <c r="M589" t="s">
        <v>20199</v>
      </c>
    </row>
    <row r="590" spans="1:13" x14ac:dyDescent="0.55000000000000004">
      <c r="A590">
        <v>714</v>
      </c>
      <c r="B590" t="s">
        <v>20200</v>
      </c>
      <c r="D590" t="s">
        <v>20857</v>
      </c>
      <c r="E590" s="23" t="s">
        <v>20922</v>
      </c>
      <c r="F590" t="s">
        <v>20786</v>
      </c>
      <c r="I590">
        <v>5</v>
      </c>
      <c r="J590">
        <v>4</v>
      </c>
      <c r="M590" t="s">
        <v>20201</v>
      </c>
    </row>
    <row r="591" spans="1:13" x14ac:dyDescent="0.55000000000000004">
      <c r="A591">
        <v>715</v>
      </c>
      <c r="B591" t="s">
        <v>20202</v>
      </c>
      <c r="D591" t="s">
        <v>20857</v>
      </c>
      <c r="E591" s="23" t="s">
        <v>20922</v>
      </c>
      <c r="F591" t="s">
        <v>20786</v>
      </c>
      <c r="I591">
        <v>5</v>
      </c>
      <c r="J591">
        <v>5</v>
      </c>
    </row>
    <row r="592" spans="1:13" x14ac:dyDescent="0.55000000000000004">
      <c r="A592">
        <v>716</v>
      </c>
      <c r="B592" t="s">
        <v>20203</v>
      </c>
      <c r="D592" t="s">
        <v>20857</v>
      </c>
      <c r="E592" s="23" t="s">
        <v>20922</v>
      </c>
      <c r="F592" t="s">
        <v>20786</v>
      </c>
      <c r="I592">
        <v>6</v>
      </c>
      <c r="J592">
        <v>6</v>
      </c>
      <c r="M592" t="s">
        <v>1346</v>
      </c>
    </row>
    <row r="593" spans="1:13" x14ac:dyDescent="0.55000000000000004">
      <c r="A593">
        <v>717</v>
      </c>
      <c r="B593" t="s">
        <v>20204</v>
      </c>
      <c r="D593" t="s">
        <v>20857</v>
      </c>
      <c r="E593" s="23" t="s">
        <v>20922</v>
      </c>
      <c r="F593" t="s">
        <v>20786</v>
      </c>
      <c r="I593">
        <v>7</v>
      </c>
      <c r="J593">
        <v>7</v>
      </c>
      <c r="M593" t="s">
        <v>20205</v>
      </c>
    </row>
    <row r="594" spans="1:13" x14ac:dyDescent="0.55000000000000004">
      <c r="A594">
        <v>718</v>
      </c>
      <c r="B594" t="s">
        <v>20206</v>
      </c>
      <c r="D594" t="s">
        <v>20857</v>
      </c>
      <c r="E594" s="23" t="s">
        <v>20922</v>
      </c>
      <c r="F594" t="s">
        <v>20786</v>
      </c>
      <c r="I594">
        <v>8</v>
      </c>
      <c r="J594">
        <v>8</v>
      </c>
    </row>
    <row r="595" spans="1:13" x14ac:dyDescent="0.55000000000000004">
      <c r="A595">
        <v>721</v>
      </c>
      <c r="B595" t="s">
        <v>20208</v>
      </c>
      <c r="D595" t="s">
        <v>20857</v>
      </c>
      <c r="E595" s="23" t="s">
        <v>20923</v>
      </c>
      <c r="F595" t="s">
        <v>20787</v>
      </c>
      <c r="I595">
        <v>1</v>
      </c>
      <c r="J595">
        <v>1</v>
      </c>
      <c r="M595" t="s">
        <v>19839</v>
      </c>
    </row>
    <row r="596" spans="1:13" x14ac:dyDescent="0.55000000000000004">
      <c r="A596">
        <v>722</v>
      </c>
      <c r="B596" t="s">
        <v>20209</v>
      </c>
      <c r="D596" t="s">
        <v>20857</v>
      </c>
      <c r="E596" s="23" t="s">
        <v>20923</v>
      </c>
      <c r="F596" t="s">
        <v>20787</v>
      </c>
      <c r="I596">
        <v>2</v>
      </c>
      <c r="J596">
        <v>2</v>
      </c>
      <c r="M596" t="s">
        <v>19623</v>
      </c>
    </row>
    <row r="597" spans="1:13" x14ac:dyDescent="0.55000000000000004">
      <c r="A597">
        <v>723</v>
      </c>
      <c r="B597" t="s">
        <v>20210</v>
      </c>
      <c r="D597" t="s">
        <v>20857</v>
      </c>
      <c r="E597" s="23" t="s">
        <v>20923</v>
      </c>
      <c r="F597" t="s">
        <v>20787</v>
      </c>
      <c r="I597">
        <v>3</v>
      </c>
      <c r="J597">
        <v>4</v>
      </c>
      <c r="M597" t="s">
        <v>19580</v>
      </c>
    </row>
    <row r="598" spans="1:13" x14ac:dyDescent="0.55000000000000004">
      <c r="A598">
        <v>724</v>
      </c>
      <c r="B598" t="s">
        <v>20211</v>
      </c>
      <c r="D598" t="s">
        <v>20857</v>
      </c>
      <c r="E598" s="23" t="s">
        <v>20923</v>
      </c>
      <c r="F598" t="s">
        <v>20787</v>
      </c>
      <c r="I598">
        <v>5</v>
      </c>
      <c r="J598">
        <v>4</v>
      </c>
      <c r="M598" t="s">
        <v>864</v>
      </c>
    </row>
    <row r="599" spans="1:13" x14ac:dyDescent="0.55000000000000004">
      <c r="A599">
        <v>725</v>
      </c>
      <c r="B599" t="s">
        <v>20212</v>
      </c>
      <c r="D599" t="s">
        <v>20857</v>
      </c>
      <c r="E599" s="23" t="s">
        <v>20923</v>
      </c>
      <c r="F599" t="s">
        <v>20787</v>
      </c>
      <c r="I599">
        <v>5</v>
      </c>
      <c r="J599">
        <v>5</v>
      </c>
    </row>
    <row r="600" spans="1:13" x14ac:dyDescent="0.55000000000000004">
      <c r="A600">
        <v>726</v>
      </c>
      <c r="B600" t="s">
        <v>20213</v>
      </c>
      <c r="D600" t="s">
        <v>20857</v>
      </c>
      <c r="E600" s="23" t="s">
        <v>20923</v>
      </c>
      <c r="F600" t="s">
        <v>20787</v>
      </c>
      <c r="I600">
        <v>6</v>
      </c>
      <c r="J600">
        <v>6</v>
      </c>
      <c r="M600" t="s">
        <v>20214</v>
      </c>
    </row>
    <row r="601" spans="1:13" x14ac:dyDescent="0.55000000000000004">
      <c r="A601">
        <v>727</v>
      </c>
      <c r="B601" t="s">
        <v>20215</v>
      </c>
      <c r="D601" t="s">
        <v>20857</v>
      </c>
      <c r="E601" s="23" t="s">
        <v>20923</v>
      </c>
      <c r="F601" t="s">
        <v>20787</v>
      </c>
      <c r="I601">
        <v>7</v>
      </c>
      <c r="J601">
        <v>7</v>
      </c>
      <c r="M601" t="s">
        <v>20216</v>
      </c>
    </row>
    <row r="602" spans="1:13" x14ac:dyDescent="0.55000000000000004">
      <c r="A602">
        <v>728</v>
      </c>
      <c r="B602" t="s">
        <v>20217</v>
      </c>
      <c r="D602" t="s">
        <v>20857</v>
      </c>
      <c r="E602" s="23" t="s">
        <v>20923</v>
      </c>
      <c r="F602" t="s">
        <v>20787</v>
      </c>
      <c r="I602">
        <v>8</v>
      </c>
      <c r="J602">
        <v>7</v>
      </c>
      <c r="M602" t="s">
        <v>20155</v>
      </c>
    </row>
    <row r="603" spans="1:13" x14ac:dyDescent="0.55000000000000004">
      <c r="A603">
        <v>729</v>
      </c>
      <c r="B603" t="s">
        <v>20218</v>
      </c>
      <c r="D603" t="s">
        <v>20857</v>
      </c>
      <c r="E603" s="23" t="s">
        <v>20923</v>
      </c>
      <c r="F603" t="s">
        <v>20787</v>
      </c>
      <c r="I603">
        <v>8</v>
      </c>
      <c r="J603">
        <v>8</v>
      </c>
    </row>
    <row r="604" spans="1:13" x14ac:dyDescent="0.55000000000000004">
      <c r="A604">
        <v>732</v>
      </c>
      <c r="B604" t="s">
        <v>20219</v>
      </c>
      <c r="D604" t="s">
        <v>20857</v>
      </c>
      <c r="E604" s="23" t="s">
        <v>20924</v>
      </c>
      <c r="F604" t="s">
        <v>20788</v>
      </c>
      <c r="I604">
        <v>1</v>
      </c>
      <c r="J604">
        <v>1</v>
      </c>
      <c r="M604" t="s">
        <v>19987</v>
      </c>
    </row>
    <row r="605" spans="1:13" x14ac:dyDescent="0.55000000000000004">
      <c r="A605">
        <v>733</v>
      </c>
      <c r="B605" t="s">
        <v>20220</v>
      </c>
      <c r="D605" t="s">
        <v>20857</v>
      </c>
      <c r="E605" s="23" t="s">
        <v>20924</v>
      </c>
      <c r="F605" t="s">
        <v>20788</v>
      </c>
      <c r="I605">
        <v>2</v>
      </c>
      <c r="J605">
        <v>7</v>
      </c>
    </row>
    <row r="606" spans="1:13" x14ac:dyDescent="0.55000000000000004">
      <c r="A606">
        <v>734</v>
      </c>
      <c r="B606" t="s">
        <v>20221</v>
      </c>
      <c r="D606" t="s">
        <v>20857</v>
      </c>
      <c r="E606" s="23" t="s">
        <v>20924</v>
      </c>
      <c r="F606" t="s">
        <v>20788</v>
      </c>
      <c r="I606">
        <v>8</v>
      </c>
      <c r="J606">
        <v>12</v>
      </c>
    </row>
    <row r="607" spans="1:13" x14ac:dyDescent="0.55000000000000004">
      <c r="A607">
        <v>735</v>
      </c>
      <c r="B607" t="s">
        <v>20222</v>
      </c>
      <c r="D607" t="s">
        <v>20857</v>
      </c>
      <c r="E607" s="23" t="s">
        <v>20924</v>
      </c>
      <c r="F607" t="s">
        <v>20788</v>
      </c>
      <c r="I607">
        <v>13</v>
      </c>
      <c r="J607">
        <v>28</v>
      </c>
    </row>
    <row r="608" spans="1:13" x14ac:dyDescent="0.55000000000000004">
      <c r="A608">
        <v>736</v>
      </c>
      <c r="B608" t="s">
        <v>20223</v>
      </c>
      <c r="D608" t="s">
        <v>20857</v>
      </c>
      <c r="E608" s="23" t="s">
        <v>20924</v>
      </c>
      <c r="F608" t="s">
        <v>20788</v>
      </c>
      <c r="I608">
        <v>29</v>
      </c>
      <c r="J608">
        <v>29</v>
      </c>
    </row>
    <row r="609" spans="1:13" x14ac:dyDescent="0.55000000000000004">
      <c r="A609">
        <v>739</v>
      </c>
      <c r="B609" t="s">
        <v>20224</v>
      </c>
      <c r="D609" t="s">
        <v>20857</v>
      </c>
      <c r="E609" s="23" t="s">
        <v>20925</v>
      </c>
      <c r="F609" t="s">
        <v>20789</v>
      </c>
      <c r="I609">
        <v>1</v>
      </c>
      <c r="J609">
        <v>1</v>
      </c>
    </row>
    <row r="610" spans="1:13" x14ac:dyDescent="0.55000000000000004">
      <c r="A610">
        <v>740</v>
      </c>
      <c r="B610" t="s">
        <v>20225</v>
      </c>
      <c r="D610" t="s">
        <v>20857</v>
      </c>
      <c r="E610" s="23" t="s">
        <v>20925</v>
      </c>
      <c r="F610" t="s">
        <v>20789</v>
      </c>
      <c r="I610">
        <v>1</v>
      </c>
      <c r="J610">
        <v>9</v>
      </c>
    </row>
    <row r="611" spans="1:13" x14ac:dyDescent="0.55000000000000004">
      <c r="A611">
        <v>741</v>
      </c>
      <c r="B611" t="s">
        <v>20226</v>
      </c>
      <c r="D611" t="s">
        <v>20857</v>
      </c>
      <c r="E611" s="23" t="s">
        <v>20925</v>
      </c>
      <c r="F611" t="s">
        <v>20789</v>
      </c>
      <c r="I611">
        <v>10</v>
      </c>
      <c r="J611">
        <v>17</v>
      </c>
    </row>
    <row r="612" spans="1:13" x14ac:dyDescent="0.55000000000000004">
      <c r="A612">
        <v>742</v>
      </c>
      <c r="B612" t="s">
        <v>20227</v>
      </c>
      <c r="D612" t="s">
        <v>20857</v>
      </c>
      <c r="E612" s="23" t="s">
        <v>20925</v>
      </c>
      <c r="F612" t="s">
        <v>20789</v>
      </c>
      <c r="I612">
        <v>18</v>
      </c>
      <c r="J612">
        <v>19</v>
      </c>
    </row>
    <row r="613" spans="1:13" x14ac:dyDescent="0.55000000000000004">
      <c r="A613">
        <v>743</v>
      </c>
      <c r="B613" t="s">
        <v>20228</v>
      </c>
      <c r="D613" t="s">
        <v>20857</v>
      </c>
      <c r="E613" s="23" t="s">
        <v>20925</v>
      </c>
      <c r="F613" t="s">
        <v>20789</v>
      </c>
      <c r="I613">
        <v>20</v>
      </c>
      <c r="J613">
        <v>24</v>
      </c>
    </row>
    <row r="614" spans="1:13" x14ac:dyDescent="0.55000000000000004">
      <c r="A614">
        <v>744</v>
      </c>
      <c r="B614" t="s">
        <v>19785</v>
      </c>
      <c r="D614" t="s">
        <v>20857</v>
      </c>
      <c r="E614" s="23" t="s">
        <v>20925</v>
      </c>
      <c r="F614" t="s">
        <v>20789</v>
      </c>
      <c r="I614">
        <v>25</v>
      </c>
      <c r="J614">
        <v>26</v>
      </c>
    </row>
    <row r="615" spans="1:13" x14ac:dyDescent="0.55000000000000004">
      <c r="A615">
        <v>745</v>
      </c>
      <c r="B615" t="s">
        <v>20865</v>
      </c>
      <c r="D615" t="s">
        <v>20857</v>
      </c>
      <c r="E615" s="23" t="s">
        <v>20925</v>
      </c>
      <c r="F615" t="s">
        <v>20789</v>
      </c>
      <c r="I615">
        <v>27</v>
      </c>
      <c r="J615">
        <v>27</v>
      </c>
    </row>
    <row r="616" spans="1:13" x14ac:dyDescent="0.55000000000000004">
      <c r="A616">
        <v>748</v>
      </c>
      <c r="B616" t="s">
        <v>20229</v>
      </c>
      <c r="D616" t="s">
        <v>20857</v>
      </c>
      <c r="E616" s="23" t="s">
        <v>20925</v>
      </c>
      <c r="F616" t="s">
        <v>20790</v>
      </c>
      <c r="I616">
        <v>1</v>
      </c>
      <c r="J616">
        <v>1</v>
      </c>
    </row>
    <row r="617" spans="1:13" x14ac:dyDescent="0.55000000000000004">
      <c r="A617">
        <v>749</v>
      </c>
      <c r="B617" t="s">
        <v>20230</v>
      </c>
      <c r="D617" t="s">
        <v>20857</v>
      </c>
      <c r="E617" s="23" t="s">
        <v>20925</v>
      </c>
      <c r="F617" t="s">
        <v>20790</v>
      </c>
      <c r="I617">
        <v>2</v>
      </c>
      <c r="J617">
        <v>2</v>
      </c>
      <c r="M617" t="s">
        <v>19983</v>
      </c>
    </row>
    <row r="618" spans="1:13" x14ac:dyDescent="0.55000000000000004">
      <c r="A618">
        <v>750</v>
      </c>
      <c r="B618" t="s">
        <v>20231</v>
      </c>
      <c r="D618" t="s">
        <v>20857</v>
      </c>
      <c r="E618" s="23" t="s">
        <v>20925</v>
      </c>
      <c r="F618" t="s">
        <v>20790</v>
      </c>
      <c r="I618">
        <v>3</v>
      </c>
      <c r="J618">
        <v>5</v>
      </c>
      <c r="M618" t="s">
        <v>19547</v>
      </c>
    </row>
    <row r="619" spans="1:13" x14ac:dyDescent="0.55000000000000004">
      <c r="A619">
        <v>751</v>
      </c>
      <c r="B619" t="s">
        <v>20232</v>
      </c>
      <c r="D619" t="s">
        <v>20857</v>
      </c>
      <c r="E619" s="23" t="s">
        <v>20925</v>
      </c>
      <c r="F619" t="s">
        <v>20790</v>
      </c>
      <c r="I619">
        <v>6</v>
      </c>
      <c r="J619">
        <v>6</v>
      </c>
      <c r="M619" t="s">
        <v>20233</v>
      </c>
    </row>
    <row r="620" spans="1:13" x14ac:dyDescent="0.55000000000000004">
      <c r="A620">
        <v>752</v>
      </c>
      <c r="B620" t="s">
        <v>20234</v>
      </c>
      <c r="D620" t="s">
        <v>20857</v>
      </c>
      <c r="E620" s="23" t="s">
        <v>20925</v>
      </c>
      <c r="F620" t="s">
        <v>20790</v>
      </c>
      <c r="I620">
        <v>7</v>
      </c>
      <c r="J620">
        <v>7</v>
      </c>
    </row>
    <row r="621" spans="1:13" x14ac:dyDescent="0.55000000000000004">
      <c r="A621">
        <v>753</v>
      </c>
      <c r="B621" t="s">
        <v>20235</v>
      </c>
      <c r="D621" t="s">
        <v>20857</v>
      </c>
      <c r="E621" s="23" t="s">
        <v>20925</v>
      </c>
      <c r="F621" t="s">
        <v>20790</v>
      </c>
      <c r="I621">
        <v>8</v>
      </c>
      <c r="J621">
        <v>8</v>
      </c>
    </row>
    <row r="622" spans="1:13" x14ac:dyDescent="0.55000000000000004">
      <c r="A622">
        <v>756</v>
      </c>
      <c r="B622" t="s">
        <v>20236</v>
      </c>
      <c r="D622" t="s">
        <v>20857</v>
      </c>
      <c r="E622" s="23" t="s">
        <v>20926</v>
      </c>
      <c r="F622" t="s">
        <v>20791</v>
      </c>
      <c r="I622">
        <v>1</v>
      </c>
      <c r="J622">
        <v>2</v>
      </c>
      <c r="M622" t="s">
        <v>19887</v>
      </c>
    </row>
    <row r="623" spans="1:13" x14ac:dyDescent="0.55000000000000004">
      <c r="A623">
        <v>757</v>
      </c>
      <c r="B623" t="s">
        <v>20237</v>
      </c>
      <c r="D623" t="s">
        <v>20857</v>
      </c>
      <c r="E623" s="23" t="s">
        <v>20926</v>
      </c>
      <c r="F623" t="s">
        <v>20791</v>
      </c>
      <c r="I623">
        <v>3</v>
      </c>
      <c r="J623">
        <v>3</v>
      </c>
    </row>
    <row r="624" spans="1:13" x14ac:dyDescent="0.55000000000000004">
      <c r="A624">
        <v>758</v>
      </c>
      <c r="B624" t="s">
        <v>20238</v>
      </c>
      <c r="D624" t="s">
        <v>20857</v>
      </c>
      <c r="E624" s="23" t="s">
        <v>20926</v>
      </c>
      <c r="F624" t="s">
        <v>20791</v>
      </c>
      <c r="I624">
        <v>4</v>
      </c>
      <c r="J624">
        <v>5</v>
      </c>
    </row>
    <row r="625" spans="1:13" x14ac:dyDescent="0.55000000000000004">
      <c r="A625">
        <v>759</v>
      </c>
      <c r="B625" t="s">
        <v>20239</v>
      </c>
      <c r="D625" t="s">
        <v>20857</v>
      </c>
      <c r="E625" s="23" t="s">
        <v>20926</v>
      </c>
      <c r="F625" t="s">
        <v>20791</v>
      </c>
      <c r="I625">
        <v>6</v>
      </c>
      <c r="J625">
        <v>6</v>
      </c>
    </row>
    <row r="626" spans="1:13" x14ac:dyDescent="0.55000000000000004">
      <c r="A626">
        <v>760</v>
      </c>
      <c r="B626" t="s">
        <v>20240</v>
      </c>
      <c r="D626" t="s">
        <v>20857</v>
      </c>
      <c r="E626" s="23" t="s">
        <v>20926</v>
      </c>
      <c r="F626" t="s">
        <v>20791</v>
      </c>
      <c r="I626">
        <v>7</v>
      </c>
      <c r="J626">
        <v>7</v>
      </c>
    </row>
    <row r="627" spans="1:13" x14ac:dyDescent="0.55000000000000004">
      <c r="A627">
        <v>761</v>
      </c>
      <c r="B627" t="s">
        <v>20234</v>
      </c>
      <c r="D627" t="s">
        <v>20857</v>
      </c>
      <c r="E627" s="23" t="s">
        <v>20926</v>
      </c>
      <c r="F627" t="s">
        <v>20791</v>
      </c>
      <c r="I627">
        <v>8</v>
      </c>
      <c r="J627">
        <v>8</v>
      </c>
    </row>
    <row r="628" spans="1:13" x14ac:dyDescent="0.55000000000000004">
      <c r="A628">
        <v>764</v>
      </c>
      <c r="B628" t="s">
        <v>20241</v>
      </c>
      <c r="D628" t="s">
        <v>20857</v>
      </c>
      <c r="E628" s="23" t="s">
        <v>20927</v>
      </c>
      <c r="F628" t="s">
        <v>20792</v>
      </c>
      <c r="I628">
        <v>1</v>
      </c>
      <c r="J628">
        <v>1</v>
      </c>
      <c r="M628" t="s">
        <v>19825</v>
      </c>
    </row>
    <row r="629" spans="1:13" x14ac:dyDescent="0.55000000000000004">
      <c r="A629">
        <v>765</v>
      </c>
      <c r="B629" t="s">
        <v>20242</v>
      </c>
      <c r="D629" t="s">
        <v>20857</v>
      </c>
      <c r="E629" s="23" t="s">
        <v>20927</v>
      </c>
      <c r="F629" t="s">
        <v>20792</v>
      </c>
      <c r="I629">
        <v>2</v>
      </c>
      <c r="J629">
        <v>3</v>
      </c>
      <c r="M629" t="s">
        <v>19679</v>
      </c>
    </row>
    <row r="630" spans="1:13" x14ac:dyDescent="0.55000000000000004">
      <c r="A630">
        <v>766</v>
      </c>
      <c r="B630" t="s">
        <v>20243</v>
      </c>
      <c r="D630" t="s">
        <v>20857</v>
      </c>
      <c r="E630" s="23" t="s">
        <v>20927</v>
      </c>
      <c r="F630" t="s">
        <v>20792</v>
      </c>
      <c r="I630">
        <v>4</v>
      </c>
      <c r="J630">
        <v>4</v>
      </c>
    </row>
    <row r="631" spans="1:13" x14ac:dyDescent="0.55000000000000004">
      <c r="A631">
        <v>767</v>
      </c>
      <c r="B631" t="s">
        <v>20244</v>
      </c>
      <c r="D631" t="s">
        <v>20857</v>
      </c>
      <c r="E631" s="23" t="s">
        <v>20927</v>
      </c>
      <c r="F631" t="s">
        <v>20792</v>
      </c>
      <c r="I631">
        <v>5</v>
      </c>
      <c r="J631">
        <v>8</v>
      </c>
      <c r="M631" t="s">
        <v>19547</v>
      </c>
    </row>
    <row r="632" spans="1:13" x14ac:dyDescent="0.55000000000000004">
      <c r="A632">
        <v>768</v>
      </c>
      <c r="B632" t="s">
        <v>20245</v>
      </c>
      <c r="D632" t="s">
        <v>20857</v>
      </c>
      <c r="E632" s="23" t="s">
        <v>20927</v>
      </c>
      <c r="F632" t="s">
        <v>20792</v>
      </c>
      <c r="I632">
        <v>9</v>
      </c>
      <c r="J632">
        <v>9</v>
      </c>
    </row>
    <row r="633" spans="1:13" x14ac:dyDescent="0.55000000000000004">
      <c r="A633">
        <v>769</v>
      </c>
      <c r="B633" t="s">
        <v>20246</v>
      </c>
      <c r="D633" t="s">
        <v>20857</v>
      </c>
      <c r="E633" s="23" t="s">
        <v>20927</v>
      </c>
      <c r="F633" t="s">
        <v>20792</v>
      </c>
      <c r="I633">
        <v>10</v>
      </c>
      <c r="J633">
        <v>9</v>
      </c>
    </row>
    <row r="634" spans="1:13" x14ac:dyDescent="0.55000000000000004">
      <c r="A634">
        <v>770</v>
      </c>
      <c r="B634" t="s">
        <v>20247</v>
      </c>
      <c r="D634" t="s">
        <v>20857</v>
      </c>
      <c r="E634" s="23" t="s">
        <v>20927</v>
      </c>
      <c r="F634" t="s">
        <v>20792</v>
      </c>
      <c r="I634">
        <v>10</v>
      </c>
      <c r="J634">
        <v>10</v>
      </c>
    </row>
    <row r="635" spans="1:13" x14ac:dyDescent="0.55000000000000004">
      <c r="A635">
        <v>773</v>
      </c>
      <c r="B635" t="s">
        <v>20249</v>
      </c>
      <c r="D635" t="s">
        <v>20857</v>
      </c>
      <c r="E635" s="23" t="s">
        <v>20928</v>
      </c>
      <c r="F635" t="s">
        <v>20248</v>
      </c>
      <c r="I635">
        <v>1</v>
      </c>
      <c r="J635">
        <v>3</v>
      </c>
      <c r="M635" t="s">
        <v>20250</v>
      </c>
    </row>
    <row r="636" spans="1:13" x14ac:dyDescent="0.55000000000000004">
      <c r="A636">
        <v>774</v>
      </c>
      <c r="B636" t="s">
        <v>20251</v>
      </c>
      <c r="D636" t="s">
        <v>20857</v>
      </c>
      <c r="E636" s="23" t="s">
        <v>20928</v>
      </c>
      <c r="F636" t="s">
        <v>20248</v>
      </c>
      <c r="I636">
        <v>4</v>
      </c>
      <c r="J636">
        <v>6</v>
      </c>
      <c r="M636" t="s">
        <v>20252</v>
      </c>
    </row>
    <row r="637" spans="1:13" x14ac:dyDescent="0.55000000000000004">
      <c r="A637">
        <v>775</v>
      </c>
      <c r="B637" t="s">
        <v>20253</v>
      </c>
      <c r="D637" t="s">
        <v>20857</v>
      </c>
      <c r="E637" s="23" t="s">
        <v>20928</v>
      </c>
      <c r="F637" t="s">
        <v>20248</v>
      </c>
      <c r="I637">
        <v>7</v>
      </c>
      <c r="J637">
        <v>7</v>
      </c>
    </row>
    <row r="638" spans="1:13" x14ac:dyDescent="0.55000000000000004">
      <c r="A638">
        <v>776</v>
      </c>
      <c r="B638" t="s">
        <v>20254</v>
      </c>
      <c r="D638" t="s">
        <v>20857</v>
      </c>
      <c r="E638" s="23" t="s">
        <v>20928</v>
      </c>
      <c r="F638" t="s">
        <v>20248</v>
      </c>
      <c r="I638">
        <v>8</v>
      </c>
      <c r="J638">
        <v>8</v>
      </c>
    </row>
    <row r="639" spans="1:13" x14ac:dyDescent="0.55000000000000004">
      <c r="A639">
        <v>779</v>
      </c>
      <c r="B639" t="s">
        <v>20256</v>
      </c>
      <c r="D639" t="s">
        <v>20857</v>
      </c>
      <c r="E639" s="23" t="s">
        <v>20929</v>
      </c>
      <c r="F639" t="s">
        <v>20255</v>
      </c>
      <c r="I639">
        <v>1</v>
      </c>
      <c r="J639">
        <v>2</v>
      </c>
    </row>
    <row r="640" spans="1:13" x14ac:dyDescent="0.55000000000000004">
      <c r="A640">
        <v>780</v>
      </c>
      <c r="B640" t="s">
        <v>20257</v>
      </c>
      <c r="D640" t="s">
        <v>20857</v>
      </c>
      <c r="E640" s="23" t="s">
        <v>20929</v>
      </c>
      <c r="F640" t="s">
        <v>20255</v>
      </c>
      <c r="I640">
        <v>3</v>
      </c>
      <c r="J640">
        <v>3</v>
      </c>
      <c r="M640" t="s">
        <v>20258</v>
      </c>
    </row>
    <row r="641" spans="1:13" x14ac:dyDescent="0.55000000000000004">
      <c r="A641">
        <v>781</v>
      </c>
      <c r="B641" t="s">
        <v>20259</v>
      </c>
      <c r="D641" t="s">
        <v>20857</v>
      </c>
      <c r="E641" s="23" t="s">
        <v>20929</v>
      </c>
      <c r="F641" t="s">
        <v>20255</v>
      </c>
      <c r="I641">
        <v>4</v>
      </c>
      <c r="J641">
        <v>4</v>
      </c>
      <c r="M641" t="s">
        <v>20260</v>
      </c>
    </row>
    <row r="642" spans="1:13" x14ac:dyDescent="0.55000000000000004">
      <c r="A642">
        <v>782</v>
      </c>
      <c r="B642" t="s">
        <v>20261</v>
      </c>
      <c r="D642" t="s">
        <v>20857</v>
      </c>
      <c r="E642" s="23" t="s">
        <v>20929</v>
      </c>
      <c r="F642" t="s">
        <v>20255</v>
      </c>
      <c r="I642">
        <v>5</v>
      </c>
      <c r="J642">
        <v>5</v>
      </c>
    </row>
    <row r="643" spans="1:13" x14ac:dyDescent="0.55000000000000004">
      <c r="A643">
        <v>783</v>
      </c>
      <c r="B643" t="s">
        <v>20262</v>
      </c>
      <c r="D643" t="s">
        <v>20857</v>
      </c>
      <c r="E643" s="23" t="s">
        <v>20929</v>
      </c>
      <c r="F643" t="s">
        <v>20255</v>
      </c>
      <c r="I643">
        <v>6</v>
      </c>
      <c r="J643">
        <v>7</v>
      </c>
    </row>
    <row r="644" spans="1:13" x14ac:dyDescent="0.55000000000000004">
      <c r="A644">
        <v>784</v>
      </c>
      <c r="B644" t="s">
        <v>20263</v>
      </c>
      <c r="D644" t="s">
        <v>20857</v>
      </c>
      <c r="E644" s="23" t="s">
        <v>20929</v>
      </c>
      <c r="F644" t="s">
        <v>20255</v>
      </c>
      <c r="I644">
        <v>8</v>
      </c>
      <c r="J644">
        <v>8</v>
      </c>
    </row>
    <row r="645" spans="1:13" x14ac:dyDescent="0.55000000000000004">
      <c r="A645">
        <v>787</v>
      </c>
      <c r="B645" t="s">
        <v>20264</v>
      </c>
      <c r="D645" t="s">
        <v>20857</v>
      </c>
      <c r="E645" s="23" t="s">
        <v>20930</v>
      </c>
      <c r="F645" t="s">
        <v>20793</v>
      </c>
      <c r="I645">
        <v>1</v>
      </c>
      <c r="J645">
        <v>2</v>
      </c>
      <c r="M645" t="s">
        <v>20265</v>
      </c>
    </row>
    <row r="646" spans="1:13" x14ac:dyDescent="0.55000000000000004">
      <c r="A646">
        <v>788</v>
      </c>
      <c r="B646" t="s">
        <v>20266</v>
      </c>
      <c r="D646" t="s">
        <v>20857</v>
      </c>
      <c r="E646" s="23" t="s">
        <v>20930</v>
      </c>
      <c r="F646" t="s">
        <v>20793</v>
      </c>
      <c r="I646">
        <v>3</v>
      </c>
      <c r="J646">
        <v>2</v>
      </c>
    </row>
    <row r="647" spans="1:13" x14ac:dyDescent="0.55000000000000004">
      <c r="A647">
        <v>789</v>
      </c>
      <c r="B647" t="s">
        <v>20267</v>
      </c>
      <c r="D647" t="s">
        <v>20857</v>
      </c>
      <c r="E647" s="23" t="s">
        <v>20930</v>
      </c>
      <c r="F647" t="s">
        <v>20793</v>
      </c>
      <c r="I647">
        <v>3</v>
      </c>
      <c r="J647">
        <v>3</v>
      </c>
    </row>
    <row r="648" spans="1:13" x14ac:dyDescent="0.55000000000000004">
      <c r="A648">
        <v>790</v>
      </c>
      <c r="B648" t="s">
        <v>20268</v>
      </c>
      <c r="D648" t="s">
        <v>20857</v>
      </c>
      <c r="E648" s="23" t="s">
        <v>20930</v>
      </c>
      <c r="F648" t="s">
        <v>20793</v>
      </c>
      <c r="I648">
        <v>4</v>
      </c>
      <c r="J648">
        <v>4</v>
      </c>
      <c r="M648" t="s">
        <v>15718</v>
      </c>
    </row>
    <row r="649" spans="1:13" x14ac:dyDescent="0.55000000000000004">
      <c r="A649">
        <v>791</v>
      </c>
      <c r="B649" t="s">
        <v>20269</v>
      </c>
      <c r="D649" t="s">
        <v>20857</v>
      </c>
      <c r="E649" s="23" t="s">
        <v>20930</v>
      </c>
      <c r="F649" t="s">
        <v>20793</v>
      </c>
      <c r="J649" t="s">
        <v>16785</v>
      </c>
      <c r="M649" t="s">
        <v>20270</v>
      </c>
    </row>
    <row r="650" spans="1:13" x14ac:dyDescent="0.55000000000000004">
      <c r="A650">
        <v>792</v>
      </c>
      <c r="B650" t="s">
        <v>20271</v>
      </c>
      <c r="D650" t="s">
        <v>20857</v>
      </c>
      <c r="E650" s="23" t="s">
        <v>20930</v>
      </c>
      <c r="F650" t="s">
        <v>20793</v>
      </c>
      <c r="I650">
        <v>8</v>
      </c>
      <c r="J650">
        <v>8</v>
      </c>
    </row>
    <row r="651" spans="1:13" x14ac:dyDescent="0.55000000000000004">
      <c r="A651">
        <v>795</v>
      </c>
      <c r="B651" t="s">
        <v>20272</v>
      </c>
      <c r="D651" t="s">
        <v>20857</v>
      </c>
      <c r="E651" s="23" t="s">
        <v>20931</v>
      </c>
      <c r="F651" t="s">
        <v>20794</v>
      </c>
      <c r="I651">
        <v>1</v>
      </c>
      <c r="J651">
        <v>1</v>
      </c>
      <c r="M651" t="s">
        <v>20273</v>
      </c>
    </row>
    <row r="652" spans="1:13" x14ac:dyDescent="0.55000000000000004">
      <c r="A652">
        <v>796</v>
      </c>
      <c r="B652" t="s">
        <v>20274</v>
      </c>
      <c r="D652" t="s">
        <v>20857</v>
      </c>
      <c r="E652" s="23" t="s">
        <v>20931</v>
      </c>
      <c r="F652" t="s">
        <v>20794</v>
      </c>
      <c r="I652">
        <v>2</v>
      </c>
      <c r="J652">
        <v>7</v>
      </c>
    </row>
    <row r="653" spans="1:13" x14ac:dyDescent="0.55000000000000004">
      <c r="A653">
        <v>797</v>
      </c>
      <c r="B653" t="s">
        <v>20275</v>
      </c>
      <c r="D653" t="s">
        <v>20857</v>
      </c>
      <c r="E653" s="23" t="s">
        <v>20931</v>
      </c>
      <c r="F653" t="s">
        <v>20794</v>
      </c>
      <c r="I653">
        <v>8</v>
      </c>
      <c r="J653">
        <v>8</v>
      </c>
    </row>
    <row r="654" spans="1:13" x14ac:dyDescent="0.55000000000000004">
      <c r="A654">
        <v>798</v>
      </c>
      <c r="B654" t="s">
        <v>20276</v>
      </c>
      <c r="D654" t="s">
        <v>20857</v>
      </c>
      <c r="E654" s="23" t="s">
        <v>20931</v>
      </c>
      <c r="F654" t="s">
        <v>20794</v>
      </c>
      <c r="I654">
        <v>9</v>
      </c>
      <c r="J654">
        <v>18</v>
      </c>
    </row>
    <row r="655" spans="1:13" x14ac:dyDescent="0.55000000000000004">
      <c r="A655">
        <v>799</v>
      </c>
      <c r="B655" t="s">
        <v>20277</v>
      </c>
      <c r="D655" t="s">
        <v>20857</v>
      </c>
      <c r="E655" s="23" t="s">
        <v>20931</v>
      </c>
      <c r="F655" t="s">
        <v>20794</v>
      </c>
      <c r="I655">
        <v>19</v>
      </c>
      <c r="J655">
        <v>20</v>
      </c>
    </row>
    <row r="656" spans="1:13" x14ac:dyDescent="0.55000000000000004">
      <c r="A656">
        <v>800</v>
      </c>
      <c r="B656" t="s">
        <v>20278</v>
      </c>
      <c r="D656" t="s">
        <v>20857</v>
      </c>
      <c r="E656" s="23" t="s">
        <v>20931</v>
      </c>
      <c r="F656" t="s">
        <v>20794</v>
      </c>
      <c r="I656">
        <v>21</v>
      </c>
      <c r="J656">
        <v>21</v>
      </c>
    </row>
    <row r="657" spans="1:14" x14ac:dyDescent="0.55000000000000004">
      <c r="A657">
        <v>801</v>
      </c>
      <c r="B657" t="s">
        <v>20279</v>
      </c>
      <c r="D657" t="s">
        <v>20857</v>
      </c>
      <c r="E657" s="23" t="s">
        <v>20931</v>
      </c>
      <c r="F657" t="s">
        <v>20794</v>
      </c>
      <c r="J657" t="s">
        <v>16785</v>
      </c>
    </row>
    <row r="658" spans="1:14" x14ac:dyDescent="0.55000000000000004">
      <c r="A658">
        <v>802</v>
      </c>
      <c r="B658" t="s">
        <v>20280</v>
      </c>
      <c r="D658" t="s">
        <v>20857</v>
      </c>
      <c r="E658" s="23" t="s">
        <v>20931</v>
      </c>
      <c r="F658" t="s">
        <v>20794</v>
      </c>
      <c r="I658">
        <v>8</v>
      </c>
      <c r="J658">
        <v>19</v>
      </c>
      <c r="M658" t="s">
        <v>19549</v>
      </c>
    </row>
    <row r="659" spans="1:14" x14ac:dyDescent="0.55000000000000004">
      <c r="A659">
        <v>803</v>
      </c>
      <c r="B659" t="s">
        <v>20281</v>
      </c>
      <c r="D659" t="s">
        <v>20857</v>
      </c>
      <c r="E659" s="23" t="s">
        <v>20931</v>
      </c>
      <c r="F659" t="s">
        <v>20794</v>
      </c>
      <c r="I659">
        <v>20</v>
      </c>
      <c r="J659">
        <v>24</v>
      </c>
    </row>
    <row r="660" spans="1:14" x14ac:dyDescent="0.55000000000000004">
      <c r="A660">
        <v>804</v>
      </c>
      <c r="B660" t="s">
        <v>20282</v>
      </c>
      <c r="D660" t="s">
        <v>20857</v>
      </c>
      <c r="E660" s="23" t="s">
        <v>20931</v>
      </c>
      <c r="F660" t="s">
        <v>20794</v>
      </c>
      <c r="I660">
        <v>25</v>
      </c>
      <c r="J660">
        <v>25</v>
      </c>
    </row>
    <row r="661" spans="1:14" x14ac:dyDescent="0.55000000000000004">
      <c r="A661">
        <v>807</v>
      </c>
      <c r="B661" t="s">
        <v>20284</v>
      </c>
      <c r="D661" t="s">
        <v>20857</v>
      </c>
      <c r="E661" s="23" t="s">
        <v>20932</v>
      </c>
      <c r="F661" t="s">
        <v>20283</v>
      </c>
      <c r="I661">
        <v>1</v>
      </c>
      <c r="J661">
        <v>2</v>
      </c>
      <c r="M661" t="s">
        <v>20817</v>
      </c>
      <c r="N661" t="s">
        <v>20818</v>
      </c>
    </row>
    <row r="662" spans="1:14" x14ac:dyDescent="0.55000000000000004">
      <c r="A662">
        <v>808</v>
      </c>
      <c r="B662" t="s">
        <v>20285</v>
      </c>
      <c r="D662" t="s">
        <v>20857</v>
      </c>
      <c r="E662" s="23" t="s">
        <v>20932</v>
      </c>
      <c r="F662" t="s">
        <v>20283</v>
      </c>
      <c r="I662">
        <v>3</v>
      </c>
      <c r="J662">
        <v>3</v>
      </c>
    </row>
    <row r="663" spans="1:14" x14ac:dyDescent="0.55000000000000004">
      <c r="A663">
        <v>809</v>
      </c>
      <c r="B663" t="s">
        <v>20286</v>
      </c>
      <c r="D663" t="s">
        <v>20857</v>
      </c>
      <c r="E663" s="23" t="s">
        <v>20932</v>
      </c>
      <c r="F663" t="s">
        <v>20283</v>
      </c>
      <c r="I663">
        <v>4</v>
      </c>
      <c r="J663">
        <v>4</v>
      </c>
      <c r="M663" t="s">
        <v>20287</v>
      </c>
    </row>
    <row r="664" spans="1:14" x14ac:dyDescent="0.55000000000000004">
      <c r="A664">
        <v>810</v>
      </c>
      <c r="B664" t="s">
        <v>20288</v>
      </c>
      <c r="D664" t="s">
        <v>20857</v>
      </c>
      <c r="E664" s="23" t="s">
        <v>20932</v>
      </c>
      <c r="F664" t="s">
        <v>20283</v>
      </c>
      <c r="I664">
        <v>5</v>
      </c>
      <c r="J664">
        <v>5</v>
      </c>
    </row>
    <row r="665" spans="1:14" x14ac:dyDescent="0.55000000000000004">
      <c r="A665">
        <v>811</v>
      </c>
      <c r="B665" t="s">
        <v>20289</v>
      </c>
      <c r="D665" t="s">
        <v>20857</v>
      </c>
      <c r="E665" s="23" t="s">
        <v>20932</v>
      </c>
      <c r="F665" t="s">
        <v>20283</v>
      </c>
      <c r="I665">
        <v>6</v>
      </c>
      <c r="J665">
        <v>5</v>
      </c>
      <c r="M665" t="s">
        <v>20098</v>
      </c>
    </row>
    <row r="666" spans="1:14" x14ac:dyDescent="0.55000000000000004">
      <c r="A666">
        <v>812</v>
      </c>
      <c r="B666" t="s">
        <v>20247</v>
      </c>
      <c r="D666" t="s">
        <v>20857</v>
      </c>
      <c r="E666" s="23" t="s">
        <v>20932</v>
      </c>
      <c r="F666" t="s">
        <v>20283</v>
      </c>
      <c r="I666">
        <v>6</v>
      </c>
      <c r="J666">
        <v>6</v>
      </c>
    </row>
    <row r="667" spans="1:14" x14ac:dyDescent="0.55000000000000004">
      <c r="A667">
        <v>813</v>
      </c>
      <c r="B667" t="s">
        <v>20290</v>
      </c>
      <c r="D667" t="s">
        <v>20857</v>
      </c>
      <c r="E667" s="23" t="s">
        <v>20932</v>
      </c>
      <c r="F667" t="s">
        <v>20283</v>
      </c>
      <c r="J667" t="s">
        <v>16785</v>
      </c>
    </row>
    <row r="668" spans="1:14" x14ac:dyDescent="0.55000000000000004">
      <c r="A668">
        <v>814</v>
      </c>
      <c r="B668" t="s">
        <v>20291</v>
      </c>
      <c r="D668" t="s">
        <v>20857</v>
      </c>
      <c r="E668" s="23" t="s">
        <v>20932</v>
      </c>
      <c r="F668" t="s">
        <v>20283</v>
      </c>
      <c r="I668">
        <v>8</v>
      </c>
      <c r="J668">
        <v>7</v>
      </c>
      <c r="M668" t="s">
        <v>20292</v>
      </c>
    </row>
    <row r="669" spans="1:14" x14ac:dyDescent="0.55000000000000004">
      <c r="A669">
        <v>815</v>
      </c>
      <c r="B669" t="s">
        <v>20293</v>
      </c>
      <c r="D669" t="s">
        <v>20857</v>
      </c>
      <c r="E669" s="23" t="s">
        <v>20932</v>
      </c>
      <c r="F669" t="s">
        <v>20283</v>
      </c>
      <c r="I669">
        <v>8</v>
      </c>
      <c r="J669">
        <v>8</v>
      </c>
    </row>
    <row r="670" spans="1:14" x14ac:dyDescent="0.55000000000000004">
      <c r="A670">
        <v>818</v>
      </c>
      <c r="B670" t="s">
        <v>20295</v>
      </c>
      <c r="D670" t="s">
        <v>20857</v>
      </c>
      <c r="E670" s="23" t="s">
        <v>20933</v>
      </c>
      <c r="F670" t="s">
        <v>20294</v>
      </c>
      <c r="I670">
        <v>1</v>
      </c>
      <c r="J670">
        <v>1</v>
      </c>
      <c r="M670" t="s">
        <v>864</v>
      </c>
    </row>
    <row r="671" spans="1:14" x14ac:dyDescent="0.55000000000000004">
      <c r="A671">
        <v>819</v>
      </c>
      <c r="B671" t="s">
        <v>20296</v>
      </c>
      <c r="D671" t="s">
        <v>20857</v>
      </c>
      <c r="E671" s="23" t="s">
        <v>20933</v>
      </c>
      <c r="F671" t="s">
        <v>20294</v>
      </c>
      <c r="I671">
        <v>2</v>
      </c>
      <c r="J671">
        <v>3</v>
      </c>
      <c r="M671" t="s">
        <v>20030</v>
      </c>
    </row>
    <row r="672" spans="1:14" x14ac:dyDescent="0.55000000000000004">
      <c r="A672">
        <v>820</v>
      </c>
      <c r="B672" t="s">
        <v>20297</v>
      </c>
      <c r="D672" t="s">
        <v>20857</v>
      </c>
      <c r="E672" s="23" t="s">
        <v>20933</v>
      </c>
      <c r="F672" t="s">
        <v>20294</v>
      </c>
      <c r="I672">
        <v>4</v>
      </c>
      <c r="J672">
        <v>4</v>
      </c>
      <c r="M672" t="s">
        <v>15782</v>
      </c>
    </row>
    <row r="673" spans="1:13" x14ac:dyDescent="0.55000000000000004">
      <c r="A673">
        <v>821</v>
      </c>
      <c r="B673" t="s">
        <v>20298</v>
      </c>
      <c r="D673" t="s">
        <v>20857</v>
      </c>
      <c r="E673" s="23" t="s">
        <v>20933</v>
      </c>
      <c r="F673" t="s">
        <v>20294</v>
      </c>
      <c r="J673" t="s">
        <v>16785</v>
      </c>
    </row>
    <row r="674" spans="1:13" x14ac:dyDescent="0.55000000000000004">
      <c r="A674">
        <v>822</v>
      </c>
      <c r="B674" t="s">
        <v>20299</v>
      </c>
      <c r="D674" t="s">
        <v>20857</v>
      </c>
      <c r="E674" s="23" t="s">
        <v>20933</v>
      </c>
      <c r="F674" t="s">
        <v>20294</v>
      </c>
      <c r="I674">
        <v>5</v>
      </c>
      <c r="J674">
        <v>5</v>
      </c>
      <c r="M674" t="s">
        <v>20300</v>
      </c>
    </row>
    <row r="675" spans="1:13" x14ac:dyDescent="0.55000000000000004">
      <c r="A675">
        <v>823</v>
      </c>
      <c r="B675" t="s">
        <v>20301</v>
      </c>
      <c r="D675" t="s">
        <v>20857</v>
      </c>
      <c r="E675" s="23" t="s">
        <v>20933</v>
      </c>
      <c r="F675" t="s">
        <v>20294</v>
      </c>
      <c r="I675">
        <v>6</v>
      </c>
      <c r="J675">
        <v>6</v>
      </c>
    </row>
    <row r="676" spans="1:13" x14ac:dyDescent="0.55000000000000004">
      <c r="A676">
        <v>824</v>
      </c>
      <c r="B676" t="s">
        <v>20302</v>
      </c>
      <c r="D676" t="s">
        <v>20857</v>
      </c>
      <c r="E676" s="23" t="s">
        <v>20933</v>
      </c>
      <c r="F676" t="s">
        <v>20294</v>
      </c>
      <c r="I676">
        <v>7</v>
      </c>
      <c r="J676">
        <v>8</v>
      </c>
      <c r="M676" t="s">
        <v>1153</v>
      </c>
    </row>
    <row r="677" spans="1:13" x14ac:dyDescent="0.55000000000000004">
      <c r="A677">
        <v>825</v>
      </c>
      <c r="B677" t="s">
        <v>20303</v>
      </c>
      <c r="D677" t="s">
        <v>20857</v>
      </c>
      <c r="E677" s="23" t="s">
        <v>20933</v>
      </c>
      <c r="F677" t="s">
        <v>20294</v>
      </c>
      <c r="I677">
        <v>9</v>
      </c>
      <c r="J677">
        <v>9</v>
      </c>
      <c r="M677" t="s">
        <v>2755</v>
      </c>
    </row>
    <row r="678" spans="1:13" x14ac:dyDescent="0.55000000000000004">
      <c r="A678">
        <v>826</v>
      </c>
      <c r="B678" t="s">
        <v>20304</v>
      </c>
      <c r="D678" t="s">
        <v>20857</v>
      </c>
      <c r="E678" s="23" t="s">
        <v>20933</v>
      </c>
      <c r="F678" t="s">
        <v>20294</v>
      </c>
      <c r="I678">
        <v>10</v>
      </c>
      <c r="J678">
        <v>11</v>
      </c>
      <c r="M678" t="s">
        <v>53</v>
      </c>
    </row>
    <row r="679" spans="1:13" x14ac:dyDescent="0.55000000000000004">
      <c r="A679">
        <v>827</v>
      </c>
      <c r="B679" t="s">
        <v>20305</v>
      </c>
      <c r="D679" t="s">
        <v>20857</v>
      </c>
      <c r="E679" s="23" t="s">
        <v>20933</v>
      </c>
      <c r="F679" t="s">
        <v>20294</v>
      </c>
      <c r="I679">
        <v>12</v>
      </c>
      <c r="J679">
        <v>14</v>
      </c>
      <c r="M679" t="s">
        <v>20142</v>
      </c>
    </row>
    <row r="680" spans="1:13" x14ac:dyDescent="0.55000000000000004">
      <c r="A680">
        <v>828</v>
      </c>
      <c r="B680" t="s">
        <v>20306</v>
      </c>
      <c r="D680" t="s">
        <v>20857</v>
      </c>
      <c r="E680" s="23" t="s">
        <v>20933</v>
      </c>
      <c r="F680" t="s">
        <v>20294</v>
      </c>
      <c r="I680">
        <v>15</v>
      </c>
      <c r="J680">
        <v>15</v>
      </c>
      <c r="M680" t="s">
        <v>19823</v>
      </c>
    </row>
    <row r="681" spans="1:13" x14ac:dyDescent="0.55000000000000004">
      <c r="A681">
        <v>834</v>
      </c>
      <c r="B681" t="s">
        <v>20308</v>
      </c>
      <c r="C681" t="s">
        <v>20307</v>
      </c>
      <c r="D681" t="s">
        <v>20857</v>
      </c>
      <c r="E681" s="23" t="s">
        <v>20934</v>
      </c>
      <c r="F681" t="s">
        <v>20795</v>
      </c>
      <c r="I681">
        <v>2</v>
      </c>
      <c r="J681">
        <v>7</v>
      </c>
    </row>
    <row r="682" spans="1:13" x14ac:dyDescent="0.55000000000000004">
      <c r="A682">
        <v>835</v>
      </c>
      <c r="B682" t="s">
        <v>20309</v>
      </c>
      <c r="C682" t="s">
        <v>20961</v>
      </c>
      <c r="D682" t="s">
        <v>20857</v>
      </c>
      <c r="E682" s="23" t="s">
        <v>20934</v>
      </c>
      <c r="F682" t="s">
        <v>20795</v>
      </c>
      <c r="I682">
        <v>8</v>
      </c>
      <c r="J682">
        <v>12</v>
      </c>
    </row>
    <row r="683" spans="1:13" x14ac:dyDescent="0.55000000000000004">
      <c r="A683">
        <v>836</v>
      </c>
      <c r="B683" t="s">
        <v>20310</v>
      </c>
      <c r="C683" t="s">
        <v>20962</v>
      </c>
      <c r="D683" t="s">
        <v>20857</v>
      </c>
      <c r="E683" s="23" t="s">
        <v>20934</v>
      </c>
      <c r="F683" t="s">
        <v>20795</v>
      </c>
      <c r="I683">
        <v>13</v>
      </c>
      <c r="J683">
        <v>17</v>
      </c>
    </row>
    <row r="684" spans="1:13" x14ac:dyDescent="0.55000000000000004">
      <c r="A684">
        <v>837</v>
      </c>
      <c r="B684" t="s">
        <v>20311</v>
      </c>
      <c r="C684" t="s">
        <v>20963</v>
      </c>
      <c r="D684" t="s">
        <v>20857</v>
      </c>
      <c r="E684" s="23" t="s">
        <v>20934</v>
      </c>
      <c r="F684" t="s">
        <v>20795</v>
      </c>
      <c r="I684">
        <v>18</v>
      </c>
      <c r="J684">
        <v>18</v>
      </c>
    </row>
    <row r="685" spans="1:13" x14ac:dyDescent="0.55000000000000004">
      <c r="A685">
        <v>838</v>
      </c>
      <c r="B685" t="s">
        <v>20312</v>
      </c>
      <c r="C685" t="s">
        <v>20964</v>
      </c>
      <c r="D685" t="s">
        <v>20857</v>
      </c>
      <c r="E685" s="23" t="s">
        <v>20934</v>
      </c>
      <c r="F685" t="s">
        <v>20795</v>
      </c>
      <c r="I685">
        <v>19</v>
      </c>
      <c r="J685">
        <v>28</v>
      </c>
    </row>
    <row r="686" spans="1:13" x14ac:dyDescent="0.55000000000000004">
      <c r="A686">
        <v>839</v>
      </c>
      <c r="B686" t="s">
        <v>20313</v>
      </c>
      <c r="C686" t="s">
        <v>20965</v>
      </c>
      <c r="D686" t="s">
        <v>20857</v>
      </c>
      <c r="E686" s="23" t="s">
        <v>20934</v>
      </c>
      <c r="F686" t="s">
        <v>20795</v>
      </c>
      <c r="I686">
        <v>29</v>
      </c>
      <c r="J686">
        <v>30</v>
      </c>
    </row>
    <row r="687" spans="1:13" x14ac:dyDescent="0.55000000000000004">
      <c r="A687">
        <v>840</v>
      </c>
      <c r="B687" t="s">
        <v>20314</v>
      </c>
      <c r="C687" t="s">
        <v>20966</v>
      </c>
      <c r="D687" t="s">
        <v>20857</v>
      </c>
      <c r="E687" s="23" t="s">
        <v>20934</v>
      </c>
      <c r="F687" t="s">
        <v>20795</v>
      </c>
      <c r="I687">
        <v>31</v>
      </c>
      <c r="J687">
        <v>31</v>
      </c>
    </row>
    <row r="688" spans="1:13" x14ac:dyDescent="0.55000000000000004">
      <c r="A688">
        <v>841</v>
      </c>
      <c r="B688" t="s">
        <v>20315</v>
      </c>
      <c r="C688" t="s">
        <v>20967</v>
      </c>
      <c r="D688" t="s">
        <v>20857</v>
      </c>
      <c r="E688" s="23" t="s">
        <v>20934</v>
      </c>
      <c r="F688" t="s">
        <v>20795</v>
      </c>
      <c r="J688" t="s">
        <v>16785</v>
      </c>
    </row>
    <row r="689" spans="1:14" x14ac:dyDescent="0.55000000000000004">
      <c r="A689">
        <v>842</v>
      </c>
      <c r="B689" t="s">
        <v>20316</v>
      </c>
      <c r="C689" t="s">
        <v>20968</v>
      </c>
      <c r="D689" t="s">
        <v>20857</v>
      </c>
      <c r="E689" s="23" t="s">
        <v>20934</v>
      </c>
      <c r="F689" t="s">
        <v>20795</v>
      </c>
      <c r="I689">
        <v>33</v>
      </c>
      <c r="J689">
        <v>34</v>
      </c>
    </row>
    <row r="690" spans="1:14" x14ac:dyDescent="0.55000000000000004">
      <c r="A690">
        <v>843</v>
      </c>
      <c r="B690" t="s">
        <v>8734</v>
      </c>
      <c r="C690" t="s">
        <v>20969</v>
      </c>
      <c r="D690" t="s">
        <v>20857</v>
      </c>
      <c r="E690" s="23" t="s">
        <v>20934</v>
      </c>
      <c r="F690" t="s">
        <v>20795</v>
      </c>
      <c r="I690">
        <v>35</v>
      </c>
      <c r="J690">
        <v>35</v>
      </c>
    </row>
    <row r="691" spans="1:14" x14ac:dyDescent="0.55000000000000004">
      <c r="A691">
        <v>844</v>
      </c>
      <c r="B691" t="s">
        <v>20317</v>
      </c>
      <c r="C691" t="s">
        <v>20970</v>
      </c>
      <c r="D691" t="s">
        <v>20857</v>
      </c>
      <c r="E691" s="23" t="s">
        <v>20934</v>
      </c>
      <c r="F691" t="s">
        <v>20795</v>
      </c>
      <c r="I691">
        <v>36</v>
      </c>
      <c r="J691">
        <v>36</v>
      </c>
    </row>
    <row r="692" spans="1:14" x14ac:dyDescent="0.55000000000000004">
      <c r="A692">
        <v>847</v>
      </c>
      <c r="B692" t="s">
        <v>20318</v>
      </c>
      <c r="D692" t="s">
        <v>20857</v>
      </c>
      <c r="E692" s="23" t="s">
        <v>20934</v>
      </c>
      <c r="F692" t="s">
        <v>20796</v>
      </c>
      <c r="I692">
        <v>1</v>
      </c>
      <c r="J692">
        <v>1</v>
      </c>
      <c r="M692" t="s">
        <v>20718</v>
      </c>
    </row>
    <row r="693" spans="1:14" x14ac:dyDescent="0.55000000000000004">
      <c r="A693">
        <v>848</v>
      </c>
      <c r="B693" t="s">
        <v>20319</v>
      </c>
      <c r="D693" t="s">
        <v>20857</v>
      </c>
      <c r="E693" s="23" t="s">
        <v>20934</v>
      </c>
      <c r="F693" t="s">
        <v>20796</v>
      </c>
      <c r="I693">
        <v>2</v>
      </c>
      <c r="J693">
        <v>5</v>
      </c>
      <c r="M693" t="s">
        <v>20260</v>
      </c>
    </row>
    <row r="694" spans="1:14" x14ac:dyDescent="0.55000000000000004">
      <c r="A694">
        <v>849</v>
      </c>
      <c r="B694" t="s">
        <v>20320</v>
      </c>
      <c r="D694" t="s">
        <v>20857</v>
      </c>
      <c r="E694" s="23" t="s">
        <v>20934</v>
      </c>
      <c r="F694" t="s">
        <v>20796</v>
      </c>
      <c r="I694">
        <v>6</v>
      </c>
      <c r="J694">
        <v>6</v>
      </c>
      <c r="M694" t="s">
        <v>19828</v>
      </c>
    </row>
    <row r="695" spans="1:14" x14ac:dyDescent="0.55000000000000004">
      <c r="A695">
        <v>850</v>
      </c>
      <c r="B695" t="s">
        <v>20321</v>
      </c>
      <c r="D695" t="s">
        <v>20857</v>
      </c>
      <c r="E695" s="23" t="s">
        <v>20934</v>
      </c>
      <c r="F695" t="s">
        <v>20796</v>
      </c>
      <c r="I695">
        <v>7</v>
      </c>
      <c r="J695">
        <v>7</v>
      </c>
      <c r="M695" t="s">
        <v>20322</v>
      </c>
      <c r="N695" t="s">
        <v>20323</v>
      </c>
    </row>
    <row r="696" spans="1:14" x14ac:dyDescent="0.55000000000000004">
      <c r="A696">
        <v>851</v>
      </c>
      <c r="B696" t="s">
        <v>20324</v>
      </c>
      <c r="D696" t="s">
        <v>20857</v>
      </c>
      <c r="E696" s="23" t="s">
        <v>20934</v>
      </c>
      <c r="F696" t="s">
        <v>20796</v>
      </c>
      <c r="I696">
        <v>8</v>
      </c>
      <c r="J696">
        <v>8</v>
      </c>
      <c r="M696" t="s">
        <v>20300</v>
      </c>
    </row>
    <row r="697" spans="1:14" x14ac:dyDescent="0.55000000000000004">
      <c r="A697">
        <v>852</v>
      </c>
      <c r="B697" t="s">
        <v>20325</v>
      </c>
      <c r="D697" t="s">
        <v>20857</v>
      </c>
      <c r="E697" s="23" t="s">
        <v>20934</v>
      </c>
      <c r="F697" t="s">
        <v>20796</v>
      </c>
      <c r="I697">
        <v>9</v>
      </c>
      <c r="J697">
        <v>9</v>
      </c>
      <c r="M697" t="s">
        <v>20326</v>
      </c>
    </row>
    <row r="698" spans="1:14" x14ac:dyDescent="0.55000000000000004">
      <c r="A698">
        <v>853</v>
      </c>
      <c r="B698" t="s">
        <v>20327</v>
      </c>
      <c r="D698" t="s">
        <v>20857</v>
      </c>
      <c r="E698" s="23" t="s">
        <v>20934</v>
      </c>
      <c r="F698" t="s">
        <v>20796</v>
      </c>
      <c r="I698">
        <v>10</v>
      </c>
      <c r="J698">
        <v>10</v>
      </c>
    </row>
    <row r="699" spans="1:14" x14ac:dyDescent="0.55000000000000004">
      <c r="A699">
        <v>854</v>
      </c>
      <c r="B699" t="s">
        <v>20328</v>
      </c>
      <c r="D699" t="s">
        <v>20857</v>
      </c>
      <c r="E699" s="23" t="s">
        <v>20934</v>
      </c>
      <c r="F699" t="s">
        <v>20796</v>
      </c>
      <c r="I699">
        <v>11</v>
      </c>
      <c r="J699">
        <v>11</v>
      </c>
      <c r="M699" t="s">
        <v>20329</v>
      </c>
      <c r="N699" t="s">
        <v>20330</v>
      </c>
    </row>
    <row r="700" spans="1:14" x14ac:dyDescent="0.55000000000000004">
      <c r="A700">
        <v>857</v>
      </c>
      <c r="B700" t="s">
        <v>20332</v>
      </c>
      <c r="D700" t="s">
        <v>20857</v>
      </c>
      <c r="E700" s="23" t="s">
        <v>20935</v>
      </c>
      <c r="F700" t="s">
        <v>20331</v>
      </c>
      <c r="I700">
        <v>1</v>
      </c>
      <c r="J700">
        <v>1</v>
      </c>
      <c r="M700" t="s">
        <v>19547</v>
      </c>
    </row>
    <row r="701" spans="1:14" x14ac:dyDescent="0.55000000000000004">
      <c r="A701">
        <v>858</v>
      </c>
      <c r="B701" t="s">
        <v>20333</v>
      </c>
      <c r="D701" t="s">
        <v>20857</v>
      </c>
      <c r="E701" s="23" t="s">
        <v>20935</v>
      </c>
      <c r="F701" t="s">
        <v>20331</v>
      </c>
      <c r="I701">
        <v>2</v>
      </c>
      <c r="J701">
        <v>11</v>
      </c>
    </row>
    <row r="702" spans="1:14" x14ac:dyDescent="0.55000000000000004">
      <c r="A702">
        <v>859</v>
      </c>
      <c r="B702" t="s">
        <v>20334</v>
      </c>
      <c r="D702" t="s">
        <v>20857</v>
      </c>
      <c r="E702" s="23" t="s">
        <v>20935</v>
      </c>
      <c r="F702" t="s">
        <v>20331</v>
      </c>
      <c r="I702">
        <v>12</v>
      </c>
      <c r="J702">
        <v>17</v>
      </c>
    </row>
    <row r="703" spans="1:14" x14ac:dyDescent="0.55000000000000004">
      <c r="A703">
        <v>860</v>
      </c>
      <c r="B703" t="s">
        <v>20335</v>
      </c>
      <c r="D703" t="s">
        <v>20857</v>
      </c>
      <c r="E703" s="23" t="s">
        <v>20935</v>
      </c>
      <c r="F703" t="s">
        <v>20331</v>
      </c>
      <c r="I703">
        <v>18</v>
      </c>
      <c r="J703">
        <v>14</v>
      </c>
    </row>
    <row r="704" spans="1:14" x14ac:dyDescent="0.55000000000000004">
      <c r="A704">
        <v>861</v>
      </c>
      <c r="B704" t="s">
        <v>20336</v>
      </c>
      <c r="D704" t="s">
        <v>20857</v>
      </c>
      <c r="E704" s="23" t="s">
        <v>20935</v>
      </c>
      <c r="F704" t="s">
        <v>20331</v>
      </c>
      <c r="I704">
        <v>15</v>
      </c>
      <c r="J704">
        <v>16</v>
      </c>
    </row>
    <row r="705" spans="1:13" x14ac:dyDescent="0.55000000000000004">
      <c r="A705">
        <v>862</v>
      </c>
      <c r="B705" t="s">
        <v>20337</v>
      </c>
      <c r="D705" t="s">
        <v>20857</v>
      </c>
      <c r="E705" s="23" t="s">
        <v>20935</v>
      </c>
      <c r="F705" t="s">
        <v>20331</v>
      </c>
      <c r="I705">
        <v>17</v>
      </c>
      <c r="J705">
        <v>16</v>
      </c>
    </row>
    <row r="706" spans="1:13" x14ac:dyDescent="0.55000000000000004">
      <c r="A706">
        <v>864</v>
      </c>
      <c r="B706" t="s">
        <v>20338</v>
      </c>
      <c r="D706" t="s">
        <v>20857</v>
      </c>
      <c r="E706" s="23" t="s">
        <v>20935</v>
      </c>
      <c r="F706" t="s">
        <v>20331</v>
      </c>
      <c r="I706">
        <v>17</v>
      </c>
      <c r="J706">
        <v>23</v>
      </c>
    </row>
    <row r="707" spans="1:13" x14ac:dyDescent="0.55000000000000004">
      <c r="A707">
        <v>865</v>
      </c>
      <c r="B707" t="s">
        <v>20339</v>
      </c>
      <c r="D707" t="s">
        <v>20857</v>
      </c>
      <c r="E707" s="23" t="s">
        <v>20935</v>
      </c>
      <c r="F707" t="s">
        <v>20331</v>
      </c>
      <c r="I707">
        <v>24</v>
      </c>
      <c r="J707">
        <v>24</v>
      </c>
    </row>
    <row r="708" spans="1:13" x14ac:dyDescent="0.55000000000000004">
      <c r="A708">
        <v>868</v>
      </c>
      <c r="B708" t="s">
        <v>20341</v>
      </c>
      <c r="D708" t="s">
        <v>20857</v>
      </c>
      <c r="E708" s="23" t="s">
        <v>20936</v>
      </c>
      <c r="F708" t="s">
        <v>20340</v>
      </c>
      <c r="I708">
        <v>1</v>
      </c>
      <c r="J708">
        <v>1</v>
      </c>
    </row>
    <row r="709" spans="1:13" x14ac:dyDescent="0.55000000000000004">
      <c r="A709">
        <v>869</v>
      </c>
      <c r="B709" t="s">
        <v>20342</v>
      </c>
      <c r="D709" t="s">
        <v>20857</v>
      </c>
      <c r="E709" s="23" t="s">
        <v>20936</v>
      </c>
      <c r="F709" t="s">
        <v>20340</v>
      </c>
      <c r="I709">
        <v>2</v>
      </c>
      <c r="J709">
        <v>2</v>
      </c>
    </row>
    <row r="710" spans="1:13" x14ac:dyDescent="0.55000000000000004">
      <c r="A710">
        <v>870</v>
      </c>
      <c r="B710" t="s">
        <v>20343</v>
      </c>
      <c r="D710" t="s">
        <v>20857</v>
      </c>
      <c r="E710" s="23" t="s">
        <v>20936</v>
      </c>
      <c r="F710" t="s">
        <v>20340</v>
      </c>
      <c r="J710" t="s">
        <v>16785</v>
      </c>
    </row>
    <row r="711" spans="1:13" x14ac:dyDescent="0.55000000000000004">
      <c r="A711">
        <v>871</v>
      </c>
      <c r="B711" t="s">
        <v>20344</v>
      </c>
      <c r="D711" t="s">
        <v>20857</v>
      </c>
      <c r="E711" s="23" t="s">
        <v>20936</v>
      </c>
      <c r="F711" t="s">
        <v>20340</v>
      </c>
      <c r="J711" t="s">
        <v>16785</v>
      </c>
    </row>
    <row r="712" spans="1:13" x14ac:dyDescent="0.55000000000000004">
      <c r="A712">
        <v>872</v>
      </c>
      <c r="B712" t="s">
        <v>20345</v>
      </c>
      <c r="D712" t="s">
        <v>20857</v>
      </c>
      <c r="E712" s="23" t="s">
        <v>20936</v>
      </c>
      <c r="F712" t="s">
        <v>20340</v>
      </c>
      <c r="J712" t="s">
        <v>16785</v>
      </c>
    </row>
    <row r="713" spans="1:13" x14ac:dyDescent="0.55000000000000004">
      <c r="A713">
        <v>873</v>
      </c>
      <c r="B713" t="s">
        <v>20346</v>
      </c>
      <c r="D713" t="s">
        <v>20857</v>
      </c>
      <c r="E713" s="23" t="s">
        <v>20936</v>
      </c>
      <c r="F713" t="s">
        <v>20340</v>
      </c>
      <c r="I713">
        <v>3</v>
      </c>
      <c r="J713">
        <v>3</v>
      </c>
      <c r="M713" t="s">
        <v>20347</v>
      </c>
    </row>
    <row r="714" spans="1:13" x14ac:dyDescent="0.55000000000000004">
      <c r="A714">
        <v>874</v>
      </c>
      <c r="B714" t="s">
        <v>20348</v>
      </c>
      <c r="D714" t="s">
        <v>20857</v>
      </c>
      <c r="E714" s="23" t="s">
        <v>20936</v>
      </c>
      <c r="F714" t="s">
        <v>20340</v>
      </c>
      <c r="I714">
        <v>4</v>
      </c>
      <c r="J714">
        <v>5</v>
      </c>
      <c r="M714" t="s">
        <v>20719</v>
      </c>
    </row>
    <row r="715" spans="1:13" x14ac:dyDescent="0.55000000000000004">
      <c r="A715">
        <v>875</v>
      </c>
      <c r="B715" t="s">
        <v>20349</v>
      </c>
      <c r="D715" t="s">
        <v>20857</v>
      </c>
      <c r="E715" s="23" t="s">
        <v>20936</v>
      </c>
      <c r="F715" t="s">
        <v>20340</v>
      </c>
      <c r="I715">
        <v>6</v>
      </c>
      <c r="J715">
        <v>6</v>
      </c>
    </row>
    <row r="716" spans="1:13" x14ac:dyDescent="0.55000000000000004">
      <c r="A716">
        <v>876</v>
      </c>
      <c r="B716" t="s">
        <v>20350</v>
      </c>
      <c r="D716" t="s">
        <v>20857</v>
      </c>
      <c r="E716" s="23" t="s">
        <v>20936</v>
      </c>
      <c r="F716" t="s">
        <v>20340</v>
      </c>
      <c r="I716">
        <v>7</v>
      </c>
      <c r="J716">
        <v>7</v>
      </c>
    </row>
    <row r="717" spans="1:13" x14ac:dyDescent="0.55000000000000004">
      <c r="A717">
        <v>877</v>
      </c>
      <c r="B717" t="s">
        <v>20351</v>
      </c>
      <c r="D717" t="s">
        <v>20857</v>
      </c>
      <c r="E717" s="23" t="s">
        <v>20936</v>
      </c>
      <c r="F717" t="s">
        <v>20340</v>
      </c>
      <c r="I717">
        <v>8</v>
      </c>
      <c r="J717">
        <v>9</v>
      </c>
    </row>
    <row r="718" spans="1:13" x14ac:dyDescent="0.55000000000000004">
      <c r="A718">
        <v>878</v>
      </c>
      <c r="B718" t="s">
        <v>20352</v>
      </c>
      <c r="D718" t="s">
        <v>20857</v>
      </c>
      <c r="E718" s="23" t="s">
        <v>20936</v>
      </c>
      <c r="F718" t="s">
        <v>20340</v>
      </c>
      <c r="I718">
        <v>10</v>
      </c>
      <c r="J718">
        <v>10</v>
      </c>
    </row>
    <row r="719" spans="1:13" x14ac:dyDescent="0.55000000000000004">
      <c r="A719">
        <v>881</v>
      </c>
      <c r="B719" t="s">
        <v>20353</v>
      </c>
      <c r="D719" t="s">
        <v>20857</v>
      </c>
      <c r="E719" s="23" t="s">
        <v>20937</v>
      </c>
      <c r="F719" t="s">
        <v>20797</v>
      </c>
      <c r="I719">
        <v>1</v>
      </c>
      <c r="J719">
        <v>2</v>
      </c>
    </row>
    <row r="720" spans="1:13" x14ac:dyDescent="0.55000000000000004">
      <c r="A720">
        <v>882</v>
      </c>
      <c r="B720" t="s">
        <v>20354</v>
      </c>
      <c r="D720" t="s">
        <v>20857</v>
      </c>
      <c r="E720" s="23" t="s">
        <v>20937</v>
      </c>
      <c r="F720" t="s">
        <v>20797</v>
      </c>
      <c r="I720">
        <v>3</v>
      </c>
      <c r="J720">
        <v>3</v>
      </c>
      <c r="M720" t="s">
        <v>864</v>
      </c>
    </row>
    <row r="721" spans="1:13" x14ac:dyDescent="0.55000000000000004">
      <c r="A721">
        <v>883</v>
      </c>
      <c r="B721" t="s">
        <v>20355</v>
      </c>
      <c r="D721" t="s">
        <v>20857</v>
      </c>
      <c r="E721" s="23" t="s">
        <v>20937</v>
      </c>
      <c r="F721" t="s">
        <v>20797</v>
      </c>
      <c r="I721">
        <v>4</v>
      </c>
      <c r="J721">
        <v>4</v>
      </c>
      <c r="M721" t="s">
        <v>20287</v>
      </c>
    </row>
    <row r="722" spans="1:13" x14ac:dyDescent="0.55000000000000004">
      <c r="A722">
        <v>884</v>
      </c>
      <c r="B722" t="s">
        <v>20356</v>
      </c>
      <c r="D722" t="s">
        <v>20857</v>
      </c>
      <c r="E722" s="23" t="s">
        <v>20937</v>
      </c>
      <c r="F722" t="s">
        <v>20797</v>
      </c>
      <c r="I722">
        <v>5</v>
      </c>
      <c r="J722">
        <v>5</v>
      </c>
      <c r="M722" t="s">
        <v>20357</v>
      </c>
    </row>
    <row r="723" spans="1:13" x14ac:dyDescent="0.55000000000000004">
      <c r="A723">
        <v>885</v>
      </c>
      <c r="B723" t="s">
        <v>20358</v>
      </c>
      <c r="D723" t="s">
        <v>20857</v>
      </c>
      <c r="E723" s="23" t="s">
        <v>20937</v>
      </c>
      <c r="F723" t="s">
        <v>20797</v>
      </c>
      <c r="I723">
        <v>6</v>
      </c>
      <c r="J723">
        <v>6</v>
      </c>
      <c r="M723" t="s">
        <v>20359</v>
      </c>
    </row>
    <row r="724" spans="1:13" x14ac:dyDescent="0.55000000000000004">
      <c r="A724">
        <v>886</v>
      </c>
      <c r="B724" t="s">
        <v>20360</v>
      </c>
      <c r="D724" t="s">
        <v>20857</v>
      </c>
      <c r="E724" s="23" t="s">
        <v>20937</v>
      </c>
      <c r="F724" t="s">
        <v>20797</v>
      </c>
      <c r="I724">
        <v>7</v>
      </c>
      <c r="J724">
        <v>8</v>
      </c>
      <c r="M724" t="s">
        <v>19685</v>
      </c>
    </row>
    <row r="725" spans="1:13" x14ac:dyDescent="0.55000000000000004">
      <c r="A725">
        <v>887</v>
      </c>
      <c r="B725" t="s">
        <v>20361</v>
      </c>
      <c r="D725" t="s">
        <v>20857</v>
      </c>
      <c r="E725" s="23" t="s">
        <v>20937</v>
      </c>
      <c r="F725" t="s">
        <v>20797</v>
      </c>
      <c r="I725">
        <v>9</v>
      </c>
      <c r="J725">
        <v>9</v>
      </c>
      <c r="M725" t="s">
        <v>19887</v>
      </c>
    </row>
    <row r="726" spans="1:13" x14ac:dyDescent="0.55000000000000004">
      <c r="A726">
        <v>888</v>
      </c>
      <c r="B726" t="s">
        <v>20351</v>
      </c>
      <c r="D726" t="s">
        <v>20857</v>
      </c>
      <c r="E726" s="23" t="s">
        <v>20937</v>
      </c>
      <c r="F726" t="s">
        <v>20797</v>
      </c>
      <c r="I726">
        <v>10</v>
      </c>
      <c r="J726">
        <v>10</v>
      </c>
      <c r="M726" t="s">
        <v>20362</v>
      </c>
    </row>
    <row r="727" spans="1:13" x14ac:dyDescent="0.55000000000000004">
      <c r="A727">
        <v>891</v>
      </c>
      <c r="B727" t="s">
        <v>20363</v>
      </c>
      <c r="D727" t="s">
        <v>20857</v>
      </c>
      <c r="E727" s="23" t="s">
        <v>20938</v>
      </c>
      <c r="F727" t="s">
        <v>20798</v>
      </c>
      <c r="I727">
        <v>1</v>
      </c>
      <c r="J727">
        <v>1</v>
      </c>
      <c r="M727" t="s">
        <v>50</v>
      </c>
    </row>
    <row r="728" spans="1:13" x14ac:dyDescent="0.55000000000000004">
      <c r="A728">
        <v>892</v>
      </c>
      <c r="B728" t="s">
        <v>20364</v>
      </c>
      <c r="D728" t="s">
        <v>20857</v>
      </c>
      <c r="E728" s="23" t="s">
        <v>20938</v>
      </c>
      <c r="F728" t="s">
        <v>20798</v>
      </c>
      <c r="I728">
        <v>2</v>
      </c>
      <c r="J728">
        <v>2</v>
      </c>
      <c r="M728" t="s">
        <v>20365</v>
      </c>
    </row>
    <row r="729" spans="1:13" x14ac:dyDescent="0.55000000000000004">
      <c r="A729">
        <v>893</v>
      </c>
      <c r="B729" t="s">
        <v>20366</v>
      </c>
      <c r="D729" t="s">
        <v>20857</v>
      </c>
      <c r="E729" s="23" t="s">
        <v>20938</v>
      </c>
      <c r="F729" t="s">
        <v>20798</v>
      </c>
      <c r="I729">
        <v>3</v>
      </c>
      <c r="J729">
        <v>3</v>
      </c>
      <c r="M729" t="s">
        <v>20367</v>
      </c>
    </row>
    <row r="730" spans="1:13" x14ac:dyDescent="0.55000000000000004">
      <c r="A730">
        <v>894</v>
      </c>
      <c r="B730" t="s">
        <v>20368</v>
      </c>
      <c r="D730" t="s">
        <v>20857</v>
      </c>
      <c r="E730" s="23" t="s">
        <v>20938</v>
      </c>
      <c r="F730" t="s">
        <v>20798</v>
      </c>
      <c r="I730">
        <v>4</v>
      </c>
      <c r="J730">
        <v>4</v>
      </c>
      <c r="M730" t="s">
        <v>20369</v>
      </c>
    </row>
    <row r="731" spans="1:13" x14ac:dyDescent="0.55000000000000004">
      <c r="A731">
        <v>895</v>
      </c>
      <c r="B731" t="s">
        <v>20370</v>
      </c>
      <c r="D731" t="s">
        <v>20857</v>
      </c>
      <c r="E731" s="23" t="s">
        <v>20938</v>
      </c>
      <c r="F731" t="s">
        <v>20798</v>
      </c>
      <c r="I731">
        <v>5</v>
      </c>
      <c r="J731">
        <v>5</v>
      </c>
      <c r="M731" t="s">
        <v>19823</v>
      </c>
    </row>
    <row r="732" spans="1:13" x14ac:dyDescent="0.55000000000000004">
      <c r="A732">
        <v>896</v>
      </c>
      <c r="B732" t="s">
        <v>20371</v>
      </c>
      <c r="D732" t="s">
        <v>20857</v>
      </c>
      <c r="E732" s="23" t="s">
        <v>20938</v>
      </c>
      <c r="F732" t="s">
        <v>20798</v>
      </c>
      <c r="I732">
        <v>6</v>
      </c>
      <c r="J732">
        <v>6</v>
      </c>
    </row>
    <row r="733" spans="1:13" x14ac:dyDescent="0.55000000000000004">
      <c r="A733">
        <v>897</v>
      </c>
      <c r="B733" t="s">
        <v>20372</v>
      </c>
      <c r="D733" t="s">
        <v>20857</v>
      </c>
      <c r="E733" s="23" t="s">
        <v>20938</v>
      </c>
      <c r="F733" t="s">
        <v>20798</v>
      </c>
      <c r="I733">
        <v>7</v>
      </c>
      <c r="J733">
        <v>7</v>
      </c>
    </row>
    <row r="734" spans="1:13" x14ac:dyDescent="0.55000000000000004">
      <c r="A734">
        <v>898</v>
      </c>
      <c r="B734" t="s">
        <v>20351</v>
      </c>
      <c r="D734" t="s">
        <v>20857</v>
      </c>
      <c r="E734" s="23" t="s">
        <v>20938</v>
      </c>
      <c r="F734" t="s">
        <v>20798</v>
      </c>
      <c r="I734">
        <v>8</v>
      </c>
      <c r="J734">
        <v>8</v>
      </c>
      <c r="M734" t="s">
        <v>20362</v>
      </c>
    </row>
    <row r="735" spans="1:13" x14ac:dyDescent="0.55000000000000004">
      <c r="A735">
        <v>901</v>
      </c>
      <c r="B735" t="s">
        <v>20373</v>
      </c>
      <c r="D735" t="s">
        <v>20857</v>
      </c>
      <c r="E735" s="23" t="s">
        <v>20939</v>
      </c>
      <c r="F735" t="s">
        <v>20799</v>
      </c>
      <c r="I735">
        <v>1</v>
      </c>
      <c r="J735">
        <v>1</v>
      </c>
    </row>
    <row r="736" spans="1:13" x14ac:dyDescent="0.55000000000000004">
      <c r="A736">
        <v>902</v>
      </c>
      <c r="B736" t="s">
        <v>20374</v>
      </c>
      <c r="D736" t="s">
        <v>20857</v>
      </c>
      <c r="E736" s="23" t="s">
        <v>20939</v>
      </c>
      <c r="F736" t="s">
        <v>20799</v>
      </c>
      <c r="I736">
        <v>2</v>
      </c>
      <c r="J736">
        <v>4</v>
      </c>
      <c r="M736" t="s">
        <v>20375</v>
      </c>
    </row>
    <row r="737" spans="1:14" x14ac:dyDescent="0.55000000000000004">
      <c r="A737">
        <v>903</v>
      </c>
      <c r="B737" t="s">
        <v>20376</v>
      </c>
      <c r="D737" t="s">
        <v>20857</v>
      </c>
      <c r="E737" s="23" t="s">
        <v>20939</v>
      </c>
      <c r="F737" t="s">
        <v>20799</v>
      </c>
      <c r="I737">
        <v>5</v>
      </c>
      <c r="J737">
        <v>5</v>
      </c>
    </row>
    <row r="738" spans="1:14" x14ac:dyDescent="0.55000000000000004">
      <c r="A738">
        <v>904</v>
      </c>
      <c r="B738" t="s">
        <v>20377</v>
      </c>
      <c r="D738" t="s">
        <v>20857</v>
      </c>
      <c r="E738" s="23" t="s">
        <v>20939</v>
      </c>
      <c r="F738" t="s">
        <v>20799</v>
      </c>
      <c r="I738">
        <v>6</v>
      </c>
      <c r="J738">
        <v>6</v>
      </c>
      <c r="M738" t="s">
        <v>20362</v>
      </c>
    </row>
    <row r="739" spans="1:14" x14ac:dyDescent="0.55000000000000004">
      <c r="A739">
        <v>905</v>
      </c>
      <c r="B739" t="s">
        <v>20378</v>
      </c>
      <c r="D739" t="s">
        <v>20857</v>
      </c>
      <c r="E739" s="23" t="s">
        <v>20939</v>
      </c>
      <c r="F739" t="s">
        <v>20799</v>
      </c>
      <c r="I739">
        <v>7</v>
      </c>
      <c r="J739">
        <v>9</v>
      </c>
    </row>
    <row r="740" spans="1:14" x14ac:dyDescent="0.55000000000000004">
      <c r="A740">
        <v>906</v>
      </c>
      <c r="B740" t="s">
        <v>20379</v>
      </c>
      <c r="D740" t="s">
        <v>20857</v>
      </c>
      <c r="E740" s="23" t="s">
        <v>20939</v>
      </c>
      <c r="F740" t="s">
        <v>20799</v>
      </c>
      <c r="I740">
        <v>10</v>
      </c>
      <c r="J740">
        <v>10</v>
      </c>
    </row>
    <row r="741" spans="1:14" x14ac:dyDescent="0.55000000000000004">
      <c r="A741">
        <v>910</v>
      </c>
      <c r="B741" t="s">
        <v>20381</v>
      </c>
      <c r="C741" t="s">
        <v>20380</v>
      </c>
      <c r="D741" t="s">
        <v>20857</v>
      </c>
      <c r="E741" s="23" t="s">
        <v>20939</v>
      </c>
      <c r="F741" t="s">
        <v>20800</v>
      </c>
      <c r="I741">
        <v>1</v>
      </c>
      <c r="J741">
        <v>1</v>
      </c>
    </row>
    <row r="742" spans="1:14" x14ac:dyDescent="0.55000000000000004">
      <c r="A742">
        <v>911</v>
      </c>
      <c r="B742" t="s">
        <v>20308</v>
      </c>
      <c r="C742" t="s">
        <v>20971</v>
      </c>
      <c r="D742" t="s">
        <v>20857</v>
      </c>
      <c r="E742" s="23" t="s">
        <v>20939</v>
      </c>
      <c r="F742" t="s">
        <v>20800</v>
      </c>
      <c r="I742">
        <v>2</v>
      </c>
      <c r="J742">
        <v>1</v>
      </c>
    </row>
    <row r="743" spans="1:14" x14ac:dyDescent="0.55000000000000004">
      <c r="A743">
        <v>912</v>
      </c>
      <c r="B743" t="s">
        <v>20382</v>
      </c>
      <c r="C743" t="s">
        <v>20972</v>
      </c>
      <c r="D743" t="s">
        <v>20857</v>
      </c>
      <c r="E743" s="23" t="s">
        <v>20939</v>
      </c>
      <c r="F743" t="s">
        <v>20800</v>
      </c>
      <c r="I743">
        <v>2</v>
      </c>
      <c r="J743">
        <v>6</v>
      </c>
    </row>
    <row r="744" spans="1:14" x14ac:dyDescent="0.55000000000000004">
      <c r="A744">
        <v>913</v>
      </c>
      <c r="B744" t="s">
        <v>20383</v>
      </c>
      <c r="C744" t="s">
        <v>20973</v>
      </c>
      <c r="D744" t="s">
        <v>20857</v>
      </c>
      <c r="E744" s="23" t="s">
        <v>20939</v>
      </c>
      <c r="F744" t="s">
        <v>20800</v>
      </c>
      <c r="I744">
        <v>7</v>
      </c>
      <c r="J744">
        <v>10</v>
      </c>
    </row>
    <row r="745" spans="1:14" x14ac:dyDescent="0.55000000000000004">
      <c r="A745">
        <v>914</v>
      </c>
      <c r="B745" t="s">
        <v>20384</v>
      </c>
      <c r="C745" t="s">
        <v>20974</v>
      </c>
      <c r="D745" t="s">
        <v>20857</v>
      </c>
      <c r="E745" s="23" t="s">
        <v>20939</v>
      </c>
      <c r="F745" t="s">
        <v>20800</v>
      </c>
      <c r="I745">
        <v>11</v>
      </c>
      <c r="J745">
        <v>14</v>
      </c>
    </row>
    <row r="746" spans="1:14" x14ac:dyDescent="0.55000000000000004">
      <c r="A746">
        <v>915</v>
      </c>
      <c r="B746" t="s">
        <v>20385</v>
      </c>
      <c r="C746" t="s">
        <v>20975</v>
      </c>
      <c r="D746" t="s">
        <v>20857</v>
      </c>
      <c r="E746" s="23" t="s">
        <v>20939</v>
      </c>
      <c r="F746" t="s">
        <v>20800</v>
      </c>
      <c r="I746">
        <v>15</v>
      </c>
      <c r="J746">
        <v>23</v>
      </c>
    </row>
    <row r="747" spans="1:14" x14ac:dyDescent="0.55000000000000004">
      <c r="A747">
        <v>916</v>
      </c>
      <c r="B747" t="s">
        <v>20386</v>
      </c>
      <c r="C747" t="s">
        <v>20976</v>
      </c>
      <c r="D747" t="s">
        <v>20857</v>
      </c>
      <c r="E747" s="23" t="s">
        <v>20939</v>
      </c>
      <c r="F747" t="s">
        <v>20800</v>
      </c>
      <c r="I747">
        <v>24</v>
      </c>
      <c r="J747">
        <v>29</v>
      </c>
      <c r="M747" t="s">
        <v>15782</v>
      </c>
      <c r="N747" t="s">
        <v>16196</v>
      </c>
    </row>
    <row r="748" spans="1:14" x14ac:dyDescent="0.55000000000000004">
      <c r="A748">
        <v>917</v>
      </c>
      <c r="B748" t="s">
        <v>20387</v>
      </c>
      <c r="C748" t="s">
        <v>20977</v>
      </c>
      <c r="D748" t="s">
        <v>20857</v>
      </c>
      <c r="E748" s="23" t="s">
        <v>20939</v>
      </c>
      <c r="F748" t="s">
        <v>20800</v>
      </c>
      <c r="I748">
        <v>30</v>
      </c>
      <c r="J748">
        <v>30</v>
      </c>
      <c r="M748" t="s">
        <v>20388</v>
      </c>
    </row>
    <row r="749" spans="1:14" x14ac:dyDescent="0.55000000000000004">
      <c r="A749">
        <v>918</v>
      </c>
      <c r="B749" t="s">
        <v>20389</v>
      </c>
      <c r="C749" t="s">
        <v>20978</v>
      </c>
      <c r="D749" t="s">
        <v>20857</v>
      </c>
      <c r="E749" s="23" t="s">
        <v>20939</v>
      </c>
      <c r="F749" t="s">
        <v>20800</v>
      </c>
      <c r="I749">
        <v>31</v>
      </c>
      <c r="J749">
        <v>31</v>
      </c>
    </row>
    <row r="750" spans="1:14" x14ac:dyDescent="0.55000000000000004">
      <c r="A750">
        <v>921</v>
      </c>
      <c r="B750" t="s">
        <v>20390</v>
      </c>
      <c r="D750" t="s">
        <v>20857</v>
      </c>
      <c r="E750" s="23" t="s">
        <v>20940</v>
      </c>
      <c r="F750" t="s">
        <v>20801</v>
      </c>
      <c r="I750">
        <v>1</v>
      </c>
      <c r="J750">
        <v>3</v>
      </c>
    </row>
    <row r="751" spans="1:14" x14ac:dyDescent="0.55000000000000004">
      <c r="A751">
        <v>922</v>
      </c>
      <c r="B751" t="s">
        <v>20391</v>
      </c>
      <c r="D751" t="s">
        <v>20857</v>
      </c>
      <c r="E751" s="23" t="s">
        <v>20940</v>
      </c>
      <c r="F751" t="s">
        <v>20801</v>
      </c>
      <c r="I751">
        <v>4</v>
      </c>
      <c r="J751">
        <v>5</v>
      </c>
    </row>
    <row r="752" spans="1:14" x14ac:dyDescent="0.55000000000000004">
      <c r="A752">
        <v>923</v>
      </c>
      <c r="B752" t="s">
        <v>20392</v>
      </c>
      <c r="D752" t="s">
        <v>20857</v>
      </c>
      <c r="E752" s="23" t="s">
        <v>20940</v>
      </c>
      <c r="F752" t="s">
        <v>20801</v>
      </c>
      <c r="I752">
        <v>6</v>
      </c>
      <c r="J752">
        <v>7</v>
      </c>
      <c r="M752" t="s">
        <v>20393</v>
      </c>
    </row>
    <row r="753" spans="1:13" x14ac:dyDescent="0.55000000000000004">
      <c r="A753">
        <v>924</v>
      </c>
      <c r="B753" t="s">
        <v>20394</v>
      </c>
      <c r="D753" t="s">
        <v>20857</v>
      </c>
      <c r="E753" s="23" t="s">
        <v>20940</v>
      </c>
      <c r="F753" t="s">
        <v>20801</v>
      </c>
      <c r="I753">
        <v>8</v>
      </c>
      <c r="J753">
        <v>8</v>
      </c>
      <c r="M753" t="s">
        <v>19677</v>
      </c>
    </row>
    <row r="754" spans="1:13" x14ac:dyDescent="0.55000000000000004">
      <c r="A754">
        <v>927</v>
      </c>
      <c r="B754" t="s">
        <v>20395</v>
      </c>
      <c r="D754" t="s">
        <v>20857</v>
      </c>
      <c r="E754" s="23" t="s">
        <v>20941</v>
      </c>
      <c r="F754" t="s">
        <v>20802</v>
      </c>
      <c r="I754">
        <v>1</v>
      </c>
      <c r="J754">
        <v>3</v>
      </c>
      <c r="M754" t="s">
        <v>20396</v>
      </c>
    </row>
    <row r="755" spans="1:13" x14ac:dyDescent="0.55000000000000004">
      <c r="A755">
        <v>928</v>
      </c>
      <c r="B755" t="s">
        <v>20397</v>
      </c>
      <c r="D755" t="s">
        <v>20857</v>
      </c>
      <c r="E755" s="23" t="s">
        <v>20941</v>
      </c>
      <c r="F755" t="s">
        <v>20802</v>
      </c>
      <c r="I755">
        <v>4</v>
      </c>
      <c r="J755">
        <v>5</v>
      </c>
      <c r="M755" t="s">
        <v>19679</v>
      </c>
    </row>
    <row r="756" spans="1:13" x14ac:dyDescent="0.55000000000000004">
      <c r="A756">
        <v>929</v>
      </c>
      <c r="B756" t="s">
        <v>20398</v>
      </c>
      <c r="D756" t="s">
        <v>20857</v>
      </c>
      <c r="E756" s="23" t="s">
        <v>20941</v>
      </c>
      <c r="F756" t="s">
        <v>20802</v>
      </c>
      <c r="I756">
        <v>6</v>
      </c>
      <c r="J756">
        <v>6</v>
      </c>
      <c r="M756" t="s">
        <v>20270</v>
      </c>
    </row>
    <row r="757" spans="1:13" x14ac:dyDescent="0.55000000000000004">
      <c r="A757">
        <v>930</v>
      </c>
      <c r="B757" t="s">
        <v>20377</v>
      </c>
      <c r="D757" t="s">
        <v>20857</v>
      </c>
      <c r="E757" s="23" t="s">
        <v>20941</v>
      </c>
      <c r="F757" t="s">
        <v>20802</v>
      </c>
      <c r="I757">
        <v>7</v>
      </c>
      <c r="J757">
        <v>7</v>
      </c>
      <c r="M757" t="s">
        <v>20362</v>
      </c>
    </row>
    <row r="758" spans="1:13" x14ac:dyDescent="0.55000000000000004">
      <c r="A758">
        <v>931</v>
      </c>
      <c r="B758" t="s">
        <v>20399</v>
      </c>
      <c r="D758" t="s">
        <v>20857</v>
      </c>
      <c r="E758" s="23" t="s">
        <v>20941</v>
      </c>
      <c r="F758" t="s">
        <v>20802</v>
      </c>
      <c r="I758">
        <v>8</v>
      </c>
      <c r="J758">
        <v>8</v>
      </c>
      <c r="M758" t="s">
        <v>20400</v>
      </c>
    </row>
    <row r="759" spans="1:13" x14ac:dyDescent="0.55000000000000004">
      <c r="A759">
        <v>934</v>
      </c>
      <c r="B759" t="s">
        <v>20401</v>
      </c>
      <c r="D759" t="s">
        <v>20857</v>
      </c>
      <c r="E759" s="23" t="s">
        <v>20942</v>
      </c>
      <c r="F759" t="s">
        <v>20803</v>
      </c>
      <c r="I759">
        <v>1</v>
      </c>
      <c r="J759">
        <v>1</v>
      </c>
      <c r="M759" t="s">
        <v>20402</v>
      </c>
    </row>
    <row r="760" spans="1:13" x14ac:dyDescent="0.55000000000000004">
      <c r="A760">
        <v>935</v>
      </c>
      <c r="B760" t="s">
        <v>20403</v>
      </c>
      <c r="D760" t="s">
        <v>20857</v>
      </c>
      <c r="E760" s="23" t="s">
        <v>20942</v>
      </c>
      <c r="F760" t="s">
        <v>20803</v>
      </c>
      <c r="I760">
        <v>2</v>
      </c>
      <c r="J760">
        <v>7</v>
      </c>
    </row>
    <row r="761" spans="1:13" x14ac:dyDescent="0.55000000000000004">
      <c r="A761">
        <v>936</v>
      </c>
      <c r="B761" t="s">
        <v>20404</v>
      </c>
      <c r="D761" t="s">
        <v>20857</v>
      </c>
      <c r="E761" s="23" t="s">
        <v>20942</v>
      </c>
      <c r="F761" t="s">
        <v>20803</v>
      </c>
      <c r="I761">
        <v>8</v>
      </c>
      <c r="J761">
        <v>12</v>
      </c>
    </row>
    <row r="762" spans="1:13" x14ac:dyDescent="0.55000000000000004">
      <c r="A762">
        <v>937</v>
      </c>
      <c r="B762" t="s">
        <v>20405</v>
      </c>
      <c r="D762" t="s">
        <v>20857</v>
      </c>
      <c r="E762" s="23" t="s">
        <v>20942</v>
      </c>
      <c r="F762" t="s">
        <v>20803</v>
      </c>
      <c r="I762">
        <v>13</v>
      </c>
      <c r="J762">
        <v>13</v>
      </c>
    </row>
    <row r="763" spans="1:13" x14ac:dyDescent="0.55000000000000004">
      <c r="A763">
        <v>940</v>
      </c>
      <c r="B763" t="s">
        <v>20406</v>
      </c>
      <c r="D763" t="s">
        <v>20857</v>
      </c>
      <c r="E763" s="23" t="s">
        <v>20943</v>
      </c>
      <c r="F763" t="s">
        <v>20804</v>
      </c>
      <c r="I763">
        <v>1</v>
      </c>
      <c r="J763">
        <v>1</v>
      </c>
    </row>
    <row r="764" spans="1:13" x14ac:dyDescent="0.55000000000000004">
      <c r="A764">
        <v>941</v>
      </c>
      <c r="B764" t="s">
        <v>20407</v>
      </c>
      <c r="D764" t="s">
        <v>20857</v>
      </c>
      <c r="E764" s="23" t="s">
        <v>20943</v>
      </c>
      <c r="F764" t="s">
        <v>20804</v>
      </c>
      <c r="I764">
        <v>2</v>
      </c>
      <c r="J764">
        <v>3</v>
      </c>
      <c r="M764" t="s">
        <v>20137</v>
      </c>
    </row>
    <row r="765" spans="1:13" x14ac:dyDescent="0.55000000000000004">
      <c r="A765">
        <v>942</v>
      </c>
      <c r="B765" t="s">
        <v>20408</v>
      </c>
      <c r="D765" t="s">
        <v>20857</v>
      </c>
      <c r="E765" s="23" t="s">
        <v>20943</v>
      </c>
      <c r="F765" t="s">
        <v>20804</v>
      </c>
      <c r="I765">
        <v>4</v>
      </c>
      <c r="J765">
        <v>4</v>
      </c>
    </row>
    <row r="766" spans="1:13" x14ac:dyDescent="0.55000000000000004">
      <c r="A766">
        <v>943</v>
      </c>
      <c r="B766" t="s">
        <v>20351</v>
      </c>
      <c r="D766" t="s">
        <v>20857</v>
      </c>
      <c r="E766" s="23" t="s">
        <v>20943</v>
      </c>
      <c r="F766" t="s">
        <v>20804</v>
      </c>
      <c r="I766">
        <v>5</v>
      </c>
      <c r="J766">
        <v>5</v>
      </c>
      <c r="M766" t="s">
        <v>20362</v>
      </c>
    </row>
    <row r="767" spans="1:13" x14ac:dyDescent="0.55000000000000004">
      <c r="A767">
        <v>944</v>
      </c>
      <c r="B767" t="s">
        <v>20409</v>
      </c>
      <c r="D767" t="s">
        <v>20857</v>
      </c>
      <c r="E767" s="23" t="s">
        <v>20943</v>
      </c>
      <c r="F767" t="s">
        <v>20804</v>
      </c>
      <c r="I767">
        <v>6</v>
      </c>
      <c r="J767">
        <v>7</v>
      </c>
      <c r="M767" t="s">
        <v>15779</v>
      </c>
    </row>
    <row r="768" spans="1:13" x14ac:dyDescent="0.55000000000000004">
      <c r="A768">
        <v>945</v>
      </c>
      <c r="B768" t="s">
        <v>20410</v>
      </c>
      <c r="D768" t="s">
        <v>20857</v>
      </c>
      <c r="E768" s="23" t="s">
        <v>20943</v>
      </c>
      <c r="F768" t="s">
        <v>20804</v>
      </c>
      <c r="I768">
        <v>8</v>
      </c>
      <c r="J768">
        <v>8</v>
      </c>
    </row>
    <row r="769" spans="1:14" x14ac:dyDescent="0.55000000000000004">
      <c r="A769">
        <v>948</v>
      </c>
      <c r="B769" t="s">
        <v>20411</v>
      </c>
      <c r="D769" t="s">
        <v>20857</v>
      </c>
      <c r="E769" s="23" t="s">
        <v>20944</v>
      </c>
      <c r="F769" t="s">
        <v>20805</v>
      </c>
      <c r="J769" t="s">
        <v>16785</v>
      </c>
    </row>
    <row r="770" spans="1:14" x14ac:dyDescent="0.55000000000000004">
      <c r="A770">
        <v>949</v>
      </c>
      <c r="B770" t="s">
        <v>20412</v>
      </c>
      <c r="D770" t="s">
        <v>20857</v>
      </c>
      <c r="E770" s="23" t="s">
        <v>20944</v>
      </c>
      <c r="F770" t="s">
        <v>20805</v>
      </c>
      <c r="I770">
        <v>2</v>
      </c>
      <c r="J770">
        <v>2</v>
      </c>
    </row>
    <row r="771" spans="1:14" x14ac:dyDescent="0.55000000000000004">
      <c r="A771">
        <v>950</v>
      </c>
      <c r="B771" t="s">
        <v>20413</v>
      </c>
      <c r="D771" t="s">
        <v>20857</v>
      </c>
      <c r="E771" s="23" t="s">
        <v>20944</v>
      </c>
      <c r="F771" t="s">
        <v>20805</v>
      </c>
      <c r="I771">
        <v>3</v>
      </c>
      <c r="J771">
        <v>7</v>
      </c>
      <c r="M771" t="s">
        <v>20414</v>
      </c>
    </row>
    <row r="772" spans="1:14" x14ac:dyDescent="0.55000000000000004">
      <c r="A772">
        <v>951</v>
      </c>
      <c r="B772" t="s">
        <v>20415</v>
      </c>
      <c r="D772" t="s">
        <v>20857</v>
      </c>
      <c r="E772" s="23" t="s">
        <v>20944</v>
      </c>
      <c r="F772" t="s">
        <v>20805</v>
      </c>
      <c r="I772">
        <v>8</v>
      </c>
      <c r="J772">
        <v>10</v>
      </c>
    </row>
    <row r="773" spans="1:14" x14ac:dyDescent="0.55000000000000004">
      <c r="A773">
        <v>952</v>
      </c>
      <c r="B773" t="s">
        <v>20416</v>
      </c>
      <c r="D773" t="s">
        <v>20857</v>
      </c>
      <c r="E773" s="23" t="s">
        <v>20944</v>
      </c>
      <c r="F773" t="s">
        <v>20805</v>
      </c>
      <c r="I773">
        <v>11</v>
      </c>
      <c r="J773">
        <v>22</v>
      </c>
    </row>
    <row r="774" spans="1:14" x14ac:dyDescent="0.55000000000000004">
      <c r="A774">
        <v>953</v>
      </c>
      <c r="B774" t="s">
        <v>20417</v>
      </c>
      <c r="D774" t="s">
        <v>20857</v>
      </c>
      <c r="E774" s="23" t="s">
        <v>20944</v>
      </c>
      <c r="F774" t="s">
        <v>20805</v>
      </c>
      <c r="I774">
        <v>23</v>
      </c>
      <c r="J774">
        <v>25</v>
      </c>
    </row>
    <row r="775" spans="1:14" x14ac:dyDescent="0.55000000000000004">
      <c r="A775">
        <v>954</v>
      </c>
      <c r="B775" t="s">
        <v>19785</v>
      </c>
      <c r="D775" t="s">
        <v>20857</v>
      </c>
      <c r="E775" s="23" t="s">
        <v>20944</v>
      </c>
      <c r="F775" t="s">
        <v>20805</v>
      </c>
      <c r="I775">
        <v>26</v>
      </c>
      <c r="J775">
        <v>27</v>
      </c>
    </row>
    <row r="776" spans="1:14" x14ac:dyDescent="0.55000000000000004">
      <c r="A776">
        <v>955</v>
      </c>
      <c r="B776" t="s">
        <v>20418</v>
      </c>
      <c r="D776" t="s">
        <v>20857</v>
      </c>
      <c r="E776" s="23" t="s">
        <v>20944</v>
      </c>
      <c r="F776" t="s">
        <v>20805</v>
      </c>
      <c r="I776">
        <v>28</v>
      </c>
      <c r="J776">
        <v>28</v>
      </c>
      <c r="M776" t="s">
        <v>20419</v>
      </c>
    </row>
    <row r="777" spans="1:14" x14ac:dyDescent="0.55000000000000004">
      <c r="A777">
        <v>958</v>
      </c>
      <c r="B777" t="s">
        <v>20420</v>
      </c>
      <c r="D777" t="s">
        <v>20857</v>
      </c>
      <c r="E777" s="23" t="s">
        <v>20945</v>
      </c>
      <c r="F777" t="s">
        <v>20806</v>
      </c>
      <c r="I777">
        <v>1</v>
      </c>
      <c r="J777">
        <v>3</v>
      </c>
      <c r="M777" t="s">
        <v>15718</v>
      </c>
    </row>
    <row r="778" spans="1:14" x14ac:dyDescent="0.55000000000000004">
      <c r="A778">
        <v>959</v>
      </c>
      <c r="B778" t="s">
        <v>20421</v>
      </c>
      <c r="D778" t="s">
        <v>20857</v>
      </c>
      <c r="E778" s="23" t="s">
        <v>20945</v>
      </c>
      <c r="F778" t="s">
        <v>20806</v>
      </c>
      <c r="I778">
        <v>4</v>
      </c>
      <c r="J778">
        <v>3</v>
      </c>
    </row>
    <row r="779" spans="1:14" x14ac:dyDescent="0.55000000000000004">
      <c r="A779">
        <v>960</v>
      </c>
      <c r="B779" t="s">
        <v>20422</v>
      </c>
      <c r="D779" t="s">
        <v>20857</v>
      </c>
      <c r="E779" s="23" t="s">
        <v>20945</v>
      </c>
      <c r="F779" t="s">
        <v>20806</v>
      </c>
      <c r="I779">
        <v>4</v>
      </c>
      <c r="J779">
        <v>4</v>
      </c>
    </row>
    <row r="780" spans="1:14" x14ac:dyDescent="0.55000000000000004">
      <c r="A780">
        <v>961</v>
      </c>
      <c r="B780" t="s">
        <v>20423</v>
      </c>
      <c r="D780" t="s">
        <v>20857</v>
      </c>
      <c r="E780" s="23" t="s">
        <v>20945</v>
      </c>
      <c r="F780" t="s">
        <v>20806</v>
      </c>
      <c r="I780">
        <v>5</v>
      </c>
      <c r="J780">
        <v>5</v>
      </c>
      <c r="M780" t="s">
        <v>20720</v>
      </c>
    </row>
    <row r="781" spans="1:14" x14ac:dyDescent="0.55000000000000004">
      <c r="A781">
        <v>962</v>
      </c>
      <c r="B781" t="s">
        <v>20424</v>
      </c>
      <c r="D781" t="s">
        <v>20857</v>
      </c>
      <c r="E781" s="23" t="s">
        <v>20945</v>
      </c>
      <c r="F781" t="s">
        <v>20806</v>
      </c>
      <c r="I781">
        <v>6</v>
      </c>
      <c r="J781">
        <v>6</v>
      </c>
      <c r="M781" t="s">
        <v>20721</v>
      </c>
      <c r="N781" t="s">
        <v>19823</v>
      </c>
    </row>
    <row r="782" spans="1:14" x14ac:dyDescent="0.55000000000000004">
      <c r="A782">
        <v>963</v>
      </c>
      <c r="B782" t="s">
        <v>20408</v>
      </c>
      <c r="D782" t="s">
        <v>20857</v>
      </c>
      <c r="E782" s="23" t="s">
        <v>20945</v>
      </c>
      <c r="F782" t="s">
        <v>20806</v>
      </c>
      <c r="I782">
        <v>7</v>
      </c>
      <c r="J782">
        <v>7</v>
      </c>
    </row>
    <row r="783" spans="1:14" x14ac:dyDescent="0.55000000000000004">
      <c r="A783">
        <v>964</v>
      </c>
      <c r="B783" t="s">
        <v>20425</v>
      </c>
      <c r="D783" t="s">
        <v>20857</v>
      </c>
      <c r="E783" s="23" t="s">
        <v>20945</v>
      </c>
      <c r="F783" t="s">
        <v>20806</v>
      </c>
      <c r="I783">
        <v>8</v>
      </c>
      <c r="J783">
        <v>8</v>
      </c>
      <c r="M783" t="s">
        <v>19750</v>
      </c>
    </row>
    <row r="784" spans="1:14" x14ac:dyDescent="0.55000000000000004">
      <c r="A784">
        <v>967</v>
      </c>
      <c r="B784" t="s">
        <v>20426</v>
      </c>
      <c r="D784" t="s">
        <v>20857</v>
      </c>
      <c r="E784" s="23" t="s">
        <v>20946</v>
      </c>
      <c r="F784" t="s">
        <v>20807</v>
      </c>
      <c r="I784">
        <v>1</v>
      </c>
      <c r="J784">
        <v>1</v>
      </c>
      <c r="M784" t="s">
        <v>20427</v>
      </c>
    </row>
    <row r="785" spans="1:13" x14ac:dyDescent="0.55000000000000004">
      <c r="A785">
        <v>968</v>
      </c>
      <c r="B785" t="s">
        <v>20428</v>
      </c>
      <c r="D785" t="s">
        <v>20857</v>
      </c>
      <c r="E785" s="23" t="s">
        <v>20946</v>
      </c>
      <c r="F785" t="s">
        <v>20807</v>
      </c>
      <c r="I785">
        <v>2</v>
      </c>
      <c r="J785">
        <v>3</v>
      </c>
      <c r="M785" t="s">
        <v>20429</v>
      </c>
    </row>
    <row r="786" spans="1:13" x14ac:dyDescent="0.55000000000000004">
      <c r="A786">
        <v>969</v>
      </c>
      <c r="B786" t="s">
        <v>20430</v>
      </c>
      <c r="D786" t="s">
        <v>20857</v>
      </c>
      <c r="E786" s="23" t="s">
        <v>20946</v>
      </c>
      <c r="F786" t="s">
        <v>20807</v>
      </c>
      <c r="I786">
        <v>4</v>
      </c>
      <c r="J786">
        <v>5</v>
      </c>
      <c r="M786" t="s">
        <v>20431</v>
      </c>
    </row>
    <row r="787" spans="1:13" x14ac:dyDescent="0.55000000000000004">
      <c r="A787">
        <v>970</v>
      </c>
      <c r="B787" t="s">
        <v>20432</v>
      </c>
      <c r="D787" t="s">
        <v>20857</v>
      </c>
      <c r="E787" s="23" t="s">
        <v>20946</v>
      </c>
      <c r="F787" t="s">
        <v>20807</v>
      </c>
      <c r="I787">
        <v>6</v>
      </c>
      <c r="J787">
        <v>5</v>
      </c>
      <c r="M787" t="s">
        <v>20433</v>
      </c>
    </row>
    <row r="788" spans="1:13" x14ac:dyDescent="0.55000000000000004">
      <c r="A788">
        <v>971</v>
      </c>
      <c r="B788" t="s">
        <v>20434</v>
      </c>
      <c r="D788" t="s">
        <v>20857</v>
      </c>
      <c r="E788" s="23" t="s">
        <v>20946</v>
      </c>
      <c r="F788" t="s">
        <v>20807</v>
      </c>
      <c r="I788">
        <v>6</v>
      </c>
      <c r="J788">
        <v>8</v>
      </c>
      <c r="M788" t="s">
        <v>20435</v>
      </c>
    </row>
    <row r="789" spans="1:13" x14ac:dyDescent="0.55000000000000004">
      <c r="A789">
        <v>972</v>
      </c>
      <c r="B789" t="s">
        <v>20436</v>
      </c>
      <c r="D789" t="s">
        <v>20857</v>
      </c>
      <c r="E789" s="23" t="s">
        <v>20946</v>
      </c>
      <c r="F789" t="s">
        <v>20807</v>
      </c>
      <c r="I789">
        <v>9</v>
      </c>
      <c r="J789">
        <v>9</v>
      </c>
    </row>
    <row r="790" spans="1:13" x14ac:dyDescent="0.55000000000000004">
      <c r="A790">
        <v>973</v>
      </c>
      <c r="B790" t="s">
        <v>20437</v>
      </c>
      <c r="D790" t="s">
        <v>20857</v>
      </c>
      <c r="E790" s="23" t="s">
        <v>20946</v>
      </c>
      <c r="F790" t="s">
        <v>20807</v>
      </c>
      <c r="I790">
        <v>10</v>
      </c>
      <c r="J790">
        <v>10</v>
      </c>
      <c r="M790" t="s">
        <v>20438</v>
      </c>
    </row>
    <row r="791" spans="1:13" x14ac:dyDescent="0.55000000000000004">
      <c r="A791">
        <v>976</v>
      </c>
      <c r="B791" t="s">
        <v>20439</v>
      </c>
      <c r="D791" t="s">
        <v>20857</v>
      </c>
      <c r="E791" s="23" t="s">
        <v>20947</v>
      </c>
      <c r="F791" t="s">
        <v>20808</v>
      </c>
      <c r="I791">
        <v>1</v>
      </c>
      <c r="J791">
        <v>4</v>
      </c>
    </row>
    <row r="792" spans="1:13" x14ac:dyDescent="0.55000000000000004">
      <c r="A792">
        <v>977</v>
      </c>
      <c r="B792" t="s">
        <v>20440</v>
      </c>
      <c r="D792" t="s">
        <v>20857</v>
      </c>
      <c r="E792" s="23" t="s">
        <v>20947</v>
      </c>
      <c r="F792" t="s">
        <v>20808</v>
      </c>
      <c r="I792">
        <v>5</v>
      </c>
      <c r="J792">
        <v>5</v>
      </c>
      <c r="M792" t="s">
        <v>20441</v>
      </c>
    </row>
    <row r="793" spans="1:13" x14ac:dyDescent="0.55000000000000004">
      <c r="A793">
        <v>978</v>
      </c>
      <c r="B793" t="s">
        <v>20018</v>
      </c>
      <c r="D793" t="s">
        <v>20857</v>
      </c>
      <c r="E793" s="23" t="s">
        <v>20947</v>
      </c>
      <c r="F793" t="s">
        <v>20808</v>
      </c>
      <c r="I793">
        <v>6</v>
      </c>
      <c r="J793">
        <v>7</v>
      </c>
      <c r="M793" t="s">
        <v>16192</v>
      </c>
    </row>
    <row r="794" spans="1:13" x14ac:dyDescent="0.55000000000000004">
      <c r="A794">
        <v>979</v>
      </c>
      <c r="B794" t="s">
        <v>20442</v>
      </c>
      <c r="D794" t="s">
        <v>20857</v>
      </c>
      <c r="E794" s="23" t="s">
        <v>20947</v>
      </c>
      <c r="F794" t="s">
        <v>20808</v>
      </c>
      <c r="I794">
        <v>8</v>
      </c>
      <c r="J794">
        <v>7</v>
      </c>
      <c r="M794" t="s">
        <v>20443</v>
      </c>
    </row>
    <row r="795" spans="1:13" x14ac:dyDescent="0.55000000000000004">
      <c r="A795">
        <v>980</v>
      </c>
      <c r="B795" t="s">
        <v>20444</v>
      </c>
      <c r="D795" t="s">
        <v>20857</v>
      </c>
      <c r="E795" s="23" t="s">
        <v>20947</v>
      </c>
      <c r="F795" t="s">
        <v>20808</v>
      </c>
      <c r="I795">
        <v>8</v>
      </c>
      <c r="J795">
        <v>8</v>
      </c>
    </row>
    <row r="796" spans="1:13" x14ac:dyDescent="0.55000000000000004">
      <c r="A796">
        <v>983</v>
      </c>
      <c r="B796" t="s">
        <v>20445</v>
      </c>
      <c r="D796" t="s">
        <v>20857</v>
      </c>
      <c r="E796" s="23" t="s">
        <v>20948</v>
      </c>
      <c r="F796" t="s">
        <v>20809</v>
      </c>
      <c r="J796" t="s">
        <v>16785</v>
      </c>
    </row>
    <row r="797" spans="1:13" x14ac:dyDescent="0.55000000000000004">
      <c r="A797">
        <v>984</v>
      </c>
      <c r="B797" t="s">
        <v>20446</v>
      </c>
      <c r="D797" t="s">
        <v>20857</v>
      </c>
      <c r="E797" s="23" t="s">
        <v>20948</v>
      </c>
      <c r="F797" t="s">
        <v>20809</v>
      </c>
      <c r="I797">
        <v>1</v>
      </c>
      <c r="J797">
        <v>1</v>
      </c>
      <c r="M797" t="s">
        <v>20447</v>
      </c>
    </row>
    <row r="798" spans="1:13" x14ac:dyDescent="0.55000000000000004">
      <c r="A798">
        <v>985</v>
      </c>
      <c r="B798" t="s">
        <v>20448</v>
      </c>
      <c r="D798" t="s">
        <v>20857</v>
      </c>
      <c r="E798" s="23" t="s">
        <v>20948</v>
      </c>
      <c r="F798" t="s">
        <v>20809</v>
      </c>
      <c r="I798">
        <v>2</v>
      </c>
      <c r="J798">
        <v>4</v>
      </c>
      <c r="M798" t="s">
        <v>19554</v>
      </c>
    </row>
    <row r="799" spans="1:13" x14ac:dyDescent="0.55000000000000004">
      <c r="A799">
        <v>986</v>
      </c>
      <c r="B799" t="s">
        <v>20449</v>
      </c>
      <c r="D799" t="s">
        <v>20857</v>
      </c>
      <c r="E799" s="23" t="s">
        <v>20948</v>
      </c>
      <c r="F799" t="s">
        <v>20809</v>
      </c>
      <c r="I799">
        <v>5</v>
      </c>
      <c r="J799">
        <v>5</v>
      </c>
      <c r="M799" t="s">
        <v>20450</v>
      </c>
    </row>
    <row r="800" spans="1:13" x14ac:dyDescent="0.55000000000000004">
      <c r="A800">
        <v>987</v>
      </c>
      <c r="B800" t="s">
        <v>20451</v>
      </c>
      <c r="D800" t="s">
        <v>20857</v>
      </c>
      <c r="E800" s="23" t="s">
        <v>20948</v>
      </c>
      <c r="F800" t="s">
        <v>20809</v>
      </c>
      <c r="I800">
        <v>6</v>
      </c>
      <c r="J800">
        <v>8</v>
      </c>
      <c r="M800" t="s">
        <v>20452</v>
      </c>
    </row>
    <row r="801" spans="1:13" x14ac:dyDescent="0.55000000000000004">
      <c r="A801">
        <v>988</v>
      </c>
      <c r="B801" t="s">
        <v>20453</v>
      </c>
      <c r="D801" t="s">
        <v>20857</v>
      </c>
      <c r="E801" s="23" t="s">
        <v>20948</v>
      </c>
      <c r="F801" t="s">
        <v>20809</v>
      </c>
      <c r="I801">
        <v>9</v>
      </c>
      <c r="J801">
        <v>9</v>
      </c>
      <c r="M801" t="s">
        <v>20454</v>
      </c>
    </row>
    <row r="802" spans="1:13" x14ac:dyDescent="0.55000000000000004">
      <c r="A802">
        <v>989</v>
      </c>
      <c r="B802" t="s">
        <v>20455</v>
      </c>
      <c r="D802" t="s">
        <v>20857</v>
      </c>
      <c r="E802" s="23" t="s">
        <v>20948</v>
      </c>
      <c r="F802" t="s">
        <v>20809</v>
      </c>
      <c r="I802">
        <v>10</v>
      </c>
      <c r="J802">
        <v>11</v>
      </c>
    </row>
    <row r="803" spans="1:13" x14ac:dyDescent="0.55000000000000004">
      <c r="A803">
        <v>990</v>
      </c>
      <c r="B803" t="s">
        <v>20351</v>
      </c>
      <c r="D803" t="s">
        <v>20857</v>
      </c>
      <c r="E803" s="23" t="s">
        <v>20948</v>
      </c>
      <c r="F803" t="s">
        <v>20809</v>
      </c>
      <c r="I803">
        <v>12</v>
      </c>
      <c r="J803">
        <v>12</v>
      </c>
      <c r="M803" t="s">
        <v>20362</v>
      </c>
    </row>
    <row r="804" spans="1:13" x14ac:dyDescent="0.55000000000000004">
      <c r="A804">
        <v>993</v>
      </c>
      <c r="B804" t="s">
        <v>20456</v>
      </c>
      <c r="D804" t="s">
        <v>20857</v>
      </c>
      <c r="E804" s="23" t="s">
        <v>20949</v>
      </c>
      <c r="F804" t="s">
        <v>20810</v>
      </c>
      <c r="J804" t="s">
        <v>16785</v>
      </c>
    </row>
    <row r="805" spans="1:13" x14ac:dyDescent="0.55000000000000004">
      <c r="A805">
        <v>994</v>
      </c>
      <c r="B805" t="s">
        <v>20457</v>
      </c>
      <c r="D805" t="s">
        <v>20857</v>
      </c>
      <c r="E805" s="23" t="s">
        <v>20949</v>
      </c>
      <c r="F805" t="s">
        <v>20810</v>
      </c>
      <c r="I805">
        <v>1</v>
      </c>
      <c r="J805">
        <v>2</v>
      </c>
      <c r="M805" t="s">
        <v>20010</v>
      </c>
    </row>
    <row r="806" spans="1:13" x14ac:dyDescent="0.55000000000000004">
      <c r="A806">
        <v>995</v>
      </c>
      <c r="B806" t="s">
        <v>20458</v>
      </c>
      <c r="D806" t="s">
        <v>20857</v>
      </c>
      <c r="E806" s="23" t="s">
        <v>20949</v>
      </c>
      <c r="F806" t="s">
        <v>20810</v>
      </c>
      <c r="I806">
        <v>3</v>
      </c>
      <c r="J806">
        <v>4</v>
      </c>
      <c r="M806" t="s">
        <v>20459</v>
      </c>
    </row>
    <row r="807" spans="1:13" x14ac:dyDescent="0.55000000000000004">
      <c r="A807">
        <v>996</v>
      </c>
      <c r="B807" t="s">
        <v>20460</v>
      </c>
      <c r="D807" t="s">
        <v>20857</v>
      </c>
      <c r="E807" s="23" t="s">
        <v>20949</v>
      </c>
      <c r="F807" t="s">
        <v>20810</v>
      </c>
      <c r="I807">
        <v>5</v>
      </c>
      <c r="J807">
        <v>5</v>
      </c>
      <c r="M807" t="s">
        <v>20461</v>
      </c>
    </row>
    <row r="808" spans="1:13" x14ac:dyDescent="0.55000000000000004">
      <c r="A808">
        <v>997</v>
      </c>
      <c r="B808" t="s">
        <v>20462</v>
      </c>
      <c r="D808" t="s">
        <v>20857</v>
      </c>
      <c r="E808" s="23" t="s">
        <v>20949</v>
      </c>
      <c r="F808" t="s">
        <v>20810</v>
      </c>
      <c r="I808">
        <v>6</v>
      </c>
      <c r="J808">
        <v>6</v>
      </c>
      <c r="M808" t="s">
        <v>19998</v>
      </c>
    </row>
    <row r="809" spans="1:13" x14ac:dyDescent="0.55000000000000004">
      <c r="A809">
        <v>998</v>
      </c>
      <c r="B809" t="s">
        <v>20463</v>
      </c>
      <c r="D809" t="s">
        <v>20857</v>
      </c>
      <c r="E809" s="23" t="s">
        <v>20949</v>
      </c>
      <c r="F809" t="s">
        <v>20810</v>
      </c>
      <c r="I809">
        <v>7</v>
      </c>
      <c r="J809">
        <v>8</v>
      </c>
      <c r="M809" t="s">
        <v>20464</v>
      </c>
    </row>
    <row r="810" spans="1:13" x14ac:dyDescent="0.55000000000000004">
      <c r="A810">
        <v>999</v>
      </c>
      <c r="B810" t="s">
        <v>20465</v>
      </c>
      <c r="D810" t="s">
        <v>20857</v>
      </c>
      <c r="E810" s="23" t="s">
        <v>20949</v>
      </c>
      <c r="F810" t="s">
        <v>20810</v>
      </c>
      <c r="I810">
        <v>9</v>
      </c>
      <c r="J810">
        <v>9</v>
      </c>
    </row>
    <row r="811" spans="1:13" x14ac:dyDescent="0.55000000000000004">
      <c r="A811">
        <v>1000</v>
      </c>
      <c r="B811" t="s">
        <v>20442</v>
      </c>
      <c r="D811" t="s">
        <v>20857</v>
      </c>
      <c r="E811" s="23" t="s">
        <v>20949</v>
      </c>
      <c r="F811" t="s">
        <v>20810</v>
      </c>
      <c r="I811">
        <v>10</v>
      </c>
      <c r="J811">
        <v>9</v>
      </c>
      <c r="M811" t="s">
        <v>20443</v>
      </c>
    </row>
    <row r="812" spans="1:13" x14ac:dyDescent="0.55000000000000004">
      <c r="A812">
        <v>1001</v>
      </c>
      <c r="B812" t="s">
        <v>20466</v>
      </c>
      <c r="D812" t="s">
        <v>20857</v>
      </c>
      <c r="E812" s="23" t="s">
        <v>20949</v>
      </c>
      <c r="F812" t="s">
        <v>20810</v>
      </c>
      <c r="I812">
        <v>10</v>
      </c>
      <c r="J812">
        <v>10</v>
      </c>
    </row>
    <row r="813" spans="1:13" x14ac:dyDescent="0.55000000000000004">
      <c r="A813">
        <v>1004</v>
      </c>
      <c r="B813" t="s">
        <v>20467</v>
      </c>
      <c r="D813" t="s">
        <v>20857</v>
      </c>
      <c r="E813" s="23" t="s">
        <v>20950</v>
      </c>
      <c r="F813" t="s">
        <v>20811</v>
      </c>
      <c r="I813">
        <v>1</v>
      </c>
      <c r="J813">
        <v>1</v>
      </c>
      <c r="M813" t="s">
        <v>20468</v>
      </c>
    </row>
    <row r="814" spans="1:13" x14ac:dyDescent="0.55000000000000004">
      <c r="A814">
        <v>1005</v>
      </c>
      <c r="B814" t="s">
        <v>20469</v>
      </c>
      <c r="D814" t="s">
        <v>20857</v>
      </c>
      <c r="E814" s="23" t="s">
        <v>20950</v>
      </c>
      <c r="F814" t="s">
        <v>20811</v>
      </c>
      <c r="I814">
        <v>2</v>
      </c>
      <c r="J814">
        <v>13</v>
      </c>
    </row>
    <row r="815" spans="1:13" x14ac:dyDescent="0.55000000000000004">
      <c r="A815">
        <v>1006</v>
      </c>
      <c r="B815" t="s">
        <v>20470</v>
      </c>
      <c r="D815" t="s">
        <v>20857</v>
      </c>
      <c r="E815" s="23" t="s">
        <v>20950</v>
      </c>
      <c r="F815" t="s">
        <v>20811</v>
      </c>
      <c r="I815">
        <v>14</v>
      </c>
      <c r="J815">
        <v>18</v>
      </c>
    </row>
    <row r="816" spans="1:13" x14ac:dyDescent="0.55000000000000004">
      <c r="A816">
        <v>1007</v>
      </c>
      <c r="B816" t="s">
        <v>20471</v>
      </c>
      <c r="D816" t="s">
        <v>20857</v>
      </c>
      <c r="E816" s="23" t="s">
        <v>20950</v>
      </c>
      <c r="F816" t="s">
        <v>20811</v>
      </c>
      <c r="I816">
        <v>19</v>
      </c>
      <c r="J816">
        <v>20</v>
      </c>
    </row>
    <row r="817" spans="1:13" x14ac:dyDescent="0.55000000000000004">
      <c r="A817">
        <v>1008</v>
      </c>
      <c r="B817" t="s">
        <v>20472</v>
      </c>
      <c r="D817" t="s">
        <v>20857</v>
      </c>
      <c r="E817" s="23" t="s">
        <v>20950</v>
      </c>
      <c r="F817" t="s">
        <v>20811</v>
      </c>
      <c r="I817">
        <v>21</v>
      </c>
      <c r="J817">
        <v>24</v>
      </c>
    </row>
    <row r="818" spans="1:13" x14ac:dyDescent="0.55000000000000004">
      <c r="A818">
        <v>1009</v>
      </c>
      <c r="B818" t="s">
        <v>20473</v>
      </c>
      <c r="D818" t="s">
        <v>20857</v>
      </c>
      <c r="E818" s="23" t="s">
        <v>20950</v>
      </c>
      <c r="F818" t="s">
        <v>20811</v>
      </c>
      <c r="I818">
        <v>25</v>
      </c>
      <c r="J818">
        <v>24</v>
      </c>
    </row>
    <row r="819" spans="1:13" x14ac:dyDescent="0.55000000000000004">
      <c r="A819">
        <v>1010</v>
      </c>
      <c r="B819" t="s">
        <v>20474</v>
      </c>
      <c r="D819" t="s">
        <v>20857</v>
      </c>
      <c r="E819" s="23" t="s">
        <v>20950</v>
      </c>
      <c r="F819" t="s">
        <v>20811</v>
      </c>
      <c r="I819">
        <v>25</v>
      </c>
      <c r="J819">
        <v>25</v>
      </c>
    </row>
    <row r="820" spans="1:13" x14ac:dyDescent="0.55000000000000004">
      <c r="A820">
        <v>1011</v>
      </c>
      <c r="B820" t="s">
        <v>20475</v>
      </c>
      <c r="D820" t="s">
        <v>20857</v>
      </c>
      <c r="E820" s="23" t="s">
        <v>20950</v>
      </c>
      <c r="F820" t="s">
        <v>20811</v>
      </c>
      <c r="I820">
        <v>26</v>
      </c>
      <c r="J820">
        <v>25</v>
      </c>
    </row>
    <row r="821" spans="1:13" x14ac:dyDescent="0.55000000000000004">
      <c r="A821">
        <v>1012</v>
      </c>
      <c r="B821" t="s">
        <v>20476</v>
      </c>
      <c r="D821" t="s">
        <v>20857</v>
      </c>
      <c r="E821" s="23" t="s">
        <v>20950</v>
      </c>
      <c r="F821" t="s">
        <v>20811</v>
      </c>
      <c r="I821">
        <v>26</v>
      </c>
      <c r="J821">
        <v>27</v>
      </c>
    </row>
    <row r="822" spans="1:13" x14ac:dyDescent="0.55000000000000004">
      <c r="A822">
        <v>1013</v>
      </c>
      <c r="B822" t="s">
        <v>20477</v>
      </c>
      <c r="D822" t="s">
        <v>20857</v>
      </c>
      <c r="E822" s="23" t="s">
        <v>20950</v>
      </c>
      <c r="F822" t="s">
        <v>20811</v>
      </c>
      <c r="I822">
        <v>28</v>
      </c>
      <c r="J822">
        <v>31</v>
      </c>
    </row>
    <row r="823" spans="1:13" x14ac:dyDescent="0.55000000000000004">
      <c r="A823">
        <v>1014</v>
      </c>
      <c r="B823" t="s">
        <v>20478</v>
      </c>
      <c r="D823" t="s">
        <v>20857</v>
      </c>
      <c r="E823" s="23" t="s">
        <v>20950</v>
      </c>
      <c r="F823" t="s">
        <v>20811</v>
      </c>
      <c r="I823">
        <v>32</v>
      </c>
      <c r="J823">
        <v>32</v>
      </c>
    </row>
    <row r="824" spans="1:13" x14ac:dyDescent="0.55000000000000004">
      <c r="A824">
        <v>1017</v>
      </c>
      <c r="B824" t="s">
        <v>20479</v>
      </c>
      <c r="D824" t="s">
        <v>20857</v>
      </c>
      <c r="E824" s="23" t="s">
        <v>20951</v>
      </c>
      <c r="F824" t="s">
        <v>20812</v>
      </c>
      <c r="J824" t="s">
        <v>16785</v>
      </c>
    </row>
    <row r="825" spans="1:13" x14ac:dyDescent="0.55000000000000004">
      <c r="A825">
        <v>1018</v>
      </c>
      <c r="B825" t="s">
        <v>20480</v>
      </c>
      <c r="D825" t="s">
        <v>20857</v>
      </c>
      <c r="E825" s="23" t="s">
        <v>20951</v>
      </c>
      <c r="F825" t="s">
        <v>20812</v>
      </c>
      <c r="I825">
        <v>1</v>
      </c>
      <c r="J825">
        <v>9</v>
      </c>
      <c r="M825" t="s">
        <v>19677</v>
      </c>
    </row>
    <row r="826" spans="1:13" x14ac:dyDescent="0.55000000000000004">
      <c r="A826">
        <v>1019</v>
      </c>
      <c r="B826" t="s">
        <v>20481</v>
      </c>
      <c r="D826" t="s">
        <v>20857</v>
      </c>
      <c r="E826" s="23" t="s">
        <v>20951</v>
      </c>
      <c r="F826" t="s">
        <v>20812</v>
      </c>
      <c r="I826">
        <v>10</v>
      </c>
      <c r="J826">
        <v>10</v>
      </c>
      <c r="M826" t="s">
        <v>20482</v>
      </c>
    </row>
    <row r="827" spans="1:13" x14ac:dyDescent="0.55000000000000004">
      <c r="A827">
        <v>1020</v>
      </c>
      <c r="B827" t="s">
        <v>20483</v>
      </c>
      <c r="D827" t="s">
        <v>20857</v>
      </c>
      <c r="E827" s="23" t="s">
        <v>20951</v>
      </c>
      <c r="F827" t="s">
        <v>20812</v>
      </c>
      <c r="I827">
        <v>11</v>
      </c>
      <c r="J827">
        <v>11</v>
      </c>
      <c r="M827" t="s">
        <v>20484</v>
      </c>
    </row>
    <row r="828" spans="1:13" x14ac:dyDescent="0.55000000000000004">
      <c r="A828">
        <v>1021</v>
      </c>
      <c r="B828" t="s">
        <v>20485</v>
      </c>
      <c r="D828" t="s">
        <v>20857</v>
      </c>
      <c r="E828" s="23" t="s">
        <v>20951</v>
      </c>
      <c r="F828" t="s">
        <v>20812</v>
      </c>
      <c r="I828">
        <v>12</v>
      </c>
      <c r="J828">
        <v>14</v>
      </c>
      <c r="M828" t="s">
        <v>20486</v>
      </c>
    </row>
    <row r="829" spans="1:13" x14ac:dyDescent="0.55000000000000004">
      <c r="A829">
        <v>1022</v>
      </c>
      <c r="B829" t="s">
        <v>20487</v>
      </c>
      <c r="D829" t="s">
        <v>20857</v>
      </c>
      <c r="E829" s="23" t="s">
        <v>20951</v>
      </c>
      <c r="F829" t="s">
        <v>20812</v>
      </c>
      <c r="I829">
        <v>15</v>
      </c>
      <c r="J829">
        <v>15</v>
      </c>
      <c r="M829" t="s">
        <v>20488</v>
      </c>
    </row>
    <row r="830" spans="1:13" x14ac:dyDescent="0.55000000000000004">
      <c r="A830">
        <v>1023</v>
      </c>
      <c r="B830" t="s">
        <v>20489</v>
      </c>
      <c r="D830" t="s">
        <v>20857</v>
      </c>
      <c r="E830" s="23" t="s">
        <v>20951</v>
      </c>
      <c r="F830" t="s">
        <v>20812</v>
      </c>
      <c r="I830">
        <v>16</v>
      </c>
      <c r="J830">
        <v>16</v>
      </c>
    </row>
    <row r="831" spans="1:13" x14ac:dyDescent="0.55000000000000004">
      <c r="A831">
        <v>1026</v>
      </c>
      <c r="B831" t="s">
        <v>20479</v>
      </c>
      <c r="D831" t="s">
        <v>20857</v>
      </c>
      <c r="E831" s="23" t="s">
        <v>20952</v>
      </c>
      <c r="F831" t="s">
        <v>20490</v>
      </c>
      <c r="J831" t="s">
        <v>16785</v>
      </c>
    </row>
    <row r="832" spans="1:13" x14ac:dyDescent="0.55000000000000004">
      <c r="A832">
        <v>1027</v>
      </c>
      <c r="B832" t="s">
        <v>20491</v>
      </c>
      <c r="D832" t="s">
        <v>20857</v>
      </c>
      <c r="E832" s="23" t="s">
        <v>20952</v>
      </c>
      <c r="F832" t="s">
        <v>20490</v>
      </c>
      <c r="I832">
        <v>1</v>
      </c>
      <c r="J832">
        <v>11</v>
      </c>
      <c r="M832" t="s">
        <v>19677</v>
      </c>
    </row>
    <row r="833" spans="1:13" x14ac:dyDescent="0.55000000000000004">
      <c r="A833">
        <v>1028</v>
      </c>
      <c r="B833" t="s">
        <v>20492</v>
      </c>
      <c r="D833" t="s">
        <v>20857</v>
      </c>
      <c r="E833" s="23" t="s">
        <v>20952</v>
      </c>
      <c r="F833" t="s">
        <v>20490</v>
      </c>
      <c r="I833">
        <v>12</v>
      </c>
      <c r="J833">
        <v>12</v>
      </c>
    </row>
    <row r="834" spans="1:13" x14ac:dyDescent="0.55000000000000004">
      <c r="A834">
        <v>1029</v>
      </c>
      <c r="B834" t="s">
        <v>20493</v>
      </c>
      <c r="D834" t="s">
        <v>20857</v>
      </c>
      <c r="E834" s="23" t="s">
        <v>20952</v>
      </c>
      <c r="F834" t="s">
        <v>20490</v>
      </c>
      <c r="I834">
        <v>13</v>
      </c>
      <c r="J834">
        <v>14</v>
      </c>
      <c r="M834" t="s">
        <v>20494</v>
      </c>
    </row>
    <row r="835" spans="1:13" x14ac:dyDescent="0.55000000000000004">
      <c r="A835">
        <v>1030</v>
      </c>
      <c r="B835" t="s">
        <v>20495</v>
      </c>
      <c r="D835" t="s">
        <v>20857</v>
      </c>
      <c r="E835" s="23" t="s">
        <v>20952</v>
      </c>
      <c r="F835" t="s">
        <v>20490</v>
      </c>
      <c r="I835">
        <v>15</v>
      </c>
      <c r="J835">
        <v>14</v>
      </c>
    </row>
    <row r="836" spans="1:13" x14ac:dyDescent="0.55000000000000004">
      <c r="A836">
        <v>1031</v>
      </c>
      <c r="B836" t="s">
        <v>20496</v>
      </c>
      <c r="D836" t="s">
        <v>20857</v>
      </c>
      <c r="E836" s="23" t="s">
        <v>20952</v>
      </c>
      <c r="F836" t="s">
        <v>20490</v>
      </c>
      <c r="I836">
        <v>15</v>
      </c>
      <c r="J836">
        <v>15</v>
      </c>
    </row>
    <row r="837" spans="1:13" x14ac:dyDescent="0.55000000000000004">
      <c r="A837">
        <v>1032</v>
      </c>
      <c r="B837" t="s">
        <v>20497</v>
      </c>
      <c r="D837" t="s">
        <v>20857</v>
      </c>
      <c r="E837" s="23" t="s">
        <v>20952</v>
      </c>
      <c r="F837" t="s">
        <v>20490</v>
      </c>
      <c r="J837" t="s">
        <v>16785</v>
      </c>
    </row>
    <row r="838" spans="1:13" x14ac:dyDescent="0.55000000000000004">
      <c r="A838">
        <v>1035</v>
      </c>
      <c r="B838" t="s">
        <v>20499</v>
      </c>
      <c r="D838" t="s">
        <v>20857</v>
      </c>
      <c r="E838" s="23" t="s">
        <v>20953</v>
      </c>
      <c r="F838" t="s">
        <v>20498</v>
      </c>
      <c r="I838">
        <v>1</v>
      </c>
      <c r="J838">
        <v>1</v>
      </c>
    </row>
    <row r="839" spans="1:13" x14ac:dyDescent="0.55000000000000004">
      <c r="A839">
        <v>1036</v>
      </c>
      <c r="B839" t="s">
        <v>8734</v>
      </c>
      <c r="D839" t="s">
        <v>20857</v>
      </c>
      <c r="E839" s="23" t="s">
        <v>20953</v>
      </c>
      <c r="F839" t="s">
        <v>20498</v>
      </c>
      <c r="I839">
        <v>2</v>
      </c>
      <c r="J839">
        <v>1</v>
      </c>
    </row>
    <row r="840" spans="1:13" x14ac:dyDescent="0.55000000000000004">
      <c r="A840">
        <v>1037</v>
      </c>
      <c r="B840" t="s">
        <v>20500</v>
      </c>
      <c r="D840" t="s">
        <v>20857</v>
      </c>
      <c r="E840" s="23" t="s">
        <v>20953</v>
      </c>
      <c r="F840" t="s">
        <v>20498</v>
      </c>
      <c r="I840">
        <v>2</v>
      </c>
      <c r="J840">
        <v>2</v>
      </c>
    </row>
    <row r="841" spans="1:13" x14ac:dyDescent="0.55000000000000004">
      <c r="A841">
        <v>1038</v>
      </c>
      <c r="B841" t="s">
        <v>687</v>
      </c>
      <c r="D841" t="s">
        <v>20857</v>
      </c>
      <c r="E841" s="23" t="s">
        <v>20953</v>
      </c>
      <c r="F841" t="s">
        <v>20498</v>
      </c>
      <c r="I841">
        <v>3</v>
      </c>
      <c r="J841">
        <v>3</v>
      </c>
      <c r="M841" t="s">
        <v>20501</v>
      </c>
    </row>
    <row r="842" spans="1:13" x14ac:dyDescent="0.55000000000000004">
      <c r="A842">
        <v>1039</v>
      </c>
      <c r="B842" t="s">
        <v>20502</v>
      </c>
      <c r="D842" t="s">
        <v>20857</v>
      </c>
      <c r="E842" s="23" t="s">
        <v>20953</v>
      </c>
      <c r="F842" t="s">
        <v>20498</v>
      </c>
      <c r="I842">
        <v>4</v>
      </c>
      <c r="J842">
        <v>4</v>
      </c>
    </row>
    <row r="843" spans="1:13" x14ac:dyDescent="0.55000000000000004">
      <c r="A843">
        <v>1040</v>
      </c>
      <c r="B843" t="s">
        <v>20503</v>
      </c>
      <c r="D843" t="s">
        <v>20857</v>
      </c>
      <c r="E843" s="23" t="s">
        <v>20953</v>
      </c>
      <c r="F843" t="s">
        <v>20498</v>
      </c>
      <c r="I843">
        <v>5</v>
      </c>
      <c r="J843">
        <v>6</v>
      </c>
    </row>
    <row r="844" spans="1:13" x14ac:dyDescent="0.55000000000000004">
      <c r="A844">
        <v>1041</v>
      </c>
      <c r="B844" t="s">
        <v>20504</v>
      </c>
      <c r="D844" t="s">
        <v>20857</v>
      </c>
      <c r="E844" s="23" t="s">
        <v>20953</v>
      </c>
      <c r="F844" t="s">
        <v>20498</v>
      </c>
      <c r="I844">
        <v>7</v>
      </c>
      <c r="J844">
        <v>7</v>
      </c>
    </row>
    <row r="845" spans="1:13" x14ac:dyDescent="0.55000000000000004">
      <c r="A845">
        <v>1042</v>
      </c>
      <c r="B845" t="s">
        <v>20505</v>
      </c>
      <c r="D845" t="s">
        <v>20857</v>
      </c>
      <c r="E845" s="23" t="s">
        <v>20953</v>
      </c>
      <c r="F845" t="s">
        <v>20498</v>
      </c>
      <c r="I845">
        <v>8</v>
      </c>
      <c r="J845">
        <v>8</v>
      </c>
    </row>
    <row r="846" spans="1:13" x14ac:dyDescent="0.55000000000000004">
      <c r="A846">
        <v>1043</v>
      </c>
      <c r="B846" t="s">
        <v>20506</v>
      </c>
      <c r="D846" t="s">
        <v>20857</v>
      </c>
      <c r="E846" s="23" t="s">
        <v>20953</v>
      </c>
      <c r="F846" t="s">
        <v>20498</v>
      </c>
      <c r="I846">
        <v>9</v>
      </c>
      <c r="J846">
        <v>11</v>
      </c>
      <c r="M846" t="s">
        <v>20507</v>
      </c>
    </row>
    <row r="847" spans="1:13" x14ac:dyDescent="0.55000000000000004">
      <c r="A847">
        <v>1044</v>
      </c>
      <c r="B847" t="s">
        <v>8943</v>
      </c>
      <c r="D847" t="s">
        <v>20857</v>
      </c>
      <c r="E847" s="23" t="s">
        <v>20953</v>
      </c>
      <c r="F847" t="s">
        <v>20498</v>
      </c>
      <c r="I847">
        <v>12</v>
      </c>
      <c r="J847">
        <v>12</v>
      </c>
    </row>
    <row r="848" spans="1:13" x14ac:dyDescent="0.55000000000000004">
      <c r="A848">
        <v>1045</v>
      </c>
      <c r="B848" t="s">
        <v>20508</v>
      </c>
      <c r="D848" t="s">
        <v>20857</v>
      </c>
      <c r="E848" s="23" t="s">
        <v>20953</v>
      </c>
      <c r="F848" t="s">
        <v>20498</v>
      </c>
      <c r="I848">
        <v>13</v>
      </c>
      <c r="J848">
        <v>13</v>
      </c>
    </row>
    <row r="849" spans="1:13" x14ac:dyDescent="0.55000000000000004">
      <c r="A849">
        <v>1046</v>
      </c>
      <c r="B849" t="s">
        <v>20509</v>
      </c>
      <c r="D849" t="s">
        <v>20857</v>
      </c>
      <c r="E849" s="23" t="s">
        <v>20953</v>
      </c>
      <c r="F849" t="s">
        <v>20498</v>
      </c>
      <c r="I849">
        <v>14</v>
      </c>
      <c r="J849">
        <v>19</v>
      </c>
    </row>
    <row r="850" spans="1:13" x14ac:dyDescent="0.55000000000000004">
      <c r="A850">
        <v>1047</v>
      </c>
      <c r="B850" t="s">
        <v>20510</v>
      </c>
      <c r="D850" t="s">
        <v>20857</v>
      </c>
      <c r="E850" s="23" t="s">
        <v>20953</v>
      </c>
      <c r="F850" t="s">
        <v>20498</v>
      </c>
      <c r="I850">
        <v>20</v>
      </c>
      <c r="J850">
        <v>21</v>
      </c>
      <c r="M850" t="s">
        <v>15711</v>
      </c>
    </row>
    <row r="851" spans="1:13" x14ac:dyDescent="0.55000000000000004">
      <c r="A851">
        <v>1048</v>
      </c>
      <c r="B851" t="s">
        <v>20511</v>
      </c>
      <c r="D851" t="s">
        <v>20857</v>
      </c>
      <c r="E851" s="23" t="s">
        <v>20953</v>
      </c>
      <c r="F851" t="s">
        <v>20498</v>
      </c>
      <c r="I851">
        <v>22</v>
      </c>
      <c r="J851">
        <v>22</v>
      </c>
    </row>
    <row r="852" spans="1:13" x14ac:dyDescent="0.55000000000000004">
      <c r="A852">
        <v>1049</v>
      </c>
      <c r="B852" t="s">
        <v>20512</v>
      </c>
      <c r="D852" t="s">
        <v>20857</v>
      </c>
      <c r="E852" s="23" t="s">
        <v>20953</v>
      </c>
      <c r="F852" t="s">
        <v>20498</v>
      </c>
      <c r="I852">
        <v>23</v>
      </c>
      <c r="J852">
        <v>23</v>
      </c>
    </row>
    <row r="853" spans="1:13" x14ac:dyDescent="0.55000000000000004">
      <c r="A853">
        <v>1050</v>
      </c>
      <c r="B853" t="s">
        <v>20513</v>
      </c>
      <c r="D853" t="s">
        <v>20857</v>
      </c>
      <c r="E853" s="23" t="s">
        <v>20953</v>
      </c>
      <c r="F853" t="s">
        <v>20498</v>
      </c>
      <c r="I853">
        <v>24</v>
      </c>
      <c r="J853">
        <v>25</v>
      </c>
    </row>
    <row r="854" spans="1:13" x14ac:dyDescent="0.55000000000000004">
      <c r="A854">
        <v>1051</v>
      </c>
      <c r="B854" t="s">
        <v>20514</v>
      </c>
      <c r="D854" t="s">
        <v>20857</v>
      </c>
      <c r="E854" s="23" t="s">
        <v>20953</v>
      </c>
      <c r="F854" t="s">
        <v>20498</v>
      </c>
      <c r="I854">
        <v>26</v>
      </c>
      <c r="J854">
        <v>27</v>
      </c>
    </row>
    <row r="855" spans="1:13" x14ac:dyDescent="0.55000000000000004">
      <c r="A855">
        <v>1052</v>
      </c>
      <c r="B855" t="s">
        <v>20515</v>
      </c>
      <c r="D855" t="s">
        <v>20857</v>
      </c>
      <c r="E855" s="23" t="s">
        <v>20953</v>
      </c>
      <c r="F855" t="s">
        <v>20498</v>
      </c>
      <c r="I855">
        <v>28</v>
      </c>
      <c r="J855">
        <v>28</v>
      </c>
    </row>
    <row r="856" spans="1:13" x14ac:dyDescent="0.55000000000000004">
      <c r="A856">
        <v>1055</v>
      </c>
      <c r="B856" t="s">
        <v>20516</v>
      </c>
      <c r="D856" t="s">
        <v>20857</v>
      </c>
      <c r="E856" s="23" t="s">
        <v>20954</v>
      </c>
      <c r="F856" t="s">
        <v>20813</v>
      </c>
      <c r="I856">
        <v>1</v>
      </c>
      <c r="J856">
        <v>1</v>
      </c>
    </row>
    <row r="857" spans="1:13" x14ac:dyDescent="0.55000000000000004">
      <c r="A857">
        <v>1056</v>
      </c>
      <c r="B857" t="s">
        <v>20517</v>
      </c>
      <c r="D857" t="s">
        <v>20857</v>
      </c>
      <c r="E857" s="23" t="s">
        <v>20954</v>
      </c>
      <c r="F857" t="s">
        <v>20813</v>
      </c>
      <c r="I857">
        <v>2</v>
      </c>
      <c r="J857">
        <v>16</v>
      </c>
    </row>
    <row r="858" spans="1:13" x14ac:dyDescent="0.55000000000000004">
      <c r="A858">
        <v>1057</v>
      </c>
      <c r="B858" t="s">
        <v>20518</v>
      </c>
      <c r="D858" t="s">
        <v>20857</v>
      </c>
      <c r="E858" s="23" t="s">
        <v>20954</v>
      </c>
      <c r="F858" t="s">
        <v>20813</v>
      </c>
      <c r="I858">
        <v>17</v>
      </c>
      <c r="J858">
        <v>16</v>
      </c>
    </row>
    <row r="859" spans="1:13" x14ac:dyDescent="0.55000000000000004">
      <c r="A859">
        <v>1058</v>
      </c>
      <c r="B859" t="s">
        <v>20519</v>
      </c>
      <c r="D859" t="s">
        <v>20857</v>
      </c>
      <c r="E859" s="23" t="s">
        <v>20954</v>
      </c>
      <c r="F859" t="s">
        <v>20813</v>
      </c>
      <c r="I859">
        <v>17</v>
      </c>
      <c r="J859">
        <v>17</v>
      </c>
    </row>
    <row r="860" spans="1:13" x14ac:dyDescent="0.55000000000000004">
      <c r="A860">
        <v>1059</v>
      </c>
      <c r="B860" t="s">
        <v>20520</v>
      </c>
      <c r="D860" t="s">
        <v>20857</v>
      </c>
      <c r="E860" s="23" t="s">
        <v>20954</v>
      </c>
      <c r="F860" t="s">
        <v>20813</v>
      </c>
      <c r="I860">
        <v>18</v>
      </c>
      <c r="J860">
        <v>24</v>
      </c>
    </row>
    <row r="861" spans="1:13" x14ac:dyDescent="0.55000000000000004">
      <c r="A861">
        <v>1060</v>
      </c>
      <c r="B861" t="s">
        <v>20521</v>
      </c>
      <c r="D861" t="s">
        <v>20857</v>
      </c>
      <c r="E861" s="23" t="s">
        <v>20954</v>
      </c>
      <c r="F861" t="s">
        <v>20813</v>
      </c>
      <c r="I861">
        <v>25</v>
      </c>
      <c r="J861">
        <v>26</v>
      </c>
    </row>
    <row r="862" spans="1:13" x14ac:dyDescent="0.55000000000000004">
      <c r="A862">
        <v>1061</v>
      </c>
      <c r="B862" t="s">
        <v>20522</v>
      </c>
      <c r="D862" t="s">
        <v>20857</v>
      </c>
      <c r="E862" s="23" t="s">
        <v>20954</v>
      </c>
      <c r="F862" t="s">
        <v>20813</v>
      </c>
      <c r="I862">
        <v>27</v>
      </c>
      <c r="J862">
        <v>27</v>
      </c>
      <c r="M862" t="s">
        <v>20010</v>
      </c>
    </row>
    <row r="863" spans="1:13" x14ac:dyDescent="0.55000000000000004">
      <c r="A863">
        <v>1062</v>
      </c>
      <c r="B863" t="s">
        <v>8751</v>
      </c>
      <c r="D863" t="s">
        <v>20857</v>
      </c>
      <c r="E863" s="23" t="s">
        <v>20954</v>
      </c>
      <c r="F863" t="s">
        <v>20813</v>
      </c>
      <c r="I863">
        <v>28</v>
      </c>
      <c r="J863">
        <v>29</v>
      </c>
    </row>
    <row r="864" spans="1:13" x14ac:dyDescent="0.55000000000000004">
      <c r="A864">
        <v>1063</v>
      </c>
      <c r="B864" t="s">
        <v>20523</v>
      </c>
      <c r="D864" t="s">
        <v>20857</v>
      </c>
      <c r="E864" s="23" t="s">
        <v>20954</v>
      </c>
      <c r="F864" t="s">
        <v>20813</v>
      </c>
      <c r="I864">
        <v>30</v>
      </c>
      <c r="J864">
        <v>31</v>
      </c>
      <c r="M864" t="s">
        <v>76</v>
      </c>
    </row>
    <row r="865" spans="1:14" x14ac:dyDescent="0.55000000000000004">
      <c r="A865">
        <v>1064</v>
      </c>
      <c r="B865" t="s">
        <v>20515</v>
      </c>
      <c r="D865" t="s">
        <v>20857</v>
      </c>
      <c r="E865" s="23" t="s">
        <v>20954</v>
      </c>
      <c r="F865" t="s">
        <v>20813</v>
      </c>
      <c r="I865">
        <v>32</v>
      </c>
      <c r="J865">
        <v>32</v>
      </c>
    </row>
    <row r="866" spans="1:14" x14ac:dyDescent="0.55000000000000004">
      <c r="A866">
        <v>1068</v>
      </c>
      <c r="B866" t="s">
        <v>20526</v>
      </c>
      <c r="C866" t="s">
        <v>20525</v>
      </c>
      <c r="D866" t="s">
        <v>20857</v>
      </c>
      <c r="E866" s="23" t="s">
        <v>20955</v>
      </c>
      <c r="F866" t="s">
        <v>20524</v>
      </c>
      <c r="I866">
        <v>2</v>
      </c>
      <c r="J866">
        <v>2</v>
      </c>
      <c r="M866" t="s">
        <v>15718</v>
      </c>
    </row>
    <row r="867" spans="1:14" x14ac:dyDescent="0.55000000000000004">
      <c r="A867">
        <v>1069</v>
      </c>
      <c r="B867" t="s">
        <v>20527</v>
      </c>
      <c r="C867" t="s">
        <v>20525</v>
      </c>
      <c r="D867" t="s">
        <v>20857</v>
      </c>
      <c r="E867" s="23" t="s">
        <v>20955</v>
      </c>
      <c r="F867" t="s">
        <v>20524</v>
      </c>
      <c r="I867">
        <v>3</v>
      </c>
      <c r="J867">
        <v>4</v>
      </c>
      <c r="M867" t="s">
        <v>20528</v>
      </c>
    </row>
    <row r="868" spans="1:14" x14ac:dyDescent="0.55000000000000004">
      <c r="A868">
        <v>1070</v>
      </c>
      <c r="B868" t="s">
        <v>20529</v>
      </c>
      <c r="C868" t="s">
        <v>20525</v>
      </c>
      <c r="D868" t="s">
        <v>20857</v>
      </c>
      <c r="E868" s="23" t="s">
        <v>20955</v>
      </c>
      <c r="F868" t="s">
        <v>20524</v>
      </c>
      <c r="I868">
        <v>5</v>
      </c>
      <c r="J868">
        <v>5</v>
      </c>
      <c r="M868" t="s">
        <v>20400</v>
      </c>
    </row>
    <row r="869" spans="1:14" x14ac:dyDescent="0.55000000000000004">
      <c r="A869">
        <v>1071</v>
      </c>
      <c r="B869" t="s">
        <v>20530</v>
      </c>
      <c r="D869" t="s">
        <v>20857</v>
      </c>
      <c r="E869" s="23" t="s">
        <v>20955</v>
      </c>
      <c r="F869" t="s">
        <v>20524</v>
      </c>
      <c r="I869">
        <v>6</v>
      </c>
      <c r="J869">
        <v>21</v>
      </c>
      <c r="M869" t="s">
        <v>20531</v>
      </c>
    </row>
    <row r="870" spans="1:14" x14ac:dyDescent="0.55000000000000004">
      <c r="A870">
        <v>1072</v>
      </c>
      <c r="B870" t="s">
        <v>20532</v>
      </c>
      <c r="D870" t="s">
        <v>20857</v>
      </c>
      <c r="E870" s="23" t="s">
        <v>20955</v>
      </c>
      <c r="F870" t="s">
        <v>20524</v>
      </c>
      <c r="I870">
        <v>22</v>
      </c>
      <c r="J870">
        <v>22</v>
      </c>
      <c r="M870" t="s">
        <v>20137</v>
      </c>
      <c r="N870" t="s">
        <v>20533</v>
      </c>
    </row>
    <row r="871" spans="1:14" x14ac:dyDescent="0.55000000000000004">
      <c r="A871">
        <v>1073</v>
      </c>
      <c r="B871" t="s">
        <v>8751</v>
      </c>
      <c r="D871" t="s">
        <v>20857</v>
      </c>
      <c r="E871" s="23" t="s">
        <v>20955</v>
      </c>
      <c r="F871" t="s">
        <v>20524</v>
      </c>
      <c r="I871">
        <v>23</v>
      </c>
      <c r="J871">
        <v>23</v>
      </c>
    </row>
    <row r="872" spans="1:14" x14ac:dyDescent="0.55000000000000004">
      <c r="A872">
        <v>1074</v>
      </c>
      <c r="B872" t="s">
        <v>20534</v>
      </c>
      <c r="D872" t="s">
        <v>20857</v>
      </c>
      <c r="E872" s="23" t="s">
        <v>20955</v>
      </c>
      <c r="F872" t="s">
        <v>20524</v>
      </c>
      <c r="I872">
        <v>24</v>
      </c>
      <c r="J872">
        <v>25</v>
      </c>
    </row>
    <row r="873" spans="1:14" x14ac:dyDescent="0.55000000000000004">
      <c r="A873">
        <v>1075</v>
      </c>
      <c r="B873" t="s">
        <v>20535</v>
      </c>
      <c r="D873" t="s">
        <v>20857</v>
      </c>
      <c r="E873" s="23" t="s">
        <v>20955</v>
      </c>
      <c r="F873" t="s">
        <v>20524</v>
      </c>
      <c r="I873">
        <v>26</v>
      </c>
      <c r="J873">
        <v>26</v>
      </c>
      <c r="M873" t="s">
        <v>20533</v>
      </c>
    </row>
    <row r="874" spans="1:14" x14ac:dyDescent="0.55000000000000004">
      <c r="A874">
        <v>1076</v>
      </c>
      <c r="B874" t="s">
        <v>20536</v>
      </c>
      <c r="D874" t="s">
        <v>20857</v>
      </c>
      <c r="E874" s="23" t="s">
        <v>20955</v>
      </c>
      <c r="F874" t="s">
        <v>20524</v>
      </c>
      <c r="I874">
        <v>27</v>
      </c>
      <c r="J874">
        <v>27</v>
      </c>
      <c r="M874" t="s">
        <v>20537</v>
      </c>
    </row>
    <row r="875" spans="1:14" x14ac:dyDescent="0.55000000000000004">
      <c r="A875">
        <v>1077</v>
      </c>
      <c r="B875" t="s">
        <v>20538</v>
      </c>
      <c r="D875" t="s">
        <v>20857</v>
      </c>
      <c r="E875" s="23" t="s">
        <v>20955</v>
      </c>
      <c r="F875" t="s">
        <v>20524</v>
      </c>
      <c r="I875">
        <v>28</v>
      </c>
      <c r="J875">
        <v>28</v>
      </c>
    </row>
    <row r="876" spans="1:14" x14ac:dyDescent="0.55000000000000004">
      <c r="A876">
        <v>1081</v>
      </c>
      <c r="B876" t="s">
        <v>20541</v>
      </c>
      <c r="C876" t="s">
        <v>20540</v>
      </c>
      <c r="D876" t="s">
        <v>20857</v>
      </c>
      <c r="E876" s="23" t="s">
        <v>20956</v>
      </c>
      <c r="F876" t="s">
        <v>20539</v>
      </c>
      <c r="I876">
        <v>2</v>
      </c>
      <c r="J876">
        <v>2</v>
      </c>
      <c r="M876" t="s">
        <v>19554</v>
      </c>
    </row>
    <row r="877" spans="1:14" x14ac:dyDescent="0.55000000000000004">
      <c r="A877">
        <v>1082</v>
      </c>
      <c r="B877" t="s">
        <v>20542</v>
      </c>
      <c r="C877" t="s">
        <v>20540</v>
      </c>
      <c r="D877" t="s">
        <v>20857</v>
      </c>
      <c r="E877" s="23" t="s">
        <v>20956</v>
      </c>
      <c r="F877" t="s">
        <v>20539</v>
      </c>
      <c r="I877">
        <v>3</v>
      </c>
      <c r="J877">
        <v>3</v>
      </c>
      <c r="M877" t="s">
        <v>20543</v>
      </c>
    </row>
    <row r="878" spans="1:14" x14ac:dyDescent="0.55000000000000004">
      <c r="A878">
        <v>1083</v>
      </c>
      <c r="B878" t="s">
        <v>20544</v>
      </c>
      <c r="C878" t="s">
        <v>20540</v>
      </c>
      <c r="D878" t="s">
        <v>20857</v>
      </c>
      <c r="E878" s="23" t="s">
        <v>20956</v>
      </c>
      <c r="F878" t="s">
        <v>20539</v>
      </c>
      <c r="I878">
        <v>4</v>
      </c>
      <c r="J878">
        <v>5</v>
      </c>
      <c r="M878" t="s">
        <v>20545</v>
      </c>
    </row>
    <row r="879" spans="1:14" x14ac:dyDescent="0.55000000000000004">
      <c r="A879">
        <v>1084</v>
      </c>
      <c r="B879" t="s">
        <v>20546</v>
      </c>
      <c r="C879" t="s">
        <v>20540</v>
      </c>
      <c r="D879" t="s">
        <v>20857</v>
      </c>
      <c r="E879" s="23" t="s">
        <v>20956</v>
      </c>
      <c r="F879" t="s">
        <v>20539</v>
      </c>
      <c r="I879">
        <v>6</v>
      </c>
      <c r="J879">
        <v>4</v>
      </c>
      <c r="M879" t="s">
        <v>20137</v>
      </c>
    </row>
    <row r="880" spans="1:14" x14ac:dyDescent="0.55000000000000004">
      <c r="A880">
        <v>1085</v>
      </c>
      <c r="B880" t="s">
        <v>20547</v>
      </c>
      <c r="D880" t="s">
        <v>20857</v>
      </c>
      <c r="E880" s="23" t="s">
        <v>20956</v>
      </c>
      <c r="F880" t="s">
        <v>20539</v>
      </c>
      <c r="I880">
        <v>5</v>
      </c>
      <c r="J880">
        <v>4</v>
      </c>
    </row>
    <row r="881" spans="1:13" x14ac:dyDescent="0.55000000000000004">
      <c r="A881">
        <v>1086</v>
      </c>
      <c r="B881" t="s">
        <v>8823</v>
      </c>
      <c r="D881" t="s">
        <v>20857</v>
      </c>
      <c r="E881" s="23" t="s">
        <v>20956</v>
      </c>
      <c r="F881" t="s">
        <v>20539</v>
      </c>
      <c r="I881">
        <v>5</v>
      </c>
      <c r="J881">
        <v>5</v>
      </c>
    </row>
    <row r="882" spans="1:13" x14ac:dyDescent="0.55000000000000004">
      <c r="A882">
        <v>1088</v>
      </c>
      <c r="B882" t="s">
        <v>20549</v>
      </c>
      <c r="C882" t="s">
        <v>20548</v>
      </c>
      <c r="D882" t="s">
        <v>20857</v>
      </c>
      <c r="E882" s="23" t="s">
        <v>20956</v>
      </c>
      <c r="F882" t="s">
        <v>20539</v>
      </c>
      <c r="I882">
        <v>8</v>
      </c>
      <c r="J882">
        <v>9</v>
      </c>
      <c r="M882" t="s">
        <v>20550</v>
      </c>
    </row>
    <row r="883" spans="1:13" x14ac:dyDescent="0.55000000000000004">
      <c r="A883">
        <v>1089</v>
      </c>
      <c r="B883" t="s">
        <v>20551</v>
      </c>
      <c r="C883" t="s">
        <v>20548</v>
      </c>
      <c r="D883" t="s">
        <v>20857</v>
      </c>
      <c r="E883" s="23" t="s">
        <v>20956</v>
      </c>
      <c r="F883" t="s">
        <v>20539</v>
      </c>
      <c r="I883">
        <v>10</v>
      </c>
      <c r="J883">
        <v>10</v>
      </c>
      <c r="M883" t="s">
        <v>20270</v>
      </c>
    </row>
    <row r="884" spans="1:13" x14ac:dyDescent="0.55000000000000004">
      <c r="A884">
        <v>1090</v>
      </c>
      <c r="B884" t="s">
        <v>20552</v>
      </c>
      <c r="C884" t="s">
        <v>20548</v>
      </c>
      <c r="D884" t="s">
        <v>20857</v>
      </c>
      <c r="E884" s="23" t="s">
        <v>20956</v>
      </c>
      <c r="F884" t="s">
        <v>20539</v>
      </c>
      <c r="I884">
        <v>11</v>
      </c>
      <c r="J884">
        <v>11</v>
      </c>
      <c r="M884" t="s">
        <v>20553</v>
      </c>
    </row>
    <row r="885" spans="1:13" x14ac:dyDescent="0.55000000000000004">
      <c r="A885">
        <v>1091</v>
      </c>
      <c r="B885" t="s">
        <v>20554</v>
      </c>
      <c r="C885" t="s">
        <v>20548</v>
      </c>
      <c r="D885" t="s">
        <v>20857</v>
      </c>
      <c r="E885" s="23" t="s">
        <v>20956</v>
      </c>
      <c r="F885" t="s">
        <v>20539</v>
      </c>
      <c r="I885">
        <v>12</v>
      </c>
      <c r="J885">
        <v>12</v>
      </c>
      <c r="M885" t="s">
        <v>20555</v>
      </c>
    </row>
    <row r="886" spans="1:13" x14ac:dyDescent="0.55000000000000004">
      <c r="A886">
        <v>1092</v>
      </c>
      <c r="B886" t="s">
        <v>20556</v>
      </c>
      <c r="C886" t="s">
        <v>20548</v>
      </c>
      <c r="D886" t="s">
        <v>20857</v>
      </c>
      <c r="E886" s="23" t="s">
        <v>20956</v>
      </c>
      <c r="F886" t="s">
        <v>20539</v>
      </c>
      <c r="I886">
        <v>13</v>
      </c>
      <c r="J886">
        <v>13</v>
      </c>
      <c r="M886" t="s">
        <v>20431</v>
      </c>
    </row>
    <row r="887" spans="1:13" x14ac:dyDescent="0.55000000000000004">
      <c r="A887">
        <v>1093</v>
      </c>
      <c r="B887" t="s">
        <v>20722</v>
      </c>
      <c r="D887" t="s">
        <v>20857</v>
      </c>
      <c r="E887" s="23" t="s">
        <v>20956</v>
      </c>
      <c r="F887" t="s">
        <v>20539</v>
      </c>
      <c r="I887">
        <v>14</v>
      </c>
      <c r="J887">
        <v>14</v>
      </c>
      <c r="M887" t="s">
        <v>20557</v>
      </c>
    </row>
    <row r="888" spans="1:13" x14ac:dyDescent="0.55000000000000004">
      <c r="A888">
        <v>1094</v>
      </c>
      <c r="B888" t="s">
        <v>20558</v>
      </c>
      <c r="D888" t="s">
        <v>20857</v>
      </c>
      <c r="E888" s="23" t="s">
        <v>20956</v>
      </c>
      <c r="F888" t="s">
        <v>20539</v>
      </c>
      <c r="I888">
        <v>15</v>
      </c>
      <c r="J888">
        <v>15</v>
      </c>
      <c r="M888" t="s">
        <v>20367</v>
      </c>
    </row>
    <row r="889" spans="1:13" x14ac:dyDescent="0.55000000000000004">
      <c r="A889">
        <v>1095</v>
      </c>
      <c r="B889" t="s">
        <v>20559</v>
      </c>
      <c r="D889" t="s">
        <v>20857</v>
      </c>
      <c r="E889" s="23" t="s">
        <v>20956</v>
      </c>
      <c r="F889" t="s">
        <v>20539</v>
      </c>
      <c r="I889">
        <v>16</v>
      </c>
      <c r="J889">
        <v>16</v>
      </c>
    </row>
    <row r="890" spans="1:13" x14ac:dyDescent="0.55000000000000004">
      <c r="A890">
        <v>1099</v>
      </c>
      <c r="B890" t="s">
        <v>20561</v>
      </c>
      <c r="C890" t="s">
        <v>20560</v>
      </c>
      <c r="D890" t="s">
        <v>20857</v>
      </c>
      <c r="E890" s="23" t="s">
        <v>20957</v>
      </c>
      <c r="F890" t="s">
        <v>20814</v>
      </c>
      <c r="I890">
        <v>2</v>
      </c>
      <c r="J890">
        <v>3</v>
      </c>
      <c r="M890" t="s">
        <v>19750</v>
      </c>
    </row>
    <row r="891" spans="1:13" x14ac:dyDescent="0.55000000000000004">
      <c r="A891">
        <v>1100</v>
      </c>
      <c r="B891" t="s">
        <v>20562</v>
      </c>
      <c r="C891" t="s">
        <v>20560</v>
      </c>
      <c r="D891" t="s">
        <v>20857</v>
      </c>
      <c r="E891" s="23" t="s">
        <v>20957</v>
      </c>
      <c r="F891" t="s">
        <v>20814</v>
      </c>
      <c r="I891">
        <v>4</v>
      </c>
      <c r="J891">
        <v>4</v>
      </c>
      <c r="M891" t="s">
        <v>20563</v>
      </c>
    </row>
    <row r="892" spans="1:13" x14ac:dyDescent="0.55000000000000004">
      <c r="A892">
        <v>1101</v>
      </c>
      <c r="B892" t="s">
        <v>20564</v>
      </c>
      <c r="C892" t="s">
        <v>20560</v>
      </c>
      <c r="D892" t="s">
        <v>20857</v>
      </c>
      <c r="E892" s="23" t="s">
        <v>20957</v>
      </c>
      <c r="F892" t="s">
        <v>20814</v>
      </c>
      <c r="I892">
        <v>5</v>
      </c>
      <c r="J892">
        <v>5</v>
      </c>
      <c r="M892" t="s">
        <v>20459</v>
      </c>
    </row>
    <row r="893" spans="1:13" x14ac:dyDescent="0.55000000000000004">
      <c r="A893">
        <v>1102</v>
      </c>
      <c r="B893" t="s">
        <v>20565</v>
      </c>
      <c r="C893" t="s">
        <v>20560</v>
      </c>
      <c r="D893" t="s">
        <v>20857</v>
      </c>
      <c r="E893" s="23" t="s">
        <v>20957</v>
      </c>
      <c r="F893" t="s">
        <v>20814</v>
      </c>
      <c r="I893">
        <v>6</v>
      </c>
      <c r="J893">
        <v>6</v>
      </c>
      <c r="M893" t="s">
        <v>20566</v>
      </c>
    </row>
    <row r="894" spans="1:13" x14ac:dyDescent="0.55000000000000004">
      <c r="A894">
        <v>1103</v>
      </c>
      <c r="B894" t="s">
        <v>20567</v>
      </c>
      <c r="C894" t="s">
        <v>20560</v>
      </c>
      <c r="D894" t="s">
        <v>20857</v>
      </c>
      <c r="E894" s="23" t="s">
        <v>20957</v>
      </c>
      <c r="F894" t="s">
        <v>20814</v>
      </c>
      <c r="I894">
        <v>7</v>
      </c>
      <c r="J894">
        <v>7</v>
      </c>
      <c r="M894" t="s">
        <v>20568</v>
      </c>
    </row>
    <row r="895" spans="1:13" x14ac:dyDescent="0.55000000000000004">
      <c r="A895">
        <v>1104</v>
      </c>
      <c r="B895" t="s">
        <v>20569</v>
      </c>
      <c r="C895" t="s">
        <v>20560</v>
      </c>
      <c r="D895" t="s">
        <v>20857</v>
      </c>
      <c r="E895" s="23" t="s">
        <v>20957</v>
      </c>
      <c r="F895" t="s">
        <v>20814</v>
      </c>
      <c r="I895">
        <v>8</v>
      </c>
      <c r="J895">
        <v>9</v>
      </c>
      <c r="M895" t="s">
        <v>20570</v>
      </c>
    </row>
    <row r="896" spans="1:13" x14ac:dyDescent="0.55000000000000004">
      <c r="A896">
        <v>1105</v>
      </c>
      <c r="B896" t="s">
        <v>20571</v>
      </c>
      <c r="C896" t="s">
        <v>20560</v>
      </c>
      <c r="D896" t="s">
        <v>20857</v>
      </c>
      <c r="E896" s="23" t="s">
        <v>20957</v>
      </c>
      <c r="F896" t="s">
        <v>20814</v>
      </c>
      <c r="I896">
        <v>10</v>
      </c>
      <c r="J896">
        <v>10</v>
      </c>
      <c r="M896" t="s">
        <v>15782</v>
      </c>
    </row>
    <row r="897" spans="1:13" x14ac:dyDescent="0.55000000000000004">
      <c r="A897">
        <v>1107</v>
      </c>
      <c r="B897" t="s">
        <v>20573</v>
      </c>
      <c r="C897" t="s">
        <v>20572</v>
      </c>
      <c r="D897" t="s">
        <v>20857</v>
      </c>
      <c r="E897" s="23" t="s">
        <v>20957</v>
      </c>
      <c r="F897" t="s">
        <v>20814</v>
      </c>
      <c r="I897">
        <v>12</v>
      </c>
      <c r="J897">
        <v>14</v>
      </c>
      <c r="M897" t="s">
        <v>20137</v>
      </c>
    </row>
    <row r="898" spans="1:13" x14ac:dyDescent="0.55000000000000004">
      <c r="A898">
        <v>1108</v>
      </c>
      <c r="B898" t="s">
        <v>20574</v>
      </c>
      <c r="D898" t="s">
        <v>20857</v>
      </c>
      <c r="E898" s="23" t="s">
        <v>20957</v>
      </c>
      <c r="F898" t="s">
        <v>20814</v>
      </c>
      <c r="I898">
        <v>15</v>
      </c>
      <c r="J898">
        <v>15</v>
      </c>
      <c r="M898" t="s">
        <v>20575</v>
      </c>
    </row>
    <row r="899" spans="1:13" x14ac:dyDescent="0.55000000000000004">
      <c r="A899">
        <v>1110</v>
      </c>
      <c r="B899" t="s">
        <v>20979</v>
      </c>
      <c r="D899" t="s">
        <v>20857</v>
      </c>
      <c r="E899" s="23" t="s">
        <v>20957</v>
      </c>
      <c r="F899" t="s">
        <v>20814</v>
      </c>
      <c r="I899">
        <v>18</v>
      </c>
      <c r="J899">
        <v>18</v>
      </c>
      <c r="M899" t="s">
        <v>20576</v>
      </c>
    </row>
    <row r="900" spans="1:13" x14ac:dyDescent="0.55000000000000004">
      <c r="A900">
        <v>1111</v>
      </c>
      <c r="B900" t="s">
        <v>20980</v>
      </c>
      <c r="D900" t="s">
        <v>20857</v>
      </c>
      <c r="E900" s="23" t="s">
        <v>20957</v>
      </c>
      <c r="F900" t="s">
        <v>20814</v>
      </c>
      <c r="I900">
        <v>19</v>
      </c>
      <c r="J900">
        <v>19</v>
      </c>
      <c r="M900" t="s">
        <v>20214</v>
      </c>
    </row>
    <row r="901" spans="1:13" x14ac:dyDescent="0.55000000000000004">
      <c r="A901">
        <v>1112</v>
      </c>
      <c r="B901" t="s">
        <v>20577</v>
      </c>
      <c r="D901" t="s">
        <v>20857</v>
      </c>
      <c r="E901" s="23" t="s">
        <v>20957</v>
      </c>
      <c r="F901" t="s">
        <v>20814</v>
      </c>
      <c r="I901">
        <v>20</v>
      </c>
      <c r="J901">
        <v>20</v>
      </c>
      <c r="M901" t="s">
        <v>80</v>
      </c>
    </row>
    <row r="902" spans="1:13" x14ac:dyDescent="0.55000000000000004">
      <c r="A902">
        <v>1116</v>
      </c>
      <c r="B902" t="s">
        <v>20579</v>
      </c>
      <c r="C902" t="s">
        <v>20578</v>
      </c>
      <c r="D902" t="s">
        <v>20857</v>
      </c>
      <c r="E902" s="23" t="s">
        <v>20958</v>
      </c>
      <c r="F902" t="s">
        <v>20815</v>
      </c>
      <c r="I902">
        <v>2</v>
      </c>
      <c r="J902">
        <v>2</v>
      </c>
      <c r="M902" t="s">
        <v>19983</v>
      </c>
    </row>
    <row r="903" spans="1:13" x14ac:dyDescent="0.55000000000000004">
      <c r="A903">
        <v>1117</v>
      </c>
      <c r="B903" t="s">
        <v>20580</v>
      </c>
      <c r="C903" t="s">
        <v>20578</v>
      </c>
      <c r="D903" t="s">
        <v>20857</v>
      </c>
      <c r="E903" s="23" t="s">
        <v>20958</v>
      </c>
      <c r="F903" t="s">
        <v>20815</v>
      </c>
      <c r="I903">
        <v>3</v>
      </c>
      <c r="J903">
        <v>3</v>
      </c>
      <c r="M903" t="s">
        <v>20581</v>
      </c>
    </row>
    <row r="904" spans="1:13" x14ac:dyDescent="0.55000000000000004">
      <c r="A904">
        <v>1118</v>
      </c>
      <c r="B904" t="s">
        <v>20582</v>
      </c>
      <c r="C904" t="s">
        <v>20578</v>
      </c>
      <c r="D904" t="s">
        <v>20857</v>
      </c>
      <c r="E904" s="23" t="s">
        <v>20958</v>
      </c>
      <c r="F904" t="s">
        <v>20815</v>
      </c>
      <c r="I904">
        <v>4</v>
      </c>
      <c r="J904">
        <v>4</v>
      </c>
      <c r="M904" t="s">
        <v>20583</v>
      </c>
    </row>
    <row r="905" spans="1:13" x14ac:dyDescent="0.55000000000000004">
      <c r="A905">
        <v>1119</v>
      </c>
      <c r="B905" t="s">
        <v>20584</v>
      </c>
      <c r="C905" t="s">
        <v>20578</v>
      </c>
      <c r="D905" t="s">
        <v>20857</v>
      </c>
      <c r="E905" s="23" t="s">
        <v>20958</v>
      </c>
      <c r="F905" t="s">
        <v>20815</v>
      </c>
      <c r="I905">
        <v>5</v>
      </c>
      <c r="J905">
        <v>5</v>
      </c>
      <c r="M905" t="s">
        <v>20585</v>
      </c>
    </row>
    <row r="906" spans="1:13" x14ac:dyDescent="0.55000000000000004">
      <c r="A906">
        <v>1120</v>
      </c>
      <c r="B906" t="s">
        <v>20586</v>
      </c>
      <c r="C906" t="s">
        <v>20578</v>
      </c>
      <c r="D906" t="s">
        <v>20857</v>
      </c>
      <c r="E906" s="23" t="s">
        <v>20958</v>
      </c>
      <c r="F906" t="s">
        <v>20815</v>
      </c>
      <c r="J906" t="s">
        <v>16785</v>
      </c>
      <c r="M906" t="s">
        <v>20587</v>
      </c>
    </row>
    <row r="907" spans="1:13" x14ac:dyDescent="0.55000000000000004">
      <c r="A907">
        <v>1121</v>
      </c>
      <c r="B907" t="s">
        <v>20588</v>
      </c>
      <c r="D907" t="s">
        <v>20857</v>
      </c>
      <c r="E907" s="23" t="s">
        <v>20958</v>
      </c>
      <c r="F907" t="s">
        <v>20815</v>
      </c>
      <c r="I907">
        <v>10</v>
      </c>
      <c r="J907">
        <v>15</v>
      </c>
      <c r="M907" t="s">
        <v>20589</v>
      </c>
    </row>
    <row r="908" spans="1:13" x14ac:dyDescent="0.55000000000000004">
      <c r="A908">
        <v>1122</v>
      </c>
      <c r="B908" t="s">
        <v>20590</v>
      </c>
      <c r="D908" t="s">
        <v>20857</v>
      </c>
      <c r="E908" s="23" t="s">
        <v>20958</v>
      </c>
      <c r="F908" t="s">
        <v>20815</v>
      </c>
      <c r="I908">
        <v>16</v>
      </c>
      <c r="J908">
        <v>16</v>
      </c>
      <c r="M908" t="s">
        <v>80</v>
      </c>
    </row>
    <row r="909" spans="1:13" x14ac:dyDescent="0.55000000000000004">
      <c r="A909">
        <v>1123</v>
      </c>
      <c r="B909" t="s">
        <v>20591</v>
      </c>
      <c r="D909" t="s">
        <v>20857</v>
      </c>
      <c r="E909" s="23" t="s">
        <v>20958</v>
      </c>
      <c r="F909" t="s">
        <v>20815</v>
      </c>
      <c r="I909">
        <v>17</v>
      </c>
      <c r="J909">
        <v>19</v>
      </c>
      <c r="M909" t="s">
        <v>80</v>
      </c>
    </row>
    <row r="910" spans="1:13" x14ac:dyDescent="0.55000000000000004">
      <c r="A910">
        <v>1124</v>
      </c>
      <c r="B910" t="s">
        <v>8751</v>
      </c>
      <c r="D910" t="s">
        <v>20857</v>
      </c>
      <c r="E910" s="23" t="s">
        <v>20958</v>
      </c>
      <c r="F910" t="s">
        <v>20815</v>
      </c>
      <c r="I910">
        <v>20</v>
      </c>
      <c r="J910">
        <v>20</v>
      </c>
    </row>
    <row r="911" spans="1:13" x14ac:dyDescent="0.55000000000000004">
      <c r="A911">
        <v>1127</v>
      </c>
      <c r="B911" t="s">
        <v>20592</v>
      </c>
      <c r="D911" t="s">
        <v>20857</v>
      </c>
      <c r="E911" s="23" t="s">
        <v>20959</v>
      </c>
      <c r="F911" t="s">
        <v>20816</v>
      </c>
      <c r="I911">
        <v>2</v>
      </c>
      <c r="J911">
        <v>2</v>
      </c>
      <c r="M911" t="s">
        <v>20593</v>
      </c>
    </row>
    <row r="912" spans="1:13" x14ac:dyDescent="0.55000000000000004">
      <c r="A912">
        <v>1128</v>
      </c>
      <c r="B912" t="s">
        <v>20594</v>
      </c>
      <c r="D912" t="s">
        <v>20857</v>
      </c>
      <c r="E912" s="23" t="s">
        <v>20959</v>
      </c>
      <c r="F912" t="s">
        <v>20816</v>
      </c>
      <c r="J912" t="s">
        <v>16785</v>
      </c>
    </row>
    <row r="913" spans="1:13" x14ac:dyDescent="0.55000000000000004">
      <c r="A913">
        <v>1129</v>
      </c>
      <c r="B913" t="s">
        <v>20595</v>
      </c>
      <c r="D913" t="s">
        <v>20857</v>
      </c>
      <c r="E913" s="23" t="s">
        <v>20959</v>
      </c>
      <c r="F913" t="s">
        <v>20816</v>
      </c>
      <c r="I913">
        <v>3</v>
      </c>
      <c r="J913">
        <v>3</v>
      </c>
      <c r="M913" t="s">
        <v>53</v>
      </c>
    </row>
    <row r="914" spans="1:13" x14ac:dyDescent="0.55000000000000004">
      <c r="A914">
        <v>1130</v>
      </c>
      <c r="B914" t="s">
        <v>20595</v>
      </c>
      <c r="D914" t="s">
        <v>20857</v>
      </c>
      <c r="E914" s="23" t="s">
        <v>20959</v>
      </c>
      <c r="F914" t="s">
        <v>20816</v>
      </c>
      <c r="I914">
        <v>4</v>
      </c>
      <c r="J914">
        <v>4</v>
      </c>
      <c r="M914" t="s">
        <v>20596</v>
      </c>
    </row>
    <row r="915" spans="1:13" x14ac:dyDescent="0.55000000000000004">
      <c r="A915">
        <v>1131</v>
      </c>
      <c r="B915" t="s">
        <v>20597</v>
      </c>
      <c r="D915" t="s">
        <v>20857</v>
      </c>
      <c r="E915" s="23" t="s">
        <v>20959</v>
      </c>
      <c r="F915" t="s">
        <v>20816</v>
      </c>
      <c r="I915">
        <v>5</v>
      </c>
      <c r="J915">
        <v>4</v>
      </c>
      <c r="M915" t="s">
        <v>20396</v>
      </c>
    </row>
    <row r="916" spans="1:13" x14ac:dyDescent="0.55000000000000004">
      <c r="A916">
        <v>1132</v>
      </c>
      <c r="B916" t="s">
        <v>20598</v>
      </c>
      <c r="D916" t="s">
        <v>20857</v>
      </c>
      <c r="E916" s="23" t="s">
        <v>20959</v>
      </c>
      <c r="F916" t="s">
        <v>20816</v>
      </c>
      <c r="I916">
        <v>5</v>
      </c>
      <c r="J916">
        <v>6</v>
      </c>
      <c r="M916" t="s">
        <v>15711</v>
      </c>
    </row>
    <row r="917" spans="1:13" x14ac:dyDescent="0.55000000000000004">
      <c r="A917">
        <v>1133</v>
      </c>
      <c r="B917" t="s">
        <v>20599</v>
      </c>
      <c r="D917" t="s">
        <v>20857</v>
      </c>
      <c r="E917" s="23" t="s">
        <v>20959</v>
      </c>
      <c r="F917" t="s">
        <v>20816</v>
      </c>
      <c r="I917">
        <v>7</v>
      </c>
      <c r="J917">
        <v>6</v>
      </c>
      <c r="M917" t="s">
        <v>19626</v>
      </c>
    </row>
    <row r="918" spans="1:13" x14ac:dyDescent="0.55000000000000004">
      <c r="A918">
        <v>1134</v>
      </c>
      <c r="B918" t="s">
        <v>20600</v>
      </c>
      <c r="D918" t="s">
        <v>20857</v>
      </c>
      <c r="E918" s="23" t="s">
        <v>20959</v>
      </c>
      <c r="F918" t="s">
        <v>20816</v>
      </c>
      <c r="I918">
        <v>7</v>
      </c>
      <c r="J918">
        <v>7</v>
      </c>
      <c r="M918" t="s">
        <v>20601</v>
      </c>
    </row>
    <row r="919" spans="1:13" x14ac:dyDescent="0.55000000000000004">
      <c r="A919">
        <v>1135</v>
      </c>
      <c r="B919" t="s">
        <v>20600</v>
      </c>
      <c r="D919" t="s">
        <v>20857</v>
      </c>
      <c r="E919" s="23" t="s">
        <v>20959</v>
      </c>
      <c r="F919" t="s">
        <v>20816</v>
      </c>
      <c r="I919">
        <v>8</v>
      </c>
      <c r="J919">
        <v>7</v>
      </c>
      <c r="M919" t="s">
        <v>20602</v>
      </c>
    </row>
    <row r="920" spans="1:13" x14ac:dyDescent="0.55000000000000004">
      <c r="A920">
        <v>1136</v>
      </c>
      <c r="B920" t="s">
        <v>20600</v>
      </c>
      <c r="D920" t="s">
        <v>20857</v>
      </c>
      <c r="E920" s="23" t="s">
        <v>20959</v>
      </c>
      <c r="F920" t="s">
        <v>20816</v>
      </c>
      <c r="I920">
        <v>8</v>
      </c>
      <c r="J920">
        <v>8</v>
      </c>
      <c r="M920" t="s">
        <v>20461</v>
      </c>
    </row>
    <row r="921" spans="1:13" x14ac:dyDescent="0.55000000000000004">
      <c r="A921">
        <v>1137</v>
      </c>
      <c r="B921" t="s">
        <v>20600</v>
      </c>
      <c r="D921" t="s">
        <v>20857</v>
      </c>
      <c r="E921" s="23" t="s">
        <v>20959</v>
      </c>
      <c r="F921" t="s">
        <v>20816</v>
      </c>
      <c r="I921">
        <v>9</v>
      </c>
      <c r="J921">
        <v>9</v>
      </c>
      <c r="M921" t="s">
        <v>20482</v>
      </c>
    </row>
    <row r="922" spans="1:13" x14ac:dyDescent="0.55000000000000004">
      <c r="A922">
        <v>1138</v>
      </c>
      <c r="B922" t="s">
        <v>20603</v>
      </c>
      <c r="D922" t="s">
        <v>20857</v>
      </c>
      <c r="E922" s="23" t="s">
        <v>20959</v>
      </c>
      <c r="F922" t="s">
        <v>20816</v>
      </c>
      <c r="I922">
        <v>10</v>
      </c>
      <c r="J922">
        <v>9</v>
      </c>
      <c r="M922" t="s">
        <v>20533</v>
      </c>
    </row>
    <row r="923" spans="1:13" x14ac:dyDescent="0.55000000000000004">
      <c r="A923">
        <v>1139</v>
      </c>
      <c r="B923" t="s">
        <v>20604</v>
      </c>
      <c r="D923" t="s">
        <v>20857</v>
      </c>
      <c r="E923" s="23" t="s">
        <v>20959</v>
      </c>
      <c r="F923" t="s">
        <v>20816</v>
      </c>
      <c r="I923">
        <v>10</v>
      </c>
      <c r="J923">
        <v>10</v>
      </c>
      <c r="M923" t="s">
        <v>19702</v>
      </c>
    </row>
    <row r="924" spans="1:13" x14ac:dyDescent="0.55000000000000004">
      <c r="A924">
        <v>1140</v>
      </c>
      <c r="B924" t="s">
        <v>20605</v>
      </c>
      <c r="D924" t="s">
        <v>20857</v>
      </c>
      <c r="E924" s="23" t="s">
        <v>20959</v>
      </c>
      <c r="F924" t="s">
        <v>20816</v>
      </c>
      <c r="I924">
        <v>11</v>
      </c>
      <c r="J924">
        <v>11</v>
      </c>
      <c r="M924" t="s">
        <v>20427</v>
      </c>
    </row>
    <row r="925" spans="1:13" x14ac:dyDescent="0.55000000000000004">
      <c r="A925">
        <v>1141</v>
      </c>
      <c r="B925" t="s">
        <v>20605</v>
      </c>
      <c r="D925" t="s">
        <v>20857</v>
      </c>
      <c r="E925" s="23" t="s">
        <v>20959</v>
      </c>
      <c r="F925" t="s">
        <v>20816</v>
      </c>
      <c r="I925">
        <v>12</v>
      </c>
      <c r="J925">
        <v>12</v>
      </c>
      <c r="M925" t="s">
        <v>19547</v>
      </c>
    </row>
    <row r="926" spans="1:13" x14ac:dyDescent="0.55000000000000004">
      <c r="A926">
        <v>1142</v>
      </c>
      <c r="B926" t="s">
        <v>20606</v>
      </c>
      <c r="D926" t="s">
        <v>20857</v>
      </c>
      <c r="E926" s="23" t="s">
        <v>20959</v>
      </c>
      <c r="F926" t="s">
        <v>20816</v>
      </c>
      <c r="I926">
        <v>13</v>
      </c>
      <c r="J926">
        <v>13</v>
      </c>
      <c r="M926" t="s">
        <v>15718</v>
      </c>
    </row>
    <row r="927" spans="1:13" x14ac:dyDescent="0.55000000000000004">
      <c r="A927">
        <v>1143</v>
      </c>
      <c r="B927" t="s">
        <v>20607</v>
      </c>
      <c r="D927" t="s">
        <v>20857</v>
      </c>
      <c r="E927" s="23" t="s">
        <v>20959</v>
      </c>
      <c r="F927" t="s">
        <v>20816</v>
      </c>
      <c r="I927">
        <v>13</v>
      </c>
      <c r="J927">
        <v>13</v>
      </c>
      <c r="M927" t="s">
        <v>1253</v>
      </c>
    </row>
    <row r="928" spans="1:13" x14ac:dyDescent="0.55000000000000004">
      <c r="A928">
        <v>1144</v>
      </c>
      <c r="B928" t="s">
        <v>20607</v>
      </c>
      <c r="D928" t="s">
        <v>20857</v>
      </c>
      <c r="E928" s="23" t="s">
        <v>20959</v>
      </c>
      <c r="F928" t="s">
        <v>20816</v>
      </c>
      <c r="I928">
        <v>14</v>
      </c>
      <c r="J928">
        <v>14</v>
      </c>
      <c r="M928" t="s">
        <v>19825</v>
      </c>
    </row>
    <row r="929" spans="1:13" x14ac:dyDescent="0.55000000000000004">
      <c r="A929">
        <v>1145</v>
      </c>
      <c r="B929" t="s">
        <v>20608</v>
      </c>
      <c r="D929" t="s">
        <v>20857</v>
      </c>
      <c r="E929" s="23" t="s">
        <v>20959</v>
      </c>
      <c r="F929" t="s">
        <v>20816</v>
      </c>
      <c r="I929">
        <v>15</v>
      </c>
      <c r="J929">
        <v>15</v>
      </c>
      <c r="M929" t="s">
        <v>20609</v>
      </c>
    </row>
    <row r="930" spans="1:13" x14ac:dyDescent="0.55000000000000004">
      <c r="A930">
        <v>1146</v>
      </c>
      <c r="B930" t="s">
        <v>5875</v>
      </c>
      <c r="D930" t="s">
        <v>20857</v>
      </c>
      <c r="E930" s="23" t="s">
        <v>20959</v>
      </c>
      <c r="F930" t="s">
        <v>20816</v>
      </c>
      <c r="I930">
        <v>16</v>
      </c>
      <c r="J930">
        <v>16</v>
      </c>
      <c r="M930" t="s">
        <v>20819</v>
      </c>
    </row>
    <row r="931" spans="1:13" x14ac:dyDescent="0.55000000000000004">
      <c r="A931">
        <v>1147</v>
      </c>
      <c r="B931" t="s">
        <v>5875</v>
      </c>
      <c r="D931" t="s">
        <v>20857</v>
      </c>
      <c r="E931" s="23" t="s">
        <v>20959</v>
      </c>
      <c r="F931" t="s">
        <v>20816</v>
      </c>
      <c r="I931">
        <v>17</v>
      </c>
      <c r="J931">
        <v>17</v>
      </c>
      <c r="M931" t="s">
        <v>15782</v>
      </c>
    </row>
    <row r="932" spans="1:13" x14ac:dyDescent="0.55000000000000004">
      <c r="A932">
        <v>1148</v>
      </c>
      <c r="B932" t="s">
        <v>5875</v>
      </c>
      <c r="D932" t="s">
        <v>20857</v>
      </c>
      <c r="E932" s="23" t="s">
        <v>20959</v>
      </c>
      <c r="F932" t="s">
        <v>20816</v>
      </c>
      <c r="I932">
        <v>18</v>
      </c>
      <c r="J932">
        <v>18</v>
      </c>
      <c r="M932" t="s">
        <v>302</v>
      </c>
    </row>
    <row r="933" spans="1:13" x14ac:dyDescent="0.55000000000000004">
      <c r="A933">
        <v>1149</v>
      </c>
      <c r="B933" t="s">
        <v>5875</v>
      </c>
      <c r="D933" t="s">
        <v>20857</v>
      </c>
      <c r="E933" s="23" t="s">
        <v>20959</v>
      </c>
      <c r="F933" t="s">
        <v>20816</v>
      </c>
      <c r="I933">
        <v>19</v>
      </c>
      <c r="J933">
        <v>18</v>
      </c>
      <c r="M933" t="s">
        <v>15815</v>
      </c>
    </row>
    <row r="934" spans="1:13" x14ac:dyDescent="0.55000000000000004">
      <c r="A934">
        <v>1150</v>
      </c>
      <c r="B934" t="s">
        <v>20610</v>
      </c>
      <c r="D934" t="s">
        <v>20857</v>
      </c>
      <c r="E934" s="23" t="s">
        <v>20959</v>
      </c>
      <c r="F934" t="s">
        <v>20816</v>
      </c>
      <c r="I934">
        <v>19</v>
      </c>
      <c r="J934">
        <v>19</v>
      </c>
      <c r="M934" t="s">
        <v>266</v>
      </c>
    </row>
    <row r="935" spans="1:13" x14ac:dyDescent="0.55000000000000004">
      <c r="A935">
        <v>1151</v>
      </c>
      <c r="B935" t="s">
        <v>20611</v>
      </c>
      <c r="D935" t="s">
        <v>20857</v>
      </c>
      <c r="E935" s="23" t="s">
        <v>20959</v>
      </c>
      <c r="F935" t="s">
        <v>20816</v>
      </c>
      <c r="I935">
        <v>20</v>
      </c>
      <c r="J935">
        <v>20</v>
      </c>
      <c r="M935" t="s">
        <v>19685</v>
      </c>
    </row>
    <row r="936" spans="1:13" x14ac:dyDescent="0.55000000000000004">
      <c r="A936">
        <v>1152</v>
      </c>
      <c r="B936" t="s">
        <v>20611</v>
      </c>
      <c r="D936" t="s">
        <v>20857</v>
      </c>
      <c r="E936" s="23" t="s">
        <v>20959</v>
      </c>
      <c r="F936" t="s">
        <v>20816</v>
      </c>
      <c r="I936">
        <v>21</v>
      </c>
      <c r="J936">
        <v>21</v>
      </c>
      <c r="M936" t="s">
        <v>15755</v>
      </c>
    </row>
    <row r="937" spans="1:13" x14ac:dyDescent="0.55000000000000004">
      <c r="A937">
        <v>1153</v>
      </c>
      <c r="B937" t="s">
        <v>20612</v>
      </c>
      <c r="D937" t="s">
        <v>20857</v>
      </c>
      <c r="E937" s="23" t="s">
        <v>20959</v>
      </c>
      <c r="F937" t="s">
        <v>20816</v>
      </c>
      <c r="I937">
        <v>22</v>
      </c>
      <c r="J937">
        <v>28</v>
      </c>
      <c r="M937" t="s">
        <v>20613</v>
      </c>
    </row>
    <row r="938" spans="1:13" x14ac:dyDescent="0.55000000000000004">
      <c r="A938">
        <v>1154</v>
      </c>
      <c r="B938" t="s">
        <v>20614</v>
      </c>
      <c r="D938" t="s">
        <v>20857</v>
      </c>
      <c r="E938" s="23" t="s">
        <v>20959</v>
      </c>
      <c r="F938" t="s">
        <v>20816</v>
      </c>
      <c r="I938">
        <v>29</v>
      </c>
      <c r="J938">
        <v>20</v>
      </c>
      <c r="M938" t="s">
        <v>20615</v>
      </c>
    </row>
    <row r="939" spans="1:13" x14ac:dyDescent="0.55000000000000004">
      <c r="A939">
        <v>1155</v>
      </c>
      <c r="B939" t="s">
        <v>8751</v>
      </c>
      <c r="D939" t="s">
        <v>20857</v>
      </c>
      <c r="E939" s="23" t="s">
        <v>20959</v>
      </c>
      <c r="F939" t="s">
        <v>20816</v>
      </c>
      <c r="I939">
        <v>21</v>
      </c>
      <c r="J939">
        <v>21</v>
      </c>
    </row>
  </sheetData>
  <sortState xmlns:xlrd2="http://schemas.microsoft.com/office/spreadsheetml/2017/richdata2" ref="A2:N939">
    <sortCondition ref="A2:A939"/>
    <sortCondition ref="I2:I939"/>
    <sortCondition ref="M2:M939"/>
  </sortState>
  <phoneticPr fontId="18"/>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D8980-B0CB-4853-8AF4-CB89D8684A39}">
  <dimension ref="A1:T2814"/>
  <sheetViews>
    <sheetView workbookViewId="0">
      <pane xSplit="1" ySplit="1" topLeftCell="F2373" activePane="bottomRight" state="frozen"/>
      <selection pane="topRight" activeCell="B1" sqref="B1"/>
      <selection pane="bottomLeft" activeCell="A2" sqref="A2"/>
      <selection pane="bottomRight" activeCell="H2385" sqref="H2385"/>
    </sheetView>
  </sheetViews>
  <sheetFormatPr defaultRowHeight="18" x14ac:dyDescent="0.55000000000000004"/>
  <cols>
    <col min="1" max="1" width="4.4140625" customWidth="1"/>
    <col min="2" max="2" width="6.4140625" customWidth="1"/>
    <col min="3" max="3" width="19.6640625" customWidth="1"/>
    <col min="4" max="4" width="11.25" style="4" customWidth="1"/>
    <col min="5" max="6" width="14.4140625" customWidth="1"/>
    <col min="7" max="7" width="11.25" customWidth="1"/>
    <col min="8" max="8" width="19" customWidth="1"/>
    <col min="9" max="9" width="16.25" customWidth="1"/>
    <col min="10" max="10" width="14.58203125" customWidth="1"/>
    <col min="11" max="17" width="5.25" customWidth="1"/>
    <col min="18" max="18" width="24.25" customWidth="1"/>
    <col min="19" max="19" width="21.5" customWidth="1"/>
    <col min="20" max="20" width="48.4140625" customWidth="1"/>
  </cols>
  <sheetData>
    <row r="1" spans="1:20" x14ac:dyDescent="0.55000000000000004">
      <c r="A1">
        <v>0</v>
      </c>
      <c r="B1" s="1" t="s">
        <v>11262</v>
      </c>
      <c r="C1" t="s">
        <v>11264</v>
      </c>
      <c r="D1" s="4" t="s">
        <v>14162</v>
      </c>
      <c r="E1" t="s">
        <v>14161</v>
      </c>
      <c r="F1" t="s">
        <v>14878</v>
      </c>
      <c r="G1" t="s">
        <v>14366</v>
      </c>
      <c r="H1" t="s">
        <v>11254</v>
      </c>
      <c r="I1" t="s">
        <v>11253</v>
      </c>
      <c r="J1" t="s">
        <v>11252</v>
      </c>
      <c r="K1" t="s">
        <v>15692</v>
      </c>
      <c r="L1" t="s">
        <v>15693</v>
      </c>
      <c r="N1" t="s">
        <v>11260</v>
      </c>
      <c r="O1" t="s">
        <v>11261</v>
      </c>
      <c r="Q1" t="str">
        <f>IF(ISNA(MATCH(NDL!I1,'図書館情報学文献目録』(BIBLIS PLUS)1'!B:B,0)),"",INDEX('図書館情報学文献目録』(BIBLIS PLUS)1'!B:B,MATCH(NDL!I1,'図書館情報学文献目録』(BIBLIS PLUS)1'!B:B,0)))</f>
        <v/>
      </c>
      <c r="R1" t="s">
        <v>14371</v>
      </c>
      <c r="S1" t="s">
        <v>14371</v>
      </c>
      <c r="T1" t="str">
        <f t="shared" ref="T1" si="0">I1&amp;TEXT(L$2717,"000")&amp;"("&amp;TEXT(M$2717,"000")&amp;")-"&amp;TEXT(O$2717,"000")&amp;"～"&amp;TEXT(P$2717,"000")</f>
        <v>titile005(000)-080～000</v>
      </c>
    </row>
    <row r="2" spans="1:20" x14ac:dyDescent="0.55000000000000004">
      <c r="A2">
        <v>2</v>
      </c>
      <c r="B2" s="1" t="s">
        <v>11256</v>
      </c>
      <c r="C2" s="1" t="s">
        <v>9540</v>
      </c>
      <c r="D2" s="2" t="s">
        <v>9541</v>
      </c>
      <c r="E2" s="2" t="s">
        <v>9541</v>
      </c>
      <c r="F2" s="2" t="s">
        <v>841</v>
      </c>
      <c r="G2" s="2" t="s">
        <v>14163</v>
      </c>
      <c r="H2" s="1"/>
      <c r="I2" s="1"/>
      <c r="J2" s="1"/>
      <c r="K2" s="1">
        <v>1</v>
      </c>
      <c r="L2" s="1">
        <v>1</v>
      </c>
      <c r="M2" s="1"/>
      <c r="N2" s="1"/>
      <c r="R2" t="str">
        <f t="shared" ref="R2:R65" si="1">G2&amp;"-"&amp;N2&amp;"～"&amp;O2</f>
        <v>1(1)-～</v>
      </c>
      <c r="S2" t="str">
        <f>TEXT($K2,"000")&amp;"("&amp;TEXT($L2,"000")&amp;")-"&amp;TEXT($N2,"000")&amp;"～"&amp;TEXT($O2,"000")</f>
        <v>001(001)-000～000</v>
      </c>
      <c r="T2" t="str">
        <f>I2&amp;TEXT($K2,"000")&amp;"("&amp;TEXT($L2,"000")&amp;")-"&amp;TEXT($N2,"000")&amp;"～"&amp;TEXT($O2,"000")</f>
        <v>001(001)-000～000</v>
      </c>
    </row>
    <row r="3" spans="1:20" x14ac:dyDescent="0.55000000000000004">
      <c r="A3">
        <v>3</v>
      </c>
      <c r="B3" s="1" t="s">
        <v>11256</v>
      </c>
      <c r="C3" s="1"/>
      <c r="D3" s="2"/>
      <c r="E3" s="1" t="s">
        <v>9541</v>
      </c>
      <c r="F3" s="1">
        <v>101</v>
      </c>
      <c r="G3" s="1" t="s">
        <v>14163</v>
      </c>
      <c r="H3" s="1" t="s">
        <v>9542</v>
      </c>
      <c r="I3" s="1" t="s">
        <v>8717</v>
      </c>
      <c r="J3" s="1"/>
      <c r="K3" s="1">
        <v>1</v>
      </c>
      <c r="L3" s="1">
        <v>1</v>
      </c>
      <c r="M3" s="1"/>
      <c r="N3" s="1">
        <v>2</v>
      </c>
      <c r="O3" s="1">
        <v>8</v>
      </c>
      <c r="P3" s="1"/>
      <c r="Q3" t="str">
        <f>IF(ISNA(MATCH(NDL!I3,'図書館情報学文献目録』(BIBLIS PLUS)1'!B:B,0)),"",INDEX('図書館情報学文献目録』(BIBLIS PLUS)1'!B:B,MATCH(NDL!I3,'図書館情報学文献目録』(BIBLIS PLUS)1'!B:B,0)))</f>
        <v>特集「職員問題」</v>
      </c>
      <c r="R3" t="str">
        <f t="shared" si="1"/>
        <v>1(1)-2～8</v>
      </c>
      <c r="S3" t="str">
        <f t="shared" ref="S3:S66" si="2">TEXT(K3,"000")&amp;"("&amp;TEXT(L3,"000")&amp;")-"&amp;TEXT(N3,"000")&amp;"～"&amp;TEXT(O3,"000")</f>
        <v>001(001)-002～008</v>
      </c>
      <c r="T3" t="str">
        <f t="shared" ref="T3:T66" si="3">I3&amp;TEXT($K3,"000")&amp;"("&amp;TEXT($L3,"000")&amp;")-"&amp;TEXT($N3,"000")&amp;"～"&amp;TEXT($O3,"000")</f>
        <v>特集「職員問題」001(001)-002～008</v>
      </c>
    </row>
    <row r="4" spans="1:20" x14ac:dyDescent="0.55000000000000004">
      <c r="A4">
        <v>4</v>
      </c>
      <c r="B4" s="1" t="s">
        <v>11256</v>
      </c>
      <c r="C4" s="1"/>
      <c r="D4" s="2"/>
      <c r="E4" s="1" t="s">
        <v>9541</v>
      </c>
      <c r="F4" s="1">
        <v>101</v>
      </c>
      <c r="G4" s="1" t="s">
        <v>14163</v>
      </c>
      <c r="H4" s="1" t="s">
        <v>9542</v>
      </c>
      <c r="I4" s="1" t="s">
        <v>45</v>
      </c>
      <c r="J4" s="1" t="s">
        <v>46</v>
      </c>
      <c r="K4" s="1">
        <v>1</v>
      </c>
      <c r="L4" s="1">
        <v>1</v>
      </c>
      <c r="M4" s="1"/>
      <c r="N4" s="1">
        <v>2</v>
      </c>
      <c r="O4">
        <v>3</v>
      </c>
      <c r="Q4" t="str">
        <f>IF(ISNA(MATCH(NDL!I4,'図書館情報学文献目録』(BIBLIS PLUS)1'!B:B,0)),"",INDEX('図書館情報学文献目録』(BIBLIS PLUS)1'!B:B,MATCH(NDL!I4,'図書館情報学文献目録』(BIBLIS PLUS)1'!B:B,0)))</f>
        <v>「職員問題」文科会に参加して</v>
      </c>
      <c r="R4" t="str">
        <f t="shared" si="1"/>
        <v>1(1)-2～3</v>
      </c>
      <c r="S4" t="str">
        <f t="shared" si="2"/>
        <v>001(001)-002～003</v>
      </c>
      <c r="T4" t="str">
        <f t="shared" si="3"/>
        <v>「職員問題」文科会に参加して001(001)-002～003</v>
      </c>
    </row>
    <row r="5" spans="1:20" x14ac:dyDescent="0.55000000000000004">
      <c r="A5">
        <v>5</v>
      </c>
      <c r="B5" s="1" t="s">
        <v>11256</v>
      </c>
      <c r="C5" s="1"/>
      <c r="D5" s="2"/>
      <c r="E5" s="1" t="s">
        <v>9541</v>
      </c>
      <c r="F5" s="1">
        <v>101</v>
      </c>
      <c r="G5" s="1" t="s">
        <v>14163</v>
      </c>
      <c r="H5" s="1" t="s">
        <v>9542</v>
      </c>
      <c r="I5" s="1" t="s">
        <v>49</v>
      </c>
      <c r="J5" s="1" t="s">
        <v>50</v>
      </c>
      <c r="K5" s="1">
        <v>1</v>
      </c>
      <c r="L5" s="1">
        <v>1</v>
      </c>
      <c r="M5" s="1"/>
      <c r="N5" s="1">
        <v>3</v>
      </c>
      <c r="O5">
        <v>4</v>
      </c>
      <c r="Q5" t="str">
        <f>IF(ISNA(MATCH(NDL!I5,'図書館情報学文献目録』(BIBLIS PLUS)1'!B:B,0)),"",INDEX('図書館情報学文献目録』(BIBLIS PLUS)1'!B:B,MATCH(NDL!I5,'図書館情報学文献目録』(BIBLIS PLUS)1'!B:B,0)))</f>
        <v>先づは,自分の仕事に責任を</v>
      </c>
      <c r="R5" t="str">
        <f t="shared" si="1"/>
        <v>1(1)-3～4</v>
      </c>
      <c r="S5" t="str">
        <f t="shared" si="2"/>
        <v>001(001)-003～004</v>
      </c>
      <c r="T5" t="str">
        <f t="shared" si="3"/>
        <v>先づは,自分の仕事に責任を001(001)-003～004</v>
      </c>
    </row>
    <row r="6" spans="1:20" x14ac:dyDescent="0.55000000000000004">
      <c r="A6">
        <v>6</v>
      </c>
      <c r="B6" s="1" t="s">
        <v>11256</v>
      </c>
      <c r="C6" s="1"/>
      <c r="D6" s="2"/>
      <c r="E6" s="1" t="s">
        <v>9541</v>
      </c>
      <c r="F6" s="1">
        <v>101</v>
      </c>
      <c r="G6" s="1" t="s">
        <v>14163</v>
      </c>
      <c r="H6" s="1" t="s">
        <v>9543</v>
      </c>
      <c r="I6" s="1" t="s">
        <v>52</v>
      </c>
      <c r="J6" s="1" t="s">
        <v>53</v>
      </c>
      <c r="K6" s="1">
        <v>1</v>
      </c>
      <c r="L6" s="1">
        <v>1</v>
      </c>
      <c r="M6" s="1"/>
      <c r="N6" s="1">
        <v>4</v>
      </c>
      <c r="O6">
        <v>5</v>
      </c>
      <c r="Q6" t="str">
        <f>IF(ISNA(MATCH(NDL!I6,'図書館情報学文献目録』(BIBLIS PLUS)1'!B:B,0)),"",INDEX('図書館情報学文献目録』(BIBLIS PLUS)1'!B:B,MATCH(NDL!I6,'図書館情報学文献目録』(BIBLIS PLUS)1'!B:B,0)))</f>
        <v>今改めて,職員問題を問う</v>
      </c>
      <c r="R6" t="str">
        <f t="shared" si="1"/>
        <v>1(1)-4～5</v>
      </c>
      <c r="S6" t="str">
        <f t="shared" si="2"/>
        <v>001(001)-004～005</v>
      </c>
      <c r="T6" t="str">
        <f t="shared" si="3"/>
        <v>今改めて,職員問題を問う001(001)-004～005</v>
      </c>
    </row>
    <row r="7" spans="1:20" x14ac:dyDescent="0.55000000000000004">
      <c r="A7">
        <v>7</v>
      </c>
      <c r="B7" s="1" t="s">
        <v>11256</v>
      </c>
      <c r="C7" s="1"/>
      <c r="D7" s="2"/>
      <c r="E7" s="1" t="s">
        <v>9541</v>
      </c>
      <c r="F7" s="1">
        <v>101</v>
      </c>
      <c r="G7" s="1" t="s">
        <v>14163</v>
      </c>
      <c r="H7" s="1" t="s">
        <v>9544</v>
      </c>
      <c r="I7" s="1" t="s">
        <v>56</v>
      </c>
      <c r="J7" s="1" t="s">
        <v>57</v>
      </c>
      <c r="K7" s="1">
        <v>1</v>
      </c>
      <c r="L7" s="1">
        <v>1</v>
      </c>
      <c r="M7" s="1"/>
      <c r="N7" s="1">
        <v>6</v>
      </c>
      <c r="O7">
        <v>6</v>
      </c>
      <c r="Q7" t="str">
        <f>IF(ISNA(MATCH(NDL!I7,'図書館情報学文献目録』(BIBLIS PLUS)1'!B:B,0)),"",INDEX('図書館情報学文献目録』(BIBLIS PLUS)1'!B:B,MATCH(NDL!I7,'図書館情報学文献目録』(BIBLIS PLUS)1'!B:B,0)))</f>
        <v>分科会に参加しての感想</v>
      </c>
      <c r="R7" t="str">
        <f t="shared" si="1"/>
        <v>1(1)-6～6</v>
      </c>
      <c r="S7" t="str">
        <f t="shared" si="2"/>
        <v>001(001)-006～006</v>
      </c>
      <c r="T7" t="str">
        <f t="shared" si="3"/>
        <v>分科会に参加しての感想001(001)-006～006</v>
      </c>
    </row>
    <row r="8" spans="1:20" x14ac:dyDescent="0.55000000000000004">
      <c r="A8">
        <v>8</v>
      </c>
      <c r="B8" s="1" t="s">
        <v>11256</v>
      </c>
      <c r="C8" s="1"/>
      <c r="D8" s="2"/>
      <c r="E8" s="1" t="s">
        <v>9541</v>
      </c>
      <c r="F8" s="1">
        <v>101</v>
      </c>
      <c r="G8" s="1" t="s">
        <v>14163</v>
      </c>
      <c r="H8" s="1" t="s">
        <v>9544</v>
      </c>
      <c r="I8" s="1" t="s">
        <v>10815</v>
      </c>
      <c r="J8" s="1" t="s">
        <v>60</v>
      </c>
      <c r="K8" s="1">
        <v>1</v>
      </c>
      <c r="L8" s="1">
        <v>1</v>
      </c>
      <c r="M8" s="1"/>
      <c r="N8" s="1">
        <v>6</v>
      </c>
      <c r="O8">
        <v>8</v>
      </c>
      <c r="Q8" t="str">
        <f>IF(ISNA(MATCH(NDL!I8,'図書館情報学文献目録』(BIBLIS PLUS)1'!B:B,0)),"",INDEX('図書館情報学文献目録』(BIBLIS PLUS)1'!B:B,MATCH(NDL!I8,'図書館情報学文献目録』(BIBLIS PLUS)1'!B:B,0)))</f>
        <v>事例　東大図書職員の学内研修</v>
      </c>
      <c r="R8" t="str">
        <f t="shared" si="1"/>
        <v>1(1)-6～8</v>
      </c>
      <c r="S8" t="str">
        <f t="shared" si="2"/>
        <v>001(001)-006～008</v>
      </c>
      <c r="T8" t="str">
        <f t="shared" si="3"/>
        <v>事例　東大図書職員の学内研修001(001)-006～008</v>
      </c>
    </row>
    <row r="9" spans="1:20" x14ac:dyDescent="0.55000000000000004">
      <c r="A9">
        <v>9</v>
      </c>
      <c r="B9" s="1" t="s">
        <v>11256</v>
      </c>
      <c r="C9" s="1"/>
      <c r="D9" s="2"/>
      <c r="E9" s="1" t="s">
        <v>9541</v>
      </c>
      <c r="F9" s="1">
        <v>101</v>
      </c>
      <c r="G9" s="1" t="s">
        <v>14163</v>
      </c>
      <c r="H9" s="1" t="s">
        <v>9545</v>
      </c>
      <c r="I9" s="1" t="s">
        <v>62</v>
      </c>
      <c r="J9" s="1" t="s">
        <v>63</v>
      </c>
      <c r="K9" s="1">
        <v>1</v>
      </c>
      <c r="L9" s="1">
        <v>1</v>
      </c>
      <c r="M9" s="1"/>
      <c r="N9" s="1">
        <v>8</v>
      </c>
      <c r="O9">
        <v>10</v>
      </c>
      <c r="Q9" t="str">
        <f>IF(ISNA(MATCH(NDL!I9,'図書館情報学文献目録』(BIBLIS PLUS)1'!B:B,0)),"",INDEX('図書館情報学文献目録』(BIBLIS PLUS)1'!B:B,MATCH(NDL!I9,'図書館情報学文献目録』(BIBLIS PLUS)1'!B:B,0)))</f>
        <v>特集「図書館の自由の問題」―続―「図書館の自由」と大学図書館一考</v>
      </c>
      <c r="R9" t="str">
        <f t="shared" si="1"/>
        <v>1(1)-8～10</v>
      </c>
      <c r="S9" t="str">
        <f t="shared" si="2"/>
        <v>001(001)-008～010</v>
      </c>
      <c r="T9" t="str">
        <f t="shared" si="3"/>
        <v>特集「図書館の自由の問題」―続―「図書館の自由」と大学図書館一考001(001)-008～010</v>
      </c>
    </row>
    <row r="10" spans="1:20" x14ac:dyDescent="0.55000000000000004">
      <c r="A10">
        <v>10</v>
      </c>
      <c r="B10" s="1" t="s">
        <v>11256</v>
      </c>
      <c r="C10" s="1"/>
      <c r="D10" s="2"/>
      <c r="E10" s="1" t="s">
        <v>9541</v>
      </c>
      <c r="F10" s="1">
        <v>101</v>
      </c>
      <c r="G10" s="1" t="s">
        <v>14163</v>
      </c>
      <c r="H10" s="1" t="s">
        <v>9546</v>
      </c>
      <c r="I10" s="1" t="s">
        <v>66</v>
      </c>
      <c r="J10" s="1" t="s">
        <v>67</v>
      </c>
      <c r="K10" s="1">
        <v>1</v>
      </c>
      <c r="L10" s="1">
        <v>1</v>
      </c>
      <c r="M10" s="1"/>
      <c r="N10" s="1">
        <v>10</v>
      </c>
      <c r="O10">
        <v>11</v>
      </c>
      <c r="Q10" t="str">
        <f>IF(ISNA(MATCH(NDL!I10,'図書館情報学文献目録』(BIBLIS PLUS)1'!B:B,0)),"",INDEX('図書館情報学文献目録』(BIBLIS PLUS)1'!B:B,MATCH(NDL!I10,'図書館情報学文献目録』(BIBLIS PLUS)1'!B:B,0)))</f>
        <v>杉原四郎氏講演要旨「図書館員の将来像―研究者の一つの夢―」</v>
      </c>
      <c r="R10" t="str">
        <f t="shared" si="1"/>
        <v>1(1)-10～11</v>
      </c>
      <c r="S10" t="str">
        <f t="shared" si="2"/>
        <v>001(001)-010～011</v>
      </c>
      <c r="T10" t="str">
        <f t="shared" si="3"/>
        <v>杉原四郎氏講演要旨「図書館員の将来像―研究者の一つの夢―」001(001)-010～011</v>
      </c>
    </row>
    <row r="11" spans="1:20" x14ac:dyDescent="0.55000000000000004">
      <c r="A11">
        <v>11</v>
      </c>
      <c r="B11" s="1" t="s">
        <v>11256</v>
      </c>
      <c r="C11" s="1"/>
      <c r="D11" s="2"/>
      <c r="E11" s="1" t="s">
        <v>9541</v>
      </c>
      <c r="F11" s="1">
        <v>101</v>
      </c>
      <c r="G11" s="1" t="s">
        <v>14163</v>
      </c>
      <c r="H11" s="1" t="s">
        <v>9547</v>
      </c>
      <c r="I11" s="1" t="s">
        <v>70</v>
      </c>
      <c r="J11" s="1" t="s">
        <v>71</v>
      </c>
      <c r="K11" s="1">
        <v>1</v>
      </c>
      <c r="L11" s="1">
        <v>1</v>
      </c>
      <c r="M11" s="1"/>
      <c r="N11" s="1">
        <v>12</v>
      </c>
      <c r="O11">
        <v>13</v>
      </c>
      <c r="Q11" t="str">
        <f>IF(ISNA(MATCH(NDL!I11,'図書館情報学文献目録』(BIBLIS PLUS)1'!B:B,0)),"",INDEX('図書館情報学文献目録』(BIBLIS PLUS)1'!B:B,MATCH(NDL!I11,'図書館情報学文献目録』(BIBLIS PLUS)1'!B:B,0)))</f>
        <v>ほんやがこのごろかんがえること 現代本屋考(第2回)</v>
      </c>
      <c r="R11" t="str">
        <f t="shared" si="1"/>
        <v>1(1)-12～13</v>
      </c>
      <c r="S11" t="str">
        <f t="shared" si="2"/>
        <v>001(001)-012～013</v>
      </c>
      <c r="T11" t="str">
        <f t="shared" si="3"/>
        <v>ほんやがこのごろかんがえること 現代本屋考(第2回)001(001)-012～013</v>
      </c>
    </row>
    <row r="12" spans="1:20" x14ac:dyDescent="0.55000000000000004">
      <c r="A12">
        <v>12</v>
      </c>
      <c r="B12" s="1" t="s">
        <v>11256</v>
      </c>
      <c r="C12" s="1"/>
      <c r="D12" s="2"/>
      <c r="E12" s="1" t="s">
        <v>9541</v>
      </c>
      <c r="F12" s="1">
        <v>101</v>
      </c>
      <c r="G12" s="1" t="s">
        <v>14163</v>
      </c>
      <c r="H12" s="1" t="s">
        <v>9547</v>
      </c>
      <c r="I12" s="1" t="s">
        <v>75</v>
      </c>
      <c r="J12" s="1" t="s">
        <v>76</v>
      </c>
      <c r="K12" s="1">
        <v>1</v>
      </c>
      <c r="L12" s="1">
        <v>1</v>
      </c>
      <c r="M12" s="1"/>
      <c r="N12" s="1">
        <v>13</v>
      </c>
      <c r="O12">
        <v>14</v>
      </c>
      <c r="Q12" t="str">
        <f>IF(ISNA(MATCH(NDL!I12,'図書館情報学文献目録』(BIBLIS PLUS)1'!B:B,0)),"",INDEX('図書館情報学文献目録』(BIBLIS PLUS)1'!B:B,MATCH(NDL!I12,'図書館情報学文献目録』(BIBLIS PLUS)1'!B:B,0)))</f>
        <v>全国研究集会への参加を訴えます</v>
      </c>
      <c r="R12" t="str">
        <f t="shared" si="1"/>
        <v>1(1)-13～14</v>
      </c>
      <c r="S12" t="str">
        <f t="shared" si="2"/>
        <v>001(001)-013～014</v>
      </c>
      <c r="T12" t="str">
        <f t="shared" si="3"/>
        <v>全国研究集会への参加を訴えます001(001)-013～014</v>
      </c>
    </row>
    <row r="13" spans="1:20" x14ac:dyDescent="0.55000000000000004">
      <c r="A13">
        <v>13</v>
      </c>
      <c r="B13" s="1" t="s">
        <v>11256</v>
      </c>
      <c r="C13" s="1"/>
      <c r="D13" s="2"/>
      <c r="E13" s="1" t="s">
        <v>9541</v>
      </c>
      <c r="F13" s="1">
        <v>101</v>
      </c>
      <c r="G13" s="1" t="s">
        <v>14163</v>
      </c>
      <c r="H13" s="1" t="s">
        <v>9548</v>
      </c>
      <c r="I13" s="1" t="s">
        <v>79</v>
      </c>
      <c r="J13" s="1" t="s">
        <v>80</v>
      </c>
      <c r="K13" s="1">
        <v>1</v>
      </c>
      <c r="L13" s="1">
        <v>1</v>
      </c>
      <c r="M13" s="1"/>
      <c r="N13" s="1">
        <v>14</v>
      </c>
      <c r="O13">
        <v>16</v>
      </c>
      <c r="Q13" t="str">
        <f>IF(ISNA(MATCH(NDL!I13,'図書館情報学文献目録』(BIBLIS PLUS)1'!B:B,0)),"",INDEX('図書館情報学文献目録』(BIBLIS PLUS)1'!B:B,MATCH(NDL!I13,'図書館情報学文献目録』(BIBLIS PLUS)1'!B:B,0)))</f>
        <v>各種資料目次紹介</v>
      </c>
      <c r="R13" t="str">
        <f t="shared" si="1"/>
        <v>1(1)-14～16</v>
      </c>
      <c r="S13" t="str">
        <f t="shared" si="2"/>
        <v>001(001)-014～016</v>
      </c>
      <c r="T13" t="str">
        <f t="shared" si="3"/>
        <v>各種資料目次紹介001(001)-014～016</v>
      </c>
    </row>
    <row r="14" spans="1:20" x14ac:dyDescent="0.55000000000000004">
      <c r="A14">
        <v>14</v>
      </c>
      <c r="B14" s="1" t="s">
        <v>11256</v>
      </c>
      <c r="C14" s="1"/>
      <c r="D14" s="2"/>
      <c r="E14" s="1" t="s">
        <v>9541</v>
      </c>
      <c r="F14" s="1">
        <v>101</v>
      </c>
      <c r="G14" s="1" t="s">
        <v>14163</v>
      </c>
      <c r="H14" s="1" t="s">
        <v>9549</v>
      </c>
      <c r="I14" s="1" t="s">
        <v>83</v>
      </c>
      <c r="J14" s="1" t="s">
        <v>84</v>
      </c>
      <c r="K14" s="1">
        <v>1</v>
      </c>
      <c r="L14" s="1">
        <v>1</v>
      </c>
      <c r="M14" s="1"/>
      <c r="N14" s="1">
        <v>16</v>
      </c>
      <c r="O14">
        <v>16</v>
      </c>
      <c r="Q14" t="str">
        <f>IF(ISNA(MATCH(NDL!I14,'図書館情報学文献目録』(BIBLIS PLUS)1'!B:B,0)),"",INDEX('図書館情報学文献目録』(BIBLIS PLUS)1'!B:B,MATCH(NDL!I14,'図書館情報学文献目録』(BIBLIS PLUS)1'!B:B,0)))</f>
        <v>改題新表紙のデザインについて</v>
      </c>
      <c r="R14" t="str">
        <f t="shared" si="1"/>
        <v>1(1)-16～16</v>
      </c>
      <c r="S14" t="str">
        <f t="shared" si="2"/>
        <v>001(001)-016～016</v>
      </c>
      <c r="T14" t="str">
        <f t="shared" si="3"/>
        <v>改題新表紙のデザインについて001(001)-016～016</v>
      </c>
    </row>
    <row r="15" spans="1:20" x14ac:dyDescent="0.55000000000000004">
      <c r="A15">
        <v>16</v>
      </c>
      <c r="B15" s="1" t="s">
        <v>11256</v>
      </c>
      <c r="C15" s="1" t="s">
        <v>9550</v>
      </c>
      <c r="D15" s="2" t="s">
        <v>9551</v>
      </c>
      <c r="E15" s="2" t="s">
        <v>9551</v>
      </c>
      <c r="F15" s="2" t="s">
        <v>1652</v>
      </c>
      <c r="G15" s="2" t="s">
        <v>14164</v>
      </c>
      <c r="H15" s="1"/>
      <c r="I15" s="1"/>
      <c r="J15" s="1"/>
      <c r="K15" s="1">
        <v>1</v>
      </c>
      <c r="L15" s="1">
        <v>2</v>
      </c>
      <c r="M15" s="1"/>
      <c r="N15" s="1"/>
      <c r="Q15" t="str">
        <f>IF(ISNA(MATCH(NDL!I15,'図書館情報学文献目録』(BIBLIS PLUS)1'!B:B,0)),"",INDEX('図書館情報学文献目録』(BIBLIS PLUS)1'!B:B,MATCH(NDL!I15,'図書館情報学文献目録』(BIBLIS PLUS)1'!B:B,0)))</f>
        <v/>
      </c>
      <c r="R15" t="str">
        <f t="shared" si="1"/>
        <v>1(2)-～</v>
      </c>
      <c r="S15" t="str">
        <f t="shared" si="2"/>
        <v>001(002)-000～000</v>
      </c>
      <c r="T15" t="str">
        <f t="shared" si="3"/>
        <v>001(002)-000～000</v>
      </c>
    </row>
    <row r="16" spans="1:20" x14ac:dyDescent="0.55000000000000004">
      <c r="A16">
        <v>17</v>
      </c>
      <c r="B16" s="1" t="s">
        <v>11256</v>
      </c>
      <c r="C16" s="1"/>
      <c r="D16" s="2"/>
      <c r="E16" s="1" t="s">
        <v>9551</v>
      </c>
      <c r="F16" s="1">
        <v>102</v>
      </c>
      <c r="G16" s="1" t="s">
        <v>14164</v>
      </c>
      <c r="H16" s="1" t="s">
        <v>9552</v>
      </c>
      <c r="I16" s="1" t="s">
        <v>8718</v>
      </c>
      <c r="J16" s="1"/>
      <c r="K16" s="1">
        <v>1</v>
      </c>
      <c r="L16" s="1">
        <v>2</v>
      </c>
      <c r="M16" s="1"/>
      <c r="N16" s="1">
        <v>18</v>
      </c>
      <c r="O16" s="1">
        <v>35</v>
      </c>
      <c r="P16" s="1"/>
      <c r="Q16" t="str">
        <f>IF(ISNA(MATCH(NDL!I16,'図書館情報学文献目録』(BIBLIS PLUS)1'!B:B,0)),"",INDEX('図書館情報学文献目録』(BIBLIS PLUS)1'!B:B,MATCH(NDL!I16,'図書館情報学文献目録』(BIBLIS PLUS)1'!B:B,0)))</f>
        <v>特集1　1982年全国研究集会〈5月15～16日:東京〉予稿集 大学図書館の総合的発展をめざすために、大学図書館員は何をなすべきか</v>
      </c>
      <c r="R16" t="str">
        <f t="shared" si="1"/>
        <v>1(2)-18～35</v>
      </c>
      <c r="S16" t="str">
        <f t="shared" si="2"/>
        <v>001(002)-018～035</v>
      </c>
      <c r="T16" t="str">
        <f t="shared" si="3"/>
        <v>特集1　1982年全国研究集会〈5月15～16日:東京〉予稿集 大学図書館の総合的発展をめざすために、大学図書館員は何をなすべきか001(002)-018～035</v>
      </c>
    </row>
    <row r="17" spans="1:20" x14ac:dyDescent="0.55000000000000004">
      <c r="A17">
        <v>18</v>
      </c>
      <c r="B17" s="1" t="s">
        <v>11256</v>
      </c>
      <c r="C17" s="1"/>
      <c r="D17" s="2"/>
      <c r="E17" s="1" t="s">
        <v>9551</v>
      </c>
      <c r="F17" s="1">
        <v>102</v>
      </c>
      <c r="G17" s="1" t="s">
        <v>14164</v>
      </c>
      <c r="H17" s="1" t="s">
        <v>9552</v>
      </c>
      <c r="I17" s="1" t="s">
        <v>90</v>
      </c>
      <c r="J17" s="1" t="s">
        <v>91</v>
      </c>
      <c r="K17" s="1">
        <v>1</v>
      </c>
      <c r="L17" s="1">
        <v>2</v>
      </c>
      <c r="M17" s="1"/>
      <c r="N17" s="1">
        <v>18</v>
      </c>
      <c r="O17">
        <v>19</v>
      </c>
      <c r="Q17" t="str">
        <f>IF(ISNA(MATCH(NDL!I17,'図書館情報学文献目録』(BIBLIS PLUS)1'!B:B,0)),"",INDEX('図書館情報学文献目録』(BIBLIS PLUS)1'!B:B,MATCH(NDL!I17,'図書館情報学文献目録』(BIBLIS PLUS)1'!B:B,0)))</f>
        <v>研究課題1 大図研として研究活動をどのようにすすめるか</v>
      </c>
      <c r="R17" t="str">
        <f t="shared" si="1"/>
        <v>1(2)-18～19</v>
      </c>
      <c r="S17" t="str">
        <f t="shared" si="2"/>
        <v>001(002)-018～019</v>
      </c>
      <c r="T17" t="str">
        <f t="shared" si="3"/>
        <v>研究課題1 大図研として研究活動をどのようにすすめるか001(002)-018～019</v>
      </c>
    </row>
    <row r="18" spans="1:20" x14ac:dyDescent="0.55000000000000004">
      <c r="A18">
        <v>19</v>
      </c>
      <c r="B18" s="1" t="s">
        <v>11256</v>
      </c>
      <c r="C18" s="1"/>
      <c r="D18" s="2"/>
      <c r="E18" s="1" t="s">
        <v>9551</v>
      </c>
      <c r="F18" s="1">
        <v>102</v>
      </c>
      <c r="G18" s="1" t="s">
        <v>14164</v>
      </c>
      <c r="H18" s="1" t="s">
        <v>9552</v>
      </c>
      <c r="I18" s="1" t="s">
        <v>94</v>
      </c>
      <c r="J18" s="1" t="s">
        <v>95</v>
      </c>
      <c r="K18" s="1">
        <v>1</v>
      </c>
      <c r="L18" s="1">
        <v>2</v>
      </c>
      <c r="M18" s="1"/>
      <c r="N18" s="1">
        <v>18</v>
      </c>
      <c r="O18">
        <v>19</v>
      </c>
      <c r="Q18" t="str">
        <f>IF(ISNA(MATCH(NDL!I18,'図書館情報学文献目録』(BIBLIS PLUS)1'!B:B,0)),"",INDEX('図書館情報学文献目録』(BIBLIS PLUS)1'!B:B,MATCH(NDL!I18,'図書館情報学文献目録』(BIBLIS PLUS)1'!B:B,0)))</f>
        <v>全体会</v>
      </c>
      <c r="R18" t="str">
        <f t="shared" si="1"/>
        <v>1(2)-18～19</v>
      </c>
      <c r="S18" t="str">
        <f t="shared" si="2"/>
        <v>001(002)-018～019</v>
      </c>
      <c r="T18" t="str">
        <f t="shared" si="3"/>
        <v>全体会001(002)-018～019</v>
      </c>
    </row>
    <row r="19" spans="1:20" x14ac:dyDescent="0.55000000000000004">
      <c r="A19">
        <v>20</v>
      </c>
      <c r="B19" s="1" t="s">
        <v>11256</v>
      </c>
      <c r="C19" s="1"/>
      <c r="D19" s="2"/>
      <c r="E19" s="1" t="s">
        <v>9551</v>
      </c>
      <c r="F19" s="1">
        <v>102</v>
      </c>
      <c r="G19" s="1" t="s">
        <v>14164</v>
      </c>
      <c r="H19" s="1" t="s">
        <v>9553</v>
      </c>
      <c r="I19" s="1" t="s">
        <v>8719</v>
      </c>
      <c r="J19" s="1"/>
      <c r="K19" s="1">
        <v>1</v>
      </c>
      <c r="L19" s="1">
        <v>2</v>
      </c>
      <c r="M19" s="1"/>
      <c r="N19" s="1">
        <v>20</v>
      </c>
      <c r="O19" s="1">
        <v>35</v>
      </c>
      <c r="P19" s="1"/>
      <c r="Q19" t="str">
        <f>IF(ISNA(MATCH(NDL!I19,'図書館情報学文献目録』(BIBLIS PLUS)1'!B:B,0)),"",INDEX('図書館情報学文献目録』(BIBLIS PLUS)1'!B:B,MATCH(NDL!I19,'図書館情報学文献目録』(BIBLIS PLUS)1'!B:B,0)))</f>
        <v>研究課題2 今,図書館員は図書館発展のために何をなすべきか</v>
      </c>
      <c r="R19" t="str">
        <f t="shared" si="1"/>
        <v>1(2)-20～35</v>
      </c>
      <c r="S19" t="str">
        <f t="shared" si="2"/>
        <v>001(002)-020～035</v>
      </c>
      <c r="T19" t="str">
        <f t="shared" si="3"/>
        <v>研究課題2 今,図書館員は図書館発展のために何をなすべきか001(002)-020～035</v>
      </c>
    </row>
    <row r="20" spans="1:20" x14ac:dyDescent="0.55000000000000004">
      <c r="A20">
        <v>21</v>
      </c>
      <c r="B20" s="1" t="s">
        <v>11256</v>
      </c>
      <c r="C20" s="1"/>
      <c r="D20" s="2"/>
      <c r="E20" s="1" t="s">
        <v>9551</v>
      </c>
      <c r="F20" s="1">
        <v>102</v>
      </c>
      <c r="G20" s="1" t="s">
        <v>14164</v>
      </c>
      <c r="H20" s="1" t="s">
        <v>9553</v>
      </c>
      <c r="I20" s="1" t="s">
        <v>8720</v>
      </c>
      <c r="J20" s="1"/>
      <c r="K20" s="1">
        <v>1</v>
      </c>
      <c r="L20" s="1">
        <v>2</v>
      </c>
      <c r="M20" s="1"/>
      <c r="N20" s="1">
        <v>20</v>
      </c>
      <c r="O20" s="1">
        <v>25</v>
      </c>
      <c r="P20" s="1"/>
      <c r="Q20" t="str">
        <f>IF(ISNA(MATCH(NDL!I20,'図書館情報学文献目録』(BIBLIS PLUS)1'!B:B,0)),"",INDEX('図書館情報学文献目録』(BIBLIS PLUS)1'!B:B,MATCH(NDL!I20,'図書館情報学文献目録』(BIBLIS PLUS)1'!B:B,0)))</f>
        <v>第1分科会 教育研究に役立つ図書館づくりに,図書館員はいかに参加するか</v>
      </c>
      <c r="R20" t="str">
        <f t="shared" si="1"/>
        <v>1(2)-20～25</v>
      </c>
      <c r="S20" t="str">
        <f t="shared" si="2"/>
        <v>001(002)-020～025</v>
      </c>
      <c r="T20" t="str">
        <f t="shared" si="3"/>
        <v>第1分科会 教育研究に役立つ図書館づくりに,図書館員はいかに参加するか001(002)-020～025</v>
      </c>
    </row>
    <row r="21" spans="1:20" x14ac:dyDescent="0.55000000000000004">
      <c r="A21">
        <v>22</v>
      </c>
      <c r="B21" s="1" t="s">
        <v>11256</v>
      </c>
      <c r="C21" s="1"/>
      <c r="D21" s="2"/>
      <c r="E21" s="1" t="s">
        <v>9551</v>
      </c>
      <c r="F21" s="1">
        <v>102</v>
      </c>
      <c r="G21" s="1" t="s">
        <v>14164</v>
      </c>
      <c r="H21" s="1" t="s">
        <v>9553</v>
      </c>
      <c r="I21" s="1" t="s">
        <v>101</v>
      </c>
      <c r="J21" s="1" t="s">
        <v>102</v>
      </c>
      <c r="K21" s="1">
        <v>1</v>
      </c>
      <c r="L21" s="1">
        <v>2</v>
      </c>
      <c r="M21" s="1"/>
      <c r="N21" s="1">
        <v>20</v>
      </c>
      <c r="O21">
        <v>22</v>
      </c>
      <c r="Q21" t="str">
        <f>IF(ISNA(MATCH(NDL!I21,'図書館情報学文献目録』(BIBLIS PLUS)1'!B:B,0)),"",INDEX('図書館情報学文献目録』(BIBLIS PLUS)1'!B:B,MATCH(NDL!I21,'図書館情報学文献目録』(BIBLIS PLUS)1'!B:B,0)))</f>
        <v>メイン・レポート</v>
      </c>
      <c r="R21" t="str">
        <f t="shared" si="1"/>
        <v>1(2)-20～22</v>
      </c>
      <c r="S21" t="str">
        <f t="shared" si="2"/>
        <v>001(002)-020～022</v>
      </c>
      <c r="T21" t="str">
        <f t="shared" si="3"/>
        <v>メイン・レポート001(002)-020～022</v>
      </c>
    </row>
    <row r="22" spans="1:20" x14ac:dyDescent="0.55000000000000004">
      <c r="A22">
        <v>23</v>
      </c>
      <c r="B22" s="1" t="s">
        <v>11256</v>
      </c>
      <c r="C22" s="1"/>
      <c r="D22" s="2"/>
      <c r="E22" s="1" t="s">
        <v>9551</v>
      </c>
      <c r="F22" s="1">
        <v>102</v>
      </c>
      <c r="G22" s="1" t="s">
        <v>14164</v>
      </c>
      <c r="H22" s="1" t="s">
        <v>9554</v>
      </c>
      <c r="I22" s="1" t="s">
        <v>105</v>
      </c>
      <c r="J22" s="1" t="s">
        <v>10816</v>
      </c>
      <c r="K22" s="1">
        <v>1</v>
      </c>
      <c r="L22" s="1">
        <v>2</v>
      </c>
      <c r="M22" s="1"/>
      <c r="N22" s="1">
        <v>22</v>
      </c>
      <c r="O22">
        <v>25</v>
      </c>
      <c r="Q22" t="str">
        <f>IF(ISNA(MATCH(NDL!I22,'図書館情報学文献目録』(BIBLIS PLUS)1'!B:B,0)),"",INDEX('図書館情報学文献目録』(BIBLIS PLUS)1'!B:B,MATCH(NDL!I22,'図書館情報学文献目録』(BIBLIS PLUS)1'!B:B,0)))</f>
        <v>小レポート</v>
      </c>
      <c r="R22" t="str">
        <f t="shared" si="1"/>
        <v>1(2)-22～25</v>
      </c>
      <c r="S22" t="str">
        <f t="shared" si="2"/>
        <v>001(002)-022～025</v>
      </c>
      <c r="T22" t="str">
        <f t="shared" si="3"/>
        <v>小レポート001(002)-022～025</v>
      </c>
    </row>
    <row r="23" spans="1:20" x14ac:dyDescent="0.55000000000000004">
      <c r="A23">
        <v>24</v>
      </c>
      <c r="B23" s="1" t="s">
        <v>11256</v>
      </c>
      <c r="C23" s="1"/>
      <c r="D23" s="2"/>
      <c r="E23" s="1" t="s">
        <v>9551</v>
      </c>
      <c r="F23" s="1">
        <v>102</v>
      </c>
      <c r="G23" s="1" t="s">
        <v>14164</v>
      </c>
      <c r="H23" s="1" t="s">
        <v>9555</v>
      </c>
      <c r="I23" s="1" t="s">
        <v>8721</v>
      </c>
      <c r="J23" s="1"/>
      <c r="K23" s="1">
        <v>1</v>
      </c>
      <c r="L23" s="1">
        <v>2</v>
      </c>
      <c r="M23" s="1"/>
      <c r="N23" s="1">
        <v>25</v>
      </c>
      <c r="O23" s="1">
        <v>33</v>
      </c>
      <c r="P23" s="1"/>
      <c r="Q23" t="str">
        <f>IF(ISNA(MATCH(NDL!I23,'図書館情報学文献目録』(BIBLIS PLUS)1'!B:B,0)),"",INDEX('図書館情報学文献目録』(BIBLIS PLUS)1'!B:B,MATCH(NDL!I23,'図書館情報学文献目録』(BIBLIS PLUS)1'!B:B,0)))</f>
        <v>第2分科会 利用者サービスを高める利用者研究及び資料研究をいかにすすめるか</v>
      </c>
      <c r="R23" t="str">
        <f t="shared" si="1"/>
        <v>1(2)-25～33</v>
      </c>
      <c r="S23" t="str">
        <f t="shared" si="2"/>
        <v>001(002)-025～033</v>
      </c>
      <c r="T23" t="str">
        <f t="shared" si="3"/>
        <v>第2分科会 利用者サービスを高める利用者研究及び資料研究をいかにすすめるか001(002)-025～033</v>
      </c>
    </row>
    <row r="24" spans="1:20" x14ac:dyDescent="0.55000000000000004">
      <c r="A24">
        <v>25</v>
      </c>
      <c r="B24" s="1" t="s">
        <v>11256</v>
      </c>
      <c r="C24" s="1"/>
      <c r="D24" s="2"/>
      <c r="E24" s="1" t="s">
        <v>9551</v>
      </c>
      <c r="F24" s="1">
        <v>102</v>
      </c>
      <c r="G24" s="1" t="s">
        <v>14164</v>
      </c>
      <c r="H24" s="1" t="s">
        <v>9555</v>
      </c>
      <c r="I24" s="1" t="s">
        <v>110</v>
      </c>
      <c r="J24" s="1" t="s">
        <v>111</v>
      </c>
      <c r="K24" s="1">
        <v>1</v>
      </c>
      <c r="L24" s="1">
        <v>2</v>
      </c>
      <c r="M24" s="1"/>
      <c r="N24" s="1">
        <v>25</v>
      </c>
      <c r="O24">
        <v>26</v>
      </c>
      <c r="Q24" t="str">
        <f>IF(ISNA(MATCH(NDL!I24,'図書館情報学文献目録』(BIBLIS PLUS)1'!B:B,0)),"",INDEX('図書館情報学文献目録』(BIBLIS PLUS)1'!B:B,MATCH(NDL!I24,'図書館情報学文献目録』(BIBLIS PLUS)1'!B:B,0)))</f>
        <v>利用者研究メイン・レポート</v>
      </c>
      <c r="R24" t="str">
        <f t="shared" si="1"/>
        <v>1(2)-25～26</v>
      </c>
      <c r="S24" t="str">
        <f t="shared" si="2"/>
        <v>001(002)-025～026</v>
      </c>
      <c r="T24" t="str">
        <f t="shared" si="3"/>
        <v>利用者研究メイン・レポート001(002)-025～026</v>
      </c>
    </row>
    <row r="25" spans="1:20" x14ac:dyDescent="0.55000000000000004">
      <c r="A25">
        <v>26</v>
      </c>
      <c r="B25" s="1" t="s">
        <v>11256</v>
      </c>
      <c r="C25" s="1"/>
      <c r="D25" s="2"/>
      <c r="E25" s="1" t="s">
        <v>9551</v>
      </c>
      <c r="F25" s="1">
        <v>102</v>
      </c>
      <c r="G25" s="1" t="s">
        <v>14164</v>
      </c>
      <c r="H25" s="1" t="s">
        <v>9556</v>
      </c>
      <c r="I25" s="1" t="s">
        <v>110</v>
      </c>
      <c r="J25" s="1" t="s">
        <v>114</v>
      </c>
      <c r="K25" s="1">
        <v>1</v>
      </c>
      <c r="L25" s="1">
        <v>2</v>
      </c>
      <c r="M25" s="1"/>
      <c r="N25" s="1">
        <v>27</v>
      </c>
      <c r="O25">
        <v>27</v>
      </c>
      <c r="Q25" t="str">
        <f>IF(ISNA(MATCH(NDL!I25,'図書館情報学文献目録』(BIBLIS PLUS)1'!B:B,0)),"",INDEX('図書館情報学文献目録』(BIBLIS PLUS)1'!B:B,MATCH(NDL!I25,'図書館情報学文献目録』(BIBLIS PLUS)1'!B:B,0)))</f>
        <v>利用者研究メイン・レポート</v>
      </c>
      <c r="R25" t="str">
        <f t="shared" si="1"/>
        <v>1(2)-27～27</v>
      </c>
      <c r="S25" t="str">
        <f t="shared" si="2"/>
        <v>001(002)-027～027</v>
      </c>
      <c r="T25" t="str">
        <f t="shared" si="3"/>
        <v>利用者研究メイン・レポート001(002)-027～027</v>
      </c>
    </row>
    <row r="26" spans="1:20" x14ac:dyDescent="0.55000000000000004">
      <c r="A26">
        <v>27</v>
      </c>
      <c r="B26" s="1" t="s">
        <v>11256</v>
      </c>
      <c r="C26" s="1"/>
      <c r="D26" s="2"/>
      <c r="E26" s="1" t="s">
        <v>9551</v>
      </c>
      <c r="F26" s="1">
        <v>102</v>
      </c>
      <c r="G26" s="1" t="s">
        <v>14164</v>
      </c>
      <c r="H26" s="1" t="s">
        <v>9557</v>
      </c>
      <c r="I26" s="1" t="s">
        <v>105</v>
      </c>
      <c r="J26" s="1" t="s">
        <v>10817</v>
      </c>
      <c r="K26" s="1">
        <v>1</v>
      </c>
      <c r="L26" s="1">
        <v>2</v>
      </c>
      <c r="M26" s="1"/>
      <c r="N26" s="1">
        <v>28</v>
      </c>
      <c r="O26">
        <v>30</v>
      </c>
      <c r="Q26" t="str">
        <f>IF(ISNA(MATCH(NDL!I26,'図書館情報学文献目録』(BIBLIS PLUS)1'!B:B,0)),"",INDEX('図書館情報学文献目録』(BIBLIS PLUS)1'!B:B,MATCH(NDL!I26,'図書館情報学文献目録』(BIBLIS PLUS)1'!B:B,0)))</f>
        <v>小レポート</v>
      </c>
      <c r="R26" t="str">
        <f t="shared" si="1"/>
        <v>1(2)-28～30</v>
      </c>
      <c r="S26" t="str">
        <f t="shared" si="2"/>
        <v>001(002)-028～030</v>
      </c>
      <c r="T26" t="str">
        <f t="shared" si="3"/>
        <v>小レポート001(002)-028～030</v>
      </c>
    </row>
    <row r="27" spans="1:20" x14ac:dyDescent="0.55000000000000004">
      <c r="A27">
        <v>28</v>
      </c>
      <c r="B27" s="1" t="s">
        <v>11256</v>
      </c>
      <c r="C27" s="1"/>
      <c r="D27" s="2"/>
      <c r="E27" s="1" t="s">
        <v>9551</v>
      </c>
      <c r="F27" s="1">
        <v>102</v>
      </c>
      <c r="G27" s="1" t="s">
        <v>14164</v>
      </c>
      <c r="H27" s="1" t="s">
        <v>9558</v>
      </c>
      <c r="I27" s="1" t="s">
        <v>119</v>
      </c>
      <c r="J27" s="1" t="s">
        <v>120</v>
      </c>
      <c r="K27" s="1">
        <v>1</v>
      </c>
      <c r="L27" s="1">
        <v>2</v>
      </c>
      <c r="M27" s="1"/>
      <c r="N27" s="1">
        <v>30</v>
      </c>
      <c r="O27">
        <v>32</v>
      </c>
      <c r="Q27" t="str">
        <f>IF(ISNA(MATCH(NDL!I27,'図書館情報学文献目録』(BIBLIS PLUS)1'!B:B,0)),"",INDEX('図書館情報学文献目録』(BIBLIS PLUS)1'!B:B,MATCH(NDL!I27,'図書館情報学文献目録』(BIBLIS PLUS)1'!B:B,0)))</f>
        <v>資料研究メイン・レポート</v>
      </c>
      <c r="R27" t="str">
        <f t="shared" si="1"/>
        <v>1(2)-30～32</v>
      </c>
      <c r="S27" t="str">
        <f t="shared" si="2"/>
        <v>001(002)-030～032</v>
      </c>
      <c r="T27" t="str">
        <f t="shared" si="3"/>
        <v>資料研究メイン・レポート001(002)-030～032</v>
      </c>
    </row>
    <row r="28" spans="1:20" x14ac:dyDescent="0.55000000000000004">
      <c r="A28">
        <v>29</v>
      </c>
      <c r="B28" s="1" t="s">
        <v>11256</v>
      </c>
      <c r="C28" s="1"/>
      <c r="D28" s="2"/>
      <c r="E28" s="1" t="s">
        <v>9551</v>
      </c>
      <c r="F28" s="1">
        <v>102</v>
      </c>
      <c r="G28" s="1" t="s">
        <v>14164</v>
      </c>
      <c r="H28" s="1" t="s">
        <v>9559</v>
      </c>
      <c r="I28" s="1" t="s">
        <v>105</v>
      </c>
      <c r="J28" s="1" t="s">
        <v>124</v>
      </c>
      <c r="K28" s="1">
        <v>1</v>
      </c>
      <c r="L28" s="1">
        <v>2</v>
      </c>
      <c r="M28" s="1"/>
      <c r="N28" s="1">
        <v>33</v>
      </c>
      <c r="O28">
        <v>33</v>
      </c>
      <c r="Q28" t="str">
        <f>IF(ISNA(MATCH(NDL!I28,'図書館情報学文献目録』(BIBLIS PLUS)1'!B:B,0)),"",INDEX('図書館情報学文献目録』(BIBLIS PLUS)1'!B:B,MATCH(NDL!I28,'図書館情報学文献目録』(BIBLIS PLUS)1'!B:B,0)))</f>
        <v>小レポート</v>
      </c>
      <c r="R28" t="str">
        <f t="shared" si="1"/>
        <v>1(2)-33～33</v>
      </c>
      <c r="S28" t="str">
        <f t="shared" si="2"/>
        <v>001(002)-033～033</v>
      </c>
      <c r="T28" t="str">
        <f t="shared" si="3"/>
        <v>小レポート001(002)-033～033</v>
      </c>
    </row>
    <row r="29" spans="1:20" x14ac:dyDescent="0.55000000000000004">
      <c r="A29">
        <v>30</v>
      </c>
      <c r="B29" s="1" t="s">
        <v>11256</v>
      </c>
      <c r="C29" s="1"/>
      <c r="D29" s="2"/>
      <c r="E29" s="1" t="s">
        <v>9551</v>
      </c>
      <c r="F29" s="1">
        <v>102</v>
      </c>
      <c r="G29" s="1" t="s">
        <v>14164</v>
      </c>
      <c r="H29" s="1" t="s">
        <v>9559</v>
      </c>
      <c r="I29" s="1" t="s">
        <v>8722</v>
      </c>
      <c r="J29" s="1"/>
      <c r="K29" s="1">
        <v>1</v>
      </c>
      <c r="L29" s="1">
        <v>2</v>
      </c>
      <c r="M29" s="1"/>
      <c r="N29" s="1">
        <v>33</v>
      </c>
      <c r="O29" s="1">
        <v>35</v>
      </c>
      <c r="P29" s="1"/>
      <c r="Q29" t="str">
        <f>IF(ISNA(MATCH(NDL!I29,'図書館情報学文献目録』(BIBLIS PLUS)1'!B:B,0)),"",INDEX('図書館情報学文献目録』(BIBLIS PLUS)1'!B:B,MATCH(NDL!I29,'図書館情報学文献目録』(BIBLIS PLUS)1'!B:B,0)))</f>
        <v>第3分科会 図書館員の力量を高める研修や制度的保障をいかに確立するか</v>
      </c>
      <c r="R29" t="str">
        <f t="shared" si="1"/>
        <v>1(2)-33～35</v>
      </c>
      <c r="S29" t="str">
        <f t="shared" si="2"/>
        <v>001(002)-033～035</v>
      </c>
      <c r="T29" t="str">
        <f t="shared" si="3"/>
        <v>第3分科会 図書館員の力量を高める研修や制度的保障をいかに確立するか001(002)-033～035</v>
      </c>
    </row>
    <row r="30" spans="1:20" x14ac:dyDescent="0.55000000000000004">
      <c r="A30">
        <v>31</v>
      </c>
      <c r="B30" s="1" t="s">
        <v>11256</v>
      </c>
      <c r="C30" s="1"/>
      <c r="D30" s="2"/>
      <c r="E30" s="1" t="s">
        <v>9551</v>
      </c>
      <c r="F30" s="1">
        <v>102</v>
      </c>
      <c r="G30" s="1" t="s">
        <v>14164</v>
      </c>
      <c r="H30" s="1" t="s">
        <v>9559</v>
      </c>
      <c r="I30" s="1" t="s">
        <v>101</v>
      </c>
      <c r="J30" s="1" t="s">
        <v>127</v>
      </c>
      <c r="K30" s="1">
        <v>1</v>
      </c>
      <c r="L30" s="1">
        <v>2</v>
      </c>
      <c r="M30" s="1"/>
      <c r="N30" s="1">
        <v>33</v>
      </c>
      <c r="O30">
        <v>35</v>
      </c>
      <c r="Q30" t="str">
        <f>IF(ISNA(MATCH(NDL!I30,'図書館情報学文献目録』(BIBLIS PLUS)1'!B:B,0)),"",INDEX('図書館情報学文献目録』(BIBLIS PLUS)1'!B:B,MATCH(NDL!I30,'図書館情報学文献目録』(BIBLIS PLUS)1'!B:B,0)))</f>
        <v>メイン・レポート</v>
      </c>
      <c r="R30" t="str">
        <f t="shared" si="1"/>
        <v>1(2)-33～35</v>
      </c>
      <c r="S30" t="str">
        <f t="shared" si="2"/>
        <v>001(002)-033～035</v>
      </c>
      <c r="T30" t="str">
        <f t="shared" si="3"/>
        <v>メイン・レポート001(002)-033～035</v>
      </c>
    </row>
    <row r="31" spans="1:20" x14ac:dyDescent="0.55000000000000004">
      <c r="A31">
        <v>32</v>
      </c>
      <c r="B31" s="1" t="s">
        <v>11256</v>
      </c>
      <c r="C31" s="1"/>
      <c r="D31" s="2"/>
      <c r="E31" s="1" t="s">
        <v>9551</v>
      </c>
      <c r="F31" s="1">
        <v>102</v>
      </c>
      <c r="G31" s="1" t="s">
        <v>14164</v>
      </c>
      <c r="H31" s="1" t="s">
        <v>9560</v>
      </c>
      <c r="I31" s="1" t="s">
        <v>105</v>
      </c>
      <c r="J31" s="1" t="s">
        <v>7</v>
      </c>
      <c r="K31" s="1">
        <v>1</v>
      </c>
      <c r="L31" s="1">
        <v>2</v>
      </c>
      <c r="M31" s="1"/>
      <c r="N31" s="1">
        <v>35</v>
      </c>
      <c r="O31">
        <v>35</v>
      </c>
      <c r="Q31" t="str">
        <f>IF(ISNA(MATCH(NDL!I31,'図書館情報学文献目録』(BIBLIS PLUS)1'!B:B,0)),"",INDEX('図書館情報学文献目録』(BIBLIS PLUS)1'!B:B,MATCH(NDL!I31,'図書館情報学文献目録』(BIBLIS PLUS)1'!B:B,0)))</f>
        <v>小レポート</v>
      </c>
      <c r="R31" t="str">
        <f t="shared" si="1"/>
        <v>1(2)-35～35</v>
      </c>
      <c r="S31" t="str">
        <f t="shared" si="2"/>
        <v>001(002)-035～035</v>
      </c>
      <c r="T31" t="str">
        <f t="shared" si="3"/>
        <v>小レポート001(002)-035～035</v>
      </c>
    </row>
    <row r="32" spans="1:20" x14ac:dyDescent="0.55000000000000004">
      <c r="A32">
        <v>33</v>
      </c>
      <c r="B32" s="1" t="s">
        <v>11256</v>
      </c>
      <c r="C32" s="1"/>
      <c r="D32" s="2"/>
      <c r="E32" s="1" t="s">
        <v>9551</v>
      </c>
      <c r="F32" s="1">
        <v>102</v>
      </c>
      <c r="G32" s="1" t="s">
        <v>14164</v>
      </c>
      <c r="H32" s="1" t="s">
        <v>9561</v>
      </c>
      <c r="I32" s="1" t="s">
        <v>8723</v>
      </c>
      <c r="J32" s="1"/>
      <c r="K32" s="1">
        <v>1</v>
      </c>
      <c r="L32" s="1">
        <v>2</v>
      </c>
      <c r="M32" s="1"/>
      <c r="N32" s="1">
        <v>36</v>
      </c>
      <c r="O32" s="1">
        <v>40</v>
      </c>
      <c r="P32" s="1"/>
      <c r="Q32" t="str">
        <f>IF(ISNA(MATCH(NDL!I32,'図書館情報学文献目録』(BIBLIS PLUS)1'!B:B,0)),"",INDEX('図書館情報学文献目録』(BIBLIS PLUS)1'!B:B,MATCH(NDL!I32,'図書館情報学文献目録』(BIBLIS PLUS)1'!B:B,0)))</f>
        <v>特集2　大学図書館の市民開放―"開かれた大学"をめざして</v>
      </c>
      <c r="R32" t="str">
        <f t="shared" si="1"/>
        <v>1(2)-36～40</v>
      </c>
      <c r="S32" t="str">
        <f t="shared" si="2"/>
        <v>001(002)-036～040</v>
      </c>
      <c r="T32" t="str">
        <f t="shared" si="3"/>
        <v>特集2　大学図書館の市民開放―"開かれた大学"をめざして001(002)-036～040</v>
      </c>
    </row>
    <row r="33" spans="1:20" x14ac:dyDescent="0.55000000000000004">
      <c r="A33">
        <v>34</v>
      </c>
      <c r="B33" s="1" t="s">
        <v>11256</v>
      </c>
      <c r="C33" s="1"/>
      <c r="D33" s="2"/>
      <c r="E33" s="1" t="s">
        <v>9551</v>
      </c>
      <c r="F33" s="1">
        <v>102</v>
      </c>
      <c r="G33" s="1" t="s">
        <v>14164</v>
      </c>
      <c r="H33" s="1" t="s">
        <v>9561</v>
      </c>
      <c r="I33" s="1" t="s">
        <v>133</v>
      </c>
      <c r="J33" s="1" t="s">
        <v>134</v>
      </c>
      <c r="K33" s="1">
        <v>1</v>
      </c>
      <c r="L33" s="1">
        <v>2</v>
      </c>
      <c r="M33" s="1"/>
      <c r="N33" s="1">
        <v>36</v>
      </c>
      <c r="O33">
        <v>37</v>
      </c>
      <c r="Q33" t="str">
        <f>IF(ISNA(MATCH(NDL!I33,'図書館情報学文献目録』(BIBLIS PLUS)1'!B:B,0)),"",INDEX('図書館情報学文献目録』(BIBLIS PLUS)1'!B:B,MATCH(NDL!I33,'図書館情報学文献目録』(BIBLIS PLUS)1'!B:B,0)))</f>
        <v>図書館開放8年の歩み――工科系図書館の場合</v>
      </c>
      <c r="R33" t="str">
        <f t="shared" si="1"/>
        <v>1(2)-36～37</v>
      </c>
      <c r="S33" t="str">
        <f t="shared" si="2"/>
        <v>001(002)-036～037</v>
      </c>
      <c r="T33" t="str">
        <f t="shared" si="3"/>
        <v>図書館開放8年の歩み――工科系図書館の場合001(002)-036～037</v>
      </c>
    </row>
    <row r="34" spans="1:20" x14ac:dyDescent="0.55000000000000004">
      <c r="A34">
        <v>35</v>
      </c>
      <c r="B34" s="1" t="s">
        <v>11256</v>
      </c>
      <c r="C34" s="1"/>
      <c r="D34" s="2"/>
      <c r="E34" s="1" t="s">
        <v>9551</v>
      </c>
      <c r="F34" s="1">
        <v>102</v>
      </c>
      <c r="G34" s="1" t="s">
        <v>14164</v>
      </c>
      <c r="H34" s="1" t="s">
        <v>9562</v>
      </c>
      <c r="I34" s="1" t="s">
        <v>137</v>
      </c>
      <c r="J34" s="1" t="s">
        <v>138</v>
      </c>
      <c r="K34" s="1">
        <v>1</v>
      </c>
      <c r="L34" s="1">
        <v>2</v>
      </c>
      <c r="M34" s="1"/>
      <c r="N34" s="1">
        <v>38</v>
      </c>
      <c r="O34">
        <v>40</v>
      </c>
      <c r="Q34" t="str">
        <f>IF(ISNA(MATCH(NDL!I34,'図書館情報学文献目録』(BIBLIS PLUS)1'!B:B,0)),"",INDEX('図書館情報学文献目録』(BIBLIS PLUS)1'!B:B,MATCH(NDL!I34,'図書館情報学文献目録』(BIBLIS PLUS)1'!B:B,0)))</f>
        <v>在宅「内部障害者」と大学図書館――紙上一問一答</v>
      </c>
      <c r="R34" t="str">
        <f t="shared" si="1"/>
        <v>1(2)-38～40</v>
      </c>
      <c r="S34" t="str">
        <f t="shared" si="2"/>
        <v>001(002)-038～040</v>
      </c>
      <c r="T34" t="str">
        <f t="shared" si="3"/>
        <v>在宅「内部障害者」と大学図書館――紙上一問一答001(002)-038～040</v>
      </c>
    </row>
    <row r="35" spans="1:20" x14ac:dyDescent="0.55000000000000004">
      <c r="A35">
        <v>37</v>
      </c>
      <c r="B35" s="1" t="s">
        <v>11256</v>
      </c>
      <c r="C35" s="1" t="s">
        <v>9563</v>
      </c>
      <c r="D35" s="2" t="s">
        <v>9564</v>
      </c>
      <c r="E35" s="2" t="s">
        <v>9564</v>
      </c>
      <c r="F35" s="2" t="s">
        <v>842</v>
      </c>
      <c r="G35" s="2" t="s">
        <v>14165</v>
      </c>
      <c r="H35" s="1"/>
      <c r="I35" s="1"/>
      <c r="J35" s="1"/>
      <c r="K35" s="1">
        <v>1</v>
      </c>
      <c r="L35" s="1">
        <v>3</v>
      </c>
      <c r="M35" s="1"/>
      <c r="N35" s="1"/>
      <c r="Q35" t="str">
        <f>IF(ISNA(MATCH(NDL!I35,'図書館情報学文献目録』(BIBLIS PLUS)1'!B:B,0)),"",INDEX('図書館情報学文献目録』(BIBLIS PLUS)1'!B:B,MATCH(NDL!I35,'図書館情報学文献目録』(BIBLIS PLUS)1'!B:B,0)))</f>
        <v/>
      </c>
      <c r="R35" t="str">
        <f t="shared" si="1"/>
        <v>1(3)-～</v>
      </c>
      <c r="S35" t="str">
        <f t="shared" si="2"/>
        <v>001(003)-000～000</v>
      </c>
      <c r="T35" t="str">
        <f t="shared" si="3"/>
        <v>001(003)-000～000</v>
      </c>
    </row>
    <row r="36" spans="1:20" x14ac:dyDescent="0.55000000000000004">
      <c r="A36">
        <v>38</v>
      </c>
      <c r="B36" s="1" t="s">
        <v>11256</v>
      </c>
      <c r="C36" s="1"/>
      <c r="D36" s="2"/>
      <c r="E36" s="1" t="s">
        <v>9564</v>
      </c>
      <c r="F36" s="1">
        <v>103</v>
      </c>
      <c r="G36" s="1" t="s">
        <v>14165</v>
      </c>
      <c r="H36" s="1" t="s">
        <v>9565</v>
      </c>
      <c r="I36" s="1" t="s">
        <v>8724</v>
      </c>
      <c r="J36" s="1"/>
      <c r="K36" s="1">
        <v>1</v>
      </c>
      <c r="L36" s="1">
        <v>3</v>
      </c>
      <c r="M36" s="1"/>
      <c r="N36" s="1">
        <v>42</v>
      </c>
      <c r="O36" s="1">
        <v>42</v>
      </c>
      <c r="P36" s="1"/>
      <c r="Q36" t="str">
        <f>IF(ISNA(MATCH(NDL!I36,'図書館情報学文献目録』(BIBLIS PLUS)1'!B:B,0)),"",INDEX('図書館情報学文献目録』(BIBLIS PLUS)1'!B:B,MATCH(NDL!I36,'図書館情報学文献目録』(BIBLIS PLUS)1'!B:B,0)))</f>
        <v>大図研第13回定期大会参加ご案内</v>
      </c>
      <c r="R36" t="str">
        <f t="shared" si="1"/>
        <v>1(3)-42～42</v>
      </c>
      <c r="S36" t="str">
        <f t="shared" si="2"/>
        <v>001(003)-042～042</v>
      </c>
      <c r="T36" t="str">
        <f t="shared" si="3"/>
        <v>大図研第13回定期大会参加ご案内001(003)-042～042</v>
      </c>
    </row>
    <row r="37" spans="1:20" x14ac:dyDescent="0.55000000000000004">
      <c r="A37">
        <v>39</v>
      </c>
      <c r="B37" s="1" t="s">
        <v>11256</v>
      </c>
      <c r="C37" s="1"/>
      <c r="D37" s="2"/>
      <c r="E37" s="1" t="s">
        <v>9564</v>
      </c>
      <c r="F37" s="1">
        <v>103</v>
      </c>
      <c r="G37" s="1" t="s">
        <v>14165</v>
      </c>
      <c r="H37" s="1" t="s">
        <v>9565</v>
      </c>
      <c r="I37" s="1" t="s">
        <v>8725</v>
      </c>
      <c r="J37" s="1"/>
      <c r="K37" s="1">
        <v>1</v>
      </c>
      <c r="L37" s="1">
        <v>3</v>
      </c>
      <c r="M37" s="1"/>
      <c r="N37" s="1">
        <v>43</v>
      </c>
      <c r="O37" s="1">
        <v>43</v>
      </c>
      <c r="P37" s="1"/>
      <c r="Q37" t="str">
        <f>IF(ISNA(MATCH(NDL!I37,'図書館情報学文献目録』(BIBLIS PLUS)1'!B:B,0)),"",INDEX('図書館情報学文献目録』(BIBLIS PLUS)1'!B:B,MATCH(NDL!I37,'図書館情報学文献目録』(BIBLIS PLUS)1'!B:B,0)))</f>
        <v>82年大図研全国研究集会おわる</v>
      </c>
      <c r="R37" t="str">
        <f t="shared" si="1"/>
        <v>1(3)-43～43</v>
      </c>
      <c r="S37" t="str">
        <f t="shared" si="2"/>
        <v>001(003)-043～043</v>
      </c>
      <c r="T37" t="str">
        <f t="shared" si="3"/>
        <v>82年大図研全国研究集会おわる001(003)-043～043</v>
      </c>
    </row>
    <row r="38" spans="1:20" x14ac:dyDescent="0.55000000000000004">
      <c r="A38">
        <v>40</v>
      </c>
      <c r="B38" s="1" t="s">
        <v>11256</v>
      </c>
      <c r="C38" s="1"/>
      <c r="D38" s="2"/>
      <c r="E38" s="1" t="s">
        <v>9564</v>
      </c>
      <c r="F38" s="1">
        <v>103</v>
      </c>
      <c r="G38" s="1" t="s">
        <v>14165</v>
      </c>
      <c r="H38" s="1" t="s">
        <v>9566</v>
      </c>
      <c r="I38" s="1" t="s">
        <v>8726</v>
      </c>
      <c r="J38" s="1"/>
      <c r="K38" s="1">
        <v>1</v>
      </c>
      <c r="L38" s="1">
        <v>3</v>
      </c>
      <c r="M38" s="1"/>
      <c r="N38" s="1">
        <v>44</v>
      </c>
      <c r="O38" s="1">
        <v>51</v>
      </c>
      <c r="P38" s="1"/>
      <c r="Q38" t="str">
        <f>IF(ISNA(MATCH(NDL!I38,'図書館情報学文献目録』(BIBLIS PLUS)1'!B:B,0)),"",INDEX('図書館情報学文献目録』(BIBLIS PLUS)1'!B:B,MATCH(NDL!I38,'図書館情報学文献目録』(BIBLIS PLUS)1'!B:B,0)))</f>
        <v>特集1　整理</v>
      </c>
      <c r="R38" t="str">
        <f t="shared" si="1"/>
        <v>1(3)-44～51</v>
      </c>
      <c r="S38" t="str">
        <f t="shared" si="2"/>
        <v>001(003)-044～051</v>
      </c>
      <c r="T38" t="str">
        <f t="shared" si="3"/>
        <v>特集1　整理001(003)-044～051</v>
      </c>
    </row>
    <row r="39" spans="1:20" x14ac:dyDescent="0.55000000000000004">
      <c r="A39">
        <v>41</v>
      </c>
      <c r="B39" s="1" t="s">
        <v>11256</v>
      </c>
      <c r="C39" s="1"/>
      <c r="D39" s="2"/>
      <c r="E39" s="1" t="s">
        <v>9564</v>
      </c>
      <c r="F39" s="1">
        <v>103</v>
      </c>
      <c r="G39" s="1" t="s">
        <v>14165</v>
      </c>
      <c r="H39" s="1" t="s">
        <v>9566</v>
      </c>
      <c r="I39" s="1" t="s">
        <v>149</v>
      </c>
      <c r="J39" s="1" t="s">
        <v>150</v>
      </c>
      <c r="K39" s="1">
        <v>1</v>
      </c>
      <c r="L39" s="1">
        <v>3</v>
      </c>
      <c r="M39" s="1"/>
      <c r="N39" s="1">
        <v>44</v>
      </c>
      <c r="O39">
        <v>46</v>
      </c>
      <c r="Q39" t="str">
        <f>IF(ISNA(MATCH(NDL!I39,'図書館情報学文献目録』(BIBLIS PLUS)1'!B:B,0)),"",INDEX('図書館情報学文献目録』(BIBLIS PLUS)1'!B:B,MATCH(NDL!I39,'図書館情報学文献目録』(BIBLIS PLUS)1'!B:B,0)))</f>
        <v>中央図書館の整理業務――きのう・きょう・あす</v>
      </c>
      <c r="R39" t="str">
        <f t="shared" si="1"/>
        <v>1(3)-44～46</v>
      </c>
      <c r="S39" t="str">
        <f t="shared" si="2"/>
        <v>001(003)-044～046</v>
      </c>
      <c r="T39" t="str">
        <f t="shared" si="3"/>
        <v>中央図書館の整理業務――きのう・きょう・あす001(003)-044～046</v>
      </c>
    </row>
    <row r="40" spans="1:20" x14ac:dyDescent="0.55000000000000004">
      <c r="A40">
        <v>42</v>
      </c>
      <c r="B40" s="1" t="s">
        <v>11256</v>
      </c>
      <c r="C40" s="1"/>
      <c r="D40" s="2"/>
      <c r="E40" s="1" t="s">
        <v>9564</v>
      </c>
      <c r="F40" s="1">
        <v>103</v>
      </c>
      <c r="G40" s="1" t="s">
        <v>14165</v>
      </c>
      <c r="H40" s="1" t="s">
        <v>9567</v>
      </c>
      <c r="I40" s="1" t="s">
        <v>153</v>
      </c>
      <c r="J40" s="1" t="s">
        <v>154</v>
      </c>
      <c r="K40" s="1">
        <v>1</v>
      </c>
      <c r="L40" s="1">
        <v>3</v>
      </c>
      <c r="M40" s="1"/>
      <c r="N40" s="1">
        <v>46</v>
      </c>
      <c r="O40">
        <v>47</v>
      </c>
      <c r="Q40" t="str">
        <f>IF(ISNA(MATCH(NDL!I40,'図書館情報学文献目録』(BIBLIS PLUS)1'!B:B,0)),"",INDEX('図書館情報学文献目録』(BIBLIS PLUS)1'!B:B,MATCH(NDL!I40,'図書館情報学文献目録』(BIBLIS PLUS)1'!B:B,0)))</f>
        <v>整理の現状</v>
      </c>
      <c r="R40" t="str">
        <f t="shared" si="1"/>
        <v>1(3)-46～47</v>
      </c>
      <c r="S40" t="str">
        <f t="shared" si="2"/>
        <v>001(003)-046～047</v>
      </c>
      <c r="T40" t="str">
        <f t="shared" si="3"/>
        <v>整理の現状001(003)-046～047</v>
      </c>
    </row>
    <row r="41" spans="1:20" x14ac:dyDescent="0.55000000000000004">
      <c r="A41">
        <v>43</v>
      </c>
      <c r="B41" s="1" t="s">
        <v>11256</v>
      </c>
      <c r="C41" s="1"/>
      <c r="D41" s="2"/>
      <c r="E41" s="1" t="s">
        <v>9564</v>
      </c>
      <c r="F41" s="1">
        <v>103</v>
      </c>
      <c r="G41" s="1" t="s">
        <v>14165</v>
      </c>
      <c r="H41" s="1" t="s">
        <v>9568</v>
      </c>
      <c r="I41" s="1" t="s">
        <v>157</v>
      </c>
      <c r="J41" s="1" t="s">
        <v>158</v>
      </c>
      <c r="K41" s="1">
        <v>1</v>
      </c>
      <c r="L41" s="1">
        <v>3</v>
      </c>
      <c r="M41" s="1"/>
      <c r="N41" s="1">
        <v>48</v>
      </c>
      <c r="O41">
        <v>48</v>
      </c>
      <c r="Q41" t="str">
        <f>IF(ISNA(MATCH(NDL!I41,'図書館情報学文献目録』(BIBLIS PLUS)1'!B:B,0)),"",INDEX('図書館情報学文献目録』(BIBLIS PLUS)1'!B:B,MATCH(NDL!I41,'図書館情報学文献目録』(BIBLIS PLUS)1'!B:B,0)))</f>
        <v>第12回全国大会に参加して</v>
      </c>
      <c r="R41" t="str">
        <f t="shared" si="1"/>
        <v>1(3)-48～48</v>
      </c>
      <c r="S41" t="str">
        <f t="shared" si="2"/>
        <v>001(003)-048～048</v>
      </c>
      <c r="T41" t="str">
        <f t="shared" si="3"/>
        <v>第12回全国大会に参加して001(003)-048～048</v>
      </c>
    </row>
    <row r="42" spans="1:20" x14ac:dyDescent="0.55000000000000004">
      <c r="A42">
        <v>44</v>
      </c>
      <c r="B42" s="1" t="s">
        <v>11256</v>
      </c>
      <c r="C42" s="1"/>
      <c r="D42" s="2"/>
      <c r="E42" s="1" t="s">
        <v>9564</v>
      </c>
      <c r="F42" s="1">
        <v>103</v>
      </c>
      <c r="G42" s="1" t="s">
        <v>14165</v>
      </c>
      <c r="H42" s="1" t="s">
        <v>9568</v>
      </c>
      <c r="I42" s="1" t="s">
        <v>161</v>
      </c>
      <c r="J42" s="1" t="s">
        <v>162</v>
      </c>
      <c r="K42" s="1">
        <v>1</v>
      </c>
      <c r="L42" s="1">
        <v>3</v>
      </c>
      <c r="M42" s="1"/>
      <c r="N42" s="1">
        <v>49</v>
      </c>
      <c r="O42">
        <v>49</v>
      </c>
      <c r="Q42" t="str">
        <f>IF(ISNA(MATCH(NDL!I42,'図書館情報学文献目録』(BIBLIS PLUS)1'!B:B,0)),"",INDEX('図書館情報学文献目録』(BIBLIS PLUS)1'!B:B,MATCH(NDL!I42,'図書館情報学文献目録』(BIBLIS PLUS)1'!B:B,0)))</f>
        <v>整理分科会に参加して</v>
      </c>
      <c r="R42" t="str">
        <f t="shared" si="1"/>
        <v>1(3)-49～49</v>
      </c>
      <c r="S42" t="str">
        <f t="shared" si="2"/>
        <v>001(003)-049～049</v>
      </c>
      <c r="T42" t="str">
        <f t="shared" si="3"/>
        <v>整理分科会に参加して001(003)-049～049</v>
      </c>
    </row>
    <row r="43" spans="1:20" x14ac:dyDescent="0.55000000000000004">
      <c r="A43">
        <v>45</v>
      </c>
      <c r="B43" s="1" t="s">
        <v>11256</v>
      </c>
      <c r="C43" s="1"/>
      <c r="D43" s="2"/>
      <c r="E43" s="1" t="s">
        <v>9564</v>
      </c>
      <c r="F43" s="1">
        <v>103</v>
      </c>
      <c r="G43" s="1" t="s">
        <v>14165</v>
      </c>
      <c r="H43" s="1" t="s">
        <v>9569</v>
      </c>
      <c r="I43" s="1" t="s">
        <v>165</v>
      </c>
      <c r="J43" s="1" t="s">
        <v>166</v>
      </c>
      <c r="K43" s="1">
        <v>1</v>
      </c>
      <c r="L43" s="1">
        <v>3</v>
      </c>
      <c r="M43" s="1"/>
      <c r="N43" s="1">
        <v>50</v>
      </c>
      <c r="O43">
        <v>51</v>
      </c>
      <c r="Q43" t="str">
        <f>IF(ISNA(MATCH(NDL!I43,'図書館情報学文献目録』(BIBLIS PLUS)1'!B:B,0)),"",INDEX('図書館情報学文献目録』(BIBLIS PLUS)1'!B:B,MATCH(NDL!I43,'図書館情報学文献目録』(BIBLIS PLUS)1'!B:B,0)))</f>
        <v>整理:逐刊業務の"いのち"逐刊記録</v>
      </c>
      <c r="R43" t="str">
        <f t="shared" si="1"/>
        <v>1(3)-50～51</v>
      </c>
      <c r="S43" t="str">
        <f t="shared" si="2"/>
        <v>001(003)-050～051</v>
      </c>
      <c r="T43" t="str">
        <f t="shared" si="3"/>
        <v>整理:逐刊業務の"いのち"逐刊記録001(003)-050～051</v>
      </c>
    </row>
    <row r="44" spans="1:20" x14ac:dyDescent="0.55000000000000004">
      <c r="A44">
        <v>46</v>
      </c>
      <c r="B44" s="1" t="s">
        <v>11256</v>
      </c>
      <c r="C44" s="1"/>
      <c r="D44" s="2"/>
      <c r="E44" s="1" t="s">
        <v>9564</v>
      </c>
      <c r="F44" s="1">
        <v>103</v>
      </c>
      <c r="G44" s="1" t="s">
        <v>14165</v>
      </c>
      <c r="H44" s="1" t="s">
        <v>9569</v>
      </c>
      <c r="I44" s="1" t="s">
        <v>8727</v>
      </c>
      <c r="J44" s="1"/>
      <c r="K44" s="1">
        <v>1</v>
      </c>
      <c r="L44" s="1">
        <v>3</v>
      </c>
      <c r="M44" s="1"/>
      <c r="N44" s="1">
        <v>51</v>
      </c>
      <c r="O44" s="1">
        <v>53</v>
      </c>
      <c r="P44" s="1"/>
      <c r="Q44" t="str">
        <f>IF(ISNA(MATCH(NDL!I44,'図書館情報学文献目録』(BIBLIS PLUS)1'!B:B,0)),"",INDEX('図書館情報学文献目録』(BIBLIS PLUS)1'!B:B,MATCH(NDL!I44,'図書館情報学文献目録』(BIBLIS PLUS)1'!B:B,0)))</f>
        <v>特集2　市民開放(続)</v>
      </c>
      <c r="R44" t="str">
        <f t="shared" si="1"/>
        <v>1(3)-51～53</v>
      </c>
      <c r="S44" t="str">
        <f t="shared" si="2"/>
        <v>001(003)-051～053</v>
      </c>
      <c r="T44" t="str">
        <f t="shared" si="3"/>
        <v>特集2　市民開放(続)001(003)-051～053</v>
      </c>
    </row>
    <row r="45" spans="1:20" x14ac:dyDescent="0.55000000000000004">
      <c r="A45">
        <v>47</v>
      </c>
      <c r="B45" s="1" t="s">
        <v>11256</v>
      </c>
      <c r="C45" s="1"/>
      <c r="D45" s="2"/>
      <c r="E45" s="1" t="s">
        <v>9564</v>
      </c>
      <c r="F45" s="1">
        <v>103</v>
      </c>
      <c r="G45" s="1" t="s">
        <v>14165</v>
      </c>
      <c r="H45" s="1" t="s">
        <v>9569</v>
      </c>
      <c r="I45" s="1" t="s">
        <v>171</v>
      </c>
      <c r="J45" s="1" t="s">
        <v>172</v>
      </c>
      <c r="K45" s="1">
        <v>1</v>
      </c>
      <c r="L45" s="1">
        <v>3</v>
      </c>
      <c r="M45" s="1"/>
      <c r="N45" s="1">
        <v>51</v>
      </c>
      <c r="O45">
        <v>52</v>
      </c>
      <c r="Q45" t="str">
        <f>IF(ISNA(MATCH(NDL!I45,'図書館情報学文献目録』(BIBLIS PLUS)1'!B:B,0)),"",INDEX('図書館情報学文献目録』(BIBLIS PLUS)1'!B:B,MATCH(NDL!I45,'図書館情報学文献目録』(BIBLIS PLUS)1'!B:B,0)))</f>
        <v>大学図書館の市民開放について考える</v>
      </c>
      <c r="R45" t="str">
        <f t="shared" si="1"/>
        <v>1(3)-51～52</v>
      </c>
      <c r="S45" t="str">
        <f t="shared" si="2"/>
        <v>001(003)-051～052</v>
      </c>
      <c r="T45" t="str">
        <f t="shared" si="3"/>
        <v>大学図書館の市民開放について考える001(003)-051～052</v>
      </c>
    </row>
    <row r="46" spans="1:20" x14ac:dyDescent="0.55000000000000004">
      <c r="A46">
        <v>48</v>
      </c>
      <c r="B46" s="1" t="s">
        <v>11256</v>
      </c>
      <c r="C46" s="1"/>
      <c r="D46" s="2"/>
      <c r="E46" s="1" t="s">
        <v>9564</v>
      </c>
      <c r="F46" s="1">
        <v>103</v>
      </c>
      <c r="G46" s="1" t="s">
        <v>14165</v>
      </c>
      <c r="H46" s="1" t="s">
        <v>9570</v>
      </c>
      <c r="I46" s="1" t="s">
        <v>175</v>
      </c>
      <c r="J46" s="1" t="s">
        <v>176</v>
      </c>
      <c r="K46" s="1">
        <v>1</v>
      </c>
      <c r="L46" s="1">
        <v>3</v>
      </c>
      <c r="M46" s="1"/>
      <c r="N46" s="1">
        <v>52</v>
      </c>
      <c r="O46">
        <v>53</v>
      </c>
      <c r="Q46" t="str">
        <f>IF(ISNA(MATCH(NDL!I46,'図書館情報学文献目録』(BIBLIS PLUS)1'!B:B,0)),"",INDEX('図書館情報学文献目録』(BIBLIS PLUS)1'!B:B,MATCH(NDL!I46,'図書館情報学文献目録』(BIBLIS PLUS)1'!B:B,0)))</f>
        <v>市民開放分科会に参加して</v>
      </c>
      <c r="R46" t="str">
        <f t="shared" si="1"/>
        <v>1(3)-52～53</v>
      </c>
      <c r="S46" t="str">
        <f t="shared" si="2"/>
        <v>001(003)-052～053</v>
      </c>
      <c r="T46" t="str">
        <f t="shared" si="3"/>
        <v>市民開放分科会に参加して001(003)-052～053</v>
      </c>
    </row>
    <row r="47" spans="1:20" x14ac:dyDescent="0.55000000000000004">
      <c r="A47">
        <v>49</v>
      </c>
      <c r="B47" s="1" t="s">
        <v>11256</v>
      </c>
      <c r="C47" s="1"/>
      <c r="D47" s="2"/>
      <c r="E47" s="1" t="s">
        <v>9564</v>
      </c>
      <c r="F47" s="1">
        <v>103</v>
      </c>
      <c r="G47" s="1" t="s">
        <v>14165</v>
      </c>
      <c r="H47" s="1" t="s">
        <v>9570</v>
      </c>
      <c r="I47" s="1" t="s">
        <v>8728</v>
      </c>
      <c r="J47" s="1"/>
      <c r="K47" s="1">
        <v>1</v>
      </c>
      <c r="L47" s="1">
        <v>3</v>
      </c>
      <c r="M47" s="1"/>
      <c r="N47" s="1">
        <v>53</v>
      </c>
      <c r="O47" s="1">
        <v>57</v>
      </c>
      <c r="P47" s="1"/>
      <c r="Q47" t="str">
        <f>IF(ISNA(MATCH(NDL!I47,'図書館情報学文献目録』(BIBLIS PLUS)1'!B:B,0)),"",INDEX('図書館情報学文献目録』(BIBLIS PLUS)1'!B:B,MATCH(NDL!I47,'図書館情報学文献目録』(BIBLIS PLUS)1'!B:B,0)))</f>
        <v>特集3 職員問題(続)</v>
      </c>
      <c r="R47" t="str">
        <f t="shared" si="1"/>
        <v>1(3)-53～57</v>
      </c>
      <c r="S47" t="str">
        <f t="shared" si="2"/>
        <v>001(003)-053～057</v>
      </c>
      <c r="T47" t="str">
        <f t="shared" si="3"/>
        <v>特集3 職員問題(続)001(003)-053～057</v>
      </c>
    </row>
    <row r="48" spans="1:20" x14ac:dyDescent="0.55000000000000004">
      <c r="A48">
        <v>50</v>
      </c>
      <c r="B48" s="1" t="s">
        <v>11256</v>
      </c>
      <c r="C48" s="1"/>
      <c r="D48" s="2"/>
      <c r="E48" s="1" t="s">
        <v>9564</v>
      </c>
      <c r="F48" s="1">
        <v>103</v>
      </c>
      <c r="G48" s="1" t="s">
        <v>14165</v>
      </c>
      <c r="H48" s="1" t="s">
        <v>9570</v>
      </c>
      <c r="I48" s="1" t="s">
        <v>180</v>
      </c>
      <c r="J48" s="1" t="s">
        <v>181</v>
      </c>
      <c r="K48" s="1">
        <v>1</v>
      </c>
      <c r="L48" s="1">
        <v>3</v>
      </c>
      <c r="M48" s="1"/>
      <c r="N48" s="1">
        <v>53</v>
      </c>
      <c r="O48">
        <v>57</v>
      </c>
      <c r="Q48" t="str">
        <f>IF(ISNA(MATCH(NDL!I48,'図書館情報学文献目録』(BIBLIS PLUS)1'!B:B,0)),"",INDEX('図書館情報学文献目録』(BIBLIS PLUS)1'!B:B,MATCH(NDL!I48,'図書館情報学文献目録』(BIBLIS PLUS)1'!B:B,0)))</f>
        <v>職員問題その後</v>
      </c>
      <c r="R48" t="str">
        <f t="shared" si="1"/>
        <v>1(3)-53～57</v>
      </c>
      <c r="S48" t="str">
        <f t="shared" si="2"/>
        <v>001(003)-053～057</v>
      </c>
      <c r="T48" t="str">
        <f t="shared" si="3"/>
        <v>職員問題その後001(003)-053～057</v>
      </c>
    </row>
    <row r="49" spans="1:20" x14ac:dyDescent="0.55000000000000004">
      <c r="A49">
        <v>51</v>
      </c>
      <c r="B49" s="1" t="s">
        <v>11256</v>
      </c>
      <c r="C49" s="1"/>
      <c r="D49" s="2"/>
      <c r="E49" s="1" t="s">
        <v>9564</v>
      </c>
      <c r="F49" s="1">
        <v>103</v>
      </c>
      <c r="G49" s="1" t="s">
        <v>14165</v>
      </c>
      <c r="H49" s="1" t="s">
        <v>9571</v>
      </c>
      <c r="I49" s="1" t="s">
        <v>8729</v>
      </c>
      <c r="J49" s="1"/>
      <c r="K49" s="1">
        <v>1</v>
      </c>
      <c r="L49" s="1">
        <v>3</v>
      </c>
      <c r="M49" s="1"/>
      <c r="N49" s="1">
        <v>57</v>
      </c>
      <c r="O49" s="1">
        <v>59</v>
      </c>
      <c r="P49" s="1"/>
      <c r="Q49" t="str">
        <f>IF(ISNA(MATCH(NDL!I49,'図書館情報学文献目録』(BIBLIS PLUS)1'!B:B,0)),"",INDEX('図書館情報学文献目録』(BIBLIS PLUS)1'!B:B,MATCH(NDL!I49,'図書館情報学文献目録』(BIBLIS PLUS)1'!B:B,0)))</f>
        <v>ミニ特集・1県1会員</v>
      </c>
      <c r="R49" t="str">
        <f t="shared" si="1"/>
        <v>1(3)-57～59</v>
      </c>
      <c r="S49" t="str">
        <f t="shared" si="2"/>
        <v>001(003)-057～059</v>
      </c>
      <c r="T49" t="str">
        <f t="shared" si="3"/>
        <v>ミニ特集・1県1会員001(003)-057～059</v>
      </c>
    </row>
    <row r="50" spans="1:20" x14ac:dyDescent="0.55000000000000004">
      <c r="A50">
        <v>52</v>
      </c>
      <c r="B50" s="1" t="s">
        <v>11256</v>
      </c>
      <c r="C50" s="1"/>
      <c r="D50" s="2"/>
      <c r="E50" s="1" t="s">
        <v>9564</v>
      </c>
      <c r="F50" s="1">
        <v>103</v>
      </c>
      <c r="G50" s="1" t="s">
        <v>14165</v>
      </c>
      <c r="H50" s="1" t="s">
        <v>9571</v>
      </c>
      <c r="I50" s="1" t="s">
        <v>185</v>
      </c>
      <c r="J50" s="1" t="s">
        <v>186</v>
      </c>
      <c r="K50" s="1">
        <v>1</v>
      </c>
      <c r="L50" s="1">
        <v>3</v>
      </c>
      <c r="M50" s="1"/>
      <c r="N50" s="1">
        <v>57</v>
      </c>
      <c r="O50">
        <v>58</v>
      </c>
      <c r="Q50" t="str">
        <f>IF(ISNA(MATCH(NDL!I50,'図書館情報学文献目録』(BIBLIS PLUS)1'!B:B,0)),"",INDEX('図書館情報学文献目録』(BIBLIS PLUS)1'!B:B,MATCH(NDL!I50,'図書館情報学文献目録』(BIBLIS PLUS)1'!B:B,0)))</f>
        <v>県内半人会員のいいわけ</v>
      </c>
      <c r="R50" t="str">
        <f t="shared" si="1"/>
        <v>1(3)-57～58</v>
      </c>
      <c r="S50" t="str">
        <f t="shared" si="2"/>
        <v>001(003)-057～058</v>
      </c>
      <c r="T50" t="str">
        <f t="shared" si="3"/>
        <v>県内半人会員のいいわけ001(003)-057～058</v>
      </c>
    </row>
    <row r="51" spans="1:20" x14ac:dyDescent="0.55000000000000004">
      <c r="A51">
        <v>53</v>
      </c>
      <c r="B51" s="1" t="s">
        <v>11256</v>
      </c>
      <c r="C51" s="1"/>
      <c r="D51" s="2"/>
      <c r="E51" s="1" t="s">
        <v>9564</v>
      </c>
      <c r="F51" s="1">
        <v>103</v>
      </c>
      <c r="G51" s="1" t="s">
        <v>14165</v>
      </c>
      <c r="H51" s="1" t="s">
        <v>9572</v>
      </c>
      <c r="I51" s="1" t="s">
        <v>189</v>
      </c>
      <c r="J51" s="1" t="s">
        <v>190</v>
      </c>
      <c r="K51" s="1">
        <v>1</v>
      </c>
      <c r="L51" s="1">
        <v>3</v>
      </c>
      <c r="M51" s="1"/>
      <c r="N51" s="1">
        <v>58</v>
      </c>
      <c r="O51">
        <v>59</v>
      </c>
      <c r="Q51" t="str">
        <f>IF(ISNA(MATCH(NDL!I51,'図書館情報学文献目録』(BIBLIS PLUS)1'!B:B,0)),"",INDEX('図書館情報学文献目録』(BIBLIS PLUS)1'!B:B,MATCH(NDL!I51,'図書館情報学文献目録』(BIBLIS PLUS)1'!B:B,0)))</f>
        <v>一人会員から「南国通信」</v>
      </c>
      <c r="R51" t="str">
        <f t="shared" si="1"/>
        <v>1(3)-58～59</v>
      </c>
      <c r="S51" t="str">
        <f t="shared" si="2"/>
        <v>001(003)-058～059</v>
      </c>
      <c r="T51" t="str">
        <f t="shared" si="3"/>
        <v>一人会員から「南国通信」001(003)-058～059</v>
      </c>
    </row>
    <row r="52" spans="1:20" x14ac:dyDescent="0.55000000000000004">
      <c r="A52">
        <v>54</v>
      </c>
      <c r="B52" s="1" t="s">
        <v>11256</v>
      </c>
      <c r="C52" s="1"/>
      <c r="D52" s="2"/>
      <c r="E52" s="1" t="s">
        <v>9564</v>
      </c>
      <c r="F52" s="1">
        <v>103</v>
      </c>
      <c r="G52" s="1" t="s">
        <v>14165</v>
      </c>
      <c r="H52" s="1" t="s">
        <v>9572</v>
      </c>
      <c r="I52" s="1" t="s">
        <v>192</v>
      </c>
      <c r="J52" s="1" t="s">
        <v>193</v>
      </c>
      <c r="K52" s="1">
        <v>1</v>
      </c>
      <c r="L52" s="1">
        <v>3</v>
      </c>
      <c r="M52" s="1"/>
      <c r="N52" s="1">
        <v>59</v>
      </c>
      <c r="O52">
        <v>60</v>
      </c>
      <c r="Q52" t="str">
        <f>IF(ISNA(MATCH(NDL!I52,'図書館情報学文献目録』(BIBLIS PLUS)1'!B:B,0)),"",INDEX('図書館情報学文献目録』(BIBLIS PLUS)1'!B:B,MATCH(NDL!I52,'図書館情報学文献目録』(BIBLIS PLUS)1'!B:B,0)))</f>
        <v>自由宣言と書店労働者</v>
      </c>
      <c r="R52" t="str">
        <f t="shared" si="1"/>
        <v>1(3)-59～60</v>
      </c>
      <c r="S52" t="str">
        <f t="shared" si="2"/>
        <v>001(003)-059～060</v>
      </c>
      <c r="T52" t="str">
        <f t="shared" si="3"/>
        <v>自由宣言と書店労働者001(003)-059～060</v>
      </c>
    </row>
    <row r="53" spans="1:20" x14ac:dyDescent="0.55000000000000004">
      <c r="A53">
        <v>55</v>
      </c>
      <c r="B53" s="1" t="s">
        <v>11256</v>
      </c>
      <c r="C53" s="1"/>
      <c r="D53" s="2"/>
      <c r="E53" s="1" t="s">
        <v>9564</v>
      </c>
      <c r="F53" s="1">
        <v>103</v>
      </c>
      <c r="G53" s="1" t="s">
        <v>14165</v>
      </c>
      <c r="H53" s="1" t="s">
        <v>9573</v>
      </c>
      <c r="I53" s="1" t="s">
        <v>196</v>
      </c>
      <c r="J53" s="1" t="s">
        <v>71</v>
      </c>
      <c r="K53" s="1">
        <v>1</v>
      </c>
      <c r="L53" s="1">
        <v>3</v>
      </c>
      <c r="M53" s="1"/>
      <c r="N53" s="1">
        <v>60</v>
      </c>
      <c r="O53">
        <v>61</v>
      </c>
      <c r="Q53" t="str">
        <f>IF(ISNA(MATCH(NDL!I53,'図書館情報学文献目録』(BIBLIS PLUS)1'!B:B,0)),"",INDEX('図書館情報学文献目録』(BIBLIS PLUS)1'!B:B,MATCH(NDL!I53,'図書館情報学文献目録』(BIBLIS PLUS)1'!B:B,0)))</f>
        <v>ほんやがこのごろかんがえること 現代本屋考(第3回)</v>
      </c>
      <c r="R53" t="str">
        <f t="shared" si="1"/>
        <v>1(3)-60～61</v>
      </c>
      <c r="S53" t="str">
        <f t="shared" si="2"/>
        <v>001(003)-060～061</v>
      </c>
      <c r="T53" t="str">
        <f t="shared" si="3"/>
        <v>ほんやがこのごろかんがえること 現代本屋考(第3回)001(003)-060～061</v>
      </c>
    </row>
    <row r="54" spans="1:20" x14ac:dyDescent="0.55000000000000004">
      <c r="A54">
        <v>56</v>
      </c>
      <c r="B54" s="1" t="s">
        <v>11256</v>
      </c>
      <c r="C54" s="1"/>
      <c r="D54" s="2"/>
      <c r="E54" s="1" t="s">
        <v>9564</v>
      </c>
      <c r="F54" s="1">
        <v>103</v>
      </c>
      <c r="G54" s="1" t="s">
        <v>14165</v>
      </c>
      <c r="H54" s="1" t="s">
        <v>9573</v>
      </c>
      <c r="I54" s="1" t="s">
        <v>199</v>
      </c>
      <c r="J54" s="1" t="s">
        <v>200</v>
      </c>
      <c r="K54" s="1">
        <v>1</v>
      </c>
      <c r="L54" s="1">
        <v>3</v>
      </c>
      <c r="M54" s="1"/>
      <c r="N54" s="1">
        <v>61</v>
      </c>
      <c r="O54">
        <v>61</v>
      </c>
      <c r="Q54" t="str">
        <f>IF(ISNA(MATCH(NDL!I54,'図書館情報学文献目録』(BIBLIS PLUS)1'!B:B,0)),"",INDEX('図書館情報学文献目録』(BIBLIS PLUS)1'!B:B,MATCH(NDL!I54,'図書館情報学文献目録』(BIBLIS PLUS)1'!B:B,0)))</f>
        <v>81年度第3回拡大全国委員会開催</v>
      </c>
      <c r="R54" t="str">
        <f t="shared" si="1"/>
        <v>1(3)-61～61</v>
      </c>
      <c r="S54" t="str">
        <f t="shared" si="2"/>
        <v>001(003)-061～061</v>
      </c>
      <c r="T54" t="str">
        <f t="shared" si="3"/>
        <v>81年度第3回拡大全国委員会開催001(003)-061～061</v>
      </c>
    </row>
    <row r="55" spans="1:20" x14ac:dyDescent="0.55000000000000004">
      <c r="A55">
        <v>57</v>
      </c>
      <c r="B55" s="1" t="s">
        <v>11256</v>
      </c>
      <c r="C55" s="1"/>
      <c r="D55" s="2"/>
      <c r="E55" s="1" t="s">
        <v>9564</v>
      </c>
      <c r="F55" s="1">
        <v>103</v>
      </c>
      <c r="G55" s="1" t="s">
        <v>14165</v>
      </c>
      <c r="H55" s="1" t="s">
        <v>9574</v>
      </c>
      <c r="I55" s="1" t="s">
        <v>202</v>
      </c>
      <c r="J55" s="1" t="s">
        <v>203</v>
      </c>
      <c r="K55" s="1">
        <v>1</v>
      </c>
      <c r="L55" s="1">
        <v>3</v>
      </c>
      <c r="M55" s="1"/>
      <c r="N55" s="1">
        <v>62</v>
      </c>
      <c r="O55">
        <v>63</v>
      </c>
      <c r="Q55" t="str">
        <f>IF(ISNA(MATCH(NDL!I55,'図書館情報学文献目録』(BIBLIS PLUS)1'!B:B,0)),"",INDEX('図書館情報学文献目録』(BIBLIS PLUS)1'!B:B,MATCH(NDL!I55,'図書館情報学文献目録』(BIBLIS PLUS)1'!B:B,0)))</f>
        <v>図書館事業基本法要綱(案)について思うこと</v>
      </c>
      <c r="R55" t="str">
        <f t="shared" si="1"/>
        <v>1(3)-62～63</v>
      </c>
      <c r="S55" t="str">
        <f t="shared" si="2"/>
        <v>001(003)-062～063</v>
      </c>
      <c r="T55" t="str">
        <f t="shared" si="3"/>
        <v>図書館事業基本法要綱(案)について思うこと001(003)-062～063</v>
      </c>
    </row>
    <row r="56" spans="1:20" x14ac:dyDescent="0.55000000000000004">
      <c r="A56">
        <v>58</v>
      </c>
      <c r="B56" s="1" t="s">
        <v>11256</v>
      </c>
      <c r="C56" s="1"/>
      <c r="D56" s="2"/>
      <c r="E56" s="1" t="s">
        <v>9564</v>
      </c>
      <c r="F56" s="1">
        <v>103</v>
      </c>
      <c r="G56" s="1" t="s">
        <v>14165</v>
      </c>
      <c r="H56" s="1" t="s">
        <v>9574</v>
      </c>
      <c r="I56" s="1" t="s">
        <v>207</v>
      </c>
      <c r="J56" s="1" t="s">
        <v>208</v>
      </c>
      <c r="K56" s="1">
        <v>1</v>
      </c>
      <c r="L56" s="1">
        <v>3</v>
      </c>
      <c r="M56" s="1"/>
      <c r="N56" s="1">
        <v>63</v>
      </c>
      <c r="O56">
        <v>66</v>
      </c>
      <c r="Q56" t="str">
        <f>IF(ISNA(MATCH(NDL!I56,'図書館情報学文献目録』(BIBLIS PLUS)1'!B:B,0)),"",INDEX('図書館情報学文献目録』(BIBLIS PLUS)1'!B:B,MATCH(NDL!I56,'図書館情報学文献目録』(BIBLIS PLUS)1'!B:B,0)))</f>
        <v>図書館事業基本法・振興法に関する最近の文献</v>
      </c>
      <c r="R56" t="str">
        <f t="shared" si="1"/>
        <v>1(3)-63～66</v>
      </c>
      <c r="S56" t="str">
        <f t="shared" si="2"/>
        <v>001(003)-063～066</v>
      </c>
      <c r="T56" t="str">
        <f t="shared" si="3"/>
        <v>図書館事業基本法・振興法に関する最近の文献001(003)-063～066</v>
      </c>
    </row>
    <row r="57" spans="1:20" x14ac:dyDescent="0.55000000000000004">
      <c r="A57">
        <v>59</v>
      </c>
      <c r="B57" s="1" t="s">
        <v>11256</v>
      </c>
      <c r="C57" s="1"/>
      <c r="D57" s="2"/>
      <c r="E57" s="1" t="s">
        <v>9564</v>
      </c>
      <c r="F57" s="1">
        <v>103</v>
      </c>
      <c r="G57" s="1" t="s">
        <v>14165</v>
      </c>
      <c r="H57" s="1" t="s">
        <v>9575</v>
      </c>
      <c r="I57" s="1" t="s">
        <v>211</v>
      </c>
      <c r="J57" s="1" t="s">
        <v>80</v>
      </c>
      <c r="K57" s="1">
        <v>1</v>
      </c>
      <c r="L57" s="1">
        <v>3</v>
      </c>
      <c r="M57" s="1"/>
      <c r="N57" s="1">
        <v>66</v>
      </c>
      <c r="O57">
        <v>68</v>
      </c>
      <c r="Q57" t="str">
        <f>IF(ISNA(MATCH(NDL!I57,'図書館情報学文献目録』(BIBLIS PLUS)1'!B:B,0)),"",INDEX('図書館情報学文献目録』(BIBLIS PLUS)1'!B:B,MATCH(NDL!I57,'図書館情報学文献目録』(BIBLIS PLUS)1'!B:B,0)))</f>
        <v>各種資料目次等紹介</v>
      </c>
      <c r="R57" t="str">
        <f t="shared" si="1"/>
        <v>1(3)-66～68</v>
      </c>
      <c r="S57" t="str">
        <f t="shared" si="2"/>
        <v>001(003)-066～068</v>
      </c>
      <c r="T57" t="str">
        <f t="shared" si="3"/>
        <v>各種資料目次等紹介001(003)-066～068</v>
      </c>
    </row>
    <row r="58" spans="1:20" x14ac:dyDescent="0.55000000000000004">
      <c r="A58">
        <v>60</v>
      </c>
      <c r="B58" s="1" t="s">
        <v>11256</v>
      </c>
      <c r="C58" s="1"/>
      <c r="D58" s="2"/>
      <c r="E58" s="1" t="s">
        <v>9564</v>
      </c>
      <c r="F58" s="1">
        <v>103</v>
      </c>
      <c r="G58" s="1" t="s">
        <v>14165</v>
      </c>
      <c r="H58" s="1" t="s">
        <v>9576</v>
      </c>
      <c r="I58" s="1" t="s">
        <v>214</v>
      </c>
      <c r="J58" s="1" t="s">
        <v>215</v>
      </c>
      <c r="K58" s="1">
        <v>1</v>
      </c>
      <c r="L58" s="1">
        <v>3</v>
      </c>
      <c r="M58" s="1"/>
      <c r="N58" s="1">
        <v>68</v>
      </c>
      <c r="O58">
        <v>68</v>
      </c>
      <c r="Q58" t="str">
        <f>IF(ISNA(MATCH(NDL!I58,'図書館情報学文献目録』(BIBLIS PLUS)1'!B:B,0)),"",INDEX('図書館情報学文献目録』(BIBLIS PLUS)1'!B:B,MATCH(NDL!I58,'図書館情報学文献目録』(BIBLIS PLUS)1'!B:B,0)))</f>
        <v>出版物案内・編集後記</v>
      </c>
      <c r="R58" t="str">
        <f t="shared" si="1"/>
        <v>1(3)-68～68</v>
      </c>
      <c r="S58" t="str">
        <f t="shared" si="2"/>
        <v>001(003)-068～068</v>
      </c>
      <c r="T58" t="str">
        <f t="shared" si="3"/>
        <v>出版物案内・編集後記001(003)-068～068</v>
      </c>
    </row>
    <row r="59" spans="1:20" x14ac:dyDescent="0.55000000000000004">
      <c r="A59">
        <v>62</v>
      </c>
      <c r="B59" s="1" t="s">
        <v>11256</v>
      </c>
      <c r="C59" s="1" t="s">
        <v>9577</v>
      </c>
      <c r="D59" s="2" t="s">
        <v>9578</v>
      </c>
      <c r="E59" s="2" t="s">
        <v>9578</v>
      </c>
      <c r="F59" s="2" t="s">
        <v>282</v>
      </c>
      <c r="G59" s="2" t="s">
        <v>14166</v>
      </c>
      <c r="H59" s="1"/>
      <c r="I59" s="1"/>
      <c r="J59" s="1"/>
      <c r="K59" s="1">
        <v>1</v>
      </c>
      <c r="L59" s="1">
        <v>4</v>
      </c>
      <c r="M59" s="1"/>
      <c r="N59" s="1"/>
      <c r="Q59" t="str">
        <f>IF(ISNA(MATCH(NDL!I59,'図書館情報学文献目録』(BIBLIS PLUS)1'!B:B,0)),"",INDEX('図書館情報学文献目録』(BIBLIS PLUS)1'!B:B,MATCH(NDL!I59,'図書館情報学文献目録』(BIBLIS PLUS)1'!B:B,0)))</f>
        <v/>
      </c>
      <c r="R59" t="str">
        <f t="shared" si="1"/>
        <v>1(4)-～</v>
      </c>
      <c r="S59" t="str">
        <f t="shared" si="2"/>
        <v>001(004)-000～000</v>
      </c>
      <c r="T59" t="str">
        <f t="shared" si="3"/>
        <v>001(004)-000～000</v>
      </c>
    </row>
    <row r="60" spans="1:20" x14ac:dyDescent="0.55000000000000004">
      <c r="A60">
        <v>63</v>
      </c>
      <c r="B60" s="1" t="s">
        <v>11256</v>
      </c>
      <c r="C60" s="1"/>
      <c r="D60" s="2"/>
      <c r="E60" s="1" t="s">
        <v>9578</v>
      </c>
      <c r="F60" s="1">
        <v>104</v>
      </c>
      <c r="G60" s="1" t="s">
        <v>14166</v>
      </c>
      <c r="H60" s="1" t="s">
        <v>9579</v>
      </c>
      <c r="I60" s="1" t="s">
        <v>8730</v>
      </c>
      <c r="J60" s="1"/>
      <c r="K60" s="1">
        <v>1</v>
      </c>
      <c r="L60" s="1">
        <v>4</v>
      </c>
      <c r="M60" s="1"/>
      <c r="N60" s="1">
        <v>70</v>
      </c>
      <c r="O60" s="1">
        <v>70</v>
      </c>
      <c r="P60" s="1"/>
      <c r="Q60" t="str">
        <f>IF(ISNA(MATCH(NDL!I60,'図書館情報学文献目録』(BIBLIS PLUS)1'!B:B,0)),"",INDEX('図書館情報学文献目録』(BIBLIS PLUS)1'!B:B,MATCH(NDL!I60,'図書館情報学文献目録』(BIBLIS PLUS)1'!B:B,0)))</f>
        <v>大図研1982年度(第13回)大会ご案内</v>
      </c>
      <c r="R60" t="str">
        <f t="shared" si="1"/>
        <v>1(4)-70～70</v>
      </c>
      <c r="S60" t="str">
        <f t="shared" si="2"/>
        <v>001(004)-070～070</v>
      </c>
      <c r="T60" t="str">
        <f t="shared" si="3"/>
        <v>大図研1982年度(第13回)大会ご案内001(004)-070～070</v>
      </c>
    </row>
    <row r="61" spans="1:20" x14ac:dyDescent="0.55000000000000004">
      <c r="A61">
        <v>64</v>
      </c>
      <c r="B61" s="1" t="s">
        <v>11256</v>
      </c>
      <c r="C61" s="1"/>
      <c r="D61" s="2"/>
      <c r="E61" s="1" t="s">
        <v>9578</v>
      </c>
      <c r="F61" s="1">
        <v>104</v>
      </c>
      <c r="G61" s="1" t="s">
        <v>14166</v>
      </c>
      <c r="H61" s="1" t="s">
        <v>9579</v>
      </c>
      <c r="I61" s="1" t="s">
        <v>8731</v>
      </c>
      <c r="J61" s="1"/>
      <c r="K61" s="1">
        <v>1</v>
      </c>
      <c r="L61" s="1">
        <v>4</v>
      </c>
      <c r="M61" s="1"/>
      <c r="N61" s="1">
        <v>71</v>
      </c>
      <c r="O61" s="1">
        <v>81</v>
      </c>
      <c r="P61" s="1"/>
      <c r="Q61" t="str">
        <f>IF(ISNA(MATCH(NDL!I61,'図書館情報学文献目録』(BIBLIS PLUS)1'!B:B,0)),"",INDEX('図書館情報学文献目録』(BIBLIS PLUS)1'!B:B,MATCH(NDL!I61,'図書館情報学文献目録』(BIBLIS PLUS)1'!B:B,0)))</f>
        <v>特集　相互協力</v>
      </c>
      <c r="R61" t="str">
        <f t="shared" si="1"/>
        <v>1(4)-71～81</v>
      </c>
      <c r="S61" t="str">
        <f t="shared" si="2"/>
        <v>001(004)-071～081</v>
      </c>
      <c r="T61" t="str">
        <f t="shared" si="3"/>
        <v>特集　相互協力001(004)-071～081</v>
      </c>
    </row>
    <row r="62" spans="1:20" x14ac:dyDescent="0.55000000000000004">
      <c r="A62">
        <v>65</v>
      </c>
      <c r="B62" s="1" t="s">
        <v>11256</v>
      </c>
      <c r="C62" s="1"/>
      <c r="D62" s="2"/>
      <c r="E62" s="1" t="s">
        <v>9578</v>
      </c>
      <c r="F62" s="1">
        <v>104</v>
      </c>
      <c r="G62" s="1" t="s">
        <v>14166</v>
      </c>
      <c r="H62" s="1" t="s">
        <v>9579</v>
      </c>
      <c r="I62" s="1" t="s">
        <v>223</v>
      </c>
      <c r="J62" s="1" t="s">
        <v>224</v>
      </c>
      <c r="K62" s="1">
        <v>1</v>
      </c>
      <c r="L62" s="1">
        <v>4</v>
      </c>
      <c r="M62" s="1"/>
      <c r="N62" s="1">
        <v>71</v>
      </c>
      <c r="O62">
        <v>73</v>
      </c>
      <c r="Q62" t="str">
        <f>IF(ISNA(MATCH(NDL!I62,'図書館情報学文献目録』(BIBLIS PLUS)1'!B:B,0)),"",INDEX('図書館情報学文献目録』(BIBLIS PLUS)1'!B:B,MATCH(NDL!I62,'図書館情報学文献目録』(BIBLIS PLUS)1'!B:B,0)))</f>
        <v>相互協力と所在情報</v>
      </c>
      <c r="R62" t="str">
        <f t="shared" si="1"/>
        <v>1(4)-71～73</v>
      </c>
      <c r="S62" t="str">
        <f t="shared" si="2"/>
        <v>001(004)-071～073</v>
      </c>
      <c r="T62" t="str">
        <f t="shared" si="3"/>
        <v>相互協力と所在情報001(004)-071～073</v>
      </c>
    </row>
    <row r="63" spans="1:20" x14ac:dyDescent="0.55000000000000004">
      <c r="A63">
        <v>66</v>
      </c>
      <c r="B63" s="1" t="s">
        <v>11256</v>
      </c>
      <c r="C63" s="1"/>
      <c r="D63" s="2"/>
      <c r="E63" s="1" t="s">
        <v>9578</v>
      </c>
      <c r="F63" s="1">
        <v>104</v>
      </c>
      <c r="G63" s="1" t="s">
        <v>14166</v>
      </c>
      <c r="H63" s="1" t="s">
        <v>9580</v>
      </c>
      <c r="I63" s="1" t="s">
        <v>227</v>
      </c>
      <c r="J63" s="1" t="s">
        <v>228</v>
      </c>
      <c r="K63" s="1">
        <v>1</v>
      </c>
      <c r="L63" s="1">
        <v>4</v>
      </c>
      <c r="M63" s="1"/>
      <c r="N63" s="1">
        <v>73</v>
      </c>
      <c r="O63">
        <v>75</v>
      </c>
      <c r="Q63" t="str">
        <f>IF(ISNA(MATCH(NDL!I63,'図書館情報学文献目録』(BIBLIS PLUS)1'!B:B,0)),"",INDEX('図書館情報学文献目録』(BIBLIS PLUS)1'!B:B,MATCH(NDL!I63,'図書館情報学文献目録』(BIBLIS PLUS)1'!B:B,0)))</f>
        <v>相互協力上の学生の問題について</v>
      </c>
      <c r="R63" t="str">
        <f t="shared" si="1"/>
        <v>1(4)-73～75</v>
      </c>
      <c r="S63" t="str">
        <f t="shared" si="2"/>
        <v>001(004)-073～075</v>
      </c>
      <c r="T63" t="str">
        <f t="shared" si="3"/>
        <v>相互協力上の学生の問題について001(004)-073～075</v>
      </c>
    </row>
    <row r="64" spans="1:20" x14ac:dyDescent="0.55000000000000004">
      <c r="A64">
        <v>67</v>
      </c>
      <c r="B64" s="1" t="s">
        <v>11256</v>
      </c>
      <c r="C64" s="1"/>
      <c r="D64" s="2"/>
      <c r="E64" s="1" t="s">
        <v>9578</v>
      </c>
      <c r="F64" s="1">
        <v>104</v>
      </c>
      <c r="G64" s="1" t="s">
        <v>14166</v>
      </c>
      <c r="H64" s="1" t="s">
        <v>9581</v>
      </c>
      <c r="I64" s="1" t="s">
        <v>231</v>
      </c>
      <c r="J64" s="1" t="s">
        <v>208</v>
      </c>
      <c r="K64" s="1">
        <v>1</v>
      </c>
      <c r="L64" s="1">
        <v>4</v>
      </c>
      <c r="M64" s="1"/>
      <c r="N64" s="1">
        <v>75</v>
      </c>
      <c r="O64">
        <v>76</v>
      </c>
      <c r="Q64" t="str">
        <f>IF(ISNA(MATCH(NDL!I64,'図書館情報学文献目録』(BIBLIS PLUS)1'!B:B,0)),"",INDEX('図書館情報学文献目録』(BIBLIS PLUS)1'!B:B,MATCH(NDL!I64,'図書館情報学文献目録』(BIBLIS PLUS)1'!B:B,0)))</f>
        <v>相互協力について思うこと</v>
      </c>
      <c r="R64" t="str">
        <f t="shared" si="1"/>
        <v>1(4)-75～76</v>
      </c>
      <c r="S64" t="str">
        <f t="shared" si="2"/>
        <v>001(004)-075～076</v>
      </c>
      <c r="T64" t="str">
        <f t="shared" si="3"/>
        <v>相互協力について思うこと001(004)-075～076</v>
      </c>
    </row>
    <row r="65" spans="1:20" x14ac:dyDescent="0.55000000000000004">
      <c r="A65">
        <v>68</v>
      </c>
      <c r="B65" s="1" t="s">
        <v>11256</v>
      </c>
      <c r="C65" s="1"/>
      <c r="D65" s="2"/>
      <c r="E65" s="1" t="s">
        <v>9578</v>
      </c>
      <c r="F65" s="1">
        <v>104</v>
      </c>
      <c r="G65" s="1" t="s">
        <v>14166</v>
      </c>
      <c r="H65" s="1" t="s">
        <v>9582</v>
      </c>
      <c r="I65" s="1" t="s">
        <v>234</v>
      </c>
      <c r="J65" s="1" t="s">
        <v>235</v>
      </c>
      <c r="K65" s="1">
        <v>1</v>
      </c>
      <c r="L65" s="1">
        <v>4</v>
      </c>
      <c r="M65" s="1"/>
      <c r="N65" s="1">
        <v>76</v>
      </c>
      <c r="O65">
        <v>77</v>
      </c>
      <c r="Q65" t="str">
        <f>IF(ISNA(MATCH(NDL!I65,'図書館情報学文献目録』(BIBLIS PLUS)1'!B:B,0)),"",INDEX('図書館情報学文献目録』(BIBLIS PLUS)1'!B:B,MATCH(NDL!I65,'図書館情報学文献目録』(BIBLIS PLUS)1'!B:B,0)))</f>
        <v>一地方の私立大学における相互協力――学術情報システムとの係りのなかで</v>
      </c>
      <c r="R65" t="str">
        <f t="shared" si="1"/>
        <v>1(4)-76～77</v>
      </c>
      <c r="S65" t="str">
        <f t="shared" si="2"/>
        <v>001(004)-076～077</v>
      </c>
      <c r="T65" t="str">
        <f t="shared" si="3"/>
        <v>一地方の私立大学における相互協力――学術情報システムとの係りのなかで001(004)-076～077</v>
      </c>
    </row>
    <row r="66" spans="1:20" x14ac:dyDescent="0.55000000000000004">
      <c r="A66">
        <v>69</v>
      </c>
      <c r="B66" s="1" t="s">
        <v>11256</v>
      </c>
      <c r="C66" s="1"/>
      <c r="D66" s="2"/>
      <c r="E66" s="1" t="s">
        <v>9578</v>
      </c>
      <c r="F66" s="1">
        <v>104</v>
      </c>
      <c r="G66" s="1" t="s">
        <v>14166</v>
      </c>
      <c r="H66" s="1" t="s">
        <v>9582</v>
      </c>
      <c r="I66" s="1" t="s">
        <v>238</v>
      </c>
      <c r="J66" s="1" t="s">
        <v>239</v>
      </c>
      <c r="K66" s="1">
        <v>1</v>
      </c>
      <c r="L66" s="1">
        <v>4</v>
      </c>
      <c r="M66" s="1"/>
      <c r="N66" s="1">
        <v>77</v>
      </c>
      <c r="O66">
        <v>79</v>
      </c>
      <c r="Q66" t="str">
        <f>IF(ISNA(MATCH(NDL!I66,'図書館情報学文献目録』(BIBLIS PLUS)1'!B:B,0)),"",INDEX('図書館情報学文献目録』(BIBLIS PLUS)1'!B:B,MATCH(NDL!I66,'図書館情報学文献目録』(BIBLIS PLUS)1'!B:B,0)))</f>
        <v>地震研究所図書室で相互協力?</v>
      </c>
      <c r="R66" t="str">
        <f t="shared" ref="R66:R129" si="4">G66&amp;"-"&amp;N66&amp;"～"&amp;O66</f>
        <v>1(4)-77～79</v>
      </c>
      <c r="S66" t="str">
        <f t="shared" si="2"/>
        <v>001(004)-077～079</v>
      </c>
      <c r="T66" t="str">
        <f t="shared" si="3"/>
        <v>地震研究所図書室で相互協力?001(004)-077～079</v>
      </c>
    </row>
    <row r="67" spans="1:20" x14ac:dyDescent="0.55000000000000004">
      <c r="A67">
        <v>70</v>
      </c>
      <c r="B67" s="1" t="s">
        <v>11256</v>
      </c>
      <c r="C67" s="1"/>
      <c r="D67" s="2"/>
      <c r="E67" s="1" t="s">
        <v>9578</v>
      </c>
      <c r="F67" s="1">
        <v>104</v>
      </c>
      <c r="G67" s="1" t="s">
        <v>14166</v>
      </c>
      <c r="H67" s="1" t="s">
        <v>9583</v>
      </c>
      <c r="I67" s="1" t="s">
        <v>242</v>
      </c>
      <c r="J67" s="1" t="s">
        <v>243</v>
      </c>
      <c r="K67" s="1">
        <v>1</v>
      </c>
      <c r="L67" s="1">
        <v>4</v>
      </c>
      <c r="M67" s="1"/>
      <c r="N67" s="1">
        <v>79</v>
      </c>
      <c r="O67">
        <v>81</v>
      </c>
      <c r="Q67" t="str">
        <f>IF(ISNA(MATCH(NDL!I67,'図書館情報学文献目録』(BIBLIS PLUS)1'!B:B,0)),"",INDEX('図書館情報学文献目録』(BIBLIS PLUS)1'!B:B,MATCH(NDL!I67,'図書館情報学文献目録』(BIBLIS PLUS)1'!B:B,0)))</f>
        <v>相互協力雑感――研究所図書室より</v>
      </c>
      <c r="R67" t="str">
        <f t="shared" si="4"/>
        <v>1(4)-79～81</v>
      </c>
      <c r="S67" t="str">
        <f t="shared" ref="S67:S130" si="5">TEXT(K67,"000")&amp;"("&amp;TEXT(L67,"000")&amp;")-"&amp;TEXT(N67,"000")&amp;"～"&amp;TEXT(O67,"000")</f>
        <v>001(004)-079～081</v>
      </c>
      <c r="T67" t="str">
        <f t="shared" ref="T67:T130" si="6">I67&amp;TEXT($K67,"000")&amp;"("&amp;TEXT($L67,"000")&amp;")-"&amp;TEXT($N67,"000")&amp;"～"&amp;TEXT($O67,"000")</f>
        <v>相互協力雑感――研究所図書室より001(004)-079～081</v>
      </c>
    </row>
    <row r="68" spans="1:20" x14ac:dyDescent="0.55000000000000004">
      <c r="A68">
        <v>71</v>
      </c>
      <c r="B68" s="1" t="s">
        <v>11256</v>
      </c>
      <c r="C68" s="1"/>
      <c r="D68" s="2"/>
      <c r="E68" s="1" t="s">
        <v>9578</v>
      </c>
      <c r="F68" s="1">
        <v>104</v>
      </c>
      <c r="G68" s="1" t="s">
        <v>14166</v>
      </c>
      <c r="H68" s="1" t="s">
        <v>9584</v>
      </c>
      <c r="I68" s="1" t="s">
        <v>8732</v>
      </c>
      <c r="J68" s="1"/>
      <c r="K68" s="1">
        <v>1</v>
      </c>
      <c r="L68" s="1">
        <v>4</v>
      </c>
      <c r="M68" s="1"/>
      <c r="N68" s="1">
        <v>81</v>
      </c>
      <c r="O68" s="1">
        <v>84</v>
      </c>
      <c r="P68" s="1"/>
      <c r="Q68" t="str">
        <f>IF(ISNA(MATCH(NDL!I68,'図書館情報学文献目録』(BIBLIS PLUS)1'!B:B,0)),"",INDEX('図書館情報学文献目録』(BIBLIS PLUS)1'!B:B,MATCH(NDL!I68,'図書館情報学文献目録』(BIBLIS PLUS)1'!B:B,0)))</f>
        <v>特集　市民開放(続々)</v>
      </c>
      <c r="R68" t="str">
        <f t="shared" si="4"/>
        <v>1(4)-81～84</v>
      </c>
      <c r="S68" t="str">
        <f t="shared" si="5"/>
        <v>001(004)-081～084</v>
      </c>
      <c r="T68" t="str">
        <f t="shared" si="6"/>
        <v>特集　市民開放(続々)001(004)-081～084</v>
      </c>
    </row>
    <row r="69" spans="1:20" x14ac:dyDescent="0.55000000000000004">
      <c r="A69">
        <v>72</v>
      </c>
      <c r="B69" s="1" t="s">
        <v>11256</v>
      </c>
      <c r="C69" s="1"/>
      <c r="D69" s="2"/>
      <c r="E69" s="1" t="s">
        <v>9578</v>
      </c>
      <c r="F69" s="1">
        <v>104</v>
      </c>
      <c r="G69" s="1" t="s">
        <v>14166</v>
      </c>
      <c r="H69" s="1" t="s">
        <v>9584</v>
      </c>
      <c r="I69" s="1" t="s">
        <v>247</v>
      </c>
      <c r="J69" s="1" t="s">
        <v>248</v>
      </c>
      <c r="K69" s="1">
        <v>1</v>
      </c>
      <c r="L69" s="1">
        <v>4</v>
      </c>
      <c r="M69" s="1"/>
      <c r="N69" s="1">
        <v>81</v>
      </c>
      <c r="O69">
        <v>84</v>
      </c>
      <c r="Q69" t="str">
        <f>IF(ISNA(MATCH(NDL!I69,'図書館情報学文献目録』(BIBLIS PLUS)1'!B:B,0)),"",INDEX('図書館情報学文献目録』(BIBLIS PLUS)1'!B:B,MATCH(NDL!I69,'図書館情報学文献目録』(BIBLIS PLUS)1'!B:B,0)))</f>
        <v>地域に開かれた図書館をめざして――市民の利用状況と子ども文庫活動</v>
      </c>
      <c r="R69" t="str">
        <f t="shared" si="4"/>
        <v>1(4)-81～84</v>
      </c>
      <c r="S69" t="str">
        <f t="shared" si="5"/>
        <v>001(004)-081～084</v>
      </c>
      <c r="T69" t="str">
        <f t="shared" si="6"/>
        <v>地域に開かれた図書館をめざして――市民の利用状況と子ども文庫活動001(004)-081～084</v>
      </c>
    </row>
    <row r="70" spans="1:20" x14ac:dyDescent="0.55000000000000004">
      <c r="A70">
        <v>73</v>
      </c>
      <c r="B70" s="1" t="s">
        <v>11256</v>
      </c>
      <c r="C70" s="1"/>
      <c r="D70" s="2"/>
      <c r="E70" s="1" t="s">
        <v>9578</v>
      </c>
      <c r="F70" s="1">
        <v>104</v>
      </c>
      <c r="G70" s="1" t="s">
        <v>14166</v>
      </c>
      <c r="H70" s="1" t="s">
        <v>9585</v>
      </c>
      <c r="I70" s="1" t="s">
        <v>250</v>
      </c>
      <c r="J70" s="1" t="s">
        <v>71</v>
      </c>
      <c r="K70" s="1">
        <v>1</v>
      </c>
      <c r="L70" s="1">
        <v>4</v>
      </c>
      <c r="M70" s="1"/>
      <c r="N70" s="1">
        <v>84</v>
      </c>
      <c r="O70">
        <v>86</v>
      </c>
      <c r="Q70" t="str">
        <f>IF(ISNA(MATCH(NDL!I70,'図書館情報学文献目録』(BIBLIS PLUS)1'!B:B,0)),"",INDEX('図書館情報学文献目録』(BIBLIS PLUS)1'!B:B,MATCH(NDL!I70,'図書館情報学文献目録』(BIBLIS PLUS)1'!B:B,0)))</f>
        <v>ほんやがこのごろかんがえること 現代本屋考(第4回)</v>
      </c>
      <c r="R70" t="str">
        <f t="shared" si="4"/>
        <v>1(4)-84～86</v>
      </c>
      <c r="S70" t="str">
        <f t="shared" si="5"/>
        <v>001(004)-084～086</v>
      </c>
      <c r="T70" t="str">
        <f t="shared" si="6"/>
        <v>ほんやがこのごろかんがえること 現代本屋考(第4回)001(004)-084～086</v>
      </c>
    </row>
    <row r="71" spans="1:20" x14ac:dyDescent="0.55000000000000004">
      <c r="A71">
        <v>74</v>
      </c>
      <c r="B71" s="1" t="s">
        <v>11256</v>
      </c>
      <c r="C71" s="1"/>
      <c r="D71" s="2"/>
      <c r="E71" s="1" t="s">
        <v>9578</v>
      </c>
      <c r="F71" s="1">
        <v>104</v>
      </c>
      <c r="G71" s="1" t="s">
        <v>14166</v>
      </c>
      <c r="H71" s="1" t="s">
        <v>9586</v>
      </c>
      <c r="I71" s="1" t="s">
        <v>211</v>
      </c>
      <c r="J71" s="1" t="s">
        <v>80</v>
      </c>
      <c r="K71" s="1">
        <v>1</v>
      </c>
      <c r="L71" s="1">
        <v>4</v>
      </c>
      <c r="M71" s="1"/>
      <c r="N71" s="1">
        <v>86</v>
      </c>
      <c r="O71">
        <v>87</v>
      </c>
      <c r="Q71" t="str">
        <f>IF(ISNA(MATCH(NDL!I71,'図書館情報学文献目録』(BIBLIS PLUS)1'!B:B,0)),"",INDEX('図書館情報学文献目録』(BIBLIS PLUS)1'!B:B,MATCH(NDL!I71,'図書館情報学文献目録』(BIBLIS PLUS)1'!B:B,0)))</f>
        <v>各種資料目次等紹介</v>
      </c>
      <c r="R71" t="str">
        <f t="shared" si="4"/>
        <v>1(4)-86～87</v>
      </c>
      <c r="S71" t="str">
        <f t="shared" si="5"/>
        <v>001(004)-086～087</v>
      </c>
      <c r="T71" t="str">
        <f t="shared" si="6"/>
        <v>各種資料目次等紹介001(004)-086～087</v>
      </c>
    </row>
    <row r="72" spans="1:20" x14ac:dyDescent="0.55000000000000004">
      <c r="A72">
        <v>75</v>
      </c>
      <c r="B72" s="1" t="s">
        <v>11256</v>
      </c>
      <c r="C72" s="1"/>
      <c r="D72" s="2"/>
      <c r="E72" s="1" t="s">
        <v>9578</v>
      </c>
      <c r="F72" s="1">
        <v>104</v>
      </c>
      <c r="G72" s="1" t="s">
        <v>14166</v>
      </c>
      <c r="H72" s="1" t="s">
        <v>9586</v>
      </c>
      <c r="I72" s="1" t="s">
        <v>255</v>
      </c>
      <c r="J72" s="1" t="s">
        <v>215</v>
      </c>
      <c r="K72" s="1">
        <v>1</v>
      </c>
      <c r="L72" s="1">
        <v>4</v>
      </c>
      <c r="M72" s="1"/>
      <c r="N72" s="1">
        <v>87</v>
      </c>
      <c r="O72">
        <v>87</v>
      </c>
      <c r="Q72" t="str">
        <f>IF(ISNA(MATCH(NDL!I72,'図書館情報学文献目録』(BIBLIS PLUS)1'!B:B,0)),"",INDEX('図書館情報学文献目録』(BIBLIS PLUS)1'!B:B,MATCH(NDL!I72,'図書館情報学文献目録』(BIBLIS PLUS)1'!B:B,0)))</f>
        <v>名古屋大会第2日文化行事の帆足さんに</v>
      </c>
      <c r="R72" t="str">
        <f t="shared" si="4"/>
        <v>1(4)-87～87</v>
      </c>
      <c r="S72" t="str">
        <f t="shared" si="5"/>
        <v>001(004)-087～087</v>
      </c>
      <c r="T72" t="str">
        <f t="shared" si="6"/>
        <v>名古屋大会第2日文化行事の帆足さんに001(004)-087～087</v>
      </c>
    </row>
    <row r="73" spans="1:20" x14ac:dyDescent="0.55000000000000004">
      <c r="A73">
        <v>76</v>
      </c>
      <c r="B73" s="1" t="s">
        <v>11256</v>
      </c>
      <c r="C73" s="1"/>
      <c r="D73" s="2"/>
      <c r="E73" s="1" t="s">
        <v>9578</v>
      </c>
      <c r="F73" s="1">
        <v>104</v>
      </c>
      <c r="G73" s="1" t="s">
        <v>14166</v>
      </c>
      <c r="H73" s="1" t="s">
        <v>9587</v>
      </c>
      <c r="I73" s="1" t="s">
        <v>214</v>
      </c>
      <c r="J73" s="1" t="s">
        <v>10818</v>
      </c>
      <c r="K73" s="1">
        <v>1</v>
      </c>
      <c r="L73" s="1">
        <v>4</v>
      </c>
      <c r="M73" s="1"/>
      <c r="N73" s="1">
        <v>88</v>
      </c>
      <c r="O73">
        <v>88</v>
      </c>
      <c r="Q73" t="str">
        <f>IF(ISNA(MATCH(NDL!I73,'図書館情報学文献目録』(BIBLIS PLUS)1'!B:B,0)),"",INDEX('図書館情報学文献目録』(BIBLIS PLUS)1'!B:B,MATCH(NDL!I73,'図書館情報学文献目録』(BIBLIS PLUS)1'!B:B,0)))</f>
        <v>出版物案内・編集後記</v>
      </c>
      <c r="R73" t="str">
        <f t="shared" si="4"/>
        <v>1(4)-88～88</v>
      </c>
      <c r="S73" t="str">
        <f t="shared" si="5"/>
        <v>001(004)-088～088</v>
      </c>
      <c r="T73" t="str">
        <f t="shared" si="6"/>
        <v>出版物案内・編集後記001(004)-088～088</v>
      </c>
    </row>
    <row r="74" spans="1:20" x14ac:dyDescent="0.55000000000000004">
      <c r="A74">
        <v>78</v>
      </c>
      <c r="B74" s="1" t="s">
        <v>11256</v>
      </c>
      <c r="C74" s="1" t="s">
        <v>9588</v>
      </c>
      <c r="D74" s="2" t="s">
        <v>9589</v>
      </c>
      <c r="E74" s="2" t="s">
        <v>9589</v>
      </c>
      <c r="F74" s="2" t="s">
        <v>846</v>
      </c>
      <c r="G74" s="2" t="s">
        <v>14167</v>
      </c>
      <c r="H74" s="1"/>
      <c r="I74" s="1"/>
      <c r="J74" s="1"/>
      <c r="K74" s="1">
        <v>1</v>
      </c>
      <c r="L74" s="1">
        <v>5</v>
      </c>
      <c r="M74" s="1"/>
      <c r="N74" s="1"/>
      <c r="Q74" t="str">
        <f>IF(ISNA(MATCH(NDL!I74,'図書館情報学文献目録』(BIBLIS PLUS)1'!B:B,0)),"",INDEX('図書館情報学文献目録』(BIBLIS PLUS)1'!B:B,MATCH(NDL!I74,'図書館情報学文献目録』(BIBLIS PLUS)1'!B:B,0)))</f>
        <v/>
      </c>
      <c r="R74" t="str">
        <f t="shared" si="4"/>
        <v>1(5)-～</v>
      </c>
      <c r="S74" t="str">
        <f t="shared" si="5"/>
        <v>001(005)-000～000</v>
      </c>
      <c r="T74" t="str">
        <f t="shared" si="6"/>
        <v>001(005)-000～000</v>
      </c>
    </row>
    <row r="75" spans="1:20" x14ac:dyDescent="0.55000000000000004">
      <c r="A75">
        <v>79</v>
      </c>
      <c r="B75" s="1" t="s">
        <v>11256</v>
      </c>
      <c r="C75" s="1"/>
      <c r="D75" s="2"/>
      <c r="E75" s="1" t="s">
        <v>9589</v>
      </c>
      <c r="F75" s="1">
        <v>105</v>
      </c>
      <c r="G75" s="1" t="s">
        <v>14167</v>
      </c>
      <c r="H75" s="1" t="s">
        <v>9590</v>
      </c>
      <c r="I75" s="1" t="s">
        <v>8733</v>
      </c>
      <c r="J75" s="1"/>
      <c r="K75" s="1">
        <v>1</v>
      </c>
      <c r="L75" s="1">
        <v>5</v>
      </c>
      <c r="M75" s="1"/>
      <c r="N75" s="1">
        <v>90</v>
      </c>
      <c r="O75" s="1">
        <v>91</v>
      </c>
      <c r="P75" s="1"/>
      <c r="Q75" t="str">
        <f>IF(ISNA(MATCH(NDL!I75,'図書館情報学文献目録』(BIBLIS PLUS)1'!B:B,0)),"",INDEX('図書館情報学文献目録』(BIBLIS PLUS)1'!B:B,MATCH(NDL!I75,'図書館情報学文献目録』(BIBLIS PLUS)1'!B:B,0)))</f>
        <v>大図研第13回大会速報</v>
      </c>
      <c r="R75" t="str">
        <f t="shared" si="4"/>
        <v>1(5)-90～91</v>
      </c>
      <c r="S75" t="str">
        <f t="shared" si="5"/>
        <v>001(005)-090～091</v>
      </c>
      <c r="T75" t="str">
        <f t="shared" si="6"/>
        <v>大図研第13回大会速報001(005)-090～091</v>
      </c>
    </row>
    <row r="76" spans="1:20" x14ac:dyDescent="0.55000000000000004">
      <c r="A76">
        <v>80</v>
      </c>
      <c r="B76" s="1" t="s">
        <v>11256</v>
      </c>
      <c r="C76" s="1"/>
      <c r="D76" s="2"/>
      <c r="E76" s="1" t="s">
        <v>9589</v>
      </c>
      <c r="F76" s="1">
        <v>105</v>
      </c>
      <c r="G76" s="1" t="s">
        <v>14167</v>
      </c>
      <c r="H76" s="1" t="s">
        <v>9590</v>
      </c>
      <c r="I76" s="1" t="s">
        <v>8734</v>
      </c>
      <c r="J76" s="1"/>
      <c r="K76" s="1">
        <v>1</v>
      </c>
      <c r="L76" s="1">
        <v>5</v>
      </c>
      <c r="M76" s="1"/>
      <c r="N76" s="1">
        <v>90</v>
      </c>
      <c r="O76" s="1">
        <v>90</v>
      </c>
      <c r="P76" s="1"/>
      <c r="Q76" t="str">
        <f>IF(ISNA(MATCH(NDL!I76,'図書館情報学文献目録』(BIBLIS PLUS)1'!B:B,0)),"",INDEX('図書館情報学文献目録』(BIBLIS PLUS)1'!B:B,MATCH(NDL!I76,'図書館情報学文献目録』(BIBLIS PLUS)1'!B:B,0)))</f>
        <v>大会宣言</v>
      </c>
      <c r="R76" t="str">
        <f t="shared" si="4"/>
        <v>1(5)-90～90</v>
      </c>
      <c r="S76" t="str">
        <f t="shared" si="5"/>
        <v>001(005)-090～090</v>
      </c>
      <c r="T76" t="str">
        <f t="shared" si="6"/>
        <v>大会宣言001(005)-090～090</v>
      </c>
    </row>
    <row r="77" spans="1:20" x14ac:dyDescent="0.55000000000000004">
      <c r="A77">
        <v>81</v>
      </c>
      <c r="B77" s="1" t="s">
        <v>11256</v>
      </c>
      <c r="C77" s="1"/>
      <c r="D77" s="2"/>
      <c r="E77" s="1" t="s">
        <v>9589</v>
      </c>
      <c r="F77" s="1">
        <v>105</v>
      </c>
      <c r="G77" s="1" t="s">
        <v>14167</v>
      </c>
      <c r="H77" s="1" t="s">
        <v>9590</v>
      </c>
      <c r="I77" s="1" t="s">
        <v>8735</v>
      </c>
      <c r="J77" s="1"/>
      <c r="K77" s="1">
        <v>1</v>
      </c>
      <c r="L77" s="1">
        <v>5</v>
      </c>
      <c r="M77" s="1"/>
      <c r="N77" s="1">
        <v>91</v>
      </c>
      <c r="O77" s="1">
        <v>91</v>
      </c>
      <c r="P77" s="1"/>
      <c r="Q77" t="str">
        <f>IF(ISNA(MATCH(NDL!I77,'図書館情報学文献目録』(BIBLIS PLUS)1'!B:B,0)),"",INDEX('図書館情報学文献目録』(BIBLIS PLUS)1'!B:B,MATCH(NDL!I77,'図書館情報学文献目録』(BIBLIS PLUS)1'!B:B,0)))</f>
        <v>8月,9月を有意義に――第2回全国委員会までの方針</v>
      </c>
      <c r="R77" t="str">
        <f t="shared" si="4"/>
        <v>1(5)-91～91</v>
      </c>
      <c r="S77" t="str">
        <f t="shared" si="5"/>
        <v>001(005)-091～091</v>
      </c>
      <c r="T77" t="str">
        <f t="shared" si="6"/>
        <v>8月,9月を有意義に――第2回全国委員会までの方針001(005)-091～091</v>
      </c>
    </row>
    <row r="78" spans="1:20" x14ac:dyDescent="0.55000000000000004">
      <c r="A78">
        <v>82</v>
      </c>
      <c r="B78" s="1" t="s">
        <v>11256</v>
      </c>
      <c r="C78" s="1"/>
      <c r="D78" s="2"/>
      <c r="E78" s="1" t="s">
        <v>9589</v>
      </c>
      <c r="F78" s="1">
        <v>105</v>
      </c>
      <c r="G78" s="1" t="s">
        <v>14167</v>
      </c>
      <c r="H78" s="1" t="s">
        <v>9590</v>
      </c>
      <c r="I78" s="1" t="s">
        <v>8736</v>
      </c>
      <c r="J78" s="1"/>
      <c r="K78" s="1">
        <v>1</v>
      </c>
      <c r="L78" s="1">
        <v>5</v>
      </c>
      <c r="M78" s="1"/>
      <c r="N78" s="1">
        <v>91</v>
      </c>
      <c r="O78" s="1">
        <v>91</v>
      </c>
      <c r="P78" s="1"/>
      <c r="Q78" t="str">
        <f>IF(ISNA(MATCH(NDL!I78,'図書館情報学文献目録』(BIBLIS PLUS)1'!B:B,0)),"",INDEX('図書館情報学文献目録』(BIBLIS PLUS)1'!B:B,MATCH(NDL!I78,'図書館情報学文献目録』(BIBLIS PLUS)1'!B:B,0)))</f>
        <v>大図研論文集第8号目次紹介</v>
      </c>
      <c r="R78" t="str">
        <f t="shared" si="4"/>
        <v>1(5)-91～91</v>
      </c>
      <c r="S78" t="str">
        <f t="shared" si="5"/>
        <v>001(005)-091～091</v>
      </c>
      <c r="T78" t="str">
        <f t="shared" si="6"/>
        <v>大図研論文集第8号目次紹介001(005)-091～091</v>
      </c>
    </row>
    <row r="79" spans="1:20" x14ac:dyDescent="0.55000000000000004">
      <c r="A79">
        <v>83</v>
      </c>
      <c r="B79" s="1" t="s">
        <v>11256</v>
      </c>
      <c r="C79" s="1"/>
      <c r="D79" s="2"/>
      <c r="E79" s="1" t="s">
        <v>9589</v>
      </c>
      <c r="F79" s="1">
        <v>105</v>
      </c>
      <c r="G79" s="1" t="s">
        <v>14167</v>
      </c>
      <c r="H79" s="1" t="s">
        <v>9591</v>
      </c>
      <c r="I79" s="1" t="s">
        <v>265</v>
      </c>
      <c r="J79" s="1" t="s">
        <v>266</v>
      </c>
      <c r="K79" s="1">
        <v>1</v>
      </c>
      <c r="L79" s="1">
        <v>5</v>
      </c>
      <c r="M79" s="1"/>
      <c r="N79" s="1">
        <v>92</v>
      </c>
      <c r="O79">
        <v>95</v>
      </c>
      <c r="Q79" t="str">
        <f>IF(ISNA(MATCH(NDL!I79,'図書館情報学文献目録』(BIBLIS PLUS)1'!B:B,0)),"",INDEX('図書館情報学文献目録』(BIBLIS PLUS)1'!B:B,MATCH(NDL!I79,'図書館情報学文献目録』(BIBLIS PLUS)1'!B:B,0)))</f>
        <v>私たちと学術情報</v>
      </c>
      <c r="R79" t="str">
        <f t="shared" si="4"/>
        <v>1(5)-92～95</v>
      </c>
      <c r="S79" t="str">
        <f t="shared" si="5"/>
        <v>001(005)-092～095</v>
      </c>
      <c r="T79" t="str">
        <f t="shared" si="6"/>
        <v>私たちと学術情報001(005)-092～095</v>
      </c>
    </row>
    <row r="80" spans="1:20" x14ac:dyDescent="0.55000000000000004">
      <c r="A80">
        <v>84</v>
      </c>
      <c r="B80" s="1" t="s">
        <v>11256</v>
      </c>
      <c r="C80" s="1"/>
      <c r="D80" s="2"/>
      <c r="E80" s="1" t="s">
        <v>9589</v>
      </c>
      <c r="F80" s="1">
        <v>105</v>
      </c>
      <c r="G80" s="1" t="s">
        <v>14167</v>
      </c>
      <c r="H80" s="1" t="s">
        <v>9592</v>
      </c>
      <c r="I80" s="1" t="s">
        <v>270</v>
      </c>
      <c r="J80" s="1" t="s">
        <v>271</v>
      </c>
      <c r="K80" s="1">
        <v>1</v>
      </c>
      <c r="L80" s="1">
        <v>5</v>
      </c>
      <c r="M80" s="1"/>
      <c r="N80" s="1">
        <v>96</v>
      </c>
      <c r="O80">
        <v>98</v>
      </c>
      <c r="Q80" t="str">
        <f>IF(ISNA(MATCH(NDL!I80,'図書館情報学文献目録』(BIBLIS PLUS)1'!B:B,0)),"",INDEX('図書館情報学文献目録』(BIBLIS PLUS)1'!B:B,MATCH(NDL!I80,'図書館情報学文献目録』(BIBLIS PLUS)1'!B:B,0)))</f>
        <v>公共図書館からみた大学図書館</v>
      </c>
      <c r="R80" t="str">
        <f t="shared" si="4"/>
        <v>1(5)-96～98</v>
      </c>
      <c r="S80" t="str">
        <f t="shared" si="5"/>
        <v>001(005)-096～098</v>
      </c>
      <c r="T80" t="str">
        <f t="shared" si="6"/>
        <v>公共図書館からみた大学図書館001(005)-096～098</v>
      </c>
    </row>
    <row r="81" spans="1:20" x14ac:dyDescent="0.55000000000000004">
      <c r="A81">
        <v>85</v>
      </c>
      <c r="B81" s="1" t="s">
        <v>11256</v>
      </c>
      <c r="C81" s="1"/>
      <c r="D81" s="2"/>
      <c r="E81" s="1" t="s">
        <v>9589</v>
      </c>
      <c r="F81" s="1">
        <v>105</v>
      </c>
      <c r="G81" s="1" t="s">
        <v>14167</v>
      </c>
      <c r="H81" s="1" t="s">
        <v>9593</v>
      </c>
      <c r="I81" s="1" t="s">
        <v>275</v>
      </c>
      <c r="J81" s="1" t="s">
        <v>276</v>
      </c>
      <c r="K81" s="1">
        <v>1</v>
      </c>
      <c r="L81" s="1">
        <v>5</v>
      </c>
      <c r="M81" s="1"/>
      <c r="N81" s="1">
        <v>98</v>
      </c>
      <c r="O81">
        <v>100</v>
      </c>
      <c r="Q81" t="str">
        <f>IF(ISNA(MATCH(NDL!I81,'図書館情報学文献目録』(BIBLIS PLUS)1'!B:B,0)),"",INDEX('図書館情報学文献目録』(BIBLIS PLUS)1'!B:B,MATCH(NDL!I81,'図書館情報学文献目録』(BIBLIS PLUS)1'!B:B,0)))</f>
        <v>書評 『学生への貸出を伸ばすために』を読んで</v>
      </c>
      <c r="R81" t="str">
        <f t="shared" si="4"/>
        <v>1(5)-98～100</v>
      </c>
      <c r="S81" t="str">
        <f t="shared" si="5"/>
        <v>001(005)-098～100</v>
      </c>
      <c r="T81" t="str">
        <f t="shared" si="6"/>
        <v>書評 『学生への貸出を伸ばすために』を読んで001(005)-098～100</v>
      </c>
    </row>
    <row r="82" spans="1:20" x14ac:dyDescent="0.55000000000000004">
      <c r="A82">
        <v>86</v>
      </c>
      <c r="B82" s="1" t="s">
        <v>11256</v>
      </c>
      <c r="C82" s="1"/>
      <c r="D82" s="2"/>
      <c r="E82" s="1" t="s">
        <v>9589</v>
      </c>
      <c r="F82" s="1">
        <v>105</v>
      </c>
      <c r="G82" s="1" t="s">
        <v>14167</v>
      </c>
      <c r="H82" s="1" t="s">
        <v>9594</v>
      </c>
      <c r="I82" s="1" t="s">
        <v>279</v>
      </c>
      <c r="J82" s="1" t="s">
        <v>280</v>
      </c>
      <c r="K82" s="1">
        <v>1</v>
      </c>
      <c r="L82" s="1">
        <v>5</v>
      </c>
      <c r="M82" s="1"/>
      <c r="N82" s="1">
        <v>100</v>
      </c>
      <c r="O82">
        <v>104</v>
      </c>
      <c r="Q82" t="str">
        <f>IF(ISNA(MATCH(NDL!I82,'図書館情報学文献目録』(BIBLIS PLUS)1'!B:B,0)),"",INDEX('図書館情報学文献目録』(BIBLIS PLUS)1'!B:B,MATCH(NDL!I82,'図書館情報学文献目録』(BIBLIS PLUS)1'!B:B,0)))</f>
        <v>職場報告　図書館学校――京大職組図書館部会の経験――</v>
      </c>
      <c r="R82" t="str">
        <f t="shared" si="4"/>
        <v>1(5)-100～104</v>
      </c>
      <c r="S82" t="str">
        <f t="shared" si="5"/>
        <v>001(005)-100～104</v>
      </c>
      <c r="T82" t="str">
        <f t="shared" si="6"/>
        <v>職場報告　図書館学校――京大職組図書館部会の経験――001(005)-100～104</v>
      </c>
    </row>
    <row r="83" spans="1:20" x14ac:dyDescent="0.55000000000000004">
      <c r="A83">
        <v>87</v>
      </c>
      <c r="B83" s="1" t="s">
        <v>11256</v>
      </c>
      <c r="C83" s="1"/>
      <c r="D83" s="2"/>
      <c r="E83" s="1" t="s">
        <v>9589</v>
      </c>
      <c r="F83" s="1">
        <v>105</v>
      </c>
      <c r="G83" s="1" t="s">
        <v>14167</v>
      </c>
      <c r="H83" s="1" t="s">
        <v>9595</v>
      </c>
      <c r="I83" s="1" t="s">
        <v>283</v>
      </c>
      <c r="J83" s="1" t="s">
        <v>71</v>
      </c>
      <c r="K83" s="1">
        <v>1</v>
      </c>
      <c r="L83" s="1">
        <v>5</v>
      </c>
      <c r="M83" s="1"/>
      <c r="N83" s="1">
        <v>104</v>
      </c>
      <c r="O83">
        <v>106</v>
      </c>
      <c r="Q83" t="str">
        <f>IF(ISNA(MATCH(NDL!I83,'図書館情報学文献目録』(BIBLIS PLUS)1'!B:B,0)),"",INDEX('図書館情報学文献目録』(BIBLIS PLUS)1'!B:B,MATCH(NDL!I83,'図書館情報学文献目録』(BIBLIS PLUS)1'!B:B,0)))</f>
        <v>ほんやがこのごろかんがえること 現代本屋考(第5=最終回)</v>
      </c>
      <c r="R83" t="str">
        <f t="shared" si="4"/>
        <v>1(5)-104～106</v>
      </c>
      <c r="S83" t="str">
        <f t="shared" si="5"/>
        <v>001(005)-104～106</v>
      </c>
      <c r="T83" t="str">
        <f t="shared" si="6"/>
        <v>ほんやがこのごろかんがえること 現代本屋考(第5=最終回)001(005)-104～106</v>
      </c>
    </row>
    <row r="84" spans="1:20" x14ac:dyDescent="0.55000000000000004">
      <c r="A84">
        <v>88</v>
      </c>
      <c r="B84" s="1" t="s">
        <v>11256</v>
      </c>
      <c r="C84" s="1"/>
      <c r="D84" s="2"/>
      <c r="E84" s="1" t="s">
        <v>9589</v>
      </c>
      <c r="F84" s="1">
        <v>105</v>
      </c>
      <c r="G84" s="1" t="s">
        <v>14167</v>
      </c>
      <c r="H84" s="1" t="s">
        <v>9596</v>
      </c>
      <c r="I84" s="1" t="s">
        <v>211</v>
      </c>
      <c r="J84" s="1" t="s">
        <v>80</v>
      </c>
      <c r="K84" s="1">
        <v>1</v>
      </c>
      <c r="L84" s="1">
        <v>5</v>
      </c>
      <c r="M84" s="1"/>
      <c r="N84" s="1">
        <v>107</v>
      </c>
      <c r="O84">
        <v>107</v>
      </c>
      <c r="Q84" t="str">
        <f>IF(ISNA(MATCH(NDL!I84,'図書館情報学文献目録』(BIBLIS PLUS)1'!B:B,0)),"",INDEX('図書館情報学文献目録』(BIBLIS PLUS)1'!B:B,MATCH(NDL!I84,'図書館情報学文献目録』(BIBLIS PLUS)1'!B:B,0)))</f>
        <v>各種資料目次等紹介</v>
      </c>
      <c r="R84" t="str">
        <f t="shared" si="4"/>
        <v>1(5)-107～107</v>
      </c>
      <c r="S84" t="str">
        <f t="shared" si="5"/>
        <v>001(005)-107～107</v>
      </c>
      <c r="T84" t="str">
        <f t="shared" si="6"/>
        <v>各種資料目次等紹介001(005)-107～107</v>
      </c>
    </row>
    <row r="85" spans="1:20" x14ac:dyDescent="0.55000000000000004">
      <c r="A85">
        <v>89</v>
      </c>
      <c r="B85" s="1" t="s">
        <v>11256</v>
      </c>
      <c r="C85" s="1"/>
      <c r="D85" s="2"/>
      <c r="E85" s="1" t="s">
        <v>9589</v>
      </c>
      <c r="F85" s="1">
        <v>105</v>
      </c>
      <c r="G85" s="1" t="s">
        <v>14167</v>
      </c>
      <c r="H85" s="1" t="s">
        <v>9596</v>
      </c>
      <c r="I85" s="1" t="s">
        <v>288</v>
      </c>
      <c r="J85" s="1" t="s">
        <v>289</v>
      </c>
      <c r="K85" s="1">
        <v>1</v>
      </c>
      <c r="L85" s="1">
        <v>5</v>
      </c>
      <c r="M85" s="1"/>
      <c r="N85" s="1">
        <v>107</v>
      </c>
      <c r="O85">
        <v>107</v>
      </c>
      <c r="Q85" t="str">
        <f>IF(ISNA(MATCH(NDL!I85,'図書館情報学文献目録』(BIBLIS PLUS)1'!B:B,0)),"",INDEX('図書館情報学文献目録』(BIBLIS PLUS)1'!B:B,MATCH(NDL!I85,'図書館情報学文献目録』(BIBLIS PLUS)1'!B:B,0)))</f>
        <v>ISSNについて</v>
      </c>
      <c r="R85" t="str">
        <f t="shared" si="4"/>
        <v>1(5)-107～107</v>
      </c>
      <c r="S85" t="str">
        <f t="shared" si="5"/>
        <v>001(005)-107～107</v>
      </c>
      <c r="T85" t="str">
        <f t="shared" si="6"/>
        <v>ISSNについて001(005)-107～107</v>
      </c>
    </row>
    <row r="86" spans="1:20" x14ac:dyDescent="0.55000000000000004">
      <c r="A86">
        <v>90</v>
      </c>
      <c r="B86" s="1" t="s">
        <v>11256</v>
      </c>
      <c r="C86" s="1"/>
      <c r="D86" s="2"/>
      <c r="E86" s="1" t="s">
        <v>9589</v>
      </c>
      <c r="F86" s="1">
        <v>105</v>
      </c>
      <c r="G86" s="1" t="s">
        <v>14167</v>
      </c>
      <c r="H86" s="1" t="s">
        <v>9597</v>
      </c>
      <c r="I86" s="1" t="s">
        <v>291</v>
      </c>
      <c r="J86" s="1" t="s">
        <v>292</v>
      </c>
      <c r="K86" s="1">
        <v>1</v>
      </c>
      <c r="L86" s="1">
        <v>5</v>
      </c>
      <c r="M86" s="1"/>
      <c r="N86" s="1">
        <v>95</v>
      </c>
      <c r="O86">
        <v>95</v>
      </c>
      <c r="Q86" t="str">
        <f>IF(ISNA(MATCH(NDL!I86,'図書館情報学文献目録』(BIBLIS PLUS)1'!B:B,0)),"",INDEX('図書館情報学文献目録』(BIBLIS PLUS)1'!B:B,MATCH(NDL!I86,'図書館情報学文献目録』(BIBLIS PLUS)1'!B:B,0)))</f>
        <v>宣伝誌部数の変更について</v>
      </c>
      <c r="R86" t="str">
        <f t="shared" si="4"/>
        <v>1(5)-95～95</v>
      </c>
      <c r="S86" t="str">
        <f t="shared" si="5"/>
        <v>001(005)-095～095</v>
      </c>
      <c r="T86" t="str">
        <f t="shared" si="6"/>
        <v>宣伝誌部数の変更について001(005)-095～095</v>
      </c>
    </row>
    <row r="87" spans="1:20" x14ac:dyDescent="0.55000000000000004">
      <c r="A87">
        <v>91</v>
      </c>
      <c r="B87" s="1" t="s">
        <v>11256</v>
      </c>
      <c r="C87" s="1"/>
      <c r="D87" s="2"/>
      <c r="E87" s="1" t="s">
        <v>9589</v>
      </c>
      <c r="F87" s="1">
        <v>105</v>
      </c>
      <c r="G87" s="1" t="s">
        <v>14167</v>
      </c>
      <c r="H87" s="1" t="s">
        <v>9598</v>
      </c>
      <c r="I87" s="1" t="s">
        <v>294</v>
      </c>
      <c r="J87" s="1" t="s">
        <v>215</v>
      </c>
      <c r="K87" s="1">
        <v>1</v>
      </c>
      <c r="L87" s="1">
        <v>5</v>
      </c>
      <c r="M87" s="1"/>
      <c r="N87" s="1">
        <v>108</v>
      </c>
      <c r="O87">
        <v>108</v>
      </c>
      <c r="Q87" t="str">
        <f>IF(ISNA(MATCH(NDL!I87,'図書館情報学文献目録』(BIBLIS PLUS)1'!B:B,0)),"",INDEX('図書館情報学文献目録』(BIBLIS PLUS)1'!B:B,MATCH(NDL!I87,'図書館情報学文献目録』(BIBLIS PLUS)1'!B:B,0)))</f>
        <v>大図研出版物案内・編集後記</v>
      </c>
      <c r="R87" t="str">
        <f t="shared" si="4"/>
        <v>1(5)-108～108</v>
      </c>
      <c r="S87" t="str">
        <f t="shared" si="5"/>
        <v>001(005)-108～108</v>
      </c>
      <c r="T87" t="str">
        <f t="shared" si="6"/>
        <v>大図研出版物案内・編集後記001(005)-108～108</v>
      </c>
    </row>
    <row r="88" spans="1:20" x14ac:dyDescent="0.55000000000000004">
      <c r="A88">
        <v>93</v>
      </c>
      <c r="B88" s="1" t="s">
        <v>11256</v>
      </c>
      <c r="C88" s="1" t="s">
        <v>9599</v>
      </c>
      <c r="D88" s="2" t="s">
        <v>9600</v>
      </c>
      <c r="E88" s="2" t="s">
        <v>9600</v>
      </c>
      <c r="F88" s="2" t="s">
        <v>285</v>
      </c>
      <c r="G88" s="2" t="s">
        <v>14168</v>
      </c>
      <c r="H88" s="1"/>
      <c r="I88" s="1"/>
      <c r="J88" s="1"/>
      <c r="K88" s="1">
        <v>1</v>
      </c>
      <c r="L88" s="1">
        <v>6</v>
      </c>
      <c r="M88" s="1"/>
      <c r="N88" s="1"/>
      <c r="Q88" t="str">
        <f>IF(ISNA(MATCH(NDL!I88,'図書館情報学文献目録』(BIBLIS PLUS)1'!B:B,0)),"",INDEX('図書館情報学文献目録』(BIBLIS PLUS)1'!B:B,MATCH(NDL!I88,'図書館情報学文献目録』(BIBLIS PLUS)1'!B:B,0)))</f>
        <v/>
      </c>
      <c r="R88" t="str">
        <f t="shared" si="4"/>
        <v>1(6)-～</v>
      </c>
      <c r="S88" t="str">
        <f t="shared" si="5"/>
        <v>001(006)-000～000</v>
      </c>
      <c r="T88" t="str">
        <f t="shared" si="6"/>
        <v>001(006)-000～000</v>
      </c>
    </row>
    <row r="89" spans="1:20" x14ac:dyDescent="0.55000000000000004">
      <c r="A89">
        <v>94</v>
      </c>
      <c r="B89" s="1" t="s">
        <v>11256</v>
      </c>
      <c r="C89" s="1"/>
      <c r="D89" s="2"/>
      <c r="E89" s="1" t="s">
        <v>9600</v>
      </c>
      <c r="F89" s="1">
        <v>106</v>
      </c>
      <c r="G89" s="1" t="s">
        <v>14168</v>
      </c>
      <c r="H89" s="1" t="s">
        <v>9601</v>
      </c>
      <c r="I89" s="1" t="s">
        <v>8737</v>
      </c>
      <c r="J89" s="1"/>
      <c r="K89" s="1">
        <v>1</v>
      </c>
      <c r="L89" s="1">
        <v>6</v>
      </c>
      <c r="M89" s="1"/>
      <c r="N89" s="1">
        <v>111</v>
      </c>
      <c r="O89" s="1">
        <v>185</v>
      </c>
      <c r="P89" s="1"/>
      <c r="Q89" t="str">
        <f>IF(ISNA(MATCH(NDL!I89,'図書館情報学文献目録』(BIBLIS PLUS)1'!B:B,0)),"",INDEX('図書館情報学文献目録』(BIBLIS PLUS)1'!B:B,MATCH(NDL!I89,'図書館情報学文献目録』(BIBLIS PLUS)1'!B:B,0)))</f>
        <v>大図研第13回大会報告大特集</v>
      </c>
      <c r="R89" t="str">
        <f t="shared" si="4"/>
        <v>1(6)-111～185</v>
      </c>
      <c r="S89" t="str">
        <f t="shared" si="5"/>
        <v>001(006)-111～185</v>
      </c>
      <c r="T89" t="str">
        <f t="shared" si="6"/>
        <v>大図研第13回大会報告大特集001(006)-111～185</v>
      </c>
    </row>
    <row r="90" spans="1:20" x14ac:dyDescent="0.55000000000000004">
      <c r="A90">
        <v>95</v>
      </c>
      <c r="B90" s="1" t="s">
        <v>11256</v>
      </c>
      <c r="C90" s="1"/>
      <c r="D90" s="2"/>
      <c r="E90" s="1" t="s">
        <v>9600</v>
      </c>
      <c r="F90" s="1">
        <v>106</v>
      </c>
      <c r="G90" s="1" t="s">
        <v>14168</v>
      </c>
      <c r="H90" s="1" t="s">
        <v>9601</v>
      </c>
      <c r="I90" s="1" t="s">
        <v>301</v>
      </c>
      <c r="J90" s="1" t="s">
        <v>302</v>
      </c>
      <c r="K90" s="1">
        <v>1</v>
      </c>
      <c r="L90" s="1">
        <v>6</v>
      </c>
      <c r="M90" s="1"/>
      <c r="N90" s="1">
        <v>111</v>
      </c>
      <c r="O90">
        <v>111</v>
      </c>
      <c r="Q90" t="str">
        <f>IF(ISNA(MATCH(NDL!I90,'図書館情報学文献目録』(BIBLIS PLUS)1'!B:B,0)),"",INDEX('図書館情報学文献目録』(BIBLIS PLUS)1'!B:B,MATCH(NDL!I90,'図書館情報学文献目録』(BIBLIS PLUS)1'!B:B,0)))</f>
        <v>開会のあいさつ</v>
      </c>
      <c r="R90" t="str">
        <f t="shared" si="4"/>
        <v>1(6)-111～111</v>
      </c>
      <c r="S90" t="str">
        <f t="shared" si="5"/>
        <v>001(006)-111～111</v>
      </c>
      <c r="T90" t="str">
        <f t="shared" si="6"/>
        <v>開会のあいさつ001(006)-111～111</v>
      </c>
    </row>
    <row r="91" spans="1:20" x14ac:dyDescent="0.55000000000000004">
      <c r="A91">
        <v>96</v>
      </c>
      <c r="B91" s="1" t="s">
        <v>11256</v>
      </c>
      <c r="C91" s="1"/>
      <c r="D91" s="2"/>
      <c r="E91" s="1" t="s">
        <v>9600</v>
      </c>
      <c r="F91" s="1">
        <v>106</v>
      </c>
      <c r="G91" s="1" t="s">
        <v>14168</v>
      </c>
      <c r="H91" s="1" t="s">
        <v>9602</v>
      </c>
      <c r="I91" s="1" t="s">
        <v>304</v>
      </c>
      <c r="J91" s="1" t="s">
        <v>305</v>
      </c>
      <c r="K91" s="1">
        <v>1</v>
      </c>
      <c r="L91" s="1">
        <v>6</v>
      </c>
      <c r="M91" s="1"/>
      <c r="N91" s="1">
        <v>112</v>
      </c>
      <c r="O91">
        <v>112</v>
      </c>
      <c r="Q91" t="str">
        <f>IF(ISNA(MATCH(NDL!I91,'図書館情報学文献目録』(BIBLIS PLUS)1'!B:B,0)),"",INDEX('図書館情報学文献目録』(BIBLIS PLUS)1'!B:B,MATCH(NDL!I91,'図書館情報学文献目録』(BIBLIS PLUS)1'!B:B,0)))</f>
        <v>メッセージ(1)</v>
      </c>
      <c r="R91" t="str">
        <f t="shared" si="4"/>
        <v>1(6)-112～112</v>
      </c>
      <c r="S91" t="str">
        <f t="shared" si="5"/>
        <v>001(006)-112～112</v>
      </c>
      <c r="T91" t="str">
        <f t="shared" si="6"/>
        <v>メッセージ(1)001(006)-112～112</v>
      </c>
    </row>
    <row r="92" spans="1:20" x14ac:dyDescent="0.55000000000000004">
      <c r="A92">
        <v>97</v>
      </c>
      <c r="B92" s="1" t="s">
        <v>11256</v>
      </c>
      <c r="C92" s="1"/>
      <c r="D92" s="2"/>
      <c r="E92" s="1" t="s">
        <v>9600</v>
      </c>
      <c r="F92" s="1">
        <v>106</v>
      </c>
      <c r="G92" s="1" t="s">
        <v>14168</v>
      </c>
      <c r="H92" s="1" t="s">
        <v>9602</v>
      </c>
      <c r="I92" s="1" t="s">
        <v>308</v>
      </c>
      <c r="J92" s="1" t="s">
        <v>309</v>
      </c>
      <c r="K92" s="1">
        <v>1</v>
      </c>
      <c r="L92" s="1">
        <v>6</v>
      </c>
      <c r="M92" s="1"/>
      <c r="N92" s="1">
        <v>112</v>
      </c>
      <c r="O92">
        <v>112</v>
      </c>
      <c r="Q92" t="str">
        <f>IF(ISNA(MATCH(NDL!I92,'図書館情報学文献目録』(BIBLIS PLUS)1'!B:B,0)),"",INDEX('図書館情報学文献目録』(BIBLIS PLUS)1'!B:B,MATCH(NDL!I92,'図書館情報学文献目録』(BIBLIS PLUS)1'!B:B,0)))</f>
        <v>メッセージ(2)</v>
      </c>
      <c r="R92" t="str">
        <f t="shared" si="4"/>
        <v>1(6)-112～112</v>
      </c>
      <c r="S92" t="str">
        <f t="shared" si="5"/>
        <v>001(006)-112～112</v>
      </c>
      <c r="T92" t="str">
        <f t="shared" si="6"/>
        <v>メッセージ(2)001(006)-112～112</v>
      </c>
    </row>
    <row r="93" spans="1:20" x14ac:dyDescent="0.55000000000000004">
      <c r="A93">
        <v>98</v>
      </c>
      <c r="B93" s="1" t="s">
        <v>11256</v>
      </c>
      <c r="C93" s="1"/>
      <c r="D93" s="2"/>
      <c r="E93" s="1" t="s">
        <v>9600</v>
      </c>
      <c r="F93" s="1">
        <v>106</v>
      </c>
      <c r="G93" s="1" t="s">
        <v>14168</v>
      </c>
      <c r="H93" s="1" t="s">
        <v>9602</v>
      </c>
      <c r="I93" s="1" t="s">
        <v>311</v>
      </c>
      <c r="J93" s="1" t="s">
        <v>312</v>
      </c>
      <c r="K93" s="1">
        <v>1</v>
      </c>
      <c r="L93" s="1">
        <v>6</v>
      </c>
      <c r="M93" s="1"/>
      <c r="N93" s="1">
        <v>113</v>
      </c>
      <c r="O93">
        <v>113</v>
      </c>
      <c r="Q93" t="str">
        <f>IF(ISNA(MATCH(NDL!I93,'図書館情報学文献目録』(BIBLIS PLUS)1'!B:B,0)),"",INDEX('図書館情報学文献目録』(BIBLIS PLUS)1'!B:B,MATCH(NDL!I93,'図書館情報学文献目録』(BIBLIS PLUS)1'!B:B,0)))</f>
        <v>メッセージ(3)</v>
      </c>
      <c r="R93" t="str">
        <f t="shared" si="4"/>
        <v>1(6)-113～113</v>
      </c>
      <c r="S93" t="str">
        <f t="shared" si="5"/>
        <v>001(006)-113～113</v>
      </c>
      <c r="T93" t="str">
        <f t="shared" si="6"/>
        <v>メッセージ(3)001(006)-113～113</v>
      </c>
    </row>
    <row r="94" spans="1:20" x14ac:dyDescent="0.55000000000000004">
      <c r="A94">
        <v>99</v>
      </c>
      <c r="B94" s="1" t="s">
        <v>11256</v>
      </c>
      <c r="C94" s="1"/>
      <c r="D94" s="2"/>
      <c r="E94" s="1" t="s">
        <v>9600</v>
      </c>
      <c r="F94" s="1">
        <v>106</v>
      </c>
      <c r="G94" s="1" t="s">
        <v>14168</v>
      </c>
      <c r="H94" s="1" t="s">
        <v>9602</v>
      </c>
      <c r="I94" s="1" t="s">
        <v>8738</v>
      </c>
      <c r="J94" s="1"/>
      <c r="K94" s="1">
        <v>1</v>
      </c>
      <c r="L94" s="1">
        <v>6</v>
      </c>
      <c r="M94" s="1"/>
      <c r="N94" s="1">
        <v>113</v>
      </c>
      <c r="O94" s="1">
        <v>113</v>
      </c>
      <c r="P94" s="1"/>
      <c r="Q94" t="str">
        <f>IF(ISNA(MATCH(NDL!I94,'図書館情報学文献目録』(BIBLIS PLUS)1'!B:B,0)),"",INDEX('図書館情報学文献目録』(BIBLIS PLUS)1'!B:B,MATCH(NDL!I94,'図書館情報学文献目録』(BIBLIS PLUS)1'!B:B,0)))</f>
        <v>参加者名簿</v>
      </c>
      <c r="R94" t="str">
        <f t="shared" si="4"/>
        <v>1(6)-113～113</v>
      </c>
      <c r="S94" t="str">
        <f t="shared" si="5"/>
        <v>001(006)-113～113</v>
      </c>
      <c r="T94" t="str">
        <f t="shared" si="6"/>
        <v>参加者名簿001(006)-113～113</v>
      </c>
    </row>
    <row r="95" spans="1:20" x14ac:dyDescent="0.55000000000000004">
      <c r="A95">
        <v>100</v>
      </c>
      <c r="B95" s="1" t="s">
        <v>11256</v>
      </c>
      <c r="C95" s="1"/>
      <c r="D95" s="2"/>
      <c r="E95" s="1" t="s">
        <v>9600</v>
      </c>
      <c r="F95" s="1">
        <v>106</v>
      </c>
      <c r="G95" s="1" t="s">
        <v>14168</v>
      </c>
      <c r="H95" s="1" t="s">
        <v>9603</v>
      </c>
      <c r="I95" s="1" t="s">
        <v>8739</v>
      </c>
      <c r="J95" s="1"/>
      <c r="K95" s="1">
        <v>1</v>
      </c>
      <c r="L95" s="1">
        <v>6</v>
      </c>
      <c r="M95" s="1"/>
      <c r="N95" s="1">
        <v>114</v>
      </c>
      <c r="O95" s="1">
        <v>145</v>
      </c>
      <c r="P95" s="1"/>
      <c r="Q95" t="str">
        <f>IF(ISNA(MATCH(NDL!I95,'図書館情報学文献目録』(BIBLIS PLUS)1'!B:B,0)),"",INDEX('図書館情報学文献目録』(BIBLIS PLUS)1'!B:B,MATCH(NDL!I95,'図書館情報学文献目録』(BIBLIS PLUS)1'!B:B,0)))</f>
        <v>第1・3日全体会・文書の記録</v>
      </c>
      <c r="R95" t="str">
        <f t="shared" si="4"/>
        <v>1(6)-114～145</v>
      </c>
      <c r="S95" t="str">
        <f t="shared" si="5"/>
        <v>001(006)-114～145</v>
      </c>
      <c r="T95" t="str">
        <f t="shared" si="6"/>
        <v>第1・3日全体会・文書の記録001(006)-114～145</v>
      </c>
    </row>
    <row r="96" spans="1:20" x14ac:dyDescent="0.55000000000000004">
      <c r="A96">
        <v>101</v>
      </c>
      <c r="B96" s="1" t="s">
        <v>11256</v>
      </c>
      <c r="C96" s="1"/>
      <c r="D96" s="2"/>
      <c r="E96" s="1" t="s">
        <v>9600</v>
      </c>
      <c r="F96" s="1">
        <v>106</v>
      </c>
      <c r="G96" s="1" t="s">
        <v>14168</v>
      </c>
      <c r="H96" s="1" t="s">
        <v>9603</v>
      </c>
      <c r="I96" s="1" t="s">
        <v>8740</v>
      </c>
      <c r="J96" s="1"/>
      <c r="K96" s="1">
        <v>1</v>
      </c>
      <c r="L96" s="1">
        <v>6</v>
      </c>
      <c r="M96" s="1"/>
      <c r="N96" s="1">
        <v>114</v>
      </c>
      <c r="O96" s="1">
        <v>141</v>
      </c>
      <c r="P96" s="1"/>
      <c r="Q96" t="str">
        <f>IF(ISNA(MATCH(NDL!I96,'図書館情報学文献目録』(BIBLIS PLUS)1'!B:B,0)),"",INDEX('図書館情報学文献目録』(BIBLIS PLUS)1'!B:B,MATCH(NDL!I96,'図書館情報学文献目録』(BIBLIS PLUS)1'!B:B,0)))</f>
        <v>転換期に立つ大学図書館と大図研の課題</v>
      </c>
      <c r="R96" t="str">
        <f t="shared" si="4"/>
        <v>1(6)-114～141</v>
      </c>
      <c r="S96" t="str">
        <f t="shared" si="5"/>
        <v>001(006)-114～141</v>
      </c>
      <c r="T96" t="str">
        <f t="shared" si="6"/>
        <v>転換期に立つ大学図書館と大図研の課題001(006)-114～141</v>
      </c>
    </row>
    <row r="97" spans="1:20" x14ac:dyDescent="0.55000000000000004">
      <c r="A97">
        <v>102</v>
      </c>
      <c r="B97" s="1" t="s">
        <v>11256</v>
      </c>
      <c r="C97" s="1"/>
      <c r="D97" s="2"/>
      <c r="E97" s="1" t="s">
        <v>9600</v>
      </c>
      <c r="F97" s="1">
        <v>106</v>
      </c>
      <c r="G97" s="1" t="s">
        <v>14168</v>
      </c>
      <c r="H97" s="1" t="s">
        <v>9604</v>
      </c>
      <c r="I97" s="1" t="s">
        <v>8741</v>
      </c>
      <c r="J97" s="1"/>
      <c r="K97" s="1">
        <v>1</v>
      </c>
      <c r="L97" s="1">
        <v>6</v>
      </c>
      <c r="M97" s="1"/>
      <c r="N97" s="1">
        <v>142</v>
      </c>
      <c r="O97" s="1">
        <v>144</v>
      </c>
      <c r="P97" s="1"/>
      <c r="Q97" t="str">
        <f>IF(ISNA(MATCH(NDL!I97,'図書館情報学文献目録』(BIBLIS PLUS)1'!B:B,0)),"",INDEX('図書館情報学文献目録』(BIBLIS PLUS)1'!B:B,MATCH(NDL!I97,'図書館情報学文献目録』(BIBLIS PLUS)1'!B:B,0)))</f>
        <v>1981年度一般財政決算・事業部財政報告</v>
      </c>
      <c r="R97" t="str">
        <f t="shared" si="4"/>
        <v>1(6)-142～144</v>
      </c>
      <c r="S97" t="str">
        <f t="shared" si="5"/>
        <v>001(006)-142～144</v>
      </c>
      <c r="T97" t="str">
        <f t="shared" si="6"/>
        <v>1981年度一般財政決算・事業部財政報告001(006)-142～144</v>
      </c>
    </row>
    <row r="98" spans="1:20" x14ac:dyDescent="0.55000000000000004">
      <c r="A98">
        <v>103</v>
      </c>
      <c r="B98" s="1" t="s">
        <v>11256</v>
      </c>
      <c r="C98" s="1"/>
      <c r="D98" s="2"/>
      <c r="E98" s="1" t="s">
        <v>9600</v>
      </c>
      <c r="F98" s="1">
        <v>106</v>
      </c>
      <c r="G98" s="1" t="s">
        <v>14168</v>
      </c>
      <c r="H98" s="1" t="s">
        <v>9604</v>
      </c>
      <c r="I98" s="1" t="s">
        <v>8742</v>
      </c>
      <c r="J98" s="1"/>
      <c r="K98" s="1">
        <v>1</v>
      </c>
      <c r="L98" s="1">
        <v>6</v>
      </c>
      <c r="M98" s="1"/>
      <c r="N98" s="1">
        <v>143</v>
      </c>
      <c r="O98" s="1">
        <v>143</v>
      </c>
      <c r="P98" s="1"/>
      <c r="Q98" t="str">
        <f>IF(ISNA(MATCH(NDL!I98,'図書館情報学文献目録』(BIBLIS PLUS)1'!B:B,0)),"",INDEX('図書館情報学文献目録』(BIBLIS PLUS)1'!B:B,MATCH(NDL!I98,'図書館情報学文献目録』(BIBLIS PLUS)1'!B:B,0)))</f>
        <v>1981年度会計監査について</v>
      </c>
      <c r="R98" t="str">
        <f t="shared" si="4"/>
        <v>1(6)-143～143</v>
      </c>
      <c r="S98" t="str">
        <f t="shared" si="5"/>
        <v>001(006)-143～143</v>
      </c>
      <c r="T98" t="str">
        <f t="shared" si="6"/>
        <v>1981年度会計監査について001(006)-143～143</v>
      </c>
    </row>
    <row r="99" spans="1:20" x14ac:dyDescent="0.55000000000000004">
      <c r="A99">
        <v>104</v>
      </c>
      <c r="B99" s="1" t="s">
        <v>11256</v>
      </c>
      <c r="C99" s="1"/>
      <c r="D99" s="2"/>
      <c r="E99" s="1" t="s">
        <v>9600</v>
      </c>
      <c r="F99" s="1">
        <v>106</v>
      </c>
      <c r="G99" s="1" t="s">
        <v>14168</v>
      </c>
      <c r="H99" s="1" t="s">
        <v>9605</v>
      </c>
      <c r="I99" s="1" t="s">
        <v>8743</v>
      </c>
      <c r="J99" s="1"/>
      <c r="K99" s="1">
        <v>1</v>
      </c>
      <c r="L99" s="1">
        <v>6</v>
      </c>
      <c r="M99" s="1"/>
      <c r="N99" s="1">
        <v>145</v>
      </c>
      <c r="O99" s="1">
        <v>145</v>
      </c>
      <c r="P99" s="1"/>
      <c r="Q99" t="str">
        <f>IF(ISNA(MATCH(NDL!I99,'図書館情報学文献目録』(BIBLIS PLUS)1'!B:B,0)),"",INDEX('図書館情報学文献目録』(BIBLIS PLUS)1'!B:B,MATCH(NDL!I99,'図書館情報学文献目録』(BIBLIS PLUS)1'!B:B,0)))</f>
        <v>1982年度一般財政予算</v>
      </c>
      <c r="R99" t="str">
        <f t="shared" si="4"/>
        <v>1(6)-145～145</v>
      </c>
      <c r="S99" t="str">
        <f t="shared" si="5"/>
        <v>001(006)-145～145</v>
      </c>
      <c r="T99" t="str">
        <f t="shared" si="6"/>
        <v>1982年度一般財政予算001(006)-145～145</v>
      </c>
    </row>
    <row r="100" spans="1:20" x14ac:dyDescent="0.55000000000000004">
      <c r="A100">
        <v>105</v>
      </c>
      <c r="B100" s="1" t="s">
        <v>11256</v>
      </c>
      <c r="C100" s="1"/>
      <c r="D100" s="2"/>
      <c r="E100" s="1" t="s">
        <v>9600</v>
      </c>
      <c r="F100" s="1">
        <v>106</v>
      </c>
      <c r="G100" s="1" t="s">
        <v>14168</v>
      </c>
      <c r="H100" s="1" t="s">
        <v>9606</v>
      </c>
      <c r="I100" s="1" t="s">
        <v>8744</v>
      </c>
      <c r="J100" s="1"/>
      <c r="K100" s="1">
        <v>1</v>
      </c>
      <c r="L100" s="1">
        <v>6</v>
      </c>
      <c r="M100" s="1"/>
      <c r="N100" s="1">
        <v>146</v>
      </c>
      <c r="O100" s="1">
        <v>152</v>
      </c>
      <c r="P100" s="1"/>
      <c r="Q100" t="str">
        <f>IF(ISNA(MATCH(NDL!I100,'図書館情報学文献目録』(BIBLIS PLUS)1'!B:B,0)),"",INDEX('図書館情報学文献目録』(BIBLIS PLUS)1'!B:B,MATCH(NDL!I100,'図書館情報学文献目録』(BIBLIS PLUS)1'!B:B,0)))</f>
        <v>第1日全体会・議事の記録</v>
      </c>
      <c r="R100" t="str">
        <f t="shared" si="4"/>
        <v>1(6)-146～152</v>
      </c>
      <c r="S100" t="str">
        <f t="shared" si="5"/>
        <v>001(006)-146～152</v>
      </c>
      <c r="T100" t="str">
        <f t="shared" si="6"/>
        <v>第1日全体会・議事の記録001(006)-146～152</v>
      </c>
    </row>
    <row r="101" spans="1:20" x14ac:dyDescent="0.55000000000000004">
      <c r="A101">
        <v>106</v>
      </c>
      <c r="B101" s="1" t="s">
        <v>11256</v>
      </c>
      <c r="C101" s="1"/>
      <c r="D101" s="2"/>
      <c r="E101" s="1" t="s">
        <v>9600</v>
      </c>
      <c r="F101" s="1">
        <v>106</v>
      </c>
      <c r="G101" s="1" t="s">
        <v>14168</v>
      </c>
      <c r="H101" s="1" t="s">
        <v>9606</v>
      </c>
      <c r="I101" s="1" t="s">
        <v>327</v>
      </c>
      <c r="J101" s="1" t="s">
        <v>328</v>
      </c>
      <c r="K101" s="1">
        <v>1</v>
      </c>
      <c r="L101" s="1">
        <v>6</v>
      </c>
      <c r="M101" s="1"/>
      <c r="N101" s="1">
        <v>146</v>
      </c>
      <c r="O101">
        <v>151</v>
      </c>
      <c r="Q101" t="str">
        <f>IF(ISNA(MATCH(NDL!I101,'図書館情報学文献目録』(BIBLIS PLUS)1'!B:B,0)),"",INDEX('図書館情報学文献目録』(BIBLIS PLUS)1'!B:B,MATCH(NDL!I101,'図書館情報学文献目録』(BIBLIS PLUS)1'!B:B,0)))</f>
        <v>議案提案趣旨説明:第1号議案「転換期に立つ大学図書館と大図研の課題」岩本事務局長・他</v>
      </c>
      <c r="R101" t="str">
        <f t="shared" si="4"/>
        <v>1(6)-146～151</v>
      </c>
      <c r="S101" t="str">
        <f t="shared" si="5"/>
        <v>001(006)-146～151</v>
      </c>
      <c r="T101" t="str">
        <f t="shared" si="6"/>
        <v>議案提案趣旨説明:第1号議案「転換期に立つ大学図書館と大図研の課題」岩本事務局長・他001(006)-146～151</v>
      </c>
    </row>
    <row r="102" spans="1:20" x14ac:dyDescent="0.55000000000000004">
      <c r="A102">
        <v>107</v>
      </c>
      <c r="B102" s="1" t="s">
        <v>11256</v>
      </c>
      <c r="C102" s="1"/>
      <c r="D102" s="2"/>
      <c r="E102" s="1" t="s">
        <v>9600</v>
      </c>
      <c r="F102" s="1">
        <v>106</v>
      </c>
      <c r="G102" s="1" t="s">
        <v>14168</v>
      </c>
      <c r="H102" s="1" t="s">
        <v>9607</v>
      </c>
      <c r="I102" s="1" t="s">
        <v>8745</v>
      </c>
      <c r="J102" s="1"/>
      <c r="K102" s="1">
        <v>1</v>
      </c>
      <c r="L102" s="1">
        <v>6</v>
      </c>
      <c r="M102" s="1"/>
      <c r="N102" s="1">
        <v>151</v>
      </c>
      <c r="O102" s="1">
        <v>152</v>
      </c>
      <c r="P102" s="1"/>
      <c r="Q102" t="str">
        <f>IF(ISNA(MATCH(NDL!I102,'図書館情報学文献目録』(BIBLIS PLUS)1'!B:B,0)),"",INDEX('図書館情報学文献目録』(BIBLIS PLUS)1'!B:B,MATCH(NDL!I102,'図書館情報学文献目録』(BIBLIS PLUS)1'!B:B,0)))</f>
        <v>第1～3号議案質疑</v>
      </c>
      <c r="R102" t="str">
        <f t="shared" si="4"/>
        <v>1(6)-151～152</v>
      </c>
      <c r="S102" t="str">
        <f t="shared" si="5"/>
        <v>001(006)-151～152</v>
      </c>
      <c r="T102" t="str">
        <f t="shared" si="6"/>
        <v>第1～3号議案質疑001(006)-151～152</v>
      </c>
    </row>
    <row r="103" spans="1:20" x14ac:dyDescent="0.55000000000000004">
      <c r="A103">
        <v>108</v>
      </c>
      <c r="B103" s="1" t="s">
        <v>11256</v>
      </c>
      <c r="C103" s="1"/>
      <c r="D103" s="2"/>
      <c r="E103" s="1" t="s">
        <v>9600</v>
      </c>
      <c r="F103" s="1">
        <v>106</v>
      </c>
      <c r="G103" s="1" t="s">
        <v>14168</v>
      </c>
      <c r="H103" s="1" t="s">
        <v>9608</v>
      </c>
      <c r="I103" s="1" t="s">
        <v>331</v>
      </c>
      <c r="J103" s="1" t="s">
        <v>332</v>
      </c>
      <c r="K103" s="1">
        <v>1</v>
      </c>
      <c r="L103" s="1">
        <v>6</v>
      </c>
      <c r="M103" s="1"/>
      <c r="N103" s="1">
        <v>153</v>
      </c>
      <c r="O103">
        <v>153</v>
      </c>
      <c r="Q103" t="str">
        <f>IF(ISNA(MATCH(NDL!I103,'図書館情報学文献目録』(BIBLIS PLUS)1'!B:B,0)),"",INDEX('図書館情報学文献目録』(BIBLIS PLUS)1'!B:B,MATCH(NDL!I103,'図書館情報学文献目録』(BIBLIS PLUS)1'!B:B,0)))</f>
        <v>第1日　懇親会スナップ・分散交流会メモ・第2日　分散会メモ・分科会メモ</v>
      </c>
      <c r="R103" t="str">
        <f t="shared" si="4"/>
        <v>1(6)-153～153</v>
      </c>
      <c r="S103" t="str">
        <f t="shared" si="5"/>
        <v>001(006)-153～153</v>
      </c>
      <c r="T103" t="str">
        <f t="shared" si="6"/>
        <v>第1日　懇親会スナップ・分散交流会メモ・第2日　分散会メモ・分科会メモ001(006)-153～153</v>
      </c>
    </row>
    <row r="104" spans="1:20" x14ac:dyDescent="0.55000000000000004">
      <c r="A104">
        <v>109</v>
      </c>
      <c r="B104" s="1" t="s">
        <v>11256</v>
      </c>
      <c r="C104" s="1"/>
      <c r="D104" s="2"/>
      <c r="E104" s="1" t="s">
        <v>9600</v>
      </c>
      <c r="F104" s="1">
        <v>106</v>
      </c>
      <c r="G104" s="1" t="s">
        <v>14168</v>
      </c>
      <c r="H104" s="1" t="s">
        <v>9609</v>
      </c>
      <c r="I104" s="1" t="s">
        <v>334</v>
      </c>
      <c r="J104" s="1" t="s">
        <v>335</v>
      </c>
      <c r="K104" s="1">
        <v>1</v>
      </c>
      <c r="L104" s="1">
        <v>6</v>
      </c>
      <c r="M104" s="1"/>
      <c r="N104" s="1">
        <v>154</v>
      </c>
      <c r="O104">
        <v>154</v>
      </c>
      <c r="Q104" t="str">
        <f>IF(ISNA(MATCH(NDL!I104,'図書館情報学文献目録』(BIBLIS PLUS)1'!B:B,0)),"",INDEX('図書館情報学文献目録』(BIBLIS PLUS)1'!B:B,MATCH(NDL!I104,'図書館情報学文献目録』(BIBLIS PLUS)1'!B:B,0)))</f>
        <v>第2日「文化の夕べ」メモ・スケッチ</v>
      </c>
      <c r="R104" t="str">
        <f t="shared" si="4"/>
        <v>1(6)-154～154</v>
      </c>
      <c r="S104" t="str">
        <f t="shared" si="5"/>
        <v>001(006)-154～154</v>
      </c>
      <c r="T104" t="str">
        <f t="shared" si="6"/>
        <v>第2日「文化の夕べ」メモ・スケッチ001(006)-154～154</v>
      </c>
    </row>
    <row r="105" spans="1:20" x14ac:dyDescent="0.55000000000000004">
      <c r="A105">
        <v>110</v>
      </c>
      <c r="B105" s="1" t="s">
        <v>11256</v>
      </c>
      <c r="C105" s="1"/>
      <c r="D105" s="2"/>
      <c r="E105" s="1" t="s">
        <v>9600</v>
      </c>
      <c r="F105" s="1">
        <v>106</v>
      </c>
      <c r="G105" s="1" t="s">
        <v>14168</v>
      </c>
      <c r="H105" s="1" t="s">
        <v>9609</v>
      </c>
      <c r="I105" s="1" t="s">
        <v>8746</v>
      </c>
      <c r="J105" s="1"/>
      <c r="K105" s="1">
        <v>1</v>
      </c>
      <c r="L105" s="1">
        <v>6</v>
      </c>
      <c r="M105" s="1"/>
      <c r="N105" s="1">
        <v>155</v>
      </c>
      <c r="O105" s="1">
        <v>178</v>
      </c>
      <c r="P105" s="1"/>
      <c r="Q105" t="str">
        <f>IF(ISNA(MATCH(NDL!I105,'図書館情報学文献目録』(BIBLIS PLUS)1'!B:B,0)),"",INDEX('図書館情報学文献目録』(BIBLIS PLUS)1'!B:B,MATCH(NDL!I105,'図書館情報学文献目録』(BIBLIS PLUS)1'!B:B,0)))</f>
        <v>第3日全体会・議事の記録</v>
      </c>
      <c r="R105" t="str">
        <f t="shared" si="4"/>
        <v>1(6)-155～178</v>
      </c>
      <c r="S105" t="str">
        <f t="shared" si="5"/>
        <v>001(006)-155～178</v>
      </c>
      <c r="T105" t="str">
        <f t="shared" si="6"/>
        <v>第3日全体会・議事の記録001(006)-155～178</v>
      </c>
    </row>
    <row r="106" spans="1:20" x14ac:dyDescent="0.55000000000000004">
      <c r="A106">
        <v>111</v>
      </c>
      <c r="B106" s="1" t="s">
        <v>11256</v>
      </c>
      <c r="C106" s="1"/>
      <c r="D106" s="2"/>
      <c r="E106" s="1" t="s">
        <v>9600</v>
      </c>
      <c r="F106" s="1">
        <v>106</v>
      </c>
      <c r="G106" s="1" t="s">
        <v>14168</v>
      </c>
      <c r="H106" s="1" t="s">
        <v>9609</v>
      </c>
      <c r="I106" s="1" t="s">
        <v>8747</v>
      </c>
      <c r="J106" s="1"/>
      <c r="K106" s="1">
        <v>1</v>
      </c>
      <c r="L106" s="1">
        <v>6</v>
      </c>
      <c r="M106" s="1"/>
      <c r="N106" s="1">
        <v>155</v>
      </c>
      <c r="O106" s="1">
        <v>160</v>
      </c>
      <c r="P106" s="1"/>
      <c r="Q106" t="str">
        <f>IF(ISNA(MATCH(NDL!I106,'図書館情報学文献目録』(BIBLIS PLUS)1'!B:B,0)),"",INDEX('図書館情報学文献目録』(BIBLIS PLUS)1'!B:B,MATCH(NDL!I106,'図書館情報学文献目録』(BIBLIS PLUS)1'!B:B,0)))</f>
        <v>分散会(第1～5)報告・討論</v>
      </c>
      <c r="R106" t="str">
        <f t="shared" si="4"/>
        <v>1(6)-155～160</v>
      </c>
      <c r="S106" t="str">
        <f t="shared" si="5"/>
        <v>001(006)-155～160</v>
      </c>
      <c r="T106" t="str">
        <f t="shared" si="6"/>
        <v>分散会(第1～5)報告・討論001(006)-155～160</v>
      </c>
    </row>
    <row r="107" spans="1:20" x14ac:dyDescent="0.55000000000000004">
      <c r="A107">
        <v>112</v>
      </c>
      <c r="B107" s="1" t="s">
        <v>11256</v>
      </c>
      <c r="C107" s="1"/>
      <c r="D107" s="2"/>
      <c r="E107" s="1" t="s">
        <v>9600</v>
      </c>
      <c r="F107" s="1">
        <v>106</v>
      </c>
      <c r="G107" s="1" t="s">
        <v>14168</v>
      </c>
      <c r="H107" s="1" t="s">
        <v>9610</v>
      </c>
      <c r="I107" s="1" t="s">
        <v>8748</v>
      </c>
      <c r="J107" s="1"/>
      <c r="K107" s="1">
        <v>1</v>
      </c>
      <c r="L107" s="1">
        <v>6</v>
      </c>
      <c r="M107" s="1"/>
      <c r="N107" s="1">
        <v>160</v>
      </c>
      <c r="O107" s="1">
        <v>168</v>
      </c>
      <c r="P107" s="1"/>
      <c r="Q107" t="str">
        <f>IF(ISNA(MATCH(NDL!I107,'図書館情報学文献目録』(BIBLIS PLUS)1'!B:B,0)),"",INDEX('図書館情報学文献目録』(BIBLIS PLUS)1'!B:B,MATCH(NDL!I107,'図書館情報学文献目録』(BIBLIS PLUS)1'!B:B,0)))</f>
        <v>分科会(第1～8)報告・計論</v>
      </c>
      <c r="R107" t="str">
        <f t="shared" si="4"/>
        <v>1(6)-160～168</v>
      </c>
      <c r="S107" t="str">
        <f t="shared" si="5"/>
        <v>001(006)-160～168</v>
      </c>
      <c r="T107" t="str">
        <f t="shared" si="6"/>
        <v>分科会(第1～8)報告・計論001(006)-160～168</v>
      </c>
    </row>
    <row r="108" spans="1:20" x14ac:dyDescent="0.55000000000000004">
      <c r="A108">
        <v>113</v>
      </c>
      <c r="B108" s="1" t="s">
        <v>11256</v>
      </c>
      <c r="C108" s="1"/>
      <c r="D108" s="2"/>
      <c r="E108" s="1" t="s">
        <v>9600</v>
      </c>
      <c r="F108" s="1">
        <v>106</v>
      </c>
      <c r="G108" s="1" t="s">
        <v>14168</v>
      </c>
      <c r="H108" s="1" t="s">
        <v>9611</v>
      </c>
      <c r="I108" s="1" t="s">
        <v>8749</v>
      </c>
      <c r="J108" s="1"/>
      <c r="K108" s="1">
        <v>1</v>
      </c>
      <c r="L108" s="1">
        <v>6</v>
      </c>
      <c r="M108" s="1"/>
      <c r="N108" s="1">
        <v>168</v>
      </c>
      <c r="O108" s="1">
        <v>171</v>
      </c>
      <c r="P108" s="1"/>
      <c r="Q108" t="str">
        <f>IF(ISNA(MATCH(NDL!I108,'図書館情報学文献目録』(BIBLIS PLUS)1'!B:B,0)),"",INDEX('図書館情報学文献目録』(BIBLIS PLUS)1'!B:B,MATCH(NDL!I108,'図書館情報学文献目録』(BIBLIS PLUS)1'!B:B,0)))</f>
        <v>分散交流会(第1～5)報告・補足</v>
      </c>
      <c r="R108" t="str">
        <f t="shared" si="4"/>
        <v>1(6)-168～171</v>
      </c>
      <c r="S108" t="str">
        <f t="shared" si="5"/>
        <v>001(006)-168～171</v>
      </c>
      <c r="T108" t="str">
        <f t="shared" si="6"/>
        <v>分散交流会(第1～5)報告・補足001(006)-168～171</v>
      </c>
    </row>
    <row r="109" spans="1:20" x14ac:dyDescent="0.55000000000000004">
      <c r="A109">
        <v>114</v>
      </c>
      <c r="B109" s="1" t="s">
        <v>11256</v>
      </c>
      <c r="C109" s="1"/>
      <c r="D109" s="2"/>
      <c r="E109" s="1" t="s">
        <v>9600</v>
      </c>
      <c r="F109" s="1">
        <v>106</v>
      </c>
      <c r="G109" s="1" t="s">
        <v>14168</v>
      </c>
      <c r="H109" s="1" t="s">
        <v>9612</v>
      </c>
      <c r="I109" s="1" t="s">
        <v>345</v>
      </c>
      <c r="J109" s="1" t="s">
        <v>10819</v>
      </c>
      <c r="K109" s="1">
        <v>1</v>
      </c>
      <c r="L109" s="1">
        <v>6</v>
      </c>
      <c r="M109" s="1"/>
      <c r="N109" s="1">
        <v>171</v>
      </c>
      <c r="O109">
        <v>177</v>
      </c>
      <c r="Q109" t="str">
        <f>IF(ISNA(MATCH(NDL!I109,'図書館情報学文献目録』(BIBLIS PLUS)1'!B:B,0)),"",INDEX('図書館情報学文献目録』(BIBLIS PLUS)1'!B:B,MATCH(NDL!I109,'図書館情報学文献目録』(BIBLIS PLUS)1'!B:B,0)))</f>
        <v>全体会討論</v>
      </c>
      <c r="R109" t="str">
        <f t="shared" si="4"/>
        <v>1(6)-171～177</v>
      </c>
      <c r="S109" t="str">
        <f t="shared" si="5"/>
        <v>001(006)-171～177</v>
      </c>
      <c r="T109" t="str">
        <f t="shared" si="6"/>
        <v>全体会討論001(006)-171～177</v>
      </c>
    </row>
    <row r="110" spans="1:20" x14ac:dyDescent="0.55000000000000004">
      <c r="A110">
        <v>115</v>
      </c>
      <c r="B110" s="1" t="s">
        <v>11256</v>
      </c>
      <c r="C110" s="1"/>
      <c r="D110" s="2"/>
      <c r="E110" s="1" t="s">
        <v>9600</v>
      </c>
      <c r="F110" s="1">
        <v>106</v>
      </c>
      <c r="G110" s="1" t="s">
        <v>14168</v>
      </c>
      <c r="H110" s="1" t="s">
        <v>9613</v>
      </c>
      <c r="I110" s="1" t="s">
        <v>349</v>
      </c>
      <c r="J110" s="1" t="s">
        <v>10820</v>
      </c>
      <c r="K110" s="1">
        <v>1</v>
      </c>
      <c r="L110" s="1">
        <v>6</v>
      </c>
      <c r="M110" s="1"/>
      <c r="N110" s="1">
        <v>177</v>
      </c>
      <c r="O110">
        <v>178</v>
      </c>
      <c r="Q110" t="str">
        <f>IF(ISNA(MATCH(NDL!I110,'図書館情報学文献目録』(BIBLIS PLUS)1'!B:B,0)),"",INDEX('図書館情報学文献目録』(BIBLIS PLUS)1'!B:B,MATCH(NDL!I110,'図書館情報学文献目録』(BIBLIS PLUS)1'!B:B,0)))</f>
        <v>第1回全国委員会報告</v>
      </c>
      <c r="R110" t="str">
        <f t="shared" si="4"/>
        <v>1(6)-177～178</v>
      </c>
      <c r="S110" t="str">
        <f t="shared" si="5"/>
        <v>001(006)-177～178</v>
      </c>
      <c r="T110" t="str">
        <f t="shared" si="6"/>
        <v>第1回全国委員会報告001(006)-177～178</v>
      </c>
    </row>
    <row r="111" spans="1:20" x14ac:dyDescent="0.55000000000000004">
      <c r="A111">
        <v>116</v>
      </c>
      <c r="B111" s="1" t="s">
        <v>11256</v>
      </c>
      <c r="C111" s="1"/>
      <c r="D111" s="2"/>
      <c r="E111" s="1" t="s">
        <v>9600</v>
      </c>
      <c r="F111" s="1">
        <v>106</v>
      </c>
      <c r="G111" s="1" t="s">
        <v>14168</v>
      </c>
      <c r="H111" s="1" t="s">
        <v>9614</v>
      </c>
      <c r="I111" s="1" t="s">
        <v>8750</v>
      </c>
      <c r="J111" s="1"/>
      <c r="K111" s="1">
        <v>1</v>
      </c>
      <c r="L111" s="1">
        <v>6</v>
      </c>
      <c r="M111" s="1"/>
      <c r="N111" s="1">
        <v>179</v>
      </c>
      <c r="O111" s="1">
        <v>180</v>
      </c>
      <c r="P111" s="1"/>
      <c r="Q111" t="str">
        <f>IF(ISNA(MATCH(NDL!I111,'図書館情報学文献目録』(BIBLIS PLUS)1'!B:B,0)),"",INDEX('図書館情報学文献目録』(BIBLIS PLUS)1'!B:B,MATCH(NDL!I111,'図書館情報学文献目録』(BIBLIS PLUS)1'!B:B,0)))</f>
        <v>大会スローガン・財政の記録〔大会財政収支報告〕・人事の記録〔1982年度役員名簿〕</v>
      </c>
      <c r="R111" t="str">
        <f t="shared" si="4"/>
        <v>1(6)-179～180</v>
      </c>
      <c r="S111" t="str">
        <f t="shared" si="5"/>
        <v>001(006)-179～180</v>
      </c>
      <c r="T111" t="str">
        <f t="shared" si="6"/>
        <v>大会スローガン・財政の記録〔大会財政収支報告〕・人事の記録〔1982年度役員名簿〕001(006)-179～180</v>
      </c>
    </row>
    <row r="112" spans="1:20" x14ac:dyDescent="0.55000000000000004">
      <c r="A112">
        <v>117</v>
      </c>
      <c r="B112" s="1" t="s">
        <v>11256</v>
      </c>
      <c r="C112" s="1"/>
      <c r="D112" s="2"/>
      <c r="E112" s="1" t="s">
        <v>9600</v>
      </c>
      <c r="F112" s="1">
        <v>106</v>
      </c>
      <c r="G112" s="1" t="s">
        <v>14168</v>
      </c>
      <c r="H112" s="1" t="s">
        <v>9615</v>
      </c>
      <c r="I112" s="1" t="s">
        <v>355</v>
      </c>
      <c r="J112" s="1" t="s">
        <v>356</v>
      </c>
      <c r="K112" s="1">
        <v>1</v>
      </c>
      <c r="L112" s="1">
        <v>6</v>
      </c>
      <c r="M112" s="1"/>
      <c r="N112" s="1">
        <v>181</v>
      </c>
      <c r="O112">
        <v>183</v>
      </c>
      <c r="Q112" t="str">
        <f>IF(ISNA(MATCH(NDL!I112,'図書館情報学文献目録』(BIBLIS PLUS)1'!B:B,0)),"",INDEX('図書館情報学文献目録』(BIBLIS PLUS)1'!B:B,MATCH(NDL!I112,'図書館情報学文献目録』(BIBLIS PLUS)1'!B:B,0)))</f>
        <v>アンケートから</v>
      </c>
      <c r="R112" t="str">
        <f t="shared" si="4"/>
        <v>1(6)-181～183</v>
      </c>
      <c r="S112" t="str">
        <f t="shared" si="5"/>
        <v>001(006)-181～183</v>
      </c>
      <c r="T112" t="str">
        <f t="shared" si="6"/>
        <v>アンケートから001(006)-181～183</v>
      </c>
    </row>
    <row r="113" spans="1:20" x14ac:dyDescent="0.55000000000000004">
      <c r="A113">
        <v>118</v>
      </c>
      <c r="B113" s="1" t="s">
        <v>11256</v>
      </c>
      <c r="C113" s="1"/>
      <c r="D113" s="2"/>
      <c r="E113" s="1" t="s">
        <v>9600</v>
      </c>
      <c r="F113" s="1">
        <v>106</v>
      </c>
      <c r="G113" s="1" t="s">
        <v>14168</v>
      </c>
      <c r="H113" s="1" t="s">
        <v>9616</v>
      </c>
      <c r="I113" s="1" t="s">
        <v>360</v>
      </c>
      <c r="J113" s="1" t="s">
        <v>80</v>
      </c>
      <c r="K113" s="1">
        <v>1</v>
      </c>
      <c r="L113" s="1">
        <v>6</v>
      </c>
      <c r="M113" s="1"/>
      <c r="N113" s="1">
        <v>183</v>
      </c>
      <c r="O113">
        <v>184</v>
      </c>
      <c r="Q113" t="str">
        <f>IF(ISNA(MATCH(NDL!I113,'図書館情報学文献目録』(BIBLIS PLUS)1'!B:B,0)),"",INDEX('図書館情報学文献目録』(BIBLIS PLUS)1'!B:B,MATCH(NDL!I113,'図書館情報学文献目録』(BIBLIS PLUS)1'!B:B,0)))</f>
        <v>分科会での配布資料</v>
      </c>
      <c r="R113" t="str">
        <f t="shared" si="4"/>
        <v>1(6)-183～184</v>
      </c>
      <c r="S113" t="str">
        <f t="shared" si="5"/>
        <v>001(006)-183～184</v>
      </c>
      <c r="T113" t="str">
        <f t="shared" si="6"/>
        <v>分科会での配布資料001(006)-183～184</v>
      </c>
    </row>
    <row r="114" spans="1:20" x14ac:dyDescent="0.55000000000000004">
      <c r="A114">
        <v>119</v>
      </c>
      <c r="B114" s="1" t="s">
        <v>11256</v>
      </c>
      <c r="C114" s="1"/>
      <c r="D114" s="2"/>
      <c r="E114" s="1" t="s">
        <v>9600</v>
      </c>
      <c r="F114" s="1">
        <v>106</v>
      </c>
      <c r="G114" s="1" t="s">
        <v>14168</v>
      </c>
      <c r="H114" s="1" t="s">
        <v>9617</v>
      </c>
      <c r="I114" s="1" t="s">
        <v>363</v>
      </c>
      <c r="J114" s="1" t="s">
        <v>364</v>
      </c>
      <c r="K114" s="1">
        <v>1</v>
      </c>
      <c r="L114" s="1">
        <v>6</v>
      </c>
      <c r="M114" s="1"/>
      <c r="N114" s="1">
        <v>185</v>
      </c>
      <c r="O114">
        <v>185</v>
      </c>
      <c r="Q114" t="str">
        <f>IF(ISNA(MATCH(NDL!I114,'図書館情報学文献目録』(BIBLIS PLUS)1'!B:B,0)),"",INDEX('図書館情報学文献目録』(BIBLIS PLUS)1'!B:B,MATCH(NDL!I114,'図書館情報学文献目録』(BIBLIS PLUS)1'!B:B,0)))</f>
        <v>プレ・スケッチ――常任委傍聴記</v>
      </c>
      <c r="R114" t="str">
        <f t="shared" si="4"/>
        <v>1(6)-185～185</v>
      </c>
      <c r="S114" t="str">
        <f t="shared" si="5"/>
        <v>001(006)-185～185</v>
      </c>
      <c r="T114" t="str">
        <f t="shared" si="6"/>
        <v>プレ・スケッチ――常任委傍聴記001(006)-185～185</v>
      </c>
    </row>
    <row r="115" spans="1:20" x14ac:dyDescent="0.55000000000000004">
      <c r="A115">
        <v>120</v>
      </c>
      <c r="B115" s="1" t="s">
        <v>11256</v>
      </c>
      <c r="C115" s="1"/>
      <c r="D115" s="2"/>
      <c r="E115" s="1" t="s">
        <v>9600</v>
      </c>
      <c r="F115" s="1">
        <v>106</v>
      </c>
      <c r="G115" s="1" t="s">
        <v>14168</v>
      </c>
      <c r="H115" s="1" t="s">
        <v>9618</v>
      </c>
      <c r="I115" s="1" t="s">
        <v>8751</v>
      </c>
      <c r="J115" s="1"/>
      <c r="K115" s="1">
        <v>1</v>
      </c>
      <c r="L115" s="1">
        <v>6</v>
      </c>
      <c r="M115" s="1"/>
      <c r="N115" s="1">
        <v>186</v>
      </c>
      <c r="O115" s="1">
        <v>187</v>
      </c>
      <c r="P115" s="1"/>
      <c r="Q115" t="str">
        <f>IF(ISNA(MATCH(NDL!I115,'図書館情報学文献目録』(BIBLIS PLUS)1'!B:B,0)),"",INDEX('図書館情報学文献目録』(BIBLIS PLUS)1'!B:B,MATCH(NDL!I115,'図書館情報学文献目録』(BIBLIS PLUS)1'!B:B,0)))</f>
        <v>研究委員会だより</v>
      </c>
      <c r="R115" t="str">
        <f t="shared" si="4"/>
        <v>1(6)-186～187</v>
      </c>
      <c r="S115" t="str">
        <f t="shared" si="5"/>
        <v>001(006)-186～187</v>
      </c>
      <c r="T115" t="str">
        <f t="shared" si="6"/>
        <v>研究委員会だより001(006)-186～187</v>
      </c>
    </row>
    <row r="116" spans="1:20" x14ac:dyDescent="0.55000000000000004">
      <c r="A116">
        <v>121</v>
      </c>
      <c r="B116" s="1" t="s">
        <v>11256</v>
      </c>
      <c r="C116" s="1"/>
      <c r="D116" s="2"/>
      <c r="E116" s="1" t="s">
        <v>9600</v>
      </c>
      <c r="F116" s="1">
        <v>106</v>
      </c>
      <c r="G116" s="1" t="s">
        <v>14168</v>
      </c>
      <c r="H116" s="1" t="s">
        <v>9619</v>
      </c>
      <c r="I116" s="1" t="s">
        <v>369</v>
      </c>
      <c r="J116" s="1" t="s">
        <v>215</v>
      </c>
      <c r="K116" s="1">
        <v>1</v>
      </c>
      <c r="L116" s="1">
        <v>6</v>
      </c>
      <c r="M116" s="1"/>
      <c r="N116" s="1">
        <v>188</v>
      </c>
      <c r="O116">
        <v>188</v>
      </c>
      <c r="Q116" t="str">
        <f>IF(ISNA(MATCH(NDL!I116,'図書館情報学文献目録』(BIBLIS PLUS)1'!B:B,0)),"",INDEX('図書館情報学文献目録』(BIBLIS PLUS)1'!B:B,MATCH(NDL!I116,'図書館情報学文献目録』(BIBLIS PLUS)1'!B:B,0)))</f>
        <v>編集後記☆出版部案内</v>
      </c>
      <c r="R116" t="str">
        <f t="shared" si="4"/>
        <v>1(6)-188～188</v>
      </c>
      <c r="S116" t="str">
        <f t="shared" si="5"/>
        <v>001(006)-188～188</v>
      </c>
      <c r="T116" t="str">
        <f t="shared" si="6"/>
        <v>編集後記☆出版部案内001(006)-188～188</v>
      </c>
    </row>
    <row r="117" spans="1:20" x14ac:dyDescent="0.55000000000000004">
      <c r="A117">
        <v>123</v>
      </c>
      <c r="B117" s="1" t="s">
        <v>11256</v>
      </c>
      <c r="C117" s="1" t="s">
        <v>9620</v>
      </c>
      <c r="D117" s="2" t="s">
        <v>9621</v>
      </c>
      <c r="E117" s="2" t="s">
        <v>9621</v>
      </c>
      <c r="F117" s="2" t="s">
        <v>287</v>
      </c>
      <c r="G117" s="2" t="s">
        <v>14169</v>
      </c>
      <c r="H117" s="1"/>
      <c r="I117" s="1"/>
      <c r="J117" s="1"/>
      <c r="K117" s="1">
        <v>1</v>
      </c>
      <c r="L117" s="1">
        <v>7</v>
      </c>
      <c r="M117" s="1"/>
      <c r="N117" s="1"/>
      <c r="Q117" t="str">
        <f>IF(ISNA(MATCH(NDL!I117,'図書館情報学文献目録』(BIBLIS PLUS)1'!B:B,0)),"",INDEX('図書館情報学文献目録』(BIBLIS PLUS)1'!B:B,MATCH(NDL!I117,'図書館情報学文献目録』(BIBLIS PLUS)1'!B:B,0)))</f>
        <v/>
      </c>
      <c r="R117" t="str">
        <f t="shared" si="4"/>
        <v>1(7)-～</v>
      </c>
      <c r="S117" t="str">
        <f t="shared" si="5"/>
        <v>001(007)-000～000</v>
      </c>
      <c r="T117" t="str">
        <f t="shared" si="6"/>
        <v>001(007)-000～000</v>
      </c>
    </row>
    <row r="118" spans="1:20" x14ac:dyDescent="0.55000000000000004">
      <c r="A118">
        <v>124</v>
      </c>
      <c r="B118" s="1" t="s">
        <v>11256</v>
      </c>
      <c r="C118" s="1"/>
      <c r="D118" s="2"/>
      <c r="E118" s="1" t="s">
        <v>9621</v>
      </c>
      <c r="F118" s="1">
        <v>107</v>
      </c>
      <c r="G118" s="1" t="s">
        <v>14169</v>
      </c>
      <c r="H118" s="1" t="s">
        <v>9622</v>
      </c>
      <c r="I118" s="1" t="s">
        <v>8752</v>
      </c>
      <c r="J118" s="1"/>
      <c r="K118" s="1">
        <v>1</v>
      </c>
      <c r="L118" s="1">
        <v>7</v>
      </c>
      <c r="M118" s="1"/>
      <c r="N118" s="1">
        <v>190</v>
      </c>
      <c r="O118" s="1">
        <v>195</v>
      </c>
      <c r="P118" s="1"/>
      <c r="Q118" t="str">
        <f>IF(ISNA(MATCH(NDL!I118,'図書館情報学文献目録』(BIBLIS PLUS)1'!B:B,0)),"",INDEX('図書館情報学文献目録』(BIBLIS PLUS)1'!B:B,MATCH(NDL!I118,'図書館情報学文献目録』(BIBLIS PLUS)1'!B:B,0)))</f>
        <v>継続特集(8)ディスプレー公害</v>
      </c>
      <c r="R118" t="str">
        <f t="shared" si="4"/>
        <v>1(7)-190～195</v>
      </c>
      <c r="S118" t="str">
        <f t="shared" si="5"/>
        <v>001(007)-190～195</v>
      </c>
      <c r="T118" t="str">
        <f t="shared" si="6"/>
        <v>継続特集(8)ディスプレー公害001(007)-190～195</v>
      </c>
    </row>
    <row r="119" spans="1:20" x14ac:dyDescent="0.55000000000000004">
      <c r="A119">
        <v>125</v>
      </c>
      <c r="B119" s="1" t="s">
        <v>11256</v>
      </c>
      <c r="C119" s="1"/>
      <c r="D119" s="2"/>
      <c r="E119" s="1" t="s">
        <v>9621</v>
      </c>
      <c r="F119" s="1">
        <v>107</v>
      </c>
      <c r="G119" s="1" t="s">
        <v>14169</v>
      </c>
      <c r="H119" s="1" t="s">
        <v>9622</v>
      </c>
      <c r="I119" s="1" t="s">
        <v>376</v>
      </c>
      <c r="J119" s="1" t="s">
        <v>10821</v>
      </c>
      <c r="K119" s="1">
        <v>1</v>
      </c>
      <c r="L119" s="1">
        <v>7</v>
      </c>
      <c r="M119" s="1"/>
      <c r="N119" s="1">
        <v>190</v>
      </c>
      <c r="O119">
        <v>195</v>
      </c>
      <c r="Q119" t="str">
        <f>IF(ISNA(MATCH(NDL!I119,'図書館情報学文献目録』(BIBLIS PLUS)1'!B:B,0)),"",INDEX('図書館情報学文献目録』(BIBLIS PLUS)1'!B:B,MATCH(NDL!I119,'図書館情報学文献目録』(BIBLIS PLUS)1'!B:B,0)))</f>
        <v>学術情報システム具体化の中で現場では労働者の健康破壊の不安が!!</v>
      </c>
      <c r="R119" t="str">
        <f t="shared" si="4"/>
        <v>1(7)-190～195</v>
      </c>
      <c r="S119" t="str">
        <f t="shared" si="5"/>
        <v>001(007)-190～195</v>
      </c>
      <c r="T119" t="str">
        <f t="shared" si="6"/>
        <v>学術情報システム具体化の中で現場では労働者の健康破壊の不安が!!001(007)-190～195</v>
      </c>
    </row>
    <row r="120" spans="1:20" x14ac:dyDescent="0.55000000000000004">
      <c r="A120">
        <v>126</v>
      </c>
      <c r="B120" s="1" t="s">
        <v>11256</v>
      </c>
      <c r="C120" s="1"/>
      <c r="D120" s="2"/>
      <c r="E120" s="1" t="s">
        <v>9621</v>
      </c>
      <c r="F120" s="1">
        <v>107</v>
      </c>
      <c r="G120" s="1" t="s">
        <v>14169</v>
      </c>
      <c r="H120" s="1" t="s">
        <v>9623</v>
      </c>
      <c r="I120" s="1" t="s">
        <v>379</v>
      </c>
      <c r="J120" s="1" t="s">
        <v>380</v>
      </c>
      <c r="K120" s="1">
        <v>1</v>
      </c>
      <c r="L120" s="1">
        <v>7</v>
      </c>
      <c r="M120" s="1"/>
      <c r="N120" s="1">
        <v>195</v>
      </c>
      <c r="O120">
        <v>195</v>
      </c>
      <c r="Q120" t="str">
        <f>IF(ISNA(MATCH(NDL!I120,'図書館情報学文献目録』(BIBLIS PLUS)1'!B:B,0)),"",INDEX('図書館情報学文献目録』(BIBLIS PLUS)1'!B:B,MATCH(NDL!I120,'図書館情報学文献目録』(BIBLIS PLUS)1'!B:B,0)))</f>
        <v>全読者に原稿執筆を継続依頼します</v>
      </c>
      <c r="R120" t="str">
        <f t="shared" si="4"/>
        <v>1(7)-195～195</v>
      </c>
      <c r="S120" t="str">
        <f t="shared" si="5"/>
        <v>001(007)-195～195</v>
      </c>
      <c r="T120" t="str">
        <f t="shared" si="6"/>
        <v>全読者に原稿執筆を継続依頼します001(007)-195～195</v>
      </c>
    </row>
    <row r="121" spans="1:20" x14ac:dyDescent="0.55000000000000004">
      <c r="A121">
        <v>127</v>
      </c>
      <c r="B121" s="1" t="s">
        <v>11256</v>
      </c>
      <c r="C121" s="1"/>
      <c r="D121" s="2"/>
      <c r="E121" s="1" t="s">
        <v>9621</v>
      </c>
      <c r="F121" s="1">
        <v>107</v>
      </c>
      <c r="G121" s="1" t="s">
        <v>14169</v>
      </c>
      <c r="H121" s="1" t="s">
        <v>9624</v>
      </c>
      <c r="I121" s="1" t="s">
        <v>8753</v>
      </c>
      <c r="J121" s="1"/>
      <c r="K121" s="1">
        <v>1</v>
      </c>
      <c r="L121" s="1">
        <v>7</v>
      </c>
      <c r="M121" s="1"/>
      <c r="N121" s="1">
        <v>196</v>
      </c>
      <c r="O121" s="1">
        <v>201</v>
      </c>
      <c r="P121" s="1"/>
      <c r="Q121" t="str">
        <f>IF(ISNA(MATCH(NDL!I121,'図書館情報学文献目録』(BIBLIS PLUS)1'!B:B,0)),"",INDEX('図書館情報学文献目録』(BIBLIS PLUS)1'!B:B,MATCH(NDL!I121,'図書館情報学文献目録』(BIBLIS PLUS)1'!B:B,0)))</f>
        <v>継続特集(4)研修</v>
      </c>
      <c r="R121" t="str">
        <f t="shared" si="4"/>
        <v>1(7)-196～201</v>
      </c>
      <c r="S121" t="str">
        <f t="shared" si="5"/>
        <v>001(007)-196～201</v>
      </c>
      <c r="T121" t="str">
        <f t="shared" si="6"/>
        <v>継続特集(4)研修001(007)-196～201</v>
      </c>
    </row>
    <row r="122" spans="1:20" x14ac:dyDescent="0.55000000000000004">
      <c r="A122">
        <v>128</v>
      </c>
      <c r="B122" s="1" t="s">
        <v>11256</v>
      </c>
      <c r="C122" s="1"/>
      <c r="D122" s="2"/>
      <c r="E122" s="1" t="s">
        <v>9621</v>
      </c>
      <c r="F122" s="1">
        <v>107</v>
      </c>
      <c r="G122" s="1" t="s">
        <v>14169</v>
      </c>
      <c r="H122" s="1" t="s">
        <v>9624</v>
      </c>
      <c r="I122" s="1" t="s">
        <v>385</v>
      </c>
      <c r="J122" s="1" t="s">
        <v>386</v>
      </c>
      <c r="K122" s="1">
        <v>1</v>
      </c>
      <c r="L122" s="1">
        <v>7</v>
      </c>
      <c r="M122" s="1"/>
      <c r="N122" s="1">
        <v>196</v>
      </c>
      <c r="O122">
        <v>197</v>
      </c>
      <c r="Q122" t="str">
        <f>IF(ISNA(MATCH(NDL!I122,'図書館情報学文献目録』(BIBLIS PLUS)1'!B:B,0)),"",INDEX('図書館情報学文献目録』(BIBLIS PLUS)1'!B:B,MATCH(NDL!I122,'図書館情報学文献目録』(BIBLIS PLUS)1'!B:B,0)))</f>
        <v>海外図書館見学旅行印象記</v>
      </c>
      <c r="R122" t="str">
        <f t="shared" si="4"/>
        <v>1(7)-196～197</v>
      </c>
      <c r="S122" t="str">
        <f t="shared" si="5"/>
        <v>001(007)-196～197</v>
      </c>
      <c r="T122" t="str">
        <f t="shared" si="6"/>
        <v>海外図書館見学旅行印象記001(007)-196～197</v>
      </c>
    </row>
    <row r="123" spans="1:20" x14ac:dyDescent="0.55000000000000004">
      <c r="A123">
        <v>129</v>
      </c>
      <c r="B123" s="1" t="s">
        <v>11256</v>
      </c>
      <c r="C123" s="1"/>
      <c r="D123" s="2"/>
      <c r="E123" s="1" t="s">
        <v>9621</v>
      </c>
      <c r="F123" s="1">
        <v>107</v>
      </c>
      <c r="G123" s="1" t="s">
        <v>14169</v>
      </c>
      <c r="H123" s="1" t="s">
        <v>9624</v>
      </c>
      <c r="I123" s="1" t="s">
        <v>389</v>
      </c>
      <c r="J123" s="1" t="s">
        <v>390</v>
      </c>
      <c r="K123" s="1">
        <v>1</v>
      </c>
      <c r="L123" s="1">
        <v>7</v>
      </c>
      <c r="M123" s="1"/>
      <c r="N123" s="1">
        <v>197</v>
      </c>
      <c r="O123">
        <v>198</v>
      </c>
      <c r="Q123" t="str">
        <f>IF(ISNA(MATCH(NDL!I123,'図書館情報学文献目録』(BIBLIS PLUS)1'!B:B,0)),"",INDEX('図書館情報学文献目録』(BIBLIS PLUS)1'!B:B,MATCH(NDL!I123,'図書館情報学文献目録』(BIBLIS PLUS)1'!B:B,0)))</f>
        <v>RTLB/IFLAに参加した視障学生</v>
      </c>
      <c r="R123" t="str">
        <f t="shared" si="4"/>
        <v>1(7)-197～198</v>
      </c>
      <c r="S123" t="str">
        <f t="shared" si="5"/>
        <v>001(007)-197～198</v>
      </c>
      <c r="T123" t="str">
        <f t="shared" si="6"/>
        <v>RTLB/IFLAに参加した視障学生001(007)-197～198</v>
      </c>
    </row>
    <row r="124" spans="1:20" x14ac:dyDescent="0.55000000000000004">
      <c r="A124">
        <v>130</v>
      </c>
      <c r="B124" s="1" t="s">
        <v>11256</v>
      </c>
      <c r="C124" s="1"/>
      <c r="D124" s="2"/>
      <c r="E124" s="1" t="s">
        <v>9621</v>
      </c>
      <c r="F124" s="1">
        <v>107</v>
      </c>
      <c r="G124" s="1" t="s">
        <v>14169</v>
      </c>
      <c r="H124" s="1" t="s">
        <v>9625</v>
      </c>
      <c r="I124" s="1" t="s">
        <v>393</v>
      </c>
      <c r="J124" s="1" t="s">
        <v>394</v>
      </c>
      <c r="K124" s="1">
        <v>1</v>
      </c>
      <c r="L124" s="1">
        <v>7</v>
      </c>
      <c r="M124" s="1"/>
      <c r="N124" s="1">
        <v>199</v>
      </c>
      <c r="O124">
        <v>200</v>
      </c>
      <c r="Q124" t="str">
        <f>IF(ISNA(MATCH(NDL!I124,'図書館情報学文献目録』(BIBLIS PLUS)1'!B:B,0)),"",INDEX('図書館情報学文献目録』(BIBLIS PLUS)1'!B:B,MATCH(NDL!I124,'図書館情報学文献目録』(BIBLIS PLUS)1'!B:B,0)))</f>
        <v>昭和57年度「私立短大図書館担当者研修会」に出席して</v>
      </c>
      <c r="R124" t="str">
        <f t="shared" si="4"/>
        <v>1(7)-199～200</v>
      </c>
      <c r="S124" t="str">
        <f t="shared" si="5"/>
        <v>001(007)-199～200</v>
      </c>
      <c r="T124" t="str">
        <f t="shared" si="6"/>
        <v>昭和57年度「私立短大図書館担当者研修会」に出席して001(007)-199～200</v>
      </c>
    </row>
    <row r="125" spans="1:20" x14ac:dyDescent="0.55000000000000004">
      <c r="A125">
        <v>131</v>
      </c>
      <c r="B125" s="1" t="s">
        <v>11256</v>
      </c>
      <c r="C125" s="1"/>
      <c r="D125" s="2"/>
      <c r="E125" s="1" t="s">
        <v>9621</v>
      </c>
      <c r="F125" s="1">
        <v>107</v>
      </c>
      <c r="G125" s="1" t="s">
        <v>14169</v>
      </c>
      <c r="H125" s="1" t="s">
        <v>9626</v>
      </c>
      <c r="I125" s="1" t="s">
        <v>398</v>
      </c>
      <c r="J125" s="1" t="s">
        <v>399</v>
      </c>
      <c r="K125" s="1">
        <v>1</v>
      </c>
      <c r="L125" s="1">
        <v>7</v>
      </c>
      <c r="M125" s="1"/>
      <c r="N125" s="1">
        <v>200</v>
      </c>
      <c r="O125">
        <v>201</v>
      </c>
      <c r="Q125" t="str">
        <f>IF(ISNA(MATCH(NDL!I125,'図書館情報学文献目録』(BIBLIS PLUS)1'!B:B,0)),"",INDEX('図書館情報学文献目録』(BIBLIS PLUS)1'!B:B,MATCH(NDL!I125,'図書館情報学文献目録』(BIBLIS PLUS)1'!B:B,0)))</f>
        <v>大学図書館司書・主務者研修会(私大協会)に参加して思ったこと</v>
      </c>
      <c r="R125" t="str">
        <f t="shared" si="4"/>
        <v>1(7)-200～201</v>
      </c>
      <c r="S125" t="str">
        <f t="shared" si="5"/>
        <v>001(007)-200～201</v>
      </c>
      <c r="T125" t="str">
        <f t="shared" si="6"/>
        <v>大学図書館司書・主務者研修会(私大協会)に参加して思ったこと001(007)-200～201</v>
      </c>
    </row>
    <row r="126" spans="1:20" x14ac:dyDescent="0.55000000000000004">
      <c r="A126">
        <v>132</v>
      </c>
      <c r="B126" s="1" t="s">
        <v>11256</v>
      </c>
      <c r="C126" s="1"/>
      <c r="D126" s="2"/>
      <c r="E126" s="1" t="s">
        <v>9621</v>
      </c>
      <c r="F126" s="1">
        <v>107</v>
      </c>
      <c r="G126" s="1" t="s">
        <v>14169</v>
      </c>
      <c r="H126" s="1" t="s">
        <v>9626</v>
      </c>
      <c r="I126" s="1" t="s">
        <v>8754</v>
      </c>
      <c r="J126" s="1"/>
      <c r="K126" s="1">
        <v>1</v>
      </c>
      <c r="L126" s="1">
        <v>7</v>
      </c>
      <c r="M126" s="1"/>
      <c r="N126" s="1">
        <v>201</v>
      </c>
      <c r="O126" s="1">
        <v>203</v>
      </c>
      <c r="P126" s="1"/>
      <c r="Q126" t="str">
        <f>IF(ISNA(MATCH(NDL!I126,'図書館情報学文献目録』(BIBLIS PLUS)1'!B:B,0)),"",INDEX('図書館情報学文献目録』(BIBLIS PLUS)1'!B:B,MATCH(NDL!I126,'図書館情報学文献目録』(BIBLIS PLUS)1'!B:B,0)))</f>
        <v>継続特集(7)電算化</v>
      </c>
      <c r="R126" t="str">
        <f t="shared" si="4"/>
        <v>1(7)-201～203</v>
      </c>
      <c r="S126" t="str">
        <f t="shared" si="5"/>
        <v>001(007)-201～203</v>
      </c>
      <c r="T126" t="str">
        <f t="shared" si="6"/>
        <v>継続特集(7)電算化001(007)-201～203</v>
      </c>
    </row>
    <row r="127" spans="1:20" x14ac:dyDescent="0.55000000000000004">
      <c r="A127">
        <v>133</v>
      </c>
      <c r="B127" s="1" t="s">
        <v>11256</v>
      </c>
      <c r="C127" s="1"/>
      <c r="D127" s="2"/>
      <c r="E127" s="1" t="s">
        <v>9621</v>
      </c>
      <c r="F127" s="1">
        <v>107</v>
      </c>
      <c r="G127" s="1" t="s">
        <v>14169</v>
      </c>
      <c r="H127" s="1" t="s">
        <v>9626</v>
      </c>
      <c r="I127" s="1" t="s">
        <v>403</v>
      </c>
      <c r="J127" s="1" t="s">
        <v>404</v>
      </c>
      <c r="K127" s="1">
        <v>1</v>
      </c>
      <c r="L127" s="1">
        <v>7</v>
      </c>
      <c r="M127" s="1"/>
      <c r="N127" s="1">
        <v>201</v>
      </c>
      <c r="O127">
        <v>203</v>
      </c>
      <c r="Q127" t="str">
        <f>IF(ISNA(MATCH(NDL!I127,'図書館情報学文献目録』(BIBLIS PLUS)1'!B:B,0)),"",INDEX('図書館情報学文献目録』(BIBLIS PLUS)1'!B:B,MATCH(NDL!I127,'図書館情報学文献目録』(BIBLIS PLUS)1'!B:B,0)))</f>
        <v>学術情報システム反対の取組みを!</v>
      </c>
      <c r="R127" t="str">
        <f t="shared" si="4"/>
        <v>1(7)-201～203</v>
      </c>
      <c r="S127" t="str">
        <f t="shared" si="5"/>
        <v>001(007)-201～203</v>
      </c>
      <c r="T127" t="str">
        <f t="shared" si="6"/>
        <v>学術情報システム反対の取組みを!001(007)-201～203</v>
      </c>
    </row>
    <row r="128" spans="1:20" x14ac:dyDescent="0.55000000000000004">
      <c r="A128">
        <v>134</v>
      </c>
      <c r="B128" s="1" t="s">
        <v>11256</v>
      </c>
      <c r="C128" s="1"/>
      <c r="D128" s="2"/>
      <c r="E128" s="1" t="s">
        <v>9621</v>
      </c>
      <c r="F128" s="1">
        <v>107</v>
      </c>
      <c r="G128" s="1" t="s">
        <v>14169</v>
      </c>
      <c r="H128" s="1" t="s">
        <v>9627</v>
      </c>
      <c r="I128" s="1" t="s">
        <v>406</v>
      </c>
      <c r="J128" s="1" t="s">
        <v>10822</v>
      </c>
      <c r="K128" s="1">
        <v>1</v>
      </c>
      <c r="L128" s="1">
        <v>7</v>
      </c>
      <c r="M128" s="1"/>
      <c r="N128" s="1">
        <v>203</v>
      </c>
      <c r="O128">
        <v>203</v>
      </c>
      <c r="Q128" t="str">
        <f>IF(ISNA(MATCH(NDL!I128,'図書館情報学文献目録』(BIBLIS PLUS)1'!B:B,0)),"",INDEX('図書館情報学文献目録』(BIBLIS PLUS)1'!B:B,MATCH(NDL!I128,'図書館情報学文献目録』(BIBLIS PLUS)1'!B:B,0)))</f>
        <v>第2回全国委員会スケッチ・編集後記</v>
      </c>
      <c r="R128" t="str">
        <f t="shared" si="4"/>
        <v>1(7)-203～203</v>
      </c>
      <c r="S128" t="str">
        <f t="shared" si="5"/>
        <v>001(007)-203～203</v>
      </c>
      <c r="T128" t="str">
        <f t="shared" si="6"/>
        <v>第2回全国委員会スケッチ・編集後記001(007)-203～203</v>
      </c>
    </row>
    <row r="129" spans="1:20" x14ac:dyDescent="0.55000000000000004">
      <c r="A129">
        <v>135</v>
      </c>
      <c r="B129" s="1" t="s">
        <v>11256</v>
      </c>
      <c r="C129" s="1"/>
      <c r="D129" s="2"/>
      <c r="E129" s="1" t="s">
        <v>9621</v>
      </c>
      <c r="F129" s="1">
        <v>107</v>
      </c>
      <c r="G129" s="1" t="s">
        <v>14169</v>
      </c>
      <c r="H129" s="1" t="s">
        <v>9627</v>
      </c>
      <c r="I129" s="1" t="s">
        <v>8755</v>
      </c>
      <c r="J129" s="1"/>
      <c r="K129" s="1">
        <v>1</v>
      </c>
      <c r="L129" s="1">
        <v>7</v>
      </c>
      <c r="M129" s="1"/>
      <c r="N129" s="1">
        <v>204</v>
      </c>
      <c r="O129" s="1">
        <v>204</v>
      </c>
      <c r="P129" s="1"/>
      <c r="Q129" t="str">
        <f>IF(ISNA(MATCH(NDL!I129,'図書館情報学文献目録』(BIBLIS PLUS)1'!B:B,0)),"",INDEX('図書館情報学文献目録』(BIBLIS PLUS)1'!B:B,MATCH(NDL!I129,'図書館情報学文献目録』(BIBLIS PLUS)1'!B:B,0)))</f>
        <v>大図研出版部だより(その1)</v>
      </c>
      <c r="R129" t="str">
        <f t="shared" si="4"/>
        <v>1(7)-204～204</v>
      </c>
      <c r="S129" t="str">
        <f t="shared" si="5"/>
        <v>001(007)-204～204</v>
      </c>
      <c r="T129" t="str">
        <f t="shared" si="6"/>
        <v>大図研出版部だより(その1)001(007)-204～204</v>
      </c>
    </row>
    <row r="130" spans="1:20" x14ac:dyDescent="0.55000000000000004">
      <c r="A130">
        <v>137</v>
      </c>
      <c r="B130" s="1" t="s">
        <v>11256</v>
      </c>
      <c r="C130" s="1" t="s">
        <v>9628</v>
      </c>
      <c r="D130" s="2" t="s">
        <v>9629</v>
      </c>
      <c r="E130" s="2" t="s">
        <v>9629</v>
      </c>
      <c r="F130" s="2" t="s">
        <v>296</v>
      </c>
      <c r="G130" s="2" t="s">
        <v>14170</v>
      </c>
      <c r="H130" s="1"/>
      <c r="I130" s="1"/>
      <c r="J130" s="1"/>
      <c r="K130" s="1">
        <v>1</v>
      </c>
      <c r="L130" s="1">
        <v>8</v>
      </c>
      <c r="M130" s="1"/>
      <c r="N130" s="1"/>
      <c r="Q130" t="str">
        <f>IF(ISNA(MATCH(NDL!I130,'図書館情報学文献目録』(BIBLIS PLUS)1'!B:B,0)),"",INDEX('図書館情報学文献目録』(BIBLIS PLUS)1'!B:B,MATCH(NDL!I130,'図書館情報学文献目録』(BIBLIS PLUS)1'!B:B,0)))</f>
        <v/>
      </c>
      <c r="R130" t="str">
        <f t="shared" ref="R130:R193" si="7">G130&amp;"-"&amp;N130&amp;"～"&amp;O130</f>
        <v>1(8)-～</v>
      </c>
      <c r="S130" t="str">
        <f t="shared" si="5"/>
        <v>001(008)-000～000</v>
      </c>
      <c r="T130" t="str">
        <f t="shared" si="6"/>
        <v>001(008)-000～000</v>
      </c>
    </row>
    <row r="131" spans="1:20" x14ac:dyDescent="0.55000000000000004">
      <c r="A131">
        <v>138</v>
      </c>
      <c r="B131" s="1" t="s">
        <v>11256</v>
      </c>
      <c r="C131" s="1"/>
      <c r="D131" s="2"/>
      <c r="E131" s="1" t="s">
        <v>9629</v>
      </c>
      <c r="F131" s="1">
        <v>108</v>
      </c>
      <c r="G131" s="1" t="s">
        <v>14170</v>
      </c>
      <c r="H131" s="1" t="s">
        <v>9630</v>
      </c>
      <c r="I131" s="1" t="s">
        <v>8756</v>
      </c>
      <c r="J131" s="1"/>
      <c r="K131" s="1">
        <v>1</v>
      </c>
      <c r="L131" s="1">
        <v>8</v>
      </c>
      <c r="M131" s="1"/>
      <c r="N131" s="1">
        <v>206</v>
      </c>
      <c r="O131" s="1">
        <v>208</v>
      </c>
      <c r="P131" s="1"/>
      <c r="Q131" t="str">
        <f>IF(ISNA(MATCH(NDL!I131,'図書館情報学文献目録』(BIBLIS PLUS)1'!B:B,0)),"",INDEX('図書館情報学文献目録』(BIBLIS PLUS)1'!B:B,MATCH(NDL!I131,'図書館情報学文献目録』(BIBLIS PLUS)1'!B:B,0)))</f>
        <v>1983年 大図研 全国研究集会のご案内〈1983.4.23～24:山口湯田温泉〉テーマ 大学図書館の日常業務の改善をめざして</v>
      </c>
      <c r="R131" t="str">
        <f t="shared" si="7"/>
        <v>1(8)-206～208</v>
      </c>
      <c r="S131" t="str">
        <f t="shared" ref="S131:S194" si="8">TEXT(K131,"000")&amp;"("&amp;TEXT(L131,"000")&amp;")-"&amp;TEXT(N131,"000")&amp;"～"&amp;TEXT(O131,"000")</f>
        <v>001(008)-206～208</v>
      </c>
      <c r="T131" t="str">
        <f t="shared" ref="T131:T194" si="9">I131&amp;TEXT($K131,"000")&amp;"("&amp;TEXT($L131,"000")&amp;")-"&amp;TEXT($N131,"000")&amp;"～"&amp;TEXT($O131,"000")</f>
        <v>1983年 大図研 全国研究集会のご案内〈1983.4.23～24:山口湯田温泉〉テーマ 大学図書館の日常業務の改善をめざして001(008)-206～208</v>
      </c>
    </row>
    <row r="132" spans="1:20" x14ac:dyDescent="0.55000000000000004">
      <c r="A132">
        <v>139</v>
      </c>
      <c r="B132" s="1" t="s">
        <v>11256</v>
      </c>
      <c r="C132" s="1"/>
      <c r="D132" s="2"/>
      <c r="E132" s="1" t="s">
        <v>9629</v>
      </c>
      <c r="F132" s="1">
        <v>108</v>
      </c>
      <c r="G132" s="1" t="s">
        <v>14170</v>
      </c>
      <c r="H132" s="1" t="s">
        <v>9631</v>
      </c>
      <c r="I132" s="1" t="s">
        <v>8757</v>
      </c>
      <c r="J132" s="1"/>
      <c r="K132" s="1">
        <v>1</v>
      </c>
      <c r="L132" s="1">
        <v>8</v>
      </c>
      <c r="M132" s="1"/>
      <c r="N132" s="1">
        <v>209</v>
      </c>
      <c r="O132" s="1">
        <v>210</v>
      </c>
      <c r="P132" s="1"/>
      <c r="Q132" t="str">
        <f>IF(ISNA(MATCH(NDL!I132,'図書館情報学文献目録』(BIBLIS PLUS)1'!B:B,0)),"",INDEX('図書館情報学文献目録』(BIBLIS PLUS)1'!B:B,MATCH(NDL!I132,'図書館情報学文献目録』(BIBLIS PLUS)1'!B:B,0)))</f>
        <v>継続特集(1)利用・貸出1</v>
      </c>
      <c r="R132" t="str">
        <f t="shared" si="7"/>
        <v>1(8)-209～210</v>
      </c>
      <c r="S132" t="str">
        <f t="shared" si="8"/>
        <v>001(008)-209～210</v>
      </c>
      <c r="T132" t="str">
        <f t="shared" si="9"/>
        <v>継続特集(1)利用・貸出1001(008)-209～210</v>
      </c>
    </row>
    <row r="133" spans="1:20" x14ac:dyDescent="0.55000000000000004">
      <c r="A133">
        <v>140</v>
      </c>
      <c r="B133" s="1" t="s">
        <v>11256</v>
      </c>
      <c r="C133" s="1"/>
      <c r="D133" s="2"/>
      <c r="E133" s="1" t="s">
        <v>9629</v>
      </c>
      <c r="F133" s="1">
        <v>108</v>
      </c>
      <c r="G133" s="1" t="s">
        <v>14170</v>
      </c>
      <c r="H133" s="1" t="s">
        <v>9631</v>
      </c>
      <c r="I133" s="1" t="s">
        <v>417</v>
      </c>
      <c r="J133" s="1" t="s">
        <v>418</v>
      </c>
      <c r="K133" s="1">
        <v>1</v>
      </c>
      <c r="L133" s="1">
        <v>8</v>
      </c>
      <c r="M133" s="1"/>
      <c r="N133" s="1">
        <v>209</v>
      </c>
      <c r="O133">
        <v>210</v>
      </c>
      <c r="Q133" t="str">
        <f>IF(ISNA(MATCH(NDL!I133,'図書館情報学文献目録』(BIBLIS PLUS)1'!B:B,0)),"",INDEX('図書館情報学文献目録』(BIBLIS PLUS)1'!B:B,MATCH(NDL!I133,'図書館情報学文献目録』(BIBLIS PLUS)1'!B:B,0)))</f>
        <v>学生の利用を伸ばすために――相互貸借を中心に――</v>
      </c>
      <c r="R133" t="str">
        <f t="shared" si="7"/>
        <v>1(8)-209～210</v>
      </c>
      <c r="S133" t="str">
        <f t="shared" si="8"/>
        <v>001(008)-209～210</v>
      </c>
      <c r="T133" t="str">
        <f t="shared" si="9"/>
        <v>学生の利用を伸ばすために――相互貸借を中心に――001(008)-209～210</v>
      </c>
    </row>
    <row r="134" spans="1:20" x14ac:dyDescent="0.55000000000000004">
      <c r="A134">
        <v>141</v>
      </c>
      <c r="B134" s="1" t="s">
        <v>11256</v>
      </c>
      <c r="C134" s="1"/>
      <c r="D134" s="2"/>
      <c r="E134" s="1" t="s">
        <v>9629</v>
      </c>
      <c r="F134" s="1">
        <v>108</v>
      </c>
      <c r="G134" s="1" t="s">
        <v>14170</v>
      </c>
      <c r="H134" s="1" t="s">
        <v>9632</v>
      </c>
      <c r="I134" s="1" t="s">
        <v>420</v>
      </c>
      <c r="J134" s="1" t="s">
        <v>67</v>
      </c>
      <c r="K134" s="1">
        <v>1</v>
      </c>
      <c r="L134" s="1">
        <v>8</v>
      </c>
      <c r="M134" s="1"/>
      <c r="N134" s="1">
        <v>210</v>
      </c>
      <c r="O134">
        <v>212</v>
      </c>
      <c r="Q134" t="str">
        <f>IF(ISNA(MATCH(NDL!I134,'図書館情報学文献目録』(BIBLIS PLUS)1'!B:B,0)),"",INDEX('図書館情報学文献目録』(BIBLIS PLUS)1'!B:B,MATCH(NDL!I134,'図書館情報学文献目録』(BIBLIS PLUS)1'!B:B,0)))</f>
        <v>紹介 大学図書館史研究会(京都)</v>
      </c>
      <c r="R134" t="str">
        <f t="shared" si="7"/>
        <v>1(8)-210～212</v>
      </c>
      <c r="S134" t="str">
        <f t="shared" si="8"/>
        <v>001(008)-210～212</v>
      </c>
      <c r="T134" t="str">
        <f t="shared" si="9"/>
        <v>紹介 大学図書館史研究会(京都)001(008)-210～212</v>
      </c>
    </row>
    <row r="135" spans="1:20" x14ac:dyDescent="0.55000000000000004">
      <c r="A135">
        <v>142</v>
      </c>
      <c r="B135" s="1" t="s">
        <v>11256</v>
      </c>
      <c r="C135" s="1"/>
      <c r="D135" s="2"/>
      <c r="E135" s="1" t="s">
        <v>9629</v>
      </c>
      <c r="F135" s="1">
        <v>108</v>
      </c>
      <c r="G135" s="1" t="s">
        <v>14170</v>
      </c>
      <c r="H135" s="1" t="s">
        <v>9633</v>
      </c>
      <c r="I135" s="1" t="s">
        <v>423</v>
      </c>
      <c r="J135" s="1" t="s">
        <v>424</v>
      </c>
      <c r="K135" s="1">
        <v>1</v>
      </c>
      <c r="L135" s="1">
        <v>8</v>
      </c>
      <c r="M135" s="1"/>
      <c r="N135" s="1">
        <v>212</v>
      </c>
      <c r="O135">
        <v>213</v>
      </c>
      <c r="Q135" t="str">
        <f>IF(ISNA(MATCH(NDL!I135,'図書館情報学文献目録』(BIBLIS PLUS)1'!B:B,0)),"",INDEX('図書館情報学文献目録』(BIBLIS PLUS)1'!B:B,MATCH(NDL!I135,'図書館情報学文献目録』(BIBLIS PLUS)1'!B:B,0)))</f>
        <v>書評 図書館活用学――本のある暮らし――</v>
      </c>
      <c r="R135" t="str">
        <f t="shared" si="7"/>
        <v>1(8)-212～213</v>
      </c>
      <c r="S135" t="str">
        <f t="shared" si="8"/>
        <v>001(008)-212～213</v>
      </c>
      <c r="T135" t="str">
        <f t="shared" si="9"/>
        <v>書評 図書館活用学――本のある暮らし――001(008)-212～213</v>
      </c>
    </row>
    <row r="136" spans="1:20" x14ac:dyDescent="0.55000000000000004">
      <c r="A136">
        <v>143</v>
      </c>
      <c r="B136" s="1" t="s">
        <v>11256</v>
      </c>
      <c r="C136" s="1"/>
      <c r="D136" s="2"/>
      <c r="E136" s="1" t="s">
        <v>9629</v>
      </c>
      <c r="F136" s="1">
        <v>108</v>
      </c>
      <c r="G136" s="1" t="s">
        <v>14170</v>
      </c>
      <c r="H136" s="1" t="s">
        <v>9633</v>
      </c>
      <c r="I136" s="1" t="s">
        <v>427</v>
      </c>
      <c r="J136" s="1" t="s">
        <v>215</v>
      </c>
      <c r="K136" s="1">
        <v>1</v>
      </c>
      <c r="L136" s="1">
        <v>8</v>
      </c>
      <c r="M136" s="1"/>
      <c r="N136" s="1">
        <v>213</v>
      </c>
      <c r="O136">
        <v>213</v>
      </c>
      <c r="Q136" t="str">
        <f>IF(ISNA(MATCH(NDL!I136,'図書館情報学文献目録』(BIBLIS PLUS)1'!B:B,0)),"",INDEX('図書館情報学文献目録』(BIBLIS PLUS)1'!B:B,MATCH(NDL!I136,'図書館情報学文献目録』(BIBLIS PLUS)1'!B:B,0)))</f>
        <v>9・10月号の訂正とお詑び・会費即刻ご納入を!・編集後記</v>
      </c>
      <c r="R136" t="str">
        <f t="shared" si="7"/>
        <v>1(8)-213～213</v>
      </c>
      <c r="S136" t="str">
        <f t="shared" si="8"/>
        <v>001(008)-213～213</v>
      </c>
      <c r="T136" t="str">
        <f t="shared" si="9"/>
        <v>9・10月号の訂正とお詑び・会費即刻ご納入を!・編集後記001(008)-213～213</v>
      </c>
    </row>
    <row r="137" spans="1:20" x14ac:dyDescent="0.55000000000000004">
      <c r="A137">
        <v>144</v>
      </c>
      <c r="B137" s="1" t="s">
        <v>11256</v>
      </c>
      <c r="C137" s="1"/>
      <c r="D137" s="2"/>
      <c r="E137" s="1" t="s">
        <v>9629</v>
      </c>
      <c r="F137" s="1">
        <v>108</v>
      </c>
      <c r="G137" s="1" t="s">
        <v>14170</v>
      </c>
      <c r="H137" s="1" t="s">
        <v>9633</v>
      </c>
      <c r="I137" s="1" t="s">
        <v>8758</v>
      </c>
      <c r="J137" s="1"/>
      <c r="K137" s="1">
        <v>1</v>
      </c>
      <c r="L137" s="1">
        <v>8</v>
      </c>
      <c r="M137" s="1"/>
      <c r="N137" s="1">
        <v>213</v>
      </c>
      <c r="O137" s="1">
        <v>218</v>
      </c>
      <c r="P137" s="1"/>
      <c r="Q137" t="str">
        <f>IF(ISNA(MATCH(NDL!I137,'図書館情報学文献目録』(BIBLIS PLUS)1'!B:B,0)),"",INDEX('図書館情報学文献目録』(BIBLIS PLUS)1'!B:B,MATCH(NDL!I137,'図書館情報学文献目録』(BIBLIS PLUS)1'!B:B,0)))</f>
        <v>来年4月の全国研究集会までの方針を討議――1982年度第2回全国委員会記録</v>
      </c>
      <c r="R137" t="str">
        <f t="shared" si="7"/>
        <v>1(8)-213～218</v>
      </c>
      <c r="S137" t="str">
        <f t="shared" si="8"/>
        <v>001(008)-213～218</v>
      </c>
      <c r="T137" t="str">
        <f t="shared" si="9"/>
        <v>来年4月の全国研究集会までの方針を討議――1982年度第2回全国委員会記録001(008)-213～218</v>
      </c>
    </row>
    <row r="138" spans="1:20" x14ac:dyDescent="0.55000000000000004">
      <c r="A138">
        <v>145</v>
      </c>
      <c r="B138" s="1" t="s">
        <v>11256</v>
      </c>
      <c r="C138" s="1"/>
      <c r="D138" s="2"/>
      <c r="E138" s="1" t="s">
        <v>9629</v>
      </c>
      <c r="F138" s="1">
        <v>108</v>
      </c>
      <c r="G138" s="1" t="s">
        <v>14170</v>
      </c>
      <c r="H138" s="1" t="s">
        <v>9634</v>
      </c>
      <c r="I138" s="1" t="s">
        <v>211</v>
      </c>
      <c r="J138" s="1" t="s">
        <v>80</v>
      </c>
      <c r="K138" s="1">
        <v>1</v>
      </c>
      <c r="L138" s="1">
        <v>8</v>
      </c>
      <c r="M138" s="1"/>
      <c r="N138" s="1">
        <v>219</v>
      </c>
      <c r="O138">
        <v>219</v>
      </c>
      <c r="Q138" t="str">
        <f>IF(ISNA(MATCH(NDL!I138,'図書館情報学文献目録』(BIBLIS PLUS)1'!B:B,0)),"",INDEX('図書館情報学文献目録』(BIBLIS PLUS)1'!B:B,MATCH(NDL!I138,'図書館情報学文献目録』(BIBLIS PLUS)1'!B:B,0)))</f>
        <v>各種資料目次等紹介</v>
      </c>
      <c r="R138" t="str">
        <f t="shared" si="7"/>
        <v>1(8)-219～219</v>
      </c>
      <c r="S138" t="str">
        <f t="shared" si="8"/>
        <v>001(008)-219～219</v>
      </c>
      <c r="T138" t="str">
        <f t="shared" si="9"/>
        <v>各種資料目次等紹介001(008)-219～219</v>
      </c>
    </row>
    <row r="139" spans="1:20" x14ac:dyDescent="0.55000000000000004">
      <c r="A139">
        <v>146</v>
      </c>
      <c r="B139" s="1" t="s">
        <v>11256</v>
      </c>
      <c r="C139" s="1"/>
      <c r="D139" s="2"/>
      <c r="E139" s="1" t="s">
        <v>9629</v>
      </c>
      <c r="F139" s="1">
        <v>108</v>
      </c>
      <c r="G139" s="1" t="s">
        <v>14170</v>
      </c>
      <c r="H139" s="1" t="s">
        <v>9635</v>
      </c>
      <c r="I139" s="1" t="s">
        <v>8759</v>
      </c>
      <c r="J139" s="1"/>
      <c r="K139" s="1">
        <v>1</v>
      </c>
      <c r="L139" s="1">
        <v>8</v>
      </c>
      <c r="M139" s="1"/>
      <c r="N139" s="1">
        <v>220</v>
      </c>
      <c r="O139" s="1">
        <v>220</v>
      </c>
      <c r="P139" s="1"/>
      <c r="Q139" t="str">
        <f>IF(ISNA(MATCH(NDL!I139,'図書館情報学文献目録』(BIBLIS PLUS)1'!B:B,0)),"",INDEX('図書館情報学文献目録』(BIBLIS PLUS)1'!B:B,MATCH(NDL!I139,'図書館情報学文献目録』(BIBLIS PLUS)1'!B:B,0)))</f>
        <v>大図研出版部だより(その2)</v>
      </c>
      <c r="R139" t="str">
        <f t="shared" si="7"/>
        <v>1(8)-220～220</v>
      </c>
      <c r="S139" t="str">
        <f t="shared" si="8"/>
        <v>001(008)-220～220</v>
      </c>
      <c r="T139" t="str">
        <f t="shared" si="9"/>
        <v>大図研出版部だより(その2)001(008)-220～220</v>
      </c>
    </row>
    <row r="140" spans="1:20" x14ac:dyDescent="0.55000000000000004">
      <c r="A140">
        <v>148</v>
      </c>
      <c r="B140" s="1" t="s">
        <v>11256</v>
      </c>
      <c r="C140" s="1" t="s">
        <v>9636</v>
      </c>
      <c r="D140" s="2" t="s">
        <v>9637</v>
      </c>
      <c r="E140" s="2" t="s">
        <v>9637</v>
      </c>
      <c r="F140" s="2" t="s">
        <v>850</v>
      </c>
      <c r="G140" s="2" t="s">
        <v>14171</v>
      </c>
      <c r="H140" s="1"/>
      <c r="I140" s="1"/>
      <c r="J140" s="1"/>
      <c r="K140" s="1">
        <v>1</v>
      </c>
      <c r="L140" s="1">
        <v>9</v>
      </c>
      <c r="M140" s="1"/>
      <c r="N140" s="1"/>
      <c r="Q140" t="str">
        <f>IF(ISNA(MATCH(NDL!I140,'図書館情報学文献目録』(BIBLIS PLUS)1'!B:B,0)),"",INDEX('図書館情報学文献目録』(BIBLIS PLUS)1'!B:B,MATCH(NDL!I140,'図書館情報学文献目録』(BIBLIS PLUS)1'!B:B,0)))</f>
        <v/>
      </c>
      <c r="R140" t="str">
        <f t="shared" si="7"/>
        <v>1(9)-～</v>
      </c>
      <c r="S140" t="str">
        <f t="shared" si="8"/>
        <v>001(009)-000～000</v>
      </c>
      <c r="T140" t="str">
        <f t="shared" si="9"/>
        <v>001(009)-000～000</v>
      </c>
    </row>
    <row r="141" spans="1:20" x14ac:dyDescent="0.55000000000000004">
      <c r="A141">
        <v>149</v>
      </c>
      <c r="B141" s="1" t="s">
        <v>11256</v>
      </c>
      <c r="C141" s="1"/>
      <c r="D141" s="2"/>
      <c r="E141" s="1" t="s">
        <v>9637</v>
      </c>
      <c r="F141" s="1">
        <v>109</v>
      </c>
      <c r="G141" s="1" t="s">
        <v>14171</v>
      </c>
      <c r="H141" s="1" t="s">
        <v>9638</v>
      </c>
      <c r="I141" s="1" t="s">
        <v>8760</v>
      </c>
      <c r="J141" s="1"/>
      <c r="K141" s="1">
        <v>1</v>
      </c>
      <c r="L141" s="1">
        <v>9</v>
      </c>
      <c r="M141" s="1"/>
      <c r="N141" s="1">
        <v>222</v>
      </c>
      <c r="O141" s="1">
        <v>224</v>
      </c>
      <c r="P141" s="1"/>
      <c r="Q141" t="str">
        <f>IF(ISNA(MATCH(NDL!I141,'図書館情報学文献目録』(BIBLIS PLUS)1'!B:B,0)),"",INDEX('図書館情報学文献目録』(BIBLIS PLUS)1'!B:B,MATCH(NDL!I141,'図書館情報学文献目録』(BIBLIS PLUS)1'!B:B,0)))</f>
        <v>継続特集(7)電算化…2</v>
      </c>
      <c r="R141" t="str">
        <f t="shared" si="7"/>
        <v>1(9)-222～224</v>
      </c>
      <c r="S141" t="str">
        <f t="shared" si="8"/>
        <v>001(009)-222～224</v>
      </c>
      <c r="T141" t="str">
        <f t="shared" si="9"/>
        <v>継続特集(7)電算化…2001(009)-222～224</v>
      </c>
    </row>
    <row r="142" spans="1:20" x14ac:dyDescent="0.55000000000000004">
      <c r="A142">
        <v>150</v>
      </c>
      <c r="B142" s="1" t="s">
        <v>11256</v>
      </c>
      <c r="C142" s="1"/>
      <c r="D142" s="2"/>
      <c r="E142" s="1" t="s">
        <v>9637</v>
      </c>
      <c r="F142" s="1">
        <v>109</v>
      </c>
      <c r="G142" s="1" t="s">
        <v>14171</v>
      </c>
      <c r="H142" s="1" t="s">
        <v>9638</v>
      </c>
      <c r="I142" s="1" t="s">
        <v>440</v>
      </c>
      <c r="J142" s="1" t="s">
        <v>441</v>
      </c>
      <c r="K142" s="1">
        <v>1</v>
      </c>
      <c r="L142" s="1">
        <v>9</v>
      </c>
      <c r="M142" s="1"/>
      <c r="N142" s="1">
        <v>222</v>
      </c>
      <c r="O142">
        <v>224</v>
      </c>
      <c r="Q142" t="str">
        <f>IF(ISNA(MATCH(NDL!I142,'図書館情報学文献目録』(BIBLIS PLUS)1'!B:B,0)),"",INDEX('図書館情報学文献目録』(BIBLIS PLUS)1'!B:B,MATCH(NDL!I142,'図書館情報学文献目録』(BIBLIS PLUS)1'!B:B,0)))</f>
        <v>ネットワーク:期待と不安――カナダに学ぶ</v>
      </c>
      <c r="R142" t="str">
        <f t="shared" si="7"/>
        <v>1(9)-222～224</v>
      </c>
      <c r="S142" t="str">
        <f t="shared" si="8"/>
        <v>001(009)-222～224</v>
      </c>
      <c r="T142" t="str">
        <f t="shared" si="9"/>
        <v>ネットワーク:期待と不安――カナダに学ぶ001(009)-222～224</v>
      </c>
    </row>
    <row r="143" spans="1:20" x14ac:dyDescent="0.55000000000000004">
      <c r="A143">
        <v>151</v>
      </c>
      <c r="B143" s="1" t="s">
        <v>11256</v>
      </c>
      <c r="C143" s="1"/>
      <c r="D143" s="2"/>
      <c r="E143" s="1" t="s">
        <v>9637</v>
      </c>
      <c r="F143" s="1">
        <v>109</v>
      </c>
      <c r="G143" s="1" t="s">
        <v>14171</v>
      </c>
      <c r="H143" s="1" t="s">
        <v>9639</v>
      </c>
      <c r="I143" s="1" t="s">
        <v>8761</v>
      </c>
      <c r="J143" s="1"/>
      <c r="K143" s="1">
        <v>1</v>
      </c>
      <c r="L143" s="1">
        <v>9</v>
      </c>
      <c r="M143" s="1"/>
      <c r="N143" s="1">
        <v>225</v>
      </c>
      <c r="O143" s="1">
        <v>226</v>
      </c>
      <c r="P143" s="1"/>
      <c r="Q143" t="str">
        <f>IF(ISNA(MATCH(NDL!I143,'図書館情報学文献目録』(BIBLIS PLUS)1'!B:B,0)),"",INDEX('図書館情報学文献目録』(BIBLIS PLUS)1'!B:B,MATCH(NDL!I143,'図書館情報学文献目録』(BIBLIS PLUS)1'!B:B,0)))</f>
        <v>継続特集(1)利用・貨出2</v>
      </c>
      <c r="R143" t="str">
        <f t="shared" si="7"/>
        <v>1(9)-225～226</v>
      </c>
      <c r="S143" t="str">
        <f t="shared" si="8"/>
        <v>001(009)-225～226</v>
      </c>
      <c r="T143" t="str">
        <f t="shared" si="9"/>
        <v>継続特集(1)利用・貨出2001(009)-225～226</v>
      </c>
    </row>
    <row r="144" spans="1:20" x14ac:dyDescent="0.55000000000000004">
      <c r="A144">
        <v>152</v>
      </c>
      <c r="B144" s="1" t="s">
        <v>11256</v>
      </c>
      <c r="C144" s="1"/>
      <c r="D144" s="2"/>
      <c r="E144" s="1" t="s">
        <v>9637</v>
      </c>
      <c r="F144" s="1">
        <v>109</v>
      </c>
      <c r="G144" s="1" t="s">
        <v>14171</v>
      </c>
      <c r="H144" s="1" t="s">
        <v>9639</v>
      </c>
      <c r="I144" s="1" t="s">
        <v>446</v>
      </c>
      <c r="J144" s="1" t="s">
        <v>10823</v>
      </c>
      <c r="K144" s="1">
        <v>1</v>
      </c>
      <c r="L144" s="1">
        <v>9</v>
      </c>
      <c r="M144" s="1"/>
      <c r="N144" s="1">
        <v>225</v>
      </c>
      <c r="O144">
        <v>226</v>
      </c>
      <c r="Q144" t="str">
        <f>IF(ISNA(MATCH(NDL!I144,'図書館情報学文献目録』(BIBLIS PLUS)1'!B:B,0)),"",INDEX('図書館情報学文献目録』(BIBLIS PLUS)1'!B:B,MATCH(NDL!I144,'図書館情報学文献目録』(BIBLIS PLUS)1'!B:B,0)))</f>
        <v>本学図書館における利用者研究――実態調査のその後:札幌商科大学図書館の事例</v>
      </c>
      <c r="R144" t="str">
        <f t="shared" si="7"/>
        <v>1(9)-225～226</v>
      </c>
      <c r="S144" t="str">
        <f t="shared" si="8"/>
        <v>001(009)-225～226</v>
      </c>
      <c r="T144" t="str">
        <f t="shared" si="9"/>
        <v>本学図書館における利用者研究――実態調査のその後:札幌商科大学図書館の事例001(009)-225～226</v>
      </c>
    </row>
    <row r="145" spans="1:20" x14ac:dyDescent="0.55000000000000004">
      <c r="A145">
        <v>153</v>
      </c>
      <c r="B145" s="1" t="s">
        <v>11256</v>
      </c>
      <c r="C145" s="1"/>
      <c r="D145" s="2"/>
      <c r="E145" s="1" t="s">
        <v>9637</v>
      </c>
      <c r="F145" s="1">
        <v>109</v>
      </c>
      <c r="G145" s="1" t="s">
        <v>14171</v>
      </c>
      <c r="H145" s="1" t="s">
        <v>9640</v>
      </c>
      <c r="I145" s="1" t="s">
        <v>8762</v>
      </c>
      <c r="J145" s="1"/>
      <c r="K145" s="1">
        <v>1</v>
      </c>
      <c r="L145" s="1">
        <v>9</v>
      </c>
      <c r="M145" s="1"/>
      <c r="N145" s="1">
        <v>226</v>
      </c>
      <c r="O145" s="1">
        <v>229</v>
      </c>
      <c r="P145" s="1"/>
      <c r="Q145" t="str">
        <f>IF(ISNA(MATCH(NDL!I145,'図書館情報学文献目録』(BIBLIS PLUS)1'!B:B,0)),"",INDEX('図書館情報学文献目録』(BIBLIS PLUS)1'!B:B,MATCH(NDL!I145,'図書館情報学文献目録』(BIBLIS PLUS)1'!B:B,0)))</f>
        <v>継続特集(0)私の業務改善</v>
      </c>
      <c r="R145" t="str">
        <f t="shared" si="7"/>
        <v>1(9)-226～229</v>
      </c>
      <c r="S145" t="str">
        <f t="shared" si="8"/>
        <v>001(009)-226～229</v>
      </c>
      <c r="T145" t="str">
        <f t="shared" si="9"/>
        <v>継続特集(0)私の業務改善001(009)-226～229</v>
      </c>
    </row>
    <row r="146" spans="1:20" x14ac:dyDescent="0.55000000000000004">
      <c r="A146">
        <v>154</v>
      </c>
      <c r="B146" s="1" t="s">
        <v>11256</v>
      </c>
      <c r="C146" s="1"/>
      <c r="D146" s="2"/>
      <c r="E146" s="1" t="s">
        <v>9637</v>
      </c>
      <c r="F146" s="1">
        <v>109</v>
      </c>
      <c r="G146" s="1" t="s">
        <v>14171</v>
      </c>
      <c r="H146" s="1" t="s">
        <v>9640</v>
      </c>
      <c r="I146" s="1" t="s">
        <v>450</v>
      </c>
      <c r="J146" s="1" t="s">
        <v>451</v>
      </c>
      <c r="K146" s="1">
        <v>1</v>
      </c>
      <c r="L146" s="1">
        <v>9</v>
      </c>
      <c r="M146" s="1"/>
      <c r="N146" s="1">
        <v>226</v>
      </c>
      <c r="O146">
        <v>229</v>
      </c>
      <c r="Q146" t="str">
        <f>IF(ISNA(MATCH(NDL!I146,'図書館情報学文献目録』(BIBLIS PLUS)1'!B:B,0)),"",INDEX('図書館情報学文献目録』(BIBLIS PLUS)1'!B:B,MATCH(NDL!I146,'図書館情報学文献目録』(BIBLIS PLUS)1'!B:B,0)))</f>
        <v>紀要類配送業務の下請化</v>
      </c>
      <c r="R146" t="str">
        <f t="shared" si="7"/>
        <v>1(9)-226～229</v>
      </c>
      <c r="S146" t="str">
        <f t="shared" si="8"/>
        <v>001(009)-226～229</v>
      </c>
      <c r="T146" t="str">
        <f t="shared" si="9"/>
        <v>紀要類配送業務の下請化001(009)-226～229</v>
      </c>
    </row>
    <row r="147" spans="1:20" x14ac:dyDescent="0.55000000000000004">
      <c r="A147">
        <v>155</v>
      </c>
      <c r="B147" s="1" t="s">
        <v>11256</v>
      </c>
      <c r="C147" s="1"/>
      <c r="D147" s="2"/>
      <c r="E147" s="1" t="s">
        <v>9637</v>
      </c>
      <c r="F147" s="1">
        <v>109</v>
      </c>
      <c r="G147" s="1" t="s">
        <v>14171</v>
      </c>
      <c r="H147" s="1" t="s">
        <v>9641</v>
      </c>
      <c r="I147" s="1" t="s">
        <v>8763</v>
      </c>
      <c r="J147" s="1"/>
      <c r="K147" s="1">
        <v>1</v>
      </c>
      <c r="L147" s="1">
        <v>9</v>
      </c>
      <c r="M147" s="1"/>
      <c r="N147" s="1">
        <v>229</v>
      </c>
      <c r="O147" s="1">
        <v>230</v>
      </c>
      <c r="P147" s="1"/>
      <c r="Q147" t="str">
        <f>IF(ISNA(MATCH(NDL!I147,'図書館情報学文献目録』(BIBLIS PLUS)1'!B:B,0)),"",INDEX('図書館情報学文献目録』(BIBLIS PLUS)1'!B:B,MATCH(NDL!I147,'図書館情報学文献目録』(BIBLIS PLUS)1'!B:B,0)))</f>
        <v>継続特集(4)研修5</v>
      </c>
      <c r="R147" t="str">
        <f t="shared" si="7"/>
        <v>1(9)-229～230</v>
      </c>
      <c r="S147" t="str">
        <f t="shared" si="8"/>
        <v>001(009)-229～230</v>
      </c>
      <c r="T147" t="str">
        <f t="shared" si="9"/>
        <v>継続特集(4)研修5001(009)-229～230</v>
      </c>
    </row>
    <row r="148" spans="1:20" x14ac:dyDescent="0.55000000000000004">
      <c r="A148">
        <v>156</v>
      </c>
      <c r="B148" s="1" t="s">
        <v>11256</v>
      </c>
      <c r="C148" s="1"/>
      <c r="D148" s="2"/>
      <c r="E148" s="1" t="s">
        <v>9637</v>
      </c>
      <c r="F148" s="1">
        <v>109</v>
      </c>
      <c r="G148" s="1" t="s">
        <v>14171</v>
      </c>
      <c r="H148" s="1" t="s">
        <v>9641</v>
      </c>
      <c r="I148" s="1" t="s">
        <v>455</v>
      </c>
      <c r="J148" s="1" t="s">
        <v>456</v>
      </c>
      <c r="K148" s="1">
        <v>1</v>
      </c>
      <c r="L148" s="1">
        <v>9</v>
      </c>
      <c r="M148" s="1"/>
      <c r="N148" s="1">
        <v>229</v>
      </c>
      <c r="O148">
        <v>230</v>
      </c>
      <c r="Q148" t="str">
        <f>IF(ISNA(MATCH(NDL!I148,'図書館情報学文献目録』(BIBLIS PLUS)1'!B:B,0)),"",INDEX('図書館情報学文献目録』(BIBLIS PLUS)1'!B:B,MATCH(NDL!I148,'図書館情報学文献目録』(BIBLIS PLUS)1'!B:B,0)))</f>
        <v>日図研図書館学セミナーに参加して</v>
      </c>
      <c r="R148" t="str">
        <f t="shared" si="7"/>
        <v>1(9)-229～230</v>
      </c>
      <c r="S148" t="str">
        <f t="shared" si="8"/>
        <v>001(009)-229～230</v>
      </c>
      <c r="T148" t="str">
        <f t="shared" si="9"/>
        <v>日図研図書館学セミナーに参加して001(009)-229～230</v>
      </c>
    </row>
    <row r="149" spans="1:20" x14ac:dyDescent="0.55000000000000004">
      <c r="A149">
        <v>157</v>
      </c>
      <c r="B149" s="1" t="s">
        <v>11256</v>
      </c>
      <c r="C149" s="1"/>
      <c r="D149" s="2"/>
      <c r="E149" s="1" t="s">
        <v>9637</v>
      </c>
      <c r="F149" s="1">
        <v>109</v>
      </c>
      <c r="G149" s="1" t="s">
        <v>14171</v>
      </c>
      <c r="H149" s="1" t="s">
        <v>9642</v>
      </c>
      <c r="I149" s="1" t="s">
        <v>458</v>
      </c>
      <c r="J149" s="1" t="s">
        <v>215</v>
      </c>
      <c r="K149" s="1">
        <v>1</v>
      </c>
      <c r="L149" s="1">
        <v>9</v>
      </c>
      <c r="M149" s="1"/>
      <c r="N149" s="1">
        <v>230</v>
      </c>
      <c r="O149">
        <v>230</v>
      </c>
      <c r="Q149" t="str">
        <f>IF(ISNA(MATCH(NDL!I149,'図書館情報学文献目録』(BIBLIS PLUS)1'!B:B,0)),"",INDEX('図書館情報学文献目録』(BIBLIS PLUS)1'!B:B,MATCH(NDL!I149,'図書館情報学文献目録』(BIBLIS PLUS)1'!B:B,0)))</f>
        <v>編集後記</v>
      </c>
      <c r="R149" t="str">
        <f t="shared" si="7"/>
        <v>1(9)-230～230</v>
      </c>
      <c r="S149" t="str">
        <f t="shared" si="8"/>
        <v>001(009)-230～230</v>
      </c>
      <c r="T149" t="str">
        <f t="shared" si="9"/>
        <v>編集後記001(009)-230～230</v>
      </c>
    </row>
    <row r="150" spans="1:20" x14ac:dyDescent="0.55000000000000004">
      <c r="A150">
        <v>158</v>
      </c>
      <c r="B150" s="1" t="s">
        <v>11256</v>
      </c>
      <c r="C150" s="1"/>
      <c r="D150" s="2"/>
      <c r="E150" s="1" t="s">
        <v>9637</v>
      </c>
      <c r="F150" s="1">
        <v>109</v>
      </c>
      <c r="G150" s="1" t="s">
        <v>14171</v>
      </c>
      <c r="H150" s="1" t="s">
        <v>9642</v>
      </c>
      <c r="I150" s="1" t="s">
        <v>8751</v>
      </c>
      <c r="J150" s="1"/>
      <c r="K150" s="1">
        <v>1</v>
      </c>
      <c r="L150" s="1">
        <v>9</v>
      </c>
      <c r="M150" s="1"/>
      <c r="N150" s="1">
        <v>231</v>
      </c>
      <c r="O150" s="1">
        <v>231</v>
      </c>
      <c r="P150" s="1"/>
      <c r="Q150" t="str">
        <f>IF(ISNA(MATCH(NDL!I150,'図書館情報学文献目録』(BIBLIS PLUS)1'!B:B,0)),"",INDEX('図書館情報学文献目録』(BIBLIS PLUS)1'!B:B,MATCH(NDL!I150,'図書館情報学文献目録』(BIBLIS PLUS)1'!B:B,0)))</f>
        <v>研究委員会だより</v>
      </c>
      <c r="R150" t="str">
        <f t="shared" si="7"/>
        <v>1(9)-231～231</v>
      </c>
      <c r="S150" t="str">
        <f t="shared" si="8"/>
        <v>001(009)-231～231</v>
      </c>
      <c r="T150" t="str">
        <f t="shared" si="9"/>
        <v>研究委員会だより001(009)-231～231</v>
      </c>
    </row>
    <row r="151" spans="1:20" x14ac:dyDescent="0.55000000000000004">
      <c r="A151">
        <v>159</v>
      </c>
      <c r="B151" s="1" t="s">
        <v>11256</v>
      </c>
      <c r="C151" s="1"/>
      <c r="D151" s="2"/>
      <c r="E151" s="1" t="s">
        <v>9637</v>
      </c>
      <c r="F151" s="1">
        <v>109</v>
      </c>
      <c r="G151" s="1" t="s">
        <v>14171</v>
      </c>
      <c r="H151" s="1" t="s">
        <v>9643</v>
      </c>
      <c r="I151" s="1" t="s">
        <v>462</v>
      </c>
      <c r="J151" s="1" t="s">
        <v>463</v>
      </c>
      <c r="K151" s="1">
        <v>1</v>
      </c>
      <c r="L151" s="1">
        <v>9</v>
      </c>
      <c r="M151" s="1"/>
      <c r="N151" s="1">
        <v>232</v>
      </c>
      <c r="O151">
        <v>232</v>
      </c>
      <c r="Q151" t="str">
        <f>IF(ISNA(MATCH(NDL!I151,'図書館情報学文献目録』(BIBLIS PLUS)1'!B:B,0)),"",INDEX('図書館情報学文献目録』(BIBLIS PLUS)1'!B:B,MATCH(NDL!I151,'図書館情報学文献目録』(BIBLIS PLUS)1'!B:B,0)))</f>
        <v>大図研出版部だより(その3)</v>
      </c>
      <c r="R151" t="str">
        <f t="shared" si="7"/>
        <v>1(9)-232～232</v>
      </c>
      <c r="S151" t="str">
        <f t="shared" si="8"/>
        <v>001(009)-232～232</v>
      </c>
      <c r="T151" t="str">
        <f t="shared" si="9"/>
        <v>大図研出版部だより(その3)001(009)-232～232</v>
      </c>
    </row>
    <row r="152" spans="1:20" x14ac:dyDescent="0.55000000000000004">
      <c r="A152">
        <v>160</v>
      </c>
      <c r="B152" s="1" t="s">
        <v>11256</v>
      </c>
      <c r="C152" s="1"/>
      <c r="D152" s="2"/>
      <c r="E152" s="1" t="s">
        <v>9637</v>
      </c>
      <c r="F152" s="1">
        <v>109</v>
      </c>
      <c r="G152" s="1" t="s">
        <v>14171</v>
      </c>
      <c r="H152" s="1" t="s">
        <v>10824</v>
      </c>
      <c r="I152" s="1"/>
      <c r="J152" s="1"/>
      <c r="K152" s="1">
        <v>1</v>
      </c>
      <c r="L152" s="1">
        <v>9</v>
      </c>
      <c r="M152" s="1"/>
      <c r="N152" s="1"/>
      <c r="Q152" t="str">
        <f>IF(ISNA(MATCH(NDL!I152,'図書館情報学文献目録』(BIBLIS PLUS)1'!B:B,0)),"",INDEX('図書館情報学文献目録』(BIBLIS PLUS)1'!B:B,MATCH(NDL!I152,'図書館情報学文献目録』(BIBLIS PLUS)1'!B:B,0)))</f>
        <v/>
      </c>
      <c r="R152" t="str">
        <f t="shared" si="7"/>
        <v>1(9)-～</v>
      </c>
      <c r="S152" t="str">
        <f t="shared" si="8"/>
        <v>001(009)-000～000</v>
      </c>
      <c r="T152" t="str">
        <f t="shared" si="9"/>
        <v>001(009)-000～000</v>
      </c>
    </row>
    <row r="153" spans="1:20" x14ac:dyDescent="0.55000000000000004">
      <c r="A153">
        <v>161</v>
      </c>
      <c r="B153" s="1" t="s">
        <v>11256</v>
      </c>
      <c r="C153" s="1"/>
      <c r="D153" s="2"/>
      <c r="E153" s="1" t="s">
        <v>9637</v>
      </c>
      <c r="F153" s="1">
        <v>109</v>
      </c>
      <c r="G153" s="1" t="s">
        <v>14171</v>
      </c>
      <c r="H153" s="1" t="s">
        <v>11263</v>
      </c>
      <c r="I153" s="1"/>
      <c r="J153" s="1"/>
      <c r="K153" s="1">
        <v>1</v>
      </c>
      <c r="L153" s="1">
        <v>9</v>
      </c>
      <c r="M153" s="1"/>
      <c r="N153" s="1"/>
      <c r="Q153" t="str">
        <f>IF(ISNA(MATCH(NDL!I153,'図書館情報学文献目録』(BIBLIS PLUS)1'!B:B,0)),"",INDEX('図書館情報学文献目録』(BIBLIS PLUS)1'!B:B,MATCH(NDL!I153,'図書館情報学文献目録』(BIBLIS PLUS)1'!B:B,0)))</f>
        <v/>
      </c>
      <c r="R153" t="str">
        <f t="shared" si="7"/>
        <v>1(9)-～</v>
      </c>
      <c r="S153" t="str">
        <f t="shared" si="8"/>
        <v>001(009)-000～000</v>
      </c>
      <c r="T153" t="str">
        <f t="shared" si="9"/>
        <v>001(009)-000～000</v>
      </c>
    </row>
    <row r="154" spans="1:20" x14ac:dyDescent="0.55000000000000004">
      <c r="A154">
        <v>1</v>
      </c>
      <c r="B154">
        <v>1983</v>
      </c>
      <c r="D154"/>
      <c r="H154" t="s">
        <v>13727</v>
      </c>
      <c r="Q154" t="str">
        <f>IF(ISNA(MATCH(NDL!I154,'図書館情報学文献目録』(BIBLIS PLUS)1'!B:B,0)),"",INDEX('図書館情報学文献目録』(BIBLIS PLUS)1'!B:B,MATCH(NDL!I154,'図書館情報学文献目録』(BIBLIS PLUS)1'!B:B,0)))</f>
        <v/>
      </c>
      <c r="R154" t="str">
        <f t="shared" si="7"/>
        <v>-～</v>
      </c>
      <c r="S154" t="str">
        <f t="shared" si="8"/>
        <v>000(000)-000～000</v>
      </c>
      <c r="T154" t="str">
        <f t="shared" si="9"/>
        <v>000(000)-000～000</v>
      </c>
    </row>
    <row r="155" spans="1:20" x14ac:dyDescent="0.55000000000000004">
      <c r="A155">
        <v>6</v>
      </c>
      <c r="B155">
        <v>1983</v>
      </c>
      <c r="C155" t="s">
        <v>13647</v>
      </c>
      <c r="D155" t="s">
        <v>11988</v>
      </c>
      <c r="E155" t="s">
        <v>11988</v>
      </c>
      <c r="F155">
        <v>110</v>
      </c>
      <c r="G155" t="s">
        <v>14172</v>
      </c>
      <c r="H155" t="s">
        <v>11989</v>
      </c>
      <c r="I155" t="s">
        <v>473</v>
      </c>
      <c r="J155" t="s">
        <v>474</v>
      </c>
      <c r="K155">
        <v>1</v>
      </c>
      <c r="L155">
        <v>10</v>
      </c>
      <c r="N155">
        <v>234</v>
      </c>
      <c r="O155">
        <v>239</v>
      </c>
      <c r="P155" t="s">
        <v>11990</v>
      </c>
      <c r="Q155" t="str">
        <f>IF(ISNA(MATCH(NDL!I155,'図書館情報学文献目録』(BIBLIS PLUS)1'!B:B,0)),"",INDEX('図書館情報学文献目録』(BIBLIS PLUS)1'!B:B,MATCH(NDL!I155,'図書館情報学文献目録』(BIBLIS PLUS)1'!B:B,0)))</f>
        <v>天理図書館誕生の秘密</v>
      </c>
      <c r="R155" t="str">
        <f t="shared" si="7"/>
        <v>1(10)-234～239</v>
      </c>
      <c r="S155" t="str">
        <f t="shared" si="8"/>
        <v>001(010)-234～239</v>
      </c>
      <c r="T155" t="str">
        <f t="shared" si="9"/>
        <v>天理図書館誕生の秘密001(010)-234～239</v>
      </c>
    </row>
    <row r="156" spans="1:20" x14ac:dyDescent="0.55000000000000004">
      <c r="A156">
        <v>7</v>
      </c>
      <c r="B156">
        <v>1983</v>
      </c>
      <c r="C156" t="s">
        <v>13647</v>
      </c>
      <c r="D156" t="s">
        <v>11988</v>
      </c>
      <c r="E156" t="s">
        <v>11988</v>
      </c>
      <c r="F156">
        <v>110</v>
      </c>
      <c r="G156" t="s">
        <v>14172</v>
      </c>
      <c r="H156" t="s">
        <v>11991</v>
      </c>
      <c r="I156" t="s">
        <v>13806</v>
      </c>
      <c r="K156">
        <v>1</v>
      </c>
      <c r="L156">
        <v>10</v>
      </c>
      <c r="N156">
        <v>239</v>
      </c>
      <c r="O156">
        <v>241</v>
      </c>
      <c r="P156" t="s">
        <v>11992</v>
      </c>
      <c r="Q156" t="str">
        <f>IF(ISNA(MATCH(NDL!I156,'図書館情報学文献目録』(BIBLIS PLUS)1'!B:B,0)),"",INDEX('図書館情報学文献目録』(BIBLIS PLUS)1'!B:B,MATCH(NDL!I156,'図書館情報学文献目録』(BIBLIS PLUS)1'!B:B,0)))</f>
        <v/>
      </c>
      <c r="R156" t="str">
        <f t="shared" si="7"/>
        <v>1(10)-239～241</v>
      </c>
      <c r="S156" t="str">
        <f t="shared" si="8"/>
        <v>001(010)-239～241</v>
      </c>
      <c r="T156" t="str">
        <f t="shared" si="9"/>
        <v>継続特集(4)研修,専門性6 001(010)-239～241</v>
      </c>
    </row>
    <row r="157" spans="1:20" x14ac:dyDescent="0.55000000000000004">
      <c r="A157">
        <v>8</v>
      </c>
      <c r="B157">
        <v>1983</v>
      </c>
      <c r="C157" t="s">
        <v>13647</v>
      </c>
      <c r="D157" t="s">
        <v>11988</v>
      </c>
      <c r="E157" t="s">
        <v>11988</v>
      </c>
      <c r="F157">
        <v>110</v>
      </c>
      <c r="G157" t="s">
        <v>14172</v>
      </c>
      <c r="H157" t="s">
        <v>11991</v>
      </c>
      <c r="I157" t="s">
        <v>479</v>
      </c>
      <c r="J157" t="s">
        <v>7</v>
      </c>
      <c r="K157">
        <v>1</v>
      </c>
      <c r="L157">
        <v>10</v>
      </c>
      <c r="N157">
        <v>239</v>
      </c>
      <c r="O157">
        <v>241</v>
      </c>
      <c r="P157" t="s">
        <v>11993</v>
      </c>
      <c r="Q157" t="str">
        <f>IF(ISNA(MATCH(NDL!I157,'図書館情報学文献目録』(BIBLIS PLUS)1'!B:B,0)),"",INDEX('図書館情報学文献目録』(BIBLIS PLUS)1'!B:B,MATCH(NDL!I157,'図書館情報学文献目録』(BIBLIS PLUS)1'!B:B,0)))</f>
        <v>大学図書館司書を専門職として確立するために</v>
      </c>
      <c r="R157" t="str">
        <f t="shared" si="7"/>
        <v>1(10)-239～241</v>
      </c>
      <c r="S157" t="str">
        <f t="shared" si="8"/>
        <v>001(010)-239～241</v>
      </c>
      <c r="T157" t="str">
        <f t="shared" si="9"/>
        <v>大学図書館司書を専門職として確立するために001(010)-239～241</v>
      </c>
    </row>
    <row r="158" spans="1:20" x14ac:dyDescent="0.55000000000000004">
      <c r="A158">
        <v>9</v>
      </c>
      <c r="B158">
        <v>1983</v>
      </c>
      <c r="C158" t="s">
        <v>13647</v>
      </c>
      <c r="D158" t="s">
        <v>11988</v>
      </c>
      <c r="E158" t="s">
        <v>11988</v>
      </c>
      <c r="F158">
        <v>110</v>
      </c>
      <c r="G158" t="s">
        <v>14172</v>
      </c>
      <c r="H158" t="s">
        <v>11994</v>
      </c>
      <c r="I158" t="s">
        <v>481</v>
      </c>
      <c r="J158" t="s">
        <v>467</v>
      </c>
      <c r="K158">
        <v>1</v>
      </c>
      <c r="L158">
        <v>10</v>
      </c>
      <c r="N158">
        <v>241</v>
      </c>
      <c r="O158">
        <v>247</v>
      </c>
      <c r="P158" t="s">
        <v>11995</v>
      </c>
      <c r="Q158" t="str">
        <f>IF(ISNA(MATCH(NDL!I158,'図書館情報学文献目録』(BIBLIS PLUS)1'!B:B,0)),"",INDEX('図書館情報学文献目録』(BIBLIS PLUS)1'!B:B,MATCH(NDL!I158,'図書館情報学文献目録』(BIBLIS PLUS)1'!B:B,0)))</f>
        <v>継続特集(7)電算化・学術情報システム 3～6</v>
      </c>
      <c r="R158" t="str">
        <f t="shared" si="7"/>
        <v>1(10)-241～247</v>
      </c>
      <c r="S158" t="str">
        <f t="shared" si="8"/>
        <v>001(010)-241～247</v>
      </c>
      <c r="T158" t="str">
        <f t="shared" si="9"/>
        <v>継続特集(7)電算化・学術情報システム 3～6001(010)-241～247</v>
      </c>
    </row>
    <row r="159" spans="1:20" x14ac:dyDescent="0.55000000000000004">
      <c r="A159">
        <v>10</v>
      </c>
      <c r="B159">
        <v>1983</v>
      </c>
      <c r="C159" t="s">
        <v>13647</v>
      </c>
      <c r="D159" t="s">
        <v>11988</v>
      </c>
      <c r="E159" t="s">
        <v>11988</v>
      </c>
      <c r="F159">
        <v>110</v>
      </c>
      <c r="G159" t="s">
        <v>14172</v>
      </c>
      <c r="H159" t="s">
        <v>11994</v>
      </c>
      <c r="I159" t="s">
        <v>466</v>
      </c>
      <c r="J159" t="s">
        <v>467</v>
      </c>
      <c r="K159">
        <v>1</v>
      </c>
      <c r="L159">
        <v>10</v>
      </c>
      <c r="N159">
        <v>241</v>
      </c>
      <c r="O159">
        <v>243</v>
      </c>
      <c r="P159" t="s">
        <v>11996</v>
      </c>
      <c r="Q159" t="str">
        <f>IF(ISNA(MATCH(NDL!I159,'図書館情報学文献目録』(BIBLIS PLUS)1'!B:B,0)),"",INDEX('図書館情報学文献目録』(BIBLIS PLUS)1'!B:B,MATCH(NDL!I159,'図書館情報学文献目録』(BIBLIS PLUS)1'!B:B,0)))</f>
        <v>同志社大学図書館における目録の電算化</v>
      </c>
      <c r="R159" t="str">
        <f t="shared" si="7"/>
        <v>1(10)-241～243</v>
      </c>
      <c r="S159" t="str">
        <f t="shared" si="8"/>
        <v>001(010)-241～243</v>
      </c>
      <c r="T159" t="str">
        <f t="shared" si="9"/>
        <v>同志社大学図書館における目録の電算化001(010)-241～243</v>
      </c>
    </row>
    <row r="160" spans="1:20" x14ac:dyDescent="0.55000000000000004">
      <c r="A160">
        <v>11</v>
      </c>
      <c r="B160">
        <v>1983</v>
      </c>
      <c r="C160" t="s">
        <v>13647</v>
      </c>
      <c r="D160" t="s">
        <v>11988</v>
      </c>
      <c r="E160" t="s">
        <v>11988</v>
      </c>
      <c r="F160">
        <v>110</v>
      </c>
      <c r="G160" t="s">
        <v>14172</v>
      </c>
      <c r="H160" t="s">
        <v>11997</v>
      </c>
      <c r="I160" t="s">
        <v>484</v>
      </c>
      <c r="J160" t="s">
        <v>181</v>
      </c>
      <c r="K160">
        <v>1</v>
      </c>
      <c r="L160">
        <v>10</v>
      </c>
      <c r="N160">
        <v>243</v>
      </c>
      <c r="O160">
        <v>245</v>
      </c>
      <c r="P160" t="s">
        <v>11998</v>
      </c>
      <c r="Q160" t="str">
        <f>IF(ISNA(MATCH(NDL!I160,'図書館情報学文献目録』(BIBLIS PLUS)1'!B:B,0)),"",INDEX('図書館情報学文献目録』(BIBLIS PLUS)1'!B:B,MATCH(NDL!I160,'図書館情報学文献目録』(BIBLIS PLUS)1'!B:B,0)))</f>
        <v>全国図書館大会(大学図書館分科会)に参加して――学術情報システムにモノ申す</v>
      </c>
      <c r="R160" t="str">
        <f t="shared" si="7"/>
        <v>1(10)-243～245</v>
      </c>
      <c r="S160" t="str">
        <f t="shared" si="8"/>
        <v>001(010)-243～245</v>
      </c>
      <c r="T160" t="str">
        <f t="shared" si="9"/>
        <v>全国図書館大会(大学図書館分科会)に参加して――学術情報システムにモノ申す001(010)-243～245</v>
      </c>
    </row>
    <row r="161" spans="1:20" x14ac:dyDescent="0.55000000000000004">
      <c r="A161">
        <v>12</v>
      </c>
      <c r="B161">
        <v>1983</v>
      </c>
      <c r="C161" t="s">
        <v>13647</v>
      </c>
      <c r="D161" t="s">
        <v>11988</v>
      </c>
      <c r="E161" t="s">
        <v>11988</v>
      </c>
      <c r="F161">
        <v>110</v>
      </c>
      <c r="G161" t="s">
        <v>14172</v>
      </c>
      <c r="H161" t="s">
        <v>11999</v>
      </c>
      <c r="I161" t="s">
        <v>487</v>
      </c>
      <c r="J161" t="s">
        <v>13</v>
      </c>
      <c r="K161">
        <v>1</v>
      </c>
      <c r="L161">
        <v>10</v>
      </c>
      <c r="N161">
        <v>245</v>
      </c>
      <c r="O161">
        <v>246</v>
      </c>
      <c r="P161" t="s">
        <v>12000</v>
      </c>
      <c r="Q161" t="str">
        <f>IF(ISNA(MATCH(NDL!I161,'図書館情報学文献目録』(BIBLIS PLUS)1'!B:B,0)),"",INDEX('図書館情報学文献目録』(BIBLIS PLUS)1'!B:B,MATCH(NDL!I161,'図書館情報学文献目録』(BIBLIS PLUS)1'!B:B,0)))</f>
        <v>核時代の学術情報システム</v>
      </c>
      <c r="R161" t="str">
        <f t="shared" si="7"/>
        <v>1(10)-245～246</v>
      </c>
      <c r="S161" t="str">
        <f t="shared" si="8"/>
        <v>001(010)-245～246</v>
      </c>
      <c r="T161" t="str">
        <f t="shared" si="9"/>
        <v>核時代の学術情報システム001(010)-245～246</v>
      </c>
    </row>
    <row r="162" spans="1:20" x14ac:dyDescent="0.55000000000000004">
      <c r="A162">
        <v>13</v>
      </c>
      <c r="B162">
        <v>1983</v>
      </c>
      <c r="C162" t="s">
        <v>13647</v>
      </c>
      <c r="D162" t="s">
        <v>11988</v>
      </c>
      <c r="E162" t="s">
        <v>11988</v>
      </c>
      <c r="F162">
        <v>110</v>
      </c>
      <c r="G162" t="s">
        <v>14172</v>
      </c>
      <c r="H162" t="s">
        <v>12001</v>
      </c>
      <c r="I162" t="s">
        <v>490</v>
      </c>
      <c r="J162" t="s">
        <v>491</v>
      </c>
      <c r="K162">
        <v>1</v>
      </c>
      <c r="L162">
        <v>10</v>
      </c>
      <c r="N162">
        <v>247</v>
      </c>
      <c r="O162">
        <v>247</v>
      </c>
      <c r="P162" t="s">
        <v>12002</v>
      </c>
      <c r="Q162" t="str">
        <f>IF(ISNA(MATCH(NDL!I162,'図書館情報学文献目録』(BIBLIS PLUS)1'!B:B,0)),"",INDEX('図書館情報学文献目録』(BIBLIS PLUS)1'!B:B,MATCH(NDL!I162,'図書館情報学文献目録』(BIBLIS PLUS)1'!B:B,0)))</f>
        <v>編集者への手紙</v>
      </c>
      <c r="R162" t="str">
        <f t="shared" si="7"/>
        <v>1(10)-247～247</v>
      </c>
      <c r="S162" t="str">
        <f t="shared" si="8"/>
        <v>001(010)-247～247</v>
      </c>
      <c r="T162" t="str">
        <f t="shared" si="9"/>
        <v>編集者への手紙001(010)-247～247</v>
      </c>
    </row>
    <row r="163" spans="1:20" x14ac:dyDescent="0.55000000000000004">
      <c r="A163">
        <v>14</v>
      </c>
      <c r="B163">
        <v>1983</v>
      </c>
      <c r="C163" t="s">
        <v>13647</v>
      </c>
      <c r="D163" t="s">
        <v>11988</v>
      </c>
      <c r="E163" t="s">
        <v>11988</v>
      </c>
      <c r="F163">
        <v>110</v>
      </c>
      <c r="G163" t="s">
        <v>14172</v>
      </c>
      <c r="H163" t="s">
        <v>12003</v>
      </c>
      <c r="I163" t="s">
        <v>493</v>
      </c>
      <c r="J163" t="s">
        <v>494</v>
      </c>
      <c r="K163">
        <v>1</v>
      </c>
      <c r="L163">
        <v>10</v>
      </c>
      <c r="N163">
        <v>248</v>
      </c>
      <c r="O163">
        <v>248</v>
      </c>
      <c r="P163" t="s">
        <v>12004</v>
      </c>
      <c r="Q163" t="str">
        <f>IF(ISNA(MATCH(NDL!I163,'図書館情報学文献目録』(BIBLIS PLUS)1'!B:B,0)),"",INDEX('図書館情報学文献目録』(BIBLIS PLUS)1'!B:B,MATCH(NDL!I163,'図書館情報学文献目録』(BIBLIS PLUS)1'!B:B,0)))</f>
        <v>滋賀支部結成まで</v>
      </c>
      <c r="R163" t="str">
        <f t="shared" si="7"/>
        <v>1(10)-248～248</v>
      </c>
      <c r="S163" t="str">
        <f t="shared" si="8"/>
        <v>001(010)-248～248</v>
      </c>
      <c r="T163" t="str">
        <f t="shared" si="9"/>
        <v>滋賀支部結成まで001(010)-248～248</v>
      </c>
    </row>
    <row r="164" spans="1:20" x14ac:dyDescent="0.55000000000000004">
      <c r="A164">
        <v>15</v>
      </c>
      <c r="B164">
        <v>1983</v>
      </c>
      <c r="C164" t="s">
        <v>13647</v>
      </c>
      <c r="D164" t="s">
        <v>11988</v>
      </c>
      <c r="E164" t="s">
        <v>11988</v>
      </c>
      <c r="F164">
        <v>110</v>
      </c>
      <c r="G164" t="s">
        <v>14172</v>
      </c>
      <c r="H164" t="s">
        <v>12003</v>
      </c>
      <c r="I164" t="s">
        <v>497</v>
      </c>
      <c r="J164" t="s">
        <v>80</v>
      </c>
      <c r="K164">
        <v>1</v>
      </c>
      <c r="L164">
        <v>10</v>
      </c>
      <c r="N164">
        <v>248</v>
      </c>
      <c r="O164">
        <v>251</v>
      </c>
      <c r="P164" t="s">
        <v>12005</v>
      </c>
      <c r="Q164" t="str">
        <f>IF(ISNA(MATCH(NDL!I164,'図書館情報学文献目録』(BIBLIS PLUS)1'!B:B,0)),"",INDEX('図書館情報学文献目録』(BIBLIS PLUS)1'!B:B,MATCH(NDL!I164,'図書館情報学文献目録』(BIBLIS PLUS)1'!B:B,0)))</f>
        <v>各種資料目次等紹介〔支部報,班報,館報,各種資料〕</v>
      </c>
      <c r="R164" t="str">
        <f t="shared" si="7"/>
        <v>1(10)-248～251</v>
      </c>
      <c r="S164" t="str">
        <f t="shared" si="8"/>
        <v>001(010)-248～251</v>
      </c>
      <c r="T164" t="str">
        <f t="shared" si="9"/>
        <v>各種資料目次等紹介〔支部報,班報,館報,各種資料〕001(010)-248～251</v>
      </c>
    </row>
    <row r="165" spans="1:20" x14ac:dyDescent="0.55000000000000004">
      <c r="A165">
        <v>16</v>
      </c>
      <c r="B165">
        <v>1983</v>
      </c>
      <c r="C165" t="s">
        <v>13647</v>
      </c>
      <c r="D165" t="s">
        <v>11988</v>
      </c>
      <c r="E165" t="s">
        <v>11988</v>
      </c>
      <c r="F165">
        <v>110</v>
      </c>
      <c r="G165" t="s">
        <v>14172</v>
      </c>
      <c r="H165" t="s">
        <v>12006</v>
      </c>
      <c r="I165" t="s">
        <v>500</v>
      </c>
      <c r="J165" t="s">
        <v>501</v>
      </c>
      <c r="K165">
        <v>1</v>
      </c>
      <c r="L165">
        <v>10</v>
      </c>
      <c r="N165">
        <v>251</v>
      </c>
      <c r="O165">
        <v>252</v>
      </c>
      <c r="P165" t="s">
        <v>12007</v>
      </c>
      <c r="Q165" t="str">
        <f>IF(ISNA(MATCH(NDL!I165,'図書館情報学文献目録』(BIBLIS PLUS)1'!B:B,0)),"",INDEX('図書館情報学文献目録』(BIBLIS PLUS)1'!B:B,MATCH(NDL!I165,'図書館情報学文献目録』(BIBLIS PLUS)1'!B:B,0)))</f>
        <v>新設 ミニ情報(1)(2)(3)</v>
      </c>
      <c r="R165" t="str">
        <f t="shared" si="7"/>
        <v>1(10)-251～252</v>
      </c>
      <c r="S165" t="str">
        <f t="shared" si="8"/>
        <v>001(010)-251～252</v>
      </c>
      <c r="T165" t="str">
        <f t="shared" si="9"/>
        <v>新設 ミニ情報(1)(2)(3)001(010)-251～252</v>
      </c>
    </row>
    <row r="166" spans="1:20" x14ac:dyDescent="0.55000000000000004">
      <c r="A166">
        <v>17</v>
      </c>
      <c r="B166">
        <v>1983</v>
      </c>
      <c r="C166" t="s">
        <v>13647</v>
      </c>
      <c r="D166" t="s">
        <v>11988</v>
      </c>
      <c r="E166" t="s">
        <v>11988</v>
      </c>
      <c r="F166">
        <v>110</v>
      </c>
      <c r="G166" t="s">
        <v>14172</v>
      </c>
      <c r="H166" t="s">
        <v>12008</v>
      </c>
      <c r="I166" t="s">
        <v>504</v>
      </c>
      <c r="J166" t="s">
        <v>215</v>
      </c>
      <c r="K166">
        <v>1</v>
      </c>
      <c r="L166">
        <v>10</v>
      </c>
      <c r="N166">
        <v>252</v>
      </c>
      <c r="O166">
        <v>252</v>
      </c>
      <c r="P166" t="s">
        <v>12009</v>
      </c>
      <c r="Q166" t="str">
        <f>IF(ISNA(MATCH(NDL!I166,'図書館情報学文献目録』(BIBLIS PLUS)1'!B:B,0)),"",INDEX('図書館情報学文献目録』(BIBLIS PLUS)1'!B:B,MATCH(NDL!I166,'図書館情報学文献目録』(BIBLIS PLUS)1'!B:B,0)))</f>
        <v>編集後記・大図研論文集第9号目次</v>
      </c>
      <c r="R166" t="str">
        <f t="shared" si="7"/>
        <v>1(10)-252～252</v>
      </c>
      <c r="S166" t="str">
        <f t="shared" si="8"/>
        <v>001(010)-252～252</v>
      </c>
      <c r="T166" t="str">
        <f t="shared" si="9"/>
        <v>編集後記・大図研論文集第9号目次001(010)-252～252</v>
      </c>
    </row>
    <row r="167" spans="1:20" x14ac:dyDescent="0.55000000000000004">
      <c r="A167">
        <v>20</v>
      </c>
      <c r="B167">
        <v>1983</v>
      </c>
      <c r="C167" t="s">
        <v>13648</v>
      </c>
      <c r="D167" t="s">
        <v>11988</v>
      </c>
      <c r="E167" t="s">
        <v>11988</v>
      </c>
      <c r="F167">
        <v>110</v>
      </c>
      <c r="G167" t="s">
        <v>14172</v>
      </c>
      <c r="H167" t="s">
        <v>13728</v>
      </c>
      <c r="K167">
        <v>1</v>
      </c>
      <c r="L167">
        <v>10</v>
      </c>
      <c r="Q167" t="str">
        <f>IF(ISNA(MATCH(NDL!I167,'図書館情報学文献目録』(BIBLIS PLUS)1'!B:B,0)),"",INDEX('図書館情報学文献目録』(BIBLIS PLUS)1'!B:B,MATCH(NDL!I167,'図書館情報学文献目録』(BIBLIS PLUS)1'!B:B,0)))</f>
        <v/>
      </c>
      <c r="R167" t="str">
        <f t="shared" si="7"/>
        <v>1(10)-～</v>
      </c>
      <c r="S167" t="str">
        <f t="shared" si="8"/>
        <v>001(010)-000～000</v>
      </c>
      <c r="T167" t="str">
        <f t="shared" si="9"/>
        <v>001(010)-000～000</v>
      </c>
    </row>
    <row r="168" spans="1:20" x14ac:dyDescent="0.55000000000000004">
      <c r="A168">
        <v>25</v>
      </c>
      <c r="B168">
        <v>1983</v>
      </c>
      <c r="C168" t="s">
        <v>13648</v>
      </c>
      <c r="D168" t="s">
        <v>12010</v>
      </c>
      <c r="E168" t="s">
        <v>12010</v>
      </c>
      <c r="F168">
        <v>111</v>
      </c>
      <c r="G168" t="s">
        <v>14173</v>
      </c>
      <c r="H168" t="s">
        <v>12011</v>
      </c>
      <c r="I168" t="s">
        <v>13807</v>
      </c>
      <c r="K168">
        <v>1</v>
      </c>
      <c r="L168">
        <v>11</v>
      </c>
      <c r="N168">
        <v>255</v>
      </c>
      <c r="O168">
        <v>255</v>
      </c>
      <c r="P168" t="s">
        <v>12012</v>
      </c>
      <c r="Q168" t="str">
        <f>IF(ISNA(MATCH(NDL!I168,'図書館情報学文献目録』(BIBLIS PLUS)1'!B:B,0)),"",INDEX('図書館情報学文献目録』(BIBLIS PLUS)1'!B:B,MATCH(NDL!I168,'図書館情報学文献目録』(BIBLIS PLUS)1'!B:B,0)))</f>
        <v/>
      </c>
      <c r="R168" t="str">
        <f t="shared" si="7"/>
        <v>1(11)-255～255</v>
      </c>
      <c r="S168" t="str">
        <f t="shared" si="8"/>
        <v>001(011)-255～255</v>
      </c>
      <c r="T168" t="str">
        <f t="shared" si="9"/>
        <v>大図研83年全国研究集会〈山口〉案内 001(011)-255～255</v>
      </c>
    </row>
    <row r="169" spans="1:20" x14ac:dyDescent="0.55000000000000004">
      <c r="A169">
        <v>26</v>
      </c>
      <c r="B169">
        <v>1983</v>
      </c>
      <c r="C169" t="s">
        <v>13648</v>
      </c>
      <c r="D169" t="s">
        <v>12010</v>
      </c>
      <c r="E169" t="s">
        <v>12010</v>
      </c>
      <c r="F169">
        <v>111</v>
      </c>
      <c r="G169" t="s">
        <v>14173</v>
      </c>
      <c r="H169" t="s">
        <v>12011</v>
      </c>
      <c r="I169" t="s">
        <v>13808</v>
      </c>
      <c r="K169">
        <v>1</v>
      </c>
      <c r="L169">
        <v>11</v>
      </c>
      <c r="N169">
        <v>254</v>
      </c>
      <c r="O169">
        <v>258</v>
      </c>
      <c r="P169" t="s">
        <v>12013</v>
      </c>
      <c r="Q169" t="str">
        <f>IF(ISNA(MATCH(NDL!I169,'図書館情報学文献目録』(BIBLIS PLUS)1'!B:B,0)),"",INDEX('図書館情報学文献目録』(BIBLIS PLUS)1'!B:B,MATCH(NDL!I169,'図書館情報学文献目録』(BIBLIS PLUS)1'!B:B,0)))</f>
        <v/>
      </c>
      <c r="R169" t="str">
        <f t="shared" si="7"/>
        <v>1(11)-254～258</v>
      </c>
      <c r="S169" t="str">
        <f t="shared" si="8"/>
        <v>001(011)-254～258</v>
      </c>
      <c r="T169" t="str">
        <f t="shared" si="9"/>
        <v>継続特集(7)電算化・学情…7～9 001(011)-254～258</v>
      </c>
    </row>
    <row r="170" spans="1:20" x14ac:dyDescent="0.55000000000000004">
      <c r="A170">
        <v>27</v>
      </c>
      <c r="B170">
        <v>1983</v>
      </c>
      <c r="C170" t="s">
        <v>13648</v>
      </c>
      <c r="D170" t="s">
        <v>12010</v>
      </c>
      <c r="E170" t="s">
        <v>12010</v>
      </c>
      <c r="F170">
        <v>111</v>
      </c>
      <c r="G170" t="s">
        <v>14173</v>
      </c>
      <c r="H170" t="s">
        <v>12011</v>
      </c>
      <c r="I170" t="s">
        <v>512</v>
      </c>
      <c r="J170" t="s">
        <v>53</v>
      </c>
      <c r="K170">
        <v>1</v>
      </c>
      <c r="L170">
        <v>11</v>
      </c>
      <c r="N170">
        <v>254</v>
      </c>
      <c r="O170">
        <v>255</v>
      </c>
      <c r="P170" t="s">
        <v>12014</v>
      </c>
      <c r="Q170" t="str">
        <f>IF(ISNA(MATCH(NDL!I170,'図書館情報学文献目録』(BIBLIS PLUS)1'!B:B,0)),"",INDEX('図書館情報学文献目録』(BIBLIS PLUS)1'!B:B,MATCH(NDL!I170,'図書館情報学文献目録』(BIBLIS PLUS)1'!B:B,0)))</f>
        <v>学術情報システムに対する大図研の態度</v>
      </c>
      <c r="R170" t="str">
        <f t="shared" si="7"/>
        <v>1(11)-254～255</v>
      </c>
      <c r="S170" t="str">
        <f t="shared" si="8"/>
        <v>001(011)-254～255</v>
      </c>
      <c r="T170" t="str">
        <f t="shared" si="9"/>
        <v>学術情報システムに対する大図研の態度001(011)-254～255</v>
      </c>
    </row>
    <row r="171" spans="1:20" x14ac:dyDescent="0.55000000000000004">
      <c r="A171">
        <v>28</v>
      </c>
      <c r="B171">
        <v>1983</v>
      </c>
      <c r="C171" t="s">
        <v>13648</v>
      </c>
      <c r="D171" t="s">
        <v>12010</v>
      </c>
      <c r="E171" t="s">
        <v>12010</v>
      </c>
      <c r="F171">
        <v>111</v>
      </c>
      <c r="G171" t="s">
        <v>14173</v>
      </c>
      <c r="H171" t="s">
        <v>12015</v>
      </c>
      <c r="I171" t="s">
        <v>514</v>
      </c>
      <c r="J171" t="s">
        <v>515</v>
      </c>
      <c r="K171">
        <v>1</v>
      </c>
      <c r="L171">
        <v>11</v>
      </c>
      <c r="N171">
        <v>256</v>
      </c>
      <c r="O171">
        <v>257</v>
      </c>
      <c r="P171" t="s">
        <v>12016</v>
      </c>
      <c r="Q171" t="str">
        <f>IF(ISNA(MATCH(NDL!I171,'図書館情報学文献目録』(BIBLIS PLUS)1'!B:B,0)),"",INDEX('図書館情報学文献目録』(BIBLIS PLUS)1'!B:B,MATCH(NDL!I171,'図書館情報学文献目録』(BIBLIS PLUS)1'!B:B,0)))</f>
        <v>「学術情報システム反対の取組みを!」についての感想</v>
      </c>
      <c r="R171" t="str">
        <f t="shared" si="7"/>
        <v>1(11)-256～257</v>
      </c>
      <c r="S171" t="str">
        <f t="shared" si="8"/>
        <v>001(011)-256～257</v>
      </c>
      <c r="T171" t="str">
        <f t="shared" si="9"/>
        <v>「学術情報システム反対の取組みを!」についての感想001(011)-256～257</v>
      </c>
    </row>
    <row r="172" spans="1:20" x14ac:dyDescent="0.55000000000000004">
      <c r="A172">
        <v>29</v>
      </c>
      <c r="B172">
        <v>1983</v>
      </c>
      <c r="C172" t="s">
        <v>13648</v>
      </c>
      <c r="D172" t="s">
        <v>12010</v>
      </c>
      <c r="E172" t="s">
        <v>12010</v>
      </c>
      <c r="F172">
        <v>111</v>
      </c>
      <c r="G172" t="s">
        <v>14173</v>
      </c>
      <c r="H172" t="s">
        <v>12015</v>
      </c>
      <c r="I172" t="s">
        <v>519</v>
      </c>
      <c r="J172" t="s">
        <v>106</v>
      </c>
      <c r="K172">
        <v>1</v>
      </c>
      <c r="L172">
        <v>11</v>
      </c>
      <c r="N172">
        <v>257</v>
      </c>
      <c r="O172">
        <v>258</v>
      </c>
      <c r="P172" t="s">
        <v>12017</v>
      </c>
      <c r="Q172" t="str">
        <f>IF(ISNA(MATCH(NDL!I172,'図書館情報学文献目録』(BIBLIS PLUS)1'!B:B,0)),"",INDEX('図書館情報学文献目録』(BIBLIS PLUS)1'!B:B,MATCH(NDL!I172,'図書館情報学文献目録』(BIBLIS PLUS)1'!B:B,0)))</f>
        <v>ひょっとして,学術情報システムは,中井正一さんの構想の実現ではないか,と考えているみなさんへ!</v>
      </c>
      <c r="R172" t="str">
        <f t="shared" si="7"/>
        <v>1(11)-257～258</v>
      </c>
      <c r="S172" t="str">
        <f t="shared" si="8"/>
        <v>001(011)-257～258</v>
      </c>
      <c r="T172" t="str">
        <f t="shared" si="9"/>
        <v>ひょっとして,学術情報システムは,中井正一さんの構想の実現ではないか,と考えているみなさんへ!001(011)-257～258</v>
      </c>
    </row>
    <row r="173" spans="1:20" x14ac:dyDescent="0.55000000000000004">
      <c r="A173">
        <v>30</v>
      </c>
      <c r="B173">
        <v>1983</v>
      </c>
      <c r="C173" t="s">
        <v>13648</v>
      </c>
      <c r="D173" t="s">
        <v>12010</v>
      </c>
      <c r="E173" t="s">
        <v>12010</v>
      </c>
      <c r="F173">
        <v>111</v>
      </c>
      <c r="G173" t="s">
        <v>14173</v>
      </c>
      <c r="H173" t="s">
        <v>12018</v>
      </c>
      <c r="I173" t="s">
        <v>13809</v>
      </c>
      <c r="K173">
        <v>1</v>
      </c>
      <c r="L173">
        <v>11</v>
      </c>
      <c r="N173">
        <v>259</v>
      </c>
      <c r="O173">
        <v>260</v>
      </c>
      <c r="P173" t="s">
        <v>12019</v>
      </c>
      <c r="Q173" t="str">
        <f>IF(ISNA(MATCH(NDL!I173,'図書館情報学文献目録』(BIBLIS PLUS)1'!B:B,0)),"",INDEX('図書館情報学文献目録』(BIBLIS PLUS)1'!B:B,MATCH(NDL!I173,'図書館情報学文献目録』(BIBLIS PLUS)1'!B:B,0)))</f>
        <v/>
      </c>
      <c r="R173" t="str">
        <f t="shared" si="7"/>
        <v>1(11)-259～260</v>
      </c>
      <c r="S173" t="str">
        <f t="shared" si="8"/>
        <v>001(011)-259～260</v>
      </c>
      <c r="T173" t="str">
        <f t="shared" si="9"/>
        <v>継続特集(4)研修・専門性7 001(011)-259～260</v>
      </c>
    </row>
    <row r="174" spans="1:20" x14ac:dyDescent="0.55000000000000004">
      <c r="A174">
        <v>31</v>
      </c>
      <c r="B174">
        <v>1983</v>
      </c>
      <c r="C174" t="s">
        <v>13648</v>
      </c>
      <c r="D174" t="s">
        <v>12010</v>
      </c>
      <c r="E174" t="s">
        <v>12010</v>
      </c>
      <c r="F174">
        <v>111</v>
      </c>
      <c r="G174" t="s">
        <v>14173</v>
      </c>
      <c r="H174" t="s">
        <v>12018</v>
      </c>
      <c r="I174" t="s">
        <v>524</v>
      </c>
      <c r="J174" t="s">
        <v>525</v>
      </c>
      <c r="K174">
        <v>1</v>
      </c>
      <c r="L174">
        <v>11</v>
      </c>
      <c r="N174">
        <v>259</v>
      </c>
      <c r="O174">
        <v>260</v>
      </c>
      <c r="P174" t="s">
        <v>12020</v>
      </c>
      <c r="Q174" t="str">
        <f>IF(ISNA(MATCH(NDL!I174,'図書館情報学文献目録』(BIBLIS PLUS)1'!B:B,0)),"",INDEX('図書館情報学文献目録』(BIBLIS PLUS)1'!B:B,MATCH(NDL!I174,'図書館情報学文献目録』(BIBLIS PLUS)1'!B:B,0)))</f>
        <v>秘書と司書</v>
      </c>
      <c r="R174" t="str">
        <f t="shared" si="7"/>
        <v>1(11)-259～260</v>
      </c>
      <c r="S174" t="str">
        <f t="shared" si="8"/>
        <v>001(011)-259～260</v>
      </c>
      <c r="T174" t="str">
        <f t="shared" si="9"/>
        <v>秘書と司書001(011)-259～260</v>
      </c>
    </row>
    <row r="175" spans="1:20" x14ac:dyDescent="0.55000000000000004">
      <c r="A175">
        <v>32</v>
      </c>
      <c r="B175">
        <v>1983</v>
      </c>
      <c r="C175" t="s">
        <v>13648</v>
      </c>
      <c r="D175" t="s">
        <v>12010</v>
      </c>
      <c r="E175" t="s">
        <v>12010</v>
      </c>
      <c r="F175">
        <v>111</v>
      </c>
      <c r="G175" t="s">
        <v>14173</v>
      </c>
      <c r="H175" t="s">
        <v>12021</v>
      </c>
      <c r="I175" t="s">
        <v>527</v>
      </c>
      <c r="J175" t="s">
        <v>528</v>
      </c>
      <c r="K175">
        <v>1</v>
      </c>
      <c r="L175">
        <v>11</v>
      </c>
      <c r="N175">
        <v>260</v>
      </c>
      <c r="O175">
        <v>260</v>
      </c>
      <c r="P175" t="s">
        <v>12022</v>
      </c>
      <c r="Q175" t="str">
        <f>IF(ISNA(MATCH(NDL!I175,'図書館情報学文献目録』(BIBLIS PLUS)1'!B:B,0)),"",INDEX('図書館情報学文献目録』(BIBLIS PLUS)1'!B:B,MATCH(NDL!I175,'図書館情報学文献目録』(BIBLIS PLUS)1'!B:B,0)))</f>
        <v>大図研宮城支部結成大会報告</v>
      </c>
      <c r="R175" t="str">
        <f t="shared" si="7"/>
        <v>1(11)-260～260</v>
      </c>
      <c r="S175" t="str">
        <f t="shared" si="8"/>
        <v>001(011)-260～260</v>
      </c>
      <c r="T175" t="str">
        <f t="shared" si="9"/>
        <v>大図研宮城支部結成大会報告001(011)-260～260</v>
      </c>
    </row>
    <row r="176" spans="1:20" x14ac:dyDescent="0.55000000000000004">
      <c r="A176">
        <v>33</v>
      </c>
      <c r="B176">
        <v>1983</v>
      </c>
      <c r="C176" t="s">
        <v>13648</v>
      </c>
      <c r="D176" t="s">
        <v>12010</v>
      </c>
      <c r="E176" t="s">
        <v>12010</v>
      </c>
      <c r="F176">
        <v>111</v>
      </c>
      <c r="G176" t="s">
        <v>14173</v>
      </c>
      <c r="H176" t="s">
        <v>12021</v>
      </c>
      <c r="I176" t="s">
        <v>530</v>
      </c>
      <c r="J176" t="s">
        <v>531</v>
      </c>
      <c r="K176">
        <v>1</v>
      </c>
      <c r="L176">
        <v>11</v>
      </c>
      <c r="N176">
        <v>261</v>
      </c>
      <c r="O176">
        <v>262</v>
      </c>
      <c r="P176" t="s">
        <v>12023</v>
      </c>
      <c r="Q176" t="str">
        <f>IF(ISNA(MATCH(NDL!I176,'図書館情報学文献目録』(BIBLIS PLUS)1'!B:B,0)),"",INDEX('図書館情報学文献目録』(BIBLIS PLUS)1'!B:B,MATCH(NDL!I176,'図書館情報学文献目録』(BIBLIS PLUS)1'!B:B,0)))</f>
        <v>〈資料〉日教組大学部近畿ブロック職種別懇談会・図書館部会レポート-神戸大学の実態に即して-</v>
      </c>
      <c r="R176" t="str">
        <f t="shared" si="7"/>
        <v>1(11)-261～262</v>
      </c>
      <c r="S176" t="str">
        <f t="shared" si="8"/>
        <v>001(011)-261～262</v>
      </c>
      <c r="T176" t="str">
        <f t="shared" si="9"/>
        <v>〈資料〉日教組大学部近畿ブロック職種別懇談会・図書館部会レポート-神戸大学の実態に即して-001(011)-261～262</v>
      </c>
    </row>
    <row r="177" spans="1:20" x14ac:dyDescent="0.55000000000000004">
      <c r="A177">
        <v>34</v>
      </c>
      <c r="B177">
        <v>1983</v>
      </c>
      <c r="C177" t="s">
        <v>13648</v>
      </c>
      <c r="D177" t="s">
        <v>12010</v>
      </c>
      <c r="E177" t="s">
        <v>12010</v>
      </c>
      <c r="F177">
        <v>111</v>
      </c>
      <c r="G177" t="s">
        <v>14173</v>
      </c>
      <c r="H177" t="s">
        <v>12024</v>
      </c>
      <c r="I177" t="s">
        <v>13810</v>
      </c>
      <c r="K177">
        <v>1</v>
      </c>
      <c r="L177">
        <v>11</v>
      </c>
      <c r="N177">
        <v>262</v>
      </c>
      <c r="O177">
        <v>266</v>
      </c>
      <c r="P177" t="s">
        <v>12025</v>
      </c>
      <c r="Q177" t="str">
        <f>IF(ISNA(MATCH(NDL!I177,'図書館情報学文献目録』(BIBLIS PLUS)1'!B:B,0)),"",INDEX('図書館情報学文献目録』(BIBLIS PLUS)1'!B:B,MATCH(NDL!I177,'図書館情報学文献目録』(BIBLIS PLUS)1'!B:B,0)))</f>
        <v/>
      </c>
      <c r="R177" t="str">
        <f t="shared" si="7"/>
        <v>1(11)-262～266</v>
      </c>
      <c r="S177" t="str">
        <f t="shared" si="8"/>
        <v>001(011)-262～266</v>
      </c>
      <c r="T177" t="str">
        <f t="shared" si="9"/>
        <v>継続特集(1)利用・貸出3〈資料集〉 001(011)-262～266</v>
      </c>
    </row>
    <row r="178" spans="1:20" x14ac:dyDescent="0.55000000000000004">
      <c r="A178">
        <v>35</v>
      </c>
      <c r="B178">
        <v>1983</v>
      </c>
      <c r="C178" t="s">
        <v>13648</v>
      </c>
      <c r="D178" t="s">
        <v>12010</v>
      </c>
      <c r="E178" t="s">
        <v>12010</v>
      </c>
      <c r="F178">
        <v>111</v>
      </c>
      <c r="G178" t="s">
        <v>14173</v>
      </c>
      <c r="H178" t="s">
        <v>12024</v>
      </c>
      <c r="I178" t="s">
        <v>537</v>
      </c>
      <c r="J178" t="s">
        <v>538</v>
      </c>
      <c r="K178">
        <v>1</v>
      </c>
      <c r="L178">
        <v>11</v>
      </c>
      <c r="N178">
        <v>262</v>
      </c>
      <c r="O178">
        <v>266</v>
      </c>
      <c r="P178" t="s">
        <v>12026</v>
      </c>
      <c r="Q178" t="str">
        <f>IF(ISNA(MATCH(NDL!I178,'図書館情報学文献目録』(BIBLIS PLUS)1'!B:B,0)),"",INDEX('図書館情報学文献目録』(BIBLIS PLUS)1'!B:B,MATCH(NDL!I178,'図書館情報学文献目録』(BIBLIS PLUS)1'!B:B,0)))</f>
        <v>「全面開架」の問題を大図研ではどのように論じてきたか</v>
      </c>
      <c r="R178" t="str">
        <f t="shared" si="7"/>
        <v>1(11)-262～266</v>
      </c>
      <c r="S178" t="str">
        <f t="shared" si="8"/>
        <v>001(011)-262～266</v>
      </c>
      <c r="T178" t="str">
        <f t="shared" si="9"/>
        <v>「全面開架」の問題を大図研ではどのように論じてきたか001(011)-262～266</v>
      </c>
    </row>
    <row r="179" spans="1:20" x14ac:dyDescent="0.55000000000000004">
      <c r="A179">
        <v>36</v>
      </c>
      <c r="B179">
        <v>1983</v>
      </c>
      <c r="C179" t="s">
        <v>13648</v>
      </c>
      <c r="D179" t="s">
        <v>12010</v>
      </c>
      <c r="E179" t="s">
        <v>12010</v>
      </c>
      <c r="F179">
        <v>111</v>
      </c>
      <c r="G179" t="s">
        <v>14173</v>
      </c>
      <c r="H179" t="s">
        <v>12027</v>
      </c>
      <c r="I179" t="s">
        <v>540</v>
      </c>
      <c r="J179" t="s">
        <v>215</v>
      </c>
      <c r="K179">
        <v>1</v>
      </c>
      <c r="L179">
        <v>11</v>
      </c>
      <c r="N179">
        <v>266</v>
      </c>
      <c r="O179">
        <v>266</v>
      </c>
      <c r="P179" t="s">
        <v>12028</v>
      </c>
      <c r="Q179" t="str">
        <f>IF(ISNA(MATCH(NDL!I179,'図書館情報学文献目録』(BIBLIS PLUS)1'!B:B,0)),"",INDEX('図書館情報学文献目録』(BIBLIS PLUS)1'!B:B,MATCH(NDL!I179,'図書館情報学文献目録』(BIBLIS PLUS)1'!B:B,0)))</f>
        <v>訂正とお詑び・編集後記・編集委人事</v>
      </c>
      <c r="R179" t="str">
        <f t="shared" si="7"/>
        <v>1(11)-266～266</v>
      </c>
      <c r="S179" t="str">
        <f t="shared" si="8"/>
        <v>001(011)-266～266</v>
      </c>
      <c r="T179" t="str">
        <f t="shared" si="9"/>
        <v>訂正とお詑び・編集後記・編集委人事001(011)-266～266</v>
      </c>
    </row>
    <row r="180" spans="1:20" x14ac:dyDescent="0.55000000000000004">
      <c r="A180">
        <v>37</v>
      </c>
      <c r="B180">
        <v>1983</v>
      </c>
      <c r="C180" t="s">
        <v>13648</v>
      </c>
      <c r="D180" t="s">
        <v>12010</v>
      </c>
      <c r="E180" t="s">
        <v>12010</v>
      </c>
      <c r="F180">
        <v>111</v>
      </c>
      <c r="G180" t="s">
        <v>14173</v>
      </c>
      <c r="H180" t="s">
        <v>12027</v>
      </c>
      <c r="I180" t="s">
        <v>542</v>
      </c>
      <c r="J180" t="s">
        <v>14125</v>
      </c>
      <c r="K180">
        <v>1</v>
      </c>
      <c r="L180">
        <v>11</v>
      </c>
      <c r="N180">
        <v>267</v>
      </c>
      <c r="O180">
        <v>267</v>
      </c>
      <c r="P180" t="s">
        <v>12029</v>
      </c>
      <c r="Q180" t="str">
        <f>IF(ISNA(MATCH(NDL!I180,'図書館情報学文献目録』(BIBLIS PLUS)1'!B:B,0)),"",INDEX('図書館情報学文献目録』(BIBLIS PLUS)1'!B:B,MATCH(NDL!I180,'図書館情報学文献目録』(BIBLIS PLUS)1'!B:B,0)))</f>
        <v>ミニ情報 大図研東京セミナー・(2)関西四支部合同1月例会・各報告</v>
      </c>
      <c r="R180" t="str">
        <f t="shared" si="7"/>
        <v>1(11)-267～267</v>
      </c>
      <c r="S180" t="str">
        <f t="shared" si="8"/>
        <v>001(011)-267～267</v>
      </c>
      <c r="T180" t="str">
        <f t="shared" si="9"/>
        <v>ミニ情報 大図研東京セミナー・(2)関西四支部合同1月例会・各報告001(011)-267～267</v>
      </c>
    </row>
    <row r="181" spans="1:20" x14ac:dyDescent="0.55000000000000004">
      <c r="A181">
        <v>38</v>
      </c>
      <c r="B181">
        <v>1983</v>
      </c>
      <c r="C181" t="s">
        <v>13648</v>
      </c>
      <c r="D181" t="s">
        <v>12010</v>
      </c>
      <c r="E181" t="s">
        <v>12010</v>
      </c>
      <c r="F181">
        <v>111</v>
      </c>
      <c r="G181" t="s">
        <v>14173</v>
      </c>
      <c r="H181" t="s">
        <v>12030</v>
      </c>
      <c r="I181" t="s">
        <v>13811</v>
      </c>
      <c r="K181">
        <v>1</v>
      </c>
      <c r="L181">
        <v>11</v>
      </c>
      <c r="N181">
        <v>268</v>
      </c>
      <c r="O181">
        <v>268</v>
      </c>
      <c r="P181" t="s">
        <v>12031</v>
      </c>
      <c r="Q181" t="str">
        <f>IF(ISNA(MATCH(NDL!I181,'図書館情報学文献目録』(BIBLIS PLUS)1'!B:B,0)),"",INDEX('図書館情報学文献目録』(BIBLIS PLUS)1'!B:B,MATCH(NDL!I181,'図書館情報学文献目録』(BIBLIS PLUS)1'!B:B,0)))</f>
        <v/>
      </c>
      <c r="R181" t="str">
        <f t="shared" si="7"/>
        <v>1(11)-268～268</v>
      </c>
      <c r="S181" t="str">
        <f t="shared" si="8"/>
        <v>001(011)-268～268</v>
      </c>
      <c r="T181" t="str">
        <f t="shared" si="9"/>
        <v>出版部だより(その4) 001(011)-268～268</v>
      </c>
    </row>
    <row r="182" spans="1:20" x14ac:dyDescent="0.55000000000000004">
      <c r="A182">
        <v>47</v>
      </c>
      <c r="B182">
        <v>1983</v>
      </c>
      <c r="C182" t="s">
        <v>13649</v>
      </c>
      <c r="D182" t="s">
        <v>12032</v>
      </c>
      <c r="E182" t="s">
        <v>12032</v>
      </c>
      <c r="F182">
        <v>112</v>
      </c>
      <c r="G182" t="s">
        <v>14174</v>
      </c>
      <c r="H182" t="s">
        <v>12033</v>
      </c>
      <c r="I182" t="s">
        <v>13812</v>
      </c>
      <c r="K182">
        <v>1</v>
      </c>
      <c r="L182">
        <v>12</v>
      </c>
      <c r="N182">
        <v>270</v>
      </c>
      <c r="O182">
        <v>276</v>
      </c>
      <c r="P182" t="s">
        <v>12034</v>
      </c>
      <c r="Q182" t="str">
        <f>IF(ISNA(MATCH(NDL!I182,'図書館情報学文献目録』(BIBLIS PLUS)1'!B:B,0)),"",INDEX('図書館情報学文献目録』(BIBLIS PLUS)1'!B:B,MATCH(NDL!I182,'図書館情報学文献目録』(BIBLIS PLUS)1'!B:B,0)))</f>
        <v/>
      </c>
      <c r="R182" t="str">
        <f t="shared" si="7"/>
        <v>1(12)-270～276</v>
      </c>
      <c r="S182" t="str">
        <f t="shared" si="8"/>
        <v>001(012)-270～276</v>
      </c>
      <c r="T182" t="str">
        <f t="shared" si="9"/>
        <v>総特集　大学図書館問題研究会 1983年　全国研究集会 001(012)-270～276</v>
      </c>
    </row>
    <row r="183" spans="1:20" x14ac:dyDescent="0.55000000000000004">
      <c r="A183">
        <v>48</v>
      </c>
      <c r="B183">
        <v>1983</v>
      </c>
      <c r="C183" t="s">
        <v>13649</v>
      </c>
      <c r="D183" t="s">
        <v>12032</v>
      </c>
      <c r="E183" t="s">
        <v>12032</v>
      </c>
      <c r="F183">
        <v>112</v>
      </c>
      <c r="G183" t="s">
        <v>14174</v>
      </c>
      <c r="H183" t="s">
        <v>12033</v>
      </c>
      <c r="I183" t="s">
        <v>13813</v>
      </c>
      <c r="K183">
        <v>1</v>
      </c>
      <c r="L183">
        <v>12</v>
      </c>
      <c r="N183">
        <v>270</v>
      </c>
      <c r="O183">
        <v>276</v>
      </c>
      <c r="P183" t="s">
        <v>12035</v>
      </c>
      <c r="Q183" t="str">
        <f>IF(ISNA(MATCH(NDL!I183,'図書館情報学文献目録』(BIBLIS PLUS)1'!B:B,0)),"",INDEX('図書館情報学文献目録』(BIBLIS PLUS)1'!B:B,MATCH(NDL!I183,'図書館情報学文献目録』(BIBLIS PLUS)1'!B:B,0)))</f>
        <v/>
      </c>
      <c r="R183" t="str">
        <f t="shared" si="7"/>
        <v>1(12)-270～276</v>
      </c>
      <c r="S183" t="str">
        <f t="shared" si="8"/>
        <v>001(012)-270～276</v>
      </c>
      <c r="T183" t="str">
        <f t="shared" si="9"/>
        <v>メインテーマ=大学図書館の日常業務の改善をめざして 001(012)-270～276</v>
      </c>
    </row>
    <row r="184" spans="1:20" x14ac:dyDescent="0.55000000000000004">
      <c r="A184">
        <v>49</v>
      </c>
      <c r="B184">
        <v>1983</v>
      </c>
      <c r="C184" t="s">
        <v>13649</v>
      </c>
      <c r="D184" t="s">
        <v>12032</v>
      </c>
      <c r="E184" t="s">
        <v>12032</v>
      </c>
      <c r="F184">
        <v>112</v>
      </c>
      <c r="G184" t="s">
        <v>14174</v>
      </c>
      <c r="H184" t="s">
        <v>12033</v>
      </c>
      <c r="I184" t="s">
        <v>13814</v>
      </c>
      <c r="K184">
        <v>1</v>
      </c>
      <c r="L184">
        <v>12</v>
      </c>
      <c r="N184">
        <v>270</v>
      </c>
      <c r="O184">
        <v>271</v>
      </c>
      <c r="P184" t="s">
        <v>12036</v>
      </c>
      <c r="Q184" t="str">
        <f>IF(ISNA(MATCH(NDL!I184,'図書館情報学文献目録』(BIBLIS PLUS)1'!B:B,0)),"",INDEX('図書館情報学文献目録』(BIBLIS PLUS)1'!B:B,MATCH(NDL!I184,'図書館情報学文献目録』(BIBLIS PLUS)1'!B:B,0)))</f>
        <v/>
      </c>
      <c r="R184" t="str">
        <f t="shared" si="7"/>
        <v>1(12)-270～271</v>
      </c>
      <c r="S184" t="str">
        <f t="shared" si="8"/>
        <v>001(012)-270～271</v>
      </c>
      <c r="T184" t="str">
        <f t="shared" si="9"/>
        <v>研究集会ご案内・全体会,分科会報告題目・発表者一覧 001(012)-270～271</v>
      </c>
    </row>
    <row r="185" spans="1:20" x14ac:dyDescent="0.55000000000000004">
      <c r="A185">
        <v>50</v>
      </c>
      <c r="B185">
        <v>1983</v>
      </c>
      <c r="C185" t="s">
        <v>13649</v>
      </c>
      <c r="D185" t="s">
        <v>12032</v>
      </c>
      <c r="E185" t="s">
        <v>12032</v>
      </c>
      <c r="F185">
        <v>112</v>
      </c>
      <c r="G185" t="s">
        <v>14174</v>
      </c>
      <c r="H185" t="s">
        <v>12037</v>
      </c>
      <c r="I185" t="s">
        <v>555</v>
      </c>
      <c r="J185" t="s">
        <v>556</v>
      </c>
      <c r="K185">
        <v>1</v>
      </c>
      <c r="L185">
        <v>12</v>
      </c>
      <c r="N185">
        <v>272</v>
      </c>
      <c r="O185">
        <v>276</v>
      </c>
      <c r="P185" t="s">
        <v>12038</v>
      </c>
      <c r="Q185" t="str">
        <f>IF(ISNA(MATCH(NDL!I185,'図書館情報学文献目録』(BIBLIS PLUS)1'!B:B,0)),"",INDEX('図書館情報学文献目録』(BIBLIS PLUS)1'!B:B,MATCH(NDL!I185,'図書館情報学文献目録』(BIBLIS PLUS)1'!B:B,0)))</f>
        <v>大学図書館の日常業務の改善になぜとりくむのか (全体会報告要旨)</v>
      </c>
      <c r="R185" t="str">
        <f t="shared" si="7"/>
        <v>1(12)-272～276</v>
      </c>
      <c r="S185" t="str">
        <f t="shared" si="8"/>
        <v>001(012)-272～276</v>
      </c>
      <c r="T185" t="str">
        <f t="shared" si="9"/>
        <v>大学図書館の日常業務の改善になぜとりくむのか (全体会報告要旨)001(012)-272～276</v>
      </c>
    </row>
    <row r="186" spans="1:20" x14ac:dyDescent="0.55000000000000004">
      <c r="A186">
        <v>51</v>
      </c>
      <c r="B186">
        <v>1983</v>
      </c>
      <c r="C186" t="s">
        <v>13649</v>
      </c>
      <c r="D186" t="s">
        <v>12032</v>
      </c>
      <c r="E186" t="s">
        <v>12032</v>
      </c>
      <c r="F186">
        <v>112</v>
      </c>
      <c r="G186" t="s">
        <v>14174</v>
      </c>
      <c r="H186" t="s">
        <v>12039</v>
      </c>
      <c r="I186" t="s">
        <v>559</v>
      </c>
      <c r="J186" t="s">
        <v>215</v>
      </c>
      <c r="K186">
        <v>1</v>
      </c>
      <c r="L186">
        <v>12</v>
      </c>
      <c r="N186">
        <v>276</v>
      </c>
      <c r="O186">
        <v>276</v>
      </c>
      <c r="P186" t="s">
        <v>12040</v>
      </c>
      <c r="Q186" t="str">
        <f>IF(ISNA(MATCH(NDL!I186,'図書館情報学文献目録』(BIBLIS PLUS)1'!B:B,0)),"",INDEX('図書館情報学文献目録』(BIBLIS PLUS)1'!B:B,MATCH(NDL!I186,'図書館情報学文献目録』(BIBLIS PLUS)1'!B:B,0)))</f>
        <v>編集後記・出版部だよりその5</v>
      </c>
      <c r="R186" t="str">
        <f t="shared" si="7"/>
        <v>1(12)-276～276</v>
      </c>
      <c r="S186" t="str">
        <f t="shared" si="8"/>
        <v>001(012)-276～276</v>
      </c>
      <c r="T186" t="str">
        <f t="shared" si="9"/>
        <v>編集後記・出版部だよりその5001(012)-276～276</v>
      </c>
    </row>
    <row r="187" spans="1:20" x14ac:dyDescent="0.55000000000000004">
      <c r="A187">
        <v>54</v>
      </c>
      <c r="B187">
        <v>1983</v>
      </c>
      <c r="C187" t="s">
        <v>13650</v>
      </c>
      <c r="D187" t="s">
        <v>12032</v>
      </c>
      <c r="E187" t="s">
        <v>12032</v>
      </c>
      <c r="F187">
        <v>112</v>
      </c>
      <c r="G187" t="s">
        <v>14174</v>
      </c>
      <c r="H187" t="s">
        <v>13729</v>
      </c>
      <c r="K187">
        <v>1</v>
      </c>
      <c r="L187">
        <v>12</v>
      </c>
      <c r="Q187" t="str">
        <f>IF(ISNA(MATCH(NDL!I187,'図書館情報学文献目録』(BIBLIS PLUS)1'!B:B,0)),"",INDEX('図書館情報学文献目録』(BIBLIS PLUS)1'!B:B,MATCH(NDL!I187,'図書館情報学文献目録』(BIBLIS PLUS)1'!B:B,0)))</f>
        <v/>
      </c>
      <c r="R187" t="str">
        <f t="shared" si="7"/>
        <v>1(12)-～</v>
      </c>
      <c r="S187" t="str">
        <f t="shared" si="8"/>
        <v>001(012)-000～000</v>
      </c>
      <c r="T187" t="str">
        <f t="shared" si="9"/>
        <v>001(012)-000～000</v>
      </c>
    </row>
    <row r="188" spans="1:20" x14ac:dyDescent="0.55000000000000004">
      <c r="A188">
        <v>59</v>
      </c>
      <c r="B188">
        <v>1983</v>
      </c>
      <c r="C188" t="s">
        <v>13650</v>
      </c>
      <c r="D188" t="s">
        <v>12041</v>
      </c>
      <c r="E188" t="s">
        <v>12041</v>
      </c>
      <c r="F188">
        <v>114</v>
      </c>
      <c r="G188" t="s">
        <v>14175</v>
      </c>
      <c r="H188" t="s">
        <v>12042</v>
      </c>
      <c r="I188" t="s">
        <v>561</v>
      </c>
      <c r="J188" t="s">
        <v>501</v>
      </c>
      <c r="K188">
        <v>2</v>
      </c>
      <c r="L188">
        <v>2</v>
      </c>
      <c r="N188">
        <v>18</v>
      </c>
      <c r="O188">
        <v>18</v>
      </c>
      <c r="P188" t="s">
        <v>12043</v>
      </c>
      <c r="Q188" t="str">
        <f>IF(ISNA(MATCH(NDL!I188,'図書館情報学文献目録』(BIBLIS PLUS)1'!B:B,0)),"",INDEX('図書館情報学文献目録』(BIBLIS PLUS)1'!B:B,MATCH(NDL!I188,'図書館情報学文献目録』(BIBLIS PLUS)1'!B:B,0)))</f>
        <v>寿岳文章氏との対話小片――酸性紙問題をめぐって</v>
      </c>
      <c r="R188" t="str">
        <f t="shared" si="7"/>
        <v>2(2)-18～18</v>
      </c>
      <c r="S188" t="str">
        <f t="shared" si="8"/>
        <v>002(002)-018～018</v>
      </c>
      <c r="T188" t="str">
        <f t="shared" si="9"/>
        <v>寿岳文章氏との対話小片――酸性紙問題をめぐって002(002)-018～018</v>
      </c>
    </row>
    <row r="189" spans="1:20" x14ac:dyDescent="0.55000000000000004">
      <c r="A189">
        <v>60</v>
      </c>
      <c r="B189">
        <v>1983</v>
      </c>
      <c r="C189" t="s">
        <v>13650</v>
      </c>
      <c r="D189" t="s">
        <v>12041</v>
      </c>
      <c r="E189" t="s">
        <v>12041</v>
      </c>
      <c r="F189">
        <v>114</v>
      </c>
      <c r="G189" t="s">
        <v>14175</v>
      </c>
      <c r="H189" t="s">
        <v>12044</v>
      </c>
      <c r="I189" t="s">
        <v>13815</v>
      </c>
      <c r="K189">
        <v>2</v>
      </c>
      <c r="L189">
        <v>2</v>
      </c>
      <c r="N189">
        <v>22</v>
      </c>
      <c r="O189">
        <v>22</v>
      </c>
      <c r="P189" t="s">
        <v>12045</v>
      </c>
      <c r="Q189" t="str">
        <f>IF(ISNA(MATCH(NDL!I189,'図書館情報学文献目録』(BIBLIS PLUS)1'!B:B,0)),"",INDEX('図書館情報学文献目録』(BIBLIS PLUS)1'!B:B,MATCH(NDL!I189,'図書館情報学文献目録』(BIBLIS PLUS)1'!B:B,0)))</f>
        <v/>
      </c>
      <c r="R189" t="str">
        <f t="shared" si="7"/>
        <v>2(2)-22～22</v>
      </c>
      <c r="S189" t="str">
        <f t="shared" si="8"/>
        <v>002(002)-022～022</v>
      </c>
      <c r="T189" t="str">
        <f t="shared" si="9"/>
        <v>大学図書館問題研究会第14回大会・開催予告 002(002)-022～022</v>
      </c>
    </row>
    <row r="190" spans="1:20" x14ac:dyDescent="0.55000000000000004">
      <c r="A190">
        <v>61</v>
      </c>
      <c r="B190">
        <v>1983</v>
      </c>
      <c r="C190" t="s">
        <v>13650</v>
      </c>
      <c r="D190" t="s">
        <v>12041</v>
      </c>
      <c r="E190" t="s">
        <v>12041</v>
      </c>
      <c r="F190">
        <v>114</v>
      </c>
      <c r="G190" t="s">
        <v>14175</v>
      </c>
      <c r="H190" t="s">
        <v>12042</v>
      </c>
      <c r="I190" t="s">
        <v>13816</v>
      </c>
      <c r="K190">
        <v>2</v>
      </c>
      <c r="L190">
        <v>2</v>
      </c>
      <c r="N190">
        <v>19</v>
      </c>
      <c r="O190">
        <v>29</v>
      </c>
      <c r="P190" t="s">
        <v>12046</v>
      </c>
      <c r="Q190" t="str">
        <f>IF(ISNA(MATCH(NDL!I190,'図書館情報学文献目録』(BIBLIS PLUS)1'!B:B,0)),"",INDEX('図書館情報学文献目録』(BIBLIS PLUS)1'!B:B,MATCH(NDL!I190,'図書館情報学文献目録』(BIBLIS PLUS)1'!B:B,0)))</f>
        <v/>
      </c>
      <c r="R190" t="str">
        <f t="shared" si="7"/>
        <v>2(2)-19～29</v>
      </c>
      <c r="S190" t="str">
        <f t="shared" si="8"/>
        <v>002(002)-019～029</v>
      </c>
      <c r="T190" t="str">
        <f t="shared" si="9"/>
        <v>継続特集(7)電算化・学情 002(002)-019～029</v>
      </c>
    </row>
    <row r="191" spans="1:20" x14ac:dyDescent="0.55000000000000004">
      <c r="A191">
        <v>62</v>
      </c>
      <c r="B191">
        <v>1983</v>
      </c>
      <c r="C191" t="s">
        <v>13650</v>
      </c>
      <c r="D191" t="s">
        <v>12041</v>
      </c>
      <c r="E191" t="s">
        <v>12041</v>
      </c>
      <c r="F191">
        <v>114</v>
      </c>
      <c r="G191" t="s">
        <v>14175</v>
      </c>
      <c r="H191" t="s">
        <v>12042</v>
      </c>
      <c r="I191" t="s">
        <v>567</v>
      </c>
      <c r="J191" t="s">
        <v>14126</v>
      </c>
      <c r="K191">
        <v>2</v>
      </c>
      <c r="L191">
        <v>2</v>
      </c>
      <c r="N191">
        <v>19</v>
      </c>
      <c r="O191">
        <v>22</v>
      </c>
      <c r="P191" t="s">
        <v>12047</v>
      </c>
      <c r="Q191" t="str">
        <f>IF(ISNA(MATCH(NDL!I191,'図書館情報学文献目録』(BIBLIS PLUS)1'!B:B,0)),"",INDEX('図書館情報学文献目録』(BIBLIS PLUS)1'!B:B,MATCH(NDL!I191,'図書館情報学文献目録』(BIBLIS PLUS)1'!B:B,0)))</f>
        <v>12 大学における事務電算化について</v>
      </c>
      <c r="R191" t="str">
        <f t="shared" si="7"/>
        <v>2(2)-19～22</v>
      </c>
      <c r="S191" t="str">
        <f t="shared" si="8"/>
        <v>002(002)-019～022</v>
      </c>
      <c r="T191" t="str">
        <f t="shared" si="9"/>
        <v>12 大学における事務電算化について002(002)-019～022</v>
      </c>
    </row>
    <row r="192" spans="1:20" x14ac:dyDescent="0.55000000000000004">
      <c r="A192">
        <v>63</v>
      </c>
      <c r="B192">
        <v>1983</v>
      </c>
      <c r="C192" t="s">
        <v>13650</v>
      </c>
      <c r="D192" t="s">
        <v>12041</v>
      </c>
      <c r="E192" t="s">
        <v>12041</v>
      </c>
      <c r="F192">
        <v>114</v>
      </c>
      <c r="G192" t="s">
        <v>14175</v>
      </c>
      <c r="H192" t="s">
        <v>12044</v>
      </c>
      <c r="I192" t="s">
        <v>570</v>
      </c>
      <c r="J192" t="s">
        <v>571</v>
      </c>
      <c r="K192">
        <v>2</v>
      </c>
      <c r="L192">
        <v>2</v>
      </c>
      <c r="N192">
        <v>23</v>
      </c>
      <c r="O192">
        <v>25</v>
      </c>
      <c r="P192" t="s">
        <v>12048</v>
      </c>
      <c r="Q192" t="str">
        <f>IF(ISNA(MATCH(NDL!I192,'図書館情報学文献目録』(BIBLIS PLUS)1'!B:B,0)),"",INDEX('図書館情報学文献目録』(BIBLIS PLUS)1'!B:B,MATCH(NDL!I192,'図書館情報学文献目録』(BIBLIS PLUS)1'!B:B,0)))</f>
        <v>13 大学図書館員と学術情報システム</v>
      </c>
      <c r="R192" t="str">
        <f t="shared" si="7"/>
        <v>2(2)-23～25</v>
      </c>
      <c r="S192" t="str">
        <f t="shared" si="8"/>
        <v>002(002)-023～025</v>
      </c>
      <c r="T192" t="str">
        <f t="shared" si="9"/>
        <v>13 大学図書館員と学術情報システム002(002)-023～025</v>
      </c>
    </row>
    <row r="193" spans="1:20" x14ac:dyDescent="0.55000000000000004">
      <c r="A193">
        <v>64</v>
      </c>
      <c r="B193">
        <v>1983</v>
      </c>
      <c r="C193" t="s">
        <v>13650</v>
      </c>
      <c r="D193" t="s">
        <v>12041</v>
      </c>
      <c r="E193" t="s">
        <v>12041</v>
      </c>
      <c r="F193">
        <v>114</v>
      </c>
      <c r="G193" t="s">
        <v>14175</v>
      </c>
      <c r="H193" t="s">
        <v>12049</v>
      </c>
      <c r="I193" t="s">
        <v>573</v>
      </c>
      <c r="J193" t="s">
        <v>574</v>
      </c>
      <c r="K193">
        <v>2</v>
      </c>
      <c r="L193">
        <v>2</v>
      </c>
      <c r="N193">
        <v>26</v>
      </c>
      <c r="O193">
        <v>29</v>
      </c>
      <c r="P193" t="s">
        <v>12050</v>
      </c>
      <c r="Q193" t="str">
        <f>IF(ISNA(MATCH(NDL!I193,'図書館情報学文献目録』(BIBLIS PLUS)1'!B:B,0)),"",INDEX('図書館情報学文献目録』(BIBLIS PLUS)1'!B:B,MATCH(NDL!I193,'図書館情報学文献目録』(BIBLIS PLUS)1'!B:B,0)))</f>
        <v>14 学術情報システムに対する大図研の「立場」</v>
      </c>
      <c r="R193" t="str">
        <f t="shared" si="7"/>
        <v>2(2)-26～29</v>
      </c>
      <c r="S193" t="str">
        <f t="shared" si="8"/>
        <v>002(002)-026～029</v>
      </c>
      <c r="T193" t="str">
        <f t="shared" si="9"/>
        <v>14 学術情報システムに対する大図研の「立場」002(002)-026～029</v>
      </c>
    </row>
    <row r="194" spans="1:20" x14ac:dyDescent="0.55000000000000004">
      <c r="A194">
        <v>65</v>
      </c>
      <c r="B194">
        <v>1983</v>
      </c>
      <c r="C194" t="s">
        <v>13650</v>
      </c>
      <c r="D194" t="s">
        <v>12041</v>
      </c>
      <c r="E194" t="s">
        <v>12041</v>
      </c>
      <c r="F194">
        <v>114</v>
      </c>
      <c r="G194" t="s">
        <v>14175</v>
      </c>
      <c r="H194" t="s">
        <v>12051</v>
      </c>
      <c r="I194" t="s">
        <v>13817</v>
      </c>
      <c r="K194">
        <v>2</v>
      </c>
      <c r="L194">
        <v>2</v>
      </c>
      <c r="N194">
        <v>29</v>
      </c>
      <c r="O194">
        <v>31</v>
      </c>
      <c r="P194" t="s">
        <v>12052</v>
      </c>
      <c r="Q194" t="str">
        <f>IF(ISNA(MATCH(NDL!I194,'図書館情報学文献目録』(BIBLIS PLUS)1'!B:B,0)),"",INDEX('図書館情報学文献目録』(BIBLIS PLUS)1'!B:B,MATCH(NDL!I194,'図書館情報学文献目録』(BIBLIS PLUS)1'!B:B,0)))</f>
        <v/>
      </c>
      <c r="R194" t="str">
        <f t="shared" ref="R194:R257" si="10">G194&amp;"-"&amp;N194&amp;"～"&amp;O194</f>
        <v>2(2)-29～31</v>
      </c>
      <c r="S194" t="str">
        <f t="shared" si="8"/>
        <v>002(002)-029～031</v>
      </c>
      <c r="T194" t="str">
        <f t="shared" si="9"/>
        <v>継続特集(8)ディスプレイ公害3――ディスプレイ公害―いま世界では?〔文献抄録集1〕 002(002)-029～031</v>
      </c>
    </row>
    <row r="195" spans="1:20" x14ac:dyDescent="0.55000000000000004">
      <c r="A195">
        <v>66</v>
      </c>
      <c r="B195">
        <v>1983</v>
      </c>
      <c r="C195" t="s">
        <v>13650</v>
      </c>
      <c r="D195" t="s">
        <v>12041</v>
      </c>
      <c r="E195" t="s">
        <v>12041</v>
      </c>
      <c r="F195">
        <v>114</v>
      </c>
      <c r="G195" t="s">
        <v>14175</v>
      </c>
      <c r="H195" t="s">
        <v>12053</v>
      </c>
      <c r="I195" t="s">
        <v>578</v>
      </c>
      <c r="J195" t="s">
        <v>579</v>
      </c>
      <c r="K195">
        <v>2</v>
      </c>
      <c r="L195">
        <v>2</v>
      </c>
      <c r="N195">
        <v>31</v>
      </c>
      <c r="O195">
        <v>33</v>
      </c>
      <c r="P195" t="s">
        <v>12054</v>
      </c>
      <c r="Q195" t="str">
        <f>IF(ISNA(MATCH(NDL!I195,'図書館情報学文献目録』(BIBLIS PLUS)1'!B:B,0)),"",INDEX('図書館情報学文献目録』(BIBLIS PLUS)1'!B:B,MATCH(NDL!I195,'図書館情報学文献目録』(BIBLIS PLUS)1'!B:B,0)))</f>
        <v>日本の大学図書館見聞記――公共図書館の立場からの考察</v>
      </c>
      <c r="R195" t="str">
        <f t="shared" si="10"/>
        <v>2(2)-31～33</v>
      </c>
      <c r="S195" t="str">
        <f t="shared" ref="S195:S258" si="11">TEXT(K195,"000")&amp;"("&amp;TEXT(L195,"000")&amp;")-"&amp;TEXT(N195,"000")&amp;"～"&amp;TEXT(O195,"000")</f>
        <v>002(002)-031～033</v>
      </c>
      <c r="T195" t="str">
        <f t="shared" ref="T195:T258" si="12">I195&amp;TEXT($K195,"000")&amp;"("&amp;TEXT($L195,"000")&amp;")-"&amp;TEXT($N195,"000")&amp;"～"&amp;TEXT($O195,"000")</f>
        <v>日本の大学図書館見聞記――公共図書館の立場からの考察002(002)-031～033</v>
      </c>
    </row>
    <row r="196" spans="1:20" x14ac:dyDescent="0.55000000000000004">
      <c r="A196">
        <v>67</v>
      </c>
      <c r="B196">
        <v>1983</v>
      </c>
      <c r="C196" t="s">
        <v>13650</v>
      </c>
      <c r="D196" t="s">
        <v>12041</v>
      </c>
      <c r="E196" t="s">
        <v>12041</v>
      </c>
      <c r="F196">
        <v>114</v>
      </c>
      <c r="G196" t="s">
        <v>14175</v>
      </c>
      <c r="H196" t="s">
        <v>12055</v>
      </c>
      <c r="I196" t="s">
        <v>581</v>
      </c>
      <c r="J196" t="s">
        <v>582</v>
      </c>
      <c r="K196">
        <v>2</v>
      </c>
      <c r="L196">
        <v>2</v>
      </c>
      <c r="N196">
        <v>33</v>
      </c>
      <c r="O196">
        <v>34</v>
      </c>
      <c r="P196" t="s">
        <v>12056</v>
      </c>
      <c r="Q196" t="str">
        <f>IF(ISNA(MATCH(NDL!I196,'図書館情報学文献目録』(BIBLIS PLUS)1'!B:B,0)),"",INDEX('図書館情報学文献目録』(BIBLIS PLUS)1'!B:B,MATCH(NDL!I196,'図書館情報学文献目録』(BIBLIS PLUS)1'!B:B,0)))</f>
        <v>山口大学30年史の記述に参加して</v>
      </c>
      <c r="R196" t="str">
        <f t="shared" si="10"/>
        <v>2(2)-33～34</v>
      </c>
      <c r="S196" t="str">
        <f t="shared" si="11"/>
        <v>002(002)-033～034</v>
      </c>
      <c r="T196" t="str">
        <f t="shared" si="12"/>
        <v>山口大学30年史の記述に参加して002(002)-033～034</v>
      </c>
    </row>
    <row r="197" spans="1:20" x14ac:dyDescent="0.55000000000000004">
      <c r="A197">
        <v>68</v>
      </c>
      <c r="B197">
        <v>1983</v>
      </c>
      <c r="C197" t="s">
        <v>13650</v>
      </c>
      <c r="D197" t="s">
        <v>12041</v>
      </c>
      <c r="E197" t="s">
        <v>12041</v>
      </c>
      <c r="F197">
        <v>114</v>
      </c>
      <c r="G197" t="s">
        <v>14175</v>
      </c>
      <c r="H197" t="s">
        <v>12057</v>
      </c>
      <c r="I197" t="s">
        <v>585</v>
      </c>
      <c r="J197" t="s">
        <v>586</v>
      </c>
      <c r="K197">
        <v>2</v>
      </c>
      <c r="L197">
        <v>2</v>
      </c>
      <c r="N197">
        <v>35</v>
      </c>
      <c r="O197">
        <v>35</v>
      </c>
      <c r="P197" t="s">
        <v>12058</v>
      </c>
      <c r="Q197" t="str">
        <f>IF(ISNA(MATCH(NDL!I197,'図書館情報学文献目録』(BIBLIS PLUS)1'!B:B,0)),"",INDEX('図書館情報学文献目録』(BIBLIS PLUS)1'!B:B,MATCH(NDL!I197,'図書館情報学文献目録』(BIBLIS PLUS)1'!B:B,0)))</f>
        <v>大図研おちこぼれからの報告</v>
      </c>
      <c r="R197" t="str">
        <f t="shared" si="10"/>
        <v>2(2)-35～35</v>
      </c>
      <c r="S197" t="str">
        <f t="shared" si="11"/>
        <v>002(002)-035～035</v>
      </c>
      <c r="T197" t="str">
        <f t="shared" si="12"/>
        <v>大図研おちこぼれからの報告002(002)-035～035</v>
      </c>
    </row>
    <row r="198" spans="1:20" x14ac:dyDescent="0.55000000000000004">
      <c r="A198">
        <v>69</v>
      </c>
      <c r="B198">
        <v>1983</v>
      </c>
      <c r="C198" t="s">
        <v>13650</v>
      </c>
      <c r="D198" t="s">
        <v>12041</v>
      </c>
      <c r="E198" t="s">
        <v>12041</v>
      </c>
      <c r="F198">
        <v>114</v>
      </c>
      <c r="G198" t="s">
        <v>14175</v>
      </c>
      <c r="H198" t="s">
        <v>12059</v>
      </c>
      <c r="I198" t="s">
        <v>588</v>
      </c>
      <c r="J198" t="s">
        <v>589</v>
      </c>
      <c r="K198">
        <v>2</v>
      </c>
      <c r="L198">
        <v>2</v>
      </c>
      <c r="N198">
        <v>36</v>
      </c>
      <c r="O198">
        <v>36</v>
      </c>
      <c r="P198" t="s">
        <v>12060</v>
      </c>
      <c r="Q198" t="str">
        <f>IF(ISNA(MATCH(NDL!I198,'図書館情報学文献目録』(BIBLIS PLUS)1'!B:B,0)),"",INDEX('図書館情報学文献目録』(BIBLIS PLUS)1'!B:B,MATCH(NDL!I198,'図書館情報学文献目録』(BIBLIS PLUS)1'!B:B,0)))</f>
        <v>大図研1983年全国研究集会スナップ</v>
      </c>
      <c r="R198" t="str">
        <f t="shared" si="10"/>
        <v>2(2)-36～36</v>
      </c>
      <c r="S198" t="str">
        <f t="shared" si="11"/>
        <v>002(002)-036～036</v>
      </c>
      <c r="T198" t="str">
        <f t="shared" si="12"/>
        <v>大図研1983年全国研究集会スナップ002(002)-036～036</v>
      </c>
    </row>
    <row r="199" spans="1:20" x14ac:dyDescent="0.55000000000000004">
      <c r="A199">
        <v>70</v>
      </c>
      <c r="B199">
        <v>1983</v>
      </c>
      <c r="C199" t="s">
        <v>13650</v>
      </c>
      <c r="D199" t="s">
        <v>12041</v>
      </c>
      <c r="E199" t="s">
        <v>12041</v>
      </c>
      <c r="F199">
        <v>114</v>
      </c>
      <c r="G199" t="s">
        <v>14175</v>
      </c>
      <c r="H199" t="s">
        <v>12057</v>
      </c>
      <c r="I199" t="s">
        <v>458</v>
      </c>
      <c r="J199" t="s">
        <v>215</v>
      </c>
      <c r="K199">
        <v>2</v>
      </c>
      <c r="L199">
        <v>2</v>
      </c>
      <c r="N199">
        <v>34</v>
      </c>
      <c r="O199">
        <v>36</v>
      </c>
      <c r="P199" t="s">
        <v>12061</v>
      </c>
      <c r="Q199" t="str">
        <f>IF(ISNA(MATCH(NDL!I199,'図書館情報学文献目録』(BIBLIS PLUS)1'!B:B,0)),"",INDEX('図書館情報学文献目録』(BIBLIS PLUS)1'!B:B,MATCH(NDL!I199,'図書館情報学文献目録』(BIBLIS PLUS)1'!B:B,0)))</f>
        <v>編集後記</v>
      </c>
      <c r="R199" t="str">
        <f t="shared" si="10"/>
        <v>2(2)-34～36</v>
      </c>
      <c r="S199" t="str">
        <f t="shared" si="11"/>
        <v>002(002)-034～036</v>
      </c>
      <c r="T199" t="str">
        <f t="shared" si="12"/>
        <v>編集後記002(002)-034～036</v>
      </c>
    </row>
    <row r="200" spans="1:20" x14ac:dyDescent="0.55000000000000004">
      <c r="A200">
        <v>73</v>
      </c>
      <c r="B200">
        <v>1983</v>
      </c>
      <c r="C200" t="s">
        <v>13651</v>
      </c>
      <c r="D200" t="s">
        <v>12041</v>
      </c>
      <c r="E200" t="s">
        <v>12041</v>
      </c>
      <c r="F200">
        <v>114</v>
      </c>
      <c r="G200" t="s">
        <v>14175</v>
      </c>
      <c r="H200" t="s">
        <v>13730</v>
      </c>
      <c r="K200">
        <v>2</v>
      </c>
      <c r="L200">
        <v>2</v>
      </c>
      <c r="Q200" t="str">
        <f>IF(ISNA(MATCH(NDL!I200,'図書館情報学文献目録』(BIBLIS PLUS)1'!B:B,0)),"",INDEX('図書館情報学文献目録』(BIBLIS PLUS)1'!B:B,MATCH(NDL!I200,'図書館情報学文献目録』(BIBLIS PLUS)1'!B:B,0)))</f>
        <v/>
      </c>
      <c r="R200" t="str">
        <f t="shared" si="10"/>
        <v>2(2)-～</v>
      </c>
      <c r="S200" t="str">
        <f t="shared" si="11"/>
        <v>002(002)-000～000</v>
      </c>
      <c r="T200" t="str">
        <f t="shared" si="12"/>
        <v>002(002)-000～000</v>
      </c>
    </row>
    <row r="201" spans="1:20" x14ac:dyDescent="0.55000000000000004">
      <c r="A201">
        <v>78</v>
      </c>
      <c r="B201">
        <v>1983</v>
      </c>
      <c r="C201" t="s">
        <v>13651</v>
      </c>
      <c r="D201" t="s">
        <v>12062</v>
      </c>
      <c r="E201" t="s">
        <v>12062</v>
      </c>
      <c r="F201">
        <v>115</v>
      </c>
      <c r="G201" t="s">
        <v>14176</v>
      </c>
      <c r="H201" t="s">
        <v>12063</v>
      </c>
      <c r="I201" t="s">
        <v>593</v>
      </c>
      <c r="J201" t="s">
        <v>594</v>
      </c>
      <c r="K201">
        <v>2</v>
      </c>
      <c r="L201">
        <v>3</v>
      </c>
      <c r="N201">
        <v>38</v>
      </c>
      <c r="O201">
        <v>38</v>
      </c>
      <c r="P201" t="s">
        <v>12064</v>
      </c>
      <c r="Q201" t="str">
        <f>IF(ISNA(MATCH(NDL!I201,'図書館情報学文献目録』(BIBLIS PLUS)1'!B:B,0)),"",INDEX('図書館情報学文献目録』(BIBLIS PLUS)1'!B:B,MATCH(NDL!I201,'図書館情報学文献目録』(BIBLIS PLUS)1'!B:B,0)))</f>
        <v>「学術情報システムと大図研の態度」についての会員間集中討論を訴える</v>
      </c>
      <c r="R201" t="str">
        <f t="shared" si="10"/>
        <v>2(3)-38～38</v>
      </c>
      <c r="S201" t="str">
        <f t="shared" si="11"/>
        <v>002(003)-038～038</v>
      </c>
      <c r="T201" t="str">
        <f t="shared" si="12"/>
        <v>「学術情報システムと大図研の態度」についての会員間集中討論を訴える002(003)-038～038</v>
      </c>
    </row>
    <row r="202" spans="1:20" x14ac:dyDescent="0.55000000000000004">
      <c r="A202">
        <v>79</v>
      </c>
      <c r="B202">
        <v>1983</v>
      </c>
      <c r="C202" t="s">
        <v>13651</v>
      </c>
      <c r="D202" t="s">
        <v>12062</v>
      </c>
      <c r="E202" t="s">
        <v>12062</v>
      </c>
      <c r="F202">
        <v>115</v>
      </c>
      <c r="G202" t="s">
        <v>14176</v>
      </c>
      <c r="H202" t="s">
        <v>12063</v>
      </c>
      <c r="I202" t="s">
        <v>13818</v>
      </c>
      <c r="K202">
        <v>2</v>
      </c>
      <c r="L202">
        <v>3</v>
      </c>
      <c r="N202">
        <v>38</v>
      </c>
      <c r="O202">
        <v>38</v>
      </c>
      <c r="P202" t="s">
        <v>12065</v>
      </c>
      <c r="Q202" t="str">
        <f>IF(ISNA(MATCH(NDL!I202,'図書館情報学文献目録』(BIBLIS PLUS)1'!B:B,0)),"",INDEX('図書館情報学文献目録』(BIBLIS PLUS)1'!B:B,MATCH(NDL!I202,'図書館情報学文献目録』(BIBLIS PLUS)1'!B:B,0)))</f>
        <v/>
      </c>
      <c r="R202" t="str">
        <f t="shared" si="10"/>
        <v>2(3)-38～38</v>
      </c>
      <c r="S202" t="str">
        <f t="shared" si="11"/>
        <v>002(003)-038～038</v>
      </c>
      <c r="T202" t="str">
        <f t="shared" si="12"/>
        <v>大図研第14回大会開催予告 002(003)-038～038</v>
      </c>
    </row>
    <row r="203" spans="1:20" x14ac:dyDescent="0.55000000000000004">
      <c r="A203">
        <v>80</v>
      </c>
      <c r="B203">
        <v>1983</v>
      </c>
      <c r="C203" t="s">
        <v>13651</v>
      </c>
      <c r="D203" t="s">
        <v>12062</v>
      </c>
      <c r="E203" t="s">
        <v>12062</v>
      </c>
      <c r="F203">
        <v>115</v>
      </c>
      <c r="G203" t="s">
        <v>14176</v>
      </c>
      <c r="H203" t="s">
        <v>12063</v>
      </c>
      <c r="I203" t="s">
        <v>13819</v>
      </c>
      <c r="K203">
        <v>2</v>
      </c>
      <c r="L203">
        <v>3</v>
      </c>
      <c r="N203">
        <v>39</v>
      </c>
      <c r="O203">
        <v>40</v>
      </c>
      <c r="P203" t="s">
        <v>12066</v>
      </c>
      <c r="Q203" t="str">
        <f>IF(ISNA(MATCH(NDL!I203,'図書館情報学文献目録』(BIBLIS PLUS)1'!B:B,0)),"",INDEX('図書館情報学文献目録』(BIBLIS PLUS)1'!B:B,MATCH(NDL!I203,'図書館情報学文献目録』(BIBLIS PLUS)1'!B:B,0)))</f>
        <v/>
      </c>
      <c r="R203" t="str">
        <f t="shared" si="10"/>
        <v>2(3)-39～40</v>
      </c>
      <c r="S203" t="str">
        <f t="shared" si="11"/>
        <v>002(003)-039～040</v>
      </c>
      <c r="T203" t="str">
        <f t="shared" si="12"/>
        <v>継続特集(7)電算化・学情…15 002(003)-039～040</v>
      </c>
    </row>
    <row r="204" spans="1:20" x14ac:dyDescent="0.55000000000000004">
      <c r="A204">
        <v>81</v>
      </c>
      <c r="B204">
        <v>1983</v>
      </c>
      <c r="C204" t="s">
        <v>13651</v>
      </c>
      <c r="D204" t="s">
        <v>12062</v>
      </c>
      <c r="E204" t="s">
        <v>12062</v>
      </c>
      <c r="F204">
        <v>115</v>
      </c>
      <c r="G204" t="s">
        <v>14176</v>
      </c>
      <c r="H204" t="s">
        <v>12063</v>
      </c>
      <c r="I204" t="s">
        <v>599</v>
      </c>
      <c r="J204" t="s">
        <v>13</v>
      </c>
      <c r="K204">
        <v>2</v>
      </c>
      <c r="L204">
        <v>3</v>
      </c>
      <c r="N204">
        <v>39</v>
      </c>
      <c r="O204">
        <v>40</v>
      </c>
      <c r="P204" t="s">
        <v>12067</v>
      </c>
      <c r="Q204" t="str">
        <f>IF(ISNA(MATCH(NDL!I204,'図書館情報学文献目録』(BIBLIS PLUS)1'!B:B,0)),"",INDEX('図書館情報学文献目録』(BIBLIS PLUS)1'!B:B,MATCH(NDL!I204,'図書館情報学文献目録』(BIBLIS PLUS)1'!B:B,0)))</f>
        <v>学術情報システムの評価をめぐって――山川夏雄氏らの批判に答える</v>
      </c>
      <c r="R204" t="str">
        <f t="shared" si="10"/>
        <v>2(3)-39～40</v>
      </c>
      <c r="S204" t="str">
        <f t="shared" si="11"/>
        <v>002(003)-039～040</v>
      </c>
      <c r="T204" t="str">
        <f t="shared" si="12"/>
        <v>学術情報システムの評価をめぐって――山川夏雄氏らの批判に答える002(003)-039～040</v>
      </c>
    </row>
    <row r="205" spans="1:20" x14ac:dyDescent="0.55000000000000004">
      <c r="A205">
        <v>82</v>
      </c>
      <c r="B205">
        <v>1983</v>
      </c>
      <c r="C205" t="s">
        <v>13651</v>
      </c>
      <c r="D205" t="s">
        <v>12062</v>
      </c>
      <c r="E205" t="s">
        <v>12062</v>
      </c>
      <c r="F205">
        <v>115</v>
      </c>
      <c r="G205" t="s">
        <v>14176</v>
      </c>
      <c r="H205" t="s">
        <v>12068</v>
      </c>
      <c r="I205" t="s">
        <v>601</v>
      </c>
      <c r="J205" t="s">
        <v>602</v>
      </c>
      <c r="K205">
        <v>2</v>
      </c>
      <c r="L205">
        <v>3</v>
      </c>
      <c r="N205">
        <v>40</v>
      </c>
      <c r="O205">
        <v>40</v>
      </c>
      <c r="P205" t="s">
        <v>12069</v>
      </c>
      <c r="Q205" t="str">
        <f>IF(ISNA(MATCH(NDL!I205,'図書館情報学文献目録』(BIBLIS PLUS)1'!B:B,0)),"",INDEX('図書館情報学文献目録』(BIBLIS PLUS)1'!B:B,MATCH(NDL!I205,'図書館情報学文献目録』(BIBLIS PLUS)1'!B:B,0)))</f>
        <v>大図研天理大会自主企画第1号PR</v>
      </c>
      <c r="R205" t="str">
        <f t="shared" si="10"/>
        <v>2(3)-40～40</v>
      </c>
      <c r="S205" t="str">
        <f t="shared" si="11"/>
        <v>002(003)-040～040</v>
      </c>
      <c r="T205" t="str">
        <f t="shared" si="12"/>
        <v>大図研天理大会自主企画第1号PR002(003)-040～040</v>
      </c>
    </row>
    <row r="206" spans="1:20" x14ac:dyDescent="0.55000000000000004">
      <c r="A206">
        <v>83</v>
      </c>
      <c r="B206">
        <v>1983</v>
      </c>
      <c r="C206" t="s">
        <v>13651</v>
      </c>
      <c r="D206" t="s">
        <v>12062</v>
      </c>
      <c r="E206" t="s">
        <v>12062</v>
      </c>
      <c r="F206">
        <v>115</v>
      </c>
      <c r="G206" t="s">
        <v>14176</v>
      </c>
      <c r="H206" t="s">
        <v>12068</v>
      </c>
      <c r="I206" t="s">
        <v>13820</v>
      </c>
      <c r="K206">
        <v>2</v>
      </c>
      <c r="L206">
        <v>3</v>
      </c>
      <c r="N206">
        <v>41</v>
      </c>
      <c r="O206">
        <v>45</v>
      </c>
      <c r="P206" t="s">
        <v>12070</v>
      </c>
      <c r="Q206" t="str">
        <f>IF(ISNA(MATCH(NDL!I206,'図書館情報学文献目録』(BIBLIS PLUS)1'!B:B,0)),"",INDEX('図書館情報学文献目録』(BIBLIS PLUS)1'!B:B,MATCH(NDL!I206,'図書館情報学文献目録』(BIBLIS PLUS)1'!B:B,0)))</f>
        <v/>
      </c>
      <c r="R206" t="str">
        <f t="shared" si="10"/>
        <v>2(3)-41～45</v>
      </c>
      <c r="S206" t="str">
        <f t="shared" si="11"/>
        <v>002(003)-041～045</v>
      </c>
      <c r="T206" t="str">
        <f t="shared" si="12"/>
        <v>継続特集(2)利用・貸出2…教職員…2 002(003)-041～045</v>
      </c>
    </row>
    <row r="207" spans="1:20" x14ac:dyDescent="0.55000000000000004">
      <c r="A207">
        <v>84</v>
      </c>
      <c r="B207">
        <v>1983</v>
      </c>
      <c r="C207" t="s">
        <v>13651</v>
      </c>
      <c r="D207" t="s">
        <v>12062</v>
      </c>
      <c r="E207" t="s">
        <v>12062</v>
      </c>
      <c r="F207">
        <v>115</v>
      </c>
      <c r="G207" t="s">
        <v>14176</v>
      </c>
      <c r="H207" t="s">
        <v>12068</v>
      </c>
      <c r="I207" t="s">
        <v>607</v>
      </c>
      <c r="J207" t="s">
        <v>608</v>
      </c>
      <c r="K207">
        <v>2</v>
      </c>
      <c r="L207">
        <v>3</v>
      </c>
      <c r="N207">
        <v>41</v>
      </c>
      <c r="O207">
        <v>45</v>
      </c>
      <c r="P207" t="s">
        <v>12071</v>
      </c>
      <c r="Q207" t="str">
        <f>IF(ISNA(MATCH(NDL!I207,'図書館情報学文献目録』(BIBLIS PLUS)1'!B:B,0)),"",INDEX('図書館情報学文献目録』(BIBLIS PLUS)1'!B:B,MATCH(NDL!I207,'図書館情報学文献目録』(BIBLIS PLUS)1'!B:B,0)))</f>
        <v>教職員のための図書館利用案内――その問題点と事例</v>
      </c>
      <c r="R207" t="str">
        <f t="shared" si="10"/>
        <v>2(3)-41～45</v>
      </c>
      <c r="S207" t="str">
        <f t="shared" si="11"/>
        <v>002(003)-041～045</v>
      </c>
      <c r="T207" t="str">
        <f t="shared" si="12"/>
        <v>教職員のための図書館利用案内――その問題点と事例002(003)-041～045</v>
      </c>
    </row>
    <row r="208" spans="1:20" x14ac:dyDescent="0.55000000000000004">
      <c r="A208">
        <v>85</v>
      </c>
      <c r="B208">
        <v>1983</v>
      </c>
      <c r="C208" t="s">
        <v>13651</v>
      </c>
      <c r="D208" t="s">
        <v>12062</v>
      </c>
      <c r="E208" t="s">
        <v>12062</v>
      </c>
      <c r="F208">
        <v>115</v>
      </c>
      <c r="G208" t="s">
        <v>14176</v>
      </c>
      <c r="H208" t="s">
        <v>12072</v>
      </c>
      <c r="I208" t="s">
        <v>610</v>
      </c>
      <c r="J208" t="s">
        <v>215</v>
      </c>
      <c r="K208">
        <v>2</v>
      </c>
      <c r="L208">
        <v>3</v>
      </c>
      <c r="N208">
        <v>45</v>
      </c>
      <c r="O208">
        <v>45</v>
      </c>
      <c r="P208" t="s">
        <v>12073</v>
      </c>
      <c r="Q208" t="str">
        <f>IF(ISNA(MATCH(NDL!I208,'図書館情報学文献目録』(BIBLIS PLUS)1'!B:B,0)),"",INDEX('図書館情報学文献目録』(BIBLIS PLUS)1'!B:B,MATCH(NDL!I208,'図書館情報学文献目録』(BIBLIS PLUS)1'!B:B,0)))</f>
        <v>ミニ情報:羽鳥浅子氏国大図協賞受賞!</v>
      </c>
      <c r="R208" t="str">
        <f t="shared" si="10"/>
        <v>2(3)-45～45</v>
      </c>
      <c r="S208" t="str">
        <f t="shared" si="11"/>
        <v>002(003)-045～045</v>
      </c>
      <c r="T208" t="str">
        <f t="shared" si="12"/>
        <v>ミニ情報:羽鳥浅子氏国大図協賞受賞!002(003)-045～045</v>
      </c>
    </row>
    <row r="209" spans="1:20" x14ac:dyDescent="0.55000000000000004">
      <c r="A209">
        <v>86</v>
      </c>
      <c r="B209">
        <v>1983</v>
      </c>
      <c r="C209" t="s">
        <v>13651</v>
      </c>
      <c r="D209" t="s">
        <v>12062</v>
      </c>
      <c r="E209" t="s">
        <v>12062</v>
      </c>
      <c r="F209">
        <v>115</v>
      </c>
      <c r="G209" t="s">
        <v>14176</v>
      </c>
      <c r="H209" t="s">
        <v>12074</v>
      </c>
      <c r="I209" t="s">
        <v>13821</v>
      </c>
      <c r="K209">
        <v>2</v>
      </c>
      <c r="L209">
        <v>3</v>
      </c>
      <c r="N209">
        <v>46</v>
      </c>
      <c r="O209">
        <v>49</v>
      </c>
      <c r="P209" t="s">
        <v>12075</v>
      </c>
      <c r="Q209" t="str">
        <f>IF(ISNA(MATCH(NDL!I209,'図書館情報学文献目録』(BIBLIS PLUS)1'!B:B,0)),"",INDEX('図書館情報学文献目録』(BIBLIS PLUS)1'!B:B,MATCH(NDL!I209,'図書館情報学文献目録』(BIBLIS PLUS)1'!B:B,0)))</f>
        <v/>
      </c>
      <c r="R209" t="str">
        <f t="shared" si="10"/>
        <v>2(3)-46～49</v>
      </c>
      <c r="S209" t="str">
        <f t="shared" si="11"/>
        <v>002(003)-046～049</v>
      </c>
      <c r="T209" t="str">
        <f t="shared" si="12"/>
        <v>大図研′83全国研究集会〈山口〉分科会報告 002(003)-046～049</v>
      </c>
    </row>
    <row r="210" spans="1:20" x14ac:dyDescent="0.55000000000000004">
      <c r="A210">
        <v>87</v>
      </c>
      <c r="B210">
        <v>1983</v>
      </c>
      <c r="C210" t="s">
        <v>13651</v>
      </c>
      <c r="D210" t="s">
        <v>12062</v>
      </c>
      <c r="E210" t="s">
        <v>12062</v>
      </c>
      <c r="F210">
        <v>115</v>
      </c>
      <c r="G210" t="s">
        <v>14176</v>
      </c>
      <c r="H210" t="s">
        <v>12074</v>
      </c>
      <c r="I210" t="s">
        <v>613</v>
      </c>
      <c r="J210" t="s">
        <v>614</v>
      </c>
      <c r="K210">
        <v>2</v>
      </c>
      <c r="L210">
        <v>3</v>
      </c>
      <c r="N210">
        <v>46</v>
      </c>
      <c r="O210">
        <v>47</v>
      </c>
      <c r="P210" t="s">
        <v>12076</v>
      </c>
      <c r="Q210" t="str">
        <f>IF(ISNA(MATCH(NDL!I210,'図書館情報学文献目録』(BIBLIS PLUS)1'!B:B,0)),"",INDEX('図書館情報学文献目録』(BIBLIS PLUS)1'!B:B,MATCH(NDL!I210,'図書館情報学文献目録』(BIBLIS PLUS)1'!B:B,0)))</f>
        <v>第1分科会に参加して</v>
      </c>
      <c r="R210" t="str">
        <f t="shared" si="10"/>
        <v>2(3)-46～47</v>
      </c>
      <c r="S210" t="str">
        <f t="shared" si="11"/>
        <v>002(003)-046～047</v>
      </c>
      <c r="T210" t="str">
        <f t="shared" si="12"/>
        <v>第1分科会に参加して002(003)-046～047</v>
      </c>
    </row>
    <row r="211" spans="1:20" x14ac:dyDescent="0.55000000000000004">
      <c r="A211">
        <v>88</v>
      </c>
      <c r="B211">
        <v>1983</v>
      </c>
      <c r="C211" t="s">
        <v>13651</v>
      </c>
      <c r="D211" t="s">
        <v>12062</v>
      </c>
      <c r="E211" t="s">
        <v>12062</v>
      </c>
      <c r="F211">
        <v>115</v>
      </c>
      <c r="G211" t="s">
        <v>14176</v>
      </c>
      <c r="H211" t="s">
        <v>12074</v>
      </c>
      <c r="I211" t="s">
        <v>616</v>
      </c>
      <c r="J211" t="s">
        <v>617</v>
      </c>
      <c r="K211">
        <v>2</v>
      </c>
      <c r="L211">
        <v>3</v>
      </c>
      <c r="N211">
        <v>47</v>
      </c>
      <c r="O211">
        <v>48</v>
      </c>
      <c r="P211" t="s">
        <v>12077</v>
      </c>
      <c r="Q211" t="str">
        <f>IF(ISNA(MATCH(NDL!I211,'図書館情報学文献目録』(BIBLIS PLUS)1'!B:B,0)),"",INDEX('図書館情報学文献目録』(BIBLIS PLUS)1'!B:B,MATCH(NDL!I211,'図書館情報学文献目録』(BIBLIS PLUS)1'!B:B,0)))</f>
        <v>第2分科会に参加して</v>
      </c>
      <c r="R211" t="str">
        <f t="shared" si="10"/>
        <v>2(3)-47～48</v>
      </c>
      <c r="S211" t="str">
        <f t="shared" si="11"/>
        <v>002(003)-047～048</v>
      </c>
      <c r="T211" t="str">
        <f t="shared" si="12"/>
        <v>第2分科会に参加して002(003)-047～048</v>
      </c>
    </row>
    <row r="212" spans="1:20" x14ac:dyDescent="0.55000000000000004">
      <c r="A212">
        <v>89</v>
      </c>
      <c r="B212">
        <v>1983</v>
      </c>
      <c r="C212" t="s">
        <v>13651</v>
      </c>
      <c r="D212" t="s">
        <v>12062</v>
      </c>
      <c r="E212" t="s">
        <v>12062</v>
      </c>
      <c r="F212">
        <v>115</v>
      </c>
      <c r="G212" t="s">
        <v>14176</v>
      </c>
      <c r="H212" t="s">
        <v>12078</v>
      </c>
      <c r="I212" t="s">
        <v>619</v>
      </c>
      <c r="J212" t="s">
        <v>50</v>
      </c>
      <c r="K212">
        <v>2</v>
      </c>
      <c r="L212">
        <v>3</v>
      </c>
      <c r="N212">
        <v>48</v>
      </c>
      <c r="O212">
        <v>49</v>
      </c>
      <c r="P212" t="s">
        <v>12079</v>
      </c>
      <c r="Q212" t="str">
        <f>IF(ISNA(MATCH(NDL!I212,'図書館情報学文献目録』(BIBLIS PLUS)1'!B:B,0)),"",INDEX('図書館情報学文献目録』(BIBLIS PLUS)1'!B:B,MATCH(NDL!I212,'図書館情報学文献目録』(BIBLIS PLUS)1'!B:B,0)))</f>
        <v>第3分科会からの報告</v>
      </c>
      <c r="R212" t="str">
        <f t="shared" si="10"/>
        <v>2(3)-48～49</v>
      </c>
      <c r="S212" t="str">
        <f t="shared" si="11"/>
        <v>002(003)-048～049</v>
      </c>
      <c r="T212" t="str">
        <f t="shared" si="12"/>
        <v>第3分科会からの報告002(003)-048～049</v>
      </c>
    </row>
    <row r="213" spans="1:20" x14ac:dyDescent="0.55000000000000004">
      <c r="A213">
        <v>90</v>
      </c>
      <c r="B213">
        <v>1983</v>
      </c>
      <c r="C213" t="s">
        <v>13651</v>
      </c>
      <c r="D213" t="s">
        <v>12062</v>
      </c>
      <c r="E213" t="s">
        <v>12062</v>
      </c>
      <c r="F213">
        <v>115</v>
      </c>
      <c r="G213" t="s">
        <v>14176</v>
      </c>
      <c r="H213" t="s">
        <v>12078</v>
      </c>
      <c r="I213" t="s">
        <v>13822</v>
      </c>
      <c r="K213">
        <v>2</v>
      </c>
      <c r="L213">
        <v>3</v>
      </c>
      <c r="N213">
        <v>49</v>
      </c>
      <c r="O213">
        <v>49</v>
      </c>
      <c r="P213" t="s">
        <v>12080</v>
      </c>
      <c r="Q213" t="str">
        <f>IF(ISNA(MATCH(NDL!I213,'図書館情報学文献目録』(BIBLIS PLUS)1'!B:B,0)),"",INDEX('図書館情報学文献目録』(BIBLIS PLUS)1'!B:B,MATCH(NDL!I213,'図書館情報学文献目録』(BIBLIS PLUS)1'!B:B,0)))</f>
        <v/>
      </c>
      <c r="R213" t="str">
        <f t="shared" si="10"/>
        <v>2(3)-49～49</v>
      </c>
      <c r="S213" t="str">
        <f t="shared" si="11"/>
        <v>002(003)-049～049</v>
      </c>
      <c r="T213" t="str">
        <f t="shared" si="12"/>
        <v>天理大会「自主企画交流会」PR原稿募集 002(003)-049～049</v>
      </c>
    </row>
    <row r="214" spans="1:20" x14ac:dyDescent="0.55000000000000004">
      <c r="A214">
        <v>91</v>
      </c>
      <c r="B214">
        <v>1983</v>
      </c>
      <c r="C214" t="s">
        <v>13651</v>
      </c>
      <c r="D214" t="s">
        <v>12062</v>
      </c>
      <c r="E214" t="s">
        <v>12062</v>
      </c>
      <c r="F214">
        <v>115</v>
      </c>
      <c r="G214" t="s">
        <v>14176</v>
      </c>
      <c r="H214" t="s">
        <v>12081</v>
      </c>
      <c r="I214" t="s">
        <v>13823</v>
      </c>
      <c r="K214">
        <v>2</v>
      </c>
      <c r="L214">
        <v>3</v>
      </c>
      <c r="N214">
        <v>50</v>
      </c>
      <c r="O214">
        <v>55</v>
      </c>
      <c r="P214" t="s">
        <v>12082</v>
      </c>
      <c r="Q214" t="str">
        <f>IF(ISNA(MATCH(NDL!I214,'図書館情報学文献目録』(BIBLIS PLUS)1'!B:B,0)),"",INDEX('図書館情報学文献目録』(BIBLIS PLUS)1'!B:B,MATCH(NDL!I214,'図書館情報学文献目録』(BIBLIS PLUS)1'!B:B,0)))</f>
        <v/>
      </c>
      <c r="R214" t="str">
        <f t="shared" si="10"/>
        <v>2(3)-50～55</v>
      </c>
      <c r="S214" t="str">
        <f t="shared" si="11"/>
        <v>002(003)-050～055</v>
      </c>
      <c r="T214" t="str">
        <f t="shared" si="12"/>
        <v>継続特集(7)電算化・学情…16・17 002(003)-050～055</v>
      </c>
    </row>
    <row r="215" spans="1:20" x14ac:dyDescent="0.55000000000000004">
      <c r="A215">
        <v>92</v>
      </c>
      <c r="B215">
        <v>1983</v>
      </c>
      <c r="C215" t="s">
        <v>13651</v>
      </c>
      <c r="D215" t="s">
        <v>12062</v>
      </c>
      <c r="E215" t="s">
        <v>12062</v>
      </c>
      <c r="F215">
        <v>115</v>
      </c>
      <c r="G215" t="s">
        <v>14176</v>
      </c>
      <c r="H215" t="s">
        <v>12081</v>
      </c>
      <c r="I215" t="s">
        <v>624</v>
      </c>
      <c r="J215" t="s">
        <v>266</v>
      </c>
      <c r="K215">
        <v>2</v>
      </c>
      <c r="L215">
        <v>3</v>
      </c>
      <c r="N215">
        <v>50</v>
      </c>
      <c r="O215">
        <v>51</v>
      </c>
      <c r="P215" t="s">
        <v>12083</v>
      </c>
      <c r="Q215" t="str">
        <f>IF(ISNA(MATCH(NDL!I215,'図書館情報学文献目録』(BIBLIS PLUS)1'!B:B,0)),"",INDEX('図書館情報学文献目録』(BIBLIS PLUS)1'!B:B,MATCH(NDL!I215,'図書館情報学文献目録』(BIBLIS PLUS)1'!B:B,0)))</f>
        <v>図書館の機能が目的でないシステム――金沢工大ライブラリーセンター訪問</v>
      </c>
      <c r="R215" t="str">
        <f t="shared" si="10"/>
        <v>2(3)-50～51</v>
      </c>
      <c r="S215" t="str">
        <f t="shared" si="11"/>
        <v>002(003)-050～051</v>
      </c>
      <c r="T215" t="str">
        <f t="shared" si="12"/>
        <v>図書館の機能が目的でないシステム――金沢工大ライブラリーセンター訪問002(003)-050～051</v>
      </c>
    </row>
    <row r="216" spans="1:20" x14ac:dyDescent="0.55000000000000004">
      <c r="A216">
        <v>93</v>
      </c>
      <c r="B216">
        <v>1983</v>
      </c>
      <c r="C216" t="s">
        <v>13651</v>
      </c>
      <c r="D216" t="s">
        <v>12062</v>
      </c>
      <c r="E216" t="s">
        <v>12062</v>
      </c>
      <c r="F216">
        <v>115</v>
      </c>
      <c r="G216" t="s">
        <v>14176</v>
      </c>
      <c r="H216" t="s">
        <v>12084</v>
      </c>
      <c r="I216" t="s">
        <v>626</v>
      </c>
      <c r="J216" t="s">
        <v>208</v>
      </c>
      <c r="K216">
        <v>2</v>
      </c>
      <c r="L216">
        <v>3</v>
      </c>
      <c r="N216">
        <v>52</v>
      </c>
      <c r="O216" t="s">
        <v>14372</v>
      </c>
      <c r="P216" t="s">
        <v>12085</v>
      </c>
      <c r="Q216" t="str">
        <f>IF(ISNA(MATCH(NDL!I216,'図書館情報学文献目録』(BIBLIS PLUS)1'!B:B,0)),"",INDEX('図書館情報学文献目録』(BIBLIS PLUS)1'!B:B,MATCH(NDL!I216,'図書館情報学文献目録』(BIBLIS PLUS)1'!B:B,0)))</f>
        <v>金沢工大・KIT-LC見学記</v>
      </c>
      <c r="R216" t="str">
        <f t="shared" si="10"/>
        <v>2(3)-52～53,55</v>
      </c>
      <c r="S216" t="str">
        <f t="shared" si="11"/>
        <v>002(003)-052～53,55</v>
      </c>
      <c r="T216" t="str">
        <f t="shared" si="12"/>
        <v>金沢工大・KIT-LC見学記002(003)-052～53,55</v>
      </c>
    </row>
    <row r="217" spans="1:20" x14ac:dyDescent="0.55000000000000004">
      <c r="A217">
        <v>94</v>
      </c>
      <c r="B217">
        <v>1983</v>
      </c>
      <c r="C217" t="s">
        <v>13651</v>
      </c>
      <c r="D217" t="s">
        <v>12062</v>
      </c>
      <c r="E217" t="s">
        <v>12062</v>
      </c>
      <c r="F217">
        <v>115</v>
      </c>
      <c r="G217" t="s">
        <v>14176</v>
      </c>
      <c r="H217" t="s">
        <v>12086</v>
      </c>
      <c r="I217" t="s">
        <v>13824</v>
      </c>
      <c r="K217">
        <v>2</v>
      </c>
      <c r="L217">
        <v>3</v>
      </c>
      <c r="N217">
        <v>54</v>
      </c>
      <c r="O217">
        <v>55</v>
      </c>
      <c r="P217" t="s">
        <v>12087</v>
      </c>
      <c r="Q217" t="str">
        <f>IF(ISNA(MATCH(NDL!I217,'図書館情報学文献目録』(BIBLIS PLUS)1'!B:B,0)),"",INDEX('図書館情報学文献目録』(BIBLIS PLUS)1'!B:B,MATCH(NDL!I217,'図書館情報学文献目録』(BIBLIS PLUS)1'!B:B,0)))</f>
        <v/>
      </c>
      <c r="R217" t="str">
        <f t="shared" si="10"/>
        <v>2(3)-54～55</v>
      </c>
      <c r="S217" t="str">
        <f t="shared" si="11"/>
        <v>002(003)-054～055</v>
      </c>
      <c r="T217" t="str">
        <f t="shared" si="12"/>
        <v>各種資料目次等紹介 002(003)-054～055</v>
      </c>
    </row>
    <row r="218" spans="1:20" x14ac:dyDescent="0.55000000000000004">
      <c r="A218">
        <v>95</v>
      </c>
      <c r="B218">
        <v>1983</v>
      </c>
      <c r="C218" t="s">
        <v>13651</v>
      </c>
      <c r="D218" t="s">
        <v>12062</v>
      </c>
      <c r="E218" t="s">
        <v>12062</v>
      </c>
      <c r="F218">
        <v>115</v>
      </c>
      <c r="G218" t="s">
        <v>14176</v>
      </c>
      <c r="H218" t="s">
        <v>12086</v>
      </c>
      <c r="I218" t="s">
        <v>630</v>
      </c>
      <c r="J218" t="s">
        <v>631</v>
      </c>
      <c r="K218">
        <v>2</v>
      </c>
      <c r="L218">
        <v>3</v>
      </c>
      <c r="N218">
        <v>55</v>
      </c>
      <c r="O218">
        <v>56</v>
      </c>
      <c r="P218" t="s">
        <v>12088</v>
      </c>
      <c r="Q218" t="str">
        <f>IF(ISNA(MATCH(NDL!I218,'図書館情報学文献目録』(BIBLIS PLUS)1'!B:B,0)),"",INDEX('図書館情報学文献目録』(BIBLIS PLUS)1'!B:B,MATCH(NDL!I218,'図書館情報学文献目録』(BIBLIS PLUS)1'!B:B,0)))</f>
        <v>常任委員会記録</v>
      </c>
      <c r="R218" t="str">
        <f t="shared" si="10"/>
        <v>2(3)-55～56</v>
      </c>
      <c r="S218" t="str">
        <f t="shared" si="11"/>
        <v>002(003)-055～056</v>
      </c>
      <c r="T218" t="str">
        <f t="shared" si="12"/>
        <v>常任委員会記録002(003)-055～056</v>
      </c>
    </row>
    <row r="219" spans="1:20" x14ac:dyDescent="0.55000000000000004">
      <c r="A219">
        <v>96</v>
      </c>
      <c r="B219">
        <v>1983</v>
      </c>
      <c r="C219" t="s">
        <v>13651</v>
      </c>
      <c r="D219" t="s">
        <v>12062</v>
      </c>
      <c r="E219" t="s">
        <v>12062</v>
      </c>
      <c r="F219">
        <v>115</v>
      </c>
      <c r="G219" t="s">
        <v>14176</v>
      </c>
      <c r="H219" t="s">
        <v>12089</v>
      </c>
      <c r="I219" t="s">
        <v>634</v>
      </c>
      <c r="J219" t="s">
        <v>14127</v>
      </c>
      <c r="K219">
        <v>2</v>
      </c>
      <c r="L219">
        <v>3</v>
      </c>
      <c r="N219">
        <v>56</v>
      </c>
      <c r="O219">
        <v>56</v>
      </c>
      <c r="P219" t="s">
        <v>12090</v>
      </c>
      <c r="Q219" t="str">
        <f>IF(ISNA(MATCH(NDL!I219,'図書館情報学文献目録』(BIBLIS PLUS)1'!B:B,0)),"",INDEX('図書館情報学文献目録』(BIBLIS PLUS)1'!B:B,MATCH(NDL!I219,'図書館情報学文献目録』(BIBLIS PLUS)1'!B:B,0)))</f>
        <v>編集委員会名簿・出版部案内・編集後記</v>
      </c>
      <c r="R219" t="str">
        <f t="shared" si="10"/>
        <v>2(3)-56～56</v>
      </c>
      <c r="S219" t="str">
        <f t="shared" si="11"/>
        <v>002(003)-056～056</v>
      </c>
      <c r="T219" t="str">
        <f t="shared" si="12"/>
        <v>編集委員会名簿・出版部案内・編集後記002(003)-056～056</v>
      </c>
    </row>
    <row r="220" spans="1:20" x14ac:dyDescent="0.55000000000000004">
      <c r="A220">
        <v>99</v>
      </c>
      <c r="B220">
        <v>1983</v>
      </c>
      <c r="C220" t="s">
        <v>13652</v>
      </c>
      <c r="D220" t="s">
        <v>12062</v>
      </c>
      <c r="E220" t="s">
        <v>12062</v>
      </c>
      <c r="F220">
        <v>115</v>
      </c>
      <c r="G220" t="s">
        <v>14176</v>
      </c>
      <c r="H220" t="s">
        <v>13731</v>
      </c>
      <c r="K220">
        <v>2</v>
      </c>
      <c r="L220">
        <v>3</v>
      </c>
      <c r="Q220" t="str">
        <f>IF(ISNA(MATCH(NDL!I220,'図書館情報学文献目録』(BIBLIS PLUS)1'!B:B,0)),"",INDEX('図書館情報学文献目録』(BIBLIS PLUS)1'!B:B,MATCH(NDL!I220,'図書館情報学文献目録』(BIBLIS PLUS)1'!B:B,0)))</f>
        <v/>
      </c>
      <c r="R220" t="str">
        <f t="shared" si="10"/>
        <v>2(3)-～</v>
      </c>
      <c r="S220" t="str">
        <f t="shared" si="11"/>
        <v>002(003)-000～000</v>
      </c>
      <c r="T220" t="str">
        <f t="shared" si="12"/>
        <v>002(003)-000～000</v>
      </c>
    </row>
    <row r="221" spans="1:20" x14ac:dyDescent="0.55000000000000004">
      <c r="A221">
        <v>104</v>
      </c>
      <c r="B221">
        <v>1983</v>
      </c>
      <c r="C221" t="s">
        <v>13652</v>
      </c>
      <c r="D221" t="s">
        <v>12091</v>
      </c>
      <c r="E221" t="s">
        <v>12091</v>
      </c>
      <c r="F221">
        <v>116</v>
      </c>
      <c r="G221" t="s">
        <v>14177</v>
      </c>
      <c r="H221" t="s">
        <v>12092</v>
      </c>
      <c r="I221" t="s">
        <v>637</v>
      </c>
      <c r="J221" t="s">
        <v>638</v>
      </c>
      <c r="K221">
        <v>2</v>
      </c>
      <c r="L221">
        <v>4</v>
      </c>
      <c r="N221">
        <v>58</v>
      </c>
      <c r="O221">
        <v>62</v>
      </c>
      <c r="P221" t="s">
        <v>12093</v>
      </c>
      <c r="Q221" t="str">
        <f>IF(ISNA(MATCH(NDL!I221,'図書館情報学文献目録』(BIBLIS PLUS)1'!B:B,0)),"",INDEX('図書館情報学文献目録』(BIBLIS PLUS)1'!B:B,MATCH(NDL!I221,'図書館情報学文献目録』(BIBLIS PLUS)1'!B:B,0)))</f>
        <v>全国・各支部共同研究プロジェクト・グループ-現況紹介アンケート-パート I</v>
      </c>
      <c r="R221" t="str">
        <f t="shared" si="10"/>
        <v>2(4)-58～62</v>
      </c>
      <c r="S221" t="str">
        <f t="shared" si="11"/>
        <v>002(004)-058～062</v>
      </c>
      <c r="T221" t="str">
        <f t="shared" si="12"/>
        <v>全国・各支部共同研究プロジェクト・グループ-現況紹介アンケート-パート I002(004)-058～062</v>
      </c>
    </row>
    <row r="222" spans="1:20" x14ac:dyDescent="0.55000000000000004">
      <c r="A222">
        <v>105</v>
      </c>
      <c r="B222">
        <v>1983</v>
      </c>
      <c r="C222" t="s">
        <v>13652</v>
      </c>
      <c r="D222" t="s">
        <v>12091</v>
      </c>
      <c r="E222" t="s">
        <v>12091</v>
      </c>
      <c r="F222">
        <v>116</v>
      </c>
      <c r="G222" t="s">
        <v>14177</v>
      </c>
      <c r="H222" t="s">
        <v>12094</v>
      </c>
      <c r="I222" t="s">
        <v>641</v>
      </c>
      <c r="J222" t="s">
        <v>14128</v>
      </c>
      <c r="K222">
        <v>2</v>
      </c>
      <c r="L222">
        <v>4</v>
      </c>
      <c r="N222">
        <v>62</v>
      </c>
      <c r="O222">
        <v>62</v>
      </c>
      <c r="P222" t="s">
        <v>12095</v>
      </c>
      <c r="Q222" t="str">
        <f>IF(ISNA(MATCH(NDL!I222,'図書館情報学文献目録』(BIBLIS PLUS)1'!B:B,0)),"",INDEX('図書館情報学文献目録』(BIBLIS PLUS)1'!B:B,MATCH(NDL!I222,'図書館情報学文献目録』(BIBLIS PLUS)1'!B:B,0)))</f>
        <v>天理大会旅程案内 （天理へは,安くて早くて便利な近鉄で!）</v>
      </c>
      <c r="R222" t="str">
        <f t="shared" si="10"/>
        <v>2(4)-62～62</v>
      </c>
      <c r="S222" t="str">
        <f t="shared" si="11"/>
        <v>002(004)-062～062</v>
      </c>
      <c r="T222" t="str">
        <f t="shared" si="12"/>
        <v>天理大会旅程案内 （天理へは,安くて早くて便利な近鉄で!）002(004)-062～062</v>
      </c>
    </row>
    <row r="223" spans="1:20" x14ac:dyDescent="0.55000000000000004">
      <c r="A223">
        <v>106</v>
      </c>
      <c r="B223">
        <v>1983</v>
      </c>
      <c r="C223" t="s">
        <v>13652</v>
      </c>
      <c r="D223" t="s">
        <v>12091</v>
      </c>
      <c r="E223" t="s">
        <v>12091</v>
      </c>
      <c r="F223">
        <v>116</v>
      </c>
      <c r="G223" t="s">
        <v>14177</v>
      </c>
      <c r="H223" t="s">
        <v>12094</v>
      </c>
      <c r="I223" t="s">
        <v>13825</v>
      </c>
      <c r="K223">
        <v>2</v>
      </c>
      <c r="L223">
        <v>4</v>
      </c>
      <c r="N223">
        <v>63</v>
      </c>
      <c r="O223">
        <v>65</v>
      </c>
      <c r="P223" t="s">
        <v>12096</v>
      </c>
      <c r="Q223" t="str">
        <f>IF(ISNA(MATCH(NDL!I223,'図書館情報学文献目録』(BIBLIS PLUS)1'!B:B,0)),"",INDEX('図書館情報学文献目録』(BIBLIS PLUS)1'!B:B,MATCH(NDL!I223,'図書館情報学文献目録』(BIBLIS PLUS)1'!B:B,0)))</f>
        <v/>
      </c>
      <c r="R223" t="str">
        <f t="shared" si="10"/>
        <v>2(4)-63～65</v>
      </c>
      <c r="S223" t="str">
        <f t="shared" si="11"/>
        <v>002(004)-063～065</v>
      </c>
      <c r="T223" t="str">
        <f t="shared" si="12"/>
        <v>継続特集(7)電算化・学情…18 002(004)-063～065</v>
      </c>
    </row>
    <row r="224" spans="1:20" x14ac:dyDescent="0.55000000000000004">
      <c r="A224">
        <v>107</v>
      </c>
      <c r="B224">
        <v>1983</v>
      </c>
      <c r="C224" t="s">
        <v>13652</v>
      </c>
      <c r="D224" t="s">
        <v>12091</v>
      </c>
      <c r="E224" t="s">
        <v>12091</v>
      </c>
      <c r="F224">
        <v>116</v>
      </c>
      <c r="G224" t="s">
        <v>14177</v>
      </c>
      <c r="H224" t="s">
        <v>12094</v>
      </c>
      <c r="I224" t="s">
        <v>645</v>
      </c>
      <c r="J224" t="s">
        <v>515</v>
      </c>
      <c r="K224">
        <v>2</v>
      </c>
      <c r="L224">
        <v>4</v>
      </c>
      <c r="N224">
        <v>63</v>
      </c>
      <c r="O224">
        <v>65</v>
      </c>
      <c r="P224" t="s">
        <v>12097</v>
      </c>
      <c r="Q224" t="str">
        <f>IF(ISNA(MATCH(NDL!I224,'図書館情報学文献目録』(BIBLIS PLUS)1'!B:B,0)),"",INDEX('図書館情報学文献目録』(BIBLIS PLUS)1'!B:B,MATCH(NDL!I224,'図書館情報学文献目録』(BIBLIS PLUS)1'!B:B,0)))</f>
        <v>センター校の現実</v>
      </c>
      <c r="R224" t="str">
        <f t="shared" si="10"/>
        <v>2(4)-63～65</v>
      </c>
      <c r="S224" t="str">
        <f t="shared" si="11"/>
        <v>002(004)-063～065</v>
      </c>
      <c r="T224" t="str">
        <f t="shared" si="12"/>
        <v>センター校の現実002(004)-063～065</v>
      </c>
    </row>
    <row r="225" spans="1:20" x14ac:dyDescent="0.55000000000000004">
      <c r="A225">
        <v>108</v>
      </c>
      <c r="B225">
        <v>1983</v>
      </c>
      <c r="C225" t="s">
        <v>13652</v>
      </c>
      <c r="D225" t="s">
        <v>12091</v>
      </c>
      <c r="E225" t="s">
        <v>12091</v>
      </c>
      <c r="F225">
        <v>116</v>
      </c>
      <c r="G225" t="s">
        <v>14177</v>
      </c>
      <c r="H225" t="s">
        <v>12098</v>
      </c>
      <c r="I225" t="s">
        <v>13826</v>
      </c>
      <c r="K225">
        <v>2</v>
      </c>
      <c r="L225">
        <v>4</v>
      </c>
      <c r="N225">
        <v>66</v>
      </c>
      <c r="O225">
        <v>68</v>
      </c>
      <c r="P225" t="s">
        <v>12099</v>
      </c>
      <c r="Q225" t="str">
        <f>IF(ISNA(MATCH(NDL!I225,'図書館情報学文献目録』(BIBLIS PLUS)1'!B:B,0)),"",INDEX('図書館情報学文献目録』(BIBLIS PLUS)1'!B:B,MATCH(NDL!I225,'図書館情報学文献目録』(BIBLIS PLUS)1'!B:B,0)))</f>
        <v/>
      </c>
      <c r="R225" t="str">
        <f t="shared" si="10"/>
        <v>2(4)-66～68</v>
      </c>
      <c r="S225" t="str">
        <f t="shared" si="11"/>
        <v>002(004)-066～068</v>
      </c>
      <c r="T225" t="str">
        <f t="shared" si="12"/>
        <v>継続特集(4)研修・専門性9 002(004)-066～068</v>
      </c>
    </row>
    <row r="226" spans="1:20" x14ac:dyDescent="0.55000000000000004">
      <c r="A226">
        <v>109</v>
      </c>
      <c r="B226">
        <v>1983</v>
      </c>
      <c r="C226" t="s">
        <v>13652</v>
      </c>
      <c r="D226" t="s">
        <v>12091</v>
      </c>
      <c r="E226" t="s">
        <v>12091</v>
      </c>
      <c r="F226">
        <v>116</v>
      </c>
      <c r="G226" t="s">
        <v>14177</v>
      </c>
      <c r="H226" t="s">
        <v>12098</v>
      </c>
      <c r="I226" t="s">
        <v>648</v>
      </c>
      <c r="J226" t="s">
        <v>649</v>
      </c>
      <c r="K226">
        <v>2</v>
      </c>
      <c r="L226">
        <v>4</v>
      </c>
      <c r="N226">
        <v>66</v>
      </c>
      <c r="O226">
        <v>68</v>
      </c>
      <c r="P226" t="s">
        <v>12100</v>
      </c>
      <c r="Q226" t="str">
        <f>IF(ISNA(MATCH(NDL!I226,'図書館情報学文献目録』(BIBLIS PLUS)1'!B:B,0)),"",INDEX('図書館情報学文献目録』(BIBLIS PLUS)1'!B:B,MATCH(NDL!I226,'図書館情報学文献目録』(BIBLIS PLUS)1'!B:B,0)))</f>
        <v>図書館員の専門性と配置転換について</v>
      </c>
      <c r="R226" t="str">
        <f t="shared" si="10"/>
        <v>2(4)-66～68</v>
      </c>
      <c r="S226" t="str">
        <f t="shared" si="11"/>
        <v>002(004)-066～068</v>
      </c>
      <c r="T226" t="str">
        <f t="shared" si="12"/>
        <v>図書館員の専門性と配置転換について002(004)-066～068</v>
      </c>
    </row>
    <row r="227" spans="1:20" x14ac:dyDescent="0.55000000000000004">
      <c r="A227">
        <v>110</v>
      </c>
      <c r="B227">
        <v>1983</v>
      </c>
      <c r="C227" t="s">
        <v>13652</v>
      </c>
      <c r="D227" t="s">
        <v>12091</v>
      </c>
      <c r="E227" t="s">
        <v>12091</v>
      </c>
      <c r="F227">
        <v>116</v>
      </c>
      <c r="G227" t="s">
        <v>14177</v>
      </c>
      <c r="H227" t="s">
        <v>12101</v>
      </c>
      <c r="I227" t="s">
        <v>651</v>
      </c>
      <c r="J227" t="s">
        <v>652</v>
      </c>
      <c r="K227">
        <v>2</v>
      </c>
      <c r="L227">
        <v>4</v>
      </c>
      <c r="N227">
        <v>68</v>
      </c>
      <c r="O227">
        <v>70</v>
      </c>
      <c r="P227" t="s">
        <v>12102</v>
      </c>
      <c r="Q227" t="str">
        <f>IF(ISNA(MATCH(NDL!I227,'図書館情報学文献目録』(BIBLIS PLUS)1'!B:B,0)),"",INDEX('図書館情報学文献目録』(BIBLIS PLUS)1'!B:B,MATCH(NDL!I227,'図書館情報学文献目録』(BIBLIS PLUS)1'!B:B,0)))</f>
        <v>「吉川幸次郎文庫」について</v>
      </c>
      <c r="R227" t="str">
        <f t="shared" si="10"/>
        <v>2(4)-68～70</v>
      </c>
      <c r="S227" t="str">
        <f t="shared" si="11"/>
        <v>002(004)-068～070</v>
      </c>
      <c r="T227" t="str">
        <f t="shared" si="12"/>
        <v>「吉川幸次郎文庫」について002(004)-068～070</v>
      </c>
    </row>
    <row r="228" spans="1:20" x14ac:dyDescent="0.55000000000000004">
      <c r="A228">
        <v>111</v>
      </c>
      <c r="B228">
        <v>1983</v>
      </c>
      <c r="C228" t="s">
        <v>13652</v>
      </c>
      <c r="D228" t="s">
        <v>12091</v>
      </c>
      <c r="E228" t="s">
        <v>12091</v>
      </c>
      <c r="F228">
        <v>116</v>
      </c>
      <c r="G228" t="s">
        <v>14177</v>
      </c>
      <c r="H228" t="s">
        <v>12103</v>
      </c>
      <c r="I228" t="s">
        <v>13827</v>
      </c>
      <c r="K228">
        <v>2</v>
      </c>
      <c r="L228">
        <v>4</v>
      </c>
      <c r="N228">
        <v>70</v>
      </c>
      <c r="O228">
        <v>71</v>
      </c>
      <c r="P228" t="s">
        <v>12104</v>
      </c>
      <c r="Q228" t="str">
        <f>IF(ISNA(MATCH(NDL!I228,'図書館情報学文献目録』(BIBLIS PLUS)1'!B:B,0)),"",INDEX('図書館情報学文献目録』(BIBLIS PLUS)1'!B:B,MATCH(NDL!I228,'図書館情報学文献目録』(BIBLIS PLUS)1'!B:B,0)))</f>
        <v/>
      </c>
      <c r="R228" t="str">
        <f t="shared" si="10"/>
        <v>2(4)-70～71</v>
      </c>
      <c r="S228" t="str">
        <f t="shared" si="11"/>
        <v>002(004)-070～071</v>
      </c>
      <c r="T228" t="str">
        <f t="shared" si="12"/>
        <v>広島支部・デーキタ 002(004)-070～071</v>
      </c>
    </row>
    <row r="229" spans="1:20" x14ac:dyDescent="0.55000000000000004">
      <c r="A229">
        <v>112</v>
      </c>
      <c r="B229">
        <v>1983</v>
      </c>
      <c r="C229" t="s">
        <v>13652</v>
      </c>
      <c r="D229" t="s">
        <v>12091</v>
      </c>
      <c r="E229" t="s">
        <v>12091</v>
      </c>
      <c r="F229">
        <v>116</v>
      </c>
      <c r="G229" t="s">
        <v>14177</v>
      </c>
      <c r="H229" t="s">
        <v>12103</v>
      </c>
      <c r="I229" t="s">
        <v>655</v>
      </c>
      <c r="J229" t="s">
        <v>608</v>
      </c>
      <c r="K229">
        <v>2</v>
      </c>
      <c r="L229">
        <v>4</v>
      </c>
      <c r="N229">
        <v>70</v>
      </c>
      <c r="O229">
        <v>70</v>
      </c>
      <c r="P229" t="s">
        <v>12105</v>
      </c>
      <c r="Q229" t="str">
        <f>IF(ISNA(MATCH(NDL!I229,'図書館情報学文献目録』(BIBLIS PLUS)1'!B:B,0)),"",INDEX('図書館情報学文献目録』(BIBLIS PLUS)1'!B:B,MATCH(NDL!I229,'図書館情報学文献目録』(BIBLIS PLUS)1'!B:B,0)))</f>
        <v>小さな実</v>
      </c>
      <c r="R229" t="str">
        <f t="shared" si="10"/>
        <v>2(4)-70～70</v>
      </c>
      <c r="S229" t="str">
        <f t="shared" si="11"/>
        <v>002(004)-070～070</v>
      </c>
      <c r="T229" t="str">
        <f t="shared" si="12"/>
        <v>小さな実002(004)-070～070</v>
      </c>
    </row>
    <row r="230" spans="1:20" x14ac:dyDescent="0.55000000000000004">
      <c r="A230">
        <v>113</v>
      </c>
      <c r="B230">
        <v>1983</v>
      </c>
      <c r="C230" t="s">
        <v>13652</v>
      </c>
      <c r="D230" t="s">
        <v>12091</v>
      </c>
      <c r="E230" t="s">
        <v>12091</v>
      </c>
      <c r="F230">
        <v>116</v>
      </c>
      <c r="G230" t="s">
        <v>14177</v>
      </c>
      <c r="H230" t="s">
        <v>12103</v>
      </c>
      <c r="I230" t="s">
        <v>657</v>
      </c>
      <c r="J230" t="s">
        <v>658</v>
      </c>
      <c r="K230">
        <v>2</v>
      </c>
      <c r="L230">
        <v>4</v>
      </c>
      <c r="N230">
        <v>70</v>
      </c>
      <c r="O230">
        <v>71</v>
      </c>
      <c r="P230" t="s">
        <v>12106</v>
      </c>
      <c r="Q230" t="str">
        <f>IF(ISNA(MATCH(NDL!I230,'図書館情報学文献目録』(BIBLIS PLUS)1'!B:B,0)),"",INDEX('図書館情報学文献目録』(BIBLIS PLUS)1'!B:B,MATCH(NDL!I230,'図書館情報学文献目録』(BIBLIS PLUS)1'!B:B,0)))</f>
        <v>喜びにたえません!!</v>
      </c>
      <c r="R230" t="str">
        <f t="shared" si="10"/>
        <v>2(4)-70～71</v>
      </c>
      <c r="S230" t="str">
        <f t="shared" si="11"/>
        <v>002(004)-070～071</v>
      </c>
      <c r="T230" t="str">
        <f t="shared" si="12"/>
        <v>喜びにたえません!!002(004)-070～071</v>
      </c>
    </row>
    <row r="231" spans="1:20" x14ac:dyDescent="0.55000000000000004">
      <c r="A231">
        <v>114</v>
      </c>
      <c r="B231">
        <v>1983</v>
      </c>
      <c r="C231" t="s">
        <v>13652</v>
      </c>
      <c r="D231" t="s">
        <v>12091</v>
      </c>
      <c r="E231" t="s">
        <v>12091</v>
      </c>
      <c r="F231">
        <v>116</v>
      </c>
      <c r="G231" t="s">
        <v>14177</v>
      </c>
      <c r="H231" t="s">
        <v>12103</v>
      </c>
      <c r="I231" t="s">
        <v>660</v>
      </c>
      <c r="J231" t="s">
        <v>14129</v>
      </c>
      <c r="K231">
        <v>2</v>
      </c>
      <c r="L231">
        <v>4</v>
      </c>
      <c r="N231">
        <v>71</v>
      </c>
      <c r="O231">
        <v>71</v>
      </c>
      <c r="P231" t="s">
        <v>12107</v>
      </c>
      <c r="Q231" t="str">
        <f>IF(ISNA(MATCH(NDL!I231,'図書館情報学文献目録』(BIBLIS PLUS)1'!B:B,0)),"",INDEX('図書館情報学文献目録』(BIBLIS PLUS)1'!B:B,MATCH(NDL!I231,'図書館情報学文献目録』(BIBLIS PLUS)1'!B:B,0)))</f>
        <v>全国委員会記録・常任委員会記録</v>
      </c>
      <c r="R231" t="str">
        <f t="shared" si="10"/>
        <v>2(4)-71～71</v>
      </c>
      <c r="S231" t="str">
        <f t="shared" si="11"/>
        <v>002(004)-071～071</v>
      </c>
      <c r="T231" t="str">
        <f t="shared" si="12"/>
        <v>全国委員会記録・常任委員会記録002(004)-071～071</v>
      </c>
    </row>
    <row r="232" spans="1:20" x14ac:dyDescent="0.55000000000000004">
      <c r="A232">
        <v>115</v>
      </c>
      <c r="B232">
        <v>1983</v>
      </c>
      <c r="C232" t="s">
        <v>13652</v>
      </c>
      <c r="D232" t="s">
        <v>12091</v>
      </c>
      <c r="E232" t="s">
        <v>12091</v>
      </c>
      <c r="F232">
        <v>116</v>
      </c>
      <c r="G232" t="s">
        <v>14177</v>
      </c>
      <c r="H232" t="s">
        <v>12108</v>
      </c>
      <c r="I232" t="s">
        <v>634</v>
      </c>
      <c r="J232" t="s">
        <v>635</v>
      </c>
      <c r="K232">
        <v>2</v>
      </c>
      <c r="L232">
        <v>4</v>
      </c>
      <c r="N232">
        <v>71</v>
      </c>
      <c r="O232">
        <v>72</v>
      </c>
      <c r="P232" t="s">
        <v>12109</v>
      </c>
      <c r="Q232" t="str">
        <f>IF(ISNA(MATCH(NDL!I232,'図書館情報学文献目録』(BIBLIS PLUS)1'!B:B,0)),"",INDEX('図書館情報学文献目録』(BIBLIS PLUS)1'!B:B,MATCH(NDL!I232,'図書館情報学文献目録』(BIBLIS PLUS)1'!B:B,0)))</f>
        <v>編集委員会名簿・出版部案内・編集後記</v>
      </c>
      <c r="R232" t="str">
        <f t="shared" si="10"/>
        <v>2(4)-71～72</v>
      </c>
      <c r="S232" t="str">
        <f t="shared" si="11"/>
        <v>002(004)-071～072</v>
      </c>
      <c r="T232" t="str">
        <f t="shared" si="12"/>
        <v>編集委員会名簿・出版部案内・編集後記002(004)-071～072</v>
      </c>
    </row>
    <row r="233" spans="1:20" x14ac:dyDescent="0.55000000000000004">
      <c r="A233">
        <v>118</v>
      </c>
      <c r="B233">
        <v>1983</v>
      </c>
      <c r="C233" t="s">
        <v>13653</v>
      </c>
      <c r="D233" t="s">
        <v>12091</v>
      </c>
      <c r="E233" t="s">
        <v>12091</v>
      </c>
      <c r="F233">
        <v>116</v>
      </c>
      <c r="G233" t="s">
        <v>14177</v>
      </c>
      <c r="H233" t="s">
        <v>13732</v>
      </c>
      <c r="K233">
        <v>2</v>
      </c>
      <c r="L233">
        <v>4</v>
      </c>
      <c r="Q233" t="str">
        <f>IF(ISNA(MATCH(NDL!I233,'図書館情報学文献目録』(BIBLIS PLUS)1'!B:B,0)),"",INDEX('図書館情報学文献目録』(BIBLIS PLUS)1'!B:B,MATCH(NDL!I233,'図書館情報学文献目録』(BIBLIS PLUS)1'!B:B,0)))</f>
        <v/>
      </c>
      <c r="R233" t="str">
        <f t="shared" si="10"/>
        <v>2(4)-～</v>
      </c>
      <c r="S233" t="str">
        <f t="shared" si="11"/>
        <v>002(004)-000～000</v>
      </c>
      <c r="T233" t="str">
        <f t="shared" si="12"/>
        <v>002(004)-000～000</v>
      </c>
    </row>
    <row r="234" spans="1:20" x14ac:dyDescent="0.55000000000000004">
      <c r="A234">
        <v>123</v>
      </c>
      <c r="B234">
        <v>1983</v>
      </c>
      <c r="C234" t="s">
        <v>13653</v>
      </c>
      <c r="D234" t="s">
        <v>12110</v>
      </c>
      <c r="E234" t="s">
        <v>12110</v>
      </c>
      <c r="F234">
        <v>117</v>
      </c>
      <c r="G234" t="s">
        <v>14178</v>
      </c>
      <c r="H234" t="s">
        <v>12111</v>
      </c>
      <c r="I234" t="s">
        <v>13828</v>
      </c>
      <c r="K234">
        <v>2</v>
      </c>
      <c r="L234">
        <v>5</v>
      </c>
      <c r="N234">
        <v>74</v>
      </c>
      <c r="O234">
        <v>79</v>
      </c>
      <c r="P234" t="s">
        <v>12112</v>
      </c>
      <c r="Q234" t="str">
        <f>IF(ISNA(MATCH(NDL!I234,'図書館情報学文献目録』(BIBLIS PLUS)1'!B:B,0)),"",INDEX('図書館情報学文献目録』(BIBLIS PLUS)1'!B:B,MATCH(NDL!I234,'図書館情報学文献目録』(BIBLIS PLUS)1'!B:B,0)))</f>
        <v/>
      </c>
      <c r="R234" t="str">
        <f t="shared" si="10"/>
        <v>2(5)-74～79</v>
      </c>
      <c r="S234" t="str">
        <f t="shared" si="11"/>
        <v>002(005)-074～079</v>
      </c>
      <c r="T234" t="str">
        <f t="shared" si="12"/>
        <v>継続特集(7)電算化・学情…19～21 002(005)-074～079</v>
      </c>
    </row>
    <row r="235" spans="1:20" x14ac:dyDescent="0.55000000000000004">
      <c r="A235">
        <v>124</v>
      </c>
      <c r="B235">
        <v>1983</v>
      </c>
      <c r="C235" t="s">
        <v>13653</v>
      </c>
      <c r="D235" t="s">
        <v>12110</v>
      </c>
      <c r="E235" t="s">
        <v>12110</v>
      </c>
      <c r="F235">
        <v>117</v>
      </c>
      <c r="G235" t="s">
        <v>14178</v>
      </c>
      <c r="H235" t="s">
        <v>12111</v>
      </c>
      <c r="I235" t="s">
        <v>666</v>
      </c>
      <c r="J235" t="s">
        <v>451</v>
      </c>
      <c r="K235">
        <v>2</v>
      </c>
      <c r="L235">
        <v>5</v>
      </c>
      <c r="N235">
        <v>74</v>
      </c>
      <c r="O235">
        <v>77</v>
      </c>
      <c r="P235" t="s">
        <v>12113</v>
      </c>
      <c r="Q235" t="str">
        <f>IF(ISNA(MATCH(NDL!I235,'図書館情報学文献目録』(BIBLIS PLUS)1'!B:B,0)),"",INDEX('図書館情報学文献目録』(BIBLIS PLUS)1'!B:B,MATCH(NDL!I235,'図書館情報学文献目録』(BIBLIS PLUS)1'!B:B,0)))</f>
        <v>学術情報システムの討議のために</v>
      </c>
      <c r="R235" t="str">
        <f t="shared" si="10"/>
        <v>2(5)-74～77</v>
      </c>
      <c r="S235" t="str">
        <f t="shared" si="11"/>
        <v>002(005)-074～077</v>
      </c>
      <c r="T235" t="str">
        <f t="shared" si="12"/>
        <v>学術情報システムの討議のために002(005)-074～077</v>
      </c>
    </row>
    <row r="236" spans="1:20" x14ac:dyDescent="0.55000000000000004">
      <c r="A236">
        <v>125</v>
      </c>
      <c r="B236">
        <v>1983</v>
      </c>
      <c r="C236" t="s">
        <v>13653</v>
      </c>
      <c r="D236" t="s">
        <v>12110</v>
      </c>
      <c r="E236" t="s">
        <v>12110</v>
      </c>
      <c r="F236">
        <v>117</v>
      </c>
      <c r="G236" t="s">
        <v>14178</v>
      </c>
      <c r="H236" t="s">
        <v>12114</v>
      </c>
      <c r="I236" t="s">
        <v>664</v>
      </c>
      <c r="J236" t="s">
        <v>53</v>
      </c>
      <c r="K236">
        <v>2</v>
      </c>
      <c r="L236">
        <v>5</v>
      </c>
      <c r="N236">
        <v>77</v>
      </c>
      <c r="O236">
        <v>78</v>
      </c>
      <c r="P236" t="s">
        <v>12115</v>
      </c>
      <c r="Q236" t="str">
        <f>IF(ISNA(MATCH(NDL!I236,'図書館情報学文献目録』(BIBLIS PLUS)1'!B:B,0)),"",INDEX('図書館情報学文献目録』(BIBLIS PLUS)1'!B:B,MATCH(NDL!I236,'図書館情報学文献目録』(BIBLIS PLUS)1'!B:B,0)))</f>
        <v>続・学術情報システムに対する大図研の態度</v>
      </c>
      <c r="R236" t="str">
        <f t="shared" si="10"/>
        <v>2(5)-77～78</v>
      </c>
      <c r="S236" t="str">
        <f t="shared" si="11"/>
        <v>002(005)-077～078</v>
      </c>
      <c r="T236" t="str">
        <f t="shared" si="12"/>
        <v>続・学術情報システムに対する大図研の態度002(005)-077～078</v>
      </c>
    </row>
    <row r="237" spans="1:20" x14ac:dyDescent="0.55000000000000004">
      <c r="A237">
        <v>126</v>
      </c>
      <c r="B237">
        <v>1983</v>
      </c>
      <c r="C237" t="s">
        <v>13653</v>
      </c>
      <c r="D237" t="s">
        <v>12110</v>
      </c>
      <c r="E237" t="s">
        <v>12110</v>
      </c>
      <c r="F237">
        <v>117</v>
      </c>
      <c r="G237" t="s">
        <v>14178</v>
      </c>
      <c r="H237" t="s">
        <v>12116</v>
      </c>
      <c r="I237" t="s">
        <v>672</v>
      </c>
      <c r="J237" t="s">
        <v>491</v>
      </c>
      <c r="K237">
        <v>2</v>
      </c>
      <c r="L237">
        <v>5</v>
      </c>
      <c r="N237">
        <v>79</v>
      </c>
      <c r="O237">
        <v>79</v>
      </c>
      <c r="P237" t="s">
        <v>12117</v>
      </c>
      <c r="Q237" t="str">
        <f>IF(ISNA(MATCH(NDL!I237,'図書館情報学文献目録』(BIBLIS PLUS)1'!B:B,0)),"",INDEX('図書館情報学文献目録』(BIBLIS PLUS)1'!B:B,MATCH(NDL!I237,'図書館情報学文献目録』(BIBLIS PLUS)1'!B:B,0)))</f>
        <v>再び　編集者への手紙</v>
      </c>
      <c r="R237" t="str">
        <f t="shared" si="10"/>
        <v>2(5)-79～79</v>
      </c>
      <c r="S237" t="str">
        <f t="shared" si="11"/>
        <v>002(005)-079～079</v>
      </c>
      <c r="T237" t="str">
        <f t="shared" si="12"/>
        <v>再び　編集者への手紙002(005)-079～079</v>
      </c>
    </row>
    <row r="238" spans="1:20" x14ac:dyDescent="0.55000000000000004">
      <c r="A238">
        <v>127</v>
      </c>
      <c r="B238">
        <v>1983</v>
      </c>
      <c r="C238" t="s">
        <v>13653</v>
      </c>
      <c r="D238" t="s">
        <v>12110</v>
      </c>
      <c r="E238" t="s">
        <v>12110</v>
      </c>
      <c r="F238">
        <v>117</v>
      </c>
      <c r="G238" t="s">
        <v>14178</v>
      </c>
      <c r="H238" t="s">
        <v>12118</v>
      </c>
      <c r="I238" t="s">
        <v>13829</v>
      </c>
      <c r="K238">
        <v>2</v>
      </c>
      <c r="L238">
        <v>5</v>
      </c>
      <c r="N238">
        <v>80</v>
      </c>
      <c r="O238">
        <v>84</v>
      </c>
      <c r="P238" t="s">
        <v>12119</v>
      </c>
      <c r="Q238" t="str">
        <f>IF(ISNA(MATCH(NDL!I238,'図書館情報学文献目録』(BIBLIS PLUS)1'!B:B,0)),"",INDEX('図書館情報学文献目録』(BIBLIS PLUS)1'!B:B,MATCH(NDL!I238,'図書館情報学文献目録』(BIBLIS PLUS)1'!B:B,0)))</f>
        <v/>
      </c>
      <c r="R238" t="str">
        <f t="shared" si="10"/>
        <v>2(5)-80～84</v>
      </c>
      <c r="S238" t="str">
        <f t="shared" si="11"/>
        <v>002(005)-080～084</v>
      </c>
      <c r="T238" t="str">
        <f t="shared" si="12"/>
        <v>継続特集(8)ディスプレイ公害4 002(005)-080～084</v>
      </c>
    </row>
    <row r="239" spans="1:20" x14ac:dyDescent="0.55000000000000004">
      <c r="A239">
        <v>128</v>
      </c>
      <c r="B239">
        <v>1983</v>
      </c>
      <c r="C239" t="s">
        <v>13653</v>
      </c>
      <c r="D239" t="s">
        <v>12110</v>
      </c>
      <c r="E239" t="s">
        <v>12110</v>
      </c>
      <c r="F239">
        <v>117</v>
      </c>
      <c r="G239" t="s">
        <v>14178</v>
      </c>
      <c r="H239" t="s">
        <v>12118</v>
      </c>
      <c r="I239" t="s">
        <v>13830</v>
      </c>
      <c r="K239">
        <v>2</v>
      </c>
      <c r="L239">
        <v>5</v>
      </c>
      <c r="N239">
        <v>80</v>
      </c>
      <c r="O239">
        <v>83</v>
      </c>
      <c r="P239" t="s">
        <v>12120</v>
      </c>
      <c r="Q239" t="str">
        <f>IF(ISNA(MATCH(NDL!I239,'図書館情報学文献目録』(BIBLIS PLUS)1'!B:B,0)),"",INDEX('図書館情報学文献目録』(BIBLIS PLUS)1'!B:B,MATCH(NDL!I239,'図書館情報学文献目録』(BIBLIS PLUS)1'!B:B,0)))</f>
        <v/>
      </c>
      <c r="R239" t="str">
        <f t="shared" si="10"/>
        <v>2(5)-80～83</v>
      </c>
      <c r="S239" t="str">
        <f t="shared" si="11"/>
        <v>002(005)-080～083</v>
      </c>
      <c r="T239" t="str">
        <f t="shared" si="12"/>
        <v>ディスプレイ公害――いま世界では?〔文献抄録集2〕 002(005)-080～083</v>
      </c>
    </row>
    <row r="240" spans="1:20" x14ac:dyDescent="0.55000000000000004">
      <c r="A240">
        <v>129</v>
      </c>
      <c r="B240">
        <v>1983</v>
      </c>
      <c r="C240" t="s">
        <v>13653</v>
      </c>
      <c r="D240" t="s">
        <v>12110</v>
      </c>
      <c r="E240" t="s">
        <v>12110</v>
      </c>
      <c r="F240">
        <v>117</v>
      </c>
      <c r="G240" t="s">
        <v>14178</v>
      </c>
      <c r="H240" t="s">
        <v>12121</v>
      </c>
      <c r="I240" t="s">
        <v>678</v>
      </c>
      <c r="J240" t="s">
        <v>14130</v>
      </c>
      <c r="K240">
        <v>2</v>
      </c>
      <c r="L240">
        <v>5</v>
      </c>
      <c r="N240">
        <v>84</v>
      </c>
      <c r="O240">
        <v>84</v>
      </c>
      <c r="P240" t="s">
        <v>12122</v>
      </c>
      <c r="Q240" t="str">
        <f>IF(ISNA(MATCH(NDL!I240,'図書館情報学文献目録』(BIBLIS PLUS)1'!B:B,0)),"",INDEX('図書館情報学文献目録』(BIBLIS PLUS)1'!B:B,MATCH(NDL!I240,'図書館情報学文献目録』(BIBLIS PLUS)1'!B:B,0)))</f>
        <v>大図研大会第2日夜☆自主企画交流会☆ご案内 編集委員名簿・編集後記</v>
      </c>
      <c r="R240" t="str">
        <f t="shared" si="10"/>
        <v>2(5)-84～84</v>
      </c>
      <c r="S240" t="str">
        <f t="shared" si="11"/>
        <v>002(005)-084～084</v>
      </c>
      <c r="T240" t="str">
        <f t="shared" si="12"/>
        <v>大図研大会第2日夜☆自主企画交流会☆ご案内 編集委員名簿・編集後記002(005)-084～084</v>
      </c>
    </row>
    <row r="241" spans="1:20" x14ac:dyDescent="0.55000000000000004">
      <c r="A241">
        <v>132</v>
      </c>
      <c r="B241">
        <v>1983</v>
      </c>
      <c r="C241" t="s">
        <v>13654</v>
      </c>
      <c r="D241" t="s">
        <v>12110</v>
      </c>
      <c r="E241" t="s">
        <v>12110</v>
      </c>
      <c r="F241">
        <v>117</v>
      </c>
      <c r="G241" t="s">
        <v>14178</v>
      </c>
      <c r="H241" t="s">
        <v>13733</v>
      </c>
      <c r="K241">
        <v>2</v>
      </c>
      <c r="L241">
        <v>5</v>
      </c>
      <c r="Q241" t="str">
        <f>IF(ISNA(MATCH(NDL!I241,'図書館情報学文献目録』(BIBLIS PLUS)1'!B:B,0)),"",INDEX('図書館情報学文献目録』(BIBLIS PLUS)1'!B:B,MATCH(NDL!I241,'図書館情報学文献目録』(BIBLIS PLUS)1'!B:B,0)))</f>
        <v/>
      </c>
      <c r="R241" t="str">
        <f t="shared" si="10"/>
        <v>2(5)-～</v>
      </c>
      <c r="S241" t="str">
        <f t="shared" si="11"/>
        <v>002(005)-000～000</v>
      </c>
      <c r="T241" t="str">
        <f t="shared" si="12"/>
        <v>002(005)-000～000</v>
      </c>
    </row>
    <row r="242" spans="1:20" x14ac:dyDescent="0.55000000000000004">
      <c r="A242">
        <v>137</v>
      </c>
      <c r="B242">
        <v>1983</v>
      </c>
      <c r="C242" t="s">
        <v>13654</v>
      </c>
      <c r="D242" t="s">
        <v>12123</v>
      </c>
      <c r="E242" t="s">
        <v>12123</v>
      </c>
      <c r="F242" t="s">
        <v>15345</v>
      </c>
      <c r="G242" t="s">
        <v>14367</v>
      </c>
      <c r="H242" t="s">
        <v>12124</v>
      </c>
      <c r="I242" t="s">
        <v>13831</v>
      </c>
      <c r="K242">
        <v>2</v>
      </c>
      <c r="L242" s="14" t="s">
        <v>14881</v>
      </c>
      <c r="N242">
        <v>87</v>
      </c>
      <c r="O242">
        <v>104</v>
      </c>
      <c r="P242" t="s">
        <v>12125</v>
      </c>
      <c r="Q242" t="str">
        <f>IF(ISNA(MATCH(NDL!I242,'図書館情報学文献目録』(BIBLIS PLUS)1'!B:B,0)),"",INDEX('図書館情報学文献目録』(BIBLIS PLUS)1'!B:B,MATCH(NDL!I242,'図書館情報学文献目録』(BIBLIS PLUS)1'!B:B,0)))</f>
        <v/>
      </c>
      <c r="R242" t="str">
        <f t="shared" si="10"/>
        <v>2(6/7)-87～104</v>
      </c>
      <c r="S242" t="str">
        <f t="shared" si="11"/>
        <v>002((6/7))-087～104</v>
      </c>
      <c r="T242" t="str">
        <f t="shared" si="12"/>
        <v>大図研第14回大会報告特集パート I 002((6/7))-087～104</v>
      </c>
    </row>
    <row r="243" spans="1:20" x14ac:dyDescent="0.55000000000000004">
      <c r="A243">
        <v>138</v>
      </c>
      <c r="B243">
        <v>1983</v>
      </c>
      <c r="C243" t="s">
        <v>13654</v>
      </c>
      <c r="D243" t="s">
        <v>12123</v>
      </c>
      <c r="E243" t="s">
        <v>12123</v>
      </c>
      <c r="F243" t="s">
        <v>15345</v>
      </c>
      <c r="G243" t="s">
        <v>14367</v>
      </c>
      <c r="H243" t="s">
        <v>12124</v>
      </c>
      <c r="I243" t="s">
        <v>682</v>
      </c>
      <c r="J243" t="s">
        <v>302</v>
      </c>
      <c r="K243">
        <v>2</v>
      </c>
      <c r="L243" s="14" t="s">
        <v>14881</v>
      </c>
      <c r="N243">
        <v>87</v>
      </c>
      <c r="O243">
        <v>87</v>
      </c>
      <c r="P243" t="s">
        <v>12126</v>
      </c>
      <c r="Q243" t="str">
        <f>IF(ISNA(MATCH(NDL!I243,'図書館情報学文献目録』(BIBLIS PLUS)1'!B:B,0)),"",INDEX('図書館情報学文献目録』(BIBLIS PLUS)1'!B:B,MATCH(NDL!I243,'図書館情報学文献目録』(BIBLIS PLUS)1'!B:B,0)))</f>
        <v>大会開会挨拶</v>
      </c>
      <c r="R243" t="str">
        <f t="shared" si="10"/>
        <v>2(6/7)-87～87</v>
      </c>
      <c r="S243" t="str">
        <f t="shared" si="11"/>
        <v>002((6/7))-087～087</v>
      </c>
      <c r="T243" t="str">
        <f t="shared" si="12"/>
        <v>大会開会挨拶002((6/7))-087～087</v>
      </c>
    </row>
    <row r="244" spans="1:20" x14ac:dyDescent="0.55000000000000004">
      <c r="A244">
        <v>139</v>
      </c>
      <c r="B244">
        <v>1983</v>
      </c>
      <c r="C244" t="s">
        <v>13654</v>
      </c>
      <c r="D244" t="s">
        <v>12123</v>
      </c>
      <c r="E244" t="s">
        <v>12123</v>
      </c>
      <c r="F244" t="s">
        <v>15345</v>
      </c>
      <c r="G244" t="s">
        <v>14367</v>
      </c>
      <c r="H244" t="s">
        <v>12127</v>
      </c>
      <c r="I244" t="s">
        <v>684</v>
      </c>
      <c r="J244" t="s">
        <v>685</v>
      </c>
      <c r="K244">
        <v>2</v>
      </c>
      <c r="L244" s="14" t="s">
        <v>14881</v>
      </c>
      <c r="N244">
        <v>88</v>
      </c>
      <c r="O244">
        <v>88</v>
      </c>
      <c r="P244" t="s">
        <v>12128</v>
      </c>
      <c r="Q244" t="str">
        <f>IF(ISNA(MATCH(NDL!I244,'図書館情報学文献目録』(BIBLIS PLUS)1'!B:B,0)),"",INDEX('図書館情報学文献目録』(BIBLIS PLUS)1'!B:B,MATCH(NDL!I244,'図書館情報学文献目録』(BIBLIS PLUS)1'!B:B,0)))</f>
        <v>来賓挨拶</v>
      </c>
      <c r="R244" t="str">
        <f t="shared" si="10"/>
        <v>2(6/7)-88～88</v>
      </c>
      <c r="S244" t="str">
        <f t="shared" si="11"/>
        <v>002((6/7))-088～088</v>
      </c>
      <c r="T244" t="str">
        <f t="shared" si="12"/>
        <v>来賓挨拶002((6/7))-088～088</v>
      </c>
    </row>
    <row r="245" spans="1:20" x14ac:dyDescent="0.55000000000000004">
      <c r="A245">
        <v>140</v>
      </c>
      <c r="B245">
        <v>1983</v>
      </c>
      <c r="C245" t="s">
        <v>13654</v>
      </c>
      <c r="D245" t="s">
        <v>12123</v>
      </c>
      <c r="E245" t="s">
        <v>12123</v>
      </c>
      <c r="F245" t="s">
        <v>15345</v>
      </c>
      <c r="G245" t="s">
        <v>14367</v>
      </c>
      <c r="H245" t="s">
        <v>12127</v>
      </c>
      <c r="I245" t="s">
        <v>687</v>
      </c>
      <c r="J245" t="s">
        <v>14131</v>
      </c>
      <c r="K245">
        <v>2</v>
      </c>
      <c r="L245" s="14" t="s">
        <v>14881</v>
      </c>
      <c r="N245">
        <v>88</v>
      </c>
      <c r="O245">
        <v>90</v>
      </c>
      <c r="P245" t="s">
        <v>12129</v>
      </c>
      <c r="Q245" t="str">
        <f>IF(ISNA(MATCH(NDL!I245,'図書館情報学文献目録』(BIBLIS PLUS)1'!B:B,0)),"",INDEX('図書館情報学文献目録』(BIBLIS PLUS)1'!B:B,MATCH(NDL!I245,'図書館情報学文献目録』(BIBLIS PLUS)1'!B:B,0)))</f>
        <v>メッセージ</v>
      </c>
      <c r="R245" t="str">
        <f t="shared" si="10"/>
        <v>2(6/7)-88～90</v>
      </c>
      <c r="S245" t="str">
        <f t="shared" si="11"/>
        <v>002((6/7))-088～090</v>
      </c>
      <c r="T245" t="str">
        <f t="shared" si="12"/>
        <v>メッセージ002((6/7))-088～090</v>
      </c>
    </row>
    <row r="246" spans="1:20" x14ac:dyDescent="0.55000000000000004">
      <c r="A246">
        <v>141</v>
      </c>
      <c r="B246">
        <v>1983</v>
      </c>
      <c r="C246" t="s">
        <v>13654</v>
      </c>
      <c r="D246" t="s">
        <v>12123</v>
      </c>
      <c r="E246" t="s">
        <v>12123</v>
      </c>
      <c r="F246" t="s">
        <v>15345</v>
      </c>
      <c r="G246" t="s">
        <v>14367</v>
      </c>
      <c r="H246" t="s">
        <v>12130</v>
      </c>
      <c r="I246" t="s">
        <v>13832</v>
      </c>
      <c r="K246">
        <v>2</v>
      </c>
      <c r="L246" s="14" t="s">
        <v>14881</v>
      </c>
      <c r="N246">
        <v>91</v>
      </c>
      <c r="O246">
        <v>104</v>
      </c>
      <c r="P246" t="s">
        <v>12131</v>
      </c>
      <c r="Q246" t="str">
        <f>IF(ISNA(MATCH(NDL!I246,'図書館情報学文献目録』(BIBLIS PLUS)1'!B:B,0)),"",INDEX('図書館情報学文献目録』(BIBLIS PLUS)1'!B:B,MATCH(NDL!I246,'図書館情報学文献目録』(BIBLIS PLUS)1'!B:B,0)))</f>
        <v/>
      </c>
      <c r="R246" t="str">
        <f t="shared" si="10"/>
        <v>2(6/7)-91～104</v>
      </c>
      <c r="S246" t="str">
        <f t="shared" si="11"/>
        <v>002((6/7))-091～104</v>
      </c>
      <c r="T246" t="str">
        <f t="shared" si="12"/>
        <v>大会決定☆全体会〈文書の記録〉 002((6/7))-091～104</v>
      </c>
    </row>
    <row r="247" spans="1:20" x14ac:dyDescent="0.55000000000000004">
      <c r="A247">
        <v>142</v>
      </c>
      <c r="B247">
        <v>1983</v>
      </c>
      <c r="C247" t="s">
        <v>13654</v>
      </c>
      <c r="D247" t="s">
        <v>12123</v>
      </c>
      <c r="E247" t="s">
        <v>12123</v>
      </c>
      <c r="F247" t="s">
        <v>15345</v>
      </c>
      <c r="G247" t="s">
        <v>14367</v>
      </c>
      <c r="H247" t="s">
        <v>12130</v>
      </c>
      <c r="I247" t="s">
        <v>13833</v>
      </c>
      <c r="K247">
        <v>2</v>
      </c>
      <c r="L247" s="14" t="s">
        <v>14881</v>
      </c>
      <c r="N247">
        <v>91</v>
      </c>
      <c r="O247">
        <v>91</v>
      </c>
      <c r="P247" t="s">
        <v>12132</v>
      </c>
      <c r="Q247" t="str">
        <f>IF(ISNA(MATCH(NDL!I247,'図書館情報学文献目録』(BIBLIS PLUS)1'!B:B,0)),"",INDEX('図書館情報学文献目録』(BIBLIS PLUS)1'!B:B,MATCH(NDL!I247,'図書館情報学文献目録』(BIBLIS PLUS)1'!B:B,0)))</f>
        <v/>
      </c>
      <c r="R247" t="str">
        <f t="shared" si="10"/>
        <v>2(6/7)-91～91</v>
      </c>
      <c r="S247" t="str">
        <f t="shared" si="11"/>
        <v>002((6/7))-091～091</v>
      </c>
      <c r="T247" t="str">
        <f t="shared" si="12"/>
        <v>第1号議案 国民の要求にもとづく大学図書館の総合的発展をめざして 002((6/7))-091～091</v>
      </c>
    </row>
    <row r="248" spans="1:20" x14ac:dyDescent="0.55000000000000004">
      <c r="A248">
        <v>143</v>
      </c>
      <c r="B248">
        <v>1983</v>
      </c>
      <c r="C248" t="s">
        <v>13654</v>
      </c>
      <c r="D248" t="s">
        <v>12123</v>
      </c>
      <c r="E248" t="s">
        <v>12123</v>
      </c>
      <c r="F248" t="s">
        <v>15345</v>
      </c>
      <c r="G248" t="s">
        <v>14367</v>
      </c>
      <c r="H248" t="s">
        <v>12130</v>
      </c>
      <c r="I248" t="s">
        <v>13834</v>
      </c>
      <c r="K248">
        <v>2</v>
      </c>
      <c r="L248" s="14" t="s">
        <v>14881</v>
      </c>
      <c r="N248">
        <v>91</v>
      </c>
      <c r="O248">
        <v>92</v>
      </c>
      <c r="P248" t="s">
        <v>12133</v>
      </c>
      <c r="Q248" t="str">
        <f>IF(ISNA(MATCH(NDL!I248,'図書館情報学文献目録』(BIBLIS PLUS)1'!B:B,0)),"",INDEX('図書館情報学文献目録』(BIBLIS PLUS)1'!B:B,MATCH(NDL!I248,'図書館情報学文献目録』(BIBLIS PLUS)1'!B:B,0)))</f>
        <v/>
      </c>
      <c r="R248" t="str">
        <f t="shared" si="10"/>
        <v>2(6/7)-91～92</v>
      </c>
      <c r="S248" t="str">
        <f t="shared" si="11"/>
        <v>002((6/7))-091～092</v>
      </c>
      <c r="T248" t="str">
        <f t="shared" si="12"/>
        <v>〔主な内容〕=各項題目の紹介= 002((6/7))-091～092</v>
      </c>
    </row>
    <row r="249" spans="1:20" x14ac:dyDescent="0.55000000000000004">
      <c r="A249">
        <v>144</v>
      </c>
      <c r="B249">
        <v>1983</v>
      </c>
      <c r="C249" t="s">
        <v>13654</v>
      </c>
      <c r="D249" t="s">
        <v>12123</v>
      </c>
      <c r="E249" t="s">
        <v>12123</v>
      </c>
      <c r="F249" t="s">
        <v>15345</v>
      </c>
      <c r="G249" t="s">
        <v>14367</v>
      </c>
      <c r="H249" t="s">
        <v>12134</v>
      </c>
      <c r="I249" t="s">
        <v>13835</v>
      </c>
      <c r="K249">
        <v>2</v>
      </c>
      <c r="L249" s="14" t="s">
        <v>14881</v>
      </c>
      <c r="N249">
        <v>92</v>
      </c>
      <c r="O249">
        <v>92</v>
      </c>
      <c r="P249" t="s">
        <v>12135</v>
      </c>
      <c r="Q249" t="str">
        <f>IF(ISNA(MATCH(NDL!I249,'図書館情報学文献目録』(BIBLIS PLUS)1'!B:B,0)),"",INDEX('図書館情報学文献目録』(BIBLIS PLUS)1'!B:B,MATCH(NDL!I249,'図書館情報学文献目録』(BIBLIS PLUS)1'!B:B,0)))</f>
        <v/>
      </c>
      <c r="R249" t="str">
        <f t="shared" si="10"/>
        <v>2(6/7)-92～92</v>
      </c>
      <c r="S249" t="str">
        <f t="shared" si="11"/>
        <v>002((6/7))-092～092</v>
      </c>
      <c r="T249" t="str">
        <f t="shared" si="12"/>
        <v>補足決定 III.A.第I部 X.学術情報システムについて 002((6/7))-092～092</v>
      </c>
    </row>
    <row r="250" spans="1:20" x14ac:dyDescent="0.55000000000000004">
      <c r="A250">
        <v>145</v>
      </c>
      <c r="B250">
        <v>1983</v>
      </c>
      <c r="C250" t="s">
        <v>13654</v>
      </c>
      <c r="D250" t="s">
        <v>12123</v>
      </c>
      <c r="E250" t="s">
        <v>12123</v>
      </c>
      <c r="F250" t="s">
        <v>15345</v>
      </c>
      <c r="G250" t="s">
        <v>14367</v>
      </c>
      <c r="H250" t="s">
        <v>12134</v>
      </c>
      <c r="I250" t="s">
        <v>13836</v>
      </c>
      <c r="K250">
        <v>2</v>
      </c>
      <c r="L250" s="14" t="s">
        <v>14881</v>
      </c>
      <c r="N250">
        <v>93</v>
      </c>
      <c r="O250">
        <v>93</v>
      </c>
      <c r="P250" t="s">
        <v>12136</v>
      </c>
      <c r="Q250" t="str">
        <f>IF(ISNA(MATCH(NDL!I250,'図書館情報学文献目録』(BIBLIS PLUS)1'!B:B,0)),"",INDEX('図書館情報学文献目録』(BIBLIS PLUS)1'!B:B,MATCH(NDL!I250,'図書館情報学文献目録』(BIBLIS PLUS)1'!B:B,0)))</f>
        <v/>
      </c>
      <c r="R250" t="str">
        <f t="shared" si="10"/>
        <v>2(6/7)-93～93</v>
      </c>
      <c r="S250" t="str">
        <f t="shared" si="11"/>
        <v>002((6/7))-093～093</v>
      </c>
      <c r="T250" t="str">
        <f t="shared" si="12"/>
        <v>第2号議案 財政報告 1982年度決算報告(一般財政・出版財政)同会計監査報告 002((6/7))-093～093</v>
      </c>
    </row>
    <row r="251" spans="1:20" x14ac:dyDescent="0.55000000000000004">
      <c r="A251">
        <v>146</v>
      </c>
      <c r="B251">
        <v>1983</v>
      </c>
      <c r="C251" t="s">
        <v>13654</v>
      </c>
      <c r="D251" t="s">
        <v>12123</v>
      </c>
      <c r="E251" t="s">
        <v>12123</v>
      </c>
      <c r="F251" t="s">
        <v>15345</v>
      </c>
      <c r="G251" t="s">
        <v>14367</v>
      </c>
      <c r="I251" t="s">
        <v>8794</v>
      </c>
      <c r="K251">
        <v>2</v>
      </c>
      <c r="L251" s="14" t="s">
        <v>14881</v>
      </c>
      <c r="N251">
        <v>96</v>
      </c>
      <c r="O251">
        <v>96</v>
      </c>
      <c r="P251" t="s">
        <v>12137</v>
      </c>
      <c r="Q251" t="str">
        <f>IF(ISNA(MATCH(NDL!I251,'図書館情報学文献目録』(BIBLIS PLUS)1'!B:B,0)),"",INDEX('図書館情報学文献目録』(BIBLIS PLUS)1'!B:B,MATCH(NDL!I251,'図書館情報学文献目録』(BIBLIS PLUS)1'!B:B,0)))</f>
        <v>1983年度出版財政予算</v>
      </c>
      <c r="R251" t="str">
        <f t="shared" si="10"/>
        <v>2(6/7)-96～96</v>
      </c>
      <c r="S251" t="str">
        <f t="shared" si="11"/>
        <v>002((6/7))-096～096</v>
      </c>
      <c r="T251" t="str">
        <f t="shared" si="12"/>
        <v>1983年度出版財政予算002((6/7))-096～096</v>
      </c>
    </row>
    <row r="252" spans="1:20" x14ac:dyDescent="0.55000000000000004">
      <c r="A252">
        <v>147</v>
      </c>
      <c r="B252">
        <v>1983</v>
      </c>
      <c r="C252" t="s">
        <v>13654</v>
      </c>
      <c r="D252" t="s">
        <v>12123</v>
      </c>
      <c r="E252" t="s">
        <v>12123</v>
      </c>
      <c r="F252" t="s">
        <v>15345</v>
      </c>
      <c r="G252" t="s">
        <v>14367</v>
      </c>
      <c r="H252" t="s">
        <v>12138</v>
      </c>
      <c r="I252" t="s">
        <v>13837</v>
      </c>
      <c r="K252">
        <v>2</v>
      </c>
      <c r="L252" s="14" t="s">
        <v>14881</v>
      </c>
      <c r="N252">
        <v>98</v>
      </c>
      <c r="O252">
        <v>98</v>
      </c>
      <c r="P252" t="s">
        <v>12139</v>
      </c>
      <c r="Q252" t="str">
        <f>IF(ISNA(MATCH(NDL!I252,'図書館情報学文献目録』(BIBLIS PLUS)1'!B:B,0)),"",INDEX('図書館情報学文献目録』(BIBLIS PLUS)1'!B:B,MATCH(NDL!I252,'図書館情報学文献目録』(BIBLIS PLUS)1'!B:B,0)))</f>
        <v/>
      </c>
      <c r="R252" t="str">
        <f t="shared" si="10"/>
        <v>2(6/7)-98～98</v>
      </c>
      <c r="S252" t="str">
        <f t="shared" si="11"/>
        <v>002((6/7))-098～098</v>
      </c>
      <c r="T252" t="str">
        <f t="shared" si="12"/>
        <v>第3号議案 課題の具体化を直ちに――第2回全国委員会までの重点 002((6/7))-098～098</v>
      </c>
    </row>
    <row r="253" spans="1:20" x14ac:dyDescent="0.55000000000000004">
      <c r="A253">
        <v>148</v>
      </c>
      <c r="B253">
        <v>1983</v>
      </c>
      <c r="C253" t="s">
        <v>13654</v>
      </c>
      <c r="D253" t="s">
        <v>12123</v>
      </c>
      <c r="E253" t="s">
        <v>12123</v>
      </c>
      <c r="F253" t="s">
        <v>15345</v>
      </c>
      <c r="G253" t="s">
        <v>14367</v>
      </c>
      <c r="H253" t="s">
        <v>12138</v>
      </c>
      <c r="I253" t="s">
        <v>13838</v>
      </c>
      <c r="K253">
        <v>2</v>
      </c>
      <c r="L253" s="14" t="s">
        <v>14881</v>
      </c>
      <c r="N253">
        <v>98</v>
      </c>
      <c r="O253">
        <v>104</v>
      </c>
      <c r="P253" t="s">
        <v>12140</v>
      </c>
      <c r="Q253" t="str">
        <f>IF(ISNA(MATCH(NDL!I253,'図書館情報学文献目録』(BIBLIS PLUS)1'!B:B,0)),"",INDEX('図書館情報学文献目録』(BIBLIS PLUS)1'!B:B,MATCH(NDL!I253,'図書館情報学文献目録』(BIBLIS PLUS)1'!B:B,0)))</f>
        <v/>
      </c>
      <c r="R253" t="str">
        <f t="shared" si="10"/>
        <v>2(6/7)-98～104</v>
      </c>
      <c r="S253" t="str">
        <f t="shared" si="11"/>
        <v>002((6/7))-098～104</v>
      </c>
      <c r="T253" t="str">
        <f t="shared" si="12"/>
        <v>大会スローガン 大会宣言 1983年度役員 同常任委員会機構 大会参加者名簿・諸記録 002((6/7))-098～104</v>
      </c>
    </row>
    <row r="254" spans="1:20" x14ac:dyDescent="0.55000000000000004">
      <c r="A254">
        <v>149</v>
      </c>
      <c r="B254">
        <v>1983</v>
      </c>
      <c r="C254" t="s">
        <v>13654</v>
      </c>
      <c r="D254" t="s">
        <v>12123</v>
      </c>
      <c r="E254" t="s">
        <v>12123</v>
      </c>
      <c r="F254" t="s">
        <v>15345</v>
      </c>
      <c r="G254" t="s">
        <v>14367</v>
      </c>
      <c r="H254" t="s">
        <v>12124</v>
      </c>
      <c r="I254" t="s">
        <v>13839</v>
      </c>
      <c r="K254">
        <v>2</v>
      </c>
      <c r="L254" s="14" t="s">
        <v>14881</v>
      </c>
      <c r="N254">
        <v>86</v>
      </c>
      <c r="O254">
        <v>86</v>
      </c>
      <c r="P254" t="s">
        <v>12141</v>
      </c>
      <c r="Q254" t="str">
        <f>IF(ISNA(MATCH(NDL!I254,'図書館情報学文献目録』(BIBLIS PLUS)1'!B:B,0)),"",INDEX('図書館情報学文献目録』(BIBLIS PLUS)1'!B:B,MATCH(NDL!I254,'図書館情報学文献目録』(BIBLIS PLUS)1'!B:B,0)))</f>
        <v/>
      </c>
      <c r="R254" t="str">
        <f t="shared" si="10"/>
        <v>2(6/7)-86～86</v>
      </c>
      <c r="S254" t="str">
        <f t="shared" si="11"/>
        <v>002((6/7))-086～086</v>
      </c>
      <c r="T254" t="str">
        <f t="shared" si="12"/>
        <v>大図研第10回全国研究集会〈新湯〉ご案内 002((6/7))-086～086</v>
      </c>
    </row>
    <row r="255" spans="1:20" x14ac:dyDescent="0.55000000000000004">
      <c r="A255">
        <v>150</v>
      </c>
      <c r="B255">
        <v>1983</v>
      </c>
      <c r="C255" t="s">
        <v>13654</v>
      </c>
      <c r="D255" t="s">
        <v>12123</v>
      </c>
      <c r="E255" t="s">
        <v>12123</v>
      </c>
      <c r="F255" t="s">
        <v>15345</v>
      </c>
      <c r="G255" t="s">
        <v>14367</v>
      </c>
      <c r="I255" t="s">
        <v>8798</v>
      </c>
      <c r="K255">
        <v>2</v>
      </c>
      <c r="L255" s="14" t="s">
        <v>14881</v>
      </c>
      <c r="N255">
        <v>93</v>
      </c>
      <c r="O255">
        <v>93</v>
      </c>
      <c r="P255" t="s">
        <v>12142</v>
      </c>
      <c r="Q255" t="str">
        <f>IF(ISNA(MATCH(NDL!I255,'図書館情報学文献目録』(BIBLIS PLUS)1'!B:B,0)),"",INDEX('図書館情報学文献目録』(BIBLIS PLUS)1'!B:B,MATCH(NDL!I255,'図書館情報学文献目録』(BIBLIS PLUS)1'!B:B,0)))</f>
        <v>会場案内地図</v>
      </c>
      <c r="R255" t="str">
        <f t="shared" si="10"/>
        <v>2(6/7)-93～93</v>
      </c>
      <c r="S255" t="str">
        <f t="shared" si="11"/>
        <v>002((6/7))-093～093</v>
      </c>
      <c r="T255" t="str">
        <f t="shared" si="12"/>
        <v>会場案内地図002((6/7))-093～093</v>
      </c>
    </row>
    <row r="256" spans="1:20" x14ac:dyDescent="0.55000000000000004">
      <c r="A256">
        <v>151</v>
      </c>
      <c r="B256">
        <v>1983</v>
      </c>
      <c r="C256" t="s">
        <v>13654</v>
      </c>
      <c r="D256" t="s">
        <v>12123</v>
      </c>
      <c r="E256" t="s">
        <v>12123</v>
      </c>
      <c r="F256" t="s">
        <v>15345</v>
      </c>
      <c r="G256" t="s">
        <v>14367</v>
      </c>
      <c r="H256" t="s">
        <v>12134</v>
      </c>
      <c r="I256" t="s">
        <v>13840</v>
      </c>
      <c r="K256">
        <v>2</v>
      </c>
      <c r="L256" s="14" t="s">
        <v>14881</v>
      </c>
      <c r="N256">
        <v>97</v>
      </c>
      <c r="O256">
        <v>97</v>
      </c>
      <c r="P256" t="s">
        <v>12143</v>
      </c>
      <c r="Q256" t="str">
        <f>IF(ISNA(MATCH(NDL!I256,'図書館情報学文献目録』(BIBLIS PLUS)1'!B:B,0)),"",INDEX('図書館情報学文献目録』(BIBLIS PLUS)1'!B:B,MATCH(NDL!I256,'図書館情報学文献目録』(BIBLIS PLUS)1'!B:B,0)))</f>
        <v/>
      </c>
      <c r="R256" t="str">
        <f t="shared" si="10"/>
        <v>2(6/7)-97～97</v>
      </c>
      <c r="S256" t="str">
        <f t="shared" si="11"/>
        <v>002((6/7))-097～097</v>
      </c>
      <c r="T256" t="str">
        <f t="shared" si="12"/>
        <v>発行おくれのお詑びと今後の刊行予定 002((6/7))-097～097</v>
      </c>
    </row>
    <row r="257" spans="1:20" x14ac:dyDescent="0.55000000000000004">
      <c r="A257">
        <v>152</v>
      </c>
      <c r="B257">
        <v>1983</v>
      </c>
      <c r="C257" t="s">
        <v>13654</v>
      </c>
      <c r="D257" t="s">
        <v>12123</v>
      </c>
      <c r="E257" t="s">
        <v>12123</v>
      </c>
      <c r="F257" t="s">
        <v>15345</v>
      </c>
      <c r="G257" t="s">
        <v>14367</v>
      </c>
      <c r="H257" t="s">
        <v>12130</v>
      </c>
      <c r="I257" t="s">
        <v>13841</v>
      </c>
      <c r="K257">
        <v>2</v>
      </c>
      <c r="L257" s="14" t="s">
        <v>14881</v>
      </c>
      <c r="N257">
        <v>90</v>
      </c>
      <c r="O257">
        <v>95</v>
      </c>
      <c r="P257" t="s">
        <v>12144</v>
      </c>
      <c r="Q257" t="str">
        <f>IF(ISNA(MATCH(NDL!I257,'図書館情報学文献目録』(BIBLIS PLUS)1'!B:B,0)),"",INDEX('図書館情報学文献目録』(BIBLIS PLUS)1'!B:B,MATCH(NDL!I257,'図書館情報学文献目録』(BIBLIS PLUS)1'!B:B,0)))</f>
        <v/>
      </c>
      <c r="R257" t="str">
        <f t="shared" si="10"/>
        <v>2(6/7)-90～95</v>
      </c>
      <c r="S257" t="str">
        <f t="shared" si="11"/>
        <v>002((6/7))-090～095</v>
      </c>
      <c r="T257" t="str">
        <f t="shared" si="12"/>
        <v>出版部広告 002((6/7))-090～095</v>
      </c>
    </row>
    <row r="258" spans="1:20" x14ac:dyDescent="0.55000000000000004">
      <c r="A258">
        <v>153</v>
      </c>
      <c r="B258">
        <v>1983</v>
      </c>
      <c r="C258" t="s">
        <v>13654</v>
      </c>
      <c r="D258" t="s">
        <v>12123</v>
      </c>
      <c r="E258" t="s">
        <v>12123</v>
      </c>
      <c r="F258" t="s">
        <v>15345</v>
      </c>
      <c r="G258" t="s">
        <v>14367</v>
      </c>
      <c r="H258" t="s">
        <v>12145</v>
      </c>
      <c r="I258" t="s">
        <v>458</v>
      </c>
      <c r="J258" t="s">
        <v>703</v>
      </c>
      <c r="K258">
        <v>2</v>
      </c>
      <c r="L258" s="14" t="s">
        <v>14881</v>
      </c>
      <c r="N258">
        <v>104</v>
      </c>
      <c r="O258" t="s">
        <v>14373</v>
      </c>
      <c r="P258" t="s">
        <v>12146</v>
      </c>
      <c r="Q258" t="str">
        <f>IF(ISNA(MATCH(NDL!I258,'図書館情報学文献目録』(BIBLIS PLUS)1'!B:B,0)),"",INDEX('図書館情報学文献目録』(BIBLIS PLUS)1'!B:B,MATCH(NDL!I258,'図書館情報学文献目録』(BIBLIS PLUS)1'!B:B,0)))</f>
        <v>編集後記</v>
      </c>
      <c r="R258" t="str">
        <f t="shared" ref="R258:R321" si="13">G258&amp;"-"&amp;N258&amp;"～"&amp;O258</f>
        <v>2(6/7)-104～104,99</v>
      </c>
      <c r="S258" t="str">
        <f t="shared" si="11"/>
        <v>002((6/7))-104～104,99</v>
      </c>
      <c r="T258" t="str">
        <f t="shared" si="12"/>
        <v>編集後記002((6/7))-104～104,99</v>
      </c>
    </row>
    <row r="259" spans="1:20" x14ac:dyDescent="0.55000000000000004">
      <c r="A259">
        <v>156</v>
      </c>
      <c r="B259">
        <v>1983</v>
      </c>
      <c r="C259" t="s">
        <v>13655</v>
      </c>
      <c r="D259" t="s">
        <v>12123</v>
      </c>
      <c r="E259" t="s">
        <v>12123</v>
      </c>
      <c r="F259" t="s">
        <v>15345</v>
      </c>
      <c r="G259" t="s">
        <v>14367</v>
      </c>
      <c r="H259" t="s">
        <v>13734</v>
      </c>
      <c r="K259">
        <v>2</v>
      </c>
      <c r="L259" s="14" t="s">
        <v>14881</v>
      </c>
      <c r="Q259" t="str">
        <f>IF(ISNA(MATCH(NDL!I259,'図書館情報学文献目録』(BIBLIS PLUS)1'!B:B,0)),"",INDEX('図書館情報学文献目録』(BIBLIS PLUS)1'!B:B,MATCH(NDL!I259,'図書館情報学文献目録』(BIBLIS PLUS)1'!B:B,0)))</f>
        <v/>
      </c>
      <c r="R259" t="str">
        <f t="shared" si="13"/>
        <v>2(6/7)-～</v>
      </c>
      <c r="S259" t="str">
        <f t="shared" ref="S259:S322" si="14">TEXT(K259,"000")&amp;"("&amp;TEXT(L259,"000")&amp;")-"&amp;TEXT(N259,"000")&amp;"～"&amp;TEXT(O259,"000")</f>
        <v>002((6/7))-000～000</v>
      </c>
      <c r="T259" t="str">
        <f t="shared" ref="T259:T322" si="15">I259&amp;TEXT($K259,"000")&amp;"("&amp;TEXT($L259,"000")&amp;")-"&amp;TEXT($N259,"000")&amp;"～"&amp;TEXT($O259,"000")</f>
        <v>002((6/7))-000～000</v>
      </c>
    </row>
    <row r="260" spans="1:20" x14ac:dyDescent="0.55000000000000004">
      <c r="A260">
        <v>161</v>
      </c>
      <c r="B260">
        <v>1983</v>
      </c>
      <c r="C260" t="s">
        <v>13655</v>
      </c>
      <c r="D260" t="s">
        <v>12147</v>
      </c>
      <c r="E260" t="s">
        <v>12147</v>
      </c>
      <c r="F260" t="s">
        <v>15346</v>
      </c>
      <c r="G260" t="s">
        <v>14368</v>
      </c>
      <c r="H260" t="s">
        <v>12148</v>
      </c>
      <c r="I260" t="s">
        <v>13842</v>
      </c>
      <c r="K260">
        <v>2</v>
      </c>
      <c r="L260" s="14" t="s">
        <v>14883</v>
      </c>
      <c r="N260">
        <v>106</v>
      </c>
      <c r="O260">
        <v>148</v>
      </c>
      <c r="P260" t="s">
        <v>12149</v>
      </c>
      <c r="Q260" t="str">
        <f>IF(ISNA(MATCH(NDL!I260,'図書館情報学文献目録』(BIBLIS PLUS)1'!B:B,0)),"",INDEX('図書館情報学文献目録』(BIBLIS PLUS)1'!B:B,MATCH(NDL!I260,'図書館情報学文献目録』(BIBLIS PLUS)1'!B:B,0)))</f>
        <v/>
      </c>
      <c r="R260" t="str">
        <f t="shared" si="13"/>
        <v>2(8/9)-106～148</v>
      </c>
      <c r="S260" t="str">
        <f t="shared" si="14"/>
        <v>002((8/9))-106～148</v>
      </c>
      <c r="T260" t="str">
        <f t="shared" si="15"/>
        <v>大図研第14回大会報告特集パート II 002((8/9))-106～148</v>
      </c>
    </row>
    <row r="261" spans="1:20" x14ac:dyDescent="0.55000000000000004">
      <c r="A261">
        <v>162</v>
      </c>
      <c r="B261">
        <v>1983</v>
      </c>
      <c r="C261" t="s">
        <v>13655</v>
      </c>
      <c r="D261" t="s">
        <v>12147</v>
      </c>
      <c r="E261" t="s">
        <v>12147</v>
      </c>
      <c r="F261" t="s">
        <v>15346</v>
      </c>
      <c r="G261" t="s">
        <v>14368</v>
      </c>
      <c r="H261" t="s">
        <v>12148</v>
      </c>
      <c r="I261" t="s">
        <v>13843</v>
      </c>
      <c r="K261">
        <v>2</v>
      </c>
      <c r="L261" s="14" t="s">
        <v>14883</v>
      </c>
      <c r="N261">
        <v>106</v>
      </c>
      <c r="O261">
        <v>139</v>
      </c>
      <c r="P261" t="s">
        <v>12150</v>
      </c>
      <c r="Q261" t="str">
        <f>IF(ISNA(MATCH(NDL!I261,'図書館情報学文献目録』(BIBLIS PLUS)1'!B:B,0)),"",INDEX('図書館情報学文献目録』(BIBLIS PLUS)1'!B:B,MATCH(NDL!I261,'図書館情報学文献目録』(BIBLIS PLUS)1'!B:B,0)))</f>
        <v/>
      </c>
      <c r="R261" t="str">
        <f t="shared" si="13"/>
        <v>2(8/9)-106～139</v>
      </c>
      <c r="S261" t="str">
        <f t="shared" si="14"/>
        <v>002((8/9))-106～139</v>
      </c>
      <c r="T261" t="str">
        <f t="shared" si="15"/>
        <v>議事の記録 002((8/9))-106～139</v>
      </c>
    </row>
    <row r="262" spans="1:20" x14ac:dyDescent="0.55000000000000004">
      <c r="A262">
        <v>163</v>
      </c>
      <c r="B262">
        <v>1983</v>
      </c>
      <c r="C262" t="s">
        <v>13655</v>
      </c>
      <c r="D262" t="s">
        <v>12147</v>
      </c>
      <c r="E262" t="s">
        <v>12147</v>
      </c>
      <c r="F262" t="s">
        <v>15346</v>
      </c>
      <c r="G262" t="s">
        <v>14368</v>
      </c>
      <c r="H262" t="s">
        <v>12148</v>
      </c>
      <c r="I262" t="s">
        <v>13844</v>
      </c>
      <c r="K262">
        <v>2</v>
      </c>
      <c r="L262" s="14" t="s">
        <v>14883</v>
      </c>
      <c r="N262">
        <v>106</v>
      </c>
      <c r="O262">
        <v>113</v>
      </c>
      <c r="P262" t="s">
        <v>12151</v>
      </c>
      <c r="Q262" t="str">
        <f>IF(ISNA(MATCH(NDL!I262,'図書館情報学文献目録』(BIBLIS PLUS)1'!B:B,0)),"",INDEX('図書館情報学文献目録』(BIBLIS PLUS)1'!B:B,MATCH(NDL!I262,'図書館情報学文献目録』(BIBLIS PLUS)1'!B:B,0)))</f>
        <v/>
      </c>
      <c r="R262" t="str">
        <f t="shared" si="13"/>
        <v>2(8/9)-106～113</v>
      </c>
      <c r="S262" t="str">
        <f t="shared" si="14"/>
        <v>002((8/9))-106～113</v>
      </c>
      <c r="T262" t="str">
        <f t="shared" si="15"/>
        <v>第1日 1983.8.27〈全体会〉 002((8/9))-106～113</v>
      </c>
    </row>
    <row r="263" spans="1:20" x14ac:dyDescent="0.55000000000000004">
      <c r="A263">
        <v>164</v>
      </c>
      <c r="B263">
        <v>1983</v>
      </c>
      <c r="C263" t="s">
        <v>13655</v>
      </c>
      <c r="D263" t="s">
        <v>12147</v>
      </c>
      <c r="E263" t="s">
        <v>12147</v>
      </c>
      <c r="F263" t="s">
        <v>15346</v>
      </c>
      <c r="G263" t="s">
        <v>14368</v>
      </c>
      <c r="H263" t="s">
        <v>12152</v>
      </c>
      <c r="K263">
        <v>2</v>
      </c>
      <c r="L263" s="14" t="s">
        <v>14883</v>
      </c>
      <c r="N263">
        <v>114</v>
      </c>
      <c r="O263">
        <v>123</v>
      </c>
      <c r="P263" t="s">
        <v>12153</v>
      </c>
      <c r="Q263" t="str">
        <f>IF(ISNA(MATCH(NDL!I263,'図書館情報学文献目録』(BIBLIS PLUS)1'!B:B,0)),"",INDEX('図書館情報学文献目録』(BIBLIS PLUS)1'!B:B,MATCH(NDL!I263,'図書館情報学文献目録』(BIBLIS PLUS)1'!B:B,0)))</f>
        <v/>
      </c>
      <c r="R263" t="str">
        <f t="shared" si="13"/>
        <v>2(8/9)-114～123</v>
      </c>
      <c r="S263" t="str">
        <f t="shared" si="14"/>
        <v>002((8/9))-114～123</v>
      </c>
      <c r="T263" t="str">
        <f t="shared" si="15"/>
        <v>002((8/9))-114～123</v>
      </c>
    </row>
    <row r="264" spans="1:20" x14ac:dyDescent="0.55000000000000004">
      <c r="A264">
        <v>165</v>
      </c>
      <c r="B264">
        <v>1983</v>
      </c>
      <c r="C264" t="s">
        <v>13655</v>
      </c>
      <c r="D264" t="s">
        <v>12147</v>
      </c>
      <c r="E264" t="s">
        <v>12147</v>
      </c>
      <c r="F264" t="s">
        <v>15346</v>
      </c>
      <c r="G264" t="s">
        <v>14368</v>
      </c>
      <c r="H264" t="s">
        <v>12154</v>
      </c>
      <c r="I264" t="s">
        <v>13845</v>
      </c>
      <c r="K264">
        <v>2</v>
      </c>
      <c r="L264" s="14" t="s">
        <v>14883</v>
      </c>
      <c r="N264">
        <v>124</v>
      </c>
      <c r="O264">
        <v>139</v>
      </c>
      <c r="P264" t="s">
        <v>12155</v>
      </c>
      <c r="Q264" t="str">
        <f>IF(ISNA(MATCH(NDL!I264,'図書館情報学文献目録』(BIBLIS PLUS)1'!B:B,0)),"",INDEX('図書館情報学文献目録』(BIBLIS PLUS)1'!B:B,MATCH(NDL!I264,'図書館情報学文献目録』(BIBLIS PLUS)1'!B:B,0)))</f>
        <v/>
      </c>
      <c r="R264" t="str">
        <f t="shared" si="13"/>
        <v>2(8/9)-124～139</v>
      </c>
      <c r="S264" t="str">
        <f t="shared" si="14"/>
        <v>002((8/9))-124～139</v>
      </c>
      <c r="T264" t="str">
        <f t="shared" si="15"/>
        <v>第3日 8.29〈全体会〉 002((8/9))-124～139</v>
      </c>
    </row>
    <row r="265" spans="1:20" x14ac:dyDescent="0.55000000000000004">
      <c r="A265">
        <v>166</v>
      </c>
      <c r="B265">
        <v>1983</v>
      </c>
      <c r="C265" t="s">
        <v>13655</v>
      </c>
      <c r="D265" t="s">
        <v>12147</v>
      </c>
      <c r="E265" t="s">
        <v>12147</v>
      </c>
      <c r="F265" t="s">
        <v>15346</v>
      </c>
      <c r="G265" t="s">
        <v>14368</v>
      </c>
      <c r="H265" t="s">
        <v>12156</v>
      </c>
      <c r="I265" t="s">
        <v>715</v>
      </c>
      <c r="J265" t="s">
        <v>594</v>
      </c>
      <c r="K265">
        <v>2</v>
      </c>
      <c r="L265" s="14" t="s">
        <v>14883</v>
      </c>
      <c r="N265">
        <v>140</v>
      </c>
      <c r="O265">
        <v>143</v>
      </c>
      <c r="P265" t="s">
        <v>12157</v>
      </c>
      <c r="Q265" t="str">
        <f>IF(ISNA(MATCH(NDL!I265,'図書館情報学文献目録』(BIBLIS PLUS)1'!B:B,0)),"",INDEX('図書館情報学文献目録』(BIBLIS PLUS)1'!B:B,MATCH(NDL!I265,'図書館情報学文献目録』(BIBLIS PLUS)1'!B:B,0)))</f>
        <v>大会参加者アンケート報告</v>
      </c>
      <c r="R265" t="str">
        <f t="shared" si="13"/>
        <v>2(8/9)-140～143</v>
      </c>
      <c r="S265" t="str">
        <f t="shared" si="14"/>
        <v>002((8/9))-140～143</v>
      </c>
      <c r="T265" t="str">
        <f t="shared" si="15"/>
        <v>大会参加者アンケート報告002((8/9))-140～143</v>
      </c>
    </row>
    <row r="266" spans="1:20" x14ac:dyDescent="0.55000000000000004">
      <c r="A266">
        <v>167</v>
      </c>
      <c r="B266">
        <v>1983</v>
      </c>
      <c r="C266" t="s">
        <v>13655</v>
      </c>
      <c r="D266" t="s">
        <v>12147</v>
      </c>
      <c r="E266" t="s">
        <v>12147</v>
      </c>
      <c r="F266" t="s">
        <v>15346</v>
      </c>
      <c r="G266" t="s">
        <v>14368</v>
      </c>
      <c r="H266" t="s">
        <v>12158</v>
      </c>
      <c r="I266" t="s">
        <v>718</v>
      </c>
      <c r="J266" t="s">
        <v>14132</v>
      </c>
      <c r="K266">
        <v>2</v>
      </c>
      <c r="L266" s="14" t="s">
        <v>14883</v>
      </c>
      <c r="N266">
        <v>144</v>
      </c>
      <c r="O266">
        <v>145</v>
      </c>
      <c r="P266" t="s">
        <v>12159</v>
      </c>
      <c r="Q266" t="str">
        <f>IF(ISNA(MATCH(NDL!I266,'図書館情報学文献目録』(BIBLIS PLUS)1'!B:B,0)),"",INDEX('図書館情報学文献目録』(BIBLIS PLUS)1'!B:B,MATCH(NDL!I266,'図書館情報学文献目録』(BIBLIS PLUS)1'!B:B,0)))</f>
        <v>自主企画交流会の報告</v>
      </c>
      <c r="R266" t="str">
        <f t="shared" si="13"/>
        <v>2(8/9)-144～145</v>
      </c>
      <c r="S266" t="str">
        <f t="shared" si="14"/>
        <v>002((8/9))-144～145</v>
      </c>
      <c r="T266" t="str">
        <f t="shared" si="15"/>
        <v>自主企画交流会の報告002((8/9))-144～145</v>
      </c>
    </row>
    <row r="267" spans="1:20" x14ac:dyDescent="0.55000000000000004">
      <c r="A267">
        <v>168</v>
      </c>
      <c r="B267">
        <v>1983</v>
      </c>
      <c r="C267" t="s">
        <v>13655</v>
      </c>
      <c r="D267" t="s">
        <v>12147</v>
      </c>
      <c r="E267" t="s">
        <v>12147</v>
      </c>
      <c r="F267" t="s">
        <v>15346</v>
      </c>
      <c r="G267" t="s">
        <v>14368</v>
      </c>
      <c r="H267" t="s">
        <v>12160</v>
      </c>
      <c r="I267" t="s">
        <v>720</v>
      </c>
      <c r="J267" t="s">
        <v>721</v>
      </c>
      <c r="K267">
        <v>2</v>
      </c>
      <c r="L267" s="14" t="s">
        <v>14883</v>
      </c>
      <c r="N267">
        <v>146</v>
      </c>
      <c r="O267">
        <v>146</v>
      </c>
      <c r="P267" t="s">
        <v>12161</v>
      </c>
      <c r="Q267" t="str">
        <f>IF(ISNA(MATCH(NDL!I267,'図書館情報学文献目録』(BIBLIS PLUS)1'!B:B,0)),"",INDEX('図書館情報学文献目録』(BIBLIS PLUS)1'!B:B,MATCH(NDL!I267,'図書館情報学文献目録』(BIBLIS PLUS)1'!B:B,0)))</f>
        <v>感想 はじめて全国大会に参加して</v>
      </c>
      <c r="R267" t="str">
        <f t="shared" si="13"/>
        <v>2(8/9)-146～146</v>
      </c>
      <c r="S267" t="str">
        <f t="shared" si="14"/>
        <v>002((8/9))-146～146</v>
      </c>
      <c r="T267" t="str">
        <f t="shared" si="15"/>
        <v>感想 はじめて全国大会に参加して002((8/9))-146～146</v>
      </c>
    </row>
    <row r="268" spans="1:20" x14ac:dyDescent="0.55000000000000004">
      <c r="A268">
        <v>169</v>
      </c>
      <c r="B268">
        <v>1983</v>
      </c>
      <c r="C268" t="s">
        <v>13655</v>
      </c>
      <c r="D268" t="s">
        <v>12147</v>
      </c>
      <c r="E268" t="s">
        <v>12147</v>
      </c>
      <c r="F268" t="s">
        <v>15346</v>
      </c>
      <c r="G268" t="s">
        <v>14368</v>
      </c>
      <c r="H268" t="s">
        <v>12160</v>
      </c>
      <c r="I268" t="s">
        <v>723</v>
      </c>
      <c r="J268" t="s">
        <v>14133</v>
      </c>
      <c r="K268">
        <v>2</v>
      </c>
      <c r="L268" s="14" t="s">
        <v>14883</v>
      </c>
      <c r="N268">
        <v>146</v>
      </c>
      <c r="O268">
        <v>147</v>
      </c>
      <c r="P268" t="s">
        <v>12162</v>
      </c>
      <c r="Q268" t="str">
        <f>IF(ISNA(MATCH(NDL!I268,'図書館情報学文献目録』(BIBLIS PLUS)1'!B:B,0)),"",INDEX('図書館情報学文献目録』(BIBLIS PLUS)1'!B:B,MATCH(NDL!I268,'図書館情報学文献目録』(BIBLIS PLUS)1'!B:B,0)))</f>
        <v>飛鳥めぐり参加記</v>
      </c>
      <c r="R268" t="str">
        <f t="shared" si="13"/>
        <v>2(8/9)-146～147</v>
      </c>
      <c r="S268" t="str">
        <f t="shared" si="14"/>
        <v>002((8/9))-146～147</v>
      </c>
      <c r="T268" t="str">
        <f t="shared" si="15"/>
        <v>飛鳥めぐり参加記002((8/9))-146～147</v>
      </c>
    </row>
    <row r="269" spans="1:20" x14ac:dyDescent="0.55000000000000004">
      <c r="A269">
        <v>170</v>
      </c>
      <c r="B269">
        <v>1983</v>
      </c>
      <c r="C269" t="s">
        <v>13655</v>
      </c>
      <c r="D269" t="s">
        <v>12147</v>
      </c>
      <c r="E269" t="s">
        <v>12147</v>
      </c>
      <c r="F269" t="s">
        <v>15346</v>
      </c>
      <c r="G269" t="s">
        <v>14368</v>
      </c>
      <c r="H269" t="s">
        <v>12160</v>
      </c>
      <c r="I269" t="s">
        <v>13846</v>
      </c>
      <c r="K269">
        <v>2</v>
      </c>
      <c r="L269" s="14" t="s">
        <v>14883</v>
      </c>
      <c r="N269">
        <v>147</v>
      </c>
      <c r="O269">
        <v>147</v>
      </c>
      <c r="P269" t="s">
        <v>12163</v>
      </c>
      <c r="Q269" t="str">
        <f>IF(ISNA(MATCH(NDL!I269,'図書館情報学文献目録』(BIBLIS PLUS)1'!B:B,0)),"",INDEX('図書館情報学文献目録』(BIBLIS PLUS)1'!B:B,MATCH(NDL!I269,'図書館情報学文献目録』(BIBLIS PLUS)1'!B:B,0)))</f>
        <v/>
      </c>
      <c r="R269" t="str">
        <f t="shared" si="13"/>
        <v>2(8/9)-147～147</v>
      </c>
      <c r="S269" t="str">
        <f t="shared" si="14"/>
        <v>002((8/9))-147～147</v>
      </c>
      <c r="T269" t="str">
        <f t="shared" si="15"/>
        <v>ミニ通信 002((8/9))-147～147</v>
      </c>
    </row>
    <row r="270" spans="1:20" x14ac:dyDescent="0.55000000000000004">
      <c r="A270">
        <v>171</v>
      </c>
      <c r="B270">
        <v>1983</v>
      </c>
      <c r="C270" t="s">
        <v>13655</v>
      </c>
      <c r="D270" t="s">
        <v>12147</v>
      </c>
      <c r="E270" t="s">
        <v>12147</v>
      </c>
      <c r="F270" t="s">
        <v>15346</v>
      </c>
      <c r="G270" t="s">
        <v>14368</v>
      </c>
      <c r="H270" t="s">
        <v>12164</v>
      </c>
      <c r="I270" t="s">
        <v>727</v>
      </c>
      <c r="J270" t="s">
        <v>14134</v>
      </c>
      <c r="K270">
        <v>2</v>
      </c>
      <c r="L270" s="14" t="s">
        <v>14883</v>
      </c>
      <c r="N270">
        <v>148</v>
      </c>
      <c r="O270">
        <v>148</v>
      </c>
      <c r="P270" t="s">
        <v>12165</v>
      </c>
      <c r="Q270" t="str">
        <f>IF(ISNA(MATCH(NDL!I270,'図書館情報学文献目録』(BIBLIS PLUS)1'!B:B,0)),"",INDEX('図書館情報学文献目録』(BIBLIS PLUS)1'!B:B,MATCH(NDL!I270,'図書館情報学文献目録』(BIBLIS PLUS)1'!B:B,0)))</f>
        <v>懇親会報告</v>
      </c>
      <c r="R270" t="str">
        <f t="shared" si="13"/>
        <v>2(8/9)-148～148</v>
      </c>
      <c r="S270" t="str">
        <f t="shared" si="14"/>
        <v>002((8/9))-148～148</v>
      </c>
      <c r="T270" t="str">
        <f t="shared" si="15"/>
        <v>懇親会報告002((8/9))-148～148</v>
      </c>
    </row>
    <row r="271" spans="1:20" x14ac:dyDescent="0.55000000000000004">
      <c r="A271">
        <v>172</v>
      </c>
      <c r="B271">
        <v>1983</v>
      </c>
      <c r="C271" t="s">
        <v>13655</v>
      </c>
      <c r="D271" t="s">
        <v>12147</v>
      </c>
      <c r="E271" t="s">
        <v>12147</v>
      </c>
      <c r="F271" t="s">
        <v>15346</v>
      </c>
      <c r="G271" t="s">
        <v>14368</v>
      </c>
      <c r="H271" t="s">
        <v>12164</v>
      </c>
      <c r="I271" t="s">
        <v>458</v>
      </c>
      <c r="J271" t="s">
        <v>703</v>
      </c>
      <c r="K271">
        <v>2</v>
      </c>
      <c r="L271" s="14" t="s">
        <v>14883</v>
      </c>
      <c r="N271">
        <v>148</v>
      </c>
      <c r="O271">
        <v>148</v>
      </c>
      <c r="P271" t="s">
        <v>12166</v>
      </c>
      <c r="Q271" t="str">
        <f>IF(ISNA(MATCH(NDL!I271,'図書館情報学文献目録』(BIBLIS PLUS)1'!B:B,0)),"",INDEX('図書館情報学文献目録』(BIBLIS PLUS)1'!B:B,MATCH(NDL!I271,'図書館情報学文献目録』(BIBLIS PLUS)1'!B:B,0)))</f>
        <v>編集後記</v>
      </c>
      <c r="R271" t="str">
        <f t="shared" si="13"/>
        <v>2(8/9)-148～148</v>
      </c>
      <c r="S271" t="str">
        <f t="shared" si="14"/>
        <v>002((8/9))-148～148</v>
      </c>
      <c r="T271" t="str">
        <f t="shared" si="15"/>
        <v>編集後記002((8/9))-148～148</v>
      </c>
    </row>
    <row r="272" spans="1:20" x14ac:dyDescent="0.55000000000000004">
      <c r="A272">
        <v>180</v>
      </c>
      <c r="B272">
        <v>1984</v>
      </c>
      <c r="C272" t="s">
        <v>13656</v>
      </c>
      <c r="D272"/>
      <c r="H272" t="s">
        <v>13735</v>
      </c>
      <c r="Q272" t="str">
        <f>IF(ISNA(MATCH(NDL!I272,'図書館情報学文献目録』(BIBLIS PLUS)1'!B:B,0)),"",INDEX('図書館情報学文献目録』(BIBLIS PLUS)1'!B:B,MATCH(NDL!I272,'図書館情報学文献目録』(BIBLIS PLUS)1'!B:B,0)))</f>
        <v/>
      </c>
      <c r="R272" t="str">
        <f t="shared" si="13"/>
        <v>-～</v>
      </c>
      <c r="S272" t="str">
        <f t="shared" si="14"/>
        <v>000(000)-000～000</v>
      </c>
      <c r="T272" t="str">
        <f t="shared" si="15"/>
        <v>000(000)-000～000</v>
      </c>
    </row>
    <row r="273" spans="1:20" x14ac:dyDescent="0.55000000000000004">
      <c r="A273">
        <v>185</v>
      </c>
      <c r="B273">
        <v>1984</v>
      </c>
      <c r="C273" t="s">
        <v>13656</v>
      </c>
      <c r="D273" t="s">
        <v>12167</v>
      </c>
      <c r="E273" t="s">
        <v>12167</v>
      </c>
      <c r="F273">
        <v>124</v>
      </c>
      <c r="G273" t="s">
        <v>14375</v>
      </c>
      <c r="H273" t="s">
        <v>12168</v>
      </c>
      <c r="I273" t="s">
        <v>730</v>
      </c>
      <c r="J273" t="s">
        <v>10823</v>
      </c>
      <c r="K273">
        <v>2</v>
      </c>
      <c r="L273" s="14" t="s">
        <v>14884</v>
      </c>
      <c r="N273">
        <v>152</v>
      </c>
      <c r="O273">
        <v>153</v>
      </c>
      <c r="P273" t="s">
        <v>12169</v>
      </c>
      <c r="Q273" t="str">
        <f>IF(ISNA(MATCH(NDL!I273,'図書館情報学文献目録』(BIBLIS PLUS)1'!B:B,0)),"",INDEX('図書館情報学文献目録』(BIBLIS PLUS)1'!B:B,MATCH(NDL!I273,'図書館情報学文献目録』(BIBLIS PLUS)1'!B:B,0)))</f>
        <v>本学図書館における自己研修の現状と今後のあり方</v>
      </c>
      <c r="R273" t="str">
        <f t="shared" si="13"/>
        <v>2(10)/(11)/(12)-152～153</v>
      </c>
      <c r="S273" t="str">
        <f t="shared" si="14"/>
        <v>002((10)/(11)/(12)-152～153</v>
      </c>
      <c r="T273" t="str">
        <f t="shared" si="15"/>
        <v>本学図書館における自己研修の現状と今後のあり方002((10)/(11)/(12)-152～153</v>
      </c>
    </row>
    <row r="274" spans="1:20" x14ac:dyDescent="0.55000000000000004">
      <c r="A274">
        <v>186</v>
      </c>
      <c r="B274">
        <v>1984</v>
      </c>
      <c r="C274" t="s">
        <v>13656</v>
      </c>
      <c r="D274" t="s">
        <v>12167</v>
      </c>
      <c r="E274" t="s">
        <v>12167</v>
      </c>
      <c r="F274">
        <v>124</v>
      </c>
      <c r="G274" t="s">
        <v>14369</v>
      </c>
      <c r="H274" t="s">
        <v>12170</v>
      </c>
      <c r="I274" t="s">
        <v>6</v>
      </c>
      <c r="J274" t="s">
        <v>7</v>
      </c>
      <c r="K274">
        <v>2</v>
      </c>
      <c r="L274" s="14" t="s">
        <v>14884</v>
      </c>
      <c r="N274">
        <v>152</v>
      </c>
      <c r="O274">
        <v>153</v>
      </c>
      <c r="P274" t="s">
        <v>12171</v>
      </c>
      <c r="Q274" t="str">
        <f>IF(ISNA(MATCH(NDL!I274,'図書館情報学文献目録』(BIBLIS PLUS)1'!B:B,0)),"",INDEX('図書館情報学文献目録』(BIBLIS PLUS)1'!B:B,MATCH(NDL!I274,'図書館情報学文献目録』(BIBLIS PLUS)1'!B:B,0)))</f>
        <v>学術情報システムとは何か</v>
      </c>
      <c r="R274" t="str">
        <f t="shared" si="13"/>
        <v>2(10)/(11)/(12)-152～153</v>
      </c>
      <c r="S274" t="str">
        <f t="shared" si="14"/>
        <v>002((10)/(11)/(12)-152～153</v>
      </c>
      <c r="T274" t="str">
        <f t="shared" si="15"/>
        <v>学術情報システムとは何か002((10)/(11)/(12)-152～153</v>
      </c>
    </row>
    <row r="275" spans="1:20" x14ac:dyDescent="0.55000000000000004">
      <c r="A275">
        <v>187</v>
      </c>
      <c r="B275">
        <v>1984</v>
      </c>
      <c r="C275" t="s">
        <v>13656</v>
      </c>
      <c r="D275" t="s">
        <v>12167</v>
      </c>
      <c r="E275" t="s">
        <v>12167</v>
      </c>
      <c r="F275">
        <v>124</v>
      </c>
      <c r="G275" t="s">
        <v>14369</v>
      </c>
      <c r="H275" t="s">
        <v>12170</v>
      </c>
      <c r="I275" t="s">
        <v>734</v>
      </c>
      <c r="J275" t="s">
        <v>735</v>
      </c>
      <c r="K275">
        <v>2</v>
      </c>
      <c r="L275" s="14" t="s">
        <v>14884</v>
      </c>
      <c r="N275">
        <v>151</v>
      </c>
      <c r="O275" t="s">
        <v>14376</v>
      </c>
      <c r="P275" t="s">
        <v>12172</v>
      </c>
      <c r="Q275" t="str">
        <f>IF(ISNA(MATCH(NDL!I275,'図書館情報学文献目録』(BIBLIS PLUS)1'!B:B,0)),"",INDEX('図書館情報学文献目録』(BIBLIS PLUS)1'!B:B,MATCH(NDL!I275,'図書館情報学文献目録』(BIBLIS PLUS)1'!B:B,0)))</f>
        <v>四国学院大学図書館の市民開放について</v>
      </c>
      <c r="R275" t="str">
        <f t="shared" si="13"/>
        <v>2(10)/(11)/(12)-151～151,154～155</v>
      </c>
      <c r="S275" t="str">
        <f t="shared" si="14"/>
        <v>002((10)/(11)/(12)-151～151,154～155</v>
      </c>
      <c r="T275" t="str">
        <f t="shared" si="15"/>
        <v>四国学院大学図書館の市民開放について002((10)/(11)/(12)-151～151,154～155</v>
      </c>
    </row>
    <row r="276" spans="1:20" x14ac:dyDescent="0.55000000000000004">
      <c r="A276">
        <v>188</v>
      </c>
      <c r="B276">
        <v>1984</v>
      </c>
      <c r="C276" t="s">
        <v>13656</v>
      </c>
      <c r="D276" t="s">
        <v>12167</v>
      </c>
      <c r="E276" t="s">
        <v>12167</v>
      </c>
      <c r="F276">
        <v>124</v>
      </c>
      <c r="G276" t="s">
        <v>14369</v>
      </c>
      <c r="H276" t="s">
        <v>12173</v>
      </c>
      <c r="I276" t="s">
        <v>737</v>
      </c>
      <c r="J276" t="s">
        <v>302</v>
      </c>
      <c r="K276">
        <v>2</v>
      </c>
      <c r="L276" s="14" t="s">
        <v>14884</v>
      </c>
      <c r="N276">
        <v>156</v>
      </c>
      <c r="O276">
        <v>157</v>
      </c>
      <c r="P276" t="s">
        <v>12174</v>
      </c>
      <c r="Q276" t="str">
        <f>IF(ISNA(MATCH(NDL!I276,'図書館情報学文献目録』(BIBLIS PLUS)1'!B:B,0)),"",INDEX('図書館情報学文献目録』(BIBLIS PLUS)1'!B:B,MATCH(NDL!I276,'図書館情報学文献目録』(BIBLIS PLUS)1'!B:B,0)))</f>
        <v>学総目和文編新版の冊子体化について――大図研がJLAに要望</v>
      </c>
      <c r="R276" t="str">
        <f t="shared" si="13"/>
        <v>2(10)/(11)/(12)-156～157</v>
      </c>
      <c r="S276" t="str">
        <f t="shared" si="14"/>
        <v>002((10)/(11)/(12)-156～157</v>
      </c>
      <c r="T276" t="str">
        <f t="shared" si="15"/>
        <v>学総目和文編新版の冊子体化について――大図研がJLAに要望002((10)/(11)/(12)-156～157</v>
      </c>
    </row>
    <row r="277" spans="1:20" x14ac:dyDescent="0.55000000000000004">
      <c r="A277">
        <v>189</v>
      </c>
      <c r="B277">
        <v>1984</v>
      </c>
      <c r="C277" t="s">
        <v>13656</v>
      </c>
      <c r="D277" t="s">
        <v>12167</v>
      </c>
      <c r="E277" t="s">
        <v>12167</v>
      </c>
      <c r="F277">
        <v>124</v>
      </c>
      <c r="G277" t="s">
        <v>14369</v>
      </c>
      <c r="H277" t="s">
        <v>12175</v>
      </c>
      <c r="I277" t="s">
        <v>740</v>
      </c>
      <c r="J277" t="s">
        <v>741</v>
      </c>
      <c r="K277">
        <v>2</v>
      </c>
      <c r="L277" s="14" t="s">
        <v>14884</v>
      </c>
      <c r="N277">
        <v>158</v>
      </c>
      <c r="O277">
        <v>158</v>
      </c>
      <c r="P277" t="s">
        <v>12176</v>
      </c>
      <c r="Q277" t="str">
        <f>IF(ISNA(MATCH(NDL!I277,'図書館情報学文献目録』(BIBLIS PLUS)1'!B:B,0)),"",INDEX('図書館情報学文献目録』(BIBLIS PLUS)1'!B:B,MATCH(NDL!I277,'図書館情報学文献目録』(BIBLIS PLUS)1'!B:B,0)))</f>
        <v>僕は大図研なんか嫌いだ</v>
      </c>
      <c r="R277" t="str">
        <f t="shared" si="13"/>
        <v>2(10)/(11)/(12)-158～158</v>
      </c>
      <c r="S277" t="str">
        <f t="shared" si="14"/>
        <v>002((10)/(11)/(12)-158～158</v>
      </c>
      <c r="T277" t="str">
        <f t="shared" si="15"/>
        <v>僕は大図研なんか嫌いだ002((10)/(11)/(12)-158～158</v>
      </c>
    </row>
    <row r="278" spans="1:20" x14ac:dyDescent="0.55000000000000004">
      <c r="A278">
        <v>190</v>
      </c>
      <c r="B278">
        <v>1984</v>
      </c>
      <c r="C278" t="s">
        <v>13656</v>
      </c>
      <c r="D278" t="s">
        <v>12167</v>
      </c>
      <c r="E278" t="s">
        <v>12167</v>
      </c>
      <c r="F278">
        <v>124</v>
      </c>
      <c r="G278" t="s">
        <v>14369</v>
      </c>
      <c r="H278" t="s">
        <v>12175</v>
      </c>
      <c r="I278" t="s">
        <v>744</v>
      </c>
      <c r="J278" t="s">
        <v>745</v>
      </c>
      <c r="K278">
        <v>2</v>
      </c>
      <c r="L278" s="14" t="s">
        <v>14884</v>
      </c>
      <c r="N278">
        <v>159</v>
      </c>
      <c r="O278" t="s">
        <v>14377</v>
      </c>
      <c r="P278" t="s">
        <v>12177</v>
      </c>
      <c r="Q278" t="str">
        <f>IF(ISNA(MATCH(NDL!I278,'図書館情報学文献目録』(BIBLIS PLUS)1'!B:B,0)),"",INDEX('図書館情報学文献目録』(BIBLIS PLUS)1'!B:B,MATCH(NDL!I278,'図書館情報学文献目録』(BIBLIS PLUS)1'!B:B,0)))</f>
        <v>常任委員会・全国委員会記録 (議題のみ)</v>
      </c>
      <c r="R278" t="str">
        <f t="shared" si="13"/>
        <v>2(10)/(11)/(12)-159～158,155～155</v>
      </c>
      <c r="S278" t="str">
        <f t="shared" si="14"/>
        <v>002((10)/(11)/(12)-159～158,155～155</v>
      </c>
      <c r="T278" t="str">
        <f t="shared" si="15"/>
        <v>常任委員会・全国委員会記録 (議題のみ)002((10)/(11)/(12)-159～158,155～155</v>
      </c>
    </row>
    <row r="279" spans="1:20" x14ac:dyDescent="0.55000000000000004">
      <c r="A279">
        <v>191</v>
      </c>
      <c r="B279">
        <v>1984</v>
      </c>
      <c r="C279" t="s">
        <v>13656</v>
      </c>
      <c r="D279" t="s">
        <v>12167</v>
      </c>
      <c r="E279" t="s">
        <v>12167</v>
      </c>
      <c r="F279">
        <v>124</v>
      </c>
      <c r="G279" t="s">
        <v>14369</v>
      </c>
      <c r="H279" t="s">
        <v>12178</v>
      </c>
      <c r="I279" t="s">
        <v>748</v>
      </c>
      <c r="J279" t="s">
        <v>749</v>
      </c>
      <c r="K279">
        <v>2</v>
      </c>
      <c r="L279" s="14" t="s">
        <v>14884</v>
      </c>
      <c r="N279">
        <v>160</v>
      </c>
      <c r="O279">
        <v>160</v>
      </c>
      <c r="P279" t="s">
        <v>12179</v>
      </c>
      <c r="Q279" t="str">
        <f>IF(ISNA(MATCH(NDL!I279,'図書館情報学文献目録』(BIBLIS PLUS)1'!B:B,0)),"",INDEX('図書館情報学文献目録』(BIBLIS PLUS)1'!B:B,MATCH(NDL!I279,'図書館情報学文献目録』(BIBLIS PLUS)1'!B:B,0)))</f>
        <v>資料部だより・編集後記</v>
      </c>
      <c r="R279" t="str">
        <f t="shared" si="13"/>
        <v>2(10)/(11)/(12)-160～160</v>
      </c>
      <c r="S279" t="str">
        <f t="shared" si="14"/>
        <v>002((10)/(11)/(12)-160～160</v>
      </c>
      <c r="T279" t="str">
        <f t="shared" si="15"/>
        <v>資料部だより・編集後記002((10)/(11)/(12)-160～160</v>
      </c>
    </row>
    <row r="280" spans="1:20" x14ac:dyDescent="0.55000000000000004">
      <c r="A280">
        <v>194</v>
      </c>
      <c r="B280">
        <v>1984</v>
      </c>
      <c r="C280" t="s">
        <v>13657</v>
      </c>
      <c r="D280" t="s">
        <v>12167</v>
      </c>
      <c r="E280" t="s">
        <v>12167</v>
      </c>
      <c r="F280">
        <v>124</v>
      </c>
      <c r="G280" t="s">
        <v>14369</v>
      </c>
      <c r="H280" t="s">
        <v>13736</v>
      </c>
      <c r="K280">
        <v>2</v>
      </c>
      <c r="L280" s="14" t="s">
        <v>14884</v>
      </c>
      <c r="Q280" t="str">
        <f>IF(ISNA(MATCH(NDL!I280,'図書館情報学文献目録』(BIBLIS PLUS)1'!B:B,0)),"",INDEX('図書館情報学文献目録』(BIBLIS PLUS)1'!B:B,MATCH(NDL!I280,'図書館情報学文献目録』(BIBLIS PLUS)1'!B:B,0)))</f>
        <v/>
      </c>
      <c r="R280" t="str">
        <f t="shared" si="13"/>
        <v>2(10)/(11)/(12)-～</v>
      </c>
      <c r="S280" t="str">
        <f t="shared" si="14"/>
        <v>002((10)/(11)/(12)-000～000</v>
      </c>
      <c r="T280" t="str">
        <f t="shared" si="15"/>
        <v>002((10)/(11)/(12)-000～000</v>
      </c>
    </row>
    <row r="281" spans="1:20" x14ac:dyDescent="0.55000000000000004">
      <c r="A281">
        <v>199</v>
      </c>
      <c r="B281">
        <v>1984</v>
      </c>
      <c r="C281" t="s">
        <v>13657</v>
      </c>
      <c r="D281" t="s">
        <v>12180</v>
      </c>
      <c r="E281" t="s">
        <v>12180</v>
      </c>
      <c r="F281">
        <v>125</v>
      </c>
      <c r="G281" t="s">
        <v>14179</v>
      </c>
      <c r="H281" t="s">
        <v>12181</v>
      </c>
      <c r="I281" t="s">
        <v>14154</v>
      </c>
      <c r="K281">
        <v>3</v>
      </c>
      <c r="L281">
        <v>1</v>
      </c>
      <c r="N281">
        <v>2</v>
      </c>
      <c r="O281">
        <v>17</v>
      </c>
      <c r="P281" t="s">
        <v>12182</v>
      </c>
      <c r="Q281" t="str">
        <f>IF(ISNA(MATCH(NDL!I281,'図書館情報学文献目録』(BIBLIS PLUS)1'!B:B,0)),"",INDEX('図書館情報学文献目録』(BIBLIS PLUS)1'!B:B,MATCH(NDL!I281,'図書館情報学文献目録』(BIBLIS PLUS)1'!B:B,0)))</f>
        <v>特集　かみかた機械化研究会報告(第1～9回)―第10回全国研究集会(新潟) 第2テーマ/「大学図書館の機械化、学術情報システム」の予稿にかえて</v>
      </c>
      <c r="R281" t="str">
        <f t="shared" si="13"/>
        <v>3(1)-2～17</v>
      </c>
      <c r="S281" t="str">
        <f t="shared" si="14"/>
        <v>003(001)-002～017</v>
      </c>
      <c r="T281" t="str">
        <f t="shared" si="15"/>
        <v>特集　かみかた機械化研究会報告(第1～9回)―第10回全国研究集会(新潟) 第2テーマ/「大学図書館の機械化、学術情報システム」の予稿にかえて003(001)-002～017</v>
      </c>
    </row>
    <row r="282" spans="1:20" x14ac:dyDescent="0.55000000000000004">
      <c r="A282">
        <v>200</v>
      </c>
      <c r="B282">
        <v>1984</v>
      </c>
      <c r="C282" t="s">
        <v>13657</v>
      </c>
      <c r="D282" t="s">
        <v>12180</v>
      </c>
      <c r="E282" t="s">
        <v>12180</v>
      </c>
      <c r="F282">
        <v>125</v>
      </c>
      <c r="G282" t="s">
        <v>14179</v>
      </c>
      <c r="H282" t="s">
        <v>12181</v>
      </c>
      <c r="I282" t="s">
        <v>754</v>
      </c>
      <c r="J282" t="s">
        <v>208</v>
      </c>
      <c r="K282">
        <v>3</v>
      </c>
      <c r="L282">
        <v>1</v>
      </c>
      <c r="N282">
        <v>2</v>
      </c>
      <c r="O282">
        <v>2</v>
      </c>
      <c r="P282" t="s">
        <v>12183</v>
      </c>
      <c r="Q282" t="str">
        <f>IF(ISNA(MATCH(NDL!I282,'図書館情報学文献目録』(BIBLIS PLUS)1'!B:B,0)),"",INDEX('図書館情報学文献目録』(BIBLIS PLUS)1'!B:B,MATCH(NDL!I282,'図書館情報学文献目録』(BIBLIS PLUS)1'!B:B,0)))</f>
        <v>かみかた機械化研究グループの紹介</v>
      </c>
      <c r="R282" t="str">
        <f t="shared" si="13"/>
        <v>3(1)-2～2</v>
      </c>
      <c r="S282" t="str">
        <f t="shared" si="14"/>
        <v>003(001)-002～002</v>
      </c>
      <c r="T282" t="str">
        <f t="shared" si="15"/>
        <v>かみかた機械化研究グループの紹介003(001)-002～002</v>
      </c>
    </row>
    <row r="283" spans="1:20" x14ac:dyDescent="0.55000000000000004">
      <c r="A283">
        <v>201</v>
      </c>
      <c r="B283">
        <v>1984</v>
      </c>
      <c r="C283" t="s">
        <v>13657</v>
      </c>
      <c r="D283" t="s">
        <v>12180</v>
      </c>
      <c r="E283" t="s">
        <v>12180</v>
      </c>
      <c r="F283">
        <v>125</v>
      </c>
      <c r="G283" t="s">
        <v>14179</v>
      </c>
      <c r="H283" t="s">
        <v>12181</v>
      </c>
      <c r="I283" t="s">
        <v>13847</v>
      </c>
      <c r="K283">
        <v>3</v>
      </c>
      <c r="L283">
        <v>1</v>
      </c>
      <c r="N283">
        <v>2</v>
      </c>
      <c r="O283">
        <v>4</v>
      </c>
      <c r="P283" t="s">
        <v>12184</v>
      </c>
      <c r="Q283" t="str">
        <f>IF(ISNA(MATCH(NDL!I283,'図書館情報学文献目録』(BIBLIS PLUS)1'!B:B,0)),"",INDEX('図書館情報学文献目録』(BIBLIS PLUS)1'!B:B,MATCH(NDL!I283,'図書館情報学文献目録』(BIBLIS PLUS)1'!B:B,0)))</f>
        <v/>
      </c>
      <c r="R283" t="str">
        <f t="shared" si="13"/>
        <v>3(1)-2～4</v>
      </c>
      <c r="S283" t="str">
        <f t="shared" si="14"/>
        <v>003(001)-002～004</v>
      </c>
      <c r="T283" t="str">
        <f t="shared" si="15"/>
        <v>第1回 日本学術会議の学術情報システムに対する考え方 003(001)-002～004</v>
      </c>
    </row>
    <row r="284" spans="1:20" x14ac:dyDescent="0.55000000000000004">
      <c r="A284">
        <v>202</v>
      </c>
      <c r="B284">
        <v>1984</v>
      </c>
      <c r="C284" t="s">
        <v>13657</v>
      </c>
      <c r="D284" t="s">
        <v>12180</v>
      </c>
      <c r="E284" t="s">
        <v>12180</v>
      </c>
      <c r="F284">
        <v>125</v>
      </c>
      <c r="G284" t="s">
        <v>14179</v>
      </c>
      <c r="H284" t="s">
        <v>12185</v>
      </c>
      <c r="I284" t="s">
        <v>13848</v>
      </c>
      <c r="K284">
        <v>3</v>
      </c>
      <c r="L284">
        <v>1</v>
      </c>
      <c r="N284">
        <v>4</v>
      </c>
      <c r="O284">
        <v>7</v>
      </c>
      <c r="P284" t="s">
        <v>12186</v>
      </c>
      <c r="Q284" t="str">
        <f>IF(ISNA(MATCH(NDL!I284,'図書館情報学文献目録』(BIBLIS PLUS)1'!B:B,0)),"",INDEX('図書館情報学文献目録』(BIBLIS PLUS)1'!B:B,MATCH(NDL!I284,'図書館情報学文献目録』(BIBLIS PLUS)1'!B:B,0)))</f>
        <v/>
      </c>
      <c r="R284" t="str">
        <f t="shared" si="13"/>
        <v>3(1)-4～7</v>
      </c>
      <c r="S284" t="str">
        <f t="shared" si="14"/>
        <v>003(001)-004～007</v>
      </c>
      <c r="T284" t="str">
        <f t="shared" si="15"/>
        <v>第2回 [1:略] 2 学術情報システムについて-討議資料・再論 003(001)-004～007</v>
      </c>
    </row>
    <row r="285" spans="1:20" x14ac:dyDescent="0.55000000000000004">
      <c r="A285">
        <v>203</v>
      </c>
      <c r="B285">
        <v>1984</v>
      </c>
      <c r="C285" t="s">
        <v>13657</v>
      </c>
      <c r="D285" t="s">
        <v>12180</v>
      </c>
      <c r="E285" t="s">
        <v>12180</v>
      </c>
      <c r="F285">
        <v>125</v>
      </c>
      <c r="G285" t="s">
        <v>14179</v>
      </c>
      <c r="H285" t="s">
        <v>12187</v>
      </c>
      <c r="I285" t="s">
        <v>13849</v>
      </c>
      <c r="K285">
        <v>3</v>
      </c>
      <c r="L285">
        <v>1</v>
      </c>
      <c r="N285">
        <v>7</v>
      </c>
      <c r="O285">
        <v>9</v>
      </c>
      <c r="P285" t="s">
        <v>12188</v>
      </c>
      <c r="Q285" t="str">
        <f>IF(ISNA(MATCH(NDL!I285,'図書館情報学文献目録』(BIBLIS PLUS)1'!B:B,0)),"",INDEX('図書館情報学文献目録』(BIBLIS PLUS)1'!B:B,MATCH(NDL!I285,'図書館情報学文献目録』(BIBLIS PLUS)1'!B:B,0)))</f>
        <v/>
      </c>
      <c r="R285" t="str">
        <f t="shared" si="13"/>
        <v>3(1)-7～9</v>
      </c>
      <c r="S285" t="str">
        <f t="shared" si="14"/>
        <v>003(001)-007～009</v>
      </c>
      <c r="T285" t="str">
        <f t="shared" si="15"/>
        <v>第3回 003(001)-007～009</v>
      </c>
    </row>
    <row r="286" spans="1:20" x14ac:dyDescent="0.55000000000000004">
      <c r="A286">
        <v>204</v>
      </c>
      <c r="B286">
        <v>1984</v>
      </c>
      <c r="C286" t="s">
        <v>13657</v>
      </c>
      <c r="D286" t="s">
        <v>12180</v>
      </c>
      <c r="E286" t="s">
        <v>12180</v>
      </c>
      <c r="F286">
        <v>125</v>
      </c>
      <c r="G286" t="s">
        <v>14179</v>
      </c>
      <c r="H286" t="s">
        <v>12187</v>
      </c>
      <c r="I286" t="s">
        <v>13850</v>
      </c>
      <c r="K286">
        <v>3</v>
      </c>
      <c r="L286">
        <v>1</v>
      </c>
      <c r="N286">
        <v>7</v>
      </c>
      <c r="O286">
        <v>8</v>
      </c>
      <c r="P286" t="s">
        <v>12189</v>
      </c>
      <c r="Q286" t="str">
        <f>IF(ISNA(MATCH(NDL!I286,'図書館情報学文献目録』(BIBLIS PLUS)1'!B:B,0)),"",INDEX('図書館情報学文献目録』(BIBLIS PLUS)1'!B:B,MATCH(NDL!I286,'図書館情報学文献目録』(BIBLIS PLUS)1'!B:B,0)))</f>
        <v/>
      </c>
      <c r="R286" t="str">
        <f t="shared" si="13"/>
        <v>3(1)-7～8</v>
      </c>
      <c r="S286" t="str">
        <f t="shared" si="14"/>
        <v>003(001)-007～008</v>
      </c>
      <c r="T286" t="str">
        <f t="shared" si="15"/>
        <v>1 立命館大学図書館業務機械化問題の経過 003(001)-007～008</v>
      </c>
    </row>
    <row r="287" spans="1:20" x14ac:dyDescent="0.55000000000000004">
      <c r="A287">
        <v>205</v>
      </c>
      <c r="B287">
        <v>1984</v>
      </c>
      <c r="C287" t="s">
        <v>13657</v>
      </c>
      <c r="D287" t="s">
        <v>12180</v>
      </c>
      <c r="E287" t="s">
        <v>12180</v>
      </c>
      <c r="F287">
        <v>125</v>
      </c>
      <c r="G287" t="s">
        <v>14179</v>
      </c>
      <c r="H287" t="s">
        <v>12190</v>
      </c>
      <c r="I287" t="s">
        <v>13851</v>
      </c>
      <c r="K287">
        <v>3</v>
      </c>
      <c r="L287">
        <v>1</v>
      </c>
      <c r="N287">
        <v>8</v>
      </c>
      <c r="O287">
        <v>9</v>
      </c>
      <c r="P287" t="s">
        <v>12191</v>
      </c>
      <c r="Q287" t="str">
        <f>IF(ISNA(MATCH(NDL!I287,'図書館情報学文献目録』(BIBLIS PLUS)1'!B:B,0)),"",INDEX('図書館情報学文献目録』(BIBLIS PLUS)1'!B:B,MATCH(NDL!I287,'図書館情報学文献目録』(BIBLIS PLUS)1'!B:B,0)))</f>
        <v/>
      </c>
      <c r="R287" t="str">
        <f t="shared" si="13"/>
        <v>3(1)-8～9</v>
      </c>
      <c r="S287" t="str">
        <f t="shared" si="14"/>
        <v>003(001)-008～009</v>
      </c>
      <c r="T287" t="str">
        <f t="shared" si="15"/>
        <v>2 学術情報システムをめぐる動向-立命館大学調査委員会報告を中心に 003(001)-008～009</v>
      </c>
    </row>
    <row r="288" spans="1:20" x14ac:dyDescent="0.55000000000000004">
      <c r="A288">
        <v>206</v>
      </c>
      <c r="B288">
        <v>1984</v>
      </c>
      <c r="C288" t="s">
        <v>13657</v>
      </c>
      <c r="D288" t="s">
        <v>12180</v>
      </c>
      <c r="E288" t="s">
        <v>12180</v>
      </c>
      <c r="F288">
        <v>125</v>
      </c>
      <c r="G288" t="s">
        <v>14179</v>
      </c>
      <c r="H288" t="s">
        <v>12190</v>
      </c>
      <c r="I288" t="s">
        <v>13852</v>
      </c>
      <c r="K288">
        <v>3</v>
      </c>
      <c r="L288">
        <v>1</v>
      </c>
      <c r="N288">
        <v>9</v>
      </c>
      <c r="O288">
        <v>11</v>
      </c>
      <c r="P288" t="s">
        <v>12192</v>
      </c>
      <c r="Q288" t="str">
        <f>IF(ISNA(MATCH(NDL!I288,'図書館情報学文献目録』(BIBLIS PLUS)1'!B:B,0)),"",INDEX('図書館情報学文献目録』(BIBLIS PLUS)1'!B:B,MATCH(NDL!I288,'図書館情報学文献目録』(BIBLIS PLUS)1'!B:B,0)))</f>
        <v/>
      </c>
      <c r="R288" t="str">
        <f t="shared" si="13"/>
        <v>3(1)-9～11</v>
      </c>
      <c r="S288" t="str">
        <f t="shared" si="14"/>
        <v>003(001)-009～011</v>
      </c>
      <c r="T288" t="str">
        <f t="shared" si="15"/>
        <v>第4回 放談会　学術情報システムをどう考えるか 003(001)-009～011</v>
      </c>
    </row>
    <row r="289" spans="1:20" x14ac:dyDescent="0.55000000000000004">
      <c r="A289">
        <v>207</v>
      </c>
      <c r="B289">
        <v>1984</v>
      </c>
      <c r="C289" t="s">
        <v>13657</v>
      </c>
      <c r="D289" t="s">
        <v>12180</v>
      </c>
      <c r="E289" t="s">
        <v>12180</v>
      </c>
      <c r="F289">
        <v>125</v>
      </c>
      <c r="G289" t="s">
        <v>14179</v>
      </c>
      <c r="H289" t="s">
        <v>12193</v>
      </c>
      <c r="I289" t="s">
        <v>13853</v>
      </c>
      <c r="K289">
        <v>3</v>
      </c>
      <c r="L289">
        <v>1</v>
      </c>
      <c r="N289">
        <v>11</v>
      </c>
      <c r="O289">
        <v>13</v>
      </c>
      <c r="P289" t="s">
        <v>12194</v>
      </c>
      <c r="Q289" t="str">
        <f>IF(ISNA(MATCH(NDL!I289,'図書館情報学文献目録』(BIBLIS PLUS)1'!B:B,0)),"",INDEX('図書館情報学文献目録』(BIBLIS PLUS)1'!B:B,MATCH(NDL!I289,'図書館情報学文献目録』(BIBLIS PLUS)1'!B:B,0)))</f>
        <v/>
      </c>
      <c r="R289" t="str">
        <f t="shared" si="13"/>
        <v>3(1)-11～13</v>
      </c>
      <c r="S289" t="str">
        <f t="shared" si="14"/>
        <v>003(001)-011～013</v>
      </c>
      <c r="T289" t="str">
        <f t="shared" si="15"/>
        <v>第5回 学術情報システムの歴史的背景 003(001)-011～013</v>
      </c>
    </row>
    <row r="290" spans="1:20" x14ac:dyDescent="0.55000000000000004">
      <c r="A290">
        <v>208</v>
      </c>
      <c r="B290">
        <v>1984</v>
      </c>
      <c r="C290" t="s">
        <v>13657</v>
      </c>
      <c r="D290" t="s">
        <v>12180</v>
      </c>
      <c r="E290" t="s">
        <v>12180</v>
      </c>
      <c r="F290">
        <v>125</v>
      </c>
      <c r="G290" t="s">
        <v>14179</v>
      </c>
      <c r="H290" t="s">
        <v>12195</v>
      </c>
      <c r="I290" t="s">
        <v>13854</v>
      </c>
      <c r="K290">
        <v>3</v>
      </c>
      <c r="L290">
        <v>1</v>
      </c>
      <c r="N290">
        <v>13</v>
      </c>
      <c r="O290">
        <v>14</v>
      </c>
      <c r="P290" t="s">
        <v>12196</v>
      </c>
      <c r="Q290" t="str">
        <f>IF(ISNA(MATCH(NDL!I290,'図書館情報学文献目録』(BIBLIS PLUS)1'!B:B,0)),"",INDEX('図書館情報学文献目録』(BIBLIS PLUS)1'!B:B,MATCH(NDL!I290,'図書館情報学文献目録』(BIBLIS PLUS)1'!B:B,0)))</f>
        <v/>
      </c>
      <c r="R290" t="str">
        <f t="shared" si="13"/>
        <v>3(1)-13～14</v>
      </c>
      <c r="S290" t="str">
        <f t="shared" si="14"/>
        <v>003(001)-013～014</v>
      </c>
      <c r="T290" t="str">
        <f t="shared" si="15"/>
        <v>第6回 RCとしての大阪大学図書館の現状 003(001)-013～014</v>
      </c>
    </row>
    <row r="291" spans="1:20" x14ac:dyDescent="0.55000000000000004">
      <c r="A291">
        <v>209</v>
      </c>
      <c r="B291">
        <v>1984</v>
      </c>
      <c r="C291" t="s">
        <v>13657</v>
      </c>
      <c r="D291" t="s">
        <v>12180</v>
      </c>
      <c r="E291" t="s">
        <v>12180</v>
      </c>
      <c r="F291">
        <v>125</v>
      </c>
      <c r="G291" t="s">
        <v>14179</v>
      </c>
      <c r="H291" t="s">
        <v>12197</v>
      </c>
      <c r="I291" t="s">
        <v>13855</v>
      </c>
      <c r="K291">
        <v>3</v>
      </c>
      <c r="L291">
        <v>1</v>
      </c>
      <c r="N291">
        <v>14</v>
      </c>
      <c r="O291">
        <v>15</v>
      </c>
      <c r="P291" t="s">
        <v>12198</v>
      </c>
      <c r="Q291" t="str">
        <f>IF(ISNA(MATCH(NDL!I291,'図書館情報学文献目録』(BIBLIS PLUS)1'!B:B,0)),"",INDEX('図書館情報学文献目録』(BIBLIS PLUS)1'!B:B,MATCH(NDL!I291,'図書館情報学文献目録』(BIBLIS PLUS)1'!B:B,0)))</f>
        <v/>
      </c>
      <c r="R291" t="str">
        <f t="shared" si="13"/>
        <v>3(1)-14～15</v>
      </c>
      <c r="S291" t="str">
        <f t="shared" si="14"/>
        <v>003(001)-014～015</v>
      </c>
      <c r="T291" t="str">
        <f t="shared" si="15"/>
        <v>第7回 学生利用者との懇談会 003(001)-014～015</v>
      </c>
    </row>
    <row r="292" spans="1:20" x14ac:dyDescent="0.55000000000000004">
      <c r="A292">
        <v>210</v>
      </c>
      <c r="B292">
        <v>1984</v>
      </c>
      <c r="C292" t="s">
        <v>13657</v>
      </c>
      <c r="D292" t="s">
        <v>12180</v>
      </c>
      <c r="E292" t="s">
        <v>12180</v>
      </c>
      <c r="F292">
        <v>125</v>
      </c>
      <c r="G292" t="s">
        <v>14179</v>
      </c>
      <c r="H292" t="s">
        <v>12197</v>
      </c>
      <c r="I292" t="s">
        <v>13856</v>
      </c>
      <c r="K292">
        <v>3</v>
      </c>
      <c r="L292">
        <v>1</v>
      </c>
      <c r="N292">
        <v>15</v>
      </c>
      <c r="O292">
        <v>16</v>
      </c>
      <c r="P292" t="s">
        <v>12199</v>
      </c>
      <c r="Q292" t="str">
        <f>IF(ISNA(MATCH(NDL!I292,'図書館情報学文献目録』(BIBLIS PLUS)1'!B:B,0)),"",INDEX('図書館情報学文献目録』(BIBLIS PLUS)1'!B:B,MATCH(NDL!I292,'図書館情報学文献目録』(BIBLIS PLUS)1'!B:B,0)))</f>
        <v/>
      </c>
      <c r="R292" t="str">
        <f t="shared" si="13"/>
        <v>3(1)-15～16</v>
      </c>
      <c r="S292" t="str">
        <f t="shared" si="14"/>
        <v>003(001)-015～016</v>
      </c>
      <c r="T292" t="str">
        <f t="shared" si="15"/>
        <v>第8回 コンピュータ導入時のチェックポイント 003(001)-015～016</v>
      </c>
    </row>
    <row r="293" spans="1:20" x14ac:dyDescent="0.55000000000000004">
      <c r="A293">
        <v>211</v>
      </c>
      <c r="B293">
        <v>1984</v>
      </c>
      <c r="C293" t="s">
        <v>13657</v>
      </c>
      <c r="D293" t="s">
        <v>12180</v>
      </c>
      <c r="E293" t="s">
        <v>12180</v>
      </c>
      <c r="F293">
        <v>125</v>
      </c>
      <c r="G293" t="s">
        <v>14179</v>
      </c>
      <c r="H293" t="s">
        <v>12200</v>
      </c>
      <c r="I293" t="s">
        <v>13857</v>
      </c>
      <c r="K293">
        <v>3</v>
      </c>
      <c r="L293">
        <v>1</v>
      </c>
      <c r="N293">
        <v>16</v>
      </c>
      <c r="O293">
        <v>17</v>
      </c>
      <c r="P293" t="s">
        <v>12201</v>
      </c>
      <c r="Q293" t="str">
        <f>IF(ISNA(MATCH(NDL!I293,'図書館情報学文献目録』(BIBLIS PLUS)1'!B:B,0)),"",INDEX('図書館情報学文献目録』(BIBLIS PLUS)1'!B:B,MATCH(NDL!I293,'図書館情報学文献目録』(BIBLIS PLUS)1'!B:B,0)))</f>
        <v/>
      </c>
      <c r="R293" t="str">
        <f t="shared" si="13"/>
        <v>3(1)-16～17</v>
      </c>
      <c r="S293" t="str">
        <f t="shared" si="14"/>
        <v>003(001)-016～017</v>
      </c>
      <c r="T293" t="str">
        <f t="shared" si="15"/>
        <v>第9回 各地大学におけるコンピュータ化の現状 003(001)-016～017</v>
      </c>
    </row>
    <row r="294" spans="1:20" x14ac:dyDescent="0.55000000000000004">
      <c r="A294">
        <v>212</v>
      </c>
      <c r="B294">
        <v>1984</v>
      </c>
      <c r="C294" t="s">
        <v>13657</v>
      </c>
      <c r="D294" t="s">
        <v>12180</v>
      </c>
      <c r="E294" t="s">
        <v>12180</v>
      </c>
      <c r="F294">
        <v>125</v>
      </c>
      <c r="G294" t="s">
        <v>14179</v>
      </c>
      <c r="H294" t="s">
        <v>12200</v>
      </c>
      <c r="I294" t="s">
        <v>13858</v>
      </c>
      <c r="K294">
        <v>3</v>
      </c>
      <c r="L294">
        <v>1</v>
      </c>
      <c r="N294">
        <v>17</v>
      </c>
      <c r="O294">
        <v>18</v>
      </c>
      <c r="P294" t="s">
        <v>12202</v>
      </c>
      <c r="Q294" t="str">
        <f>IF(ISNA(MATCH(NDL!I294,'図書館情報学文献目録』(BIBLIS PLUS)1'!B:B,0)),"",INDEX('図書館情報学文献目録』(BIBLIS PLUS)1'!B:B,MATCH(NDL!I294,'図書館情報学文献目録』(BIBLIS PLUS)1'!B:B,0)))</f>
        <v/>
      </c>
      <c r="R294" t="str">
        <f t="shared" si="13"/>
        <v>3(1)-17～18</v>
      </c>
      <c r="S294" t="str">
        <f t="shared" si="14"/>
        <v>003(001)-017～018</v>
      </c>
      <c r="T294" t="str">
        <f t="shared" si="15"/>
        <v>編集者からの手紙 003(001)-017～018</v>
      </c>
    </row>
    <row r="295" spans="1:20" x14ac:dyDescent="0.55000000000000004">
      <c r="A295">
        <v>213</v>
      </c>
      <c r="B295">
        <v>1984</v>
      </c>
      <c r="C295" t="s">
        <v>13657</v>
      </c>
      <c r="D295" t="s">
        <v>12180</v>
      </c>
      <c r="E295" t="s">
        <v>12180</v>
      </c>
      <c r="F295">
        <v>125</v>
      </c>
      <c r="G295" t="s">
        <v>14179</v>
      </c>
      <c r="H295" t="s">
        <v>12203</v>
      </c>
      <c r="I295" t="s">
        <v>13859</v>
      </c>
      <c r="K295">
        <v>3</v>
      </c>
      <c r="L295">
        <v>1</v>
      </c>
      <c r="N295">
        <v>18</v>
      </c>
      <c r="O295">
        <v>18</v>
      </c>
      <c r="P295" t="s">
        <v>12204</v>
      </c>
      <c r="Q295" t="str">
        <f>IF(ISNA(MATCH(NDL!I295,'図書館情報学文献目録』(BIBLIS PLUS)1'!B:B,0)),"",INDEX('図書館情報学文献目録』(BIBLIS PLUS)1'!B:B,MATCH(NDL!I295,'図書館情報学文献目録』(BIBLIS PLUS)1'!B:B,0)))</f>
        <v/>
      </c>
      <c r="R295" t="str">
        <f t="shared" si="13"/>
        <v>3(1)-18～18</v>
      </c>
      <c r="S295" t="str">
        <f t="shared" si="14"/>
        <v>003(001)-018～018</v>
      </c>
      <c r="T295" t="str">
        <f t="shared" si="15"/>
        <v>出版部だより 003(001)-018～018</v>
      </c>
    </row>
    <row r="296" spans="1:20" x14ac:dyDescent="0.55000000000000004">
      <c r="A296">
        <v>214</v>
      </c>
      <c r="B296">
        <v>1984</v>
      </c>
      <c r="C296" t="s">
        <v>13657</v>
      </c>
      <c r="D296" t="s">
        <v>12180</v>
      </c>
      <c r="E296" t="s">
        <v>12180</v>
      </c>
      <c r="F296">
        <v>125</v>
      </c>
      <c r="G296" t="s">
        <v>14179</v>
      </c>
      <c r="H296" t="s">
        <v>12203</v>
      </c>
      <c r="I296" t="s">
        <v>458</v>
      </c>
      <c r="J296" t="s">
        <v>770</v>
      </c>
      <c r="K296">
        <v>3</v>
      </c>
      <c r="L296">
        <v>1</v>
      </c>
      <c r="N296">
        <v>18</v>
      </c>
      <c r="O296">
        <v>18</v>
      </c>
      <c r="P296" t="s">
        <v>12205</v>
      </c>
      <c r="Q296" t="str">
        <f>IF(ISNA(MATCH(NDL!I296,'図書館情報学文献目録』(BIBLIS PLUS)1'!B:B,0)),"",INDEX('図書館情報学文献目録』(BIBLIS PLUS)1'!B:B,MATCH(NDL!I296,'図書館情報学文献目録』(BIBLIS PLUS)1'!B:B,0)))</f>
        <v>編集後記</v>
      </c>
      <c r="R296" t="str">
        <f t="shared" si="13"/>
        <v>3(1)-18～18</v>
      </c>
      <c r="S296" t="str">
        <f t="shared" si="14"/>
        <v>003(001)-018～018</v>
      </c>
      <c r="T296" t="str">
        <f t="shared" si="15"/>
        <v>編集後記003(001)-018～018</v>
      </c>
    </row>
    <row r="297" spans="1:20" x14ac:dyDescent="0.55000000000000004">
      <c r="A297">
        <v>217</v>
      </c>
      <c r="B297">
        <v>1984</v>
      </c>
      <c r="C297" t="s">
        <v>13658</v>
      </c>
      <c r="D297" t="s">
        <v>12180</v>
      </c>
      <c r="E297" t="s">
        <v>12180</v>
      </c>
      <c r="F297">
        <v>125</v>
      </c>
      <c r="G297" t="s">
        <v>14179</v>
      </c>
      <c r="H297" t="s">
        <v>13737</v>
      </c>
      <c r="K297">
        <v>3</v>
      </c>
      <c r="L297">
        <v>1</v>
      </c>
      <c r="Q297" t="str">
        <f>IF(ISNA(MATCH(NDL!I297,'図書館情報学文献目録』(BIBLIS PLUS)1'!B:B,0)),"",INDEX('図書館情報学文献目録』(BIBLIS PLUS)1'!B:B,MATCH(NDL!I297,'図書館情報学文献目録』(BIBLIS PLUS)1'!B:B,0)))</f>
        <v/>
      </c>
      <c r="R297" t="str">
        <f t="shared" si="13"/>
        <v>3(1)-～</v>
      </c>
      <c r="S297" t="str">
        <f t="shared" si="14"/>
        <v>003(001)-000～000</v>
      </c>
      <c r="T297" t="str">
        <f t="shared" si="15"/>
        <v>003(001)-000～000</v>
      </c>
    </row>
    <row r="298" spans="1:20" x14ac:dyDescent="0.55000000000000004">
      <c r="A298">
        <v>222</v>
      </c>
      <c r="B298">
        <v>1984</v>
      </c>
      <c r="C298" t="s">
        <v>13658</v>
      </c>
      <c r="D298" t="s">
        <v>12206</v>
      </c>
      <c r="E298" t="s">
        <v>12206</v>
      </c>
      <c r="F298">
        <v>126</v>
      </c>
      <c r="G298" t="s">
        <v>14180</v>
      </c>
      <c r="H298" t="s">
        <v>12207</v>
      </c>
      <c r="I298" t="s">
        <v>776</v>
      </c>
      <c r="J298" t="s">
        <v>777</v>
      </c>
      <c r="K298">
        <v>3</v>
      </c>
      <c r="L298">
        <v>2</v>
      </c>
      <c r="N298">
        <v>20</v>
      </c>
      <c r="O298">
        <v>21</v>
      </c>
      <c r="P298" t="s">
        <v>12208</v>
      </c>
      <c r="Q298" t="str">
        <f>IF(ISNA(MATCH(NDL!I298,'図書館情報学文献目録』(BIBLIS PLUS)1'!B:B,0)),"",INDEX('図書館情報学文献目録』(BIBLIS PLUS)1'!B:B,MATCH(NDL!I298,'図書館情報学文献目録』(BIBLIS PLUS)1'!B:B,0)))</f>
        <v>立命館大学図書館業務の電算化について</v>
      </c>
      <c r="R298" t="str">
        <f t="shared" si="13"/>
        <v>3(2)-20～21</v>
      </c>
      <c r="S298" t="str">
        <f t="shared" si="14"/>
        <v>003(002)-020～021</v>
      </c>
      <c r="T298" t="str">
        <f t="shared" si="15"/>
        <v>立命館大学図書館業務の電算化について003(002)-020～021</v>
      </c>
    </row>
    <row r="299" spans="1:20" x14ac:dyDescent="0.55000000000000004">
      <c r="A299">
        <v>223</v>
      </c>
      <c r="B299">
        <v>1984</v>
      </c>
      <c r="C299" t="s">
        <v>13658</v>
      </c>
      <c r="D299" t="s">
        <v>12206</v>
      </c>
      <c r="E299" t="s">
        <v>12206</v>
      </c>
      <c r="F299">
        <v>126</v>
      </c>
      <c r="G299" t="s">
        <v>14180</v>
      </c>
      <c r="H299" t="s">
        <v>12209</v>
      </c>
      <c r="I299" t="s">
        <v>780</v>
      </c>
      <c r="J299" t="s">
        <v>781</v>
      </c>
      <c r="K299">
        <v>3</v>
      </c>
      <c r="L299">
        <v>2</v>
      </c>
      <c r="N299">
        <v>22</v>
      </c>
      <c r="O299">
        <v>23</v>
      </c>
      <c r="P299" t="s">
        <v>12210</v>
      </c>
      <c r="Q299" t="str">
        <f>IF(ISNA(MATCH(NDL!I299,'図書館情報学文献目録』(BIBLIS PLUS)1'!B:B,0)),"",INDEX('図書館情報学文献目録』(BIBLIS PLUS)1'!B:B,MATCH(NDL!I299,'図書館情報学文献目録』(BIBLIS PLUS)1'!B:B,0)))</f>
        <v>今、阪大図書館で何が起こっているか!?</v>
      </c>
      <c r="R299" t="str">
        <f t="shared" si="13"/>
        <v>3(2)-22～23</v>
      </c>
      <c r="S299" t="str">
        <f t="shared" si="14"/>
        <v>003(002)-022～023</v>
      </c>
      <c r="T299" t="str">
        <f t="shared" si="15"/>
        <v>今、阪大図書館で何が起こっているか!?003(002)-022～023</v>
      </c>
    </row>
    <row r="300" spans="1:20" x14ac:dyDescent="0.55000000000000004">
      <c r="A300">
        <v>224</v>
      </c>
      <c r="B300">
        <v>1984</v>
      </c>
      <c r="C300" t="s">
        <v>13658</v>
      </c>
      <c r="D300" t="s">
        <v>12206</v>
      </c>
      <c r="E300" t="s">
        <v>12206</v>
      </c>
      <c r="F300">
        <v>126</v>
      </c>
      <c r="G300" t="s">
        <v>14180</v>
      </c>
      <c r="H300" t="s">
        <v>12209</v>
      </c>
      <c r="I300" t="s">
        <v>772</v>
      </c>
      <c r="J300" t="s">
        <v>773</v>
      </c>
      <c r="K300">
        <v>3</v>
      </c>
      <c r="L300">
        <v>2</v>
      </c>
      <c r="N300">
        <v>23</v>
      </c>
      <c r="O300">
        <v>28</v>
      </c>
      <c r="P300" t="s">
        <v>12211</v>
      </c>
      <c r="Q300" t="str">
        <f>IF(ISNA(MATCH(NDL!I300,'図書館情報学文献目録』(BIBLIS PLUS)1'!B:B,0)),"",INDEX('図書館情報学文献目録』(BIBLIS PLUS)1'!B:B,MATCH(NDL!I300,'図書館情報学文献目録』(BIBLIS PLUS)1'!B:B,0)))</f>
        <v>学術情報システムに関する文献レビュー・文献目録</v>
      </c>
      <c r="R300" t="str">
        <f t="shared" si="13"/>
        <v>3(2)-23～28</v>
      </c>
      <c r="S300" t="str">
        <f t="shared" si="14"/>
        <v>003(002)-023～028</v>
      </c>
      <c r="T300" t="str">
        <f t="shared" si="15"/>
        <v>学術情報システムに関する文献レビュー・文献目録003(002)-023～028</v>
      </c>
    </row>
    <row r="301" spans="1:20" x14ac:dyDescent="0.55000000000000004">
      <c r="A301">
        <v>225</v>
      </c>
      <c r="B301">
        <v>1984</v>
      </c>
      <c r="C301" t="s">
        <v>13658</v>
      </c>
      <c r="D301" t="s">
        <v>12206</v>
      </c>
      <c r="E301" t="s">
        <v>12206</v>
      </c>
      <c r="F301">
        <v>126</v>
      </c>
      <c r="G301" t="s">
        <v>14180</v>
      </c>
      <c r="H301" t="s">
        <v>12212</v>
      </c>
      <c r="I301" t="s">
        <v>783</v>
      </c>
      <c r="J301" t="s">
        <v>200</v>
      </c>
      <c r="K301">
        <v>3</v>
      </c>
      <c r="L301">
        <v>2</v>
      </c>
      <c r="N301">
        <v>28</v>
      </c>
      <c r="O301">
        <v>28</v>
      </c>
      <c r="P301" t="s">
        <v>12213</v>
      </c>
      <c r="Q301" t="str">
        <f>IF(ISNA(MATCH(NDL!I301,'図書館情報学文献目録』(BIBLIS PLUS)1'!B:B,0)),"",INDEX('図書館情報学文献目録』(BIBLIS PLUS)1'!B:B,MATCH(NDL!I301,'図書館情報学文献目録』(BIBLIS PLUS)1'!B:B,0)))</f>
        <v>大図研第10回全国研究集会ミニルポ</v>
      </c>
      <c r="R301" t="str">
        <f t="shared" si="13"/>
        <v>3(2)-28～28</v>
      </c>
      <c r="S301" t="str">
        <f t="shared" si="14"/>
        <v>003(002)-028～028</v>
      </c>
      <c r="T301" t="str">
        <f t="shared" si="15"/>
        <v>大図研第10回全国研究集会ミニルポ003(002)-028～028</v>
      </c>
    </row>
    <row r="302" spans="1:20" x14ac:dyDescent="0.55000000000000004">
      <c r="A302">
        <v>226</v>
      </c>
      <c r="B302">
        <v>1984</v>
      </c>
      <c r="C302" t="s">
        <v>13658</v>
      </c>
      <c r="D302" t="s">
        <v>12206</v>
      </c>
      <c r="E302" t="s">
        <v>12206</v>
      </c>
      <c r="F302">
        <v>126</v>
      </c>
      <c r="G302" t="s">
        <v>14180</v>
      </c>
      <c r="H302" t="s">
        <v>12212</v>
      </c>
      <c r="I302" t="s">
        <v>785</v>
      </c>
      <c r="J302" t="s">
        <v>786</v>
      </c>
      <c r="K302">
        <v>3</v>
      </c>
      <c r="L302">
        <v>2</v>
      </c>
      <c r="N302">
        <v>29</v>
      </c>
      <c r="O302">
        <v>29</v>
      </c>
      <c r="P302" t="s">
        <v>12214</v>
      </c>
      <c r="Q302" t="str">
        <f>IF(ISNA(MATCH(NDL!I302,'図書館情報学文献目録』(BIBLIS PLUS)1'!B:B,0)),"",INDEX('図書館情報学文献目録』(BIBLIS PLUS)1'!B:B,MATCH(NDL!I302,'図書館情報学文献目録』(BIBLIS PLUS)1'!B:B,0)))</f>
        <v>ナガサキ娘(?)クイズ出場顛末記</v>
      </c>
      <c r="R302" t="str">
        <f t="shared" si="13"/>
        <v>3(2)-29～29</v>
      </c>
      <c r="S302" t="str">
        <f t="shared" si="14"/>
        <v>003(002)-029～029</v>
      </c>
      <c r="T302" t="str">
        <f t="shared" si="15"/>
        <v>ナガサキ娘(?)クイズ出場顛末記003(002)-029～029</v>
      </c>
    </row>
    <row r="303" spans="1:20" x14ac:dyDescent="0.55000000000000004">
      <c r="A303">
        <v>227</v>
      </c>
      <c r="B303">
        <v>1984</v>
      </c>
      <c r="C303" t="s">
        <v>13658</v>
      </c>
      <c r="D303" t="s">
        <v>12206</v>
      </c>
      <c r="E303" t="s">
        <v>12206</v>
      </c>
      <c r="F303">
        <v>126</v>
      </c>
      <c r="G303" t="s">
        <v>14180</v>
      </c>
      <c r="H303" t="s">
        <v>12215</v>
      </c>
      <c r="I303" t="s">
        <v>788</v>
      </c>
      <c r="J303" t="s">
        <v>302</v>
      </c>
      <c r="K303">
        <v>3</v>
      </c>
      <c r="L303">
        <v>2</v>
      </c>
      <c r="N303">
        <v>30</v>
      </c>
      <c r="O303">
        <v>31</v>
      </c>
      <c r="P303" t="s">
        <v>12216</v>
      </c>
      <c r="Q303" t="str">
        <f>IF(ISNA(MATCH(NDL!I303,'図書館情報学文献目録』(BIBLIS PLUS)1'!B:B,0)),"",INDEX('図書館情報学文献目録』(BIBLIS PLUS)1'!B:B,MATCH(NDL!I303,'図書館情報学文献目録』(BIBLIS PLUS)1'!B:B,0)))</f>
        <v>会務特別報告 「大学の図書館」1983年5月号23～25頁所載の河田いこひ著「大学図書館員と学術情報システム」にかかわる問題の処理について</v>
      </c>
      <c r="R303" t="str">
        <f t="shared" si="13"/>
        <v>3(2)-30～31</v>
      </c>
      <c r="S303" t="str">
        <f t="shared" si="14"/>
        <v>003(002)-030～031</v>
      </c>
      <c r="T303" t="str">
        <f t="shared" si="15"/>
        <v>会務特別報告 「大学の図書館」1983年5月号23～25頁所載の河田いこひ著「大学図書館員と学術情報システム」にかかわる問題の処理について003(002)-030～031</v>
      </c>
    </row>
    <row r="304" spans="1:20" x14ac:dyDescent="0.55000000000000004">
      <c r="A304">
        <v>228</v>
      </c>
      <c r="B304">
        <v>1984</v>
      </c>
      <c r="C304" t="s">
        <v>13658</v>
      </c>
      <c r="D304" t="s">
        <v>12206</v>
      </c>
      <c r="E304" t="s">
        <v>12206</v>
      </c>
      <c r="F304">
        <v>126</v>
      </c>
      <c r="G304" t="s">
        <v>14180</v>
      </c>
      <c r="H304" t="s">
        <v>12215</v>
      </c>
      <c r="I304" t="s">
        <v>790</v>
      </c>
      <c r="J304" t="s">
        <v>380</v>
      </c>
      <c r="K304">
        <v>3</v>
      </c>
      <c r="L304">
        <v>2</v>
      </c>
      <c r="N304">
        <v>31</v>
      </c>
      <c r="O304">
        <v>33</v>
      </c>
      <c r="P304" t="s">
        <v>12217</v>
      </c>
      <c r="Q304" t="str">
        <f>IF(ISNA(MATCH(NDL!I304,'図書館情報学文献目録』(BIBLIS PLUS)1'!B:B,0)),"",INDEX('図書館情報学文献目録』(BIBLIS PLUS)1'!B:B,MATCH(NDL!I304,'図書館情報学文献目録』(BIBLIS PLUS)1'!B:B,0)))</f>
        <v>河田論稿問題についての事実経過――調査結果</v>
      </c>
      <c r="R304" t="str">
        <f t="shared" si="13"/>
        <v>3(2)-31～33</v>
      </c>
      <c r="S304" t="str">
        <f t="shared" si="14"/>
        <v>003(002)-031～033</v>
      </c>
      <c r="T304" t="str">
        <f t="shared" si="15"/>
        <v>河田論稿問題についての事実経過――調査結果003(002)-031～033</v>
      </c>
    </row>
    <row r="305" spans="1:20" x14ac:dyDescent="0.55000000000000004">
      <c r="A305">
        <v>229</v>
      </c>
      <c r="B305">
        <v>1984</v>
      </c>
      <c r="C305" t="s">
        <v>13658</v>
      </c>
      <c r="D305" t="s">
        <v>12206</v>
      </c>
      <c r="E305" t="s">
        <v>12206</v>
      </c>
      <c r="F305">
        <v>126</v>
      </c>
      <c r="G305" t="s">
        <v>14180</v>
      </c>
      <c r="H305" t="s">
        <v>12218</v>
      </c>
      <c r="I305" t="s">
        <v>13860</v>
      </c>
      <c r="K305">
        <v>3</v>
      </c>
      <c r="L305">
        <v>2</v>
      </c>
      <c r="N305">
        <v>33</v>
      </c>
      <c r="O305">
        <v>33</v>
      </c>
      <c r="P305" t="s">
        <v>12219</v>
      </c>
      <c r="Q305" t="str">
        <f>IF(ISNA(MATCH(NDL!I305,'図書館情報学文献目録』(BIBLIS PLUS)1'!B:B,0)),"",INDEX('図書館情報学文献目録』(BIBLIS PLUS)1'!B:B,MATCH(NDL!I305,'図書館情報学文献目録』(BIBLIS PLUS)1'!B:B,0)))</f>
        <v/>
      </c>
      <c r="R305" t="str">
        <f t="shared" si="13"/>
        <v>3(2)-33～33</v>
      </c>
      <c r="S305" t="str">
        <f t="shared" si="14"/>
        <v>003(002)-033～033</v>
      </c>
      <c r="T305" t="str">
        <f t="shared" si="15"/>
        <v>訂正とお詑び 003(002)-033～033</v>
      </c>
    </row>
    <row r="306" spans="1:20" x14ac:dyDescent="0.55000000000000004">
      <c r="A306">
        <v>230</v>
      </c>
      <c r="B306">
        <v>1984</v>
      </c>
      <c r="C306" t="s">
        <v>13658</v>
      </c>
      <c r="D306" t="s">
        <v>12206</v>
      </c>
      <c r="E306" t="s">
        <v>12206</v>
      </c>
      <c r="F306">
        <v>126</v>
      </c>
      <c r="G306" t="s">
        <v>14180</v>
      </c>
      <c r="H306" t="s">
        <v>12220</v>
      </c>
      <c r="I306" t="s">
        <v>793</v>
      </c>
      <c r="J306" t="s">
        <v>794</v>
      </c>
      <c r="K306">
        <v>3</v>
      </c>
      <c r="L306">
        <v>2</v>
      </c>
      <c r="N306">
        <v>34</v>
      </c>
      <c r="O306">
        <v>34</v>
      </c>
      <c r="P306" t="s">
        <v>12221</v>
      </c>
      <c r="Q306" t="str">
        <f>IF(ISNA(MATCH(NDL!I306,'図書館情報学文献目録』(BIBLIS PLUS)1'!B:B,0)),"",INDEX('図書館情報学文献目録』(BIBLIS PLUS)1'!B:B,MATCH(NDL!I306,'図書館情報学文献目録』(BIBLIS PLUS)1'!B:B,0)))</f>
        <v>当誌発送部からのお願い・出版部広告・編集後記</v>
      </c>
      <c r="R306" t="str">
        <f t="shared" si="13"/>
        <v>3(2)-34～34</v>
      </c>
      <c r="S306" t="str">
        <f t="shared" si="14"/>
        <v>003(002)-034～034</v>
      </c>
      <c r="T306" t="str">
        <f t="shared" si="15"/>
        <v>当誌発送部からのお願い・出版部広告・編集後記003(002)-034～034</v>
      </c>
    </row>
    <row r="307" spans="1:20" x14ac:dyDescent="0.55000000000000004">
      <c r="A307">
        <v>233</v>
      </c>
      <c r="B307">
        <v>1984</v>
      </c>
      <c r="C307" t="s">
        <v>13659</v>
      </c>
      <c r="D307" t="s">
        <v>12206</v>
      </c>
      <c r="E307" t="s">
        <v>12206</v>
      </c>
      <c r="F307">
        <v>126</v>
      </c>
      <c r="G307" t="s">
        <v>14180</v>
      </c>
      <c r="H307" t="s">
        <v>13738</v>
      </c>
      <c r="K307">
        <v>3</v>
      </c>
      <c r="L307">
        <v>2</v>
      </c>
      <c r="Q307" t="str">
        <f>IF(ISNA(MATCH(NDL!I307,'図書館情報学文献目録』(BIBLIS PLUS)1'!B:B,0)),"",INDEX('図書館情報学文献目録』(BIBLIS PLUS)1'!B:B,MATCH(NDL!I307,'図書館情報学文献目録』(BIBLIS PLUS)1'!B:B,0)))</f>
        <v/>
      </c>
      <c r="R307" t="str">
        <f t="shared" si="13"/>
        <v>3(2)-～</v>
      </c>
      <c r="S307" t="str">
        <f t="shared" si="14"/>
        <v>003(002)-000～000</v>
      </c>
      <c r="T307" t="str">
        <f t="shared" si="15"/>
        <v>003(002)-000～000</v>
      </c>
    </row>
    <row r="308" spans="1:20" x14ac:dyDescent="0.55000000000000004">
      <c r="A308">
        <v>238</v>
      </c>
      <c r="B308">
        <v>1984</v>
      </c>
      <c r="C308" t="s">
        <v>13659</v>
      </c>
      <c r="D308" t="s">
        <v>12222</v>
      </c>
      <c r="E308" t="s">
        <v>12222</v>
      </c>
      <c r="F308">
        <v>127</v>
      </c>
      <c r="G308" t="s">
        <v>14181</v>
      </c>
      <c r="H308" t="s">
        <v>12223</v>
      </c>
      <c r="I308" t="s">
        <v>13861</v>
      </c>
      <c r="K308">
        <v>3</v>
      </c>
      <c r="L308">
        <v>3</v>
      </c>
      <c r="N308">
        <v>36</v>
      </c>
      <c r="P308" t="s">
        <v>12224</v>
      </c>
      <c r="Q308" t="str">
        <f>IF(ISNA(MATCH(NDL!I308,'図書館情報学文献目録』(BIBLIS PLUS)1'!B:B,0)),"",INDEX('図書館情報学文献目録』(BIBLIS PLUS)1'!B:B,MATCH(NDL!I308,'図書館情報学文献目録』(BIBLIS PLUS)1'!B:B,0)))</f>
        <v/>
      </c>
      <c r="R308" t="str">
        <f t="shared" si="13"/>
        <v>3(3)-36～</v>
      </c>
      <c r="S308" t="str">
        <f t="shared" si="14"/>
        <v>003(003)-036～000</v>
      </c>
      <c r="T308" t="str">
        <f t="shared" si="15"/>
        <v>大図研第15回大会開催予告 003(003)-036～000</v>
      </c>
    </row>
    <row r="309" spans="1:20" x14ac:dyDescent="0.55000000000000004">
      <c r="A309">
        <v>239</v>
      </c>
      <c r="B309">
        <v>1984</v>
      </c>
      <c r="C309" t="s">
        <v>13659</v>
      </c>
      <c r="D309" t="s">
        <v>12222</v>
      </c>
      <c r="E309" t="s">
        <v>12222</v>
      </c>
      <c r="F309">
        <v>127</v>
      </c>
      <c r="G309" t="s">
        <v>14181</v>
      </c>
      <c r="H309" t="s">
        <v>12225</v>
      </c>
      <c r="I309" t="s">
        <v>798</v>
      </c>
      <c r="J309" t="s">
        <v>799</v>
      </c>
      <c r="K309">
        <v>3</v>
      </c>
      <c r="L309">
        <v>3</v>
      </c>
      <c r="N309">
        <v>37</v>
      </c>
      <c r="O309">
        <v>38</v>
      </c>
      <c r="P309" t="s">
        <v>12226</v>
      </c>
      <c r="Q309" t="str">
        <f>IF(ISNA(MATCH(NDL!I309,'図書館情報学文献目録』(BIBLIS PLUS)1'!B:B,0)),"",INDEX('図書館情報学文献目録』(BIBLIS PLUS)1'!B:B,MATCH(NDL!I309,'図書館情報学文献目録』(BIBLIS PLUS)1'!B:B,0)))</f>
        <v>辞書から消えた?レファレンスワーク</v>
      </c>
      <c r="R309" t="str">
        <f t="shared" si="13"/>
        <v>3(3)-37～38</v>
      </c>
      <c r="S309" t="str">
        <f t="shared" si="14"/>
        <v>003(003)-037～038</v>
      </c>
      <c r="T309" t="str">
        <f t="shared" si="15"/>
        <v>辞書から消えた?レファレンスワーク003(003)-037～038</v>
      </c>
    </row>
    <row r="310" spans="1:20" x14ac:dyDescent="0.55000000000000004">
      <c r="A310">
        <v>240</v>
      </c>
      <c r="B310">
        <v>1984</v>
      </c>
      <c r="C310" t="s">
        <v>13659</v>
      </c>
      <c r="D310" t="s">
        <v>12222</v>
      </c>
      <c r="E310" t="s">
        <v>12222</v>
      </c>
      <c r="F310">
        <v>127</v>
      </c>
      <c r="G310" t="s">
        <v>14181</v>
      </c>
      <c r="H310" t="s">
        <v>12227</v>
      </c>
      <c r="I310" t="s">
        <v>801</v>
      </c>
      <c r="J310" t="s">
        <v>802</v>
      </c>
      <c r="K310">
        <v>3</v>
      </c>
      <c r="L310">
        <v>3</v>
      </c>
      <c r="N310">
        <v>39</v>
      </c>
      <c r="O310">
        <v>39</v>
      </c>
      <c r="P310" t="s">
        <v>12228</v>
      </c>
      <c r="Q310" t="str">
        <f>IF(ISNA(MATCH(NDL!I310,'図書館情報学文献目録』(BIBLIS PLUS)1'!B:B,0)),"",INDEX('図書館情報学文献目録』(BIBLIS PLUS)1'!B:B,MATCH(NDL!I310,'図書館情報学文献目録』(BIBLIS PLUS)1'!B:B,0)))</f>
        <v>破られていたページ</v>
      </c>
      <c r="R310" t="str">
        <f t="shared" si="13"/>
        <v>3(3)-39～39</v>
      </c>
      <c r="S310" t="str">
        <f t="shared" si="14"/>
        <v>003(003)-039～039</v>
      </c>
      <c r="T310" t="str">
        <f t="shared" si="15"/>
        <v>破られていたページ003(003)-039～039</v>
      </c>
    </row>
    <row r="311" spans="1:20" x14ac:dyDescent="0.55000000000000004">
      <c r="A311">
        <v>241</v>
      </c>
      <c r="B311">
        <v>1984</v>
      </c>
      <c r="C311" t="s">
        <v>13659</v>
      </c>
      <c r="D311" t="s">
        <v>12222</v>
      </c>
      <c r="E311" t="s">
        <v>12222</v>
      </c>
      <c r="F311">
        <v>127</v>
      </c>
      <c r="G311" t="s">
        <v>14181</v>
      </c>
      <c r="H311" t="s">
        <v>12229</v>
      </c>
      <c r="I311" t="s">
        <v>804</v>
      </c>
      <c r="J311" t="s">
        <v>805</v>
      </c>
      <c r="K311">
        <v>3</v>
      </c>
      <c r="L311">
        <v>3</v>
      </c>
      <c r="N311">
        <v>40</v>
      </c>
      <c r="O311">
        <v>41</v>
      </c>
      <c r="P311" t="s">
        <v>12230</v>
      </c>
      <c r="Q311" t="str">
        <f>IF(ISNA(MATCH(NDL!I311,'図書館情報学文献目録』(BIBLIS PLUS)1'!B:B,0)),"",INDEX('図書館情報学文献目録』(BIBLIS PLUS)1'!B:B,MATCH(NDL!I311,'図書館情報学文献目録』(BIBLIS PLUS)1'!B:B,0)))</f>
        <v>エッセンス</v>
      </c>
      <c r="R311" t="str">
        <f t="shared" si="13"/>
        <v>3(3)-40～41</v>
      </c>
      <c r="S311" t="str">
        <f t="shared" si="14"/>
        <v>003(003)-040～041</v>
      </c>
      <c r="T311" t="str">
        <f t="shared" si="15"/>
        <v>エッセンス003(003)-040～041</v>
      </c>
    </row>
    <row r="312" spans="1:20" x14ac:dyDescent="0.55000000000000004">
      <c r="A312">
        <v>242</v>
      </c>
      <c r="B312">
        <v>1984</v>
      </c>
      <c r="C312" t="s">
        <v>13659</v>
      </c>
      <c r="D312" t="s">
        <v>12222</v>
      </c>
      <c r="E312" t="s">
        <v>12222</v>
      </c>
      <c r="F312">
        <v>127</v>
      </c>
      <c r="G312" t="s">
        <v>14181</v>
      </c>
      <c r="H312" t="s">
        <v>12229</v>
      </c>
      <c r="I312" t="s">
        <v>807</v>
      </c>
      <c r="J312" t="s">
        <v>808</v>
      </c>
      <c r="K312">
        <v>3</v>
      </c>
      <c r="L312">
        <v>3</v>
      </c>
      <c r="N312">
        <v>41</v>
      </c>
      <c r="O312">
        <v>42</v>
      </c>
      <c r="P312" t="s">
        <v>12231</v>
      </c>
      <c r="Q312" t="str">
        <f>IF(ISNA(MATCH(NDL!I312,'図書館情報学文献目録』(BIBLIS PLUS)1'!B:B,0)),"",INDEX('図書館情報学文献目録』(BIBLIS PLUS)1'!B:B,MATCH(NDL!I312,'図書館情報学文献目録』(BIBLIS PLUS)1'!B:B,0)))</f>
        <v>クイズ面白ゼミナールの2分間</v>
      </c>
      <c r="R312" t="str">
        <f t="shared" si="13"/>
        <v>3(3)-41～42</v>
      </c>
      <c r="S312" t="str">
        <f t="shared" si="14"/>
        <v>003(003)-041～042</v>
      </c>
      <c r="T312" t="str">
        <f t="shared" si="15"/>
        <v>クイズ面白ゼミナールの2分間003(003)-041～042</v>
      </c>
    </row>
    <row r="313" spans="1:20" x14ac:dyDescent="0.55000000000000004">
      <c r="A313">
        <v>243</v>
      </c>
      <c r="B313">
        <v>1984</v>
      </c>
      <c r="C313" t="s">
        <v>13659</v>
      </c>
      <c r="D313" t="s">
        <v>12222</v>
      </c>
      <c r="E313" t="s">
        <v>12222</v>
      </c>
      <c r="F313">
        <v>127</v>
      </c>
      <c r="G313" t="s">
        <v>14181</v>
      </c>
      <c r="H313" t="s">
        <v>12232</v>
      </c>
      <c r="I313" t="s">
        <v>13862</v>
      </c>
      <c r="K313">
        <v>3</v>
      </c>
      <c r="L313">
        <v>3</v>
      </c>
      <c r="N313">
        <v>42</v>
      </c>
      <c r="O313">
        <v>45</v>
      </c>
      <c r="P313" t="s">
        <v>12233</v>
      </c>
      <c r="Q313" t="str">
        <f>IF(ISNA(MATCH(NDL!I313,'図書館情報学文献目録』(BIBLIS PLUS)1'!B:B,0)),"",INDEX('図書館情報学文献目録』(BIBLIS PLUS)1'!B:B,MATCH(NDL!I313,'図書館情報学文献目録』(BIBLIS PLUS)1'!B:B,0)))</f>
        <v/>
      </c>
      <c r="R313" t="str">
        <f t="shared" si="13"/>
        <v>3(3)-42～45</v>
      </c>
      <c r="S313" t="str">
        <f t="shared" si="14"/>
        <v>003(003)-042～045</v>
      </c>
      <c r="T313" t="str">
        <f t="shared" si="15"/>
        <v>資料部だより 003(003)-042～045</v>
      </c>
    </row>
    <row r="314" spans="1:20" x14ac:dyDescent="0.55000000000000004">
      <c r="A314">
        <v>244</v>
      </c>
      <c r="B314">
        <v>1984</v>
      </c>
      <c r="C314" t="s">
        <v>13659</v>
      </c>
      <c r="D314" t="s">
        <v>12222</v>
      </c>
      <c r="E314" t="s">
        <v>12222</v>
      </c>
      <c r="F314">
        <v>127</v>
      </c>
      <c r="G314" t="s">
        <v>14181</v>
      </c>
      <c r="H314" t="s">
        <v>12234</v>
      </c>
      <c r="I314" t="s">
        <v>811</v>
      </c>
      <c r="J314" t="s">
        <v>812</v>
      </c>
      <c r="K314">
        <v>3</v>
      </c>
      <c r="L314">
        <v>3</v>
      </c>
      <c r="N314">
        <v>46</v>
      </c>
      <c r="O314">
        <v>46</v>
      </c>
      <c r="P314" t="s">
        <v>12235</v>
      </c>
      <c r="Q314" t="str">
        <f>IF(ISNA(MATCH(NDL!I314,'図書館情報学文献目録』(BIBLIS PLUS)1'!B:B,0)),"",INDEX('図書館情報学文献目録』(BIBLIS PLUS)1'!B:B,MATCH(NDL!I314,'図書館情報学文献目録』(BIBLIS PLUS)1'!B:B,0)))</f>
        <v>編集後記・出版部だより</v>
      </c>
      <c r="R314" t="str">
        <f t="shared" si="13"/>
        <v>3(3)-46～46</v>
      </c>
      <c r="S314" t="str">
        <f t="shared" si="14"/>
        <v>003(003)-046～046</v>
      </c>
      <c r="T314" t="str">
        <f t="shared" si="15"/>
        <v>編集後記・出版部だより003(003)-046～046</v>
      </c>
    </row>
    <row r="315" spans="1:20" x14ac:dyDescent="0.55000000000000004">
      <c r="A315">
        <v>247</v>
      </c>
      <c r="B315">
        <v>1984</v>
      </c>
      <c r="C315" t="s">
        <v>13660</v>
      </c>
      <c r="D315" t="s">
        <v>12222</v>
      </c>
      <c r="E315" t="s">
        <v>12222</v>
      </c>
      <c r="F315">
        <v>127</v>
      </c>
      <c r="G315" t="s">
        <v>14181</v>
      </c>
      <c r="H315" t="s">
        <v>13739</v>
      </c>
      <c r="K315">
        <v>3</v>
      </c>
      <c r="L315">
        <v>3</v>
      </c>
      <c r="Q315" t="str">
        <f>IF(ISNA(MATCH(NDL!I315,'図書館情報学文献目録』(BIBLIS PLUS)1'!B:B,0)),"",INDEX('図書館情報学文献目録』(BIBLIS PLUS)1'!B:B,MATCH(NDL!I315,'図書館情報学文献目録』(BIBLIS PLUS)1'!B:B,0)))</f>
        <v/>
      </c>
      <c r="R315" t="str">
        <f t="shared" si="13"/>
        <v>3(3)-～</v>
      </c>
      <c r="S315" t="str">
        <f t="shared" si="14"/>
        <v>003(003)-000～000</v>
      </c>
      <c r="T315" t="str">
        <f t="shared" si="15"/>
        <v>003(003)-000～000</v>
      </c>
    </row>
    <row r="316" spans="1:20" x14ac:dyDescent="0.55000000000000004">
      <c r="A316">
        <v>252</v>
      </c>
      <c r="B316">
        <v>1984</v>
      </c>
      <c r="C316" t="s">
        <v>13660</v>
      </c>
      <c r="D316" t="s">
        <v>12236</v>
      </c>
      <c r="E316" t="s">
        <v>12236</v>
      </c>
      <c r="F316">
        <v>128</v>
      </c>
      <c r="G316" t="s">
        <v>14182</v>
      </c>
      <c r="H316" t="s">
        <v>12237</v>
      </c>
      <c r="I316" t="s">
        <v>13863</v>
      </c>
      <c r="K316">
        <v>3</v>
      </c>
      <c r="L316">
        <v>4</v>
      </c>
      <c r="N316">
        <v>49</v>
      </c>
      <c r="O316">
        <v>80</v>
      </c>
      <c r="P316" t="s">
        <v>12238</v>
      </c>
      <c r="Q316" t="str">
        <f>IF(ISNA(MATCH(NDL!I316,'図書館情報学文献目録』(BIBLIS PLUS)1'!B:B,0)),"",INDEX('図書館情報学文献目録』(BIBLIS PLUS)1'!B:B,MATCH(NDL!I316,'図書館情報学文献目録』(BIBLIS PLUS)1'!B:B,0)))</f>
        <v/>
      </c>
      <c r="R316" t="str">
        <f t="shared" si="13"/>
        <v>3(4)-49～80</v>
      </c>
      <c r="S316" t="str">
        <f t="shared" si="14"/>
        <v>003(004)-049～080</v>
      </c>
      <c r="T316" t="str">
        <f t="shared" si="15"/>
        <v>第1号議案 大図研15年の成果に立ち、現場からの大学図書館政策づくりを 003(004)-049～080</v>
      </c>
    </row>
    <row r="317" spans="1:20" x14ac:dyDescent="0.55000000000000004">
      <c r="A317">
        <v>253</v>
      </c>
      <c r="B317">
        <v>1984</v>
      </c>
      <c r="C317" t="s">
        <v>13660</v>
      </c>
      <c r="D317" t="s">
        <v>12236</v>
      </c>
      <c r="E317" t="s">
        <v>12236</v>
      </c>
      <c r="F317">
        <v>128</v>
      </c>
      <c r="G317" t="s">
        <v>14182</v>
      </c>
      <c r="H317" t="s">
        <v>12237</v>
      </c>
      <c r="I317" t="s">
        <v>13864</v>
      </c>
      <c r="K317">
        <v>3</v>
      </c>
      <c r="L317">
        <v>4</v>
      </c>
      <c r="N317">
        <v>49</v>
      </c>
      <c r="O317">
        <v>59</v>
      </c>
      <c r="P317" t="s">
        <v>12239</v>
      </c>
      <c r="Q317" t="str">
        <f>IF(ISNA(MATCH(NDL!I317,'図書館情報学文献目録』(BIBLIS PLUS)1'!B:B,0)),"",INDEX('図書館情報学文献目録』(BIBLIS PLUS)1'!B:B,MATCH(NDL!I317,'図書館情報学文献目録』(BIBLIS PLUS)1'!B:B,0)))</f>
        <v/>
      </c>
      <c r="R317" t="str">
        <f t="shared" si="13"/>
        <v>3(4)-49～59</v>
      </c>
      <c r="S317" t="str">
        <f t="shared" si="14"/>
        <v>003(004)-049～059</v>
      </c>
      <c r="T317" t="str">
        <f t="shared" si="15"/>
        <v>1 大図研15年の歩みと大学図書館をめぐる動き 003(004)-049～059</v>
      </c>
    </row>
    <row r="318" spans="1:20" x14ac:dyDescent="0.55000000000000004">
      <c r="A318">
        <v>254</v>
      </c>
      <c r="B318">
        <v>1984</v>
      </c>
      <c r="C318" t="s">
        <v>13660</v>
      </c>
      <c r="D318" t="s">
        <v>12236</v>
      </c>
      <c r="E318" t="s">
        <v>12236</v>
      </c>
      <c r="F318">
        <v>128</v>
      </c>
      <c r="G318" t="s">
        <v>14182</v>
      </c>
      <c r="H318" t="s">
        <v>12240</v>
      </c>
      <c r="I318" t="s">
        <v>13865</v>
      </c>
      <c r="K318">
        <v>3</v>
      </c>
      <c r="L318">
        <v>4</v>
      </c>
      <c r="N318">
        <v>60</v>
      </c>
      <c r="O318">
        <v>70</v>
      </c>
      <c r="P318" t="s">
        <v>12241</v>
      </c>
      <c r="Q318" t="str">
        <f>IF(ISNA(MATCH(NDL!I318,'図書館情報学文献目録』(BIBLIS PLUS)1'!B:B,0)),"",INDEX('図書館情報学文献目録』(BIBLIS PLUS)1'!B:B,MATCH(NDL!I318,'図書館情報学文献目録』(BIBLIS PLUS)1'!B:B,0)))</f>
        <v/>
      </c>
      <c r="R318" t="str">
        <f t="shared" si="13"/>
        <v>3(4)-60～70</v>
      </c>
      <c r="S318" t="str">
        <f t="shared" si="14"/>
        <v>003(004)-060～070</v>
      </c>
      <c r="T318" t="str">
        <f t="shared" si="15"/>
        <v>2 1983年度活動報告 003(004)-060～070</v>
      </c>
    </row>
    <row r="319" spans="1:20" x14ac:dyDescent="0.55000000000000004">
      <c r="A319">
        <v>255</v>
      </c>
      <c r="B319">
        <v>1984</v>
      </c>
      <c r="C319" t="s">
        <v>13660</v>
      </c>
      <c r="D319" t="s">
        <v>12236</v>
      </c>
      <c r="E319" t="s">
        <v>12236</v>
      </c>
      <c r="F319">
        <v>128</v>
      </c>
      <c r="G319" t="s">
        <v>14182</v>
      </c>
      <c r="H319" t="s">
        <v>12242</v>
      </c>
      <c r="I319" t="s">
        <v>13866</v>
      </c>
      <c r="K319">
        <v>3</v>
      </c>
      <c r="L319">
        <v>4</v>
      </c>
      <c r="N319">
        <v>71</v>
      </c>
      <c r="O319">
        <v>74</v>
      </c>
      <c r="P319" t="s">
        <v>12243</v>
      </c>
      <c r="Q319" t="str">
        <f>IF(ISNA(MATCH(NDL!I319,'図書館情報学文献目録』(BIBLIS PLUS)1'!B:B,0)),"",INDEX('図書館情報学文献目録』(BIBLIS PLUS)1'!B:B,MATCH(NDL!I319,'図書館情報学文献目録』(BIBLIS PLUS)1'!B:B,0)))</f>
        <v/>
      </c>
      <c r="R319" t="str">
        <f t="shared" si="13"/>
        <v>3(4)-71～74</v>
      </c>
      <c r="S319" t="str">
        <f t="shared" si="14"/>
        <v>003(004)-071～074</v>
      </c>
      <c r="T319" t="str">
        <f t="shared" si="15"/>
        <v>3 1984年度活動方針 003(004)-071～074</v>
      </c>
    </row>
    <row r="320" spans="1:20" x14ac:dyDescent="0.55000000000000004">
      <c r="A320">
        <v>256</v>
      </c>
      <c r="B320">
        <v>1984</v>
      </c>
      <c r="C320" t="s">
        <v>13660</v>
      </c>
      <c r="D320" t="s">
        <v>12236</v>
      </c>
      <c r="E320" t="s">
        <v>12236</v>
      </c>
      <c r="F320">
        <v>128</v>
      </c>
      <c r="G320" t="s">
        <v>14182</v>
      </c>
      <c r="H320" t="s">
        <v>12244</v>
      </c>
      <c r="I320" t="s">
        <v>13867</v>
      </c>
      <c r="K320">
        <v>3</v>
      </c>
      <c r="L320">
        <v>4</v>
      </c>
      <c r="N320">
        <v>75</v>
      </c>
      <c r="O320">
        <v>80</v>
      </c>
      <c r="P320" t="s">
        <v>12245</v>
      </c>
      <c r="Q320" t="str">
        <f>IF(ISNA(MATCH(NDL!I320,'図書館情報学文献目録』(BIBLIS PLUS)1'!B:B,0)),"",INDEX('図書館情報学文献目録』(BIBLIS PLUS)1'!B:B,MATCH(NDL!I320,'図書館情報学文献目録』(BIBLIS PLUS)1'!B:B,0)))</f>
        <v/>
      </c>
      <c r="R320" t="str">
        <f t="shared" si="13"/>
        <v>3(4)-75～80</v>
      </c>
      <c r="S320" t="str">
        <f t="shared" si="14"/>
        <v>003(004)-075～080</v>
      </c>
      <c r="T320" t="str">
        <f t="shared" si="15"/>
        <v>4 日常業務改善の課題と大学図書館政策づくり 003(004)-075～080</v>
      </c>
    </row>
    <row r="321" spans="1:20" x14ac:dyDescent="0.55000000000000004">
      <c r="A321">
        <v>257</v>
      </c>
      <c r="B321">
        <v>1984</v>
      </c>
      <c r="C321" t="s">
        <v>13660</v>
      </c>
      <c r="D321" t="s">
        <v>12236</v>
      </c>
      <c r="E321" t="s">
        <v>12236</v>
      </c>
      <c r="F321">
        <v>128</v>
      </c>
      <c r="G321" t="s">
        <v>14182</v>
      </c>
      <c r="H321" t="s">
        <v>12246</v>
      </c>
      <c r="I321" t="s">
        <v>13868</v>
      </c>
      <c r="K321">
        <v>3</v>
      </c>
      <c r="L321">
        <v>4</v>
      </c>
      <c r="N321">
        <v>81</v>
      </c>
      <c r="O321">
        <v>85</v>
      </c>
      <c r="P321" t="s">
        <v>12247</v>
      </c>
      <c r="Q321" t="str">
        <f>IF(ISNA(MATCH(NDL!I321,'図書館情報学文献目録』(BIBLIS PLUS)1'!B:B,0)),"",INDEX('図書館情報学文献目録』(BIBLIS PLUS)1'!B:B,MATCH(NDL!I321,'図書館情報学文献目録』(BIBLIS PLUS)1'!B:B,0)))</f>
        <v/>
      </c>
      <c r="R321" t="str">
        <f t="shared" si="13"/>
        <v>3(4)-81～85</v>
      </c>
      <c r="S321" t="str">
        <f t="shared" si="14"/>
        <v>003(004)-081～085</v>
      </c>
      <c r="T321" t="str">
        <f t="shared" si="15"/>
        <v>第2号議案 決算報告・監査報告・予算案 003(004)-081～085</v>
      </c>
    </row>
    <row r="322" spans="1:20" x14ac:dyDescent="0.55000000000000004">
      <c r="A322">
        <v>258</v>
      </c>
      <c r="B322">
        <v>1984</v>
      </c>
      <c r="C322" t="s">
        <v>13660</v>
      </c>
      <c r="D322" t="s">
        <v>12236</v>
      </c>
      <c r="E322" t="s">
        <v>12236</v>
      </c>
      <c r="F322">
        <v>128</v>
      </c>
      <c r="G322" t="s">
        <v>14182</v>
      </c>
      <c r="H322" t="s">
        <v>12248</v>
      </c>
      <c r="I322" t="s">
        <v>13869</v>
      </c>
      <c r="K322">
        <v>3</v>
      </c>
      <c r="L322">
        <v>4</v>
      </c>
      <c r="N322">
        <v>82</v>
      </c>
      <c r="O322">
        <v>82</v>
      </c>
      <c r="P322" t="s">
        <v>12249</v>
      </c>
      <c r="Q322" t="str">
        <f>IF(ISNA(MATCH(NDL!I322,'図書館情報学文献目録』(BIBLIS PLUS)1'!B:B,0)),"",INDEX('図書館情報学文献目録』(BIBLIS PLUS)1'!B:B,MATCH(NDL!I322,'図書館情報学文献目録』(BIBLIS PLUS)1'!B:B,0)))</f>
        <v/>
      </c>
      <c r="R322" t="str">
        <f t="shared" ref="R322:R385" si="16">G322&amp;"-"&amp;N322&amp;"～"&amp;O322</f>
        <v>3(4)-82～82</v>
      </c>
      <c r="S322" t="str">
        <f t="shared" si="14"/>
        <v>003(004)-082～082</v>
      </c>
      <c r="T322" t="str">
        <f t="shared" si="15"/>
        <v>1 1983年度一般財政決算報告 003(004)-082～082</v>
      </c>
    </row>
    <row r="323" spans="1:20" x14ac:dyDescent="0.55000000000000004">
      <c r="A323">
        <v>259</v>
      </c>
      <c r="B323">
        <v>1984</v>
      </c>
      <c r="C323" t="s">
        <v>13660</v>
      </c>
      <c r="D323" t="s">
        <v>12236</v>
      </c>
      <c r="E323" t="s">
        <v>12236</v>
      </c>
      <c r="F323">
        <v>128</v>
      </c>
      <c r="G323" t="s">
        <v>14182</v>
      </c>
      <c r="H323" t="s">
        <v>12248</v>
      </c>
      <c r="I323" t="s">
        <v>13870</v>
      </c>
      <c r="K323">
        <v>3</v>
      </c>
      <c r="L323">
        <v>4</v>
      </c>
      <c r="N323">
        <v>83</v>
      </c>
      <c r="O323">
        <v>83</v>
      </c>
      <c r="P323" t="s">
        <v>12250</v>
      </c>
      <c r="Q323" t="str">
        <f>IF(ISNA(MATCH(NDL!I323,'図書館情報学文献目録』(BIBLIS PLUS)1'!B:B,0)),"",INDEX('図書館情報学文献目録』(BIBLIS PLUS)1'!B:B,MATCH(NDL!I323,'図書館情報学文献目録』(BIBLIS PLUS)1'!B:B,0)))</f>
        <v/>
      </c>
      <c r="R323" t="str">
        <f t="shared" si="16"/>
        <v>3(4)-83～83</v>
      </c>
      <c r="S323" t="str">
        <f t="shared" ref="S323:S386" si="17">TEXT(K323,"000")&amp;"("&amp;TEXT(L323,"000")&amp;")-"&amp;TEXT(N323,"000")&amp;"～"&amp;TEXT(O323,"000")</f>
        <v>003(004)-083～083</v>
      </c>
      <c r="T323" t="str">
        <f t="shared" ref="T323:T386" si="18">I323&amp;TEXT($K323,"000")&amp;"("&amp;TEXT($L323,"000")&amp;")-"&amp;TEXT($N323,"000")&amp;"～"&amp;TEXT($O323,"000")</f>
        <v>2 1983年度出版財政決算報告 003(004)-083～083</v>
      </c>
    </row>
    <row r="324" spans="1:20" x14ac:dyDescent="0.55000000000000004">
      <c r="A324">
        <v>260</v>
      </c>
      <c r="B324">
        <v>1984</v>
      </c>
      <c r="C324" t="s">
        <v>13660</v>
      </c>
      <c r="D324" t="s">
        <v>12236</v>
      </c>
      <c r="E324" t="s">
        <v>12236</v>
      </c>
      <c r="F324">
        <v>128</v>
      </c>
      <c r="G324" t="s">
        <v>14182</v>
      </c>
      <c r="I324" t="s">
        <v>8832</v>
      </c>
      <c r="J324" t="s">
        <v>8696</v>
      </c>
      <c r="K324">
        <v>3</v>
      </c>
      <c r="L324">
        <v>4</v>
      </c>
      <c r="P324" t="s">
        <v>12251</v>
      </c>
      <c r="Q324" t="str">
        <f>IF(ISNA(MATCH(NDL!I324,'図書館情報学文献目録』(BIBLIS PLUS)1'!B:B,0)),"",INDEX('図書館情報学文献目録』(BIBLIS PLUS)1'!B:B,MATCH(NDL!I324,'図書館情報学文献目録』(BIBLIS PLUS)1'!B:B,0)))</f>
        <v>3 1983年度会計監査報告 (大会当日配布)</v>
      </c>
      <c r="R324" t="str">
        <f t="shared" si="16"/>
        <v>3(4)-～</v>
      </c>
      <c r="S324" t="str">
        <f t="shared" si="17"/>
        <v>003(004)-000～000</v>
      </c>
      <c r="T324" t="str">
        <f t="shared" si="18"/>
        <v>3 1983年度会計監査報告 (大会当日配布)003(004)-000～000</v>
      </c>
    </row>
    <row r="325" spans="1:20" x14ac:dyDescent="0.55000000000000004">
      <c r="A325">
        <v>262</v>
      </c>
      <c r="B325">
        <v>1984</v>
      </c>
      <c r="C325" t="s">
        <v>13660</v>
      </c>
      <c r="D325" t="s">
        <v>12236</v>
      </c>
      <c r="E325" t="s">
        <v>12236</v>
      </c>
      <c r="F325">
        <v>128</v>
      </c>
      <c r="G325" t="s">
        <v>14182</v>
      </c>
      <c r="H325" t="s">
        <v>12252</v>
      </c>
      <c r="I325" t="s">
        <v>13871</v>
      </c>
      <c r="K325">
        <v>3</v>
      </c>
      <c r="L325">
        <v>4</v>
      </c>
      <c r="N325">
        <v>84</v>
      </c>
      <c r="O325">
        <v>84</v>
      </c>
      <c r="P325" t="s">
        <v>12253</v>
      </c>
      <c r="Q325" t="str">
        <f>IF(ISNA(MATCH(NDL!I325,'図書館情報学文献目録』(BIBLIS PLUS)1'!B:B,0)),"",INDEX('図書館情報学文献目録』(BIBLIS PLUS)1'!B:B,MATCH(NDL!I325,'図書館情報学文献目録』(BIBLIS PLUS)1'!B:B,0)))</f>
        <v/>
      </c>
      <c r="R325" t="str">
        <f t="shared" si="16"/>
        <v>3(4)-84～84</v>
      </c>
      <c r="S325" t="str">
        <f t="shared" si="17"/>
        <v>003(004)-084～084</v>
      </c>
      <c r="T325" t="str">
        <f t="shared" si="18"/>
        <v>4 1984年度一般財政予算案 003(004)-084～084</v>
      </c>
    </row>
    <row r="326" spans="1:20" x14ac:dyDescent="0.55000000000000004">
      <c r="A326">
        <v>263</v>
      </c>
      <c r="B326">
        <v>1984</v>
      </c>
      <c r="C326" t="s">
        <v>13660</v>
      </c>
      <c r="D326" t="s">
        <v>12236</v>
      </c>
      <c r="E326" t="s">
        <v>12236</v>
      </c>
      <c r="F326">
        <v>128</v>
      </c>
      <c r="G326" t="s">
        <v>14182</v>
      </c>
      <c r="H326" t="s">
        <v>12252</v>
      </c>
      <c r="I326" t="s">
        <v>13872</v>
      </c>
      <c r="K326">
        <v>3</v>
      </c>
      <c r="L326">
        <v>4</v>
      </c>
      <c r="N326">
        <v>85</v>
      </c>
      <c r="O326">
        <v>85</v>
      </c>
      <c r="P326" t="s">
        <v>12254</v>
      </c>
      <c r="Q326" t="str">
        <f>IF(ISNA(MATCH(NDL!I326,'図書館情報学文献目録』(BIBLIS PLUS)1'!B:B,0)),"",INDEX('図書館情報学文献目録』(BIBLIS PLUS)1'!B:B,MATCH(NDL!I326,'図書館情報学文献目録』(BIBLIS PLUS)1'!B:B,0)))</f>
        <v/>
      </c>
      <c r="R326" t="str">
        <f t="shared" si="16"/>
        <v>3(4)-85～85</v>
      </c>
      <c r="S326" t="str">
        <f t="shared" si="17"/>
        <v>003(004)-085～085</v>
      </c>
      <c r="T326" t="str">
        <f t="shared" si="18"/>
        <v>5 1984年度出版財政予算案 003(004)-085～085</v>
      </c>
    </row>
    <row r="327" spans="1:20" x14ac:dyDescent="0.55000000000000004">
      <c r="A327">
        <v>264</v>
      </c>
      <c r="B327">
        <v>1984</v>
      </c>
      <c r="C327" t="s">
        <v>13660</v>
      </c>
      <c r="D327" t="s">
        <v>12236</v>
      </c>
      <c r="E327" t="s">
        <v>12236</v>
      </c>
      <c r="F327">
        <v>128</v>
      </c>
      <c r="G327" t="s">
        <v>14182</v>
      </c>
      <c r="H327" t="s">
        <v>12255</v>
      </c>
      <c r="I327" t="s">
        <v>13873</v>
      </c>
      <c r="K327">
        <v>3</v>
      </c>
      <c r="L327">
        <v>4</v>
      </c>
      <c r="N327">
        <v>86</v>
      </c>
      <c r="O327">
        <v>87</v>
      </c>
      <c r="P327" t="s">
        <v>12256</v>
      </c>
      <c r="Q327" t="str">
        <f>IF(ISNA(MATCH(NDL!I327,'図書館情報学文献目録』(BIBLIS PLUS)1'!B:B,0)),"",INDEX('図書館情報学文献目録』(BIBLIS PLUS)1'!B:B,MATCH(NDL!I327,'図書館情報学文献目録』(BIBLIS PLUS)1'!B:B,0)))</f>
        <v/>
      </c>
      <c r="R327" t="str">
        <f t="shared" si="16"/>
        <v>3(4)-86～87</v>
      </c>
      <c r="S327" t="str">
        <f t="shared" si="17"/>
        <v>003(004)-086～087</v>
      </c>
      <c r="T327" t="str">
        <f t="shared" si="18"/>
        <v>第3号議案 会報刊行維持基金(仮称)について 003(004)-086～087</v>
      </c>
    </row>
    <row r="328" spans="1:20" x14ac:dyDescent="0.55000000000000004">
      <c r="A328">
        <v>265</v>
      </c>
      <c r="B328">
        <v>1984</v>
      </c>
      <c r="C328" t="s">
        <v>13660</v>
      </c>
      <c r="D328" t="s">
        <v>12236</v>
      </c>
      <c r="E328" t="s">
        <v>12236</v>
      </c>
      <c r="F328">
        <v>128</v>
      </c>
      <c r="G328" t="s">
        <v>14182</v>
      </c>
      <c r="H328" t="s">
        <v>12257</v>
      </c>
      <c r="I328" t="s">
        <v>13874</v>
      </c>
      <c r="K328">
        <v>3</v>
      </c>
      <c r="L328">
        <v>4</v>
      </c>
      <c r="N328">
        <v>88</v>
      </c>
      <c r="O328">
        <v>89</v>
      </c>
      <c r="P328" t="s">
        <v>12258</v>
      </c>
      <c r="Q328" t="str">
        <f>IF(ISNA(MATCH(NDL!I328,'図書館情報学文献目録』(BIBLIS PLUS)1'!B:B,0)),"",INDEX('図書館情報学文献目録』(BIBLIS PLUS)1'!B:B,MATCH(NDL!I328,'図書館情報学文献目録』(BIBLIS PLUS)1'!B:B,0)))</f>
        <v/>
      </c>
      <c r="R328" t="str">
        <f t="shared" si="16"/>
        <v>3(4)-88～89</v>
      </c>
      <c r="S328" t="str">
        <f t="shared" si="17"/>
        <v>003(004)-088～089</v>
      </c>
      <c r="T328" t="str">
        <f t="shared" si="18"/>
        <v>第4号議案 会則(第9条、第16条)の改訂について 003(004)-088～089</v>
      </c>
    </row>
    <row r="329" spans="1:20" x14ac:dyDescent="0.55000000000000004">
      <c r="A329">
        <v>266</v>
      </c>
      <c r="B329">
        <v>1984</v>
      </c>
      <c r="C329" t="s">
        <v>13660</v>
      </c>
      <c r="D329" t="s">
        <v>12236</v>
      </c>
      <c r="E329" t="s">
        <v>12236</v>
      </c>
      <c r="F329">
        <v>128</v>
      </c>
      <c r="G329" t="s">
        <v>14182</v>
      </c>
      <c r="I329" t="s">
        <v>8837</v>
      </c>
      <c r="J329" t="s">
        <v>8696</v>
      </c>
      <c r="K329">
        <v>3</v>
      </c>
      <c r="L329">
        <v>4</v>
      </c>
      <c r="P329" t="s">
        <v>12259</v>
      </c>
      <c r="Q329" t="str">
        <f>IF(ISNA(MATCH(NDL!I329,'図書館情報学文献目録』(BIBLIS PLUS)1'!B:B,0)),"",INDEX('図書館情報学文献目録』(BIBLIS PLUS)1'!B:B,MATCH(NDL!I329,'図書館情報学文献目録』(BIBLIS PLUS)1'!B:B,0)))</f>
        <v>第5号議案 第2回全国委員会までのとりくみについて (大会当日配布)</v>
      </c>
      <c r="R329" t="str">
        <f t="shared" si="16"/>
        <v>3(4)-～</v>
      </c>
      <c r="S329" t="str">
        <f t="shared" si="17"/>
        <v>003(004)-000～000</v>
      </c>
      <c r="T329" t="str">
        <f t="shared" si="18"/>
        <v>第5号議案 第2回全国委員会までのとりくみについて (大会当日配布)003(004)-000～000</v>
      </c>
    </row>
    <row r="330" spans="1:20" x14ac:dyDescent="0.55000000000000004">
      <c r="A330">
        <v>267</v>
      </c>
      <c r="B330">
        <v>1984</v>
      </c>
      <c r="C330" t="s">
        <v>13660</v>
      </c>
      <c r="D330" t="s">
        <v>12236</v>
      </c>
      <c r="E330" t="s">
        <v>12236</v>
      </c>
      <c r="F330">
        <v>128</v>
      </c>
      <c r="G330" t="s">
        <v>14182</v>
      </c>
      <c r="H330" t="s">
        <v>12260</v>
      </c>
      <c r="I330" t="s">
        <v>13876</v>
      </c>
      <c r="K330">
        <v>3</v>
      </c>
      <c r="L330">
        <v>4</v>
      </c>
      <c r="N330">
        <v>90</v>
      </c>
      <c r="O330">
        <v>92</v>
      </c>
      <c r="P330" t="s">
        <v>12261</v>
      </c>
      <c r="Q330" t="str">
        <f>IF(ISNA(MATCH(NDL!I330,'図書館情報学文献目録』(BIBLIS PLUS)1'!B:B,0)),"",INDEX('図書館情報学文献目録』(BIBLIS PLUS)1'!B:B,MATCH(NDL!I330,'図書館情報学文献目録』(BIBLIS PLUS)1'!B:B,0)))</f>
        <v/>
      </c>
      <c r="R330" t="str">
        <f t="shared" si="16"/>
        <v>3(4)-90～92</v>
      </c>
      <c r="S330" t="str">
        <f t="shared" si="17"/>
        <v>003(004)-090～092</v>
      </c>
      <c r="T330" t="str">
        <f t="shared" si="18"/>
        <v>第15回大会分科会のご案内 003(004)-090～092</v>
      </c>
    </row>
    <row r="331" spans="1:20" x14ac:dyDescent="0.55000000000000004">
      <c r="A331">
        <v>270</v>
      </c>
      <c r="B331">
        <v>1984</v>
      </c>
      <c r="C331" t="s">
        <v>13661</v>
      </c>
      <c r="D331" t="s">
        <v>12262</v>
      </c>
      <c r="E331" t="s">
        <v>12262</v>
      </c>
      <c r="F331">
        <v>129</v>
      </c>
      <c r="G331" t="s">
        <v>14183</v>
      </c>
      <c r="H331" t="s">
        <v>13740</v>
      </c>
      <c r="K331">
        <v>3</v>
      </c>
      <c r="L331">
        <v>5</v>
      </c>
      <c r="Q331" t="str">
        <f>IF(ISNA(MATCH(NDL!I331,'図書館情報学文献目録』(BIBLIS PLUS)1'!B:B,0)),"",INDEX('図書館情報学文献目録』(BIBLIS PLUS)1'!B:B,MATCH(NDL!I331,'図書館情報学文献目録』(BIBLIS PLUS)1'!B:B,0)))</f>
        <v/>
      </c>
      <c r="R331" t="str">
        <f t="shared" si="16"/>
        <v>3(5)-～</v>
      </c>
      <c r="S331" t="str">
        <f t="shared" si="17"/>
        <v>003(005)-000～000</v>
      </c>
      <c r="T331" t="str">
        <f t="shared" si="18"/>
        <v>003(005)-000～000</v>
      </c>
    </row>
    <row r="332" spans="1:20" x14ac:dyDescent="0.55000000000000004">
      <c r="A332">
        <v>275</v>
      </c>
      <c r="B332">
        <v>1984</v>
      </c>
      <c r="C332" t="s">
        <v>13661</v>
      </c>
      <c r="D332" t="s">
        <v>12262</v>
      </c>
      <c r="E332" t="s">
        <v>12262</v>
      </c>
      <c r="F332">
        <v>129</v>
      </c>
      <c r="G332" t="s">
        <v>14183</v>
      </c>
      <c r="H332" t="s">
        <v>12263</v>
      </c>
      <c r="I332" t="s">
        <v>839</v>
      </c>
      <c r="J332" t="s">
        <v>538</v>
      </c>
      <c r="K332">
        <v>3</v>
      </c>
      <c r="L332">
        <v>5</v>
      </c>
      <c r="N332">
        <v>96</v>
      </c>
      <c r="O332">
        <v>100</v>
      </c>
      <c r="P332" t="s">
        <v>12264</v>
      </c>
      <c r="Q332" t="str">
        <f>IF(ISNA(MATCH(NDL!I332,'図書館情報学文献目録』(BIBLIS PLUS)1'!B:B,0)),"",INDEX('図書館情報学文献目録』(BIBLIS PLUS)1'!B:B,MATCH(NDL!I332,'図書館情報学文献目録』(BIBLIS PLUS)1'!B:B,0)))</f>
        <v/>
      </c>
      <c r="R332" t="str">
        <f t="shared" si="16"/>
        <v>3(5)-96～100</v>
      </c>
      <c r="S332" t="str">
        <f t="shared" si="17"/>
        <v>003(005)-096～100</v>
      </c>
      <c r="T332" t="str">
        <f t="shared" si="18"/>
        <v>学術情報システム論争――回顧と部分的近況―序幕終幕つき三幕の悲喜劇―(前編)003(005)-096～100</v>
      </c>
    </row>
    <row r="333" spans="1:20" x14ac:dyDescent="0.55000000000000004">
      <c r="A333">
        <v>276</v>
      </c>
      <c r="B333">
        <v>1984</v>
      </c>
      <c r="C333" t="s">
        <v>13661</v>
      </c>
      <c r="D333" t="s">
        <v>12262</v>
      </c>
      <c r="E333" t="s">
        <v>12262</v>
      </c>
      <c r="F333">
        <v>129</v>
      </c>
      <c r="G333" t="s">
        <v>14183</v>
      </c>
      <c r="H333" t="s">
        <v>12265</v>
      </c>
      <c r="I333" t="s">
        <v>840</v>
      </c>
      <c r="J333" t="s">
        <v>574</v>
      </c>
      <c r="K333">
        <v>3</v>
      </c>
      <c r="L333">
        <v>5</v>
      </c>
      <c r="N333">
        <v>101</v>
      </c>
      <c r="O333">
        <v>103</v>
      </c>
      <c r="P333" t="s">
        <v>12266</v>
      </c>
      <c r="Q333" t="str">
        <f>IF(ISNA(MATCH(NDL!I333,'図書館情報学文献目録』(BIBLIS PLUS)1'!B:B,0)),"",INDEX('図書館情報学文献目録』(BIBLIS PLUS)1'!B:B,MATCH(NDL!I333,'図書館情報学文献目録』(BIBLIS PLUS)1'!B:B,0)))</f>
        <v/>
      </c>
      <c r="R333" t="str">
        <f t="shared" si="16"/>
        <v>3(5)-101～103</v>
      </c>
      <c r="S333" t="str">
        <f t="shared" si="17"/>
        <v>003(005)-101～103</v>
      </c>
      <c r="T333" t="str">
        <f t="shared" si="18"/>
        <v>圧力がかけられてきても,最低限主張しなければならないこと――古びた内容で恐縮ですが…003(005)-101～103</v>
      </c>
    </row>
    <row r="334" spans="1:20" x14ac:dyDescent="0.55000000000000004">
      <c r="A334">
        <v>277</v>
      </c>
      <c r="B334">
        <v>1984</v>
      </c>
      <c r="C334" t="s">
        <v>13661</v>
      </c>
      <c r="D334" t="s">
        <v>12262</v>
      </c>
      <c r="E334" t="s">
        <v>12262</v>
      </c>
      <c r="F334">
        <v>129</v>
      </c>
      <c r="G334" t="s">
        <v>14183</v>
      </c>
      <c r="H334" t="s">
        <v>12267</v>
      </c>
      <c r="I334" t="s">
        <v>843</v>
      </c>
      <c r="J334" t="s">
        <v>844</v>
      </c>
      <c r="K334">
        <v>3</v>
      </c>
      <c r="L334">
        <v>5</v>
      </c>
      <c r="N334">
        <v>104</v>
      </c>
      <c r="O334">
        <v>105</v>
      </c>
      <c r="P334" t="s">
        <v>12268</v>
      </c>
      <c r="Q334" t="str">
        <f>IF(ISNA(MATCH(NDL!I334,'図書館情報学文献目録』(BIBLIS PLUS)1'!B:B,0)),"",INDEX('図書館情報学文献目録』(BIBLIS PLUS)1'!B:B,MATCH(NDL!I334,'図書館情報学文献目録』(BIBLIS PLUS)1'!B:B,0)))</f>
        <v>日教組大学部近畿ブロックの春斗職懇・図書館職員部会での報告</v>
      </c>
      <c r="R334" t="str">
        <f t="shared" si="16"/>
        <v>3(5)-104～105</v>
      </c>
      <c r="S334" t="str">
        <f t="shared" si="17"/>
        <v>003(005)-104～105</v>
      </c>
      <c r="T334" t="str">
        <f t="shared" si="18"/>
        <v>日教組大学部近畿ブロックの春斗職懇・図書館職員部会での報告003(005)-104～105</v>
      </c>
    </row>
    <row r="335" spans="1:20" x14ac:dyDescent="0.55000000000000004">
      <c r="A335">
        <v>278</v>
      </c>
      <c r="B335">
        <v>1984</v>
      </c>
      <c r="C335" t="s">
        <v>13661</v>
      </c>
      <c r="D335" t="s">
        <v>12262</v>
      </c>
      <c r="E335" t="s">
        <v>12262</v>
      </c>
      <c r="F335">
        <v>129</v>
      </c>
      <c r="G335" t="s">
        <v>14183</v>
      </c>
      <c r="H335" t="s">
        <v>12269</v>
      </c>
      <c r="I335" t="s">
        <v>847</v>
      </c>
      <c r="J335" t="s">
        <v>208</v>
      </c>
      <c r="K335">
        <v>3</v>
      </c>
      <c r="L335">
        <v>5</v>
      </c>
      <c r="N335">
        <v>106</v>
      </c>
      <c r="O335">
        <v>107</v>
      </c>
      <c r="P335" t="s">
        <v>12270</v>
      </c>
      <c r="Q335" t="str">
        <f>IF(ISNA(MATCH(NDL!I335,'図書館情報学文献目録』(BIBLIS PLUS)1'!B:B,0)),"",INDEX('図書館情報学文献目録』(BIBLIS PLUS)1'!B:B,MATCH(NDL!I335,'図書館情報学文献目録』(BIBLIS PLUS)1'!B:B,0)))</f>
        <v/>
      </c>
      <c r="R335" t="str">
        <f t="shared" si="16"/>
        <v>3(5)-106～107</v>
      </c>
      <c r="S335" t="str">
        <f t="shared" si="17"/>
        <v>003(005)-106～107</v>
      </c>
      <c r="T335" t="str">
        <f t="shared" si="18"/>
        <v>第2回文献情報センター・シンポジウムの印象003(005)-106～107</v>
      </c>
    </row>
    <row r="336" spans="1:20" x14ac:dyDescent="0.55000000000000004">
      <c r="A336">
        <v>279</v>
      </c>
      <c r="B336">
        <v>1984</v>
      </c>
      <c r="C336" t="s">
        <v>13661</v>
      </c>
      <c r="D336" t="s">
        <v>12262</v>
      </c>
      <c r="E336" t="s">
        <v>12262</v>
      </c>
      <c r="F336">
        <v>129</v>
      </c>
      <c r="G336" t="s">
        <v>14183</v>
      </c>
      <c r="H336" t="s">
        <v>12271</v>
      </c>
      <c r="I336" t="s">
        <v>13877</v>
      </c>
      <c r="K336">
        <v>3</v>
      </c>
      <c r="L336">
        <v>5</v>
      </c>
      <c r="N336">
        <v>108</v>
      </c>
      <c r="O336">
        <v>108</v>
      </c>
      <c r="P336" t="s">
        <v>12272</v>
      </c>
      <c r="Q336" t="str">
        <f>IF(ISNA(MATCH(NDL!I336,'図書館情報学文献目録』(BIBLIS PLUS)1'!B:B,0)),"",INDEX('図書館情報学文献目録』(BIBLIS PLUS)1'!B:B,MATCH(NDL!I336,'図書館情報学文献目録』(BIBLIS PLUS)1'!B:B,0)))</f>
        <v/>
      </c>
      <c r="R336" t="str">
        <f t="shared" si="16"/>
        <v>3(5)-108～108</v>
      </c>
      <c r="S336" t="str">
        <f t="shared" si="17"/>
        <v>003(005)-108～108</v>
      </c>
      <c r="T336" t="str">
        <f t="shared" si="18"/>
        <v>ミニ情報 VDT作業に指針? 003(005)-108～108</v>
      </c>
    </row>
    <row r="337" spans="1:20" x14ac:dyDescent="0.55000000000000004">
      <c r="A337">
        <v>280</v>
      </c>
      <c r="B337">
        <v>1984</v>
      </c>
      <c r="C337" t="s">
        <v>13661</v>
      </c>
      <c r="D337" t="s">
        <v>12262</v>
      </c>
      <c r="E337" t="s">
        <v>12262</v>
      </c>
      <c r="F337">
        <v>129</v>
      </c>
      <c r="G337" t="s">
        <v>14183</v>
      </c>
      <c r="H337" t="s">
        <v>12271</v>
      </c>
      <c r="I337" t="s">
        <v>13862</v>
      </c>
      <c r="K337">
        <v>3</v>
      </c>
      <c r="L337">
        <v>5</v>
      </c>
      <c r="N337">
        <v>108</v>
      </c>
      <c r="O337">
        <v>109</v>
      </c>
      <c r="P337" t="s">
        <v>12273</v>
      </c>
      <c r="Q337" t="str">
        <f>IF(ISNA(MATCH(NDL!I337,'図書館情報学文献目録』(BIBLIS PLUS)1'!B:B,0)),"",INDEX('図書館情報学文献目録』(BIBLIS PLUS)1'!B:B,MATCH(NDL!I337,'図書館情報学文献目録』(BIBLIS PLUS)1'!B:B,0)))</f>
        <v/>
      </c>
      <c r="R337" t="str">
        <f t="shared" si="16"/>
        <v>3(5)-108～109</v>
      </c>
      <c r="S337" t="str">
        <f t="shared" si="17"/>
        <v>003(005)-108～109</v>
      </c>
      <c r="T337" t="str">
        <f t="shared" si="18"/>
        <v>資料部だより 003(005)-108～109</v>
      </c>
    </row>
    <row r="338" spans="1:20" x14ac:dyDescent="0.55000000000000004">
      <c r="A338">
        <v>281</v>
      </c>
      <c r="B338">
        <v>1984</v>
      </c>
      <c r="C338" t="s">
        <v>13661</v>
      </c>
      <c r="D338" t="s">
        <v>12262</v>
      </c>
      <c r="E338" t="s">
        <v>12262</v>
      </c>
      <c r="F338">
        <v>129</v>
      </c>
      <c r="G338" t="s">
        <v>14183</v>
      </c>
      <c r="H338" t="s">
        <v>12274</v>
      </c>
      <c r="I338" t="s">
        <v>811</v>
      </c>
      <c r="J338" t="s">
        <v>770</v>
      </c>
      <c r="K338">
        <v>3</v>
      </c>
      <c r="L338">
        <v>5</v>
      </c>
      <c r="N338">
        <v>110</v>
      </c>
      <c r="O338">
        <v>110</v>
      </c>
      <c r="P338" t="s">
        <v>12275</v>
      </c>
      <c r="Q338" t="str">
        <f>IF(ISNA(MATCH(NDL!I338,'図書館情報学文献目録』(BIBLIS PLUS)1'!B:B,0)),"",INDEX('図書館情報学文献目録』(BIBLIS PLUS)1'!B:B,MATCH(NDL!I338,'図書館情報学文献目録』(BIBLIS PLUS)1'!B:B,0)))</f>
        <v>編集後記・出版部だより</v>
      </c>
      <c r="R338" t="str">
        <f t="shared" si="16"/>
        <v>3(5)-110～110</v>
      </c>
      <c r="S338" t="str">
        <f t="shared" si="17"/>
        <v>003(005)-110～110</v>
      </c>
      <c r="T338" t="str">
        <f t="shared" si="18"/>
        <v>編集後記・出版部だより003(005)-110～110</v>
      </c>
    </row>
    <row r="339" spans="1:20" x14ac:dyDescent="0.55000000000000004">
      <c r="A339">
        <v>284</v>
      </c>
      <c r="B339">
        <v>1984</v>
      </c>
      <c r="C339" t="s">
        <v>13662</v>
      </c>
      <c r="D339" t="s">
        <v>12262</v>
      </c>
      <c r="E339" t="s">
        <v>12262</v>
      </c>
      <c r="F339">
        <v>129</v>
      </c>
      <c r="G339" t="s">
        <v>14183</v>
      </c>
      <c r="H339" t="s">
        <v>13741</v>
      </c>
      <c r="K339">
        <v>3</v>
      </c>
      <c r="L339">
        <v>5</v>
      </c>
      <c r="Q339" t="str">
        <f>IF(ISNA(MATCH(NDL!I339,'図書館情報学文献目録』(BIBLIS PLUS)1'!B:B,0)),"",INDEX('図書館情報学文献目録』(BIBLIS PLUS)1'!B:B,MATCH(NDL!I339,'図書館情報学文献目録』(BIBLIS PLUS)1'!B:B,0)))</f>
        <v/>
      </c>
      <c r="R339" t="str">
        <f t="shared" si="16"/>
        <v>3(5)-～</v>
      </c>
      <c r="S339" t="str">
        <f t="shared" si="17"/>
        <v>003(005)-000～000</v>
      </c>
      <c r="T339" t="str">
        <f t="shared" si="18"/>
        <v>003(005)-000～000</v>
      </c>
    </row>
    <row r="340" spans="1:20" x14ac:dyDescent="0.55000000000000004">
      <c r="A340">
        <v>289</v>
      </c>
      <c r="B340">
        <v>1984</v>
      </c>
      <c r="C340" t="s">
        <v>13662</v>
      </c>
      <c r="D340" t="s">
        <v>12276</v>
      </c>
      <c r="E340" t="s">
        <v>12276</v>
      </c>
      <c r="F340">
        <v>130</v>
      </c>
      <c r="G340" t="s">
        <v>14184</v>
      </c>
      <c r="H340" t="s">
        <v>12277</v>
      </c>
      <c r="I340" t="s">
        <v>855</v>
      </c>
      <c r="J340" t="s">
        <v>856</v>
      </c>
      <c r="K340">
        <v>3</v>
      </c>
      <c r="L340">
        <v>6</v>
      </c>
      <c r="N340">
        <v>112</v>
      </c>
      <c r="O340">
        <v>112</v>
      </c>
      <c r="P340" t="s">
        <v>12278</v>
      </c>
      <c r="Q340" t="str">
        <f>IF(ISNA(MATCH(NDL!I340,'図書館情報学文献目録』(BIBLIS PLUS)1'!B:B,0)),"",INDEX('図書館情報学文献目録』(BIBLIS PLUS)1'!B:B,MATCH(NDL!I340,'図書館情報学文献目録』(BIBLIS PLUS)1'!B:B,0)))</f>
        <v>大図研第15回大会について</v>
      </c>
      <c r="R340" t="str">
        <f t="shared" si="16"/>
        <v>3(6)-112～112</v>
      </c>
      <c r="S340" t="str">
        <f t="shared" si="17"/>
        <v>003(006)-112～112</v>
      </c>
      <c r="T340" t="str">
        <f t="shared" si="18"/>
        <v>大図研第15回大会について003(006)-112～112</v>
      </c>
    </row>
    <row r="341" spans="1:20" x14ac:dyDescent="0.55000000000000004">
      <c r="A341">
        <v>290</v>
      </c>
      <c r="B341">
        <v>1984</v>
      </c>
      <c r="C341" t="s">
        <v>13662</v>
      </c>
      <c r="D341" t="s">
        <v>12276</v>
      </c>
      <c r="E341" t="s">
        <v>12276</v>
      </c>
      <c r="F341">
        <v>130</v>
      </c>
      <c r="G341" t="s">
        <v>14184</v>
      </c>
      <c r="H341" t="s">
        <v>12277</v>
      </c>
      <c r="I341" t="s">
        <v>858</v>
      </c>
      <c r="J341" t="s">
        <v>859</v>
      </c>
      <c r="K341">
        <v>3</v>
      </c>
      <c r="L341">
        <v>6</v>
      </c>
      <c r="N341">
        <v>113</v>
      </c>
      <c r="O341">
        <v>113</v>
      </c>
      <c r="P341" t="s">
        <v>12279</v>
      </c>
      <c r="Q341" t="str">
        <f>IF(ISNA(MATCH(NDL!I341,'図書館情報学文献目録』(BIBLIS PLUS)1'!B:B,0)),"",INDEX('図書館情報学文献目録』(BIBLIS PLUS)1'!B:B,MATCH(NDL!I341,'図書館情報学文献目録』(BIBLIS PLUS)1'!B:B,0)))</f>
        <v>「図書館の自由」に注意をよせる大学生</v>
      </c>
      <c r="R341" t="str">
        <f t="shared" si="16"/>
        <v>3(6)-113～113</v>
      </c>
      <c r="S341" t="str">
        <f t="shared" si="17"/>
        <v>003(006)-113～113</v>
      </c>
      <c r="T341" t="str">
        <f t="shared" si="18"/>
        <v>「図書館の自由」に注意をよせる大学生003(006)-113～113</v>
      </c>
    </row>
    <row r="342" spans="1:20" x14ac:dyDescent="0.55000000000000004">
      <c r="A342">
        <v>291</v>
      </c>
      <c r="B342">
        <v>1984</v>
      </c>
      <c r="C342" t="s">
        <v>13662</v>
      </c>
      <c r="D342" t="s">
        <v>12276</v>
      </c>
      <c r="E342" t="s">
        <v>12276</v>
      </c>
      <c r="F342">
        <v>130</v>
      </c>
      <c r="G342" t="s">
        <v>14184</v>
      </c>
      <c r="H342" t="s">
        <v>12277</v>
      </c>
      <c r="I342" t="s">
        <v>861</v>
      </c>
      <c r="J342" t="s">
        <v>76</v>
      </c>
      <c r="K342">
        <v>3</v>
      </c>
      <c r="L342">
        <v>6</v>
      </c>
      <c r="N342">
        <v>112</v>
      </c>
      <c r="O342">
        <v>112</v>
      </c>
      <c r="P342" t="s">
        <v>12280</v>
      </c>
      <c r="Q342" t="str">
        <f>IF(ISNA(MATCH(NDL!I342,'図書館情報学文献目録』(BIBLIS PLUS)1'!B:B,0)),"",INDEX('図書館情報学文献目録』(BIBLIS PLUS)1'!B:B,MATCH(NDL!I342,'図書館情報学文献目録』(BIBLIS PLUS)1'!B:B,0)))</f>
        <v>第1回テーマ別研究集会「学術情報システムを多角的に考える」 (予告)</v>
      </c>
      <c r="R342" t="str">
        <f t="shared" si="16"/>
        <v>3(6)-112～112</v>
      </c>
      <c r="S342" t="str">
        <f t="shared" si="17"/>
        <v>003(006)-112～112</v>
      </c>
      <c r="T342" t="str">
        <f t="shared" si="18"/>
        <v>第1回テーマ別研究集会「学術情報システムを多角的に考える」 (予告)003(006)-112～112</v>
      </c>
    </row>
    <row r="343" spans="1:20" x14ac:dyDescent="0.55000000000000004">
      <c r="A343">
        <v>292</v>
      </c>
      <c r="B343">
        <v>1984</v>
      </c>
      <c r="C343" t="s">
        <v>13662</v>
      </c>
      <c r="D343" t="s">
        <v>12276</v>
      </c>
      <c r="E343" t="s">
        <v>12276</v>
      </c>
      <c r="F343">
        <v>130</v>
      </c>
      <c r="G343" t="s">
        <v>14184</v>
      </c>
      <c r="H343" t="s">
        <v>12277</v>
      </c>
      <c r="I343" t="s">
        <v>863</v>
      </c>
      <c r="J343" t="s">
        <v>864</v>
      </c>
      <c r="K343">
        <v>3</v>
      </c>
      <c r="L343">
        <v>6</v>
      </c>
      <c r="N343">
        <v>113</v>
      </c>
      <c r="O343">
        <v>113</v>
      </c>
      <c r="P343" t="s">
        <v>12281</v>
      </c>
      <c r="Q343" t="str">
        <f>IF(ISNA(MATCH(NDL!I343,'図書館情報学文献目録』(BIBLIS PLUS)1'!B:B,0)),"",INDEX('図書館情報学文献目録』(BIBLIS PLUS)1'!B:B,MATCH(NDL!I343,'図書館情報学文献目録』(BIBLIS PLUS)1'!B:B,0)))</f>
        <v>大図研第4回JLA関係者会議へのご案内</v>
      </c>
      <c r="R343" t="str">
        <f t="shared" si="16"/>
        <v>3(6)-113～113</v>
      </c>
      <c r="S343" t="str">
        <f t="shared" si="17"/>
        <v>003(006)-113～113</v>
      </c>
      <c r="T343" t="str">
        <f t="shared" si="18"/>
        <v>大図研第4回JLA関係者会議へのご案内003(006)-113～113</v>
      </c>
    </row>
    <row r="344" spans="1:20" x14ac:dyDescent="0.55000000000000004">
      <c r="A344">
        <v>293</v>
      </c>
      <c r="B344">
        <v>1984</v>
      </c>
      <c r="C344" t="s">
        <v>13662</v>
      </c>
      <c r="D344" t="s">
        <v>12276</v>
      </c>
      <c r="E344" t="s">
        <v>12276</v>
      </c>
      <c r="F344">
        <v>130</v>
      </c>
      <c r="G344" t="s">
        <v>14184</v>
      </c>
      <c r="H344" t="s">
        <v>12282</v>
      </c>
      <c r="I344" t="s">
        <v>866</v>
      </c>
      <c r="J344" t="s">
        <v>538</v>
      </c>
      <c r="K344">
        <v>3</v>
      </c>
      <c r="L344">
        <v>6</v>
      </c>
      <c r="N344">
        <v>114</v>
      </c>
      <c r="O344">
        <v>117</v>
      </c>
      <c r="P344" t="s">
        <v>12283</v>
      </c>
      <c r="Q344" t="str">
        <f>IF(ISNA(MATCH(NDL!I344,'図書館情報学文献目録』(BIBLIS PLUS)1'!B:B,0)),"",INDEX('図書館情報学文献目録』(BIBLIS PLUS)1'!B:B,MATCH(NDL!I344,'図書館情報学文献目録』(BIBLIS PLUS)1'!B:B,0)))</f>
        <v/>
      </c>
      <c r="R344" t="str">
        <f t="shared" si="16"/>
        <v>3(6)-114～117</v>
      </c>
      <c r="S344" t="str">
        <f t="shared" si="17"/>
        <v>003(006)-114～117</v>
      </c>
      <c r="T344" t="str">
        <f t="shared" si="18"/>
        <v>学術情報システム論争――回顧と部分的近況―序幕終幕つき三幕の悲喜劇―(後編の1)003(006)-114～117</v>
      </c>
    </row>
    <row r="345" spans="1:20" x14ac:dyDescent="0.55000000000000004">
      <c r="A345">
        <v>294</v>
      </c>
      <c r="B345">
        <v>1984</v>
      </c>
      <c r="C345" t="s">
        <v>13662</v>
      </c>
      <c r="D345" t="s">
        <v>12276</v>
      </c>
      <c r="E345" t="s">
        <v>12276</v>
      </c>
      <c r="F345">
        <v>130</v>
      </c>
      <c r="G345" t="s">
        <v>14184</v>
      </c>
      <c r="H345" t="s">
        <v>12284</v>
      </c>
      <c r="I345" t="s">
        <v>13878</v>
      </c>
      <c r="K345">
        <v>3</v>
      </c>
      <c r="L345">
        <v>6</v>
      </c>
      <c r="N345">
        <v>117</v>
      </c>
      <c r="O345">
        <v>119</v>
      </c>
      <c r="P345" t="s">
        <v>12285</v>
      </c>
      <c r="Q345" t="str">
        <f>IF(ISNA(MATCH(NDL!I345,'図書館情報学文献目録』(BIBLIS PLUS)1'!B:B,0)),"",INDEX('図書館情報学文献目録』(BIBLIS PLUS)1'!B:B,MATCH(NDL!I345,'図書館情報学文献目録』(BIBLIS PLUS)1'!B:B,0)))</f>
        <v/>
      </c>
      <c r="R345" t="str">
        <f t="shared" si="16"/>
        <v>3(6)-117～119</v>
      </c>
      <c r="S345" t="str">
        <f t="shared" si="17"/>
        <v>003(006)-117～119</v>
      </c>
      <c r="T345" t="str">
        <f t="shared" si="18"/>
        <v>かみかた機械化研究グループ活動紹介 003(006)-117～119</v>
      </c>
    </row>
    <row r="346" spans="1:20" x14ac:dyDescent="0.55000000000000004">
      <c r="A346">
        <v>295</v>
      </c>
      <c r="B346">
        <v>1984</v>
      </c>
      <c r="C346" t="s">
        <v>13662</v>
      </c>
      <c r="D346" t="s">
        <v>12276</v>
      </c>
      <c r="E346" t="s">
        <v>12276</v>
      </c>
      <c r="F346">
        <v>130</v>
      </c>
      <c r="G346" t="s">
        <v>14184</v>
      </c>
      <c r="H346" t="s">
        <v>12286</v>
      </c>
      <c r="I346" t="s">
        <v>870</v>
      </c>
      <c r="J346" t="s">
        <v>856</v>
      </c>
      <c r="K346">
        <v>3</v>
      </c>
      <c r="L346">
        <v>6</v>
      </c>
      <c r="N346">
        <v>119</v>
      </c>
      <c r="O346">
        <v>119</v>
      </c>
      <c r="P346" t="s">
        <v>12287</v>
      </c>
      <c r="Q346" t="str">
        <f>IF(ISNA(MATCH(NDL!I346,'図書館情報学文献目録』(BIBLIS PLUS)1'!B:B,0)),"",INDEX('図書館情報学文献目録』(BIBLIS PLUS)1'!B:B,MATCH(NDL!I346,'図書館情報学文献目録』(BIBLIS PLUS)1'!B:B,0)))</f>
        <v>財政基盤の確立強化と大図研活動の発展を</v>
      </c>
      <c r="R346" t="str">
        <f t="shared" si="16"/>
        <v>3(6)-119～119</v>
      </c>
      <c r="S346" t="str">
        <f t="shared" si="17"/>
        <v>003(006)-119～119</v>
      </c>
      <c r="T346" t="str">
        <f t="shared" si="18"/>
        <v>財政基盤の確立強化と大図研活動の発展を003(006)-119～119</v>
      </c>
    </row>
    <row r="347" spans="1:20" x14ac:dyDescent="0.55000000000000004">
      <c r="A347">
        <v>296</v>
      </c>
      <c r="B347">
        <v>1984</v>
      </c>
      <c r="C347" t="s">
        <v>13662</v>
      </c>
      <c r="D347" t="s">
        <v>12276</v>
      </c>
      <c r="E347" t="s">
        <v>12276</v>
      </c>
      <c r="F347">
        <v>130</v>
      </c>
      <c r="G347" t="s">
        <v>14184</v>
      </c>
      <c r="H347" t="s">
        <v>12286</v>
      </c>
      <c r="I347" t="s">
        <v>14150</v>
      </c>
      <c r="J347" t="s">
        <v>873</v>
      </c>
      <c r="K347">
        <v>3</v>
      </c>
      <c r="L347">
        <v>6</v>
      </c>
      <c r="N347">
        <v>119</v>
      </c>
      <c r="O347">
        <v>122</v>
      </c>
      <c r="P347" t="s">
        <v>12288</v>
      </c>
      <c r="Q347" t="str">
        <f>IF(ISNA(MATCH(NDL!I347,'図書館情報学文献目録』(BIBLIS PLUS)1'!B:B,0)),"",INDEX('図書館情報学文献目録』(BIBLIS PLUS)1'!B:B,MATCH(NDL!I347,'図書館情報学文献目録』(BIBLIS PLUS)1'!B:B,0)))</f>
        <v>会費改訂と全員投票――全会員に訴えます/同実施要項(案)</v>
      </c>
      <c r="R347" t="str">
        <f t="shared" si="16"/>
        <v>3(6)-119～122</v>
      </c>
      <c r="S347" t="str">
        <f t="shared" si="17"/>
        <v>003(006)-119～122</v>
      </c>
      <c r="T347" t="str">
        <f t="shared" si="18"/>
        <v>会費改訂と全員投票――全会員に訴えます/同実施要項(案)003(006)-119～122</v>
      </c>
    </row>
    <row r="348" spans="1:20" x14ac:dyDescent="0.55000000000000004">
      <c r="A348">
        <v>297</v>
      </c>
      <c r="B348">
        <v>1984</v>
      </c>
      <c r="C348" t="s">
        <v>13662</v>
      </c>
      <c r="D348" t="s">
        <v>12276</v>
      </c>
      <c r="E348" t="s">
        <v>12276</v>
      </c>
      <c r="F348">
        <v>130</v>
      </c>
      <c r="G348" t="s">
        <v>14184</v>
      </c>
      <c r="H348" t="s">
        <v>12289</v>
      </c>
      <c r="I348" t="s">
        <v>14145</v>
      </c>
      <c r="J348" t="s">
        <v>856</v>
      </c>
      <c r="K348">
        <v>3</v>
      </c>
      <c r="L348">
        <v>6</v>
      </c>
      <c r="N348">
        <v>122</v>
      </c>
      <c r="O348">
        <v>124</v>
      </c>
      <c r="P348" t="s">
        <v>12290</v>
      </c>
      <c r="Q348" t="str">
        <f>IF(ISNA(MATCH(NDL!I348,'図書館情報学文献目録』(BIBLIS PLUS)1'!B:B,0)),"",INDEX('図書館情報学文献目録』(BIBLIS PLUS)1'!B:B,MATCH(NDL!I348,'図書館情報学文献目録』(BIBLIS PLUS)1'!B:B,0)))</f>
        <v/>
      </c>
      <c r="R348" t="str">
        <f t="shared" si="16"/>
        <v>3(6)-122～124</v>
      </c>
      <c r="S348" t="str">
        <f t="shared" si="17"/>
        <v>003(006)-122～124</v>
      </c>
      <c r="T348" t="str">
        <f t="shared" si="18"/>
        <v>会報刊行維持基金設立について(お願い)/会員有志の皆様へ累積赤字解消のための会費3年分前納のお願い/会員の大図研への出費の形態 / 大図研事務局003(006)-122～124</v>
      </c>
    </row>
    <row r="349" spans="1:20" x14ac:dyDescent="0.55000000000000004">
      <c r="A349">
        <v>298</v>
      </c>
      <c r="B349">
        <v>1984</v>
      </c>
      <c r="C349" t="s">
        <v>13662</v>
      </c>
      <c r="D349" t="s">
        <v>12276</v>
      </c>
      <c r="E349" t="s">
        <v>12276</v>
      </c>
      <c r="F349">
        <v>130</v>
      </c>
      <c r="G349" t="s">
        <v>14184</v>
      </c>
      <c r="H349" t="s">
        <v>12291</v>
      </c>
      <c r="I349" t="s">
        <v>13879</v>
      </c>
      <c r="K349">
        <v>3</v>
      </c>
      <c r="L349">
        <v>6</v>
      </c>
      <c r="N349">
        <v>125</v>
      </c>
      <c r="O349">
        <v>126</v>
      </c>
      <c r="P349" t="s">
        <v>12292</v>
      </c>
      <c r="Q349" t="str">
        <f>IF(ISNA(MATCH(NDL!I349,'図書館情報学文献目録』(BIBLIS PLUS)1'!B:B,0)),"",INDEX('図書館情報学文献目録』(BIBLIS PLUS)1'!B:B,MATCH(NDL!I349,'図書館情報学文献目録』(BIBLIS PLUS)1'!B:B,0)))</f>
        <v/>
      </c>
      <c r="R349" t="str">
        <f t="shared" si="16"/>
        <v>3(6)-125～126</v>
      </c>
      <c r="S349" t="str">
        <f t="shared" si="17"/>
        <v>003(006)-125～126</v>
      </c>
      <c r="T349" t="str">
        <f t="shared" si="18"/>
        <v>常任委員会記録 (84年度第1,2回) 003(006)-125～126</v>
      </c>
    </row>
    <row r="350" spans="1:20" x14ac:dyDescent="0.55000000000000004">
      <c r="A350">
        <v>299</v>
      </c>
      <c r="B350">
        <v>1984</v>
      </c>
      <c r="C350" t="s">
        <v>13662</v>
      </c>
      <c r="D350" t="s">
        <v>12276</v>
      </c>
      <c r="E350" t="s">
        <v>12276</v>
      </c>
      <c r="F350">
        <v>130</v>
      </c>
      <c r="G350" t="s">
        <v>14184</v>
      </c>
      <c r="H350" t="s">
        <v>12293</v>
      </c>
      <c r="I350" t="s">
        <v>811</v>
      </c>
      <c r="J350" t="s">
        <v>794</v>
      </c>
      <c r="K350">
        <v>3</v>
      </c>
      <c r="L350">
        <v>6</v>
      </c>
      <c r="N350">
        <v>126</v>
      </c>
      <c r="O350">
        <v>126</v>
      </c>
      <c r="P350" t="s">
        <v>12294</v>
      </c>
      <c r="Q350" t="str">
        <f>IF(ISNA(MATCH(NDL!I350,'図書館情報学文献目録』(BIBLIS PLUS)1'!B:B,0)),"",INDEX('図書館情報学文献目録』(BIBLIS PLUS)1'!B:B,MATCH(NDL!I350,'図書館情報学文献目録』(BIBLIS PLUS)1'!B:B,0)))</f>
        <v>編集後記・出版部だより</v>
      </c>
      <c r="R350" t="str">
        <f t="shared" si="16"/>
        <v>3(6)-126～126</v>
      </c>
      <c r="S350" t="str">
        <f t="shared" si="17"/>
        <v>003(006)-126～126</v>
      </c>
      <c r="T350" t="str">
        <f t="shared" si="18"/>
        <v>編集後記・出版部だより003(006)-126～126</v>
      </c>
    </row>
    <row r="351" spans="1:20" x14ac:dyDescent="0.55000000000000004">
      <c r="A351">
        <v>302</v>
      </c>
      <c r="B351">
        <v>1984</v>
      </c>
      <c r="C351" t="s">
        <v>13663</v>
      </c>
      <c r="D351" t="s">
        <v>12276</v>
      </c>
      <c r="E351" t="s">
        <v>12276</v>
      </c>
      <c r="F351">
        <v>130</v>
      </c>
      <c r="G351" t="s">
        <v>14184</v>
      </c>
      <c r="H351" t="s">
        <v>13742</v>
      </c>
      <c r="K351">
        <v>3</v>
      </c>
      <c r="L351">
        <v>6</v>
      </c>
      <c r="Q351" t="str">
        <f>IF(ISNA(MATCH(NDL!I351,'図書館情報学文献目録』(BIBLIS PLUS)1'!B:B,0)),"",INDEX('図書館情報学文献目録』(BIBLIS PLUS)1'!B:B,MATCH(NDL!I351,'図書館情報学文献目録』(BIBLIS PLUS)1'!B:B,0)))</f>
        <v/>
      </c>
      <c r="R351" t="str">
        <f t="shared" si="16"/>
        <v>3(6)-～</v>
      </c>
      <c r="S351" t="str">
        <f t="shared" si="17"/>
        <v>003(006)-000～000</v>
      </c>
      <c r="T351" t="str">
        <f t="shared" si="18"/>
        <v>003(006)-000～000</v>
      </c>
    </row>
    <row r="352" spans="1:20" x14ac:dyDescent="0.55000000000000004">
      <c r="A352">
        <v>307</v>
      </c>
      <c r="B352">
        <v>1984</v>
      </c>
      <c r="C352" t="s">
        <v>13663</v>
      </c>
      <c r="D352" t="s">
        <v>12295</v>
      </c>
      <c r="E352" t="s">
        <v>12295</v>
      </c>
      <c r="F352">
        <v>131</v>
      </c>
      <c r="G352" t="s">
        <v>14185</v>
      </c>
      <c r="H352" t="s">
        <v>12296</v>
      </c>
      <c r="I352" t="s">
        <v>13880</v>
      </c>
      <c r="K352">
        <v>3</v>
      </c>
      <c r="L352">
        <v>7</v>
      </c>
      <c r="N352">
        <v>128</v>
      </c>
      <c r="O352">
        <v>184</v>
      </c>
      <c r="P352" t="s">
        <v>12297</v>
      </c>
      <c r="Q352" t="str">
        <f>IF(ISNA(MATCH(NDL!I352,'図書館情報学文献目録』(BIBLIS PLUS)1'!B:B,0)),"",INDEX('図書館情報学文献目録』(BIBLIS PLUS)1'!B:B,MATCH(NDL!I352,'図書館情報学文献目録』(BIBLIS PLUS)1'!B:B,0)))</f>
        <v/>
      </c>
      <c r="R352" t="str">
        <f t="shared" si="16"/>
        <v>3(7)-128～184</v>
      </c>
      <c r="S352" t="str">
        <f t="shared" si="17"/>
        <v>003(007)-128～184</v>
      </c>
      <c r="T352" t="str">
        <f t="shared" si="18"/>
        <v>大図研第15回大会報告特集 003(007)-128～184</v>
      </c>
    </row>
    <row r="353" spans="1:20" x14ac:dyDescent="0.55000000000000004">
      <c r="A353">
        <v>308</v>
      </c>
      <c r="B353">
        <v>1984</v>
      </c>
      <c r="C353" t="s">
        <v>13663</v>
      </c>
      <c r="D353" t="s">
        <v>12295</v>
      </c>
      <c r="E353" t="s">
        <v>12295</v>
      </c>
      <c r="F353">
        <v>131</v>
      </c>
      <c r="G353" t="s">
        <v>14185</v>
      </c>
      <c r="H353" t="s">
        <v>12296</v>
      </c>
      <c r="I353" t="s">
        <v>301</v>
      </c>
      <c r="J353" t="s">
        <v>302</v>
      </c>
      <c r="K353">
        <v>3</v>
      </c>
      <c r="L353">
        <v>7</v>
      </c>
      <c r="N353">
        <v>128</v>
      </c>
      <c r="O353">
        <v>129</v>
      </c>
      <c r="P353" t="s">
        <v>12298</v>
      </c>
      <c r="Q353" t="str">
        <f>IF(ISNA(MATCH(NDL!I353,'図書館情報学文献目録』(BIBLIS PLUS)1'!B:B,0)),"",INDEX('図書館情報学文献目録』(BIBLIS PLUS)1'!B:B,MATCH(NDL!I353,'図書館情報学文献目録』(BIBLIS PLUS)1'!B:B,0)))</f>
        <v>開会のあいさつ</v>
      </c>
      <c r="R353" t="str">
        <f t="shared" si="16"/>
        <v>3(7)-128～129</v>
      </c>
      <c r="S353" t="str">
        <f t="shared" si="17"/>
        <v>003(007)-128～129</v>
      </c>
      <c r="T353" t="str">
        <f t="shared" si="18"/>
        <v>開会のあいさつ003(007)-128～129</v>
      </c>
    </row>
    <row r="354" spans="1:20" x14ac:dyDescent="0.55000000000000004">
      <c r="A354">
        <v>309</v>
      </c>
      <c r="B354">
        <v>1984</v>
      </c>
      <c r="C354" t="s">
        <v>13663</v>
      </c>
      <c r="D354" t="s">
        <v>12295</v>
      </c>
      <c r="E354" t="s">
        <v>12295</v>
      </c>
      <c r="F354">
        <v>131</v>
      </c>
      <c r="G354" t="s">
        <v>14185</v>
      </c>
      <c r="H354" t="s">
        <v>12296</v>
      </c>
      <c r="I354" t="s">
        <v>887</v>
      </c>
      <c r="J354" t="s">
        <v>888</v>
      </c>
      <c r="K354">
        <v>3</v>
      </c>
      <c r="L354">
        <v>7</v>
      </c>
      <c r="N354">
        <v>129</v>
      </c>
      <c r="O354">
        <v>130</v>
      </c>
      <c r="P354" t="s">
        <v>12299</v>
      </c>
      <c r="Q354" t="str">
        <f>IF(ISNA(MATCH(NDL!I354,'図書館情報学文献目録』(BIBLIS PLUS)1'!B:B,0)),"",INDEX('図書館情報学文献目録』(BIBLIS PLUS)1'!B:B,MATCH(NDL!I354,'図書館情報学文献目録』(BIBLIS PLUS)1'!B:B,0)))</f>
        <v>来賓あいさつ</v>
      </c>
      <c r="R354" t="str">
        <f t="shared" si="16"/>
        <v>3(7)-129～130</v>
      </c>
      <c r="S354" t="str">
        <f t="shared" si="17"/>
        <v>003(007)-129～130</v>
      </c>
      <c r="T354" t="str">
        <f t="shared" si="18"/>
        <v>来賓あいさつ003(007)-129～130</v>
      </c>
    </row>
    <row r="355" spans="1:20" x14ac:dyDescent="0.55000000000000004">
      <c r="A355">
        <v>310</v>
      </c>
      <c r="B355">
        <v>1984</v>
      </c>
      <c r="C355" t="s">
        <v>13663</v>
      </c>
      <c r="D355" t="s">
        <v>12295</v>
      </c>
      <c r="E355" t="s">
        <v>12295</v>
      </c>
      <c r="F355">
        <v>131</v>
      </c>
      <c r="G355" t="s">
        <v>14185</v>
      </c>
      <c r="H355" t="s">
        <v>12300</v>
      </c>
      <c r="I355" t="s">
        <v>13881</v>
      </c>
      <c r="K355">
        <v>3</v>
      </c>
      <c r="L355">
        <v>7</v>
      </c>
      <c r="N355">
        <v>131</v>
      </c>
      <c r="O355">
        <v>133</v>
      </c>
      <c r="P355" t="s">
        <v>12301</v>
      </c>
      <c r="Q355" t="str">
        <f>IF(ISNA(MATCH(NDL!I355,'図書館情報学文献目録』(BIBLIS PLUS)1'!B:B,0)),"",INDEX('図書館情報学文献目録』(BIBLIS PLUS)1'!B:B,MATCH(NDL!I355,'図書館情報学文献目録』(BIBLIS PLUS)1'!B:B,0)))</f>
        <v/>
      </c>
      <c r="R355" t="str">
        <f t="shared" si="16"/>
        <v>3(7)-131～133</v>
      </c>
      <c r="S355" t="str">
        <f t="shared" si="17"/>
        <v>003(007)-131～133</v>
      </c>
      <c r="T355" t="str">
        <f t="shared" si="18"/>
        <v>メッセージ・祝電 003(007)-131～133</v>
      </c>
    </row>
    <row r="356" spans="1:20" x14ac:dyDescent="0.55000000000000004">
      <c r="A356">
        <v>311</v>
      </c>
      <c r="B356">
        <v>1984</v>
      </c>
      <c r="C356" t="s">
        <v>13663</v>
      </c>
      <c r="D356" t="s">
        <v>12295</v>
      </c>
      <c r="E356" t="s">
        <v>12295</v>
      </c>
      <c r="F356">
        <v>131</v>
      </c>
      <c r="G356" t="s">
        <v>14185</v>
      </c>
      <c r="H356" t="s">
        <v>12302</v>
      </c>
      <c r="I356" t="s">
        <v>14140</v>
      </c>
      <c r="J356" t="s">
        <v>13882</v>
      </c>
      <c r="K356">
        <v>3</v>
      </c>
      <c r="L356">
        <v>7</v>
      </c>
      <c r="N356">
        <v>134</v>
      </c>
      <c r="O356">
        <v>135</v>
      </c>
      <c r="P356" t="s">
        <v>12303</v>
      </c>
      <c r="Q356" t="str">
        <f>IF(ISNA(MATCH(NDL!I356,'図書館情報学文献目録』(BIBLIS PLUS)1'!B:B,0)),"",INDEX('図書館情報学文献目録』(BIBLIS PLUS)1'!B:B,MATCH(NDL!I356,'図書館情報学文献目録』(BIBLIS PLUS)1'!B:B,0)))</f>
        <v/>
      </c>
      <c r="R356" t="str">
        <f t="shared" si="16"/>
        <v>3(7)-134～135</v>
      </c>
      <c r="S356" t="str">
        <f t="shared" si="17"/>
        <v>003(007)-134～135</v>
      </c>
      <c r="T356" t="str">
        <f t="shared" si="18"/>
        <v>〈文書の記録〉第1号議案の訂正・修正/第16大会及び全国研究集会について/(参考)1984年度主要会議日程(案) 003(007)-134～135</v>
      </c>
    </row>
    <row r="357" spans="1:20" x14ac:dyDescent="0.55000000000000004">
      <c r="A357">
        <v>312</v>
      </c>
      <c r="B357">
        <v>1984</v>
      </c>
      <c r="C357" t="s">
        <v>13663</v>
      </c>
      <c r="D357" t="s">
        <v>12295</v>
      </c>
      <c r="E357" t="s">
        <v>12295</v>
      </c>
      <c r="F357">
        <v>131</v>
      </c>
      <c r="G357" t="s">
        <v>14185</v>
      </c>
      <c r="H357" t="s">
        <v>12304</v>
      </c>
      <c r="I357" t="s">
        <v>13883</v>
      </c>
      <c r="K357">
        <v>3</v>
      </c>
      <c r="L357">
        <v>7</v>
      </c>
      <c r="N357">
        <v>136</v>
      </c>
      <c r="O357">
        <v>140</v>
      </c>
      <c r="P357" t="s">
        <v>12305</v>
      </c>
      <c r="Q357" t="str">
        <f>IF(ISNA(MATCH(NDL!I357,'図書館情報学文献目録』(BIBLIS PLUS)1'!B:B,0)),"",INDEX('図書館情報学文献目録』(BIBLIS PLUS)1'!B:B,MATCH(NDL!I357,'図書館情報学文献目録』(BIBLIS PLUS)1'!B:B,0)))</f>
        <v/>
      </c>
      <c r="R357" t="str">
        <f t="shared" si="16"/>
        <v>3(7)-136～140</v>
      </c>
      <c r="S357" t="str">
        <f t="shared" si="17"/>
        <v>003(007)-136～140</v>
      </c>
      <c r="T357" t="str">
        <f t="shared" si="18"/>
        <v>文書の記録 003(007)-136～140</v>
      </c>
    </row>
    <row r="358" spans="1:20" x14ac:dyDescent="0.55000000000000004">
      <c r="A358">
        <v>313</v>
      </c>
      <c r="B358">
        <v>1984</v>
      </c>
      <c r="C358" t="s">
        <v>13663</v>
      </c>
      <c r="D358" t="s">
        <v>12295</v>
      </c>
      <c r="E358" t="s">
        <v>12295</v>
      </c>
      <c r="F358">
        <v>131</v>
      </c>
      <c r="G358" t="s">
        <v>14185</v>
      </c>
      <c r="H358" t="s">
        <v>12304</v>
      </c>
      <c r="I358" t="s">
        <v>14142</v>
      </c>
      <c r="K358">
        <v>3</v>
      </c>
      <c r="L358">
        <v>7</v>
      </c>
      <c r="N358">
        <v>136</v>
      </c>
      <c r="O358">
        <v>138</v>
      </c>
      <c r="P358" t="s">
        <v>12306</v>
      </c>
      <c r="Q358" t="str">
        <f>IF(ISNA(MATCH(NDL!I358,'図書館情報学文献目録』(BIBLIS PLUS)1'!B:B,0)),"",INDEX('図書館情報学文献目録』(BIBLIS PLUS)1'!B:B,MATCH(NDL!I358,'図書館情報学文献目録』(BIBLIS PLUS)1'!B:B,0)))</f>
        <v/>
      </c>
      <c r="R358" t="str">
        <f t="shared" si="16"/>
        <v>3(7)-136～138</v>
      </c>
      <c r="S358" t="str">
        <f t="shared" si="17"/>
        <v>003(007)-136～138</v>
      </c>
      <c r="T358" t="str">
        <f t="shared" si="18"/>
        <v>1983年度一般財政決算報告/同出版財政決算報告/1983年度会計監査報告003(007)-136～138</v>
      </c>
    </row>
    <row r="359" spans="1:20" x14ac:dyDescent="0.55000000000000004">
      <c r="A359">
        <v>314</v>
      </c>
      <c r="B359">
        <v>1984</v>
      </c>
      <c r="C359" t="s">
        <v>13663</v>
      </c>
      <c r="D359" t="s">
        <v>12295</v>
      </c>
      <c r="E359" t="s">
        <v>12295</v>
      </c>
      <c r="F359">
        <v>131</v>
      </c>
      <c r="G359" t="s">
        <v>14185</v>
      </c>
      <c r="H359" t="s">
        <v>12307</v>
      </c>
      <c r="I359" t="s">
        <v>14156</v>
      </c>
      <c r="K359">
        <v>3</v>
      </c>
      <c r="L359">
        <v>7</v>
      </c>
      <c r="N359">
        <v>139</v>
      </c>
      <c r="O359">
        <v>140</v>
      </c>
      <c r="P359" t="s">
        <v>12308</v>
      </c>
      <c r="Q359" t="str">
        <f>IF(ISNA(MATCH(NDL!I359,'図書館情報学文献目録』(BIBLIS PLUS)1'!B:B,0)),"",INDEX('図書館情報学文献目録』(BIBLIS PLUS)1'!B:B,MATCH(NDL!I359,'図書館情報学文献目録』(BIBLIS PLUS)1'!B:B,0)))</f>
        <v/>
      </c>
      <c r="R359" t="str">
        <f t="shared" si="16"/>
        <v>3(7)-139～140</v>
      </c>
      <c r="S359" t="str">
        <f t="shared" si="17"/>
        <v>003(007)-139～140</v>
      </c>
      <c r="T359" t="str">
        <f t="shared" si="18"/>
        <v>1984年度一般財政予算/同出版財政予算003(007)-139～140</v>
      </c>
    </row>
    <row r="360" spans="1:20" x14ac:dyDescent="0.55000000000000004">
      <c r="A360">
        <v>315</v>
      </c>
      <c r="B360">
        <v>1984</v>
      </c>
      <c r="C360" t="s">
        <v>13663</v>
      </c>
      <c r="D360" t="s">
        <v>12295</v>
      </c>
      <c r="E360" t="s">
        <v>12295</v>
      </c>
      <c r="F360">
        <v>131</v>
      </c>
      <c r="G360" t="s">
        <v>14185</v>
      </c>
      <c r="H360" t="s">
        <v>12309</v>
      </c>
      <c r="I360" t="s">
        <v>13884</v>
      </c>
      <c r="K360">
        <v>3</v>
      </c>
      <c r="L360">
        <v>7</v>
      </c>
      <c r="N360">
        <v>141</v>
      </c>
      <c r="O360">
        <v>167</v>
      </c>
      <c r="P360" t="s">
        <v>12310</v>
      </c>
      <c r="Q360" t="str">
        <f>IF(ISNA(MATCH(NDL!I360,'図書館情報学文献目録』(BIBLIS PLUS)1'!B:B,0)),"",INDEX('図書館情報学文献目録』(BIBLIS PLUS)1'!B:B,MATCH(NDL!I360,'図書館情報学文献目録』(BIBLIS PLUS)1'!B:B,0)))</f>
        <v/>
      </c>
      <c r="R360" t="str">
        <f t="shared" si="16"/>
        <v>3(7)-141～167</v>
      </c>
      <c r="S360" t="str">
        <f t="shared" si="17"/>
        <v>003(007)-141～167</v>
      </c>
      <c r="T360" t="str">
        <f t="shared" si="18"/>
        <v>〈議事の記録〉第1・3日全体会 003(007)-141～167</v>
      </c>
    </row>
    <row r="361" spans="1:20" x14ac:dyDescent="0.55000000000000004">
      <c r="A361">
        <v>316</v>
      </c>
      <c r="B361">
        <v>1984</v>
      </c>
      <c r="C361" t="s">
        <v>13663</v>
      </c>
      <c r="D361" t="s">
        <v>12295</v>
      </c>
      <c r="E361" t="s">
        <v>12295</v>
      </c>
      <c r="F361">
        <v>131</v>
      </c>
      <c r="G361" t="s">
        <v>14185</v>
      </c>
      <c r="H361" t="s">
        <v>12311</v>
      </c>
      <c r="I361" t="s">
        <v>14158</v>
      </c>
      <c r="K361">
        <v>3</v>
      </c>
      <c r="L361">
        <v>7</v>
      </c>
      <c r="N361">
        <v>168</v>
      </c>
      <c r="O361">
        <v>168</v>
      </c>
      <c r="P361" t="s">
        <v>12312</v>
      </c>
      <c r="Q361" t="str">
        <f>IF(ISNA(MATCH(NDL!I361,'図書館情報学文献目録』(BIBLIS PLUS)1'!B:B,0)),"",INDEX('図書館情報学文献目録』(BIBLIS PLUS)1'!B:B,MATCH(NDL!I361,'図書館情報学文献目録』(BIBLIS PLUS)1'!B:B,0)))</f>
        <v/>
      </c>
      <c r="R361" t="str">
        <f t="shared" si="16"/>
        <v>3(7)-168～168</v>
      </c>
      <c r="S361" t="str">
        <f t="shared" si="17"/>
        <v>003(007)-168～168</v>
      </c>
      <c r="T361" t="str">
        <f t="shared" si="18"/>
        <v>〈文書の記録〉大会スローガン/大会宣言 003(007)-168～168</v>
      </c>
    </row>
    <row r="362" spans="1:20" x14ac:dyDescent="0.55000000000000004">
      <c r="A362">
        <v>317</v>
      </c>
      <c r="B362">
        <v>1984</v>
      </c>
      <c r="C362" t="s">
        <v>13663</v>
      </c>
      <c r="D362" t="s">
        <v>12295</v>
      </c>
      <c r="E362" t="s">
        <v>12295</v>
      </c>
      <c r="F362">
        <v>131</v>
      </c>
      <c r="G362" t="s">
        <v>14185</v>
      </c>
      <c r="H362" t="s">
        <v>12311</v>
      </c>
      <c r="I362" t="s">
        <v>13885</v>
      </c>
      <c r="K362">
        <v>3</v>
      </c>
      <c r="L362">
        <v>7</v>
      </c>
      <c r="N362">
        <v>169</v>
      </c>
      <c r="O362">
        <v>169</v>
      </c>
      <c r="P362" t="s">
        <v>12313</v>
      </c>
      <c r="Q362" t="str">
        <f>IF(ISNA(MATCH(NDL!I362,'図書館情報学文献目録』(BIBLIS PLUS)1'!B:B,0)),"",INDEX('図書館情報学文献目録』(BIBLIS PLUS)1'!B:B,MATCH(NDL!I362,'図書館情報学文献目録』(BIBLIS PLUS)1'!B:B,0)))</f>
        <v/>
      </c>
      <c r="R362" t="str">
        <f t="shared" si="16"/>
        <v>3(7)-169～169</v>
      </c>
      <c r="S362" t="str">
        <f t="shared" si="17"/>
        <v>003(007)-169～169</v>
      </c>
      <c r="T362" t="str">
        <f t="shared" si="18"/>
        <v>〈人事の記録〉1984年度大図研役員名簿 003(007)-169～169</v>
      </c>
    </row>
    <row r="363" spans="1:20" x14ac:dyDescent="0.55000000000000004">
      <c r="A363">
        <v>318</v>
      </c>
      <c r="B363">
        <v>1984</v>
      </c>
      <c r="C363" t="s">
        <v>13663</v>
      </c>
      <c r="D363" t="s">
        <v>12295</v>
      </c>
      <c r="E363" t="s">
        <v>12295</v>
      </c>
      <c r="F363">
        <v>131</v>
      </c>
      <c r="G363" t="s">
        <v>14185</v>
      </c>
      <c r="H363" t="s">
        <v>12314</v>
      </c>
      <c r="I363" t="s">
        <v>13886</v>
      </c>
      <c r="K363">
        <v>3</v>
      </c>
      <c r="L363">
        <v>7</v>
      </c>
      <c r="N363">
        <v>170</v>
      </c>
      <c r="O363">
        <v>171</v>
      </c>
      <c r="P363" t="s">
        <v>12315</v>
      </c>
      <c r="Q363" t="str">
        <f>IF(ISNA(MATCH(NDL!I363,'図書館情報学文献目録』(BIBLIS PLUS)1'!B:B,0)),"",INDEX('図書館情報学文献目録』(BIBLIS PLUS)1'!B:B,MATCH(NDL!I363,'図書館情報学文献目録』(BIBLIS PLUS)1'!B:B,0)))</f>
        <v/>
      </c>
      <c r="R363" t="str">
        <f t="shared" si="16"/>
        <v>3(7)-170～171</v>
      </c>
      <c r="S363" t="str">
        <f t="shared" si="17"/>
        <v>003(007)-170～171</v>
      </c>
      <c r="T363" t="str">
        <f t="shared" si="18"/>
        <v>〈運営の記録〉〔大会〕参加者名簿003(007)-170～171</v>
      </c>
    </row>
    <row r="364" spans="1:20" x14ac:dyDescent="0.55000000000000004">
      <c r="A364">
        <v>319</v>
      </c>
      <c r="B364">
        <v>1984</v>
      </c>
      <c r="C364" t="s">
        <v>13663</v>
      </c>
      <c r="D364" t="s">
        <v>12295</v>
      </c>
      <c r="E364" t="s">
        <v>12295</v>
      </c>
      <c r="F364">
        <v>131</v>
      </c>
      <c r="G364" t="s">
        <v>14185</v>
      </c>
      <c r="H364" t="s">
        <v>12316</v>
      </c>
      <c r="I364" t="s">
        <v>14159</v>
      </c>
      <c r="K364">
        <v>3</v>
      </c>
      <c r="L364">
        <v>7</v>
      </c>
      <c r="N364">
        <v>172</v>
      </c>
      <c r="O364">
        <v>173</v>
      </c>
      <c r="P364" t="s">
        <v>12317</v>
      </c>
      <c r="Q364" t="str">
        <f>IF(ISNA(MATCH(NDL!I364,'図書館情報学文献目録』(BIBLIS PLUS)1'!B:B,0)),"",INDEX('図書館情報学文献目録』(BIBLIS PLUS)1'!B:B,MATCH(NDL!I364,'図書館情報学文献目録』(BIBLIS PLUS)1'!B:B,0)))</f>
        <v>〈文書の記録〉〔大会〕配布資料一覧/〔大会〕資料集目次</v>
      </c>
      <c r="R364" t="str">
        <f t="shared" si="16"/>
        <v>3(7)-172～173</v>
      </c>
      <c r="S364" t="str">
        <f t="shared" si="17"/>
        <v>003(007)-172～173</v>
      </c>
      <c r="T364" t="str">
        <f t="shared" si="18"/>
        <v>〈文書の記録〉〔大会〕配布資料一覧/〔大会〕資料集目次003(007)-172～173</v>
      </c>
    </row>
    <row r="365" spans="1:20" x14ac:dyDescent="0.55000000000000004">
      <c r="A365">
        <v>320</v>
      </c>
      <c r="B365">
        <v>1984</v>
      </c>
      <c r="C365" t="s">
        <v>13663</v>
      </c>
      <c r="D365" t="s">
        <v>12295</v>
      </c>
      <c r="E365" t="s">
        <v>12295</v>
      </c>
      <c r="F365">
        <v>131</v>
      </c>
      <c r="G365" t="s">
        <v>14185</v>
      </c>
      <c r="H365" t="s">
        <v>12316</v>
      </c>
      <c r="I365" t="s">
        <v>12318</v>
      </c>
      <c r="K365">
        <v>3</v>
      </c>
      <c r="L365">
        <v>7</v>
      </c>
      <c r="N365">
        <v>173</v>
      </c>
      <c r="O365">
        <v>180</v>
      </c>
      <c r="P365" t="s">
        <v>12318</v>
      </c>
      <c r="Q365" t="str">
        <f>IF(ISNA(MATCH(NDL!I365,'図書館情報学文献目録』(BIBLIS PLUS)1'!B:B,0)),"",INDEX('図書館情報学文献目録』(BIBLIS PLUS)1'!B:B,MATCH(NDL!I365,'図書館情報学文献目録』(BIBLIS PLUS)1'!B:B,0)))</f>
        <v/>
      </c>
      <c r="R365" t="str">
        <f t="shared" si="16"/>
        <v>3(7)-173～180</v>
      </c>
      <c r="S365" t="str">
        <f t="shared" si="17"/>
        <v>003(007)-173～180</v>
      </c>
      <c r="T365" t="str">
        <f t="shared" si="18"/>
        <v>〈第2日　分科会〉〈議事の記録〉第1分科会:利用者サービス/第2分科会:主題・資料研究/第3分科会:資料の収集と蔵書づくり/第4分科会:利用者のための整理と保存/第5分科会:職員問題・民主的な職場づくり/第6分科会:図書館業務の電算化・学術情報システム・ネットワーク/第7分科会:大学の社会的役割と大学図書館の市民開放/第8分科会:大学図書館史 //p173～180003(007)-173～180</v>
      </c>
    </row>
    <row r="366" spans="1:20" x14ac:dyDescent="0.55000000000000004">
      <c r="A366">
        <v>321</v>
      </c>
      <c r="B366">
        <v>1984</v>
      </c>
      <c r="C366" t="s">
        <v>13663</v>
      </c>
      <c r="D366" t="s">
        <v>12295</v>
      </c>
      <c r="E366" t="s">
        <v>12295</v>
      </c>
      <c r="F366">
        <v>131</v>
      </c>
      <c r="G366" t="s">
        <v>14185</v>
      </c>
      <c r="H366" t="s">
        <v>12319</v>
      </c>
      <c r="I366" t="s">
        <v>13887</v>
      </c>
      <c r="K366">
        <v>3</v>
      </c>
      <c r="L366">
        <v>7</v>
      </c>
      <c r="N366">
        <v>181</v>
      </c>
      <c r="O366">
        <v>182</v>
      </c>
      <c r="P366" t="s">
        <v>12320</v>
      </c>
      <c r="Q366" t="str">
        <f>IF(ISNA(MATCH(NDL!I366,'図書館情報学文献目録』(BIBLIS PLUS)1'!B:B,0)),"",INDEX('図書館情報学文献目録』(BIBLIS PLUS)1'!B:B,MATCH(NDL!I366,'図書館情報学文献目録』(BIBLIS PLUS)1'!B:B,0)))</f>
        <v/>
      </c>
      <c r="R366" t="str">
        <f t="shared" si="16"/>
        <v>3(7)-181～182</v>
      </c>
      <c r="S366" t="str">
        <f t="shared" si="17"/>
        <v>003(007)-181～182</v>
      </c>
      <c r="T366" t="str">
        <f t="shared" si="18"/>
        <v>行事の記録 003(007)-181～182</v>
      </c>
    </row>
    <row r="367" spans="1:20" x14ac:dyDescent="0.55000000000000004">
      <c r="A367">
        <v>322</v>
      </c>
      <c r="B367">
        <v>1984</v>
      </c>
      <c r="C367" t="s">
        <v>13663</v>
      </c>
      <c r="D367" t="s">
        <v>12295</v>
      </c>
      <c r="E367" t="s">
        <v>12295</v>
      </c>
      <c r="F367">
        <v>131</v>
      </c>
      <c r="G367" t="s">
        <v>14185</v>
      </c>
      <c r="H367" t="s">
        <v>12319</v>
      </c>
      <c r="I367" t="s">
        <v>915</v>
      </c>
      <c r="J367" t="s">
        <v>614</v>
      </c>
      <c r="K367">
        <v>3</v>
      </c>
      <c r="L367">
        <v>7</v>
      </c>
      <c r="N367">
        <v>181</v>
      </c>
      <c r="O367">
        <v>181</v>
      </c>
      <c r="P367" t="s">
        <v>12321</v>
      </c>
      <c r="Q367" t="str">
        <f>IF(ISNA(MATCH(NDL!I367,'図書館情報学文献目録』(BIBLIS PLUS)1'!B:B,0)),"",INDEX('図書館情報学文献目録』(BIBLIS PLUS)1'!B:B,MATCH(NDL!I367,'図書館情報学文献目録』(BIBLIS PLUS)1'!B:B,0)))</f>
        <v>〔懇親会〕司会をしました</v>
      </c>
      <c r="R367" t="str">
        <f t="shared" si="16"/>
        <v>3(7)-181～181</v>
      </c>
      <c r="S367" t="str">
        <f t="shared" si="17"/>
        <v>003(007)-181～181</v>
      </c>
      <c r="T367" t="str">
        <f t="shared" si="18"/>
        <v>〔懇親会〕司会をしました003(007)-181～181</v>
      </c>
    </row>
    <row r="368" spans="1:20" x14ac:dyDescent="0.55000000000000004">
      <c r="A368">
        <v>323</v>
      </c>
      <c r="B368">
        <v>1984</v>
      </c>
      <c r="C368" t="s">
        <v>13663</v>
      </c>
      <c r="D368" t="s">
        <v>12295</v>
      </c>
      <c r="E368" t="s">
        <v>12295</v>
      </c>
      <c r="F368">
        <v>131</v>
      </c>
      <c r="G368" t="s">
        <v>14185</v>
      </c>
      <c r="H368" t="s">
        <v>12319</v>
      </c>
      <c r="I368" t="s">
        <v>917</v>
      </c>
      <c r="J368" t="s">
        <v>918</v>
      </c>
      <c r="K368">
        <v>3</v>
      </c>
      <c r="L368">
        <v>7</v>
      </c>
      <c r="N368">
        <v>181</v>
      </c>
      <c r="O368">
        <v>181</v>
      </c>
      <c r="P368" t="s">
        <v>12322</v>
      </c>
      <c r="Q368" t="str">
        <f>IF(ISNA(MATCH(NDL!I368,'図書館情報学文献目録』(BIBLIS PLUS)1'!B:B,0)),"",INDEX('図書館情報学文献目録』(BIBLIS PLUS)1'!B:B,MATCH(NDL!I368,'図書館情報学文献目録』(BIBLIS PLUS)1'!B:B,0)))</f>
        <v>(自主企画)来年もやるよ,花火大会</v>
      </c>
      <c r="R368" t="str">
        <f t="shared" si="16"/>
        <v>3(7)-181～181</v>
      </c>
      <c r="S368" t="str">
        <f t="shared" si="17"/>
        <v>003(007)-181～181</v>
      </c>
      <c r="T368" t="str">
        <f t="shared" si="18"/>
        <v>(自主企画)来年もやるよ,花火大会003(007)-181～181</v>
      </c>
    </row>
    <row r="369" spans="1:20" x14ac:dyDescent="0.55000000000000004">
      <c r="A369">
        <v>324</v>
      </c>
      <c r="B369">
        <v>1984</v>
      </c>
      <c r="C369" t="s">
        <v>13663</v>
      </c>
      <c r="D369" t="s">
        <v>12295</v>
      </c>
      <c r="E369" t="s">
        <v>12295</v>
      </c>
      <c r="F369">
        <v>131</v>
      </c>
      <c r="G369" t="s">
        <v>14185</v>
      </c>
      <c r="H369" t="s">
        <v>12319</v>
      </c>
      <c r="I369" t="s">
        <v>920</v>
      </c>
      <c r="J369" t="s">
        <v>347</v>
      </c>
      <c r="K369">
        <v>3</v>
      </c>
      <c r="L369">
        <v>7</v>
      </c>
      <c r="N369">
        <v>181</v>
      </c>
      <c r="O369">
        <v>182</v>
      </c>
      <c r="P369" t="s">
        <v>12323</v>
      </c>
      <c r="Q369" t="str">
        <f>IF(ISNA(MATCH(NDL!I369,'図書館情報学文献目録』(BIBLIS PLUS)1'!B:B,0)),"",INDEX('図書館情報学文献目録』(BIBLIS PLUS)1'!B:B,MATCH(NDL!I369,'図書館情報学文献目録』(BIBLIS PLUS)1'!B:B,0)))</f>
        <v>「フーン」と感心した「地酒の会」</v>
      </c>
      <c r="R369" t="str">
        <f t="shared" si="16"/>
        <v>3(7)-181～182</v>
      </c>
      <c r="S369" t="str">
        <f t="shared" si="17"/>
        <v>003(007)-181～182</v>
      </c>
      <c r="T369" t="str">
        <f t="shared" si="18"/>
        <v>「フーン」と感心した「地酒の会」003(007)-181～182</v>
      </c>
    </row>
    <row r="370" spans="1:20" x14ac:dyDescent="0.55000000000000004">
      <c r="A370">
        <v>325</v>
      </c>
      <c r="B370">
        <v>1984</v>
      </c>
      <c r="C370" t="s">
        <v>13663</v>
      </c>
      <c r="D370" t="s">
        <v>12295</v>
      </c>
      <c r="E370" t="s">
        <v>12295</v>
      </c>
      <c r="F370">
        <v>131</v>
      </c>
      <c r="G370" t="s">
        <v>14185</v>
      </c>
      <c r="H370" t="s">
        <v>12324</v>
      </c>
      <c r="I370" t="s">
        <v>13888</v>
      </c>
      <c r="K370">
        <v>3</v>
      </c>
      <c r="L370">
        <v>7</v>
      </c>
      <c r="N370">
        <v>182</v>
      </c>
      <c r="O370">
        <v>182</v>
      </c>
      <c r="P370" t="s">
        <v>12325</v>
      </c>
      <c r="Q370" t="str">
        <f>IF(ISNA(MATCH(NDL!I370,'図書館情報学文献目録』(BIBLIS PLUS)1'!B:B,0)),"",INDEX('図書館情報学文献目録』(BIBLIS PLUS)1'!B:B,MATCH(NDL!I370,'図書館情報学文献目録』(BIBLIS PLUS)1'!B:B,0)))</f>
        <v/>
      </c>
      <c r="R370" t="str">
        <f t="shared" si="16"/>
        <v>3(7)-182～182</v>
      </c>
      <c r="S370" t="str">
        <f t="shared" si="17"/>
        <v>003(007)-182～182</v>
      </c>
      <c r="T370" t="str">
        <f t="shared" si="18"/>
        <v>中島みゆき 003(007)-182～182</v>
      </c>
    </row>
    <row r="371" spans="1:20" x14ac:dyDescent="0.55000000000000004">
      <c r="A371">
        <v>326</v>
      </c>
      <c r="B371">
        <v>1984</v>
      </c>
      <c r="C371" t="s">
        <v>13663</v>
      </c>
      <c r="D371" t="s">
        <v>12295</v>
      </c>
      <c r="E371" t="s">
        <v>12295</v>
      </c>
      <c r="F371">
        <v>131</v>
      </c>
      <c r="G371" t="s">
        <v>14185</v>
      </c>
      <c r="H371" t="s">
        <v>12324</v>
      </c>
      <c r="I371" t="s">
        <v>923</v>
      </c>
      <c r="J371" t="s">
        <v>924</v>
      </c>
      <c r="K371">
        <v>3</v>
      </c>
      <c r="L371">
        <v>7</v>
      </c>
      <c r="N371">
        <v>183</v>
      </c>
      <c r="O371">
        <v>184</v>
      </c>
      <c r="P371" t="s">
        <v>12326</v>
      </c>
      <c r="Q371" t="str">
        <f>IF(ISNA(MATCH(NDL!I371,'図書館情報学文献目録』(BIBLIS PLUS)1'!B:B,0)),"",INDEX('図書館情報学文献目録』(BIBLIS PLUS)1'!B:B,MATCH(NDL!I371,'図書館情報学文献目録』(BIBLIS PLUS)1'!B:B,0)))</f>
        <v>〈特別行事の記録〉陽明文庫見学記</v>
      </c>
      <c r="R371" t="str">
        <f t="shared" si="16"/>
        <v>3(7)-183～184</v>
      </c>
      <c r="S371" t="str">
        <f t="shared" si="17"/>
        <v>003(007)-183～184</v>
      </c>
      <c r="T371" t="str">
        <f t="shared" si="18"/>
        <v>〈特別行事の記録〉陽明文庫見学記003(007)-183～184</v>
      </c>
    </row>
    <row r="372" spans="1:20" x14ac:dyDescent="0.55000000000000004">
      <c r="A372">
        <v>327</v>
      </c>
      <c r="B372">
        <v>1984</v>
      </c>
      <c r="C372" t="s">
        <v>13663</v>
      </c>
      <c r="D372" t="s">
        <v>12295</v>
      </c>
      <c r="E372" t="s">
        <v>12295</v>
      </c>
      <c r="F372">
        <v>131</v>
      </c>
      <c r="G372" t="s">
        <v>14185</v>
      </c>
      <c r="H372" t="s">
        <v>12327</v>
      </c>
      <c r="I372" t="s">
        <v>14146</v>
      </c>
      <c r="J372" t="s">
        <v>76</v>
      </c>
      <c r="K372">
        <v>3</v>
      </c>
      <c r="L372">
        <v>7</v>
      </c>
      <c r="N372">
        <v>185</v>
      </c>
      <c r="O372">
        <v>185</v>
      </c>
      <c r="P372" t="s">
        <v>12328</v>
      </c>
      <c r="Q372" t="str">
        <f>IF(ISNA(MATCH(NDL!I372,'図書館情報学文献目録』(BIBLIS PLUS)1'!B:B,0)),"",INDEX('図書館情報学文献目録』(BIBLIS PLUS)1'!B:B,MATCH(NDL!I372,'図書館情報学文献目録』(BIBLIS PLUS)1'!B:B,0)))</f>
        <v/>
      </c>
      <c r="R372" t="str">
        <f t="shared" si="16"/>
        <v>3(7)-185～185</v>
      </c>
      <c r="S372" t="str">
        <f t="shared" si="17"/>
        <v>003(007)-185～185</v>
      </c>
      <c r="T372" t="str">
        <f t="shared" si="18"/>
        <v>緊急訂正=第1回テーマ別研究集会の日程延期 / 研究委員会/他003(007)-185～185</v>
      </c>
    </row>
    <row r="373" spans="1:20" x14ac:dyDescent="0.55000000000000004">
      <c r="A373">
        <v>328</v>
      </c>
      <c r="B373">
        <v>1984</v>
      </c>
      <c r="C373" t="s">
        <v>13663</v>
      </c>
      <c r="D373" t="s">
        <v>12295</v>
      </c>
      <c r="E373" t="s">
        <v>12295</v>
      </c>
      <c r="F373">
        <v>131</v>
      </c>
      <c r="G373" t="s">
        <v>14185</v>
      </c>
      <c r="H373" t="s">
        <v>12327</v>
      </c>
      <c r="I373" t="s">
        <v>13889</v>
      </c>
      <c r="K373">
        <v>3</v>
      </c>
      <c r="L373">
        <v>7</v>
      </c>
      <c r="N373">
        <v>185</v>
      </c>
      <c r="O373">
        <v>185</v>
      </c>
      <c r="P373" t="s">
        <v>12329</v>
      </c>
      <c r="Q373" t="str">
        <f>IF(ISNA(MATCH(NDL!I373,'図書館情報学文献目録』(BIBLIS PLUS)1'!B:B,0)),"",INDEX('図書館情報学文献目録』(BIBLIS PLUS)1'!B:B,MATCH(NDL!I373,'図書館情報学文献目録』(BIBLIS PLUS)1'!B:B,0)))</f>
        <v/>
      </c>
      <c r="R373" t="str">
        <f t="shared" si="16"/>
        <v>3(7)-185～185</v>
      </c>
      <c r="S373" t="str">
        <f t="shared" si="17"/>
        <v>003(007)-185～185</v>
      </c>
      <c r="T373" t="str">
        <f t="shared" si="18"/>
        <v>お知らせ 003(007)-185～185</v>
      </c>
    </row>
    <row r="374" spans="1:20" x14ac:dyDescent="0.55000000000000004">
      <c r="A374">
        <v>329</v>
      </c>
      <c r="B374">
        <v>1984</v>
      </c>
      <c r="C374" t="s">
        <v>13663</v>
      </c>
      <c r="D374" t="s">
        <v>12295</v>
      </c>
      <c r="E374" t="s">
        <v>12295</v>
      </c>
      <c r="F374">
        <v>131</v>
      </c>
      <c r="G374" t="s">
        <v>14185</v>
      </c>
      <c r="H374" t="s">
        <v>12330</v>
      </c>
      <c r="I374" t="s">
        <v>458</v>
      </c>
      <c r="J374" t="s">
        <v>703</v>
      </c>
      <c r="K374">
        <v>3</v>
      </c>
      <c r="L374">
        <v>7</v>
      </c>
      <c r="N374">
        <v>186</v>
      </c>
      <c r="O374">
        <v>186</v>
      </c>
      <c r="P374" t="s">
        <v>12331</v>
      </c>
      <c r="Q374" t="str">
        <f>IF(ISNA(MATCH(NDL!I374,'図書館情報学文献目録』(BIBLIS PLUS)1'!B:B,0)),"",INDEX('図書館情報学文献目録』(BIBLIS PLUS)1'!B:B,MATCH(NDL!I374,'図書館情報学文献目録』(BIBLIS PLUS)1'!B:B,0)))</f>
        <v>編集後記</v>
      </c>
      <c r="R374" t="str">
        <f t="shared" si="16"/>
        <v>3(7)-186～186</v>
      </c>
      <c r="S374" t="str">
        <f t="shared" si="17"/>
        <v>003(007)-186～186</v>
      </c>
      <c r="T374" t="str">
        <f t="shared" si="18"/>
        <v>編集後記003(007)-186～186</v>
      </c>
    </row>
    <row r="375" spans="1:20" x14ac:dyDescent="0.55000000000000004">
      <c r="A375">
        <v>330</v>
      </c>
      <c r="B375">
        <v>1984</v>
      </c>
      <c r="C375" t="s">
        <v>13663</v>
      </c>
      <c r="D375" t="s">
        <v>12295</v>
      </c>
      <c r="E375" t="s">
        <v>12295</v>
      </c>
      <c r="F375">
        <v>131</v>
      </c>
      <c r="G375" t="s">
        <v>14185</v>
      </c>
      <c r="H375" t="s">
        <v>12330</v>
      </c>
      <c r="I375" t="s">
        <v>13859</v>
      </c>
      <c r="K375">
        <v>3</v>
      </c>
      <c r="L375">
        <v>7</v>
      </c>
      <c r="N375">
        <v>186</v>
      </c>
      <c r="O375">
        <v>186</v>
      </c>
      <c r="P375" t="s">
        <v>12332</v>
      </c>
      <c r="Q375" t="str">
        <f>IF(ISNA(MATCH(NDL!I375,'図書館情報学文献目録』(BIBLIS PLUS)1'!B:B,0)),"",INDEX('図書館情報学文献目録』(BIBLIS PLUS)1'!B:B,MATCH(NDL!I375,'図書館情報学文献目録』(BIBLIS PLUS)1'!B:B,0)))</f>
        <v/>
      </c>
      <c r="R375" t="str">
        <f t="shared" si="16"/>
        <v>3(7)-186～186</v>
      </c>
      <c r="S375" t="str">
        <f t="shared" si="17"/>
        <v>003(007)-186～186</v>
      </c>
      <c r="T375" t="str">
        <f t="shared" si="18"/>
        <v>出版部だより 003(007)-186～186</v>
      </c>
    </row>
    <row r="376" spans="1:20" x14ac:dyDescent="0.55000000000000004">
      <c r="A376">
        <v>333</v>
      </c>
      <c r="B376">
        <v>1984</v>
      </c>
      <c r="C376" t="s">
        <v>13664</v>
      </c>
      <c r="D376" t="s">
        <v>12295</v>
      </c>
      <c r="E376" t="s">
        <v>12295</v>
      </c>
      <c r="F376">
        <v>131</v>
      </c>
      <c r="G376" t="s">
        <v>14185</v>
      </c>
      <c r="H376" t="s">
        <v>13743</v>
      </c>
      <c r="K376">
        <v>3</v>
      </c>
      <c r="L376">
        <v>7</v>
      </c>
      <c r="Q376" t="str">
        <f>IF(ISNA(MATCH(NDL!I376,'図書館情報学文献目録』(BIBLIS PLUS)1'!B:B,0)),"",INDEX('図書館情報学文献目録』(BIBLIS PLUS)1'!B:B,MATCH(NDL!I376,'図書館情報学文献目録』(BIBLIS PLUS)1'!B:B,0)))</f>
        <v/>
      </c>
      <c r="R376" t="str">
        <f t="shared" si="16"/>
        <v>3(7)-～</v>
      </c>
      <c r="S376" t="str">
        <f t="shared" si="17"/>
        <v>003(007)-000～000</v>
      </c>
      <c r="T376" t="str">
        <f t="shared" si="18"/>
        <v>003(007)-000～000</v>
      </c>
    </row>
    <row r="377" spans="1:20" x14ac:dyDescent="0.55000000000000004">
      <c r="A377">
        <v>338</v>
      </c>
      <c r="B377">
        <v>1984</v>
      </c>
      <c r="C377" t="s">
        <v>13664</v>
      </c>
      <c r="D377" t="s">
        <v>12333</v>
      </c>
      <c r="E377" t="s">
        <v>12333</v>
      </c>
      <c r="F377">
        <v>132</v>
      </c>
      <c r="G377" t="s">
        <v>14186</v>
      </c>
      <c r="H377" t="s">
        <v>12334</v>
      </c>
      <c r="I377" t="s">
        <v>937</v>
      </c>
      <c r="J377" t="s">
        <v>938</v>
      </c>
      <c r="K377">
        <v>3</v>
      </c>
      <c r="L377">
        <v>8</v>
      </c>
      <c r="N377">
        <v>188</v>
      </c>
      <c r="O377">
        <v>194</v>
      </c>
      <c r="P377" t="s">
        <v>12335</v>
      </c>
      <c r="Q377" t="str">
        <f>IF(ISNA(MATCH(NDL!I377,'図書館情報学文献目録』(BIBLIS PLUS)1'!B:B,0)),"",INDEX('図書館情報学文献目録』(BIBLIS PLUS)1'!B:B,MATCH(NDL!I377,'図書館情報学文献目録』(BIBLIS PLUS)1'!B:B,0)))</f>
        <v>現代語訳で「源氏物語」を読むために</v>
      </c>
      <c r="R377" t="str">
        <f t="shared" si="16"/>
        <v>3(8)-188～194</v>
      </c>
      <c r="S377" t="str">
        <f t="shared" si="17"/>
        <v>003(008)-188～194</v>
      </c>
      <c r="T377" t="str">
        <f t="shared" si="18"/>
        <v>現代語訳で「源氏物語」を読むために003(008)-188～194</v>
      </c>
    </row>
    <row r="378" spans="1:20" x14ac:dyDescent="0.55000000000000004">
      <c r="A378">
        <v>339</v>
      </c>
      <c r="B378">
        <v>1984</v>
      </c>
      <c r="C378" t="s">
        <v>13664</v>
      </c>
      <c r="D378" t="s">
        <v>12333</v>
      </c>
      <c r="E378" t="s">
        <v>12333</v>
      </c>
      <c r="F378">
        <v>132</v>
      </c>
      <c r="G378" t="s">
        <v>14186</v>
      </c>
      <c r="H378" t="s">
        <v>12336</v>
      </c>
      <c r="I378" t="s">
        <v>941</v>
      </c>
      <c r="J378" t="s">
        <v>935</v>
      </c>
      <c r="K378">
        <v>3</v>
      </c>
      <c r="L378">
        <v>8</v>
      </c>
      <c r="N378">
        <v>195</v>
      </c>
      <c r="O378">
        <v>196</v>
      </c>
      <c r="P378" t="s">
        <v>12337</v>
      </c>
      <c r="Q378" t="str">
        <f>IF(ISNA(MATCH(NDL!I378,'図書館情報学文献目録』(BIBLIS PLUS)1'!B:B,0)),"",INDEX('図書館情報学文献目録』(BIBLIS PLUS)1'!B:B,MATCH(NDL!I378,'図書館情報学文献目録』(BIBLIS PLUS)1'!B:B,0)))</f>
        <v/>
      </c>
      <c r="R378" t="str">
        <f t="shared" si="16"/>
        <v>3(8)-195～196</v>
      </c>
      <c r="S378" t="str">
        <f t="shared" si="17"/>
        <v>003(008)-195～196</v>
      </c>
      <c r="T378" t="str">
        <f t="shared" si="18"/>
        <v>1冊の目録作成にわずか6分!――広島大学図書館電算化システム見学記003(008)-195～196</v>
      </c>
    </row>
    <row r="379" spans="1:20" x14ac:dyDescent="0.55000000000000004">
      <c r="A379">
        <v>340</v>
      </c>
      <c r="B379">
        <v>1984</v>
      </c>
      <c r="C379" t="s">
        <v>13664</v>
      </c>
      <c r="D379" t="s">
        <v>12333</v>
      </c>
      <c r="E379" t="s">
        <v>12333</v>
      </c>
      <c r="F379">
        <v>132</v>
      </c>
      <c r="G379" t="s">
        <v>14186</v>
      </c>
      <c r="H379" t="s">
        <v>12338</v>
      </c>
      <c r="I379" t="s">
        <v>942</v>
      </c>
      <c r="J379" t="s">
        <v>943</v>
      </c>
      <c r="K379">
        <v>3</v>
      </c>
      <c r="L379">
        <v>8</v>
      </c>
      <c r="N379">
        <v>197</v>
      </c>
      <c r="O379">
        <v>198</v>
      </c>
      <c r="P379" t="s">
        <v>12339</v>
      </c>
      <c r="Q379" t="str">
        <f>IF(ISNA(MATCH(NDL!I379,'図書館情報学文献目録』(BIBLIS PLUS)1'!B:B,0)),"",INDEX('図書館情報学文献目録』(BIBLIS PLUS)1'!B:B,MATCH(NDL!I379,'図書館情報学文献目録』(BIBLIS PLUS)1'!B:B,0)))</f>
        <v>一利用者としてみた大学図書館(1)</v>
      </c>
      <c r="R379" t="str">
        <f t="shared" si="16"/>
        <v>3(8)-197～198</v>
      </c>
      <c r="S379" t="str">
        <f t="shared" si="17"/>
        <v>003(008)-197～198</v>
      </c>
      <c r="T379" t="str">
        <f t="shared" si="18"/>
        <v>一利用者としてみた大学図書館(1)003(008)-197～198</v>
      </c>
    </row>
    <row r="380" spans="1:20" x14ac:dyDescent="0.55000000000000004">
      <c r="A380">
        <v>341</v>
      </c>
      <c r="B380">
        <v>1984</v>
      </c>
      <c r="C380" t="s">
        <v>13664</v>
      </c>
      <c r="D380" t="s">
        <v>12333</v>
      </c>
      <c r="E380" t="s">
        <v>12333</v>
      </c>
      <c r="F380">
        <v>132</v>
      </c>
      <c r="G380" t="s">
        <v>14186</v>
      </c>
      <c r="H380" t="s">
        <v>12340</v>
      </c>
      <c r="I380" t="s">
        <v>945</v>
      </c>
      <c r="J380" t="s">
        <v>538</v>
      </c>
      <c r="K380">
        <v>3</v>
      </c>
      <c r="L380">
        <v>8</v>
      </c>
      <c r="N380">
        <v>198</v>
      </c>
      <c r="O380">
        <v>200</v>
      </c>
      <c r="P380" t="s">
        <v>12341</v>
      </c>
      <c r="Q380" t="str">
        <f>IF(ISNA(MATCH(NDL!I380,'図書館情報学文献目録』(BIBLIS PLUS)1'!B:B,0)),"",INDEX('図書館情報学文献目録』(BIBLIS PLUS)1'!B:B,MATCH(NDL!I380,'図書館情報学文献目録』(BIBLIS PLUS)1'!B:B,0)))</f>
        <v/>
      </c>
      <c r="R380" t="str">
        <f t="shared" si="16"/>
        <v>3(8)-198～200</v>
      </c>
      <c r="S380" t="str">
        <f t="shared" si="17"/>
        <v>003(008)-198～200</v>
      </c>
      <c r="T380" t="str">
        <f t="shared" si="18"/>
        <v>学術情報システム論争――回顧と部分的近況―序幕終幕つき三幕の悲喜劇―(後編の2:完結編)003(008)-198～200</v>
      </c>
    </row>
    <row r="381" spans="1:20" x14ac:dyDescent="0.55000000000000004">
      <c r="A381">
        <v>342</v>
      </c>
      <c r="B381">
        <v>1984</v>
      </c>
      <c r="C381" t="s">
        <v>13664</v>
      </c>
      <c r="D381" t="s">
        <v>12333</v>
      </c>
      <c r="E381" t="s">
        <v>12333</v>
      </c>
      <c r="F381">
        <v>132</v>
      </c>
      <c r="G381" t="s">
        <v>14186</v>
      </c>
      <c r="H381" t="s">
        <v>12342</v>
      </c>
      <c r="I381" t="s">
        <v>8823</v>
      </c>
      <c r="K381">
        <v>3</v>
      </c>
      <c r="L381">
        <v>8</v>
      </c>
      <c r="N381">
        <v>200</v>
      </c>
      <c r="O381">
        <v>202</v>
      </c>
      <c r="P381" t="s">
        <v>12343</v>
      </c>
      <c r="Q381" t="str">
        <f>IF(ISNA(MATCH(NDL!I381,'図書館情報学文献目録』(BIBLIS PLUS)1'!B:B,0)),"",INDEX('図書館情報学文献目録』(BIBLIS PLUS)1'!B:B,MATCH(NDL!I381,'図書館情報学文献目録』(BIBLIS PLUS)1'!B:B,0)))</f>
        <v>資料部だより</v>
      </c>
      <c r="R381" t="str">
        <f t="shared" si="16"/>
        <v>3(8)-200～202</v>
      </c>
      <c r="S381" t="str">
        <f t="shared" si="17"/>
        <v>003(008)-200～202</v>
      </c>
      <c r="T381" t="str">
        <f t="shared" si="18"/>
        <v>資料部だより003(008)-200～202</v>
      </c>
    </row>
    <row r="382" spans="1:20" x14ac:dyDescent="0.55000000000000004">
      <c r="A382">
        <v>343</v>
      </c>
      <c r="B382">
        <v>1984</v>
      </c>
      <c r="C382" t="s">
        <v>13664</v>
      </c>
      <c r="D382" t="s">
        <v>12333</v>
      </c>
      <c r="E382" t="s">
        <v>12333</v>
      </c>
      <c r="F382">
        <v>132</v>
      </c>
      <c r="G382" t="s">
        <v>14186</v>
      </c>
      <c r="H382" t="s">
        <v>12344</v>
      </c>
      <c r="I382" t="s">
        <v>948</v>
      </c>
      <c r="J382" t="s">
        <v>949</v>
      </c>
      <c r="K382">
        <v>3</v>
      </c>
      <c r="L382">
        <v>8</v>
      </c>
      <c r="N382">
        <v>202</v>
      </c>
      <c r="O382">
        <v>202</v>
      </c>
      <c r="P382" t="s">
        <v>12345</v>
      </c>
      <c r="Q382" t="str">
        <f>IF(ISNA(MATCH(NDL!I382,'図書館情報学文献目録』(BIBLIS PLUS)1'!B:B,0)),"",INDEX('図書館情報学文献目録』(BIBLIS PLUS)1'!B:B,MATCH(NDL!I382,'図書館情報学文献目録』(BIBLIS PLUS)1'!B:B,0)))</f>
        <v>緊急お知らせ</v>
      </c>
      <c r="R382" t="str">
        <f t="shared" si="16"/>
        <v>3(8)-202～202</v>
      </c>
      <c r="S382" t="str">
        <f t="shared" si="17"/>
        <v>003(008)-202～202</v>
      </c>
      <c r="T382" t="str">
        <f t="shared" si="18"/>
        <v>緊急お知らせ003(008)-202～202</v>
      </c>
    </row>
    <row r="383" spans="1:20" x14ac:dyDescent="0.55000000000000004">
      <c r="A383">
        <v>344</v>
      </c>
      <c r="B383">
        <v>1984</v>
      </c>
      <c r="C383" t="s">
        <v>13664</v>
      </c>
      <c r="D383" t="s">
        <v>12333</v>
      </c>
      <c r="E383" t="s">
        <v>12333</v>
      </c>
      <c r="F383">
        <v>132</v>
      </c>
      <c r="G383" t="s">
        <v>14186</v>
      </c>
      <c r="H383" t="s">
        <v>12344</v>
      </c>
      <c r="I383" t="s">
        <v>458</v>
      </c>
      <c r="J383" t="s">
        <v>950</v>
      </c>
      <c r="K383">
        <v>3</v>
      </c>
      <c r="L383">
        <v>8</v>
      </c>
      <c r="N383">
        <v>202</v>
      </c>
      <c r="O383">
        <v>202</v>
      </c>
      <c r="P383" t="s">
        <v>12346</v>
      </c>
      <c r="Q383" t="str">
        <f>IF(ISNA(MATCH(NDL!I383,'図書館情報学文献目録』(BIBLIS PLUS)1'!B:B,0)),"",INDEX('図書館情報学文献目録』(BIBLIS PLUS)1'!B:B,MATCH(NDL!I383,'図書館情報学文献目録』(BIBLIS PLUS)1'!B:B,0)))</f>
        <v>編集後記</v>
      </c>
      <c r="R383" t="str">
        <f t="shared" si="16"/>
        <v>3(8)-202～202</v>
      </c>
      <c r="S383" t="str">
        <f t="shared" si="17"/>
        <v>003(008)-202～202</v>
      </c>
      <c r="T383" t="str">
        <f t="shared" si="18"/>
        <v>編集後記003(008)-202～202</v>
      </c>
    </row>
    <row r="384" spans="1:20" x14ac:dyDescent="0.55000000000000004">
      <c r="A384">
        <v>347</v>
      </c>
      <c r="B384">
        <v>1984</v>
      </c>
      <c r="C384" t="s">
        <v>13665</v>
      </c>
      <c r="D384" t="s">
        <v>12333</v>
      </c>
      <c r="E384" t="s">
        <v>12333</v>
      </c>
      <c r="F384">
        <v>132</v>
      </c>
      <c r="G384" t="s">
        <v>14186</v>
      </c>
      <c r="H384" t="s">
        <v>13744</v>
      </c>
      <c r="K384">
        <v>3</v>
      </c>
      <c r="L384">
        <v>8</v>
      </c>
      <c r="Q384" t="str">
        <f>IF(ISNA(MATCH(NDL!I384,'図書館情報学文献目録』(BIBLIS PLUS)1'!B:B,0)),"",INDEX('図書館情報学文献目録』(BIBLIS PLUS)1'!B:B,MATCH(NDL!I384,'図書館情報学文献目録』(BIBLIS PLUS)1'!B:B,0)))</f>
        <v/>
      </c>
      <c r="R384" t="str">
        <f t="shared" si="16"/>
        <v>3(8)-～</v>
      </c>
      <c r="S384" t="str">
        <f t="shared" si="17"/>
        <v>003(008)-000～000</v>
      </c>
      <c r="T384" t="str">
        <f t="shared" si="18"/>
        <v>003(008)-000～000</v>
      </c>
    </row>
    <row r="385" spans="1:20" x14ac:dyDescent="0.55000000000000004">
      <c r="A385">
        <v>352</v>
      </c>
      <c r="B385">
        <v>1984</v>
      </c>
      <c r="C385" t="s">
        <v>13665</v>
      </c>
      <c r="D385" t="s">
        <v>12347</v>
      </c>
      <c r="E385" t="s">
        <v>12347</v>
      </c>
      <c r="F385">
        <v>133</v>
      </c>
      <c r="G385" t="s">
        <v>14187</v>
      </c>
      <c r="H385" t="s">
        <v>12348</v>
      </c>
      <c r="I385" t="s">
        <v>953</v>
      </c>
      <c r="J385" t="s">
        <v>76</v>
      </c>
      <c r="K385">
        <v>3</v>
      </c>
      <c r="L385">
        <v>9</v>
      </c>
      <c r="N385">
        <v>205</v>
      </c>
      <c r="O385">
        <v>205</v>
      </c>
      <c r="P385" t="s">
        <v>12349</v>
      </c>
      <c r="Q385" t="str">
        <f>IF(ISNA(MATCH(NDL!I385,'図書館情報学文献目録』(BIBLIS PLUS)1'!B:B,0)),"",INDEX('図書館情報学文献目録』(BIBLIS PLUS)1'!B:B,MATCH(NDL!I385,'図書館情報学文献目録』(BIBLIS PLUS)1'!B:B,0)))</f>
        <v>第1回テーマ別研究集会「学術情報システムを多角的に考える」ご案内</v>
      </c>
      <c r="R385" t="str">
        <f t="shared" si="16"/>
        <v>3(9)-205～205</v>
      </c>
      <c r="S385" t="str">
        <f t="shared" si="17"/>
        <v>003(009)-205～205</v>
      </c>
      <c r="T385" t="str">
        <f t="shared" si="18"/>
        <v>第1回テーマ別研究集会「学術情報システムを多角的に考える」ご案内003(009)-205～205</v>
      </c>
    </row>
    <row r="386" spans="1:20" x14ac:dyDescent="0.55000000000000004">
      <c r="A386">
        <v>353</v>
      </c>
      <c r="B386">
        <v>1984</v>
      </c>
      <c r="C386" t="s">
        <v>13665</v>
      </c>
      <c r="D386" t="s">
        <v>12347</v>
      </c>
      <c r="E386" t="s">
        <v>12347</v>
      </c>
      <c r="F386">
        <v>133</v>
      </c>
      <c r="G386" t="s">
        <v>14187</v>
      </c>
      <c r="H386" t="s">
        <v>12348</v>
      </c>
      <c r="I386" t="s">
        <v>956</v>
      </c>
      <c r="J386" t="s">
        <v>957</v>
      </c>
      <c r="K386">
        <v>3</v>
      </c>
      <c r="L386">
        <v>9</v>
      </c>
      <c r="N386">
        <v>204</v>
      </c>
      <c r="O386">
        <v>205</v>
      </c>
      <c r="P386" t="s">
        <v>12350</v>
      </c>
      <c r="Q386" t="str">
        <f>IF(ISNA(MATCH(NDL!I386,'図書館情報学文献目録』(BIBLIS PLUS)1'!B:B,0)),"",INDEX('図書館情報学文献目録』(BIBLIS PLUS)1'!B:B,MATCH(NDL!I386,'図書館情報学文献目録』(BIBLIS PLUS)1'!B:B,0)))</f>
        <v>「社会科学系外国雑誌センター」受入をめぐって</v>
      </c>
      <c r="R386" t="str">
        <f t="shared" ref="R386:R449" si="19">G386&amp;"-"&amp;N386&amp;"～"&amp;O386</f>
        <v>3(9)-204～205</v>
      </c>
      <c r="S386" t="str">
        <f t="shared" si="17"/>
        <v>003(009)-204～205</v>
      </c>
      <c r="T386" t="str">
        <f t="shared" si="18"/>
        <v>「社会科学系外国雑誌センター」受入をめぐって003(009)-204～205</v>
      </c>
    </row>
    <row r="387" spans="1:20" x14ac:dyDescent="0.55000000000000004">
      <c r="A387">
        <v>354</v>
      </c>
      <c r="B387">
        <v>1984</v>
      </c>
      <c r="C387" t="s">
        <v>13665</v>
      </c>
      <c r="D387" t="s">
        <v>12347</v>
      </c>
      <c r="E387" t="s">
        <v>12347</v>
      </c>
      <c r="F387">
        <v>133</v>
      </c>
      <c r="G387" t="s">
        <v>14187</v>
      </c>
      <c r="H387" t="s">
        <v>12351</v>
      </c>
      <c r="I387" t="s">
        <v>959</v>
      </c>
      <c r="J387" t="s">
        <v>943</v>
      </c>
      <c r="K387">
        <v>3</v>
      </c>
      <c r="L387">
        <v>9</v>
      </c>
      <c r="N387">
        <v>206</v>
      </c>
      <c r="O387">
        <v>206</v>
      </c>
      <c r="P387" t="s">
        <v>12352</v>
      </c>
      <c r="Q387" t="str">
        <f>IF(ISNA(MATCH(NDL!I387,'図書館情報学文献目録』(BIBLIS PLUS)1'!B:B,0)),"",INDEX('図書館情報学文献目録』(BIBLIS PLUS)1'!B:B,MATCH(NDL!I387,'図書館情報学文献目録』(BIBLIS PLUS)1'!B:B,0)))</f>
        <v>一利用者としてみた大学図書館(2)</v>
      </c>
      <c r="R387" t="str">
        <f t="shared" si="19"/>
        <v>3(9)-206～206</v>
      </c>
      <c r="S387" t="str">
        <f t="shared" ref="S387:S450" si="20">TEXT(K387,"000")&amp;"("&amp;TEXT(L387,"000")&amp;")-"&amp;TEXT(N387,"000")&amp;"～"&amp;TEXT(O387,"000")</f>
        <v>003(009)-206～206</v>
      </c>
      <c r="T387" t="str">
        <f t="shared" ref="T387:T450" si="21">I387&amp;TEXT($K387,"000")&amp;"("&amp;TEXT($L387,"000")&amp;")-"&amp;TEXT($N387,"000")&amp;"～"&amp;TEXT($O387,"000")</f>
        <v>一利用者としてみた大学図書館(2)003(009)-206～206</v>
      </c>
    </row>
    <row r="388" spans="1:20" x14ac:dyDescent="0.55000000000000004">
      <c r="A388">
        <v>355</v>
      </c>
      <c r="B388">
        <v>1984</v>
      </c>
      <c r="C388" t="s">
        <v>13665</v>
      </c>
      <c r="D388" t="s">
        <v>12347</v>
      </c>
      <c r="E388" t="s">
        <v>12347</v>
      </c>
      <c r="F388">
        <v>133</v>
      </c>
      <c r="G388" t="s">
        <v>14187</v>
      </c>
      <c r="H388" t="s">
        <v>12351</v>
      </c>
      <c r="I388" t="s">
        <v>961</v>
      </c>
      <c r="J388" t="s">
        <v>418</v>
      </c>
      <c r="K388">
        <v>3</v>
      </c>
      <c r="L388">
        <v>9</v>
      </c>
      <c r="N388">
        <v>207</v>
      </c>
      <c r="O388">
        <v>212</v>
      </c>
      <c r="P388" t="s">
        <v>12353</v>
      </c>
      <c r="Q388" t="str">
        <f>IF(ISNA(MATCH(NDL!I388,'図書館情報学文献目録』(BIBLIS PLUS)1'!B:B,0)),"",INDEX('図書館情報学文献目録』(BIBLIS PLUS)1'!B:B,MATCH(NDL!I388,'図書館情報学文献目録』(BIBLIS PLUS)1'!B:B,0)))</f>
        <v>島根大学図書館の現状</v>
      </c>
      <c r="R388" t="str">
        <f t="shared" si="19"/>
        <v>3(9)-207～212</v>
      </c>
      <c r="S388" t="str">
        <f t="shared" si="20"/>
        <v>003(009)-207～212</v>
      </c>
      <c r="T388" t="str">
        <f t="shared" si="21"/>
        <v>島根大学図書館の現状003(009)-207～212</v>
      </c>
    </row>
    <row r="389" spans="1:20" x14ac:dyDescent="0.55000000000000004">
      <c r="A389">
        <v>356</v>
      </c>
      <c r="B389">
        <v>1984</v>
      </c>
      <c r="C389" t="s">
        <v>13665</v>
      </c>
      <c r="D389" t="s">
        <v>12347</v>
      </c>
      <c r="E389" t="s">
        <v>12347</v>
      </c>
      <c r="F389">
        <v>133</v>
      </c>
      <c r="G389" t="s">
        <v>14187</v>
      </c>
      <c r="H389" t="s">
        <v>12354</v>
      </c>
      <c r="I389" t="s">
        <v>13890</v>
      </c>
      <c r="K389">
        <v>3</v>
      </c>
      <c r="L389">
        <v>9</v>
      </c>
      <c r="N389">
        <v>208</v>
      </c>
      <c r="O389">
        <v>208</v>
      </c>
      <c r="P389" t="s">
        <v>12355</v>
      </c>
      <c r="Q389" t="str">
        <f>IF(ISNA(MATCH(NDL!I389,'図書館情報学文献目録』(BIBLIS PLUS)1'!B:B,0)),"",INDEX('図書館情報学文献目録』(BIBLIS PLUS)1'!B:B,MATCH(NDL!I389,'図書館情報学文献目録』(BIBLIS PLUS)1'!B:B,0)))</f>
        <v/>
      </c>
      <c r="R389" t="str">
        <f t="shared" si="19"/>
        <v>3(9)-208～208</v>
      </c>
      <c r="S389" t="str">
        <f t="shared" si="20"/>
        <v>003(009)-208～208</v>
      </c>
      <c r="T389" t="str">
        <f t="shared" si="21"/>
        <v>〈ミニ情報〉図書専門員配置の現状について 003(009)-208～208</v>
      </c>
    </row>
    <row r="390" spans="1:20" x14ac:dyDescent="0.55000000000000004">
      <c r="A390">
        <v>357</v>
      </c>
      <c r="B390">
        <v>1984</v>
      </c>
      <c r="C390" t="s">
        <v>13665</v>
      </c>
      <c r="D390" t="s">
        <v>12347</v>
      </c>
      <c r="E390" t="s">
        <v>12347</v>
      </c>
      <c r="F390">
        <v>133</v>
      </c>
      <c r="G390" t="s">
        <v>14187</v>
      </c>
      <c r="H390" t="s">
        <v>12354</v>
      </c>
      <c r="I390" t="s">
        <v>13891</v>
      </c>
      <c r="K390">
        <v>3</v>
      </c>
      <c r="L390">
        <v>9</v>
      </c>
      <c r="N390">
        <v>208</v>
      </c>
      <c r="O390">
        <v>208</v>
      </c>
      <c r="P390" t="s">
        <v>12356</v>
      </c>
      <c r="Q390" t="str">
        <f>IF(ISNA(MATCH(NDL!I390,'図書館情報学文献目録』(BIBLIS PLUS)1'!B:B,0)),"",INDEX('図書館情報学文献目録』(BIBLIS PLUS)1'!B:B,MATCH(NDL!I390,'図書館情報学文献目録』(BIBLIS PLUS)1'!B:B,0)))</f>
        <v/>
      </c>
      <c r="R390" t="str">
        <f t="shared" si="19"/>
        <v>3(9)-208～208</v>
      </c>
      <c r="S390" t="str">
        <f t="shared" si="20"/>
        <v>003(009)-208～208</v>
      </c>
      <c r="T390" t="str">
        <f t="shared" si="21"/>
        <v>〈資料〉国立大学定員外職員問題 003(009)-208～208</v>
      </c>
    </row>
    <row r="391" spans="1:20" x14ac:dyDescent="0.55000000000000004">
      <c r="A391">
        <v>358</v>
      </c>
      <c r="B391">
        <v>1984</v>
      </c>
      <c r="C391" t="s">
        <v>13665</v>
      </c>
      <c r="D391" t="s">
        <v>12347</v>
      </c>
      <c r="E391" t="s">
        <v>12347</v>
      </c>
      <c r="F391">
        <v>133</v>
      </c>
      <c r="G391" t="s">
        <v>14187</v>
      </c>
      <c r="H391" t="s">
        <v>12357</v>
      </c>
      <c r="I391" t="s">
        <v>966</v>
      </c>
      <c r="J391" t="s">
        <v>967</v>
      </c>
      <c r="K391">
        <v>3</v>
      </c>
      <c r="L391">
        <v>9</v>
      </c>
      <c r="N391">
        <v>213</v>
      </c>
      <c r="O391">
        <v>213</v>
      </c>
      <c r="P391" t="s">
        <v>12358</v>
      </c>
      <c r="Q391" t="str">
        <f>IF(ISNA(MATCH(NDL!I391,'図書館情報学文献目録』(BIBLIS PLUS)1'!B:B,0)),"",INDEX('図書館情報学文献目録』(BIBLIS PLUS)1'!B:B,MATCH(NDL!I391,'図書館情報学文献目録』(BIBLIS PLUS)1'!B:B,0)))</f>
        <v>1館に1冊――兵庫支部「統計資料ガイド」刊行!</v>
      </c>
      <c r="R391" t="str">
        <f t="shared" si="19"/>
        <v>3(9)-213～213</v>
      </c>
      <c r="S391" t="str">
        <f t="shared" si="20"/>
        <v>003(009)-213～213</v>
      </c>
      <c r="T391" t="str">
        <f t="shared" si="21"/>
        <v>1館に1冊――兵庫支部「統計資料ガイド」刊行!003(009)-213～213</v>
      </c>
    </row>
    <row r="392" spans="1:20" x14ac:dyDescent="0.55000000000000004">
      <c r="A392">
        <v>359</v>
      </c>
      <c r="B392">
        <v>1984</v>
      </c>
      <c r="C392" t="s">
        <v>13665</v>
      </c>
      <c r="D392" t="s">
        <v>12347</v>
      </c>
      <c r="E392" t="s">
        <v>12347</v>
      </c>
      <c r="F392">
        <v>133</v>
      </c>
      <c r="G392" t="s">
        <v>14187</v>
      </c>
      <c r="H392" t="s">
        <v>12357</v>
      </c>
      <c r="I392" t="s">
        <v>13892</v>
      </c>
      <c r="K392">
        <v>3</v>
      </c>
      <c r="L392">
        <v>9</v>
      </c>
      <c r="N392">
        <v>213</v>
      </c>
      <c r="O392">
        <v>213</v>
      </c>
      <c r="P392" t="s">
        <v>12359</v>
      </c>
      <c r="Q392" t="str">
        <f>IF(ISNA(MATCH(NDL!I392,'図書館情報学文献目録』(BIBLIS PLUS)1'!B:B,0)),"",INDEX('図書館情報学文献目録』(BIBLIS PLUS)1'!B:B,MATCH(NDL!I392,'図書館情報学文献目録』(BIBLIS PLUS)1'!B:B,0)))</f>
        <v/>
      </c>
      <c r="R392" t="str">
        <f t="shared" si="19"/>
        <v>3(9)-213～213</v>
      </c>
      <c r="S392" t="str">
        <f t="shared" si="20"/>
        <v>003(009)-213～213</v>
      </c>
      <c r="T392" t="str">
        <f t="shared" si="21"/>
        <v>会員の動向 003(009)-213～213</v>
      </c>
    </row>
    <row r="393" spans="1:20" x14ac:dyDescent="0.55000000000000004">
      <c r="A393">
        <v>360</v>
      </c>
      <c r="B393">
        <v>1984</v>
      </c>
      <c r="C393" t="s">
        <v>13665</v>
      </c>
      <c r="D393" t="s">
        <v>12347</v>
      </c>
      <c r="E393" t="s">
        <v>12347</v>
      </c>
      <c r="F393">
        <v>133</v>
      </c>
      <c r="G393" t="s">
        <v>14187</v>
      </c>
      <c r="H393" t="s">
        <v>12360</v>
      </c>
      <c r="I393" t="s">
        <v>458</v>
      </c>
      <c r="J393" t="s">
        <v>970</v>
      </c>
      <c r="K393">
        <v>3</v>
      </c>
      <c r="L393">
        <v>9</v>
      </c>
      <c r="N393">
        <v>214</v>
      </c>
      <c r="O393">
        <v>214</v>
      </c>
      <c r="P393" t="s">
        <v>12361</v>
      </c>
      <c r="Q393" t="str">
        <f>IF(ISNA(MATCH(NDL!I393,'図書館情報学文献目録』(BIBLIS PLUS)1'!B:B,0)),"",INDEX('図書館情報学文献目録』(BIBLIS PLUS)1'!B:B,MATCH(NDL!I393,'図書館情報学文献目録』(BIBLIS PLUS)1'!B:B,0)))</f>
        <v>編集後記</v>
      </c>
      <c r="R393" t="str">
        <f t="shared" si="19"/>
        <v>3(9)-214～214</v>
      </c>
      <c r="S393" t="str">
        <f t="shared" si="20"/>
        <v>003(009)-214～214</v>
      </c>
      <c r="T393" t="str">
        <f t="shared" si="21"/>
        <v>編集後記003(009)-214～214</v>
      </c>
    </row>
    <row r="394" spans="1:20" x14ac:dyDescent="0.55000000000000004">
      <c r="A394">
        <v>361</v>
      </c>
      <c r="B394">
        <v>1984</v>
      </c>
      <c r="C394" t="s">
        <v>13665</v>
      </c>
      <c r="D394" t="s">
        <v>12347</v>
      </c>
      <c r="E394" t="s">
        <v>12347</v>
      </c>
      <c r="F394">
        <v>133</v>
      </c>
      <c r="G394" t="s">
        <v>14187</v>
      </c>
      <c r="H394" t="s">
        <v>12360</v>
      </c>
      <c r="I394" t="s">
        <v>13859</v>
      </c>
      <c r="K394">
        <v>3</v>
      </c>
      <c r="L394">
        <v>9</v>
      </c>
      <c r="N394">
        <v>214</v>
      </c>
      <c r="O394">
        <v>214</v>
      </c>
      <c r="P394" t="s">
        <v>12362</v>
      </c>
      <c r="Q394" t="str">
        <f>IF(ISNA(MATCH(NDL!I394,'図書館情報学文献目録』(BIBLIS PLUS)1'!B:B,0)),"",INDEX('図書館情報学文献目録』(BIBLIS PLUS)1'!B:B,MATCH(NDL!I394,'図書館情報学文献目録』(BIBLIS PLUS)1'!B:B,0)))</f>
        <v/>
      </c>
      <c r="R394" t="str">
        <f t="shared" si="19"/>
        <v>3(9)-214～214</v>
      </c>
      <c r="S394" t="str">
        <f t="shared" si="20"/>
        <v>003(009)-214～214</v>
      </c>
      <c r="T394" t="str">
        <f t="shared" si="21"/>
        <v>出版部だより 003(009)-214～214</v>
      </c>
    </row>
    <row r="395" spans="1:20" x14ac:dyDescent="0.55000000000000004">
      <c r="A395">
        <v>369</v>
      </c>
      <c r="B395">
        <v>1985</v>
      </c>
      <c r="C395" t="s">
        <v>13666</v>
      </c>
      <c r="D395"/>
      <c r="H395" t="s">
        <v>13745</v>
      </c>
      <c r="Q395" t="str">
        <f>IF(ISNA(MATCH(NDL!I395,'図書館情報学文献目録』(BIBLIS PLUS)1'!B:B,0)),"",INDEX('図書館情報学文献目録』(BIBLIS PLUS)1'!B:B,MATCH(NDL!I395,'図書館情報学文献目録』(BIBLIS PLUS)1'!B:B,0)))</f>
        <v/>
      </c>
      <c r="R395" t="str">
        <f t="shared" si="19"/>
        <v>-～</v>
      </c>
      <c r="S395" t="str">
        <f t="shared" si="20"/>
        <v>000(000)-000～000</v>
      </c>
      <c r="T395" t="str">
        <f t="shared" si="21"/>
        <v>000(000)-000～000</v>
      </c>
    </row>
    <row r="396" spans="1:20" x14ac:dyDescent="0.55000000000000004">
      <c r="A396">
        <v>374</v>
      </c>
      <c r="B396">
        <v>1985</v>
      </c>
      <c r="C396" t="s">
        <v>13666</v>
      </c>
      <c r="D396" t="s">
        <v>12363</v>
      </c>
      <c r="E396" t="s">
        <v>12363</v>
      </c>
      <c r="F396">
        <v>134</v>
      </c>
      <c r="G396" t="s">
        <v>14188</v>
      </c>
      <c r="H396" t="s">
        <v>12364</v>
      </c>
      <c r="I396" t="s">
        <v>977</v>
      </c>
      <c r="J396" t="s">
        <v>568</v>
      </c>
      <c r="K396">
        <v>3</v>
      </c>
      <c r="L396">
        <v>10</v>
      </c>
      <c r="N396">
        <v>216</v>
      </c>
      <c r="O396">
        <v>217</v>
      </c>
      <c r="P396" t="s">
        <v>12365</v>
      </c>
      <c r="Q396" t="str">
        <f>IF(ISNA(MATCH(NDL!I396,'図書館情報学文献目録』(BIBLIS PLUS)1'!B:B,0)),"",INDEX('図書館情報学文献目録』(BIBLIS PLUS)1'!B:B,MATCH(NDL!I396,'図書館情報学文献目録』(BIBLIS PLUS)1'!B:B,0)))</f>
        <v>図書館の出前です。――神戸で女性問題の本、1000冊集めてブックフェア</v>
      </c>
      <c r="R396" t="str">
        <f t="shared" si="19"/>
        <v>3(10)-216～217</v>
      </c>
      <c r="S396" t="str">
        <f t="shared" si="20"/>
        <v>003(010)-216～217</v>
      </c>
      <c r="T396" t="str">
        <f t="shared" si="21"/>
        <v>図書館の出前です。――神戸で女性問題の本、1000冊集めてブックフェア003(010)-216～217</v>
      </c>
    </row>
    <row r="397" spans="1:20" x14ac:dyDescent="0.55000000000000004">
      <c r="A397">
        <v>375</v>
      </c>
      <c r="B397">
        <v>1985</v>
      </c>
      <c r="C397" t="s">
        <v>13666</v>
      </c>
      <c r="D397" t="s">
        <v>12363</v>
      </c>
      <c r="E397" t="s">
        <v>12363</v>
      </c>
      <c r="F397">
        <v>134</v>
      </c>
      <c r="G397" t="s">
        <v>14188</v>
      </c>
      <c r="H397" t="s">
        <v>12366</v>
      </c>
      <c r="I397" t="s">
        <v>981</v>
      </c>
      <c r="J397" t="s">
        <v>943</v>
      </c>
      <c r="K397">
        <v>3</v>
      </c>
      <c r="L397">
        <v>10</v>
      </c>
      <c r="N397">
        <v>218</v>
      </c>
      <c r="O397">
        <v>218</v>
      </c>
      <c r="P397" t="s">
        <v>12367</v>
      </c>
      <c r="Q397" t="str">
        <f>IF(ISNA(MATCH(NDL!I397,'図書館情報学文献目録』(BIBLIS PLUS)1'!B:B,0)),"",INDEX('図書館情報学文献目録』(BIBLIS PLUS)1'!B:B,MATCH(NDL!I397,'図書館情報学文献目録』(BIBLIS PLUS)1'!B:B,0)))</f>
        <v>一利用者としてみた大学図書館(3)</v>
      </c>
      <c r="R397" t="str">
        <f t="shared" si="19"/>
        <v>3(10)-218～218</v>
      </c>
      <c r="S397" t="str">
        <f t="shared" si="20"/>
        <v>003(010)-218～218</v>
      </c>
      <c r="T397" t="str">
        <f t="shared" si="21"/>
        <v>一利用者としてみた大学図書館(3)003(010)-218～218</v>
      </c>
    </row>
    <row r="398" spans="1:20" x14ac:dyDescent="0.55000000000000004">
      <c r="A398">
        <v>376</v>
      </c>
      <c r="B398">
        <v>1985</v>
      </c>
      <c r="C398" t="s">
        <v>13666</v>
      </c>
      <c r="D398" t="s">
        <v>12363</v>
      </c>
      <c r="E398" t="s">
        <v>12363</v>
      </c>
      <c r="F398">
        <v>134</v>
      </c>
      <c r="G398" t="s">
        <v>14188</v>
      </c>
      <c r="H398" t="s">
        <v>12366</v>
      </c>
      <c r="I398" t="s">
        <v>983</v>
      </c>
      <c r="J398" t="s">
        <v>984</v>
      </c>
      <c r="K398">
        <v>3</v>
      </c>
      <c r="L398">
        <v>10</v>
      </c>
      <c r="N398">
        <v>219</v>
      </c>
      <c r="O398">
        <v>220</v>
      </c>
      <c r="P398" t="s">
        <v>12368</v>
      </c>
      <c r="Q398" t="str">
        <f>IF(ISNA(MATCH(NDL!I398,'図書館情報学文献目録』(BIBLIS PLUS)1'!B:B,0)),"",INDEX('図書館情報学文献目録』(BIBLIS PLUS)1'!B:B,MATCH(NDL!I398,'図書館情報学文献目録』(BIBLIS PLUS)1'!B:B,0)))</f>
        <v>「大学生の読書生活」(第1回大学生読書生活実態調査報告書)を読んで</v>
      </c>
      <c r="R398" t="str">
        <f t="shared" si="19"/>
        <v>3(10)-219～220</v>
      </c>
      <c r="S398" t="str">
        <f t="shared" si="20"/>
        <v>003(010)-219～220</v>
      </c>
      <c r="T398" t="str">
        <f t="shared" si="21"/>
        <v>「大学生の読書生活」(第1回大学生読書生活実態調査報告書)を読んで003(010)-219～220</v>
      </c>
    </row>
    <row r="399" spans="1:20" x14ac:dyDescent="0.55000000000000004">
      <c r="A399">
        <v>377</v>
      </c>
      <c r="B399">
        <v>1985</v>
      </c>
      <c r="C399" t="s">
        <v>13666</v>
      </c>
      <c r="D399" t="s">
        <v>12363</v>
      </c>
      <c r="E399" t="s">
        <v>12363</v>
      </c>
      <c r="F399">
        <v>134</v>
      </c>
      <c r="G399" t="s">
        <v>14188</v>
      </c>
      <c r="H399" t="s">
        <v>12369</v>
      </c>
      <c r="I399" t="s">
        <v>986</v>
      </c>
      <c r="J399" t="s">
        <v>987</v>
      </c>
      <c r="K399">
        <v>3</v>
      </c>
      <c r="L399">
        <v>10</v>
      </c>
      <c r="N399">
        <v>220</v>
      </c>
      <c r="O399">
        <v>221</v>
      </c>
      <c r="P399" t="s">
        <v>12370</v>
      </c>
      <c r="Q399" t="str">
        <f>IF(ISNA(MATCH(NDL!I399,'図書館情報学文献目録』(BIBLIS PLUS)1'!B:B,0)),"",INDEX('図書館情報学文献目録』(BIBLIS PLUS)1'!B:B,MATCH(NDL!I399,'図書館情報学文献目録』(BIBLIS PLUS)1'!B:B,0)))</f>
        <v>文部省長期研修参加記</v>
      </c>
      <c r="R399" t="str">
        <f t="shared" si="19"/>
        <v>3(10)-220～221</v>
      </c>
      <c r="S399" t="str">
        <f t="shared" si="20"/>
        <v>003(010)-220～221</v>
      </c>
      <c r="T399" t="str">
        <f t="shared" si="21"/>
        <v>文部省長期研修参加記003(010)-220～221</v>
      </c>
    </row>
    <row r="400" spans="1:20" x14ac:dyDescent="0.55000000000000004">
      <c r="A400">
        <v>378</v>
      </c>
      <c r="B400">
        <v>1985</v>
      </c>
      <c r="C400" t="s">
        <v>13666</v>
      </c>
      <c r="D400" t="s">
        <v>12363</v>
      </c>
      <c r="E400" t="s">
        <v>12363</v>
      </c>
      <c r="F400">
        <v>134</v>
      </c>
      <c r="G400" t="s">
        <v>14188</v>
      </c>
      <c r="H400" t="s">
        <v>12369</v>
      </c>
      <c r="I400" t="s">
        <v>990</v>
      </c>
      <c r="J400" t="s">
        <v>614</v>
      </c>
      <c r="K400">
        <v>3</v>
      </c>
      <c r="L400">
        <v>10</v>
      </c>
      <c r="N400">
        <v>221</v>
      </c>
      <c r="O400">
        <v>222</v>
      </c>
      <c r="P400" t="s">
        <v>12371</v>
      </c>
      <c r="Q400" t="str">
        <f>IF(ISNA(MATCH(NDL!I400,'図書館情報学文献目録』(BIBLIS PLUS)1'!B:B,0)),"",INDEX('図書館情報学文献目録』(BIBLIS PLUS)1'!B:B,MATCH(NDL!I400,'図書館情報学文献目録』(BIBLIS PLUS)1'!B:B,0)))</f>
        <v/>
      </c>
      <c r="R400" t="str">
        <f t="shared" si="19"/>
        <v>3(10)-221～222</v>
      </c>
      <c r="S400" t="str">
        <f t="shared" si="20"/>
        <v>003(010)-221～222</v>
      </c>
      <c r="T400" t="str">
        <f t="shared" si="21"/>
        <v>「学術情報システム」の基礎知識(1)003(010)-221～222</v>
      </c>
    </row>
    <row r="401" spans="1:20" x14ac:dyDescent="0.55000000000000004">
      <c r="A401">
        <v>379</v>
      </c>
      <c r="B401">
        <v>1985</v>
      </c>
      <c r="C401" t="s">
        <v>13666</v>
      </c>
      <c r="D401" t="s">
        <v>12363</v>
      </c>
      <c r="E401" t="s">
        <v>12363</v>
      </c>
      <c r="F401">
        <v>134</v>
      </c>
      <c r="G401" t="s">
        <v>14188</v>
      </c>
      <c r="H401" t="s">
        <v>12372</v>
      </c>
      <c r="I401" t="s">
        <v>991</v>
      </c>
      <c r="J401" t="s">
        <v>992</v>
      </c>
      <c r="K401">
        <v>3</v>
      </c>
      <c r="L401">
        <v>10</v>
      </c>
      <c r="N401">
        <v>222</v>
      </c>
      <c r="O401">
        <v>223</v>
      </c>
      <c r="P401" t="s">
        <v>12373</v>
      </c>
      <c r="Q401" t="str">
        <f>IF(ISNA(MATCH(NDL!I401,'図書館情報学文献目録』(BIBLIS PLUS)1'!B:B,0)),"",INDEX('図書館情報学文献目録』(BIBLIS PLUS)1'!B:B,MATCH(NDL!I401,'図書館情報学文献目録』(BIBLIS PLUS)1'!B:B,0)))</f>
        <v>会費改訂にかかわる批准投票の結果について</v>
      </c>
      <c r="R401" t="str">
        <f t="shared" si="19"/>
        <v>3(10)-222～223</v>
      </c>
      <c r="S401" t="str">
        <f t="shared" si="20"/>
        <v>003(010)-222～223</v>
      </c>
      <c r="T401" t="str">
        <f t="shared" si="21"/>
        <v>会費改訂にかかわる批准投票の結果について003(010)-222～223</v>
      </c>
    </row>
    <row r="402" spans="1:20" x14ac:dyDescent="0.55000000000000004">
      <c r="A402">
        <v>380</v>
      </c>
      <c r="B402">
        <v>1985</v>
      </c>
      <c r="C402" t="s">
        <v>13666</v>
      </c>
      <c r="D402" t="s">
        <v>12363</v>
      </c>
      <c r="E402" t="s">
        <v>12363</v>
      </c>
      <c r="F402">
        <v>134</v>
      </c>
      <c r="G402" t="s">
        <v>14188</v>
      </c>
      <c r="H402" t="s">
        <v>12372</v>
      </c>
      <c r="I402" t="s">
        <v>995</v>
      </c>
      <c r="J402" t="s">
        <v>745</v>
      </c>
      <c r="K402">
        <v>3</v>
      </c>
      <c r="L402">
        <v>10</v>
      </c>
      <c r="N402">
        <v>223</v>
      </c>
      <c r="O402">
        <v>223</v>
      </c>
      <c r="P402" t="s">
        <v>12374</v>
      </c>
      <c r="Q402" t="str">
        <f>IF(ISNA(MATCH(NDL!I402,'図書館情報学文献目録』(BIBLIS PLUS)1'!B:B,0)),"",INDEX('図書館情報学文献目録』(BIBLIS PLUS)1'!B:B,MATCH(NDL!I402,'図書館情報学文献目録』(BIBLIS PLUS)1'!B:B,0)))</f>
        <v>会費改訂にかかわる批准投票成立</v>
      </c>
      <c r="R402" t="str">
        <f t="shared" si="19"/>
        <v>3(10)-223～223</v>
      </c>
      <c r="S402" t="str">
        <f t="shared" si="20"/>
        <v>003(010)-223～223</v>
      </c>
      <c r="T402" t="str">
        <f t="shared" si="21"/>
        <v>会費改訂にかかわる批准投票成立003(010)-223～223</v>
      </c>
    </row>
    <row r="403" spans="1:20" x14ac:dyDescent="0.55000000000000004">
      <c r="A403">
        <v>381</v>
      </c>
      <c r="B403">
        <v>1985</v>
      </c>
      <c r="C403" t="s">
        <v>13666</v>
      </c>
      <c r="D403" t="s">
        <v>12363</v>
      </c>
      <c r="E403" t="s">
        <v>12363</v>
      </c>
      <c r="F403">
        <v>134</v>
      </c>
      <c r="G403" t="s">
        <v>14188</v>
      </c>
      <c r="H403" t="s">
        <v>12372</v>
      </c>
      <c r="I403" t="s">
        <v>13893</v>
      </c>
      <c r="K403">
        <v>3</v>
      </c>
      <c r="L403">
        <v>10</v>
      </c>
      <c r="N403">
        <v>223</v>
      </c>
      <c r="O403">
        <v>224</v>
      </c>
      <c r="P403" t="s">
        <v>12375</v>
      </c>
      <c r="Q403" t="str">
        <f>IF(ISNA(MATCH(NDL!I403,'図書館情報学文献目録』(BIBLIS PLUS)1'!B:B,0)),"",INDEX('図書館情報学文献目録』(BIBLIS PLUS)1'!B:B,MATCH(NDL!I403,'図書館情報学文献目録』(BIBLIS PLUS)1'!B:B,0)))</f>
        <v/>
      </c>
      <c r="R403" t="str">
        <f t="shared" si="19"/>
        <v>3(10)-223～224</v>
      </c>
      <c r="S403" t="str">
        <f t="shared" si="20"/>
        <v>003(010)-223～224</v>
      </c>
      <c r="T403" t="str">
        <f t="shared" si="21"/>
        <v>〈ミニ解説〉国立大学図書館の「専門員」制度について 003(010)-223～224</v>
      </c>
    </row>
    <row r="404" spans="1:20" x14ac:dyDescent="0.55000000000000004">
      <c r="A404">
        <v>382</v>
      </c>
      <c r="B404">
        <v>1985</v>
      </c>
      <c r="C404" t="s">
        <v>13666</v>
      </c>
      <c r="D404" t="s">
        <v>12363</v>
      </c>
      <c r="E404" t="s">
        <v>12363</v>
      </c>
      <c r="F404">
        <v>134</v>
      </c>
      <c r="G404" t="s">
        <v>14188</v>
      </c>
      <c r="H404" t="s">
        <v>12376</v>
      </c>
      <c r="I404" t="s">
        <v>13878</v>
      </c>
      <c r="K404">
        <v>3</v>
      </c>
      <c r="L404">
        <v>10</v>
      </c>
      <c r="N404">
        <v>224</v>
      </c>
      <c r="O404">
        <v>225</v>
      </c>
      <c r="P404" t="s">
        <v>12377</v>
      </c>
      <c r="Q404" t="str">
        <f>IF(ISNA(MATCH(NDL!I404,'図書館情報学文献目録』(BIBLIS PLUS)1'!B:B,0)),"",INDEX('図書館情報学文献目録』(BIBLIS PLUS)1'!B:B,MATCH(NDL!I404,'図書館情報学文献目録』(BIBLIS PLUS)1'!B:B,0)))</f>
        <v/>
      </c>
      <c r="R404" t="str">
        <f t="shared" si="19"/>
        <v>3(10)-224～225</v>
      </c>
      <c r="S404" t="str">
        <f t="shared" si="20"/>
        <v>003(010)-224～225</v>
      </c>
      <c r="T404" t="str">
        <f t="shared" si="21"/>
        <v>かみかた機械化研究グループ活動紹介 003(010)-224～225</v>
      </c>
    </row>
    <row r="405" spans="1:20" x14ac:dyDescent="0.55000000000000004">
      <c r="A405">
        <v>383</v>
      </c>
      <c r="B405">
        <v>1985</v>
      </c>
      <c r="C405" t="s">
        <v>13666</v>
      </c>
      <c r="D405" t="s">
        <v>12363</v>
      </c>
      <c r="E405" t="s">
        <v>12363</v>
      </c>
      <c r="F405">
        <v>134</v>
      </c>
      <c r="G405" t="s">
        <v>14188</v>
      </c>
      <c r="H405" t="s">
        <v>12376</v>
      </c>
      <c r="I405" t="s">
        <v>999</v>
      </c>
      <c r="J405" t="s">
        <v>745</v>
      </c>
      <c r="K405">
        <v>3</v>
      </c>
      <c r="L405">
        <v>10</v>
      </c>
      <c r="N405">
        <v>225</v>
      </c>
      <c r="O405">
        <v>225</v>
      </c>
      <c r="P405" t="s">
        <v>12378</v>
      </c>
      <c r="Q405" t="str">
        <f>IF(ISNA(MATCH(NDL!I405,'図書館情報学文献目録』(BIBLIS PLUS)1'!B:B,0)),"",INDEX('図書館情報学文献目録』(BIBLIS PLUS)1'!B:B,MATCH(NDL!I405,'図書館情報学文献目録』(BIBLIS PLUS)1'!B:B,0)))</f>
        <v>会員の動向</v>
      </c>
      <c r="R405" t="str">
        <f t="shared" si="19"/>
        <v>3(10)-225～225</v>
      </c>
      <c r="S405" t="str">
        <f t="shared" si="20"/>
        <v>003(010)-225～225</v>
      </c>
      <c r="T405" t="str">
        <f t="shared" si="21"/>
        <v>会員の動向003(010)-225～225</v>
      </c>
    </row>
    <row r="406" spans="1:20" x14ac:dyDescent="0.55000000000000004">
      <c r="A406">
        <v>384</v>
      </c>
      <c r="B406">
        <v>1985</v>
      </c>
      <c r="C406" t="s">
        <v>13666</v>
      </c>
      <c r="D406" t="s">
        <v>12363</v>
      </c>
      <c r="E406" t="s">
        <v>12363</v>
      </c>
      <c r="F406">
        <v>134</v>
      </c>
      <c r="G406" t="s">
        <v>14188</v>
      </c>
      <c r="H406" t="s">
        <v>12376</v>
      </c>
      <c r="I406" t="s">
        <v>13862</v>
      </c>
      <c r="K406">
        <v>3</v>
      </c>
      <c r="L406">
        <v>10</v>
      </c>
      <c r="N406">
        <v>225</v>
      </c>
      <c r="O406">
        <v>226</v>
      </c>
      <c r="P406" t="s">
        <v>12379</v>
      </c>
      <c r="Q406" t="str">
        <f>IF(ISNA(MATCH(NDL!I406,'図書館情報学文献目録』(BIBLIS PLUS)1'!B:B,0)),"",INDEX('図書館情報学文献目録』(BIBLIS PLUS)1'!B:B,MATCH(NDL!I406,'図書館情報学文献目録』(BIBLIS PLUS)1'!B:B,0)))</f>
        <v/>
      </c>
      <c r="R406" t="str">
        <f t="shared" si="19"/>
        <v>3(10)-225～226</v>
      </c>
      <c r="S406" t="str">
        <f t="shared" si="20"/>
        <v>003(010)-225～226</v>
      </c>
      <c r="T406" t="str">
        <f t="shared" si="21"/>
        <v>資料部だより 003(010)-225～226</v>
      </c>
    </row>
    <row r="407" spans="1:20" x14ac:dyDescent="0.55000000000000004">
      <c r="A407">
        <v>385</v>
      </c>
      <c r="B407">
        <v>1985</v>
      </c>
      <c r="C407" t="s">
        <v>13666</v>
      </c>
      <c r="D407" t="s">
        <v>12363</v>
      </c>
      <c r="E407" t="s">
        <v>12363</v>
      </c>
      <c r="F407">
        <v>134</v>
      </c>
      <c r="G407" t="s">
        <v>14188</v>
      </c>
      <c r="H407" t="s">
        <v>12380</v>
      </c>
      <c r="I407" t="s">
        <v>811</v>
      </c>
      <c r="J407" t="s">
        <v>770</v>
      </c>
      <c r="K407">
        <v>3</v>
      </c>
      <c r="L407">
        <v>10</v>
      </c>
      <c r="N407">
        <v>226</v>
      </c>
      <c r="O407">
        <v>226</v>
      </c>
      <c r="P407" t="s">
        <v>12381</v>
      </c>
      <c r="Q407" t="str">
        <f>IF(ISNA(MATCH(NDL!I407,'図書館情報学文献目録』(BIBLIS PLUS)1'!B:B,0)),"",INDEX('図書館情報学文献目録』(BIBLIS PLUS)1'!B:B,MATCH(NDL!I407,'図書館情報学文献目録』(BIBLIS PLUS)1'!B:B,0)))</f>
        <v>編集後記・出版部だより</v>
      </c>
      <c r="R407" t="str">
        <f t="shared" si="19"/>
        <v>3(10)-226～226</v>
      </c>
      <c r="S407" t="str">
        <f t="shared" si="20"/>
        <v>003(010)-226～226</v>
      </c>
      <c r="T407" t="str">
        <f t="shared" si="21"/>
        <v>編集後記・出版部だより003(010)-226～226</v>
      </c>
    </row>
    <row r="408" spans="1:20" x14ac:dyDescent="0.55000000000000004">
      <c r="A408">
        <v>388</v>
      </c>
      <c r="B408">
        <v>1985</v>
      </c>
      <c r="C408" t="s">
        <v>13667</v>
      </c>
      <c r="D408" t="s">
        <v>12363</v>
      </c>
      <c r="E408" t="s">
        <v>12363</v>
      </c>
      <c r="F408">
        <v>134</v>
      </c>
      <c r="G408" t="s">
        <v>14188</v>
      </c>
      <c r="H408" t="s">
        <v>13746</v>
      </c>
      <c r="K408">
        <v>3</v>
      </c>
      <c r="L408">
        <v>10</v>
      </c>
      <c r="Q408" t="str">
        <f>IF(ISNA(MATCH(NDL!I408,'図書館情報学文献目録』(BIBLIS PLUS)1'!B:B,0)),"",INDEX('図書館情報学文献目録』(BIBLIS PLUS)1'!B:B,MATCH(NDL!I408,'図書館情報学文献目録』(BIBLIS PLUS)1'!B:B,0)))</f>
        <v/>
      </c>
      <c r="R408" t="str">
        <f t="shared" si="19"/>
        <v>3(10)-～</v>
      </c>
      <c r="S408" t="str">
        <f t="shared" si="20"/>
        <v>003(010)-000～000</v>
      </c>
      <c r="T408" t="str">
        <f t="shared" si="21"/>
        <v>003(010)-000～000</v>
      </c>
    </row>
    <row r="409" spans="1:20" x14ac:dyDescent="0.55000000000000004">
      <c r="A409">
        <v>393</v>
      </c>
      <c r="B409">
        <v>1985</v>
      </c>
      <c r="C409" t="s">
        <v>13667</v>
      </c>
      <c r="D409" t="s">
        <v>12382</v>
      </c>
      <c r="E409" t="s">
        <v>12382</v>
      </c>
      <c r="F409">
        <v>135</v>
      </c>
      <c r="G409" t="s">
        <v>14189</v>
      </c>
      <c r="H409" t="s">
        <v>12383</v>
      </c>
      <c r="I409" t="s">
        <v>13894</v>
      </c>
      <c r="K409">
        <v>3</v>
      </c>
      <c r="L409">
        <v>11</v>
      </c>
      <c r="N409">
        <v>228</v>
      </c>
      <c r="O409">
        <v>229</v>
      </c>
      <c r="P409" t="s">
        <v>12384</v>
      </c>
      <c r="Q409" t="str">
        <f>IF(ISNA(MATCH(NDL!I409,'図書館情報学文献目録』(BIBLIS PLUS)1'!B:B,0)),"",INDEX('図書館情報学文献目録』(BIBLIS PLUS)1'!B:B,MATCH(NDL!I409,'図書館情報学文献目録』(BIBLIS PLUS)1'!B:B,0)))</f>
        <v/>
      </c>
      <c r="R409" t="str">
        <f t="shared" si="19"/>
        <v>3(11)-228～229</v>
      </c>
      <c r="S409" t="str">
        <f t="shared" si="20"/>
        <v>003(011)-228～229</v>
      </c>
      <c r="T409" t="str">
        <f t="shared" si="21"/>
        <v>大図研第1回テーマ別研究集会「学術情報システムを多角的に考える」スケッチ 003(011)-228～229</v>
      </c>
    </row>
    <row r="410" spans="1:20" x14ac:dyDescent="0.55000000000000004">
      <c r="A410">
        <v>394</v>
      </c>
      <c r="B410">
        <v>1985</v>
      </c>
      <c r="C410" t="s">
        <v>13667</v>
      </c>
      <c r="D410" t="s">
        <v>12382</v>
      </c>
      <c r="E410" t="s">
        <v>12382</v>
      </c>
      <c r="F410">
        <v>135</v>
      </c>
      <c r="G410" t="s">
        <v>14189</v>
      </c>
      <c r="H410" t="s">
        <v>12383</v>
      </c>
      <c r="I410" t="s">
        <v>1011</v>
      </c>
      <c r="J410" t="s">
        <v>1012</v>
      </c>
      <c r="K410">
        <v>3</v>
      </c>
      <c r="L410">
        <v>11</v>
      </c>
      <c r="N410">
        <v>229</v>
      </c>
      <c r="O410">
        <v>230</v>
      </c>
      <c r="P410" t="s">
        <v>12385</v>
      </c>
      <c r="Q410" t="str">
        <f>IF(ISNA(MATCH(NDL!I410,'図書館情報学文献目録』(BIBLIS PLUS)1'!B:B,0)),"",INDEX('図書館情報学文献目録』(BIBLIS PLUS)1'!B:B,MATCH(NDL!I410,'図書館情報学文献目録』(BIBLIS PLUS)1'!B:B,0)))</f>
        <v>第1回テーマ別研究集会に参加して</v>
      </c>
      <c r="R410" t="str">
        <f t="shared" si="19"/>
        <v>3(11)-229～230</v>
      </c>
      <c r="S410" t="str">
        <f t="shared" si="20"/>
        <v>003(011)-229～230</v>
      </c>
      <c r="T410" t="str">
        <f t="shared" si="21"/>
        <v>第1回テーマ別研究集会に参加して003(011)-229～230</v>
      </c>
    </row>
    <row r="411" spans="1:20" x14ac:dyDescent="0.55000000000000004">
      <c r="A411">
        <v>395</v>
      </c>
      <c r="B411">
        <v>1985</v>
      </c>
      <c r="C411" t="s">
        <v>13667</v>
      </c>
      <c r="D411" t="s">
        <v>12382</v>
      </c>
      <c r="E411" t="s">
        <v>12382</v>
      </c>
      <c r="F411">
        <v>135</v>
      </c>
      <c r="G411" t="s">
        <v>14189</v>
      </c>
      <c r="H411" t="s">
        <v>12386</v>
      </c>
      <c r="I411" t="s">
        <v>13895</v>
      </c>
      <c r="K411">
        <v>3</v>
      </c>
      <c r="L411">
        <v>11</v>
      </c>
      <c r="N411">
        <v>230</v>
      </c>
      <c r="O411">
        <v>232</v>
      </c>
      <c r="P411" t="s">
        <v>12387</v>
      </c>
      <c r="Q411" t="str">
        <f>IF(ISNA(MATCH(NDL!I411,'図書館情報学文献目録』(BIBLIS PLUS)1'!B:B,0)),"",INDEX('図書館情報学文献目録』(BIBLIS PLUS)1'!B:B,MATCH(NDL!I411,'図書館情報学文献目録』(BIBLIS PLUS)1'!B:B,0)))</f>
        <v/>
      </c>
      <c r="R411" t="str">
        <f t="shared" si="19"/>
        <v>3(11)-230～232</v>
      </c>
      <c r="S411" t="str">
        <f t="shared" si="20"/>
        <v>003(011)-230～232</v>
      </c>
      <c r="T411" t="str">
        <f t="shared" si="21"/>
        <v>第5回大学図書館研究集会「文献情報センターシステムと大学図書館の対応」内容紹介 003(011)-230～232</v>
      </c>
    </row>
    <row r="412" spans="1:20" x14ac:dyDescent="0.55000000000000004">
      <c r="A412">
        <v>396</v>
      </c>
      <c r="B412">
        <v>1985</v>
      </c>
      <c r="C412" t="s">
        <v>13667</v>
      </c>
      <c r="D412" t="s">
        <v>12382</v>
      </c>
      <c r="E412" t="s">
        <v>12382</v>
      </c>
      <c r="F412">
        <v>135</v>
      </c>
      <c r="G412" t="s">
        <v>14189</v>
      </c>
      <c r="H412" t="s">
        <v>12388</v>
      </c>
      <c r="I412" t="s">
        <v>1014</v>
      </c>
      <c r="J412" t="s">
        <v>302</v>
      </c>
      <c r="K412">
        <v>3</v>
      </c>
      <c r="L412">
        <v>11</v>
      </c>
      <c r="N412">
        <v>232</v>
      </c>
      <c r="O412" t="s">
        <v>14378</v>
      </c>
      <c r="P412" t="s">
        <v>12389</v>
      </c>
      <c r="Q412" t="str">
        <f>IF(ISNA(MATCH(NDL!I412,'図書館情報学文献目録』(BIBLIS PLUS)1'!B:B,0)),"",INDEX('図書館情報学文献目録』(BIBLIS PLUS)1'!B:B,MATCH(NDL!I412,'図書館情報学文献目録』(BIBLIS PLUS)1'!B:B,0)))</f>
        <v>小規模な視聴覚室を作ってみて――経験報告</v>
      </c>
      <c r="R412" t="str">
        <f t="shared" si="19"/>
        <v>3(11)-232～232,233～233,239～239</v>
      </c>
      <c r="S412" t="str">
        <f t="shared" si="20"/>
        <v>003(011)-232～232,233～233,239～239</v>
      </c>
      <c r="T412" t="str">
        <f t="shared" si="21"/>
        <v>小規模な視聴覚室を作ってみて――経験報告003(011)-232～232,233～233,239～239</v>
      </c>
    </row>
    <row r="413" spans="1:20" x14ac:dyDescent="0.55000000000000004">
      <c r="A413">
        <v>397</v>
      </c>
      <c r="B413">
        <v>1985</v>
      </c>
      <c r="C413" t="s">
        <v>13667</v>
      </c>
      <c r="D413" t="s">
        <v>12382</v>
      </c>
      <c r="E413" t="s">
        <v>12382</v>
      </c>
      <c r="F413">
        <v>135</v>
      </c>
      <c r="G413" t="s">
        <v>14189</v>
      </c>
      <c r="H413" t="s">
        <v>12390</v>
      </c>
      <c r="I413" t="s">
        <v>1016</v>
      </c>
      <c r="J413" t="s">
        <v>943</v>
      </c>
      <c r="K413">
        <v>3</v>
      </c>
      <c r="L413">
        <v>11</v>
      </c>
      <c r="N413">
        <v>234</v>
      </c>
      <c r="O413">
        <v>234</v>
      </c>
      <c r="P413" t="s">
        <v>12391</v>
      </c>
      <c r="Q413" t="str">
        <f>IF(ISNA(MATCH(NDL!I413,'図書館情報学文献目録』(BIBLIS PLUS)1'!B:B,0)),"",INDEX('図書館情報学文献目録』(BIBLIS PLUS)1'!B:B,MATCH(NDL!I413,'図書館情報学文献目録』(BIBLIS PLUS)1'!B:B,0)))</f>
        <v>一利用者としてみた大学図書館(4)</v>
      </c>
      <c r="R413" t="str">
        <f t="shared" si="19"/>
        <v>3(11)-234～234</v>
      </c>
      <c r="S413" t="str">
        <f t="shared" si="20"/>
        <v>003(011)-234～234</v>
      </c>
      <c r="T413" t="str">
        <f t="shared" si="21"/>
        <v>一利用者としてみた大学図書館(4)003(011)-234～234</v>
      </c>
    </row>
    <row r="414" spans="1:20" x14ac:dyDescent="0.55000000000000004">
      <c r="A414">
        <v>398</v>
      </c>
      <c r="B414">
        <v>1985</v>
      </c>
      <c r="C414" t="s">
        <v>13667</v>
      </c>
      <c r="D414" t="s">
        <v>12382</v>
      </c>
      <c r="E414" t="s">
        <v>12382</v>
      </c>
      <c r="F414">
        <v>135</v>
      </c>
      <c r="G414" t="s">
        <v>14189</v>
      </c>
      <c r="H414" t="s">
        <v>12390</v>
      </c>
      <c r="I414" t="s">
        <v>1018</v>
      </c>
      <c r="J414" t="s">
        <v>347</v>
      </c>
      <c r="K414">
        <v>3</v>
      </c>
      <c r="L414">
        <v>11</v>
      </c>
      <c r="N414">
        <v>235</v>
      </c>
      <c r="O414">
        <v>236</v>
      </c>
      <c r="P414" t="s">
        <v>12392</v>
      </c>
      <c r="Q414" t="str">
        <f>IF(ISNA(MATCH(NDL!I414,'図書館情報学文献目録』(BIBLIS PLUS)1'!B:B,0)),"",INDEX('図書館情報学文献目録』(BIBLIS PLUS)1'!B:B,MATCH(NDL!I414,'図書館情報学文献目録』(BIBLIS PLUS)1'!B:B,0)))</f>
        <v>「資源共有」システムに批判――第4回日教組大学部教研集会報告</v>
      </c>
      <c r="R414" t="str">
        <f t="shared" si="19"/>
        <v>3(11)-235～236</v>
      </c>
      <c r="S414" t="str">
        <f t="shared" si="20"/>
        <v>003(011)-235～236</v>
      </c>
      <c r="T414" t="str">
        <f t="shared" si="21"/>
        <v>「資源共有」システムに批判――第4回日教組大学部教研集会報告003(011)-235～236</v>
      </c>
    </row>
    <row r="415" spans="1:20" x14ac:dyDescent="0.55000000000000004">
      <c r="A415">
        <v>399</v>
      </c>
      <c r="B415">
        <v>1985</v>
      </c>
      <c r="C415" t="s">
        <v>13667</v>
      </c>
      <c r="D415" t="s">
        <v>12382</v>
      </c>
      <c r="E415" t="s">
        <v>12382</v>
      </c>
      <c r="F415">
        <v>135</v>
      </c>
      <c r="G415" t="s">
        <v>14189</v>
      </c>
      <c r="H415" t="s">
        <v>12393</v>
      </c>
      <c r="I415" t="s">
        <v>1022</v>
      </c>
      <c r="J415" t="s">
        <v>614</v>
      </c>
      <c r="K415">
        <v>3</v>
      </c>
      <c r="L415">
        <v>11</v>
      </c>
      <c r="N415">
        <v>236</v>
      </c>
      <c r="O415">
        <v>238</v>
      </c>
      <c r="P415" t="s">
        <v>12394</v>
      </c>
      <c r="Q415" t="str">
        <f>IF(ISNA(MATCH(NDL!I415,'図書館情報学文献目録』(BIBLIS PLUS)1'!B:B,0)),"",INDEX('図書館情報学文献目録』(BIBLIS PLUS)1'!B:B,MATCH(NDL!I415,'図書館情報学文献目録』(BIBLIS PLUS)1'!B:B,0)))</f>
        <v/>
      </c>
      <c r="R415" t="str">
        <f t="shared" si="19"/>
        <v>3(11)-236～238</v>
      </c>
      <c r="S415" t="str">
        <f t="shared" si="20"/>
        <v>003(011)-236～238</v>
      </c>
      <c r="T415" t="str">
        <f t="shared" si="21"/>
        <v>「学術情報システム」の基礎知識(2)003(011)-236～238</v>
      </c>
    </row>
    <row r="416" spans="1:20" x14ac:dyDescent="0.55000000000000004">
      <c r="A416">
        <v>400</v>
      </c>
      <c r="B416">
        <v>1985</v>
      </c>
      <c r="C416" t="s">
        <v>13667</v>
      </c>
      <c r="D416" t="s">
        <v>12382</v>
      </c>
      <c r="E416" t="s">
        <v>12382</v>
      </c>
      <c r="F416">
        <v>135</v>
      </c>
      <c r="G416" t="s">
        <v>14189</v>
      </c>
      <c r="H416" t="s">
        <v>12395</v>
      </c>
      <c r="I416" t="s">
        <v>1024</v>
      </c>
      <c r="J416" t="s">
        <v>1025</v>
      </c>
      <c r="K416">
        <v>3</v>
      </c>
      <c r="L416">
        <v>11</v>
      </c>
      <c r="N416">
        <v>238</v>
      </c>
      <c r="O416">
        <v>239</v>
      </c>
      <c r="P416" t="s">
        <v>12396</v>
      </c>
      <c r="Q416" t="str">
        <f>IF(ISNA(MATCH(NDL!I416,'図書館情報学文献目録』(BIBLIS PLUS)1'!B:B,0)),"",INDEX('図書館情報学文献目録』(BIBLIS PLUS)1'!B:B,MATCH(NDL!I416,'図書館情報学文献目録』(BIBLIS PLUS)1'!B:B,0)))</f>
        <v/>
      </c>
      <c r="R416" t="str">
        <f t="shared" si="19"/>
        <v>3(11)-238～239</v>
      </c>
      <c r="S416" t="str">
        <f t="shared" si="20"/>
        <v>003(011)-238～239</v>
      </c>
      <c r="T416" t="str">
        <f t="shared" si="21"/>
        <v>今,東大の図書館で重大な事態が進行している―003(011)-238～239</v>
      </c>
    </row>
    <row r="417" spans="1:20" x14ac:dyDescent="0.55000000000000004">
      <c r="A417">
        <v>401</v>
      </c>
      <c r="B417">
        <v>1985</v>
      </c>
      <c r="C417" t="s">
        <v>13667</v>
      </c>
      <c r="D417" t="s">
        <v>12382</v>
      </c>
      <c r="E417" t="s">
        <v>12382</v>
      </c>
      <c r="F417">
        <v>135</v>
      </c>
      <c r="G417" t="s">
        <v>14189</v>
      </c>
      <c r="H417" t="s">
        <v>12395</v>
      </c>
      <c r="I417" t="s">
        <v>1026</v>
      </c>
      <c r="J417" t="s">
        <v>1027</v>
      </c>
      <c r="K417">
        <v>3</v>
      </c>
      <c r="L417">
        <v>11</v>
      </c>
      <c r="N417">
        <v>239</v>
      </c>
      <c r="O417">
        <v>239</v>
      </c>
      <c r="P417" t="s">
        <v>12397</v>
      </c>
      <c r="Q417" t="str">
        <f>IF(ISNA(MATCH(NDL!I417,'図書館情報学文献目録』(BIBLIS PLUS)1'!B:B,0)),"",INDEX('図書館情報学文献目録』(BIBLIS PLUS)1'!B:B,MATCH(NDL!I417,'図書館情報学文献目録』(BIBLIS PLUS)1'!B:B,0)))</f>
        <v>資料部資料利用ご案内</v>
      </c>
      <c r="R417" t="str">
        <f t="shared" si="19"/>
        <v>3(11)-239～239</v>
      </c>
      <c r="S417" t="str">
        <f t="shared" si="20"/>
        <v>003(011)-239～239</v>
      </c>
      <c r="T417" t="str">
        <f t="shared" si="21"/>
        <v>資料部資料利用ご案内003(011)-239～239</v>
      </c>
    </row>
    <row r="418" spans="1:20" x14ac:dyDescent="0.55000000000000004">
      <c r="A418">
        <v>402</v>
      </c>
      <c r="B418">
        <v>1985</v>
      </c>
      <c r="C418" t="s">
        <v>13667</v>
      </c>
      <c r="D418" t="s">
        <v>12382</v>
      </c>
      <c r="E418" t="s">
        <v>12382</v>
      </c>
      <c r="F418">
        <v>135</v>
      </c>
      <c r="G418" t="s">
        <v>14189</v>
      </c>
      <c r="H418" t="s">
        <v>12398</v>
      </c>
      <c r="I418" t="s">
        <v>1029</v>
      </c>
      <c r="J418" t="s">
        <v>1030</v>
      </c>
      <c r="K418">
        <v>3</v>
      </c>
      <c r="L418">
        <v>11</v>
      </c>
      <c r="N418">
        <v>240</v>
      </c>
      <c r="O418">
        <v>240</v>
      </c>
      <c r="P418" t="s">
        <v>12399</v>
      </c>
      <c r="Q418" t="str">
        <f>IF(ISNA(MATCH(NDL!I418,'図書館情報学文献目録』(BIBLIS PLUS)1'!B:B,0)),"",INDEX('図書館情報学文献目録』(BIBLIS PLUS)1'!B:B,MATCH(NDL!I418,'図書館情報学文献目録』(BIBLIS PLUS)1'!B:B,0)))</f>
        <v>革表紙の補修について</v>
      </c>
      <c r="R418" t="str">
        <f t="shared" si="19"/>
        <v>3(11)-240～240</v>
      </c>
      <c r="S418" t="str">
        <f t="shared" si="20"/>
        <v>003(011)-240～240</v>
      </c>
      <c r="T418" t="str">
        <f t="shared" si="21"/>
        <v>革表紙の補修について003(011)-240～240</v>
      </c>
    </row>
    <row r="419" spans="1:20" x14ac:dyDescent="0.55000000000000004">
      <c r="A419">
        <v>403</v>
      </c>
      <c r="B419">
        <v>1985</v>
      </c>
      <c r="C419" t="s">
        <v>13667</v>
      </c>
      <c r="D419" t="s">
        <v>12382</v>
      </c>
      <c r="E419" t="s">
        <v>12382</v>
      </c>
      <c r="F419">
        <v>135</v>
      </c>
      <c r="G419" t="s">
        <v>14189</v>
      </c>
      <c r="H419" t="s">
        <v>12398</v>
      </c>
      <c r="I419" t="s">
        <v>1033</v>
      </c>
      <c r="J419" t="s">
        <v>864</v>
      </c>
      <c r="K419">
        <v>3</v>
      </c>
      <c r="L419">
        <v>11</v>
      </c>
      <c r="N419">
        <v>240</v>
      </c>
      <c r="O419">
        <v>240</v>
      </c>
      <c r="P419" t="s">
        <v>12400</v>
      </c>
      <c r="Q419" t="str">
        <f>IF(ISNA(MATCH(NDL!I419,'図書館情報学文献目録』(BIBLIS PLUS)1'!B:B,0)),"",INDEX('図書館情報学文献目録』(BIBLIS PLUS)1'!B:B,MATCH(NDL!I419,'図書館情報学文献目録』(BIBLIS PLUS)1'!B:B,0)))</f>
        <v>会費改訂に関する大会決定の全会員による批准投票の結果について</v>
      </c>
      <c r="R419" t="str">
        <f t="shared" si="19"/>
        <v>3(11)-240～240</v>
      </c>
      <c r="S419" t="str">
        <f t="shared" si="20"/>
        <v>003(011)-240～240</v>
      </c>
      <c r="T419" t="str">
        <f t="shared" si="21"/>
        <v>会費改訂に関する大会決定の全会員による批准投票の結果について003(011)-240～240</v>
      </c>
    </row>
    <row r="420" spans="1:20" x14ac:dyDescent="0.55000000000000004">
      <c r="A420">
        <v>404</v>
      </c>
      <c r="B420">
        <v>1985</v>
      </c>
      <c r="C420" t="s">
        <v>13667</v>
      </c>
      <c r="D420" t="s">
        <v>12382</v>
      </c>
      <c r="E420" t="s">
        <v>12382</v>
      </c>
      <c r="F420">
        <v>135</v>
      </c>
      <c r="G420" t="s">
        <v>14189</v>
      </c>
      <c r="H420" t="s">
        <v>12398</v>
      </c>
      <c r="I420" t="s">
        <v>1035</v>
      </c>
      <c r="J420" t="s">
        <v>76</v>
      </c>
      <c r="K420">
        <v>3</v>
      </c>
      <c r="L420">
        <v>11</v>
      </c>
      <c r="N420">
        <v>241</v>
      </c>
      <c r="O420">
        <v>241</v>
      </c>
      <c r="P420" t="s">
        <v>12401</v>
      </c>
      <c r="Q420" t="str">
        <f>IF(ISNA(MATCH(NDL!I420,'図書館情報学文献目録』(BIBLIS PLUS)1'!B:B,0)),"",INDEX('図書館情報学文献目録』(BIBLIS PLUS)1'!B:B,MATCH(NDL!I420,'図書館情報学文献目録』(BIBLIS PLUS)1'!B:B,0)))</f>
        <v>急告!第11回全国研究集会〈4月27～28日・広島〉ご案内</v>
      </c>
      <c r="R420" t="str">
        <f t="shared" si="19"/>
        <v>3(11)-241～241</v>
      </c>
      <c r="S420" t="str">
        <f t="shared" si="20"/>
        <v>003(011)-241～241</v>
      </c>
      <c r="T420" t="str">
        <f t="shared" si="21"/>
        <v>急告!第11回全国研究集会〈4月27～28日・広島〉ご案内003(011)-241～241</v>
      </c>
    </row>
    <row r="421" spans="1:20" x14ac:dyDescent="0.55000000000000004">
      <c r="A421">
        <v>405</v>
      </c>
      <c r="B421">
        <v>1985</v>
      </c>
      <c r="C421" t="s">
        <v>13667</v>
      </c>
      <c r="D421" t="s">
        <v>12382</v>
      </c>
      <c r="E421" t="s">
        <v>12382</v>
      </c>
      <c r="F421">
        <v>135</v>
      </c>
      <c r="G421" t="s">
        <v>14189</v>
      </c>
      <c r="H421" t="s">
        <v>12402</v>
      </c>
      <c r="I421" t="s">
        <v>1037</v>
      </c>
      <c r="J421" t="s">
        <v>215</v>
      </c>
      <c r="K421">
        <v>3</v>
      </c>
      <c r="L421">
        <v>11</v>
      </c>
      <c r="N421">
        <v>242</v>
      </c>
      <c r="O421">
        <v>242</v>
      </c>
      <c r="P421" t="s">
        <v>12403</v>
      </c>
      <c r="Q421" t="str">
        <f>IF(ISNA(MATCH(NDL!I421,'図書館情報学文献目録』(BIBLIS PLUS)1'!B:B,0)),"",INDEX('図書館情報学文献目録』(BIBLIS PLUS)1'!B:B,MATCH(NDL!I421,'図書館情報学文献目録』(BIBLIS PLUS)1'!B:B,0)))</f>
        <v>本誌1月号ミニ解説「国立大学図書館の「専門員」制度について」の訂正と補足</v>
      </c>
      <c r="R421" t="str">
        <f t="shared" si="19"/>
        <v>3(11)-242～242</v>
      </c>
      <c r="S421" t="str">
        <f t="shared" si="20"/>
        <v>003(011)-242～242</v>
      </c>
      <c r="T421" t="str">
        <f t="shared" si="21"/>
        <v>本誌1月号ミニ解説「国立大学図書館の「専門員」制度について」の訂正と補足003(011)-242～242</v>
      </c>
    </row>
    <row r="422" spans="1:20" x14ac:dyDescent="0.55000000000000004">
      <c r="A422">
        <v>406</v>
      </c>
      <c r="B422">
        <v>1985</v>
      </c>
      <c r="C422" t="s">
        <v>13667</v>
      </c>
      <c r="D422" t="s">
        <v>12382</v>
      </c>
      <c r="E422" t="s">
        <v>12382</v>
      </c>
      <c r="F422">
        <v>135</v>
      </c>
      <c r="G422" t="s">
        <v>14189</v>
      </c>
      <c r="H422" t="s">
        <v>12402</v>
      </c>
      <c r="I422" t="s">
        <v>1040</v>
      </c>
      <c r="J422" t="s">
        <v>794</v>
      </c>
      <c r="K422">
        <v>3</v>
      </c>
      <c r="L422">
        <v>11</v>
      </c>
      <c r="N422">
        <v>242</v>
      </c>
      <c r="O422">
        <v>242</v>
      </c>
      <c r="P422" t="s">
        <v>12404</v>
      </c>
      <c r="Q422" t="str">
        <f>IF(ISNA(MATCH(NDL!I422,'図書館情報学文献目録』(BIBLIS PLUS)1'!B:B,0)),"",INDEX('図書館情報学文献目録』(BIBLIS PLUS)1'!B:B,MATCH(NDL!I422,'図書館情報学文献目録』(BIBLIS PLUS)1'!B:B,0)))</f>
        <v>出版部だより・編集後記</v>
      </c>
      <c r="R422" t="str">
        <f t="shared" si="19"/>
        <v>3(11)-242～242</v>
      </c>
      <c r="S422" t="str">
        <f t="shared" si="20"/>
        <v>003(011)-242～242</v>
      </c>
      <c r="T422" t="str">
        <f t="shared" si="21"/>
        <v>出版部だより・編集後記003(011)-242～242</v>
      </c>
    </row>
    <row r="423" spans="1:20" x14ac:dyDescent="0.55000000000000004">
      <c r="A423">
        <v>409</v>
      </c>
      <c r="B423">
        <v>1985</v>
      </c>
      <c r="C423" t="s">
        <v>13668</v>
      </c>
      <c r="D423" t="s">
        <v>12382</v>
      </c>
      <c r="E423" t="s">
        <v>12382</v>
      </c>
      <c r="F423">
        <v>135</v>
      </c>
      <c r="G423" t="s">
        <v>14189</v>
      </c>
      <c r="H423" t="s">
        <v>13747</v>
      </c>
      <c r="K423">
        <v>3</v>
      </c>
      <c r="L423">
        <v>11</v>
      </c>
      <c r="Q423" t="str">
        <f>IF(ISNA(MATCH(NDL!I423,'図書館情報学文献目録』(BIBLIS PLUS)1'!B:B,0)),"",INDEX('図書館情報学文献目録』(BIBLIS PLUS)1'!B:B,MATCH(NDL!I423,'図書館情報学文献目録』(BIBLIS PLUS)1'!B:B,0)))</f>
        <v/>
      </c>
      <c r="R423" t="str">
        <f t="shared" si="19"/>
        <v>3(11)-～</v>
      </c>
      <c r="S423" t="str">
        <f t="shared" si="20"/>
        <v>003(011)-000～000</v>
      </c>
      <c r="T423" t="str">
        <f t="shared" si="21"/>
        <v>003(011)-000～000</v>
      </c>
    </row>
    <row r="424" spans="1:20" x14ac:dyDescent="0.55000000000000004">
      <c r="A424">
        <v>414</v>
      </c>
      <c r="B424">
        <v>1985</v>
      </c>
      <c r="C424" t="s">
        <v>13668</v>
      </c>
      <c r="D424" t="s">
        <v>12405</v>
      </c>
      <c r="E424" t="s">
        <v>12405</v>
      </c>
      <c r="F424">
        <v>136</v>
      </c>
      <c r="G424" t="s">
        <v>14190</v>
      </c>
      <c r="H424" t="s">
        <v>12406</v>
      </c>
      <c r="I424" t="s">
        <v>13896</v>
      </c>
      <c r="K424">
        <v>3</v>
      </c>
      <c r="L424">
        <v>12</v>
      </c>
      <c r="N424">
        <v>244</v>
      </c>
      <c r="O424">
        <v>248</v>
      </c>
      <c r="P424" t="s">
        <v>12407</v>
      </c>
      <c r="Q424" t="str">
        <f>IF(ISNA(MATCH(NDL!I424,'図書館情報学文献目録』(BIBLIS PLUS)1'!B:B,0)),"",INDEX('図書館情報学文献目録』(BIBLIS PLUS)1'!B:B,MATCH(NDL!I424,'図書館情報学文献目録』(BIBLIS PLUS)1'!B:B,0)))</f>
        <v/>
      </c>
      <c r="R424" t="str">
        <f t="shared" si="19"/>
        <v>3(12)-244～248</v>
      </c>
      <c r="S424" t="str">
        <f t="shared" si="20"/>
        <v>003(012)-244～248</v>
      </c>
      <c r="T424" t="str">
        <f t="shared" si="21"/>
        <v>緊急特集　大図研第11回全国研究集会基本レポート 003(012)-244～248</v>
      </c>
    </row>
    <row r="425" spans="1:20" x14ac:dyDescent="0.55000000000000004">
      <c r="A425">
        <v>415</v>
      </c>
      <c r="B425">
        <v>1985</v>
      </c>
      <c r="C425" t="s">
        <v>13668</v>
      </c>
      <c r="D425" t="s">
        <v>12405</v>
      </c>
      <c r="E425" t="s">
        <v>12405</v>
      </c>
      <c r="F425">
        <v>136</v>
      </c>
      <c r="G425" t="s">
        <v>14190</v>
      </c>
      <c r="H425" t="s">
        <v>12406</v>
      </c>
      <c r="I425" t="s">
        <v>1045</v>
      </c>
      <c r="J425" t="s">
        <v>1046</v>
      </c>
      <c r="K425">
        <v>3</v>
      </c>
      <c r="L425">
        <v>12</v>
      </c>
      <c r="N425">
        <v>244</v>
      </c>
      <c r="O425">
        <v>245</v>
      </c>
      <c r="P425" t="s">
        <v>12408</v>
      </c>
      <c r="Q425" t="str">
        <f>IF(ISNA(MATCH(NDL!I425,'図書館情報学文献目録』(BIBLIS PLUS)1'!B:B,0)),"",INDEX('図書館情報学文献目録』(BIBLIS PLUS)1'!B:B,MATCH(NDL!I425,'図書館情報学文献目録』(BIBLIS PLUS)1'!B:B,0)))</f>
        <v>その1:再び「学生への貸出を伸ばすために」</v>
      </c>
      <c r="R425" t="str">
        <f t="shared" si="19"/>
        <v>3(12)-244～245</v>
      </c>
      <c r="S425" t="str">
        <f t="shared" si="20"/>
        <v>003(012)-244～245</v>
      </c>
      <c r="T425" t="str">
        <f t="shared" si="21"/>
        <v>その1:再び「学生への貸出を伸ばすために」003(012)-244～245</v>
      </c>
    </row>
    <row r="426" spans="1:20" x14ac:dyDescent="0.55000000000000004">
      <c r="A426">
        <v>416</v>
      </c>
      <c r="B426">
        <v>1985</v>
      </c>
      <c r="C426" t="s">
        <v>13668</v>
      </c>
      <c r="D426" t="s">
        <v>12405</v>
      </c>
      <c r="E426" t="s">
        <v>12405</v>
      </c>
      <c r="F426">
        <v>136</v>
      </c>
      <c r="G426" t="s">
        <v>14190</v>
      </c>
      <c r="H426" t="s">
        <v>12409</v>
      </c>
      <c r="I426" t="s">
        <v>1048</v>
      </c>
      <c r="J426" t="s">
        <v>1049</v>
      </c>
      <c r="K426">
        <v>3</v>
      </c>
      <c r="L426">
        <v>12</v>
      </c>
      <c r="N426">
        <v>246</v>
      </c>
      <c r="O426">
        <v>248</v>
      </c>
      <c r="P426" t="s">
        <v>12410</v>
      </c>
      <c r="Q426" t="str">
        <f>IF(ISNA(MATCH(NDL!I426,'図書館情報学文献目録』(BIBLIS PLUS)1'!B:B,0)),"",INDEX('図書館情報学文献目録』(BIBLIS PLUS)1'!B:B,MATCH(NDL!I426,'図書館情報学文献目録』(BIBLIS PLUS)1'!B:B,0)))</f>
        <v>その2:学生の図書館利用と大学教育実践</v>
      </c>
      <c r="R426" t="str">
        <f t="shared" si="19"/>
        <v>3(12)-246～248</v>
      </c>
      <c r="S426" t="str">
        <f t="shared" si="20"/>
        <v>003(012)-246～248</v>
      </c>
      <c r="T426" t="str">
        <f t="shared" si="21"/>
        <v>その2:学生の図書館利用と大学教育実践003(012)-246～248</v>
      </c>
    </row>
    <row r="427" spans="1:20" x14ac:dyDescent="0.55000000000000004">
      <c r="A427">
        <v>417</v>
      </c>
      <c r="B427">
        <v>1985</v>
      </c>
      <c r="C427" t="s">
        <v>13668</v>
      </c>
      <c r="D427" t="s">
        <v>12405</v>
      </c>
      <c r="E427" t="s">
        <v>12405</v>
      </c>
      <c r="F427">
        <v>136</v>
      </c>
      <c r="G427" t="s">
        <v>14190</v>
      </c>
      <c r="H427" t="s">
        <v>12411</v>
      </c>
      <c r="I427" t="s">
        <v>1051</v>
      </c>
      <c r="J427" t="s">
        <v>1052</v>
      </c>
      <c r="K427">
        <v>3</v>
      </c>
      <c r="L427">
        <v>12</v>
      </c>
      <c r="N427">
        <v>248</v>
      </c>
      <c r="O427">
        <v>249</v>
      </c>
      <c r="P427" t="s">
        <v>12412</v>
      </c>
      <c r="Q427" t="str">
        <f>IF(ISNA(MATCH(NDL!I427,'図書館情報学文献目録』(BIBLIS PLUS)1'!B:B,0)),"",INDEX('図書館情報学文献目録』(BIBLIS PLUS)1'!B:B,MATCH(NDL!I427,'図書館情報学文献目録』(BIBLIS PLUS)1'!B:B,0)))</f>
        <v>900名の大図研へあと一歩の努力を</v>
      </c>
      <c r="R427" t="str">
        <f t="shared" si="19"/>
        <v>3(12)-248～249</v>
      </c>
      <c r="S427" t="str">
        <f t="shared" si="20"/>
        <v>003(012)-248～249</v>
      </c>
      <c r="T427" t="str">
        <f t="shared" si="21"/>
        <v>900名の大図研へあと一歩の努力を003(012)-248～249</v>
      </c>
    </row>
    <row r="428" spans="1:20" x14ac:dyDescent="0.55000000000000004">
      <c r="A428">
        <v>418</v>
      </c>
      <c r="B428">
        <v>1985</v>
      </c>
      <c r="C428" t="s">
        <v>13668</v>
      </c>
      <c r="D428" t="s">
        <v>12405</v>
      </c>
      <c r="E428" t="s">
        <v>12405</v>
      </c>
      <c r="F428">
        <v>136</v>
      </c>
      <c r="G428" t="s">
        <v>14190</v>
      </c>
      <c r="H428" t="s">
        <v>12411</v>
      </c>
      <c r="I428" t="s">
        <v>1055</v>
      </c>
      <c r="J428" t="s">
        <v>215</v>
      </c>
      <c r="K428">
        <v>3</v>
      </c>
      <c r="L428">
        <v>12</v>
      </c>
      <c r="N428">
        <v>249</v>
      </c>
      <c r="O428">
        <v>250</v>
      </c>
      <c r="P428" t="s">
        <v>12413</v>
      </c>
      <c r="Q428" t="str">
        <f>IF(ISNA(MATCH(NDL!I428,'図書館情報学文献目録』(BIBLIS PLUS)1'!B:B,0)),"",INDEX('図書館情報学文献目録』(BIBLIS PLUS)1'!B:B,MATCH(NDL!I428,'図書館情報学文献目録』(BIBLIS PLUS)1'!B:B,0)))</f>
        <v>ミニ情報…国立大館「専門員」について</v>
      </c>
      <c r="R428" t="str">
        <f t="shared" si="19"/>
        <v>3(12)-249～250</v>
      </c>
      <c r="S428" t="str">
        <f t="shared" si="20"/>
        <v>003(012)-249～250</v>
      </c>
      <c r="T428" t="str">
        <f t="shared" si="21"/>
        <v>ミニ情報…国立大館「専門員」について003(012)-249～250</v>
      </c>
    </row>
    <row r="429" spans="1:20" x14ac:dyDescent="0.55000000000000004">
      <c r="A429">
        <v>419</v>
      </c>
      <c r="B429">
        <v>1985</v>
      </c>
      <c r="C429" t="s">
        <v>13668</v>
      </c>
      <c r="D429" t="s">
        <v>12405</v>
      </c>
      <c r="E429" t="s">
        <v>12405</v>
      </c>
      <c r="F429">
        <v>136</v>
      </c>
      <c r="G429" t="s">
        <v>14190</v>
      </c>
      <c r="H429" t="s">
        <v>12414</v>
      </c>
      <c r="I429" t="s">
        <v>1058</v>
      </c>
      <c r="J429" t="s">
        <v>703</v>
      </c>
      <c r="K429">
        <v>3</v>
      </c>
      <c r="L429">
        <v>12</v>
      </c>
      <c r="N429">
        <v>250</v>
      </c>
      <c r="O429">
        <v>250</v>
      </c>
      <c r="P429" t="s">
        <v>12415</v>
      </c>
      <c r="Q429" t="str">
        <f>IF(ISNA(MATCH(NDL!I429,'図書館情報学文献目録』(BIBLIS PLUS)1'!B:B,0)),"",INDEX('図書館情報学文献目録』(BIBLIS PLUS)1'!B:B,MATCH(NDL!I429,'図書館情報学文献目録』(BIBLIS PLUS)1'!B:B,0)))</f>
        <v>会員の動向・出版部だより・編集後記</v>
      </c>
      <c r="R429" t="str">
        <f t="shared" si="19"/>
        <v>3(12)-250～250</v>
      </c>
      <c r="S429" t="str">
        <f t="shared" si="20"/>
        <v>003(012)-250～250</v>
      </c>
      <c r="T429" t="str">
        <f t="shared" si="21"/>
        <v>会員の動向・出版部だより・編集後記003(012)-250～250</v>
      </c>
    </row>
    <row r="430" spans="1:20" x14ac:dyDescent="0.55000000000000004">
      <c r="A430">
        <v>422</v>
      </c>
      <c r="B430">
        <v>1985</v>
      </c>
      <c r="C430" t="s">
        <v>13669</v>
      </c>
      <c r="D430" t="s">
        <v>12405</v>
      </c>
      <c r="E430" t="s">
        <v>12405</v>
      </c>
      <c r="F430">
        <v>136</v>
      </c>
      <c r="G430" t="s">
        <v>14190</v>
      </c>
      <c r="H430" t="s">
        <v>13748</v>
      </c>
      <c r="K430">
        <v>3</v>
      </c>
      <c r="L430">
        <v>12</v>
      </c>
      <c r="Q430" t="str">
        <f>IF(ISNA(MATCH(NDL!I430,'図書館情報学文献目録』(BIBLIS PLUS)1'!B:B,0)),"",INDEX('図書館情報学文献目録』(BIBLIS PLUS)1'!B:B,MATCH(NDL!I430,'図書館情報学文献目録』(BIBLIS PLUS)1'!B:B,0)))</f>
        <v/>
      </c>
      <c r="R430" t="str">
        <f t="shared" si="19"/>
        <v>3(12)-～</v>
      </c>
      <c r="S430" t="str">
        <f t="shared" si="20"/>
        <v>003(012)-000～000</v>
      </c>
      <c r="T430" t="str">
        <f t="shared" si="21"/>
        <v>003(012)-000～000</v>
      </c>
    </row>
    <row r="431" spans="1:20" x14ac:dyDescent="0.55000000000000004">
      <c r="A431">
        <v>427</v>
      </c>
      <c r="B431">
        <v>1985</v>
      </c>
      <c r="C431" t="s">
        <v>13669</v>
      </c>
      <c r="D431" t="s">
        <v>12416</v>
      </c>
      <c r="E431" t="s">
        <v>12416</v>
      </c>
      <c r="F431">
        <v>137</v>
      </c>
      <c r="G431" t="s">
        <v>14191</v>
      </c>
      <c r="H431" t="s">
        <v>12417</v>
      </c>
      <c r="I431" t="s">
        <v>1060</v>
      </c>
      <c r="J431" t="s">
        <v>1061</v>
      </c>
      <c r="K431">
        <v>4</v>
      </c>
      <c r="L431">
        <v>1</v>
      </c>
      <c r="N431">
        <v>1</v>
      </c>
      <c r="O431">
        <v>5</v>
      </c>
      <c r="P431" t="s">
        <v>12418</v>
      </c>
      <c r="Q431" t="str">
        <f>IF(ISNA(MATCH(NDL!I431,'図書館情報学文献目録』(BIBLIS PLUS)1'!B:B,0)),"",INDEX('図書館情報学文献目録』(BIBLIS PLUS)1'!B:B,MATCH(NDL!I431,'図書館情報学文献目録』(BIBLIS PLUS)1'!B:B,0)))</f>
        <v>大学図書館に司書制度を――いまこそ討論と運動のとき</v>
      </c>
      <c r="R431" t="str">
        <f t="shared" si="19"/>
        <v>4(1)-1～5</v>
      </c>
      <c r="S431" t="str">
        <f t="shared" si="20"/>
        <v>004(001)-001～005</v>
      </c>
      <c r="T431" t="str">
        <f t="shared" si="21"/>
        <v>大学図書館に司書制度を――いまこそ討論と運動のとき004(001)-001～005</v>
      </c>
    </row>
    <row r="432" spans="1:20" x14ac:dyDescent="0.55000000000000004">
      <c r="A432">
        <v>428</v>
      </c>
      <c r="B432">
        <v>1985</v>
      </c>
      <c r="C432" t="s">
        <v>13669</v>
      </c>
      <c r="D432" t="s">
        <v>12416</v>
      </c>
      <c r="E432" t="s">
        <v>12416</v>
      </c>
      <c r="F432">
        <v>137</v>
      </c>
      <c r="G432" t="s">
        <v>14191</v>
      </c>
      <c r="H432" t="s">
        <v>12419</v>
      </c>
      <c r="I432" t="s">
        <v>1064</v>
      </c>
      <c r="J432" t="s">
        <v>943</v>
      </c>
      <c r="K432">
        <v>4</v>
      </c>
      <c r="L432">
        <v>1</v>
      </c>
      <c r="N432">
        <v>6</v>
      </c>
      <c r="O432">
        <v>6</v>
      </c>
      <c r="P432" t="s">
        <v>12420</v>
      </c>
      <c r="Q432" t="str">
        <f>IF(ISNA(MATCH(NDL!I432,'図書館情報学文献目録』(BIBLIS PLUS)1'!B:B,0)),"",INDEX('図書館情報学文献目録』(BIBLIS PLUS)1'!B:B,MATCH(NDL!I432,'図書館情報学文献目録』(BIBLIS PLUS)1'!B:B,0)))</f>
        <v>一利用者としてみた大学図書館(5)</v>
      </c>
      <c r="R432" t="str">
        <f t="shared" si="19"/>
        <v>4(1)-6～6</v>
      </c>
      <c r="S432" t="str">
        <f t="shared" si="20"/>
        <v>004(001)-006～006</v>
      </c>
      <c r="T432" t="str">
        <f t="shared" si="21"/>
        <v>一利用者としてみた大学図書館(5)004(001)-006～006</v>
      </c>
    </row>
    <row r="433" spans="1:20" x14ac:dyDescent="0.55000000000000004">
      <c r="A433">
        <v>429</v>
      </c>
      <c r="B433">
        <v>1985</v>
      </c>
      <c r="C433" t="s">
        <v>13669</v>
      </c>
      <c r="D433" t="s">
        <v>12416</v>
      </c>
      <c r="E433" t="s">
        <v>12416</v>
      </c>
      <c r="F433">
        <v>137</v>
      </c>
      <c r="G433" t="s">
        <v>14191</v>
      </c>
      <c r="H433" t="s">
        <v>12419</v>
      </c>
      <c r="I433" t="s">
        <v>13897</v>
      </c>
      <c r="K433">
        <v>4</v>
      </c>
      <c r="L433">
        <v>1</v>
      </c>
      <c r="N433">
        <v>7</v>
      </c>
      <c r="O433">
        <v>7</v>
      </c>
      <c r="P433" t="s">
        <v>12421</v>
      </c>
      <c r="Q433" t="str">
        <f>IF(ISNA(MATCH(NDL!I433,'図書館情報学文献目録』(BIBLIS PLUS)1'!B:B,0)),"",INDEX('図書館情報学文献目録』(BIBLIS PLUS)1'!B:B,MATCH(NDL!I433,'図書館情報学文献目録』(BIBLIS PLUS)1'!B:B,0)))</f>
        <v/>
      </c>
      <c r="R433" t="str">
        <f t="shared" si="19"/>
        <v>4(1)-7～7</v>
      </c>
      <c r="S433" t="str">
        <f t="shared" si="20"/>
        <v>004(001)-007～007</v>
      </c>
      <c r="T433" t="str">
        <f t="shared" si="21"/>
        <v>日本図書館協会(JLA)評議員に大図研会員21氏当選 004(001)-007～007</v>
      </c>
    </row>
    <row r="434" spans="1:20" x14ac:dyDescent="0.55000000000000004">
      <c r="A434">
        <v>430</v>
      </c>
      <c r="B434">
        <v>1985</v>
      </c>
      <c r="C434" t="s">
        <v>13669</v>
      </c>
      <c r="D434" t="s">
        <v>12416</v>
      </c>
      <c r="E434" t="s">
        <v>12416</v>
      </c>
      <c r="F434">
        <v>137</v>
      </c>
      <c r="G434" t="s">
        <v>14191</v>
      </c>
      <c r="H434" t="s">
        <v>12419</v>
      </c>
      <c r="I434" t="s">
        <v>1067</v>
      </c>
      <c r="J434" t="s">
        <v>594</v>
      </c>
      <c r="K434">
        <v>4</v>
      </c>
      <c r="L434">
        <v>1</v>
      </c>
      <c r="N434">
        <v>7</v>
      </c>
      <c r="O434">
        <v>7</v>
      </c>
      <c r="P434" t="s">
        <v>12422</v>
      </c>
      <c r="Q434" t="str">
        <f>IF(ISNA(MATCH(NDL!I434,'図書館情報学文献目録』(BIBLIS PLUS)1'!B:B,0)),"",INDEX('図書館情報学文献目録』(BIBLIS PLUS)1'!B:B,MATCH(NDL!I434,'図書館情報学文献目録』(BIBLIS PLUS)1'!B:B,0)))</f>
        <v>「地方編集委員」新設について</v>
      </c>
      <c r="R434" t="str">
        <f t="shared" si="19"/>
        <v>4(1)-7～7</v>
      </c>
      <c r="S434" t="str">
        <f t="shared" si="20"/>
        <v>004(001)-007～007</v>
      </c>
      <c r="T434" t="str">
        <f t="shared" si="21"/>
        <v>「地方編集委員」新設について004(001)-007～007</v>
      </c>
    </row>
    <row r="435" spans="1:20" x14ac:dyDescent="0.55000000000000004">
      <c r="A435">
        <v>431</v>
      </c>
      <c r="B435">
        <v>1985</v>
      </c>
      <c r="C435" t="s">
        <v>13669</v>
      </c>
      <c r="D435" t="s">
        <v>12416</v>
      </c>
      <c r="E435" t="s">
        <v>12416</v>
      </c>
      <c r="F435">
        <v>137</v>
      </c>
      <c r="G435" t="s">
        <v>14191</v>
      </c>
      <c r="H435" t="s">
        <v>12423</v>
      </c>
      <c r="I435" t="s">
        <v>1069</v>
      </c>
      <c r="J435" t="s">
        <v>1070</v>
      </c>
      <c r="K435">
        <v>4</v>
      </c>
      <c r="L435">
        <v>1</v>
      </c>
      <c r="N435">
        <v>8</v>
      </c>
      <c r="O435">
        <v>8</v>
      </c>
      <c r="P435" t="s">
        <v>12424</v>
      </c>
      <c r="Q435" t="str">
        <f>IF(ISNA(MATCH(NDL!I435,'図書館情報学文献目録』(BIBLIS PLUS)1'!B:B,0)),"",INDEX('図書館情報学文献目録』(BIBLIS PLUS)1'!B:B,MATCH(NDL!I435,'図書館情報学文献目録』(BIBLIS PLUS)1'!B:B,0)))</f>
        <v>新春合同例会報告</v>
      </c>
      <c r="R435" t="str">
        <f t="shared" si="19"/>
        <v>4(1)-8～8</v>
      </c>
      <c r="S435" t="str">
        <f t="shared" si="20"/>
        <v>004(001)-008～008</v>
      </c>
      <c r="T435" t="str">
        <f t="shared" si="21"/>
        <v>新春合同例会報告004(001)-008～008</v>
      </c>
    </row>
    <row r="436" spans="1:20" x14ac:dyDescent="0.55000000000000004">
      <c r="A436">
        <v>432</v>
      </c>
      <c r="B436">
        <v>1985</v>
      </c>
      <c r="C436" t="s">
        <v>13669</v>
      </c>
      <c r="D436" t="s">
        <v>12416</v>
      </c>
      <c r="E436" t="s">
        <v>12416</v>
      </c>
      <c r="F436">
        <v>137</v>
      </c>
      <c r="G436" t="s">
        <v>14191</v>
      </c>
      <c r="H436" t="s">
        <v>12423</v>
      </c>
      <c r="I436" t="s">
        <v>13898</v>
      </c>
      <c r="K436">
        <v>4</v>
      </c>
      <c r="L436">
        <v>1</v>
      </c>
      <c r="N436">
        <v>8</v>
      </c>
      <c r="O436">
        <v>8</v>
      </c>
      <c r="P436" t="s">
        <v>12425</v>
      </c>
      <c r="Q436" t="str">
        <f>IF(ISNA(MATCH(NDL!I436,'図書館情報学文献目録』(BIBLIS PLUS)1'!B:B,0)),"",INDEX('図書館情報学文献目録』(BIBLIS PLUS)1'!B:B,MATCH(NDL!I436,'図書館情報学文献目録』(BIBLIS PLUS)1'!B:B,0)))</f>
        <v/>
      </c>
      <c r="R436" t="str">
        <f t="shared" si="19"/>
        <v>4(1)-8～8</v>
      </c>
      <c r="S436" t="str">
        <f t="shared" si="20"/>
        <v>004(001)-008～008</v>
      </c>
      <c r="T436" t="str">
        <f t="shared" si="21"/>
        <v>「革表紙の補修について」の補足説明とお詑び 004(001)-008～008</v>
      </c>
    </row>
    <row r="437" spans="1:20" x14ac:dyDescent="0.55000000000000004">
      <c r="A437">
        <v>433</v>
      </c>
      <c r="B437">
        <v>1985</v>
      </c>
      <c r="C437" t="s">
        <v>13669</v>
      </c>
      <c r="D437" t="s">
        <v>12416</v>
      </c>
      <c r="E437" t="s">
        <v>12416</v>
      </c>
      <c r="F437">
        <v>137</v>
      </c>
      <c r="G437" t="s">
        <v>14191</v>
      </c>
      <c r="H437" t="s">
        <v>12426</v>
      </c>
      <c r="I437" t="s">
        <v>458</v>
      </c>
      <c r="J437" t="s">
        <v>970</v>
      </c>
      <c r="K437">
        <v>4</v>
      </c>
      <c r="L437">
        <v>1</v>
      </c>
      <c r="N437">
        <v>5</v>
      </c>
      <c r="O437">
        <v>5</v>
      </c>
      <c r="P437" t="s">
        <v>12427</v>
      </c>
      <c r="Q437" t="str">
        <f>IF(ISNA(MATCH(NDL!I437,'図書館情報学文献目録』(BIBLIS PLUS)1'!B:B,0)),"",INDEX('図書館情報学文献目録』(BIBLIS PLUS)1'!B:B,MATCH(NDL!I437,'図書館情報学文献目録』(BIBLIS PLUS)1'!B:B,0)))</f>
        <v>編集後記</v>
      </c>
      <c r="R437" t="str">
        <f t="shared" si="19"/>
        <v>4(1)-5～5</v>
      </c>
      <c r="S437" t="str">
        <f t="shared" si="20"/>
        <v>004(001)-005～005</v>
      </c>
      <c r="T437" t="str">
        <f t="shared" si="21"/>
        <v>編集後記004(001)-005～005</v>
      </c>
    </row>
    <row r="438" spans="1:20" x14ac:dyDescent="0.55000000000000004">
      <c r="A438">
        <v>436</v>
      </c>
      <c r="B438">
        <v>1985</v>
      </c>
      <c r="C438" t="s">
        <v>13670</v>
      </c>
      <c r="D438" t="s">
        <v>12416</v>
      </c>
      <c r="E438" t="s">
        <v>12416</v>
      </c>
      <c r="F438">
        <v>137</v>
      </c>
      <c r="G438" t="s">
        <v>14191</v>
      </c>
      <c r="H438" t="s">
        <v>13749</v>
      </c>
      <c r="K438">
        <v>4</v>
      </c>
      <c r="L438">
        <v>1</v>
      </c>
      <c r="Q438" t="str">
        <f>IF(ISNA(MATCH(NDL!I438,'図書館情報学文献目録』(BIBLIS PLUS)1'!B:B,0)),"",INDEX('図書館情報学文献目録』(BIBLIS PLUS)1'!B:B,MATCH(NDL!I438,'図書館情報学文献目録』(BIBLIS PLUS)1'!B:B,0)))</f>
        <v/>
      </c>
      <c r="R438" t="str">
        <f t="shared" si="19"/>
        <v>4(1)-～</v>
      </c>
      <c r="S438" t="str">
        <f t="shared" si="20"/>
        <v>004(001)-000～000</v>
      </c>
      <c r="T438" t="str">
        <f t="shared" si="21"/>
        <v>004(001)-000～000</v>
      </c>
    </row>
    <row r="439" spans="1:20" x14ac:dyDescent="0.55000000000000004">
      <c r="A439">
        <v>441</v>
      </c>
      <c r="B439">
        <v>1985</v>
      </c>
      <c r="C439" t="s">
        <v>13670</v>
      </c>
      <c r="D439" t="s">
        <v>12428</v>
      </c>
      <c r="E439" t="s">
        <v>12428</v>
      </c>
      <c r="F439">
        <v>138</v>
      </c>
      <c r="G439" t="s">
        <v>14192</v>
      </c>
      <c r="H439" t="s">
        <v>12429</v>
      </c>
      <c r="I439" t="s">
        <v>1074</v>
      </c>
      <c r="J439" t="s">
        <v>568</v>
      </c>
      <c r="K439">
        <v>4</v>
      </c>
      <c r="L439">
        <v>2</v>
      </c>
      <c r="N439">
        <v>9</v>
      </c>
      <c r="O439">
        <v>9</v>
      </c>
      <c r="P439" t="s">
        <v>12430</v>
      </c>
      <c r="Q439" t="str">
        <f>IF(ISNA(MATCH(NDL!I439,'図書館情報学文献目録』(BIBLIS PLUS)1'!B:B,0)),"",INDEX('図書館情報学文献目録』(BIBLIS PLUS)1'!B:B,MATCH(NDL!I439,'図書館情報学文献目録』(BIBLIS PLUS)1'!B:B,0)))</f>
        <v>ミニ情報"女性問題ブックリスト,1,500冊"</v>
      </c>
      <c r="R439" t="str">
        <f t="shared" si="19"/>
        <v>4(2)-9～9</v>
      </c>
      <c r="S439" t="str">
        <f t="shared" si="20"/>
        <v>004(002)-009～009</v>
      </c>
      <c r="T439" t="str">
        <f t="shared" si="21"/>
        <v>ミニ情報"女性問題ブックリスト,1,500冊"004(002)-009～009</v>
      </c>
    </row>
    <row r="440" spans="1:20" x14ac:dyDescent="0.55000000000000004">
      <c r="A440">
        <v>442</v>
      </c>
      <c r="B440">
        <v>1985</v>
      </c>
      <c r="C440" t="s">
        <v>13670</v>
      </c>
      <c r="D440" t="s">
        <v>12428</v>
      </c>
      <c r="E440" t="s">
        <v>12428</v>
      </c>
      <c r="F440">
        <v>138</v>
      </c>
      <c r="G440" t="s">
        <v>14192</v>
      </c>
      <c r="H440" t="s">
        <v>12431</v>
      </c>
      <c r="I440" t="s">
        <v>1077</v>
      </c>
      <c r="J440" t="s">
        <v>781</v>
      </c>
      <c r="K440">
        <v>4</v>
      </c>
      <c r="L440">
        <v>2</v>
      </c>
      <c r="N440">
        <v>10</v>
      </c>
      <c r="O440">
        <v>11</v>
      </c>
      <c r="P440" t="s">
        <v>12432</v>
      </c>
      <c r="Q440" t="str">
        <f>IF(ISNA(MATCH(NDL!I440,'図書館情報学文献目録』(BIBLIS PLUS)1'!B:B,0)),"",INDEX('図書館情報学文献目録』(BIBLIS PLUS)1'!B:B,MATCH(NDL!I440,'図書館情報学文献目録』(BIBLIS PLUS)1'!B:B,0)))</f>
        <v>矢崎邦子さんの提訴について</v>
      </c>
      <c r="R440" t="str">
        <f t="shared" si="19"/>
        <v>4(2)-10～11</v>
      </c>
      <c r="S440" t="str">
        <f t="shared" si="20"/>
        <v>004(002)-010～011</v>
      </c>
      <c r="T440" t="str">
        <f t="shared" si="21"/>
        <v>矢崎邦子さんの提訴について004(002)-010～011</v>
      </c>
    </row>
    <row r="441" spans="1:20" x14ac:dyDescent="0.55000000000000004">
      <c r="A441">
        <v>443</v>
      </c>
      <c r="B441">
        <v>1985</v>
      </c>
      <c r="C441" t="s">
        <v>13670</v>
      </c>
      <c r="D441" t="s">
        <v>12428</v>
      </c>
      <c r="E441" t="s">
        <v>12428</v>
      </c>
      <c r="F441">
        <v>138</v>
      </c>
      <c r="G441" t="s">
        <v>14192</v>
      </c>
      <c r="H441" t="s">
        <v>12433</v>
      </c>
      <c r="I441" t="s">
        <v>1079</v>
      </c>
      <c r="J441" t="s">
        <v>1080</v>
      </c>
      <c r="K441">
        <v>4</v>
      </c>
      <c r="L441">
        <v>2</v>
      </c>
      <c r="N441">
        <v>12</v>
      </c>
      <c r="O441">
        <v>13</v>
      </c>
      <c r="P441" t="s">
        <v>12434</v>
      </c>
      <c r="Q441" t="str">
        <f>IF(ISNA(MATCH(NDL!I441,'図書館情報学文献目録』(BIBLIS PLUS)1'!B:B,0)),"",INDEX('図書館情報学文献目録』(BIBLIS PLUS)1'!B:B,MATCH(NDL!I441,'図書館情報学文献目録』(BIBLIS PLUS)1'!B:B,0)))</f>
        <v>短大小特集</v>
      </c>
      <c r="R441" t="str">
        <f t="shared" si="19"/>
        <v>4(2)-12～13</v>
      </c>
      <c r="S441" t="str">
        <f t="shared" si="20"/>
        <v>004(002)-012～013</v>
      </c>
      <c r="T441" t="str">
        <f t="shared" si="21"/>
        <v>短大小特集004(002)-012～013</v>
      </c>
    </row>
    <row r="442" spans="1:20" x14ac:dyDescent="0.55000000000000004">
      <c r="A442">
        <v>444</v>
      </c>
      <c r="B442">
        <v>1985</v>
      </c>
      <c r="C442" t="s">
        <v>13670</v>
      </c>
      <c r="D442" t="s">
        <v>12428</v>
      </c>
      <c r="E442" t="s">
        <v>12428</v>
      </c>
      <c r="F442">
        <v>138</v>
      </c>
      <c r="G442" t="s">
        <v>14192</v>
      </c>
      <c r="H442" t="s">
        <v>12433</v>
      </c>
      <c r="I442" t="s">
        <v>1082</v>
      </c>
      <c r="J442" t="s">
        <v>1083</v>
      </c>
      <c r="K442">
        <v>4</v>
      </c>
      <c r="L442">
        <v>2</v>
      </c>
      <c r="N442">
        <v>12</v>
      </c>
      <c r="O442">
        <v>12</v>
      </c>
      <c r="P442" t="s">
        <v>12435</v>
      </c>
      <c r="Q442" t="str">
        <f>IF(ISNA(MATCH(NDL!I442,'図書館情報学文献目録』(BIBLIS PLUS)1'!B:B,0)),"",INDEX('図書館情報学文献目録』(BIBLIS PLUS)1'!B:B,MATCH(NDL!I442,'図書館情報学文献目録』(BIBLIS PLUS)1'!B:B,0)))</f>
        <v>新潟短期大学附属図書館の現状と問題点</v>
      </c>
      <c r="R442" t="str">
        <f t="shared" si="19"/>
        <v>4(2)-12～12</v>
      </c>
      <c r="S442" t="str">
        <f t="shared" si="20"/>
        <v>004(002)-012～012</v>
      </c>
      <c r="T442" t="str">
        <f t="shared" si="21"/>
        <v>新潟短期大学附属図書館の現状と問題点004(002)-012～012</v>
      </c>
    </row>
    <row r="443" spans="1:20" x14ac:dyDescent="0.55000000000000004">
      <c r="A443">
        <v>445</v>
      </c>
      <c r="B443">
        <v>1985</v>
      </c>
      <c r="C443" t="s">
        <v>13670</v>
      </c>
      <c r="D443" t="s">
        <v>12428</v>
      </c>
      <c r="E443" t="s">
        <v>12428</v>
      </c>
      <c r="F443">
        <v>138</v>
      </c>
      <c r="G443" t="s">
        <v>14192</v>
      </c>
      <c r="H443" t="s">
        <v>12433</v>
      </c>
      <c r="I443" t="s">
        <v>1085</v>
      </c>
      <c r="J443" t="s">
        <v>1086</v>
      </c>
      <c r="K443">
        <v>4</v>
      </c>
      <c r="L443">
        <v>2</v>
      </c>
      <c r="N443">
        <v>12</v>
      </c>
      <c r="O443">
        <v>13</v>
      </c>
      <c r="P443" t="s">
        <v>12436</v>
      </c>
      <c r="Q443" t="str">
        <f>IF(ISNA(MATCH(NDL!I443,'図書館情報学文献目録』(BIBLIS PLUS)1'!B:B,0)),"",INDEX('図書館情報学文献目録』(BIBLIS PLUS)1'!B:B,MATCH(NDL!I443,'図書館情報学文献目録』(BIBLIS PLUS)1'!B:B,0)))</f>
        <v>図書館の当面の課題――高知学園短期大学図書館</v>
      </c>
      <c r="R443" t="str">
        <f t="shared" si="19"/>
        <v>4(2)-12～13</v>
      </c>
      <c r="S443" t="str">
        <f t="shared" si="20"/>
        <v>004(002)-012～013</v>
      </c>
      <c r="T443" t="str">
        <f t="shared" si="21"/>
        <v>図書館の当面の課題――高知学園短期大学図書館004(002)-012～013</v>
      </c>
    </row>
    <row r="444" spans="1:20" x14ac:dyDescent="0.55000000000000004">
      <c r="A444">
        <v>446</v>
      </c>
      <c r="B444">
        <v>1985</v>
      </c>
      <c r="C444" t="s">
        <v>13670</v>
      </c>
      <c r="D444" t="s">
        <v>12428</v>
      </c>
      <c r="E444" t="s">
        <v>12428</v>
      </c>
      <c r="F444">
        <v>138</v>
      </c>
      <c r="G444" t="s">
        <v>14192</v>
      </c>
      <c r="H444" t="s">
        <v>12433</v>
      </c>
      <c r="I444" t="s">
        <v>1088</v>
      </c>
      <c r="J444" t="s">
        <v>1089</v>
      </c>
      <c r="K444">
        <v>4</v>
      </c>
      <c r="L444">
        <v>2</v>
      </c>
      <c r="N444">
        <v>13</v>
      </c>
      <c r="O444">
        <v>13</v>
      </c>
      <c r="P444" t="s">
        <v>12437</v>
      </c>
      <c r="Q444" t="str">
        <f>IF(ISNA(MATCH(NDL!I444,'図書館情報学文献目録』(BIBLIS PLUS)1'!B:B,0)),"",INDEX('図書館情報学文献目録』(BIBLIS PLUS)1'!B:B,MATCH(NDL!I444,'図書館情報学文献目録』(BIBLIS PLUS)1'!B:B,0)))</f>
        <v>第I期「大図研学校」(前期)開校される〔京都支部〕</v>
      </c>
      <c r="R444" t="str">
        <f t="shared" si="19"/>
        <v>4(2)-13～13</v>
      </c>
      <c r="S444" t="str">
        <f t="shared" si="20"/>
        <v>004(002)-013～013</v>
      </c>
      <c r="T444" t="str">
        <f t="shared" si="21"/>
        <v>第I期「大図研学校」(前期)開校される〔京都支部〕004(002)-013～013</v>
      </c>
    </row>
    <row r="445" spans="1:20" x14ac:dyDescent="0.55000000000000004">
      <c r="A445">
        <v>447</v>
      </c>
      <c r="B445">
        <v>1985</v>
      </c>
      <c r="C445" t="s">
        <v>13670</v>
      </c>
      <c r="D445" t="s">
        <v>12428</v>
      </c>
      <c r="E445" t="s">
        <v>12428</v>
      </c>
      <c r="F445">
        <v>138</v>
      </c>
      <c r="G445" t="s">
        <v>14192</v>
      </c>
      <c r="H445" t="s">
        <v>12438</v>
      </c>
      <c r="I445" t="s">
        <v>1091</v>
      </c>
      <c r="J445" t="s">
        <v>943</v>
      </c>
      <c r="K445">
        <v>4</v>
      </c>
      <c r="L445">
        <v>2</v>
      </c>
      <c r="N445">
        <v>14</v>
      </c>
      <c r="O445">
        <v>14</v>
      </c>
      <c r="P445" t="s">
        <v>12439</v>
      </c>
      <c r="Q445" t="str">
        <f>IF(ISNA(MATCH(NDL!I445,'図書館情報学文献目録』(BIBLIS PLUS)1'!B:B,0)),"",INDEX('図書館情報学文献目録』(BIBLIS PLUS)1'!B:B,MATCH(NDL!I445,'図書館情報学文献目録』(BIBLIS PLUS)1'!B:B,0)))</f>
        <v>一利用者としてみた大学図書館(6)</v>
      </c>
      <c r="R445" t="str">
        <f t="shared" si="19"/>
        <v>4(2)-14～14</v>
      </c>
      <c r="S445" t="str">
        <f t="shared" si="20"/>
        <v>004(002)-014～014</v>
      </c>
      <c r="T445" t="str">
        <f t="shared" si="21"/>
        <v>一利用者としてみた大学図書館(6)004(002)-014～014</v>
      </c>
    </row>
    <row r="446" spans="1:20" x14ac:dyDescent="0.55000000000000004">
      <c r="A446">
        <v>448</v>
      </c>
      <c r="B446">
        <v>1985</v>
      </c>
      <c r="C446" t="s">
        <v>13670</v>
      </c>
      <c r="D446" t="s">
        <v>12428</v>
      </c>
      <c r="E446" t="s">
        <v>12428</v>
      </c>
      <c r="F446">
        <v>138</v>
      </c>
      <c r="G446" t="s">
        <v>14192</v>
      </c>
      <c r="H446" t="s">
        <v>12438</v>
      </c>
      <c r="I446" t="s">
        <v>1093</v>
      </c>
      <c r="J446" t="s">
        <v>1094</v>
      </c>
      <c r="K446">
        <v>4</v>
      </c>
      <c r="L446">
        <v>2</v>
      </c>
      <c r="N446">
        <v>15</v>
      </c>
      <c r="O446">
        <v>15</v>
      </c>
      <c r="P446" t="s">
        <v>12440</v>
      </c>
      <c r="Q446" t="str">
        <f>IF(ISNA(MATCH(NDL!I446,'図書館情報学文献目録』(BIBLIS PLUS)1'!B:B,0)),"",INDEX('図書館情報学文献目録』(BIBLIS PLUS)1'!B:B,MATCH(NDL!I446,'図書館情報学文献目録』(BIBLIS PLUS)1'!B:B,0)))</f>
        <v>追悼 故山口武義氏――山口武義さんのこと</v>
      </c>
      <c r="R446" t="str">
        <f t="shared" si="19"/>
        <v>4(2)-15～15</v>
      </c>
      <c r="S446" t="str">
        <f t="shared" si="20"/>
        <v>004(002)-015～015</v>
      </c>
      <c r="T446" t="str">
        <f t="shared" si="21"/>
        <v>追悼 故山口武義氏――山口武義さんのこと004(002)-015～015</v>
      </c>
    </row>
    <row r="447" spans="1:20" x14ac:dyDescent="0.55000000000000004">
      <c r="A447">
        <v>449</v>
      </c>
      <c r="B447">
        <v>1985</v>
      </c>
      <c r="C447" t="s">
        <v>13670</v>
      </c>
      <c r="D447" t="s">
        <v>12428</v>
      </c>
      <c r="E447" t="s">
        <v>12428</v>
      </c>
      <c r="F447">
        <v>138</v>
      </c>
      <c r="G447" t="s">
        <v>14192</v>
      </c>
      <c r="H447" t="s">
        <v>12441</v>
      </c>
      <c r="I447" t="s">
        <v>1096</v>
      </c>
      <c r="J447" t="s">
        <v>594</v>
      </c>
      <c r="K447">
        <v>4</v>
      </c>
      <c r="L447">
        <v>2</v>
      </c>
      <c r="N447">
        <v>16</v>
      </c>
      <c r="O447">
        <v>16</v>
      </c>
      <c r="P447" t="s">
        <v>12442</v>
      </c>
      <c r="Q447" t="str">
        <f>IF(ISNA(MATCH(NDL!I447,'図書館情報学文献目録』(BIBLIS PLUS)1'!B:B,0)),"",INDEX('図書館情報学文献目録』(BIBLIS PLUS)1'!B:B,MATCH(NDL!I447,'図書館情報学文献目録』(BIBLIS PLUS)1'!B:B,0)))</f>
        <v>新設「地方編集委員」を「地方編集協力員」と改称します</v>
      </c>
      <c r="R447" t="str">
        <f t="shared" si="19"/>
        <v>4(2)-16～16</v>
      </c>
      <c r="S447" t="str">
        <f t="shared" si="20"/>
        <v>004(002)-016～016</v>
      </c>
      <c r="T447" t="str">
        <f t="shared" si="21"/>
        <v>新設「地方編集委員」を「地方編集協力員」と改称します004(002)-016～016</v>
      </c>
    </row>
    <row r="448" spans="1:20" x14ac:dyDescent="0.55000000000000004">
      <c r="A448">
        <v>450</v>
      </c>
      <c r="B448">
        <v>1985</v>
      </c>
      <c r="C448" t="s">
        <v>13670</v>
      </c>
      <c r="D448" t="s">
        <v>12428</v>
      </c>
      <c r="E448" t="s">
        <v>12428</v>
      </c>
      <c r="F448">
        <v>138</v>
      </c>
      <c r="G448" t="s">
        <v>14192</v>
      </c>
      <c r="H448" t="s">
        <v>12433</v>
      </c>
      <c r="I448" t="s">
        <v>13899</v>
      </c>
      <c r="K448">
        <v>4</v>
      </c>
      <c r="L448">
        <v>2</v>
      </c>
      <c r="N448">
        <v>13</v>
      </c>
      <c r="O448">
        <v>13</v>
      </c>
      <c r="P448" t="s">
        <v>12443</v>
      </c>
      <c r="Q448" t="str">
        <f>IF(ISNA(MATCH(NDL!I448,'図書館情報学文献目録』(BIBLIS PLUS)1'!B:B,0)),"",INDEX('図書館情報学文献目録』(BIBLIS PLUS)1'!B:B,MATCH(NDL!I448,'図書館情報学文献目録』(BIBLIS PLUS)1'!B:B,0)))</f>
        <v/>
      </c>
      <c r="R448" t="str">
        <f t="shared" si="19"/>
        <v>4(2)-13～13</v>
      </c>
      <c r="S448" t="str">
        <f t="shared" si="20"/>
        <v>004(002)-013～013</v>
      </c>
      <c r="T448" t="str">
        <f t="shared" si="21"/>
        <v>編集委員会人事 004(002)-013～013</v>
      </c>
    </row>
    <row r="449" spans="1:20" x14ac:dyDescent="0.55000000000000004">
      <c r="A449">
        <v>451</v>
      </c>
      <c r="B449">
        <v>1985</v>
      </c>
      <c r="C449" t="s">
        <v>13670</v>
      </c>
      <c r="D449" t="s">
        <v>12428</v>
      </c>
      <c r="E449" t="s">
        <v>12428</v>
      </c>
      <c r="F449">
        <v>138</v>
      </c>
      <c r="G449" t="s">
        <v>14192</v>
      </c>
      <c r="H449" t="s">
        <v>12441</v>
      </c>
      <c r="I449" t="s">
        <v>1099</v>
      </c>
      <c r="J449" t="s">
        <v>14135</v>
      </c>
      <c r="K449">
        <v>4</v>
      </c>
      <c r="L449">
        <v>2</v>
      </c>
      <c r="N449">
        <v>16</v>
      </c>
      <c r="O449">
        <v>16</v>
      </c>
      <c r="P449" t="s">
        <v>12444</v>
      </c>
      <c r="Q449" t="str">
        <f>IF(ISNA(MATCH(NDL!I449,'図書館情報学文献目録』(BIBLIS PLUS)1'!B:B,0)),"",INDEX('図書館情報学文献目録』(BIBLIS PLUS)1'!B:B,MATCH(NDL!I449,'図書館情報学文献目録』(BIBLIS PLUS)1'!B:B,0)))</f>
        <v>JLA部会総会へのご案内・編集後記・出版部だより</v>
      </c>
      <c r="R449" t="str">
        <f t="shared" si="19"/>
        <v>4(2)-16～16</v>
      </c>
      <c r="S449" t="str">
        <f t="shared" si="20"/>
        <v>004(002)-016～016</v>
      </c>
      <c r="T449" t="str">
        <f t="shared" si="21"/>
        <v>JLA部会総会へのご案内・編集後記・出版部だより004(002)-016～016</v>
      </c>
    </row>
    <row r="450" spans="1:20" x14ac:dyDescent="0.55000000000000004">
      <c r="A450">
        <v>454</v>
      </c>
      <c r="B450">
        <v>1985</v>
      </c>
      <c r="C450" t="s">
        <v>13671</v>
      </c>
      <c r="D450" t="s">
        <v>12428</v>
      </c>
      <c r="E450" t="s">
        <v>12428</v>
      </c>
      <c r="F450">
        <v>138</v>
      </c>
      <c r="G450" t="s">
        <v>14192</v>
      </c>
      <c r="H450" t="s">
        <v>13750</v>
      </c>
      <c r="K450">
        <v>4</v>
      </c>
      <c r="L450">
        <v>2</v>
      </c>
      <c r="Q450" t="str">
        <f>IF(ISNA(MATCH(NDL!I450,'図書館情報学文献目録』(BIBLIS PLUS)1'!B:B,0)),"",INDEX('図書館情報学文献目録』(BIBLIS PLUS)1'!B:B,MATCH(NDL!I450,'図書館情報学文献目録』(BIBLIS PLUS)1'!B:B,0)))</f>
        <v/>
      </c>
      <c r="R450" t="str">
        <f t="shared" ref="R450:R513" si="22">G450&amp;"-"&amp;N450&amp;"～"&amp;O450</f>
        <v>4(2)-～</v>
      </c>
      <c r="S450" t="str">
        <f t="shared" si="20"/>
        <v>004(002)-000～000</v>
      </c>
      <c r="T450" t="str">
        <f t="shared" si="21"/>
        <v>004(002)-000～000</v>
      </c>
    </row>
    <row r="451" spans="1:20" x14ac:dyDescent="0.55000000000000004">
      <c r="A451">
        <v>459</v>
      </c>
      <c r="B451">
        <v>1985</v>
      </c>
      <c r="C451" t="s">
        <v>13671</v>
      </c>
      <c r="D451" t="s">
        <v>12445</v>
      </c>
      <c r="E451" t="s">
        <v>12445</v>
      </c>
      <c r="F451">
        <v>139</v>
      </c>
      <c r="G451" t="s">
        <v>14193</v>
      </c>
      <c r="H451" t="s">
        <v>12446</v>
      </c>
      <c r="I451" t="s">
        <v>1105</v>
      </c>
      <c r="J451" t="s">
        <v>1106</v>
      </c>
      <c r="K451">
        <v>4</v>
      </c>
      <c r="L451">
        <v>3</v>
      </c>
      <c r="N451">
        <v>17</v>
      </c>
      <c r="O451">
        <v>20</v>
      </c>
      <c r="P451" t="s">
        <v>12447</v>
      </c>
      <c r="Q451" t="str">
        <f>IF(ISNA(MATCH(NDL!I451,'図書館情報学文献目録』(BIBLIS PLUS)1'!B:B,0)),"",INDEX('図書館情報学文献目録』(BIBLIS PLUS)1'!B:B,MATCH(NDL!I451,'図書館情報学文献目録』(BIBLIS PLUS)1'!B:B,0)))</f>
        <v>図書館とニューメディアとのつきあい</v>
      </c>
      <c r="R451" t="str">
        <f t="shared" si="22"/>
        <v>4(3)-17～20</v>
      </c>
      <c r="S451" t="str">
        <f t="shared" ref="S451:S514" si="23">TEXT(K451,"000")&amp;"("&amp;TEXT(L451,"000")&amp;")-"&amp;TEXT(N451,"000")&amp;"～"&amp;TEXT(O451,"000")</f>
        <v>004(003)-017～020</v>
      </c>
      <c r="T451" t="str">
        <f t="shared" ref="T451:T514" si="24">I451&amp;TEXT($K451,"000")&amp;"("&amp;TEXT($L451,"000")&amp;")-"&amp;TEXT($N451,"000")&amp;"～"&amp;TEXT($O451,"000")</f>
        <v>図書館とニューメディアとのつきあい004(003)-017～020</v>
      </c>
    </row>
    <row r="452" spans="1:20" x14ac:dyDescent="0.55000000000000004">
      <c r="A452">
        <v>460</v>
      </c>
      <c r="B452">
        <v>1985</v>
      </c>
      <c r="C452" t="s">
        <v>13671</v>
      </c>
      <c r="D452" t="s">
        <v>12445</v>
      </c>
      <c r="E452" t="s">
        <v>12445</v>
      </c>
      <c r="F452">
        <v>139</v>
      </c>
      <c r="G452" t="s">
        <v>14193</v>
      </c>
      <c r="H452" t="s">
        <v>12448</v>
      </c>
      <c r="I452" t="s">
        <v>13900</v>
      </c>
      <c r="K452">
        <v>4</v>
      </c>
      <c r="L452">
        <v>3</v>
      </c>
      <c r="N452">
        <v>20</v>
      </c>
      <c r="O452">
        <v>22</v>
      </c>
      <c r="P452" t="s">
        <v>12449</v>
      </c>
      <c r="Q452" t="str">
        <f>IF(ISNA(MATCH(NDL!I452,'図書館情報学文献目録』(BIBLIS PLUS)1'!B:B,0)),"",INDEX('図書館情報学文献目録』(BIBLIS PLUS)1'!B:B,MATCH(NDL!I452,'図書館情報学文献目録』(BIBLIS PLUS)1'!B:B,0)))</f>
        <v/>
      </c>
      <c r="R452" t="str">
        <f t="shared" si="22"/>
        <v>4(3)-20～22</v>
      </c>
      <c r="S452" t="str">
        <f t="shared" si="23"/>
        <v>004(003)-020～022</v>
      </c>
      <c r="T452" t="str">
        <f t="shared" si="24"/>
        <v>特色ある研究機関小特集 004(003)-020～022</v>
      </c>
    </row>
    <row r="453" spans="1:20" x14ac:dyDescent="0.55000000000000004">
      <c r="A453">
        <v>461</v>
      </c>
      <c r="B453">
        <v>1985</v>
      </c>
      <c r="C453" t="s">
        <v>13671</v>
      </c>
      <c r="D453" t="s">
        <v>12445</v>
      </c>
      <c r="E453" t="s">
        <v>12445</v>
      </c>
      <c r="F453">
        <v>139</v>
      </c>
      <c r="G453" t="s">
        <v>14193</v>
      </c>
      <c r="H453" t="s">
        <v>12448</v>
      </c>
      <c r="I453" t="s">
        <v>1109</v>
      </c>
      <c r="J453" t="s">
        <v>1110</v>
      </c>
      <c r="K453">
        <v>4</v>
      </c>
      <c r="L453">
        <v>3</v>
      </c>
      <c r="N453">
        <v>20</v>
      </c>
      <c r="O453">
        <v>22</v>
      </c>
      <c r="P453" t="s">
        <v>12450</v>
      </c>
      <c r="Q453" t="str">
        <f>IF(ISNA(MATCH(NDL!I453,'図書館情報学文献目録』(BIBLIS PLUS)1'!B:B,0)),"",INDEX('図書館情報学文献目録』(BIBLIS PLUS)1'!B:B,MATCH(NDL!I453,'図書館情報学文献目録』(BIBLIS PLUS)1'!B:B,0)))</f>
        <v>地域の中で</v>
      </c>
      <c r="R453" t="str">
        <f t="shared" si="22"/>
        <v>4(3)-20～22</v>
      </c>
      <c r="S453" t="str">
        <f t="shared" si="23"/>
        <v>004(003)-020～022</v>
      </c>
      <c r="T453" t="str">
        <f t="shared" si="24"/>
        <v>地域の中で004(003)-020～022</v>
      </c>
    </row>
    <row r="454" spans="1:20" x14ac:dyDescent="0.55000000000000004">
      <c r="A454">
        <v>462</v>
      </c>
      <c r="B454">
        <v>1985</v>
      </c>
      <c r="C454" t="s">
        <v>13671</v>
      </c>
      <c r="D454" t="s">
        <v>12445</v>
      </c>
      <c r="E454" t="s">
        <v>12445</v>
      </c>
      <c r="F454">
        <v>139</v>
      </c>
      <c r="G454" t="s">
        <v>14193</v>
      </c>
      <c r="H454" t="s">
        <v>12451</v>
      </c>
      <c r="I454" t="s">
        <v>1112</v>
      </c>
      <c r="J454" t="s">
        <v>1113</v>
      </c>
      <c r="K454">
        <v>4</v>
      </c>
      <c r="L454">
        <v>3</v>
      </c>
      <c r="N454">
        <v>22</v>
      </c>
      <c r="O454">
        <v>22</v>
      </c>
      <c r="P454" t="s">
        <v>12452</v>
      </c>
      <c r="Q454" t="str">
        <f>IF(ISNA(MATCH(NDL!I454,'図書館情報学文献目録』(BIBLIS PLUS)1'!B:B,0)),"",INDEX('図書館情報学文献目録』(BIBLIS PLUS)1'!B:B,MATCH(NDL!I454,'図書館情報学文献目録』(BIBLIS PLUS)1'!B:B,0)))</f>
        <v>情報収集の一般化――SL研10年の感慨</v>
      </c>
      <c r="R454" t="str">
        <f t="shared" si="22"/>
        <v>4(3)-22～22</v>
      </c>
      <c r="S454" t="str">
        <f t="shared" si="23"/>
        <v>004(003)-022～022</v>
      </c>
      <c r="T454" t="str">
        <f t="shared" si="24"/>
        <v>情報収集の一般化――SL研10年の感慨004(003)-022～022</v>
      </c>
    </row>
    <row r="455" spans="1:20" x14ac:dyDescent="0.55000000000000004">
      <c r="A455">
        <v>463</v>
      </c>
      <c r="B455">
        <v>1985</v>
      </c>
      <c r="C455" t="s">
        <v>13671</v>
      </c>
      <c r="D455" t="s">
        <v>12445</v>
      </c>
      <c r="E455" t="s">
        <v>12445</v>
      </c>
      <c r="F455">
        <v>139</v>
      </c>
      <c r="G455" t="s">
        <v>14193</v>
      </c>
      <c r="H455" t="s">
        <v>12451</v>
      </c>
      <c r="I455" t="s">
        <v>1115</v>
      </c>
      <c r="J455" t="s">
        <v>60</v>
      </c>
      <c r="K455">
        <v>4</v>
      </c>
      <c r="L455">
        <v>3</v>
      </c>
      <c r="N455">
        <v>23</v>
      </c>
      <c r="O455">
        <v>24</v>
      </c>
      <c r="P455" t="s">
        <v>12453</v>
      </c>
      <c r="Q455" t="str">
        <f>IF(ISNA(MATCH(NDL!I455,'図書館情報学文献目録』(BIBLIS PLUS)1'!B:B,0)),"",INDEX('図書館情報学文献目録』(BIBLIS PLUS)1'!B:B,MATCH(NDL!I455,'図書館情報学文献目録』(BIBLIS PLUS)1'!B:B,0)))</f>
        <v>定年退職雑感</v>
      </c>
      <c r="R455" t="str">
        <f t="shared" si="22"/>
        <v>4(3)-23～24</v>
      </c>
      <c r="S455" t="str">
        <f t="shared" si="23"/>
        <v>004(003)-023～024</v>
      </c>
      <c r="T455" t="str">
        <f t="shared" si="24"/>
        <v>定年退職雑感004(003)-023～024</v>
      </c>
    </row>
    <row r="456" spans="1:20" x14ac:dyDescent="0.55000000000000004">
      <c r="A456">
        <v>464</v>
      </c>
      <c r="B456">
        <v>1985</v>
      </c>
      <c r="C456" t="s">
        <v>13671</v>
      </c>
      <c r="D456" t="s">
        <v>12445</v>
      </c>
      <c r="E456" t="s">
        <v>12445</v>
      </c>
      <c r="F456">
        <v>139</v>
      </c>
      <c r="G456" t="s">
        <v>14193</v>
      </c>
      <c r="H456" t="s">
        <v>12454</v>
      </c>
      <c r="I456" t="s">
        <v>1117</v>
      </c>
      <c r="J456" t="s">
        <v>614</v>
      </c>
      <c r="K456">
        <v>4</v>
      </c>
      <c r="L456">
        <v>3</v>
      </c>
      <c r="N456">
        <v>24</v>
      </c>
      <c r="O456">
        <v>27</v>
      </c>
      <c r="P456" t="s">
        <v>12455</v>
      </c>
      <c r="Q456" t="str">
        <f>IF(ISNA(MATCH(NDL!I456,'図書館情報学文献目録』(BIBLIS PLUS)1'!B:B,0)),"",INDEX('図書館情報学文献目録』(BIBLIS PLUS)1'!B:B,MATCH(NDL!I456,'図書館情報学文献目録』(BIBLIS PLUS)1'!B:B,0)))</f>
        <v/>
      </c>
      <c r="R456" t="str">
        <f t="shared" si="22"/>
        <v>4(3)-24～27</v>
      </c>
      <c r="S456" t="str">
        <f t="shared" si="23"/>
        <v>004(003)-024～027</v>
      </c>
      <c r="T456" t="str">
        <f t="shared" si="24"/>
        <v>「学術情報システム」の基礎知識(3)反システム派の意見を検討する004(003)-024～027</v>
      </c>
    </row>
    <row r="457" spans="1:20" x14ac:dyDescent="0.55000000000000004">
      <c r="A457">
        <v>465</v>
      </c>
      <c r="B457">
        <v>1985</v>
      </c>
      <c r="C457" t="s">
        <v>13671</v>
      </c>
      <c r="D457" t="s">
        <v>12445</v>
      </c>
      <c r="E457" t="s">
        <v>12445</v>
      </c>
      <c r="F457">
        <v>139</v>
      </c>
      <c r="G457" t="s">
        <v>14193</v>
      </c>
      <c r="H457" t="s">
        <v>12456</v>
      </c>
      <c r="I457" t="s">
        <v>1118</v>
      </c>
      <c r="J457" t="s">
        <v>215</v>
      </c>
      <c r="K457">
        <v>4</v>
      </c>
      <c r="L457">
        <v>3</v>
      </c>
      <c r="N457">
        <v>27</v>
      </c>
      <c r="O457">
        <v>27</v>
      </c>
      <c r="P457" t="s">
        <v>12457</v>
      </c>
      <c r="Q457" t="str">
        <f>IF(ISNA(MATCH(NDL!I457,'図書館情報学文献目録』(BIBLIS PLUS)1'!B:B,0)),"",INDEX('図書館情報学文献目録』(BIBLIS PLUS)1'!B:B,MATCH(NDL!I457,'図書館情報学文献目録』(BIBLIS PLUS)1'!B:B,0)))</f>
        <v>ミニ情報・日本図書館協会理事に大図研会員4氏当選</v>
      </c>
      <c r="R457" t="str">
        <f t="shared" si="22"/>
        <v>4(3)-27～27</v>
      </c>
      <c r="S457" t="str">
        <f t="shared" si="23"/>
        <v>004(003)-027～027</v>
      </c>
      <c r="T457" t="str">
        <f t="shared" si="24"/>
        <v>ミニ情報・日本図書館協会理事に大図研会員4氏当選004(003)-027～027</v>
      </c>
    </row>
    <row r="458" spans="1:20" x14ac:dyDescent="0.55000000000000004">
      <c r="A458">
        <v>466</v>
      </c>
      <c r="B458">
        <v>1985</v>
      </c>
      <c r="C458" t="s">
        <v>13671</v>
      </c>
      <c r="D458" t="s">
        <v>12445</v>
      </c>
      <c r="E458" t="s">
        <v>12445</v>
      </c>
      <c r="F458">
        <v>139</v>
      </c>
      <c r="G458" t="s">
        <v>14193</v>
      </c>
      <c r="H458" t="s">
        <v>12456</v>
      </c>
      <c r="I458" t="s">
        <v>1120</v>
      </c>
      <c r="J458" t="s">
        <v>745</v>
      </c>
      <c r="K458">
        <v>4</v>
      </c>
      <c r="L458">
        <v>3</v>
      </c>
      <c r="N458">
        <v>27</v>
      </c>
      <c r="O458">
        <v>28</v>
      </c>
      <c r="P458" t="s">
        <v>12458</v>
      </c>
      <c r="Q458" t="str">
        <f>IF(ISNA(MATCH(NDL!I458,'図書館情報学文献目録』(BIBLIS PLUS)1'!B:B,0)),"",INDEX('図書館情報学文献目録』(BIBLIS PLUS)1'!B:B,MATCH(NDL!I458,'図書館情報学文献目録』(BIBLIS PLUS)1'!B:B,0)))</f>
        <v>会員の動向・85・5・20現在</v>
      </c>
      <c r="R458" t="str">
        <f t="shared" si="22"/>
        <v>4(3)-27～28</v>
      </c>
      <c r="S458" t="str">
        <f t="shared" si="23"/>
        <v>004(003)-027～028</v>
      </c>
      <c r="T458" t="str">
        <f t="shared" si="24"/>
        <v>会員の動向・85・5・20現在004(003)-027～028</v>
      </c>
    </row>
    <row r="459" spans="1:20" x14ac:dyDescent="0.55000000000000004">
      <c r="A459">
        <v>467</v>
      </c>
      <c r="B459">
        <v>1985</v>
      </c>
      <c r="C459" t="s">
        <v>13671</v>
      </c>
      <c r="D459" t="s">
        <v>12445</v>
      </c>
      <c r="E459" t="s">
        <v>12445</v>
      </c>
      <c r="F459">
        <v>139</v>
      </c>
      <c r="G459" t="s">
        <v>14193</v>
      </c>
      <c r="H459" t="s">
        <v>12459</v>
      </c>
      <c r="I459" t="s">
        <v>1122</v>
      </c>
      <c r="J459" t="s">
        <v>794</v>
      </c>
      <c r="K459">
        <v>4</v>
      </c>
      <c r="L459">
        <v>3</v>
      </c>
      <c r="N459">
        <v>28</v>
      </c>
      <c r="O459">
        <v>28</v>
      </c>
      <c r="P459" t="s">
        <v>12460</v>
      </c>
      <c r="Q459" t="str">
        <f>IF(ISNA(MATCH(NDL!I459,'図書館情報学文献目録』(BIBLIS PLUS)1'!B:B,0)),"",INDEX('図書館情報学文献目録』(BIBLIS PLUS)1'!B:B,MATCH(NDL!I459,'図書館情報学文献目録』(BIBLIS PLUS)1'!B:B,0)))</f>
        <v>出版部だより・原稿募集・編集後記</v>
      </c>
      <c r="R459" t="str">
        <f t="shared" si="22"/>
        <v>4(3)-28～28</v>
      </c>
      <c r="S459" t="str">
        <f t="shared" si="23"/>
        <v>004(003)-028～028</v>
      </c>
      <c r="T459" t="str">
        <f t="shared" si="24"/>
        <v>出版部だより・原稿募集・編集後記004(003)-028～028</v>
      </c>
    </row>
    <row r="460" spans="1:20" x14ac:dyDescent="0.55000000000000004">
      <c r="A460">
        <v>470</v>
      </c>
      <c r="B460">
        <v>1985</v>
      </c>
      <c r="C460" t="s">
        <v>13672</v>
      </c>
      <c r="D460" t="s">
        <v>12445</v>
      </c>
      <c r="E460" t="s">
        <v>12445</v>
      </c>
      <c r="F460">
        <v>139</v>
      </c>
      <c r="G460" t="s">
        <v>14193</v>
      </c>
      <c r="H460" t="s">
        <v>13751</v>
      </c>
      <c r="K460">
        <v>4</v>
      </c>
      <c r="L460">
        <v>3</v>
      </c>
      <c r="Q460" t="str">
        <f>IF(ISNA(MATCH(NDL!I460,'図書館情報学文献目録』(BIBLIS PLUS)1'!B:B,0)),"",INDEX('図書館情報学文献目録』(BIBLIS PLUS)1'!B:B,MATCH(NDL!I460,'図書館情報学文献目録』(BIBLIS PLUS)1'!B:B,0)))</f>
        <v/>
      </c>
      <c r="R460" t="str">
        <f t="shared" si="22"/>
        <v>4(3)-～</v>
      </c>
      <c r="S460" t="str">
        <f t="shared" si="23"/>
        <v>004(003)-000～000</v>
      </c>
      <c r="T460" t="str">
        <f t="shared" si="24"/>
        <v>004(003)-000～000</v>
      </c>
    </row>
    <row r="461" spans="1:20" x14ac:dyDescent="0.55000000000000004">
      <c r="A461">
        <v>475</v>
      </c>
      <c r="B461">
        <v>1985</v>
      </c>
      <c r="C461" t="s">
        <v>13672</v>
      </c>
      <c r="D461" t="s">
        <v>12461</v>
      </c>
      <c r="E461" t="s">
        <v>12461</v>
      </c>
      <c r="F461">
        <v>140</v>
      </c>
      <c r="G461" t="s">
        <v>14194</v>
      </c>
      <c r="H461" t="s">
        <v>12462</v>
      </c>
      <c r="I461" t="s">
        <v>8869</v>
      </c>
      <c r="K461">
        <v>4</v>
      </c>
      <c r="L461">
        <v>4</v>
      </c>
      <c r="N461">
        <v>31</v>
      </c>
      <c r="O461">
        <v>59</v>
      </c>
      <c r="P461" t="s">
        <v>12463</v>
      </c>
      <c r="Q461" t="str">
        <f>IF(ISNA(MATCH(NDL!I461,'図書館情報学文献目録』(BIBLIS PLUS)1'!B:B,0)),"",INDEX('図書館情報学文献目録』(BIBLIS PLUS)1'!B:B,MATCH(NDL!I461,'図書館情報学文献目録』(BIBLIS PLUS)1'!B:B,0)))</f>
        <v>第1号議案 職場の実践に根ざした研究活動を進め、現場からの大学図書館政策づくりを</v>
      </c>
      <c r="R461" t="str">
        <f t="shared" si="22"/>
        <v>4(4)-31～59</v>
      </c>
      <c r="S461" t="str">
        <f t="shared" si="23"/>
        <v>004(004)-031～059</v>
      </c>
      <c r="T461" t="str">
        <f t="shared" si="24"/>
        <v>第1号議案 職場の実践に根ざした研究活動を進め、現場からの大学図書館政策づくりを004(004)-031～059</v>
      </c>
    </row>
    <row r="462" spans="1:20" x14ac:dyDescent="0.55000000000000004">
      <c r="A462">
        <v>476</v>
      </c>
      <c r="B462">
        <v>1985</v>
      </c>
      <c r="C462" t="s">
        <v>13672</v>
      </c>
      <c r="D462" t="s">
        <v>12461</v>
      </c>
      <c r="E462" t="s">
        <v>12461</v>
      </c>
      <c r="F462">
        <v>140</v>
      </c>
      <c r="G462" t="s">
        <v>14194</v>
      </c>
      <c r="H462" t="s">
        <v>12462</v>
      </c>
      <c r="I462" t="s">
        <v>8870</v>
      </c>
      <c r="K462">
        <v>4</v>
      </c>
      <c r="L462">
        <v>4</v>
      </c>
      <c r="N462">
        <v>31</v>
      </c>
      <c r="O462">
        <v>41</v>
      </c>
      <c r="P462" t="s">
        <v>12464</v>
      </c>
      <c r="Q462" t="str">
        <f>IF(ISNA(MATCH(NDL!I462,'図書館情報学文献目録』(BIBLIS PLUS)1'!B:B,0)),"",INDEX('図書館情報学文献目録』(BIBLIS PLUS)1'!B:B,MATCH(NDL!I462,'図書館情報学文献目録』(BIBLIS PLUS)1'!B:B,0)))</f>
        <v>I 大学図書館をめぐる動き、1984-1985</v>
      </c>
      <c r="R462" t="str">
        <f t="shared" si="22"/>
        <v>4(4)-31～41</v>
      </c>
      <c r="S462" t="str">
        <f t="shared" si="23"/>
        <v>004(004)-031～041</v>
      </c>
      <c r="T462" t="str">
        <f t="shared" si="24"/>
        <v>I 大学図書館をめぐる動き、1984-1985004(004)-031～041</v>
      </c>
    </row>
    <row r="463" spans="1:20" x14ac:dyDescent="0.55000000000000004">
      <c r="A463">
        <v>477</v>
      </c>
      <c r="B463">
        <v>1985</v>
      </c>
      <c r="C463" t="s">
        <v>13672</v>
      </c>
      <c r="D463" t="s">
        <v>12461</v>
      </c>
      <c r="E463" t="s">
        <v>12461</v>
      </c>
      <c r="F463">
        <v>140</v>
      </c>
      <c r="G463" t="s">
        <v>14194</v>
      </c>
      <c r="H463" t="s">
        <v>12465</v>
      </c>
      <c r="I463" t="s">
        <v>8871</v>
      </c>
      <c r="K463">
        <v>4</v>
      </c>
      <c r="L463">
        <v>4</v>
      </c>
      <c r="N463">
        <v>41</v>
      </c>
      <c r="O463">
        <v>49</v>
      </c>
      <c r="P463" t="s">
        <v>12466</v>
      </c>
      <c r="Q463" t="str">
        <f>IF(ISNA(MATCH(NDL!I463,'図書館情報学文献目録』(BIBLIS PLUS)1'!B:B,0)),"",INDEX('図書館情報学文献目録』(BIBLIS PLUS)1'!B:B,MATCH(NDL!I463,'図書館情報学文献目録』(BIBLIS PLUS)1'!B:B,0)))</f>
        <v>II 1984年度活動報告</v>
      </c>
      <c r="R463" t="str">
        <f t="shared" si="22"/>
        <v>4(4)-41～49</v>
      </c>
      <c r="S463" t="str">
        <f t="shared" si="23"/>
        <v>004(004)-041～049</v>
      </c>
      <c r="T463" t="str">
        <f t="shared" si="24"/>
        <v>II 1984年度活動報告004(004)-041～049</v>
      </c>
    </row>
    <row r="464" spans="1:20" x14ac:dyDescent="0.55000000000000004">
      <c r="A464">
        <v>478</v>
      </c>
      <c r="B464">
        <v>1985</v>
      </c>
      <c r="C464" t="s">
        <v>13672</v>
      </c>
      <c r="D464" t="s">
        <v>12461</v>
      </c>
      <c r="E464" t="s">
        <v>12461</v>
      </c>
      <c r="F464">
        <v>140</v>
      </c>
      <c r="G464" t="s">
        <v>14194</v>
      </c>
      <c r="H464" t="s">
        <v>12467</v>
      </c>
      <c r="I464" t="s">
        <v>8872</v>
      </c>
      <c r="K464">
        <v>4</v>
      </c>
      <c r="L464">
        <v>4</v>
      </c>
      <c r="N464">
        <v>50</v>
      </c>
      <c r="O464">
        <v>53</v>
      </c>
      <c r="P464" t="s">
        <v>12468</v>
      </c>
      <c r="Q464" t="str">
        <f>IF(ISNA(MATCH(NDL!I464,'図書館情報学文献目録』(BIBLIS PLUS)1'!B:B,0)),"",INDEX('図書館情報学文献目録』(BIBLIS PLUS)1'!B:B,MATCH(NDL!I464,'図書館情報学文献目録』(BIBLIS PLUS)1'!B:B,0)))</f>
        <v>III 1985年度活動方針</v>
      </c>
      <c r="R464" t="str">
        <f t="shared" si="22"/>
        <v>4(4)-50～53</v>
      </c>
      <c r="S464" t="str">
        <f t="shared" si="23"/>
        <v>004(004)-050～053</v>
      </c>
      <c r="T464" t="str">
        <f t="shared" si="24"/>
        <v>III 1985年度活動方針004(004)-050～053</v>
      </c>
    </row>
    <row r="465" spans="1:20" x14ac:dyDescent="0.55000000000000004">
      <c r="A465">
        <v>479</v>
      </c>
      <c r="B465">
        <v>1985</v>
      </c>
      <c r="C465" t="s">
        <v>13672</v>
      </c>
      <c r="D465" t="s">
        <v>12461</v>
      </c>
      <c r="E465" t="s">
        <v>12461</v>
      </c>
      <c r="F465">
        <v>140</v>
      </c>
      <c r="G465" t="s">
        <v>14194</v>
      </c>
      <c r="H465" t="s">
        <v>12469</v>
      </c>
      <c r="I465" t="s">
        <v>8873</v>
      </c>
      <c r="K465">
        <v>4</v>
      </c>
      <c r="L465">
        <v>4</v>
      </c>
      <c r="N465">
        <v>54</v>
      </c>
      <c r="O465">
        <v>59</v>
      </c>
      <c r="P465" t="s">
        <v>12470</v>
      </c>
      <c r="Q465" t="str">
        <f>IF(ISNA(MATCH(NDL!I465,'図書館情報学文献目録』(BIBLIS PLUS)1'!B:B,0)),"",INDEX('図書館情報学文献目録』(BIBLIS PLUS)1'!B:B,MATCH(NDL!I465,'図書館情報学文献目録』(BIBLIS PLUS)1'!B:B,0)))</f>
        <v>IV 大学図書館の日常業務改善の課題と大学図書館政策づくり</v>
      </c>
      <c r="R465" t="str">
        <f t="shared" si="22"/>
        <v>4(4)-54～59</v>
      </c>
      <c r="S465" t="str">
        <f t="shared" si="23"/>
        <v>004(004)-054～059</v>
      </c>
      <c r="T465" t="str">
        <f t="shared" si="24"/>
        <v>IV 大学図書館の日常業務改善の課題と大学図書館政策づくり004(004)-054～059</v>
      </c>
    </row>
    <row r="466" spans="1:20" x14ac:dyDescent="0.55000000000000004">
      <c r="A466">
        <v>480</v>
      </c>
      <c r="B466">
        <v>1985</v>
      </c>
      <c r="C466" t="s">
        <v>13672</v>
      </c>
      <c r="D466" t="s">
        <v>12461</v>
      </c>
      <c r="E466" t="s">
        <v>12461</v>
      </c>
      <c r="F466">
        <v>140</v>
      </c>
      <c r="G466" t="s">
        <v>14194</v>
      </c>
      <c r="H466" t="s">
        <v>12471</v>
      </c>
      <c r="I466" t="s">
        <v>8829</v>
      </c>
      <c r="K466">
        <v>4</v>
      </c>
      <c r="L466">
        <v>4</v>
      </c>
      <c r="N466">
        <v>60</v>
      </c>
      <c r="O466">
        <v>64</v>
      </c>
      <c r="P466" t="s">
        <v>12472</v>
      </c>
      <c r="Q466" t="str">
        <f>IF(ISNA(MATCH(NDL!I466,'図書館情報学文献目録』(BIBLIS PLUS)1'!B:B,0)),"",INDEX('図書館情報学文献目録』(BIBLIS PLUS)1'!B:B,MATCH(NDL!I466,'図書館情報学文献目録』(BIBLIS PLUS)1'!B:B,0)))</f>
        <v>第2号議案 決算報告・監査報告・予算案</v>
      </c>
      <c r="R466" t="str">
        <f t="shared" si="22"/>
        <v>4(4)-60～64</v>
      </c>
      <c r="S466" t="str">
        <f t="shared" si="23"/>
        <v>004(004)-060～064</v>
      </c>
      <c r="T466" t="str">
        <f t="shared" si="24"/>
        <v>第2号議案 決算報告・監査報告・予算案004(004)-060～064</v>
      </c>
    </row>
    <row r="467" spans="1:20" x14ac:dyDescent="0.55000000000000004">
      <c r="A467">
        <v>481</v>
      </c>
      <c r="B467">
        <v>1985</v>
      </c>
      <c r="C467" t="s">
        <v>13672</v>
      </c>
      <c r="D467" t="s">
        <v>12461</v>
      </c>
      <c r="E467" t="s">
        <v>12461</v>
      </c>
      <c r="F467">
        <v>140</v>
      </c>
      <c r="G467" t="s">
        <v>14194</v>
      </c>
      <c r="H467" t="s">
        <v>12471</v>
      </c>
      <c r="I467" t="s">
        <v>8874</v>
      </c>
      <c r="K467">
        <v>4</v>
      </c>
      <c r="L467">
        <v>4</v>
      </c>
      <c r="N467">
        <v>61</v>
      </c>
      <c r="O467">
        <v>61</v>
      </c>
      <c r="P467" t="s">
        <v>12473</v>
      </c>
      <c r="Q467" t="str">
        <f>IF(ISNA(MATCH(NDL!I467,'図書館情報学文献目録』(BIBLIS PLUS)1'!B:B,0)),"",INDEX('図書館情報学文献目録』(BIBLIS PLUS)1'!B:B,MATCH(NDL!I467,'図書館情報学文献目録』(BIBLIS PLUS)1'!B:B,0)))</f>
        <v>I 1984年度一般財政決算報告</v>
      </c>
      <c r="R467" t="str">
        <f t="shared" si="22"/>
        <v>4(4)-61～61</v>
      </c>
      <c r="S467" t="str">
        <f t="shared" si="23"/>
        <v>004(004)-061～061</v>
      </c>
      <c r="T467" t="str">
        <f t="shared" si="24"/>
        <v>I 1984年度一般財政決算報告004(004)-061～061</v>
      </c>
    </row>
    <row r="468" spans="1:20" x14ac:dyDescent="0.55000000000000004">
      <c r="A468">
        <v>482</v>
      </c>
      <c r="B468">
        <v>1985</v>
      </c>
      <c r="C468" t="s">
        <v>13672</v>
      </c>
      <c r="D468" t="s">
        <v>12461</v>
      </c>
      <c r="E468" t="s">
        <v>12461</v>
      </c>
      <c r="F468">
        <v>140</v>
      </c>
      <c r="G468" t="s">
        <v>14194</v>
      </c>
      <c r="I468" t="s">
        <v>8875</v>
      </c>
      <c r="K468">
        <v>4</v>
      </c>
      <c r="L468">
        <v>4</v>
      </c>
      <c r="P468" t="s">
        <v>8875</v>
      </c>
      <c r="Q468" t="str">
        <f>IF(ISNA(MATCH(NDL!I468,'図書館情報学文献目録』(BIBLIS PLUS)1'!B:B,0)),"",INDEX('図書館情報学文献目録』(BIBLIS PLUS)1'!B:B,MATCH(NDL!I468,'図書館情報学文献目録』(BIBLIS PLUS)1'!B:B,0)))</f>
        <v>II 1984年度会報基金決算報告 (大会当日配布)</v>
      </c>
      <c r="R468" t="str">
        <f t="shared" si="22"/>
        <v>4(4)-～</v>
      </c>
      <c r="S468" t="str">
        <f t="shared" si="23"/>
        <v>004(004)-000～000</v>
      </c>
      <c r="T468" t="str">
        <f t="shared" si="24"/>
        <v>II 1984年度会報基金決算報告 (大会当日配布)004(004)-000～000</v>
      </c>
    </row>
    <row r="469" spans="1:20" x14ac:dyDescent="0.55000000000000004">
      <c r="A469">
        <v>483</v>
      </c>
      <c r="B469">
        <v>1985</v>
      </c>
      <c r="C469" t="s">
        <v>13672</v>
      </c>
      <c r="D469" t="s">
        <v>12461</v>
      </c>
      <c r="E469" t="s">
        <v>12461</v>
      </c>
      <c r="F469">
        <v>140</v>
      </c>
      <c r="G469" t="s">
        <v>14194</v>
      </c>
      <c r="H469" t="s">
        <v>12474</v>
      </c>
      <c r="I469" t="s">
        <v>8876</v>
      </c>
      <c r="K469">
        <v>4</v>
      </c>
      <c r="L469">
        <v>4</v>
      </c>
      <c r="N469">
        <v>62</v>
      </c>
      <c r="O469">
        <v>62</v>
      </c>
      <c r="P469" t="s">
        <v>12475</v>
      </c>
      <c r="Q469" t="str">
        <f>IF(ISNA(MATCH(NDL!I469,'図書館情報学文献目録』(BIBLIS PLUS)1'!B:B,0)),"",INDEX('図書館情報学文献目録』(BIBLIS PLUS)1'!B:B,MATCH(NDL!I469,'図書館情報学文献目録』(BIBLIS PLUS)1'!B:B,0)))</f>
        <v>III 1984年度出版財政決算報告</v>
      </c>
      <c r="R469" t="str">
        <f t="shared" si="22"/>
        <v>4(4)-62～62</v>
      </c>
      <c r="S469" t="str">
        <f t="shared" si="23"/>
        <v>004(004)-062～062</v>
      </c>
      <c r="T469" t="str">
        <f t="shared" si="24"/>
        <v>III 1984年度出版財政決算報告004(004)-062～062</v>
      </c>
    </row>
    <row r="470" spans="1:20" x14ac:dyDescent="0.55000000000000004">
      <c r="A470">
        <v>484</v>
      </c>
      <c r="B470">
        <v>1985</v>
      </c>
      <c r="C470" t="s">
        <v>13672</v>
      </c>
      <c r="D470" t="s">
        <v>12461</v>
      </c>
      <c r="E470" t="s">
        <v>12461</v>
      </c>
      <c r="F470">
        <v>140</v>
      </c>
      <c r="G470" t="s">
        <v>14194</v>
      </c>
      <c r="I470" t="s">
        <v>8877</v>
      </c>
      <c r="K470">
        <v>4</v>
      </c>
      <c r="L470">
        <v>4</v>
      </c>
      <c r="P470" t="s">
        <v>8877</v>
      </c>
      <c r="Q470" t="str">
        <f>IF(ISNA(MATCH(NDL!I470,'図書館情報学文献目録』(BIBLIS PLUS)1'!B:B,0)),"",INDEX('図書館情報学文献目録』(BIBLIS PLUS)1'!B:B,MATCH(NDL!I470,'図書館情報学文献目録』(BIBLIS PLUS)1'!B:B,0)))</f>
        <v>IV 1984年度監査報告 (大会当日配布)</v>
      </c>
      <c r="R470" t="str">
        <f t="shared" si="22"/>
        <v>4(4)-～</v>
      </c>
      <c r="S470" t="str">
        <f t="shared" si="23"/>
        <v>004(004)-000～000</v>
      </c>
      <c r="T470" t="str">
        <f t="shared" si="24"/>
        <v>IV 1984年度監査報告 (大会当日配布)004(004)-000～000</v>
      </c>
    </row>
    <row r="471" spans="1:20" x14ac:dyDescent="0.55000000000000004">
      <c r="A471">
        <v>485</v>
      </c>
      <c r="B471">
        <v>1985</v>
      </c>
      <c r="C471" t="s">
        <v>13672</v>
      </c>
      <c r="D471" t="s">
        <v>12461</v>
      </c>
      <c r="E471" t="s">
        <v>12461</v>
      </c>
      <c r="F471">
        <v>140</v>
      </c>
      <c r="G471" t="s">
        <v>14194</v>
      </c>
      <c r="H471" t="s">
        <v>12474</v>
      </c>
      <c r="I471" t="s">
        <v>8878</v>
      </c>
      <c r="K471">
        <v>4</v>
      </c>
      <c r="L471">
        <v>4</v>
      </c>
      <c r="N471">
        <v>63</v>
      </c>
      <c r="O471">
        <v>63</v>
      </c>
      <c r="P471" t="s">
        <v>12476</v>
      </c>
      <c r="Q471" t="str">
        <f>IF(ISNA(MATCH(NDL!I471,'図書館情報学文献目録』(BIBLIS PLUS)1'!B:B,0)),"",INDEX('図書館情報学文献目録』(BIBLIS PLUS)1'!B:B,MATCH(NDL!I471,'図書館情報学文献目録』(BIBLIS PLUS)1'!B:B,0)))</f>
        <v>V 1985年度一般財政予算案</v>
      </c>
      <c r="R471" t="str">
        <f t="shared" si="22"/>
        <v>4(4)-63～63</v>
      </c>
      <c r="S471" t="str">
        <f t="shared" si="23"/>
        <v>004(004)-063～063</v>
      </c>
      <c r="T471" t="str">
        <f t="shared" si="24"/>
        <v>V 1985年度一般財政予算案004(004)-063～063</v>
      </c>
    </row>
    <row r="472" spans="1:20" x14ac:dyDescent="0.55000000000000004">
      <c r="A472">
        <v>486</v>
      </c>
      <c r="B472">
        <v>1985</v>
      </c>
      <c r="C472" t="s">
        <v>13672</v>
      </c>
      <c r="D472" t="s">
        <v>12461</v>
      </c>
      <c r="E472" t="s">
        <v>12461</v>
      </c>
      <c r="F472">
        <v>140</v>
      </c>
      <c r="G472" t="s">
        <v>14194</v>
      </c>
      <c r="H472" t="s">
        <v>12477</v>
      </c>
      <c r="I472" t="s">
        <v>8879</v>
      </c>
      <c r="K472">
        <v>4</v>
      </c>
      <c r="L472">
        <v>4</v>
      </c>
      <c r="N472">
        <v>64</v>
      </c>
      <c r="O472">
        <v>64</v>
      </c>
      <c r="P472" t="s">
        <v>12478</v>
      </c>
      <c r="Q472" t="str">
        <f>IF(ISNA(MATCH(NDL!I472,'図書館情報学文献目録』(BIBLIS PLUS)1'!B:B,0)),"",INDEX('図書館情報学文献目録』(BIBLIS PLUS)1'!B:B,MATCH(NDL!I472,'図書館情報学文献目録』(BIBLIS PLUS)1'!B:B,0)))</f>
        <v>VI 1985年度出版財政予算案</v>
      </c>
      <c r="R472" t="str">
        <f t="shared" si="22"/>
        <v>4(4)-64～64</v>
      </c>
      <c r="S472" t="str">
        <f t="shared" si="23"/>
        <v>004(004)-064～064</v>
      </c>
      <c r="T472" t="str">
        <f t="shared" si="24"/>
        <v>VI 1985年度出版財政予算案004(004)-064～064</v>
      </c>
    </row>
    <row r="473" spans="1:20" x14ac:dyDescent="0.55000000000000004">
      <c r="A473">
        <v>487</v>
      </c>
      <c r="B473">
        <v>1985</v>
      </c>
      <c r="C473" t="s">
        <v>13672</v>
      </c>
      <c r="D473" t="s">
        <v>12461</v>
      </c>
      <c r="E473" t="s">
        <v>12461</v>
      </c>
      <c r="F473">
        <v>140</v>
      </c>
      <c r="G473" t="s">
        <v>14194</v>
      </c>
      <c r="I473" t="s">
        <v>14143</v>
      </c>
      <c r="K473">
        <v>4</v>
      </c>
      <c r="L473">
        <v>4</v>
      </c>
      <c r="P473" t="s">
        <v>14143</v>
      </c>
      <c r="Q473" t="str">
        <f>IF(ISNA(MATCH(NDL!I473,'図書館情報学文献目録』(BIBLIS PLUS)1'!B:B,0)),"",INDEX('図書館情報学文献目録』(BIBLIS PLUS)1'!B:B,MATCH(NDL!I473,'図書館情報学文献目録』(BIBLIS PLUS)1'!B:B,0)))</f>
        <v>第3号議案 1985年度第2回全国委員会までのとりくみの重点 (大会当日配布)</v>
      </c>
      <c r="R473" t="str">
        <f t="shared" si="22"/>
        <v>4(4)-～</v>
      </c>
      <c r="S473" t="str">
        <f t="shared" si="23"/>
        <v>004(004)-000～000</v>
      </c>
      <c r="T473" t="str">
        <f t="shared" si="24"/>
        <v>第3号議案 1985年度第2回全国委員会までのとりくみの重点 (大会当日配布)004(004)-000～000</v>
      </c>
    </row>
    <row r="474" spans="1:20" x14ac:dyDescent="0.55000000000000004">
      <c r="A474">
        <v>489</v>
      </c>
      <c r="B474">
        <v>1985</v>
      </c>
      <c r="C474" t="s">
        <v>13673</v>
      </c>
      <c r="D474" t="s">
        <v>12461</v>
      </c>
      <c r="E474" t="s">
        <v>12461</v>
      </c>
      <c r="F474">
        <v>140</v>
      </c>
      <c r="G474" t="s">
        <v>14194</v>
      </c>
      <c r="H474" t="s">
        <v>13752</v>
      </c>
      <c r="K474">
        <v>4</v>
      </c>
      <c r="L474">
        <v>4</v>
      </c>
      <c r="Q474" t="str">
        <f>IF(ISNA(MATCH(NDL!I474,'図書館情報学文献目録』(BIBLIS PLUS)1'!B:B,0)),"",INDEX('図書館情報学文献目録』(BIBLIS PLUS)1'!B:B,MATCH(NDL!I474,'図書館情報学文献目録』(BIBLIS PLUS)1'!B:B,0)))</f>
        <v/>
      </c>
      <c r="R474" t="str">
        <f t="shared" si="22"/>
        <v>4(4)-～</v>
      </c>
      <c r="S474" t="str">
        <f t="shared" si="23"/>
        <v>004(004)-000～000</v>
      </c>
      <c r="T474" t="str">
        <f t="shared" si="24"/>
        <v>004(004)-000～000</v>
      </c>
    </row>
    <row r="475" spans="1:20" x14ac:dyDescent="0.55000000000000004">
      <c r="A475">
        <v>494</v>
      </c>
      <c r="B475">
        <v>1985</v>
      </c>
      <c r="C475" t="s">
        <v>13673</v>
      </c>
      <c r="D475" t="s">
        <v>12479</v>
      </c>
      <c r="E475" t="s">
        <v>12479</v>
      </c>
      <c r="F475">
        <v>141</v>
      </c>
      <c r="G475" t="s">
        <v>14195</v>
      </c>
      <c r="H475" t="s">
        <v>12480</v>
      </c>
      <c r="I475" t="s">
        <v>1143</v>
      </c>
      <c r="J475" t="s">
        <v>1140</v>
      </c>
      <c r="K475">
        <v>4</v>
      </c>
      <c r="L475">
        <v>5</v>
      </c>
      <c r="N475">
        <v>65</v>
      </c>
      <c r="O475">
        <v>66</v>
      </c>
      <c r="P475" t="s">
        <v>12481</v>
      </c>
      <c r="Q475" t="str">
        <f>IF(ISNA(MATCH(NDL!I475,'図書館情報学文献目録』(BIBLIS PLUS)1'!B:B,0)),"",INDEX('図書館情報学文献目録』(BIBLIS PLUS)1'!B:B,MATCH(NDL!I475,'図書館情報学文献目録』(BIBLIS PLUS)1'!B:B,0)))</f>
        <v/>
      </c>
      <c r="R475" t="str">
        <f t="shared" si="22"/>
        <v>4(5)-65～66</v>
      </c>
      <c r="S475" t="str">
        <f t="shared" si="23"/>
        <v>004(005)-065～066</v>
      </c>
      <c r="T475" t="str">
        <f t="shared" si="24"/>
        <v>「学術情報システム」問題――研究者の岐路004(005)-065～066</v>
      </c>
    </row>
    <row r="476" spans="1:20" x14ac:dyDescent="0.55000000000000004">
      <c r="A476">
        <v>495</v>
      </c>
      <c r="B476">
        <v>1985</v>
      </c>
      <c r="C476" t="s">
        <v>13673</v>
      </c>
      <c r="D476" t="s">
        <v>12479</v>
      </c>
      <c r="E476" t="s">
        <v>12479</v>
      </c>
      <c r="F476">
        <v>141</v>
      </c>
      <c r="G476" t="s">
        <v>14195</v>
      </c>
      <c r="H476" t="s">
        <v>12482</v>
      </c>
      <c r="I476" t="s">
        <v>8881</v>
      </c>
      <c r="K476">
        <v>4</v>
      </c>
      <c r="L476">
        <v>5</v>
      </c>
      <c r="N476">
        <v>67</v>
      </c>
      <c r="O476">
        <v>71</v>
      </c>
      <c r="P476" t="s">
        <v>12483</v>
      </c>
      <c r="Q476" t="str">
        <f>IF(ISNA(MATCH(NDL!I476,'図書館情報学文献目録』(BIBLIS PLUS)1'!B:B,0)),"",INDEX('図書館情報学文献目録』(BIBLIS PLUS)1'!B:B,MATCH(NDL!I476,'図書館情報学文献目録』(BIBLIS PLUS)1'!B:B,0)))</f>
        <v>図書館員の図書館以外への今春の配転人事アンケート(第1報)神奈川支部・石川支部・愛知支部・大阪支部・九州地域</v>
      </c>
      <c r="R476" t="str">
        <f t="shared" si="22"/>
        <v>4(5)-67～71</v>
      </c>
      <c r="S476" t="str">
        <f t="shared" si="23"/>
        <v>004(005)-067～071</v>
      </c>
      <c r="T476" t="str">
        <f t="shared" si="24"/>
        <v>図書館員の図書館以外への今春の配転人事アンケート(第1報)神奈川支部・石川支部・愛知支部・大阪支部・九州地域004(005)-067～071</v>
      </c>
    </row>
    <row r="477" spans="1:20" x14ac:dyDescent="0.55000000000000004">
      <c r="A477">
        <v>496</v>
      </c>
      <c r="B477">
        <v>1985</v>
      </c>
      <c r="C477" t="s">
        <v>13673</v>
      </c>
      <c r="D477" t="s">
        <v>12479</v>
      </c>
      <c r="E477" t="s">
        <v>12479</v>
      </c>
      <c r="F477">
        <v>141</v>
      </c>
      <c r="G477" t="s">
        <v>14195</v>
      </c>
      <c r="H477" t="s">
        <v>12484</v>
      </c>
      <c r="I477" t="s">
        <v>999</v>
      </c>
      <c r="J477" t="s">
        <v>745</v>
      </c>
      <c r="K477">
        <v>4</v>
      </c>
      <c r="L477">
        <v>5</v>
      </c>
      <c r="N477">
        <v>71</v>
      </c>
      <c r="O477">
        <v>71</v>
      </c>
      <c r="P477" t="s">
        <v>12485</v>
      </c>
      <c r="Q477" t="str">
        <f>IF(ISNA(MATCH(NDL!I477,'図書館情報学文献目録』(BIBLIS PLUS)1'!B:B,0)),"",INDEX('図書館情報学文献目録』(BIBLIS PLUS)1'!B:B,MATCH(NDL!I477,'図書館情報学文献目録』(BIBLIS PLUS)1'!B:B,0)))</f>
        <v>会員の動向</v>
      </c>
      <c r="R477" t="str">
        <f t="shared" si="22"/>
        <v>4(5)-71～71</v>
      </c>
      <c r="S477" t="str">
        <f t="shared" si="23"/>
        <v>004(005)-071～071</v>
      </c>
      <c r="T477" t="str">
        <f t="shared" si="24"/>
        <v>会員の動向004(005)-071～071</v>
      </c>
    </row>
    <row r="478" spans="1:20" x14ac:dyDescent="0.55000000000000004">
      <c r="A478">
        <v>497</v>
      </c>
      <c r="B478">
        <v>1985</v>
      </c>
      <c r="C478" t="s">
        <v>13673</v>
      </c>
      <c r="D478" t="s">
        <v>12479</v>
      </c>
      <c r="E478" t="s">
        <v>12479</v>
      </c>
      <c r="F478">
        <v>141</v>
      </c>
      <c r="G478" t="s">
        <v>14195</v>
      </c>
      <c r="H478" t="s">
        <v>12486</v>
      </c>
      <c r="I478" t="s">
        <v>1147</v>
      </c>
      <c r="J478" t="s">
        <v>1148</v>
      </c>
      <c r="K478">
        <v>4</v>
      </c>
      <c r="L478">
        <v>5</v>
      </c>
      <c r="N478">
        <v>72</v>
      </c>
      <c r="O478">
        <v>73</v>
      </c>
      <c r="P478" t="s">
        <v>12487</v>
      </c>
      <c r="Q478" t="str">
        <f>IF(ISNA(MATCH(NDL!I478,'図書館情報学文献目録』(BIBLIS PLUS)1'!B:B,0)),"",INDEX('図書館情報学文献目録』(BIBLIS PLUS)1'!B:B,MATCH(NDL!I478,'図書館情報学文献目録』(BIBLIS PLUS)1'!B:B,0)))</f>
        <v>図書職員昇格を考える</v>
      </c>
      <c r="R478" t="str">
        <f t="shared" si="22"/>
        <v>4(5)-72～73</v>
      </c>
      <c r="S478" t="str">
        <f t="shared" si="23"/>
        <v>004(005)-072～073</v>
      </c>
      <c r="T478" t="str">
        <f t="shared" si="24"/>
        <v>図書職員昇格を考える004(005)-072～073</v>
      </c>
    </row>
    <row r="479" spans="1:20" x14ac:dyDescent="0.55000000000000004">
      <c r="A479">
        <v>498</v>
      </c>
      <c r="B479">
        <v>1985</v>
      </c>
      <c r="C479" t="s">
        <v>13673</v>
      </c>
      <c r="D479" t="s">
        <v>12479</v>
      </c>
      <c r="E479" t="s">
        <v>12479</v>
      </c>
      <c r="F479">
        <v>141</v>
      </c>
      <c r="G479" t="s">
        <v>14195</v>
      </c>
      <c r="H479" t="s">
        <v>12488</v>
      </c>
      <c r="I479" t="s">
        <v>1150</v>
      </c>
      <c r="J479" t="s">
        <v>943</v>
      </c>
      <c r="K479">
        <v>4</v>
      </c>
      <c r="L479">
        <v>5</v>
      </c>
      <c r="N479">
        <v>74</v>
      </c>
      <c r="O479">
        <v>74</v>
      </c>
      <c r="P479" t="s">
        <v>12489</v>
      </c>
      <c r="Q479" t="str">
        <f>IF(ISNA(MATCH(NDL!I479,'図書館情報学文献目録』(BIBLIS PLUS)1'!B:B,0)),"",INDEX('図書館情報学文献目録』(BIBLIS PLUS)1'!B:B,MATCH(NDL!I479,'図書館情報学文献目録』(BIBLIS PLUS)1'!B:B,0)))</f>
        <v>一利用者としてみた大学図書館(7)</v>
      </c>
      <c r="R479" t="str">
        <f t="shared" si="22"/>
        <v>4(5)-74～74</v>
      </c>
      <c r="S479" t="str">
        <f t="shared" si="23"/>
        <v>004(005)-074～074</v>
      </c>
      <c r="T479" t="str">
        <f t="shared" si="24"/>
        <v>一利用者としてみた大学図書館(7)004(005)-074～074</v>
      </c>
    </row>
    <row r="480" spans="1:20" x14ac:dyDescent="0.55000000000000004">
      <c r="A480">
        <v>499</v>
      </c>
      <c r="B480">
        <v>1985</v>
      </c>
      <c r="C480" t="s">
        <v>13673</v>
      </c>
      <c r="D480" t="s">
        <v>12479</v>
      </c>
      <c r="E480" t="s">
        <v>12479</v>
      </c>
      <c r="F480">
        <v>141</v>
      </c>
      <c r="G480" t="s">
        <v>14195</v>
      </c>
      <c r="H480" t="s">
        <v>12488</v>
      </c>
      <c r="I480" t="s">
        <v>1152</v>
      </c>
      <c r="J480" t="s">
        <v>1153</v>
      </c>
      <c r="K480">
        <v>4</v>
      </c>
      <c r="L480">
        <v>5</v>
      </c>
      <c r="N480">
        <v>75</v>
      </c>
      <c r="O480">
        <v>75</v>
      </c>
      <c r="P480" t="s">
        <v>12490</v>
      </c>
      <c r="Q480" t="str">
        <f>IF(ISNA(MATCH(NDL!I480,'図書館情報学文献目録』(BIBLIS PLUS)1'!B:B,0)),"",INDEX('図書館情報学文献目録』(BIBLIS PLUS)1'!B:B,MATCH(NDL!I480,'図書館情報学文献目録』(BIBLIS PLUS)1'!B:B,0)))</f>
        <v>国家機密法に反対する声明</v>
      </c>
      <c r="R480" t="str">
        <f t="shared" si="22"/>
        <v>4(5)-75～75</v>
      </c>
      <c r="S480" t="str">
        <f t="shared" si="23"/>
        <v>004(005)-075～075</v>
      </c>
      <c r="T480" t="str">
        <f t="shared" si="24"/>
        <v>国家機密法に反対する声明004(005)-075～075</v>
      </c>
    </row>
    <row r="481" spans="1:20" x14ac:dyDescent="0.55000000000000004">
      <c r="A481">
        <v>500</v>
      </c>
      <c r="B481">
        <v>1985</v>
      </c>
      <c r="C481" t="s">
        <v>13673</v>
      </c>
      <c r="D481" t="s">
        <v>12479</v>
      </c>
      <c r="E481" t="s">
        <v>12479</v>
      </c>
      <c r="F481">
        <v>141</v>
      </c>
      <c r="G481" t="s">
        <v>14195</v>
      </c>
      <c r="H481" t="s">
        <v>12491</v>
      </c>
      <c r="I481" t="s">
        <v>1155</v>
      </c>
      <c r="J481" t="s">
        <v>1156</v>
      </c>
      <c r="K481">
        <v>4</v>
      </c>
      <c r="L481">
        <v>5</v>
      </c>
      <c r="N481">
        <v>76</v>
      </c>
      <c r="O481">
        <v>76</v>
      </c>
      <c r="P481" t="s">
        <v>12492</v>
      </c>
      <c r="Q481" t="str">
        <f>IF(ISNA(MATCH(NDL!I481,'図書館情報学文献目録』(BIBLIS PLUS)1'!B:B,0)),"",INDEX('図書館情報学文献目録』(BIBLIS PLUS)1'!B:B,MATCH(NDL!I481,'図書館情報学文献目録』(BIBLIS PLUS)1'!B:B,0)))</f>
        <v>資料紹介:討議資料・学術情報システムと大学図書館</v>
      </c>
      <c r="R481" t="str">
        <f t="shared" si="22"/>
        <v>4(5)-76～76</v>
      </c>
      <c r="S481" t="str">
        <f t="shared" si="23"/>
        <v>004(005)-076～076</v>
      </c>
      <c r="T481" t="str">
        <f t="shared" si="24"/>
        <v>資料紹介:討議資料・学術情報システムと大学図書館004(005)-076～076</v>
      </c>
    </row>
    <row r="482" spans="1:20" x14ac:dyDescent="0.55000000000000004">
      <c r="A482">
        <v>501</v>
      </c>
      <c r="B482">
        <v>1985</v>
      </c>
      <c r="C482" t="s">
        <v>13673</v>
      </c>
      <c r="D482" t="s">
        <v>12479</v>
      </c>
      <c r="E482" t="s">
        <v>12479</v>
      </c>
      <c r="F482">
        <v>141</v>
      </c>
      <c r="G482" t="s">
        <v>14195</v>
      </c>
      <c r="H482" t="s">
        <v>12491</v>
      </c>
      <c r="I482" t="s">
        <v>458</v>
      </c>
      <c r="J482" t="s">
        <v>1158</v>
      </c>
      <c r="K482">
        <v>4</v>
      </c>
      <c r="L482">
        <v>5</v>
      </c>
      <c r="N482">
        <v>76</v>
      </c>
      <c r="O482">
        <v>76</v>
      </c>
      <c r="P482" t="s">
        <v>12493</v>
      </c>
      <c r="Q482" t="str">
        <f>IF(ISNA(MATCH(NDL!I482,'図書館情報学文献目録』(BIBLIS PLUS)1'!B:B,0)),"",INDEX('図書館情報学文献目録』(BIBLIS PLUS)1'!B:B,MATCH(NDL!I482,'図書館情報学文献目録』(BIBLIS PLUS)1'!B:B,0)))</f>
        <v>編集後記</v>
      </c>
      <c r="R482" t="str">
        <f t="shared" si="22"/>
        <v>4(5)-76～76</v>
      </c>
      <c r="S482" t="str">
        <f t="shared" si="23"/>
        <v>004(005)-076～076</v>
      </c>
      <c r="T482" t="str">
        <f t="shared" si="24"/>
        <v>編集後記004(005)-076～076</v>
      </c>
    </row>
    <row r="483" spans="1:20" x14ac:dyDescent="0.55000000000000004">
      <c r="A483">
        <v>504</v>
      </c>
      <c r="B483">
        <v>1985</v>
      </c>
      <c r="C483" t="s">
        <v>13674</v>
      </c>
      <c r="D483" t="s">
        <v>12479</v>
      </c>
      <c r="E483" t="s">
        <v>12479</v>
      </c>
      <c r="F483">
        <v>141</v>
      </c>
      <c r="G483" t="s">
        <v>14195</v>
      </c>
      <c r="H483" t="s">
        <v>13753</v>
      </c>
      <c r="K483">
        <v>4</v>
      </c>
      <c r="L483">
        <v>5</v>
      </c>
      <c r="Q483" t="str">
        <f>IF(ISNA(MATCH(NDL!I483,'図書館情報学文献目録』(BIBLIS PLUS)1'!B:B,0)),"",INDEX('図書館情報学文献目録』(BIBLIS PLUS)1'!B:B,MATCH(NDL!I483,'図書館情報学文献目録』(BIBLIS PLUS)1'!B:B,0)))</f>
        <v/>
      </c>
      <c r="R483" t="str">
        <f t="shared" si="22"/>
        <v>4(5)-～</v>
      </c>
      <c r="S483" t="str">
        <f t="shared" si="23"/>
        <v>004(005)-000～000</v>
      </c>
      <c r="T483" t="str">
        <f t="shared" si="24"/>
        <v>004(005)-000～000</v>
      </c>
    </row>
    <row r="484" spans="1:20" x14ac:dyDescent="0.55000000000000004">
      <c r="A484">
        <v>509</v>
      </c>
      <c r="B484">
        <v>1985</v>
      </c>
      <c r="C484" t="s">
        <v>13674</v>
      </c>
      <c r="D484" t="s">
        <v>12494</v>
      </c>
      <c r="E484" t="s">
        <v>12494</v>
      </c>
      <c r="F484">
        <v>142</v>
      </c>
      <c r="G484" t="s">
        <v>14196</v>
      </c>
      <c r="H484" t="s">
        <v>12495</v>
      </c>
      <c r="I484" t="s">
        <v>1160</v>
      </c>
      <c r="J484" t="s">
        <v>1161</v>
      </c>
      <c r="K484">
        <v>4</v>
      </c>
      <c r="L484">
        <v>6</v>
      </c>
      <c r="N484">
        <v>77</v>
      </c>
      <c r="O484">
        <v>79</v>
      </c>
      <c r="P484" t="s">
        <v>12496</v>
      </c>
      <c r="Q484" t="str">
        <f>IF(ISNA(MATCH(NDL!I484,'図書館情報学文献目録』(BIBLIS PLUS)1'!B:B,0)),"",INDEX('図書館情報学文献目録』(BIBLIS PLUS)1'!B:B,MATCH(NDL!I484,'図書館情報学文献目録』(BIBLIS PLUS)1'!B:B,0)))</f>
        <v>「学術情報システム」の基礎知識(3)を検討する</v>
      </c>
      <c r="R484" t="str">
        <f t="shared" si="22"/>
        <v>4(6)-77～79</v>
      </c>
      <c r="S484" t="str">
        <f t="shared" si="23"/>
        <v>004(006)-077～079</v>
      </c>
      <c r="T484" t="str">
        <f t="shared" si="24"/>
        <v>「学術情報システム」の基礎知識(3)を検討する004(006)-077～079</v>
      </c>
    </row>
    <row r="485" spans="1:20" x14ac:dyDescent="0.55000000000000004">
      <c r="A485">
        <v>510</v>
      </c>
      <c r="B485">
        <v>1985</v>
      </c>
      <c r="C485" t="s">
        <v>13674</v>
      </c>
      <c r="D485" t="s">
        <v>12494</v>
      </c>
      <c r="E485" t="s">
        <v>12494</v>
      </c>
      <c r="F485">
        <v>142</v>
      </c>
      <c r="G485" t="s">
        <v>14196</v>
      </c>
      <c r="H485" t="s">
        <v>12497</v>
      </c>
      <c r="I485" t="s">
        <v>1164</v>
      </c>
      <c r="J485" t="s">
        <v>302</v>
      </c>
      <c r="K485">
        <v>4</v>
      </c>
      <c r="L485">
        <v>6</v>
      </c>
      <c r="N485">
        <v>79</v>
      </c>
      <c r="O485">
        <v>79</v>
      </c>
      <c r="P485" t="s">
        <v>12498</v>
      </c>
      <c r="Q485" t="str">
        <f>IF(ISNA(MATCH(NDL!I485,'図書館情報学文献目録』(BIBLIS PLUS)1'!B:B,0)),"",INDEX('図書館情報学文献目録』(BIBLIS PLUS)1'!B:B,MATCH(NDL!I485,'図書館情報学文献目録』(BIBLIS PLUS)1'!B:B,0)))</f>
        <v>ミニ情報 労働者派遣法について</v>
      </c>
      <c r="R485" t="str">
        <f t="shared" si="22"/>
        <v>4(6)-79～79</v>
      </c>
      <c r="S485" t="str">
        <f t="shared" si="23"/>
        <v>004(006)-079～079</v>
      </c>
      <c r="T485" t="str">
        <f t="shared" si="24"/>
        <v>ミニ情報 労働者派遣法について004(006)-079～079</v>
      </c>
    </row>
    <row r="486" spans="1:20" x14ac:dyDescent="0.55000000000000004">
      <c r="A486">
        <v>511</v>
      </c>
      <c r="B486">
        <v>1985</v>
      </c>
      <c r="C486" t="s">
        <v>13674</v>
      </c>
      <c r="D486" t="s">
        <v>12494</v>
      </c>
      <c r="E486" t="s">
        <v>12494</v>
      </c>
      <c r="F486">
        <v>142</v>
      </c>
      <c r="G486" t="s">
        <v>14196</v>
      </c>
      <c r="H486" t="s">
        <v>12499</v>
      </c>
      <c r="I486" t="s">
        <v>1166</v>
      </c>
      <c r="J486" t="s">
        <v>943</v>
      </c>
      <c r="K486">
        <v>4</v>
      </c>
      <c r="L486">
        <v>6</v>
      </c>
      <c r="N486">
        <v>80</v>
      </c>
      <c r="O486">
        <v>81</v>
      </c>
      <c r="P486" t="s">
        <v>12500</v>
      </c>
      <c r="Q486" t="str">
        <f>IF(ISNA(MATCH(NDL!I486,'図書館情報学文献目録』(BIBLIS PLUS)1'!B:B,0)),"",INDEX('図書館情報学文献目録』(BIBLIS PLUS)1'!B:B,MATCH(NDL!I486,'図書館情報学文献目録』(BIBLIS PLUS)1'!B:B,0)))</f>
        <v>一利用者としてみた大学図書館(8=最終回)</v>
      </c>
      <c r="R486" t="str">
        <f t="shared" si="22"/>
        <v>4(6)-80～81</v>
      </c>
      <c r="S486" t="str">
        <f t="shared" si="23"/>
        <v>004(006)-080～081</v>
      </c>
      <c r="T486" t="str">
        <f t="shared" si="24"/>
        <v>一利用者としてみた大学図書館(8=最終回)004(006)-080～081</v>
      </c>
    </row>
    <row r="487" spans="1:20" x14ac:dyDescent="0.55000000000000004">
      <c r="A487">
        <v>512</v>
      </c>
      <c r="B487">
        <v>1985</v>
      </c>
      <c r="C487" t="s">
        <v>13674</v>
      </c>
      <c r="D487" t="s">
        <v>12494</v>
      </c>
      <c r="E487" t="s">
        <v>12494</v>
      </c>
      <c r="F487">
        <v>142</v>
      </c>
      <c r="G487" t="s">
        <v>14196</v>
      </c>
      <c r="H487" t="s">
        <v>12501</v>
      </c>
      <c r="I487" t="s">
        <v>1168</v>
      </c>
      <c r="J487" t="s">
        <v>957</v>
      </c>
      <c r="K487">
        <v>4</v>
      </c>
      <c r="L487">
        <v>6</v>
      </c>
      <c r="N487">
        <v>82</v>
      </c>
      <c r="O487">
        <v>82</v>
      </c>
      <c r="P487" t="s">
        <v>12502</v>
      </c>
      <c r="Q487" t="str">
        <f>IF(ISNA(MATCH(NDL!I487,'図書館情報学文献目録』(BIBLIS PLUS)1'!B:B,0)),"",INDEX('図書館情報学文献目録』(BIBLIS PLUS)1'!B:B,MATCH(NDL!I487,'図書館情報学文献目録』(BIBLIS PLUS)1'!B:B,0)))</f>
        <v>〈特集・自己学習〉こんなものを作っています</v>
      </c>
      <c r="R487" t="str">
        <f t="shared" si="22"/>
        <v>4(6)-82～82</v>
      </c>
      <c r="S487" t="str">
        <f t="shared" si="23"/>
        <v>004(006)-082～082</v>
      </c>
      <c r="T487" t="str">
        <f t="shared" si="24"/>
        <v>〈特集・自己学習〉こんなものを作っています004(006)-082～082</v>
      </c>
    </row>
    <row r="488" spans="1:20" x14ac:dyDescent="0.55000000000000004">
      <c r="A488">
        <v>513</v>
      </c>
      <c r="B488">
        <v>1985</v>
      </c>
      <c r="C488" t="s">
        <v>13674</v>
      </c>
      <c r="D488" t="s">
        <v>12494</v>
      </c>
      <c r="E488" t="s">
        <v>12494</v>
      </c>
      <c r="F488">
        <v>142</v>
      </c>
      <c r="G488" t="s">
        <v>14196</v>
      </c>
      <c r="H488" t="s">
        <v>12501</v>
      </c>
      <c r="I488" t="s">
        <v>13901</v>
      </c>
      <c r="K488">
        <v>4</v>
      </c>
      <c r="L488">
        <v>6</v>
      </c>
      <c r="N488">
        <v>82</v>
      </c>
      <c r="O488">
        <v>84</v>
      </c>
      <c r="P488" t="s">
        <v>12503</v>
      </c>
      <c r="Q488" t="str">
        <f>IF(ISNA(MATCH(NDL!I488,'図書館情報学文献目録』(BIBLIS PLUS)1'!B:B,0)),"",INDEX('図書館情報学文献目録』(BIBLIS PLUS)1'!B:B,MATCH(NDL!I488,'図書館情報学文献目録』(BIBLIS PLUS)1'!B:B,0)))</f>
        <v/>
      </c>
      <c r="R488" t="str">
        <f t="shared" si="22"/>
        <v>4(6)-82～84</v>
      </c>
      <c r="S488" t="str">
        <f t="shared" si="23"/>
        <v>004(006)-082～084</v>
      </c>
      <c r="T488" t="str">
        <f t="shared" si="24"/>
        <v>図書館員の図書館以外への今春の配転人事アンケート(第2報)広島支部・奈良支部 004(006)-082～084</v>
      </c>
    </row>
    <row r="489" spans="1:20" x14ac:dyDescent="0.55000000000000004">
      <c r="A489">
        <v>514</v>
      </c>
      <c r="B489">
        <v>1985</v>
      </c>
      <c r="C489" t="s">
        <v>13674</v>
      </c>
      <c r="D489" t="s">
        <v>12494</v>
      </c>
      <c r="E489" t="s">
        <v>12494</v>
      </c>
      <c r="F489">
        <v>142</v>
      </c>
      <c r="G489" t="s">
        <v>14196</v>
      </c>
      <c r="H489" t="s">
        <v>12504</v>
      </c>
      <c r="I489" t="s">
        <v>13859</v>
      </c>
      <c r="K489">
        <v>4</v>
      </c>
      <c r="L489">
        <v>6</v>
      </c>
      <c r="N489">
        <v>84</v>
      </c>
      <c r="O489">
        <v>84</v>
      </c>
      <c r="P489" t="s">
        <v>12505</v>
      </c>
      <c r="Q489" t="str">
        <f>IF(ISNA(MATCH(NDL!I489,'図書館情報学文献目録』(BIBLIS PLUS)1'!B:B,0)),"",INDEX('図書館情報学文献目録』(BIBLIS PLUS)1'!B:B,MATCH(NDL!I489,'図書館情報学文献目録』(BIBLIS PLUS)1'!B:B,0)))</f>
        <v/>
      </c>
      <c r="R489" t="str">
        <f t="shared" si="22"/>
        <v>4(6)-84～84</v>
      </c>
      <c r="S489" t="str">
        <f t="shared" si="23"/>
        <v>004(006)-084～084</v>
      </c>
      <c r="T489" t="str">
        <f t="shared" si="24"/>
        <v>出版部だより 004(006)-084～084</v>
      </c>
    </row>
    <row r="490" spans="1:20" x14ac:dyDescent="0.55000000000000004">
      <c r="A490">
        <v>515</v>
      </c>
      <c r="B490">
        <v>1985</v>
      </c>
      <c r="C490" t="s">
        <v>13674</v>
      </c>
      <c r="D490" t="s">
        <v>12494</v>
      </c>
      <c r="E490" t="s">
        <v>12494</v>
      </c>
      <c r="F490">
        <v>142</v>
      </c>
      <c r="G490" t="s">
        <v>14196</v>
      </c>
      <c r="H490" t="s">
        <v>12499</v>
      </c>
      <c r="I490" t="s">
        <v>458</v>
      </c>
      <c r="J490" t="s">
        <v>970</v>
      </c>
      <c r="K490">
        <v>4</v>
      </c>
      <c r="L490">
        <v>6</v>
      </c>
      <c r="N490">
        <v>81</v>
      </c>
      <c r="O490">
        <v>81</v>
      </c>
      <c r="P490" t="s">
        <v>12506</v>
      </c>
      <c r="Q490" t="str">
        <f>IF(ISNA(MATCH(NDL!I490,'図書館情報学文献目録』(BIBLIS PLUS)1'!B:B,0)),"",INDEX('図書館情報学文献目録』(BIBLIS PLUS)1'!B:B,MATCH(NDL!I490,'図書館情報学文献目録』(BIBLIS PLUS)1'!B:B,0)))</f>
        <v>編集後記</v>
      </c>
      <c r="R490" t="str">
        <f t="shared" si="22"/>
        <v>4(6)-81～81</v>
      </c>
      <c r="S490" t="str">
        <f t="shared" si="23"/>
        <v>004(006)-081～081</v>
      </c>
      <c r="T490" t="str">
        <f t="shared" si="24"/>
        <v>編集後記004(006)-081～081</v>
      </c>
    </row>
    <row r="491" spans="1:20" x14ac:dyDescent="0.55000000000000004">
      <c r="A491">
        <v>518</v>
      </c>
      <c r="B491">
        <v>1985</v>
      </c>
      <c r="C491" t="s">
        <v>13675</v>
      </c>
      <c r="D491" t="s">
        <v>12494</v>
      </c>
      <c r="E491" t="s">
        <v>12494</v>
      </c>
      <c r="F491">
        <v>142</v>
      </c>
      <c r="G491" t="s">
        <v>14196</v>
      </c>
      <c r="H491" t="s">
        <v>13754</v>
      </c>
      <c r="K491">
        <v>4</v>
      </c>
      <c r="L491">
        <v>6</v>
      </c>
      <c r="Q491" t="str">
        <f>IF(ISNA(MATCH(NDL!I491,'図書館情報学文献目録』(BIBLIS PLUS)1'!B:B,0)),"",INDEX('図書館情報学文献目録』(BIBLIS PLUS)1'!B:B,MATCH(NDL!I491,'図書館情報学文献目録』(BIBLIS PLUS)1'!B:B,0)))</f>
        <v/>
      </c>
      <c r="R491" t="str">
        <f t="shared" si="22"/>
        <v>4(6)-～</v>
      </c>
      <c r="S491" t="str">
        <f t="shared" si="23"/>
        <v>004(006)-000～000</v>
      </c>
      <c r="T491" t="str">
        <f t="shared" si="24"/>
        <v>004(006)-000～000</v>
      </c>
    </row>
    <row r="492" spans="1:20" x14ac:dyDescent="0.55000000000000004">
      <c r="A492">
        <v>523</v>
      </c>
      <c r="B492">
        <v>1985</v>
      </c>
      <c r="C492" t="s">
        <v>13675</v>
      </c>
      <c r="D492" t="s">
        <v>12507</v>
      </c>
      <c r="E492" t="s">
        <v>12507</v>
      </c>
      <c r="F492">
        <v>143</v>
      </c>
      <c r="G492" t="s">
        <v>14197</v>
      </c>
      <c r="H492" t="s">
        <v>12508</v>
      </c>
      <c r="I492" t="s">
        <v>1173</v>
      </c>
      <c r="J492" t="s">
        <v>1174</v>
      </c>
      <c r="K492">
        <v>4</v>
      </c>
      <c r="L492">
        <v>7</v>
      </c>
      <c r="N492">
        <v>86</v>
      </c>
      <c r="O492">
        <v>87</v>
      </c>
      <c r="P492" t="s">
        <v>12509</v>
      </c>
      <c r="Q492" t="str">
        <f>IF(ISNA(MATCH(NDL!I492,'図書館情報学文献目録』(BIBLIS PLUS)1'!B:B,0)),"",INDEX('図書館情報学文献目録』(BIBLIS PLUS)1'!B:B,MATCH(NDL!I492,'図書館情報学文献目録』(BIBLIS PLUS)1'!B:B,0)))</f>
        <v>書誌の作成――私の場合</v>
      </c>
      <c r="R492" t="str">
        <f t="shared" si="22"/>
        <v>4(7)-86～87</v>
      </c>
      <c r="S492" t="str">
        <f t="shared" si="23"/>
        <v>004(007)-086～087</v>
      </c>
      <c r="T492" t="str">
        <f t="shared" si="24"/>
        <v>書誌の作成――私の場合004(007)-086～087</v>
      </c>
    </row>
    <row r="493" spans="1:20" x14ac:dyDescent="0.55000000000000004">
      <c r="A493">
        <v>524</v>
      </c>
      <c r="B493">
        <v>1985</v>
      </c>
      <c r="C493" t="s">
        <v>13675</v>
      </c>
      <c r="D493" t="s">
        <v>12507</v>
      </c>
      <c r="E493" t="s">
        <v>12507</v>
      </c>
      <c r="F493">
        <v>143</v>
      </c>
      <c r="G493" t="s">
        <v>14197</v>
      </c>
      <c r="H493" t="s">
        <v>12510</v>
      </c>
      <c r="I493" t="s">
        <v>1177</v>
      </c>
      <c r="J493" t="s">
        <v>302</v>
      </c>
      <c r="K493">
        <v>4</v>
      </c>
      <c r="L493">
        <v>7</v>
      </c>
      <c r="N493">
        <v>87</v>
      </c>
      <c r="O493">
        <v>88</v>
      </c>
      <c r="P493" t="s">
        <v>12511</v>
      </c>
      <c r="Q493" t="str">
        <f>IF(ISNA(MATCH(NDL!I493,'図書館情報学文献目録』(BIBLIS PLUS)1'!B:B,0)),"",INDEX('図書館情報学文献目録』(BIBLIS PLUS)1'!B:B,MATCH(NDL!I493,'図書館情報学文献目録』(BIBLIS PLUS)1'!B:B,0)))</f>
        <v>紀要に見る図書館関係主要邦文文献目録　鈴木茂編</v>
      </c>
      <c r="R493" t="str">
        <f t="shared" si="22"/>
        <v>4(7)-87～88</v>
      </c>
      <c r="S493" t="str">
        <f t="shared" si="23"/>
        <v>004(007)-087～088</v>
      </c>
      <c r="T493" t="str">
        <f t="shared" si="24"/>
        <v>紀要に見る図書館関係主要邦文文献目録　鈴木茂編004(007)-087～088</v>
      </c>
    </row>
    <row r="494" spans="1:20" x14ac:dyDescent="0.55000000000000004">
      <c r="A494">
        <v>525</v>
      </c>
      <c r="B494">
        <v>1985</v>
      </c>
      <c r="C494" t="s">
        <v>13675</v>
      </c>
      <c r="D494" t="s">
        <v>12507</v>
      </c>
      <c r="E494" t="s">
        <v>12507</v>
      </c>
      <c r="F494">
        <v>143</v>
      </c>
      <c r="G494" t="s">
        <v>14197</v>
      </c>
      <c r="H494" t="s">
        <v>12512</v>
      </c>
      <c r="I494" t="s">
        <v>1179</v>
      </c>
      <c r="J494" t="s">
        <v>13</v>
      </c>
      <c r="K494">
        <v>4</v>
      </c>
      <c r="L494">
        <v>7</v>
      </c>
      <c r="N494">
        <v>88</v>
      </c>
      <c r="O494">
        <v>89</v>
      </c>
      <c r="P494" t="s">
        <v>12513</v>
      </c>
      <c r="Q494" t="str">
        <f>IF(ISNA(MATCH(NDL!I494,'図書館情報学文献目録』(BIBLIS PLUS)1'!B:B,0)),"",INDEX('図書館情報学文献目録』(BIBLIS PLUS)1'!B:B,MATCH(NDL!I494,'図書館情報学文献目録』(BIBLIS PLUS)1'!B:B,0)))</f>
        <v>これまでの学術情報システム「論争」の反省と今後の希望</v>
      </c>
      <c r="R494" t="str">
        <f t="shared" si="22"/>
        <v>4(7)-88～89</v>
      </c>
      <c r="S494" t="str">
        <f t="shared" si="23"/>
        <v>004(007)-088～089</v>
      </c>
      <c r="T494" t="str">
        <f t="shared" si="24"/>
        <v>これまでの学術情報システム「論争」の反省と今後の希望004(007)-088～089</v>
      </c>
    </row>
    <row r="495" spans="1:20" x14ac:dyDescent="0.55000000000000004">
      <c r="A495">
        <v>526</v>
      </c>
      <c r="B495">
        <v>1985</v>
      </c>
      <c r="C495" t="s">
        <v>13675</v>
      </c>
      <c r="D495" t="s">
        <v>12507</v>
      </c>
      <c r="E495" t="s">
        <v>12507</v>
      </c>
      <c r="F495">
        <v>143</v>
      </c>
      <c r="G495" t="s">
        <v>14197</v>
      </c>
      <c r="H495" t="s">
        <v>12512</v>
      </c>
      <c r="I495" t="s">
        <v>1181</v>
      </c>
      <c r="J495" t="s">
        <v>1182</v>
      </c>
      <c r="K495">
        <v>4</v>
      </c>
      <c r="L495">
        <v>7</v>
      </c>
      <c r="N495">
        <v>89</v>
      </c>
      <c r="O495">
        <v>91</v>
      </c>
      <c r="P495" t="s">
        <v>12514</v>
      </c>
      <c r="Q495" t="str">
        <f>IF(ISNA(MATCH(NDL!I495,'図書館情報学文献目録』(BIBLIS PLUS)1'!B:B,0)),"",INDEX('図書館情報学文献目録』(BIBLIS PLUS)1'!B:B,MATCH(NDL!I495,'図書館情報学文献目録』(BIBLIS PLUS)1'!B:B,0)))</f>
        <v>日常業務の中からの疑問、そして要望</v>
      </c>
      <c r="R495" t="str">
        <f t="shared" si="22"/>
        <v>4(7)-89～91</v>
      </c>
      <c r="S495" t="str">
        <f t="shared" si="23"/>
        <v>004(007)-089～091</v>
      </c>
      <c r="T495" t="str">
        <f t="shared" si="24"/>
        <v>日常業務の中からの疑問、そして要望004(007)-089～091</v>
      </c>
    </row>
    <row r="496" spans="1:20" x14ac:dyDescent="0.55000000000000004">
      <c r="A496">
        <v>527</v>
      </c>
      <c r="B496">
        <v>1985</v>
      </c>
      <c r="C496" t="s">
        <v>13675</v>
      </c>
      <c r="D496" t="s">
        <v>12507</v>
      </c>
      <c r="E496" t="s">
        <v>12507</v>
      </c>
      <c r="F496">
        <v>143</v>
      </c>
      <c r="G496" t="s">
        <v>14197</v>
      </c>
      <c r="H496" t="s">
        <v>12515</v>
      </c>
      <c r="I496" t="s">
        <v>1184</v>
      </c>
      <c r="J496" t="s">
        <v>1185</v>
      </c>
      <c r="K496">
        <v>4</v>
      </c>
      <c r="L496">
        <v>7</v>
      </c>
      <c r="N496">
        <v>91</v>
      </c>
      <c r="O496">
        <v>94</v>
      </c>
      <c r="P496" t="s">
        <v>12516</v>
      </c>
      <c r="Q496" t="str">
        <f>IF(ISNA(MATCH(NDL!I496,'図書館情報学文献目録』(BIBLIS PLUS)1'!B:B,0)),"",INDEX('図書館情報学文献目録』(BIBLIS PLUS)1'!B:B,MATCH(NDL!I496,'図書館情報学文献目録』(BIBLIS PLUS)1'!B:B,0)))</f>
        <v>同志社大学における教育実践――民法A教授ゼミの事例</v>
      </c>
      <c r="R496" t="str">
        <f t="shared" si="22"/>
        <v>4(7)-91～94</v>
      </c>
      <c r="S496" t="str">
        <f t="shared" si="23"/>
        <v>004(007)-091～094</v>
      </c>
      <c r="T496" t="str">
        <f t="shared" si="24"/>
        <v>同志社大学における教育実践――民法A教授ゼミの事例004(007)-091～094</v>
      </c>
    </row>
    <row r="497" spans="1:20" x14ac:dyDescent="0.55000000000000004">
      <c r="A497">
        <v>528</v>
      </c>
      <c r="B497">
        <v>1985</v>
      </c>
      <c r="C497" t="s">
        <v>13675</v>
      </c>
      <c r="D497" t="s">
        <v>12507</v>
      </c>
      <c r="E497" t="s">
        <v>12507</v>
      </c>
      <c r="F497">
        <v>143</v>
      </c>
      <c r="G497" t="s">
        <v>14197</v>
      </c>
      <c r="H497" t="s">
        <v>12517</v>
      </c>
      <c r="I497" t="s">
        <v>13902</v>
      </c>
      <c r="K497">
        <v>4</v>
      </c>
      <c r="L497">
        <v>7</v>
      </c>
      <c r="N497">
        <v>94</v>
      </c>
      <c r="O497">
        <v>95</v>
      </c>
      <c r="P497" t="s">
        <v>12518</v>
      </c>
      <c r="Q497" t="str">
        <f>IF(ISNA(MATCH(NDL!I497,'図書館情報学文献目録』(BIBLIS PLUS)1'!B:B,0)),"",INDEX('図書館情報学文献目録』(BIBLIS PLUS)1'!B:B,MATCH(NDL!I497,'図書館情報学文献目録』(BIBLIS PLUS)1'!B:B,0)))</f>
        <v/>
      </c>
      <c r="R497" t="str">
        <f t="shared" si="22"/>
        <v>4(7)-94～95</v>
      </c>
      <c r="S497" t="str">
        <f t="shared" si="23"/>
        <v>004(007)-094～095</v>
      </c>
      <c r="T497" t="str">
        <f t="shared" si="24"/>
        <v>1985年度第2回全国委員会記録 004(007)-094～095</v>
      </c>
    </row>
    <row r="498" spans="1:20" x14ac:dyDescent="0.55000000000000004">
      <c r="A498">
        <v>529</v>
      </c>
      <c r="B498">
        <v>1985</v>
      </c>
      <c r="C498" t="s">
        <v>13675</v>
      </c>
      <c r="D498" t="s">
        <v>12507</v>
      </c>
      <c r="E498" t="s">
        <v>12507</v>
      </c>
      <c r="F498">
        <v>143</v>
      </c>
      <c r="G498" t="s">
        <v>14197</v>
      </c>
      <c r="H498" t="s">
        <v>12517</v>
      </c>
      <c r="I498" t="s">
        <v>1189</v>
      </c>
      <c r="J498" t="s">
        <v>335</v>
      </c>
      <c r="K498">
        <v>4</v>
      </c>
      <c r="L498">
        <v>7</v>
      </c>
      <c r="N498">
        <v>95</v>
      </c>
      <c r="O498">
        <v>95</v>
      </c>
      <c r="P498" t="s">
        <v>12519</v>
      </c>
      <c r="Q498" t="str">
        <f>IF(ISNA(MATCH(NDL!I498,'図書館情報学文献目録』(BIBLIS PLUS)1'!B:B,0)),"",INDEX('図書館情報学文献目録』(BIBLIS PLUS)1'!B:B,MATCH(NDL!I498,'図書館情報学文献目録』(BIBLIS PLUS)1'!B:B,0)))</f>
        <v>第12回全国研究集会開催要項決まる</v>
      </c>
      <c r="R498" t="str">
        <f t="shared" si="22"/>
        <v>4(7)-95～95</v>
      </c>
      <c r="S498" t="str">
        <f t="shared" si="23"/>
        <v>004(007)-095～095</v>
      </c>
      <c r="T498" t="str">
        <f t="shared" si="24"/>
        <v>第12回全国研究集会開催要項決まる004(007)-095～095</v>
      </c>
    </row>
    <row r="499" spans="1:20" x14ac:dyDescent="0.55000000000000004">
      <c r="A499">
        <v>530</v>
      </c>
      <c r="B499">
        <v>1985</v>
      </c>
      <c r="C499" t="s">
        <v>13675</v>
      </c>
      <c r="D499" t="s">
        <v>12507</v>
      </c>
      <c r="E499" t="s">
        <v>12507</v>
      </c>
      <c r="F499">
        <v>143</v>
      </c>
      <c r="G499" t="s">
        <v>14197</v>
      </c>
      <c r="H499" t="s">
        <v>12517</v>
      </c>
      <c r="I499" t="s">
        <v>458</v>
      </c>
      <c r="J499" t="s">
        <v>770</v>
      </c>
      <c r="K499">
        <v>4</v>
      </c>
      <c r="L499">
        <v>7</v>
      </c>
      <c r="N499">
        <v>95</v>
      </c>
      <c r="O499">
        <v>95</v>
      </c>
      <c r="P499" t="s">
        <v>12520</v>
      </c>
      <c r="Q499" t="str">
        <f>IF(ISNA(MATCH(NDL!I499,'図書館情報学文献目録』(BIBLIS PLUS)1'!B:B,0)),"",INDEX('図書館情報学文献目録』(BIBLIS PLUS)1'!B:B,MATCH(NDL!I499,'図書館情報学文献目録』(BIBLIS PLUS)1'!B:B,0)))</f>
        <v>編集後記</v>
      </c>
      <c r="R499" t="str">
        <f t="shared" si="22"/>
        <v>4(7)-95～95</v>
      </c>
      <c r="S499" t="str">
        <f t="shared" si="23"/>
        <v>004(007)-095～095</v>
      </c>
      <c r="T499" t="str">
        <f t="shared" si="24"/>
        <v>編集後記004(007)-095～095</v>
      </c>
    </row>
    <row r="500" spans="1:20" x14ac:dyDescent="0.55000000000000004">
      <c r="A500">
        <v>531</v>
      </c>
      <c r="B500">
        <v>1985</v>
      </c>
      <c r="C500" t="s">
        <v>13675</v>
      </c>
      <c r="D500" t="s">
        <v>12507</v>
      </c>
      <c r="E500" t="s">
        <v>12507</v>
      </c>
      <c r="F500">
        <v>143</v>
      </c>
      <c r="G500" t="s">
        <v>14197</v>
      </c>
      <c r="H500" t="s">
        <v>12521</v>
      </c>
      <c r="I500" t="s">
        <v>13859</v>
      </c>
      <c r="K500">
        <v>4</v>
      </c>
      <c r="L500">
        <v>7</v>
      </c>
      <c r="N500">
        <v>96</v>
      </c>
      <c r="O500">
        <v>96</v>
      </c>
      <c r="P500" t="s">
        <v>12522</v>
      </c>
      <c r="Q500" t="str">
        <f>IF(ISNA(MATCH(NDL!I500,'図書館情報学文献目録』(BIBLIS PLUS)1'!B:B,0)),"",INDEX('図書館情報学文献目録』(BIBLIS PLUS)1'!B:B,MATCH(NDL!I500,'図書館情報学文献目録』(BIBLIS PLUS)1'!B:B,0)))</f>
        <v/>
      </c>
      <c r="R500" t="str">
        <f t="shared" si="22"/>
        <v>4(7)-96～96</v>
      </c>
      <c r="S500" t="str">
        <f t="shared" si="23"/>
        <v>004(007)-096～096</v>
      </c>
      <c r="T500" t="str">
        <f t="shared" si="24"/>
        <v>出版部だより 004(007)-096～096</v>
      </c>
    </row>
    <row r="501" spans="1:20" x14ac:dyDescent="0.55000000000000004">
      <c r="A501">
        <v>534</v>
      </c>
      <c r="B501">
        <v>1985</v>
      </c>
      <c r="C501" t="s">
        <v>13676</v>
      </c>
      <c r="D501" t="s">
        <v>12507</v>
      </c>
      <c r="E501" t="s">
        <v>12507</v>
      </c>
      <c r="F501">
        <v>143</v>
      </c>
      <c r="G501" t="s">
        <v>14197</v>
      </c>
      <c r="H501" t="s">
        <v>13755</v>
      </c>
      <c r="K501">
        <v>4</v>
      </c>
      <c r="L501">
        <v>7</v>
      </c>
      <c r="Q501" t="str">
        <f>IF(ISNA(MATCH(NDL!I501,'図書館情報学文献目録』(BIBLIS PLUS)1'!B:B,0)),"",INDEX('図書館情報学文献目録』(BIBLIS PLUS)1'!B:B,MATCH(NDL!I501,'図書館情報学文献目録』(BIBLIS PLUS)1'!B:B,0)))</f>
        <v/>
      </c>
      <c r="R501" t="str">
        <f t="shared" si="22"/>
        <v>4(7)-～</v>
      </c>
      <c r="S501" t="str">
        <f t="shared" si="23"/>
        <v>004(007)-000～000</v>
      </c>
      <c r="T501" t="str">
        <f t="shared" si="24"/>
        <v>004(007)-000～000</v>
      </c>
    </row>
    <row r="502" spans="1:20" x14ac:dyDescent="0.55000000000000004">
      <c r="A502">
        <v>539</v>
      </c>
      <c r="B502">
        <v>1985</v>
      </c>
      <c r="C502" t="s">
        <v>13676</v>
      </c>
      <c r="D502" t="s">
        <v>12523</v>
      </c>
      <c r="E502" t="s">
        <v>12523</v>
      </c>
      <c r="F502">
        <v>144</v>
      </c>
      <c r="G502" t="s">
        <v>14198</v>
      </c>
      <c r="H502" t="s">
        <v>12524</v>
      </c>
      <c r="I502" t="s">
        <v>1193</v>
      </c>
      <c r="J502" t="s">
        <v>302</v>
      </c>
      <c r="K502">
        <v>4</v>
      </c>
      <c r="L502">
        <v>8</v>
      </c>
      <c r="N502">
        <v>98</v>
      </c>
      <c r="O502">
        <v>98</v>
      </c>
      <c r="P502" t="s">
        <v>12525</v>
      </c>
      <c r="Q502" t="str">
        <f>IF(ISNA(MATCH(NDL!I502,'図書館情報学文献目録』(BIBLIS PLUS)1'!B:B,0)),"",INDEX('図書館情報学文献目録』(BIBLIS PLUS)1'!B:B,MATCH(NDL!I502,'図書館情報学文献目録』(BIBLIS PLUS)1'!B:B,0)))</f>
        <v>開会あいさつ</v>
      </c>
      <c r="R502" t="str">
        <f t="shared" si="22"/>
        <v>4(8)-98～98</v>
      </c>
      <c r="S502" t="str">
        <f t="shared" si="23"/>
        <v>004(008)-098～098</v>
      </c>
      <c r="T502" t="str">
        <f t="shared" si="24"/>
        <v>開会あいさつ004(008)-098～098</v>
      </c>
    </row>
    <row r="503" spans="1:20" x14ac:dyDescent="0.55000000000000004">
      <c r="A503">
        <v>540</v>
      </c>
      <c r="B503">
        <v>1985</v>
      </c>
      <c r="C503" t="s">
        <v>13676</v>
      </c>
      <c r="D503" t="s">
        <v>12523</v>
      </c>
      <c r="E503" t="s">
        <v>12523</v>
      </c>
      <c r="F503">
        <v>144</v>
      </c>
      <c r="G503" t="s">
        <v>14198</v>
      </c>
      <c r="H503" t="s">
        <v>12524</v>
      </c>
      <c r="I503" t="s">
        <v>1196</v>
      </c>
      <c r="J503" t="s">
        <v>1197</v>
      </c>
      <c r="K503">
        <v>4</v>
      </c>
      <c r="L503">
        <v>8</v>
      </c>
      <c r="N503">
        <v>99</v>
      </c>
      <c r="O503">
        <v>99</v>
      </c>
      <c r="P503" t="s">
        <v>12526</v>
      </c>
      <c r="Q503" t="str">
        <f>IF(ISNA(MATCH(NDL!I503,'図書館情報学文献目録』(BIBLIS PLUS)1'!B:B,0)),"",INDEX('図書館情報学文献目録』(BIBLIS PLUS)1'!B:B,MATCH(NDL!I503,'図書館情報学文献目録』(BIBLIS PLUS)1'!B:B,0)))</f>
        <v>記念講演「自由民権運動とその資料について」</v>
      </c>
      <c r="R503" t="str">
        <f t="shared" si="22"/>
        <v>4(8)-99～99</v>
      </c>
      <c r="S503" t="str">
        <f t="shared" si="23"/>
        <v>004(008)-099～099</v>
      </c>
      <c r="T503" t="str">
        <f t="shared" si="24"/>
        <v>記念講演「自由民権運動とその資料について」004(008)-099～099</v>
      </c>
    </row>
    <row r="504" spans="1:20" x14ac:dyDescent="0.55000000000000004">
      <c r="A504">
        <v>541</v>
      </c>
      <c r="B504">
        <v>1985</v>
      </c>
      <c r="C504" t="s">
        <v>13676</v>
      </c>
      <c r="D504" t="s">
        <v>12523</v>
      </c>
      <c r="E504" t="s">
        <v>12523</v>
      </c>
      <c r="F504">
        <v>144</v>
      </c>
      <c r="G504" t="s">
        <v>14198</v>
      </c>
      <c r="H504" t="s">
        <v>12527</v>
      </c>
      <c r="I504" t="s">
        <v>13903</v>
      </c>
      <c r="K504">
        <v>4</v>
      </c>
      <c r="L504">
        <v>8</v>
      </c>
      <c r="N504">
        <v>100</v>
      </c>
      <c r="O504">
        <v>111</v>
      </c>
      <c r="P504" t="s">
        <v>12528</v>
      </c>
      <c r="Q504" t="str">
        <f>IF(ISNA(MATCH(NDL!I504,'図書館情報学文献目録』(BIBLIS PLUS)1'!B:B,0)),"",INDEX('図書館情報学文献目録』(BIBLIS PLUS)1'!B:B,MATCH(NDL!I504,'図書館情報学文献目録』(BIBLIS PLUS)1'!B:B,0)))</f>
        <v/>
      </c>
      <c r="R504" t="str">
        <f t="shared" si="22"/>
        <v>4(8)-100～111</v>
      </c>
      <c r="S504" t="str">
        <f t="shared" si="23"/>
        <v>004(008)-100～111</v>
      </c>
      <c r="T504" t="str">
        <f t="shared" si="24"/>
        <v>第1日目・全体会〈議事の記録〉 004(008)-100～111</v>
      </c>
    </row>
    <row r="505" spans="1:20" x14ac:dyDescent="0.55000000000000004">
      <c r="A505">
        <v>542</v>
      </c>
      <c r="B505">
        <v>1985</v>
      </c>
      <c r="C505" t="s">
        <v>13676</v>
      </c>
      <c r="D505" t="s">
        <v>12523</v>
      </c>
      <c r="E505" t="s">
        <v>12523</v>
      </c>
      <c r="F505">
        <v>144</v>
      </c>
      <c r="G505" t="s">
        <v>14198</v>
      </c>
      <c r="H505" t="s">
        <v>12529</v>
      </c>
      <c r="I505" t="s">
        <v>13904</v>
      </c>
      <c r="K505">
        <v>4</v>
      </c>
      <c r="L505">
        <v>8</v>
      </c>
      <c r="N505">
        <v>111</v>
      </c>
      <c r="O505">
        <v>120</v>
      </c>
      <c r="P505" t="s">
        <v>12530</v>
      </c>
      <c r="Q505" t="str">
        <f>IF(ISNA(MATCH(NDL!I505,'図書館情報学文献目録』(BIBLIS PLUS)1'!B:B,0)),"",INDEX('図書館情報学文献目録』(BIBLIS PLUS)1'!B:B,MATCH(NDL!I505,'図書館情報学文献目録』(BIBLIS PLUS)1'!B:B,0)))</f>
        <v/>
      </c>
      <c r="R505" t="str">
        <f t="shared" si="22"/>
        <v>4(8)-111～120</v>
      </c>
      <c r="S505" t="str">
        <f t="shared" si="23"/>
        <v>004(008)-111～120</v>
      </c>
      <c r="T505" t="str">
        <f t="shared" si="24"/>
        <v>第3日目・全体会〈議事の記録〉 004(008)-111～120</v>
      </c>
    </row>
    <row r="506" spans="1:20" x14ac:dyDescent="0.55000000000000004">
      <c r="A506">
        <v>543</v>
      </c>
      <c r="B506">
        <v>1985</v>
      </c>
      <c r="C506" t="s">
        <v>13676</v>
      </c>
      <c r="D506" t="s">
        <v>12523</v>
      </c>
      <c r="E506" t="s">
        <v>12523</v>
      </c>
      <c r="F506">
        <v>144</v>
      </c>
      <c r="G506" t="s">
        <v>14198</v>
      </c>
      <c r="H506" t="s">
        <v>12531</v>
      </c>
      <c r="I506" t="s">
        <v>13905</v>
      </c>
      <c r="K506">
        <v>4</v>
      </c>
      <c r="L506">
        <v>8</v>
      </c>
      <c r="N506">
        <v>121</v>
      </c>
      <c r="O506">
        <v>126</v>
      </c>
      <c r="P506" t="s">
        <v>12532</v>
      </c>
      <c r="Q506" t="str">
        <f>IF(ISNA(MATCH(NDL!I506,'図書館情報学文献目録』(BIBLIS PLUS)1'!B:B,0)),"",INDEX('図書館情報学文献目録』(BIBLIS PLUS)1'!B:B,MATCH(NDL!I506,'図書館情報学文献目録』(BIBLIS PLUS)1'!B:B,0)))</f>
        <v/>
      </c>
      <c r="R506" t="str">
        <f t="shared" si="22"/>
        <v>4(8)-121～126</v>
      </c>
      <c r="S506" t="str">
        <f t="shared" si="23"/>
        <v>004(008)-121～126</v>
      </c>
      <c r="T506" t="str">
        <f t="shared" si="24"/>
        <v>分科会――第1分科会:大学図書館の現状と歴史――第2分科会:大学における教育・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004(008)-121～126</v>
      </c>
    </row>
    <row r="507" spans="1:20" x14ac:dyDescent="0.55000000000000004">
      <c r="A507">
        <v>544</v>
      </c>
      <c r="B507">
        <v>1985</v>
      </c>
      <c r="C507" t="s">
        <v>13676</v>
      </c>
      <c r="D507" t="s">
        <v>12523</v>
      </c>
      <c r="E507" t="s">
        <v>12523</v>
      </c>
      <c r="F507">
        <v>144</v>
      </c>
      <c r="G507" t="s">
        <v>14198</v>
      </c>
      <c r="H507" t="s">
        <v>12533</v>
      </c>
      <c r="I507" t="s">
        <v>13906</v>
      </c>
      <c r="K507">
        <v>4</v>
      </c>
      <c r="L507">
        <v>8</v>
      </c>
      <c r="N507">
        <v>126</v>
      </c>
      <c r="O507">
        <v>128</v>
      </c>
      <c r="P507" t="s">
        <v>12534</v>
      </c>
      <c r="Q507" t="str">
        <f>IF(ISNA(MATCH(NDL!I507,'図書館情報学文献目録』(BIBLIS PLUS)1'!B:B,0)),"",INDEX('図書館情報学文献目録』(BIBLIS PLUS)1'!B:B,MATCH(NDL!I507,'図書館情報学文献目録』(BIBLIS PLUS)1'!B:B,0)))</f>
        <v/>
      </c>
      <c r="R507" t="str">
        <f t="shared" si="22"/>
        <v>4(8)-126～128</v>
      </c>
      <c r="S507" t="str">
        <f t="shared" si="23"/>
        <v>004(008)-126～128</v>
      </c>
      <c r="T507" t="str">
        <f t="shared" si="24"/>
        <v>主題別交流会――1人文系(語学系・芸術系を含む)図書館――2社会系図書館――3理工系図書館――4生物医学系図書館――5教育系図書館 004(008)-126～128</v>
      </c>
    </row>
    <row r="508" spans="1:20" x14ac:dyDescent="0.55000000000000004">
      <c r="A508">
        <v>545</v>
      </c>
      <c r="B508">
        <v>1985</v>
      </c>
      <c r="C508" t="s">
        <v>13676</v>
      </c>
      <c r="D508" t="s">
        <v>12523</v>
      </c>
      <c r="E508" t="s">
        <v>12523</v>
      </c>
      <c r="F508">
        <v>144</v>
      </c>
      <c r="G508" t="s">
        <v>14198</v>
      </c>
      <c r="H508" t="s">
        <v>12535</v>
      </c>
      <c r="I508" t="s">
        <v>13883</v>
      </c>
      <c r="K508">
        <v>4</v>
      </c>
      <c r="L508">
        <v>8</v>
      </c>
      <c r="N508">
        <v>128</v>
      </c>
      <c r="O508">
        <v>132</v>
      </c>
      <c r="P508" t="s">
        <v>12536</v>
      </c>
      <c r="Q508" t="str">
        <f>IF(ISNA(MATCH(NDL!I508,'図書館情報学文献目録』(BIBLIS PLUS)1'!B:B,0)),"",INDEX('図書館情報学文献目録』(BIBLIS PLUS)1'!B:B,MATCH(NDL!I508,'図書館情報学文献目録』(BIBLIS PLUS)1'!B:B,0)))</f>
        <v/>
      </c>
      <c r="R508" t="str">
        <f t="shared" si="22"/>
        <v>4(8)-128～132</v>
      </c>
      <c r="S508" t="str">
        <f t="shared" si="23"/>
        <v>004(008)-128～132</v>
      </c>
      <c r="T508" t="str">
        <f t="shared" si="24"/>
        <v>文書の記録 004(008)-128～132</v>
      </c>
    </row>
    <row r="509" spans="1:20" x14ac:dyDescent="0.55000000000000004">
      <c r="A509">
        <v>546</v>
      </c>
      <c r="B509">
        <v>1985</v>
      </c>
      <c r="C509" t="s">
        <v>13676</v>
      </c>
      <c r="D509" t="s">
        <v>12523</v>
      </c>
      <c r="E509" t="s">
        <v>12523</v>
      </c>
      <c r="F509">
        <v>144</v>
      </c>
      <c r="G509" t="s">
        <v>14198</v>
      </c>
      <c r="H509" t="s">
        <v>12537</v>
      </c>
      <c r="I509" t="s">
        <v>14141</v>
      </c>
      <c r="K509">
        <v>4</v>
      </c>
      <c r="L509">
        <v>8</v>
      </c>
      <c r="N509">
        <v>132</v>
      </c>
      <c r="O509">
        <v>134</v>
      </c>
      <c r="P509" t="s">
        <v>12538</v>
      </c>
      <c r="Q509" t="str">
        <f>IF(ISNA(MATCH(NDL!I509,'図書館情報学文献目録』(BIBLIS PLUS)1'!B:B,0)),"",INDEX('図書館情報学文献目録』(BIBLIS PLUS)1'!B:B,MATCH(NDL!I509,'図書館情報学文献目録』(BIBLIS PLUS)1'!B:B,0)))</f>
        <v/>
      </c>
      <c r="R509" t="str">
        <f t="shared" si="22"/>
        <v>4(8)-132～134</v>
      </c>
      <c r="S509" t="str">
        <f t="shared" si="23"/>
        <v>004(008)-132～134</v>
      </c>
      <c r="T509" t="str">
        <f t="shared" si="24"/>
        <v>大会参加者名簿/大会運営関係者名簿/1985年度役員名簿 004(008)-132～134</v>
      </c>
    </row>
    <row r="510" spans="1:20" x14ac:dyDescent="0.55000000000000004">
      <c r="A510">
        <v>547</v>
      </c>
      <c r="B510">
        <v>1985</v>
      </c>
      <c r="C510" t="s">
        <v>13676</v>
      </c>
      <c r="D510" t="s">
        <v>12523</v>
      </c>
      <c r="E510" t="s">
        <v>12523</v>
      </c>
      <c r="F510">
        <v>144</v>
      </c>
      <c r="G510" t="s">
        <v>14198</v>
      </c>
      <c r="H510" t="s">
        <v>12539</v>
      </c>
      <c r="I510" t="s">
        <v>13907</v>
      </c>
      <c r="K510">
        <v>4</v>
      </c>
      <c r="L510">
        <v>8</v>
      </c>
      <c r="N510">
        <v>134</v>
      </c>
      <c r="O510">
        <v>134</v>
      </c>
      <c r="P510" t="s">
        <v>12540</v>
      </c>
      <c r="Q510" t="str">
        <f>IF(ISNA(MATCH(NDL!I510,'図書館情報学文献目録』(BIBLIS PLUS)1'!B:B,0)),"",INDEX('図書館情報学文献目録』(BIBLIS PLUS)1'!B:B,MATCH(NDL!I510,'図書館情報学文献目録』(BIBLIS PLUS)1'!B:B,0)))</f>
        <v/>
      </c>
      <c r="R510" t="str">
        <f t="shared" si="22"/>
        <v>4(8)-134～134</v>
      </c>
      <c r="S510" t="str">
        <f t="shared" si="23"/>
        <v>004(008)-134～134</v>
      </c>
      <c r="T510" t="str">
        <f t="shared" si="24"/>
        <v>メッセージ・祝電をいただいた団体 004(008)-134～134</v>
      </c>
    </row>
    <row r="511" spans="1:20" x14ac:dyDescent="0.55000000000000004">
      <c r="A511">
        <v>550</v>
      </c>
      <c r="B511">
        <v>1985</v>
      </c>
      <c r="C511" t="s">
        <v>13677</v>
      </c>
      <c r="D511" t="s">
        <v>12523</v>
      </c>
      <c r="E511" t="s">
        <v>12523</v>
      </c>
      <c r="F511">
        <v>144</v>
      </c>
      <c r="G511" t="s">
        <v>14198</v>
      </c>
      <c r="H511" t="s">
        <v>13756</v>
      </c>
      <c r="K511">
        <v>4</v>
      </c>
      <c r="L511">
        <v>8</v>
      </c>
      <c r="Q511" t="str">
        <f>IF(ISNA(MATCH(NDL!I511,'図書館情報学文献目録』(BIBLIS PLUS)1'!B:B,0)),"",INDEX('図書館情報学文献目録』(BIBLIS PLUS)1'!B:B,MATCH(NDL!I511,'図書館情報学文献目録』(BIBLIS PLUS)1'!B:B,0)))</f>
        <v/>
      </c>
      <c r="R511" t="str">
        <f t="shared" si="22"/>
        <v>4(8)-～</v>
      </c>
      <c r="S511" t="str">
        <f t="shared" si="23"/>
        <v>004(008)-000～000</v>
      </c>
      <c r="T511" t="str">
        <f t="shared" si="24"/>
        <v>004(008)-000～000</v>
      </c>
    </row>
    <row r="512" spans="1:20" x14ac:dyDescent="0.55000000000000004">
      <c r="A512">
        <v>555</v>
      </c>
      <c r="B512">
        <v>1985</v>
      </c>
      <c r="C512" t="s">
        <v>13677</v>
      </c>
      <c r="D512" t="s">
        <v>12541</v>
      </c>
      <c r="E512" t="s">
        <v>12541</v>
      </c>
      <c r="F512">
        <v>145</v>
      </c>
      <c r="G512" t="s">
        <v>14199</v>
      </c>
      <c r="H512" t="s">
        <v>12542</v>
      </c>
      <c r="I512" t="s">
        <v>1211</v>
      </c>
      <c r="J512" t="s">
        <v>1212</v>
      </c>
      <c r="K512">
        <v>4</v>
      </c>
      <c r="L512">
        <v>9</v>
      </c>
      <c r="N512">
        <v>137</v>
      </c>
      <c r="O512">
        <v>139</v>
      </c>
      <c r="P512" t="s">
        <v>12543</v>
      </c>
      <c r="Q512" t="str">
        <f>IF(ISNA(MATCH(NDL!I512,'図書館情報学文献目録』(BIBLIS PLUS)1'!B:B,0)),"",INDEX('図書館情報学文献目録』(BIBLIS PLUS)1'!B:B,MATCH(NDL!I512,'図書館情報学文献目録』(BIBLIS PLUS)1'!B:B,0)))</f>
        <v>司書職は確立され得ないのか――配転問題をめぐって</v>
      </c>
      <c r="R512" t="str">
        <f t="shared" si="22"/>
        <v>4(9)-137～139</v>
      </c>
      <c r="S512" t="str">
        <f t="shared" si="23"/>
        <v>004(009)-137～139</v>
      </c>
      <c r="T512" t="str">
        <f t="shared" si="24"/>
        <v>司書職は確立され得ないのか――配転問題をめぐって004(009)-137～139</v>
      </c>
    </row>
    <row r="513" spans="1:20" x14ac:dyDescent="0.55000000000000004">
      <c r="A513">
        <v>556</v>
      </c>
      <c r="B513">
        <v>1985</v>
      </c>
      <c r="C513" t="s">
        <v>13677</v>
      </c>
      <c r="D513" t="s">
        <v>12541</v>
      </c>
      <c r="E513" t="s">
        <v>12541</v>
      </c>
      <c r="F513">
        <v>145</v>
      </c>
      <c r="G513" t="s">
        <v>14199</v>
      </c>
      <c r="H513" t="s">
        <v>12544</v>
      </c>
      <c r="I513" t="s">
        <v>13908</v>
      </c>
      <c r="K513">
        <v>4</v>
      </c>
      <c r="L513">
        <v>9</v>
      </c>
      <c r="N513">
        <v>139</v>
      </c>
      <c r="O513">
        <v>139</v>
      </c>
      <c r="P513" t="s">
        <v>12545</v>
      </c>
      <c r="Q513" t="str">
        <f>IF(ISNA(MATCH(NDL!I513,'図書館情報学文献目録』(BIBLIS PLUS)1'!B:B,0)),"",INDEX('図書館情報学文献目録』(BIBLIS PLUS)1'!B:B,MATCH(NDL!I513,'図書館情報学文献目録』(BIBLIS PLUS)1'!B:B,0)))</f>
        <v/>
      </c>
      <c r="R513" t="str">
        <f t="shared" si="22"/>
        <v>4(9)-139～139</v>
      </c>
      <c r="S513" t="str">
        <f t="shared" si="23"/>
        <v>004(009)-139～139</v>
      </c>
      <c r="T513" t="str">
        <f t="shared" si="24"/>
        <v>早春の嵯峨野(京都)で――第12回全国研究集会 004(009)-139～139</v>
      </c>
    </row>
    <row r="514" spans="1:20" x14ac:dyDescent="0.55000000000000004">
      <c r="A514">
        <v>557</v>
      </c>
      <c r="B514">
        <v>1985</v>
      </c>
      <c r="C514" t="s">
        <v>13677</v>
      </c>
      <c r="D514" t="s">
        <v>12541</v>
      </c>
      <c r="E514" t="s">
        <v>12541</v>
      </c>
      <c r="F514">
        <v>145</v>
      </c>
      <c r="G514" t="s">
        <v>14199</v>
      </c>
      <c r="H514" t="s">
        <v>12546</v>
      </c>
      <c r="I514" t="s">
        <v>1216</v>
      </c>
      <c r="J514" t="s">
        <v>451</v>
      </c>
      <c r="K514">
        <v>4</v>
      </c>
      <c r="L514">
        <v>9</v>
      </c>
      <c r="N514">
        <v>140</v>
      </c>
      <c r="O514">
        <v>141</v>
      </c>
      <c r="P514" t="s">
        <v>12547</v>
      </c>
      <c r="Q514" t="str">
        <f>IF(ISNA(MATCH(NDL!I514,'図書館情報学文献目録』(BIBLIS PLUS)1'!B:B,0)),"",INDEX('図書館情報学文献目録』(BIBLIS PLUS)1'!B:B,MATCH(NDL!I514,'図書館情報学文献目録』(BIBLIS PLUS)1'!B:B,0)))</f>
        <v>Book Detectionの役割をめぐって</v>
      </c>
      <c r="R514" t="str">
        <f t="shared" ref="R514:R577" si="25">G514&amp;"-"&amp;N514&amp;"～"&amp;O514</f>
        <v>4(9)-140～141</v>
      </c>
      <c r="S514" t="str">
        <f t="shared" si="23"/>
        <v>004(009)-140～141</v>
      </c>
      <c r="T514" t="str">
        <f t="shared" si="24"/>
        <v>Book Detectionの役割をめぐって004(009)-140～141</v>
      </c>
    </row>
    <row r="515" spans="1:20" x14ac:dyDescent="0.55000000000000004">
      <c r="A515">
        <v>558</v>
      </c>
      <c r="B515">
        <v>1985</v>
      </c>
      <c r="C515" t="s">
        <v>13677</v>
      </c>
      <c r="D515" t="s">
        <v>12541</v>
      </c>
      <c r="E515" t="s">
        <v>12541</v>
      </c>
      <c r="F515">
        <v>145</v>
      </c>
      <c r="G515" t="s">
        <v>14199</v>
      </c>
      <c r="H515" t="s">
        <v>12548</v>
      </c>
      <c r="I515" t="s">
        <v>1218</v>
      </c>
      <c r="J515" t="s">
        <v>614</v>
      </c>
      <c r="K515">
        <v>4</v>
      </c>
      <c r="L515">
        <v>9</v>
      </c>
      <c r="N515">
        <v>142</v>
      </c>
      <c r="O515">
        <v>143</v>
      </c>
      <c r="P515" t="s">
        <v>12549</v>
      </c>
      <c r="Q515" t="str">
        <f>IF(ISNA(MATCH(NDL!I515,'図書館情報学文献目録』(BIBLIS PLUS)1'!B:B,0)),"",INDEX('図書館情報学文献目録』(BIBLIS PLUS)1'!B:B,MATCH(NDL!I515,'図書館情報学文献目録』(BIBLIS PLUS)1'!B:B,0)))</f>
        <v>『「学術情報システム」の基礎知識(3)を検討する』を読んで</v>
      </c>
      <c r="R515" t="str">
        <f t="shared" si="25"/>
        <v>4(9)-142～143</v>
      </c>
      <c r="S515" t="str">
        <f t="shared" ref="S515:S578" si="26">TEXT(K515,"000")&amp;"("&amp;TEXT(L515,"000")&amp;")-"&amp;TEXT(N515,"000")&amp;"～"&amp;TEXT(O515,"000")</f>
        <v>004(009)-142～143</v>
      </c>
      <c r="T515" t="str">
        <f t="shared" ref="T515:T578" si="27">I515&amp;TEXT($K515,"000")&amp;"("&amp;TEXT($L515,"000")&amp;")-"&amp;TEXT($N515,"000")&amp;"～"&amp;TEXT($O515,"000")</f>
        <v>『「学術情報システム」の基礎知識(3)を検討する』を読んで004(009)-142～143</v>
      </c>
    </row>
    <row r="516" spans="1:20" x14ac:dyDescent="0.55000000000000004">
      <c r="A516">
        <v>559</v>
      </c>
      <c r="B516">
        <v>1985</v>
      </c>
      <c r="C516" t="s">
        <v>13677</v>
      </c>
      <c r="D516" t="s">
        <v>12541</v>
      </c>
      <c r="E516" t="s">
        <v>12541</v>
      </c>
      <c r="F516">
        <v>145</v>
      </c>
      <c r="G516" t="s">
        <v>14199</v>
      </c>
      <c r="H516" t="s">
        <v>12548</v>
      </c>
      <c r="I516" t="s">
        <v>13909</v>
      </c>
      <c r="K516">
        <v>4</v>
      </c>
      <c r="L516">
        <v>9</v>
      </c>
      <c r="N516">
        <v>143</v>
      </c>
      <c r="O516">
        <v>144</v>
      </c>
      <c r="P516" t="s">
        <v>12550</v>
      </c>
      <c r="Q516" t="str">
        <f>IF(ISNA(MATCH(NDL!I516,'図書館情報学文献目録』(BIBLIS PLUS)1'!B:B,0)),"",INDEX('図書館情報学文献目録』(BIBLIS PLUS)1'!B:B,MATCH(NDL!I516,'図書館情報学文献目録』(BIBLIS PLUS)1'!B:B,0)))</f>
        <v/>
      </c>
      <c r="R516" t="str">
        <f t="shared" si="25"/>
        <v>4(9)-143～144</v>
      </c>
      <c r="S516" t="str">
        <f t="shared" si="26"/>
        <v>004(009)-143～144</v>
      </c>
      <c r="T516" t="str">
        <f t="shared" si="27"/>
        <v>かみかた機械化研究グループ第18回研究会の記録(1) 004(009)-143～144</v>
      </c>
    </row>
    <row r="517" spans="1:20" x14ac:dyDescent="0.55000000000000004">
      <c r="A517">
        <v>560</v>
      </c>
      <c r="B517">
        <v>1985</v>
      </c>
      <c r="C517" t="s">
        <v>13677</v>
      </c>
      <c r="D517" t="s">
        <v>12541</v>
      </c>
      <c r="E517" t="s">
        <v>12541</v>
      </c>
      <c r="F517">
        <v>145</v>
      </c>
      <c r="G517" t="s">
        <v>14199</v>
      </c>
      <c r="H517" t="s">
        <v>12551</v>
      </c>
      <c r="I517" t="s">
        <v>1221</v>
      </c>
      <c r="J517" t="s">
        <v>1222</v>
      </c>
      <c r="K517">
        <v>4</v>
      </c>
      <c r="L517">
        <v>9</v>
      </c>
      <c r="N517">
        <v>145</v>
      </c>
      <c r="O517">
        <v>148</v>
      </c>
      <c r="P517" t="s">
        <v>12552</v>
      </c>
      <c r="Q517" t="str">
        <f>IF(ISNA(MATCH(NDL!I517,'図書館情報学文献目録』(BIBLIS PLUS)1'!B:B,0)),"",INDEX('図書館情報学文献目録』(BIBLIS PLUS)1'!B:B,MATCH(NDL!I517,'図書館情報学文献目録』(BIBLIS PLUS)1'!B:B,0)))</f>
        <v>橘女子大学における教育実践事例</v>
      </c>
      <c r="R517" t="str">
        <f t="shared" si="25"/>
        <v>4(9)-145～148</v>
      </c>
      <c r="S517" t="str">
        <f t="shared" si="26"/>
        <v>004(009)-145～148</v>
      </c>
      <c r="T517" t="str">
        <f t="shared" si="27"/>
        <v>橘女子大学における教育実践事例004(009)-145～148</v>
      </c>
    </row>
    <row r="518" spans="1:20" x14ac:dyDescent="0.55000000000000004">
      <c r="A518">
        <v>561</v>
      </c>
      <c r="B518">
        <v>1985</v>
      </c>
      <c r="C518" t="s">
        <v>13677</v>
      </c>
      <c r="D518" t="s">
        <v>12541</v>
      </c>
      <c r="E518" t="s">
        <v>12541</v>
      </c>
      <c r="F518">
        <v>145</v>
      </c>
      <c r="G518" t="s">
        <v>14199</v>
      </c>
      <c r="H518" t="s">
        <v>12553</v>
      </c>
      <c r="I518" t="s">
        <v>748</v>
      </c>
      <c r="J518" t="s">
        <v>970</v>
      </c>
      <c r="K518">
        <v>4</v>
      </c>
      <c r="L518">
        <v>9</v>
      </c>
      <c r="N518">
        <v>148</v>
      </c>
      <c r="O518">
        <v>148</v>
      </c>
      <c r="P518" t="s">
        <v>12554</v>
      </c>
      <c r="Q518" t="str">
        <f>IF(ISNA(MATCH(NDL!I518,'図書館情報学文献目録』(BIBLIS PLUS)1'!B:B,0)),"",INDEX('図書館情報学文献目録』(BIBLIS PLUS)1'!B:B,MATCH(NDL!I518,'図書館情報学文献目録』(BIBLIS PLUS)1'!B:B,0)))</f>
        <v>資料部だより・編集後記</v>
      </c>
      <c r="R518" t="str">
        <f t="shared" si="25"/>
        <v>4(9)-148～148</v>
      </c>
      <c r="S518" t="str">
        <f t="shared" si="26"/>
        <v>004(009)-148～148</v>
      </c>
      <c r="T518" t="str">
        <f t="shared" si="27"/>
        <v>資料部だより・編集後記004(009)-148～148</v>
      </c>
    </row>
    <row r="519" spans="1:20" x14ac:dyDescent="0.55000000000000004">
      <c r="A519">
        <v>569</v>
      </c>
      <c r="B519">
        <v>1986</v>
      </c>
      <c r="C519" t="s">
        <v>13678</v>
      </c>
      <c r="D519" t="s">
        <v>12555</v>
      </c>
      <c r="E519" t="s">
        <v>12555</v>
      </c>
      <c r="F519">
        <v>146</v>
      </c>
      <c r="H519" t="s">
        <v>13757</v>
      </c>
      <c r="Q519" t="str">
        <f>IF(ISNA(MATCH(NDL!I519,'図書館情報学文献目録』(BIBLIS PLUS)1'!B:B,0)),"",INDEX('図書館情報学文献目録』(BIBLIS PLUS)1'!B:B,MATCH(NDL!I519,'図書館情報学文献目録』(BIBLIS PLUS)1'!B:B,0)))</f>
        <v/>
      </c>
      <c r="R519" t="str">
        <f t="shared" si="25"/>
        <v>-～</v>
      </c>
      <c r="S519" t="str">
        <f t="shared" si="26"/>
        <v>000(000)-000～000</v>
      </c>
      <c r="T519" t="str">
        <f t="shared" si="27"/>
        <v>000(000)-000～000</v>
      </c>
    </row>
    <row r="520" spans="1:20" x14ac:dyDescent="0.55000000000000004">
      <c r="A520">
        <v>574</v>
      </c>
      <c r="B520">
        <v>1986</v>
      </c>
      <c r="C520" t="s">
        <v>13678</v>
      </c>
      <c r="D520" t="s">
        <v>12555</v>
      </c>
      <c r="E520" t="s">
        <v>12555</v>
      </c>
      <c r="F520">
        <v>146</v>
      </c>
      <c r="G520" t="s">
        <v>14200</v>
      </c>
      <c r="H520" t="s">
        <v>12556</v>
      </c>
      <c r="I520" t="s">
        <v>1225</v>
      </c>
      <c r="J520" t="s">
        <v>1226</v>
      </c>
      <c r="K520">
        <v>4</v>
      </c>
      <c r="L520">
        <v>10</v>
      </c>
      <c r="N520">
        <v>149</v>
      </c>
      <c r="O520">
        <v>151</v>
      </c>
      <c r="P520" t="s">
        <v>12557</v>
      </c>
      <c r="Q520" t="str">
        <f>IF(ISNA(MATCH(NDL!I520,'図書館情報学文献目録』(BIBLIS PLUS)1'!B:B,0)),"",INDEX('図書館情報学文献目録』(BIBLIS PLUS)1'!B:B,MATCH(NDL!I520,'図書館情報学文献目録』(BIBLIS PLUS)1'!B:B,0)))</f>
        <v>利用者に応えること――工夫・やる気</v>
      </c>
      <c r="R520" t="str">
        <f t="shared" si="25"/>
        <v>4(10)-149～151</v>
      </c>
      <c r="S520" t="str">
        <f t="shared" si="26"/>
        <v>004(010)-149～151</v>
      </c>
      <c r="T520" t="str">
        <f t="shared" si="27"/>
        <v>利用者に応えること――工夫・やる気004(010)-149～151</v>
      </c>
    </row>
    <row r="521" spans="1:20" x14ac:dyDescent="0.55000000000000004">
      <c r="A521">
        <v>575</v>
      </c>
      <c r="B521">
        <v>1986</v>
      </c>
      <c r="C521" t="s">
        <v>13678</v>
      </c>
      <c r="D521" t="s">
        <v>12555</v>
      </c>
      <c r="E521" t="s">
        <v>12555</v>
      </c>
      <c r="F521">
        <v>146</v>
      </c>
      <c r="G521" t="s">
        <v>14200</v>
      </c>
      <c r="H521" t="s">
        <v>12558</v>
      </c>
      <c r="I521" t="s">
        <v>1230</v>
      </c>
      <c r="J521" t="s">
        <v>1231</v>
      </c>
      <c r="K521">
        <v>4</v>
      </c>
      <c r="L521">
        <v>10</v>
      </c>
      <c r="N521">
        <v>152</v>
      </c>
      <c r="O521">
        <v>153</v>
      </c>
      <c r="P521" t="s">
        <v>12559</v>
      </c>
      <c r="Q521" t="str">
        <f>IF(ISNA(MATCH(NDL!I521,'図書館情報学文献目録』(BIBLIS PLUS)1'!B:B,0)),"",INDEX('図書館情報学文献目録』(BIBLIS PLUS)1'!B:B,MATCH(NDL!I521,'図書館情報学文献目録』(BIBLIS PLUS)1'!B:B,0)))</f>
        <v>新入生オリエンテーションについて</v>
      </c>
      <c r="R521" t="str">
        <f t="shared" si="25"/>
        <v>4(10)-152～153</v>
      </c>
      <c r="S521" t="str">
        <f t="shared" si="26"/>
        <v>004(010)-152～153</v>
      </c>
      <c r="T521" t="str">
        <f t="shared" si="27"/>
        <v>新入生オリエンテーションについて004(010)-152～153</v>
      </c>
    </row>
    <row r="522" spans="1:20" x14ac:dyDescent="0.55000000000000004">
      <c r="A522">
        <v>576</v>
      </c>
      <c r="B522">
        <v>1986</v>
      </c>
      <c r="C522" t="s">
        <v>13678</v>
      </c>
      <c r="D522" t="s">
        <v>12555</v>
      </c>
      <c r="E522" t="s">
        <v>12555</v>
      </c>
      <c r="F522">
        <v>146</v>
      </c>
      <c r="G522" t="s">
        <v>14200</v>
      </c>
      <c r="H522" t="s">
        <v>12560</v>
      </c>
      <c r="I522" t="s">
        <v>1233</v>
      </c>
      <c r="J522" t="s">
        <v>302</v>
      </c>
      <c r="K522">
        <v>4</v>
      </c>
      <c r="L522">
        <v>10</v>
      </c>
      <c r="N522">
        <v>154</v>
      </c>
      <c r="O522">
        <v>155</v>
      </c>
      <c r="P522" t="s">
        <v>12561</v>
      </c>
      <c r="Q522" t="str">
        <f>IF(ISNA(MATCH(NDL!I522,'図書館情報学文献目録』(BIBLIS PLUS)1'!B:B,0)),"",INDEX('図書館情報学文献目録』(BIBLIS PLUS)1'!B:B,MATCH(NDL!I522,'図書館情報学文献目録』(BIBLIS PLUS)1'!B:B,0)))</f>
        <v>はい!　図書館報です――学生のためのミニ館報</v>
      </c>
      <c r="R522" t="str">
        <f t="shared" si="25"/>
        <v>4(10)-154～155</v>
      </c>
      <c r="S522" t="str">
        <f t="shared" si="26"/>
        <v>004(010)-154～155</v>
      </c>
      <c r="T522" t="str">
        <f t="shared" si="27"/>
        <v>はい!　図書館報です――学生のためのミニ館報004(010)-154～155</v>
      </c>
    </row>
    <row r="523" spans="1:20" x14ac:dyDescent="0.55000000000000004">
      <c r="A523">
        <v>577</v>
      </c>
      <c r="B523">
        <v>1986</v>
      </c>
      <c r="C523" t="s">
        <v>13678</v>
      </c>
      <c r="D523" t="s">
        <v>12555</v>
      </c>
      <c r="E523" t="s">
        <v>12555</v>
      </c>
      <c r="F523">
        <v>146</v>
      </c>
      <c r="G523" t="s">
        <v>14200</v>
      </c>
      <c r="H523" t="s">
        <v>12558</v>
      </c>
      <c r="I523" t="s">
        <v>458</v>
      </c>
      <c r="J523" t="s">
        <v>1158</v>
      </c>
      <c r="K523">
        <v>4</v>
      </c>
      <c r="L523">
        <v>10</v>
      </c>
      <c r="N523">
        <v>153</v>
      </c>
      <c r="O523">
        <v>153</v>
      </c>
      <c r="P523" t="s">
        <v>12562</v>
      </c>
      <c r="Q523" t="str">
        <f>IF(ISNA(MATCH(NDL!I523,'図書館情報学文献目録』(BIBLIS PLUS)1'!B:B,0)),"",INDEX('図書館情報学文献目録』(BIBLIS PLUS)1'!B:B,MATCH(NDL!I523,'図書館情報学文献目録』(BIBLIS PLUS)1'!B:B,0)))</f>
        <v>編集後記</v>
      </c>
      <c r="R523" t="str">
        <f t="shared" si="25"/>
        <v>4(10)-153～153</v>
      </c>
      <c r="S523" t="str">
        <f t="shared" si="26"/>
        <v>004(010)-153～153</v>
      </c>
      <c r="T523" t="str">
        <f t="shared" si="27"/>
        <v>編集後記004(010)-153～153</v>
      </c>
    </row>
    <row r="524" spans="1:20" x14ac:dyDescent="0.55000000000000004">
      <c r="A524">
        <v>578</v>
      </c>
      <c r="B524">
        <v>1986</v>
      </c>
      <c r="C524" t="s">
        <v>13678</v>
      </c>
      <c r="D524" t="s">
        <v>12555</v>
      </c>
      <c r="E524" t="s">
        <v>12555</v>
      </c>
      <c r="F524">
        <v>146</v>
      </c>
      <c r="G524" t="s">
        <v>14200</v>
      </c>
      <c r="H524" t="s">
        <v>12560</v>
      </c>
      <c r="I524" t="s">
        <v>13910</v>
      </c>
      <c r="K524">
        <v>4</v>
      </c>
      <c r="L524">
        <v>10</v>
      </c>
      <c r="N524">
        <v>155</v>
      </c>
      <c r="O524">
        <v>155</v>
      </c>
      <c r="P524" t="s">
        <v>12563</v>
      </c>
      <c r="Q524" t="str">
        <f>IF(ISNA(MATCH(NDL!I524,'図書館情報学文献目録』(BIBLIS PLUS)1'!B:B,0)),"",INDEX('図書館情報学文献目録』(BIBLIS PLUS)1'!B:B,MATCH(NDL!I524,'図書館情報学文献目録』(BIBLIS PLUS)1'!B:B,0)))</f>
        <v/>
      </c>
      <c r="R524" t="str">
        <f t="shared" si="25"/>
        <v>4(10)-155～155</v>
      </c>
      <c r="S524" t="str">
        <f t="shared" si="26"/>
        <v>004(010)-155～155</v>
      </c>
      <c r="T524" t="str">
        <f t="shared" si="27"/>
        <v>会員の動向 (′1986.1.20現在) 004(010)-155～155</v>
      </c>
    </row>
    <row r="525" spans="1:20" x14ac:dyDescent="0.55000000000000004">
      <c r="A525">
        <v>579</v>
      </c>
      <c r="B525">
        <v>1986</v>
      </c>
      <c r="C525" t="s">
        <v>13678</v>
      </c>
      <c r="D525" t="s">
        <v>12555</v>
      </c>
      <c r="E525" t="s">
        <v>12555</v>
      </c>
      <c r="F525">
        <v>146</v>
      </c>
      <c r="G525" t="s">
        <v>14200</v>
      </c>
      <c r="H525" t="s">
        <v>12564</v>
      </c>
      <c r="I525" t="s">
        <v>13911</v>
      </c>
      <c r="K525">
        <v>4</v>
      </c>
      <c r="L525">
        <v>10</v>
      </c>
      <c r="N525">
        <v>156</v>
      </c>
      <c r="O525">
        <v>156</v>
      </c>
      <c r="P525" t="s">
        <v>12565</v>
      </c>
      <c r="Q525" t="str">
        <f>IF(ISNA(MATCH(NDL!I525,'図書館情報学文献目録』(BIBLIS PLUS)1'!B:B,0)),"",INDEX('図書館情報学文献目録』(BIBLIS PLUS)1'!B:B,MATCH(NDL!I525,'図書館情報学文献目録』(BIBLIS PLUS)1'!B:B,0)))</f>
        <v/>
      </c>
      <c r="R525" t="str">
        <f t="shared" si="25"/>
        <v>4(10)-156～156</v>
      </c>
      <c r="S525" t="str">
        <f t="shared" si="26"/>
        <v>004(010)-156～156</v>
      </c>
      <c r="T525" t="str">
        <f t="shared" si="27"/>
        <v>かみかた機械化研究グループ第18回研究会記録(2) 004(010)-156～156</v>
      </c>
    </row>
    <row r="526" spans="1:20" x14ac:dyDescent="0.55000000000000004">
      <c r="A526">
        <v>580</v>
      </c>
      <c r="B526">
        <v>1986</v>
      </c>
      <c r="C526" t="s">
        <v>13678</v>
      </c>
      <c r="D526" t="s">
        <v>12555</v>
      </c>
      <c r="E526" t="s">
        <v>12555</v>
      </c>
      <c r="F526">
        <v>146</v>
      </c>
      <c r="G526" t="s">
        <v>14200</v>
      </c>
      <c r="H526" t="s">
        <v>12564</v>
      </c>
      <c r="I526" t="s">
        <v>14151</v>
      </c>
      <c r="J526" t="s">
        <v>335</v>
      </c>
      <c r="K526">
        <v>4</v>
      </c>
      <c r="L526">
        <v>10</v>
      </c>
      <c r="N526">
        <v>157</v>
      </c>
      <c r="O526">
        <v>157</v>
      </c>
      <c r="P526" t="s">
        <v>12566</v>
      </c>
      <c r="Q526" t="str">
        <f>IF(ISNA(MATCH(NDL!I526,'図書館情報学文献目録』(BIBLIS PLUS)1'!B:B,0)),"",INDEX('図書館情報学文献目録』(BIBLIS PLUS)1'!B:B,MATCH(NDL!I526,'図書館情報学文献目録』(BIBLIS PLUS)1'!B:B,0)))</f>
        <v/>
      </c>
      <c r="R526" t="str">
        <f t="shared" si="25"/>
        <v>4(10)-157～157</v>
      </c>
      <c r="S526" t="str">
        <f t="shared" si="26"/>
        <v>004(010)-157～157</v>
      </c>
      <c r="T526" t="str">
        <f t="shared" si="27"/>
        <v>第12回全国研究集会(3/29.30.京都)参加のおねがい / 沢居紀充004(010)-157～157</v>
      </c>
    </row>
    <row r="527" spans="1:20" x14ac:dyDescent="0.55000000000000004">
      <c r="A527">
        <v>581</v>
      </c>
      <c r="B527">
        <v>1986</v>
      </c>
      <c r="C527" t="s">
        <v>13678</v>
      </c>
      <c r="D527" t="s">
        <v>12555</v>
      </c>
      <c r="E527" t="s">
        <v>12555</v>
      </c>
      <c r="F527">
        <v>146</v>
      </c>
      <c r="G527" t="s">
        <v>14200</v>
      </c>
      <c r="H527" t="s">
        <v>12567</v>
      </c>
      <c r="I527" t="s">
        <v>13912</v>
      </c>
      <c r="K527">
        <v>4</v>
      </c>
      <c r="L527">
        <v>10</v>
      </c>
      <c r="N527">
        <v>158</v>
      </c>
      <c r="O527">
        <v>159</v>
      </c>
      <c r="P527" t="s">
        <v>12568</v>
      </c>
      <c r="Q527" t="str">
        <f>IF(ISNA(MATCH(NDL!I527,'図書館情報学文献目録』(BIBLIS PLUS)1'!B:B,0)),"",INDEX('図書館情報学文献目録』(BIBLIS PLUS)1'!B:B,MATCH(NDL!I527,'図書館情報学文献目録』(BIBLIS PLUS)1'!B:B,0)))</f>
        <v/>
      </c>
      <c r="R527" t="str">
        <f t="shared" si="25"/>
        <v>4(10)-158～159</v>
      </c>
      <c r="S527" t="str">
        <f t="shared" si="26"/>
        <v>004(010)-158～159</v>
      </c>
      <c r="T527" t="str">
        <f t="shared" si="27"/>
        <v>前田恒雄演録・事務局だより・資料部だより 004(010)-158～159</v>
      </c>
    </row>
    <row r="528" spans="1:20" x14ac:dyDescent="0.55000000000000004">
      <c r="A528">
        <v>582</v>
      </c>
      <c r="B528">
        <v>1986</v>
      </c>
      <c r="C528" t="s">
        <v>13678</v>
      </c>
      <c r="D528" t="s">
        <v>12555</v>
      </c>
      <c r="E528" t="s">
        <v>12555</v>
      </c>
      <c r="F528">
        <v>146</v>
      </c>
      <c r="G528" t="s">
        <v>14200</v>
      </c>
      <c r="H528" t="s">
        <v>12567</v>
      </c>
      <c r="I528" t="s">
        <v>13913</v>
      </c>
      <c r="K528">
        <v>4</v>
      </c>
      <c r="L528">
        <v>10</v>
      </c>
      <c r="N528">
        <v>159</v>
      </c>
      <c r="O528">
        <v>159</v>
      </c>
      <c r="P528" t="s">
        <v>12569</v>
      </c>
      <c r="Q528" t="str">
        <f>IF(ISNA(MATCH(NDL!I528,'図書館情報学文献目録』(BIBLIS PLUS)1'!B:B,0)),"",INDEX('図書館情報学文献目録』(BIBLIS PLUS)1'!B:B,MATCH(NDL!I528,'図書館情報学文献目録』(BIBLIS PLUS)1'!B:B,0)))</f>
        <v/>
      </c>
      <c r="R528" t="str">
        <f t="shared" si="25"/>
        <v>4(10)-159～159</v>
      </c>
      <c r="S528" t="str">
        <f t="shared" si="26"/>
        <v>004(010)-159～159</v>
      </c>
      <c r="T528" t="str">
        <f t="shared" si="27"/>
        <v>11月号・12月号の訂正とお詫び 004(010)-159～159</v>
      </c>
    </row>
    <row r="529" spans="1:20" x14ac:dyDescent="0.55000000000000004">
      <c r="A529">
        <v>583</v>
      </c>
      <c r="B529">
        <v>1986</v>
      </c>
      <c r="C529" t="s">
        <v>13678</v>
      </c>
      <c r="D529" t="s">
        <v>12555</v>
      </c>
      <c r="E529" t="s">
        <v>12555</v>
      </c>
      <c r="F529">
        <v>146</v>
      </c>
      <c r="G529" t="s">
        <v>14200</v>
      </c>
      <c r="H529" t="s">
        <v>12570</v>
      </c>
      <c r="I529" t="s">
        <v>13859</v>
      </c>
      <c r="K529">
        <v>4</v>
      </c>
      <c r="L529">
        <v>10</v>
      </c>
      <c r="N529">
        <v>160</v>
      </c>
      <c r="O529">
        <v>160</v>
      </c>
      <c r="P529" t="s">
        <v>12571</v>
      </c>
      <c r="Q529" t="str">
        <f>IF(ISNA(MATCH(NDL!I529,'図書館情報学文献目録』(BIBLIS PLUS)1'!B:B,0)),"",INDEX('図書館情報学文献目録』(BIBLIS PLUS)1'!B:B,MATCH(NDL!I529,'図書館情報学文献目録』(BIBLIS PLUS)1'!B:B,0)))</f>
        <v/>
      </c>
      <c r="R529" t="str">
        <f t="shared" si="25"/>
        <v>4(10)-160～160</v>
      </c>
      <c r="S529" t="str">
        <f t="shared" si="26"/>
        <v>004(010)-160～160</v>
      </c>
      <c r="T529" t="str">
        <f t="shared" si="27"/>
        <v>出版部だより 004(010)-160～160</v>
      </c>
    </row>
    <row r="530" spans="1:20" x14ac:dyDescent="0.55000000000000004">
      <c r="A530">
        <v>586</v>
      </c>
      <c r="B530">
        <v>1986</v>
      </c>
      <c r="C530" t="s">
        <v>13679</v>
      </c>
      <c r="D530" t="s">
        <v>12555</v>
      </c>
      <c r="E530" t="s">
        <v>12555</v>
      </c>
      <c r="F530">
        <v>146</v>
      </c>
      <c r="G530" t="s">
        <v>14200</v>
      </c>
      <c r="H530" t="s">
        <v>13758</v>
      </c>
      <c r="K530">
        <v>4</v>
      </c>
      <c r="L530">
        <v>10</v>
      </c>
      <c r="Q530" t="str">
        <f>IF(ISNA(MATCH(NDL!I530,'図書館情報学文献目録』(BIBLIS PLUS)1'!B:B,0)),"",INDEX('図書館情報学文献目録』(BIBLIS PLUS)1'!B:B,MATCH(NDL!I530,'図書館情報学文献目録』(BIBLIS PLUS)1'!B:B,0)))</f>
        <v/>
      </c>
      <c r="R530" t="str">
        <f t="shared" si="25"/>
        <v>4(10)-～</v>
      </c>
      <c r="S530" t="str">
        <f t="shared" si="26"/>
        <v>004(010)-000～000</v>
      </c>
      <c r="T530" t="str">
        <f t="shared" si="27"/>
        <v>004(010)-000～000</v>
      </c>
    </row>
    <row r="531" spans="1:20" x14ac:dyDescent="0.55000000000000004">
      <c r="A531">
        <v>591</v>
      </c>
      <c r="B531">
        <v>1986</v>
      </c>
      <c r="C531" t="s">
        <v>13679</v>
      </c>
      <c r="D531" t="s">
        <v>12572</v>
      </c>
      <c r="E531" t="s">
        <v>12572</v>
      </c>
      <c r="F531">
        <v>147</v>
      </c>
      <c r="G531" t="s">
        <v>14201</v>
      </c>
      <c r="H531" t="s">
        <v>12573</v>
      </c>
      <c r="I531" t="s">
        <v>1242</v>
      </c>
      <c r="J531" t="s">
        <v>864</v>
      </c>
      <c r="K531">
        <v>4</v>
      </c>
      <c r="L531">
        <v>11</v>
      </c>
      <c r="N531">
        <v>161</v>
      </c>
      <c r="O531">
        <v>161</v>
      </c>
      <c r="P531" t="s">
        <v>12574</v>
      </c>
      <c r="Q531" t="str">
        <f>IF(ISNA(MATCH(NDL!I531,'図書館情報学文献目録』(BIBLIS PLUS)1'!B:B,0)),"",INDEX('図書館情報学文献目録』(BIBLIS PLUS)1'!B:B,MATCH(NDL!I531,'図書館情報学文献目録』(BIBLIS PLUS)1'!B:B,0)))</f>
        <v>「国家秘密法」の国会再提出を許さない</v>
      </c>
      <c r="R531" t="str">
        <f t="shared" si="25"/>
        <v>4(11)-161～161</v>
      </c>
      <c r="S531" t="str">
        <f t="shared" si="26"/>
        <v>004(011)-161～161</v>
      </c>
      <c r="T531" t="str">
        <f t="shared" si="27"/>
        <v>「国家秘密法」の国会再提出を許さない004(011)-161～161</v>
      </c>
    </row>
    <row r="532" spans="1:20" x14ac:dyDescent="0.55000000000000004">
      <c r="A532">
        <v>592</v>
      </c>
      <c r="B532">
        <v>1986</v>
      </c>
      <c r="C532" t="s">
        <v>13679</v>
      </c>
      <c r="D532" t="s">
        <v>12572</v>
      </c>
      <c r="E532" t="s">
        <v>12572</v>
      </c>
      <c r="F532">
        <v>147</v>
      </c>
      <c r="G532" t="s">
        <v>14201</v>
      </c>
      <c r="H532" t="s">
        <v>12575</v>
      </c>
      <c r="I532" t="s">
        <v>13914</v>
      </c>
      <c r="K532">
        <v>4</v>
      </c>
      <c r="L532">
        <v>11</v>
      </c>
      <c r="N532">
        <v>162</v>
      </c>
      <c r="O532">
        <v>171</v>
      </c>
      <c r="P532" t="s">
        <v>12576</v>
      </c>
      <c r="Q532" t="str">
        <f>IF(ISNA(MATCH(NDL!I532,'図書館情報学文献目録』(BIBLIS PLUS)1'!B:B,0)),"",INDEX('図書館情報学文献目録』(BIBLIS PLUS)1'!B:B,MATCH(NDL!I532,'図書館情報学文献目録』(BIBLIS PLUS)1'!B:B,0)))</f>
        <v/>
      </c>
      <c r="R532" t="str">
        <f t="shared" si="25"/>
        <v>4(11)-162～171</v>
      </c>
      <c r="S532" t="str">
        <f t="shared" si="26"/>
        <v>004(011)-162～171</v>
      </c>
      <c r="T532" t="str">
        <f t="shared" si="27"/>
        <v>〈特集〉私学問題 004(011)-162～171</v>
      </c>
    </row>
    <row r="533" spans="1:20" x14ac:dyDescent="0.55000000000000004">
      <c r="A533">
        <v>593</v>
      </c>
      <c r="B533">
        <v>1986</v>
      </c>
      <c r="C533" t="s">
        <v>13679</v>
      </c>
      <c r="D533" t="s">
        <v>12572</v>
      </c>
      <c r="E533" t="s">
        <v>12572</v>
      </c>
      <c r="F533">
        <v>147</v>
      </c>
      <c r="G533" t="s">
        <v>14201</v>
      </c>
      <c r="H533" t="s">
        <v>12575</v>
      </c>
      <c r="I533" t="s">
        <v>1248</v>
      </c>
      <c r="J533" t="s">
        <v>1249</v>
      </c>
      <c r="K533">
        <v>4</v>
      </c>
      <c r="L533">
        <v>11</v>
      </c>
      <c r="N533">
        <v>162</v>
      </c>
      <c r="O533">
        <v>164</v>
      </c>
      <c r="P533" t="s">
        <v>12577</v>
      </c>
      <c r="Q533" t="str">
        <f>IF(ISNA(MATCH(NDL!I533,'図書館情報学文献目録』(BIBLIS PLUS)1'!B:B,0)),"",INDEX('図書館情報学文献目録』(BIBLIS PLUS)1'!B:B,MATCH(NDL!I533,'図書館情報学文献目録』(BIBLIS PLUS)1'!B:B,0)))</f>
        <v>18歳入口の激増期になぜ定員増をしないか――大規模私立大学の場合</v>
      </c>
      <c r="R533" t="str">
        <f t="shared" si="25"/>
        <v>4(11)-162～164</v>
      </c>
      <c r="S533" t="str">
        <f t="shared" si="26"/>
        <v>004(011)-162～164</v>
      </c>
      <c r="T533" t="str">
        <f t="shared" si="27"/>
        <v>18歳入口の激増期になぜ定員増をしないか――大規模私立大学の場合004(011)-162～164</v>
      </c>
    </row>
    <row r="534" spans="1:20" x14ac:dyDescent="0.55000000000000004">
      <c r="A534">
        <v>594</v>
      </c>
      <c r="B534">
        <v>1986</v>
      </c>
      <c r="C534" t="s">
        <v>13679</v>
      </c>
      <c r="D534" t="s">
        <v>12572</v>
      </c>
      <c r="E534" t="s">
        <v>12572</v>
      </c>
      <c r="F534">
        <v>147</v>
      </c>
      <c r="G534" t="s">
        <v>14201</v>
      </c>
      <c r="H534" t="s">
        <v>12578</v>
      </c>
      <c r="I534" t="s">
        <v>1252</v>
      </c>
      <c r="J534" t="s">
        <v>1253</v>
      </c>
      <c r="K534">
        <v>4</v>
      </c>
      <c r="L534">
        <v>11</v>
      </c>
      <c r="N534">
        <v>164</v>
      </c>
      <c r="O534">
        <v>165</v>
      </c>
      <c r="P534" t="s">
        <v>12579</v>
      </c>
      <c r="Q534" t="str">
        <f>IF(ISNA(MATCH(NDL!I534,'図書館情報学文献目録』(BIBLIS PLUS)1'!B:B,0)),"",INDEX('図書館情報学文献目録』(BIBLIS PLUS)1'!B:B,MATCH(NDL!I534,'図書館情報学文献目録』(BIBLIS PLUS)1'!B:B,0)))</f>
        <v>地方の一私立大学の現状</v>
      </c>
      <c r="R534" t="str">
        <f t="shared" si="25"/>
        <v>4(11)-164～165</v>
      </c>
      <c r="S534" t="str">
        <f t="shared" si="26"/>
        <v>004(011)-164～165</v>
      </c>
      <c r="T534" t="str">
        <f t="shared" si="27"/>
        <v>地方の一私立大学の現状004(011)-164～165</v>
      </c>
    </row>
    <row r="535" spans="1:20" x14ac:dyDescent="0.55000000000000004">
      <c r="A535">
        <v>595</v>
      </c>
      <c r="B535">
        <v>1986</v>
      </c>
      <c r="C535" t="s">
        <v>13679</v>
      </c>
      <c r="D535" t="s">
        <v>12572</v>
      </c>
      <c r="E535" t="s">
        <v>12572</v>
      </c>
      <c r="F535">
        <v>147</v>
      </c>
      <c r="G535" t="s">
        <v>14201</v>
      </c>
      <c r="H535" t="s">
        <v>12580</v>
      </c>
      <c r="I535" t="s">
        <v>1256</v>
      </c>
      <c r="J535" t="s">
        <v>1257</v>
      </c>
      <c r="K535">
        <v>4</v>
      </c>
      <c r="L535">
        <v>11</v>
      </c>
      <c r="N535">
        <v>166</v>
      </c>
      <c r="O535">
        <v>166</v>
      </c>
      <c r="P535" t="s">
        <v>12581</v>
      </c>
      <c r="Q535" t="str">
        <f>IF(ISNA(MATCH(NDL!I535,'図書館情報学文献目録』(BIBLIS PLUS)1'!B:B,0)),"",INDEX('図書館情報学文献目録』(BIBLIS PLUS)1'!B:B,MATCH(NDL!I535,'図書館情報学文献目録』(BIBLIS PLUS)1'!B:B,0)))</f>
        <v>私立短期大学の現状と問題点</v>
      </c>
      <c r="R535" t="str">
        <f t="shared" si="25"/>
        <v>4(11)-166～166</v>
      </c>
      <c r="S535" t="str">
        <f t="shared" si="26"/>
        <v>004(011)-166～166</v>
      </c>
      <c r="T535" t="str">
        <f t="shared" si="27"/>
        <v>私立短期大学の現状と問題点004(011)-166～166</v>
      </c>
    </row>
    <row r="536" spans="1:20" x14ac:dyDescent="0.55000000000000004">
      <c r="A536">
        <v>596</v>
      </c>
      <c r="B536">
        <v>1986</v>
      </c>
      <c r="C536" t="s">
        <v>13679</v>
      </c>
      <c r="D536" t="s">
        <v>12572</v>
      </c>
      <c r="E536" t="s">
        <v>12572</v>
      </c>
      <c r="F536">
        <v>147</v>
      </c>
      <c r="G536" t="s">
        <v>14201</v>
      </c>
      <c r="H536" t="s">
        <v>12580</v>
      </c>
      <c r="I536" t="s">
        <v>1260</v>
      </c>
      <c r="J536" t="s">
        <v>50</v>
      </c>
      <c r="K536">
        <v>4</v>
      </c>
      <c r="L536">
        <v>11</v>
      </c>
      <c r="N536">
        <v>167</v>
      </c>
      <c r="O536">
        <v>170</v>
      </c>
      <c r="P536" t="s">
        <v>12582</v>
      </c>
      <c r="Q536" t="str">
        <f>IF(ISNA(MATCH(NDL!I536,'図書館情報学文献目録』(BIBLIS PLUS)1'!B:B,0)),"",INDEX('図書館情報学文献目録』(BIBLIS PLUS)1'!B:B,MATCH(NDL!I536,'図書館情報学文献目録』(BIBLIS PLUS)1'!B:B,0)))</f>
        <v>研修の側面からみた私大の状況</v>
      </c>
      <c r="R536" t="str">
        <f t="shared" si="25"/>
        <v>4(11)-167～170</v>
      </c>
      <c r="S536" t="str">
        <f t="shared" si="26"/>
        <v>004(011)-167～170</v>
      </c>
      <c r="T536" t="str">
        <f t="shared" si="27"/>
        <v>研修の側面からみた私大の状況004(011)-167～170</v>
      </c>
    </row>
    <row r="537" spans="1:20" x14ac:dyDescent="0.55000000000000004">
      <c r="A537">
        <v>597</v>
      </c>
      <c r="B537">
        <v>1986</v>
      </c>
      <c r="C537" t="s">
        <v>13679</v>
      </c>
      <c r="D537" t="s">
        <v>12572</v>
      </c>
      <c r="E537" t="s">
        <v>12572</v>
      </c>
      <c r="F537">
        <v>147</v>
      </c>
      <c r="G537" t="s">
        <v>14201</v>
      </c>
      <c r="H537" t="s">
        <v>12583</v>
      </c>
      <c r="I537" t="s">
        <v>1262</v>
      </c>
      <c r="J537" t="s">
        <v>1263</v>
      </c>
      <c r="K537">
        <v>4</v>
      </c>
      <c r="L537">
        <v>11</v>
      </c>
      <c r="N537">
        <v>170</v>
      </c>
      <c r="O537">
        <v>171</v>
      </c>
      <c r="P537" t="s">
        <v>12584</v>
      </c>
      <c r="Q537" t="str">
        <f>IF(ISNA(MATCH(NDL!I537,'図書館情報学文献目録』(BIBLIS PLUS)1'!B:B,0)),"",INDEX('図書館情報学文献目録』(BIBLIS PLUS)1'!B:B,MATCH(NDL!I537,'図書館情報学文献目録』(BIBLIS PLUS)1'!B:B,0)))</f>
        <v>18才人口急増急減と愛知の私大</v>
      </c>
      <c r="R537" t="str">
        <f t="shared" si="25"/>
        <v>4(11)-170～171</v>
      </c>
      <c r="S537" t="str">
        <f t="shared" si="26"/>
        <v>004(011)-170～171</v>
      </c>
      <c r="T537" t="str">
        <f t="shared" si="27"/>
        <v>18才人口急増急減と愛知の私大004(011)-170～171</v>
      </c>
    </row>
    <row r="538" spans="1:20" x14ac:dyDescent="0.55000000000000004">
      <c r="A538">
        <v>598</v>
      </c>
      <c r="B538">
        <v>1986</v>
      </c>
      <c r="C538" t="s">
        <v>13679</v>
      </c>
      <c r="D538" t="s">
        <v>12572</v>
      </c>
      <c r="E538" t="s">
        <v>12572</v>
      </c>
      <c r="F538">
        <v>147</v>
      </c>
      <c r="G538" t="s">
        <v>14201</v>
      </c>
      <c r="H538" t="s">
        <v>12583</v>
      </c>
      <c r="I538" t="s">
        <v>1265</v>
      </c>
      <c r="J538" t="s">
        <v>1266</v>
      </c>
      <c r="K538">
        <v>4</v>
      </c>
      <c r="L538">
        <v>11</v>
      </c>
      <c r="N538">
        <v>171</v>
      </c>
      <c r="O538">
        <v>171</v>
      </c>
      <c r="P538" t="s">
        <v>12585</v>
      </c>
      <c r="Q538" t="str">
        <f>IF(ISNA(MATCH(NDL!I538,'図書館情報学文献目録』(BIBLIS PLUS)1'!B:B,0)),"",INDEX('図書館情報学文献目録』(BIBLIS PLUS)1'!B:B,MATCH(NDL!I538,'図書館情報学文献目録』(BIBLIS PLUS)1'!B:B,0)))</f>
        <v>日教組「学術情報システム問題シンポジウム」のおしらせ</v>
      </c>
      <c r="R538" t="str">
        <f t="shared" si="25"/>
        <v>4(11)-171～171</v>
      </c>
      <c r="S538" t="str">
        <f t="shared" si="26"/>
        <v>004(011)-171～171</v>
      </c>
      <c r="T538" t="str">
        <f t="shared" si="27"/>
        <v>日教組「学術情報システム問題シンポジウム」のおしらせ004(011)-171～171</v>
      </c>
    </row>
    <row r="539" spans="1:20" x14ac:dyDescent="0.55000000000000004">
      <c r="A539">
        <v>599</v>
      </c>
      <c r="B539">
        <v>1986</v>
      </c>
      <c r="C539" t="s">
        <v>13679</v>
      </c>
      <c r="D539" t="s">
        <v>12572</v>
      </c>
      <c r="E539" t="s">
        <v>12572</v>
      </c>
      <c r="F539">
        <v>147</v>
      </c>
      <c r="G539" t="s">
        <v>14201</v>
      </c>
      <c r="H539" t="s">
        <v>12586</v>
      </c>
      <c r="I539" t="s">
        <v>13915</v>
      </c>
      <c r="K539">
        <v>4</v>
      </c>
      <c r="L539">
        <v>11</v>
      </c>
      <c r="N539">
        <v>172</v>
      </c>
      <c r="O539">
        <v>172</v>
      </c>
      <c r="P539" t="s">
        <v>12587</v>
      </c>
      <c r="Q539" t="str">
        <f>IF(ISNA(MATCH(NDL!I539,'図書館情報学文献目録』(BIBLIS PLUS)1'!B:B,0)),"",INDEX('図書館情報学文献目録』(BIBLIS PLUS)1'!B:B,MATCH(NDL!I539,'図書館情報学文献目録』(BIBLIS PLUS)1'!B:B,0)))</f>
        <v/>
      </c>
      <c r="R539" t="str">
        <f t="shared" si="25"/>
        <v>4(11)-172～172</v>
      </c>
      <c r="S539" t="str">
        <f t="shared" si="26"/>
        <v>004(011)-172～172</v>
      </c>
      <c r="T539" t="str">
        <f t="shared" si="27"/>
        <v>第12回全国研究集会のお知らせ・編集後記 004(011)-172～172</v>
      </c>
    </row>
    <row r="540" spans="1:20" x14ac:dyDescent="0.55000000000000004">
      <c r="A540">
        <v>602</v>
      </c>
      <c r="B540">
        <v>1986</v>
      </c>
      <c r="C540" t="s">
        <v>13680</v>
      </c>
      <c r="D540" t="s">
        <v>12572</v>
      </c>
      <c r="E540" t="s">
        <v>12572</v>
      </c>
      <c r="F540">
        <v>147</v>
      </c>
      <c r="G540" t="s">
        <v>14201</v>
      </c>
      <c r="H540" t="s">
        <v>13759</v>
      </c>
      <c r="K540">
        <v>4</v>
      </c>
      <c r="L540">
        <v>11</v>
      </c>
      <c r="Q540" t="str">
        <f>IF(ISNA(MATCH(NDL!I540,'図書館情報学文献目録』(BIBLIS PLUS)1'!B:B,0)),"",INDEX('図書館情報学文献目録』(BIBLIS PLUS)1'!B:B,MATCH(NDL!I540,'図書館情報学文献目録』(BIBLIS PLUS)1'!B:B,0)))</f>
        <v/>
      </c>
      <c r="R540" t="str">
        <f t="shared" si="25"/>
        <v>4(11)-～</v>
      </c>
      <c r="S540" t="str">
        <f t="shared" si="26"/>
        <v>004(011)-000～000</v>
      </c>
      <c r="T540" t="str">
        <f t="shared" si="27"/>
        <v>004(011)-000～000</v>
      </c>
    </row>
    <row r="541" spans="1:20" x14ac:dyDescent="0.55000000000000004">
      <c r="A541">
        <v>607</v>
      </c>
      <c r="B541">
        <v>1986</v>
      </c>
      <c r="C541" t="s">
        <v>13680</v>
      </c>
      <c r="D541" t="s">
        <v>12588</v>
      </c>
      <c r="E541" t="s">
        <v>12588</v>
      </c>
      <c r="F541">
        <v>148</v>
      </c>
      <c r="G541" t="s">
        <v>14202</v>
      </c>
      <c r="H541" t="s">
        <v>12589</v>
      </c>
      <c r="I541" t="s">
        <v>1273</v>
      </c>
      <c r="K541">
        <v>4</v>
      </c>
      <c r="L541">
        <v>12</v>
      </c>
      <c r="N541">
        <v>173</v>
      </c>
      <c r="O541">
        <v>173</v>
      </c>
      <c r="P541" t="s">
        <v>12590</v>
      </c>
      <c r="Q541" t="str">
        <f>IF(ISNA(MATCH(NDL!I541,'図書館情報学文献目録』(BIBLIS PLUS)1'!B:B,0)),"",INDEX('図書館情報学文献目録』(BIBLIS PLUS)1'!B:B,MATCH(NDL!I541,'図書館情報学文献目録』(BIBLIS PLUS)1'!B:B,0)))</f>
        <v>財政部は訴えます</v>
      </c>
      <c r="R541" t="str">
        <f t="shared" si="25"/>
        <v>4(12)-173～173</v>
      </c>
      <c r="S541" t="str">
        <f t="shared" si="26"/>
        <v>004(012)-173～173</v>
      </c>
      <c r="T541" t="str">
        <f t="shared" si="27"/>
        <v>財政部は訴えます004(012)-173～173</v>
      </c>
    </row>
    <row r="542" spans="1:20" x14ac:dyDescent="0.55000000000000004">
      <c r="A542">
        <v>608</v>
      </c>
      <c r="B542">
        <v>1986</v>
      </c>
      <c r="C542" t="s">
        <v>13680</v>
      </c>
      <c r="D542" t="s">
        <v>12588</v>
      </c>
      <c r="E542" t="s">
        <v>12588</v>
      </c>
      <c r="F542">
        <v>148</v>
      </c>
      <c r="G542" t="s">
        <v>14202</v>
      </c>
      <c r="H542" t="s">
        <v>12591</v>
      </c>
      <c r="I542" t="s">
        <v>1275</v>
      </c>
      <c r="J542" t="s">
        <v>501</v>
      </c>
      <c r="K542">
        <v>4</v>
      </c>
      <c r="L542">
        <v>12</v>
      </c>
      <c r="N542">
        <v>174</v>
      </c>
      <c r="O542">
        <v>174</v>
      </c>
      <c r="P542" t="s">
        <v>12592</v>
      </c>
      <c r="Q542" t="str">
        <f>IF(ISNA(MATCH(NDL!I542,'図書館情報学文献目録』(BIBLIS PLUS)1'!B:B,0)),"",INDEX('図書館情報学文献目録』(BIBLIS PLUS)1'!B:B,MATCH(NDL!I542,'図書館情報学文献目録』(BIBLIS PLUS)1'!B:B,0)))</f>
        <v>公立大図書館の座</v>
      </c>
      <c r="R542" t="str">
        <f t="shared" si="25"/>
        <v>4(12)-174～174</v>
      </c>
      <c r="S542" t="str">
        <f t="shared" si="26"/>
        <v>004(012)-174～174</v>
      </c>
      <c r="T542" t="str">
        <f t="shared" si="27"/>
        <v>公立大図書館の座004(012)-174～174</v>
      </c>
    </row>
    <row r="543" spans="1:20" x14ac:dyDescent="0.55000000000000004">
      <c r="A543">
        <v>609</v>
      </c>
      <c r="B543">
        <v>1986</v>
      </c>
      <c r="C543" t="s">
        <v>13680</v>
      </c>
      <c r="D543" t="s">
        <v>12588</v>
      </c>
      <c r="E543" t="s">
        <v>12588</v>
      </c>
      <c r="F543">
        <v>148</v>
      </c>
      <c r="G543" t="s">
        <v>14202</v>
      </c>
      <c r="H543" t="s">
        <v>12591</v>
      </c>
      <c r="I543" t="s">
        <v>1278</v>
      </c>
      <c r="J543" t="s">
        <v>302</v>
      </c>
      <c r="K543">
        <v>4</v>
      </c>
      <c r="L543">
        <v>12</v>
      </c>
      <c r="N543">
        <v>175</v>
      </c>
      <c r="O543">
        <v>179</v>
      </c>
      <c r="P543" t="s">
        <v>12593</v>
      </c>
      <c r="Q543" t="str">
        <f>IF(ISNA(MATCH(NDL!I543,'図書館情報学文献目録』(BIBLIS PLUS)1'!B:B,0)),"",INDEX('図書館情報学文献目録』(BIBLIS PLUS)1'!B:B,MATCH(NDL!I543,'図書館情報学文献目録』(BIBLIS PLUS)1'!B:B,0)))</f>
        <v>府民公開3年の経験</v>
      </c>
      <c r="R543" t="str">
        <f t="shared" si="25"/>
        <v>4(12)-175～179</v>
      </c>
      <c r="S543" t="str">
        <f t="shared" si="26"/>
        <v>004(012)-175～179</v>
      </c>
      <c r="T543" t="str">
        <f t="shared" si="27"/>
        <v>府民公開3年の経験004(012)-175～179</v>
      </c>
    </row>
    <row r="544" spans="1:20" x14ac:dyDescent="0.55000000000000004">
      <c r="A544">
        <v>610</v>
      </c>
      <c r="B544">
        <v>1986</v>
      </c>
      <c r="C544" t="s">
        <v>13680</v>
      </c>
      <c r="D544" t="s">
        <v>12588</v>
      </c>
      <c r="E544" t="s">
        <v>12588</v>
      </c>
      <c r="F544">
        <v>148</v>
      </c>
      <c r="G544" t="s">
        <v>14202</v>
      </c>
      <c r="H544" t="s">
        <v>12594</v>
      </c>
      <c r="I544" t="s">
        <v>1281</v>
      </c>
      <c r="J544" t="s">
        <v>1282</v>
      </c>
      <c r="K544">
        <v>4</v>
      </c>
      <c r="L544">
        <v>12</v>
      </c>
      <c r="N544">
        <v>180</v>
      </c>
      <c r="O544">
        <v>181</v>
      </c>
      <c r="P544" t="s">
        <v>12595</v>
      </c>
      <c r="Q544" t="str">
        <f>IF(ISNA(MATCH(NDL!I544,'図書館情報学文献目録』(BIBLIS PLUS)1'!B:B,0)),"",INDEX('図書館情報学文献目録』(BIBLIS PLUS)1'!B:B,MATCH(NDL!I544,'図書館情報学文献目録』(BIBLIS PLUS)1'!B:B,0)))</f>
        <v>日本福祉大付属図書館における一般開放について</v>
      </c>
      <c r="R544" t="str">
        <f t="shared" si="25"/>
        <v>4(12)-180～181</v>
      </c>
      <c r="S544" t="str">
        <f t="shared" si="26"/>
        <v>004(012)-180～181</v>
      </c>
      <c r="T544" t="str">
        <f t="shared" si="27"/>
        <v>日本福祉大付属図書館における一般開放について004(012)-180～181</v>
      </c>
    </row>
    <row r="545" spans="1:20" x14ac:dyDescent="0.55000000000000004">
      <c r="A545">
        <v>611</v>
      </c>
      <c r="B545">
        <v>1986</v>
      </c>
      <c r="C545" t="s">
        <v>13680</v>
      </c>
      <c r="D545" t="s">
        <v>12588</v>
      </c>
      <c r="E545" t="s">
        <v>12588</v>
      </c>
      <c r="F545">
        <v>148</v>
      </c>
      <c r="G545" t="s">
        <v>14202</v>
      </c>
      <c r="H545" t="s">
        <v>12594</v>
      </c>
      <c r="I545" t="s">
        <v>1284</v>
      </c>
      <c r="J545" t="s">
        <v>1182</v>
      </c>
      <c r="K545">
        <v>4</v>
      </c>
      <c r="L545">
        <v>12</v>
      </c>
      <c r="N545">
        <v>181</v>
      </c>
      <c r="O545">
        <v>182</v>
      </c>
      <c r="P545" t="s">
        <v>12596</v>
      </c>
      <c r="Q545" t="str">
        <f>IF(ISNA(MATCH(NDL!I545,'図書館情報学文献目録』(BIBLIS PLUS)1'!B:B,0)),"",INDEX('図書館情報学文献目録』(BIBLIS PLUS)1'!B:B,MATCH(NDL!I545,'図書館情報学文献目録』(BIBLIS PLUS)1'!B:B,0)))</f>
        <v>「利用者として見た大学図書館」を読んで</v>
      </c>
      <c r="R545" t="str">
        <f t="shared" si="25"/>
        <v>4(12)-181～182</v>
      </c>
      <c r="S545" t="str">
        <f t="shared" si="26"/>
        <v>004(012)-181～182</v>
      </c>
      <c r="T545" t="str">
        <f t="shared" si="27"/>
        <v>「利用者として見た大学図書館」を読んで004(012)-181～182</v>
      </c>
    </row>
    <row r="546" spans="1:20" x14ac:dyDescent="0.55000000000000004">
      <c r="A546">
        <v>612</v>
      </c>
      <c r="B546">
        <v>1986</v>
      </c>
      <c r="C546" t="s">
        <v>13680</v>
      </c>
      <c r="D546" t="s">
        <v>12588</v>
      </c>
      <c r="E546" t="s">
        <v>12588</v>
      </c>
      <c r="F546">
        <v>148</v>
      </c>
      <c r="G546" t="s">
        <v>14202</v>
      </c>
      <c r="H546" t="s">
        <v>12597</v>
      </c>
      <c r="I546" t="s">
        <v>1286</v>
      </c>
      <c r="J546" t="s">
        <v>1270</v>
      </c>
      <c r="K546">
        <v>4</v>
      </c>
      <c r="L546">
        <v>12</v>
      </c>
      <c r="N546">
        <v>182</v>
      </c>
      <c r="O546">
        <v>183</v>
      </c>
      <c r="P546" t="s">
        <v>12598</v>
      </c>
      <c r="Q546" t="str">
        <f>IF(ISNA(MATCH(NDL!I546,'図書館情報学文献目録』(BIBLIS PLUS)1'!B:B,0)),"",INDEX('図書館情報学文献目録』(BIBLIS PLUS)1'!B:B,MATCH(NDL!I546,'図書館情報学文献目録』(BIBLIS PLUS)1'!B:B,0)))</f>
        <v/>
      </c>
      <c r="R546" t="str">
        <f t="shared" si="25"/>
        <v>4(12)-182～183</v>
      </c>
      <c r="S546" t="str">
        <f t="shared" si="26"/>
        <v>004(012)-182～183</v>
      </c>
      <c r="T546" t="str">
        <f t="shared" si="27"/>
        <v>お国のために……。――学総目の作業をめぐって004(012)-182～183</v>
      </c>
    </row>
    <row r="547" spans="1:20" x14ac:dyDescent="0.55000000000000004">
      <c r="A547">
        <v>613</v>
      </c>
      <c r="B547">
        <v>1986</v>
      </c>
      <c r="C547" t="s">
        <v>13680</v>
      </c>
      <c r="D547" t="s">
        <v>12588</v>
      </c>
      <c r="E547" t="s">
        <v>12588</v>
      </c>
      <c r="F547">
        <v>148</v>
      </c>
      <c r="G547" t="s">
        <v>14202</v>
      </c>
      <c r="H547" t="s">
        <v>12599</v>
      </c>
      <c r="I547" t="s">
        <v>1287</v>
      </c>
      <c r="J547" t="s">
        <v>1288</v>
      </c>
      <c r="K547">
        <v>4</v>
      </c>
      <c r="L547">
        <v>12</v>
      </c>
      <c r="N547">
        <v>179</v>
      </c>
      <c r="O547">
        <v>179</v>
      </c>
      <c r="P547" t="s">
        <v>12600</v>
      </c>
      <c r="Q547" t="str">
        <f>IF(ISNA(MATCH(NDL!I547,'図書館情報学文献目録』(BIBLIS PLUS)1'!B:B,0)),"",INDEX('図書館情報学文献目録』(BIBLIS PLUS)1'!B:B,MATCH(NDL!I547,'図書館情報学文献目録』(BIBLIS PLUS)1'!B:B,0)))</f>
        <v>第1回図書館施設研究会</v>
      </c>
      <c r="R547" t="str">
        <f t="shared" si="25"/>
        <v>4(12)-179～179</v>
      </c>
      <c r="S547" t="str">
        <f t="shared" si="26"/>
        <v>004(012)-179～179</v>
      </c>
      <c r="T547" t="str">
        <f t="shared" si="27"/>
        <v>第1回図書館施設研究会004(012)-179～179</v>
      </c>
    </row>
    <row r="548" spans="1:20" x14ac:dyDescent="0.55000000000000004">
      <c r="A548">
        <v>614</v>
      </c>
      <c r="B548">
        <v>1986</v>
      </c>
      <c r="C548" t="s">
        <v>13680</v>
      </c>
      <c r="D548" t="s">
        <v>12588</v>
      </c>
      <c r="E548" t="s">
        <v>12588</v>
      </c>
      <c r="F548">
        <v>148</v>
      </c>
      <c r="G548" t="s">
        <v>14202</v>
      </c>
      <c r="H548" t="s">
        <v>12597</v>
      </c>
      <c r="I548" t="s">
        <v>8899</v>
      </c>
      <c r="K548">
        <v>4</v>
      </c>
      <c r="L548">
        <v>12</v>
      </c>
      <c r="N548">
        <v>183</v>
      </c>
      <c r="O548">
        <v>183</v>
      </c>
      <c r="P548" t="s">
        <v>12601</v>
      </c>
      <c r="Q548" t="str">
        <f>IF(ISNA(MATCH(NDL!I548,'図書館情報学文献目録』(BIBLIS PLUS)1'!B:B,0)),"",INDEX('図書館情報学文献目録』(BIBLIS PLUS)1'!B:B,MATCH(NDL!I548,'図書館情報学文献目録』(BIBLIS PLUS)1'!B:B,0)))</f>
        <v>訂正とおわび</v>
      </c>
      <c r="R548" t="str">
        <f t="shared" si="25"/>
        <v>4(12)-183～183</v>
      </c>
      <c r="S548" t="str">
        <f t="shared" si="26"/>
        <v>004(012)-183～183</v>
      </c>
      <c r="T548" t="str">
        <f t="shared" si="27"/>
        <v>訂正とおわび004(012)-183～183</v>
      </c>
    </row>
    <row r="549" spans="1:20" x14ac:dyDescent="0.55000000000000004">
      <c r="A549">
        <v>615</v>
      </c>
      <c r="B549">
        <v>1986</v>
      </c>
      <c r="C549" t="s">
        <v>13680</v>
      </c>
      <c r="D549" t="s">
        <v>12588</v>
      </c>
      <c r="E549" t="s">
        <v>12588</v>
      </c>
      <c r="F549">
        <v>148</v>
      </c>
      <c r="G549" t="s">
        <v>14202</v>
      </c>
      <c r="H549" t="s">
        <v>12602</v>
      </c>
      <c r="I549" t="s">
        <v>748</v>
      </c>
      <c r="J549" t="s">
        <v>770</v>
      </c>
      <c r="K549">
        <v>4</v>
      </c>
      <c r="L549">
        <v>12</v>
      </c>
      <c r="N549">
        <v>184</v>
      </c>
      <c r="O549">
        <v>184</v>
      </c>
      <c r="P549" t="s">
        <v>12603</v>
      </c>
      <c r="Q549" t="str">
        <f>IF(ISNA(MATCH(NDL!I549,'図書館情報学文献目録』(BIBLIS PLUS)1'!B:B,0)),"",INDEX('図書館情報学文献目録』(BIBLIS PLUS)1'!B:B,MATCH(NDL!I549,'図書館情報学文献目録』(BIBLIS PLUS)1'!B:B,0)))</f>
        <v>資料部だより・編集後記</v>
      </c>
      <c r="R549" t="str">
        <f t="shared" si="25"/>
        <v>4(12)-184～184</v>
      </c>
      <c r="S549" t="str">
        <f t="shared" si="26"/>
        <v>004(012)-184～184</v>
      </c>
      <c r="T549" t="str">
        <f t="shared" si="27"/>
        <v>資料部だより・編集後記004(012)-184～184</v>
      </c>
    </row>
    <row r="550" spans="1:20" x14ac:dyDescent="0.55000000000000004">
      <c r="A550">
        <v>618</v>
      </c>
      <c r="B550">
        <v>1986</v>
      </c>
      <c r="C550" t="s">
        <v>13681</v>
      </c>
      <c r="D550" t="s">
        <v>12588</v>
      </c>
      <c r="E550" t="s">
        <v>12588</v>
      </c>
      <c r="F550">
        <v>148</v>
      </c>
      <c r="G550" t="s">
        <v>14202</v>
      </c>
      <c r="H550" t="s">
        <v>13760</v>
      </c>
      <c r="K550">
        <v>4</v>
      </c>
      <c r="L550">
        <v>12</v>
      </c>
      <c r="Q550" t="str">
        <f>IF(ISNA(MATCH(NDL!I550,'図書館情報学文献目録』(BIBLIS PLUS)1'!B:B,0)),"",INDEX('図書館情報学文献目録』(BIBLIS PLUS)1'!B:B,MATCH(NDL!I550,'図書館情報学文献目録』(BIBLIS PLUS)1'!B:B,0)))</f>
        <v/>
      </c>
      <c r="R550" t="str">
        <f t="shared" si="25"/>
        <v>4(12)-～</v>
      </c>
      <c r="S550" t="str">
        <f t="shared" si="26"/>
        <v>004(012)-000～000</v>
      </c>
      <c r="T550" t="str">
        <f t="shared" si="27"/>
        <v>004(012)-000～000</v>
      </c>
    </row>
    <row r="551" spans="1:20" x14ac:dyDescent="0.55000000000000004">
      <c r="A551">
        <v>623</v>
      </c>
      <c r="B551">
        <v>1986</v>
      </c>
      <c r="C551" t="s">
        <v>13681</v>
      </c>
      <c r="D551" t="s">
        <v>12604</v>
      </c>
      <c r="E551" t="s">
        <v>12604</v>
      </c>
      <c r="F551">
        <v>149</v>
      </c>
      <c r="G551" t="s">
        <v>14203</v>
      </c>
      <c r="H551" t="s">
        <v>12605</v>
      </c>
      <c r="I551" t="s">
        <v>13916</v>
      </c>
      <c r="K551">
        <v>5</v>
      </c>
      <c r="L551">
        <v>1</v>
      </c>
      <c r="N551">
        <v>1</v>
      </c>
      <c r="O551">
        <v>1</v>
      </c>
      <c r="P551" t="s">
        <v>12606</v>
      </c>
      <c r="Q551" t="str">
        <f>IF(ISNA(MATCH(NDL!I551,'図書館情報学文献目録』(BIBLIS PLUS)1'!B:B,0)),"",INDEX('図書館情報学文献目録』(BIBLIS PLUS)1'!B:B,MATCH(NDL!I551,'図書館情報学文献目録』(BIBLIS PLUS)1'!B:B,0)))</f>
        <v/>
      </c>
      <c r="R551" t="str">
        <f t="shared" si="25"/>
        <v>5(1)-1～1</v>
      </c>
      <c r="S551" t="str">
        <f t="shared" si="26"/>
        <v>005(001)-001～001</v>
      </c>
      <c r="T551" t="str">
        <f t="shared" si="27"/>
        <v>研究計画の立案 005(001)-001～001</v>
      </c>
    </row>
    <row r="552" spans="1:20" x14ac:dyDescent="0.55000000000000004">
      <c r="A552">
        <v>624</v>
      </c>
      <c r="B552">
        <v>1986</v>
      </c>
      <c r="C552" t="s">
        <v>13681</v>
      </c>
      <c r="D552" t="s">
        <v>12604</v>
      </c>
      <c r="E552" t="s">
        <v>12604</v>
      </c>
      <c r="F552">
        <v>149</v>
      </c>
      <c r="G552" t="s">
        <v>14203</v>
      </c>
      <c r="H552" t="s">
        <v>12607</v>
      </c>
      <c r="I552" t="s">
        <v>1294</v>
      </c>
      <c r="J552" t="s">
        <v>1295</v>
      </c>
      <c r="K552">
        <v>5</v>
      </c>
      <c r="L552">
        <v>1</v>
      </c>
      <c r="N552">
        <v>2</v>
      </c>
      <c r="O552">
        <v>2</v>
      </c>
      <c r="P552" t="s">
        <v>12608</v>
      </c>
      <c r="Q552" t="str">
        <f>IF(ISNA(MATCH(NDL!I552,'図書館情報学文献目録』(BIBLIS PLUS)1'!B:B,0)),"",INDEX('図書館情報学文献目録』(BIBLIS PLUS)1'!B:B,MATCH(NDL!I552,'図書館情報学文献目録』(BIBLIS PLUS)1'!B:B,0)))</f>
        <v>数学と図書館</v>
      </c>
      <c r="R552" t="str">
        <f t="shared" si="25"/>
        <v>5(1)-2～2</v>
      </c>
      <c r="S552" t="str">
        <f t="shared" si="26"/>
        <v>005(001)-002～002</v>
      </c>
      <c r="T552" t="str">
        <f t="shared" si="27"/>
        <v>数学と図書館005(001)-002～002</v>
      </c>
    </row>
    <row r="553" spans="1:20" x14ac:dyDescent="0.55000000000000004">
      <c r="A553">
        <v>625</v>
      </c>
      <c r="B553">
        <v>1986</v>
      </c>
      <c r="C553" t="s">
        <v>13681</v>
      </c>
      <c r="D553" t="s">
        <v>12604</v>
      </c>
      <c r="E553" t="s">
        <v>12604</v>
      </c>
      <c r="F553">
        <v>149</v>
      </c>
      <c r="G553" t="s">
        <v>14203</v>
      </c>
      <c r="H553" t="s">
        <v>12607</v>
      </c>
      <c r="I553" t="s">
        <v>1297</v>
      </c>
      <c r="J553" t="s">
        <v>154</v>
      </c>
      <c r="K553">
        <v>5</v>
      </c>
      <c r="L553">
        <v>1</v>
      </c>
      <c r="N553">
        <v>3</v>
      </c>
      <c r="O553">
        <v>4</v>
      </c>
      <c r="P553" t="s">
        <v>12609</v>
      </c>
      <c r="Q553" t="str">
        <f>IF(ISNA(MATCH(NDL!I553,'図書館情報学文献目録』(BIBLIS PLUS)1'!B:B,0)),"",INDEX('図書館情報学文献目録』(BIBLIS PLUS)1'!B:B,MATCH(NDL!I553,'図書館情報学文献目録』(BIBLIS PLUS)1'!B:B,0)))</f>
        <v>体育学部・家政学部学生の図書館利用について</v>
      </c>
      <c r="R553" t="str">
        <f t="shared" si="25"/>
        <v>5(1)-3～4</v>
      </c>
      <c r="S553" t="str">
        <f t="shared" si="26"/>
        <v>005(001)-003～004</v>
      </c>
      <c r="T553" t="str">
        <f t="shared" si="27"/>
        <v>体育学部・家政学部学生の図書館利用について005(001)-003～004</v>
      </c>
    </row>
    <row r="554" spans="1:20" x14ac:dyDescent="0.55000000000000004">
      <c r="A554">
        <v>626</v>
      </c>
      <c r="B554">
        <v>1986</v>
      </c>
      <c r="C554" t="s">
        <v>13681</v>
      </c>
      <c r="D554" t="s">
        <v>12604</v>
      </c>
      <c r="E554" t="s">
        <v>12604</v>
      </c>
      <c r="F554">
        <v>149</v>
      </c>
      <c r="G554" t="s">
        <v>14203</v>
      </c>
      <c r="H554" t="s">
        <v>12610</v>
      </c>
      <c r="I554" t="s">
        <v>1299</v>
      </c>
      <c r="J554" t="s">
        <v>13</v>
      </c>
      <c r="K554">
        <v>5</v>
      </c>
      <c r="L554">
        <v>1</v>
      </c>
      <c r="N554">
        <v>4</v>
      </c>
      <c r="O554">
        <v>5</v>
      </c>
      <c r="P554" t="s">
        <v>12611</v>
      </c>
      <c r="Q554" t="str">
        <f>IF(ISNA(MATCH(NDL!I554,'図書館情報学文献目録』(BIBLIS PLUS)1'!B:B,0)),"",INDEX('図書館情報学文献目録』(BIBLIS PLUS)1'!B:B,MATCH(NDL!I554,'図書館情報学文献目録』(BIBLIS PLUS)1'!B:B,0)))</f>
        <v>一図書館員の教育実践について</v>
      </c>
      <c r="R554" t="str">
        <f t="shared" si="25"/>
        <v>5(1)-4～5</v>
      </c>
      <c r="S554" t="str">
        <f t="shared" si="26"/>
        <v>005(001)-004～005</v>
      </c>
      <c r="T554" t="str">
        <f t="shared" si="27"/>
        <v>一図書館員の教育実践について005(001)-004～005</v>
      </c>
    </row>
    <row r="555" spans="1:20" x14ac:dyDescent="0.55000000000000004">
      <c r="A555">
        <v>627</v>
      </c>
      <c r="B555">
        <v>1986</v>
      </c>
      <c r="C555" t="s">
        <v>13681</v>
      </c>
      <c r="D555" t="s">
        <v>12604</v>
      </c>
      <c r="E555" t="s">
        <v>12604</v>
      </c>
      <c r="F555">
        <v>149</v>
      </c>
      <c r="G555" t="s">
        <v>14203</v>
      </c>
      <c r="H555" t="s">
        <v>12612</v>
      </c>
      <c r="I555" t="s">
        <v>1301</v>
      </c>
      <c r="J555" t="s">
        <v>1302</v>
      </c>
      <c r="K555">
        <v>5</v>
      </c>
      <c r="L555">
        <v>1</v>
      </c>
      <c r="N555">
        <v>6</v>
      </c>
      <c r="O555">
        <v>7</v>
      </c>
      <c r="P555" t="s">
        <v>12613</v>
      </c>
      <c r="Q555" t="str">
        <f>IF(ISNA(MATCH(NDL!I555,'図書館情報学文献目録』(BIBLIS PLUS)1'!B:B,0)),"",INDEX('図書館情報学文献目録』(BIBLIS PLUS)1'!B:B,MATCH(NDL!I555,'図書館情報学文献目録』(BIBLIS PLUS)1'!B:B,0)))</f>
        <v>参考業務について</v>
      </c>
      <c r="R555" t="str">
        <f t="shared" si="25"/>
        <v>5(1)-6～7</v>
      </c>
      <c r="S555" t="str">
        <f t="shared" si="26"/>
        <v>005(001)-006～007</v>
      </c>
      <c r="T555" t="str">
        <f t="shared" si="27"/>
        <v>参考業務について005(001)-006～007</v>
      </c>
    </row>
    <row r="556" spans="1:20" x14ac:dyDescent="0.55000000000000004">
      <c r="A556">
        <v>628</v>
      </c>
      <c r="B556">
        <v>1986</v>
      </c>
      <c r="C556" t="s">
        <v>13681</v>
      </c>
      <c r="D556" t="s">
        <v>12604</v>
      </c>
      <c r="E556" t="s">
        <v>12604</v>
      </c>
      <c r="F556">
        <v>149</v>
      </c>
      <c r="G556" t="s">
        <v>14203</v>
      </c>
      <c r="H556" t="s">
        <v>12612</v>
      </c>
      <c r="I556" t="s">
        <v>1304</v>
      </c>
      <c r="J556" t="s">
        <v>1305</v>
      </c>
      <c r="K556">
        <v>5</v>
      </c>
      <c r="L556">
        <v>1</v>
      </c>
      <c r="N556">
        <v>7</v>
      </c>
      <c r="O556">
        <v>8</v>
      </c>
      <c r="P556" t="s">
        <v>12614</v>
      </c>
      <c r="Q556" t="str">
        <f>IF(ISNA(MATCH(NDL!I556,'図書館情報学文献目録』(BIBLIS PLUS)1'!B:B,0)),"",INDEX('図書館情報学文献目録』(BIBLIS PLUS)1'!B:B,MATCH(NDL!I556,'図書館情報学文献目録』(BIBLIS PLUS)1'!B:B,0)))</f>
        <v>追跡・島文次郎――京大初代図書館長としての</v>
      </c>
      <c r="R556" t="str">
        <f t="shared" si="25"/>
        <v>5(1)-7～8</v>
      </c>
      <c r="S556" t="str">
        <f t="shared" si="26"/>
        <v>005(001)-007～008</v>
      </c>
      <c r="T556" t="str">
        <f t="shared" si="27"/>
        <v>追跡・島文次郎――京大初代図書館長としての005(001)-007～008</v>
      </c>
    </row>
    <row r="557" spans="1:20" x14ac:dyDescent="0.55000000000000004">
      <c r="A557">
        <v>629</v>
      </c>
      <c r="B557">
        <v>1986</v>
      </c>
      <c r="C557" t="s">
        <v>13681</v>
      </c>
      <c r="D557" t="s">
        <v>12604</v>
      </c>
      <c r="E557" t="s">
        <v>12604</v>
      </c>
      <c r="F557">
        <v>149</v>
      </c>
      <c r="G557" t="s">
        <v>14203</v>
      </c>
      <c r="H557" t="s">
        <v>12615</v>
      </c>
      <c r="I557" t="s">
        <v>1307</v>
      </c>
      <c r="J557" t="s">
        <v>418</v>
      </c>
      <c r="K557">
        <v>5</v>
      </c>
      <c r="L557">
        <v>1</v>
      </c>
      <c r="N557">
        <v>9</v>
      </c>
      <c r="O557">
        <v>10</v>
      </c>
      <c r="P557" t="s">
        <v>12616</v>
      </c>
      <c r="Q557" t="str">
        <f>IF(ISNA(MATCH(NDL!I557,'図書館情報学文献目録』(BIBLIS PLUS)1'!B:B,0)),"",INDEX('図書館情報学文献目録』(BIBLIS PLUS)1'!B:B,MATCH(NDL!I557,'図書館情報学文献目録』(BIBLIS PLUS)1'!B:B,0)))</f>
        <v>教官の大図研加入――島根大学の例</v>
      </c>
      <c r="R557" t="str">
        <f t="shared" si="25"/>
        <v>5(1)-9～10</v>
      </c>
      <c r="S557" t="str">
        <f t="shared" si="26"/>
        <v>005(001)-009～010</v>
      </c>
      <c r="T557" t="str">
        <f t="shared" si="27"/>
        <v>教官の大図研加入――島根大学の例005(001)-009～010</v>
      </c>
    </row>
    <row r="558" spans="1:20" x14ac:dyDescent="0.55000000000000004">
      <c r="A558">
        <v>630</v>
      </c>
      <c r="B558">
        <v>1986</v>
      </c>
      <c r="C558" t="s">
        <v>13681</v>
      </c>
      <c r="D558" t="s">
        <v>12604</v>
      </c>
      <c r="E558" t="s">
        <v>12604</v>
      </c>
      <c r="F558">
        <v>149</v>
      </c>
      <c r="G558" t="s">
        <v>14203</v>
      </c>
      <c r="H558" t="s">
        <v>12617</v>
      </c>
      <c r="I558" t="s">
        <v>1309</v>
      </c>
      <c r="J558" t="s">
        <v>347</v>
      </c>
      <c r="K558">
        <v>5</v>
      </c>
      <c r="L558">
        <v>1</v>
      </c>
      <c r="N558">
        <v>10</v>
      </c>
      <c r="O558">
        <v>11</v>
      </c>
      <c r="P558" t="s">
        <v>12618</v>
      </c>
      <c r="Q558" t="str">
        <f>IF(ISNA(MATCH(NDL!I558,'図書館情報学文献目録』(BIBLIS PLUS)1'!B:B,0)),"",INDEX('図書館情報学文献目録』(BIBLIS PLUS)1'!B:B,MATCH(NDL!I558,'図書館情報学文献目録』(BIBLIS PLUS)1'!B:B,0)))</f>
        <v>大図研における研究と実践――いま、何をなすべきか</v>
      </c>
      <c r="R558" t="str">
        <f t="shared" si="25"/>
        <v>5(1)-10～11</v>
      </c>
      <c r="S558" t="str">
        <f t="shared" si="26"/>
        <v>005(001)-010～011</v>
      </c>
      <c r="T558" t="str">
        <f t="shared" si="27"/>
        <v>大図研における研究と実践――いま、何をなすべきか005(001)-010～011</v>
      </c>
    </row>
    <row r="559" spans="1:20" x14ac:dyDescent="0.55000000000000004">
      <c r="A559">
        <v>631</v>
      </c>
      <c r="B559">
        <v>1986</v>
      </c>
      <c r="C559" t="s">
        <v>13681</v>
      </c>
      <c r="D559" t="s">
        <v>12604</v>
      </c>
      <c r="E559" t="s">
        <v>12604</v>
      </c>
      <c r="F559">
        <v>149</v>
      </c>
      <c r="G559" t="s">
        <v>14203</v>
      </c>
      <c r="H559" t="s">
        <v>12615</v>
      </c>
      <c r="I559" t="s">
        <v>13862</v>
      </c>
      <c r="K559">
        <v>5</v>
      </c>
      <c r="L559">
        <v>1</v>
      </c>
      <c r="N559">
        <v>8</v>
      </c>
      <c r="O559">
        <v>8</v>
      </c>
      <c r="P559" t="s">
        <v>12619</v>
      </c>
      <c r="Q559" t="str">
        <f>IF(ISNA(MATCH(NDL!I559,'図書館情報学文献目録』(BIBLIS PLUS)1'!B:B,0)),"",INDEX('図書館情報学文献目録』(BIBLIS PLUS)1'!B:B,MATCH(NDL!I559,'図書館情報学文献目録』(BIBLIS PLUS)1'!B:B,0)))</f>
        <v/>
      </c>
      <c r="R559" t="str">
        <f t="shared" si="25"/>
        <v>5(1)-8～8</v>
      </c>
      <c r="S559" t="str">
        <f t="shared" si="26"/>
        <v>005(001)-008～008</v>
      </c>
      <c r="T559" t="str">
        <f t="shared" si="27"/>
        <v>資料部だより 005(001)-008～008</v>
      </c>
    </row>
    <row r="560" spans="1:20" x14ac:dyDescent="0.55000000000000004">
      <c r="A560">
        <v>632</v>
      </c>
      <c r="B560">
        <v>1986</v>
      </c>
      <c r="C560" t="s">
        <v>13681</v>
      </c>
      <c r="D560" t="s">
        <v>12604</v>
      </c>
      <c r="E560" t="s">
        <v>12604</v>
      </c>
      <c r="F560">
        <v>149</v>
      </c>
      <c r="G560" t="s">
        <v>14203</v>
      </c>
      <c r="H560" t="s">
        <v>12620</v>
      </c>
      <c r="I560" t="s">
        <v>1312</v>
      </c>
      <c r="J560" t="s">
        <v>1313</v>
      </c>
      <c r="K560">
        <v>5</v>
      </c>
      <c r="L560">
        <v>1</v>
      </c>
      <c r="N560">
        <v>12</v>
      </c>
      <c r="O560">
        <v>12</v>
      </c>
      <c r="P560" t="s">
        <v>12621</v>
      </c>
      <c r="Q560" t="str">
        <f>IF(ISNA(MATCH(NDL!I560,'図書館情報学文献目録』(BIBLIS PLUS)1'!B:B,0)),"",INDEX('図書館情報学文献目録』(BIBLIS PLUS)1'!B:B,MATCH(NDL!I560,'図書館情報学文献目録』(BIBLIS PLUS)1'!B:B,0)))</f>
        <v>第17回大会開催要項</v>
      </c>
      <c r="R560" t="str">
        <f t="shared" si="25"/>
        <v>5(1)-12～12</v>
      </c>
      <c r="S560" t="str">
        <f t="shared" si="26"/>
        <v>005(001)-012～012</v>
      </c>
      <c r="T560" t="str">
        <f t="shared" si="27"/>
        <v>第17回大会開催要項005(001)-012～012</v>
      </c>
    </row>
    <row r="561" spans="1:20" x14ac:dyDescent="0.55000000000000004">
      <c r="A561">
        <v>635</v>
      </c>
      <c r="B561">
        <v>1986</v>
      </c>
      <c r="C561" t="s">
        <v>13682</v>
      </c>
      <c r="D561" t="s">
        <v>12604</v>
      </c>
      <c r="E561" t="s">
        <v>12604</v>
      </c>
      <c r="F561">
        <v>149</v>
      </c>
      <c r="G561" t="s">
        <v>14203</v>
      </c>
      <c r="H561" t="s">
        <v>13761</v>
      </c>
      <c r="K561">
        <v>5</v>
      </c>
      <c r="L561">
        <v>1</v>
      </c>
      <c r="Q561" t="str">
        <f>IF(ISNA(MATCH(NDL!I561,'図書館情報学文献目録』(BIBLIS PLUS)1'!B:B,0)),"",INDEX('図書館情報学文献目録』(BIBLIS PLUS)1'!B:B,MATCH(NDL!I561,'図書館情報学文献目録』(BIBLIS PLUS)1'!B:B,0)))</f>
        <v/>
      </c>
      <c r="R561" t="str">
        <f t="shared" si="25"/>
        <v>5(1)-～</v>
      </c>
      <c r="S561" t="str">
        <f t="shared" si="26"/>
        <v>005(001)-000～000</v>
      </c>
      <c r="T561" t="str">
        <f t="shared" si="27"/>
        <v>005(001)-000～000</v>
      </c>
    </row>
    <row r="562" spans="1:20" x14ac:dyDescent="0.55000000000000004">
      <c r="A562">
        <v>640</v>
      </c>
      <c r="B562">
        <v>1986</v>
      </c>
      <c r="C562" t="s">
        <v>13682</v>
      </c>
      <c r="D562" t="s">
        <v>12622</v>
      </c>
      <c r="E562" t="s">
        <v>12622</v>
      </c>
      <c r="F562">
        <v>150</v>
      </c>
      <c r="G562" t="s">
        <v>14204</v>
      </c>
      <c r="H562" t="s">
        <v>12623</v>
      </c>
      <c r="I562" t="s">
        <v>1315</v>
      </c>
      <c r="J562" t="s">
        <v>328</v>
      </c>
      <c r="K562">
        <v>5</v>
      </c>
      <c r="L562">
        <v>2</v>
      </c>
      <c r="N562">
        <v>13</v>
      </c>
      <c r="O562">
        <v>13</v>
      </c>
      <c r="P562" t="s">
        <v>12624</v>
      </c>
      <c r="Q562" t="str">
        <f>IF(ISNA(MATCH(NDL!I562,'図書館情報学文献目録』(BIBLIS PLUS)1'!B:B,0)),"",INDEX('図書館情報学文献目録』(BIBLIS PLUS)1'!B:B,MATCH(NDL!I562,'図書館情報学文献目録』(BIBLIS PLUS)1'!B:B,0)))</f>
        <v>大学図書館の公開</v>
      </c>
      <c r="R562" t="str">
        <f t="shared" si="25"/>
        <v>5(2)-13～13</v>
      </c>
      <c r="S562" t="str">
        <f t="shared" si="26"/>
        <v>005(002)-013～013</v>
      </c>
      <c r="T562" t="str">
        <f t="shared" si="27"/>
        <v>大学図書館の公開005(002)-013～013</v>
      </c>
    </row>
    <row r="563" spans="1:20" x14ac:dyDescent="0.55000000000000004">
      <c r="A563">
        <v>641</v>
      </c>
      <c r="B563">
        <v>1986</v>
      </c>
      <c r="C563" t="s">
        <v>13682</v>
      </c>
      <c r="D563" t="s">
        <v>12622</v>
      </c>
      <c r="E563" t="s">
        <v>12622</v>
      </c>
      <c r="F563">
        <v>150</v>
      </c>
      <c r="G563" t="s">
        <v>14204</v>
      </c>
      <c r="H563" t="s">
        <v>12625</v>
      </c>
      <c r="I563" t="s">
        <v>1318</v>
      </c>
      <c r="J563" t="s">
        <v>1319</v>
      </c>
      <c r="K563">
        <v>5</v>
      </c>
      <c r="L563">
        <v>2</v>
      </c>
      <c r="N563">
        <v>14</v>
      </c>
      <c r="O563">
        <v>14</v>
      </c>
      <c r="P563" t="s">
        <v>12626</v>
      </c>
      <c r="Q563" t="str">
        <f>IF(ISNA(MATCH(NDL!I563,'図書館情報学文献目録』(BIBLIS PLUS)1'!B:B,0)),"",INDEX('図書館情報学文献目録』(BIBLIS PLUS)1'!B:B,MATCH(NDL!I563,'図書館情報学文献目録』(BIBLIS PLUS)1'!B:B,0)))</f>
        <v>ミニ大学在籍者独言</v>
      </c>
      <c r="R563" t="str">
        <f t="shared" si="25"/>
        <v>5(2)-14～14</v>
      </c>
      <c r="S563" t="str">
        <f t="shared" si="26"/>
        <v>005(002)-014～014</v>
      </c>
      <c r="T563" t="str">
        <f t="shared" si="27"/>
        <v>ミニ大学在籍者独言005(002)-014～014</v>
      </c>
    </row>
    <row r="564" spans="1:20" x14ac:dyDescent="0.55000000000000004">
      <c r="A564">
        <v>642</v>
      </c>
      <c r="B564">
        <v>1986</v>
      </c>
      <c r="C564" t="s">
        <v>13682</v>
      </c>
      <c r="D564" t="s">
        <v>12622</v>
      </c>
      <c r="E564" t="s">
        <v>12622</v>
      </c>
      <c r="F564">
        <v>150</v>
      </c>
      <c r="G564" t="s">
        <v>14204</v>
      </c>
      <c r="H564" t="s">
        <v>12625</v>
      </c>
      <c r="I564" t="s">
        <v>1321</v>
      </c>
      <c r="J564" t="s">
        <v>1322</v>
      </c>
      <c r="K564">
        <v>5</v>
      </c>
      <c r="L564">
        <v>2</v>
      </c>
      <c r="N564">
        <v>15</v>
      </c>
      <c r="O564">
        <v>16</v>
      </c>
      <c r="P564" t="s">
        <v>12627</v>
      </c>
      <c r="Q564" t="str">
        <f>IF(ISNA(MATCH(NDL!I564,'図書館情報学文献目録』(BIBLIS PLUS)1'!B:B,0)),"",INDEX('図書館情報学文献目録』(BIBLIS PLUS)1'!B:B,MATCH(NDL!I564,'図書館情報学文献目録』(BIBLIS PLUS)1'!B:B,0)))</f>
        <v>横浜市立大学図書館の公開について</v>
      </c>
      <c r="R564" t="str">
        <f t="shared" si="25"/>
        <v>5(2)-15～16</v>
      </c>
      <c r="S564" t="str">
        <f t="shared" si="26"/>
        <v>005(002)-015～016</v>
      </c>
      <c r="T564" t="str">
        <f t="shared" si="27"/>
        <v>横浜市立大学図書館の公開について005(002)-015～016</v>
      </c>
    </row>
    <row r="565" spans="1:20" x14ac:dyDescent="0.55000000000000004">
      <c r="A565">
        <v>643</v>
      </c>
      <c r="B565">
        <v>1986</v>
      </c>
      <c r="C565" t="s">
        <v>13682</v>
      </c>
      <c r="D565" t="s">
        <v>12622</v>
      </c>
      <c r="E565" t="s">
        <v>12622</v>
      </c>
      <c r="F565">
        <v>150</v>
      </c>
      <c r="G565" t="s">
        <v>14204</v>
      </c>
      <c r="H565" t="s">
        <v>12628</v>
      </c>
      <c r="I565" t="s">
        <v>1324</v>
      </c>
      <c r="J565" t="s">
        <v>474</v>
      </c>
      <c r="K565">
        <v>5</v>
      </c>
      <c r="L565">
        <v>2</v>
      </c>
      <c r="N565">
        <v>16</v>
      </c>
      <c r="O565">
        <v>17</v>
      </c>
      <c r="P565" t="s">
        <v>12629</v>
      </c>
      <c r="Q565" t="str">
        <f>IF(ISNA(MATCH(NDL!I565,'図書館情報学文献目録』(BIBLIS PLUS)1'!B:B,0)),"",INDEX('図書館情報学文献目録』(BIBLIS PLUS)1'!B:B,MATCH(NDL!I565,'図書館情報学文献目録』(BIBLIS PLUS)1'!B:B,0)))</f>
        <v>伝統としての学外者への開放――天理大学付属図書館の特性</v>
      </c>
      <c r="R565" t="str">
        <f t="shared" si="25"/>
        <v>5(2)-16～17</v>
      </c>
      <c r="S565" t="str">
        <f t="shared" si="26"/>
        <v>005(002)-016～017</v>
      </c>
      <c r="T565" t="str">
        <f t="shared" si="27"/>
        <v>伝統としての学外者への開放――天理大学付属図書館の特性005(002)-016～017</v>
      </c>
    </row>
    <row r="566" spans="1:20" x14ac:dyDescent="0.55000000000000004">
      <c r="A566">
        <v>644</v>
      </c>
      <c r="B566">
        <v>1986</v>
      </c>
      <c r="C566" t="s">
        <v>13682</v>
      </c>
      <c r="D566" t="s">
        <v>12622</v>
      </c>
      <c r="E566" t="s">
        <v>12622</v>
      </c>
      <c r="F566">
        <v>150</v>
      </c>
      <c r="G566" t="s">
        <v>14204</v>
      </c>
      <c r="H566" t="s">
        <v>12628</v>
      </c>
      <c r="I566" t="s">
        <v>1326</v>
      </c>
      <c r="J566" t="s">
        <v>1327</v>
      </c>
      <c r="K566">
        <v>5</v>
      </c>
      <c r="L566">
        <v>2</v>
      </c>
      <c r="N566">
        <v>17</v>
      </c>
      <c r="O566">
        <v>18</v>
      </c>
      <c r="P566" t="s">
        <v>12630</v>
      </c>
      <c r="Q566" t="str">
        <f>IF(ISNA(MATCH(NDL!I566,'図書館情報学文献目録』(BIBLIS PLUS)1'!B:B,0)),"",INDEX('図書館情報学文献目録』(BIBLIS PLUS)1'!B:B,MATCH(NDL!I566,'図書館情報学文献目録』(BIBLIS PLUS)1'!B:B,0)))</f>
        <v>「三重県内図書館相互貸借規定」見なおし作業について</v>
      </c>
      <c r="R566" t="str">
        <f t="shared" si="25"/>
        <v>5(2)-17～18</v>
      </c>
      <c r="S566" t="str">
        <f t="shared" si="26"/>
        <v>005(002)-017～018</v>
      </c>
      <c r="T566" t="str">
        <f t="shared" si="27"/>
        <v>「三重県内図書館相互貸借規定」見なおし作業について005(002)-017～018</v>
      </c>
    </row>
    <row r="567" spans="1:20" x14ac:dyDescent="0.55000000000000004">
      <c r="A567">
        <v>645</v>
      </c>
      <c r="B567">
        <v>1986</v>
      </c>
      <c r="C567" t="s">
        <v>13682</v>
      </c>
      <c r="D567" t="s">
        <v>12622</v>
      </c>
      <c r="E567" t="s">
        <v>12622</v>
      </c>
      <c r="F567">
        <v>150</v>
      </c>
      <c r="G567" t="s">
        <v>14204</v>
      </c>
      <c r="H567" t="s">
        <v>12631</v>
      </c>
      <c r="I567" t="s">
        <v>1329</v>
      </c>
      <c r="J567" t="s">
        <v>1330</v>
      </c>
      <c r="K567">
        <v>5</v>
      </c>
      <c r="L567">
        <v>2</v>
      </c>
      <c r="N567">
        <v>18</v>
      </c>
      <c r="O567">
        <v>19</v>
      </c>
      <c r="P567" t="s">
        <v>12632</v>
      </c>
      <c r="Q567" t="str">
        <f>IF(ISNA(MATCH(NDL!I567,'図書館情報学文献目録』(BIBLIS PLUS)1'!B:B,0)),"",INDEX('図書館情報学文献目録』(BIBLIS PLUS)1'!B:B,MATCH(NDL!I567,'図書館情報学文献目録』(BIBLIS PLUS)1'!B:B,0)))</f>
        <v>学外者の利用について</v>
      </c>
      <c r="R567" t="str">
        <f t="shared" si="25"/>
        <v>5(2)-18～19</v>
      </c>
      <c r="S567" t="str">
        <f t="shared" si="26"/>
        <v>005(002)-018～019</v>
      </c>
      <c r="T567" t="str">
        <f t="shared" si="27"/>
        <v>学外者の利用について005(002)-018～019</v>
      </c>
    </row>
    <row r="568" spans="1:20" x14ac:dyDescent="0.55000000000000004">
      <c r="A568">
        <v>646</v>
      </c>
      <c r="B568">
        <v>1986</v>
      </c>
      <c r="C568" t="s">
        <v>13682</v>
      </c>
      <c r="D568" t="s">
        <v>12622</v>
      </c>
      <c r="E568" t="s">
        <v>12622</v>
      </c>
      <c r="F568">
        <v>150</v>
      </c>
      <c r="G568" t="s">
        <v>14204</v>
      </c>
      <c r="H568" t="s">
        <v>12633</v>
      </c>
      <c r="I568" t="s">
        <v>1332</v>
      </c>
      <c r="J568" t="s">
        <v>474</v>
      </c>
      <c r="K568">
        <v>5</v>
      </c>
      <c r="L568">
        <v>2</v>
      </c>
      <c r="N568">
        <v>20</v>
      </c>
      <c r="O568">
        <v>21</v>
      </c>
      <c r="P568" t="s">
        <v>12634</v>
      </c>
      <c r="Q568" t="str">
        <f>IF(ISNA(MATCH(NDL!I568,'図書館情報学文献目録』(BIBLIS PLUS)1'!B:B,0)),"",INDEX('図書館情報学文献目録』(BIBLIS PLUS)1'!B:B,MATCH(NDL!I568,'図書館情報学文献目録』(BIBLIS PLUS)1'!B:B,0)))</f>
        <v>今なぜ宗教なのか</v>
      </c>
      <c r="R568" t="str">
        <f t="shared" si="25"/>
        <v>5(2)-20～21</v>
      </c>
      <c r="S568" t="str">
        <f t="shared" si="26"/>
        <v>005(002)-020～021</v>
      </c>
      <c r="T568" t="str">
        <f t="shared" si="27"/>
        <v>今なぜ宗教なのか005(002)-020～021</v>
      </c>
    </row>
    <row r="569" spans="1:20" x14ac:dyDescent="0.55000000000000004">
      <c r="A569">
        <v>647</v>
      </c>
      <c r="B569">
        <v>1986</v>
      </c>
      <c r="C569" t="s">
        <v>13682</v>
      </c>
      <c r="D569" t="s">
        <v>12622</v>
      </c>
      <c r="E569" t="s">
        <v>12622</v>
      </c>
      <c r="F569">
        <v>150</v>
      </c>
      <c r="G569" t="s">
        <v>14204</v>
      </c>
      <c r="H569" t="s">
        <v>12633</v>
      </c>
      <c r="I569" t="s">
        <v>1334</v>
      </c>
      <c r="J569" t="s">
        <v>1335</v>
      </c>
      <c r="K569">
        <v>5</v>
      </c>
      <c r="L569">
        <v>2</v>
      </c>
      <c r="N569">
        <v>21</v>
      </c>
      <c r="O569">
        <v>21</v>
      </c>
      <c r="P569" t="s">
        <v>12635</v>
      </c>
      <c r="Q569" t="str">
        <f>IF(ISNA(MATCH(NDL!I569,'図書館情報学文献目録』(BIBLIS PLUS)1'!B:B,0)),"",INDEX('図書館情報学文献目録』(BIBLIS PLUS)1'!B:B,MATCH(NDL!I569,'図書館情報学文献目録』(BIBLIS PLUS)1'!B:B,0)))</f>
        <v>2台のCirculation Machine</v>
      </c>
      <c r="R569" t="str">
        <f t="shared" si="25"/>
        <v>5(2)-21～21</v>
      </c>
      <c r="S569" t="str">
        <f t="shared" si="26"/>
        <v>005(002)-021～021</v>
      </c>
      <c r="T569" t="str">
        <f t="shared" si="27"/>
        <v>2台のCirculation Machine005(002)-021～021</v>
      </c>
    </row>
    <row r="570" spans="1:20" x14ac:dyDescent="0.55000000000000004">
      <c r="A570">
        <v>648</v>
      </c>
      <c r="B570">
        <v>1986</v>
      </c>
      <c r="C570" t="s">
        <v>13682</v>
      </c>
      <c r="D570" t="s">
        <v>12622</v>
      </c>
      <c r="E570" t="s">
        <v>12622</v>
      </c>
      <c r="F570">
        <v>150</v>
      </c>
      <c r="G570" t="s">
        <v>14204</v>
      </c>
      <c r="H570" t="s">
        <v>12636</v>
      </c>
      <c r="I570" t="s">
        <v>1337</v>
      </c>
      <c r="J570" t="s">
        <v>1338</v>
      </c>
      <c r="K570">
        <v>5</v>
      </c>
      <c r="L570">
        <v>2</v>
      </c>
      <c r="N570">
        <v>22</v>
      </c>
      <c r="O570">
        <v>22</v>
      </c>
      <c r="P570" t="s">
        <v>12637</v>
      </c>
      <c r="Q570" t="str">
        <f>IF(ISNA(MATCH(NDL!I570,'図書館情報学文献目録』(BIBLIS PLUS)1'!B:B,0)),"",INDEX('図書館情報学文献目録』(BIBLIS PLUS)1'!B:B,MATCH(NDL!I570,'図書館情報学文献目録』(BIBLIS PLUS)1'!B:B,0)))</f>
        <v>図書館を愛しつづけた人、新開肇氏を偲んで</v>
      </c>
      <c r="R570" t="str">
        <f t="shared" si="25"/>
        <v>5(2)-22～22</v>
      </c>
      <c r="S570" t="str">
        <f t="shared" si="26"/>
        <v>005(002)-022～022</v>
      </c>
      <c r="T570" t="str">
        <f t="shared" si="27"/>
        <v>図書館を愛しつづけた人、新開肇氏を偲んで005(002)-022～022</v>
      </c>
    </row>
    <row r="571" spans="1:20" x14ac:dyDescent="0.55000000000000004">
      <c r="A571">
        <v>649</v>
      </c>
      <c r="B571">
        <v>1986</v>
      </c>
      <c r="C571" t="s">
        <v>13682</v>
      </c>
      <c r="D571" t="s">
        <v>12622</v>
      </c>
      <c r="E571" t="s">
        <v>12622</v>
      </c>
      <c r="F571">
        <v>150</v>
      </c>
      <c r="G571" t="s">
        <v>14204</v>
      </c>
      <c r="H571" t="s">
        <v>12636</v>
      </c>
      <c r="I571" t="s">
        <v>13917</v>
      </c>
      <c r="K571">
        <v>5</v>
      </c>
      <c r="L571">
        <v>2</v>
      </c>
      <c r="N571">
        <v>22</v>
      </c>
      <c r="O571">
        <v>24</v>
      </c>
      <c r="P571" t="s">
        <v>12638</v>
      </c>
      <c r="Q571" t="str">
        <f>IF(ISNA(MATCH(NDL!I571,'図書館情報学文献目録』(BIBLIS PLUS)1'!B:B,0)),"",INDEX('図書館情報学文献目録』(BIBLIS PLUS)1'!B:B,MATCH(NDL!I571,'図書館情報学文献目録』(BIBLIS PLUS)1'!B:B,0)))</f>
        <v/>
      </c>
      <c r="R571" t="str">
        <f t="shared" si="25"/>
        <v>5(2)-22～24</v>
      </c>
      <c r="S571" t="str">
        <f t="shared" si="26"/>
        <v>005(002)-022～024</v>
      </c>
      <c r="T571" t="str">
        <f t="shared" si="27"/>
        <v>かみかた機械化研究グループ第18回研究会の記録(3) 005(002)-022～024</v>
      </c>
    </row>
    <row r="572" spans="1:20" x14ac:dyDescent="0.55000000000000004">
      <c r="A572">
        <v>650</v>
      </c>
      <c r="B572">
        <v>1986</v>
      </c>
      <c r="C572" t="s">
        <v>13682</v>
      </c>
      <c r="D572" t="s">
        <v>12622</v>
      </c>
      <c r="E572" t="s">
        <v>12622</v>
      </c>
      <c r="F572">
        <v>150</v>
      </c>
      <c r="G572" t="s">
        <v>14204</v>
      </c>
      <c r="H572" t="s">
        <v>12639</v>
      </c>
      <c r="I572" t="s">
        <v>1341</v>
      </c>
      <c r="J572" t="s">
        <v>918</v>
      </c>
      <c r="K572">
        <v>5</v>
      </c>
      <c r="L572">
        <v>2</v>
      </c>
      <c r="N572">
        <v>25</v>
      </c>
      <c r="O572">
        <v>25</v>
      </c>
      <c r="P572" t="s">
        <v>12640</v>
      </c>
      <c r="Q572" t="str">
        <f>IF(ISNA(MATCH(NDL!I572,'図書館情報学文献目録』(BIBLIS PLUS)1'!B:B,0)),"",INDEX('図書館情報学文献目録』(BIBLIS PLUS)1'!B:B,MATCH(NDL!I572,'図書館情報学文献目録』(BIBLIS PLUS)1'!B:B,0)))</f>
        <v>和歌山市立図書館見学記</v>
      </c>
      <c r="R572" t="str">
        <f t="shared" si="25"/>
        <v>5(2)-25～25</v>
      </c>
      <c r="S572" t="str">
        <f t="shared" si="26"/>
        <v>005(002)-025～025</v>
      </c>
      <c r="T572" t="str">
        <f t="shared" si="27"/>
        <v>和歌山市立図書館見学記005(002)-025～025</v>
      </c>
    </row>
    <row r="573" spans="1:20" x14ac:dyDescent="0.55000000000000004">
      <c r="A573">
        <v>651</v>
      </c>
      <c r="B573">
        <v>1986</v>
      </c>
      <c r="C573" t="s">
        <v>13682</v>
      </c>
      <c r="D573" t="s">
        <v>12622</v>
      </c>
      <c r="E573" t="s">
        <v>12622</v>
      </c>
      <c r="F573">
        <v>150</v>
      </c>
      <c r="G573" t="s">
        <v>14204</v>
      </c>
      <c r="H573" t="s">
        <v>12639</v>
      </c>
      <c r="I573" t="s">
        <v>13918</v>
      </c>
      <c r="K573">
        <v>5</v>
      </c>
      <c r="L573">
        <v>2</v>
      </c>
      <c r="N573">
        <v>24</v>
      </c>
      <c r="O573">
        <v>24</v>
      </c>
      <c r="P573" t="s">
        <v>12641</v>
      </c>
      <c r="Q573" t="str">
        <f>IF(ISNA(MATCH(NDL!I573,'図書館情報学文献目録』(BIBLIS PLUS)1'!B:B,0)),"",INDEX('図書館情報学文献目録』(BIBLIS PLUS)1'!B:B,MATCH(NDL!I573,'図書館情報学文献目録』(BIBLIS PLUS)1'!B:B,0)))</f>
        <v/>
      </c>
      <c r="R573" t="str">
        <f t="shared" si="25"/>
        <v>5(2)-24～24</v>
      </c>
      <c r="S573" t="str">
        <f t="shared" si="26"/>
        <v>005(002)-024～024</v>
      </c>
      <c r="T573" t="str">
        <f t="shared" si="27"/>
        <v>1985年度第3回全国委員会記録 005(002)-024～024</v>
      </c>
    </row>
    <row r="574" spans="1:20" x14ac:dyDescent="0.55000000000000004">
      <c r="A574">
        <v>652</v>
      </c>
      <c r="B574">
        <v>1986</v>
      </c>
      <c r="C574" t="s">
        <v>13682</v>
      </c>
      <c r="D574" t="s">
        <v>12622</v>
      </c>
      <c r="E574" t="s">
        <v>12622</v>
      </c>
      <c r="F574">
        <v>150</v>
      </c>
      <c r="G574" t="s">
        <v>14204</v>
      </c>
      <c r="H574" t="s">
        <v>12642</v>
      </c>
      <c r="I574" t="s">
        <v>13862</v>
      </c>
      <c r="K574">
        <v>5</v>
      </c>
      <c r="L574">
        <v>2</v>
      </c>
      <c r="N574">
        <v>26</v>
      </c>
      <c r="O574">
        <v>26</v>
      </c>
      <c r="P574" t="s">
        <v>12643</v>
      </c>
      <c r="Q574" t="str">
        <f>IF(ISNA(MATCH(NDL!I574,'図書館情報学文献目録』(BIBLIS PLUS)1'!B:B,0)),"",INDEX('図書館情報学文献目録』(BIBLIS PLUS)1'!B:B,MATCH(NDL!I574,'図書館情報学文献目録』(BIBLIS PLUS)1'!B:B,0)))</f>
        <v/>
      </c>
      <c r="R574" t="str">
        <f t="shared" si="25"/>
        <v>5(2)-26～26</v>
      </c>
      <c r="S574" t="str">
        <f t="shared" si="26"/>
        <v>005(002)-026～026</v>
      </c>
      <c r="T574" t="str">
        <f t="shared" si="27"/>
        <v>資料部だより 005(002)-026～026</v>
      </c>
    </row>
    <row r="575" spans="1:20" x14ac:dyDescent="0.55000000000000004">
      <c r="A575">
        <v>653</v>
      </c>
      <c r="B575">
        <v>1986</v>
      </c>
      <c r="C575" t="s">
        <v>13682</v>
      </c>
      <c r="D575" t="s">
        <v>12622</v>
      </c>
      <c r="E575" t="s">
        <v>12622</v>
      </c>
      <c r="F575">
        <v>150</v>
      </c>
      <c r="G575" t="s">
        <v>14204</v>
      </c>
      <c r="H575" t="s">
        <v>12642</v>
      </c>
      <c r="I575" t="s">
        <v>1345</v>
      </c>
      <c r="J575" t="s">
        <v>1346</v>
      </c>
      <c r="K575">
        <v>5</v>
      </c>
      <c r="L575">
        <v>2</v>
      </c>
      <c r="N575">
        <v>27</v>
      </c>
      <c r="O575">
        <v>27</v>
      </c>
      <c r="P575" t="s">
        <v>12644</v>
      </c>
      <c r="Q575" t="str">
        <f>IF(ISNA(MATCH(NDL!I575,'図書館情報学文献目録』(BIBLIS PLUS)1'!B:B,0)),"",INDEX('図書館情報学文献目録』(BIBLIS PLUS)1'!B:B,MATCH(NDL!I575,'図書館情報学文献目録』(BIBLIS PLUS)1'!B:B,0)))</f>
        <v>臨調行革型「資源共有」・会員の動向・8月号"女声特集〟原稿募集について</v>
      </c>
      <c r="R575" t="str">
        <f t="shared" si="25"/>
        <v>5(2)-27～27</v>
      </c>
      <c r="S575" t="str">
        <f t="shared" si="26"/>
        <v>005(002)-027～027</v>
      </c>
      <c r="T575" t="str">
        <f t="shared" si="27"/>
        <v>臨調行革型「資源共有」・会員の動向・8月号"女声特集〟原稿募集について005(002)-027～027</v>
      </c>
    </row>
    <row r="576" spans="1:20" x14ac:dyDescent="0.55000000000000004">
      <c r="A576">
        <v>654</v>
      </c>
      <c r="B576">
        <v>1986</v>
      </c>
      <c r="C576" t="s">
        <v>13682</v>
      </c>
      <c r="D576" t="s">
        <v>12622</v>
      </c>
      <c r="E576" t="s">
        <v>12622</v>
      </c>
      <c r="F576">
        <v>150</v>
      </c>
      <c r="G576" t="s">
        <v>14204</v>
      </c>
      <c r="H576" t="s">
        <v>12642</v>
      </c>
      <c r="I576" t="s">
        <v>458</v>
      </c>
      <c r="J576" t="s">
        <v>1348</v>
      </c>
      <c r="K576">
        <v>5</v>
      </c>
      <c r="L576">
        <v>2</v>
      </c>
      <c r="N576">
        <v>27</v>
      </c>
      <c r="O576">
        <v>27</v>
      </c>
      <c r="P576" t="s">
        <v>12645</v>
      </c>
      <c r="Q576" t="str">
        <f>IF(ISNA(MATCH(NDL!I576,'図書館情報学文献目録』(BIBLIS PLUS)1'!B:B,0)),"",INDEX('図書館情報学文献目録』(BIBLIS PLUS)1'!B:B,MATCH(NDL!I576,'図書館情報学文献目録』(BIBLIS PLUS)1'!B:B,0)))</f>
        <v>編集後記</v>
      </c>
      <c r="R576" t="str">
        <f t="shared" si="25"/>
        <v>5(2)-27～27</v>
      </c>
      <c r="S576" t="str">
        <f t="shared" si="26"/>
        <v>005(002)-027～027</v>
      </c>
      <c r="T576" t="str">
        <f t="shared" si="27"/>
        <v>編集後記005(002)-027～027</v>
      </c>
    </row>
    <row r="577" spans="1:20" x14ac:dyDescent="0.55000000000000004">
      <c r="A577">
        <v>655</v>
      </c>
      <c r="B577">
        <v>1986</v>
      </c>
      <c r="C577" t="s">
        <v>13682</v>
      </c>
      <c r="D577" t="s">
        <v>12622</v>
      </c>
      <c r="E577" t="s">
        <v>12622</v>
      </c>
      <c r="F577">
        <v>150</v>
      </c>
      <c r="G577" t="s">
        <v>14204</v>
      </c>
      <c r="H577" t="s">
        <v>12646</v>
      </c>
      <c r="I577" t="s">
        <v>13919</v>
      </c>
      <c r="K577">
        <v>5</v>
      </c>
      <c r="L577">
        <v>2</v>
      </c>
      <c r="N577">
        <v>28</v>
      </c>
      <c r="O577">
        <v>28</v>
      </c>
      <c r="P577" t="s">
        <v>12647</v>
      </c>
      <c r="Q577" t="str">
        <f>IF(ISNA(MATCH(NDL!I577,'図書館情報学文献目録』(BIBLIS PLUS)1'!B:B,0)),"",INDEX('図書館情報学文献目録』(BIBLIS PLUS)1'!B:B,MATCH(NDL!I577,'図書館情報学文献目録』(BIBLIS PLUS)1'!B:B,0)))</f>
        <v/>
      </c>
      <c r="R577" t="str">
        <f t="shared" si="25"/>
        <v>5(2)-28～28</v>
      </c>
      <c r="S577" t="str">
        <f t="shared" si="26"/>
        <v>005(002)-028～028</v>
      </c>
      <c r="T577" t="str">
        <f t="shared" si="27"/>
        <v>IFLA東京大学実行委員会より参加要請 005(002)-028～028</v>
      </c>
    </row>
    <row r="578" spans="1:20" x14ac:dyDescent="0.55000000000000004">
      <c r="A578">
        <v>658</v>
      </c>
      <c r="B578">
        <v>1986</v>
      </c>
      <c r="C578" t="s">
        <v>13683</v>
      </c>
      <c r="D578" t="s">
        <v>12622</v>
      </c>
      <c r="E578" t="s">
        <v>12622</v>
      </c>
      <c r="F578">
        <v>150</v>
      </c>
      <c r="G578" t="s">
        <v>14204</v>
      </c>
      <c r="H578" t="s">
        <v>13762</v>
      </c>
      <c r="K578">
        <v>5</v>
      </c>
      <c r="L578">
        <v>2</v>
      </c>
      <c r="Q578" t="str">
        <f>IF(ISNA(MATCH(NDL!I578,'図書館情報学文献目録』(BIBLIS PLUS)1'!B:B,0)),"",INDEX('図書館情報学文献目録』(BIBLIS PLUS)1'!B:B,MATCH(NDL!I578,'図書館情報学文献目録』(BIBLIS PLUS)1'!B:B,0)))</f>
        <v/>
      </c>
      <c r="R578" t="str">
        <f t="shared" ref="R578:R641" si="28">G578&amp;"-"&amp;N578&amp;"～"&amp;O578</f>
        <v>5(2)-～</v>
      </c>
      <c r="S578" t="str">
        <f t="shared" si="26"/>
        <v>005(002)-000～000</v>
      </c>
      <c r="T578" t="str">
        <f t="shared" si="27"/>
        <v>005(002)-000～000</v>
      </c>
    </row>
    <row r="579" spans="1:20" x14ac:dyDescent="0.55000000000000004">
      <c r="A579">
        <v>663</v>
      </c>
      <c r="B579">
        <v>1986</v>
      </c>
      <c r="C579" t="s">
        <v>13683</v>
      </c>
      <c r="D579" t="s">
        <v>14714</v>
      </c>
      <c r="E579" t="s">
        <v>14714</v>
      </c>
      <c r="F579">
        <v>151</v>
      </c>
      <c r="G579" t="s">
        <v>1353</v>
      </c>
      <c r="H579" t="s">
        <v>12649</v>
      </c>
      <c r="I579" t="s">
        <v>13920</v>
      </c>
      <c r="J579">
        <v>5</v>
      </c>
      <c r="K579" s="12" t="s">
        <v>11335</v>
      </c>
      <c r="N579">
        <v>32</v>
      </c>
      <c r="O579">
        <v>32</v>
      </c>
      <c r="P579" t="s">
        <v>12650</v>
      </c>
      <c r="Q579" t="str">
        <f>IF(ISNA(MATCH(NDL!I579,'図書館情報学文献目録』(BIBLIS PLUS)1'!B:B,0)),"",INDEX('図書館情報学文献目録』(BIBLIS PLUS)1'!B:B,MATCH(NDL!I579,'図書館情報学文献目録』(BIBLIS PLUS)1'!B:B,0)))</f>
        <v/>
      </c>
      <c r="R579" t="str">
        <f t="shared" si="28"/>
        <v>5臨時増刊号-32～32</v>
      </c>
      <c r="S579" t="str">
        <f t="shared" ref="S579:S596" si="29">TEXT(J579,"000")&amp;"("&amp;TEXT(K579,"000")&amp;")-"&amp;TEXT(N579,"000")&amp;"～"&amp;TEXT(O579,"000")</f>
        <v>005(臨時増刊号)-032～032</v>
      </c>
      <c r="T579" t="str">
        <f t="shared" ref="T579:T642" si="30">I579&amp;TEXT($K579,"000")&amp;"("&amp;TEXT($L579,"000")&amp;")-"&amp;TEXT($N579,"000")&amp;"～"&amp;TEXT($O579,"000")</f>
        <v>大学図書館問題研究会 第17回大会　分科会・主題別交流会への招待 臨時増刊号(000)-032～032</v>
      </c>
    </row>
    <row r="580" spans="1:20" x14ac:dyDescent="0.55000000000000004">
      <c r="A580">
        <v>664</v>
      </c>
      <c r="B580">
        <v>1986</v>
      </c>
      <c r="C580" t="s">
        <v>13683</v>
      </c>
      <c r="D580" t="s">
        <v>12648</v>
      </c>
      <c r="E580" t="s">
        <v>12648</v>
      </c>
      <c r="F580">
        <v>151</v>
      </c>
      <c r="G580" t="s">
        <v>1353</v>
      </c>
      <c r="H580" t="s">
        <v>12649</v>
      </c>
      <c r="I580" t="s">
        <v>13921</v>
      </c>
      <c r="J580">
        <v>5</v>
      </c>
      <c r="K580" s="12" t="s">
        <v>11335</v>
      </c>
      <c r="N580">
        <v>31</v>
      </c>
      <c r="O580">
        <v>31</v>
      </c>
      <c r="P580" t="s">
        <v>12651</v>
      </c>
      <c r="Q580" t="str">
        <f>IF(ISNA(MATCH(NDL!I580,'図書館情報学文献目録』(BIBLIS PLUS)1'!B:B,0)),"",INDEX('図書館情報学文献目録』(BIBLIS PLUS)1'!B:B,MATCH(NDL!I580,'図書館情報学文献目録』(BIBLIS PLUS)1'!B:B,0)))</f>
        <v/>
      </c>
      <c r="R580" t="str">
        <f t="shared" si="28"/>
        <v>5臨時増刊号-31～31</v>
      </c>
      <c r="S580" t="str">
        <f t="shared" si="29"/>
        <v>005(臨時増刊号)-031～031</v>
      </c>
      <c r="T580" t="str">
        <f t="shared" si="30"/>
        <v>分科会【8月3日(日)9時～16時半】 臨時増刊号(000)-031～031</v>
      </c>
    </row>
    <row r="581" spans="1:20" x14ac:dyDescent="0.55000000000000004">
      <c r="A581">
        <v>665</v>
      </c>
      <c r="B581">
        <v>1986</v>
      </c>
      <c r="C581" t="s">
        <v>13683</v>
      </c>
      <c r="D581" t="s">
        <v>12648</v>
      </c>
      <c r="E581" t="s">
        <v>12648</v>
      </c>
      <c r="F581">
        <v>151</v>
      </c>
      <c r="G581" t="s">
        <v>1353</v>
      </c>
      <c r="H581" t="s">
        <v>12649</v>
      </c>
      <c r="I581" t="s">
        <v>13922</v>
      </c>
      <c r="J581">
        <v>5</v>
      </c>
      <c r="K581" s="12" t="s">
        <v>11335</v>
      </c>
      <c r="P581" t="s">
        <v>12652</v>
      </c>
      <c r="Q581" t="str">
        <f>IF(ISNA(MATCH(NDL!I581,'図書館情報学文献目録』(BIBLIS PLUS)1'!B:B,0)),"",INDEX('図書館情報学文献目録』(BIBLIS PLUS)1'!B:B,MATCH(NDL!I581,'図書館情報学文献目録』(BIBLIS PLUS)1'!B:B,0)))</f>
        <v/>
      </c>
      <c r="R581" t="str">
        <f t="shared" si="28"/>
        <v>5臨時増刊号-～</v>
      </c>
      <c r="S581" t="str">
        <f t="shared" si="29"/>
        <v>005(臨時増刊号)-000～000</v>
      </c>
      <c r="T581" t="str">
        <f t="shared" si="30"/>
        <v>第1分科会 大学図書館の歴史と現状 臨時増刊号(000)-000～000</v>
      </c>
    </row>
    <row r="582" spans="1:20" x14ac:dyDescent="0.55000000000000004">
      <c r="A582">
        <v>666</v>
      </c>
      <c r="B582">
        <v>1986</v>
      </c>
      <c r="C582" t="s">
        <v>13683</v>
      </c>
      <c r="D582" t="s">
        <v>12648</v>
      </c>
      <c r="E582" t="s">
        <v>12648</v>
      </c>
      <c r="F582">
        <v>151</v>
      </c>
      <c r="G582" t="s">
        <v>1353</v>
      </c>
      <c r="H582" t="s">
        <v>12649</v>
      </c>
      <c r="I582" t="s">
        <v>13923</v>
      </c>
      <c r="J582">
        <v>5</v>
      </c>
      <c r="K582" s="12" t="s">
        <v>11335</v>
      </c>
      <c r="N582">
        <v>30</v>
      </c>
      <c r="O582">
        <v>30</v>
      </c>
      <c r="P582" t="s">
        <v>12653</v>
      </c>
      <c r="Q582" t="str">
        <f>IF(ISNA(MATCH(NDL!I582,'図書館情報学文献目録』(BIBLIS PLUS)1'!B:B,0)),"",INDEX('図書館情報学文献目録』(BIBLIS PLUS)1'!B:B,MATCH(NDL!I582,'図書館情報学文献目録』(BIBLIS PLUS)1'!B:B,0)))</f>
        <v/>
      </c>
      <c r="R582" t="str">
        <f t="shared" si="28"/>
        <v>5臨時増刊号-30～30</v>
      </c>
      <c r="S582" t="str">
        <f t="shared" si="29"/>
        <v>005(臨時増刊号)-030～030</v>
      </c>
      <c r="T582" t="str">
        <f t="shared" si="30"/>
        <v>第2分科会 大学における教育・研究、大学の社会的役割と図書館 臨時増刊号(000)-030～030</v>
      </c>
    </row>
    <row r="583" spans="1:20" x14ac:dyDescent="0.55000000000000004">
      <c r="A583">
        <v>667</v>
      </c>
      <c r="B583">
        <v>1986</v>
      </c>
      <c r="C583" t="s">
        <v>13683</v>
      </c>
      <c r="D583" t="s">
        <v>12648</v>
      </c>
      <c r="E583" t="s">
        <v>12648</v>
      </c>
      <c r="F583">
        <v>151</v>
      </c>
      <c r="G583" t="s">
        <v>1353</v>
      </c>
      <c r="H583" t="s">
        <v>12654</v>
      </c>
      <c r="I583" t="s">
        <v>13924</v>
      </c>
      <c r="J583">
        <v>5</v>
      </c>
      <c r="K583" s="12" t="s">
        <v>11335</v>
      </c>
      <c r="N583">
        <v>30</v>
      </c>
      <c r="O583">
        <v>30</v>
      </c>
      <c r="P583" t="s">
        <v>12655</v>
      </c>
      <c r="Q583" t="str">
        <f>IF(ISNA(MATCH(NDL!I583,'図書館情報学文献目録』(BIBLIS PLUS)1'!B:B,0)),"",INDEX('図書館情報学文献目録』(BIBLIS PLUS)1'!B:B,MATCH(NDL!I583,'図書館情報学文献目録』(BIBLIS PLUS)1'!B:B,0)))</f>
        <v/>
      </c>
      <c r="R583" t="str">
        <f t="shared" si="28"/>
        <v>5臨時増刊号-30～30</v>
      </c>
      <c r="S583" t="str">
        <f t="shared" si="29"/>
        <v>005(臨時増刊号)-030～030</v>
      </c>
      <c r="T583" t="str">
        <f t="shared" si="30"/>
        <v>第3分科会 利用者サービス 臨時増刊号(000)-030～030</v>
      </c>
    </row>
    <row r="584" spans="1:20" x14ac:dyDescent="0.55000000000000004">
      <c r="A584">
        <v>668</v>
      </c>
      <c r="B584">
        <v>1986</v>
      </c>
      <c r="C584" t="s">
        <v>13683</v>
      </c>
      <c r="D584" t="s">
        <v>12648</v>
      </c>
      <c r="E584" t="s">
        <v>12648</v>
      </c>
      <c r="F584">
        <v>151</v>
      </c>
      <c r="G584" t="s">
        <v>1353</v>
      </c>
      <c r="H584" t="s">
        <v>12654</v>
      </c>
      <c r="I584" t="s">
        <v>13925</v>
      </c>
      <c r="J584">
        <v>5</v>
      </c>
      <c r="K584" s="12" t="s">
        <v>11335</v>
      </c>
      <c r="N584">
        <v>30</v>
      </c>
      <c r="O584">
        <v>30</v>
      </c>
      <c r="P584" t="s">
        <v>12656</v>
      </c>
      <c r="Q584" t="str">
        <f>IF(ISNA(MATCH(NDL!I584,'図書館情報学文献目録』(BIBLIS PLUS)1'!B:B,0)),"",INDEX('図書館情報学文献目録』(BIBLIS PLUS)1'!B:B,MATCH(NDL!I584,'図書館情報学文献目録』(BIBLIS PLUS)1'!B:B,0)))</f>
        <v/>
      </c>
      <c r="R584" t="str">
        <f t="shared" si="28"/>
        <v>5臨時増刊号-30～30</v>
      </c>
      <c r="S584" t="str">
        <f t="shared" si="29"/>
        <v>005(臨時増刊号)-030～030</v>
      </c>
      <c r="T584" t="str">
        <f t="shared" si="30"/>
        <v>第4分科会 資料の収集と蔵書づくり 臨時増刊号(000)-030～030</v>
      </c>
    </row>
    <row r="585" spans="1:20" x14ac:dyDescent="0.55000000000000004">
      <c r="A585">
        <v>669</v>
      </c>
      <c r="B585">
        <v>1986</v>
      </c>
      <c r="C585" t="s">
        <v>13683</v>
      </c>
      <c r="D585" t="s">
        <v>12648</v>
      </c>
      <c r="E585" t="s">
        <v>12648</v>
      </c>
      <c r="F585">
        <v>151</v>
      </c>
      <c r="G585" t="s">
        <v>1353</v>
      </c>
      <c r="H585" t="s">
        <v>12654</v>
      </c>
      <c r="I585" t="s">
        <v>13926</v>
      </c>
      <c r="J585">
        <v>5</v>
      </c>
      <c r="K585" s="12" t="s">
        <v>11335</v>
      </c>
      <c r="N585">
        <v>30</v>
      </c>
      <c r="O585">
        <v>31</v>
      </c>
      <c r="P585" t="s">
        <v>12657</v>
      </c>
      <c r="Q585" t="str">
        <f>IF(ISNA(MATCH(NDL!I585,'図書館情報学文献目録』(BIBLIS PLUS)1'!B:B,0)),"",INDEX('図書館情報学文献目録』(BIBLIS PLUS)1'!B:B,MATCH(NDL!I585,'図書館情報学文献目録』(BIBLIS PLUS)1'!B:B,0)))</f>
        <v/>
      </c>
      <c r="R585" t="str">
        <f t="shared" si="28"/>
        <v>5臨時増刊号-30～31</v>
      </c>
      <c r="S585" t="str">
        <f t="shared" si="29"/>
        <v>005(臨時増刊号)-030～031</v>
      </c>
      <c r="T585" t="str">
        <f t="shared" si="30"/>
        <v>第5分科会 利用のための整理と資料の保存 臨時増刊号(000)-030～031</v>
      </c>
    </row>
    <row r="586" spans="1:20" x14ac:dyDescent="0.55000000000000004">
      <c r="A586">
        <v>670</v>
      </c>
      <c r="B586">
        <v>1986</v>
      </c>
      <c r="C586" t="s">
        <v>13683</v>
      </c>
      <c r="D586" t="s">
        <v>12648</v>
      </c>
      <c r="E586" t="s">
        <v>12648</v>
      </c>
      <c r="F586">
        <v>151</v>
      </c>
      <c r="G586" t="s">
        <v>1353</v>
      </c>
      <c r="H586" t="s">
        <v>12654</v>
      </c>
      <c r="I586" t="s">
        <v>13927</v>
      </c>
      <c r="J586">
        <v>5</v>
      </c>
      <c r="K586" s="12" t="s">
        <v>11335</v>
      </c>
      <c r="N586">
        <v>31</v>
      </c>
      <c r="O586">
        <v>31</v>
      </c>
      <c r="P586" t="s">
        <v>12658</v>
      </c>
      <c r="Q586" t="str">
        <f>IF(ISNA(MATCH(NDL!I586,'図書館情報学文献目録』(BIBLIS PLUS)1'!B:B,0)),"",INDEX('図書館情報学文献目録』(BIBLIS PLUS)1'!B:B,MATCH(NDL!I586,'図書館情報学文献目録』(BIBLIS PLUS)1'!B:B,0)))</f>
        <v/>
      </c>
      <c r="R586" t="str">
        <f t="shared" si="28"/>
        <v>5臨時増刊号-31～31</v>
      </c>
      <c r="S586" t="str">
        <f t="shared" si="29"/>
        <v>005(臨時増刊号)-031～031</v>
      </c>
      <c r="T586" t="str">
        <f t="shared" si="30"/>
        <v>第6分科会 職員問題と民主的な職場づくり 臨時増刊号(000)-031～031</v>
      </c>
    </row>
    <row r="587" spans="1:20" x14ac:dyDescent="0.55000000000000004">
      <c r="A587">
        <v>671</v>
      </c>
      <c r="B587">
        <v>1986</v>
      </c>
      <c r="C587" t="s">
        <v>13683</v>
      </c>
      <c r="D587" t="s">
        <v>12648</v>
      </c>
      <c r="E587" t="s">
        <v>12648</v>
      </c>
      <c r="F587">
        <v>151</v>
      </c>
      <c r="G587" t="s">
        <v>1353</v>
      </c>
      <c r="H587" t="s">
        <v>12654</v>
      </c>
      <c r="I587" t="s">
        <v>13928</v>
      </c>
      <c r="J587">
        <v>5</v>
      </c>
      <c r="K587" s="12" t="s">
        <v>11335</v>
      </c>
      <c r="N587">
        <v>31</v>
      </c>
      <c r="O587">
        <v>31</v>
      </c>
      <c r="P587" t="s">
        <v>12659</v>
      </c>
      <c r="Q587" t="str">
        <f>IF(ISNA(MATCH(NDL!I587,'図書館情報学文献目録』(BIBLIS PLUS)1'!B:B,0)),"",INDEX('図書館情報学文献目録』(BIBLIS PLUS)1'!B:B,MATCH(NDL!I587,'図書館情報学文献目録』(BIBLIS PLUS)1'!B:B,0)))</f>
        <v/>
      </c>
      <c r="R587" t="str">
        <f t="shared" si="28"/>
        <v>5臨時増刊号-31～31</v>
      </c>
      <c r="S587" t="str">
        <f t="shared" si="29"/>
        <v>005(臨時増刊号)-031～031</v>
      </c>
      <c r="T587" t="str">
        <f t="shared" si="30"/>
        <v>第7分科会 図書館施設 臨時増刊号(000)-031～031</v>
      </c>
    </row>
    <row r="588" spans="1:20" x14ac:dyDescent="0.55000000000000004">
      <c r="A588">
        <v>672</v>
      </c>
      <c r="B588">
        <v>1986</v>
      </c>
      <c r="C588" t="s">
        <v>13683</v>
      </c>
      <c r="D588" t="s">
        <v>12648</v>
      </c>
      <c r="E588" t="s">
        <v>12648</v>
      </c>
      <c r="F588">
        <v>151</v>
      </c>
      <c r="G588" t="s">
        <v>1353</v>
      </c>
      <c r="H588" t="s">
        <v>12654</v>
      </c>
      <c r="I588" t="s">
        <v>13929</v>
      </c>
      <c r="J588">
        <v>5</v>
      </c>
      <c r="K588" s="12" t="s">
        <v>11335</v>
      </c>
      <c r="N588">
        <v>31</v>
      </c>
      <c r="O588">
        <v>31</v>
      </c>
      <c r="P588" t="s">
        <v>12660</v>
      </c>
      <c r="Q588" t="str">
        <f>IF(ISNA(MATCH(NDL!I588,'図書館情報学文献目録』(BIBLIS PLUS)1'!B:B,0)),"",INDEX('図書館情報学文献目録』(BIBLIS PLUS)1'!B:B,MATCH(NDL!I588,'図書館情報学文献目録』(BIBLIS PLUS)1'!B:B,0)))</f>
        <v/>
      </c>
      <c r="R588" t="str">
        <f t="shared" si="28"/>
        <v>5臨時増刊号-31～31</v>
      </c>
      <c r="S588" t="str">
        <f t="shared" si="29"/>
        <v>005(臨時増刊号)-031～031</v>
      </c>
      <c r="T588" t="str">
        <f t="shared" si="30"/>
        <v>第8分科会 電算化、学術情報システム、ネットワーク 臨時増刊号(000)-031～031</v>
      </c>
    </row>
    <row r="589" spans="1:20" x14ac:dyDescent="0.55000000000000004">
      <c r="A589">
        <v>673</v>
      </c>
      <c r="B589">
        <v>1986</v>
      </c>
      <c r="C589" t="s">
        <v>13683</v>
      </c>
      <c r="D589" t="s">
        <v>12648</v>
      </c>
      <c r="E589" t="s">
        <v>12648</v>
      </c>
      <c r="F589">
        <v>151</v>
      </c>
      <c r="G589" t="s">
        <v>1353</v>
      </c>
      <c r="H589" t="s">
        <v>12654</v>
      </c>
      <c r="I589" t="s">
        <v>13930</v>
      </c>
      <c r="J589">
        <v>5</v>
      </c>
      <c r="K589" s="12" t="s">
        <v>11335</v>
      </c>
      <c r="N589">
        <v>31</v>
      </c>
      <c r="O589">
        <v>31</v>
      </c>
      <c r="P589" t="s">
        <v>12661</v>
      </c>
      <c r="Q589" t="str">
        <f>IF(ISNA(MATCH(NDL!I589,'図書館情報学文献目録』(BIBLIS PLUS)1'!B:B,0)),"",INDEX('図書館情報学文献目録』(BIBLIS PLUS)1'!B:B,MATCH(NDL!I589,'図書館情報学文献目録』(BIBLIS PLUS)1'!B:B,0)))</f>
        <v/>
      </c>
      <c r="R589" t="str">
        <f t="shared" si="28"/>
        <v>5臨時増刊号-31～31</v>
      </c>
      <c r="S589" t="str">
        <f t="shared" si="29"/>
        <v>005(臨時増刊号)-031～031</v>
      </c>
      <c r="T589" t="str">
        <f t="shared" si="30"/>
        <v>第9分科会 図書館の自由と図書館の社会的役割 臨時増刊号(000)-031～031</v>
      </c>
    </row>
    <row r="590" spans="1:20" x14ac:dyDescent="0.55000000000000004">
      <c r="A590">
        <v>674</v>
      </c>
      <c r="B590">
        <v>1986</v>
      </c>
      <c r="C590" t="s">
        <v>13683</v>
      </c>
      <c r="D590" t="s">
        <v>12648</v>
      </c>
      <c r="E590" t="s">
        <v>12648</v>
      </c>
      <c r="F590">
        <v>151</v>
      </c>
      <c r="G590" t="s">
        <v>1353</v>
      </c>
      <c r="H590" t="s">
        <v>12654</v>
      </c>
      <c r="I590" t="s">
        <v>13931</v>
      </c>
      <c r="J590">
        <v>5</v>
      </c>
      <c r="K590" s="12" t="s">
        <v>11335</v>
      </c>
      <c r="N590">
        <v>31</v>
      </c>
      <c r="O590">
        <v>32</v>
      </c>
      <c r="P590" t="s">
        <v>12662</v>
      </c>
      <c r="Q590" t="str">
        <f>IF(ISNA(MATCH(NDL!I590,'図書館情報学文献目録』(BIBLIS PLUS)1'!B:B,0)),"",INDEX('図書館情報学文献目録』(BIBLIS PLUS)1'!B:B,MATCH(NDL!I590,'図書館情報学文献目録』(BIBLIS PLUS)1'!B:B,0)))</f>
        <v/>
      </c>
      <c r="R590" t="str">
        <f t="shared" si="28"/>
        <v>5臨時増刊号-31～32</v>
      </c>
      <c r="S590" t="str">
        <f t="shared" si="29"/>
        <v>005(臨時増刊号)-031～032</v>
      </c>
      <c r="T590" t="str">
        <f t="shared" si="30"/>
        <v>主題別交流会【8月4日(月)9時～12時】 臨時増刊号(000)-031～032</v>
      </c>
    </row>
    <row r="591" spans="1:20" x14ac:dyDescent="0.55000000000000004">
      <c r="A591">
        <v>675</v>
      </c>
      <c r="B591">
        <v>1986</v>
      </c>
      <c r="C591" t="s">
        <v>13683</v>
      </c>
      <c r="D591" t="s">
        <v>12648</v>
      </c>
      <c r="E591" t="s">
        <v>12648</v>
      </c>
      <c r="F591">
        <v>151</v>
      </c>
      <c r="G591" t="s">
        <v>1353</v>
      </c>
      <c r="H591" t="s">
        <v>12654</v>
      </c>
      <c r="I591" t="s">
        <v>13932</v>
      </c>
      <c r="J591">
        <v>5</v>
      </c>
      <c r="K591" s="12" t="s">
        <v>11335</v>
      </c>
      <c r="N591">
        <v>31</v>
      </c>
      <c r="O591">
        <v>32</v>
      </c>
      <c r="P591" t="s">
        <v>12663</v>
      </c>
      <c r="Q591" t="str">
        <f>IF(ISNA(MATCH(NDL!I591,'図書館情報学文献目録』(BIBLIS PLUS)1'!B:B,0)),"",INDEX('図書館情報学文献目録』(BIBLIS PLUS)1'!B:B,MATCH(NDL!I591,'図書館情報学文献目録』(BIBLIS PLUS)1'!B:B,0)))</f>
        <v/>
      </c>
      <c r="R591" t="str">
        <f t="shared" si="28"/>
        <v>5臨時増刊号-31～32</v>
      </c>
      <c r="S591" t="str">
        <f t="shared" si="29"/>
        <v>005(臨時増刊号)-031～032</v>
      </c>
      <c r="T591" t="str">
        <f t="shared" si="30"/>
        <v>第1 人文系図書館 臨時増刊号(000)-031～032</v>
      </c>
    </row>
    <row r="592" spans="1:20" x14ac:dyDescent="0.55000000000000004">
      <c r="A592">
        <v>676</v>
      </c>
      <c r="B592">
        <v>1986</v>
      </c>
      <c r="C592" t="s">
        <v>13683</v>
      </c>
      <c r="D592" t="s">
        <v>12648</v>
      </c>
      <c r="E592" t="s">
        <v>12648</v>
      </c>
      <c r="F592">
        <v>151</v>
      </c>
      <c r="G592" t="s">
        <v>1353</v>
      </c>
      <c r="H592" t="s">
        <v>12664</v>
      </c>
      <c r="I592" t="s">
        <v>13933</v>
      </c>
      <c r="J592">
        <v>5</v>
      </c>
      <c r="K592" s="12" t="s">
        <v>11335</v>
      </c>
      <c r="N592">
        <v>32</v>
      </c>
      <c r="O592">
        <v>32</v>
      </c>
      <c r="P592" t="s">
        <v>12665</v>
      </c>
      <c r="Q592" t="str">
        <f>IF(ISNA(MATCH(NDL!I592,'図書館情報学文献目録』(BIBLIS PLUS)1'!B:B,0)),"",INDEX('図書館情報学文献目録』(BIBLIS PLUS)1'!B:B,MATCH(NDL!I592,'図書館情報学文献目録』(BIBLIS PLUS)1'!B:B,0)))</f>
        <v/>
      </c>
      <c r="R592" t="str">
        <f t="shared" si="28"/>
        <v>5臨時増刊号-32～32</v>
      </c>
      <c r="S592" t="str">
        <f t="shared" si="29"/>
        <v>005(臨時増刊号)-032～032</v>
      </c>
      <c r="T592" t="str">
        <f t="shared" si="30"/>
        <v>第2 社会系図書館 臨時増刊号(000)-032～032</v>
      </c>
    </row>
    <row r="593" spans="1:20" x14ac:dyDescent="0.55000000000000004">
      <c r="A593">
        <v>677</v>
      </c>
      <c r="B593">
        <v>1986</v>
      </c>
      <c r="C593" t="s">
        <v>13683</v>
      </c>
      <c r="D593" t="s">
        <v>12648</v>
      </c>
      <c r="E593" t="s">
        <v>12648</v>
      </c>
      <c r="F593">
        <v>151</v>
      </c>
      <c r="G593" t="s">
        <v>1353</v>
      </c>
      <c r="H593" t="s">
        <v>12664</v>
      </c>
      <c r="I593" t="s">
        <v>13934</v>
      </c>
      <c r="J593">
        <v>5</v>
      </c>
      <c r="K593" s="12" t="s">
        <v>11335</v>
      </c>
      <c r="N593">
        <v>32</v>
      </c>
      <c r="O593">
        <v>32</v>
      </c>
      <c r="P593" t="s">
        <v>12666</v>
      </c>
      <c r="Q593" t="str">
        <f>IF(ISNA(MATCH(NDL!I593,'図書館情報学文献目録』(BIBLIS PLUS)1'!B:B,0)),"",INDEX('図書館情報学文献目録』(BIBLIS PLUS)1'!B:B,MATCH(NDL!I593,'図書館情報学文献目録』(BIBLIS PLUS)1'!B:B,0)))</f>
        <v/>
      </c>
      <c r="R593" t="str">
        <f t="shared" si="28"/>
        <v>5臨時増刊号-32～32</v>
      </c>
      <c r="S593" t="str">
        <f t="shared" si="29"/>
        <v>005(臨時増刊号)-032～032</v>
      </c>
      <c r="T593" t="str">
        <f t="shared" si="30"/>
        <v>第3 理工系図書館 臨時増刊号(000)-032～032</v>
      </c>
    </row>
    <row r="594" spans="1:20" x14ac:dyDescent="0.55000000000000004">
      <c r="A594">
        <v>678</v>
      </c>
      <c r="B594">
        <v>1986</v>
      </c>
      <c r="C594" t="s">
        <v>13683</v>
      </c>
      <c r="D594" t="s">
        <v>12648</v>
      </c>
      <c r="E594" t="s">
        <v>12648</v>
      </c>
      <c r="F594">
        <v>151</v>
      </c>
      <c r="G594" t="s">
        <v>1353</v>
      </c>
      <c r="H594" t="s">
        <v>12664</v>
      </c>
      <c r="I594" t="s">
        <v>13935</v>
      </c>
      <c r="J594">
        <v>5</v>
      </c>
      <c r="K594" s="12" t="s">
        <v>11335</v>
      </c>
      <c r="N594">
        <v>32</v>
      </c>
      <c r="O594">
        <v>32</v>
      </c>
      <c r="P594" t="s">
        <v>12667</v>
      </c>
      <c r="Q594" t="str">
        <f>IF(ISNA(MATCH(NDL!I594,'図書館情報学文献目録』(BIBLIS PLUS)1'!B:B,0)),"",INDEX('図書館情報学文献目録』(BIBLIS PLUS)1'!B:B,MATCH(NDL!I594,'図書館情報学文献目録』(BIBLIS PLUS)1'!B:B,0)))</f>
        <v/>
      </c>
      <c r="R594" t="str">
        <f t="shared" si="28"/>
        <v>5臨時増刊号-32～32</v>
      </c>
      <c r="S594" t="str">
        <f t="shared" si="29"/>
        <v>005(臨時増刊号)-032～032</v>
      </c>
      <c r="T594" t="str">
        <f t="shared" si="30"/>
        <v>第4 生物医学系図書館 臨時増刊号(000)-032～032</v>
      </c>
    </row>
    <row r="595" spans="1:20" x14ac:dyDescent="0.55000000000000004">
      <c r="A595">
        <v>679</v>
      </c>
      <c r="B595">
        <v>1986</v>
      </c>
      <c r="C595" t="s">
        <v>13683</v>
      </c>
      <c r="D595" t="s">
        <v>12648</v>
      </c>
      <c r="E595" t="s">
        <v>12648</v>
      </c>
      <c r="F595">
        <v>151</v>
      </c>
      <c r="G595" t="s">
        <v>1353</v>
      </c>
      <c r="H595" t="s">
        <v>12664</v>
      </c>
      <c r="I595" t="s">
        <v>13936</v>
      </c>
      <c r="J595">
        <v>5</v>
      </c>
      <c r="K595" s="12" t="s">
        <v>11335</v>
      </c>
      <c r="N595">
        <v>32</v>
      </c>
      <c r="O595">
        <v>32</v>
      </c>
      <c r="P595" t="s">
        <v>12668</v>
      </c>
      <c r="Q595" t="str">
        <f>IF(ISNA(MATCH(NDL!I595,'図書館情報学文献目録』(BIBLIS PLUS)1'!B:B,0)),"",INDEX('図書館情報学文献目録』(BIBLIS PLUS)1'!B:B,MATCH(NDL!I595,'図書館情報学文献目録』(BIBLIS PLUS)1'!B:B,0)))</f>
        <v/>
      </c>
      <c r="R595" t="str">
        <f t="shared" si="28"/>
        <v>5臨時増刊号-32～32</v>
      </c>
      <c r="S595" t="str">
        <f t="shared" si="29"/>
        <v>005(臨時増刊号)-032～032</v>
      </c>
      <c r="T595" t="str">
        <f t="shared" si="30"/>
        <v>第5 教育系図書館 臨時増刊号(000)-032～032</v>
      </c>
    </row>
    <row r="596" spans="1:20" x14ac:dyDescent="0.55000000000000004">
      <c r="A596">
        <v>682</v>
      </c>
      <c r="B596">
        <v>1986</v>
      </c>
      <c r="C596" t="s">
        <v>13684</v>
      </c>
      <c r="D596" t="s">
        <v>12648</v>
      </c>
      <c r="E596" t="s">
        <v>12648</v>
      </c>
      <c r="F596">
        <v>151</v>
      </c>
      <c r="G596" t="s">
        <v>1353</v>
      </c>
      <c r="H596" t="s">
        <v>13763</v>
      </c>
      <c r="J596">
        <v>5</v>
      </c>
      <c r="K596" s="12" t="s">
        <v>11335</v>
      </c>
      <c r="Q596" t="str">
        <f>IF(ISNA(MATCH(NDL!I596,'図書館情報学文献目録』(BIBLIS PLUS)1'!B:B,0)),"",INDEX('図書館情報学文献目録』(BIBLIS PLUS)1'!B:B,MATCH(NDL!I596,'図書館情報学文献目録』(BIBLIS PLUS)1'!B:B,0)))</f>
        <v/>
      </c>
      <c r="R596" t="str">
        <f t="shared" si="28"/>
        <v>5臨時増刊号-～</v>
      </c>
      <c r="S596" t="str">
        <f t="shared" si="29"/>
        <v>005(臨時増刊号)-000～000</v>
      </c>
      <c r="T596" t="str">
        <f t="shared" si="30"/>
        <v>臨時増刊号(000)-000～000</v>
      </c>
    </row>
    <row r="597" spans="1:20" x14ac:dyDescent="0.55000000000000004">
      <c r="A597">
        <v>687</v>
      </c>
      <c r="B597">
        <v>1986</v>
      </c>
      <c r="C597" t="s">
        <v>13684</v>
      </c>
      <c r="D597" t="s">
        <v>12669</v>
      </c>
      <c r="E597" t="s">
        <v>12669</v>
      </c>
      <c r="F597">
        <v>152</v>
      </c>
      <c r="G597" t="s">
        <v>14205</v>
      </c>
      <c r="H597" t="s">
        <v>12670</v>
      </c>
      <c r="I597" t="s">
        <v>13937</v>
      </c>
      <c r="K597">
        <v>5</v>
      </c>
      <c r="L597">
        <v>3</v>
      </c>
      <c r="N597">
        <v>35</v>
      </c>
      <c r="O597">
        <v>59</v>
      </c>
      <c r="P597" t="s">
        <v>12671</v>
      </c>
      <c r="Q597" t="str">
        <f>IF(ISNA(MATCH(NDL!I597,'図書館情報学文献目録』(BIBLIS PLUS)1'!B:B,0)),"",INDEX('図書館情報学文献目録』(BIBLIS PLUS)1'!B:B,MATCH(NDL!I597,'図書館情報学文献目録』(BIBLIS PLUS)1'!B:B,0)))</f>
        <v/>
      </c>
      <c r="R597" t="str">
        <f t="shared" si="28"/>
        <v>5(3)-35～59</v>
      </c>
      <c r="S597" t="str">
        <f t="shared" ref="S597:S642" si="31">TEXT(K597,"000")&amp;"("&amp;TEXT(L597,"000")&amp;")-"&amp;TEXT(N597,"000")&amp;"～"&amp;TEXT(O597,"000")</f>
        <v>005(003)-035～059</v>
      </c>
      <c r="T597" t="str">
        <f t="shared" si="30"/>
        <v>第1号議案 職場の実践に根ざした研究活動を進め、現場からの大学図書館政策づくりを 005(003)-035～059</v>
      </c>
    </row>
    <row r="598" spans="1:20" x14ac:dyDescent="0.55000000000000004">
      <c r="A598">
        <v>688</v>
      </c>
      <c r="B598">
        <v>1986</v>
      </c>
      <c r="C598" t="s">
        <v>13684</v>
      </c>
      <c r="D598" t="s">
        <v>12669</v>
      </c>
      <c r="E598" t="s">
        <v>12669</v>
      </c>
      <c r="F598">
        <v>152</v>
      </c>
      <c r="G598" t="s">
        <v>14205</v>
      </c>
      <c r="H598" t="s">
        <v>12670</v>
      </c>
      <c r="I598" t="s">
        <v>13938</v>
      </c>
      <c r="K598">
        <v>5</v>
      </c>
      <c r="L598">
        <v>3</v>
      </c>
      <c r="N598">
        <v>35</v>
      </c>
      <c r="O598">
        <v>43</v>
      </c>
      <c r="P598" t="s">
        <v>12672</v>
      </c>
      <c r="Q598" t="str">
        <f>IF(ISNA(MATCH(NDL!I598,'図書館情報学文献目録』(BIBLIS PLUS)1'!B:B,0)),"",INDEX('図書館情報学文献目録』(BIBLIS PLUS)1'!B:B,MATCH(NDL!I598,'図書館情報学文献目録』(BIBLIS PLUS)1'!B:B,0)))</f>
        <v/>
      </c>
      <c r="R598" t="str">
        <f t="shared" si="28"/>
        <v>5(3)-35～43</v>
      </c>
      <c r="S598" t="str">
        <f t="shared" si="31"/>
        <v>005(003)-035～043</v>
      </c>
      <c r="T598" t="str">
        <f t="shared" si="30"/>
        <v>I 大学図書館をめぐる動き　1985-1986 005(003)-035～043</v>
      </c>
    </row>
    <row r="599" spans="1:20" x14ac:dyDescent="0.55000000000000004">
      <c r="A599">
        <v>689</v>
      </c>
      <c r="B599">
        <v>1986</v>
      </c>
      <c r="C599" t="s">
        <v>13684</v>
      </c>
      <c r="D599" t="s">
        <v>12669</v>
      </c>
      <c r="E599" t="s">
        <v>12669</v>
      </c>
      <c r="F599">
        <v>152</v>
      </c>
      <c r="G599" t="s">
        <v>14205</v>
      </c>
      <c r="H599" t="s">
        <v>12673</v>
      </c>
      <c r="I599" t="s">
        <v>13939</v>
      </c>
      <c r="K599">
        <v>5</v>
      </c>
      <c r="L599">
        <v>3</v>
      </c>
      <c r="N599">
        <v>44</v>
      </c>
      <c r="O599">
        <v>49</v>
      </c>
      <c r="P599" t="s">
        <v>12674</v>
      </c>
      <c r="Q599" t="str">
        <f>IF(ISNA(MATCH(NDL!I599,'図書館情報学文献目録』(BIBLIS PLUS)1'!B:B,0)),"",INDEX('図書館情報学文献目録』(BIBLIS PLUS)1'!B:B,MATCH(NDL!I599,'図書館情報学文献目録』(BIBLIS PLUS)1'!B:B,0)))</f>
        <v/>
      </c>
      <c r="R599" t="str">
        <f t="shared" si="28"/>
        <v>5(3)-44～49</v>
      </c>
      <c r="S599" t="str">
        <f t="shared" si="31"/>
        <v>005(003)-044～049</v>
      </c>
      <c r="T599" t="str">
        <f t="shared" si="30"/>
        <v>II 1985年度活動報告 005(003)-044～049</v>
      </c>
    </row>
    <row r="600" spans="1:20" x14ac:dyDescent="0.55000000000000004">
      <c r="A600">
        <v>690</v>
      </c>
      <c r="B600">
        <v>1986</v>
      </c>
      <c r="C600" t="s">
        <v>13684</v>
      </c>
      <c r="D600" t="s">
        <v>12669</v>
      </c>
      <c r="E600" t="s">
        <v>12669</v>
      </c>
      <c r="F600">
        <v>152</v>
      </c>
      <c r="G600" t="s">
        <v>14205</v>
      </c>
      <c r="H600" t="s">
        <v>12675</v>
      </c>
      <c r="I600" t="s">
        <v>13940</v>
      </c>
      <c r="K600">
        <v>5</v>
      </c>
      <c r="L600">
        <v>3</v>
      </c>
      <c r="N600">
        <v>49</v>
      </c>
      <c r="O600">
        <v>53</v>
      </c>
      <c r="P600" t="s">
        <v>12676</v>
      </c>
      <c r="Q600" t="str">
        <f>IF(ISNA(MATCH(NDL!I600,'図書館情報学文献目録』(BIBLIS PLUS)1'!B:B,0)),"",INDEX('図書館情報学文献目録』(BIBLIS PLUS)1'!B:B,MATCH(NDL!I600,'図書館情報学文献目録』(BIBLIS PLUS)1'!B:B,0)))</f>
        <v/>
      </c>
      <c r="R600" t="str">
        <f t="shared" si="28"/>
        <v>5(3)-49～53</v>
      </c>
      <c r="S600" t="str">
        <f t="shared" si="31"/>
        <v>005(003)-049～053</v>
      </c>
      <c r="T600" t="str">
        <f t="shared" si="30"/>
        <v>III 1986年度活動方針 005(003)-049～053</v>
      </c>
    </row>
    <row r="601" spans="1:20" x14ac:dyDescent="0.55000000000000004">
      <c r="A601">
        <v>691</v>
      </c>
      <c r="B601">
        <v>1986</v>
      </c>
      <c r="C601" t="s">
        <v>13684</v>
      </c>
      <c r="D601" t="s">
        <v>12669</v>
      </c>
      <c r="E601" t="s">
        <v>12669</v>
      </c>
      <c r="F601">
        <v>152</v>
      </c>
      <c r="G601" t="s">
        <v>14205</v>
      </c>
      <c r="H601" t="s">
        <v>12677</v>
      </c>
      <c r="I601" t="s">
        <v>13941</v>
      </c>
      <c r="K601">
        <v>5</v>
      </c>
      <c r="L601">
        <v>3</v>
      </c>
      <c r="N601">
        <v>54</v>
      </c>
      <c r="O601">
        <v>59</v>
      </c>
      <c r="P601" t="s">
        <v>12678</v>
      </c>
      <c r="Q601" t="str">
        <f>IF(ISNA(MATCH(NDL!I601,'図書館情報学文献目録』(BIBLIS PLUS)1'!B:B,0)),"",INDEX('図書館情報学文献目録』(BIBLIS PLUS)1'!B:B,MATCH(NDL!I601,'図書館情報学文献目録』(BIBLIS PLUS)1'!B:B,0)))</f>
        <v/>
      </c>
      <c r="R601" t="str">
        <f t="shared" si="28"/>
        <v>5(3)-54～59</v>
      </c>
      <c r="S601" t="str">
        <f t="shared" si="31"/>
        <v>005(003)-054～059</v>
      </c>
      <c r="T601" t="str">
        <f t="shared" si="30"/>
        <v>IV 大学図書館の日常業務改善の課題と大学図書館政策づくり 005(003)-054～059</v>
      </c>
    </row>
    <row r="602" spans="1:20" x14ac:dyDescent="0.55000000000000004">
      <c r="A602">
        <v>692</v>
      </c>
      <c r="B602">
        <v>1986</v>
      </c>
      <c r="C602" t="s">
        <v>13684</v>
      </c>
      <c r="D602" t="s">
        <v>12669</v>
      </c>
      <c r="E602" t="s">
        <v>12669</v>
      </c>
      <c r="F602">
        <v>152</v>
      </c>
      <c r="G602" t="s">
        <v>14205</v>
      </c>
      <c r="H602" t="s">
        <v>12679</v>
      </c>
      <c r="I602" t="s">
        <v>13868</v>
      </c>
      <c r="K602">
        <v>5</v>
      </c>
      <c r="L602">
        <v>3</v>
      </c>
      <c r="N602">
        <v>60</v>
      </c>
      <c r="O602">
        <v>63</v>
      </c>
      <c r="P602" t="s">
        <v>12680</v>
      </c>
      <c r="Q602" t="str">
        <f>IF(ISNA(MATCH(NDL!I602,'図書館情報学文献目録』(BIBLIS PLUS)1'!B:B,0)),"",INDEX('図書館情報学文献目録』(BIBLIS PLUS)1'!B:B,MATCH(NDL!I602,'図書館情報学文献目録』(BIBLIS PLUS)1'!B:B,0)))</f>
        <v/>
      </c>
      <c r="R602" t="str">
        <f t="shared" si="28"/>
        <v>5(3)-60～63</v>
      </c>
      <c r="S602" t="str">
        <f t="shared" si="31"/>
        <v>005(003)-060～063</v>
      </c>
      <c r="T602" t="str">
        <f t="shared" si="30"/>
        <v>第2号議案 決算報告・監査報告・予算案 005(003)-060～063</v>
      </c>
    </row>
    <row r="603" spans="1:20" x14ac:dyDescent="0.55000000000000004">
      <c r="A603">
        <v>693</v>
      </c>
      <c r="B603">
        <v>1986</v>
      </c>
      <c r="C603" t="s">
        <v>13684</v>
      </c>
      <c r="D603" t="s">
        <v>12669</v>
      </c>
      <c r="E603" t="s">
        <v>12669</v>
      </c>
      <c r="F603">
        <v>152</v>
      </c>
      <c r="G603" t="s">
        <v>14205</v>
      </c>
      <c r="H603" t="s">
        <v>12679</v>
      </c>
      <c r="I603" t="s">
        <v>13942</v>
      </c>
      <c r="K603">
        <v>5</v>
      </c>
      <c r="L603">
        <v>3</v>
      </c>
      <c r="N603">
        <v>60</v>
      </c>
      <c r="O603">
        <v>60</v>
      </c>
      <c r="P603" t="s">
        <v>12681</v>
      </c>
      <c r="Q603" t="str">
        <f>IF(ISNA(MATCH(NDL!I603,'図書館情報学文献目録』(BIBLIS PLUS)1'!B:B,0)),"",INDEX('図書館情報学文献目録』(BIBLIS PLUS)1'!B:B,MATCH(NDL!I603,'図書館情報学文献目録』(BIBLIS PLUS)1'!B:B,0)))</f>
        <v/>
      </c>
      <c r="R603" t="str">
        <f t="shared" si="28"/>
        <v>5(3)-60～60</v>
      </c>
      <c r="S603" t="str">
        <f t="shared" si="31"/>
        <v>005(003)-060～060</v>
      </c>
      <c r="T603" t="str">
        <f t="shared" si="30"/>
        <v>I 1985年度一般財政決算報告 005(003)-060～060</v>
      </c>
    </row>
    <row r="604" spans="1:20" x14ac:dyDescent="0.55000000000000004">
      <c r="A604">
        <v>694</v>
      </c>
      <c r="B604">
        <v>1986</v>
      </c>
      <c r="C604" t="s">
        <v>13684</v>
      </c>
      <c r="D604" t="s">
        <v>12669</v>
      </c>
      <c r="E604" t="s">
        <v>12669</v>
      </c>
      <c r="F604">
        <v>152</v>
      </c>
      <c r="G604" t="s">
        <v>14205</v>
      </c>
      <c r="H604" t="s">
        <v>12679</v>
      </c>
      <c r="I604" t="s">
        <v>13943</v>
      </c>
      <c r="K604">
        <v>5</v>
      </c>
      <c r="L604">
        <v>3</v>
      </c>
      <c r="N604">
        <v>61</v>
      </c>
      <c r="O604">
        <v>61</v>
      </c>
      <c r="P604" t="s">
        <v>12682</v>
      </c>
      <c r="Q604" t="str">
        <f>IF(ISNA(MATCH(NDL!I604,'図書館情報学文献目録』(BIBLIS PLUS)1'!B:B,0)),"",INDEX('図書館情報学文献目録』(BIBLIS PLUS)1'!B:B,MATCH(NDL!I604,'図書館情報学文献目録』(BIBLIS PLUS)1'!B:B,0)))</f>
        <v/>
      </c>
      <c r="R604" t="str">
        <f t="shared" si="28"/>
        <v>5(3)-61～61</v>
      </c>
      <c r="S604" t="str">
        <f t="shared" si="31"/>
        <v>005(003)-061～061</v>
      </c>
      <c r="T604" t="str">
        <f t="shared" si="30"/>
        <v>II 1985年度会報基金決算報告 005(003)-061～061</v>
      </c>
    </row>
    <row r="605" spans="1:20" x14ac:dyDescent="0.55000000000000004">
      <c r="A605">
        <v>695</v>
      </c>
      <c r="B605">
        <v>1986</v>
      </c>
      <c r="C605" t="s">
        <v>13684</v>
      </c>
      <c r="D605" t="s">
        <v>12669</v>
      </c>
      <c r="E605" t="s">
        <v>12669</v>
      </c>
      <c r="F605">
        <v>152</v>
      </c>
      <c r="G605" t="s">
        <v>14205</v>
      </c>
      <c r="H605" t="s">
        <v>12679</v>
      </c>
      <c r="I605" t="s">
        <v>13944</v>
      </c>
      <c r="K605">
        <v>5</v>
      </c>
      <c r="L605">
        <v>3</v>
      </c>
      <c r="N605">
        <v>61</v>
      </c>
      <c r="O605">
        <v>61</v>
      </c>
      <c r="P605" t="s">
        <v>12683</v>
      </c>
      <c r="Q605" t="str">
        <f>IF(ISNA(MATCH(NDL!I605,'図書館情報学文献目録』(BIBLIS PLUS)1'!B:B,0)),"",INDEX('図書館情報学文献目録』(BIBLIS PLUS)1'!B:B,MATCH(NDL!I605,'図書館情報学文献目録』(BIBLIS PLUS)1'!B:B,0)))</f>
        <v/>
      </c>
      <c r="R605" t="str">
        <f t="shared" si="28"/>
        <v>5(3)-61～61</v>
      </c>
      <c r="S605" t="str">
        <f t="shared" si="31"/>
        <v>005(003)-061～061</v>
      </c>
      <c r="T605" t="str">
        <f t="shared" si="30"/>
        <v>III 1985年度出版財政決算報告 005(003)-061～061</v>
      </c>
    </row>
    <row r="606" spans="1:20" x14ac:dyDescent="0.55000000000000004">
      <c r="A606">
        <v>696</v>
      </c>
      <c r="B606">
        <v>1986</v>
      </c>
      <c r="C606" t="s">
        <v>13684</v>
      </c>
      <c r="D606" t="s">
        <v>12669</v>
      </c>
      <c r="E606" t="s">
        <v>12669</v>
      </c>
      <c r="F606">
        <v>152</v>
      </c>
      <c r="G606" t="s">
        <v>14205</v>
      </c>
      <c r="I606" t="s">
        <v>8926</v>
      </c>
      <c r="J606" t="s">
        <v>8696</v>
      </c>
      <c r="K606">
        <v>5</v>
      </c>
      <c r="L606">
        <v>3</v>
      </c>
      <c r="P606" t="s">
        <v>12684</v>
      </c>
      <c r="Q606" t="str">
        <f>IF(ISNA(MATCH(NDL!I606,'図書館情報学文献目録』(BIBLIS PLUS)1'!B:B,0)),"",INDEX('図書館情報学文献目録』(BIBLIS PLUS)1'!B:B,MATCH(NDL!I606,'図書館情報学文献目録』(BIBLIS PLUS)1'!B:B,0)))</f>
        <v>IV 1985年度監査報告 (大会当日配布)</v>
      </c>
      <c r="R606" t="str">
        <f t="shared" si="28"/>
        <v>5(3)-～</v>
      </c>
      <c r="S606" t="str">
        <f t="shared" si="31"/>
        <v>005(003)-000～000</v>
      </c>
      <c r="T606" t="str">
        <f t="shared" si="30"/>
        <v>IV 1985年度監査報告 (大会当日配布)005(003)-000～000</v>
      </c>
    </row>
    <row r="607" spans="1:20" x14ac:dyDescent="0.55000000000000004">
      <c r="A607">
        <v>697</v>
      </c>
      <c r="B607">
        <v>1986</v>
      </c>
      <c r="C607" t="s">
        <v>13684</v>
      </c>
      <c r="D607" t="s">
        <v>12669</v>
      </c>
      <c r="E607" t="s">
        <v>12669</v>
      </c>
      <c r="F607">
        <v>152</v>
      </c>
      <c r="G607" t="s">
        <v>14205</v>
      </c>
      <c r="H607" t="s">
        <v>12685</v>
      </c>
      <c r="I607" t="s">
        <v>13945</v>
      </c>
      <c r="K607">
        <v>5</v>
      </c>
      <c r="L607">
        <v>3</v>
      </c>
      <c r="N607">
        <v>62</v>
      </c>
      <c r="O607">
        <v>62</v>
      </c>
      <c r="P607" t="s">
        <v>12686</v>
      </c>
      <c r="Q607" t="str">
        <f>IF(ISNA(MATCH(NDL!I607,'図書館情報学文献目録』(BIBLIS PLUS)1'!B:B,0)),"",INDEX('図書館情報学文献目録』(BIBLIS PLUS)1'!B:B,MATCH(NDL!I607,'図書館情報学文献目録』(BIBLIS PLUS)1'!B:B,0)))</f>
        <v/>
      </c>
      <c r="R607" t="str">
        <f t="shared" si="28"/>
        <v>5(3)-62～62</v>
      </c>
      <c r="S607" t="str">
        <f t="shared" si="31"/>
        <v>005(003)-062～062</v>
      </c>
      <c r="T607" t="str">
        <f t="shared" si="30"/>
        <v>V 1986年度一般財政予算案 005(003)-062～062</v>
      </c>
    </row>
    <row r="608" spans="1:20" x14ac:dyDescent="0.55000000000000004">
      <c r="A608">
        <v>698</v>
      </c>
      <c r="B608">
        <v>1986</v>
      </c>
      <c r="C608" t="s">
        <v>13684</v>
      </c>
      <c r="D608" t="s">
        <v>12669</v>
      </c>
      <c r="E608" t="s">
        <v>12669</v>
      </c>
      <c r="F608">
        <v>152</v>
      </c>
      <c r="G608" t="s">
        <v>14205</v>
      </c>
      <c r="H608" t="s">
        <v>12685</v>
      </c>
      <c r="I608" t="s">
        <v>13946</v>
      </c>
      <c r="K608">
        <v>5</v>
      </c>
      <c r="L608">
        <v>3</v>
      </c>
      <c r="N608">
        <v>63</v>
      </c>
      <c r="O608">
        <v>63</v>
      </c>
      <c r="P608" t="s">
        <v>12687</v>
      </c>
      <c r="Q608" t="str">
        <f>IF(ISNA(MATCH(NDL!I608,'図書館情報学文献目録』(BIBLIS PLUS)1'!B:B,0)),"",INDEX('図書館情報学文献目録』(BIBLIS PLUS)1'!B:B,MATCH(NDL!I608,'図書館情報学文献目録』(BIBLIS PLUS)1'!B:B,0)))</f>
        <v/>
      </c>
      <c r="R608" t="str">
        <f t="shared" si="28"/>
        <v>5(3)-63～63</v>
      </c>
      <c r="S608" t="str">
        <f t="shared" si="31"/>
        <v>005(003)-063～063</v>
      </c>
      <c r="T608" t="str">
        <f t="shared" si="30"/>
        <v>IV 1986年度出版財政予算案 005(003)-063～063</v>
      </c>
    </row>
    <row r="609" spans="1:20" x14ac:dyDescent="0.55000000000000004">
      <c r="A609">
        <v>699</v>
      </c>
      <c r="B609">
        <v>1986</v>
      </c>
      <c r="C609" t="s">
        <v>13684</v>
      </c>
      <c r="D609" t="s">
        <v>12669</v>
      </c>
      <c r="E609" t="s">
        <v>12669</v>
      </c>
      <c r="F609">
        <v>152</v>
      </c>
      <c r="G609" t="s">
        <v>14205</v>
      </c>
      <c r="I609" t="s">
        <v>8929</v>
      </c>
      <c r="J609" t="s">
        <v>8696</v>
      </c>
      <c r="K609">
        <v>5</v>
      </c>
      <c r="L609">
        <v>3</v>
      </c>
      <c r="P609" t="s">
        <v>12688</v>
      </c>
      <c r="Q609" t="str">
        <f>IF(ISNA(MATCH(NDL!I609,'図書館情報学文献目録』(BIBLIS PLUS)1'!B:B,0)),"",INDEX('図書館情報学文献目録』(BIBLIS PLUS)1'!B:B,MATCH(NDL!I609,'図書館情報学文献目録』(BIBLIS PLUS)1'!B:B,0)))</f>
        <v>第3号議案 1986年度第2回全国委員会までのとりくみの重点 (大会当日配布)</v>
      </c>
      <c r="R609" t="str">
        <f t="shared" si="28"/>
        <v>5(3)-～</v>
      </c>
      <c r="S609" t="str">
        <f t="shared" si="31"/>
        <v>005(003)-000～000</v>
      </c>
      <c r="T609" t="str">
        <f t="shared" si="30"/>
        <v>第3号議案 1986年度第2回全国委員会までのとりくみの重点 (大会当日配布)005(003)-000～000</v>
      </c>
    </row>
    <row r="610" spans="1:20" x14ac:dyDescent="0.55000000000000004">
      <c r="A610">
        <v>700</v>
      </c>
      <c r="B610">
        <v>1986</v>
      </c>
      <c r="C610" t="s">
        <v>13684</v>
      </c>
      <c r="D610" t="s">
        <v>12669</v>
      </c>
      <c r="E610" t="s">
        <v>12669</v>
      </c>
      <c r="F610">
        <v>152</v>
      </c>
      <c r="G610" t="s">
        <v>14205</v>
      </c>
      <c r="H610" t="s">
        <v>12689</v>
      </c>
      <c r="I610" t="s">
        <v>13947</v>
      </c>
      <c r="K610">
        <v>5</v>
      </c>
      <c r="L610">
        <v>3</v>
      </c>
      <c r="N610">
        <v>64</v>
      </c>
      <c r="O610">
        <v>67</v>
      </c>
      <c r="P610" t="s">
        <v>12690</v>
      </c>
      <c r="Q610" t="str">
        <f>IF(ISNA(MATCH(NDL!I610,'図書館情報学文献目録』(BIBLIS PLUS)1'!B:B,0)),"",INDEX('図書館情報学文献目録』(BIBLIS PLUS)1'!B:B,MATCH(NDL!I610,'図書館情報学文献目録』(BIBLIS PLUS)1'!B:B,0)))</f>
        <v/>
      </c>
      <c r="R610" t="str">
        <f t="shared" si="28"/>
        <v>5(3)-64～67</v>
      </c>
      <c r="S610" t="str">
        <f t="shared" si="31"/>
        <v>005(003)-064～067</v>
      </c>
      <c r="T610" t="str">
        <f t="shared" si="30"/>
        <v>分科会・主題別交流会への招待 005(003)-064～067</v>
      </c>
    </row>
    <row r="611" spans="1:20" x14ac:dyDescent="0.55000000000000004">
      <c r="A611">
        <v>703</v>
      </c>
      <c r="B611">
        <v>1986</v>
      </c>
      <c r="C611" t="s">
        <v>13685</v>
      </c>
      <c r="D611" t="s">
        <v>12669</v>
      </c>
      <c r="E611" t="s">
        <v>12669</v>
      </c>
      <c r="F611">
        <v>152</v>
      </c>
      <c r="G611" t="s">
        <v>14205</v>
      </c>
      <c r="H611" t="s">
        <v>13764</v>
      </c>
      <c r="K611">
        <v>5</v>
      </c>
      <c r="L611">
        <v>3</v>
      </c>
      <c r="Q611" t="str">
        <f>IF(ISNA(MATCH(NDL!I611,'図書館情報学文献目録』(BIBLIS PLUS)1'!B:B,0)),"",INDEX('図書館情報学文献目録』(BIBLIS PLUS)1'!B:B,MATCH(NDL!I611,'図書館情報学文献目録』(BIBLIS PLUS)1'!B:B,0)))</f>
        <v/>
      </c>
      <c r="R611" t="str">
        <f t="shared" si="28"/>
        <v>5(3)-～</v>
      </c>
      <c r="S611" t="str">
        <f t="shared" si="31"/>
        <v>005(003)-000～000</v>
      </c>
      <c r="T611" t="str">
        <f t="shared" si="30"/>
        <v>005(003)-000～000</v>
      </c>
    </row>
    <row r="612" spans="1:20" x14ac:dyDescent="0.55000000000000004">
      <c r="A612">
        <v>708</v>
      </c>
      <c r="B612">
        <v>1986</v>
      </c>
      <c r="C612" t="s">
        <v>13685</v>
      </c>
      <c r="D612" t="s">
        <v>12691</v>
      </c>
      <c r="E612" t="s">
        <v>12691</v>
      </c>
      <c r="F612">
        <v>153</v>
      </c>
      <c r="G612" t="s">
        <v>14206</v>
      </c>
      <c r="H612" t="s">
        <v>12692</v>
      </c>
      <c r="I612" t="s">
        <v>13948</v>
      </c>
      <c r="K612">
        <v>5</v>
      </c>
      <c r="L612">
        <v>4</v>
      </c>
      <c r="N612">
        <v>69</v>
      </c>
      <c r="O612">
        <v>69</v>
      </c>
      <c r="P612" t="s">
        <v>12693</v>
      </c>
      <c r="Q612" t="str">
        <f>IF(ISNA(MATCH(NDL!I612,'図書館情報学文献目録』(BIBLIS PLUS)1'!B:B,0)),"",INDEX('図書館情報学文献目録』(BIBLIS PLUS)1'!B:B,MATCH(NDL!I612,'図書館情報学文献目録』(BIBLIS PLUS)1'!B:B,0)))</f>
        <v/>
      </c>
      <c r="R612" t="str">
        <f t="shared" si="28"/>
        <v>5(4)-69～69</v>
      </c>
      <c r="S612" t="str">
        <f t="shared" si="31"/>
        <v>005(004)-069～069</v>
      </c>
      <c r="T612" t="str">
        <f t="shared" si="30"/>
        <v>第17回大会の論点 005(004)-069～069</v>
      </c>
    </row>
    <row r="613" spans="1:20" x14ac:dyDescent="0.55000000000000004">
      <c r="A613">
        <v>709</v>
      </c>
      <c r="B613">
        <v>1986</v>
      </c>
      <c r="C613" t="s">
        <v>13685</v>
      </c>
      <c r="D613" t="s">
        <v>12691</v>
      </c>
      <c r="E613" t="s">
        <v>12691</v>
      </c>
      <c r="F613">
        <v>153</v>
      </c>
      <c r="G613" t="s">
        <v>14206</v>
      </c>
      <c r="H613" t="s">
        <v>12694</v>
      </c>
      <c r="I613" t="s">
        <v>1387</v>
      </c>
      <c r="J613" t="s">
        <v>1388</v>
      </c>
      <c r="K613">
        <v>5</v>
      </c>
      <c r="L613">
        <v>4</v>
      </c>
      <c r="N613">
        <v>70</v>
      </c>
      <c r="O613">
        <v>70</v>
      </c>
      <c r="P613" t="s">
        <v>12695</v>
      </c>
      <c r="Q613" t="str">
        <f>IF(ISNA(MATCH(NDL!I613,'図書館情報学文献目録』(BIBLIS PLUS)1'!B:B,0)),"",INDEX('図書館情報学文献目録』(BIBLIS PLUS)1'!B:B,MATCH(NDL!I613,'図書館情報学文献目録』(BIBLIS PLUS)1'!B:B,0)))</f>
        <v>悩みと夢と――書庫スペースの問題</v>
      </c>
      <c r="R613" t="str">
        <f t="shared" si="28"/>
        <v>5(4)-70～70</v>
      </c>
      <c r="S613" t="str">
        <f t="shared" si="31"/>
        <v>005(004)-070～070</v>
      </c>
      <c r="T613" t="str">
        <f t="shared" si="30"/>
        <v>悩みと夢と――書庫スペースの問題005(004)-070～070</v>
      </c>
    </row>
    <row r="614" spans="1:20" x14ac:dyDescent="0.55000000000000004">
      <c r="A614">
        <v>710</v>
      </c>
      <c r="B614">
        <v>1986</v>
      </c>
      <c r="C614" t="s">
        <v>13685</v>
      </c>
      <c r="D614" t="s">
        <v>12691</v>
      </c>
      <c r="E614" t="s">
        <v>12691</v>
      </c>
      <c r="F614">
        <v>153</v>
      </c>
      <c r="G614" t="s">
        <v>14206</v>
      </c>
      <c r="H614" t="s">
        <v>12694</v>
      </c>
      <c r="I614" t="s">
        <v>1390</v>
      </c>
      <c r="J614" t="s">
        <v>1391</v>
      </c>
      <c r="K614">
        <v>5</v>
      </c>
      <c r="L614">
        <v>4</v>
      </c>
      <c r="N614">
        <v>71</v>
      </c>
      <c r="O614">
        <v>73</v>
      </c>
      <c r="P614" t="s">
        <v>12696</v>
      </c>
      <c r="Q614" t="str">
        <f>IF(ISNA(MATCH(NDL!I614,'図書館情報学文献目録』(BIBLIS PLUS)1'!B:B,0)),"",INDEX('図書館情報学文献目録』(BIBLIS PLUS)1'!B:B,MATCH(NDL!I614,'図書館情報学文献目録』(BIBLIS PLUS)1'!B:B,0)))</f>
        <v>大学図書館の収集方針の現実問題</v>
      </c>
      <c r="R614" t="str">
        <f t="shared" si="28"/>
        <v>5(4)-71～73</v>
      </c>
      <c r="S614" t="str">
        <f t="shared" si="31"/>
        <v>005(004)-071～073</v>
      </c>
      <c r="T614" t="str">
        <f t="shared" si="30"/>
        <v>大学図書館の収集方針の現実問題005(004)-071～073</v>
      </c>
    </row>
    <row r="615" spans="1:20" x14ac:dyDescent="0.55000000000000004">
      <c r="A615">
        <v>711</v>
      </c>
      <c r="B615">
        <v>1986</v>
      </c>
      <c r="C615" t="s">
        <v>13685</v>
      </c>
      <c r="D615" t="s">
        <v>12691</v>
      </c>
      <c r="E615" t="s">
        <v>12691</v>
      </c>
      <c r="F615">
        <v>153</v>
      </c>
      <c r="G615" t="s">
        <v>14206</v>
      </c>
      <c r="H615" t="s">
        <v>12697</v>
      </c>
      <c r="I615" t="s">
        <v>1393</v>
      </c>
      <c r="J615" t="s">
        <v>614</v>
      </c>
      <c r="K615">
        <v>5</v>
      </c>
      <c r="L615">
        <v>4</v>
      </c>
      <c r="N615">
        <v>73</v>
      </c>
      <c r="O615">
        <v>73</v>
      </c>
      <c r="P615" t="s">
        <v>12698</v>
      </c>
      <c r="Q615" t="str">
        <f>IF(ISNA(MATCH(NDL!I615,'図書館情報学文献目録』(BIBLIS PLUS)1'!B:B,0)),"",INDEX('図書館情報学文献目録』(BIBLIS PLUS)1'!B:B,MATCH(NDL!I615,'図書館情報学文献目録』(BIBLIS PLUS)1'!B:B,0)))</f>
        <v>学術情報システム目録システム、データ項目を考える</v>
      </c>
      <c r="R615" t="str">
        <f t="shared" si="28"/>
        <v>5(4)-73～73</v>
      </c>
      <c r="S615" t="str">
        <f t="shared" si="31"/>
        <v>005(004)-073～073</v>
      </c>
      <c r="T615" t="str">
        <f t="shared" si="30"/>
        <v>学術情報システム目録システム、データ項目を考える005(004)-073～073</v>
      </c>
    </row>
    <row r="616" spans="1:20" x14ac:dyDescent="0.55000000000000004">
      <c r="A616">
        <v>712</v>
      </c>
      <c r="B616">
        <v>1986</v>
      </c>
      <c r="C616" t="s">
        <v>13685</v>
      </c>
      <c r="D616" t="s">
        <v>12691</v>
      </c>
      <c r="E616" t="s">
        <v>12691</v>
      </c>
      <c r="F616">
        <v>153</v>
      </c>
      <c r="G616" t="s">
        <v>14206</v>
      </c>
      <c r="H616" t="s">
        <v>12699</v>
      </c>
      <c r="I616" t="s">
        <v>13949</v>
      </c>
      <c r="K616">
        <v>5</v>
      </c>
      <c r="L616">
        <v>4</v>
      </c>
      <c r="N616">
        <v>74</v>
      </c>
      <c r="O616">
        <v>78</v>
      </c>
      <c r="P616" t="s">
        <v>12700</v>
      </c>
      <c r="Q616" t="str">
        <f>IF(ISNA(MATCH(NDL!I616,'図書館情報学文献目録』(BIBLIS PLUS)1'!B:B,0)),"",INDEX('図書館情報学文献目録』(BIBLIS PLUS)1'!B:B,MATCH(NDL!I616,'図書館情報学文献目録』(BIBLIS PLUS)1'!B:B,0)))</f>
        <v/>
      </c>
      <c r="R616" t="str">
        <f t="shared" si="28"/>
        <v>5(4)-74～78</v>
      </c>
      <c r="S616" t="str">
        <f t="shared" si="31"/>
        <v>005(004)-074～078</v>
      </c>
      <c r="T616" t="str">
        <f t="shared" si="30"/>
        <v>第1回図書館施設研究会の記録 005(004)-074～078</v>
      </c>
    </row>
    <row r="617" spans="1:20" x14ac:dyDescent="0.55000000000000004">
      <c r="A617">
        <v>713</v>
      </c>
      <c r="B617">
        <v>1986</v>
      </c>
      <c r="C617" t="s">
        <v>13685</v>
      </c>
      <c r="D617" t="s">
        <v>12691</v>
      </c>
      <c r="E617" t="s">
        <v>12691</v>
      </c>
      <c r="F617">
        <v>153</v>
      </c>
      <c r="G617" t="s">
        <v>14206</v>
      </c>
      <c r="H617" t="s">
        <v>12701</v>
      </c>
      <c r="I617" t="s">
        <v>13950</v>
      </c>
      <c r="K617">
        <v>5</v>
      </c>
      <c r="L617">
        <v>4</v>
      </c>
      <c r="N617">
        <v>78</v>
      </c>
      <c r="O617">
        <v>79</v>
      </c>
      <c r="P617" t="s">
        <v>12702</v>
      </c>
      <c r="Q617" t="str">
        <f>IF(ISNA(MATCH(NDL!I617,'図書館情報学文献目録』(BIBLIS PLUS)1'!B:B,0)),"",INDEX('図書館情報学文献目録』(BIBLIS PLUS)1'!B:B,MATCH(NDL!I617,'図書館情報学文献目録』(BIBLIS PLUS)1'!B:B,0)))</f>
        <v/>
      </c>
      <c r="R617" t="str">
        <f t="shared" si="28"/>
        <v>5(4)-78～79</v>
      </c>
      <c r="S617" t="str">
        <f t="shared" si="31"/>
        <v>005(004)-078～079</v>
      </c>
      <c r="T617" t="str">
        <f t="shared" si="30"/>
        <v>1985年度第4回全国委員会記録 005(004)-078～079</v>
      </c>
    </row>
    <row r="618" spans="1:20" x14ac:dyDescent="0.55000000000000004">
      <c r="A618">
        <v>714</v>
      </c>
      <c r="B618">
        <v>1986</v>
      </c>
      <c r="C618" t="s">
        <v>13685</v>
      </c>
      <c r="D618" t="s">
        <v>12691</v>
      </c>
      <c r="E618" t="s">
        <v>12691</v>
      </c>
      <c r="F618">
        <v>153</v>
      </c>
      <c r="G618" t="s">
        <v>14206</v>
      </c>
      <c r="H618" t="s">
        <v>12703</v>
      </c>
      <c r="I618" t="s">
        <v>13951</v>
      </c>
      <c r="K618">
        <v>5</v>
      </c>
      <c r="L618">
        <v>4</v>
      </c>
      <c r="N618">
        <v>80</v>
      </c>
      <c r="O618">
        <v>80</v>
      </c>
      <c r="P618" t="s">
        <v>12704</v>
      </c>
      <c r="Q618" t="str">
        <f>IF(ISNA(MATCH(NDL!I618,'図書館情報学文献目録』(BIBLIS PLUS)1'!B:B,0)),"",INDEX('図書館情報学文献目録』(BIBLIS PLUS)1'!B:B,MATCH(NDL!I618,'図書館情報学文献目録』(BIBLIS PLUS)1'!B:B,0)))</f>
        <v/>
      </c>
      <c r="R618" t="str">
        <f t="shared" si="28"/>
        <v>5(4)-80～80</v>
      </c>
      <c r="S618" t="str">
        <f t="shared" si="31"/>
        <v>005(004)-080～080</v>
      </c>
      <c r="T618" t="str">
        <f t="shared" si="30"/>
        <v>日本と世界の図書館員の交流の集い 005(004)-080～080</v>
      </c>
    </row>
    <row r="619" spans="1:20" x14ac:dyDescent="0.55000000000000004">
      <c r="A619">
        <v>715</v>
      </c>
      <c r="B619">
        <v>1986</v>
      </c>
      <c r="C619" t="s">
        <v>13685</v>
      </c>
      <c r="D619" t="s">
        <v>12691</v>
      </c>
      <c r="E619" t="s">
        <v>12691</v>
      </c>
      <c r="F619">
        <v>153</v>
      </c>
      <c r="G619" t="s">
        <v>14206</v>
      </c>
      <c r="H619" t="s">
        <v>12703</v>
      </c>
      <c r="I619" t="s">
        <v>13952</v>
      </c>
      <c r="K619">
        <v>5</v>
      </c>
      <c r="L619">
        <v>4</v>
      </c>
      <c r="N619">
        <v>80</v>
      </c>
      <c r="O619">
        <v>80</v>
      </c>
      <c r="P619" t="s">
        <v>12705</v>
      </c>
      <c r="Q619" t="str">
        <f>IF(ISNA(MATCH(NDL!I619,'図書館情報学文献目録』(BIBLIS PLUS)1'!B:B,0)),"",INDEX('図書館情報学文献目録』(BIBLIS PLUS)1'!B:B,MATCH(NDL!I619,'図書館情報学文献目録』(BIBLIS PLUS)1'!B:B,0)))</f>
        <v/>
      </c>
      <c r="R619" t="str">
        <f t="shared" si="28"/>
        <v>5(4)-80～80</v>
      </c>
      <c r="S619" t="str">
        <f t="shared" si="31"/>
        <v>005(004)-080～080</v>
      </c>
      <c r="T619" t="str">
        <f t="shared" si="30"/>
        <v>大学図書館問題研究会第17回大会会場案内 005(004)-080～080</v>
      </c>
    </row>
    <row r="620" spans="1:20" x14ac:dyDescent="0.55000000000000004">
      <c r="A620">
        <v>718</v>
      </c>
      <c r="B620">
        <v>1986</v>
      </c>
      <c r="C620" t="s">
        <v>13686</v>
      </c>
      <c r="D620" t="s">
        <v>12691</v>
      </c>
      <c r="E620" t="s">
        <v>12691</v>
      </c>
      <c r="F620">
        <v>153</v>
      </c>
      <c r="G620" t="s">
        <v>14206</v>
      </c>
      <c r="H620" t="s">
        <v>13765</v>
      </c>
      <c r="K620">
        <v>5</v>
      </c>
      <c r="L620">
        <v>4</v>
      </c>
      <c r="Q620" t="str">
        <f>IF(ISNA(MATCH(NDL!I620,'図書館情報学文献目録』(BIBLIS PLUS)1'!B:B,0)),"",INDEX('図書館情報学文献目録』(BIBLIS PLUS)1'!B:B,MATCH(NDL!I620,'図書館情報学文献目録』(BIBLIS PLUS)1'!B:B,0)))</f>
        <v/>
      </c>
      <c r="R620" t="str">
        <f t="shared" si="28"/>
        <v>5(4)-～</v>
      </c>
      <c r="S620" t="str">
        <f t="shared" si="31"/>
        <v>005(004)-000～000</v>
      </c>
      <c r="T620" t="str">
        <f t="shared" si="30"/>
        <v>005(004)-000～000</v>
      </c>
    </row>
    <row r="621" spans="1:20" x14ac:dyDescent="0.55000000000000004">
      <c r="A621">
        <v>723</v>
      </c>
      <c r="B621">
        <v>1986</v>
      </c>
      <c r="C621" t="s">
        <v>13686</v>
      </c>
      <c r="D621" t="s">
        <v>12706</v>
      </c>
      <c r="E621" t="s">
        <v>12706</v>
      </c>
      <c r="F621">
        <v>154</v>
      </c>
      <c r="G621" t="s">
        <v>14207</v>
      </c>
      <c r="H621" t="s">
        <v>12707</v>
      </c>
      <c r="I621" t="s">
        <v>1399</v>
      </c>
      <c r="J621" t="s">
        <v>203</v>
      </c>
      <c r="K621">
        <v>5</v>
      </c>
      <c r="L621">
        <v>5</v>
      </c>
      <c r="N621">
        <v>81</v>
      </c>
      <c r="O621">
        <v>81</v>
      </c>
      <c r="P621" t="s">
        <v>12708</v>
      </c>
      <c r="Q621" t="str">
        <f>IF(ISNA(MATCH(NDL!I621,'図書館情報学文献目録』(BIBLIS PLUS)1'!B:B,0)),"",INDEX('図書館情報学文献目録』(BIBLIS PLUS)1'!B:B,MATCH(NDL!I621,'図書館情報学文献目録』(BIBLIS PLUS)1'!B:B,0)))</f>
        <v>資料部のつぶやき</v>
      </c>
      <c r="R621" t="str">
        <f t="shared" si="28"/>
        <v>5(5)-81～81</v>
      </c>
      <c r="S621" t="str">
        <f t="shared" si="31"/>
        <v>005(005)-081～081</v>
      </c>
      <c r="T621" t="str">
        <f t="shared" si="30"/>
        <v>資料部のつぶやき005(005)-081～081</v>
      </c>
    </row>
    <row r="622" spans="1:20" x14ac:dyDescent="0.55000000000000004">
      <c r="A622">
        <v>724</v>
      </c>
      <c r="B622">
        <v>1986</v>
      </c>
      <c r="C622" t="s">
        <v>13686</v>
      </c>
      <c r="D622" t="s">
        <v>12706</v>
      </c>
      <c r="E622" t="s">
        <v>12706</v>
      </c>
      <c r="F622">
        <v>154</v>
      </c>
      <c r="G622" t="s">
        <v>14207</v>
      </c>
      <c r="H622" t="s">
        <v>12709</v>
      </c>
      <c r="I622" t="s">
        <v>1402</v>
      </c>
      <c r="J622" t="s">
        <v>1403</v>
      </c>
      <c r="K622">
        <v>5</v>
      </c>
      <c r="L622">
        <v>5</v>
      </c>
      <c r="N622">
        <v>82</v>
      </c>
      <c r="O622">
        <v>82</v>
      </c>
      <c r="P622" t="s">
        <v>12710</v>
      </c>
      <c r="Q622" t="str">
        <f>IF(ISNA(MATCH(NDL!I622,'図書館情報学文献目録』(BIBLIS PLUS)1'!B:B,0)),"",INDEX('図書館情報学文献目録』(BIBLIS PLUS)1'!B:B,MATCH(NDL!I622,'図書館情報学文献目録』(BIBLIS PLUS)1'!B:B,0)))</f>
        <v>図書館の"国際化"とは?</v>
      </c>
      <c r="R622" t="str">
        <f t="shared" si="28"/>
        <v>5(5)-82～82</v>
      </c>
      <c r="S622" t="str">
        <f t="shared" si="31"/>
        <v>005(005)-082～082</v>
      </c>
      <c r="T622" t="str">
        <f t="shared" si="30"/>
        <v>図書館の"国際化"とは?005(005)-082～082</v>
      </c>
    </row>
    <row r="623" spans="1:20" x14ac:dyDescent="0.55000000000000004">
      <c r="A623">
        <v>725</v>
      </c>
      <c r="B623">
        <v>1986</v>
      </c>
      <c r="C623" t="s">
        <v>13686</v>
      </c>
      <c r="D623" t="s">
        <v>12706</v>
      </c>
      <c r="E623" t="s">
        <v>12706</v>
      </c>
      <c r="F623">
        <v>154</v>
      </c>
      <c r="G623" t="s">
        <v>14207</v>
      </c>
      <c r="H623" t="s">
        <v>12709</v>
      </c>
      <c r="I623" t="s">
        <v>13892</v>
      </c>
      <c r="K623">
        <v>5</v>
      </c>
      <c r="L623">
        <v>5</v>
      </c>
      <c r="N623">
        <v>82</v>
      </c>
      <c r="O623">
        <v>82</v>
      </c>
      <c r="P623" t="s">
        <v>12711</v>
      </c>
      <c r="Q623" t="str">
        <f>IF(ISNA(MATCH(NDL!I623,'図書館情報学文献目録』(BIBLIS PLUS)1'!B:B,0)),"",INDEX('図書館情報学文献目録』(BIBLIS PLUS)1'!B:B,MATCH(NDL!I623,'図書館情報学文献目録』(BIBLIS PLUS)1'!B:B,0)))</f>
        <v/>
      </c>
      <c r="R623" t="str">
        <f t="shared" si="28"/>
        <v>5(5)-82～82</v>
      </c>
      <c r="S623" t="str">
        <f t="shared" si="31"/>
        <v>005(005)-082～082</v>
      </c>
      <c r="T623" t="str">
        <f t="shared" si="30"/>
        <v>会員の動向 005(005)-082～082</v>
      </c>
    </row>
    <row r="624" spans="1:20" x14ac:dyDescent="0.55000000000000004">
      <c r="A624">
        <v>726</v>
      </c>
      <c r="B624">
        <v>1986</v>
      </c>
      <c r="C624" t="s">
        <v>13686</v>
      </c>
      <c r="D624" t="s">
        <v>12706</v>
      </c>
      <c r="E624" t="s">
        <v>12706</v>
      </c>
      <c r="F624">
        <v>154</v>
      </c>
      <c r="G624" t="s">
        <v>14207</v>
      </c>
      <c r="H624" t="s">
        <v>12709</v>
      </c>
      <c r="I624" t="s">
        <v>1406</v>
      </c>
      <c r="J624" t="s">
        <v>608</v>
      </c>
      <c r="K624">
        <v>5</v>
      </c>
      <c r="L624">
        <v>5</v>
      </c>
      <c r="N624">
        <v>83</v>
      </c>
      <c r="O624">
        <v>83</v>
      </c>
      <c r="P624" t="s">
        <v>12712</v>
      </c>
      <c r="Q624" t="str">
        <f>IF(ISNA(MATCH(NDL!I624,'図書館情報学文献目録』(BIBLIS PLUS)1'!B:B,0)),"",INDEX('図書館情報学文献目録』(BIBLIS PLUS)1'!B:B,MATCH(NDL!I624,'図書館情報学文献目録』(BIBLIS PLUS)1'!B:B,0)))</f>
        <v>旧友・知人の言葉を聞いて</v>
      </c>
      <c r="R624" t="str">
        <f t="shared" si="28"/>
        <v>5(5)-83～83</v>
      </c>
      <c r="S624" t="str">
        <f t="shared" si="31"/>
        <v>005(005)-083～083</v>
      </c>
      <c r="T624" t="str">
        <f t="shared" si="30"/>
        <v>旧友・知人の言葉を聞いて005(005)-083～083</v>
      </c>
    </row>
    <row r="625" spans="1:20" x14ac:dyDescent="0.55000000000000004">
      <c r="A625">
        <v>727</v>
      </c>
      <c r="B625">
        <v>1986</v>
      </c>
      <c r="C625" t="s">
        <v>13686</v>
      </c>
      <c r="D625" t="s">
        <v>12706</v>
      </c>
      <c r="E625" t="s">
        <v>12706</v>
      </c>
      <c r="F625">
        <v>154</v>
      </c>
      <c r="G625" t="s">
        <v>14207</v>
      </c>
      <c r="H625" t="s">
        <v>12713</v>
      </c>
      <c r="I625" t="s">
        <v>1408</v>
      </c>
      <c r="J625" t="s">
        <v>1409</v>
      </c>
      <c r="K625">
        <v>5</v>
      </c>
      <c r="L625">
        <v>5</v>
      </c>
      <c r="N625">
        <v>84</v>
      </c>
      <c r="O625">
        <v>84</v>
      </c>
      <c r="P625" t="s">
        <v>12714</v>
      </c>
      <c r="Q625" t="str">
        <f>IF(ISNA(MATCH(NDL!I625,'図書館情報学文献目録』(BIBLIS PLUS)1'!B:B,0)),"",INDEX('図書館情報学文献目録』(BIBLIS PLUS)1'!B:B,MATCH(NDL!I625,'図書館情報学文献目録』(BIBLIS PLUS)1'!B:B,0)))</f>
        <v>トマトと母の思い出</v>
      </c>
      <c r="R625" t="str">
        <f t="shared" si="28"/>
        <v>5(5)-84～84</v>
      </c>
      <c r="S625" t="str">
        <f t="shared" si="31"/>
        <v>005(005)-084～084</v>
      </c>
      <c r="T625" t="str">
        <f t="shared" si="30"/>
        <v>トマトと母の思い出005(005)-084～084</v>
      </c>
    </row>
    <row r="626" spans="1:20" x14ac:dyDescent="0.55000000000000004">
      <c r="A626">
        <v>728</v>
      </c>
      <c r="B626">
        <v>1986</v>
      </c>
      <c r="C626" t="s">
        <v>13686</v>
      </c>
      <c r="D626" t="s">
        <v>12706</v>
      </c>
      <c r="E626" t="s">
        <v>12706</v>
      </c>
      <c r="F626">
        <v>154</v>
      </c>
      <c r="G626" t="s">
        <v>14207</v>
      </c>
      <c r="H626" t="s">
        <v>12713</v>
      </c>
      <c r="I626" t="s">
        <v>1411</v>
      </c>
      <c r="J626" t="s">
        <v>1412</v>
      </c>
      <c r="K626">
        <v>5</v>
      </c>
      <c r="L626">
        <v>5</v>
      </c>
      <c r="N626">
        <v>85</v>
      </c>
      <c r="O626">
        <v>85</v>
      </c>
      <c r="P626" t="s">
        <v>12715</v>
      </c>
      <c r="Q626" t="str">
        <f>IF(ISNA(MATCH(NDL!I626,'図書館情報学文献目録』(BIBLIS PLUS)1'!B:B,0)),"",INDEX('図書館情報学文献目録』(BIBLIS PLUS)1'!B:B,MATCH(NDL!I626,'図書館情報学文献目録』(BIBLIS PLUS)1'!B:B,0)))</f>
        <v>府大での日々</v>
      </c>
      <c r="R626" t="str">
        <f t="shared" si="28"/>
        <v>5(5)-85～85</v>
      </c>
      <c r="S626" t="str">
        <f t="shared" si="31"/>
        <v>005(005)-085～085</v>
      </c>
      <c r="T626" t="str">
        <f t="shared" si="30"/>
        <v>府大での日々005(005)-085～085</v>
      </c>
    </row>
    <row r="627" spans="1:20" x14ac:dyDescent="0.55000000000000004">
      <c r="A627">
        <v>729</v>
      </c>
      <c r="B627">
        <v>1986</v>
      </c>
      <c r="C627" t="s">
        <v>13686</v>
      </c>
      <c r="D627" t="s">
        <v>12706</v>
      </c>
      <c r="E627" t="s">
        <v>12706</v>
      </c>
      <c r="F627">
        <v>154</v>
      </c>
      <c r="G627" t="s">
        <v>14207</v>
      </c>
      <c r="H627" t="s">
        <v>12716</v>
      </c>
      <c r="I627" t="s">
        <v>1414</v>
      </c>
      <c r="J627" t="s">
        <v>1415</v>
      </c>
      <c r="K627">
        <v>5</v>
      </c>
      <c r="L627">
        <v>5</v>
      </c>
      <c r="N627">
        <v>86</v>
      </c>
      <c r="O627">
        <v>86</v>
      </c>
      <c r="P627" t="s">
        <v>12717</v>
      </c>
      <c r="Q627" t="str">
        <f>IF(ISNA(MATCH(NDL!I627,'図書館情報学文献目録』(BIBLIS PLUS)1'!B:B,0)),"",INDEX('図書館情報学文献目録』(BIBLIS PLUS)1'!B:B,MATCH(NDL!I627,'図書館情報学文献目録』(BIBLIS PLUS)1'!B:B,0)))</f>
        <v>人生後半の戦略</v>
      </c>
      <c r="R627" t="str">
        <f t="shared" si="28"/>
        <v>5(5)-86～86</v>
      </c>
      <c r="S627" t="str">
        <f t="shared" si="31"/>
        <v>005(005)-086～086</v>
      </c>
      <c r="T627" t="str">
        <f t="shared" si="30"/>
        <v>人生後半の戦略005(005)-086～086</v>
      </c>
    </row>
    <row r="628" spans="1:20" x14ac:dyDescent="0.55000000000000004">
      <c r="A628">
        <v>730</v>
      </c>
      <c r="B628">
        <v>1986</v>
      </c>
      <c r="C628" t="s">
        <v>13686</v>
      </c>
      <c r="D628" t="s">
        <v>12706</v>
      </c>
      <c r="E628" t="s">
        <v>12706</v>
      </c>
      <c r="F628">
        <v>154</v>
      </c>
      <c r="G628" t="s">
        <v>14207</v>
      </c>
      <c r="H628" t="s">
        <v>12716</v>
      </c>
      <c r="I628" t="s">
        <v>1417</v>
      </c>
      <c r="J628" t="s">
        <v>1418</v>
      </c>
      <c r="K628">
        <v>5</v>
      </c>
      <c r="L628">
        <v>5</v>
      </c>
      <c r="N628">
        <v>87</v>
      </c>
      <c r="O628">
        <v>87</v>
      </c>
      <c r="P628" t="s">
        <v>12718</v>
      </c>
      <c r="Q628" t="str">
        <f>IF(ISNA(MATCH(NDL!I628,'図書館情報学文献目録』(BIBLIS PLUS)1'!B:B,0)),"",INDEX('図書館情報学文献目録』(BIBLIS PLUS)1'!B:B,MATCH(NDL!I628,'図書館情報学文献目録』(BIBLIS PLUS)1'!B:B,0)))</f>
        <v>蔵書点検テンマツ</v>
      </c>
      <c r="R628" t="str">
        <f t="shared" si="28"/>
        <v>5(5)-87～87</v>
      </c>
      <c r="S628" t="str">
        <f t="shared" si="31"/>
        <v>005(005)-087～087</v>
      </c>
      <c r="T628" t="str">
        <f t="shared" si="30"/>
        <v>蔵書点検テンマツ005(005)-087～087</v>
      </c>
    </row>
    <row r="629" spans="1:20" x14ac:dyDescent="0.55000000000000004">
      <c r="A629">
        <v>731</v>
      </c>
      <c r="B629">
        <v>1986</v>
      </c>
      <c r="C629" t="s">
        <v>13686</v>
      </c>
      <c r="D629" t="s">
        <v>12706</v>
      </c>
      <c r="E629" t="s">
        <v>12706</v>
      </c>
      <c r="F629">
        <v>154</v>
      </c>
      <c r="G629" t="s">
        <v>14207</v>
      </c>
      <c r="H629" t="s">
        <v>12719</v>
      </c>
      <c r="I629" t="s">
        <v>1420</v>
      </c>
      <c r="J629" t="s">
        <v>1421</v>
      </c>
      <c r="K629">
        <v>5</v>
      </c>
      <c r="L629">
        <v>5</v>
      </c>
      <c r="N629">
        <v>88</v>
      </c>
      <c r="O629">
        <v>88</v>
      </c>
      <c r="P629" t="s">
        <v>12720</v>
      </c>
      <c r="Q629" t="str">
        <f>IF(ISNA(MATCH(NDL!I629,'図書館情報学文献目録』(BIBLIS PLUS)1'!B:B,0)),"",INDEX('図書館情報学文献目録』(BIBLIS PLUS)1'!B:B,MATCH(NDL!I629,'図書館情報学文献目録』(BIBLIS PLUS)1'!B:B,0)))</f>
        <v>今思うこと</v>
      </c>
      <c r="R629" t="str">
        <f t="shared" si="28"/>
        <v>5(5)-88～88</v>
      </c>
      <c r="S629" t="str">
        <f t="shared" si="31"/>
        <v>005(005)-088～088</v>
      </c>
      <c r="T629" t="str">
        <f t="shared" si="30"/>
        <v>今思うこと005(005)-088～088</v>
      </c>
    </row>
    <row r="630" spans="1:20" x14ac:dyDescent="0.55000000000000004">
      <c r="A630">
        <v>732</v>
      </c>
      <c r="B630">
        <v>1986</v>
      </c>
      <c r="C630" t="s">
        <v>13686</v>
      </c>
      <c r="D630" t="s">
        <v>12706</v>
      </c>
      <c r="E630" t="s">
        <v>12706</v>
      </c>
      <c r="F630">
        <v>154</v>
      </c>
      <c r="G630" t="s">
        <v>14207</v>
      </c>
      <c r="H630" t="s">
        <v>12719</v>
      </c>
      <c r="I630" t="s">
        <v>1423</v>
      </c>
      <c r="J630" t="s">
        <v>1424</v>
      </c>
      <c r="K630">
        <v>5</v>
      </c>
      <c r="L630">
        <v>5</v>
      </c>
      <c r="N630">
        <v>88</v>
      </c>
      <c r="O630">
        <v>89</v>
      </c>
      <c r="P630" t="s">
        <v>12721</v>
      </c>
      <c r="Q630" t="str">
        <f>IF(ISNA(MATCH(NDL!I630,'図書館情報学文献目録』(BIBLIS PLUS)1'!B:B,0)),"",INDEX('図書館情報学文献目録』(BIBLIS PLUS)1'!B:B,MATCH(NDL!I630,'図書館情報学文献目録』(BIBLIS PLUS)1'!B:B,0)))</f>
        <v>雑感</v>
      </c>
      <c r="R630" t="str">
        <f t="shared" si="28"/>
        <v>5(5)-88～89</v>
      </c>
      <c r="S630" t="str">
        <f t="shared" si="31"/>
        <v>005(005)-088～089</v>
      </c>
      <c r="T630" t="str">
        <f t="shared" si="30"/>
        <v>雑感005(005)-088～089</v>
      </c>
    </row>
    <row r="631" spans="1:20" x14ac:dyDescent="0.55000000000000004">
      <c r="A631">
        <v>733</v>
      </c>
      <c r="B631">
        <v>1986</v>
      </c>
      <c r="C631" t="s">
        <v>13686</v>
      </c>
      <c r="D631" t="s">
        <v>12706</v>
      </c>
      <c r="E631" t="s">
        <v>12706</v>
      </c>
      <c r="F631">
        <v>154</v>
      </c>
      <c r="G631" t="s">
        <v>14207</v>
      </c>
      <c r="H631" t="s">
        <v>12719</v>
      </c>
      <c r="I631" t="s">
        <v>1426</v>
      </c>
      <c r="J631" t="s">
        <v>1427</v>
      </c>
      <c r="K631">
        <v>5</v>
      </c>
      <c r="L631">
        <v>5</v>
      </c>
      <c r="N631">
        <v>89</v>
      </c>
      <c r="O631">
        <v>90</v>
      </c>
      <c r="P631" t="s">
        <v>12722</v>
      </c>
      <c r="Q631" t="str">
        <f>IF(ISNA(MATCH(NDL!I631,'図書館情報学文献目録』(BIBLIS PLUS)1'!B:B,0)),"",INDEX('図書館情報学文献目録』(BIBLIS PLUS)1'!B:B,MATCH(NDL!I631,'図書館情報学文献目録』(BIBLIS PLUS)1'!B:B,0)))</f>
        <v>共働きを続け、子供を育てて</v>
      </c>
      <c r="R631" t="str">
        <f t="shared" si="28"/>
        <v>5(5)-89～90</v>
      </c>
      <c r="S631" t="str">
        <f t="shared" si="31"/>
        <v>005(005)-089～090</v>
      </c>
      <c r="T631" t="str">
        <f t="shared" si="30"/>
        <v>共働きを続け、子供を育てて005(005)-089～090</v>
      </c>
    </row>
    <row r="632" spans="1:20" x14ac:dyDescent="0.55000000000000004">
      <c r="A632">
        <v>734</v>
      </c>
      <c r="B632">
        <v>1986</v>
      </c>
      <c r="C632" t="s">
        <v>13686</v>
      </c>
      <c r="D632" t="s">
        <v>12706</v>
      </c>
      <c r="E632" t="s">
        <v>12706</v>
      </c>
      <c r="F632">
        <v>154</v>
      </c>
      <c r="G632" t="s">
        <v>14207</v>
      </c>
      <c r="H632" t="s">
        <v>12723</v>
      </c>
      <c r="I632" t="s">
        <v>1429</v>
      </c>
      <c r="J632" t="s">
        <v>543</v>
      </c>
      <c r="K632">
        <v>5</v>
      </c>
      <c r="L632">
        <v>5</v>
      </c>
      <c r="N632">
        <v>91</v>
      </c>
      <c r="O632">
        <v>91</v>
      </c>
      <c r="P632" t="s">
        <v>12724</v>
      </c>
      <c r="Q632" t="str">
        <f>IF(ISNA(MATCH(NDL!I632,'図書館情報学文献目録』(BIBLIS PLUS)1'!B:B,0)),"",INDEX('図書館情報学文献目録』(BIBLIS PLUS)1'!B:B,MATCH(NDL!I632,'図書館情報学文献目録』(BIBLIS PLUS)1'!B:B,0)))</f>
        <v>大図研　千葉支部　結成!</v>
      </c>
      <c r="R632" t="str">
        <f t="shared" si="28"/>
        <v>5(5)-91～91</v>
      </c>
      <c r="S632" t="str">
        <f t="shared" si="31"/>
        <v>005(005)-091～091</v>
      </c>
      <c r="T632" t="str">
        <f t="shared" si="30"/>
        <v>大図研　千葉支部　結成!005(005)-091～091</v>
      </c>
    </row>
    <row r="633" spans="1:20" x14ac:dyDescent="0.55000000000000004">
      <c r="A633">
        <v>735</v>
      </c>
      <c r="B633">
        <v>1986</v>
      </c>
      <c r="C633" t="s">
        <v>13686</v>
      </c>
      <c r="D633" t="s">
        <v>12706</v>
      </c>
      <c r="E633" t="s">
        <v>12706</v>
      </c>
      <c r="F633">
        <v>154</v>
      </c>
      <c r="G633" t="s">
        <v>14207</v>
      </c>
      <c r="H633" t="s">
        <v>12723</v>
      </c>
      <c r="I633" t="s">
        <v>13862</v>
      </c>
      <c r="K633">
        <v>5</v>
      </c>
      <c r="L633">
        <v>5</v>
      </c>
      <c r="N633">
        <v>90</v>
      </c>
      <c r="O633">
        <v>91</v>
      </c>
      <c r="P633" t="s">
        <v>12725</v>
      </c>
      <c r="Q633" t="str">
        <f>IF(ISNA(MATCH(NDL!I633,'図書館情報学文献目録』(BIBLIS PLUS)1'!B:B,0)),"",INDEX('図書館情報学文献目録』(BIBLIS PLUS)1'!B:B,MATCH(NDL!I633,'図書館情報学文献目録』(BIBLIS PLUS)1'!B:B,0)))</f>
        <v/>
      </c>
      <c r="R633" t="str">
        <f t="shared" si="28"/>
        <v>5(5)-90～91</v>
      </c>
      <c r="S633" t="str">
        <f t="shared" si="31"/>
        <v>005(005)-090～091</v>
      </c>
      <c r="T633" t="str">
        <f t="shared" si="30"/>
        <v>資料部だより 005(005)-090～091</v>
      </c>
    </row>
    <row r="634" spans="1:20" x14ac:dyDescent="0.55000000000000004">
      <c r="A634">
        <v>736</v>
      </c>
      <c r="B634">
        <v>1986</v>
      </c>
      <c r="C634" t="s">
        <v>13686</v>
      </c>
      <c r="D634" t="s">
        <v>12706</v>
      </c>
      <c r="E634" t="s">
        <v>12706</v>
      </c>
      <c r="F634">
        <v>154</v>
      </c>
      <c r="G634" t="s">
        <v>14207</v>
      </c>
      <c r="H634" t="s">
        <v>12726</v>
      </c>
      <c r="I634" t="s">
        <v>1432</v>
      </c>
      <c r="J634" t="s">
        <v>1433</v>
      </c>
      <c r="K634">
        <v>5</v>
      </c>
      <c r="L634">
        <v>5</v>
      </c>
      <c r="N634">
        <v>92</v>
      </c>
      <c r="O634">
        <v>92</v>
      </c>
      <c r="P634" t="s">
        <v>12727</v>
      </c>
      <c r="Q634" t="str">
        <f>IF(ISNA(MATCH(NDL!I634,'図書館情報学文献目録』(BIBLIS PLUS)1'!B:B,0)),"",INDEX('図書館情報学文献目録』(BIBLIS PLUS)1'!B:B,MATCH(NDL!I634,'図書館情報学文献目録』(BIBLIS PLUS)1'!B:B,0)))</f>
        <v>訂正・編集後記・出版部だより</v>
      </c>
      <c r="R634" t="str">
        <f t="shared" si="28"/>
        <v>5(5)-92～92</v>
      </c>
      <c r="S634" t="str">
        <f t="shared" si="31"/>
        <v>005(005)-092～092</v>
      </c>
      <c r="T634" t="str">
        <f t="shared" si="30"/>
        <v>訂正・編集後記・出版部だより005(005)-092～092</v>
      </c>
    </row>
    <row r="635" spans="1:20" x14ac:dyDescent="0.55000000000000004">
      <c r="A635">
        <v>739</v>
      </c>
      <c r="B635">
        <v>1986</v>
      </c>
      <c r="C635" t="s">
        <v>13687</v>
      </c>
      <c r="D635" t="s">
        <v>12706</v>
      </c>
      <c r="E635" t="s">
        <v>12706</v>
      </c>
      <c r="F635">
        <v>154</v>
      </c>
      <c r="G635" t="s">
        <v>14207</v>
      </c>
      <c r="H635" t="s">
        <v>13766</v>
      </c>
      <c r="K635">
        <v>5</v>
      </c>
      <c r="L635">
        <v>5</v>
      </c>
      <c r="Q635" t="str">
        <f>IF(ISNA(MATCH(NDL!I635,'図書館情報学文献目録』(BIBLIS PLUS)1'!B:B,0)),"",INDEX('図書館情報学文献目録』(BIBLIS PLUS)1'!B:B,MATCH(NDL!I635,'図書館情報学文献目録』(BIBLIS PLUS)1'!B:B,0)))</f>
        <v/>
      </c>
      <c r="R635" t="str">
        <f t="shared" si="28"/>
        <v>5(5)-～</v>
      </c>
      <c r="S635" t="str">
        <f t="shared" si="31"/>
        <v>005(005)-000～000</v>
      </c>
      <c r="T635" t="str">
        <f t="shared" si="30"/>
        <v>005(005)-000～000</v>
      </c>
    </row>
    <row r="636" spans="1:20" x14ac:dyDescent="0.55000000000000004">
      <c r="A636">
        <v>744</v>
      </c>
      <c r="B636">
        <v>1986</v>
      </c>
      <c r="C636" t="s">
        <v>13687</v>
      </c>
      <c r="D636" t="s">
        <v>12728</v>
      </c>
      <c r="E636" t="s">
        <v>12728</v>
      </c>
      <c r="F636">
        <v>155</v>
      </c>
      <c r="G636" t="s">
        <v>14208</v>
      </c>
      <c r="H636" t="s">
        <v>12729</v>
      </c>
      <c r="I636" t="s">
        <v>13953</v>
      </c>
      <c r="K636">
        <v>5</v>
      </c>
      <c r="L636">
        <v>6</v>
      </c>
      <c r="N636">
        <v>94</v>
      </c>
      <c r="O636">
        <v>132</v>
      </c>
      <c r="P636" t="s">
        <v>12730</v>
      </c>
      <c r="Q636" t="str">
        <f>IF(ISNA(MATCH(NDL!I636,'図書館情報学文献目録』(BIBLIS PLUS)1'!B:B,0)),"",INDEX('図書館情報学文献目録』(BIBLIS PLUS)1'!B:B,MATCH(NDL!I636,'図書館情報学文献目録』(BIBLIS PLUS)1'!B:B,0)))</f>
        <v/>
      </c>
      <c r="R636" t="str">
        <f t="shared" si="28"/>
        <v>5(6)-94～132</v>
      </c>
      <c r="S636" t="str">
        <f t="shared" si="31"/>
        <v>005(006)-094～132</v>
      </c>
      <c r="T636" t="str">
        <f t="shared" si="30"/>
        <v>大図研第17回大会記録 005(006)-094～132</v>
      </c>
    </row>
    <row r="637" spans="1:20" x14ac:dyDescent="0.55000000000000004">
      <c r="A637">
        <v>745</v>
      </c>
      <c r="B637">
        <v>1986</v>
      </c>
      <c r="C637" t="s">
        <v>13687</v>
      </c>
      <c r="D637" t="s">
        <v>12728</v>
      </c>
      <c r="E637" t="s">
        <v>12728</v>
      </c>
      <c r="F637">
        <v>155</v>
      </c>
      <c r="G637" t="s">
        <v>14208</v>
      </c>
      <c r="H637" t="s">
        <v>12729</v>
      </c>
      <c r="I637" t="s">
        <v>1193</v>
      </c>
      <c r="J637" t="s">
        <v>302</v>
      </c>
      <c r="K637">
        <v>5</v>
      </c>
      <c r="L637">
        <v>6</v>
      </c>
      <c r="N637">
        <v>94</v>
      </c>
      <c r="O637">
        <v>94</v>
      </c>
      <c r="P637" t="s">
        <v>12731</v>
      </c>
      <c r="Q637" t="str">
        <f>IF(ISNA(MATCH(NDL!I637,'図書館情報学文献目録』(BIBLIS PLUS)1'!B:B,0)),"",INDEX('図書館情報学文献目録』(BIBLIS PLUS)1'!B:B,MATCH(NDL!I637,'図書館情報学文献目録』(BIBLIS PLUS)1'!B:B,0)))</f>
        <v>開会あいさつ</v>
      </c>
      <c r="R637" t="str">
        <f t="shared" si="28"/>
        <v>5(6)-94～94</v>
      </c>
      <c r="S637" t="str">
        <f t="shared" si="31"/>
        <v>005(006)-094～094</v>
      </c>
      <c r="T637" t="str">
        <f t="shared" si="30"/>
        <v>開会あいさつ005(006)-094～094</v>
      </c>
    </row>
    <row r="638" spans="1:20" x14ac:dyDescent="0.55000000000000004">
      <c r="A638">
        <v>746</v>
      </c>
      <c r="B638">
        <v>1986</v>
      </c>
      <c r="C638" t="s">
        <v>13687</v>
      </c>
      <c r="D638" t="s">
        <v>12728</v>
      </c>
      <c r="E638" t="s">
        <v>12728</v>
      </c>
      <c r="F638">
        <v>155</v>
      </c>
      <c r="G638" t="s">
        <v>14208</v>
      </c>
      <c r="H638" t="s">
        <v>12729</v>
      </c>
      <c r="I638" t="s">
        <v>1438</v>
      </c>
      <c r="J638" t="s">
        <v>1313</v>
      </c>
      <c r="K638">
        <v>5</v>
      </c>
      <c r="L638">
        <v>6</v>
      </c>
      <c r="N638">
        <v>94</v>
      </c>
      <c r="O638">
        <v>95</v>
      </c>
      <c r="P638" t="s">
        <v>12732</v>
      </c>
      <c r="Q638" t="str">
        <f>IF(ISNA(MATCH(NDL!I638,'図書館情報学文献目録』(BIBLIS PLUS)1'!B:B,0)),"",INDEX('図書館情報学文献目録』(BIBLIS PLUS)1'!B:B,MATCH(NDL!I638,'図書館情報学文献目録』(BIBLIS PLUS)1'!B:B,0)))</f>
        <v>記念講演「歴史の中の青年期―現代青年像の探求―」 (要旨)</v>
      </c>
      <c r="R638" t="str">
        <f t="shared" si="28"/>
        <v>5(6)-94～95</v>
      </c>
      <c r="S638" t="str">
        <f t="shared" si="31"/>
        <v>005(006)-094～095</v>
      </c>
      <c r="T638" t="str">
        <f t="shared" si="30"/>
        <v>記念講演「歴史の中の青年期―現代青年像の探求―」 (要旨)005(006)-094～095</v>
      </c>
    </row>
    <row r="639" spans="1:20" x14ac:dyDescent="0.55000000000000004">
      <c r="A639">
        <v>747</v>
      </c>
      <c r="B639">
        <v>1986</v>
      </c>
      <c r="C639" t="s">
        <v>13687</v>
      </c>
      <c r="D639" t="s">
        <v>12728</v>
      </c>
      <c r="E639" t="s">
        <v>12728</v>
      </c>
      <c r="F639">
        <v>155</v>
      </c>
      <c r="G639" t="s">
        <v>14208</v>
      </c>
      <c r="H639" t="s">
        <v>12733</v>
      </c>
      <c r="I639" t="s">
        <v>13954</v>
      </c>
      <c r="K639">
        <v>5</v>
      </c>
      <c r="L639">
        <v>6</v>
      </c>
      <c r="N639">
        <v>96</v>
      </c>
      <c r="O639">
        <v>108</v>
      </c>
      <c r="P639" t="s">
        <v>12734</v>
      </c>
      <c r="Q639" t="str">
        <f>IF(ISNA(MATCH(NDL!I639,'図書館情報学文献目録』(BIBLIS PLUS)1'!B:B,0)),"",INDEX('図書館情報学文献目録』(BIBLIS PLUS)1'!B:B,MATCH(NDL!I639,'図書館情報学文献目録』(BIBLIS PLUS)1'!B:B,0)))</f>
        <v/>
      </c>
      <c r="R639" t="str">
        <f t="shared" si="28"/>
        <v>5(6)-96～108</v>
      </c>
      <c r="S639" t="str">
        <f t="shared" si="31"/>
        <v>005(006)-096～108</v>
      </c>
      <c r="T639" t="str">
        <f t="shared" si="30"/>
        <v>第1日目　全体会〈議事の記録〉 005(006)-096～108</v>
      </c>
    </row>
    <row r="640" spans="1:20" x14ac:dyDescent="0.55000000000000004">
      <c r="A640">
        <v>748</v>
      </c>
      <c r="B640">
        <v>1986</v>
      </c>
      <c r="C640" t="s">
        <v>13687</v>
      </c>
      <c r="D640" t="s">
        <v>12728</v>
      </c>
      <c r="E640" t="s">
        <v>12728</v>
      </c>
      <c r="F640">
        <v>155</v>
      </c>
      <c r="G640" t="s">
        <v>14208</v>
      </c>
      <c r="H640" t="s">
        <v>12735</v>
      </c>
      <c r="I640" t="s">
        <v>13955</v>
      </c>
      <c r="K640">
        <v>5</v>
      </c>
      <c r="L640">
        <v>6</v>
      </c>
      <c r="N640">
        <v>108</v>
      </c>
      <c r="O640">
        <v>116</v>
      </c>
      <c r="P640" t="s">
        <v>12736</v>
      </c>
      <c r="Q640" t="str">
        <f>IF(ISNA(MATCH(NDL!I640,'図書館情報学文献目録』(BIBLIS PLUS)1'!B:B,0)),"",INDEX('図書館情報学文献目録』(BIBLIS PLUS)1'!B:B,MATCH(NDL!I640,'図書館情報学文献目録』(BIBLIS PLUS)1'!B:B,0)))</f>
        <v/>
      </c>
      <c r="R640" t="str">
        <f t="shared" si="28"/>
        <v>5(6)-108～116</v>
      </c>
      <c r="S640" t="str">
        <f t="shared" si="31"/>
        <v>005(006)-108～116</v>
      </c>
      <c r="T640" t="str">
        <f t="shared" si="30"/>
        <v>第3日目　全体会〈議事の記録〉 005(006)-108～116</v>
      </c>
    </row>
    <row r="641" spans="1:20" x14ac:dyDescent="0.55000000000000004">
      <c r="A641">
        <v>749</v>
      </c>
      <c r="B641">
        <v>1986</v>
      </c>
      <c r="C641" t="s">
        <v>13687</v>
      </c>
      <c r="D641" t="s">
        <v>12728</v>
      </c>
      <c r="E641" t="s">
        <v>12728</v>
      </c>
      <c r="F641">
        <v>155</v>
      </c>
      <c r="G641" t="s">
        <v>14208</v>
      </c>
      <c r="H641" t="s">
        <v>12737</v>
      </c>
      <c r="I641" t="s">
        <v>13956</v>
      </c>
      <c r="K641">
        <v>5</v>
      </c>
      <c r="L641">
        <v>6</v>
      </c>
      <c r="N641">
        <v>117</v>
      </c>
      <c r="O641">
        <v>122</v>
      </c>
      <c r="P641" t="s">
        <v>12738</v>
      </c>
      <c r="Q641" t="str">
        <f>IF(ISNA(MATCH(NDL!I641,'図書館情報学文献目録』(BIBLIS PLUS)1'!B:B,0)),"",INDEX('図書館情報学文献目録』(BIBLIS PLUS)1'!B:B,MATCH(NDL!I641,'図書館情報学文献目録』(BIBLIS PLUS)1'!B:B,0)))</f>
        <v/>
      </c>
      <c r="R641" t="str">
        <f t="shared" si="28"/>
        <v>5(6)-117～122</v>
      </c>
      <c r="S641" t="str">
        <f t="shared" si="31"/>
        <v>005(006)-117～122</v>
      </c>
      <c r="T641" t="str">
        <f t="shared" si="30"/>
        <v>分科会――第1分科会:大学図書館の歴史と現状――第2分科会:大学図書館における教育と研究、大学の社会的役割と図書館――第3分科会:利用者サービス――第4分科会:資料の収集と蔵書づくり――第5分科会:利用のための整理と資料の保存――第6分科会:職員問題と民主的な職場づくり――第7分科会:図書館施設――第8分科会:電算化、学術情報システム、ネットワーク――第9分科会:図書館の自由と図書館の社会的役割 005(006)-117～122</v>
      </c>
    </row>
    <row r="642" spans="1:20" x14ac:dyDescent="0.55000000000000004">
      <c r="A642">
        <v>750</v>
      </c>
      <c r="B642">
        <v>1986</v>
      </c>
      <c r="C642" t="s">
        <v>13687</v>
      </c>
      <c r="D642" t="s">
        <v>12728</v>
      </c>
      <c r="E642" t="s">
        <v>12728</v>
      </c>
      <c r="F642">
        <v>155</v>
      </c>
      <c r="G642" t="s">
        <v>14208</v>
      </c>
      <c r="H642" t="s">
        <v>12739</v>
      </c>
      <c r="I642" t="s">
        <v>13957</v>
      </c>
      <c r="K642">
        <v>5</v>
      </c>
      <c r="L642">
        <v>6</v>
      </c>
      <c r="N642">
        <v>122</v>
      </c>
      <c r="O642">
        <v>124</v>
      </c>
      <c r="P642" t="s">
        <v>12740</v>
      </c>
      <c r="Q642" t="str">
        <f>IF(ISNA(MATCH(NDL!I642,'図書館情報学文献目録』(BIBLIS PLUS)1'!B:B,0)),"",INDEX('図書館情報学文献目録』(BIBLIS PLUS)1'!B:B,MATCH(NDL!I642,'図書館情報学文献目録』(BIBLIS PLUS)1'!B:B,0)))</f>
        <v/>
      </c>
      <c r="R642" t="str">
        <f t="shared" ref="R642:R705" si="32">G642&amp;"-"&amp;N642&amp;"～"&amp;O642</f>
        <v>5(6)-122～124</v>
      </c>
      <c r="S642" t="str">
        <f t="shared" si="31"/>
        <v>005(006)-122～124</v>
      </c>
      <c r="T642" t="str">
        <f t="shared" si="30"/>
        <v>主題別交流会――第1:人文系図書館――第2:社会系図書館――第3:理工系図書館――第4:生物医学系図書館――第5:教育系図書館 005(006)-122～124</v>
      </c>
    </row>
    <row r="643" spans="1:20" x14ac:dyDescent="0.55000000000000004">
      <c r="A643">
        <v>751</v>
      </c>
      <c r="B643">
        <v>1986</v>
      </c>
      <c r="C643" t="s">
        <v>13687</v>
      </c>
      <c r="D643" t="s">
        <v>12728</v>
      </c>
      <c r="E643" t="s">
        <v>12728</v>
      </c>
      <c r="F643">
        <v>155</v>
      </c>
      <c r="G643" t="s">
        <v>14208</v>
      </c>
      <c r="H643" t="s">
        <v>12741</v>
      </c>
      <c r="I643" t="s">
        <v>13883</v>
      </c>
      <c r="K643">
        <v>5</v>
      </c>
      <c r="L643">
        <v>6</v>
      </c>
      <c r="N643">
        <v>124</v>
      </c>
      <c r="O643">
        <v>125</v>
      </c>
      <c r="P643" t="s">
        <v>12742</v>
      </c>
      <c r="Q643" t="str">
        <f>IF(ISNA(MATCH(NDL!I643,'図書館情報学文献目録』(BIBLIS PLUS)1'!B:B,0)),"",INDEX('図書館情報学文献目録』(BIBLIS PLUS)1'!B:B,MATCH(NDL!I643,'図書館情報学文献目録』(BIBLIS PLUS)1'!B:B,0)))</f>
        <v/>
      </c>
      <c r="R643" t="str">
        <f t="shared" si="32"/>
        <v>5(6)-124～125</v>
      </c>
      <c r="S643" t="str">
        <f t="shared" ref="S643:S706" si="33">TEXT(K643,"000")&amp;"("&amp;TEXT(L643,"000")&amp;")-"&amp;TEXT(N643,"000")&amp;"～"&amp;TEXT(O643,"000")</f>
        <v>005(006)-124～125</v>
      </c>
      <c r="T643" t="str">
        <f t="shared" ref="T643:T706" si="34">I643&amp;TEXT($K643,"000")&amp;"("&amp;TEXT($L643,"000")&amp;")-"&amp;TEXT($N643,"000")&amp;"～"&amp;TEXT($O643,"000")</f>
        <v>文書の記録 005(006)-124～125</v>
      </c>
    </row>
    <row r="644" spans="1:20" x14ac:dyDescent="0.55000000000000004">
      <c r="A644">
        <v>752</v>
      </c>
      <c r="B644">
        <v>1986</v>
      </c>
      <c r="C644" t="s">
        <v>13687</v>
      </c>
      <c r="D644" t="s">
        <v>12728</v>
      </c>
      <c r="E644" t="s">
        <v>12728</v>
      </c>
      <c r="F644">
        <v>155</v>
      </c>
      <c r="G644" t="s">
        <v>14208</v>
      </c>
      <c r="H644" t="s">
        <v>12743</v>
      </c>
      <c r="I644" t="s">
        <v>13958</v>
      </c>
      <c r="K644">
        <v>5</v>
      </c>
      <c r="L644">
        <v>6</v>
      </c>
      <c r="N644">
        <v>126</v>
      </c>
      <c r="O644">
        <v>129</v>
      </c>
      <c r="P644" t="s">
        <v>12744</v>
      </c>
      <c r="Q644" t="str">
        <f>IF(ISNA(MATCH(NDL!I644,'図書館情報学文献目録』(BIBLIS PLUS)1'!B:B,0)),"",INDEX('図書館情報学文献目録』(BIBLIS PLUS)1'!B:B,MATCH(NDL!I644,'図書館情報学文献目録』(BIBLIS PLUS)1'!B:B,0)))</f>
        <v/>
      </c>
      <c r="R644" t="str">
        <f t="shared" si="32"/>
        <v>5(6)-126～129</v>
      </c>
      <c r="S644" t="str">
        <f t="shared" si="33"/>
        <v>005(006)-126～129</v>
      </c>
      <c r="T644" t="str">
        <f t="shared" si="34"/>
        <v>1985年度決算、会計監査報告、1986年度予算 005(006)-126～129</v>
      </c>
    </row>
    <row r="645" spans="1:20" x14ac:dyDescent="0.55000000000000004">
      <c r="A645">
        <v>753</v>
      </c>
      <c r="B645">
        <v>1986</v>
      </c>
      <c r="C645" t="s">
        <v>13687</v>
      </c>
      <c r="D645" t="s">
        <v>12728</v>
      </c>
      <c r="E645" t="s">
        <v>12728</v>
      </c>
      <c r="F645">
        <v>155</v>
      </c>
      <c r="G645" t="s">
        <v>14208</v>
      </c>
      <c r="H645" t="s">
        <v>12745</v>
      </c>
      <c r="I645" t="s">
        <v>14147</v>
      </c>
      <c r="K645">
        <v>5</v>
      </c>
      <c r="L645">
        <v>6</v>
      </c>
      <c r="N645">
        <v>129</v>
      </c>
      <c r="O645">
        <v>131</v>
      </c>
      <c r="P645" t="s">
        <v>12746</v>
      </c>
      <c r="Q645" t="str">
        <f>IF(ISNA(MATCH(NDL!I645,'図書館情報学文献目録』(BIBLIS PLUS)1'!B:B,0)),"",INDEX('図書館情報学文献目録』(BIBLIS PLUS)1'!B:B,MATCH(NDL!I645,'図書館情報学文献目録』(BIBLIS PLUS)1'!B:B,0)))</f>
        <v/>
      </c>
      <c r="R645" t="str">
        <f t="shared" si="32"/>
        <v>5(6)-129～131</v>
      </c>
      <c r="S645" t="str">
        <f t="shared" si="33"/>
        <v>005(006)-129～131</v>
      </c>
      <c r="T645" t="str">
        <f t="shared" si="34"/>
        <v>第2回全国委員会までの取組みの重点/大会スローガン/大会宣言/特別決議 005(006)-129～131</v>
      </c>
    </row>
    <row r="646" spans="1:20" x14ac:dyDescent="0.55000000000000004">
      <c r="A646">
        <v>754</v>
      </c>
      <c r="B646">
        <v>1986</v>
      </c>
      <c r="C646" t="s">
        <v>13687</v>
      </c>
      <c r="D646" t="s">
        <v>12728</v>
      </c>
      <c r="E646" t="s">
        <v>12728</v>
      </c>
      <c r="F646">
        <v>155</v>
      </c>
      <c r="G646" t="s">
        <v>14208</v>
      </c>
      <c r="H646" t="s">
        <v>12747</v>
      </c>
      <c r="I646" t="s">
        <v>13907</v>
      </c>
      <c r="K646">
        <v>5</v>
      </c>
      <c r="L646">
        <v>6</v>
      </c>
      <c r="N646">
        <v>131</v>
      </c>
      <c r="O646">
        <v>131</v>
      </c>
      <c r="P646" t="s">
        <v>12748</v>
      </c>
      <c r="Q646" t="str">
        <f>IF(ISNA(MATCH(NDL!I646,'図書館情報学文献目録』(BIBLIS PLUS)1'!B:B,0)),"",INDEX('図書館情報学文献目録』(BIBLIS PLUS)1'!B:B,MATCH(NDL!I646,'図書館情報学文献目録』(BIBLIS PLUS)1'!B:B,0)))</f>
        <v/>
      </c>
      <c r="R646" t="str">
        <f t="shared" si="32"/>
        <v>5(6)-131～131</v>
      </c>
      <c r="S646" t="str">
        <f t="shared" si="33"/>
        <v>005(006)-131～131</v>
      </c>
      <c r="T646" t="str">
        <f t="shared" si="34"/>
        <v>メッセージ・祝電をいただいた団体 005(006)-131～131</v>
      </c>
    </row>
    <row r="647" spans="1:20" x14ac:dyDescent="0.55000000000000004">
      <c r="A647">
        <v>755</v>
      </c>
      <c r="B647">
        <v>1986</v>
      </c>
      <c r="C647" t="s">
        <v>13687</v>
      </c>
      <c r="D647" t="s">
        <v>12728</v>
      </c>
      <c r="E647" t="s">
        <v>12728</v>
      </c>
      <c r="F647">
        <v>155</v>
      </c>
      <c r="G647" t="s">
        <v>14208</v>
      </c>
      <c r="H647" t="s">
        <v>12737</v>
      </c>
      <c r="I647" t="s">
        <v>13959</v>
      </c>
      <c r="K647">
        <v>5</v>
      </c>
      <c r="L647">
        <v>6</v>
      </c>
      <c r="N647">
        <v>116</v>
      </c>
      <c r="O647">
        <v>116</v>
      </c>
      <c r="P647" t="s">
        <v>12749</v>
      </c>
      <c r="Q647" t="str">
        <f>IF(ISNA(MATCH(NDL!I647,'図書館情報学文献目録』(BIBLIS PLUS)1'!B:B,0)),"",INDEX('図書館情報学文献目録』(BIBLIS PLUS)1'!B:B,MATCH(NDL!I647,'図書館情報学文献目録』(BIBLIS PLUS)1'!B:B,0)))</f>
        <v/>
      </c>
      <c r="R647" t="str">
        <f t="shared" si="32"/>
        <v>5(6)-116～116</v>
      </c>
      <c r="S647" t="str">
        <f t="shared" si="33"/>
        <v>005(006)-116～116</v>
      </c>
      <c r="T647" t="str">
        <f t="shared" si="34"/>
        <v>大会参加者名簿 005(006)-116～116</v>
      </c>
    </row>
    <row r="648" spans="1:20" x14ac:dyDescent="0.55000000000000004">
      <c r="A648">
        <v>756</v>
      </c>
      <c r="B648">
        <v>1986</v>
      </c>
      <c r="C648" t="s">
        <v>13687</v>
      </c>
      <c r="D648" t="s">
        <v>12728</v>
      </c>
      <c r="E648" t="s">
        <v>12728</v>
      </c>
      <c r="F648">
        <v>155</v>
      </c>
      <c r="G648" t="s">
        <v>14208</v>
      </c>
      <c r="H648" t="s">
        <v>12747</v>
      </c>
      <c r="I648" t="s">
        <v>13960</v>
      </c>
      <c r="K648">
        <v>5</v>
      </c>
      <c r="L648">
        <v>6</v>
      </c>
      <c r="N648">
        <v>131</v>
      </c>
      <c r="O648">
        <v>131</v>
      </c>
      <c r="P648" t="s">
        <v>12750</v>
      </c>
      <c r="Q648" t="str">
        <f>IF(ISNA(MATCH(NDL!I648,'図書館情報学文献目録』(BIBLIS PLUS)1'!B:B,0)),"",INDEX('図書館情報学文献目録』(BIBLIS PLUS)1'!B:B,MATCH(NDL!I648,'図書館情報学文献目録』(BIBLIS PLUS)1'!B:B,0)))</f>
        <v/>
      </c>
      <c r="R648" t="str">
        <f t="shared" si="32"/>
        <v>5(6)-131～131</v>
      </c>
      <c r="S648" t="str">
        <f t="shared" si="33"/>
        <v>005(006)-131～131</v>
      </c>
      <c r="T648" t="str">
        <f t="shared" si="34"/>
        <v>大会運営関係者名簿 005(006)-131～131</v>
      </c>
    </row>
    <row r="649" spans="1:20" x14ac:dyDescent="0.55000000000000004">
      <c r="A649">
        <v>757</v>
      </c>
      <c r="B649">
        <v>1986</v>
      </c>
      <c r="C649" t="s">
        <v>13687</v>
      </c>
      <c r="D649" t="s">
        <v>12728</v>
      </c>
      <c r="E649" t="s">
        <v>12728</v>
      </c>
      <c r="F649">
        <v>155</v>
      </c>
      <c r="G649" t="s">
        <v>14208</v>
      </c>
      <c r="H649" t="s">
        <v>12741</v>
      </c>
      <c r="I649" t="s">
        <v>13961</v>
      </c>
      <c r="K649">
        <v>5</v>
      </c>
      <c r="L649">
        <v>6</v>
      </c>
      <c r="N649">
        <v>125</v>
      </c>
      <c r="O649">
        <v>125</v>
      </c>
      <c r="P649" t="s">
        <v>12751</v>
      </c>
      <c r="Q649" t="str">
        <f>IF(ISNA(MATCH(NDL!I649,'図書館情報学文献目録』(BIBLIS PLUS)1'!B:B,0)),"",INDEX('図書館情報学文献目録』(BIBLIS PLUS)1'!B:B,MATCH(NDL!I649,'図書館情報学文献目録』(BIBLIS PLUS)1'!B:B,0)))</f>
        <v/>
      </c>
      <c r="R649" t="str">
        <f t="shared" si="32"/>
        <v>5(6)-125～125</v>
      </c>
      <c r="S649" t="str">
        <f t="shared" si="33"/>
        <v>005(006)-125～125</v>
      </c>
      <c r="T649" t="str">
        <f t="shared" si="34"/>
        <v>1986年度役員名簿 005(006)-125～125</v>
      </c>
    </row>
    <row r="650" spans="1:20" x14ac:dyDescent="0.55000000000000004">
      <c r="A650">
        <v>758</v>
      </c>
      <c r="B650">
        <v>1986</v>
      </c>
      <c r="C650" t="s">
        <v>13687</v>
      </c>
      <c r="D650" t="s">
        <v>12728</v>
      </c>
      <c r="E650" t="s">
        <v>12728</v>
      </c>
      <c r="F650">
        <v>155</v>
      </c>
      <c r="G650" t="s">
        <v>14208</v>
      </c>
      <c r="H650" t="s">
        <v>12752</v>
      </c>
      <c r="I650" t="s">
        <v>13962</v>
      </c>
      <c r="K650">
        <v>5</v>
      </c>
      <c r="L650">
        <v>6</v>
      </c>
      <c r="N650">
        <v>132</v>
      </c>
      <c r="O650">
        <v>132</v>
      </c>
      <c r="P650" t="s">
        <v>12753</v>
      </c>
      <c r="Q650" t="str">
        <f>IF(ISNA(MATCH(NDL!I650,'図書館情報学文献目録』(BIBLIS PLUS)1'!B:B,0)),"",INDEX('図書館情報学文献目録』(BIBLIS PLUS)1'!B:B,MATCH(NDL!I650,'図書館情報学文献目録』(BIBLIS PLUS)1'!B:B,0)))</f>
        <v/>
      </c>
      <c r="R650" t="str">
        <f t="shared" si="32"/>
        <v>5(6)-132～132</v>
      </c>
      <c r="S650" t="str">
        <f t="shared" si="33"/>
        <v>005(006)-132～132</v>
      </c>
      <c r="T650" t="str">
        <f t="shared" si="34"/>
        <v>大会配布資料・分科会配布資料 005(006)-132～132</v>
      </c>
    </row>
    <row r="651" spans="1:20" x14ac:dyDescent="0.55000000000000004">
      <c r="A651">
        <v>761</v>
      </c>
      <c r="B651">
        <v>1986</v>
      </c>
      <c r="C651" t="s">
        <v>13688</v>
      </c>
      <c r="D651" t="s">
        <v>12728</v>
      </c>
      <c r="E651" t="s">
        <v>12728</v>
      </c>
      <c r="F651">
        <v>155</v>
      </c>
      <c r="G651" t="s">
        <v>14208</v>
      </c>
      <c r="H651" t="s">
        <v>13767</v>
      </c>
      <c r="K651">
        <v>5</v>
      </c>
      <c r="L651">
        <v>6</v>
      </c>
      <c r="Q651" t="str">
        <f>IF(ISNA(MATCH(NDL!I651,'図書館情報学文献目録』(BIBLIS PLUS)1'!B:B,0)),"",INDEX('図書館情報学文献目録』(BIBLIS PLUS)1'!B:B,MATCH(NDL!I651,'図書館情報学文献目録』(BIBLIS PLUS)1'!B:B,0)))</f>
        <v/>
      </c>
      <c r="R651" t="str">
        <f t="shared" si="32"/>
        <v>5(6)-～</v>
      </c>
      <c r="S651" t="str">
        <f t="shared" si="33"/>
        <v>005(006)-000～000</v>
      </c>
      <c r="T651" t="str">
        <f t="shared" si="34"/>
        <v>005(006)-000～000</v>
      </c>
    </row>
    <row r="652" spans="1:20" x14ac:dyDescent="0.55000000000000004">
      <c r="A652">
        <v>766</v>
      </c>
      <c r="B652">
        <v>1986</v>
      </c>
      <c r="C652" t="s">
        <v>13688</v>
      </c>
      <c r="D652" t="s">
        <v>12754</v>
      </c>
      <c r="E652" t="s">
        <v>12754</v>
      </c>
      <c r="F652">
        <v>156</v>
      </c>
      <c r="G652" t="s">
        <v>14209</v>
      </c>
      <c r="H652" t="s">
        <v>12755</v>
      </c>
      <c r="I652" t="s">
        <v>13963</v>
      </c>
      <c r="K652">
        <v>5</v>
      </c>
      <c r="L652">
        <v>7</v>
      </c>
      <c r="N652">
        <v>1</v>
      </c>
      <c r="O652">
        <v>1</v>
      </c>
      <c r="P652" t="s">
        <v>12756</v>
      </c>
      <c r="Q652" t="str">
        <f>IF(ISNA(MATCH(NDL!I652,'図書館情報学文献目録』(BIBLIS PLUS)1'!B:B,0)),"",INDEX('図書館情報学文献目録』(BIBLIS PLUS)1'!B:B,MATCH(NDL!I652,'図書館情報学文献目録』(BIBLIS PLUS)1'!B:B,0)))</f>
        <v/>
      </c>
      <c r="R652" t="str">
        <f t="shared" si="32"/>
        <v>5(7)-1～1</v>
      </c>
      <c r="S652" t="str">
        <f t="shared" si="33"/>
        <v>005(007)-001～001</v>
      </c>
      <c r="T652" t="str">
        <f t="shared" si="34"/>
        <v>魅力ある出版物をみんなの手で 005(007)-001～001</v>
      </c>
    </row>
    <row r="653" spans="1:20" x14ac:dyDescent="0.55000000000000004">
      <c r="A653">
        <v>767</v>
      </c>
      <c r="B653">
        <v>1986</v>
      </c>
      <c r="C653" t="s">
        <v>13688</v>
      </c>
      <c r="D653" t="s">
        <v>12754</v>
      </c>
      <c r="E653" t="s">
        <v>12754</v>
      </c>
      <c r="F653">
        <v>156</v>
      </c>
      <c r="G653" t="s">
        <v>14209</v>
      </c>
      <c r="H653" t="s">
        <v>12757</v>
      </c>
      <c r="I653" t="s">
        <v>1455</v>
      </c>
      <c r="J653" t="s">
        <v>1456</v>
      </c>
      <c r="K653">
        <v>5</v>
      </c>
      <c r="L653">
        <v>7</v>
      </c>
      <c r="N653">
        <v>2</v>
      </c>
      <c r="O653">
        <v>2</v>
      </c>
      <c r="P653" t="s">
        <v>12758</v>
      </c>
      <c r="Q653" t="str">
        <f>IF(ISNA(MATCH(NDL!I653,'図書館情報学文献目録』(BIBLIS PLUS)1'!B:B,0)),"",INDEX('図書館情報学文献目録』(BIBLIS PLUS)1'!B:B,MATCH(NDL!I653,'図書館情報学文献目録』(BIBLIS PLUS)1'!B:B,0)))</f>
        <v>大学にとっての図書館</v>
      </c>
      <c r="R653" t="str">
        <f t="shared" si="32"/>
        <v>5(7)-2～2</v>
      </c>
      <c r="S653" t="str">
        <f t="shared" si="33"/>
        <v>005(007)-002～002</v>
      </c>
      <c r="T653" t="str">
        <f t="shared" si="34"/>
        <v>大学にとっての図書館005(007)-002～002</v>
      </c>
    </row>
    <row r="654" spans="1:20" x14ac:dyDescent="0.55000000000000004">
      <c r="A654">
        <v>768</v>
      </c>
      <c r="B654">
        <v>1986</v>
      </c>
      <c r="C654" t="s">
        <v>13688</v>
      </c>
      <c r="D654" t="s">
        <v>12754</v>
      </c>
      <c r="E654" t="s">
        <v>12754</v>
      </c>
      <c r="F654">
        <v>156</v>
      </c>
      <c r="G654" t="s">
        <v>14209</v>
      </c>
      <c r="H654" t="s">
        <v>12757</v>
      </c>
      <c r="I654" t="s">
        <v>1458</v>
      </c>
      <c r="J654" t="s">
        <v>328</v>
      </c>
      <c r="K654">
        <v>5</v>
      </c>
      <c r="L654">
        <v>7</v>
      </c>
      <c r="N654">
        <v>3</v>
      </c>
      <c r="O654">
        <v>3</v>
      </c>
      <c r="P654" t="s">
        <v>12759</v>
      </c>
      <c r="Q654" t="str">
        <f>IF(ISNA(MATCH(NDL!I654,'図書館情報学文献目録』(BIBLIS PLUS)1'!B:B,0)),"",INDEX('図書館情報学文献目録』(BIBLIS PLUS)1'!B:B,MATCH(NDL!I654,'図書館情報学文献目録』(BIBLIS PLUS)1'!B:B,0)))</f>
        <v>『大学の図書館』英文版の発行を――大図研主催交流の集いから</v>
      </c>
      <c r="R654" t="str">
        <f t="shared" si="32"/>
        <v>5(7)-3～3</v>
      </c>
      <c r="S654" t="str">
        <f t="shared" si="33"/>
        <v>005(007)-003～003</v>
      </c>
      <c r="T654" t="str">
        <f t="shared" si="34"/>
        <v>『大学の図書館』英文版の発行を――大図研主催交流の集いから005(007)-003～003</v>
      </c>
    </row>
    <row r="655" spans="1:20" x14ac:dyDescent="0.55000000000000004">
      <c r="A655">
        <v>769</v>
      </c>
      <c r="B655">
        <v>1986</v>
      </c>
      <c r="C655" t="s">
        <v>13688</v>
      </c>
      <c r="D655" t="s">
        <v>12754</v>
      </c>
      <c r="E655" t="s">
        <v>12754</v>
      </c>
      <c r="F655">
        <v>156</v>
      </c>
      <c r="G655" t="s">
        <v>14209</v>
      </c>
      <c r="H655" t="s">
        <v>12760</v>
      </c>
      <c r="I655" t="s">
        <v>1460</v>
      </c>
      <c r="J655" t="s">
        <v>441</v>
      </c>
      <c r="K655">
        <v>5</v>
      </c>
      <c r="L655">
        <v>7</v>
      </c>
      <c r="N655">
        <v>4</v>
      </c>
      <c r="O655">
        <v>4</v>
      </c>
      <c r="P655" t="s">
        <v>12761</v>
      </c>
      <c r="Q655" t="str">
        <f>IF(ISNA(MATCH(NDL!I655,'図書館情報学文献目録』(BIBLIS PLUS)1'!B:B,0)),"",INDEX('図書館情報学文献目録』(BIBLIS PLUS)1'!B:B,MATCH(NDL!I655,'図書館情報学文献目録』(BIBLIS PLUS)1'!B:B,0)))</f>
        <v>IFLAの思い出――ある出会い</v>
      </c>
      <c r="R655" t="str">
        <f t="shared" si="32"/>
        <v>5(7)-4～4</v>
      </c>
      <c r="S655" t="str">
        <f t="shared" si="33"/>
        <v>005(007)-004～004</v>
      </c>
      <c r="T655" t="str">
        <f t="shared" si="34"/>
        <v>IFLAの思い出――ある出会い005(007)-004～004</v>
      </c>
    </row>
    <row r="656" spans="1:20" x14ac:dyDescent="0.55000000000000004">
      <c r="A656">
        <v>770</v>
      </c>
      <c r="B656">
        <v>1986</v>
      </c>
      <c r="C656" t="s">
        <v>13688</v>
      </c>
      <c r="D656" t="s">
        <v>12754</v>
      </c>
      <c r="E656" t="s">
        <v>12754</v>
      </c>
      <c r="F656">
        <v>156</v>
      </c>
      <c r="G656" t="s">
        <v>14209</v>
      </c>
      <c r="H656" t="s">
        <v>12760</v>
      </c>
      <c r="I656" t="s">
        <v>1462</v>
      </c>
      <c r="J656" t="s">
        <v>266</v>
      </c>
      <c r="K656">
        <v>5</v>
      </c>
      <c r="L656">
        <v>7</v>
      </c>
      <c r="N656">
        <v>4</v>
      </c>
      <c r="O656">
        <v>5</v>
      </c>
      <c r="P656" t="s">
        <v>12762</v>
      </c>
      <c r="Q656" t="str">
        <f>IF(ISNA(MATCH(NDL!I656,'図書館情報学文献目録』(BIBLIS PLUS)1'!B:B,0)),"",INDEX('図書館情報学文献目録』(BIBLIS PLUS)1'!B:B,MATCH(NDL!I656,'図書館情報学文献目録』(BIBLIS PLUS)1'!B:B,0)))</f>
        <v>基調報告こそが貴重だ</v>
      </c>
      <c r="R656" t="str">
        <f t="shared" si="32"/>
        <v>5(7)-4～5</v>
      </c>
      <c r="S656" t="str">
        <f t="shared" si="33"/>
        <v>005(007)-004～005</v>
      </c>
      <c r="T656" t="str">
        <f t="shared" si="34"/>
        <v>基調報告こそが貴重だ005(007)-004～005</v>
      </c>
    </row>
    <row r="657" spans="1:20" x14ac:dyDescent="0.55000000000000004">
      <c r="A657">
        <v>771</v>
      </c>
      <c r="B657">
        <v>1986</v>
      </c>
      <c r="C657" t="s">
        <v>13688</v>
      </c>
      <c r="D657" t="s">
        <v>12754</v>
      </c>
      <c r="E657" t="s">
        <v>12754</v>
      </c>
      <c r="F657">
        <v>156</v>
      </c>
      <c r="G657" t="s">
        <v>14209</v>
      </c>
      <c r="H657" t="s">
        <v>12760</v>
      </c>
      <c r="I657" t="s">
        <v>1464</v>
      </c>
      <c r="J657" t="s">
        <v>1465</v>
      </c>
      <c r="K657">
        <v>5</v>
      </c>
      <c r="L657">
        <v>7</v>
      </c>
      <c r="N657">
        <v>5</v>
      </c>
      <c r="O657">
        <v>5</v>
      </c>
      <c r="P657" t="s">
        <v>12763</v>
      </c>
      <c r="Q657" t="str">
        <f>IF(ISNA(MATCH(NDL!I657,'図書館情報学文献目録』(BIBLIS PLUS)1'!B:B,0)),"",INDEX('図書館情報学文献目録』(BIBLIS PLUS)1'!B:B,MATCH(NDL!I657,'図書館情報学文献目録』(BIBLIS PLUS)1'!B:B,0)))</f>
        <v>祭りは、やはり力の源でした――IFLA東京大会参加雑感</v>
      </c>
      <c r="R657" t="str">
        <f t="shared" si="32"/>
        <v>5(7)-5～5</v>
      </c>
      <c r="S657" t="str">
        <f t="shared" si="33"/>
        <v>005(007)-005～005</v>
      </c>
      <c r="T657" t="str">
        <f t="shared" si="34"/>
        <v>祭りは、やはり力の源でした――IFLA東京大会参加雑感005(007)-005～005</v>
      </c>
    </row>
    <row r="658" spans="1:20" x14ac:dyDescent="0.55000000000000004">
      <c r="A658">
        <v>772</v>
      </c>
      <c r="B658">
        <v>1986</v>
      </c>
      <c r="C658" t="s">
        <v>13688</v>
      </c>
      <c r="D658" t="s">
        <v>12754</v>
      </c>
      <c r="E658" t="s">
        <v>12754</v>
      </c>
      <c r="F658">
        <v>156</v>
      </c>
      <c r="G658" t="s">
        <v>14209</v>
      </c>
      <c r="H658" t="s">
        <v>12760</v>
      </c>
      <c r="I658" t="s">
        <v>1467</v>
      </c>
      <c r="J658" t="s">
        <v>451</v>
      </c>
      <c r="K658">
        <v>5</v>
      </c>
      <c r="L658">
        <v>7</v>
      </c>
      <c r="N658">
        <v>5</v>
      </c>
      <c r="O658">
        <v>6</v>
      </c>
      <c r="P658" t="s">
        <v>12764</v>
      </c>
      <c r="Q658" t="str">
        <f>IF(ISNA(MATCH(NDL!I658,'図書館情報学文献目録』(BIBLIS PLUS)1'!B:B,0)),"",INDEX('図書館情報学文献目録』(BIBLIS PLUS)1'!B:B,MATCH(NDL!I658,'図書館情報学文献目録』(BIBLIS PLUS)1'!B:B,0)))</f>
        <v>花開いた国民外交――IFLA東京大会に参加して</v>
      </c>
      <c r="R658" t="str">
        <f t="shared" si="32"/>
        <v>5(7)-5～6</v>
      </c>
      <c r="S658" t="str">
        <f t="shared" si="33"/>
        <v>005(007)-005～006</v>
      </c>
      <c r="T658" t="str">
        <f t="shared" si="34"/>
        <v>花開いた国民外交――IFLA東京大会に参加して005(007)-005～006</v>
      </c>
    </row>
    <row r="659" spans="1:20" x14ac:dyDescent="0.55000000000000004">
      <c r="A659">
        <v>773</v>
      </c>
      <c r="B659">
        <v>1986</v>
      </c>
      <c r="C659" t="s">
        <v>13688</v>
      </c>
      <c r="D659" t="s">
        <v>12754</v>
      </c>
      <c r="E659" t="s">
        <v>12754</v>
      </c>
      <c r="F659">
        <v>156</v>
      </c>
      <c r="G659" t="s">
        <v>14209</v>
      </c>
      <c r="H659" t="s">
        <v>12765</v>
      </c>
      <c r="I659" t="s">
        <v>1469</v>
      </c>
      <c r="J659" t="s">
        <v>1470</v>
      </c>
      <c r="K659">
        <v>5</v>
      </c>
      <c r="L659">
        <v>7</v>
      </c>
      <c r="N659">
        <v>6</v>
      </c>
      <c r="O659">
        <v>7</v>
      </c>
      <c r="P659" t="s">
        <v>12766</v>
      </c>
      <c r="Q659" t="str">
        <f>IF(ISNA(MATCH(NDL!I659,'図書館情報学文献目録』(BIBLIS PLUS)1'!B:B,0)),"",INDEX('図書館情報学文献目録』(BIBLIS PLUS)1'!B:B,MATCH(NDL!I659,'図書館情報学文献目録』(BIBLIS PLUS)1'!B:B,0)))</f>
        <v>第52回国際図書館連盟(IFLA)東京大会に一日参加して</v>
      </c>
      <c r="R659" t="str">
        <f t="shared" si="32"/>
        <v>5(7)-6～7</v>
      </c>
      <c r="S659" t="str">
        <f t="shared" si="33"/>
        <v>005(007)-006～007</v>
      </c>
      <c r="T659" t="str">
        <f t="shared" si="34"/>
        <v>第52回国際図書館連盟(IFLA)東京大会に一日参加して005(007)-006～007</v>
      </c>
    </row>
    <row r="660" spans="1:20" x14ac:dyDescent="0.55000000000000004">
      <c r="A660">
        <v>774</v>
      </c>
      <c r="B660">
        <v>1986</v>
      </c>
      <c r="C660" t="s">
        <v>13688</v>
      </c>
      <c r="D660" t="s">
        <v>12754</v>
      </c>
      <c r="E660" t="s">
        <v>12754</v>
      </c>
      <c r="F660">
        <v>156</v>
      </c>
      <c r="G660" t="s">
        <v>14209</v>
      </c>
      <c r="H660" t="s">
        <v>12765</v>
      </c>
      <c r="I660" t="s">
        <v>1472</v>
      </c>
      <c r="J660" t="s">
        <v>1473</v>
      </c>
      <c r="K660">
        <v>5</v>
      </c>
      <c r="L660">
        <v>7</v>
      </c>
      <c r="N660">
        <v>7</v>
      </c>
      <c r="O660">
        <v>8</v>
      </c>
      <c r="P660" t="s">
        <v>12767</v>
      </c>
      <c r="Q660" t="str">
        <f>IF(ISNA(MATCH(NDL!I660,'図書館情報学文献目録』(BIBLIS PLUS)1'!B:B,0)),"",INDEX('図書館情報学文献目録』(BIBLIS PLUS)1'!B:B,MATCH(NDL!I660,'図書館情報学文献目録』(BIBLIS PLUS)1'!B:B,0)))</f>
        <v>多文化社会図書館サービス分科会の強烈な一撃</v>
      </c>
      <c r="R660" t="str">
        <f t="shared" si="32"/>
        <v>5(7)-7～8</v>
      </c>
      <c r="S660" t="str">
        <f t="shared" si="33"/>
        <v>005(007)-007～008</v>
      </c>
      <c r="T660" t="str">
        <f t="shared" si="34"/>
        <v>多文化社会図書館サービス分科会の強烈な一撃005(007)-007～008</v>
      </c>
    </row>
    <row r="661" spans="1:20" x14ac:dyDescent="0.55000000000000004">
      <c r="A661">
        <v>775</v>
      </c>
      <c r="B661">
        <v>1986</v>
      </c>
      <c r="C661" t="s">
        <v>13688</v>
      </c>
      <c r="D661" t="s">
        <v>12754</v>
      </c>
      <c r="E661" t="s">
        <v>12754</v>
      </c>
      <c r="F661">
        <v>156</v>
      </c>
      <c r="G661" t="s">
        <v>14209</v>
      </c>
      <c r="H661" t="s">
        <v>12768</v>
      </c>
      <c r="I661" t="s">
        <v>1475</v>
      </c>
      <c r="J661" t="s">
        <v>1476</v>
      </c>
      <c r="K661">
        <v>5</v>
      </c>
      <c r="L661">
        <v>7</v>
      </c>
      <c r="N661">
        <v>8</v>
      </c>
      <c r="O661">
        <v>10</v>
      </c>
      <c r="P661" t="s">
        <v>12769</v>
      </c>
      <c r="Q661" t="str">
        <f>IF(ISNA(MATCH(NDL!I661,'図書館情報学文献目録』(BIBLIS PLUS)1'!B:B,0)),"",INDEX('図書館情報学文献目録』(BIBLIS PLUS)1'!B:B,MATCH(NDL!I661,'図書館情報学文献目録』(BIBLIS PLUS)1'!B:B,0)))</f>
        <v>IFLA東京大会に参加して</v>
      </c>
      <c r="R661" t="str">
        <f t="shared" si="32"/>
        <v>5(7)-8～10</v>
      </c>
      <c r="S661" t="str">
        <f t="shared" si="33"/>
        <v>005(007)-008～010</v>
      </c>
      <c r="T661" t="str">
        <f t="shared" si="34"/>
        <v>IFLA東京大会に参加して005(007)-008～010</v>
      </c>
    </row>
    <row r="662" spans="1:20" x14ac:dyDescent="0.55000000000000004">
      <c r="A662">
        <v>776</v>
      </c>
      <c r="B662">
        <v>1986</v>
      </c>
      <c r="C662" t="s">
        <v>13688</v>
      </c>
      <c r="D662" t="s">
        <v>12754</v>
      </c>
      <c r="E662" t="s">
        <v>12754</v>
      </c>
      <c r="F662">
        <v>156</v>
      </c>
      <c r="G662" t="s">
        <v>14209</v>
      </c>
      <c r="H662" t="s">
        <v>12770</v>
      </c>
      <c r="I662" t="s">
        <v>1478</v>
      </c>
      <c r="J662" t="s">
        <v>614</v>
      </c>
      <c r="K662">
        <v>5</v>
      </c>
      <c r="L662">
        <v>7</v>
      </c>
      <c r="N662">
        <v>10</v>
      </c>
      <c r="O662">
        <v>10</v>
      </c>
      <c r="P662" t="s">
        <v>12771</v>
      </c>
      <c r="Q662" t="str">
        <f>IF(ISNA(MATCH(NDL!I662,'図書館情報学文献目録』(BIBLIS PLUS)1'!B:B,0)),"",INDEX('図書館情報学文献目録』(BIBLIS PLUS)1'!B:B,MATCH(NDL!I662,'図書館情報学文献目録』(BIBLIS PLUS)1'!B:B,0)))</f>
        <v>IFLAに参加しました</v>
      </c>
      <c r="R662" t="str">
        <f t="shared" si="32"/>
        <v>5(7)-10～10</v>
      </c>
      <c r="S662" t="str">
        <f t="shared" si="33"/>
        <v>005(007)-010～010</v>
      </c>
      <c r="T662" t="str">
        <f t="shared" si="34"/>
        <v>IFLAに参加しました005(007)-010～010</v>
      </c>
    </row>
    <row r="663" spans="1:20" x14ac:dyDescent="0.55000000000000004">
      <c r="A663">
        <v>777</v>
      </c>
      <c r="B663">
        <v>1986</v>
      </c>
      <c r="C663" t="s">
        <v>13688</v>
      </c>
      <c r="D663" t="s">
        <v>12754</v>
      </c>
      <c r="E663" t="s">
        <v>12754</v>
      </c>
      <c r="F663">
        <v>156</v>
      </c>
      <c r="G663" t="s">
        <v>14209</v>
      </c>
      <c r="H663" t="s">
        <v>12770</v>
      </c>
      <c r="I663" t="s">
        <v>1480</v>
      </c>
      <c r="J663" t="s">
        <v>957</v>
      </c>
      <c r="K663">
        <v>5</v>
      </c>
      <c r="L663">
        <v>7</v>
      </c>
      <c r="N663">
        <v>11</v>
      </c>
      <c r="O663">
        <v>13</v>
      </c>
      <c r="P663" t="s">
        <v>12772</v>
      </c>
      <c r="Q663" t="str">
        <f>IF(ISNA(MATCH(NDL!I663,'図書館情報学文献目録』(BIBLIS PLUS)1'!B:B,0)),"",INDEX('図書館情報学文献目録』(BIBLIS PLUS)1'!B:B,MATCH(NDL!I663,'図書館情報学文献目録』(BIBLIS PLUS)1'!B:B,0)))</f>
        <v>一橋大学図書館における雑誌の利用について</v>
      </c>
      <c r="R663" t="str">
        <f t="shared" si="32"/>
        <v>5(7)-11～13</v>
      </c>
      <c r="S663" t="str">
        <f t="shared" si="33"/>
        <v>005(007)-011～013</v>
      </c>
      <c r="T663" t="str">
        <f t="shared" si="34"/>
        <v>一橋大学図書館における雑誌の利用について005(007)-011～013</v>
      </c>
    </row>
    <row r="664" spans="1:20" x14ac:dyDescent="0.55000000000000004">
      <c r="A664">
        <v>778</v>
      </c>
      <c r="B664">
        <v>1986</v>
      </c>
      <c r="C664" t="s">
        <v>13688</v>
      </c>
      <c r="D664" t="s">
        <v>12754</v>
      </c>
      <c r="E664" t="s">
        <v>12754</v>
      </c>
      <c r="F664">
        <v>156</v>
      </c>
      <c r="G664" t="s">
        <v>14209</v>
      </c>
      <c r="H664" t="s">
        <v>12773</v>
      </c>
      <c r="I664" t="s">
        <v>13964</v>
      </c>
      <c r="K664">
        <v>5</v>
      </c>
      <c r="L664">
        <v>7</v>
      </c>
      <c r="N664">
        <v>14</v>
      </c>
      <c r="O664">
        <v>15</v>
      </c>
      <c r="P664" t="s">
        <v>12774</v>
      </c>
      <c r="Q664" t="str">
        <f>IF(ISNA(MATCH(NDL!I664,'図書館情報学文献目録』(BIBLIS PLUS)1'!B:B,0)),"",INDEX('図書館情報学文献目録』(BIBLIS PLUS)1'!B:B,MATCH(NDL!I664,'図書館情報学文献目録』(BIBLIS PLUS)1'!B:B,0)))</f>
        <v/>
      </c>
      <c r="R664" t="str">
        <f t="shared" si="32"/>
        <v>5(7)-14～15</v>
      </c>
      <c r="S664" t="str">
        <f t="shared" si="33"/>
        <v>005(007)-014～015</v>
      </c>
      <c r="T664" t="str">
        <f t="shared" si="34"/>
        <v>事務局だより 005(007)-014～015</v>
      </c>
    </row>
    <row r="665" spans="1:20" x14ac:dyDescent="0.55000000000000004">
      <c r="A665">
        <v>779</v>
      </c>
      <c r="B665">
        <v>1986</v>
      </c>
      <c r="C665" t="s">
        <v>13688</v>
      </c>
      <c r="D665" t="s">
        <v>12754</v>
      </c>
      <c r="E665" t="s">
        <v>12754</v>
      </c>
      <c r="F665">
        <v>156</v>
      </c>
      <c r="G665" t="s">
        <v>14209</v>
      </c>
      <c r="H665" t="s">
        <v>12775</v>
      </c>
      <c r="I665" t="s">
        <v>13965</v>
      </c>
      <c r="K665">
        <v>5</v>
      </c>
      <c r="L665">
        <v>7</v>
      </c>
      <c r="N665">
        <v>16</v>
      </c>
      <c r="O665">
        <v>16</v>
      </c>
      <c r="P665" t="s">
        <v>12776</v>
      </c>
      <c r="Q665" t="str">
        <f>IF(ISNA(MATCH(NDL!I665,'図書館情報学文献目録』(BIBLIS PLUS)1'!B:B,0)),"",INDEX('図書館情報学文献目録』(BIBLIS PLUS)1'!B:B,MATCH(NDL!I665,'図書館情報学文献目録』(BIBLIS PLUS)1'!B:B,0)))</f>
        <v/>
      </c>
      <c r="R665" t="str">
        <f t="shared" si="32"/>
        <v>5(7)-16～16</v>
      </c>
      <c r="S665" t="str">
        <f t="shared" si="33"/>
        <v>005(007)-016～016</v>
      </c>
      <c r="T665" t="str">
        <f t="shared" si="34"/>
        <v>電算化、学術情報システム・ネットワーク――第2回研究集会 005(007)-016～016</v>
      </c>
    </row>
    <row r="666" spans="1:20" x14ac:dyDescent="0.55000000000000004">
      <c r="A666">
        <v>780</v>
      </c>
      <c r="B666">
        <v>1986</v>
      </c>
      <c r="C666" t="s">
        <v>13688</v>
      </c>
      <c r="D666" t="s">
        <v>12754</v>
      </c>
      <c r="E666" t="s">
        <v>12754</v>
      </c>
      <c r="F666">
        <v>156</v>
      </c>
      <c r="G666" t="s">
        <v>14209</v>
      </c>
      <c r="H666" t="s">
        <v>12775</v>
      </c>
      <c r="I666" t="s">
        <v>1484</v>
      </c>
      <c r="J666" t="s">
        <v>1485</v>
      </c>
      <c r="K666">
        <v>5</v>
      </c>
      <c r="L666">
        <v>7</v>
      </c>
      <c r="N666">
        <v>16</v>
      </c>
      <c r="O666">
        <v>16</v>
      </c>
      <c r="P666" t="s">
        <v>12777</v>
      </c>
      <c r="Q666" t="str">
        <f>IF(ISNA(MATCH(NDL!I666,'図書館情報学文献目録』(BIBLIS PLUS)1'!B:B,0)),"",INDEX('図書館情報学文献目録』(BIBLIS PLUS)1'!B:B,MATCH(NDL!I666,'図書館情報学文献目録』(BIBLIS PLUS)1'!B:B,0)))</f>
        <v>大図研千葉支部結成記念公開講演会・編集後記</v>
      </c>
      <c r="R666" t="str">
        <f t="shared" si="32"/>
        <v>5(7)-16～16</v>
      </c>
      <c r="S666" t="str">
        <f t="shared" si="33"/>
        <v>005(007)-016～016</v>
      </c>
      <c r="T666" t="str">
        <f t="shared" si="34"/>
        <v>大図研千葉支部結成記念公開講演会・編集後記005(007)-016～016</v>
      </c>
    </row>
    <row r="667" spans="1:20" x14ac:dyDescent="0.55000000000000004">
      <c r="A667">
        <v>783</v>
      </c>
      <c r="B667">
        <v>1986</v>
      </c>
      <c r="C667" t="s">
        <v>13689</v>
      </c>
      <c r="D667" t="s">
        <v>12754</v>
      </c>
      <c r="E667" t="s">
        <v>12754</v>
      </c>
      <c r="F667">
        <v>156</v>
      </c>
      <c r="G667" t="s">
        <v>14209</v>
      </c>
      <c r="H667" t="s">
        <v>13768</v>
      </c>
      <c r="K667">
        <v>5</v>
      </c>
      <c r="L667">
        <v>7</v>
      </c>
      <c r="Q667" t="str">
        <f>IF(ISNA(MATCH(NDL!I667,'図書館情報学文献目録』(BIBLIS PLUS)1'!B:B,0)),"",INDEX('図書館情報学文献目録』(BIBLIS PLUS)1'!B:B,MATCH(NDL!I667,'図書館情報学文献目録』(BIBLIS PLUS)1'!B:B,0)))</f>
        <v/>
      </c>
      <c r="R667" t="str">
        <f t="shared" si="32"/>
        <v>5(7)-～</v>
      </c>
      <c r="S667" t="str">
        <f t="shared" si="33"/>
        <v>005(007)-000～000</v>
      </c>
      <c r="T667" t="str">
        <f t="shared" si="34"/>
        <v>005(007)-000～000</v>
      </c>
    </row>
    <row r="668" spans="1:20" x14ac:dyDescent="0.55000000000000004">
      <c r="A668">
        <v>788</v>
      </c>
      <c r="B668">
        <v>1986</v>
      </c>
      <c r="C668" t="s">
        <v>13689</v>
      </c>
      <c r="D668" t="s">
        <v>12778</v>
      </c>
      <c r="E668" t="s">
        <v>12778</v>
      </c>
      <c r="F668">
        <v>157</v>
      </c>
      <c r="G668" t="s">
        <v>14210</v>
      </c>
      <c r="H668" t="s">
        <v>12779</v>
      </c>
      <c r="I668" t="s">
        <v>13966</v>
      </c>
      <c r="K668">
        <v>5</v>
      </c>
      <c r="L668">
        <v>8</v>
      </c>
      <c r="N668">
        <v>149</v>
      </c>
      <c r="O668">
        <v>149</v>
      </c>
      <c r="P668" t="s">
        <v>12780</v>
      </c>
      <c r="Q668" t="str">
        <f>IF(ISNA(MATCH(NDL!I668,'図書館情報学文献目録』(BIBLIS PLUS)1'!B:B,0)),"",INDEX('図書館情報学文献目録』(BIBLIS PLUS)1'!B:B,MATCH(NDL!I668,'図書館情報学文献目録』(BIBLIS PLUS)1'!B:B,0)))</f>
        <v/>
      </c>
      <c r="R668" t="str">
        <f t="shared" si="32"/>
        <v>5(8)-149～149</v>
      </c>
      <c r="S668" t="str">
        <f t="shared" si="33"/>
        <v>005(008)-149～149</v>
      </c>
      <c r="T668" t="str">
        <f t="shared" si="34"/>
        <v>各支部で全国委員会方針の具体化を 005(008)-149～149</v>
      </c>
    </row>
    <row r="669" spans="1:20" x14ac:dyDescent="0.55000000000000004">
      <c r="A669">
        <v>789</v>
      </c>
      <c r="B669">
        <v>1986</v>
      </c>
      <c r="C669" t="s">
        <v>13689</v>
      </c>
      <c r="D669" t="s">
        <v>12778</v>
      </c>
      <c r="E669" t="s">
        <v>12778</v>
      </c>
      <c r="F669">
        <v>157</v>
      </c>
      <c r="G669" t="s">
        <v>14210</v>
      </c>
      <c r="H669" t="s">
        <v>12781</v>
      </c>
      <c r="I669" t="s">
        <v>1489</v>
      </c>
      <c r="J669" t="s">
        <v>1490</v>
      </c>
      <c r="K669">
        <v>5</v>
      </c>
      <c r="L669">
        <v>8</v>
      </c>
      <c r="N669">
        <v>150</v>
      </c>
      <c r="O669">
        <v>150</v>
      </c>
      <c r="P669" t="s">
        <v>12782</v>
      </c>
      <c r="Q669" t="str">
        <f>IF(ISNA(MATCH(NDL!I669,'図書館情報学文献目録』(BIBLIS PLUS)1'!B:B,0)),"",INDEX('図書館情報学文献目録』(BIBLIS PLUS)1'!B:B,MATCH(NDL!I669,'図書館情報学文献目録』(BIBLIS PLUS)1'!B:B,0)))</f>
        <v>私と大学図書館</v>
      </c>
      <c r="R669" t="str">
        <f t="shared" si="32"/>
        <v>5(8)-150～150</v>
      </c>
      <c r="S669" t="str">
        <f t="shared" si="33"/>
        <v>005(008)-150～150</v>
      </c>
      <c r="T669" t="str">
        <f t="shared" si="34"/>
        <v>私と大学図書館005(008)-150～150</v>
      </c>
    </row>
    <row r="670" spans="1:20" x14ac:dyDescent="0.55000000000000004">
      <c r="A670">
        <v>790</v>
      </c>
      <c r="B670">
        <v>1986</v>
      </c>
      <c r="C670" t="s">
        <v>13689</v>
      </c>
      <c r="D670" t="s">
        <v>12778</v>
      </c>
      <c r="E670" t="s">
        <v>12778</v>
      </c>
      <c r="F670">
        <v>157</v>
      </c>
      <c r="G670" t="s">
        <v>14210</v>
      </c>
      <c r="H670" t="s">
        <v>12781</v>
      </c>
      <c r="I670" t="s">
        <v>1492</v>
      </c>
      <c r="J670" t="s">
        <v>1493</v>
      </c>
      <c r="K670">
        <v>5</v>
      </c>
      <c r="L670">
        <v>8</v>
      </c>
      <c r="N670">
        <v>151</v>
      </c>
      <c r="O670">
        <v>153</v>
      </c>
      <c r="P670" t="s">
        <v>12783</v>
      </c>
      <c r="Q670" t="str">
        <f>IF(ISNA(MATCH(NDL!I670,'図書館情報学文献目録』(BIBLIS PLUS)1'!B:B,0)),"",INDEX('図書館情報学文献目録』(BIBLIS PLUS)1'!B:B,MATCH(NDL!I670,'図書館情報学文献目録』(BIBLIS PLUS)1'!B:B,0)))</f>
        <v>世界反核平和図書館大会の開催を!!</v>
      </c>
      <c r="R670" t="str">
        <f t="shared" si="32"/>
        <v>5(8)-151～153</v>
      </c>
      <c r="S670" t="str">
        <f t="shared" si="33"/>
        <v>005(008)-151～153</v>
      </c>
      <c r="T670" t="str">
        <f t="shared" si="34"/>
        <v>世界反核平和図書館大会の開催を!!005(008)-151～153</v>
      </c>
    </row>
    <row r="671" spans="1:20" x14ac:dyDescent="0.55000000000000004">
      <c r="A671">
        <v>791</v>
      </c>
      <c r="B671">
        <v>1986</v>
      </c>
      <c r="C671" t="s">
        <v>13689</v>
      </c>
      <c r="D671" t="s">
        <v>12778</v>
      </c>
      <c r="E671" t="s">
        <v>12778</v>
      </c>
      <c r="F671">
        <v>157</v>
      </c>
      <c r="G671" t="s">
        <v>14210</v>
      </c>
      <c r="H671" t="s">
        <v>12784</v>
      </c>
      <c r="I671" t="s">
        <v>1495</v>
      </c>
      <c r="J671" t="s">
        <v>1496</v>
      </c>
      <c r="K671">
        <v>5</v>
      </c>
      <c r="L671">
        <v>8</v>
      </c>
      <c r="N671">
        <v>154</v>
      </c>
      <c r="O671">
        <v>154</v>
      </c>
      <c r="P671" t="s">
        <v>12785</v>
      </c>
      <c r="Q671" t="str">
        <f>IF(ISNA(MATCH(NDL!I671,'図書館情報学文献目録』(BIBLIS PLUS)1'!B:B,0)),"",INDEX('図書館情報学文献目録』(BIBLIS PLUS)1'!B:B,MATCH(NDL!I671,'図書館情報学文献目録』(BIBLIS PLUS)1'!B:B,0)))</f>
        <v>電波方式のブックディテクションシステム</v>
      </c>
      <c r="R671" t="str">
        <f t="shared" si="32"/>
        <v>5(8)-154～154</v>
      </c>
      <c r="S671" t="str">
        <f t="shared" si="33"/>
        <v>005(008)-154～154</v>
      </c>
      <c r="T671" t="str">
        <f t="shared" si="34"/>
        <v>電波方式のブックディテクションシステム005(008)-154～154</v>
      </c>
    </row>
    <row r="672" spans="1:20" x14ac:dyDescent="0.55000000000000004">
      <c r="A672">
        <v>792</v>
      </c>
      <c r="B672">
        <v>1986</v>
      </c>
      <c r="C672" t="s">
        <v>13689</v>
      </c>
      <c r="D672" t="s">
        <v>12778</v>
      </c>
      <c r="E672" t="s">
        <v>12778</v>
      </c>
      <c r="F672">
        <v>157</v>
      </c>
      <c r="G672" t="s">
        <v>14210</v>
      </c>
      <c r="H672" t="s">
        <v>12784</v>
      </c>
      <c r="I672" t="s">
        <v>1498</v>
      </c>
      <c r="J672" t="s">
        <v>1499</v>
      </c>
      <c r="K672">
        <v>5</v>
      </c>
      <c r="L672">
        <v>8</v>
      </c>
      <c r="N672">
        <v>155</v>
      </c>
      <c r="O672">
        <v>155</v>
      </c>
      <c r="P672" t="s">
        <v>12786</v>
      </c>
      <c r="Q672" t="str">
        <f>IF(ISNA(MATCH(NDL!I672,'図書館情報学文献目録』(BIBLIS PLUS)1'!B:B,0)),"",INDEX('図書館情報学文献目録』(BIBLIS PLUS)1'!B:B,MATCH(NDL!I672,'図書館情報学文献目録』(BIBLIS PLUS)1'!B:B,0)))</f>
        <v>必備品になったブックディテクションシステム</v>
      </c>
      <c r="R672" t="str">
        <f t="shared" si="32"/>
        <v>5(8)-155～155</v>
      </c>
      <c r="S672" t="str">
        <f t="shared" si="33"/>
        <v>005(008)-155～155</v>
      </c>
      <c r="T672" t="str">
        <f t="shared" si="34"/>
        <v>必備品になったブックディテクションシステム005(008)-155～155</v>
      </c>
    </row>
    <row r="673" spans="1:20" x14ac:dyDescent="0.55000000000000004">
      <c r="A673">
        <v>793</v>
      </c>
      <c r="B673">
        <v>1986</v>
      </c>
      <c r="C673" t="s">
        <v>13689</v>
      </c>
      <c r="D673" t="s">
        <v>12778</v>
      </c>
      <c r="E673" t="s">
        <v>12778</v>
      </c>
      <c r="F673">
        <v>157</v>
      </c>
      <c r="G673" t="s">
        <v>14210</v>
      </c>
      <c r="H673" t="s">
        <v>12787</v>
      </c>
      <c r="I673" t="s">
        <v>1501</v>
      </c>
      <c r="J673" t="s">
        <v>1502</v>
      </c>
      <c r="K673">
        <v>5</v>
      </c>
      <c r="L673">
        <v>8</v>
      </c>
      <c r="N673">
        <v>156</v>
      </c>
      <c r="O673">
        <v>157</v>
      </c>
      <c r="P673" t="s">
        <v>12788</v>
      </c>
      <c r="Q673" t="str">
        <f>IF(ISNA(MATCH(NDL!I673,'図書館情報学文献目録』(BIBLIS PLUS)1'!B:B,0)),"",INDEX('図書館情報学文献目録』(BIBLIS PLUS)1'!B:B,MATCH(NDL!I673,'図書館情報学文献目録』(BIBLIS PLUS)1'!B:B,0)))</f>
        <v>電波式BDSを設置して</v>
      </c>
      <c r="R673" t="str">
        <f t="shared" si="32"/>
        <v>5(8)-156～157</v>
      </c>
      <c r="S673" t="str">
        <f t="shared" si="33"/>
        <v>005(008)-156～157</v>
      </c>
      <c r="T673" t="str">
        <f t="shared" si="34"/>
        <v>電波式BDSを設置して005(008)-156～157</v>
      </c>
    </row>
    <row r="674" spans="1:20" x14ac:dyDescent="0.55000000000000004">
      <c r="A674">
        <v>794</v>
      </c>
      <c r="B674">
        <v>1986</v>
      </c>
      <c r="C674" t="s">
        <v>13689</v>
      </c>
      <c r="D674" t="s">
        <v>12778</v>
      </c>
      <c r="E674" t="s">
        <v>12778</v>
      </c>
      <c r="F674">
        <v>157</v>
      </c>
      <c r="G674" t="s">
        <v>14210</v>
      </c>
      <c r="H674" t="s">
        <v>12787</v>
      </c>
      <c r="I674" t="s">
        <v>1504</v>
      </c>
      <c r="J674" t="s">
        <v>1505</v>
      </c>
      <c r="K674">
        <v>5</v>
      </c>
      <c r="L674">
        <v>8</v>
      </c>
      <c r="N674">
        <v>157</v>
      </c>
      <c r="O674">
        <v>157</v>
      </c>
      <c r="P674" t="s">
        <v>12789</v>
      </c>
      <c r="Q674" t="str">
        <f>IF(ISNA(MATCH(NDL!I674,'図書館情報学文献目録』(BIBLIS PLUS)1'!B:B,0)),"",INDEX('図書館情報学文献目録』(BIBLIS PLUS)1'!B:B,MATCH(NDL!I674,'図書館情報学文献目録』(BIBLIS PLUS)1'!B:B,0)))</f>
        <v>ブックディテクションシステムの現状</v>
      </c>
      <c r="R674" t="str">
        <f t="shared" si="32"/>
        <v>5(8)-157～157</v>
      </c>
      <c r="S674" t="str">
        <f t="shared" si="33"/>
        <v>005(008)-157～157</v>
      </c>
      <c r="T674" t="str">
        <f t="shared" si="34"/>
        <v>ブックディテクションシステムの現状005(008)-157～157</v>
      </c>
    </row>
    <row r="675" spans="1:20" x14ac:dyDescent="0.55000000000000004">
      <c r="A675">
        <v>795</v>
      </c>
      <c r="B675">
        <v>1986</v>
      </c>
      <c r="C675" t="s">
        <v>13689</v>
      </c>
      <c r="D675" t="s">
        <v>12778</v>
      </c>
      <c r="E675" t="s">
        <v>12778</v>
      </c>
      <c r="F675">
        <v>157</v>
      </c>
      <c r="G675" t="s">
        <v>14210</v>
      </c>
      <c r="H675" t="s">
        <v>12790</v>
      </c>
      <c r="I675" t="s">
        <v>1507</v>
      </c>
      <c r="J675" t="s">
        <v>1302</v>
      </c>
      <c r="K675">
        <v>5</v>
      </c>
      <c r="L675">
        <v>8</v>
      </c>
      <c r="N675">
        <v>158</v>
      </c>
      <c r="O675">
        <v>159</v>
      </c>
      <c r="P675" t="s">
        <v>12791</v>
      </c>
      <c r="Q675" t="str">
        <f>IF(ISNA(MATCH(NDL!I675,'図書館情報学文献目録』(BIBLIS PLUS)1'!B:B,0)),"",INDEX('図書館情報学文献目録』(BIBLIS PLUS)1'!B:B,MATCH(NDL!I675,'図書館情報学文献目録』(BIBLIS PLUS)1'!B:B,0)))</f>
        <v>「ブックディテクション」について</v>
      </c>
      <c r="R675" t="str">
        <f t="shared" si="32"/>
        <v>5(8)-158～159</v>
      </c>
      <c r="S675" t="str">
        <f t="shared" si="33"/>
        <v>005(008)-158～159</v>
      </c>
      <c r="T675" t="str">
        <f t="shared" si="34"/>
        <v>「ブックディテクション」について005(008)-158～159</v>
      </c>
    </row>
    <row r="676" spans="1:20" x14ac:dyDescent="0.55000000000000004">
      <c r="A676">
        <v>796</v>
      </c>
      <c r="B676">
        <v>1986</v>
      </c>
      <c r="C676" t="s">
        <v>13689</v>
      </c>
      <c r="D676" t="s">
        <v>12778</v>
      </c>
      <c r="E676" t="s">
        <v>12778</v>
      </c>
      <c r="F676">
        <v>157</v>
      </c>
      <c r="G676" t="s">
        <v>14210</v>
      </c>
      <c r="H676" t="s">
        <v>12790</v>
      </c>
      <c r="I676" t="s">
        <v>1475</v>
      </c>
      <c r="J676" t="s">
        <v>1509</v>
      </c>
      <c r="K676">
        <v>5</v>
      </c>
      <c r="L676">
        <v>8</v>
      </c>
      <c r="N676">
        <v>159</v>
      </c>
      <c r="O676">
        <v>159</v>
      </c>
      <c r="P676" t="s">
        <v>12792</v>
      </c>
      <c r="Q676" t="str">
        <f>IF(ISNA(MATCH(NDL!I676,'図書館情報学文献目録』(BIBLIS PLUS)1'!B:B,0)),"",INDEX('図書館情報学文献目録』(BIBLIS PLUS)1'!B:B,MATCH(NDL!I676,'図書館情報学文献目録』(BIBLIS PLUS)1'!B:B,0)))</f>
        <v>IFLA東京大会に参加して</v>
      </c>
      <c r="R676" t="str">
        <f t="shared" si="32"/>
        <v>5(8)-159～159</v>
      </c>
      <c r="S676" t="str">
        <f t="shared" si="33"/>
        <v>005(008)-159～159</v>
      </c>
      <c r="T676" t="str">
        <f t="shared" si="34"/>
        <v>IFLA東京大会に参加して005(008)-159～159</v>
      </c>
    </row>
    <row r="677" spans="1:20" x14ac:dyDescent="0.55000000000000004">
      <c r="A677">
        <v>797</v>
      </c>
      <c r="B677">
        <v>1986</v>
      </c>
      <c r="C677" t="s">
        <v>13689</v>
      </c>
      <c r="D677" t="s">
        <v>12778</v>
      </c>
      <c r="E677" t="s">
        <v>12778</v>
      </c>
      <c r="F677">
        <v>157</v>
      </c>
      <c r="G677" t="s">
        <v>14210</v>
      </c>
      <c r="H677" t="s">
        <v>12790</v>
      </c>
      <c r="I677" t="s">
        <v>458</v>
      </c>
      <c r="J677" t="s">
        <v>1511</v>
      </c>
      <c r="K677">
        <v>5</v>
      </c>
      <c r="L677">
        <v>8</v>
      </c>
      <c r="N677">
        <v>159</v>
      </c>
      <c r="O677">
        <v>159</v>
      </c>
      <c r="P677" t="s">
        <v>12793</v>
      </c>
      <c r="Q677" t="str">
        <f>IF(ISNA(MATCH(NDL!I677,'図書館情報学文献目録』(BIBLIS PLUS)1'!B:B,0)),"",INDEX('図書館情報学文献目録』(BIBLIS PLUS)1'!B:B,MATCH(NDL!I677,'図書館情報学文献目録』(BIBLIS PLUS)1'!B:B,0)))</f>
        <v>編集後記</v>
      </c>
      <c r="R677" t="str">
        <f t="shared" si="32"/>
        <v>5(8)-159～159</v>
      </c>
      <c r="S677" t="str">
        <f t="shared" si="33"/>
        <v>005(008)-159～159</v>
      </c>
      <c r="T677" t="str">
        <f t="shared" si="34"/>
        <v>編集後記005(008)-159～159</v>
      </c>
    </row>
    <row r="678" spans="1:20" x14ac:dyDescent="0.55000000000000004">
      <c r="A678">
        <v>798</v>
      </c>
      <c r="B678">
        <v>1986</v>
      </c>
      <c r="C678" t="s">
        <v>13689</v>
      </c>
      <c r="D678" t="s">
        <v>12778</v>
      </c>
      <c r="E678" t="s">
        <v>12778</v>
      </c>
      <c r="F678">
        <v>157</v>
      </c>
      <c r="G678" t="s">
        <v>14210</v>
      </c>
      <c r="H678" t="s">
        <v>12794</v>
      </c>
      <c r="I678" t="s">
        <v>13967</v>
      </c>
      <c r="K678">
        <v>5</v>
      </c>
      <c r="L678">
        <v>8</v>
      </c>
      <c r="N678">
        <v>160</v>
      </c>
      <c r="O678">
        <v>160</v>
      </c>
      <c r="P678" t="s">
        <v>12795</v>
      </c>
      <c r="Q678" t="str">
        <f>IF(ISNA(MATCH(NDL!I678,'図書館情報学文献目録』(BIBLIS PLUS)1'!B:B,0)),"",INDEX('図書館情報学文献目録』(BIBLIS PLUS)1'!B:B,MATCH(NDL!I678,'図書館情報学文献目録』(BIBLIS PLUS)1'!B:B,0)))</f>
        <v/>
      </c>
      <c r="R678" t="str">
        <f t="shared" si="32"/>
        <v>5(8)-160～160</v>
      </c>
      <c r="S678" t="str">
        <f t="shared" si="33"/>
        <v>005(008)-160～160</v>
      </c>
      <c r="T678" t="str">
        <f t="shared" si="34"/>
        <v>神戸で第13回全国研究集会・出版部だより 005(008)-160～160</v>
      </c>
    </row>
    <row r="679" spans="1:20" x14ac:dyDescent="0.55000000000000004">
      <c r="A679">
        <v>801</v>
      </c>
      <c r="B679">
        <v>1986</v>
      </c>
      <c r="C679" t="s">
        <v>13690</v>
      </c>
      <c r="D679" t="s">
        <v>12778</v>
      </c>
      <c r="E679" t="s">
        <v>12778</v>
      </c>
      <c r="F679">
        <v>157</v>
      </c>
      <c r="G679" t="s">
        <v>14210</v>
      </c>
      <c r="H679" t="s">
        <v>13769</v>
      </c>
      <c r="K679">
        <v>5</v>
      </c>
      <c r="L679">
        <v>8</v>
      </c>
      <c r="Q679" t="str">
        <f>IF(ISNA(MATCH(NDL!I679,'図書館情報学文献目録』(BIBLIS PLUS)1'!B:B,0)),"",INDEX('図書館情報学文献目録』(BIBLIS PLUS)1'!B:B,MATCH(NDL!I679,'図書館情報学文献目録』(BIBLIS PLUS)1'!B:B,0)))</f>
        <v/>
      </c>
      <c r="R679" t="str">
        <f t="shared" si="32"/>
        <v>5(8)-～</v>
      </c>
      <c r="S679" t="str">
        <f t="shared" si="33"/>
        <v>005(008)-000～000</v>
      </c>
      <c r="T679" t="str">
        <f t="shared" si="34"/>
        <v>005(008)-000～000</v>
      </c>
    </row>
    <row r="680" spans="1:20" x14ac:dyDescent="0.55000000000000004">
      <c r="A680">
        <v>806</v>
      </c>
      <c r="B680">
        <v>1986</v>
      </c>
      <c r="C680" t="s">
        <v>13690</v>
      </c>
      <c r="D680" t="s">
        <v>12796</v>
      </c>
      <c r="E680" t="s">
        <v>12796</v>
      </c>
      <c r="F680">
        <v>158</v>
      </c>
      <c r="G680" t="s">
        <v>14211</v>
      </c>
      <c r="H680" t="s">
        <v>12797</v>
      </c>
      <c r="I680" t="s">
        <v>13968</v>
      </c>
      <c r="K680">
        <v>5</v>
      </c>
      <c r="L680">
        <v>9</v>
      </c>
      <c r="N680">
        <v>161</v>
      </c>
      <c r="O680">
        <v>161</v>
      </c>
      <c r="P680" t="s">
        <v>12798</v>
      </c>
      <c r="Q680" t="str">
        <f>IF(ISNA(MATCH(NDL!I680,'図書館情報学文献目録』(BIBLIS PLUS)1'!B:B,0)),"",INDEX('図書館情報学文献目録』(BIBLIS PLUS)1'!B:B,MATCH(NDL!I680,'図書館情報学文献目録』(BIBLIS PLUS)1'!B:B,0)))</f>
        <v/>
      </c>
      <c r="R680" t="str">
        <f t="shared" si="32"/>
        <v>5(9)-161～161</v>
      </c>
      <c r="S680" t="str">
        <f t="shared" si="33"/>
        <v>005(009)-161～161</v>
      </c>
      <c r="T680" t="str">
        <f t="shared" si="34"/>
        <v>分科会別研究集会を積極的に 005(009)-161～161</v>
      </c>
    </row>
    <row r="681" spans="1:20" x14ac:dyDescent="0.55000000000000004">
      <c r="A681">
        <v>807</v>
      </c>
      <c r="B681">
        <v>1986</v>
      </c>
      <c r="C681" t="s">
        <v>13690</v>
      </c>
      <c r="D681" t="s">
        <v>12796</v>
      </c>
      <c r="E681" t="s">
        <v>12796</v>
      </c>
      <c r="F681">
        <v>158</v>
      </c>
      <c r="G681" t="s">
        <v>14211</v>
      </c>
      <c r="H681" t="s">
        <v>12799</v>
      </c>
      <c r="I681" t="s">
        <v>1516</v>
      </c>
      <c r="J681" t="s">
        <v>1517</v>
      </c>
      <c r="K681">
        <v>5</v>
      </c>
      <c r="L681">
        <v>9</v>
      </c>
      <c r="N681">
        <v>162</v>
      </c>
      <c r="O681">
        <v>162</v>
      </c>
      <c r="P681" t="s">
        <v>12800</v>
      </c>
      <c r="Q681" t="str">
        <f>IF(ISNA(MATCH(NDL!I681,'図書館情報学文献目録』(BIBLIS PLUS)1'!B:B,0)),"",INDEX('図書館情報学文献目録』(BIBLIS PLUS)1'!B:B,MATCH(NDL!I681,'図書館情報学文献目録』(BIBLIS PLUS)1'!B:B,0)))</f>
        <v>Aさんへの手紙</v>
      </c>
      <c r="R681" t="str">
        <f t="shared" si="32"/>
        <v>5(9)-162～162</v>
      </c>
      <c r="S681" t="str">
        <f t="shared" si="33"/>
        <v>005(009)-162～162</v>
      </c>
      <c r="T681" t="str">
        <f t="shared" si="34"/>
        <v>Aさんへの手紙005(009)-162～162</v>
      </c>
    </row>
    <row r="682" spans="1:20" x14ac:dyDescent="0.55000000000000004">
      <c r="A682">
        <v>808</v>
      </c>
      <c r="B682">
        <v>1986</v>
      </c>
      <c r="C682" t="s">
        <v>13690</v>
      </c>
      <c r="D682" t="s">
        <v>12796</v>
      </c>
      <c r="E682" t="s">
        <v>12796</v>
      </c>
      <c r="F682">
        <v>158</v>
      </c>
      <c r="G682" t="s">
        <v>14211</v>
      </c>
      <c r="H682" t="s">
        <v>12799</v>
      </c>
      <c r="I682" t="s">
        <v>1519</v>
      </c>
      <c r="J682" t="s">
        <v>50</v>
      </c>
      <c r="K682">
        <v>5</v>
      </c>
      <c r="L682">
        <v>9</v>
      </c>
      <c r="N682">
        <v>163</v>
      </c>
      <c r="O682">
        <v>164</v>
      </c>
      <c r="P682" t="s">
        <v>12801</v>
      </c>
      <c r="Q682" t="str">
        <f>IF(ISNA(MATCH(NDL!I682,'図書館情報学文献目録』(BIBLIS PLUS)1'!B:B,0)),"",INDEX('図書館情報学文献目録』(BIBLIS PLUS)1'!B:B,MATCH(NDL!I682,'図書館情報学文献目録』(BIBLIS PLUS)1'!B:B,0)))</f>
        <v>無駄の効用または非効率のすすめ</v>
      </c>
      <c r="R682" t="str">
        <f t="shared" si="32"/>
        <v>5(9)-163～164</v>
      </c>
      <c r="S682" t="str">
        <f t="shared" si="33"/>
        <v>005(009)-163～164</v>
      </c>
      <c r="T682" t="str">
        <f t="shared" si="34"/>
        <v>無駄の効用または非効率のすすめ005(009)-163～164</v>
      </c>
    </row>
    <row r="683" spans="1:20" x14ac:dyDescent="0.55000000000000004">
      <c r="A683">
        <v>809</v>
      </c>
      <c r="B683">
        <v>1986</v>
      </c>
      <c r="C683" t="s">
        <v>13690</v>
      </c>
      <c r="D683" t="s">
        <v>12796</v>
      </c>
      <c r="E683" t="s">
        <v>12796</v>
      </c>
      <c r="F683">
        <v>158</v>
      </c>
      <c r="G683" t="s">
        <v>14211</v>
      </c>
      <c r="H683" t="s">
        <v>12802</v>
      </c>
      <c r="I683" t="s">
        <v>1522</v>
      </c>
      <c r="J683" t="s">
        <v>538</v>
      </c>
      <c r="K683">
        <v>5</v>
      </c>
      <c r="L683">
        <v>9</v>
      </c>
      <c r="N683">
        <v>164</v>
      </c>
      <c r="O683">
        <v>167</v>
      </c>
      <c r="P683" t="s">
        <v>12803</v>
      </c>
      <c r="Q683" t="str">
        <f>IF(ISNA(MATCH(NDL!I683,'図書館情報学文献目録』(BIBLIS PLUS)1'!B:B,0)),"",INDEX('図書館情報学文献目録』(BIBLIS PLUS)1'!B:B,MATCH(NDL!I683,'図書館情報学文献目録』(BIBLIS PLUS)1'!B:B,0)))</f>
        <v>「図書館自己診断表」と貸出の電算化</v>
      </c>
      <c r="R683" t="str">
        <f t="shared" si="32"/>
        <v>5(9)-164～167</v>
      </c>
      <c r="S683" t="str">
        <f t="shared" si="33"/>
        <v>005(009)-164～167</v>
      </c>
      <c r="T683" t="str">
        <f t="shared" si="34"/>
        <v>「図書館自己診断表」と貸出の電算化005(009)-164～167</v>
      </c>
    </row>
    <row r="684" spans="1:20" x14ac:dyDescent="0.55000000000000004">
      <c r="A684">
        <v>810</v>
      </c>
      <c r="B684">
        <v>1986</v>
      </c>
      <c r="C684" t="s">
        <v>13690</v>
      </c>
      <c r="D684" t="s">
        <v>12796</v>
      </c>
      <c r="E684" t="s">
        <v>12796</v>
      </c>
      <c r="F684">
        <v>158</v>
      </c>
      <c r="G684" t="s">
        <v>14211</v>
      </c>
      <c r="H684" t="s">
        <v>12804</v>
      </c>
      <c r="I684" t="s">
        <v>13969</v>
      </c>
      <c r="K684">
        <v>5</v>
      </c>
      <c r="L684">
        <v>9</v>
      </c>
      <c r="N684">
        <v>167</v>
      </c>
      <c r="O684">
        <v>170</v>
      </c>
      <c r="P684" t="s">
        <v>12805</v>
      </c>
      <c r="Q684" t="str">
        <f>IF(ISNA(MATCH(NDL!I684,'図書館情報学文献目録』(BIBLIS PLUS)1'!B:B,0)),"",INDEX('図書館情報学文献目録』(BIBLIS PLUS)1'!B:B,MATCH(NDL!I684,'図書館情報学文献目録』(BIBLIS PLUS)1'!B:B,0)))</f>
        <v/>
      </c>
      <c r="R684" t="str">
        <f t="shared" si="32"/>
        <v>5(9)-167～170</v>
      </c>
      <c r="S684" t="str">
        <f t="shared" si="33"/>
        <v>005(009)-167～170</v>
      </c>
      <c r="T684" t="str">
        <f t="shared" si="34"/>
        <v>研究活動の本格的推進のために――各分科会ごとの研究計画の概要 005(009)-167～170</v>
      </c>
    </row>
    <row r="685" spans="1:20" x14ac:dyDescent="0.55000000000000004">
      <c r="A685">
        <v>811</v>
      </c>
      <c r="B685">
        <v>1986</v>
      </c>
      <c r="C685" t="s">
        <v>13690</v>
      </c>
      <c r="D685" t="s">
        <v>12796</v>
      </c>
      <c r="E685" t="s">
        <v>12796</v>
      </c>
      <c r="F685">
        <v>158</v>
      </c>
      <c r="G685" t="s">
        <v>14211</v>
      </c>
      <c r="H685" t="s">
        <v>12806</v>
      </c>
      <c r="I685" t="s">
        <v>13964</v>
      </c>
      <c r="K685">
        <v>5</v>
      </c>
      <c r="L685">
        <v>9</v>
      </c>
      <c r="N685">
        <v>170</v>
      </c>
      <c r="O685">
        <v>172</v>
      </c>
      <c r="P685" t="s">
        <v>12807</v>
      </c>
      <c r="Q685" t="str">
        <f>IF(ISNA(MATCH(NDL!I685,'図書館情報学文献目録』(BIBLIS PLUS)1'!B:B,0)),"",INDEX('図書館情報学文献目録』(BIBLIS PLUS)1'!B:B,MATCH(NDL!I685,'図書館情報学文献目録』(BIBLIS PLUS)1'!B:B,0)))</f>
        <v/>
      </c>
      <c r="R685" t="str">
        <f t="shared" si="32"/>
        <v>5(9)-170～172</v>
      </c>
      <c r="S685" t="str">
        <f t="shared" si="33"/>
        <v>005(009)-170～172</v>
      </c>
      <c r="T685" t="str">
        <f t="shared" si="34"/>
        <v>事務局だより 005(009)-170～172</v>
      </c>
    </row>
    <row r="686" spans="1:20" x14ac:dyDescent="0.55000000000000004">
      <c r="A686">
        <v>812</v>
      </c>
      <c r="B686">
        <v>1986</v>
      </c>
      <c r="C686" t="s">
        <v>13690</v>
      </c>
      <c r="D686" t="s">
        <v>12796</v>
      </c>
      <c r="E686" t="s">
        <v>12796</v>
      </c>
      <c r="F686">
        <v>158</v>
      </c>
      <c r="G686" t="s">
        <v>14211</v>
      </c>
      <c r="H686" t="s">
        <v>12808</v>
      </c>
      <c r="I686" t="s">
        <v>1040</v>
      </c>
      <c r="J686" t="s">
        <v>770</v>
      </c>
      <c r="K686">
        <v>5</v>
      </c>
      <c r="L686">
        <v>9</v>
      </c>
      <c r="N686">
        <v>172</v>
      </c>
      <c r="O686">
        <v>172</v>
      </c>
      <c r="P686" t="s">
        <v>12809</v>
      </c>
      <c r="Q686" t="str">
        <f>IF(ISNA(MATCH(NDL!I686,'図書館情報学文献目録』(BIBLIS PLUS)1'!B:B,0)),"",INDEX('図書館情報学文献目録』(BIBLIS PLUS)1'!B:B,MATCH(NDL!I686,'図書館情報学文献目録』(BIBLIS PLUS)1'!B:B,0)))</f>
        <v>出版部だより・編集後記</v>
      </c>
      <c r="R686" t="str">
        <f t="shared" si="32"/>
        <v>5(9)-172～172</v>
      </c>
      <c r="S686" t="str">
        <f t="shared" si="33"/>
        <v>005(009)-172～172</v>
      </c>
      <c r="T686" t="str">
        <f t="shared" si="34"/>
        <v>出版部だより・編集後記005(009)-172～172</v>
      </c>
    </row>
    <row r="687" spans="1:20" x14ac:dyDescent="0.55000000000000004">
      <c r="A687">
        <v>820</v>
      </c>
      <c r="B687">
        <v>1987</v>
      </c>
      <c r="C687" t="s">
        <v>13691</v>
      </c>
      <c r="D687"/>
      <c r="H687" t="s">
        <v>13770</v>
      </c>
      <c r="Q687" t="str">
        <f>IF(ISNA(MATCH(NDL!I687,'図書館情報学文献目録』(BIBLIS PLUS)1'!B:B,0)),"",INDEX('図書館情報学文献目録』(BIBLIS PLUS)1'!B:B,MATCH(NDL!I687,'図書館情報学文献目録』(BIBLIS PLUS)1'!B:B,0)))</f>
        <v/>
      </c>
      <c r="R687" t="str">
        <f t="shared" si="32"/>
        <v>-～</v>
      </c>
      <c r="S687" t="str">
        <f t="shared" si="33"/>
        <v>000(000)-000～000</v>
      </c>
      <c r="T687" t="str">
        <f t="shared" si="34"/>
        <v>000(000)-000～000</v>
      </c>
    </row>
    <row r="688" spans="1:20" x14ac:dyDescent="0.55000000000000004">
      <c r="A688">
        <v>825</v>
      </c>
      <c r="B688">
        <v>1987</v>
      </c>
      <c r="C688" t="s">
        <v>13691</v>
      </c>
      <c r="D688" t="s">
        <v>12810</v>
      </c>
      <c r="E688" t="s">
        <v>12810</v>
      </c>
      <c r="F688">
        <v>159</v>
      </c>
      <c r="G688" t="s">
        <v>14212</v>
      </c>
      <c r="H688" t="s">
        <v>12811</v>
      </c>
      <c r="I688" t="s">
        <v>13970</v>
      </c>
      <c r="K688">
        <v>6</v>
      </c>
      <c r="L688">
        <v>1</v>
      </c>
      <c r="N688">
        <v>1</v>
      </c>
      <c r="O688">
        <v>1</v>
      </c>
      <c r="P688" t="s">
        <v>12812</v>
      </c>
      <c r="Q688" t="str">
        <f>IF(ISNA(MATCH(NDL!I688,'図書館情報学文献目録』(BIBLIS PLUS)1'!B:B,0)),"",INDEX('図書館情報学文献目録』(BIBLIS PLUS)1'!B:B,MATCH(NDL!I688,'図書館情報学文献目録』(BIBLIS PLUS)1'!B:B,0)))</f>
        <v/>
      </c>
      <c r="R688" t="str">
        <f t="shared" si="32"/>
        <v>6(1)-1～1</v>
      </c>
      <c r="S688" t="str">
        <f t="shared" si="33"/>
        <v>006(001)-001～001</v>
      </c>
      <c r="T688" t="str">
        <f t="shared" si="34"/>
        <v>大図研の図書館政策をまとめよう 006(001)-001～001</v>
      </c>
    </row>
    <row r="689" spans="1:20" x14ac:dyDescent="0.55000000000000004">
      <c r="A689">
        <v>826</v>
      </c>
      <c r="B689">
        <v>1987</v>
      </c>
      <c r="C689" t="s">
        <v>13691</v>
      </c>
      <c r="D689" t="s">
        <v>12810</v>
      </c>
      <c r="E689" t="s">
        <v>12810</v>
      </c>
      <c r="F689">
        <v>159</v>
      </c>
      <c r="G689" t="s">
        <v>14212</v>
      </c>
      <c r="H689" t="s">
        <v>12813</v>
      </c>
      <c r="I689" t="s">
        <v>1529</v>
      </c>
      <c r="J689" t="s">
        <v>1530</v>
      </c>
      <c r="K689">
        <v>6</v>
      </c>
      <c r="L689">
        <v>1</v>
      </c>
      <c r="N689">
        <v>2</v>
      </c>
      <c r="O689">
        <v>2</v>
      </c>
      <c r="P689" t="s">
        <v>12814</v>
      </c>
      <c r="Q689" t="str">
        <f>IF(ISNA(MATCH(NDL!I689,'図書館情報学文献目録』(BIBLIS PLUS)1'!B:B,0)),"",INDEX('図書館情報学文献目録』(BIBLIS PLUS)1'!B:B,MATCH(NDL!I689,'図書館情報学文献目録』(BIBLIS PLUS)1'!B:B,0)))</f>
        <v>図書館雑感――外人留学生と大学図書館</v>
      </c>
      <c r="R689" t="str">
        <f t="shared" si="32"/>
        <v>6(1)-2～2</v>
      </c>
      <c r="S689" t="str">
        <f t="shared" si="33"/>
        <v>006(001)-002～002</v>
      </c>
      <c r="T689" t="str">
        <f t="shared" si="34"/>
        <v>図書館雑感――外人留学生と大学図書館006(001)-002～002</v>
      </c>
    </row>
    <row r="690" spans="1:20" x14ac:dyDescent="0.55000000000000004">
      <c r="A690">
        <v>827</v>
      </c>
      <c r="B690">
        <v>1987</v>
      </c>
      <c r="C690" t="s">
        <v>13691</v>
      </c>
      <c r="D690" t="s">
        <v>12810</v>
      </c>
      <c r="E690" t="s">
        <v>12810</v>
      </c>
      <c r="F690">
        <v>159</v>
      </c>
      <c r="G690" t="s">
        <v>14212</v>
      </c>
      <c r="H690" t="s">
        <v>12813</v>
      </c>
      <c r="I690" t="s">
        <v>1532</v>
      </c>
      <c r="J690" t="s">
        <v>451</v>
      </c>
      <c r="K690">
        <v>6</v>
      </c>
      <c r="L690">
        <v>1</v>
      </c>
      <c r="N690">
        <v>3</v>
      </c>
      <c r="O690">
        <v>3</v>
      </c>
      <c r="P690" t="s">
        <v>12815</v>
      </c>
      <c r="Q690" t="str">
        <f>IF(ISNA(MATCH(NDL!I690,'図書館情報学文献目録』(BIBLIS PLUS)1'!B:B,0)),"",INDEX('図書館情報学文献目録』(BIBLIS PLUS)1'!B:B,MATCH(NDL!I690,'図書館情報学文献目録』(BIBLIS PLUS)1'!B:B,0)))</f>
        <v>大学部会は会員の結集から</v>
      </c>
      <c r="R690" t="str">
        <f t="shared" si="32"/>
        <v>6(1)-3～3</v>
      </c>
      <c r="S690" t="str">
        <f t="shared" si="33"/>
        <v>006(001)-003～003</v>
      </c>
      <c r="T690" t="str">
        <f t="shared" si="34"/>
        <v>大学部会は会員の結集から006(001)-003～003</v>
      </c>
    </row>
    <row r="691" spans="1:20" x14ac:dyDescent="0.55000000000000004">
      <c r="A691">
        <v>828</v>
      </c>
      <c r="B691">
        <v>1987</v>
      </c>
      <c r="C691" t="s">
        <v>13691</v>
      </c>
      <c r="D691" t="s">
        <v>12810</v>
      </c>
      <c r="E691" t="s">
        <v>12810</v>
      </c>
      <c r="F691">
        <v>159</v>
      </c>
      <c r="G691" t="s">
        <v>14212</v>
      </c>
      <c r="H691" t="s">
        <v>12816</v>
      </c>
      <c r="I691" t="s">
        <v>1534</v>
      </c>
      <c r="J691" t="s">
        <v>538</v>
      </c>
      <c r="K691">
        <v>6</v>
      </c>
      <c r="L691">
        <v>1</v>
      </c>
      <c r="N691">
        <v>4</v>
      </c>
      <c r="O691">
        <v>4</v>
      </c>
      <c r="P691" t="s">
        <v>12817</v>
      </c>
      <c r="Q691" t="str">
        <f>IF(ISNA(MATCH(NDL!I691,'図書館情報学文献目録』(BIBLIS PLUS)1'!B:B,0)),"",INDEX('図書館情報学文献目録』(BIBLIS PLUS)1'!B:B,MATCH(NDL!I691,'図書館情報学文献目録』(BIBLIS PLUS)1'!B:B,0)))</f>
        <v>せめて協会の一部会に、かつ報らせることを会員に協会の機関誌で報らせる部会になって欲しい!</v>
      </c>
      <c r="R691" t="str">
        <f t="shared" si="32"/>
        <v>6(1)-4～4</v>
      </c>
      <c r="S691" t="str">
        <f t="shared" si="33"/>
        <v>006(001)-004～004</v>
      </c>
      <c r="T691" t="str">
        <f t="shared" si="34"/>
        <v>せめて協会の一部会に、かつ報らせることを会員に協会の機関誌で報らせる部会になって欲しい!006(001)-004～004</v>
      </c>
    </row>
    <row r="692" spans="1:20" x14ac:dyDescent="0.55000000000000004">
      <c r="A692">
        <v>829</v>
      </c>
      <c r="B692">
        <v>1987</v>
      </c>
      <c r="C692" t="s">
        <v>13691</v>
      </c>
      <c r="D692" t="s">
        <v>12810</v>
      </c>
      <c r="E692" t="s">
        <v>12810</v>
      </c>
      <c r="F692">
        <v>159</v>
      </c>
      <c r="G692" t="s">
        <v>14212</v>
      </c>
      <c r="H692" t="s">
        <v>12816</v>
      </c>
      <c r="I692" t="s">
        <v>1536</v>
      </c>
      <c r="J692" t="s">
        <v>1502</v>
      </c>
      <c r="K692">
        <v>6</v>
      </c>
      <c r="L692">
        <v>1</v>
      </c>
      <c r="N692">
        <v>5</v>
      </c>
      <c r="O692">
        <v>5</v>
      </c>
      <c r="P692" t="s">
        <v>12818</v>
      </c>
      <c r="Q692" t="str">
        <f>IF(ISNA(MATCH(NDL!I692,'図書館情報学文献目録』(BIBLIS PLUS)1'!B:B,0)),"",INDEX('図書館情報学文献目録』(BIBLIS PLUS)1'!B:B,MATCH(NDL!I692,'図書館情報学文献目録』(BIBLIS PLUS)1'!B:B,0)))</f>
        <v>日図協大学図書館部会に期待する三つの課題</v>
      </c>
      <c r="R692" t="str">
        <f t="shared" si="32"/>
        <v>6(1)-5～5</v>
      </c>
      <c r="S692" t="str">
        <f t="shared" si="33"/>
        <v>006(001)-005～005</v>
      </c>
      <c r="T692" t="str">
        <f t="shared" si="34"/>
        <v>日図協大学図書館部会に期待する三つの課題006(001)-005～005</v>
      </c>
    </row>
    <row r="693" spans="1:20" x14ac:dyDescent="0.55000000000000004">
      <c r="A693">
        <v>830</v>
      </c>
      <c r="B693">
        <v>1987</v>
      </c>
      <c r="C693" t="s">
        <v>13691</v>
      </c>
      <c r="D693" t="s">
        <v>12810</v>
      </c>
      <c r="E693" t="s">
        <v>12810</v>
      </c>
      <c r="F693">
        <v>159</v>
      </c>
      <c r="G693" t="s">
        <v>14212</v>
      </c>
      <c r="H693" t="s">
        <v>12819</v>
      </c>
      <c r="I693" t="s">
        <v>1538</v>
      </c>
      <c r="J693" t="s">
        <v>1263</v>
      </c>
      <c r="K693">
        <v>6</v>
      </c>
      <c r="L693">
        <v>1</v>
      </c>
      <c r="N693">
        <v>6</v>
      </c>
      <c r="O693">
        <v>6</v>
      </c>
      <c r="P693" t="s">
        <v>12820</v>
      </c>
      <c r="Q693" t="str">
        <f>IF(ISNA(MATCH(NDL!I693,'図書館情報学文献目録』(BIBLIS PLUS)1'!B:B,0)),"",INDEX('図書館情報学文献目録』(BIBLIS PLUS)1'!B:B,MATCH(NDL!I693,'図書館情報学文献目録』(BIBLIS PLUS)1'!B:B,0)))</f>
        <v>日図協大学図書館部会の活性化のために</v>
      </c>
      <c r="R693" t="str">
        <f t="shared" si="32"/>
        <v>6(1)-6～6</v>
      </c>
      <c r="S693" t="str">
        <f t="shared" si="33"/>
        <v>006(001)-006～006</v>
      </c>
      <c r="T693" t="str">
        <f t="shared" si="34"/>
        <v>日図協大学図書館部会の活性化のために006(001)-006～006</v>
      </c>
    </row>
    <row r="694" spans="1:20" x14ac:dyDescent="0.55000000000000004">
      <c r="A694">
        <v>831</v>
      </c>
      <c r="B694">
        <v>1987</v>
      </c>
      <c r="C694" t="s">
        <v>13691</v>
      </c>
      <c r="D694" t="s">
        <v>12810</v>
      </c>
      <c r="E694" t="s">
        <v>12810</v>
      </c>
      <c r="F694">
        <v>159</v>
      </c>
      <c r="G694" t="s">
        <v>14212</v>
      </c>
      <c r="H694" t="s">
        <v>12819</v>
      </c>
      <c r="I694" t="s">
        <v>1540</v>
      </c>
      <c r="J694" t="s">
        <v>302</v>
      </c>
      <c r="K694">
        <v>6</v>
      </c>
      <c r="L694">
        <v>1</v>
      </c>
      <c r="N694">
        <v>7</v>
      </c>
      <c r="O694">
        <v>7</v>
      </c>
      <c r="P694" t="s">
        <v>12821</v>
      </c>
      <c r="Q694" t="str">
        <f>IF(ISNA(MATCH(NDL!I694,'図書館情報学文献目録』(BIBLIS PLUS)1'!B:B,0)),"",INDEX('図書館情報学文献目録』(BIBLIS PLUS)1'!B:B,MATCH(NDL!I694,'図書館情報学文献目録』(BIBLIS PLUS)1'!B:B,0)))</f>
        <v>いまJLA大学部会に期待するとすれば</v>
      </c>
      <c r="R694" t="str">
        <f t="shared" si="32"/>
        <v>6(1)-7～7</v>
      </c>
      <c r="S694" t="str">
        <f t="shared" si="33"/>
        <v>006(001)-007～007</v>
      </c>
      <c r="T694" t="str">
        <f t="shared" si="34"/>
        <v>いまJLA大学部会に期待するとすれば006(001)-007～007</v>
      </c>
    </row>
    <row r="695" spans="1:20" x14ac:dyDescent="0.55000000000000004">
      <c r="A695">
        <v>832</v>
      </c>
      <c r="B695">
        <v>1987</v>
      </c>
      <c r="C695" t="s">
        <v>13691</v>
      </c>
      <c r="D695" t="s">
        <v>12810</v>
      </c>
      <c r="E695" t="s">
        <v>12810</v>
      </c>
      <c r="F695">
        <v>159</v>
      </c>
      <c r="G695" t="s">
        <v>14212</v>
      </c>
      <c r="H695" t="s">
        <v>12822</v>
      </c>
      <c r="I695" t="s">
        <v>1542</v>
      </c>
      <c r="J695" t="s">
        <v>106</v>
      </c>
      <c r="K695">
        <v>6</v>
      </c>
      <c r="L695">
        <v>1</v>
      </c>
      <c r="N695">
        <v>8</v>
      </c>
      <c r="O695">
        <v>8</v>
      </c>
      <c r="P695" t="s">
        <v>12823</v>
      </c>
      <c r="Q695" t="str">
        <f>IF(ISNA(MATCH(NDL!I695,'図書館情報学文献目録』(BIBLIS PLUS)1'!B:B,0)),"",INDEX('図書館情報学文献目録』(BIBLIS PLUS)1'!B:B,MATCH(NDL!I695,'図書館情報学文献目録』(BIBLIS PLUS)1'!B:B,0)))</f>
        <v>職能団体としての主体性を</v>
      </c>
      <c r="R695" t="str">
        <f t="shared" si="32"/>
        <v>6(1)-8～8</v>
      </c>
      <c r="S695" t="str">
        <f t="shared" si="33"/>
        <v>006(001)-008～008</v>
      </c>
      <c r="T695" t="str">
        <f t="shared" si="34"/>
        <v>職能団体としての主体性を006(001)-008～008</v>
      </c>
    </row>
    <row r="696" spans="1:20" x14ac:dyDescent="0.55000000000000004">
      <c r="A696">
        <v>833</v>
      </c>
      <c r="B696">
        <v>1987</v>
      </c>
      <c r="C696" t="s">
        <v>13691</v>
      </c>
      <c r="D696" t="s">
        <v>12810</v>
      </c>
      <c r="E696" t="s">
        <v>12810</v>
      </c>
      <c r="F696">
        <v>159</v>
      </c>
      <c r="G696" t="s">
        <v>14212</v>
      </c>
      <c r="H696" t="s">
        <v>12822</v>
      </c>
      <c r="I696" t="s">
        <v>1544</v>
      </c>
      <c r="J696" t="s">
        <v>1545</v>
      </c>
      <c r="K696">
        <v>6</v>
      </c>
      <c r="L696">
        <v>1</v>
      </c>
      <c r="N696">
        <v>9</v>
      </c>
      <c r="O696">
        <v>11</v>
      </c>
      <c r="P696" t="s">
        <v>12824</v>
      </c>
      <c r="Q696" t="str">
        <f>IF(ISNA(MATCH(NDL!I696,'図書館情報学文献目録』(BIBLIS PLUS)1'!B:B,0)),"",INDEX('図書館情報学文献目録』(BIBLIS PLUS)1'!B:B,MATCH(NDL!I696,'図書館情報学文献目録』(BIBLIS PLUS)1'!B:B,0)))</f>
        <v>全国読書推進活動に出席して</v>
      </c>
      <c r="R696" t="str">
        <f t="shared" si="32"/>
        <v>6(1)-9～11</v>
      </c>
      <c r="S696" t="str">
        <f t="shared" si="33"/>
        <v>006(001)-009～011</v>
      </c>
      <c r="T696" t="str">
        <f t="shared" si="34"/>
        <v>全国読書推進活動に出席して006(001)-009～011</v>
      </c>
    </row>
    <row r="697" spans="1:20" x14ac:dyDescent="0.55000000000000004">
      <c r="A697">
        <v>834</v>
      </c>
      <c r="B697">
        <v>1987</v>
      </c>
      <c r="C697" t="s">
        <v>13691</v>
      </c>
      <c r="D697" t="s">
        <v>12810</v>
      </c>
      <c r="E697" t="s">
        <v>12810</v>
      </c>
      <c r="F697">
        <v>159</v>
      </c>
      <c r="G697" t="s">
        <v>14212</v>
      </c>
      <c r="H697" t="s">
        <v>12825</v>
      </c>
      <c r="I697" t="s">
        <v>1547</v>
      </c>
      <c r="J697" t="s">
        <v>1548</v>
      </c>
      <c r="K697">
        <v>6</v>
      </c>
      <c r="L697">
        <v>1</v>
      </c>
      <c r="N697">
        <v>11</v>
      </c>
      <c r="O697">
        <v>14</v>
      </c>
      <c r="P697" t="s">
        <v>12826</v>
      </c>
      <c r="Q697" t="str">
        <f>IF(ISNA(MATCH(NDL!I697,'図書館情報学文献目録』(BIBLIS PLUS)1'!B:B,0)),"",INDEX('図書館情報学文献目録』(BIBLIS PLUS)1'!B:B,MATCH(NDL!I697,'図書館情報学文献目録』(BIBLIS PLUS)1'!B:B,0)))</f>
        <v>日本と世界の図書館員の交流の集い――裏方の記</v>
      </c>
      <c r="R697" t="str">
        <f t="shared" si="32"/>
        <v>6(1)-11～14</v>
      </c>
      <c r="S697" t="str">
        <f t="shared" si="33"/>
        <v>006(001)-011～014</v>
      </c>
      <c r="T697" t="str">
        <f t="shared" si="34"/>
        <v>日本と世界の図書館員の交流の集い――裏方の記006(001)-011～014</v>
      </c>
    </row>
    <row r="698" spans="1:20" x14ac:dyDescent="0.55000000000000004">
      <c r="A698">
        <v>835</v>
      </c>
      <c r="B698">
        <v>1987</v>
      </c>
      <c r="C698" t="s">
        <v>13691</v>
      </c>
      <c r="D698" t="s">
        <v>12810</v>
      </c>
      <c r="E698" t="s">
        <v>12810</v>
      </c>
      <c r="F698">
        <v>159</v>
      </c>
      <c r="G698" t="s">
        <v>14212</v>
      </c>
      <c r="H698" t="s">
        <v>12827</v>
      </c>
      <c r="I698" t="s">
        <v>13964</v>
      </c>
      <c r="K698">
        <v>6</v>
      </c>
      <c r="L698">
        <v>1</v>
      </c>
      <c r="N698">
        <v>14</v>
      </c>
      <c r="O698">
        <v>15</v>
      </c>
      <c r="P698" t="s">
        <v>12774</v>
      </c>
      <c r="Q698" t="str">
        <f>IF(ISNA(MATCH(NDL!I698,'図書館情報学文献目録』(BIBLIS PLUS)1'!B:B,0)),"",INDEX('図書館情報学文献目録』(BIBLIS PLUS)1'!B:B,MATCH(NDL!I698,'図書館情報学文献目録』(BIBLIS PLUS)1'!B:B,0)))</f>
        <v/>
      </c>
      <c r="R698" t="str">
        <f t="shared" si="32"/>
        <v>6(1)-14～15</v>
      </c>
      <c r="S698" t="str">
        <f t="shared" si="33"/>
        <v>006(001)-014～015</v>
      </c>
      <c r="T698" t="str">
        <f t="shared" si="34"/>
        <v>事務局だより 006(001)-014～015</v>
      </c>
    </row>
    <row r="699" spans="1:20" x14ac:dyDescent="0.55000000000000004">
      <c r="A699">
        <v>836</v>
      </c>
      <c r="B699">
        <v>1987</v>
      </c>
      <c r="C699" t="s">
        <v>13691</v>
      </c>
      <c r="D699" t="s">
        <v>12810</v>
      </c>
      <c r="E699" t="s">
        <v>12810</v>
      </c>
      <c r="F699">
        <v>159</v>
      </c>
      <c r="G699" t="s">
        <v>14212</v>
      </c>
      <c r="H699" t="s">
        <v>12827</v>
      </c>
      <c r="I699" t="s">
        <v>1551</v>
      </c>
      <c r="J699" t="s">
        <v>1552</v>
      </c>
      <c r="K699">
        <v>6</v>
      </c>
      <c r="L699">
        <v>1</v>
      </c>
      <c r="N699">
        <v>15</v>
      </c>
      <c r="O699">
        <v>15</v>
      </c>
      <c r="P699" t="s">
        <v>12828</v>
      </c>
      <c r="Q699" t="str">
        <f>IF(ISNA(MATCH(NDL!I699,'図書館情報学文献目録』(BIBLIS PLUS)1'!B:B,0)),"",INDEX('図書館情報学文献目録』(BIBLIS PLUS)1'!B:B,MATCH(NDL!I699,'図書館情報学文献目録』(BIBLIS PLUS)1'!B:B,0)))</f>
        <v>ファクシミリ情報を交流しよう・編集後記</v>
      </c>
      <c r="R699" t="str">
        <f t="shared" si="32"/>
        <v>6(1)-15～15</v>
      </c>
      <c r="S699" t="str">
        <f t="shared" si="33"/>
        <v>006(001)-015～015</v>
      </c>
      <c r="T699" t="str">
        <f t="shared" si="34"/>
        <v>ファクシミリ情報を交流しよう・編集後記006(001)-015～015</v>
      </c>
    </row>
    <row r="700" spans="1:20" x14ac:dyDescent="0.55000000000000004">
      <c r="A700">
        <v>837</v>
      </c>
      <c r="B700">
        <v>1987</v>
      </c>
      <c r="C700" t="s">
        <v>13691</v>
      </c>
      <c r="D700" t="s">
        <v>12810</v>
      </c>
      <c r="E700" t="s">
        <v>12810</v>
      </c>
      <c r="F700">
        <v>159</v>
      </c>
      <c r="G700" t="s">
        <v>14212</v>
      </c>
      <c r="H700" t="s">
        <v>12829</v>
      </c>
      <c r="I700" t="s">
        <v>13967</v>
      </c>
      <c r="K700">
        <v>6</v>
      </c>
      <c r="L700">
        <v>1</v>
      </c>
      <c r="N700">
        <v>16</v>
      </c>
      <c r="O700">
        <v>16</v>
      </c>
      <c r="P700" t="s">
        <v>12830</v>
      </c>
      <c r="Q700" t="str">
        <f>IF(ISNA(MATCH(NDL!I700,'図書館情報学文献目録』(BIBLIS PLUS)1'!B:B,0)),"",INDEX('図書館情報学文献目録』(BIBLIS PLUS)1'!B:B,MATCH(NDL!I700,'図書館情報学文献目録』(BIBLIS PLUS)1'!B:B,0)))</f>
        <v/>
      </c>
      <c r="R700" t="str">
        <f t="shared" si="32"/>
        <v>6(1)-16～16</v>
      </c>
      <c r="S700" t="str">
        <f t="shared" si="33"/>
        <v>006(001)-016～016</v>
      </c>
      <c r="T700" t="str">
        <f t="shared" si="34"/>
        <v>神戸で第13回全国研究集会・出版部だより 006(001)-016～016</v>
      </c>
    </row>
    <row r="701" spans="1:20" x14ac:dyDescent="0.55000000000000004">
      <c r="A701">
        <v>840</v>
      </c>
      <c r="B701">
        <v>1987</v>
      </c>
      <c r="C701" t="s">
        <v>13692</v>
      </c>
      <c r="D701" t="s">
        <v>12810</v>
      </c>
      <c r="E701" t="s">
        <v>12810</v>
      </c>
      <c r="F701">
        <v>159</v>
      </c>
      <c r="G701" t="s">
        <v>14212</v>
      </c>
      <c r="H701" t="s">
        <v>13771</v>
      </c>
      <c r="K701">
        <v>6</v>
      </c>
      <c r="L701">
        <v>1</v>
      </c>
      <c r="Q701" t="str">
        <f>IF(ISNA(MATCH(NDL!I701,'図書館情報学文献目録』(BIBLIS PLUS)1'!B:B,0)),"",INDEX('図書館情報学文献目録』(BIBLIS PLUS)1'!B:B,MATCH(NDL!I701,'図書館情報学文献目録』(BIBLIS PLUS)1'!B:B,0)))</f>
        <v/>
      </c>
      <c r="R701" t="str">
        <f t="shared" si="32"/>
        <v>6(1)-～</v>
      </c>
      <c r="S701" t="str">
        <f t="shared" si="33"/>
        <v>006(001)-000～000</v>
      </c>
      <c r="T701" t="str">
        <f t="shared" si="34"/>
        <v>006(001)-000～000</v>
      </c>
    </row>
    <row r="702" spans="1:20" x14ac:dyDescent="0.55000000000000004">
      <c r="A702">
        <v>845</v>
      </c>
      <c r="B702">
        <v>1987</v>
      </c>
      <c r="C702" t="s">
        <v>13692</v>
      </c>
      <c r="D702" t="s">
        <v>12831</v>
      </c>
      <c r="E702" t="s">
        <v>12831</v>
      </c>
      <c r="F702">
        <v>160</v>
      </c>
      <c r="G702" t="s">
        <v>14213</v>
      </c>
      <c r="H702" t="s">
        <v>12832</v>
      </c>
      <c r="I702" t="s">
        <v>13971</v>
      </c>
      <c r="K702">
        <v>6</v>
      </c>
      <c r="L702">
        <v>2</v>
      </c>
      <c r="N702">
        <v>17</v>
      </c>
      <c r="O702">
        <v>17</v>
      </c>
      <c r="P702" t="s">
        <v>12833</v>
      </c>
      <c r="Q702" t="str">
        <f>IF(ISNA(MATCH(NDL!I702,'図書館情報学文献目録』(BIBLIS PLUS)1'!B:B,0)),"",INDEX('図書館情報学文献目録』(BIBLIS PLUS)1'!B:B,MATCH(NDL!I702,'図書館情報学文献目録』(BIBLIS PLUS)1'!B:B,0)))</f>
        <v/>
      </c>
      <c r="R702" t="str">
        <f t="shared" si="32"/>
        <v>6(2)-17～17</v>
      </c>
      <c r="S702" t="str">
        <f t="shared" si="33"/>
        <v>006(002)-017～017</v>
      </c>
      <c r="T702" t="str">
        <f t="shared" si="34"/>
        <v>支部活動がかなめ 006(002)-017～017</v>
      </c>
    </row>
    <row r="703" spans="1:20" x14ac:dyDescent="0.55000000000000004">
      <c r="A703">
        <v>846</v>
      </c>
      <c r="B703">
        <v>1987</v>
      </c>
      <c r="C703" t="s">
        <v>13692</v>
      </c>
      <c r="D703" t="s">
        <v>12831</v>
      </c>
      <c r="E703" t="s">
        <v>12831</v>
      </c>
      <c r="F703">
        <v>160</v>
      </c>
      <c r="G703" t="s">
        <v>14213</v>
      </c>
      <c r="H703" t="s">
        <v>12834</v>
      </c>
      <c r="I703" t="s">
        <v>1557</v>
      </c>
      <c r="J703" t="s">
        <v>1558</v>
      </c>
      <c r="K703">
        <v>6</v>
      </c>
      <c r="L703">
        <v>2</v>
      </c>
      <c r="N703">
        <v>18</v>
      </c>
      <c r="O703">
        <v>18</v>
      </c>
      <c r="P703" t="s">
        <v>12835</v>
      </c>
      <c r="Q703" t="str">
        <f>IF(ISNA(MATCH(NDL!I703,'図書館情報学文献目録』(BIBLIS PLUS)1'!B:B,0)),"",INDEX('図書館情報学文献目録』(BIBLIS PLUS)1'!B:B,MATCH(NDL!I703,'図書館情報学文献目録』(BIBLIS PLUS)1'!B:B,0)))</f>
        <v>私立大学の図書館について</v>
      </c>
      <c r="R703" t="str">
        <f t="shared" si="32"/>
        <v>6(2)-18～18</v>
      </c>
      <c r="S703" t="str">
        <f t="shared" si="33"/>
        <v>006(002)-018～018</v>
      </c>
      <c r="T703" t="str">
        <f t="shared" si="34"/>
        <v>私立大学の図書館について006(002)-018～018</v>
      </c>
    </row>
    <row r="704" spans="1:20" x14ac:dyDescent="0.55000000000000004">
      <c r="A704">
        <v>847</v>
      </c>
      <c r="B704">
        <v>1987</v>
      </c>
      <c r="C704" t="s">
        <v>13692</v>
      </c>
      <c r="D704" t="s">
        <v>12831</v>
      </c>
      <c r="E704" t="s">
        <v>12831</v>
      </c>
      <c r="F704">
        <v>160</v>
      </c>
      <c r="G704" t="s">
        <v>14213</v>
      </c>
      <c r="H704" t="s">
        <v>12834</v>
      </c>
      <c r="I704" t="s">
        <v>13972</v>
      </c>
      <c r="K704">
        <v>6</v>
      </c>
      <c r="L704">
        <v>2</v>
      </c>
      <c r="N704">
        <v>19</v>
      </c>
      <c r="O704">
        <v>22</v>
      </c>
      <c r="P704" t="s">
        <v>12836</v>
      </c>
      <c r="Q704" t="str">
        <f>IF(ISNA(MATCH(NDL!I704,'図書館情報学文献目録』(BIBLIS PLUS)1'!B:B,0)),"",INDEX('図書館情報学文献目録』(BIBLIS PLUS)1'!B:B,MATCH(NDL!I704,'図書館情報学文献目録』(BIBLIS PLUS)1'!B:B,0)))</f>
        <v/>
      </c>
      <c r="R704" t="str">
        <f t="shared" si="32"/>
        <v>6(2)-19～22</v>
      </c>
      <c r="S704" t="str">
        <f t="shared" si="33"/>
        <v>006(002)-019～022</v>
      </c>
      <c r="T704" t="str">
        <f t="shared" si="34"/>
        <v>特集 留学生と図書館――愛知支部のとりくみ 006(002)-019～022</v>
      </c>
    </row>
    <row r="705" spans="1:20" x14ac:dyDescent="0.55000000000000004">
      <c r="A705">
        <v>848</v>
      </c>
      <c r="B705">
        <v>1987</v>
      </c>
      <c r="C705" t="s">
        <v>13692</v>
      </c>
      <c r="D705" t="s">
        <v>12831</v>
      </c>
      <c r="E705" t="s">
        <v>12831</v>
      </c>
      <c r="F705">
        <v>160</v>
      </c>
      <c r="G705" t="s">
        <v>14213</v>
      </c>
      <c r="H705" t="s">
        <v>12834</v>
      </c>
      <c r="I705" t="s">
        <v>1561</v>
      </c>
      <c r="J705" t="s">
        <v>1263</v>
      </c>
      <c r="K705">
        <v>6</v>
      </c>
      <c r="L705">
        <v>2</v>
      </c>
      <c r="N705">
        <v>19</v>
      </c>
      <c r="O705">
        <v>19</v>
      </c>
      <c r="P705" t="s">
        <v>12837</v>
      </c>
      <c r="Q705" t="str">
        <f>IF(ISNA(MATCH(NDL!I705,'図書館情報学文献目録』(BIBLIS PLUS)1'!B:B,0)),"",INDEX('図書館情報学文献目録』(BIBLIS PLUS)1'!B:B,MATCH(NDL!I705,'図書館情報学文献目録』(BIBLIS PLUS)1'!B:B,0)))</f>
        <v>留学生から見た名城大学の図書館</v>
      </c>
      <c r="R705" t="str">
        <f t="shared" si="32"/>
        <v>6(2)-19～19</v>
      </c>
      <c r="S705" t="str">
        <f t="shared" si="33"/>
        <v>006(002)-019～019</v>
      </c>
      <c r="T705" t="str">
        <f t="shared" si="34"/>
        <v>留学生から見た名城大学の図書館006(002)-019～019</v>
      </c>
    </row>
    <row r="706" spans="1:20" x14ac:dyDescent="0.55000000000000004">
      <c r="A706">
        <v>849</v>
      </c>
      <c r="B706">
        <v>1987</v>
      </c>
      <c r="C706" t="s">
        <v>13692</v>
      </c>
      <c r="D706" t="s">
        <v>12831</v>
      </c>
      <c r="E706" t="s">
        <v>12831</v>
      </c>
      <c r="F706">
        <v>160</v>
      </c>
      <c r="G706" t="s">
        <v>14213</v>
      </c>
      <c r="H706" t="s">
        <v>12838</v>
      </c>
      <c r="I706" t="s">
        <v>1563</v>
      </c>
      <c r="J706" t="s">
        <v>14136</v>
      </c>
      <c r="K706">
        <v>6</v>
      </c>
      <c r="L706">
        <v>2</v>
      </c>
      <c r="N706">
        <v>20</v>
      </c>
      <c r="O706">
        <v>21</v>
      </c>
      <c r="P706" t="s">
        <v>12839</v>
      </c>
      <c r="Q706" t="str">
        <f>IF(ISNA(MATCH(NDL!I706,'図書館情報学文献目録』(BIBLIS PLUS)1'!B:B,0)),"",INDEX('図書館情報学文献目録』(BIBLIS PLUS)1'!B:B,MATCH(NDL!I706,'図書館情報学文献目録』(BIBLIS PLUS)1'!B:B,0)))</f>
        <v>BRANCH LIBRARY IN MEDICAL SCHOOL. NAGOYA UNIVERSITY</v>
      </c>
      <c r="R706" t="str">
        <f t="shared" ref="R706:R769" si="35">G706&amp;"-"&amp;N706&amp;"～"&amp;O706</f>
        <v>6(2)-20～21</v>
      </c>
      <c r="S706" t="str">
        <f t="shared" si="33"/>
        <v>006(002)-020～021</v>
      </c>
      <c r="T706" t="str">
        <f t="shared" si="34"/>
        <v>BRANCH LIBRARY IN MEDICAL SCHOOL. NAGOYA UNIVERSITY006(002)-020～021</v>
      </c>
    </row>
    <row r="707" spans="1:20" x14ac:dyDescent="0.55000000000000004">
      <c r="A707">
        <v>850</v>
      </c>
      <c r="B707">
        <v>1987</v>
      </c>
      <c r="C707" t="s">
        <v>13692</v>
      </c>
      <c r="D707" t="s">
        <v>12831</v>
      </c>
      <c r="E707" t="s">
        <v>12831</v>
      </c>
      <c r="F707">
        <v>160</v>
      </c>
      <c r="G707" t="s">
        <v>14213</v>
      </c>
      <c r="H707" t="s">
        <v>12838</v>
      </c>
      <c r="I707" t="s">
        <v>1565</v>
      </c>
      <c r="J707" t="s">
        <v>1566</v>
      </c>
      <c r="K707">
        <v>6</v>
      </c>
      <c r="L707">
        <v>2</v>
      </c>
      <c r="N707">
        <v>21</v>
      </c>
      <c r="O707">
        <v>22</v>
      </c>
      <c r="P707" t="s">
        <v>12840</v>
      </c>
      <c r="Q707" t="str">
        <f>IF(ISNA(MATCH(NDL!I707,'図書館情報学文献目録』(BIBLIS PLUS)1'!B:B,0)),"",INDEX('図書館情報学文献目録』(BIBLIS PLUS)1'!B:B,MATCH(NDL!I707,'図書館情報学文献目録』(BIBLIS PLUS)1'!B:B,0)))</f>
        <v>藤田保健衛生大学の図書館を利用して</v>
      </c>
      <c r="R707" t="str">
        <f t="shared" si="35"/>
        <v>6(2)-21～22</v>
      </c>
      <c r="S707" t="str">
        <f t="shared" ref="S707:S770" si="36">TEXT(K707,"000")&amp;"("&amp;TEXT(L707,"000")&amp;")-"&amp;TEXT(N707,"000")&amp;"～"&amp;TEXT(O707,"000")</f>
        <v>006(002)-021～022</v>
      </c>
      <c r="T707" t="str">
        <f t="shared" ref="T707:T770" si="37">I707&amp;TEXT($K707,"000")&amp;"("&amp;TEXT($L707,"000")&amp;")-"&amp;TEXT($N707,"000")&amp;"～"&amp;TEXT($O707,"000")</f>
        <v>藤田保健衛生大学の図書館を利用して006(002)-021～022</v>
      </c>
    </row>
    <row r="708" spans="1:20" x14ac:dyDescent="0.55000000000000004">
      <c r="A708">
        <v>851</v>
      </c>
      <c r="B708">
        <v>1987</v>
      </c>
      <c r="C708" t="s">
        <v>13692</v>
      </c>
      <c r="D708" t="s">
        <v>12831</v>
      </c>
      <c r="E708" t="s">
        <v>12831</v>
      </c>
      <c r="F708">
        <v>160</v>
      </c>
      <c r="G708" t="s">
        <v>14213</v>
      </c>
      <c r="H708" t="s">
        <v>12841</v>
      </c>
      <c r="I708" t="s">
        <v>13973</v>
      </c>
      <c r="K708">
        <v>6</v>
      </c>
      <c r="L708">
        <v>2</v>
      </c>
      <c r="N708">
        <v>22</v>
      </c>
      <c r="O708">
        <v>23</v>
      </c>
      <c r="P708" t="s">
        <v>12842</v>
      </c>
      <c r="Q708" t="str">
        <f>IF(ISNA(MATCH(NDL!I708,'図書館情報学文献目録』(BIBLIS PLUS)1'!B:B,0)),"",INDEX('図書館情報学文献目録』(BIBLIS PLUS)1'!B:B,MATCH(NDL!I708,'図書館情報学文献目録』(BIBLIS PLUS)1'!B:B,0)))</f>
        <v/>
      </c>
      <c r="R708" t="str">
        <f t="shared" si="35"/>
        <v>6(2)-22～23</v>
      </c>
      <c r="S708" t="str">
        <f t="shared" si="36"/>
        <v>006(002)-022～023</v>
      </c>
      <c r="T708" t="str">
        <f t="shared" si="37"/>
        <v>文化事業のとりくみについて――日本福祉大学図書館の実践 006(002)-022～023</v>
      </c>
    </row>
    <row r="709" spans="1:20" x14ac:dyDescent="0.55000000000000004">
      <c r="A709">
        <v>852</v>
      </c>
      <c r="B709">
        <v>1987</v>
      </c>
      <c r="C709" t="s">
        <v>13692</v>
      </c>
      <c r="D709" t="s">
        <v>12831</v>
      </c>
      <c r="E709" t="s">
        <v>12831</v>
      </c>
      <c r="F709">
        <v>160</v>
      </c>
      <c r="G709" t="s">
        <v>14213</v>
      </c>
      <c r="H709" t="s">
        <v>12843</v>
      </c>
      <c r="I709" t="s">
        <v>1569</v>
      </c>
      <c r="J709" t="s">
        <v>802</v>
      </c>
      <c r="K709">
        <v>6</v>
      </c>
      <c r="L709">
        <v>2</v>
      </c>
      <c r="N709">
        <v>24</v>
      </c>
      <c r="O709">
        <v>27</v>
      </c>
      <c r="P709" t="s">
        <v>12844</v>
      </c>
      <c r="Q709" t="str">
        <f>IF(ISNA(MATCH(NDL!I709,'図書館情報学文献目録』(BIBLIS PLUS)1'!B:B,0)),"",INDEX('図書館情報学文献目録』(BIBLIS PLUS)1'!B:B,MATCH(NDL!I709,'図書館情報学文献目録』(BIBLIS PLUS)1'!B:B,0)))</f>
        <v>大学に関する雑誌について</v>
      </c>
      <c r="R709" t="str">
        <f t="shared" si="35"/>
        <v>6(2)-24～27</v>
      </c>
      <c r="S709" t="str">
        <f t="shared" si="36"/>
        <v>006(002)-024～027</v>
      </c>
      <c r="T709" t="str">
        <f t="shared" si="37"/>
        <v>大学に関する雑誌について006(002)-024～027</v>
      </c>
    </row>
    <row r="710" spans="1:20" x14ac:dyDescent="0.55000000000000004">
      <c r="A710">
        <v>853</v>
      </c>
      <c r="B710">
        <v>1987</v>
      </c>
      <c r="C710" t="s">
        <v>13692</v>
      </c>
      <c r="D710" t="s">
        <v>12831</v>
      </c>
      <c r="E710" t="s">
        <v>12831</v>
      </c>
      <c r="F710">
        <v>160</v>
      </c>
      <c r="G710" t="s">
        <v>14213</v>
      </c>
      <c r="H710" t="s">
        <v>12841</v>
      </c>
      <c r="I710" t="s">
        <v>1571</v>
      </c>
      <c r="J710" t="s">
        <v>76</v>
      </c>
      <c r="K710">
        <v>6</v>
      </c>
      <c r="L710">
        <v>2</v>
      </c>
      <c r="N710">
        <v>23</v>
      </c>
      <c r="O710">
        <v>23</v>
      </c>
      <c r="P710" t="s">
        <v>12845</v>
      </c>
      <c r="Q710" t="str">
        <f>IF(ISNA(MATCH(NDL!I710,'図書館情報学文献目録』(BIBLIS PLUS)1'!B:B,0)),"",INDEX('図書館情報学文献目録』(BIBLIS PLUS)1'!B:B,MATCH(NDL!I710,'図書館情報学文献目録』(BIBLIS PLUS)1'!B:B,0)))</f>
        <v>第13回全国研究集会にレポートを・編集後記、お詫びと訂正</v>
      </c>
      <c r="R710" t="str">
        <f t="shared" si="35"/>
        <v>6(2)-23～23</v>
      </c>
      <c r="S710" t="str">
        <f t="shared" si="36"/>
        <v>006(002)-023～023</v>
      </c>
      <c r="T710" t="str">
        <f t="shared" si="37"/>
        <v>第13回全国研究集会にレポートを・編集後記、お詫びと訂正006(002)-023～023</v>
      </c>
    </row>
    <row r="711" spans="1:20" x14ac:dyDescent="0.55000000000000004">
      <c r="A711">
        <v>854</v>
      </c>
      <c r="B711">
        <v>1987</v>
      </c>
      <c r="C711" t="s">
        <v>13692</v>
      </c>
      <c r="D711" t="s">
        <v>12831</v>
      </c>
      <c r="E711" t="s">
        <v>12831</v>
      </c>
      <c r="F711">
        <v>160</v>
      </c>
      <c r="G711" t="s">
        <v>14213</v>
      </c>
      <c r="H711" t="s">
        <v>12846</v>
      </c>
      <c r="I711" t="s">
        <v>13964</v>
      </c>
      <c r="K711">
        <v>6</v>
      </c>
      <c r="L711">
        <v>2</v>
      </c>
      <c r="N711">
        <v>27</v>
      </c>
      <c r="O711">
        <v>28</v>
      </c>
      <c r="P711" t="s">
        <v>12847</v>
      </c>
      <c r="Q711" t="str">
        <f>IF(ISNA(MATCH(NDL!I711,'図書館情報学文献目録』(BIBLIS PLUS)1'!B:B,0)),"",INDEX('図書館情報学文献目録』(BIBLIS PLUS)1'!B:B,MATCH(NDL!I711,'図書館情報学文献目録』(BIBLIS PLUS)1'!B:B,0)))</f>
        <v/>
      </c>
      <c r="R711" t="str">
        <f t="shared" si="35"/>
        <v>6(2)-27～28</v>
      </c>
      <c r="S711" t="str">
        <f t="shared" si="36"/>
        <v>006(002)-027～028</v>
      </c>
      <c r="T711" t="str">
        <f t="shared" si="37"/>
        <v>事務局だより 006(002)-027～028</v>
      </c>
    </row>
    <row r="712" spans="1:20" x14ac:dyDescent="0.55000000000000004">
      <c r="A712">
        <v>857</v>
      </c>
      <c r="B712">
        <v>1987</v>
      </c>
      <c r="C712" t="s">
        <v>13693</v>
      </c>
      <c r="D712" t="s">
        <v>12831</v>
      </c>
      <c r="E712" t="s">
        <v>12831</v>
      </c>
      <c r="F712">
        <v>160</v>
      </c>
      <c r="G712" t="s">
        <v>14213</v>
      </c>
      <c r="H712" t="s">
        <v>13772</v>
      </c>
      <c r="K712">
        <v>6</v>
      </c>
      <c r="L712">
        <v>2</v>
      </c>
      <c r="Q712" t="str">
        <f>IF(ISNA(MATCH(NDL!I712,'図書館情報学文献目録』(BIBLIS PLUS)1'!B:B,0)),"",INDEX('図書館情報学文献目録』(BIBLIS PLUS)1'!B:B,MATCH(NDL!I712,'図書館情報学文献目録』(BIBLIS PLUS)1'!B:B,0)))</f>
        <v/>
      </c>
      <c r="R712" t="str">
        <f t="shared" si="35"/>
        <v>6(2)-～</v>
      </c>
      <c r="S712" t="str">
        <f t="shared" si="36"/>
        <v>006(002)-000～000</v>
      </c>
      <c r="T712" t="str">
        <f t="shared" si="37"/>
        <v>006(002)-000～000</v>
      </c>
    </row>
    <row r="713" spans="1:20" x14ac:dyDescent="0.55000000000000004">
      <c r="A713">
        <v>862</v>
      </c>
      <c r="B713">
        <v>1987</v>
      </c>
      <c r="C713" t="s">
        <v>13693</v>
      </c>
      <c r="D713" t="s">
        <v>12848</v>
      </c>
      <c r="E713" t="s">
        <v>12848</v>
      </c>
      <c r="F713">
        <v>161</v>
      </c>
      <c r="G713" t="s">
        <v>14214</v>
      </c>
      <c r="H713" t="s">
        <v>12849</v>
      </c>
      <c r="I713" t="s">
        <v>13974</v>
      </c>
      <c r="K713">
        <v>6</v>
      </c>
      <c r="L713">
        <v>3</v>
      </c>
      <c r="N713">
        <v>29</v>
      </c>
      <c r="O713">
        <v>29</v>
      </c>
      <c r="P713" t="s">
        <v>12850</v>
      </c>
      <c r="Q713" t="str">
        <f>IF(ISNA(MATCH(NDL!I713,'図書館情報学文献目録』(BIBLIS PLUS)1'!B:B,0)),"",INDEX('図書館情報学文献目録』(BIBLIS PLUS)1'!B:B,MATCH(NDL!I713,'図書館情報学文献目録』(BIBLIS PLUS)1'!B:B,0)))</f>
        <v/>
      </c>
      <c r="R713" t="str">
        <f t="shared" si="35"/>
        <v>6(3)-29～29</v>
      </c>
      <c r="S713" t="str">
        <f t="shared" si="36"/>
        <v>006(003)-029～029</v>
      </c>
      <c r="T713" t="str">
        <f t="shared" si="37"/>
        <v>売上税と図書館 006(003)-029～029</v>
      </c>
    </row>
    <row r="714" spans="1:20" x14ac:dyDescent="0.55000000000000004">
      <c r="A714">
        <v>863</v>
      </c>
      <c r="B714">
        <v>1987</v>
      </c>
      <c r="C714" t="s">
        <v>13693</v>
      </c>
      <c r="D714" t="s">
        <v>12848</v>
      </c>
      <c r="E714" t="s">
        <v>12848</v>
      </c>
      <c r="F714">
        <v>161</v>
      </c>
      <c r="G714" t="s">
        <v>14214</v>
      </c>
      <c r="H714" t="s">
        <v>12851</v>
      </c>
      <c r="I714" t="s">
        <v>1576</v>
      </c>
      <c r="J714" t="s">
        <v>1577</v>
      </c>
      <c r="K714">
        <v>6</v>
      </c>
      <c r="L714">
        <v>3</v>
      </c>
      <c r="N714">
        <v>30</v>
      </c>
      <c r="O714">
        <v>30</v>
      </c>
      <c r="P714" t="s">
        <v>12852</v>
      </c>
      <c r="Q714" t="str">
        <f>IF(ISNA(MATCH(NDL!I714,'図書館情報学文献目録』(BIBLIS PLUS)1'!B:B,0)),"",INDEX('図書館情報学文献目録』(BIBLIS PLUS)1'!B:B,MATCH(NDL!I714,'図書館情報学文献目録』(BIBLIS PLUS)1'!B:B,0)))</f>
        <v>地域経済資料センターをつくる</v>
      </c>
      <c r="R714" t="str">
        <f t="shared" si="35"/>
        <v>6(3)-30～30</v>
      </c>
      <c r="S714" t="str">
        <f t="shared" si="36"/>
        <v>006(003)-030～030</v>
      </c>
      <c r="T714" t="str">
        <f t="shared" si="37"/>
        <v>地域経済資料センターをつくる006(003)-030～030</v>
      </c>
    </row>
    <row r="715" spans="1:20" x14ac:dyDescent="0.55000000000000004">
      <c r="A715">
        <v>864</v>
      </c>
      <c r="B715">
        <v>1987</v>
      </c>
      <c r="C715" t="s">
        <v>13693</v>
      </c>
      <c r="D715" t="s">
        <v>12848</v>
      </c>
      <c r="E715" t="s">
        <v>12848</v>
      </c>
      <c r="F715">
        <v>161</v>
      </c>
      <c r="G715" t="s">
        <v>14214</v>
      </c>
      <c r="H715" t="s">
        <v>12851</v>
      </c>
      <c r="I715" t="s">
        <v>1579</v>
      </c>
      <c r="J715" t="s">
        <v>1580</v>
      </c>
      <c r="K715">
        <v>6</v>
      </c>
      <c r="L715">
        <v>3</v>
      </c>
      <c r="N715">
        <v>31</v>
      </c>
      <c r="O715">
        <v>35</v>
      </c>
      <c r="P715" t="s">
        <v>12853</v>
      </c>
      <c r="Q715" t="str">
        <f>IF(ISNA(MATCH(NDL!I715,'図書館情報学文献目録』(BIBLIS PLUS)1'!B:B,0)),"",INDEX('図書館情報学文献目録』(BIBLIS PLUS)1'!B:B,MATCH(NDL!I715,'図書館情報学文献目録』(BIBLIS PLUS)1'!B:B,0)))</f>
        <v>洋雑誌の選択ツール解題――英国を中心として</v>
      </c>
      <c r="R715" t="str">
        <f t="shared" si="35"/>
        <v>6(3)-31～35</v>
      </c>
      <c r="S715" t="str">
        <f t="shared" si="36"/>
        <v>006(003)-031～035</v>
      </c>
      <c r="T715" t="str">
        <f t="shared" si="37"/>
        <v>洋雑誌の選択ツール解題――英国を中心として006(003)-031～035</v>
      </c>
    </row>
    <row r="716" spans="1:20" x14ac:dyDescent="0.55000000000000004">
      <c r="A716">
        <v>865</v>
      </c>
      <c r="B716">
        <v>1987</v>
      </c>
      <c r="C716" t="s">
        <v>13693</v>
      </c>
      <c r="D716" t="s">
        <v>12848</v>
      </c>
      <c r="E716" t="s">
        <v>12848</v>
      </c>
      <c r="F716">
        <v>161</v>
      </c>
      <c r="G716" t="s">
        <v>14214</v>
      </c>
      <c r="H716" t="s">
        <v>12854</v>
      </c>
      <c r="I716" t="s">
        <v>1582</v>
      </c>
      <c r="J716" t="s">
        <v>335</v>
      </c>
      <c r="K716">
        <v>6</v>
      </c>
      <c r="L716">
        <v>3</v>
      </c>
      <c r="N716">
        <v>36</v>
      </c>
      <c r="O716">
        <v>38</v>
      </c>
      <c r="P716" t="s">
        <v>12855</v>
      </c>
      <c r="Q716" t="str">
        <f>IF(ISNA(MATCH(NDL!I716,'図書館情報学文献目録』(BIBLIS PLUS)1'!B:B,0)),"",INDEX('図書館情報学文献目録』(BIBLIS PLUS)1'!B:B,MATCH(NDL!I716,'図書館情報学文献目録』(BIBLIS PLUS)1'!B:B,0)))</f>
        <v>目録問題も焦点に――第2回学術情報システム研究会</v>
      </c>
      <c r="R716" t="str">
        <f t="shared" si="35"/>
        <v>6(3)-36～38</v>
      </c>
      <c r="S716" t="str">
        <f t="shared" si="36"/>
        <v>006(003)-036～038</v>
      </c>
      <c r="T716" t="str">
        <f t="shared" si="37"/>
        <v>目録問題も焦点に――第2回学術情報システム研究会006(003)-036～038</v>
      </c>
    </row>
    <row r="717" spans="1:20" x14ac:dyDescent="0.55000000000000004">
      <c r="A717">
        <v>866</v>
      </c>
      <c r="B717">
        <v>1987</v>
      </c>
      <c r="C717" t="s">
        <v>13693</v>
      </c>
      <c r="D717" t="s">
        <v>12848</v>
      </c>
      <c r="E717" t="s">
        <v>12848</v>
      </c>
      <c r="F717">
        <v>161</v>
      </c>
      <c r="G717" t="s">
        <v>14214</v>
      </c>
      <c r="H717" t="s">
        <v>12856</v>
      </c>
      <c r="I717" t="s">
        <v>13964</v>
      </c>
      <c r="K717">
        <v>6</v>
      </c>
      <c r="L717">
        <v>3</v>
      </c>
      <c r="N717">
        <v>39</v>
      </c>
      <c r="O717">
        <v>40</v>
      </c>
      <c r="P717" t="s">
        <v>12857</v>
      </c>
      <c r="Q717" t="str">
        <f>IF(ISNA(MATCH(NDL!I717,'図書館情報学文献目録』(BIBLIS PLUS)1'!B:B,0)),"",INDEX('図書館情報学文献目録』(BIBLIS PLUS)1'!B:B,MATCH(NDL!I717,'図書館情報学文献目録』(BIBLIS PLUS)1'!B:B,0)))</f>
        <v/>
      </c>
      <c r="R717" t="str">
        <f t="shared" si="35"/>
        <v>6(3)-39～40</v>
      </c>
      <c r="S717" t="str">
        <f t="shared" si="36"/>
        <v>006(003)-039～040</v>
      </c>
      <c r="T717" t="str">
        <f t="shared" si="37"/>
        <v>事務局だより 006(003)-039～040</v>
      </c>
    </row>
    <row r="718" spans="1:20" x14ac:dyDescent="0.55000000000000004">
      <c r="A718">
        <v>867</v>
      </c>
      <c r="B718">
        <v>1987</v>
      </c>
      <c r="C718" t="s">
        <v>13693</v>
      </c>
      <c r="D718" t="s">
        <v>12848</v>
      </c>
      <c r="E718" t="s">
        <v>12848</v>
      </c>
      <c r="F718">
        <v>161</v>
      </c>
      <c r="G718" t="s">
        <v>14214</v>
      </c>
      <c r="H718" t="s">
        <v>12858</v>
      </c>
      <c r="I718" t="s">
        <v>13975</v>
      </c>
      <c r="K718">
        <v>6</v>
      </c>
      <c r="L718">
        <v>3</v>
      </c>
      <c r="N718">
        <v>40</v>
      </c>
      <c r="O718">
        <v>43</v>
      </c>
      <c r="P718" t="s">
        <v>12859</v>
      </c>
      <c r="Q718" t="str">
        <f>IF(ISNA(MATCH(NDL!I718,'図書館情報学文献目録』(BIBLIS PLUS)1'!B:B,0)),"",INDEX('図書館情報学文献目録』(BIBLIS PLUS)1'!B:B,MATCH(NDL!I718,'図書館情報学文献目録』(BIBLIS PLUS)1'!B:B,0)))</f>
        <v/>
      </c>
      <c r="R718" t="str">
        <f t="shared" si="35"/>
        <v>6(3)-40～43</v>
      </c>
      <c r="S718" t="str">
        <f t="shared" si="36"/>
        <v>006(003)-040～043</v>
      </c>
      <c r="T718" t="str">
        <f t="shared" si="37"/>
        <v>特集留学生と図書館 その2 006(003)-040～043</v>
      </c>
    </row>
    <row r="719" spans="1:20" x14ac:dyDescent="0.55000000000000004">
      <c r="A719">
        <v>868</v>
      </c>
      <c r="B719">
        <v>1987</v>
      </c>
      <c r="C719" t="s">
        <v>13693</v>
      </c>
      <c r="D719" t="s">
        <v>12848</v>
      </c>
      <c r="E719" t="s">
        <v>12848</v>
      </c>
      <c r="F719">
        <v>161</v>
      </c>
      <c r="G719" t="s">
        <v>14214</v>
      </c>
      <c r="H719" t="s">
        <v>12860</v>
      </c>
      <c r="I719" t="s">
        <v>13892</v>
      </c>
      <c r="K719">
        <v>6</v>
      </c>
      <c r="L719">
        <v>3</v>
      </c>
      <c r="N719">
        <v>43</v>
      </c>
      <c r="O719">
        <v>43</v>
      </c>
      <c r="P719" t="s">
        <v>12861</v>
      </c>
      <c r="Q719" t="str">
        <f>IF(ISNA(MATCH(NDL!I719,'図書館情報学文献目録』(BIBLIS PLUS)1'!B:B,0)),"",INDEX('図書館情報学文献目録』(BIBLIS PLUS)1'!B:B,MATCH(NDL!I719,'図書館情報学文献目録』(BIBLIS PLUS)1'!B:B,0)))</f>
        <v/>
      </c>
      <c r="R719" t="str">
        <f t="shared" si="35"/>
        <v>6(3)-43～43</v>
      </c>
      <c r="S719" t="str">
        <f t="shared" si="36"/>
        <v>006(003)-043～043</v>
      </c>
      <c r="T719" t="str">
        <f t="shared" si="37"/>
        <v>会員の動向 006(003)-043～043</v>
      </c>
    </row>
    <row r="720" spans="1:20" x14ac:dyDescent="0.55000000000000004">
      <c r="A720">
        <v>869</v>
      </c>
      <c r="B720">
        <v>1987</v>
      </c>
      <c r="C720" t="s">
        <v>13693</v>
      </c>
      <c r="D720" t="s">
        <v>12848</v>
      </c>
      <c r="E720" t="s">
        <v>12848</v>
      </c>
      <c r="F720">
        <v>161</v>
      </c>
      <c r="G720" t="s">
        <v>14214</v>
      </c>
      <c r="H720" t="s">
        <v>12862</v>
      </c>
      <c r="I720" t="s">
        <v>811</v>
      </c>
      <c r="J720" t="s">
        <v>1587</v>
      </c>
      <c r="K720">
        <v>6</v>
      </c>
      <c r="L720">
        <v>3</v>
      </c>
      <c r="N720">
        <v>44</v>
      </c>
      <c r="O720">
        <v>44</v>
      </c>
      <c r="P720" t="s">
        <v>12863</v>
      </c>
      <c r="Q720" t="str">
        <f>IF(ISNA(MATCH(NDL!I720,'図書館情報学文献目録』(BIBLIS PLUS)1'!B:B,0)),"",INDEX('図書館情報学文献目録』(BIBLIS PLUS)1'!B:B,MATCH(NDL!I720,'図書館情報学文献目録』(BIBLIS PLUS)1'!B:B,0)))</f>
        <v>編集後記・出版部だより</v>
      </c>
      <c r="R720" t="str">
        <f t="shared" si="35"/>
        <v>6(3)-44～44</v>
      </c>
      <c r="S720" t="str">
        <f t="shared" si="36"/>
        <v>006(003)-044～044</v>
      </c>
      <c r="T720" t="str">
        <f t="shared" si="37"/>
        <v>編集後記・出版部だより006(003)-044～044</v>
      </c>
    </row>
    <row r="721" spans="1:20" x14ac:dyDescent="0.55000000000000004">
      <c r="A721">
        <v>872</v>
      </c>
      <c r="B721">
        <v>1987</v>
      </c>
      <c r="C721" t="s">
        <v>13694</v>
      </c>
      <c r="D721" t="s">
        <v>12848</v>
      </c>
      <c r="E721" t="s">
        <v>12848</v>
      </c>
      <c r="F721">
        <v>161</v>
      </c>
      <c r="G721" t="s">
        <v>14214</v>
      </c>
      <c r="H721" t="s">
        <v>13773</v>
      </c>
      <c r="K721">
        <v>6</v>
      </c>
      <c r="L721">
        <v>3</v>
      </c>
      <c r="Q721" t="str">
        <f>IF(ISNA(MATCH(NDL!I721,'図書館情報学文献目録』(BIBLIS PLUS)1'!B:B,0)),"",INDEX('図書館情報学文献目録』(BIBLIS PLUS)1'!B:B,MATCH(NDL!I721,'図書館情報学文献目録』(BIBLIS PLUS)1'!B:B,0)))</f>
        <v/>
      </c>
      <c r="R721" t="str">
        <f t="shared" si="35"/>
        <v>6(3)-～</v>
      </c>
      <c r="S721" t="str">
        <f t="shared" si="36"/>
        <v>006(003)-000～000</v>
      </c>
      <c r="T721" t="str">
        <f t="shared" si="37"/>
        <v>006(003)-000～000</v>
      </c>
    </row>
    <row r="722" spans="1:20" x14ac:dyDescent="0.55000000000000004">
      <c r="A722">
        <v>877</v>
      </c>
      <c r="B722">
        <v>1987</v>
      </c>
      <c r="C722" t="s">
        <v>13694</v>
      </c>
      <c r="D722" t="s">
        <v>12864</v>
      </c>
      <c r="E722" t="s">
        <v>12864</v>
      </c>
      <c r="F722">
        <v>162</v>
      </c>
      <c r="G722" t="s">
        <v>14215</v>
      </c>
      <c r="H722" t="s">
        <v>12865</v>
      </c>
      <c r="I722" t="s">
        <v>13976</v>
      </c>
      <c r="K722">
        <v>6</v>
      </c>
      <c r="L722">
        <v>4</v>
      </c>
      <c r="N722">
        <v>45</v>
      </c>
      <c r="O722">
        <v>45</v>
      </c>
      <c r="P722" t="s">
        <v>12866</v>
      </c>
      <c r="Q722" t="str">
        <f>IF(ISNA(MATCH(NDL!I722,'図書館情報学文献目録』(BIBLIS PLUS)1'!B:B,0)),"",INDEX('図書館情報学文献目録』(BIBLIS PLUS)1'!B:B,MATCH(NDL!I722,'図書館情報学文献目録』(BIBLIS PLUS)1'!B:B,0)))</f>
        <v/>
      </c>
      <c r="R722" t="str">
        <f t="shared" si="35"/>
        <v>6(4)-45～45</v>
      </c>
      <c r="S722" t="str">
        <f t="shared" si="36"/>
        <v>006(004)-045～045</v>
      </c>
      <c r="T722" t="str">
        <f t="shared" si="37"/>
        <v>「大学審議会設置法案」に反対し、その撤回をもとめる 006(004)-045～045</v>
      </c>
    </row>
    <row r="723" spans="1:20" x14ac:dyDescent="0.55000000000000004">
      <c r="A723">
        <v>878</v>
      </c>
      <c r="B723">
        <v>1987</v>
      </c>
      <c r="C723" t="s">
        <v>13694</v>
      </c>
      <c r="D723" t="s">
        <v>12864</v>
      </c>
      <c r="E723" t="s">
        <v>12864</v>
      </c>
      <c r="F723">
        <v>162</v>
      </c>
      <c r="G723" t="s">
        <v>14215</v>
      </c>
      <c r="H723" t="s">
        <v>12867</v>
      </c>
      <c r="I723" t="s">
        <v>1591</v>
      </c>
      <c r="J723" t="s">
        <v>1592</v>
      </c>
      <c r="K723">
        <v>6</v>
      </c>
      <c r="L723">
        <v>4</v>
      </c>
      <c r="N723">
        <v>46</v>
      </c>
      <c r="O723">
        <v>46</v>
      </c>
      <c r="P723" t="s">
        <v>12868</v>
      </c>
      <c r="Q723" t="str">
        <f>IF(ISNA(MATCH(NDL!I723,'図書館情報学文献目録』(BIBLIS PLUS)1'!B:B,0)),"",INDEX('図書館情報学文献目録』(BIBLIS PLUS)1'!B:B,MATCH(NDL!I723,'図書館情報学文献目録』(BIBLIS PLUS)1'!B:B,0)))</f>
        <v>自然科学分野の研究と図書館</v>
      </c>
      <c r="R723" t="str">
        <f t="shared" si="35"/>
        <v>6(4)-46～46</v>
      </c>
      <c r="S723" t="str">
        <f t="shared" si="36"/>
        <v>006(004)-046～046</v>
      </c>
      <c r="T723" t="str">
        <f t="shared" si="37"/>
        <v>自然科学分野の研究と図書館006(004)-046～046</v>
      </c>
    </row>
    <row r="724" spans="1:20" x14ac:dyDescent="0.55000000000000004">
      <c r="A724">
        <v>879</v>
      </c>
      <c r="B724">
        <v>1987</v>
      </c>
      <c r="C724" t="s">
        <v>13694</v>
      </c>
      <c r="D724" t="s">
        <v>12864</v>
      </c>
      <c r="E724" t="s">
        <v>12864</v>
      </c>
      <c r="F724">
        <v>162</v>
      </c>
      <c r="G724" t="s">
        <v>14215</v>
      </c>
      <c r="H724" t="s">
        <v>12867</v>
      </c>
      <c r="I724" t="s">
        <v>13977</v>
      </c>
      <c r="K724">
        <v>6</v>
      </c>
      <c r="L724">
        <v>4</v>
      </c>
      <c r="N724">
        <v>47</v>
      </c>
      <c r="O724">
        <v>55</v>
      </c>
      <c r="P724" t="s">
        <v>12869</v>
      </c>
      <c r="Q724" t="str">
        <f>IF(ISNA(MATCH(NDL!I724,'図書館情報学文献目録』(BIBLIS PLUS)1'!B:B,0)),"",INDEX('図書館情報学文献目録』(BIBLIS PLUS)1'!B:B,MATCH(NDL!I724,'図書館情報学文献目録』(BIBLIS PLUS)1'!B:B,0)))</f>
        <v/>
      </c>
      <c r="R724" t="str">
        <f t="shared" si="35"/>
        <v>6(4)-47～55</v>
      </c>
      <c r="S724" t="str">
        <f t="shared" si="36"/>
        <v>006(004)-047～055</v>
      </c>
      <c r="T724" t="str">
        <f t="shared" si="37"/>
        <v>特集　図書館と「民活」 006(004)-047～055</v>
      </c>
    </row>
    <row r="725" spans="1:20" x14ac:dyDescent="0.55000000000000004">
      <c r="A725">
        <v>880</v>
      </c>
      <c r="B725">
        <v>1987</v>
      </c>
      <c r="C725" t="s">
        <v>13694</v>
      </c>
      <c r="D725" t="s">
        <v>12864</v>
      </c>
      <c r="E725" t="s">
        <v>12864</v>
      </c>
      <c r="F725">
        <v>162</v>
      </c>
      <c r="G725" t="s">
        <v>14215</v>
      </c>
      <c r="H725" t="s">
        <v>12867</v>
      </c>
      <c r="I725" t="s">
        <v>1595</v>
      </c>
      <c r="J725" t="s">
        <v>1596</v>
      </c>
      <c r="K725">
        <v>6</v>
      </c>
      <c r="L725">
        <v>4</v>
      </c>
      <c r="N725">
        <v>47</v>
      </c>
      <c r="O725">
        <v>48</v>
      </c>
      <c r="P725" t="s">
        <v>12870</v>
      </c>
      <c r="Q725" t="str">
        <f>IF(ISNA(MATCH(NDL!I725,'図書館情報学文献目録』(BIBLIS PLUS)1'!B:B,0)),"",INDEX('図書館情報学文献目録』(BIBLIS PLUS)1'!B:B,MATCH(NDL!I725,'図書館情報学文献目録』(BIBLIS PLUS)1'!B:B,0)))</f>
        <v>図書館業務の外注――一橋大学図書館における図書整理業務の外注について</v>
      </c>
      <c r="R725" t="str">
        <f t="shared" si="35"/>
        <v>6(4)-47～48</v>
      </c>
      <c r="S725" t="str">
        <f t="shared" si="36"/>
        <v>006(004)-047～048</v>
      </c>
      <c r="T725" t="str">
        <f t="shared" si="37"/>
        <v>図書館業務の外注――一橋大学図書館における図書整理業務の外注について006(004)-047～048</v>
      </c>
    </row>
    <row r="726" spans="1:20" x14ac:dyDescent="0.55000000000000004">
      <c r="A726">
        <v>881</v>
      </c>
      <c r="B726">
        <v>1987</v>
      </c>
      <c r="C726" t="s">
        <v>13694</v>
      </c>
      <c r="D726" t="s">
        <v>12864</v>
      </c>
      <c r="E726" t="s">
        <v>12864</v>
      </c>
      <c r="F726">
        <v>162</v>
      </c>
      <c r="G726" t="s">
        <v>14215</v>
      </c>
      <c r="H726" t="s">
        <v>12871</v>
      </c>
      <c r="I726" t="s">
        <v>1598</v>
      </c>
      <c r="J726" t="s">
        <v>1089</v>
      </c>
      <c r="K726">
        <v>6</v>
      </c>
      <c r="L726">
        <v>4</v>
      </c>
      <c r="N726">
        <v>48</v>
      </c>
      <c r="O726">
        <v>50</v>
      </c>
      <c r="P726" t="s">
        <v>12872</v>
      </c>
      <c r="Q726" t="str">
        <f>IF(ISNA(MATCH(NDL!I726,'図書館情報学文献目録』(BIBLIS PLUS)1'!B:B,0)),"",INDEX('図書館情報学文献目録』(BIBLIS PLUS)1'!B:B,MATCH(NDL!I726,'図書館情報学文献目録』(BIBLIS PLUS)1'!B:B,0)))</f>
        <v>「細腕繁盛記」外注パンチャーの巻</v>
      </c>
      <c r="R726" t="str">
        <f t="shared" si="35"/>
        <v>6(4)-48～50</v>
      </c>
      <c r="S726" t="str">
        <f t="shared" si="36"/>
        <v>006(004)-048～050</v>
      </c>
      <c r="T726" t="str">
        <f t="shared" si="37"/>
        <v>「細腕繁盛記」外注パンチャーの巻006(004)-048～050</v>
      </c>
    </row>
    <row r="727" spans="1:20" x14ac:dyDescent="0.55000000000000004">
      <c r="A727">
        <v>882</v>
      </c>
      <c r="B727">
        <v>1987</v>
      </c>
      <c r="C727" t="s">
        <v>13694</v>
      </c>
      <c r="D727" t="s">
        <v>12864</v>
      </c>
      <c r="E727" t="s">
        <v>12864</v>
      </c>
      <c r="F727">
        <v>162</v>
      </c>
      <c r="G727" t="s">
        <v>14215</v>
      </c>
      <c r="H727" t="s">
        <v>12873</v>
      </c>
      <c r="I727" t="s">
        <v>1600</v>
      </c>
      <c r="J727" t="s">
        <v>1263</v>
      </c>
      <c r="K727">
        <v>6</v>
      </c>
      <c r="L727">
        <v>4</v>
      </c>
      <c r="N727">
        <v>50</v>
      </c>
      <c r="O727">
        <v>51</v>
      </c>
      <c r="P727" t="s">
        <v>12874</v>
      </c>
      <c r="Q727" t="str">
        <f>IF(ISNA(MATCH(NDL!I727,'図書館情報学文献目録』(BIBLIS PLUS)1'!B:B,0)),"",INDEX('図書館情報学文献目録』(BIBLIS PLUS)1'!B:B,MATCH(NDL!I727,'図書館情報学文献目録』(BIBLIS PLUS)1'!B:B,0)))</f>
        <v>アルバイト、人材派遣職員、業務委託――名城大学附属図書館での実情</v>
      </c>
      <c r="R727" t="str">
        <f t="shared" si="35"/>
        <v>6(4)-50～51</v>
      </c>
      <c r="S727" t="str">
        <f t="shared" si="36"/>
        <v>006(004)-050～051</v>
      </c>
      <c r="T727" t="str">
        <f t="shared" si="37"/>
        <v>アルバイト、人材派遣職員、業務委託――名城大学附属図書館での実情006(004)-050～051</v>
      </c>
    </row>
    <row r="728" spans="1:20" x14ac:dyDescent="0.55000000000000004">
      <c r="A728">
        <v>883</v>
      </c>
      <c r="B728">
        <v>1987</v>
      </c>
      <c r="C728" t="s">
        <v>13694</v>
      </c>
      <c r="D728" t="s">
        <v>12864</v>
      </c>
      <c r="E728" t="s">
        <v>12864</v>
      </c>
      <c r="F728">
        <v>162</v>
      </c>
      <c r="G728" t="s">
        <v>14215</v>
      </c>
      <c r="H728" t="s">
        <v>12873</v>
      </c>
      <c r="I728" t="s">
        <v>1602</v>
      </c>
      <c r="J728" t="s">
        <v>1476</v>
      </c>
      <c r="K728">
        <v>6</v>
      </c>
      <c r="L728">
        <v>4</v>
      </c>
      <c r="N728">
        <v>51</v>
      </c>
      <c r="O728">
        <v>53</v>
      </c>
      <c r="P728" t="s">
        <v>12875</v>
      </c>
      <c r="Q728" t="str">
        <f>IF(ISNA(MATCH(NDL!I728,'図書館情報学文献目録』(BIBLIS PLUS)1'!B:B,0)),"",INDEX('図書館情報学文献目録』(BIBLIS PLUS)1'!B:B,MATCH(NDL!I728,'図書館情報学文献目録』(BIBLIS PLUS)1'!B:B,0)))</f>
        <v>図書館における外注を考える一つの視点</v>
      </c>
      <c r="R728" t="str">
        <f t="shared" si="35"/>
        <v>6(4)-51～53</v>
      </c>
      <c r="S728" t="str">
        <f t="shared" si="36"/>
        <v>006(004)-051～053</v>
      </c>
      <c r="T728" t="str">
        <f t="shared" si="37"/>
        <v>図書館における外注を考える一つの視点006(004)-051～053</v>
      </c>
    </row>
    <row r="729" spans="1:20" x14ac:dyDescent="0.55000000000000004">
      <c r="A729">
        <v>884</v>
      </c>
      <c r="B729">
        <v>1987</v>
      </c>
      <c r="C729" t="s">
        <v>13694</v>
      </c>
      <c r="D729" t="s">
        <v>12864</v>
      </c>
      <c r="E729" t="s">
        <v>12864</v>
      </c>
      <c r="F729">
        <v>162</v>
      </c>
      <c r="G729" t="s">
        <v>14215</v>
      </c>
      <c r="H729" t="s">
        <v>12876</v>
      </c>
      <c r="I729" t="s">
        <v>1604</v>
      </c>
      <c r="J729" t="s">
        <v>1605</v>
      </c>
      <c r="K729">
        <v>6</v>
      </c>
      <c r="L729">
        <v>4</v>
      </c>
      <c r="N729">
        <v>53</v>
      </c>
      <c r="O729">
        <v>55</v>
      </c>
      <c r="P729" t="s">
        <v>12877</v>
      </c>
      <c r="Q729" t="str">
        <f>IF(ISNA(MATCH(NDL!I729,'図書館情報学文献目録』(BIBLIS PLUS)1'!B:B,0)),"",INDEX('図書館情報学文献目録』(BIBLIS PLUS)1'!B:B,MATCH(NDL!I729,'図書館情報学文献目録』(BIBLIS PLUS)1'!B:B,0)))</f>
        <v>同志社大学図書館での業務外注とアルバイト雇用の状況</v>
      </c>
      <c r="R729" t="str">
        <f t="shared" si="35"/>
        <v>6(4)-53～55</v>
      </c>
      <c r="S729" t="str">
        <f t="shared" si="36"/>
        <v>006(004)-053～055</v>
      </c>
      <c r="T729" t="str">
        <f t="shared" si="37"/>
        <v>同志社大学図書館での業務外注とアルバイト雇用の状況006(004)-053～055</v>
      </c>
    </row>
    <row r="730" spans="1:20" x14ac:dyDescent="0.55000000000000004">
      <c r="A730">
        <v>885</v>
      </c>
      <c r="B730">
        <v>1987</v>
      </c>
      <c r="C730" t="s">
        <v>13694</v>
      </c>
      <c r="D730" t="s">
        <v>12864</v>
      </c>
      <c r="E730" t="s">
        <v>12864</v>
      </c>
      <c r="F730">
        <v>162</v>
      </c>
      <c r="G730" t="s">
        <v>14215</v>
      </c>
      <c r="H730" t="s">
        <v>12878</v>
      </c>
      <c r="I730" t="s">
        <v>1607</v>
      </c>
      <c r="J730" t="s">
        <v>1608</v>
      </c>
      <c r="K730">
        <v>6</v>
      </c>
      <c r="L730">
        <v>4</v>
      </c>
      <c r="N730">
        <v>55</v>
      </c>
      <c r="O730">
        <v>57</v>
      </c>
      <c r="P730" t="s">
        <v>12879</v>
      </c>
      <c r="Q730" t="str">
        <f>IF(ISNA(MATCH(NDL!I730,'図書館情報学文献目録』(BIBLIS PLUS)1'!B:B,0)),"",INDEX('図書館情報学文献目録』(BIBLIS PLUS)1'!B:B,MATCH(NDL!I730,'図書館情報学文献目録』(BIBLIS PLUS)1'!B:B,0)))</f>
        <v>学科図書室の新着図書案内</v>
      </c>
      <c r="R730" t="str">
        <f t="shared" si="35"/>
        <v>6(4)-55～57</v>
      </c>
      <c r="S730" t="str">
        <f t="shared" si="36"/>
        <v>006(004)-055～057</v>
      </c>
      <c r="T730" t="str">
        <f t="shared" si="37"/>
        <v>学科図書室の新着図書案内006(004)-055～057</v>
      </c>
    </row>
    <row r="731" spans="1:20" x14ac:dyDescent="0.55000000000000004">
      <c r="A731">
        <v>886</v>
      </c>
      <c r="B731">
        <v>1987</v>
      </c>
      <c r="C731" t="s">
        <v>13694</v>
      </c>
      <c r="D731" t="s">
        <v>12864</v>
      </c>
      <c r="E731" t="s">
        <v>12864</v>
      </c>
      <c r="F731">
        <v>162</v>
      </c>
      <c r="G731" t="s">
        <v>14215</v>
      </c>
      <c r="H731" t="s">
        <v>12880</v>
      </c>
      <c r="I731" t="s">
        <v>13978</v>
      </c>
      <c r="K731">
        <v>6</v>
      </c>
      <c r="L731">
        <v>4</v>
      </c>
      <c r="N731">
        <v>57</v>
      </c>
      <c r="O731">
        <v>58</v>
      </c>
      <c r="P731" t="s">
        <v>12881</v>
      </c>
      <c r="Q731" t="str">
        <f>IF(ISNA(MATCH(NDL!I731,'図書館情報学文献目録』(BIBLIS PLUS)1'!B:B,0)),"",INDEX('図書館情報学文献目録』(BIBLIS PLUS)1'!B:B,MATCH(NDL!I731,'図書館情報学文献目録』(BIBLIS PLUS)1'!B:B,0)))</f>
        <v/>
      </c>
      <c r="R731" t="str">
        <f t="shared" si="35"/>
        <v>6(4)-57～58</v>
      </c>
      <c r="S731" t="str">
        <f t="shared" si="36"/>
        <v>006(004)-057～058</v>
      </c>
      <c r="T731" t="str">
        <f t="shared" si="37"/>
        <v>大学図書館問題研究会テーマ別研究集会の報告 006(004)-057～058</v>
      </c>
    </row>
    <row r="732" spans="1:20" x14ac:dyDescent="0.55000000000000004">
      <c r="A732">
        <v>887</v>
      </c>
      <c r="B732">
        <v>1987</v>
      </c>
      <c r="C732" t="s">
        <v>13694</v>
      </c>
      <c r="D732" t="s">
        <v>12864</v>
      </c>
      <c r="E732" t="s">
        <v>12864</v>
      </c>
      <c r="F732">
        <v>162</v>
      </c>
      <c r="G732" t="s">
        <v>14215</v>
      </c>
      <c r="H732" t="s">
        <v>12882</v>
      </c>
      <c r="I732" t="s">
        <v>1611</v>
      </c>
      <c r="J732" t="s">
        <v>770</v>
      </c>
      <c r="K732">
        <v>6</v>
      </c>
      <c r="L732">
        <v>4</v>
      </c>
      <c r="N732">
        <v>58</v>
      </c>
      <c r="O732">
        <v>59</v>
      </c>
      <c r="P732" t="s">
        <v>12883</v>
      </c>
      <c r="Q732" t="str">
        <f>IF(ISNA(MATCH(NDL!I732,'図書館情報学文献目録』(BIBLIS PLUS)1'!B:B,0)),"",INDEX('図書館情報学文献目録』(BIBLIS PLUS)1'!B:B,MATCH(NDL!I732,'図書館情報学文献目録』(BIBLIS PLUS)1'!B:B,0)))</f>
        <v>訂正とお詫び・編集後記・事務局だより</v>
      </c>
      <c r="R732" t="str">
        <f t="shared" si="35"/>
        <v>6(4)-58～59</v>
      </c>
      <c r="S732" t="str">
        <f t="shared" si="36"/>
        <v>006(004)-058～059</v>
      </c>
      <c r="T732" t="str">
        <f t="shared" si="37"/>
        <v>訂正とお詫び・編集後記・事務局だより006(004)-058～059</v>
      </c>
    </row>
    <row r="733" spans="1:20" x14ac:dyDescent="0.55000000000000004">
      <c r="A733">
        <v>888</v>
      </c>
      <c r="B733">
        <v>1987</v>
      </c>
      <c r="C733" t="s">
        <v>13694</v>
      </c>
      <c r="D733" t="s">
        <v>12864</v>
      </c>
      <c r="E733" t="s">
        <v>12864</v>
      </c>
      <c r="F733">
        <v>162</v>
      </c>
      <c r="G733" t="s">
        <v>14215</v>
      </c>
      <c r="H733" t="s">
        <v>12884</v>
      </c>
      <c r="I733" t="s">
        <v>13859</v>
      </c>
      <c r="K733">
        <v>6</v>
      </c>
      <c r="L733">
        <v>4</v>
      </c>
      <c r="N733">
        <v>60</v>
      </c>
      <c r="O733">
        <v>60</v>
      </c>
      <c r="P733" t="s">
        <v>12885</v>
      </c>
      <c r="Q733" t="str">
        <f>IF(ISNA(MATCH(NDL!I733,'図書館情報学文献目録』(BIBLIS PLUS)1'!B:B,0)),"",INDEX('図書館情報学文献目録』(BIBLIS PLUS)1'!B:B,MATCH(NDL!I733,'図書館情報学文献目録』(BIBLIS PLUS)1'!B:B,0)))</f>
        <v/>
      </c>
      <c r="R733" t="str">
        <f t="shared" si="35"/>
        <v>6(4)-60～60</v>
      </c>
      <c r="S733" t="str">
        <f t="shared" si="36"/>
        <v>006(004)-060～060</v>
      </c>
      <c r="T733" t="str">
        <f t="shared" si="37"/>
        <v>出版部だより 006(004)-060～060</v>
      </c>
    </row>
    <row r="734" spans="1:20" x14ac:dyDescent="0.55000000000000004">
      <c r="A734">
        <v>891</v>
      </c>
      <c r="B734">
        <v>1987</v>
      </c>
      <c r="C734" t="s">
        <v>13695</v>
      </c>
      <c r="D734" t="s">
        <v>12864</v>
      </c>
      <c r="E734" t="s">
        <v>12864</v>
      </c>
      <c r="F734">
        <v>162</v>
      </c>
      <c r="G734" t="s">
        <v>14215</v>
      </c>
      <c r="H734" t="s">
        <v>13774</v>
      </c>
      <c r="K734">
        <v>6</v>
      </c>
      <c r="L734">
        <v>4</v>
      </c>
      <c r="Q734" t="str">
        <f>IF(ISNA(MATCH(NDL!I734,'図書館情報学文献目録』(BIBLIS PLUS)1'!B:B,0)),"",INDEX('図書館情報学文献目録』(BIBLIS PLUS)1'!B:B,MATCH(NDL!I734,'図書館情報学文献目録』(BIBLIS PLUS)1'!B:B,0)))</f>
        <v/>
      </c>
      <c r="R734" t="str">
        <f t="shared" si="35"/>
        <v>6(4)-～</v>
      </c>
      <c r="S734" t="str">
        <f t="shared" si="36"/>
        <v>006(004)-000～000</v>
      </c>
      <c r="T734" t="str">
        <f t="shared" si="37"/>
        <v>006(004)-000～000</v>
      </c>
    </row>
    <row r="735" spans="1:20" x14ac:dyDescent="0.55000000000000004">
      <c r="A735">
        <v>896</v>
      </c>
      <c r="B735">
        <v>1987</v>
      </c>
      <c r="C735" t="s">
        <v>13695</v>
      </c>
      <c r="D735" t="s">
        <v>12886</v>
      </c>
      <c r="E735" t="s">
        <v>12886</v>
      </c>
      <c r="F735">
        <v>163</v>
      </c>
      <c r="G735" t="s">
        <v>14216</v>
      </c>
      <c r="H735" t="s">
        <v>12887</v>
      </c>
      <c r="I735" t="s">
        <v>13979</v>
      </c>
      <c r="K735">
        <v>6</v>
      </c>
      <c r="L735">
        <v>5</v>
      </c>
      <c r="N735">
        <v>61</v>
      </c>
      <c r="O735">
        <v>61</v>
      </c>
      <c r="P735" t="s">
        <v>12888</v>
      </c>
      <c r="Q735" t="str">
        <f>IF(ISNA(MATCH(NDL!I735,'図書館情報学文献目録』(BIBLIS PLUS)1'!B:B,0)),"",INDEX('図書館情報学文献目録』(BIBLIS PLUS)1'!B:B,MATCH(NDL!I735,'図書館情報学文献目録』(BIBLIS PLUS)1'!B:B,0)))</f>
        <v/>
      </c>
      <c r="R735" t="str">
        <f t="shared" si="35"/>
        <v>6(5)-61～61</v>
      </c>
      <c r="S735" t="str">
        <f t="shared" si="36"/>
        <v>006(005)-061～061</v>
      </c>
      <c r="T735" t="str">
        <f t="shared" si="37"/>
        <v>多様な課題、総合的とりくみ 006(005)-061～061</v>
      </c>
    </row>
    <row r="736" spans="1:20" x14ac:dyDescent="0.55000000000000004">
      <c r="A736">
        <v>897</v>
      </c>
      <c r="B736">
        <v>1987</v>
      </c>
      <c r="C736" t="s">
        <v>13695</v>
      </c>
      <c r="D736" t="s">
        <v>12886</v>
      </c>
      <c r="E736" t="s">
        <v>12886</v>
      </c>
      <c r="F736">
        <v>163</v>
      </c>
      <c r="G736" t="s">
        <v>14216</v>
      </c>
      <c r="H736" t="s">
        <v>12889</v>
      </c>
      <c r="I736" t="s">
        <v>1616</v>
      </c>
      <c r="J736" t="s">
        <v>1617</v>
      </c>
      <c r="K736">
        <v>6</v>
      </c>
      <c r="L736">
        <v>5</v>
      </c>
      <c r="N736">
        <v>62</v>
      </c>
      <c r="O736">
        <v>62</v>
      </c>
      <c r="P736" t="s">
        <v>12890</v>
      </c>
      <c r="Q736" t="str">
        <f>IF(ISNA(MATCH(NDL!I736,'図書館情報学文献目録』(BIBLIS PLUS)1'!B:B,0)),"",INDEX('図書館情報学文献目録』(BIBLIS PLUS)1'!B:B,MATCH(NDL!I736,'図書館情報学文献目録』(BIBLIS PLUS)1'!B:B,0)))</f>
        <v>全国ネットワークでの資料保存を</v>
      </c>
      <c r="R736" t="str">
        <f t="shared" si="35"/>
        <v>6(5)-62～62</v>
      </c>
      <c r="S736" t="str">
        <f t="shared" si="36"/>
        <v>006(005)-062～062</v>
      </c>
      <c r="T736" t="str">
        <f t="shared" si="37"/>
        <v>全国ネットワークでの資料保存を006(005)-062～062</v>
      </c>
    </row>
    <row r="737" spans="1:20" x14ac:dyDescent="0.55000000000000004">
      <c r="A737">
        <v>898</v>
      </c>
      <c r="B737">
        <v>1987</v>
      </c>
      <c r="C737" t="s">
        <v>13695</v>
      </c>
      <c r="D737" t="s">
        <v>12886</v>
      </c>
      <c r="E737" t="s">
        <v>12886</v>
      </c>
      <c r="F737">
        <v>163</v>
      </c>
      <c r="G737" t="s">
        <v>14216</v>
      </c>
      <c r="H737" t="s">
        <v>12891</v>
      </c>
      <c r="I737" t="s">
        <v>13980</v>
      </c>
      <c r="K737">
        <v>6</v>
      </c>
      <c r="L737">
        <v>5</v>
      </c>
      <c r="N737">
        <v>63</v>
      </c>
      <c r="O737">
        <v>70</v>
      </c>
      <c r="P737" t="s">
        <v>12892</v>
      </c>
      <c r="Q737" t="str">
        <f>IF(ISNA(MATCH(NDL!I737,'図書館情報学文献目録』(BIBLIS PLUS)1'!B:B,0)),"",INDEX('図書館情報学文献目録』(BIBLIS PLUS)1'!B:B,MATCH(NDL!I737,'図書館情報学文献目録』(BIBLIS PLUS)1'!B:B,0)))</f>
        <v/>
      </c>
      <c r="R737" t="str">
        <f t="shared" si="35"/>
        <v>6(5)-63～70</v>
      </c>
      <c r="S737" t="str">
        <f t="shared" si="36"/>
        <v>006(005)-063～070</v>
      </c>
      <c r="T737" t="str">
        <f t="shared" si="37"/>
        <v>〈特集〉　第13回全国研究集会 006(005)-063～070</v>
      </c>
    </row>
    <row r="738" spans="1:20" x14ac:dyDescent="0.55000000000000004">
      <c r="A738">
        <v>899</v>
      </c>
      <c r="B738">
        <v>1987</v>
      </c>
      <c r="C738" t="s">
        <v>13695</v>
      </c>
      <c r="D738" t="s">
        <v>12886</v>
      </c>
      <c r="E738" t="s">
        <v>12886</v>
      </c>
      <c r="F738">
        <v>163</v>
      </c>
      <c r="G738" t="s">
        <v>14216</v>
      </c>
      <c r="H738" t="s">
        <v>12891</v>
      </c>
      <c r="I738" t="s">
        <v>1620</v>
      </c>
      <c r="J738" t="s">
        <v>335</v>
      </c>
      <c r="K738">
        <v>6</v>
      </c>
      <c r="L738">
        <v>5</v>
      </c>
      <c r="N738">
        <v>63</v>
      </c>
      <c r="O738">
        <v>64</v>
      </c>
      <c r="P738" t="s">
        <v>12893</v>
      </c>
      <c r="Q738" t="str">
        <f>IF(ISNA(MATCH(NDL!I738,'図書館情報学文献目録』(BIBLIS PLUS)1'!B:B,0)),"",INDEX('図書館情報学文献目録』(BIBLIS PLUS)1'!B:B,MATCH(NDL!I738,'図書館情報学文献目録』(BIBLIS PLUS)1'!B:B,0)))</f>
        <v>外国雑誌センターを解剖する</v>
      </c>
      <c r="R738" t="str">
        <f t="shared" si="35"/>
        <v>6(5)-63～64</v>
      </c>
      <c r="S738" t="str">
        <f t="shared" si="36"/>
        <v>006(005)-063～064</v>
      </c>
      <c r="T738" t="str">
        <f t="shared" si="37"/>
        <v>外国雑誌センターを解剖する006(005)-063～064</v>
      </c>
    </row>
    <row r="739" spans="1:20" x14ac:dyDescent="0.55000000000000004">
      <c r="A739">
        <v>900</v>
      </c>
      <c r="B739">
        <v>1987</v>
      </c>
      <c r="C739" t="s">
        <v>13695</v>
      </c>
      <c r="D739" t="s">
        <v>12886</v>
      </c>
      <c r="E739" t="s">
        <v>12886</v>
      </c>
      <c r="F739">
        <v>163</v>
      </c>
      <c r="G739" t="s">
        <v>14216</v>
      </c>
      <c r="H739" t="s">
        <v>12894</v>
      </c>
      <c r="I739" t="s">
        <v>1622</v>
      </c>
      <c r="J739" t="s">
        <v>50</v>
      </c>
      <c r="K739">
        <v>6</v>
      </c>
      <c r="L739">
        <v>5</v>
      </c>
      <c r="N739">
        <v>64</v>
      </c>
      <c r="O739">
        <v>67</v>
      </c>
      <c r="P739" t="s">
        <v>12895</v>
      </c>
      <c r="Q739" t="str">
        <f>IF(ISNA(MATCH(NDL!I739,'図書館情報学文献目録』(BIBLIS PLUS)1'!B:B,0)),"",INDEX('図書館情報学文献目録』(BIBLIS PLUS)1'!B:B,MATCH(NDL!I739,'図書館情報学文献目録』(BIBLIS PLUS)1'!B:B,0)))</f>
        <v>公立学校図書館における図書排除</v>
      </c>
      <c r="R739" t="str">
        <f t="shared" si="35"/>
        <v>6(5)-64～67</v>
      </c>
      <c r="S739" t="str">
        <f t="shared" si="36"/>
        <v>006(005)-064～067</v>
      </c>
      <c r="T739" t="str">
        <f t="shared" si="37"/>
        <v>公立学校図書館における図書排除006(005)-064～067</v>
      </c>
    </row>
    <row r="740" spans="1:20" x14ac:dyDescent="0.55000000000000004">
      <c r="A740">
        <v>901</v>
      </c>
      <c r="B740">
        <v>1987</v>
      </c>
      <c r="C740" t="s">
        <v>13695</v>
      </c>
      <c r="D740" t="s">
        <v>12886</v>
      </c>
      <c r="E740" t="s">
        <v>12886</v>
      </c>
      <c r="F740">
        <v>163</v>
      </c>
      <c r="G740" t="s">
        <v>14216</v>
      </c>
      <c r="H740" t="s">
        <v>12896</v>
      </c>
      <c r="I740" t="s">
        <v>1624</v>
      </c>
      <c r="J740" t="s">
        <v>1625</v>
      </c>
      <c r="K740">
        <v>6</v>
      </c>
      <c r="L740">
        <v>5</v>
      </c>
      <c r="N740">
        <v>67</v>
      </c>
      <c r="O740">
        <v>67</v>
      </c>
      <c r="P740" t="s">
        <v>12897</v>
      </c>
      <c r="Q740" t="str">
        <f>IF(ISNA(MATCH(NDL!I740,'図書館情報学文献目録』(BIBLIS PLUS)1'!B:B,0)),"",INDEX('図書館情報学文献目録』(BIBLIS PLUS)1'!B:B,MATCH(NDL!I740,'図書館情報学文献目録』(BIBLIS PLUS)1'!B:B,0)))</f>
        <v>「これから出る本」のカバー率と新刊案内の速報性</v>
      </c>
      <c r="R740" t="str">
        <f t="shared" si="35"/>
        <v>6(5)-67～67</v>
      </c>
      <c r="S740" t="str">
        <f t="shared" si="36"/>
        <v>006(005)-067～067</v>
      </c>
      <c r="T740" t="str">
        <f t="shared" si="37"/>
        <v>「これから出る本」のカバー率と新刊案内の速報性006(005)-067～067</v>
      </c>
    </row>
    <row r="741" spans="1:20" x14ac:dyDescent="0.55000000000000004">
      <c r="A741">
        <v>902</v>
      </c>
      <c r="B741">
        <v>1987</v>
      </c>
      <c r="C741" t="s">
        <v>13695</v>
      </c>
      <c r="D741" t="s">
        <v>12886</v>
      </c>
      <c r="E741" t="s">
        <v>12886</v>
      </c>
      <c r="F741">
        <v>163</v>
      </c>
      <c r="G741" t="s">
        <v>14216</v>
      </c>
      <c r="H741" t="s">
        <v>12896</v>
      </c>
      <c r="I741" t="s">
        <v>1627</v>
      </c>
      <c r="J741" t="s">
        <v>1628</v>
      </c>
      <c r="K741">
        <v>6</v>
      </c>
      <c r="L741">
        <v>5</v>
      </c>
      <c r="N741">
        <v>67</v>
      </c>
      <c r="O741">
        <v>68</v>
      </c>
      <c r="P741" t="s">
        <v>12898</v>
      </c>
      <c r="Q741" t="str">
        <f>IF(ISNA(MATCH(NDL!I741,'図書館情報学文献目録』(BIBLIS PLUS)1'!B:B,0)),"",INDEX('図書館情報学文献目録』(BIBLIS PLUS)1'!B:B,MATCH(NDL!I741,'図書館情報学文献目録』(BIBLIS PLUS)1'!B:B,0)))</f>
        <v>洋書の『これから出る本』と絶版本の探し方</v>
      </c>
      <c r="R741" t="str">
        <f t="shared" si="35"/>
        <v>6(5)-67～68</v>
      </c>
      <c r="S741" t="str">
        <f t="shared" si="36"/>
        <v>006(005)-067～068</v>
      </c>
      <c r="T741" t="str">
        <f t="shared" si="37"/>
        <v>洋書の『これから出る本』と絶版本の探し方006(005)-067～068</v>
      </c>
    </row>
    <row r="742" spans="1:20" x14ac:dyDescent="0.55000000000000004">
      <c r="A742">
        <v>903</v>
      </c>
      <c r="B742">
        <v>1987</v>
      </c>
      <c r="C742" t="s">
        <v>13695</v>
      </c>
      <c r="D742" t="s">
        <v>12886</v>
      </c>
      <c r="E742" t="s">
        <v>12886</v>
      </c>
      <c r="F742">
        <v>163</v>
      </c>
      <c r="G742" t="s">
        <v>14216</v>
      </c>
      <c r="H742" t="s">
        <v>12899</v>
      </c>
      <c r="I742" t="s">
        <v>1630</v>
      </c>
      <c r="J742" t="s">
        <v>347</v>
      </c>
      <c r="K742">
        <v>6</v>
      </c>
      <c r="L742">
        <v>5</v>
      </c>
      <c r="N742">
        <v>68</v>
      </c>
      <c r="O742">
        <v>69</v>
      </c>
      <c r="P742" t="s">
        <v>12900</v>
      </c>
      <c r="Q742" t="str">
        <f>IF(ISNA(MATCH(NDL!I742,'図書館情報学文献目録』(BIBLIS PLUS)1'!B:B,0)),"",INDEX('図書館情報学文献目録』(BIBLIS PLUS)1'!B:B,MATCH(NDL!I742,'図書館情報学文献目録』(BIBLIS PLUS)1'!B:B,0)))</f>
        <v>学術センターILL業務外部仕様(第1版)と修正意見</v>
      </c>
      <c r="R742" t="str">
        <f t="shared" si="35"/>
        <v>6(5)-68～69</v>
      </c>
      <c r="S742" t="str">
        <f t="shared" si="36"/>
        <v>006(005)-068～069</v>
      </c>
      <c r="T742" t="str">
        <f t="shared" si="37"/>
        <v>学術センターILL業務外部仕様(第1版)と修正意見006(005)-068～069</v>
      </c>
    </row>
    <row r="743" spans="1:20" x14ac:dyDescent="0.55000000000000004">
      <c r="A743">
        <v>904</v>
      </c>
      <c r="B743">
        <v>1987</v>
      </c>
      <c r="C743" t="s">
        <v>13695</v>
      </c>
      <c r="D743" t="s">
        <v>12886</v>
      </c>
      <c r="E743" t="s">
        <v>12886</v>
      </c>
      <c r="F743">
        <v>163</v>
      </c>
      <c r="G743" t="s">
        <v>14216</v>
      </c>
      <c r="H743" t="s">
        <v>12899</v>
      </c>
      <c r="I743" t="s">
        <v>1632</v>
      </c>
      <c r="J743" t="s">
        <v>332</v>
      </c>
      <c r="K743">
        <v>6</v>
      </c>
      <c r="L743">
        <v>5</v>
      </c>
      <c r="N743">
        <v>69</v>
      </c>
      <c r="O743">
        <v>69</v>
      </c>
      <c r="P743" t="s">
        <v>12901</v>
      </c>
      <c r="Q743" t="str">
        <f>IF(ISNA(MATCH(NDL!I743,'図書館情報学文献目録』(BIBLIS PLUS)1'!B:B,0)),"",INDEX('図書館情報学文献目録』(BIBLIS PLUS)1'!B:B,MATCH(NDL!I743,'図書館情報学文献目録』(BIBLIS PLUS)1'!B:B,0)))</f>
        <v>相互利用をめぐる座談会のまとめ</v>
      </c>
      <c r="R743" t="str">
        <f t="shared" si="35"/>
        <v>6(5)-69～69</v>
      </c>
      <c r="S743" t="str">
        <f t="shared" si="36"/>
        <v>006(005)-069～069</v>
      </c>
      <c r="T743" t="str">
        <f t="shared" si="37"/>
        <v>相互利用をめぐる座談会のまとめ006(005)-069～069</v>
      </c>
    </row>
    <row r="744" spans="1:20" x14ac:dyDescent="0.55000000000000004">
      <c r="A744">
        <v>905</v>
      </c>
      <c r="B744">
        <v>1987</v>
      </c>
      <c r="C744" t="s">
        <v>13695</v>
      </c>
      <c r="D744" t="s">
        <v>12886</v>
      </c>
      <c r="E744" t="s">
        <v>12886</v>
      </c>
      <c r="F744">
        <v>163</v>
      </c>
      <c r="G744" t="s">
        <v>14216</v>
      </c>
      <c r="H744" t="s">
        <v>12899</v>
      </c>
      <c r="I744" t="s">
        <v>1634</v>
      </c>
      <c r="J744" t="s">
        <v>1635</v>
      </c>
      <c r="K744">
        <v>6</v>
      </c>
      <c r="L744">
        <v>5</v>
      </c>
      <c r="N744">
        <v>69</v>
      </c>
      <c r="O744">
        <v>70</v>
      </c>
      <c r="P744" t="s">
        <v>12902</v>
      </c>
      <c r="Q744" t="str">
        <f>IF(ISNA(MATCH(NDL!I744,'図書館情報学文献目録』(BIBLIS PLUS)1'!B:B,0)),"",INDEX('図書館情報学文献目録』(BIBLIS PLUS)1'!B:B,MATCH(NDL!I744,'図書館情報学文献目録』(BIBLIS PLUS)1'!B:B,0)))</f>
        <v>学術情報センターの目録データ・ベースの入力基準について</v>
      </c>
      <c r="R744" t="str">
        <f t="shared" si="35"/>
        <v>6(5)-69～70</v>
      </c>
      <c r="S744" t="str">
        <f t="shared" si="36"/>
        <v>006(005)-069～070</v>
      </c>
      <c r="T744" t="str">
        <f t="shared" si="37"/>
        <v>学術情報センターの目録データ・ベースの入力基準について006(005)-069～070</v>
      </c>
    </row>
    <row r="745" spans="1:20" x14ac:dyDescent="0.55000000000000004">
      <c r="A745">
        <v>906</v>
      </c>
      <c r="B745">
        <v>1987</v>
      </c>
      <c r="C745" t="s">
        <v>13695</v>
      </c>
      <c r="D745" t="s">
        <v>12886</v>
      </c>
      <c r="E745" t="s">
        <v>12886</v>
      </c>
      <c r="F745">
        <v>163</v>
      </c>
      <c r="G745" t="s">
        <v>14216</v>
      </c>
      <c r="H745" t="s">
        <v>12903</v>
      </c>
      <c r="I745" t="s">
        <v>1637</v>
      </c>
      <c r="J745" t="s">
        <v>781</v>
      </c>
      <c r="K745">
        <v>6</v>
      </c>
      <c r="L745">
        <v>5</v>
      </c>
      <c r="N745">
        <v>70</v>
      </c>
      <c r="O745">
        <v>72</v>
      </c>
      <c r="P745" t="s">
        <v>12904</v>
      </c>
      <c r="Q745" t="str">
        <f>IF(ISNA(MATCH(NDL!I745,'図書館情報学文献目録』(BIBLIS PLUS)1'!B:B,0)),"",INDEX('図書館情報学文献目録』(BIBLIS PLUS)1'!B:B,MATCH(NDL!I745,'図書館情報学文献目録』(BIBLIS PLUS)1'!B:B,0)))</f>
        <v>アメリカ東部の大学図書館を訪ねて</v>
      </c>
      <c r="R745" t="str">
        <f t="shared" si="35"/>
        <v>6(5)-70～72</v>
      </c>
      <c r="S745" t="str">
        <f t="shared" si="36"/>
        <v>006(005)-070～072</v>
      </c>
      <c r="T745" t="str">
        <f t="shared" si="37"/>
        <v>アメリカ東部の大学図書館を訪ねて006(005)-070～072</v>
      </c>
    </row>
    <row r="746" spans="1:20" x14ac:dyDescent="0.55000000000000004">
      <c r="A746">
        <v>907</v>
      </c>
      <c r="B746">
        <v>1987</v>
      </c>
      <c r="C746" t="s">
        <v>13695</v>
      </c>
      <c r="D746" t="s">
        <v>12886</v>
      </c>
      <c r="E746" t="s">
        <v>12886</v>
      </c>
      <c r="F746">
        <v>163</v>
      </c>
      <c r="G746" t="s">
        <v>14216</v>
      </c>
      <c r="H746" t="s">
        <v>12905</v>
      </c>
      <c r="I746" t="s">
        <v>1639</v>
      </c>
      <c r="J746" t="s">
        <v>1640</v>
      </c>
      <c r="K746">
        <v>6</v>
      </c>
      <c r="L746">
        <v>5</v>
      </c>
      <c r="N746">
        <v>72</v>
      </c>
      <c r="O746">
        <v>73</v>
      </c>
      <c r="P746" t="s">
        <v>12906</v>
      </c>
      <c r="Q746" t="str">
        <f>IF(ISNA(MATCH(NDL!I746,'図書館情報学文献目録』(BIBLIS PLUS)1'!B:B,0)),"",INDEX('図書館情報学文献目録』(BIBLIS PLUS)1'!B:B,MATCH(NDL!I746,'図書館情報学文献目録』(BIBLIS PLUS)1'!B:B,0)))</f>
        <v>山口支部が発足しました</v>
      </c>
      <c r="R746" t="str">
        <f t="shared" si="35"/>
        <v>6(5)-72～73</v>
      </c>
      <c r="S746" t="str">
        <f t="shared" si="36"/>
        <v>006(005)-072～073</v>
      </c>
      <c r="T746" t="str">
        <f t="shared" si="37"/>
        <v>山口支部が発足しました006(005)-072～073</v>
      </c>
    </row>
    <row r="747" spans="1:20" x14ac:dyDescent="0.55000000000000004">
      <c r="A747">
        <v>908</v>
      </c>
      <c r="B747">
        <v>1987</v>
      </c>
      <c r="C747" t="s">
        <v>13695</v>
      </c>
      <c r="D747" t="s">
        <v>12886</v>
      </c>
      <c r="E747" t="s">
        <v>12886</v>
      </c>
      <c r="F747">
        <v>163</v>
      </c>
      <c r="G747" t="s">
        <v>14216</v>
      </c>
      <c r="H747" t="s">
        <v>12905</v>
      </c>
      <c r="I747" t="s">
        <v>13964</v>
      </c>
      <c r="K747">
        <v>6</v>
      </c>
      <c r="L747">
        <v>5</v>
      </c>
      <c r="N747">
        <v>73</v>
      </c>
      <c r="O747">
        <v>75</v>
      </c>
      <c r="P747" t="s">
        <v>12907</v>
      </c>
      <c r="Q747" t="str">
        <f>IF(ISNA(MATCH(NDL!I747,'図書館情報学文献目録』(BIBLIS PLUS)1'!B:B,0)),"",INDEX('図書館情報学文献目録』(BIBLIS PLUS)1'!B:B,MATCH(NDL!I747,'図書館情報学文献目録』(BIBLIS PLUS)1'!B:B,0)))</f>
        <v/>
      </c>
      <c r="R747" t="str">
        <f t="shared" si="35"/>
        <v>6(5)-73～75</v>
      </c>
      <c r="S747" t="str">
        <f t="shared" si="36"/>
        <v>006(005)-073～075</v>
      </c>
      <c r="T747" t="str">
        <f t="shared" si="37"/>
        <v>事務局だより 006(005)-073～075</v>
      </c>
    </row>
    <row r="748" spans="1:20" x14ac:dyDescent="0.55000000000000004">
      <c r="A748">
        <v>909</v>
      </c>
      <c r="B748">
        <v>1987</v>
      </c>
      <c r="C748" t="s">
        <v>13695</v>
      </c>
      <c r="D748" t="s">
        <v>12886</v>
      </c>
      <c r="E748" t="s">
        <v>12886</v>
      </c>
      <c r="F748">
        <v>163</v>
      </c>
      <c r="G748" t="s">
        <v>14216</v>
      </c>
      <c r="H748" t="s">
        <v>12908</v>
      </c>
      <c r="I748" t="s">
        <v>1643</v>
      </c>
      <c r="J748" t="s">
        <v>1644</v>
      </c>
      <c r="K748">
        <v>6</v>
      </c>
      <c r="L748">
        <v>5</v>
      </c>
      <c r="N748">
        <v>75</v>
      </c>
      <c r="O748">
        <v>76</v>
      </c>
      <c r="P748" t="s">
        <v>12909</v>
      </c>
      <c r="Q748" t="str">
        <f>IF(ISNA(MATCH(NDL!I748,'図書館情報学文献目録』(BIBLIS PLUS)1'!B:B,0)),"",INDEX('図書館情報学文献目録』(BIBLIS PLUS)1'!B:B,MATCH(NDL!I748,'図書館情報学文献目録』(BIBLIS PLUS)1'!B:B,0)))</f>
        <v>第18回全国大会の開催について・編集後記</v>
      </c>
      <c r="R748" t="str">
        <f t="shared" si="35"/>
        <v>6(5)-75～76</v>
      </c>
      <c r="S748" t="str">
        <f t="shared" si="36"/>
        <v>006(005)-075～076</v>
      </c>
      <c r="T748" t="str">
        <f t="shared" si="37"/>
        <v>第18回全国大会の開催について・編集後記006(005)-075～076</v>
      </c>
    </row>
    <row r="749" spans="1:20" x14ac:dyDescent="0.55000000000000004">
      <c r="A749">
        <v>912</v>
      </c>
      <c r="B749">
        <v>1987</v>
      </c>
      <c r="C749" t="s">
        <v>13696</v>
      </c>
      <c r="D749" t="s">
        <v>12886</v>
      </c>
      <c r="E749" t="s">
        <v>12886</v>
      </c>
      <c r="F749">
        <v>163</v>
      </c>
      <c r="G749" t="s">
        <v>14216</v>
      </c>
      <c r="H749" t="s">
        <v>13775</v>
      </c>
      <c r="K749">
        <v>6</v>
      </c>
      <c r="L749">
        <v>5</v>
      </c>
      <c r="Q749" t="str">
        <f>IF(ISNA(MATCH(NDL!I749,'図書館情報学文献目録』(BIBLIS PLUS)1'!B:B,0)),"",INDEX('図書館情報学文献目録』(BIBLIS PLUS)1'!B:B,MATCH(NDL!I749,'図書館情報学文献目録』(BIBLIS PLUS)1'!B:B,0)))</f>
        <v/>
      </c>
      <c r="R749" t="str">
        <f t="shared" si="35"/>
        <v>6(5)-～</v>
      </c>
      <c r="S749" t="str">
        <f t="shared" si="36"/>
        <v>006(005)-000～000</v>
      </c>
      <c r="T749" t="str">
        <f t="shared" si="37"/>
        <v>006(005)-000～000</v>
      </c>
    </row>
    <row r="750" spans="1:20" x14ac:dyDescent="0.55000000000000004">
      <c r="A750">
        <v>917</v>
      </c>
      <c r="B750">
        <v>1987</v>
      </c>
      <c r="C750" t="s">
        <v>13696</v>
      </c>
      <c r="D750" t="s">
        <v>12910</v>
      </c>
      <c r="E750" t="s">
        <v>12910</v>
      </c>
      <c r="F750">
        <v>164</v>
      </c>
      <c r="G750" t="s">
        <v>14217</v>
      </c>
      <c r="H750" t="s">
        <v>12911</v>
      </c>
      <c r="I750" t="s">
        <v>13937</v>
      </c>
      <c r="K750">
        <v>6</v>
      </c>
      <c r="L750">
        <v>6</v>
      </c>
      <c r="N750">
        <v>79</v>
      </c>
      <c r="O750">
        <v>98</v>
      </c>
      <c r="P750" t="s">
        <v>12912</v>
      </c>
      <c r="Q750" t="str">
        <f>IF(ISNA(MATCH(NDL!I750,'図書館情報学文献目録』(BIBLIS PLUS)1'!B:B,0)),"",INDEX('図書館情報学文献目録』(BIBLIS PLUS)1'!B:B,MATCH(NDL!I750,'図書館情報学文献目録』(BIBLIS PLUS)1'!B:B,0)))</f>
        <v/>
      </c>
      <c r="R750" t="str">
        <f t="shared" si="35"/>
        <v>6(6)-79～98</v>
      </c>
      <c r="S750" t="str">
        <f t="shared" si="36"/>
        <v>006(006)-079～098</v>
      </c>
      <c r="T750" t="str">
        <f t="shared" si="37"/>
        <v>第1号議案 職場の実践に根ざした研究活動を進め、現場からの大学図書館政策づくりを 006(006)-079～098</v>
      </c>
    </row>
    <row r="751" spans="1:20" x14ac:dyDescent="0.55000000000000004">
      <c r="A751">
        <v>918</v>
      </c>
      <c r="B751">
        <v>1987</v>
      </c>
      <c r="C751" t="s">
        <v>13696</v>
      </c>
      <c r="D751" t="s">
        <v>12910</v>
      </c>
      <c r="E751" t="s">
        <v>12910</v>
      </c>
      <c r="F751">
        <v>164</v>
      </c>
      <c r="G751" t="s">
        <v>14217</v>
      </c>
      <c r="H751" t="s">
        <v>12911</v>
      </c>
      <c r="I751" t="s">
        <v>13981</v>
      </c>
      <c r="K751">
        <v>6</v>
      </c>
      <c r="L751">
        <v>6</v>
      </c>
      <c r="N751">
        <v>79</v>
      </c>
      <c r="O751">
        <v>88</v>
      </c>
      <c r="P751" t="s">
        <v>12913</v>
      </c>
      <c r="Q751" t="str">
        <f>IF(ISNA(MATCH(NDL!I751,'図書館情報学文献目録』(BIBLIS PLUS)1'!B:B,0)),"",INDEX('図書館情報学文献目録』(BIBLIS PLUS)1'!B:B,MATCH(NDL!I751,'図書館情報学文献目録』(BIBLIS PLUS)1'!B:B,0)))</f>
        <v/>
      </c>
      <c r="R751" t="str">
        <f t="shared" si="35"/>
        <v>6(6)-79～88</v>
      </c>
      <c r="S751" t="str">
        <f t="shared" si="36"/>
        <v>006(006)-079～088</v>
      </c>
      <c r="T751" t="str">
        <f t="shared" si="37"/>
        <v>I 大学図書館をめぐる動き 1986-1987 006(006)-079～088</v>
      </c>
    </row>
    <row r="752" spans="1:20" x14ac:dyDescent="0.55000000000000004">
      <c r="A752">
        <v>919</v>
      </c>
      <c r="B752">
        <v>1987</v>
      </c>
      <c r="C752" t="s">
        <v>13696</v>
      </c>
      <c r="D752" t="s">
        <v>12910</v>
      </c>
      <c r="E752" t="s">
        <v>12910</v>
      </c>
      <c r="F752">
        <v>164</v>
      </c>
      <c r="G752" t="s">
        <v>14217</v>
      </c>
      <c r="H752" t="s">
        <v>12914</v>
      </c>
      <c r="I752" t="s">
        <v>13982</v>
      </c>
      <c r="K752">
        <v>6</v>
      </c>
      <c r="L752">
        <v>6</v>
      </c>
      <c r="N752">
        <v>88</v>
      </c>
      <c r="O752">
        <v>93</v>
      </c>
      <c r="P752" t="s">
        <v>12915</v>
      </c>
      <c r="Q752" t="str">
        <f>IF(ISNA(MATCH(NDL!I752,'図書館情報学文献目録』(BIBLIS PLUS)1'!B:B,0)),"",INDEX('図書館情報学文献目録』(BIBLIS PLUS)1'!B:B,MATCH(NDL!I752,'図書館情報学文献目録』(BIBLIS PLUS)1'!B:B,0)))</f>
        <v/>
      </c>
      <c r="R752" t="str">
        <f t="shared" si="35"/>
        <v>6(6)-88～93</v>
      </c>
      <c r="S752" t="str">
        <f t="shared" si="36"/>
        <v>006(006)-088～093</v>
      </c>
      <c r="T752" t="str">
        <f t="shared" si="37"/>
        <v>II 1986年度活動報告 006(006)-088～093</v>
      </c>
    </row>
    <row r="753" spans="1:20" x14ac:dyDescent="0.55000000000000004">
      <c r="A753">
        <v>920</v>
      </c>
      <c r="B753">
        <v>1987</v>
      </c>
      <c r="C753" t="s">
        <v>13696</v>
      </c>
      <c r="D753" t="s">
        <v>12910</v>
      </c>
      <c r="E753" t="s">
        <v>12910</v>
      </c>
      <c r="F753">
        <v>164</v>
      </c>
      <c r="G753" t="s">
        <v>14217</v>
      </c>
      <c r="H753" t="s">
        <v>12916</v>
      </c>
      <c r="I753" t="s">
        <v>13983</v>
      </c>
      <c r="K753">
        <v>6</v>
      </c>
      <c r="L753">
        <v>6</v>
      </c>
      <c r="N753">
        <v>94</v>
      </c>
      <c r="O753">
        <v>98</v>
      </c>
      <c r="P753" t="s">
        <v>12917</v>
      </c>
      <c r="Q753" t="str">
        <f>IF(ISNA(MATCH(NDL!I753,'図書館情報学文献目録』(BIBLIS PLUS)1'!B:B,0)),"",INDEX('図書館情報学文献目録』(BIBLIS PLUS)1'!B:B,MATCH(NDL!I753,'図書館情報学文献目録』(BIBLIS PLUS)1'!B:B,0)))</f>
        <v/>
      </c>
      <c r="R753" t="str">
        <f t="shared" si="35"/>
        <v>6(6)-94～98</v>
      </c>
      <c r="S753" t="str">
        <f t="shared" si="36"/>
        <v>006(006)-094～098</v>
      </c>
      <c r="T753" t="str">
        <f t="shared" si="37"/>
        <v>III 1987年度活動方針 006(006)-094～098</v>
      </c>
    </row>
    <row r="754" spans="1:20" x14ac:dyDescent="0.55000000000000004">
      <c r="A754">
        <v>921</v>
      </c>
      <c r="B754">
        <v>1987</v>
      </c>
      <c r="C754" t="s">
        <v>13696</v>
      </c>
      <c r="D754" t="s">
        <v>12910</v>
      </c>
      <c r="E754" t="s">
        <v>12910</v>
      </c>
      <c r="F754">
        <v>164</v>
      </c>
      <c r="G754" t="s">
        <v>14217</v>
      </c>
      <c r="H754" t="s">
        <v>12918</v>
      </c>
      <c r="I754" t="s">
        <v>13868</v>
      </c>
      <c r="K754">
        <v>6</v>
      </c>
      <c r="L754">
        <v>6</v>
      </c>
      <c r="N754">
        <v>99</v>
      </c>
      <c r="O754">
        <v>102</v>
      </c>
      <c r="P754" t="s">
        <v>12919</v>
      </c>
      <c r="Q754" t="str">
        <f>IF(ISNA(MATCH(NDL!I754,'図書館情報学文献目録』(BIBLIS PLUS)1'!B:B,0)),"",INDEX('図書館情報学文献目録』(BIBLIS PLUS)1'!B:B,MATCH(NDL!I754,'図書館情報学文献目録』(BIBLIS PLUS)1'!B:B,0)))</f>
        <v/>
      </c>
      <c r="R754" t="str">
        <f t="shared" si="35"/>
        <v>6(6)-99～102</v>
      </c>
      <c r="S754" t="str">
        <f t="shared" si="36"/>
        <v>006(006)-099～102</v>
      </c>
      <c r="T754" t="str">
        <f t="shared" si="37"/>
        <v>第2号議案 決算報告・監査報告・予算案 006(006)-099～102</v>
      </c>
    </row>
    <row r="755" spans="1:20" x14ac:dyDescent="0.55000000000000004">
      <c r="A755">
        <v>922</v>
      </c>
      <c r="B755">
        <v>1987</v>
      </c>
      <c r="C755" t="s">
        <v>13696</v>
      </c>
      <c r="D755" t="s">
        <v>12910</v>
      </c>
      <c r="E755" t="s">
        <v>12910</v>
      </c>
      <c r="F755">
        <v>164</v>
      </c>
      <c r="G755" t="s">
        <v>14217</v>
      </c>
      <c r="H755" t="s">
        <v>12918</v>
      </c>
      <c r="I755" t="s">
        <v>13984</v>
      </c>
      <c r="K755">
        <v>6</v>
      </c>
      <c r="L755">
        <v>6</v>
      </c>
      <c r="N755">
        <v>99</v>
      </c>
      <c r="O755">
        <v>99</v>
      </c>
      <c r="P755" t="s">
        <v>12920</v>
      </c>
      <c r="Q755" t="str">
        <f>IF(ISNA(MATCH(NDL!I755,'図書館情報学文献目録』(BIBLIS PLUS)1'!B:B,0)),"",INDEX('図書館情報学文献目録』(BIBLIS PLUS)1'!B:B,MATCH(NDL!I755,'図書館情報学文献目録』(BIBLIS PLUS)1'!B:B,0)))</f>
        <v/>
      </c>
      <c r="R755" t="str">
        <f t="shared" si="35"/>
        <v>6(6)-99～99</v>
      </c>
      <c r="S755" t="str">
        <f t="shared" si="36"/>
        <v>006(006)-099～099</v>
      </c>
      <c r="T755" t="str">
        <f t="shared" si="37"/>
        <v>I 1986年度一般財政決算報告 006(006)-099～099</v>
      </c>
    </row>
    <row r="756" spans="1:20" x14ac:dyDescent="0.55000000000000004">
      <c r="A756">
        <v>923</v>
      </c>
      <c r="B756">
        <v>1987</v>
      </c>
      <c r="C756" t="s">
        <v>13696</v>
      </c>
      <c r="D756" t="s">
        <v>12910</v>
      </c>
      <c r="E756" t="s">
        <v>12910</v>
      </c>
      <c r="F756">
        <v>164</v>
      </c>
      <c r="G756" t="s">
        <v>14217</v>
      </c>
      <c r="H756" t="s">
        <v>12921</v>
      </c>
      <c r="I756" t="s">
        <v>13985</v>
      </c>
      <c r="K756">
        <v>6</v>
      </c>
      <c r="L756">
        <v>6</v>
      </c>
      <c r="N756">
        <v>100</v>
      </c>
      <c r="O756">
        <v>100</v>
      </c>
      <c r="P756" t="s">
        <v>12922</v>
      </c>
      <c r="Q756" t="str">
        <f>IF(ISNA(MATCH(NDL!I756,'図書館情報学文献目録』(BIBLIS PLUS)1'!B:B,0)),"",INDEX('図書館情報学文献目録』(BIBLIS PLUS)1'!B:B,MATCH(NDL!I756,'図書館情報学文献目録』(BIBLIS PLUS)1'!B:B,0)))</f>
        <v/>
      </c>
      <c r="R756" t="str">
        <f t="shared" si="35"/>
        <v>6(6)-100～100</v>
      </c>
      <c r="S756" t="str">
        <f t="shared" si="36"/>
        <v>006(006)-100～100</v>
      </c>
      <c r="T756" t="str">
        <f t="shared" si="37"/>
        <v>II 1986年度会報基金決算報告 006(006)-100～100</v>
      </c>
    </row>
    <row r="757" spans="1:20" x14ac:dyDescent="0.55000000000000004">
      <c r="A757">
        <v>924</v>
      </c>
      <c r="B757">
        <v>1987</v>
      </c>
      <c r="C757" t="s">
        <v>13696</v>
      </c>
      <c r="D757" t="s">
        <v>12910</v>
      </c>
      <c r="E757" t="s">
        <v>12910</v>
      </c>
      <c r="F757">
        <v>164</v>
      </c>
      <c r="G757" t="s">
        <v>14217</v>
      </c>
      <c r="H757" t="s">
        <v>12921</v>
      </c>
      <c r="I757" t="s">
        <v>13986</v>
      </c>
      <c r="K757">
        <v>6</v>
      </c>
      <c r="L757">
        <v>6</v>
      </c>
      <c r="N757">
        <v>100</v>
      </c>
      <c r="O757">
        <v>100</v>
      </c>
      <c r="P757" t="s">
        <v>12923</v>
      </c>
      <c r="Q757" t="str">
        <f>IF(ISNA(MATCH(NDL!I757,'図書館情報学文献目録』(BIBLIS PLUS)1'!B:B,0)),"",INDEX('図書館情報学文献目録』(BIBLIS PLUS)1'!B:B,MATCH(NDL!I757,'図書館情報学文献目録』(BIBLIS PLUS)1'!B:B,0)))</f>
        <v/>
      </c>
      <c r="R757" t="str">
        <f t="shared" si="35"/>
        <v>6(6)-100～100</v>
      </c>
      <c r="S757" t="str">
        <f t="shared" si="36"/>
        <v>006(006)-100～100</v>
      </c>
      <c r="T757" t="str">
        <f t="shared" si="37"/>
        <v>III 1986年度出版財政決算報告 006(006)-100～100</v>
      </c>
    </row>
    <row r="758" spans="1:20" x14ac:dyDescent="0.55000000000000004">
      <c r="A758">
        <v>925</v>
      </c>
      <c r="B758">
        <v>1987</v>
      </c>
      <c r="C758" t="s">
        <v>13696</v>
      </c>
      <c r="D758" t="s">
        <v>12910</v>
      </c>
      <c r="E758" t="s">
        <v>12910</v>
      </c>
      <c r="F758">
        <v>164</v>
      </c>
      <c r="G758" t="s">
        <v>14217</v>
      </c>
      <c r="H758" t="s">
        <v>12921</v>
      </c>
      <c r="I758" t="s">
        <v>13987</v>
      </c>
      <c r="K758">
        <v>6</v>
      </c>
      <c r="L758">
        <v>6</v>
      </c>
      <c r="P758" t="s">
        <v>12924</v>
      </c>
      <c r="Q758" t="str">
        <f>IF(ISNA(MATCH(NDL!I758,'図書館情報学文献目録』(BIBLIS PLUS)1'!B:B,0)),"",INDEX('図書館情報学文献目録』(BIBLIS PLUS)1'!B:B,MATCH(NDL!I758,'図書館情報学文献目録』(BIBLIS PLUS)1'!B:B,0)))</f>
        <v/>
      </c>
      <c r="R758" t="str">
        <f t="shared" si="35"/>
        <v>6(6)-～</v>
      </c>
      <c r="S758" t="str">
        <f t="shared" si="36"/>
        <v>006(006)-000～000</v>
      </c>
      <c r="T758" t="str">
        <f t="shared" si="37"/>
        <v>IV 1986年度監査報告 (大会当日配布) 006(006)-000～000</v>
      </c>
    </row>
    <row r="759" spans="1:20" x14ac:dyDescent="0.55000000000000004">
      <c r="A759">
        <v>926</v>
      </c>
      <c r="B759">
        <v>1987</v>
      </c>
      <c r="C759" t="s">
        <v>13696</v>
      </c>
      <c r="D759" t="s">
        <v>12910</v>
      </c>
      <c r="E759" t="s">
        <v>12910</v>
      </c>
      <c r="F759">
        <v>164</v>
      </c>
      <c r="G759" t="s">
        <v>14217</v>
      </c>
      <c r="H759" t="s">
        <v>12921</v>
      </c>
      <c r="I759" t="s">
        <v>13988</v>
      </c>
      <c r="K759">
        <v>6</v>
      </c>
      <c r="L759">
        <v>6</v>
      </c>
      <c r="N759">
        <v>101</v>
      </c>
      <c r="O759">
        <v>101</v>
      </c>
      <c r="P759" t="s">
        <v>12925</v>
      </c>
      <c r="Q759" t="str">
        <f>IF(ISNA(MATCH(NDL!I759,'図書館情報学文献目録』(BIBLIS PLUS)1'!B:B,0)),"",INDEX('図書館情報学文献目録』(BIBLIS PLUS)1'!B:B,MATCH(NDL!I759,'図書館情報学文献目録』(BIBLIS PLUS)1'!B:B,0)))</f>
        <v/>
      </c>
      <c r="R759" t="str">
        <f t="shared" si="35"/>
        <v>6(6)-101～101</v>
      </c>
      <c r="S759" t="str">
        <f t="shared" si="36"/>
        <v>006(006)-101～101</v>
      </c>
      <c r="T759" t="str">
        <f t="shared" si="37"/>
        <v>V 1987年度一般財政予算案 006(006)-101～101</v>
      </c>
    </row>
    <row r="760" spans="1:20" x14ac:dyDescent="0.55000000000000004">
      <c r="A760">
        <v>927</v>
      </c>
      <c r="B760">
        <v>1987</v>
      </c>
      <c r="C760" t="s">
        <v>13696</v>
      </c>
      <c r="D760" t="s">
        <v>12910</v>
      </c>
      <c r="E760" t="s">
        <v>12910</v>
      </c>
      <c r="F760">
        <v>164</v>
      </c>
      <c r="G760" t="s">
        <v>14217</v>
      </c>
      <c r="H760" t="s">
        <v>12926</v>
      </c>
      <c r="I760" t="s">
        <v>13989</v>
      </c>
      <c r="K760">
        <v>6</v>
      </c>
      <c r="L760">
        <v>6</v>
      </c>
      <c r="N760">
        <v>102</v>
      </c>
      <c r="O760">
        <v>102</v>
      </c>
      <c r="P760" t="s">
        <v>12927</v>
      </c>
      <c r="Q760" t="str">
        <f>IF(ISNA(MATCH(NDL!I760,'図書館情報学文献目録』(BIBLIS PLUS)1'!B:B,0)),"",INDEX('図書館情報学文献目録』(BIBLIS PLUS)1'!B:B,MATCH(NDL!I760,'図書館情報学文献目録』(BIBLIS PLUS)1'!B:B,0)))</f>
        <v/>
      </c>
      <c r="R760" t="str">
        <f t="shared" si="35"/>
        <v>6(6)-102～102</v>
      </c>
      <c r="S760" t="str">
        <f t="shared" si="36"/>
        <v>006(006)-102～102</v>
      </c>
      <c r="T760" t="str">
        <f t="shared" si="37"/>
        <v>IV 1987年度出版財政予算案 006(006)-102～102</v>
      </c>
    </row>
    <row r="761" spans="1:20" x14ac:dyDescent="0.55000000000000004">
      <c r="A761">
        <v>928</v>
      </c>
      <c r="B761">
        <v>1987</v>
      </c>
      <c r="C761" t="s">
        <v>13696</v>
      </c>
      <c r="D761" t="s">
        <v>12910</v>
      </c>
      <c r="E761" t="s">
        <v>12910</v>
      </c>
      <c r="F761">
        <v>164</v>
      </c>
      <c r="G761" t="s">
        <v>14217</v>
      </c>
      <c r="I761" t="s">
        <v>8974</v>
      </c>
      <c r="J761" t="s">
        <v>8696</v>
      </c>
      <c r="K761">
        <v>6</v>
      </c>
      <c r="L761">
        <v>6</v>
      </c>
      <c r="P761" t="s">
        <v>12928</v>
      </c>
      <c r="Q761" t="str">
        <f>IF(ISNA(MATCH(NDL!I761,'図書館情報学文献目録』(BIBLIS PLUS)1'!B:B,0)),"",INDEX('図書館情報学文献目録』(BIBLIS PLUS)1'!B:B,MATCH(NDL!I761,'図書館情報学文献目録』(BIBLIS PLUS)1'!B:B,0)))</f>
        <v>第3号議案 1987年度第2回全国委員会までのとりくみの重点 (大会当日配布)</v>
      </c>
      <c r="R761" t="str">
        <f t="shared" si="35"/>
        <v>6(6)-～</v>
      </c>
      <c r="S761" t="str">
        <f t="shared" si="36"/>
        <v>006(006)-000～000</v>
      </c>
      <c r="T761" t="str">
        <f t="shared" si="37"/>
        <v>第3号議案 1987年度第2回全国委員会までのとりくみの重点 (大会当日配布)006(006)-000～000</v>
      </c>
    </row>
    <row r="762" spans="1:20" x14ac:dyDescent="0.55000000000000004">
      <c r="A762">
        <v>929</v>
      </c>
      <c r="B762">
        <v>1987</v>
      </c>
      <c r="C762" t="s">
        <v>13696</v>
      </c>
      <c r="D762" t="s">
        <v>12910</v>
      </c>
      <c r="E762" t="s">
        <v>12910</v>
      </c>
      <c r="F762">
        <v>164</v>
      </c>
      <c r="G762" t="s">
        <v>14217</v>
      </c>
      <c r="H762" t="s">
        <v>12926</v>
      </c>
      <c r="I762" t="s">
        <v>13947</v>
      </c>
      <c r="K762">
        <v>6</v>
      </c>
      <c r="L762">
        <v>6</v>
      </c>
      <c r="N762">
        <v>103</v>
      </c>
      <c r="O762">
        <v>106</v>
      </c>
      <c r="P762" t="s">
        <v>12929</v>
      </c>
      <c r="Q762" t="str">
        <f>IF(ISNA(MATCH(NDL!I762,'図書館情報学文献目録』(BIBLIS PLUS)1'!B:B,0)),"",INDEX('図書館情報学文献目録』(BIBLIS PLUS)1'!B:B,MATCH(NDL!I762,'図書館情報学文献目録』(BIBLIS PLUS)1'!B:B,0)))</f>
        <v/>
      </c>
      <c r="R762" t="str">
        <f t="shared" si="35"/>
        <v>6(6)-103～106</v>
      </c>
      <c r="S762" t="str">
        <f t="shared" si="36"/>
        <v>006(006)-103～106</v>
      </c>
      <c r="T762" t="str">
        <f t="shared" si="37"/>
        <v>分科会・主題別交流会への招待 006(006)-103～106</v>
      </c>
    </row>
    <row r="763" spans="1:20" x14ac:dyDescent="0.55000000000000004">
      <c r="A763">
        <v>930</v>
      </c>
      <c r="B763">
        <v>1987</v>
      </c>
      <c r="C763" t="s">
        <v>13696</v>
      </c>
      <c r="D763" t="s">
        <v>12910</v>
      </c>
      <c r="E763" t="s">
        <v>12910</v>
      </c>
      <c r="F763">
        <v>164</v>
      </c>
      <c r="G763" t="s">
        <v>14217</v>
      </c>
      <c r="H763" t="s">
        <v>12918</v>
      </c>
      <c r="I763" t="s">
        <v>13990</v>
      </c>
      <c r="K763">
        <v>6</v>
      </c>
      <c r="L763">
        <v>6</v>
      </c>
      <c r="N763">
        <v>98</v>
      </c>
      <c r="O763">
        <v>98</v>
      </c>
      <c r="P763" t="s">
        <v>12930</v>
      </c>
      <c r="Q763" t="str">
        <f>IF(ISNA(MATCH(NDL!I763,'図書館情報学文献目録』(BIBLIS PLUS)1'!B:B,0)),"",INDEX('図書館情報学文献目録』(BIBLIS PLUS)1'!B:B,MATCH(NDL!I763,'図書館情報学文献目録』(BIBLIS PLUS)1'!B:B,0)))</f>
        <v/>
      </c>
      <c r="R763" t="str">
        <f t="shared" si="35"/>
        <v>6(6)-98～98</v>
      </c>
      <c r="S763" t="str">
        <f t="shared" si="36"/>
        <v>006(006)-098～098</v>
      </c>
      <c r="T763" t="str">
        <f t="shared" si="37"/>
        <v>「大学図書館の日常業務改善の課題と大学図書館政策づくり」の扱いについて 006(006)-098～098</v>
      </c>
    </row>
    <row r="764" spans="1:20" x14ac:dyDescent="0.55000000000000004">
      <c r="A764">
        <v>933</v>
      </c>
      <c r="B764">
        <v>1987</v>
      </c>
      <c r="C764" t="s">
        <v>13697</v>
      </c>
      <c r="D764" t="s">
        <v>12910</v>
      </c>
      <c r="E764" t="s">
        <v>12910</v>
      </c>
      <c r="F764">
        <v>164</v>
      </c>
      <c r="G764" t="s">
        <v>14217</v>
      </c>
      <c r="H764" t="s">
        <v>13776</v>
      </c>
      <c r="K764">
        <v>6</v>
      </c>
      <c r="L764">
        <v>6</v>
      </c>
      <c r="Q764" t="str">
        <f>IF(ISNA(MATCH(NDL!I764,'図書館情報学文献目録』(BIBLIS PLUS)1'!B:B,0)),"",INDEX('図書館情報学文献目録』(BIBLIS PLUS)1'!B:B,MATCH(NDL!I764,'図書館情報学文献目録』(BIBLIS PLUS)1'!B:B,0)))</f>
        <v/>
      </c>
      <c r="R764" t="str">
        <f t="shared" si="35"/>
        <v>6(6)-～</v>
      </c>
      <c r="S764" t="str">
        <f t="shared" si="36"/>
        <v>006(006)-000～000</v>
      </c>
      <c r="T764" t="str">
        <f t="shared" si="37"/>
        <v>006(006)-000～000</v>
      </c>
    </row>
    <row r="765" spans="1:20" x14ac:dyDescent="0.55000000000000004">
      <c r="A765">
        <v>938</v>
      </c>
      <c r="B765">
        <v>1987</v>
      </c>
      <c r="C765" t="s">
        <v>13697</v>
      </c>
      <c r="D765" t="s">
        <v>12931</v>
      </c>
      <c r="E765" t="s">
        <v>12931</v>
      </c>
      <c r="F765">
        <v>165</v>
      </c>
      <c r="G765" t="s">
        <v>14218</v>
      </c>
      <c r="H765" t="s">
        <v>12932</v>
      </c>
      <c r="I765" t="s">
        <v>13991</v>
      </c>
      <c r="K765">
        <v>6</v>
      </c>
      <c r="L765">
        <v>7</v>
      </c>
      <c r="N765">
        <v>109</v>
      </c>
      <c r="O765">
        <v>109</v>
      </c>
      <c r="P765" t="s">
        <v>12933</v>
      </c>
      <c r="Q765" t="str">
        <f>IF(ISNA(MATCH(NDL!I765,'図書館情報学文献目録』(BIBLIS PLUS)1'!B:B,0)),"",INDEX('図書館情報学文献目録』(BIBLIS PLUS)1'!B:B,MATCH(NDL!I765,'図書館情報学文献目録』(BIBLIS PLUS)1'!B:B,0)))</f>
        <v/>
      </c>
      <c r="R765" t="str">
        <f t="shared" si="35"/>
        <v>6(7)-109～109</v>
      </c>
      <c r="S765" t="str">
        <f t="shared" si="36"/>
        <v>006(007)-109～109</v>
      </c>
      <c r="T765" t="str">
        <f t="shared" si="37"/>
        <v>第18回大会を楽しく有意義なものに 006(007)-109～109</v>
      </c>
    </row>
    <row r="766" spans="1:20" x14ac:dyDescent="0.55000000000000004">
      <c r="A766">
        <v>939</v>
      </c>
      <c r="B766">
        <v>1987</v>
      </c>
      <c r="C766" t="s">
        <v>13697</v>
      </c>
      <c r="D766" t="s">
        <v>12931</v>
      </c>
      <c r="E766" t="s">
        <v>12931</v>
      </c>
      <c r="F766">
        <v>165</v>
      </c>
      <c r="G766" t="s">
        <v>14218</v>
      </c>
      <c r="H766" t="s">
        <v>12934</v>
      </c>
      <c r="I766" t="s">
        <v>1664</v>
      </c>
      <c r="J766" t="s">
        <v>1665</v>
      </c>
      <c r="K766">
        <v>6</v>
      </c>
      <c r="L766">
        <v>7</v>
      </c>
      <c r="N766">
        <v>110</v>
      </c>
      <c r="O766">
        <v>111</v>
      </c>
      <c r="P766" t="s">
        <v>12935</v>
      </c>
      <c r="Q766" t="str">
        <f>IF(ISNA(MATCH(NDL!I766,'図書館情報学文献目録』(BIBLIS PLUS)1'!B:B,0)),"",INDEX('図書館情報学文献目録』(BIBLIS PLUS)1'!B:B,MATCH(NDL!I766,'図書館情報学文献目録』(BIBLIS PLUS)1'!B:B,0)))</f>
        <v>図書館と大学教育</v>
      </c>
      <c r="R766" t="str">
        <f t="shared" si="35"/>
        <v>6(7)-110～111</v>
      </c>
      <c r="S766" t="str">
        <f t="shared" si="36"/>
        <v>006(007)-110～111</v>
      </c>
      <c r="T766" t="str">
        <f t="shared" si="37"/>
        <v>図書館と大学教育006(007)-110～111</v>
      </c>
    </row>
    <row r="767" spans="1:20" x14ac:dyDescent="0.55000000000000004">
      <c r="A767">
        <v>940</v>
      </c>
      <c r="B767">
        <v>1987</v>
      </c>
      <c r="C767" t="s">
        <v>13697</v>
      </c>
      <c r="D767" t="s">
        <v>12931</v>
      </c>
      <c r="E767" t="s">
        <v>12931</v>
      </c>
      <c r="F767">
        <v>165</v>
      </c>
      <c r="G767" t="s">
        <v>14218</v>
      </c>
      <c r="H767" t="s">
        <v>12934</v>
      </c>
      <c r="I767" t="s">
        <v>13992</v>
      </c>
      <c r="K767">
        <v>6</v>
      </c>
      <c r="L767">
        <v>7</v>
      </c>
      <c r="N767">
        <v>111</v>
      </c>
      <c r="O767">
        <v>115</v>
      </c>
      <c r="P767" t="s">
        <v>12936</v>
      </c>
      <c r="Q767" t="str">
        <f>IF(ISNA(MATCH(NDL!I767,'図書館情報学文献目録』(BIBLIS PLUS)1'!B:B,0)),"",INDEX('図書館情報学文献目録』(BIBLIS PLUS)1'!B:B,MATCH(NDL!I767,'図書館情報学文献目録』(BIBLIS PLUS)1'!B:B,0)))</f>
        <v/>
      </c>
      <c r="R767" t="str">
        <f t="shared" si="35"/>
        <v>6(7)-111～115</v>
      </c>
      <c r="S767" t="str">
        <f t="shared" si="36"/>
        <v>006(007)-111～115</v>
      </c>
      <c r="T767" t="str">
        <f t="shared" si="37"/>
        <v>第18回大会の討論のために 006(007)-111～115</v>
      </c>
    </row>
    <row r="768" spans="1:20" x14ac:dyDescent="0.55000000000000004">
      <c r="A768">
        <v>941</v>
      </c>
      <c r="B768">
        <v>1987</v>
      </c>
      <c r="C768" t="s">
        <v>13697</v>
      </c>
      <c r="D768" t="s">
        <v>12931</v>
      </c>
      <c r="E768" t="s">
        <v>12931</v>
      </c>
      <c r="F768">
        <v>165</v>
      </c>
      <c r="G768" t="s">
        <v>14218</v>
      </c>
      <c r="H768" t="s">
        <v>12934</v>
      </c>
      <c r="I768" t="s">
        <v>13993</v>
      </c>
      <c r="K768">
        <v>6</v>
      </c>
      <c r="L768">
        <v>7</v>
      </c>
      <c r="N768">
        <v>111</v>
      </c>
      <c r="O768">
        <v>112</v>
      </c>
      <c r="P768" t="s">
        <v>12937</v>
      </c>
      <c r="Q768" t="str">
        <f>IF(ISNA(MATCH(NDL!I768,'図書館情報学文献目録』(BIBLIS PLUS)1'!B:B,0)),"",INDEX('図書館情報学文献目録』(BIBLIS PLUS)1'!B:B,MATCH(NDL!I768,'図書館情報学文献目録』(BIBLIS PLUS)1'!B:B,0)))</f>
        <v/>
      </c>
      <c r="R768" t="str">
        <f t="shared" si="35"/>
        <v>6(7)-111～112</v>
      </c>
      <c r="S768" t="str">
        <f t="shared" si="36"/>
        <v>006(007)-111～112</v>
      </c>
      <c r="T768" t="str">
        <f t="shared" si="37"/>
        <v>臨教審と大学図書館 006(007)-111～112</v>
      </c>
    </row>
    <row r="769" spans="1:20" x14ac:dyDescent="0.55000000000000004">
      <c r="A769">
        <v>942</v>
      </c>
      <c r="B769">
        <v>1987</v>
      </c>
      <c r="C769" t="s">
        <v>13697</v>
      </c>
      <c r="D769" t="s">
        <v>12931</v>
      </c>
      <c r="E769" t="s">
        <v>12931</v>
      </c>
      <c r="F769">
        <v>165</v>
      </c>
      <c r="G769" t="s">
        <v>14218</v>
      </c>
      <c r="H769" t="s">
        <v>12938</v>
      </c>
      <c r="I769" t="s">
        <v>13994</v>
      </c>
      <c r="K769">
        <v>6</v>
      </c>
      <c r="L769">
        <v>7</v>
      </c>
      <c r="N769">
        <v>112</v>
      </c>
      <c r="O769">
        <v>113</v>
      </c>
      <c r="P769" t="s">
        <v>12939</v>
      </c>
      <c r="Q769" t="str">
        <f>IF(ISNA(MATCH(NDL!I769,'図書館情報学文献目録』(BIBLIS PLUS)1'!B:B,0)),"",INDEX('図書館情報学文献目録』(BIBLIS PLUS)1'!B:B,MATCH(NDL!I769,'図書館情報学文献目録』(BIBLIS PLUS)1'!B:B,0)))</f>
        <v/>
      </c>
      <c r="R769" t="str">
        <f t="shared" si="35"/>
        <v>6(7)-112～113</v>
      </c>
      <c r="S769" t="str">
        <f t="shared" si="36"/>
        <v>006(007)-112～113</v>
      </c>
      <c r="T769" t="str">
        <f t="shared" si="37"/>
        <v>今、図書館労働組合は何をなすべきか――濃やかでダイナミックな活動を 006(007)-112～113</v>
      </c>
    </row>
    <row r="770" spans="1:20" x14ac:dyDescent="0.55000000000000004">
      <c r="A770">
        <v>943</v>
      </c>
      <c r="B770">
        <v>1987</v>
      </c>
      <c r="C770" t="s">
        <v>13697</v>
      </c>
      <c r="D770" t="s">
        <v>12931</v>
      </c>
      <c r="E770" t="s">
        <v>12931</v>
      </c>
      <c r="F770">
        <v>165</v>
      </c>
      <c r="G770" t="s">
        <v>14218</v>
      </c>
      <c r="H770" t="s">
        <v>12938</v>
      </c>
      <c r="I770" t="s">
        <v>13995</v>
      </c>
      <c r="K770">
        <v>6</v>
      </c>
      <c r="L770">
        <v>7</v>
      </c>
      <c r="N770">
        <v>113</v>
      </c>
      <c r="O770">
        <v>114</v>
      </c>
      <c r="P770" t="s">
        <v>12940</v>
      </c>
      <c r="Q770" t="str">
        <f>IF(ISNA(MATCH(NDL!I770,'図書館情報学文献目録』(BIBLIS PLUS)1'!B:B,0)),"",INDEX('図書館情報学文献目録』(BIBLIS PLUS)1'!B:B,MATCH(NDL!I770,'図書館情報学文献目録』(BIBLIS PLUS)1'!B:B,0)))</f>
        <v/>
      </c>
      <c r="R770" t="str">
        <f t="shared" ref="R770:R833" si="38">G770&amp;"-"&amp;N770&amp;"～"&amp;O770</f>
        <v>6(7)-113～114</v>
      </c>
      <c r="S770" t="str">
        <f t="shared" si="36"/>
        <v>006(007)-113～114</v>
      </c>
      <c r="T770" t="str">
        <f t="shared" si="37"/>
        <v>学術情報センターと国立大学図書館協議会 006(007)-113～114</v>
      </c>
    </row>
    <row r="771" spans="1:20" x14ac:dyDescent="0.55000000000000004">
      <c r="A771">
        <v>944</v>
      </c>
      <c r="B771">
        <v>1987</v>
      </c>
      <c r="C771" t="s">
        <v>13697</v>
      </c>
      <c r="D771" t="s">
        <v>12931</v>
      </c>
      <c r="E771" t="s">
        <v>12931</v>
      </c>
      <c r="F771">
        <v>165</v>
      </c>
      <c r="G771" t="s">
        <v>14218</v>
      </c>
      <c r="H771" t="s">
        <v>12941</v>
      </c>
      <c r="I771" t="s">
        <v>13996</v>
      </c>
      <c r="K771">
        <v>6</v>
      </c>
      <c r="L771">
        <v>7</v>
      </c>
      <c r="N771">
        <v>114</v>
      </c>
      <c r="O771">
        <v>114</v>
      </c>
      <c r="P771" t="s">
        <v>12942</v>
      </c>
      <c r="Q771" t="str">
        <f>IF(ISNA(MATCH(NDL!I771,'図書館情報学文献目録』(BIBLIS PLUS)1'!B:B,0)),"",INDEX('図書館情報学文献目録』(BIBLIS PLUS)1'!B:B,MATCH(NDL!I771,'図書館情報学文献目録』(BIBLIS PLUS)1'!B:B,0)))</f>
        <v/>
      </c>
      <c r="R771" t="str">
        <f t="shared" si="38"/>
        <v>6(7)-114～114</v>
      </c>
      <c r="S771" t="str">
        <f t="shared" ref="S771:S834" si="39">TEXT(K771,"000")&amp;"("&amp;TEXT(L771,"000")&amp;")-"&amp;TEXT(N771,"000")&amp;"～"&amp;TEXT(O771,"000")</f>
        <v>006(007)-114～114</v>
      </c>
      <c r="T771" t="str">
        <f t="shared" ref="T771:T834" si="40">I771&amp;TEXT($K771,"000")&amp;"("&amp;TEXT($L771,"000")&amp;")-"&amp;TEXT($N771,"000")&amp;"～"&amp;TEXT($O771,"000")</f>
        <v>オンライン時代にこそレファレンスサービスが大切 006(007)-114～114</v>
      </c>
    </row>
    <row r="772" spans="1:20" x14ac:dyDescent="0.55000000000000004">
      <c r="A772">
        <v>945</v>
      </c>
      <c r="B772">
        <v>1987</v>
      </c>
      <c r="C772" t="s">
        <v>13697</v>
      </c>
      <c r="D772" t="s">
        <v>12931</v>
      </c>
      <c r="E772" t="s">
        <v>12931</v>
      </c>
      <c r="F772">
        <v>165</v>
      </c>
      <c r="G772" t="s">
        <v>14218</v>
      </c>
      <c r="H772" t="s">
        <v>12941</v>
      </c>
      <c r="I772" t="s">
        <v>13997</v>
      </c>
      <c r="K772">
        <v>6</v>
      </c>
      <c r="L772">
        <v>7</v>
      </c>
      <c r="N772">
        <v>115</v>
      </c>
      <c r="O772">
        <v>115</v>
      </c>
      <c r="P772" t="s">
        <v>12943</v>
      </c>
      <c r="Q772" t="str">
        <f>IF(ISNA(MATCH(NDL!I772,'図書館情報学文献目録』(BIBLIS PLUS)1'!B:B,0)),"",INDEX('図書館情報学文献目録』(BIBLIS PLUS)1'!B:B,MATCH(NDL!I772,'図書館情報学文献目録』(BIBLIS PLUS)1'!B:B,0)))</f>
        <v/>
      </c>
      <c r="R772" t="str">
        <f t="shared" si="38"/>
        <v>6(7)-115～115</v>
      </c>
      <c r="S772" t="str">
        <f t="shared" si="39"/>
        <v>006(007)-115～115</v>
      </c>
      <c r="T772" t="str">
        <f t="shared" si="40"/>
        <v>職員問題 006(007)-115～115</v>
      </c>
    </row>
    <row r="773" spans="1:20" x14ac:dyDescent="0.55000000000000004">
      <c r="A773">
        <v>946</v>
      </c>
      <c r="B773">
        <v>1987</v>
      </c>
      <c r="C773" t="s">
        <v>13697</v>
      </c>
      <c r="D773" t="s">
        <v>12931</v>
      </c>
      <c r="E773" t="s">
        <v>12931</v>
      </c>
      <c r="F773">
        <v>165</v>
      </c>
      <c r="G773" t="s">
        <v>14218</v>
      </c>
      <c r="H773" t="s">
        <v>12941</v>
      </c>
      <c r="I773" t="s">
        <v>13998</v>
      </c>
      <c r="K773">
        <v>6</v>
      </c>
      <c r="L773">
        <v>7</v>
      </c>
      <c r="N773">
        <v>115</v>
      </c>
      <c r="O773">
        <v>115</v>
      </c>
      <c r="P773" t="s">
        <v>12944</v>
      </c>
      <c r="Q773" t="str">
        <f>IF(ISNA(MATCH(NDL!I773,'図書館情報学文献目録』(BIBLIS PLUS)1'!B:B,0)),"",INDEX('図書館情報学文献目録』(BIBLIS PLUS)1'!B:B,MATCH(NDL!I773,'図書館情報学文献目録』(BIBLIS PLUS)1'!B:B,0)))</f>
        <v/>
      </c>
      <c r="R773" t="str">
        <f t="shared" si="38"/>
        <v>6(7)-115～115</v>
      </c>
      <c r="S773" t="str">
        <f t="shared" si="39"/>
        <v>006(007)-115～115</v>
      </c>
      <c r="T773" t="str">
        <f t="shared" si="40"/>
        <v>支部活動活発化のための議論を 006(007)-115～115</v>
      </c>
    </row>
    <row r="774" spans="1:20" x14ac:dyDescent="0.55000000000000004">
      <c r="A774">
        <v>947</v>
      </c>
      <c r="B774">
        <v>1987</v>
      </c>
      <c r="C774" t="s">
        <v>13697</v>
      </c>
      <c r="D774" t="s">
        <v>12931</v>
      </c>
      <c r="E774" t="s">
        <v>12931</v>
      </c>
      <c r="F774">
        <v>165</v>
      </c>
      <c r="G774" t="s">
        <v>14218</v>
      </c>
      <c r="H774" t="s">
        <v>12945</v>
      </c>
      <c r="I774" t="s">
        <v>13999</v>
      </c>
      <c r="K774">
        <v>6</v>
      </c>
      <c r="L774">
        <v>7</v>
      </c>
      <c r="N774">
        <v>116</v>
      </c>
      <c r="O774">
        <v>120</v>
      </c>
      <c r="P774" t="s">
        <v>12946</v>
      </c>
      <c r="Q774" t="str">
        <f>IF(ISNA(MATCH(NDL!I774,'図書館情報学文献目録』(BIBLIS PLUS)1'!B:B,0)),"",INDEX('図書館情報学文献目録』(BIBLIS PLUS)1'!B:B,MATCH(NDL!I774,'図書館情報学文献目録』(BIBLIS PLUS)1'!B:B,0)))</f>
        <v/>
      </c>
      <c r="R774" t="str">
        <f t="shared" si="38"/>
        <v>6(7)-116～120</v>
      </c>
      <c r="S774" t="str">
        <f t="shared" si="39"/>
        <v>006(007)-116～120</v>
      </c>
      <c r="T774" t="str">
        <f t="shared" si="40"/>
        <v>かみかた機械化研究グループ東京出張研究会 006(007)-116～120</v>
      </c>
    </row>
    <row r="775" spans="1:20" x14ac:dyDescent="0.55000000000000004">
      <c r="A775">
        <v>948</v>
      </c>
      <c r="B775">
        <v>1987</v>
      </c>
      <c r="C775" t="s">
        <v>13697</v>
      </c>
      <c r="D775" t="s">
        <v>12931</v>
      </c>
      <c r="E775" t="s">
        <v>12931</v>
      </c>
      <c r="F775">
        <v>165</v>
      </c>
      <c r="G775" t="s">
        <v>14218</v>
      </c>
      <c r="H775" t="s">
        <v>12947</v>
      </c>
      <c r="I775" t="s">
        <v>1676</v>
      </c>
      <c r="J775" t="s">
        <v>1465</v>
      </c>
      <c r="K775">
        <v>6</v>
      </c>
      <c r="L775">
        <v>7</v>
      </c>
      <c r="N775">
        <v>120</v>
      </c>
      <c r="O775">
        <v>121</v>
      </c>
      <c r="P775" t="s">
        <v>12948</v>
      </c>
      <c r="Q775" t="str">
        <f>IF(ISNA(MATCH(NDL!I775,'図書館情報学文献目録』(BIBLIS PLUS)1'!B:B,0)),"",INDEX('図書館情報学文献目録』(BIBLIS PLUS)1'!B:B,MATCH(NDL!I775,'図書館情報学文献目録』(BIBLIS PLUS)1'!B:B,0)))</f>
        <v>出張月例会で考えたこと</v>
      </c>
      <c r="R775" t="str">
        <f t="shared" si="38"/>
        <v>6(7)-120～121</v>
      </c>
      <c r="S775" t="str">
        <f t="shared" si="39"/>
        <v>006(007)-120～121</v>
      </c>
      <c r="T775" t="str">
        <f t="shared" si="40"/>
        <v>出張月例会で考えたこと006(007)-120～121</v>
      </c>
    </row>
    <row r="776" spans="1:20" x14ac:dyDescent="0.55000000000000004">
      <c r="A776">
        <v>949</v>
      </c>
      <c r="B776">
        <v>1987</v>
      </c>
      <c r="C776" t="s">
        <v>13697</v>
      </c>
      <c r="D776" t="s">
        <v>12931</v>
      </c>
      <c r="E776" t="s">
        <v>12931</v>
      </c>
      <c r="F776">
        <v>165</v>
      </c>
      <c r="G776" t="s">
        <v>14218</v>
      </c>
      <c r="H776" t="s">
        <v>12947</v>
      </c>
      <c r="I776" t="s">
        <v>13964</v>
      </c>
      <c r="K776">
        <v>6</v>
      </c>
      <c r="L776">
        <v>7</v>
      </c>
      <c r="N776">
        <v>121</v>
      </c>
      <c r="O776">
        <v>123</v>
      </c>
      <c r="P776" t="s">
        <v>12949</v>
      </c>
      <c r="Q776" t="str">
        <f>IF(ISNA(MATCH(NDL!I776,'図書館情報学文献目録』(BIBLIS PLUS)1'!B:B,0)),"",INDEX('図書館情報学文献目録』(BIBLIS PLUS)1'!B:B,MATCH(NDL!I776,'図書館情報学文献目録』(BIBLIS PLUS)1'!B:B,0)))</f>
        <v/>
      </c>
      <c r="R776" t="str">
        <f t="shared" si="38"/>
        <v>6(7)-121～123</v>
      </c>
      <c r="S776" t="str">
        <f t="shared" si="39"/>
        <v>006(007)-121～123</v>
      </c>
      <c r="T776" t="str">
        <f t="shared" si="40"/>
        <v>事務局だより 006(007)-121～123</v>
      </c>
    </row>
    <row r="777" spans="1:20" x14ac:dyDescent="0.55000000000000004">
      <c r="A777">
        <v>950</v>
      </c>
      <c r="B777">
        <v>1987</v>
      </c>
      <c r="C777" t="s">
        <v>13697</v>
      </c>
      <c r="D777" t="s">
        <v>12931</v>
      </c>
      <c r="E777" t="s">
        <v>12931</v>
      </c>
      <c r="F777">
        <v>165</v>
      </c>
      <c r="G777" t="s">
        <v>14218</v>
      </c>
      <c r="H777" t="s">
        <v>12950</v>
      </c>
      <c r="I777" t="s">
        <v>14000</v>
      </c>
      <c r="K777">
        <v>6</v>
      </c>
      <c r="L777">
        <v>7</v>
      </c>
      <c r="N777">
        <v>123</v>
      </c>
      <c r="O777">
        <v>123</v>
      </c>
      <c r="P777" t="s">
        <v>12951</v>
      </c>
      <c r="Q777" t="str">
        <f>IF(ISNA(MATCH(NDL!I777,'図書館情報学文献目録』(BIBLIS PLUS)1'!B:B,0)),"",INDEX('図書館情報学文献目録』(BIBLIS PLUS)1'!B:B,MATCH(NDL!I777,'図書館情報学文献目録』(BIBLIS PLUS)1'!B:B,0)))</f>
        <v/>
      </c>
      <c r="R777" t="str">
        <f t="shared" si="38"/>
        <v>6(7)-123～123</v>
      </c>
      <c r="S777" t="str">
        <f t="shared" si="39"/>
        <v>006(007)-123～123</v>
      </c>
      <c r="T777" t="str">
        <f t="shared" si="40"/>
        <v>訂正とお詫び 006(007)-123～123</v>
      </c>
    </row>
    <row r="778" spans="1:20" x14ac:dyDescent="0.55000000000000004">
      <c r="A778">
        <v>951</v>
      </c>
      <c r="B778">
        <v>1987</v>
      </c>
      <c r="C778" t="s">
        <v>13697</v>
      </c>
      <c r="D778" t="s">
        <v>12931</v>
      </c>
      <c r="E778" t="s">
        <v>12931</v>
      </c>
      <c r="F778">
        <v>165</v>
      </c>
      <c r="G778" t="s">
        <v>14218</v>
      </c>
      <c r="H778" t="s">
        <v>12952</v>
      </c>
      <c r="I778" t="s">
        <v>14001</v>
      </c>
      <c r="K778">
        <v>6</v>
      </c>
      <c r="L778">
        <v>7</v>
      </c>
      <c r="N778">
        <v>124</v>
      </c>
      <c r="O778">
        <v>124</v>
      </c>
      <c r="P778" t="s">
        <v>12953</v>
      </c>
      <c r="Q778" t="str">
        <f>IF(ISNA(MATCH(NDL!I778,'図書館情報学文献目録』(BIBLIS PLUS)1'!B:B,0)),"",INDEX('図書館情報学文献目録』(BIBLIS PLUS)1'!B:B,MATCH(NDL!I778,'図書館情報学文献目録』(BIBLIS PLUS)1'!B:B,0)))</f>
        <v/>
      </c>
      <c r="R778" t="str">
        <f t="shared" si="38"/>
        <v>6(7)-124～124</v>
      </c>
      <c r="S778" t="str">
        <f t="shared" si="39"/>
        <v>006(007)-124～124</v>
      </c>
      <c r="T778" t="str">
        <f t="shared" si="40"/>
        <v>〈紹介〉・〈お知らせ〉・編集後記 006(007)-124～124</v>
      </c>
    </row>
    <row r="779" spans="1:20" x14ac:dyDescent="0.55000000000000004">
      <c r="A779">
        <v>954</v>
      </c>
      <c r="B779">
        <v>1987</v>
      </c>
      <c r="C779" t="s">
        <v>13698</v>
      </c>
      <c r="D779" t="s">
        <v>12931</v>
      </c>
      <c r="E779" t="s">
        <v>12931</v>
      </c>
      <c r="F779">
        <v>165</v>
      </c>
      <c r="G779" t="s">
        <v>14218</v>
      </c>
      <c r="H779" t="s">
        <v>13777</v>
      </c>
      <c r="K779">
        <v>6</v>
      </c>
      <c r="L779">
        <v>7</v>
      </c>
      <c r="Q779" t="str">
        <f>IF(ISNA(MATCH(NDL!I779,'図書館情報学文献目録』(BIBLIS PLUS)1'!B:B,0)),"",INDEX('図書館情報学文献目録』(BIBLIS PLUS)1'!B:B,MATCH(NDL!I779,'図書館情報学文献目録』(BIBLIS PLUS)1'!B:B,0)))</f>
        <v/>
      </c>
      <c r="R779" t="str">
        <f t="shared" si="38"/>
        <v>6(7)-～</v>
      </c>
      <c r="S779" t="str">
        <f t="shared" si="39"/>
        <v>006(007)-000～000</v>
      </c>
      <c r="T779" t="str">
        <f t="shared" si="40"/>
        <v>006(007)-000～000</v>
      </c>
    </row>
    <row r="780" spans="1:20" x14ac:dyDescent="0.55000000000000004">
      <c r="A780">
        <v>959</v>
      </c>
      <c r="B780">
        <v>1987</v>
      </c>
      <c r="C780" t="s">
        <v>13698</v>
      </c>
      <c r="D780" t="s">
        <v>12954</v>
      </c>
      <c r="E780" t="s">
        <v>12954</v>
      </c>
      <c r="F780">
        <v>166</v>
      </c>
      <c r="G780" t="s">
        <v>14219</v>
      </c>
      <c r="H780" t="s">
        <v>12955</v>
      </c>
      <c r="I780" t="s">
        <v>14002</v>
      </c>
      <c r="K780">
        <v>6</v>
      </c>
      <c r="L780">
        <v>8</v>
      </c>
      <c r="N780">
        <v>125</v>
      </c>
      <c r="O780">
        <v>125</v>
      </c>
      <c r="P780" t="s">
        <v>12956</v>
      </c>
      <c r="Q780" t="str">
        <f>IF(ISNA(MATCH(NDL!I780,'図書館情報学文献目録』(BIBLIS PLUS)1'!B:B,0)),"",INDEX('図書館情報学文献目録』(BIBLIS PLUS)1'!B:B,MATCH(NDL!I780,'図書館情報学文献目録』(BIBLIS PLUS)1'!B:B,0)))</f>
        <v/>
      </c>
      <c r="R780" t="str">
        <f t="shared" si="38"/>
        <v>6(8)-125～125</v>
      </c>
      <c r="S780" t="str">
        <f t="shared" si="39"/>
        <v>006(008)-125～125</v>
      </c>
      <c r="T780" t="str">
        <f t="shared" si="40"/>
        <v>第2回全国委員会までのとりくみの重点 006(008)-125～125</v>
      </c>
    </row>
    <row r="781" spans="1:20" x14ac:dyDescent="0.55000000000000004">
      <c r="A781">
        <v>960</v>
      </c>
      <c r="B781">
        <v>1987</v>
      </c>
      <c r="C781" t="s">
        <v>13698</v>
      </c>
      <c r="D781" t="s">
        <v>12954</v>
      </c>
      <c r="E781" t="s">
        <v>12954</v>
      </c>
      <c r="F781">
        <v>166</v>
      </c>
      <c r="G781" t="s">
        <v>14219</v>
      </c>
      <c r="H781" t="s">
        <v>12957</v>
      </c>
      <c r="I781" t="s">
        <v>1683</v>
      </c>
      <c r="J781" t="s">
        <v>63</v>
      </c>
      <c r="K781">
        <v>6</v>
      </c>
      <c r="L781">
        <v>8</v>
      </c>
      <c r="N781">
        <v>126</v>
      </c>
      <c r="O781">
        <v>126</v>
      </c>
      <c r="P781" t="s">
        <v>12958</v>
      </c>
      <c r="Q781" t="str">
        <f>IF(ISNA(MATCH(NDL!I781,'図書館情報学文献目録』(BIBLIS PLUS)1'!B:B,0)),"",INDEX('図書館情報学文献目録』(BIBLIS PLUS)1'!B:B,MATCH(NDL!I781,'図書館情報学文献目録』(BIBLIS PLUS)1'!B:B,0)))</f>
        <v>大学図書館に望むこと</v>
      </c>
      <c r="R781" t="str">
        <f t="shared" si="38"/>
        <v>6(8)-126～126</v>
      </c>
      <c r="S781" t="str">
        <f t="shared" si="39"/>
        <v>006(008)-126～126</v>
      </c>
      <c r="T781" t="str">
        <f t="shared" si="40"/>
        <v>大学図書館に望むこと006(008)-126～126</v>
      </c>
    </row>
    <row r="782" spans="1:20" x14ac:dyDescent="0.55000000000000004">
      <c r="A782">
        <v>961</v>
      </c>
      <c r="B782">
        <v>1987</v>
      </c>
      <c r="C782" t="s">
        <v>13698</v>
      </c>
      <c r="D782" t="s">
        <v>12954</v>
      </c>
      <c r="E782" t="s">
        <v>12954</v>
      </c>
      <c r="F782">
        <v>166</v>
      </c>
      <c r="G782" t="s">
        <v>14219</v>
      </c>
      <c r="H782" t="s">
        <v>12957</v>
      </c>
      <c r="I782" t="s">
        <v>14003</v>
      </c>
      <c r="K782">
        <v>6</v>
      </c>
      <c r="L782">
        <v>8</v>
      </c>
      <c r="N782">
        <v>127</v>
      </c>
      <c r="O782">
        <v>133</v>
      </c>
      <c r="P782" t="s">
        <v>12959</v>
      </c>
      <c r="Q782" t="str">
        <f>IF(ISNA(MATCH(NDL!I782,'図書館情報学文献目録』(BIBLIS PLUS)1'!B:B,0)),"",INDEX('図書館情報学文献目録』(BIBLIS PLUS)1'!B:B,MATCH(NDL!I782,'図書館情報学文献目録』(BIBLIS PLUS)1'!B:B,0)))</f>
        <v/>
      </c>
      <c r="R782" t="str">
        <f t="shared" si="38"/>
        <v>6(8)-127～133</v>
      </c>
      <c r="S782" t="str">
        <f t="shared" si="39"/>
        <v>006(008)-127～133</v>
      </c>
      <c r="T782" t="str">
        <f t="shared" si="40"/>
        <v>〈特集〉　AV資料 006(008)-127～133</v>
      </c>
    </row>
    <row r="783" spans="1:20" x14ac:dyDescent="0.55000000000000004">
      <c r="A783">
        <v>962</v>
      </c>
      <c r="B783">
        <v>1987</v>
      </c>
      <c r="C783" t="s">
        <v>13698</v>
      </c>
      <c r="D783" t="s">
        <v>12954</v>
      </c>
      <c r="E783" t="s">
        <v>12954</v>
      </c>
      <c r="F783">
        <v>166</v>
      </c>
      <c r="G783" t="s">
        <v>14219</v>
      </c>
      <c r="H783" t="s">
        <v>12957</v>
      </c>
      <c r="I783" t="s">
        <v>1687</v>
      </c>
      <c r="J783" t="s">
        <v>1688</v>
      </c>
      <c r="K783">
        <v>6</v>
      </c>
      <c r="L783">
        <v>8</v>
      </c>
      <c r="N783">
        <v>127</v>
      </c>
      <c r="O783">
        <v>129</v>
      </c>
      <c r="P783" t="s">
        <v>12960</v>
      </c>
      <c r="Q783" t="str">
        <f>IF(ISNA(MATCH(NDL!I783,'図書館情報学文献目録』(BIBLIS PLUS)1'!B:B,0)),"",INDEX('図書館情報学文献目録』(BIBLIS PLUS)1'!B:B,MATCH(NDL!I783,'図書館情報学文献目録』(BIBLIS PLUS)1'!B:B,0)))</f>
        <v>レコード整理の現状</v>
      </c>
      <c r="R783" t="str">
        <f t="shared" si="38"/>
        <v>6(8)-127～129</v>
      </c>
      <c r="S783" t="str">
        <f t="shared" si="39"/>
        <v>006(008)-127～129</v>
      </c>
      <c r="T783" t="str">
        <f t="shared" si="40"/>
        <v>レコード整理の現状006(008)-127～129</v>
      </c>
    </row>
    <row r="784" spans="1:20" x14ac:dyDescent="0.55000000000000004">
      <c r="A784">
        <v>963</v>
      </c>
      <c r="B784">
        <v>1987</v>
      </c>
      <c r="C784" t="s">
        <v>13698</v>
      </c>
      <c r="D784" t="s">
        <v>12954</v>
      </c>
      <c r="E784" t="s">
        <v>12954</v>
      </c>
      <c r="F784">
        <v>166</v>
      </c>
      <c r="G784" t="s">
        <v>14219</v>
      </c>
      <c r="H784" t="s">
        <v>12961</v>
      </c>
      <c r="I784" t="s">
        <v>1690</v>
      </c>
      <c r="J784" t="s">
        <v>1691</v>
      </c>
      <c r="K784">
        <v>6</v>
      </c>
      <c r="L784">
        <v>8</v>
      </c>
      <c r="N784">
        <v>129</v>
      </c>
      <c r="O784">
        <v>130</v>
      </c>
      <c r="P784" t="s">
        <v>12962</v>
      </c>
      <c r="Q784" t="str">
        <f>IF(ISNA(MATCH(NDL!I784,'図書館情報学文献目録』(BIBLIS PLUS)1'!B:B,0)),"",INDEX('図書館情報学文献目録』(BIBLIS PLUS)1'!B:B,MATCH(NDL!I784,'図書館情報学文献目録』(BIBLIS PLUS)1'!B:B,0)))</f>
        <v>滋賀医科大学附属図書館におけるビデオの利用について</v>
      </c>
      <c r="R784" t="str">
        <f t="shared" si="38"/>
        <v>6(8)-129～130</v>
      </c>
      <c r="S784" t="str">
        <f t="shared" si="39"/>
        <v>006(008)-129～130</v>
      </c>
      <c r="T784" t="str">
        <f t="shared" si="40"/>
        <v>滋賀医科大学附属図書館におけるビデオの利用について006(008)-129～130</v>
      </c>
    </row>
    <row r="785" spans="1:20" x14ac:dyDescent="0.55000000000000004">
      <c r="A785">
        <v>964</v>
      </c>
      <c r="B785">
        <v>1987</v>
      </c>
      <c r="C785" t="s">
        <v>13698</v>
      </c>
      <c r="D785" t="s">
        <v>12954</v>
      </c>
      <c r="E785" t="s">
        <v>12954</v>
      </c>
      <c r="F785">
        <v>166</v>
      </c>
      <c r="G785" t="s">
        <v>14219</v>
      </c>
      <c r="H785" t="s">
        <v>12963</v>
      </c>
      <c r="I785" t="s">
        <v>1693</v>
      </c>
      <c r="J785" t="s">
        <v>1694</v>
      </c>
      <c r="K785">
        <v>6</v>
      </c>
      <c r="L785">
        <v>8</v>
      </c>
      <c r="N785">
        <v>131</v>
      </c>
      <c r="O785">
        <v>132</v>
      </c>
      <c r="P785" t="s">
        <v>12964</v>
      </c>
      <c r="Q785" t="str">
        <f>IF(ISNA(MATCH(NDL!I785,'図書館情報学文献目録』(BIBLIS PLUS)1'!B:B,0)),"",INDEX('図書館情報学文献目録』(BIBLIS PLUS)1'!B:B,MATCH(NDL!I785,'図書館情報学文献目録』(BIBLIS PLUS)1'!B:B,0)))</f>
        <v>歌は世につれ――音楽大学のAV室</v>
      </c>
      <c r="R785" t="str">
        <f t="shared" si="38"/>
        <v>6(8)-131～132</v>
      </c>
      <c r="S785" t="str">
        <f t="shared" si="39"/>
        <v>006(008)-131～132</v>
      </c>
      <c r="T785" t="str">
        <f t="shared" si="40"/>
        <v>歌は世につれ――音楽大学のAV室006(008)-131～132</v>
      </c>
    </row>
    <row r="786" spans="1:20" x14ac:dyDescent="0.55000000000000004">
      <c r="A786">
        <v>965</v>
      </c>
      <c r="B786">
        <v>1987</v>
      </c>
      <c r="C786" t="s">
        <v>13698</v>
      </c>
      <c r="D786" t="s">
        <v>12954</v>
      </c>
      <c r="E786" t="s">
        <v>12954</v>
      </c>
      <c r="F786">
        <v>166</v>
      </c>
      <c r="G786" t="s">
        <v>14219</v>
      </c>
      <c r="H786" t="s">
        <v>12965</v>
      </c>
      <c r="I786" t="s">
        <v>1696</v>
      </c>
      <c r="J786" t="s">
        <v>1697</v>
      </c>
      <c r="K786">
        <v>6</v>
      </c>
      <c r="L786">
        <v>8</v>
      </c>
      <c r="N786">
        <v>132</v>
      </c>
      <c r="O786">
        <v>133</v>
      </c>
      <c r="P786" t="s">
        <v>12966</v>
      </c>
      <c r="Q786" t="str">
        <f>IF(ISNA(MATCH(NDL!I786,'図書館情報学文献目録』(BIBLIS PLUS)1'!B:B,0)),"",INDEX('図書館情報学文献目録』(BIBLIS PLUS)1'!B:B,MATCH(NDL!I786,'図書館情報学文献目録』(BIBLIS PLUS)1'!B:B,0)))</f>
        <v>情報メディアとしての図書館</v>
      </c>
      <c r="R786" t="str">
        <f t="shared" si="38"/>
        <v>6(8)-132～133</v>
      </c>
      <c r="S786" t="str">
        <f t="shared" si="39"/>
        <v>006(008)-132～133</v>
      </c>
      <c r="T786" t="str">
        <f t="shared" si="40"/>
        <v>情報メディアとしての図書館006(008)-132～133</v>
      </c>
    </row>
    <row r="787" spans="1:20" x14ac:dyDescent="0.55000000000000004">
      <c r="A787">
        <v>966</v>
      </c>
      <c r="B787">
        <v>1987</v>
      </c>
      <c r="C787" t="s">
        <v>13698</v>
      </c>
      <c r="D787" t="s">
        <v>12954</v>
      </c>
      <c r="E787" t="s">
        <v>12954</v>
      </c>
      <c r="F787">
        <v>166</v>
      </c>
      <c r="G787" t="s">
        <v>14219</v>
      </c>
      <c r="H787" t="s">
        <v>12967</v>
      </c>
      <c r="I787" t="s">
        <v>1699</v>
      </c>
      <c r="J787" t="s">
        <v>1493</v>
      </c>
      <c r="K787">
        <v>6</v>
      </c>
      <c r="L787">
        <v>8</v>
      </c>
      <c r="N787">
        <v>134</v>
      </c>
      <c r="O787">
        <v>136</v>
      </c>
      <c r="P787" t="s">
        <v>12968</v>
      </c>
      <c r="Q787" t="str">
        <f>IF(ISNA(MATCH(NDL!I787,'図書館情報学文献目録』(BIBLIS PLUS)1'!B:B,0)),"",INDEX('図書館情報学文献目録』(BIBLIS PLUS)1'!B:B,MATCH(NDL!I787,'図書館情報学文献目録』(BIBLIS PLUS)1'!B:B,0)))</f>
        <v>大学図書館におけるボランティア活用の可能性と問題点</v>
      </c>
      <c r="R787" t="str">
        <f t="shared" si="38"/>
        <v>6(8)-134～136</v>
      </c>
      <c r="S787" t="str">
        <f t="shared" si="39"/>
        <v>006(008)-134～136</v>
      </c>
      <c r="T787" t="str">
        <f t="shared" si="40"/>
        <v>大学図書館におけるボランティア活用の可能性と問題点006(008)-134～136</v>
      </c>
    </row>
    <row r="788" spans="1:20" x14ac:dyDescent="0.55000000000000004">
      <c r="A788">
        <v>967</v>
      </c>
      <c r="B788">
        <v>1987</v>
      </c>
      <c r="C788" t="s">
        <v>13698</v>
      </c>
      <c r="D788" t="s">
        <v>12954</v>
      </c>
      <c r="E788" t="s">
        <v>12954</v>
      </c>
      <c r="F788">
        <v>166</v>
      </c>
      <c r="G788" t="s">
        <v>14219</v>
      </c>
      <c r="H788" t="s">
        <v>12969</v>
      </c>
      <c r="I788" t="s">
        <v>1701</v>
      </c>
      <c r="J788" t="s">
        <v>1702</v>
      </c>
      <c r="K788">
        <v>6</v>
      </c>
      <c r="L788">
        <v>8</v>
      </c>
      <c r="N788">
        <v>136</v>
      </c>
      <c r="O788">
        <v>137</v>
      </c>
      <c r="P788" t="s">
        <v>12970</v>
      </c>
      <c r="Q788" t="str">
        <f>IF(ISNA(MATCH(NDL!I788,'図書館情報学文献目録』(BIBLIS PLUS)1'!B:B,0)),"",INDEX('図書館情報学文献目録』(BIBLIS PLUS)1'!B:B,MATCH(NDL!I788,'図書館情報学文献目録』(BIBLIS PLUS)1'!B:B,0)))</f>
        <v>前田昇三編『多国籍企業に関する文献目録』について</v>
      </c>
      <c r="R788" t="str">
        <f t="shared" si="38"/>
        <v>6(8)-136～137</v>
      </c>
      <c r="S788" t="str">
        <f t="shared" si="39"/>
        <v>006(008)-136～137</v>
      </c>
      <c r="T788" t="str">
        <f t="shared" si="40"/>
        <v>前田昇三編『多国籍企業に関する文献目録』について006(008)-136～137</v>
      </c>
    </row>
    <row r="789" spans="1:20" x14ac:dyDescent="0.55000000000000004">
      <c r="A789">
        <v>968</v>
      </c>
      <c r="B789">
        <v>1987</v>
      </c>
      <c r="C789" t="s">
        <v>13698</v>
      </c>
      <c r="D789" t="s">
        <v>12954</v>
      </c>
      <c r="E789" t="s">
        <v>12954</v>
      </c>
      <c r="F789">
        <v>166</v>
      </c>
      <c r="G789" t="s">
        <v>14219</v>
      </c>
      <c r="H789" t="s">
        <v>12971</v>
      </c>
      <c r="I789" t="s">
        <v>13964</v>
      </c>
      <c r="K789">
        <v>6</v>
      </c>
      <c r="L789">
        <v>8</v>
      </c>
      <c r="N789">
        <v>138</v>
      </c>
      <c r="O789">
        <v>139</v>
      </c>
      <c r="P789" t="s">
        <v>12972</v>
      </c>
      <c r="Q789" t="str">
        <f>IF(ISNA(MATCH(NDL!I789,'図書館情報学文献目録』(BIBLIS PLUS)1'!B:B,0)),"",INDEX('図書館情報学文献目録』(BIBLIS PLUS)1'!B:B,MATCH(NDL!I789,'図書館情報学文献目録』(BIBLIS PLUS)1'!B:B,0)))</f>
        <v/>
      </c>
      <c r="R789" t="str">
        <f t="shared" si="38"/>
        <v>6(8)-138～139</v>
      </c>
      <c r="S789" t="str">
        <f t="shared" si="39"/>
        <v>006(008)-138～139</v>
      </c>
      <c r="T789" t="str">
        <f t="shared" si="40"/>
        <v>事務局だより 006(008)-138～139</v>
      </c>
    </row>
    <row r="790" spans="1:20" x14ac:dyDescent="0.55000000000000004">
      <c r="A790">
        <v>969</v>
      </c>
      <c r="B790">
        <v>1987</v>
      </c>
      <c r="C790" t="s">
        <v>13698</v>
      </c>
      <c r="D790" t="s">
        <v>12954</v>
      </c>
      <c r="E790" t="s">
        <v>12954</v>
      </c>
      <c r="F790">
        <v>166</v>
      </c>
      <c r="G790" t="s">
        <v>14219</v>
      </c>
      <c r="H790" t="s">
        <v>12973</v>
      </c>
      <c r="I790" t="s">
        <v>811</v>
      </c>
      <c r="J790" t="s">
        <v>1705</v>
      </c>
      <c r="K790">
        <v>6</v>
      </c>
      <c r="L790">
        <v>8</v>
      </c>
      <c r="N790">
        <v>140</v>
      </c>
      <c r="O790">
        <v>140</v>
      </c>
      <c r="P790" t="s">
        <v>12974</v>
      </c>
      <c r="Q790" t="str">
        <f>IF(ISNA(MATCH(NDL!I790,'図書館情報学文献目録』(BIBLIS PLUS)1'!B:B,0)),"",INDEX('図書館情報学文献目録』(BIBLIS PLUS)1'!B:B,MATCH(NDL!I790,'図書館情報学文献目録』(BIBLIS PLUS)1'!B:B,0)))</f>
        <v>編集後記・出版部だより</v>
      </c>
      <c r="R790" t="str">
        <f t="shared" si="38"/>
        <v>6(8)-140～140</v>
      </c>
      <c r="S790" t="str">
        <f t="shared" si="39"/>
        <v>006(008)-140～140</v>
      </c>
      <c r="T790" t="str">
        <f t="shared" si="40"/>
        <v>編集後記・出版部だより006(008)-140～140</v>
      </c>
    </row>
    <row r="791" spans="1:20" x14ac:dyDescent="0.55000000000000004">
      <c r="A791">
        <v>972</v>
      </c>
      <c r="B791">
        <v>1987</v>
      </c>
      <c r="C791" t="s">
        <v>13699</v>
      </c>
      <c r="D791" t="s">
        <v>12954</v>
      </c>
      <c r="E791" t="s">
        <v>12954</v>
      </c>
      <c r="F791">
        <v>166</v>
      </c>
      <c r="G791" t="s">
        <v>14219</v>
      </c>
      <c r="H791" t="s">
        <v>13778</v>
      </c>
      <c r="K791">
        <v>6</v>
      </c>
      <c r="L791">
        <v>8</v>
      </c>
      <c r="Q791" t="str">
        <f>IF(ISNA(MATCH(NDL!I791,'図書館情報学文献目録』(BIBLIS PLUS)1'!B:B,0)),"",INDEX('図書館情報学文献目録』(BIBLIS PLUS)1'!B:B,MATCH(NDL!I791,'図書館情報学文献目録』(BIBLIS PLUS)1'!B:B,0)))</f>
        <v/>
      </c>
      <c r="R791" t="str">
        <f t="shared" si="38"/>
        <v>6(8)-～</v>
      </c>
      <c r="S791" t="str">
        <f t="shared" si="39"/>
        <v>006(008)-000～000</v>
      </c>
      <c r="T791" t="str">
        <f t="shared" si="40"/>
        <v>006(008)-000～000</v>
      </c>
    </row>
    <row r="792" spans="1:20" x14ac:dyDescent="0.55000000000000004">
      <c r="A792">
        <v>977</v>
      </c>
      <c r="B792">
        <v>1987</v>
      </c>
      <c r="C792" t="s">
        <v>13699</v>
      </c>
      <c r="D792" t="s">
        <v>12975</v>
      </c>
      <c r="E792" t="s">
        <v>12975</v>
      </c>
      <c r="F792">
        <v>167</v>
      </c>
      <c r="G792" t="s">
        <v>14220</v>
      </c>
      <c r="H792" t="s">
        <v>12976</v>
      </c>
      <c r="I792" t="s">
        <v>14004</v>
      </c>
      <c r="K792">
        <v>6</v>
      </c>
      <c r="L792">
        <v>9</v>
      </c>
      <c r="N792">
        <v>142</v>
      </c>
      <c r="O792">
        <v>178</v>
      </c>
      <c r="P792" t="s">
        <v>12977</v>
      </c>
      <c r="Q792" t="str">
        <f>IF(ISNA(MATCH(NDL!I792,'図書館情報学文献目録』(BIBLIS PLUS)1'!B:B,0)),"",INDEX('図書館情報学文献目録』(BIBLIS PLUS)1'!B:B,MATCH(NDL!I792,'図書館情報学文献目録』(BIBLIS PLUS)1'!B:B,0)))</f>
        <v/>
      </c>
      <c r="R792" t="str">
        <f t="shared" si="38"/>
        <v>6(9)-142～178</v>
      </c>
      <c r="S792" t="str">
        <f t="shared" si="39"/>
        <v>006(009)-142～178</v>
      </c>
      <c r="T792" t="str">
        <f t="shared" si="40"/>
        <v>大図研第18回大会記録 006(009)-142～178</v>
      </c>
    </row>
    <row r="793" spans="1:20" x14ac:dyDescent="0.55000000000000004">
      <c r="A793">
        <v>978</v>
      </c>
      <c r="B793">
        <v>1987</v>
      </c>
      <c r="C793" t="s">
        <v>13699</v>
      </c>
      <c r="D793" t="s">
        <v>12975</v>
      </c>
      <c r="E793" t="s">
        <v>12975</v>
      </c>
      <c r="F793">
        <v>167</v>
      </c>
      <c r="G793" t="s">
        <v>14220</v>
      </c>
      <c r="H793" t="s">
        <v>12976</v>
      </c>
      <c r="I793" t="s">
        <v>1193</v>
      </c>
      <c r="J793" t="s">
        <v>302</v>
      </c>
      <c r="K793">
        <v>6</v>
      </c>
      <c r="L793">
        <v>9</v>
      </c>
      <c r="N793">
        <v>142</v>
      </c>
      <c r="O793">
        <v>142</v>
      </c>
      <c r="P793" t="s">
        <v>12978</v>
      </c>
      <c r="Q793" t="str">
        <f>IF(ISNA(MATCH(NDL!I793,'図書館情報学文献目録』(BIBLIS PLUS)1'!B:B,0)),"",INDEX('図書館情報学文献目録』(BIBLIS PLUS)1'!B:B,MATCH(NDL!I793,'図書館情報学文献目録』(BIBLIS PLUS)1'!B:B,0)))</f>
        <v>開会あいさつ</v>
      </c>
      <c r="R793" t="str">
        <f t="shared" si="38"/>
        <v>6(9)-142～142</v>
      </c>
      <c r="S793" t="str">
        <f t="shared" si="39"/>
        <v>006(009)-142～142</v>
      </c>
      <c r="T793" t="str">
        <f t="shared" si="40"/>
        <v>開会あいさつ006(009)-142～142</v>
      </c>
    </row>
    <row r="794" spans="1:20" x14ac:dyDescent="0.55000000000000004">
      <c r="A794">
        <v>979</v>
      </c>
      <c r="B794">
        <v>1987</v>
      </c>
      <c r="C794" t="s">
        <v>13699</v>
      </c>
      <c r="D794" t="s">
        <v>12975</v>
      </c>
      <c r="E794" t="s">
        <v>12975</v>
      </c>
      <c r="F794">
        <v>167</v>
      </c>
      <c r="G794" t="s">
        <v>14220</v>
      </c>
      <c r="H794" t="s">
        <v>12976</v>
      </c>
      <c r="I794" t="s">
        <v>1710</v>
      </c>
      <c r="J794" t="s">
        <v>1644</v>
      </c>
      <c r="K794">
        <v>6</v>
      </c>
      <c r="L794">
        <v>9</v>
      </c>
      <c r="N794">
        <v>143</v>
      </c>
      <c r="O794">
        <v>144</v>
      </c>
      <c r="P794" t="s">
        <v>12979</v>
      </c>
      <c r="Q794" t="str">
        <f>IF(ISNA(MATCH(NDL!I794,'図書館情報学文献目録』(BIBLIS PLUS)1'!B:B,0)),"",INDEX('図書館情報学文献目録』(BIBLIS PLUS)1'!B:B,MATCH(NDL!I794,'図書館情報学文献目録』(BIBLIS PLUS)1'!B:B,0)))</f>
        <v>記念講演「アイデアの誕生」</v>
      </c>
      <c r="R794" t="str">
        <f t="shared" si="38"/>
        <v>6(9)-143～144</v>
      </c>
      <c r="S794" t="str">
        <f t="shared" si="39"/>
        <v>006(009)-143～144</v>
      </c>
      <c r="T794" t="str">
        <f t="shared" si="40"/>
        <v>記念講演「アイデアの誕生」006(009)-143～144</v>
      </c>
    </row>
    <row r="795" spans="1:20" x14ac:dyDescent="0.55000000000000004">
      <c r="A795">
        <v>980</v>
      </c>
      <c r="B795">
        <v>1987</v>
      </c>
      <c r="C795" t="s">
        <v>13699</v>
      </c>
      <c r="D795" t="s">
        <v>12975</v>
      </c>
      <c r="E795" t="s">
        <v>12975</v>
      </c>
      <c r="F795">
        <v>167</v>
      </c>
      <c r="G795" t="s">
        <v>14220</v>
      </c>
      <c r="H795" t="s">
        <v>12980</v>
      </c>
      <c r="I795" t="s">
        <v>1712</v>
      </c>
      <c r="J795" t="s">
        <v>1713</v>
      </c>
      <c r="K795">
        <v>6</v>
      </c>
      <c r="L795">
        <v>9</v>
      </c>
      <c r="N795">
        <v>145</v>
      </c>
      <c r="O795">
        <v>145</v>
      </c>
      <c r="P795" t="s">
        <v>12981</v>
      </c>
      <c r="Q795" t="str">
        <f>IF(ISNA(MATCH(NDL!I795,'図書館情報学文献目録』(BIBLIS PLUS)1'!B:B,0)),"",INDEX('図書館情報学文献目録』(BIBLIS PLUS)1'!B:B,MATCH(NDL!I795,'図書館情報学文献目録』(BIBLIS PLUS)1'!B:B,0)))</f>
        <v>日本図書館協会事務局長のあいさつ</v>
      </c>
      <c r="R795" t="str">
        <f t="shared" si="38"/>
        <v>6(9)-145～145</v>
      </c>
      <c r="S795" t="str">
        <f t="shared" si="39"/>
        <v>006(009)-145～145</v>
      </c>
      <c r="T795" t="str">
        <f t="shared" si="40"/>
        <v>日本図書館協会事務局長のあいさつ006(009)-145～145</v>
      </c>
    </row>
    <row r="796" spans="1:20" x14ac:dyDescent="0.55000000000000004">
      <c r="A796">
        <v>981</v>
      </c>
      <c r="B796">
        <v>1987</v>
      </c>
      <c r="C796" t="s">
        <v>13699</v>
      </c>
      <c r="D796" t="s">
        <v>12975</v>
      </c>
      <c r="E796" t="s">
        <v>12975</v>
      </c>
      <c r="F796">
        <v>167</v>
      </c>
      <c r="G796" t="s">
        <v>14220</v>
      </c>
      <c r="H796" t="s">
        <v>12982</v>
      </c>
      <c r="I796" t="s">
        <v>13954</v>
      </c>
      <c r="K796">
        <v>6</v>
      </c>
      <c r="L796">
        <v>9</v>
      </c>
      <c r="N796">
        <v>146</v>
      </c>
      <c r="O796">
        <v>152</v>
      </c>
      <c r="P796" t="s">
        <v>12983</v>
      </c>
      <c r="Q796" t="str">
        <f>IF(ISNA(MATCH(NDL!I796,'図書館情報学文献目録』(BIBLIS PLUS)1'!B:B,0)),"",INDEX('図書館情報学文献目録』(BIBLIS PLUS)1'!B:B,MATCH(NDL!I796,'図書館情報学文献目録』(BIBLIS PLUS)1'!B:B,0)))</f>
        <v/>
      </c>
      <c r="R796" t="str">
        <f t="shared" si="38"/>
        <v>6(9)-146～152</v>
      </c>
      <c r="S796" t="str">
        <f t="shared" si="39"/>
        <v>006(009)-146～152</v>
      </c>
      <c r="T796" t="str">
        <f t="shared" si="40"/>
        <v>第1日目　全体会〈議事の記録〉 006(009)-146～152</v>
      </c>
    </row>
    <row r="797" spans="1:20" x14ac:dyDescent="0.55000000000000004">
      <c r="A797">
        <v>982</v>
      </c>
      <c r="B797">
        <v>1987</v>
      </c>
      <c r="C797" t="s">
        <v>13699</v>
      </c>
      <c r="D797" t="s">
        <v>12975</v>
      </c>
      <c r="E797" t="s">
        <v>12975</v>
      </c>
      <c r="F797">
        <v>167</v>
      </c>
      <c r="G797" t="s">
        <v>14220</v>
      </c>
      <c r="H797" t="s">
        <v>12984</v>
      </c>
      <c r="I797" t="s">
        <v>13955</v>
      </c>
      <c r="K797">
        <v>6</v>
      </c>
      <c r="L797">
        <v>9</v>
      </c>
      <c r="N797">
        <v>152</v>
      </c>
      <c r="O797">
        <v>160</v>
      </c>
      <c r="P797" t="s">
        <v>12985</v>
      </c>
      <c r="Q797" t="str">
        <f>IF(ISNA(MATCH(NDL!I797,'図書館情報学文献目録』(BIBLIS PLUS)1'!B:B,0)),"",INDEX('図書館情報学文献目録』(BIBLIS PLUS)1'!B:B,MATCH(NDL!I797,'図書館情報学文献目録』(BIBLIS PLUS)1'!B:B,0)))</f>
        <v/>
      </c>
      <c r="R797" t="str">
        <f t="shared" si="38"/>
        <v>6(9)-152～160</v>
      </c>
      <c r="S797" t="str">
        <f t="shared" si="39"/>
        <v>006(009)-152～160</v>
      </c>
      <c r="T797" t="str">
        <f t="shared" si="40"/>
        <v>第3日目　全体会〈議事の記録〉 006(009)-152～160</v>
      </c>
    </row>
    <row r="798" spans="1:20" x14ac:dyDescent="0.55000000000000004">
      <c r="A798">
        <v>983</v>
      </c>
      <c r="B798">
        <v>1987</v>
      </c>
      <c r="C798" t="s">
        <v>13699</v>
      </c>
      <c r="D798" t="s">
        <v>12975</v>
      </c>
      <c r="E798" t="s">
        <v>12975</v>
      </c>
      <c r="F798">
        <v>167</v>
      </c>
      <c r="G798" t="s">
        <v>14220</v>
      </c>
      <c r="H798" t="s">
        <v>12986</v>
      </c>
      <c r="I798" t="s">
        <v>14005</v>
      </c>
      <c r="K798">
        <v>6</v>
      </c>
      <c r="L798">
        <v>9</v>
      </c>
      <c r="N798">
        <v>161</v>
      </c>
      <c r="O798">
        <v>165</v>
      </c>
      <c r="P798" t="s">
        <v>12987</v>
      </c>
      <c r="Q798" t="str">
        <f>IF(ISNA(MATCH(NDL!I798,'図書館情報学文献目録』(BIBLIS PLUS)1'!B:B,0)),"",INDEX('図書館情報学文献目録』(BIBLIS PLUS)1'!B:B,MATCH(NDL!I798,'図書館情報学文献目録』(BIBLIS PLUS)1'!B:B,0)))</f>
        <v/>
      </c>
      <c r="R798" t="str">
        <f t="shared" si="38"/>
        <v>6(9)-161～165</v>
      </c>
      <c r="S798" t="str">
        <f t="shared" si="39"/>
        <v>006(009)-161～165</v>
      </c>
      <c r="T798" t="str">
        <f t="shared" si="40"/>
        <v>分科会――第1分科会:大学図書館の歴史と現状――第2分科会:大学における教育・研究、大学の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006(009)-161～165</v>
      </c>
    </row>
    <row r="799" spans="1:20" x14ac:dyDescent="0.55000000000000004">
      <c r="A799">
        <v>984</v>
      </c>
      <c r="B799">
        <v>1987</v>
      </c>
      <c r="C799" t="s">
        <v>13699</v>
      </c>
      <c r="D799" t="s">
        <v>12975</v>
      </c>
      <c r="E799" t="s">
        <v>12975</v>
      </c>
      <c r="F799">
        <v>167</v>
      </c>
      <c r="G799" t="s">
        <v>14220</v>
      </c>
      <c r="H799" t="s">
        <v>12988</v>
      </c>
      <c r="I799" t="s">
        <v>13957</v>
      </c>
      <c r="K799">
        <v>6</v>
      </c>
      <c r="L799">
        <v>9</v>
      </c>
      <c r="N799">
        <v>166</v>
      </c>
      <c r="O799">
        <v>168</v>
      </c>
      <c r="P799" t="s">
        <v>12989</v>
      </c>
      <c r="Q799" t="str">
        <f>IF(ISNA(MATCH(NDL!I799,'図書館情報学文献目録』(BIBLIS PLUS)1'!B:B,0)),"",INDEX('図書館情報学文献目録』(BIBLIS PLUS)1'!B:B,MATCH(NDL!I799,'図書館情報学文献目録』(BIBLIS PLUS)1'!B:B,0)))</f>
        <v/>
      </c>
      <c r="R799" t="str">
        <f t="shared" si="38"/>
        <v>6(9)-166～168</v>
      </c>
      <c r="S799" t="str">
        <f t="shared" si="39"/>
        <v>006(009)-166～168</v>
      </c>
      <c r="T799" t="str">
        <f t="shared" si="40"/>
        <v>主題別交流会――第1:人文系図書館――第2:社会系図書館――第3:理工系図書館――第4:生物医学系図書館――第5:教育系図書館 006(009)-166～168</v>
      </c>
    </row>
    <row r="800" spans="1:20" x14ac:dyDescent="0.55000000000000004">
      <c r="A800">
        <v>985</v>
      </c>
      <c r="B800">
        <v>1987</v>
      </c>
      <c r="C800" t="s">
        <v>13699</v>
      </c>
      <c r="D800" t="s">
        <v>12975</v>
      </c>
      <c r="E800" t="s">
        <v>12975</v>
      </c>
      <c r="F800">
        <v>167</v>
      </c>
      <c r="G800" t="s">
        <v>14220</v>
      </c>
      <c r="H800" t="s">
        <v>12990</v>
      </c>
      <c r="I800" t="s">
        <v>13883</v>
      </c>
      <c r="K800">
        <v>6</v>
      </c>
      <c r="L800">
        <v>9</v>
      </c>
      <c r="N800">
        <v>172</v>
      </c>
      <c r="O800">
        <v>173</v>
      </c>
      <c r="P800" t="s">
        <v>12991</v>
      </c>
      <c r="Q800" t="str">
        <f>IF(ISNA(MATCH(NDL!I800,'図書館情報学文献目録』(BIBLIS PLUS)1'!B:B,0)),"",INDEX('図書館情報学文献目録』(BIBLIS PLUS)1'!B:B,MATCH(NDL!I800,'図書館情報学文献目録』(BIBLIS PLUS)1'!B:B,0)))</f>
        <v/>
      </c>
      <c r="R800" t="str">
        <f t="shared" si="38"/>
        <v>6(9)-172～173</v>
      </c>
      <c r="S800" t="str">
        <f t="shared" si="39"/>
        <v>006(009)-172～173</v>
      </c>
      <c r="T800" t="str">
        <f t="shared" si="40"/>
        <v>文書の記録 006(009)-172～173</v>
      </c>
    </row>
    <row r="801" spans="1:20" x14ac:dyDescent="0.55000000000000004">
      <c r="A801">
        <v>986</v>
      </c>
      <c r="B801">
        <v>1987</v>
      </c>
      <c r="C801" t="s">
        <v>13699</v>
      </c>
      <c r="D801" t="s">
        <v>12975</v>
      </c>
      <c r="E801" t="s">
        <v>12975</v>
      </c>
      <c r="F801">
        <v>167</v>
      </c>
      <c r="G801" t="s">
        <v>14220</v>
      </c>
      <c r="H801" t="s">
        <v>12992</v>
      </c>
      <c r="I801" t="s">
        <v>14006</v>
      </c>
      <c r="K801">
        <v>6</v>
      </c>
      <c r="L801">
        <v>9</v>
      </c>
      <c r="N801">
        <v>169</v>
      </c>
      <c r="O801">
        <v>172</v>
      </c>
      <c r="P801" t="s">
        <v>12993</v>
      </c>
      <c r="Q801" t="str">
        <f>IF(ISNA(MATCH(NDL!I801,'図書館情報学文献目録』(BIBLIS PLUS)1'!B:B,0)),"",INDEX('図書館情報学文献目録』(BIBLIS PLUS)1'!B:B,MATCH(NDL!I801,'図書館情報学文献目録』(BIBLIS PLUS)1'!B:B,0)))</f>
        <v/>
      </c>
      <c r="R801" t="str">
        <f t="shared" si="38"/>
        <v>6(9)-169～172</v>
      </c>
      <c r="S801" t="str">
        <f t="shared" si="39"/>
        <v>006(009)-169～172</v>
      </c>
      <c r="T801" t="str">
        <f t="shared" si="40"/>
        <v>1986年度決算報告、会計監査報告、1987年度予算 006(009)-169～172</v>
      </c>
    </row>
    <row r="802" spans="1:20" x14ac:dyDescent="0.55000000000000004">
      <c r="A802">
        <v>987</v>
      </c>
      <c r="B802">
        <v>1987</v>
      </c>
      <c r="C802" t="s">
        <v>13699</v>
      </c>
      <c r="D802" t="s">
        <v>12975</v>
      </c>
      <c r="E802" t="s">
        <v>12975</v>
      </c>
      <c r="F802">
        <v>167</v>
      </c>
      <c r="G802" t="s">
        <v>14220</v>
      </c>
      <c r="H802" t="s">
        <v>12990</v>
      </c>
      <c r="I802" t="s">
        <v>14148</v>
      </c>
      <c r="K802">
        <v>6</v>
      </c>
      <c r="L802">
        <v>9</v>
      </c>
      <c r="N802">
        <v>173</v>
      </c>
      <c r="O802">
        <v>175</v>
      </c>
      <c r="P802" t="s">
        <v>12994</v>
      </c>
      <c r="Q802" t="str">
        <f>IF(ISNA(MATCH(NDL!I802,'図書館情報学文献目録』(BIBLIS PLUS)1'!B:B,0)),"",INDEX('図書館情報学文献目録』(BIBLIS PLUS)1'!B:B,MATCH(NDL!I802,'図書館情報学文献目録』(BIBLIS PLUS)1'!B:B,0)))</f>
        <v>第2回全国委員会までのとりくみの重点/大会スローガン/大会宣言/特別決議</v>
      </c>
      <c r="R802" t="str">
        <f t="shared" si="38"/>
        <v>6(9)-173～175</v>
      </c>
      <c r="S802" t="str">
        <f t="shared" si="39"/>
        <v>006(009)-173～175</v>
      </c>
      <c r="T802" t="str">
        <f t="shared" si="40"/>
        <v>第2回全国委員会までのとりくみの重点/大会スローガン/大会宣言/特別決議006(009)-173～175</v>
      </c>
    </row>
    <row r="803" spans="1:20" x14ac:dyDescent="0.55000000000000004">
      <c r="A803">
        <v>988</v>
      </c>
      <c r="B803">
        <v>1987</v>
      </c>
      <c r="C803" t="s">
        <v>13699</v>
      </c>
      <c r="D803" t="s">
        <v>12975</v>
      </c>
      <c r="E803" t="s">
        <v>12975</v>
      </c>
      <c r="F803">
        <v>167</v>
      </c>
      <c r="G803" t="s">
        <v>14220</v>
      </c>
      <c r="H803" t="s">
        <v>12980</v>
      </c>
      <c r="I803" t="s">
        <v>13907</v>
      </c>
      <c r="K803">
        <v>6</v>
      </c>
      <c r="L803">
        <v>9</v>
      </c>
      <c r="N803">
        <v>145</v>
      </c>
      <c r="O803">
        <v>145</v>
      </c>
      <c r="P803" t="s">
        <v>12995</v>
      </c>
      <c r="Q803" t="str">
        <f>IF(ISNA(MATCH(NDL!I803,'図書館情報学文献目録』(BIBLIS PLUS)1'!B:B,0)),"",INDEX('図書館情報学文献目録』(BIBLIS PLUS)1'!B:B,MATCH(NDL!I803,'図書館情報学文献目録』(BIBLIS PLUS)1'!B:B,0)))</f>
        <v/>
      </c>
      <c r="R803" t="str">
        <f t="shared" si="38"/>
        <v>6(9)-145～145</v>
      </c>
      <c r="S803" t="str">
        <f t="shared" si="39"/>
        <v>006(009)-145～145</v>
      </c>
      <c r="T803" t="str">
        <f t="shared" si="40"/>
        <v>メッセージ・祝電をいただいた団体 006(009)-145～145</v>
      </c>
    </row>
    <row r="804" spans="1:20" x14ac:dyDescent="0.55000000000000004">
      <c r="A804">
        <v>989</v>
      </c>
      <c r="B804">
        <v>1987</v>
      </c>
      <c r="C804" t="s">
        <v>13699</v>
      </c>
      <c r="D804" t="s">
        <v>12975</v>
      </c>
      <c r="E804" t="s">
        <v>12975</v>
      </c>
      <c r="F804">
        <v>167</v>
      </c>
      <c r="G804" t="s">
        <v>14220</v>
      </c>
      <c r="H804" t="s">
        <v>12992</v>
      </c>
      <c r="I804" t="s">
        <v>14152</v>
      </c>
      <c r="J804" t="s">
        <v>347</v>
      </c>
      <c r="K804">
        <v>6</v>
      </c>
      <c r="L804">
        <v>9</v>
      </c>
      <c r="N804">
        <v>168</v>
      </c>
      <c r="O804">
        <v>168</v>
      </c>
      <c r="P804" t="s">
        <v>12996</v>
      </c>
      <c r="Q804" t="str">
        <f>IF(ISNA(MATCH(NDL!I804,'図書館情報学文献目録』(BIBLIS PLUS)1'!B:B,0)),"",INDEX('図書館情報学文献目録』(BIBLIS PLUS)1'!B:B,MATCH(NDL!I804,'図書館情報学文献目録』(BIBLIS PLUS)1'!B:B,0)))</f>
        <v/>
      </c>
      <c r="R804" t="str">
        <f t="shared" si="38"/>
        <v>6(9)-168～168</v>
      </c>
      <c r="S804" t="str">
        <f t="shared" si="39"/>
        <v>006(009)-168～168</v>
      </c>
      <c r="T804" t="str">
        <f t="shared" si="40"/>
        <v>自主企画「労働組合と図書館」/自主企画交流会 / 竹村心006(009)-168～168</v>
      </c>
    </row>
    <row r="805" spans="1:20" x14ac:dyDescent="0.55000000000000004">
      <c r="A805">
        <v>990</v>
      </c>
      <c r="B805">
        <v>1987</v>
      </c>
      <c r="C805" t="s">
        <v>13699</v>
      </c>
      <c r="D805" t="s">
        <v>12975</v>
      </c>
      <c r="E805" t="s">
        <v>12975</v>
      </c>
      <c r="F805">
        <v>167</v>
      </c>
      <c r="G805" t="s">
        <v>14220</v>
      </c>
      <c r="H805" t="s">
        <v>12997</v>
      </c>
      <c r="I805" t="s">
        <v>14160</v>
      </c>
      <c r="K805">
        <v>6</v>
      </c>
      <c r="L805">
        <v>9</v>
      </c>
      <c r="N805">
        <v>176</v>
      </c>
      <c r="O805">
        <v>176</v>
      </c>
      <c r="P805" t="s">
        <v>12998</v>
      </c>
      <c r="Q805" t="str">
        <f>IF(ISNA(MATCH(NDL!I805,'図書館情報学文献目録』(BIBLIS PLUS)1'!B:B,0)),"",INDEX('図書館情報学文献目録』(BIBLIS PLUS)1'!B:B,MATCH(NDL!I805,'図書館情報学文献目録』(BIBLIS PLUS)1'!B:B,0)))</f>
        <v>支部代表者会議/図書館報・利用案内コンクールの結果</v>
      </c>
      <c r="R805" t="str">
        <f t="shared" si="38"/>
        <v>6(9)-176～176</v>
      </c>
      <c r="S805" t="str">
        <f t="shared" si="39"/>
        <v>006(009)-176～176</v>
      </c>
      <c r="T805" t="str">
        <f t="shared" si="40"/>
        <v>支部代表者会議/図書館報・利用案内コンクールの結果006(009)-176～176</v>
      </c>
    </row>
    <row r="806" spans="1:20" x14ac:dyDescent="0.55000000000000004">
      <c r="A806">
        <v>991</v>
      </c>
      <c r="B806">
        <v>1987</v>
      </c>
      <c r="C806" t="s">
        <v>13699</v>
      </c>
      <c r="D806" t="s">
        <v>12975</v>
      </c>
      <c r="E806" t="s">
        <v>12975</v>
      </c>
      <c r="F806">
        <v>167</v>
      </c>
      <c r="G806" t="s">
        <v>14220</v>
      </c>
      <c r="H806" t="s">
        <v>12999</v>
      </c>
      <c r="I806" t="s">
        <v>13959</v>
      </c>
      <c r="K806">
        <v>6</v>
      </c>
      <c r="L806">
        <v>9</v>
      </c>
      <c r="N806">
        <v>175</v>
      </c>
      <c r="O806">
        <v>175</v>
      </c>
      <c r="P806" t="s">
        <v>13000</v>
      </c>
      <c r="Q806" t="str">
        <f>IF(ISNA(MATCH(NDL!I806,'図書館情報学文献目録』(BIBLIS PLUS)1'!B:B,0)),"",INDEX('図書館情報学文献目録』(BIBLIS PLUS)1'!B:B,MATCH(NDL!I806,'図書館情報学文献目録』(BIBLIS PLUS)1'!B:B,0)))</f>
        <v/>
      </c>
      <c r="R806" t="str">
        <f t="shared" si="38"/>
        <v>6(9)-175～175</v>
      </c>
      <c r="S806" t="str">
        <f t="shared" si="39"/>
        <v>006(009)-175～175</v>
      </c>
      <c r="T806" t="str">
        <f t="shared" si="40"/>
        <v>大会参加者名簿 006(009)-175～175</v>
      </c>
    </row>
    <row r="807" spans="1:20" x14ac:dyDescent="0.55000000000000004">
      <c r="A807">
        <v>992</v>
      </c>
      <c r="B807">
        <v>1987</v>
      </c>
      <c r="C807" t="s">
        <v>13699</v>
      </c>
      <c r="D807" t="s">
        <v>12975</v>
      </c>
      <c r="E807" t="s">
        <v>12975</v>
      </c>
      <c r="F807">
        <v>167</v>
      </c>
      <c r="G807" t="s">
        <v>14220</v>
      </c>
      <c r="H807" t="s">
        <v>12997</v>
      </c>
      <c r="I807" t="s">
        <v>13960</v>
      </c>
      <c r="K807">
        <v>6</v>
      </c>
      <c r="L807">
        <v>9</v>
      </c>
      <c r="N807">
        <v>177</v>
      </c>
      <c r="O807">
        <v>177</v>
      </c>
      <c r="P807" t="s">
        <v>13001</v>
      </c>
      <c r="Q807" t="str">
        <f>IF(ISNA(MATCH(NDL!I807,'図書館情報学文献目録』(BIBLIS PLUS)1'!B:B,0)),"",INDEX('図書館情報学文献目録』(BIBLIS PLUS)1'!B:B,MATCH(NDL!I807,'図書館情報学文献目録』(BIBLIS PLUS)1'!B:B,0)))</f>
        <v/>
      </c>
      <c r="R807" t="str">
        <f t="shared" si="38"/>
        <v>6(9)-177～177</v>
      </c>
      <c r="S807" t="str">
        <f t="shared" si="39"/>
        <v>006(009)-177～177</v>
      </c>
      <c r="T807" t="str">
        <f t="shared" si="40"/>
        <v>大会運営関係者名簿 006(009)-177～177</v>
      </c>
    </row>
    <row r="808" spans="1:20" x14ac:dyDescent="0.55000000000000004">
      <c r="A808">
        <v>993</v>
      </c>
      <c r="B808">
        <v>1987</v>
      </c>
      <c r="C808" t="s">
        <v>13699</v>
      </c>
      <c r="D808" t="s">
        <v>12975</v>
      </c>
      <c r="E808" t="s">
        <v>12975</v>
      </c>
      <c r="F808">
        <v>167</v>
      </c>
      <c r="G808" t="s">
        <v>14220</v>
      </c>
      <c r="H808" t="s">
        <v>12997</v>
      </c>
      <c r="I808" t="s">
        <v>14008</v>
      </c>
      <c r="K808">
        <v>6</v>
      </c>
      <c r="L808">
        <v>9</v>
      </c>
      <c r="N808">
        <v>177</v>
      </c>
      <c r="O808">
        <v>177</v>
      </c>
      <c r="P808" t="s">
        <v>13002</v>
      </c>
      <c r="Q808" t="str">
        <f>IF(ISNA(MATCH(NDL!I808,'図書館情報学文献目録』(BIBLIS PLUS)1'!B:B,0)),"",INDEX('図書館情報学文献目録』(BIBLIS PLUS)1'!B:B,MATCH(NDL!I808,'図書館情報学文献目録』(BIBLIS PLUS)1'!B:B,0)))</f>
        <v/>
      </c>
      <c r="R808" t="str">
        <f t="shared" si="38"/>
        <v>6(9)-177～177</v>
      </c>
      <c r="S808" t="str">
        <f t="shared" si="39"/>
        <v>006(009)-177～177</v>
      </c>
      <c r="T808" t="str">
        <f t="shared" si="40"/>
        <v>1987年度役員名簿 006(009)-177～177</v>
      </c>
    </row>
    <row r="809" spans="1:20" x14ac:dyDescent="0.55000000000000004">
      <c r="A809">
        <v>994</v>
      </c>
      <c r="B809">
        <v>1987</v>
      </c>
      <c r="C809" t="s">
        <v>13699</v>
      </c>
      <c r="D809" t="s">
        <v>12975</v>
      </c>
      <c r="E809" t="s">
        <v>12975</v>
      </c>
      <c r="F809">
        <v>167</v>
      </c>
      <c r="G809" t="s">
        <v>14220</v>
      </c>
      <c r="H809" t="s">
        <v>13003</v>
      </c>
      <c r="I809" t="s">
        <v>14009</v>
      </c>
      <c r="K809">
        <v>6</v>
      </c>
      <c r="L809">
        <v>9</v>
      </c>
      <c r="N809">
        <v>178</v>
      </c>
      <c r="O809" t="s">
        <v>14379</v>
      </c>
      <c r="P809" t="s">
        <v>13004</v>
      </c>
      <c r="Q809" t="str">
        <f>IF(ISNA(MATCH(NDL!I809,'図書館情報学文献目録』(BIBLIS PLUS)1'!B:B,0)),"",INDEX('図書館情報学文献目録』(BIBLIS PLUS)1'!B:B,MATCH(NDL!I809,'図書館情報学文献目録』(BIBLIS PLUS)1'!B:B,0)))</f>
        <v/>
      </c>
      <c r="R809" t="str">
        <f t="shared" si="38"/>
        <v>6(9)-178～178,160～160</v>
      </c>
      <c r="S809" t="str">
        <f t="shared" si="39"/>
        <v>006(009)-178～178,160～160</v>
      </c>
      <c r="T809" t="str">
        <f t="shared" si="40"/>
        <v>大会配布資料・分科会配布資料・交流会配布資料 006(009)-178～178,160～160</v>
      </c>
    </row>
    <row r="810" spans="1:20" x14ac:dyDescent="0.55000000000000004">
      <c r="A810">
        <v>995</v>
      </c>
      <c r="B810">
        <v>1987</v>
      </c>
      <c r="C810" t="s">
        <v>13699</v>
      </c>
      <c r="D810" t="s">
        <v>12975</v>
      </c>
      <c r="E810" t="s">
        <v>12975</v>
      </c>
      <c r="F810">
        <v>167</v>
      </c>
      <c r="G810" t="s">
        <v>14220</v>
      </c>
      <c r="H810" t="s">
        <v>13003</v>
      </c>
      <c r="I810" t="s">
        <v>14010</v>
      </c>
      <c r="K810">
        <v>6</v>
      </c>
      <c r="L810">
        <v>9</v>
      </c>
      <c r="N810">
        <v>179</v>
      </c>
      <c r="O810">
        <v>179</v>
      </c>
      <c r="P810" t="s">
        <v>13005</v>
      </c>
      <c r="Q810" t="str">
        <f>IF(ISNA(MATCH(NDL!I810,'図書館情報学文献目録』(BIBLIS PLUS)1'!B:B,0)),"",INDEX('図書館情報学文献目録』(BIBLIS PLUS)1'!B:B,MATCH(NDL!I810,'図書館情報学文献目録』(BIBLIS PLUS)1'!B:B,0)))</f>
        <v/>
      </c>
      <c r="R810" t="str">
        <f t="shared" si="38"/>
        <v>6(9)-179～179</v>
      </c>
      <c r="S810" t="str">
        <f t="shared" si="39"/>
        <v>006(009)-179～179</v>
      </c>
      <c r="T810" t="str">
        <f t="shared" si="40"/>
        <v>全国研究集会予告 006(009)-179～179</v>
      </c>
    </row>
    <row r="811" spans="1:20" x14ac:dyDescent="0.55000000000000004">
      <c r="A811">
        <v>996</v>
      </c>
      <c r="B811">
        <v>1987</v>
      </c>
      <c r="C811" t="s">
        <v>13699</v>
      </c>
      <c r="D811" t="s">
        <v>12975</v>
      </c>
      <c r="E811" t="s">
        <v>12975</v>
      </c>
      <c r="F811">
        <v>167</v>
      </c>
      <c r="G811" t="s">
        <v>14220</v>
      </c>
      <c r="H811" t="s">
        <v>13006</v>
      </c>
      <c r="I811" t="s">
        <v>14011</v>
      </c>
      <c r="K811">
        <v>6</v>
      </c>
      <c r="L811">
        <v>9</v>
      </c>
      <c r="N811">
        <v>180</v>
      </c>
      <c r="O811">
        <v>180</v>
      </c>
      <c r="P811" t="s">
        <v>13007</v>
      </c>
      <c r="Q811" t="str">
        <f>IF(ISNA(MATCH(NDL!I811,'図書館情報学文献目録』(BIBLIS PLUS)1'!B:B,0)),"",INDEX('図書館情報学文献目録』(BIBLIS PLUS)1'!B:B,MATCH(NDL!I811,'図書館情報学文献目録』(BIBLIS PLUS)1'!B:B,0)))</f>
        <v/>
      </c>
      <c r="R811" t="str">
        <f t="shared" si="38"/>
        <v>6(9)-180～180</v>
      </c>
      <c r="S811" t="str">
        <f t="shared" si="39"/>
        <v>006(009)-180～180</v>
      </c>
      <c r="T811" t="str">
        <f t="shared" si="40"/>
        <v>大図研出版物案内 006(009)-180～180</v>
      </c>
    </row>
    <row r="812" spans="1:20" x14ac:dyDescent="0.55000000000000004">
      <c r="A812">
        <v>999</v>
      </c>
      <c r="B812">
        <v>1987</v>
      </c>
      <c r="C812" t="s">
        <v>13700</v>
      </c>
      <c r="D812" t="s">
        <v>12975</v>
      </c>
      <c r="E812" t="s">
        <v>12975</v>
      </c>
      <c r="F812">
        <v>167</v>
      </c>
      <c r="G812" t="s">
        <v>14220</v>
      </c>
      <c r="H812" t="s">
        <v>13779</v>
      </c>
      <c r="K812">
        <v>6</v>
      </c>
      <c r="L812">
        <v>9</v>
      </c>
      <c r="Q812" t="str">
        <f>IF(ISNA(MATCH(NDL!I812,'図書館情報学文献目録』(BIBLIS PLUS)1'!B:B,0)),"",INDEX('図書館情報学文献目録』(BIBLIS PLUS)1'!B:B,MATCH(NDL!I812,'図書館情報学文献目録』(BIBLIS PLUS)1'!B:B,0)))</f>
        <v/>
      </c>
      <c r="R812" t="str">
        <f t="shared" si="38"/>
        <v>6(9)-～</v>
      </c>
      <c r="S812" t="str">
        <f t="shared" si="39"/>
        <v>006(009)-000～000</v>
      </c>
      <c r="T812" t="str">
        <f t="shared" si="40"/>
        <v>006(009)-000～000</v>
      </c>
    </row>
    <row r="813" spans="1:20" x14ac:dyDescent="0.55000000000000004">
      <c r="A813">
        <v>1004</v>
      </c>
      <c r="B813">
        <v>1987</v>
      </c>
      <c r="C813" t="s">
        <v>13700</v>
      </c>
      <c r="D813" t="s">
        <v>13008</v>
      </c>
      <c r="E813" t="s">
        <v>13008</v>
      </c>
      <c r="F813">
        <v>168</v>
      </c>
      <c r="G813" t="s">
        <v>14221</v>
      </c>
      <c r="H813" t="s">
        <v>13009</v>
      </c>
      <c r="I813" t="s">
        <v>1733</v>
      </c>
      <c r="J813" t="s">
        <v>1346</v>
      </c>
      <c r="K813">
        <v>6</v>
      </c>
      <c r="L813">
        <v>10</v>
      </c>
      <c r="N813">
        <v>181</v>
      </c>
      <c r="O813">
        <v>181</v>
      </c>
      <c r="P813" t="s">
        <v>13010</v>
      </c>
      <c r="Q813" t="str">
        <f>IF(ISNA(MATCH(NDL!I813,'図書館情報学文献目録』(BIBLIS PLUS)1'!B:B,0)),"",INDEX('図書館情報学文献目録』(BIBLIS PLUS)1'!B:B,MATCH(NDL!I813,'図書館情報学文献目録』(BIBLIS PLUS)1'!B:B,0)))</f>
        <v>仕事と労働組合運動</v>
      </c>
      <c r="R813" t="str">
        <f t="shared" si="38"/>
        <v>6(10)-181～181</v>
      </c>
      <c r="S813" t="str">
        <f t="shared" si="39"/>
        <v>006(010)-181～181</v>
      </c>
      <c r="T813" t="str">
        <f t="shared" si="40"/>
        <v>仕事と労働組合運動006(010)-181～181</v>
      </c>
    </row>
    <row r="814" spans="1:20" x14ac:dyDescent="0.55000000000000004">
      <c r="A814">
        <v>1005</v>
      </c>
      <c r="B814">
        <v>1987</v>
      </c>
      <c r="C814" t="s">
        <v>13700</v>
      </c>
      <c r="D814" t="s">
        <v>13008</v>
      </c>
      <c r="E814" t="s">
        <v>13008</v>
      </c>
      <c r="F814">
        <v>168</v>
      </c>
      <c r="G814" t="s">
        <v>14221</v>
      </c>
      <c r="H814" t="s">
        <v>13011</v>
      </c>
      <c r="I814" t="s">
        <v>1736</v>
      </c>
      <c r="J814" t="s">
        <v>1737</v>
      </c>
      <c r="K814">
        <v>6</v>
      </c>
      <c r="L814">
        <v>10</v>
      </c>
      <c r="N814">
        <v>182</v>
      </c>
      <c r="O814">
        <v>182</v>
      </c>
      <c r="P814" t="s">
        <v>13012</v>
      </c>
      <c r="Q814" t="str">
        <f>IF(ISNA(MATCH(NDL!I814,'図書館情報学文献目録』(BIBLIS PLUS)1'!B:B,0)),"",INDEX('図書館情報学文献目録』(BIBLIS PLUS)1'!B:B,MATCH(NDL!I814,'図書館情報学文献目録』(BIBLIS PLUS)1'!B:B,0)))</f>
        <v>インターカレッジな文献検索</v>
      </c>
      <c r="R814" t="str">
        <f t="shared" si="38"/>
        <v>6(10)-182～182</v>
      </c>
      <c r="S814" t="str">
        <f t="shared" si="39"/>
        <v>006(010)-182～182</v>
      </c>
      <c r="T814" t="str">
        <f t="shared" si="40"/>
        <v>インターカレッジな文献検索006(010)-182～182</v>
      </c>
    </row>
    <row r="815" spans="1:20" x14ac:dyDescent="0.55000000000000004">
      <c r="A815">
        <v>1006</v>
      </c>
      <c r="B815">
        <v>1987</v>
      </c>
      <c r="C815" t="s">
        <v>13700</v>
      </c>
      <c r="D815" t="s">
        <v>13008</v>
      </c>
      <c r="E815" t="s">
        <v>13008</v>
      </c>
      <c r="F815">
        <v>168</v>
      </c>
      <c r="G815" t="s">
        <v>14221</v>
      </c>
      <c r="H815" t="s">
        <v>13011</v>
      </c>
      <c r="I815" t="s">
        <v>14012</v>
      </c>
      <c r="K815">
        <v>6</v>
      </c>
      <c r="L815">
        <v>10</v>
      </c>
      <c r="N815">
        <v>183</v>
      </c>
      <c r="O815">
        <v>196</v>
      </c>
      <c r="P815" t="s">
        <v>13013</v>
      </c>
      <c r="Q815" t="str">
        <f>IF(ISNA(MATCH(NDL!I815,'図書館情報学文献目録』(BIBLIS PLUS)1'!B:B,0)),"",INDEX('図書館情報学文献目録』(BIBLIS PLUS)1'!B:B,MATCH(NDL!I815,'図書館情報学文献目録』(BIBLIS PLUS)1'!B:B,0)))</f>
        <v/>
      </c>
      <c r="R815" t="str">
        <f t="shared" si="38"/>
        <v>6(10)-183～196</v>
      </c>
      <c r="S815" t="str">
        <f t="shared" si="39"/>
        <v>006(010)-183～196</v>
      </c>
      <c r="T815" t="str">
        <f t="shared" si="40"/>
        <v>特集:図書館と労働組合 006(010)-183～196</v>
      </c>
    </row>
    <row r="816" spans="1:20" x14ac:dyDescent="0.55000000000000004">
      <c r="A816">
        <v>1007</v>
      </c>
      <c r="B816">
        <v>1987</v>
      </c>
      <c r="C816" t="s">
        <v>13700</v>
      </c>
      <c r="D816" t="s">
        <v>13008</v>
      </c>
      <c r="E816" t="s">
        <v>13008</v>
      </c>
      <c r="F816">
        <v>168</v>
      </c>
      <c r="G816" t="s">
        <v>14221</v>
      </c>
      <c r="H816" t="s">
        <v>13011</v>
      </c>
      <c r="I816" t="s">
        <v>1740</v>
      </c>
      <c r="J816" t="s">
        <v>154</v>
      </c>
      <c r="K816">
        <v>6</v>
      </c>
      <c r="L816">
        <v>10</v>
      </c>
      <c r="N816">
        <v>183</v>
      </c>
      <c r="O816">
        <v>184</v>
      </c>
      <c r="P816" t="s">
        <v>13014</v>
      </c>
      <c r="Q816" t="str">
        <f>IF(ISNA(MATCH(NDL!I816,'図書館情報学文献目録』(BIBLIS PLUS)1'!B:B,0)),"",INDEX('図書館情報学文献目録』(BIBLIS PLUS)1'!B:B,MATCH(NDL!I816,'図書館情報学文献目録』(BIBLIS PLUS)1'!B:B,0)))</f>
        <v>処分のない明るい大学を目ざして</v>
      </c>
      <c r="R816" t="str">
        <f t="shared" si="38"/>
        <v>6(10)-183～184</v>
      </c>
      <c r="S816" t="str">
        <f t="shared" si="39"/>
        <v>006(010)-183～184</v>
      </c>
      <c r="T816" t="str">
        <f t="shared" si="40"/>
        <v>処分のない明るい大学を目ざして006(010)-183～184</v>
      </c>
    </row>
    <row r="817" spans="1:20" x14ac:dyDescent="0.55000000000000004">
      <c r="A817">
        <v>1008</v>
      </c>
      <c r="B817">
        <v>1987</v>
      </c>
      <c r="C817" t="s">
        <v>13700</v>
      </c>
      <c r="D817" t="s">
        <v>13008</v>
      </c>
      <c r="E817" t="s">
        <v>13008</v>
      </c>
      <c r="F817">
        <v>168</v>
      </c>
      <c r="G817" t="s">
        <v>14221</v>
      </c>
      <c r="H817" t="s">
        <v>13015</v>
      </c>
      <c r="I817" t="s">
        <v>1742</v>
      </c>
      <c r="J817" t="s">
        <v>1743</v>
      </c>
      <c r="K817">
        <v>6</v>
      </c>
      <c r="L817">
        <v>10</v>
      </c>
      <c r="N817">
        <v>185</v>
      </c>
      <c r="O817">
        <v>188</v>
      </c>
      <c r="P817" t="s">
        <v>13016</v>
      </c>
      <c r="Q817" t="str">
        <f>IF(ISNA(MATCH(NDL!I817,'図書館情報学文献目録』(BIBLIS PLUS)1'!B:B,0)),"",INDEX('図書館情報学文献目録』(BIBLIS PLUS)1'!B:B,MATCH(NDL!I817,'図書館情報学文献目録』(BIBLIS PLUS)1'!B:B,0)))</f>
        <v>大規模国立大学図書館における「人と仕事」――労働組合への組織化にもふれて</v>
      </c>
      <c r="R817" t="str">
        <f t="shared" si="38"/>
        <v>6(10)-185～188</v>
      </c>
      <c r="S817" t="str">
        <f t="shared" si="39"/>
        <v>006(010)-185～188</v>
      </c>
      <c r="T817" t="str">
        <f t="shared" si="40"/>
        <v>大規模国立大学図書館における「人と仕事」――労働組合への組織化にもふれて006(010)-185～188</v>
      </c>
    </row>
    <row r="818" spans="1:20" x14ac:dyDescent="0.55000000000000004">
      <c r="A818">
        <v>1009</v>
      </c>
      <c r="B818">
        <v>1987</v>
      </c>
      <c r="C818" t="s">
        <v>13700</v>
      </c>
      <c r="D818" t="s">
        <v>13008</v>
      </c>
      <c r="E818" t="s">
        <v>13008</v>
      </c>
      <c r="F818">
        <v>168</v>
      </c>
      <c r="G818" t="s">
        <v>14221</v>
      </c>
      <c r="H818" t="s">
        <v>13017</v>
      </c>
      <c r="I818" t="s">
        <v>1745</v>
      </c>
      <c r="J818" t="s">
        <v>228</v>
      </c>
      <c r="K818">
        <v>6</v>
      </c>
      <c r="L818">
        <v>10</v>
      </c>
      <c r="N818">
        <v>189</v>
      </c>
      <c r="O818">
        <v>190</v>
      </c>
      <c r="P818" t="s">
        <v>13018</v>
      </c>
      <c r="Q818" t="str">
        <f>IF(ISNA(MATCH(NDL!I818,'図書館情報学文献目録』(BIBLIS PLUS)1'!B:B,0)),"",INDEX('図書館情報学文献目録』(BIBLIS PLUS)1'!B:B,MATCH(NDL!I818,'図書館情報学文献目録』(BIBLIS PLUS)1'!B:B,0)))</f>
        <v>図書館と組合活動</v>
      </c>
      <c r="R818" t="str">
        <f t="shared" si="38"/>
        <v>6(10)-189～190</v>
      </c>
      <c r="S818" t="str">
        <f t="shared" si="39"/>
        <v>006(010)-189～190</v>
      </c>
      <c r="T818" t="str">
        <f t="shared" si="40"/>
        <v>図書館と組合活動006(010)-189～190</v>
      </c>
    </row>
    <row r="819" spans="1:20" x14ac:dyDescent="0.55000000000000004">
      <c r="A819">
        <v>1010</v>
      </c>
      <c r="B819">
        <v>1987</v>
      </c>
      <c r="C819" t="s">
        <v>13700</v>
      </c>
      <c r="D819" t="s">
        <v>13008</v>
      </c>
      <c r="E819" t="s">
        <v>13008</v>
      </c>
      <c r="F819">
        <v>168</v>
      </c>
      <c r="G819" t="s">
        <v>14221</v>
      </c>
      <c r="H819" t="s">
        <v>13019</v>
      </c>
      <c r="I819" t="s">
        <v>1748</v>
      </c>
      <c r="J819" t="s">
        <v>924</v>
      </c>
      <c r="K819">
        <v>6</v>
      </c>
      <c r="L819">
        <v>10</v>
      </c>
      <c r="N819">
        <v>191</v>
      </c>
      <c r="O819">
        <v>192</v>
      </c>
      <c r="P819" t="s">
        <v>13020</v>
      </c>
      <c r="Q819" t="str">
        <f>IF(ISNA(MATCH(NDL!I819,'図書館情報学文献目録』(BIBLIS PLUS)1'!B:B,0)),"",INDEX('図書館情報学文献目録』(BIBLIS PLUS)1'!B:B,MATCH(NDL!I819,'図書館情報学文献目録』(BIBLIS PLUS)1'!B:B,0)))</f>
        <v>今こそ初心にかえった組合運動を</v>
      </c>
      <c r="R819" t="str">
        <f t="shared" si="38"/>
        <v>6(10)-191～192</v>
      </c>
      <c r="S819" t="str">
        <f t="shared" si="39"/>
        <v>006(010)-191～192</v>
      </c>
      <c r="T819" t="str">
        <f t="shared" si="40"/>
        <v>今こそ初心にかえった組合運動を006(010)-191～192</v>
      </c>
    </row>
    <row r="820" spans="1:20" x14ac:dyDescent="0.55000000000000004">
      <c r="A820">
        <v>1011</v>
      </c>
      <c r="B820">
        <v>1987</v>
      </c>
      <c r="C820" t="s">
        <v>13700</v>
      </c>
      <c r="D820" t="s">
        <v>13008</v>
      </c>
      <c r="E820" t="s">
        <v>13008</v>
      </c>
      <c r="F820">
        <v>168</v>
      </c>
      <c r="G820" t="s">
        <v>14221</v>
      </c>
      <c r="H820" t="s">
        <v>13021</v>
      </c>
      <c r="I820" t="s">
        <v>1752</v>
      </c>
      <c r="J820" t="s">
        <v>844</v>
      </c>
      <c r="K820">
        <v>6</v>
      </c>
      <c r="L820">
        <v>10</v>
      </c>
      <c r="N820">
        <v>193</v>
      </c>
      <c r="O820">
        <v>194</v>
      </c>
      <c r="P820" t="s">
        <v>13022</v>
      </c>
      <c r="Q820" t="str">
        <f>IF(ISNA(MATCH(NDL!I820,'図書館情報学文献目録』(BIBLIS PLUS)1'!B:B,0)),"",INDEX('図書館情報学文献目録』(BIBLIS PLUS)1'!B:B,MATCH(NDL!I820,'図書館情報学文献目録』(BIBLIS PLUS)1'!B:B,0)))</f>
        <v>図書館と労働組合</v>
      </c>
      <c r="R820" t="str">
        <f t="shared" si="38"/>
        <v>6(10)-193～194</v>
      </c>
      <c r="S820" t="str">
        <f t="shared" si="39"/>
        <v>006(010)-193～194</v>
      </c>
      <c r="T820" t="str">
        <f t="shared" si="40"/>
        <v>図書館と労働組合006(010)-193～194</v>
      </c>
    </row>
    <row r="821" spans="1:20" x14ac:dyDescent="0.55000000000000004">
      <c r="A821">
        <v>1012</v>
      </c>
      <c r="B821">
        <v>1987</v>
      </c>
      <c r="C821" t="s">
        <v>13700</v>
      </c>
      <c r="D821" t="s">
        <v>13008</v>
      </c>
      <c r="E821" t="s">
        <v>13008</v>
      </c>
      <c r="F821">
        <v>168</v>
      </c>
      <c r="G821" t="s">
        <v>14221</v>
      </c>
      <c r="H821" t="s">
        <v>13023</v>
      </c>
      <c r="I821" t="s">
        <v>1755</v>
      </c>
      <c r="J821" t="s">
        <v>1756</v>
      </c>
      <c r="K821">
        <v>6</v>
      </c>
      <c r="L821">
        <v>10</v>
      </c>
      <c r="N821">
        <v>194</v>
      </c>
      <c r="O821">
        <v>196</v>
      </c>
      <c r="P821" t="s">
        <v>13024</v>
      </c>
      <c r="Q821" t="str">
        <f>IF(ISNA(MATCH(NDL!I821,'図書館情報学文献目録』(BIBLIS PLUS)1'!B:B,0)),"",INDEX('図書館情報学文献目録』(BIBLIS PLUS)1'!B:B,MATCH(NDL!I821,'図書館情報学文献目録』(BIBLIS PLUS)1'!B:B,0)))</f>
        <v>教育改革・大学改革をめぐる二つの道</v>
      </c>
      <c r="R821" t="str">
        <f t="shared" si="38"/>
        <v>6(10)-194～196</v>
      </c>
      <c r="S821" t="str">
        <f t="shared" si="39"/>
        <v>006(010)-194～196</v>
      </c>
      <c r="T821" t="str">
        <f t="shared" si="40"/>
        <v>教育改革・大学改革をめぐる二つの道006(010)-194～196</v>
      </c>
    </row>
    <row r="822" spans="1:20" x14ac:dyDescent="0.55000000000000004">
      <c r="A822">
        <v>1013</v>
      </c>
      <c r="B822">
        <v>1987</v>
      </c>
      <c r="C822" t="s">
        <v>13700</v>
      </c>
      <c r="D822" t="s">
        <v>13008</v>
      </c>
      <c r="E822" t="s">
        <v>13008</v>
      </c>
      <c r="F822">
        <v>168</v>
      </c>
      <c r="G822" t="s">
        <v>14221</v>
      </c>
      <c r="H822" t="s">
        <v>13025</v>
      </c>
      <c r="I822" t="s">
        <v>14013</v>
      </c>
      <c r="K822">
        <v>6</v>
      </c>
      <c r="L822">
        <v>10</v>
      </c>
      <c r="N822">
        <v>196</v>
      </c>
      <c r="O822">
        <v>196</v>
      </c>
      <c r="P822" t="s">
        <v>13026</v>
      </c>
      <c r="Q822" t="str">
        <f>IF(ISNA(MATCH(NDL!I822,'図書館情報学文献目録』(BIBLIS PLUS)1'!B:B,0)),"",INDEX('図書館情報学文献目録』(BIBLIS PLUS)1'!B:B,MATCH(NDL!I822,'図書館情報学文献目録』(BIBLIS PLUS)1'!B:B,0)))</f>
        <v/>
      </c>
      <c r="R822" t="str">
        <f t="shared" si="38"/>
        <v>6(10)-196～196</v>
      </c>
      <c r="S822" t="str">
        <f t="shared" si="39"/>
        <v>006(010)-196～196</v>
      </c>
      <c r="T822" t="str">
        <f t="shared" si="40"/>
        <v>ああ悲し!展示品はどこに? 006(010)-196～196</v>
      </c>
    </row>
    <row r="823" spans="1:20" x14ac:dyDescent="0.55000000000000004">
      <c r="A823">
        <v>1014</v>
      </c>
      <c r="B823">
        <v>1987</v>
      </c>
      <c r="C823" t="s">
        <v>13700</v>
      </c>
      <c r="D823" t="s">
        <v>13008</v>
      </c>
      <c r="E823" t="s">
        <v>13008</v>
      </c>
      <c r="F823">
        <v>168</v>
      </c>
      <c r="G823" t="s">
        <v>14221</v>
      </c>
      <c r="H823" t="s">
        <v>13025</v>
      </c>
      <c r="I823" t="s">
        <v>1759</v>
      </c>
      <c r="J823" t="s">
        <v>1760</v>
      </c>
      <c r="K823">
        <v>6</v>
      </c>
      <c r="L823">
        <v>10</v>
      </c>
      <c r="N823">
        <v>197</v>
      </c>
      <c r="O823">
        <v>198</v>
      </c>
      <c r="P823" t="s">
        <v>13027</v>
      </c>
      <c r="Q823" t="str">
        <f>IF(ISNA(MATCH(NDL!I823,'図書館情報学文献目録』(BIBLIS PLUS)1'!B:B,0)),"",INDEX('図書館情報学文献目録』(BIBLIS PLUS)1'!B:B,MATCH(NDL!I823,'図書館情報学文献目録』(BIBLIS PLUS)1'!B:B,0)))</f>
        <v>大学図書館問題研究会第18回大会に参加して</v>
      </c>
      <c r="R823" t="str">
        <f t="shared" si="38"/>
        <v>6(10)-197～198</v>
      </c>
      <c r="S823" t="str">
        <f t="shared" si="39"/>
        <v>006(010)-197～198</v>
      </c>
      <c r="T823" t="str">
        <f t="shared" si="40"/>
        <v>大学図書館問題研究会第18回大会に参加して006(010)-197～198</v>
      </c>
    </row>
    <row r="824" spans="1:20" x14ac:dyDescent="0.55000000000000004">
      <c r="A824">
        <v>1015</v>
      </c>
      <c r="B824">
        <v>1987</v>
      </c>
      <c r="C824" t="s">
        <v>13700</v>
      </c>
      <c r="D824" t="s">
        <v>13008</v>
      </c>
      <c r="E824" t="s">
        <v>13008</v>
      </c>
      <c r="F824">
        <v>168</v>
      </c>
      <c r="G824" t="s">
        <v>14221</v>
      </c>
      <c r="H824" t="s">
        <v>13028</v>
      </c>
      <c r="I824" t="s">
        <v>1762</v>
      </c>
      <c r="J824" t="s">
        <v>1763</v>
      </c>
      <c r="K824">
        <v>6</v>
      </c>
      <c r="L824">
        <v>10</v>
      </c>
      <c r="N824">
        <v>198</v>
      </c>
      <c r="O824">
        <v>199</v>
      </c>
      <c r="P824" t="s">
        <v>13029</v>
      </c>
      <c r="Q824" t="str">
        <f>IF(ISNA(MATCH(NDL!I824,'図書館情報学文献目録』(BIBLIS PLUS)1'!B:B,0)),"",INDEX('図書館情報学文献目録』(BIBLIS PLUS)1'!B:B,MATCH(NDL!I824,'図書館情報学文献目録』(BIBLIS PLUS)1'!B:B,0)))</f>
        <v>教えて下さい公共図書館!聞いて下さい大学図書館</v>
      </c>
      <c r="R824" t="str">
        <f t="shared" si="38"/>
        <v>6(10)-198～199</v>
      </c>
      <c r="S824" t="str">
        <f t="shared" si="39"/>
        <v>006(010)-198～199</v>
      </c>
      <c r="T824" t="str">
        <f t="shared" si="40"/>
        <v>教えて下さい公共図書館!聞いて下さい大学図書館006(010)-198～199</v>
      </c>
    </row>
    <row r="825" spans="1:20" x14ac:dyDescent="0.55000000000000004">
      <c r="A825">
        <v>1016</v>
      </c>
      <c r="B825">
        <v>1987</v>
      </c>
      <c r="C825" t="s">
        <v>13700</v>
      </c>
      <c r="D825" t="s">
        <v>13008</v>
      </c>
      <c r="E825" t="s">
        <v>13008</v>
      </c>
      <c r="F825">
        <v>168</v>
      </c>
      <c r="G825" t="s">
        <v>14221</v>
      </c>
      <c r="H825" t="s">
        <v>13028</v>
      </c>
      <c r="I825" t="s">
        <v>1765</v>
      </c>
      <c r="J825" t="s">
        <v>1766</v>
      </c>
      <c r="K825">
        <v>6</v>
      </c>
      <c r="L825">
        <v>10</v>
      </c>
      <c r="N825">
        <v>199</v>
      </c>
      <c r="O825">
        <v>199</v>
      </c>
      <c r="P825" t="s">
        <v>13030</v>
      </c>
      <c r="Q825" t="str">
        <f>IF(ISNA(MATCH(NDL!I825,'図書館情報学文献目録』(BIBLIS PLUS)1'!B:B,0)),"",INDEX('図書館情報学文献目録』(BIBLIS PLUS)1'!B:B,MATCH(NDL!I825,'図書館情報学文献目録』(BIBLIS PLUS)1'!B:B,0)))</f>
        <v>大図研と図問研千葉支部による、パフォーマンス</v>
      </c>
      <c r="R825" t="str">
        <f t="shared" si="38"/>
        <v>6(10)-199～199</v>
      </c>
      <c r="S825" t="str">
        <f t="shared" si="39"/>
        <v>006(010)-199～199</v>
      </c>
      <c r="T825" t="str">
        <f t="shared" si="40"/>
        <v>大図研と図問研千葉支部による、パフォーマンス006(010)-199～199</v>
      </c>
    </row>
    <row r="826" spans="1:20" x14ac:dyDescent="0.55000000000000004">
      <c r="A826">
        <v>1017</v>
      </c>
      <c r="B826">
        <v>1987</v>
      </c>
      <c r="C826" t="s">
        <v>13700</v>
      </c>
      <c r="D826" t="s">
        <v>13008</v>
      </c>
      <c r="E826" t="s">
        <v>13008</v>
      </c>
      <c r="F826">
        <v>168</v>
      </c>
      <c r="G826" t="s">
        <v>14221</v>
      </c>
      <c r="H826" t="s">
        <v>13017</v>
      </c>
      <c r="I826" t="s">
        <v>14014</v>
      </c>
      <c r="K826">
        <v>6</v>
      </c>
      <c r="L826">
        <v>10</v>
      </c>
      <c r="N826">
        <v>188</v>
      </c>
      <c r="O826">
        <v>188</v>
      </c>
      <c r="P826" t="s">
        <v>13031</v>
      </c>
      <c r="Q826" t="str">
        <f>IF(ISNA(MATCH(NDL!I826,'図書館情報学文献目録』(BIBLIS PLUS)1'!B:B,0)),"",INDEX('図書館情報学文献目録』(BIBLIS PLUS)1'!B:B,MATCH(NDL!I826,'図書館情報学文献目録』(BIBLIS PLUS)1'!B:B,0)))</f>
        <v/>
      </c>
      <c r="R826" t="str">
        <f t="shared" si="38"/>
        <v>6(10)-188～188</v>
      </c>
      <c r="S826" t="str">
        <f t="shared" si="39"/>
        <v>006(010)-188～188</v>
      </c>
      <c r="T826" t="str">
        <f t="shared" si="40"/>
        <v>「大学の図書館」12月号原稿募集 006(010)-188～188</v>
      </c>
    </row>
    <row r="827" spans="1:20" x14ac:dyDescent="0.55000000000000004">
      <c r="A827">
        <v>1018</v>
      </c>
      <c r="B827">
        <v>1987</v>
      </c>
      <c r="C827" t="s">
        <v>13700</v>
      </c>
      <c r="D827" t="s">
        <v>13008</v>
      </c>
      <c r="E827" t="s">
        <v>13008</v>
      </c>
      <c r="F827">
        <v>168</v>
      </c>
      <c r="G827" t="s">
        <v>14221</v>
      </c>
      <c r="H827" t="s">
        <v>13032</v>
      </c>
      <c r="I827" t="s">
        <v>13964</v>
      </c>
      <c r="K827">
        <v>6</v>
      </c>
      <c r="L827">
        <v>10</v>
      </c>
      <c r="N827">
        <v>200</v>
      </c>
      <c r="O827">
        <v>200</v>
      </c>
      <c r="P827" t="s">
        <v>13033</v>
      </c>
      <c r="Q827" t="str">
        <f>IF(ISNA(MATCH(NDL!I827,'図書館情報学文献目録』(BIBLIS PLUS)1'!B:B,0)),"",INDEX('図書館情報学文献目録』(BIBLIS PLUS)1'!B:B,MATCH(NDL!I827,'図書館情報学文献目録』(BIBLIS PLUS)1'!B:B,0)))</f>
        <v/>
      </c>
      <c r="R827" t="str">
        <f t="shared" si="38"/>
        <v>6(10)-200～200</v>
      </c>
      <c r="S827" t="str">
        <f t="shared" si="39"/>
        <v>006(010)-200～200</v>
      </c>
      <c r="T827" t="str">
        <f t="shared" si="40"/>
        <v>事務局だより 006(010)-200～200</v>
      </c>
    </row>
    <row r="828" spans="1:20" x14ac:dyDescent="0.55000000000000004">
      <c r="A828">
        <v>1021</v>
      </c>
      <c r="B828">
        <v>1987</v>
      </c>
      <c r="C828" t="s">
        <v>13701</v>
      </c>
      <c r="D828" t="s">
        <v>13008</v>
      </c>
      <c r="E828" t="s">
        <v>13008</v>
      </c>
      <c r="F828">
        <v>168</v>
      </c>
      <c r="G828" t="s">
        <v>14221</v>
      </c>
      <c r="H828" t="s">
        <v>13780</v>
      </c>
      <c r="K828">
        <v>6</v>
      </c>
      <c r="L828">
        <v>10</v>
      </c>
      <c r="Q828" t="str">
        <f>IF(ISNA(MATCH(NDL!I828,'図書館情報学文献目録』(BIBLIS PLUS)1'!B:B,0)),"",INDEX('図書館情報学文献目録』(BIBLIS PLUS)1'!B:B,MATCH(NDL!I828,'図書館情報学文献目録』(BIBLIS PLUS)1'!B:B,0)))</f>
        <v/>
      </c>
      <c r="R828" t="str">
        <f t="shared" si="38"/>
        <v>6(10)-～</v>
      </c>
      <c r="S828" t="str">
        <f t="shared" si="39"/>
        <v>006(010)-000～000</v>
      </c>
      <c r="T828" t="str">
        <f t="shared" si="40"/>
        <v>006(010)-000～000</v>
      </c>
    </row>
    <row r="829" spans="1:20" x14ac:dyDescent="0.55000000000000004">
      <c r="A829">
        <v>1026</v>
      </c>
      <c r="B829">
        <v>1987</v>
      </c>
      <c r="C829" t="s">
        <v>13701</v>
      </c>
      <c r="D829" t="s">
        <v>13034</v>
      </c>
      <c r="E829" t="s">
        <v>13034</v>
      </c>
      <c r="F829">
        <v>169</v>
      </c>
      <c r="G829" t="s">
        <v>14222</v>
      </c>
      <c r="H829" t="s">
        <v>13035</v>
      </c>
      <c r="I829" t="s">
        <v>14015</v>
      </c>
      <c r="K829">
        <v>6</v>
      </c>
      <c r="L829">
        <v>11</v>
      </c>
      <c r="N829">
        <v>201</v>
      </c>
      <c r="O829">
        <v>201</v>
      </c>
      <c r="P829" t="s">
        <v>13036</v>
      </c>
      <c r="Q829" t="str">
        <f>IF(ISNA(MATCH(NDL!I829,'図書館情報学文献目録』(BIBLIS PLUS)1'!B:B,0)),"",INDEX('図書館情報学文献目録』(BIBLIS PLUS)1'!B:B,MATCH(NDL!I829,'図書館情報学文献目録』(BIBLIS PLUS)1'!B:B,0)))</f>
        <v/>
      </c>
      <c r="R829" t="str">
        <f t="shared" si="38"/>
        <v>6(11)-201～201</v>
      </c>
      <c r="S829" t="str">
        <f t="shared" si="39"/>
        <v>006(011)-201～201</v>
      </c>
      <c r="T829" t="str">
        <f t="shared" si="40"/>
        <v>大図研創立20周年へ 006(011)-201～201</v>
      </c>
    </row>
    <row r="830" spans="1:20" x14ac:dyDescent="0.55000000000000004">
      <c r="A830">
        <v>1027</v>
      </c>
      <c r="B830">
        <v>1987</v>
      </c>
      <c r="C830" t="s">
        <v>13701</v>
      </c>
      <c r="D830" t="s">
        <v>13034</v>
      </c>
      <c r="E830" t="s">
        <v>13034</v>
      </c>
      <c r="F830">
        <v>169</v>
      </c>
      <c r="G830" t="s">
        <v>14222</v>
      </c>
      <c r="H830" t="s">
        <v>13037</v>
      </c>
      <c r="I830" t="s">
        <v>1772</v>
      </c>
      <c r="J830" t="s">
        <v>1773</v>
      </c>
      <c r="K830">
        <v>6</v>
      </c>
      <c r="L830">
        <v>11</v>
      </c>
      <c r="N830">
        <v>202</v>
      </c>
      <c r="O830">
        <v>202</v>
      </c>
      <c r="P830" t="s">
        <v>13038</v>
      </c>
      <c r="Q830" t="str">
        <f>IF(ISNA(MATCH(NDL!I830,'図書館情報学文献目録』(BIBLIS PLUS)1'!B:B,0)),"",INDEX('図書館情報学文献目録』(BIBLIS PLUS)1'!B:B,MATCH(NDL!I830,'図書館情報学文献目録』(BIBLIS PLUS)1'!B:B,0)))</f>
        <v>大学図書館にも郷土資料を</v>
      </c>
      <c r="R830" t="str">
        <f t="shared" si="38"/>
        <v>6(11)-202～202</v>
      </c>
      <c r="S830" t="str">
        <f t="shared" si="39"/>
        <v>006(011)-202～202</v>
      </c>
      <c r="T830" t="str">
        <f t="shared" si="40"/>
        <v>大学図書館にも郷土資料を006(011)-202～202</v>
      </c>
    </row>
    <row r="831" spans="1:20" x14ac:dyDescent="0.55000000000000004">
      <c r="A831">
        <v>1028</v>
      </c>
      <c r="B831">
        <v>1987</v>
      </c>
      <c r="C831" t="s">
        <v>13701</v>
      </c>
      <c r="D831" t="s">
        <v>13034</v>
      </c>
      <c r="E831" t="s">
        <v>13034</v>
      </c>
      <c r="F831">
        <v>169</v>
      </c>
      <c r="G831" t="s">
        <v>14222</v>
      </c>
      <c r="H831" t="s">
        <v>13037</v>
      </c>
      <c r="I831" t="s">
        <v>1775</v>
      </c>
      <c r="J831" t="s">
        <v>399</v>
      </c>
      <c r="K831">
        <v>6</v>
      </c>
      <c r="L831">
        <v>11</v>
      </c>
      <c r="N831">
        <v>203</v>
      </c>
      <c r="O831">
        <v>214</v>
      </c>
      <c r="P831" t="s">
        <v>13039</v>
      </c>
      <c r="Q831" t="str">
        <f>IF(ISNA(MATCH(NDL!I831,'図書館情報学文献目録』(BIBLIS PLUS)1'!B:B,0)),"",INDEX('図書館情報学文献目録』(BIBLIS PLUS)1'!B:B,MATCH(NDL!I831,'図書館情報学文献目録』(BIBLIS PLUS)1'!B:B,0)))</f>
        <v>海外発注のすすめ</v>
      </c>
      <c r="R831" t="str">
        <f t="shared" si="38"/>
        <v>6(11)-203～214</v>
      </c>
      <c r="S831" t="str">
        <f t="shared" si="39"/>
        <v>006(011)-203～214</v>
      </c>
      <c r="T831" t="str">
        <f t="shared" si="40"/>
        <v>海外発注のすすめ006(011)-203～214</v>
      </c>
    </row>
    <row r="832" spans="1:20" x14ac:dyDescent="0.55000000000000004">
      <c r="A832">
        <v>1029</v>
      </c>
      <c r="B832">
        <v>1987</v>
      </c>
      <c r="C832" t="s">
        <v>13701</v>
      </c>
      <c r="D832" t="s">
        <v>13034</v>
      </c>
      <c r="E832" t="s">
        <v>13034</v>
      </c>
      <c r="F832">
        <v>169</v>
      </c>
      <c r="G832" t="s">
        <v>14222</v>
      </c>
      <c r="H832" t="s">
        <v>13040</v>
      </c>
      <c r="I832" t="s">
        <v>14016</v>
      </c>
      <c r="K832">
        <v>6</v>
      </c>
      <c r="L832">
        <v>11</v>
      </c>
      <c r="N832">
        <v>215</v>
      </c>
      <c r="O832">
        <v>218</v>
      </c>
      <c r="P832" t="s">
        <v>13041</v>
      </c>
      <c r="Q832" t="str">
        <f>IF(ISNA(MATCH(NDL!I832,'図書館情報学文献目録』(BIBLIS PLUS)1'!B:B,0)),"",INDEX('図書館情報学文献目録』(BIBLIS PLUS)1'!B:B,MATCH(NDL!I832,'図書館情報学文献目録』(BIBLIS PLUS)1'!B:B,0)))</f>
        <v/>
      </c>
      <c r="R832" t="str">
        <f t="shared" si="38"/>
        <v>6(11)-215～218</v>
      </c>
      <c r="S832" t="str">
        <f t="shared" si="39"/>
        <v>006(011)-215～218</v>
      </c>
      <c r="T832" t="str">
        <f t="shared" si="40"/>
        <v>文部省昭和62年度補正予算による大型コレクションおよび外国学術図書の収集の実情 006(011)-215～218</v>
      </c>
    </row>
    <row r="833" spans="1:20" x14ac:dyDescent="0.55000000000000004">
      <c r="A833">
        <v>1030</v>
      </c>
      <c r="B833">
        <v>1987</v>
      </c>
      <c r="C833" t="s">
        <v>13701</v>
      </c>
      <c r="D833" t="s">
        <v>13034</v>
      </c>
      <c r="E833" t="s">
        <v>13034</v>
      </c>
      <c r="F833">
        <v>169</v>
      </c>
      <c r="G833" t="s">
        <v>14222</v>
      </c>
      <c r="H833" t="s">
        <v>13042</v>
      </c>
      <c r="I833" t="s">
        <v>14017</v>
      </c>
      <c r="K833">
        <v>6</v>
      </c>
      <c r="L833">
        <v>11</v>
      </c>
      <c r="N833">
        <v>218</v>
      </c>
      <c r="O833">
        <v>218</v>
      </c>
      <c r="P833" t="s">
        <v>13043</v>
      </c>
      <c r="Q833" t="str">
        <f>IF(ISNA(MATCH(NDL!I833,'図書館情報学文献目録』(BIBLIS PLUS)1'!B:B,0)),"",INDEX('図書館情報学文献目録』(BIBLIS PLUS)1'!B:B,MATCH(NDL!I833,'図書館情報学文献目録』(BIBLIS PLUS)1'!B:B,0)))</f>
        <v/>
      </c>
      <c r="R833" t="str">
        <f t="shared" si="38"/>
        <v>6(11)-218～218</v>
      </c>
      <c r="S833" t="str">
        <f t="shared" si="39"/>
        <v>006(011)-218～218</v>
      </c>
      <c r="T833" t="str">
        <f t="shared" si="40"/>
        <v>これは大変!・事務局だより 006(011)-218～218</v>
      </c>
    </row>
    <row r="834" spans="1:20" x14ac:dyDescent="0.55000000000000004">
      <c r="A834">
        <v>1031</v>
      </c>
      <c r="B834">
        <v>1987</v>
      </c>
      <c r="C834" t="s">
        <v>13701</v>
      </c>
      <c r="D834" t="s">
        <v>13034</v>
      </c>
      <c r="E834" t="s">
        <v>13034</v>
      </c>
      <c r="F834">
        <v>169</v>
      </c>
      <c r="G834" t="s">
        <v>14222</v>
      </c>
      <c r="H834" t="s">
        <v>13042</v>
      </c>
      <c r="I834" t="s">
        <v>14018</v>
      </c>
      <c r="K834">
        <v>6</v>
      </c>
      <c r="L834">
        <v>11</v>
      </c>
      <c r="N834">
        <v>219</v>
      </c>
      <c r="O834">
        <v>219</v>
      </c>
      <c r="P834" t="s">
        <v>13044</v>
      </c>
      <c r="Q834" t="str">
        <f>IF(ISNA(MATCH(NDL!I834,'図書館情報学文献目録』(BIBLIS PLUS)1'!B:B,0)),"",INDEX('図書館情報学文献目録』(BIBLIS PLUS)1'!B:B,MATCH(NDL!I834,'図書館情報学文献目録』(BIBLIS PLUS)1'!B:B,0)))</f>
        <v/>
      </c>
      <c r="R834" t="str">
        <f t="shared" ref="R834:R897" si="41">G834&amp;"-"&amp;N834&amp;"～"&amp;O834</f>
        <v>6(11)-219～219</v>
      </c>
      <c r="S834" t="str">
        <f t="shared" si="39"/>
        <v>006(011)-219～219</v>
      </c>
      <c r="T834" t="str">
        <f t="shared" si="40"/>
        <v>支部だより 006(011)-219～219</v>
      </c>
    </row>
    <row r="835" spans="1:20" x14ac:dyDescent="0.55000000000000004">
      <c r="A835">
        <v>1032</v>
      </c>
      <c r="B835">
        <v>1987</v>
      </c>
      <c r="C835" t="s">
        <v>13701</v>
      </c>
      <c r="D835" t="s">
        <v>13034</v>
      </c>
      <c r="E835" t="s">
        <v>13034</v>
      </c>
      <c r="F835">
        <v>169</v>
      </c>
      <c r="G835" t="s">
        <v>14222</v>
      </c>
      <c r="H835" t="s">
        <v>13045</v>
      </c>
      <c r="I835" t="s">
        <v>14019</v>
      </c>
      <c r="K835">
        <v>6</v>
      </c>
      <c r="L835">
        <v>11</v>
      </c>
      <c r="N835">
        <v>220</v>
      </c>
      <c r="O835">
        <v>220</v>
      </c>
      <c r="P835" t="s">
        <v>13046</v>
      </c>
      <c r="Q835" t="str">
        <f>IF(ISNA(MATCH(NDL!I835,'図書館情報学文献目録』(BIBLIS PLUS)1'!B:B,0)),"",INDEX('図書館情報学文献目録』(BIBLIS PLUS)1'!B:B,MATCH(NDL!I835,'図書館情報学文献目録』(BIBLIS PLUS)1'!B:B,0)))</f>
        <v/>
      </c>
      <c r="R835" t="str">
        <f t="shared" si="41"/>
        <v>6(11)-220～220</v>
      </c>
      <c r="S835" t="str">
        <f t="shared" ref="S835:S898" si="42">TEXT(K835,"000")&amp;"("&amp;TEXT(L835,"000")&amp;")-"&amp;TEXT(N835,"000")&amp;"～"&amp;TEXT(O835,"000")</f>
        <v>006(011)-220～220</v>
      </c>
      <c r="T835" t="str">
        <f t="shared" ref="T835:T898" si="43">I835&amp;TEXT($K835,"000")&amp;"("&amp;TEXT($L835,"000")&amp;")-"&amp;TEXT($N835,"000")&amp;"～"&amp;TEXT($O835,"000")</f>
        <v>テーマ別研究集会(学術情報システム)案内 006(011)-220～220</v>
      </c>
    </row>
    <row r="836" spans="1:20" x14ac:dyDescent="0.55000000000000004">
      <c r="A836">
        <v>1033</v>
      </c>
      <c r="B836">
        <v>1987</v>
      </c>
      <c r="C836" t="s">
        <v>13701</v>
      </c>
      <c r="D836" t="s">
        <v>13034</v>
      </c>
      <c r="E836" t="s">
        <v>13034</v>
      </c>
      <c r="F836">
        <v>169</v>
      </c>
      <c r="G836" t="s">
        <v>14222</v>
      </c>
      <c r="H836" t="s">
        <v>13045</v>
      </c>
      <c r="I836" t="s">
        <v>14020</v>
      </c>
      <c r="K836">
        <v>6</v>
      </c>
      <c r="L836">
        <v>11</v>
      </c>
      <c r="N836">
        <v>220</v>
      </c>
      <c r="O836">
        <v>220</v>
      </c>
      <c r="P836" t="s">
        <v>13047</v>
      </c>
      <c r="Q836" t="str">
        <f>IF(ISNA(MATCH(NDL!I836,'図書館情報学文献目録』(BIBLIS PLUS)1'!B:B,0)),"",INDEX('図書館情報学文献目録』(BIBLIS PLUS)1'!B:B,MATCH(NDL!I836,'図書館情報学文献目録』(BIBLIS PLUS)1'!B:B,0)))</f>
        <v/>
      </c>
      <c r="R836" t="str">
        <f t="shared" si="41"/>
        <v>6(11)-220～220</v>
      </c>
      <c r="S836" t="str">
        <f t="shared" si="42"/>
        <v>006(011)-220～220</v>
      </c>
      <c r="T836" t="str">
        <f t="shared" si="43"/>
        <v>大会以後の入退会・原稿募集 006(011)-220～220</v>
      </c>
    </row>
    <row r="837" spans="1:20" x14ac:dyDescent="0.55000000000000004">
      <c r="A837">
        <v>1036</v>
      </c>
      <c r="B837">
        <v>1987</v>
      </c>
      <c r="C837" t="s">
        <v>13702</v>
      </c>
      <c r="D837" t="s">
        <v>13034</v>
      </c>
      <c r="E837" t="s">
        <v>13034</v>
      </c>
      <c r="F837">
        <v>169</v>
      </c>
      <c r="G837" t="s">
        <v>14222</v>
      </c>
      <c r="H837" t="s">
        <v>13781</v>
      </c>
      <c r="K837">
        <v>6</v>
      </c>
      <c r="L837">
        <v>11</v>
      </c>
      <c r="Q837" t="str">
        <f>IF(ISNA(MATCH(NDL!I837,'図書館情報学文献目録』(BIBLIS PLUS)1'!B:B,0)),"",INDEX('図書館情報学文献目録』(BIBLIS PLUS)1'!B:B,MATCH(NDL!I837,'図書館情報学文献目録』(BIBLIS PLUS)1'!B:B,0)))</f>
        <v/>
      </c>
      <c r="R837" t="str">
        <f t="shared" si="41"/>
        <v>6(11)-～</v>
      </c>
      <c r="S837" t="str">
        <f t="shared" si="42"/>
        <v>006(011)-000～000</v>
      </c>
      <c r="T837" t="str">
        <f t="shared" si="43"/>
        <v>006(011)-000～000</v>
      </c>
    </row>
    <row r="838" spans="1:20" x14ac:dyDescent="0.55000000000000004">
      <c r="A838">
        <v>1041</v>
      </c>
      <c r="B838">
        <v>1987</v>
      </c>
      <c r="C838" t="s">
        <v>13702</v>
      </c>
      <c r="D838" t="s">
        <v>13048</v>
      </c>
      <c r="E838" t="s">
        <v>13048</v>
      </c>
      <c r="F838">
        <v>170</v>
      </c>
      <c r="G838" t="s">
        <v>14223</v>
      </c>
      <c r="H838" t="s">
        <v>13049</v>
      </c>
      <c r="I838" t="s">
        <v>14021</v>
      </c>
      <c r="K838">
        <v>6</v>
      </c>
      <c r="L838">
        <v>12</v>
      </c>
      <c r="N838">
        <v>221</v>
      </c>
      <c r="O838">
        <v>221</v>
      </c>
      <c r="P838" t="s">
        <v>13050</v>
      </c>
      <c r="Q838" t="str">
        <f>IF(ISNA(MATCH(NDL!I838,'図書館情報学文献目録』(BIBLIS PLUS)1'!B:B,0)),"",INDEX('図書館情報学文献目録』(BIBLIS PLUS)1'!B:B,MATCH(NDL!I838,'図書館情報学文献目録』(BIBLIS PLUS)1'!B:B,0)))</f>
        <v/>
      </c>
      <c r="R838" t="str">
        <f t="shared" si="41"/>
        <v>6(12)-221～221</v>
      </c>
      <c r="S838" t="str">
        <f t="shared" si="42"/>
        <v>006(012)-221～221</v>
      </c>
      <c r="T838" t="str">
        <f t="shared" si="43"/>
        <v>大図研創設20周年に向けて 006(012)-221～221</v>
      </c>
    </row>
    <row r="839" spans="1:20" x14ac:dyDescent="0.55000000000000004">
      <c r="A839">
        <v>1042</v>
      </c>
      <c r="B839">
        <v>1987</v>
      </c>
      <c r="C839" t="s">
        <v>13702</v>
      </c>
      <c r="D839" t="s">
        <v>13048</v>
      </c>
      <c r="E839" t="s">
        <v>13048</v>
      </c>
      <c r="F839">
        <v>170</v>
      </c>
      <c r="G839" t="s">
        <v>14223</v>
      </c>
      <c r="H839" t="s">
        <v>13051</v>
      </c>
      <c r="I839" t="s">
        <v>1785</v>
      </c>
      <c r="J839" t="s">
        <v>1786</v>
      </c>
      <c r="K839">
        <v>6</v>
      </c>
      <c r="L839">
        <v>12</v>
      </c>
      <c r="N839">
        <v>222</v>
      </c>
      <c r="O839" t="s">
        <v>14380</v>
      </c>
      <c r="P839" t="s">
        <v>13052</v>
      </c>
      <c r="Q839" t="str">
        <f>IF(ISNA(MATCH(NDL!I839,'図書館情報学文献目録』(BIBLIS PLUS)1'!B:B,0)),"",INDEX('図書館情報学文献目録』(BIBLIS PLUS)1'!B:B,MATCH(NDL!I839,'図書館情報学文献目録』(BIBLIS PLUS)1'!B:B,0)))</f>
        <v>図書館に願うこと</v>
      </c>
      <c r="R839" t="str">
        <f t="shared" si="41"/>
        <v>6(12)-222～223,231～231</v>
      </c>
      <c r="S839" t="str">
        <f t="shared" si="42"/>
        <v>006(012)-222～223,231～231</v>
      </c>
      <c r="T839" t="str">
        <f t="shared" si="43"/>
        <v>図書館に願うこと006(012)-222～223,231～231</v>
      </c>
    </row>
    <row r="840" spans="1:20" x14ac:dyDescent="0.55000000000000004">
      <c r="A840">
        <v>1043</v>
      </c>
      <c r="B840">
        <v>1987</v>
      </c>
      <c r="C840" t="s">
        <v>13702</v>
      </c>
      <c r="D840" t="s">
        <v>13048</v>
      </c>
      <c r="E840" t="s">
        <v>13048</v>
      </c>
      <c r="F840">
        <v>170</v>
      </c>
      <c r="G840" t="s">
        <v>14223</v>
      </c>
      <c r="H840" t="s">
        <v>13051</v>
      </c>
      <c r="I840" t="s">
        <v>14022</v>
      </c>
      <c r="K840">
        <v>6</v>
      </c>
      <c r="L840">
        <v>12</v>
      </c>
      <c r="N840">
        <v>223</v>
      </c>
      <c r="O840">
        <v>227</v>
      </c>
      <c r="P840" t="s">
        <v>13053</v>
      </c>
      <c r="Q840" t="str">
        <f>IF(ISNA(MATCH(NDL!I840,'図書館情報学文献目録』(BIBLIS PLUS)1'!B:B,0)),"",INDEX('図書館情報学文献目録』(BIBLIS PLUS)1'!B:B,MATCH(NDL!I840,'図書館情報学文献目録』(BIBLIS PLUS)1'!B:B,0)))</f>
        <v/>
      </c>
      <c r="R840" t="str">
        <f t="shared" si="41"/>
        <v>6(12)-223～227</v>
      </c>
      <c r="S840" t="str">
        <f t="shared" si="42"/>
        <v>006(012)-223～227</v>
      </c>
      <c r="T840" t="str">
        <f t="shared" si="43"/>
        <v>特集・院生の声 006(012)-223～227</v>
      </c>
    </row>
    <row r="841" spans="1:20" x14ac:dyDescent="0.55000000000000004">
      <c r="A841">
        <v>1044</v>
      </c>
      <c r="B841">
        <v>1987</v>
      </c>
      <c r="C841" t="s">
        <v>13702</v>
      </c>
      <c r="D841" t="s">
        <v>13048</v>
      </c>
      <c r="E841" t="s">
        <v>13048</v>
      </c>
      <c r="F841">
        <v>170</v>
      </c>
      <c r="G841" t="s">
        <v>14223</v>
      </c>
      <c r="H841" t="s">
        <v>13051</v>
      </c>
      <c r="I841" t="s">
        <v>1790</v>
      </c>
      <c r="J841" t="s">
        <v>1791</v>
      </c>
      <c r="K841">
        <v>6</v>
      </c>
      <c r="L841">
        <v>12</v>
      </c>
      <c r="N841">
        <v>223</v>
      </c>
      <c r="O841">
        <v>225</v>
      </c>
      <c r="P841" t="s">
        <v>13054</v>
      </c>
      <c r="Q841" t="str">
        <f>IF(ISNA(MATCH(NDL!I841,'図書館情報学文献目録』(BIBLIS PLUS)1'!B:B,0)),"",INDEX('図書館情報学文献目録』(BIBLIS PLUS)1'!B:B,MATCH(NDL!I841,'図書館情報学文献目録』(BIBLIS PLUS)1'!B:B,0)))</f>
        <v>研究者への歩み図書館</v>
      </c>
      <c r="R841" t="str">
        <f t="shared" si="41"/>
        <v>6(12)-223～225</v>
      </c>
      <c r="S841" t="str">
        <f t="shared" si="42"/>
        <v>006(012)-223～225</v>
      </c>
      <c r="T841" t="str">
        <f t="shared" si="43"/>
        <v>研究者への歩み図書館006(012)-223～225</v>
      </c>
    </row>
    <row r="842" spans="1:20" x14ac:dyDescent="0.55000000000000004">
      <c r="A842">
        <v>1045</v>
      </c>
      <c r="B842">
        <v>1987</v>
      </c>
      <c r="C842" t="s">
        <v>13702</v>
      </c>
      <c r="D842" t="s">
        <v>13048</v>
      </c>
      <c r="E842" t="s">
        <v>13048</v>
      </c>
      <c r="F842">
        <v>170</v>
      </c>
      <c r="G842" t="s">
        <v>14223</v>
      </c>
      <c r="H842" t="s">
        <v>13055</v>
      </c>
      <c r="I842" t="s">
        <v>1793</v>
      </c>
      <c r="J842" t="s">
        <v>1794</v>
      </c>
      <c r="K842">
        <v>6</v>
      </c>
      <c r="L842">
        <v>12</v>
      </c>
      <c r="N842">
        <v>225</v>
      </c>
      <c r="O842">
        <v>227</v>
      </c>
      <c r="P842" t="s">
        <v>13056</v>
      </c>
      <c r="Q842" t="str">
        <f>IF(ISNA(MATCH(NDL!I842,'図書館情報学文献目録』(BIBLIS PLUS)1'!B:B,0)),"",INDEX('図書館情報学文献目録』(BIBLIS PLUS)1'!B:B,MATCH(NDL!I842,'図書館情報学文献目録』(BIBLIS PLUS)1'!B:B,0)))</f>
        <v>大学図書館を利用して</v>
      </c>
      <c r="R842" t="str">
        <f t="shared" si="41"/>
        <v>6(12)-225～227</v>
      </c>
      <c r="S842" t="str">
        <f t="shared" si="42"/>
        <v>006(012)-225～227</v>
      </c>
      <c r="T842" t="str">
        <f t="shared" si="43"/>
        <v>大学図書館を利用して006(012)-225～227</v>
      </c>
    </row>
    <row r="843" spans="1:20" x14ac:dyDescent="0.55000000000000004">
      <c r="A843">
        <v>1046</v>
      </c>
      <c r="B843">
        <v>1987</v>
      </c>
      <c r="C843" t="s">
        <v>13702</v>
      </c>
      <c r="D843" t="s">
        <v>13048</v>
      </c>
      <c r="E843" t="s">
        <v>13048</v>
      </c>
      <c r="F843">
        <v>170</v>
      </c>
      <c r="G843" t="s">
        <v>14223</v>
      </c>
      <c r="H843" t="s">
        <v>13057</v>
      </c>
      <c r="I843" t="s">
        <v>1796</v>
      </c>
      <c r="J843" t="s">
        <v>1797</v>
      </c>
      <c r="K843">
        <v>6</v>
      </c>
      <c r="L843">
        <v>12</v>
      </c>
      <c r="N843">
        <v>227</v>
      </c>
      <c r="O843">
        <v>227</v>
      </c>
      <c r="P843" t="s">
        <v>13058</v>
      </c>
      <c r="Q843" t="str">
        <f>IF(ISNA(MATCH(NDL!I843,'図書館情報学文献目録』(BIBLIS PLUS)1'!B:B,0)),"",INDEX('図書館情報学文献目録』(BIBLIS PLUS)1'!B:B,MATCH(NDL!I843,'図書館情報学文献目録』(BIBLIS PLUS)1'!B:B,0)))</f>
        <v>院生室より図書館へ</v>
      </c>
      <c r="R843" t="str">
        <f t="shared" si="41"/>
        <v>6(12)-227～227</v>
      </c>
      <c r="S843" t="str">
        <f t="shared" si="42"/>
        <v>006(012)-227～227</v>
      </c>
      <c r="T843" t="str">
        <f t="shared" si="43"/>
        <v>院生室より図書館へ006(012)-227～227</v>
      </c>
    </row>
    <row r="844" spans="1:20" x14ac:dyDescent="0.55000000000000004">
      <c r="A844">
        <v>1047</v>
      </c>
      <c r="B844">
        <v>1987</v>
      </c>
      <c r="C844" t="s">
        <v>13702</v>
      </c>
      <c r="D844" t="s">
        <v>13048</v>
      </c>
      <c r="E844" t="s">
        <v>13048</v>
      </c>
      <c r="F844">
        <v>170</v>
      </c>
      <c r="G844" t="s">
        <v>14223</v>
      </c>
      <c r="H844" t="s">
        <v>13059</v>
      </c>
      <c r="I844" t="s">
        <v>1799</v>
      </c>
      <c r="J844" t="s">
        <v>1800</v>
      </c>
      <c r="K844">
        <v>6</v>
      </c>
      <c r="L844">
        <v>12</v>
      </c>
      <c r="N844">
        <v>228</v>
      </c>
      <c r="O844">
        <v>230</v>
      </c>
      <c r="P844" t="s">
        <v>13060</v>
      </c>
      <c r="Q844" t="str">
        <f>IF(ISNA(MATCH(NDL!I844,'図書館情報学文献目録』(BIBLIS PLUS)1'!B:B,0)),"",INDEX('図書館情報学文献目録』(BIBLIS PLUS)1'!B:B,MATCH(NDL!I844,'図書館情報学文献目録』(BIBLIS PLUS)1'!B:B,0)))</f>
        <v>薄久代編著『色のない地球儀「資料東大図書館物語」』読後に想う</v>
      </c>
      <c r="R844" t="str">
        <f t="shared" si="41"/>
        <v>6(12)-228～230</v>
      </c>
      <c r="S844" t="str">
        <f t="shared" si="42"/>
        <v>006(012)-228～230</v>
      </c>
      <c r="T844" t="str">
        <f t="shared" si="43"/>
        <v>薄久代編著『色のない地球儀「資料東大図書館物語」』読後に想う006(012)-228～230</v>
      </c>
    </row>
    <row r="845" spans="1:20" x14ac:dyDescent="0.55000000000000004">
      <c r="A845">
        <v>1048</v>
      </c>
      <c r="B845">
        <v>1987</v>
      </c>
      <c r="C845" t="s">
        <v>13702</v>
      </c>
      <c r="D845" t="s">
        <v>13048</v>
      </c>
      <c r="E845" t="s">
        <v>13048</v>
      </c>
      <c r="F845">
        <v>170</v>
      </c>
      <c r="G845" t="s">
        <v>14223</v>
      </c>
      <c r="H845" t="s">
        <v>13061</v>
      </c>
      <c r="I845" t="s">
        <v>1802</v>
      </c>
      <c r="J845" t="s">
        <v>1803</v>
      </c>
      <c r="K845">
        <v>6</v>
      </c>
      <c r="L845">
        <v>12</v>
      </c>
      <c r="N845">
        <v>231</v>
      </c>
      <c r="O845">
        <v>231</v>
      </c>
      <c r="P845" t="s">
        <v>13062</v>
      </c>
      <c r="Q845" t="str">
        <f>IF(ISNA(MATCH(NDL!I845,'図書館情報学文献目録』(BIBLIS PLUS)1'!B:B,0)),"",INDEX('図書館情報学文献目録』(BIBLIS PLUS)1'!B:B,MATCH(NDL!I845,'図書館情報学文献目録』(BIBLIS PLUS)1'!B:B,0)))</f>
        <v>西洋古典籍への関心(回想)</v>
      </c>
      <c r="R845" t="str">
        <f t="shared" si="41"/>
        <v>6(12)-231～231</v>
      </c>
      <c r="S845" t="str">
        <f t="shared" si="42"/>
        <v>006(012)-231～231</v>
      </c>
      <c r="T845" t="str">
        <f t="shared" si="43"/>
        <v>西洋古典籍への関心(回想)006(012)-231～231</v>
      </c>
    </row>
    <row r="846" spans="1:20" x14ac:dyDescent="0.55000000000000004">
      <c r="A846">
        <v>1049</v>
      </c>
      <c r="B846">
        <v>1987</v>
      </c>
      <c r="C846" t="s">
        <v>13702</v>
      </c>
      <c r="D846" t="s">
        <v>13048</v>
      </c>
      <c r="E846" t="s">
        <v>13048</v>
      </c>
      <c r="F846">
        <v>170</v>
      </c>
      <c r="G846" t="s">
        <v>14223</v>
      </c>
      <c r="H846" t="s">
        <v>13063</v>
      </c>
      <c r="I846" t="s">
        <v>14023</v>
      </c>
      <c r="K846">
        <v>6</v>
      </c>
      <c r="L846">
        <v>12</v>
      </c>
      <c r="N846">
        <v>232</v>
      </c>
      <c r="O846">
        <v>235</v>
      </c>
      <c r="P846" t="s">
        <v>13064</v>
      </c>
      <c r="Q846" t="str">
        <f>IF(ISNA(MATCH(NDL!I846,'図書館情報学文献目録』(BIBLIS PLUS)1'!B:B,0)),"",INDEX('図書館情報学文献目録』(BIBLIS PLUS)1'!B:B,MATCH(NDL!I846,'図書館情報学文献目録』(BIBLIS PLUS)1'!B:B,0)))</f>
        <v/>
      </c>
      <c r="R846" t="str">
        <f t="shared" si="41"/>
        <v>6(12)-232～235</v>
      </c>
      <c r="S846" t="str">
        <f t="shared" si="42"/>
        <v>006(012)-232～235</v>
      </c>
      <c r="T846" t="str">
        <f t="shared" si="43"/>
        <v>支部だより・事務局だより 006(012)-232～235</v>
      </c>
    </row>
    <row r="847" spans="1:20" x14ac:dyDescent="0.55000000000000004">
      <c r="A847">
        <v>1050</v>
      </c>
      <c r="B847">
        <v>1987</v>
      </c>
      <c r="C847" t="s">
        <v>13702</v>
      </c>
      <c r="D847" t="s">
        <v>13048</v>
      </c>
      <c r="E847" t="s">
        <v>13048</v>
      </c>
      <c r="F847">
        <v>170</v>
      </c>
      <c r="G847" t="s">
        <v>14223</v>
      </c>
      <c r="H847" t="s">
        <v>13065</v>
      </c>
      <c r="I847" t="s">
        <v>1806</v>
      </c>
      <c r="J847" t="s">
        <v>1807</v>
      </c>
      <c r="K847">
        <v>6</v>
      </c>
      <c r="L847">
        <v>12</v>
      </c>
      <c r="N847">
        <v>235</v>
      </c>
      <c r="O847">
        <v>235</v>
      </c>
      <c r="P847" t="s">
        <v>13066</v>
      </c>
      <c r="Q847" t="str">
        <f>IF(ISNA(MATCH(NDL!I847,'図書館情報学文献目録』(BIBLIS PLUS)1'!B:B,0)),"",INDEX('図書館情報学文献目録』(BIBLIS PLUS)1'!B:B,MATCH(NDL!I847,'図書館情報学文献目録』(BIBLIS PLUS)1'!B:B,0)))</f>
        <v>10月号の訂正・11月号〈海外発注のすすめ〉正誤表・編集後記</v>
      </c>
      <c r="R847" t="str">
        <f t="shared" si="41"/>
        <v>6(12)-235～235</v>
      </c>
      <c r="S847" t="str">
        <f t="shared" si="42"/>
        <v>006(012)-235～235</v>
      </c>
      <c r="T847" t="str">
        <f t="shared" si="43"/>
        <v>10月号の訂正・11月号〈海外発注のすすめ〉正誤表・編集後記006(012)-235～235</v>
      </c>
    </row>
    <row r="848" spans="1:20" x14ac:dyDescent="0.55000000000000004">
      <c r="A848">
        <v>1051</v>
      </c>
      <c r="B848">
        <v>1987</v>
      </c>
      <c r="C848" t="s">
        <v>13702</v>
      </c>
      <c r="D848" t="s">
        <v>13048</v>
      </c>
      <c r="E848" t="s">
        <v>13048</v>
      </c>
      <c r="F848">
        <v>170</v>
      </c>
      <c r="G848" t="s">
        <v>14223</v>
      </c>
      <c r="H848" t="s">
        <v>13067</v>
      </c>
      <c r="I848" t="s">
        <v>13859</v>
      </c>
      <c r="K848">
        <v>6</v>
      </c>
      <c r="L848">
        <v>12</v>
      </c>
      <c r="N848">
        <v>236</v>
      </c>
      <c r="O848">
        <v>236</v>
      </c>
      <c r="P848" t="s">
        <v>13068</v>
      </c>
      <c r="Q848" t="str">
        <f>IF(ISNA(MATCH(NDL!I848,'図書館情報学文献目録』(BIBLIS PLUS)1'!B:B,0)),"",INDEX('図書館情報学文献目録』(BIBLIS PLUS)1'!B:B,MATCH(NDL!I848,'図書館情報学文献目録』(BIBLIS PLUS)1'!B:B,0)))</f>
        <v/>
      </c>
      <c r="R848" t="str">
        <f t="shared" si="41"/>
        <v>6(12)-236～236</v>
      </c>
      <c r="S848" t="str">
        <f t="shared" si="42"/>
        <v>006(012)-236～236</v>
      </c>
      <c r="T848" t="str">
        <f t="shared" si="43"/>
        <v>出版部だより 006(012)-236～236</v>
      </c>
    </row>
    <row r="849" spans="1:20" x14ac:dyDescent="0.55000000000000004">
      <c r="A849">
        <v>1059</v>
      </c>
      <c r="B849">
        <v>1988</v>
      </c>
      <c r="C849" t="s">
        <v>13703</v>
      </c>
      <c r="D849"/>
      <c r="H849" t="s">
        <v>13782</v>
      </c>
      <c r="Q849" t="str">
        <f>IF(ISNA(MATCH(NDL!I849,'図書館情報学文献目録』(BIBLIS PLUS)1'!B:B,0)),"",INDEX('図書館情報学文献目録』(BIBLIS PLUS)1'!B:B,MATCH(NDL!I849,'図書館情報学文献目録』(BIBLIS PLUS)1'!B:B,0)))</f>
        <v/>
      </c>
      <c r="R849" t="str">
        <f t="shared" si="41"/>
        <v>-～</v>
      </c>
      <c r="S849" t="str">
        <f t="shared" si="42"/>
        <v>000(000)-000～000</v>
      </c>
      <c r="T849" t="str">
        <f t="shared" si="43"/>
        <v>000(000)-000～000</v>
      </c>
    </row>
    <row r="850" spans="1:20" x14ac:dyDescent="0.55000000000000004">
      <c r="A850">
        <v>1064</v>
      </c>
      <c r="B850">
        <v>1988</v>
      </c>
      <c r="C850" t="s">
        <v>13703</v>
      </c>
      <c r="D850" t="s">
        <v>13069</v>
      </c>
      <c r="E850" t="s">
        <v>13069</v>
      </c>
      <c r="F850">
        <v>171</v>
      </c>
      <c r="G850" t="s">
        <v>14224</v>
      </c>
      <c r="H850" t="s">
        <v>13070</v>
      </c>
      <c r="I850" t="s">
        <v>14024</v>
      </c>
      <c r="K850">
        <v>7</v>
      </c>
      <c r="L850">
        <v>1</v>
      </c>
      <c r="N850">
        <v>1</v>
      </c>
      <c r="O850">
        <v>1</v>
      </c>
      <c r="P850" t="s">
        <v>13071</v>
      </c>
      <c r="Q850" t="str">
        <f>IF(ISNA(MATCH(NDL!I850,'図書館情報学文献目録』(BIBLIS PLUS)1'!B:B,0)),"",INDEX('図書館情報学文献目録』(BIBLIS PLUS)1'!B:B,MATCH(NDL!I850,'図書館情報学文献目録』(BIBLIS PLUS)1'!B:B,0)))</f>
        <v/>
      </c>
      <c r="R850" t="str">
        <f t="shared" si="41"/>
        <v>7(1)-1～1</v>
      </c>
      <c r="S850" t="str">
        <f t="shared" si="42"/>
        <v>007(001)-001～001</v>
      </c>
      <c r="T850" t="str">
        <f t="shared" si="43"/>
        <v>新しい飛躍にむけて 007(001)-001～001</v>
      </c>
    </row>
    <row r="851" spans="1:20" x14ac:dyDescent="0.55000000000000004">
      <c r="A851">
        <v>1065</v>
      </c>
      <c r="B851">
        <v>1988</v>
      </c>
      <c r="C851" t="s">
        <v>13703</v>
      </c>
      <c r="D851" t="s">
        <v>13069</v>
      </c>
      <c r="E851" t="s">
        <v>13069</v>
      </c>
      <c r="F851">
        <v>171</v>
      </c>
      <c r="G851" t="s">
        <v>14224</v>
      </c>
      <c r="H851" t="s">
        <v>13072</v>
      </c>
      <c r="I851" t="s">
        <v>1817</v>
      </c>
      <c r="J851" t="s">
        <v>984</v>
      </c>
      <c r="K851">
        <v>7</v>
      </c>
      <c r="L851">
        <v>1</v>
      </c>
      <c r="N851">
        <v>2</v>
      </c>
      <c r="O851">
        <v>2</v>
      </c>
      <c r="P851" t="s">
        <v>13073</v>
      </c>
      <c r="Q851" t="str">
        <f>IF(ISNA(MATCH(NDL!I851,'図書館情報学文献目録』(BIBLIS PLUS)1'!B:B,0)),"",INDEX('図書館情報学文献目録』(BIBLIS PLUS)1'!B:B,MATCH(NDL!I851,'図書館情報学文献目録』(BIBLIS PLUS)1'!B:B,0)))</f>
        <v>新たな協同関係を</v>
      </c>
      <c r="R851" t="str">
        <f t="shared" si="41"/>
        <v>7(1)-2～2</v>
      </c>
      <c r="S851" t="str">
        <f t="shared" si="42"/>
        <v>007(001)-002～002</v>
      </c>
      <c r="T851" t="str">
        <f t="shared" si="43"/>
        <v>新たな協同関係を007(001)-002～002</v>
      </c>
    </row>
    <row r="852" spans="1:20" x14ac:dyDescent="0.55000000000000004">
      <c r="A852">
        <v>1066</v>
      </c>
      <c r="B852">
        <v>1988</v>
      </c>
      <c r="C852" t="s">
        <v>13703</v>
      </c>
      <c r="D852" t="s">
        <v>13069</v>
      </c>
      <c r="E852" t="s">
        <v>13069</v>
      </c>
      <c r="F852">
        <v>171</v>
      </c>
      <c r="G852" t="s">
        <v>14224</v>
      </c>
      <c r="H852" t="s">
        <v>13072</v>
      </c>
      <c r="I852" t="s">
        <v>14025</v>
      </c>
      <c r="K852">
        <v>7</v>
      </c>
      <c r="L852">
        <v>1</v>
      </c>
      <c r="N852">
        <v>3</v>
      </c>
      <c r="O852">
        <v>12</v>
      </c>
      <c r="P852" t="s">
        <v>13074</v>
      </c>
      <c r="Q852" t="str">
        <f>IF(ISNA(MATCH(NDL!I852,'図書館情報学文献目録』(BIBLIS PLUS)1'!B:B,0)),"",INDEX('図書館情報学文献目録』(BIBLIS PLUS)1'!B:B,MATCH(NDL!I852,'図書館情報学文献目録』(BIBLIS PLUS)1'!B:B,0)))</f>
        <v/>
      </c>
      <c r="R852" t="str">
        <f t="shared" si="41"/>
        <v>7(1)-3～12</v>
      </c>
      <c r="S852" t="str">
        <f t="shared" si="42"/>
        <v>007(001)-003～012</v>
      </c>
      <c r="T852" t="str">
        <f t="shared" si="43"/>
        <v>特集:学術情報センターを利用して 007(001)-003～012</v>
      </c>
    </row>
    <row r="853" spans="1:20" x14ac:dyDescent="0.55000000000000004">
      <c r="A853">
        <v>1067</v>
      </c>
      <c r="B853">
        <v>1988</v>
      </c>
      <c r="C853" t="s">
        <v>13703</v>
      </c>
      <c r="D853" t="s">
        <v>13069</v>
      </c>
      <c r="E853" t="s">
        <v>13069</v>
      </c>
      <c r="F853">
        <v>171</v>
      </c>
      <c r="G853" t="s">
        <v>14224</v>
      </c>
      <c r="H853" t="s">
        <v>13072</v>
      </c>
      <c r="I853" t="s">
        <v>1814</v>
      </c>
      <c r="J853" t="s">
        <v>377</v>
      </c>
      <c r="K853">
        <v>7</v>
      </c>
      <c r="L853">
        <v>1</v>
      </c>
      <c r="N853">
        <v>3</v>
      </c>
      <c r="O853">
        <v>5</v>
      </c>
      <c r="P853" t="s">
        <v>13075</v>
      </c>
      <c r="Q853" t="str">
        <f>IF(ISNA(MATCH(NDL!I853,'図書館情報学文献目録』(BIBLIS PLUS)1'!B:B,0)),"",INDEX('図書館情報学文献目録』(BIBLIS PLUS)1'!B:B,MATCH(NDL!I853,'図書館情報学文献目録』(BIBLIS PLUS)1'!B:B,0)))</f>
        <v>学術情報センターの目録システムを使ってみて</v>
      </c>
      <c r="R853" t="str">
        <f t="shared" si="41"/>
        <v>7(1)-3～5</v>
      </c>
      <c r="S853" t="str">
        <f t="shared" si="42"/>
        <v>007(001)-003～005</v>
      </c>
      <c r="T853" t="str">
        <f t="shared" si="43"/>
        <v>学術情報センターの目録システムを使ってみて007(001)-003～005</v>
      </c>
    </row>
    <row r="854" spans="1:20" x14ac:dyDescent="0.55000000000000004">
      <c r="A854">
        <v>1068</v>
      </c>
      <c r="B854">
        <v>1988</v>
      </c>
      <c r="C854" t="s">
        <v>13703</v>
      </c>
      <c r="D854" t="s">
        <v>13069</v>
      </c>
      <c r="E854" t="s">
        <v>13069</v>
      </c>
      <c r="F854">
        <v>171</v>
      </c>
      <c r="G854" t="s">
        <v>14224</v>
      </c>
      <c r="H854" t="s">
        <v>13076</v>
      </c>
      <c r="I854" t="s">
        <v>1810</v>
      </c>
      <c r="J854" t="s">
        <v>1811</v>
      </c>
      <c r="K854">
        <v>7</v>
      </c>
      <c r="L854">
        <v>1</v>
      </c>
      <c r="N854">
        <v>6</v>
      </c>
      <c r="O854">
        <v>7</v>
      </c>
      <c r="P854" t="s">
        <v>13077</v>
      </c>
      <c r="Q854" t="str">
        <f>IF(ISNA(MATCH(NDL!I854,'図書館情報学文献目録』(BIBLIS PLUS)1'!B:B,0)),"",INDEX('図書館情報学文献目録』(BIBLIS PLUS)1'!B:B,MATCH(NDL!I854,'図書館情報学文献目録』(BIBLIS PLUS)1'!B:B,0)))</f>
        <v>目録サービス・教育モードを使いはじめて</v>
      </c>
      <c r="R854" t="str">
        <f t="shared" si="41"/>
        <v>7(1)-6～7</v>
      </c>
      <c r="S854" t="str">
        <f t="shared" si="42"/>
        <v>007(001)-006～007</v>
      </c>
      <c r="T854" t="str">
        <f t="shared" si="43"/>
        <v>目録サービス・教育モードを使いはじめて007(001)-006～007</v>
      </c>
    </row>
    <row r="855" spans="1:20" x14ac:dyDescent="0.55000000000000004">
      <c r="A855">
        <v>1069</v>
      </c>
      <c r="B855">
        <v>1988</v>
      </c>
      <c r="C855" t="s">
        <v>13703</v>
      </c>
      <c r="D855" t="s">
        <v>13069</v>
      </c>
      <c r="E855" t="s">
        <v>13069</v>
      </c>
      <c r="F855">
        <v>171</v>
      </c>
      <c r="G855" t="s">
        <v>14224</v>
      </c>
      <c r="H855" t="s">
        <v>13078</v>
      </c>
      <c r="I855" t="s">
        <v>1820</v>
      </c>
      <c r="J855" t="s">
        <v>1089</v>
      </c>
      <c r="K855">
        <v>7</v>
      </c>
      <c r="L855">
        <v>1</v>
      </c>
      <c r="N855">
        <v>8</v>
      </c>
      <c r="O855">
        <v>10</v>
      </c>
      <c r="P855" t="s">
        <v>13079</v>
      </c>
      <c r="Q855" t="str">
        <f>IF(ISNA(MATCH(NDL!I855,'図書館情報学文献目録』(BIBLIS PLUS)1'!B:B,0)),"",INDEX('図書館情報学文献目録』(BIBLIS PLUS)1'!B:B,MATCH(NDL!I855,'図書館情報学文献目録』(BIBLIS PLUS)1'!B:B,0)))</f>
        <v>NACSIS-IRを扱ってみて――大阪大学の場合</v>
      </c>
      <c r="R855" t="str">
        <f t="shared" si="41"/>
        <v>7(1)-8～10</v>
      </c>
      <c r="S855" t="str">
        <f t="shared" si="42"/>
        <v>007(001)-008～010</v>
      </c>
      <c r="T855" t="str">
        <f t="shared" si="43"/>
        <v>NACSIS-IRを扱ってみて――大阪大学の場合007(001)-008～010</v>
      </c>
    </row>
    <row r="856" spans="1:20" x14ac:dyDescent="0.55000000000000004">
      <c r="A856">
        <v>1070</v>
      </c>
      <c r="B856">
        <v>1988</v>
      </c>
      <c r="C856" t="s">
        <v>13703</v>
      </c>
      <c r="D856" t="s">
        <v>13069</v>
      </c>
      <c r="E856" t="s">
        <v>13069</v>
      </c>
      <c r="F856">
        <v>171</v>
      </c>
      <c r="G856" t="s">
        <v>14224</v>
      </c>
      <c r="H856" t="s">
        <v>13080</v>
      </c>
      <c r="I856" t="s">
        <v>1822</v>
      </c>
      <c r="J856" t="s">
        <v>1635</v>
      </c>
      <c r="K856">
        <v>7</v>
      </c>
      <c r="L856">
        <v>1</v>
      </c>
      <c r="N856">
        <v>11</v>
      </c>
      <c r="O856">
        <v>12</v>
      </c>
      <c r="P856" t="s">
        <v>13081</v>
      </c>
      <c r="Q856" t="str">
        <f>IF(ISNA(MATCH(NDL!I856,'図書館情報学文献目録』(BIBLIS PLUS)1'!B:B,0)),"",INDEX('図書館情報学文献目録』(BIBLIS PLUS)1'!B:B,MATCH(NDL!I856,'図書館情報学文献目録』(BIBLIS PLUS)1'!B:B,0)))</f>
        <v>NACSIS-IRを使ってみて――失敗談</v>
      </c>
      <c r="R856" t="str">
        <f t="shared" si="41"/>
        <v>7(1)-11～12</v>
      </c>
      <c r="S856" t="str">
        <f t="shared" si="42"/>
        <v>007(001)-011～012</v>
      </c>
      <c r="T856" t="str">
        <f t="shared" si="43"/>
        <v>NACSIS-IRを使ってみて――失敗談007(001)-011～012</v>
      </c>
    </row>
    <row r="857" spans="1:20" x14ac:dyDescent="0.55000000000000004">
      <c r="A857">
        <v>1071</v>
      </c>
      <c r="B857">
        <v>1988</v>
      </c>
      <c r="C857" t="s">
        <v>13703</v>
      </c>
      <c r="D857" t="s">
        <v>13069</v>
      </c>
      <c r="E857" t="s">
        <v>13069</v>
      </c>
      <c r="F857">
        <v>171</v>
      </c>
      <c r="G857" t="s">
        <v>14224</v>
      </c>
      <c r="H857" t="s">
        <v>13082</v>
      </c>
      <c r="I857" t="s">
        <v>1824</v>
      </c>
      <c r="J857" t="s">
        <v>335</v>
      </c>
      <c r="K857">
        <v>7</v>
      </c>
      <c r="L857">
        <v>1</v>
      </c>
      <c r="N857">
        <v>12</v>
      </c>
      <c r="O857">
        <v>15</v>
      </c>
      <c r="P857" t="s">
        <v>13083</v>
      </c>
      <c r="Q857" t="str">
        <f>IF(ISNA(MATCH(NDL!I857,'図書館情報学文献目録』(BIBLIS PLUS)1'!B:B,0)),"",INDEX('図書館情報学文献目録』(BIBLIS PLUS)1'!B:B,MATCH(NDL!I857,'図書館情報学文献目録』(BIBLIS PLUS)1'!B:B,0)))</f>
        <v>大会分科会のすべてが研究集会――第14回全国研究集会を終えて</v>
      </c>
      <c r="R857" t="str">
        <f t="shared" si="41"/>
        <v>7(1)-12～15</v>
      </c>
      <c r="S857" t="str">
        <f t="shared" si="42"/>
        <v>007(001)-012～015</v>
      </c>
      <c r="T857" t="str">
        <f t="shared" si="43"/>
        <v>大会分科会のすべてが研究集会――第14回全国研究集会を終えて007(001)-012～015</v>
      </c>
    </row>
    <row r="858" spans="1:20" x14ac:dyDescent="0.55000000000000004">
      <c r="A858">
        <v>1072</v>
      </c>
      <c r="B858">
        <v>1988</v>
      </c>
      <c r="C858" t="s">
        <v>13703</v>
      </c>
      <c r="D858" t="s">
        <v>13069</v>
      </c>
      <c r="E858" t="s">
        <v>13069</v>
      </c>
      <c r="F858">
        <v>171</v>
      </c>
      <c r="G858" t="s">
        <v>14224</v>
      </c>
      <c r="H858" t="s">
        <v>13084</v>
      </c>
      <c r="I858" t="s">
        <v>14153</v>
      </c>
      <c r="J858" t="s">
        <v>1827</v>
      </c>
      <c r="K858">
        <v>7</v>
      </c>
      <c r="L858">
        <v>1</v>
      </c>
      <c r="N858">
        <v>16</v>
      </c>
      <c r="O858">
        <v>16</v>
      </c>
      <c r="P858" t="s">
        <v>13085</v>
      </c>
      <c r="Q858" t="str">
        <f>IF(ISNA(MATCH(NDL!I858,'図書館情報学文献目録』(BIBLIS PLUS)1'!B:B,0)),"",INDEX('図書館情報学文献目録』(BIBLIS PLUS)1'!B:B,MATCH(NDL!I858,'図書館情報学文献目録』(BIBLIS PLUS)1'!B:B,0)))</f>
        <v/>
      </c>
      <c r="R858" t="str">
        <f t="shared" si="41"/>
        <v>7(1)-16～16</v>
      </c>
      <c r="S858" t="str">
        <f t="shared" si="42"/>
        <v>007(001)-016～016</v>
      </c>
      <c r="T858" t="str">
        <f t="shared" si="43"/>
        <v>モスクワ国際映画祭金賞受賞作品「炎/628」を見て / 都築埴雅007(001)-016～016</v>
      </c>
    </row>
    <row r="859" spans="1:20" x14ac:dyDescent="0.55000000000000004">
      <c r="A859">
        <v>1073</v>
      </c>
      <c r="B859">
        <v>1988</v>
      </c>
      <c r="C859" t="s">
        <v>13703</v>
      </c>
      <c r="D859" t="s">
        <v>13069</v>
      </c>
      <c r="E859" t="s">
        <v>13069</v>
      </c>
      <c r="F859">
        <v>171</v>
      </c>
      <c r="G859" t="s">
        <v>14224</v>
      </c>
      <c r="H859" t="s">
        <v>13084</v>
      </c>
      <c r="I859" t="s">
        <v>14023</v>
      </c>
      <c r="K859">
        <v>7</v>
      </c>
      <c r="L859">
        <v>1</v>
      </c>
      <c r="N859">
        <v>17</v>
      </c>
      <c r="O859">
        <v>19</v>
      </c>
      <c r="P859" t="s">
        <v>13086</v>
      </c>
      <c r="Q859" t="str">
        <f>IF(ISNA(MATCH(NDL!I859,'図書館情報学文献目録』(BIBLIS PLUS)1'!B:B,0)),"",INDEX('図書館情報学文献目録』(BIBLIS PLUS)1'!B:B,MATCH(NDL!I859,'図書館情報学文献目録』(BIBLIS PLUS)1'!B:B,0)))</f>
        <v/>
      </c>
      <c r="R859" t="str">
        <f t="shared" si="41"/>
        <v>7(1)-17～19</v>
      </c>
      <c r="S859" t="str">
        <f t="shared" si="42"/>
        <v>007(001)-017～019</v>
      </c>
      <c r="T859" t="str">
        <f t="shared" si="43"/>
        <v>支部だより・事務局だより 007(001)-017～019</v>
      </c>
    </row>
    <row r="860" spans="1:20" x14ac:dyDescent="0.55000000000000004">
      <c r="A860">
        <v>1074</v>
      </c>
      <c r="B860">
        <v>1988</v>
      </c>
      <c r="C860" t="s">
        <v>13703</v>
      </c>
      <c r="D860" t="s">
        <v>13069</v>
      </c>
      <c r="E860" t="s">
        <v>13069</v>
      </c>
      <c r="F860">
        <v>171</v>
      </c>
      <c r="G860" t="s">
        <v>14224</v>
      </c>
      <c r="H860" t="s">
        <v>13087</v>
      </c>
      <c r="I860" t="s">
        <v>1830</v>
      </c>
      <c r="J860" t="s">
        <v>335</v>
      </c>
      <c r="K860">
        <v>7</v>
      </c>
      <c r="L860">
        <v>1</v>
      </c>
      <c r="N860">
        <v>19</v>
      </c>
      <c r="O860">
        <v>19</v>
      </c>
      <c r="P860" t="s">
        <v>13088</v>
      </c>
      <c r="Q860" t="str">
        <f>IF(ISNA(MATCH(NDL!I860,'図書館情報学文献目録』(BIBLIS PLUS)1'!B:B,0)),"",INDEX('図書館情報学文献目録』(BIBLIS PLUS)1'!B:B,MATCH(NDL!I860,'図書館情報学文献目録』(BIBLIS PLUS)1'!B:B,0)))</f>
        <v>大学図書館政策及び20周年記念事業討論集会・編集後記</v>
      </c>
      <c r="R860" t="str">
        <f t="shared" si="41"/>
        <v>7(1)-19～19</v>
      </c>
      <c r="S860" t="str">
        <f t="shared" si="42"/>
        <v>007(001)-019～019</v>
      </c>
      <c r="T860" t="str">
        <f t="shared" si="43"/>
        <v>大学図書館政策及び20周年記念事業討論集会・編集後記007(001)-019～019</v>
      </c>
    </row>
    <row r="861" spans="1:20" x14ac:dyDescent="0.55000000000000004">
      <c r="A861">
        <v>1075</v>
      </c>
      <c r="B861">
        <v>1988</v>
      </c>
      <c r="C861" t="s">
        <v>13703</v>
      </c>
      <c r="D861" t="s">
        <v>13069</v>
      </c>
      <c r="E861" t="s">
        <v>13069</v>
      </c>
      <c r="F861">
        <v>171</v>
      </c>
      <c r="G861" t="s">
        <v>14224</v>
      </c>
      <c r="H861" t="s">
        <v>13084</v>
      </c>
      <c r="I861" t="s">
        <v>14026</v>
      </c>
      <c r="K861">
        <v>7</v>
      </c>
      <c r="L861">
        <v>1</v>
      </c>
      <c r="N861">
        <v>16</v>
      </c>
      <c r="O861">
        <v>16</v>
      </c>
      <c r="P861" t="s">
        <v>13089</v>
      </c>
      <c r="Q861" t="str">
        <f>IF(ISNA(MATCH(NDL!I861,'図書館情報学文献目録』(BIBLIS PLUS)1'!B:B,0)),"",INDEX('図書館情報学文献目録』(BIBLIS PLUS)1'!B:B,MATCH(NDL!I861,'図書館情報学文献目録』(BIBLIS PLUS)1'!B:B,0)))</f>
        <v/>
      </c>
      <c r="R861" t="str">
        <f t="shared" si="41"/>
        <v>7(1)-16～16</v>
      </c>
      <c r="S861" t="str">
        <f t="shared" si="42"/>
        <v>007(001)-016～016</v>
      </c>
      <c r="T861" t="str">
        <f t="shared" si="43"/>
        <v>12月の訂正 007(001)-016～016</v>
      </c>
    </row>
    <row r="862" spans="1:20" x14ac:dyDescent="0.55000000000000004">
      <c r="A862">
        <v>1076</v>
      </c>
      <c r="B862">
        <v>1988</v>
      </c>
      <c r="C862" t="s">
        <v>13703</v>
      </c>
      <c r="D862" t="s">
        <v>13069</v>
      </c>
      <c r="E862" t="s">
        <v>13069</v>
      </c>
      <c r="F862">
        <v>171</v>
      </c>
      <c r="G862" t="s">
        <v>14224</v>
      </c>
      <c r="H862" t="s">
        <v>13090</v>
      </c>
      <c r="I862" t="s">
        <v>13859</v>
      </c>
      <c r="K862">
        <v>7</v>
      </c>
      <c r="L862">
        <v>1</v>
      </c>
      <c r="N862">
        <v>20</v>
      </c>
      <c r="O862">
        <v>20</v>
      </c>
      <c r="P862" t="s">
        <v>13091</v>
      </c>
      <c r="Q862" t="str">
        <f>IF(ISNA(MATCH(NDL!I862,'図書館情報学文献目録』(BIBLIS PLUS)1'!B:B,0)),"",INDEX('図書館情報学文献目録』(BIBLIS PLUS)1'!B:B,MATCH(NDL!I862,'図書館情報学文献目録』(BIBLIS PLUS)1'!B:B,0)))</f>
        <v/>
      </c>
      <c r="R862" t="str">
        <f t="shared" si="41"/>
        <v>7(1)-20～20</v>
      </c>
      <c r="S862" t="str">
        <f t="shared" si="42"/>
        <v>007(001)-020～020</v>
      </c>
      <c r="T862" t="str">
        <f t="shared" si="43"/>
        <v>出版部だより 007(001)-020～020</v>
      </c>
    </row>
    <row r="863" spans="1:20" x14ac:dyDescent="0.55000000000000004">
      <c r="A863">
        <v>1079</v>
      </c>
      <c r="B863">
        <v>1988</v>
      </c>
      <c r="C863" t="s">
        <v>13704</v>
      </c>
      <c r="D863" t="s">
        <v>13069</v>
      </c>
      <c r="E863" t="s">
        <v>13069</v>
      </c>
      <c r="F863">
        <v>171</v>
      </c>
      <c r="G863" t="s">
        <v>14224</v>
      </c>
      <c r="H863" t="s">
        <v>13783</v>
      </c>
      <c r="K863">
        <v>7</v>
      </c>
      <c r="L863">
        <v>1</v>
      </c>
      <c r="Q863" t="str">
        <f>IF(ISNA(MATCH(NDL!I863,'図書館情報学文献目録』(BIBLIS PLUS)1'!B:B,0)),"",INDEX('図書館情報学文献目録』(BIBLIS PLUS)1'!B:B,MATCH(NDL!I863,'図書館情報学文献目録』(BIBLIS PLUS)1'!B:B,0)))</f>
        <v/>
      </c>
      <c r="R863" t="str">
        <f t="shared" si="41"/>
        <v>7(1)-～</v>
      </c>
      <c r="S863" t="str">
        <f t="shared" si="42"/>
        <v>007(001)-000～000</v>
      </c>
      <c r="T863" t="str">
        <f t="shared" si="43"/>
        <v>007(001)-000～000</v>
      </c>
    </row>
    <row r="864" spans="1:20" x14ac:dyDescent="0.55000000000000004">
      <c r="A864">
        <v>1084</v>
      </c>
      <c r="B864">
        <v>1988</v>
      </c>
      <c r="C864" t="s">
        <v>13704</v>
      </c>
      <c r="D864" t="s">
        <v>13092</v>
      </c>
      <c r="E864" t="s">
        <v>13092</v>
      </c>
      <c r="F864">
        <v>172</v>
      </c>
      <c r="G864" t="s">
        <v>14225</v>
      </c>
      <c r="H864" t="s">
        <v>13093</v>
      </c>
      <c r="I864" t="s">
        <v>1834</v>
      </c>
      <c r="J864" t="s">
        <v>335</v>
      </c>
      <c r="K864">
        <v>7</v>
      </c>
      <c r="L864">
        <v>2</v>
      </c>
      <c r="N864">
        <v>21</v>
      </c>
      <c r="O864">
        <v>21</v>
      </c>
      <c r="P864" t="s">
        <v>13094</v>
      </c>
      <c r="Q864" t="str">
        <f>IF(ISNA(MATCH(NDL!I864,'図書館情報学文献目録』(BIBLIS PLUS)1'!B:B,0)),"",INDEX('図書館情報学文献目録』(BIBLIS PLUS)1'!B:B,MATCH(NDL!I864,'図書館情報学文献目録』(BIBLIS PLUS)1'!B:B,0)))</f>
        <v>書を捨てよ、野に遊ぼう</v>
      </c>
      <c r="R864" t="str">
        <f t="shared" si="41"/>
        <v>7(2)-21～21</v>
      </c>
      <c r="S864" t="str">
        <f t="shared" si="42"/>
        <v>007(002)-021～021</v>
      </c>
      <c r="T864" t="str">
        <f t="shared" si="43"/>
        <v>書を捨てよ、野に遊ぼう007(002)-021～021</v>
      </c>
    </row>
    <row r="865" spans="1:20" x14ac:dyDescent="0.55000000000000004">
      <c r="A865">
        <v>1085</v>
      </c>
      <c r="B865">
        <v>1988</v>
      </c>
      <c r="C865" t="s">
        <v>13704</v>
      </c>
      <c r="D865" t="s">
        <v>13092</v>
      </c>
      <c r="E865" t="s">
        <v>13092</v>
      </c>
      <c r="F865">
        <v>172</v>
      </c>
      <c r="G865" t="s">
        <v>14225</v>
      </c>
      <c r="H865" t="s">
        <v>13095</v>
      </c>
      <c r="I865" t="s">
        <v>1837</v>
      </c>
      <c r="J865" t="s">
        <v>1838</v>
      </c>
      <c r="K865">
        <v>7</v>
      </c>
      <c r="L865">
        <v>2</v>
      </c>
      <c r="N865">
        <v>22</v>
      </c>
      <c r="O865">
        <v>22</v>
      </c>
      <c r="P865" t="s">
        <v>13096</v>
      </c>
      <c r="Q865" t="str">
        <f>IF(ISNA(MATCH(NDL!I865,'図書館情報学文献目録』(BIBLIS PLUS)1'!B:B,0)),"",INDEX('図書館情報学文献目録』(BIBLIS PLUS)1'!B:B,MATCH(NDL!I865,'図書館情報学文献目録』(BIBLIS PLUS)1'!B:B,0)))</f>
        <v>ライマン文庫と大学図書館</v>
      </c>
      <c r="R865" t="str">
        <f t="shared" si="41"/>
        <v>7(2)-22～22</v>
      </c>
      <c r="S865" t="str">
        <f t="shared" si="42"/>
        <v>007(002)-022～022</v>
      </c>
      <c r="T865" t="str">
        <f t="shared" si="43"/>
        <v>ライマン文庫と大学図書館007(002)-022～022</v>
      </c>
    </row>
    <row r="866" spans="1:20" x14ac:dyDescent="0.55000000000000004">
      <c r="A866">
        <v>1086</v>
      </c>
      <c r="B866">
        <v>1988</v>
      </c>
      <c r="C866" t="s">
        <v>13704</v>
      </c>
      <c r="D866" t="s">
        <v>13092</v>
      </c>
      <c r="E866" t="s">
        <v>13092</v>
      </c>
      <c r="F866">
        <v>172</v>
      </c>
      <c r="G866" t="s">
        <v>14225</v>
      </c>
      <c r="H866" t="s">
        <v>13095</v>
      </c>
      <c r="I866" t="s">
        <v>14027</v>
      </c>
      <c r="K866">
        <v>7</v>
      </c>
      <c r="L866">
        <v>2</v>
      </c>
      <c r="N866">
        <v>23</v>
      </c>
      <c r="O866">
        <v>27</v>
      </c>
      <c r="P866" t="s">
        <v>13097</v>
      </c>
      <c r="Q866" t="str">
        <f>IF(ISNA(MATCH(NDL!I866,'図書館情報学文献目録』(BIBLIS PLUS)1'!B:B,0)),"",INDEX('図書館情報学文献目録』(BIBLIS PLUS)1'!B:B,MATCH(NDL!I866,'図書館情報学文献目録』(BIBLIS PLUS)1'!B:B,0)))</f>
        <v/>
      </c>
      <c r="R866" t="str">
        <f t="shared" si="41"/>
        <v>7(2)-23～27</v>
      </c>
      <c r="S866" t="str">
        <f t="shared" si="42"/>
        <v>007(002)-023～027</v>
      </c>
      <c r="T866" t="str">
        <f t="shared" si="43"/>
        <v>特集:かながわのページ 007(002)-023～027</v>
      </c>
    </row>
    <row r="867" spans="1:20" x14ac:dyDescent="0.55000000000000004">
      <c r="A867">
        <v>1087</v>
      </c>
      <c r="B867">
        <v>1988</v>
      </c>
      <c r="C867" t="s">
        <v>13704</v>
      </c>
      <c r="D867" t="s">
        <v>13092</v>
      </c>
      <c r="E867" t="s">
        <v>13092</v>
      </c>
      <c r="F867">
        <v>172</v>
      </c>
      <c r="G867" t="s">
        <v>14225</v>
      </c>
      <c r="H867" t="s">
        <v>13095</v>
      </c>
      <c r="I867" t="s">
        <v>1841</v>
      </c>
      <c r="J867" t="s">
        <v>1842</v>
      </c>
      <c r="K867">
        <v>7</v>
      </c>
      <c r="L867">
        <v>2</v>
      </c>
      <c r="N867">
        <v>23</v>
      </c>
      <c r="O867">
        <v>24</v>
      </c>
      <c r="P867" t="s">
        <v>13098</v>
      </c>
      <c r="Q867" t="str">
        <f>IF(ISNA(MATCH(NDL!I867,'図書館情報学文献目録』(BIBLIS PLUS)1'!B:B,0)),"",INDEX('図書館情報学文献目録』(BIBLIS PLUS)1'!B:B,MATCH(NDL!I867,'図書館情報学文献目録』(BIBLIS PLUS)1'!B:B,0)))</f>
        <v>なぜ我々も機械化か</v>
      </c>
      <c r="R867" t="str">
        <f t="shared" si="41"/>
        <v>7(2)-23～24</v>
      </c>
      <c r="S867" t="str">
        <f t="shared" si="42"/>
        <v>007(002)-023～024</v>
      </c>
      <c r="T867" t="str">
        <f t="shared" si="43"/>
        <v>なぜ我々も機械化か007(002)-023～024</v>
      </c>
    </row>
    <row r="868" spans="1:20" x14ac:dyDescent="0.55000000000000004">
      <c r="A868">
        <v>1088</v>
      </c>
      <c r="B868">
        <v>1988</v>
      </c>
      <c r="C868" t="s">
        <v>13704</v>
      </c>
      <c r="D868" t="s">
        <v>13092</v>
      </c>
      <c r="E868" t="s">
        <v>13092</v>
      </c>
      <c r="F868">
        <v>172</v>
      </c>
      <c r="G868" t="s">
        <v>14225</v>
      </c>
      <c r="H868" t="s">
        <v>13099</v>
      </c>
      <c r="I868" t="s">
        <v>1844</v>
      </c>
      <c r="J868" t="s">
        <v>228</v>
      </c>
      <c r="K868">
        <v>7</v>
      </c>
      <c r="L868">
        <v>2</v>
      </c>
      <c r="N868">
        <v>24</v>
      </c>
      <c r="O868">
        <v>25</v>
      </c>
      <c r="P868" t="s">
        <v>13100</v>
      </c>
      <c r="Q868" t="str">
        <f>IF(ISNA(MATCH(NDL!I868,'図書館情報学文献目録』(BIBLIS PLUS)1'!B:B,0)),"",INDEX('図書館情報学文献目録』(BIBLIS PLUS)1'!B:B,MATCH(NDL!I868,'図書館情報学文献目録』(BIBLIS PLUS)1'!B:B,0)))</f>
        <v>神奈川の大学図書館(序)</v>
      </c>
      <c r="R868" t="str">
        <f t="shared" si="41"/>
        <v>7(2)-24～25</v>
      </c>
      <c r="S868" t="str">
        <f t="shared" si="42"/>
        <v>007(002)-024～025</v>
      </c>
      <c r="T868" t="str">
        <f t="shared" si="43"/>
        <v>神奈川の大学図書館(序)007(002)-024～025</v>
      </c>
    </row>
    <row r="869" spans="1:20" x14ac:dyDescent="0.55000000000000004">
      <c r="A869">
        <v>1089</v>
      </c>
      <c r="B869">
        <v>1988</v>
      </c>
      <c r="C869" t="s">
        <v>13704</v>
      </c>
      <c r="D869" t="s">
        <v>13092</v>
      </c>
      <c r="E869" t="s">
        <v>13092</v>
      </c>
      <c r="F869">
        <v>172</v>
      </c>
      <c r="G869" t="s">
        <v>14225</v>
      </c>
      <c r="H869" t="s">
        <v>13101</v>
      </c>
      <c r="I869" t="s">
        <v>1846</v>
      </c>
      <c r="J869" t="s">
        <v>1847</v>
      </c>
      <c r="K869">
        <v>7</v>
      </c>
      <c r="L869">
        <v>2</v>
      </c>
      <c r="N869">
        <v>26</v>
      </c>
      <c r="O869">
        <v>26</v>
      </c>
      <c r="P869" t="s">
        <v>13102</v>
      </c>
      <c r="Q869" t="str">
        <f>IF(ISNA(MATCH(NDL!I869,'図書館情報学文献目録』(BIBLIS PLUS)1'!B:B,0)),"",INDEX('図書館情報学文献目録』(BIBLIS PLUS)1'!B:B,MATCH(NDL!I869,'図書館情報学文献目録』(BIBLIS PLUS)1'!B:B,0)))</f>
        <v>「なんじゃもんじゃ」ってなんじゃ</v>
      </c>
      <c r="R869" t="str">
        <f t="shared" si="41"/>
        <v>7(2)-26～26</v>
      </c>
      <c r="S869" t="str">
        <f t="shared" si="42"/>
        <v>007(002)-026～026</v>
      </c>
      <c r="T869" t="str">
        <f t="shared" si="43"/>
        <v>「なんじゃもんじゃ」ってなんじゃ007(002)-026～026</v>
      </c>
    </row>
    <row r="870" spans="1:20" x14ac:dyDescent="0.55000000000000004">
      <c r="A870">
        <v>1090</v>
      </c>
      <c r="B870">
        <v>1988</v>
      </c>
      <c r="C870" t="s">
        <v>13704</v>
      </c>
      <c r="D870" t="s">
        <v>13092</v>
      </c>
      <c r="E870" t="s">
        <v>13092</v>
      </c>
      <c r="F870">
        <v>172</v>
      </c>
      <c r="G870" t="s">
        <v>14225</v>
      </c>
      <c r="H870" t="s">
        <v>13101</v>
      </c>
      <c r="I870" t="s">
        <v>1849</v>
      </c>
      <c r="J870" t="s">
        <v>1850</v>
      </c>
      <c r="K870">
        <v>7</v>
      </c>
      <c r="L870">
        <v>2</v>
      </c>
      <c r="N870">
        <v>27</v>
      </c>
      <c r="O870">
        <v>27</v>
      </c>
      <c r="P870" t="s">
        <v>13103</v>
      </c>
      <c r="Q870" t="str">
        <f>IF(ISNA(MATCH(NDL!I870,'図書館情報学文献目録』(BIBLIS PLUS)1'!B:B,0)),"",INDEX('図書館情報学文献目録』(BIBLIS PLUS)1'!B:B,MATCH(NDL!I870,'図書館情報学文献目録』(BIBLIS PLUS)1'!B:B,0)))</f>
        <v>金沢文庫見学記</v>
      </c>
      <c r="R870" t="str">
        <f t="shared" si="41"/>
        <v>7(2)-27～27</v>
      </c>
      <c r="S870" t="str">
        <f t="shared" si="42"/>
        <v>007(002)-027～027</v>
      </c>
      <c r="T870" t="str">
        <f t="shared" si="43"/>
        <v>金沢文庫見学記007(002)-027～027</v>
      </c>
    </row>
    <row r="871" spans="1:20" x14ac:dyDescent="0.55000000000000004">
      <c r="A871">
        <v>1091</v>
      </c>
      <c r="B871">
        <v>1988</v>
      </c>
      <c r="C871" t="s">
        <v>13704</v>
      </c>
      <c r="D871" t="s">
        <v>13092</v>
      </c>
      <c r="E871" t="s">
        <v>13092</v>
      </c>
      <c r="F871">
        <v>172</v>
      </c>
      <c r="G871" t="s">
        <v>14225</v>
      </c>
      <c r="H871" t="s">
        <v>13104</v>
      </c>
      <c r="I871" t="s">
        <v>1852</v>
      </c>
      <c r="J871" t="s">
        <v>1853</v>
      </c>
      <c r="K871">
        <v>7</v>
      </c>
      <c r="L871">
        <v>2</v>
      </c>
      <c r="N871">
        <v>28</v>
      </c>
      <c r="O871">
        <v>29</v>
      </c>
      <c r="P871" t="s">
        <v>13105</v>
      </c>
      <c r="Q871" t="str">
        <f>IF(ISNA(MATCH(NDL!I871,'図書館情報学文献目録』(BIBLIS PLUS)1'!B:B,0)),"",INDEX('図書館情報学文献目録』(BIBLIS PLUS)1'!B:B,MATCH(NDL!I871,'図書館情報学文献目録』(BIBLIS PLUS)1'!B:B,0)))</f>
        <v>愛知の大学図書館史づくりのために</v>
      </c>
      <c r="R871" t="str">
        <f t="shared" si="41"/>
        <v>7(2)-28～29</v>
      </c>
      <c r="S871" t="str">
        <f t="shared" si="42"/>
        <v>007(002)-028～029</v>
      </c>
      <c r="T871" t="str">
        <f t="shared" si="43"/>
        <v>愛知の大学図書館史づくりのために007(002)-028～029</v>
      </c>
    </row>
    <row r="872" spans="1:20" x14ac:dyDescent="0.55000000000000004">
      <c r="A872">
        <v>1092</v>
      </c>
      <c r="B872">
        <v>1988</v>
      </c>
      <c r="C872" t="s">
        <v>13704</v>
      </c>
      <c r="D872" t="s">
        <v>13092</v>
      </c>
      <c r="E872" t="s">
        <v>13092</v>
      </c>
      <c r="F872">
        <v>172</v>
      </c>
      <c r="G872" t="s">
        <v>14225</v>
      </c>
      <c r="H872" t="s">
        <v>13106</v>
      </c>
      <c r="I872" t="s">
        <v>1855</v>
      </c>
      <c r="J872" t="s">
        <v>1346</v>
      </c>
      <c r="K872">
        <v>7</v>
      </c>
      <c r="L872">
        <v>2</v>
      </c>
      <c r="N872">
        <v>30</v>
      </c>
      <c r="O872">
        <v>31</v>
      </c>
      <c r="P872" t="s">
        <v>13107</v>
      </c>
      <c r="Q872" t="str">
        <f>IF(ISNA(MATCH(NDL!I872,'図書館情報学文献目録』(BIBLIS PLUS)1'!B:B,0)),"",INDEX('図書館情報学文献目録』(BIBLIS PLUS)1'!B:B,MATCH(NDL!I872,'図書館情報学文献目録』(BIBLIS PLUS)1'!B:B,0)))</f>
        <v>目録所在情報システムの位置づけは?――第3回学術情報システム研究会</v>
      </c>
      <c r="R872" t="str">
        <f t="shared" si="41"/>
        <v>7(2)-30～31</v>
      </c>
      <c r="S872" t="str">
        <f t="shared" si="42"/>
        <v>007(002)-030～031</v>
      </c>
      <c r="T872" t="str">
        <f t="shared" si="43"/>
        <v>目録所在情報システムの位置づけは?――第3回学術情報システム研究会007(002)-030～031</v>
      </c>
    </row>
    <row r="873" spans="1:20" x14ac:dyDescent="0.55000000000000004">
      <c r="A873">
        <v>1093</v>
      </c>
      <c r="B873">
        <v>1988</v>
      </c>
      <c r="C873" t="s">
        <v>13704</v>
      </c>
      <c r="D873" t="s">
        <v>13092</v>
      </c>
      <c r="E873" t="s">
        <v>13092</v>
      </c>
      <c r="F873">
        <v>172</v>
      </c>
      <c r="G873" t="s">
        <v>14225</v>
      </c>
      <c r="H873" t="s">
        <v>13106</v>
      </c>
      <c r="I873" t="s">
        <v>1857</v>
      </c>
      <c r="J873" t="s">
        <v>1635</v>
      </c>
      <c r="K873">
        <v>7</v>
      </c>
      <c r="L873">
        <v>2</v>
      </c>
      <c r="N873">
        <v>31</v>
      </c>
      <c r="O873">
        <v>31</v>
      </c>
      <c r="P873" t="s">
        <v>13108</v>
      </c>
      <c r="Q873" t="str">
        <f>IF(ISNA(MATCH(NDL!I873,'図書館情報学文献目録』(BIBLIS PLUS)1'!B:B,0)),"",INDEX('図書館情報学文献目録』(BIBLIS PLUS)1'!B:B,MATCH(NDL!I873,'図書館情報学文献目録』(BIBLIS PLUS)1'!B:B,0)))</f>
        <v>今年度全国研究集会のテーマは主題・蔵書研究です</v>
      </c>
      <c r="R873" t="str">
        <f t="shared" si="41"/>
        <v>7(2)-31～31</v>
      </c>
      <c r="S873" t="str">
        <f t="shared" si="42"/>
        <v>007(002)-031～031</v>
      </c>
      <c r="T873" t="str">
        <f t="shared" si="43"/>
        <v>今年度全国研究集会のテーマは主題・蔵書研究です007(002)-031～031</v>
      </c>
    </row>
    <row r="874" spans="1:20" x14ac:dyDescent="0.55000000000000004">
      <c r="A874">
        <v>1094</v>
      </c>
      <c r="B874">
        <v>1988</v>
      </c>
      <c r="C874" t="s">
        <v>13704</v>
      </c>
      <c r="D874" t="s">
        <v>13092</v>
      </c>
      <c r="E874" t="s">
        <v>13092</v>
      </c>
      <c r="F874">
        <v>172</v>
      </c>
      <c r="G874" t="s">
        <v>14225</v>
      </c>
      <c r="H874" t="s">
        <v>13109</v>
      </c>
      <c r="I874" t="s">
        <v>14018</v>
      </c>
      <c r="K874">
        <v>7</v>
      </c>
      <c r="L874">
        <v>2</v>
      </c>
      <c r="N874">
        <v>32</v>
      </c>
      <c r="O874">
        <v>32</v>
      </c>
      <c r="P874" t="s">
        <v>13110</v>
      </c>
      <c r="Q874" t="str">
        <f>IF(ISNA(MATCH(NDL!I874,'図書館情報学文献目録』(BIBLIS PLUS)1'!B:B,0)),"",INDEX('図書館情報学文献目録』(BIBLIS PLUS)1'!B:B,MATCH(NDL!I874,'図書館情報学文献目録』(BIBLIS PLUS)1'!B:B,0)))</f>
        <v/>
      </c>
      <c r="R874" t="str">
        <f t="shared" si="41"/>
        <v>7(2)-32～32</v>
      </c>
      <c r="S874" t="str">
        <f t="shared" si="42"/>
        <v>007(002)-032～032</v>
      </c>
      <c r="T874" t="str">
        <f t="shared" si="43"/>
        <v>支部だより 007(002)-032～032</v>
      </c>
    </row>
    <row r="875" spans="1:20" x14ac:dyDescent="0.55000000000000004">
      <c r="A875">
        <v>1095</v>
      </c>
      <c r="B875">
        <v>1988</v>
      </c>
      <c r="C875" t="s">
        <v>13704</v>
      </c>
      <c r="D875" t="s">
        <v>13092</v>
      </c>
      <c r="E875" t="s">
        <v>13092</v>
      </c>
      <c r="F875">
        <v>172</v>
      </c>
      <c r="G875" t="s">
        <v>14225</v>
      </c>
      <c r="H875" t="s">
        <v>13109</v>
      </c>
      <c r="I875" t="s">
        <v>13964</v>
      </c>
      <c r="K875">
        <v>7</v>
      </c>
      <c r="L875">
        <v>2</v>
      </c>
      <c r="N875">
        <v>33</v>
      </c>
      <c r="O875">
        <v>33</v>
      </c>
      <c r="P875" t="s">
        <v>13111</v>
      </c>
      <c r="Q875" t="str">
        <f>IF(ISNA(MATCH(NDL!I875,'図書館情報学文献目録』(BIBLIS PLUS)1'!B:B,0)),"",INDEX('図書館情報学文献目録』(BIBLIS PLUS)1'!B:B,MATCH(NDL!I875,'図書館情報学文献目録』(BIBLIS PLUS)1'!B:B,0)))</f>
        <v/>
      </c>
      <c r="R875" t="str">
        <f t="shared" si="41"/>
        <v>7(2)-33～33</v>
      </c>
      <c r="S875" t="str">
        <f t="shared" si="42"/>
        <v>007(002)-033～033</v>
      </c>
      <c r="T875" t="str">
        <f t="shared" si="43"/>
        <v>事務局だより 007(002)-033～033</v>
      </c>
    </row>
    <row r="876" spans="1:20" x14ac:dyDescent="0.55000000000000004">
      <c r="A876">
        <v>1096</v>
      </c>
      <c r="B876">
        <v>1988</v>
      </c>
      <c r="C876" t="s">
        <v>13704</v>
      </c>
      <c r="D876" t="s">
        <v>13092</v>
      </c>
      <c r="E876" t="s">
        <v>13092</v>
      </c>
      <c r="F876">
        <v>172</v>
      </c>
      <c r="G876" t="s">
        <v>14225</v>
      </c>
      <c r="H876" t="s">
        <v>13112</v>
      </c>
      <c r="I876" t="s">
        <v>14028</v>
      </c>
      <c r="K876">
        <v>7</v>
      </c>
      <c r="L876">
        <v>2</v>
      </c>
      <c r="N876">
        <v>34</v>
      </c>
      <c r="O876">
        <v>34</v>
      </c>
      <c r="P876" t="s">
        <v>13113</v>
      </c>
      <c r="Q876" t="str">
        <f>IF(ISNA(MATCH(NDL!I876,'図書館情報学文献目録』(BIBLIS PLUS)1'!B:B,0)),"",INDEX('図書館情報学文献目録』(BIBLIS PLUS)1'!B:B,MATCH(NDL!I876,'図書館情報学文献目録』(BIBLIS PLUS)1'!B:B,0)))</f>
        <v/>
      </c>
      <c r="R876" t="str">
        <f t="shared" si="41"/>
        <v>7(2)-34～34</v>
      </c>
      <c r="S876" t="str">
        <f t="shared" si="42"/>
        <v>007(002)-034～034</v>
      </c>
      <c r="T876" t="str">
        <f t="shared" si="43"/>
        <v>大学図書館づくりの方向と大図研の役割――大学図書館政策及び20周年記念事業討論集会 007(002)-034～034</v>
      </c>
    </row>
    <row r="877" spans="1:20" x14ac:dyDescent="0.55000000000000004">
      <c r="A877">
        <v>1097</v>
      </c>
      <c r="B877">
        <v>1988</v>
      </c>
      <c r="C877" t="s">
        <v>13704</v>
      </c>
      <c r="D877" t="s">
        <v>13092</v>
      </c>
      <c r="E877" t="s">
        <v>13092</v>
      </c>
      <c r="F877">
        <v>172</v>
      </c>
      <c r="G877" t="s">
        <v>14225</v>
      </c>
      <c r="H877" t="s">
        <v>13104</v>
      </c>
      <c r="I877" t="s">
        <v>14029</v>
      </c>
      <c r="K877">
        <v>7</v>
      </c>
      <c r="L877">
        <v>2</v>
      </c>
      <c r="N877">
        <v>29</v>
      </c>
      <c r="O877">
        <v>29</v>
      </c>
      <c r="P877" t="s">
        <v>13114</v>
      </c>
      <c r="Q877" t="str">
        <f>IF(ISNA(MATCH(NDL!I877,'図書館情報学文献目録』(BIBLIS PLUS)1'!B:B,0)),"",INDEX('図書館情報学文献目録』(BIBLIS PLUS)1'!B:B,MATCH(NDL!I877,'図書館情報学文献目録』(BIBLIS PLUS)1'!B:B,0)))</f>
        <v/>
      </c>
      <c r="R877" t="str">
        <f t="shared" si="41"/>
        <v>7(2)-29～29</v>
      </c>
      <c r="S877" t="str">
        <f t="shared" si="42"/>
        <v>007(002)-029～029</v>
      </c>
      <c r="T877" t="str">
        <f t="shared" si="43"/>
        <v>会員の異動 007(002)-029～029</v>
      </c>
    </row>
    <row r="878" spans="1:20" x14ac:dyDescent="0.55000000000000004">
      <c r="A878">
        <v>1098</v>
      </c>
      <c r="B878">
        <v>1988</v>
      </c>
      <c r="C878" t="s">
        <v>13704</v>
      </c>
      <c r="D878" t="s">
        <v>13092</v>
      </c>
      <c r="E878" t="s">
        <v>13092</v>
      </c>
      <c r="F878">
        <v>172</v>
      </c>
      <c r="G878" t="s">
        <v>14225</v>
      </c>
      <c r="H878" t="s">
        <v>13109</v>
      </c>
      <c r="I878" t="s">
        <v>458</v>
      </c>
      <c r="J878" t="s">
        <v>1807</v>
      </c>
      <c r="K878">
        <v>7</v>
      </c>
      <c r="L878">
        <v>2</v>
      </c>
      <c r="N878">
        <v>33</v>
      </c>
      <c r="O878">
        <v>33</v>
      </c>
      <c r="P878" t="s">
        <v>13115</v>
      </c>
      <c r="Q878" t="str">
        <f>IF(ISNA(MATCH(NDL!I878,'図書館情報学文献目録』(BIBLIS PLUS)1'!B:B,0)),"",INDEX('図書館情報学文献目録』(BIBLIS PLUS)1'!B:B,MATCH(NDL!I878,'図書館情報学文献目録』(BIBLIS PLUS)1'!B:B,0)))</f>
        <v>編集後記</v>
      </c>
      <c r="R878" t="str">
        <f t="shared" si="41"/>
        <v>7(2)-33～33</v>
      </c>
      <c r="S878" t="str">
        <f t="shared" si="42"/>
        <v>007(002)-033～033</v>
      </c>
      <c r="T878" t="str">
        <f t="shared" si="43"/>
        <v>編集後記007(002)-033～033</v>
      </c>
    </row>
    <row r="879" spans="1:20" x14ac:dyDescent="0.55000000000000004">
      <c r="A879">
        <v>1099</v>
      </c>
      <c r="B879">
        <v>1988</v>
      </c>
      <c r="C879" t="s">
        <v>13704</v>
      </c>
      <c r="D879" t="s">
        <v>13092</v>
      </c>
      <c r="E879" t="s">
        <v>13092</v>
      </c>
      <c r="F879">
        <v>172</v>
      </c>
      <c r="G879" t="s">
        <v>14225</v>
      </c>
      <c r="H879" t="s">
        <v>13112</v>
      </c>
      <c r="I879" t="s">
        <v>14030</v>
      </c>
      <c r="K879">
        <v>7</v>
      </c>
      <c r="L879">
        <v>2</v>
      </c>
      <c r="N879">
        <v>34</v>
      </c>
      <c r="O879">
        <v>34</v>
      </c>
      <c r="P879" t="s">
        <v>13116</v>
      </c>
      <c r="Q879" t="str">
        <f>IF(ISNA(MATCH(NDL!I879,'図書館情報学文献目録』(BIBLIS PLUS)1'!B:B,0)),"",INDEX('図書館情報学文献目録』(BIBLIS PLUS)1'!B:B,MATCH(NDL!I879,'図書館情報学文献目録』(BIBLIS PLUS)1'!B:B,0)))</f>
        <v/>
      </c>
      <c r="R879" t="str">
        <f t="shared" si="41"/>
        <v>7(2)-34～34</v>
      </c>
      <c r="S879" t="str">
        <f t="shared" si="42"/>
        <v>007(002)-034～034</v>
      </c>
      <c r="T879" t="str">
        <f t="shared" si="43"/>
        <v>出版だより 007(002)-034～034</v>
      </c>
    </row>
    <row r="880" spans="1:20" x14ac:dyDescent="0.55000000000000004">
      <c r="A880">
        <v>1102</v>
      </c>
      <c r="B880">
        <v>1988</v>
      </c>
      <c r="C880" t="s">
        <v>13705</v>
      </c>
      <c r="D880" t="s">
        <v>13092</v>
      </c>
      <c r="E880" t="s">
        <v>13092</v>
      </c>
      <c r="F880">
        <v>172</v>
      </c>
      <c r="G880" t="s">
        <v>14225</v>
      </c>
      <c r="H880" t="s">
        <v>13784</v>
      </c>
      <c r="K880">
        <v>7</v>
      </c>
      <c r="L880">
        <v>2</v>
      </c>
      <c r="Q880" t="str">
        <f>IF(ISNA(MATCH(NDL!I880,'図書館情報学文献目録』(BIBLIS PLUS)1'!B:B,0)),"",INDEX('図書館情報学文献目録』(BIBLIS PLUS)1'!B:B,MATCH(NDL!I880,'図書館情報学文献目録』(BIBLIS PLUS)1'!B:B,0)))</f>
        <v/>
      </c>
      <c r="R880" t="str">
        <f t="shared" si="41"/>
        <v>7(2)-～</v>
      </c>
      <c r="S880" t="str">
        <f t="shared" si="42"/>
        <v>007(002)-000～000</v>
      </c>
      <c r="T880" t="str">
        <f t="shared" si="43"/>
        <v>007(002)-000～000</v>
      </c>
    </row>
    <row r="881" spans="1:20" x14ac:dyDescent="0.55000000000000004">
      <c r="A881">
        <v>1107</v>
      </c>
      <c r="B881">
        <v>1988</v>
      </c>
      <c r="C881" t="s">
        <v>13705</v>
      </c>
      <c r="D881" t="s">
        <v>13117</v>
      </c>
      <c r="E881" t="s">
        <v>13117</v>
      </c>
      <c r="F881">
        <v>173</v>
      </c>
      <c r="G881" t="s">
        <v>14226</v>
      </c>
      <c r="H881" t="s">
        <v>13118</v>
      </c>
      <c r="I881" t="s">
        <v>14031</v>
      </c>
      <c r="K881">
        <v>7</v>
      </c>
      <c r="L881">
        <v>3</v>
      </c>
      <c r="N881">
        <v>35</v>
      </c>
      <c r="O881">
        <v>35</v>
      </c>
      <c r="P881" t="s">
        <v>13119</v>
      </c>
      <c r="Q881" t="str">
        <f>IF(ISNA(MATCH(NDL!I881,'図書館情報学文献目録』(BIBLIS PLUS)1'!B:B,0)),"",INDEX('図書館情報学文献目録』(BIBLIS PLUS)1'!B:B,MATCH(NDL!I881,'図書館情報学文献目録』(BIBLIS PLUS)1'!B:B,0)))</f>
        <v/>
      </c>
      <c r="R881" t="str">
        <f t="shared" si="41"/>
        <v>7(3)-35～35</v>
      </c>
      <c r="S881" t="str">
        <f t="shared" si="42"/>
        <v>007(003)-035～035</v>
      </c>
      <c r="T881" t="str">
        <f t="shared" si="43"/>
        <v>新しい入会案内の活用を 007(003)-035～035</v>
      </c>
    </row>
    <row r="882" spans="1:20" x14ac:dyDescent="0.55000000000000004">
      <c r="A882">
        <v>1108</v>
      </c>
      <c r="B882">
        <v>1988</v>
      </c>
      <c r="C882" t="s">
        <v>13705</v>
      </c>
      <c r="D882" t="s">
        <v>13117</v>
      </c>
      <c r="E882" t="s">
        <v>13117</v>
      </c>
      <c r="F882">
        <v>173</v>
      </c>
      <c r="G882" t="s">
        <v>14226</v>
      </c>
      <c r="H882" t="s">
        <v>13120</v>
      </c>
      <c r="I882" t="s">
        <v>1867</v>
      </c>
      <c r="J882" t="s">
        <v>1868</v>
      </c>
      <c r="K882">
        <v>7</v>
      </c>
      <c r="L882">
        <v>3</v>
      </c>
      <c r="N882">
        <v>36</v>
      </c>
      <c r="O882" t="s">
        <v>14384</v>
      </c>
      <c r="P882" t="s">
        <v>13121</v>
      </c>
      <c r="Q882" t="str">
        <f>IF(ISNA(MATCH(NDL!I882,'図書館情報学文献目録』(BIBLIS PLUS)1'!B:B,0)),"",INDEX('図書館情報学文献目録』(BIBLIS PLUS)1'!B:B,MATCH(NDL!I882,'図書館情報学文献目録』(BIBLIS PLUS)1'!B:B,0)))</f>
        <v>図書室の亡霊</v>
      </c>
      <c r="R882" t="str">
        <f t="shared" si="41"/>
        <v>7(3)-36～36,42</v>
      </c>
      <c r="S882" t="str">
        <f t="shared" si="42"/>
        <v>007(003)-036～36,42</v>
      </c>
      <c r="T882" t="str">
        <f t="shared" si="43"/>
        <v>図書室の亡霊007(003)-036～36,42</v>
      </c>
    </row>
    <row r="883" spans="1:20" x14ac:dyDescent="0.55000000000000004">
      <c r="A883">
        <v>1109</v>
      </c>
      <c r="B883">
        <v>1988</v>
      </c>
      <c r="C883" t="s">
        <v>13705</v>
      </c>
      <c r="D883" t="s">
        <v>13117</v>
      </c>
      <c r="E883" t="s">
        <v>13117</v>
      </c>
      <c r="F883">
        <v>173</v>
      </c>
      <c r="G883" t="s">
        <v>14226</v>
      </c>
      <c r="H883" t="s">
        <v>13120</v>
      </c>
      <c r="I883" t="s">
        <v>1871</v>
      </c>
      <c r="J883" t="s">
        <v>1872</v>
      </c>
      <c r="K883">
        <v>7</v>
      </c>
      <c r="L883">
        <v>3</v>
      </c>
      <c r="N883">
        <v>37</v>
      </c>
      <c r="O883">
        <v>42</v>
      </c>
      <c r="P883" t="s">
        <v>13122</v>
      </c>
      <c r="Q883" t="str">
        <f>IF(ISNA(MATCH(NDL!I883,'図書館情報学文献目録』(BIBLIS PLUS)1'!B:B,0)),"",INDEX('図書館情報学文献目録』(BIBLIS PLUS)1'!B:B,MATCH(NDL!I883,'図書館情報学文献目録』(BIBLIS PLUS)1'!B:B,0)))</f>
        <v>南京大虐殺と史料</v>
      </c>
      <c r="R883" t="str">
        <f t="shared" si="41"/>
        <v>7(3)-37～42</v>
      </c>
      <c r="S883" t="str">
        <f t="shared" si="42"/>
        <v>007(003)-037～042</v>
      </c>
      <c r="T883" t="str">
        <f t="shared" si="43"/>
        <v>南京大虐殺と史料007(003)-037～042</v>
      </c>
    </row>
    <row r="884" spans="1:20" x14ac:dyDescent="0.55000000000000004">
      <c r="A884">
        <v>1110</v>
      </c>
      <c r="B884">
        <v>1988</v>
      </c>
      <c r="C884" t="s">
        <v>13705</v>
      </c>
      <c r="D884" t="s">
        <v>13117</v>
      </c>
      <c r="E884" t="s">
        <v>13117</v>
      </c>
      <c r="F884">
        <v>173</v>
      </c>
      <c r="G884" t="s">
        <v>14226</v>
      </c>
      <c r="H884" t="s">
        <v>13123</v>
      </c>
      <c r="I884" t="s">
        <v>1874</v>
      </c>
      <c r="J884" t="s">
        <v>1509</v>
      </c>
      <c r="K884">
        <v>7</v>
      </c>
      <c r="L884">
        <v>3</v>
      </c>
      <c r="N884">
        <v>42</v>
      </c>
      <c r="O884">
        <v>42</v>
      </c>
      <c r="P884" t="s">
        <v>13124</v>
      </c>
      <c r="Q884" t="str">
        <f>IF(ISNA(MATCH(NDL!I884,'図書館情報学文献目録』(BIBLIS PLUS)1'!B:B,0)),"",INDEX('図書館情報学文献目録』(BIBLIS PLUS)1'!B:B,MATCH(NDL!I884,'図書館情報学文献目録』(BIBLIS PLUS)1'!B:B,0)))</f>
        <v>『NCR1987年度版検討会』を振り返って</v>
      </c>
      <c r="R884" t="str">
        <f t="shared" si="41"/>
        <v>7(3)-42～42</v>
      </c>
      <c r="S884" t="str">
        <f t="shared" si="42"/>
        <v>007(003)-042～042</v>
      </c>
      <c r="T884" t="str">
        <f t="shared" si="43"/>
        <v>『NCR1987年度版検討会』を振り返って007(003)-042～042</v>
      </c>
    </row>
    <row r="885" spans="1:20" x14ac:dyDescent="0.55000000000000004">
      <c r="A885">
        <v>1111</v>
      </c>
      <c r="B885">
        <v>1988</v>
      </c>
      <c r="C885" t="s">
        <v>13705</v>
      </c>
      <c r="D885" t="s">
        <v>13117</v>
      </c>
      <c r="E885" t="s">
        <v>13117</v>
      </c>
      <c r="F885">
        <v>173</v>
      </c>
      <c r="G885" t="s">
        <v>14226</v>
      </c>
      <c r="H885" t="s">
        <v>13123</v>
      </c>
      <c r="I885" t="s">
        <v>1876</v>
      </c>
      <c r="J885" t="s">
        <v>154</v>
      </c>
      <c r="K885">
        <v>7</v>
      </c>
      <c r="L885">
        <v>3</v>
      </c>
      <c r="N885">
        <v>43</v>
      </c>
      <c r="O885">
        <v>44</v>
      </c>
      <c r="P885" t="s">
        <v>13125</v>
      </c>
      <c r="Q885" t="str">
        <f>IF(ISNA(MATCH(NDL!I885,'図書館情報学文献目録』(BIBLIS PLUS)1'!B:B,0)),"",INDEX('図書館情報学文献目録』(BIBLIS PLUS)1'!B:B,MATCH(NDL!I885,'図書館情報学文献目録』(BIBLIS PLUS)1'!B:B,0)))</f>
        <v>旧日本植民地における図書館史を調べはじめて</v>
      </c>
      <c r="R885" t="str">
        <f t="shared" si="41"/>
        <v>7(3)-43～44</v>
      </c>
      <c r="S885" t="str">
        <f t="shared" si="42"/>
        <v>007(003)-043～044</v>
      </c>
      <c r="T885" t="str">
        <f t="shared" si="43"/>
        <v>旧日本植民地における図書館史を調べはじめて007(003)-043～044</v>
      </c>
    </row>
    <row r="886" spans="1:20" x14ac:dyDescent="0.55000000000000004">
      <c r="A886">
        <v>1112</v>
      </c>
      <c r="B886">
        <v>1988</v>
      </c>
      <c r="C886" t="s">
        <v>13705</v>
      </c>
      <c r="D886" t="s">
        <v>13117</v>
      </c>
      <c r="E886" t="s">
        <v>13117</v>
      </c>
      <c r="F886">
        <v>173</v>
      </c>
      <c r="G886" t="s">
        <v>14226</v>
      </c>
      <c r="H886" t="s">
        <v>13126</v>
      </c>
      <c r="I886" t="s">
        <v>14032</v>
      </c>
      <c r="K886">
        <v>7</v>
      </c>
      <c r="L886">
        <v>3</v>
      </c>
      <c r="N886">
        <v>45</v>
      </c>
      <c r="O886">
        <v>47</v>
      </c>
      <c r="P886" t="s">
        <v>13127</v>
      </c>
      <c r="Q886" t="str">
        <f>IF(ISNA(MATCH(NDL!I886,'図書館情報学文献目録』(BIBLIS PLUS)1'!B:B,0)),"",INDEX('図書館情報学文献目録』(BIBLIS PLUS)1'!B:B,MATCH(NDL!I886,'図書館情報学文献目録』(BIBLIS PLUS)1'!B:B,0)))</f>
        <v/>
      </c>
      <c r="R886" t="str">
        <f t="shared" si="41"/>
        <v>7(3)-45～47</v>
      </c>
      <c r="S886" t="str">
        <f t="shared" si="42"/>
        <v>007(003)-045～047</v>
      </c>
      <c r="T886" t="str">
        <f t="shared" si="43"/>
        <v>活況……目白押しの研究会 007(003)-045～047</v>
      </c>
    </row>
    <row r="887" spans="1:20" x14ac:dyDescent="0.55000000000000004">
      <c r="A887">
        <v>1113</v>
      </c>
      <c r="B887">
        <v>1988</v>
      </c>
      <c r="C887" t="s">
        <v>13705</v>
      </c>
      <c r="D887" t="s">
        <v>13117</v>
      </c>
      <c r="E887" t="s">
        <v>13117</v>
      </c>
      <c r="F887">
        <v>173</v>
      </c>
      <c r="G887" t="s">
        <v>14226</v>
      </c>
      <c r="H887" t="s">
        <v>13126</v>
      </c>
      <c r="I887" t="s">
        <v>14155</v>
      </c>
      <c r="K887">
        <v>7</v>
      </c>
      <c r="L887">
        <v>3</v>
      </c>
      <c r="N887">
        <v>45</v>
      </c>
      <c r="O887">
        <v>45</v>
      </c>
      <c r="P887" t="s">
        <v>13128</v>
      </c>
      <c r="Q887" t="str">
        <f>IF(ISNA(MATCH(NDL!I887,'図書館情報学文献目録』(BIBLIS PLUS)1'!B:B,0)),"",INDEX('図書館情報学文献目録』(BIBLIS PLUS)1'!B:B,MATCH(NDL!I887,'図書館情報学文献目録』(BIBLIS PLUS)1'!B:B,0)))</f>
        <v/>
      </c>
      <c r="R887" t="str">
        <f t="shared" si="41"/>
        <v>7(3)-45～45</v>
      </c>
      <c r="S887" t="str">
        <f t="shared" si="42"/>
        <v>007(003)-045～045</v>
      </c>
      <c r="T887" t="str">
        <f t="shared" si="43"/>
        <v>春の嵯峨野で討論集会4/23、24007(003)-045～045</v>
      </c>
    </row>
    <row r="888" spans="1:20" x14ac:dyDescent="0.55000000000000004">
      <c r="A888">
        <v>1114</v>
      </c>
      <c r="B888">
        <v>1988</v>
      </c>
      <c r="C888" t="s">
        <v>13705</v>
      </c>
      <c r="D888" t="s">
        <v>13117</v>
      </c>
      <c r="E888" t="s">
        <v>13117</v>
      </c>
      <c r="F888">
        <v>173</v>
      </c>
      <c r="G888" t="s">
        <v>14226</v>
      </c>
      <c r="H888" t="s">
        <v>13126</v>
      </c>
      <c r="I888" t="s">
        <v>14033</v>
      </c>
      <c r="K888">
        <v>7</v>
      </c>
      <c r="L888">
        <v>3</v>
      </c>
      <c r="N888">
        <v>45</v>
      </c>
      <c r="O888">
        <v>45</v>
      </c>
      <c r="P888" t="s">
        <v>13129</v>
      </c>
      <c r="Q888" t="str">
        <f>IF(ISNA(MATCH(NDL!I888,'図書館情報学文献目録』(BIBLIS PLUS)1'!B:B,0)),"",INDEX('図書館情報学文献目録』(BIBLIS PLUS)1'!B:B,MATCH(NDL!I888,'図書館情報学文献目録』(BIBLIS PLUS)1'!B:B,0)))</f>
        <v/>
      </c>
      <c r="R888" t="str">
        <f t="shared" si="41"/>
        <v>7(3)-45～45</v>
      </c>
      <c r="S888" t="str">
        <f t="shared" si="42"/>
        <v>007(003)-045～045</v>
      </c>
      <c r="T888" t="str">
        <f t="shared" si="43"/>
        <v>NCR1987年度版セミナー開催 007(003)-045～045</v>
      </c>
    </row>
    <row r="889" spans="1:20" x14ac:dyDescent="0.55000000000000004">
      <c r="A889">
        <v>1115</v>
      </c>
      <c r="B889">
        <v>1988</v>
      </c>
      <c r="C889" t="s">
        <v>13705</v>
      </c>
      <c r="D889" t="s">
        <v>13117</v>
      </c>
      <c r="E889" t="s">
        <v>13117</v>
      </c>
      <c r="F889">
        <v>173</v>
      </c>
      <c r="G889" t="s">
        <v>14226</v>
      </c>
      <c r="H889" t="s">
        <v>13126</v>
      </c>
      <c r="I889" t="s">
        <v>14034</v>
      </c>
      <c r="K889">
        <v>7</v>
      </c>
      <c r="L889">
        <v>3</v>
      </c>
      <c r="N889">
        <v>45</v>
      </c>
      <c r="O889">
        <v>46</v>
      </c>
      <c r="P889" t="s">
        <v>13130</v>
      </c>
      <c r="Q889" t="str">
        <f>IF(ISNA(MATCH(NDL!I889,'図書館情報学文献目録』(BIBLIS PLUS)1'!B:B,0)),"",INDEX('図書館情報学文献目録』(BIBLIS PLUS)1'!B:B,MATCH(NDL!I889,'図書館情報学文献目録』(BIBLIS PLUS)1'!B:B,0)))</f>
        <v/>
      </c>
      <c r="R889" t="str">
        <f t="shared" si="41"/>
        <v>7(3)-45～46</v>
      </c>
      <c r="S889" t="str">
        <f t="shared" si="42"/>
        <v>007(003)-045～046</v>
      </c>
      <c r="T889" t="str">
        <f t="shared" si="43"/>
        <v>研究集会「大学教育と図書館利用」――オリエンテーションと文献検索ガイダンス 007(003)-045～046</v>
      </c>
    </row>
    <row r="890" spans="1:20" x14ac:dyDescent="0.55000000000000004">
      <c r="A890">
        <v>1116</v>
      </c>
      <c r="B890">
        <v>1988</v>
      </c>
      <c r="C890" t="s">
        <v>13705</v>
      </c>
      <c r="D890" t="s">
        <v>13117</v>
      </c>
      <c r="E890" t="s">
        <v>13117</v>
      </c>
      <c r="F890">
        <v>173</v>
      </c>
      <c r="G890" t="s">
        <v>14226</v>
      </c>
      <c r="H890" t="s">
        <v>13131</v>
      </c>
      <c r="I890" t="s">
        <v>14035</v>
      </c>
      <c r="K890">
        <v>7</v>
      </c>
      <c r="L890">
        <v>3</v>
      </c>
      <c r="N890">
        <v>46</v>
      </c>
      <c r="O890">
        <v>47</v>
      </c>
      <c r="P890" t="s">
        <v>13132</v>
      </c>
      <c r="Q890" t="str">
        <f>IF(ISNA(MATCH(NDL!I890,'図書館情報学文献目録』(BIBLIS PLUS)1'!B:B,0)),"",INDEX('図書館情報学文献目録』(BIBLIS PLUS)1'!B:B,MATCH(NDL!I890,'図書館情報学文献目録』(BIBLIS PLUS)1'!B:B,0)))</f>
        <v/>
      </c>
      <c r="R890" t="str">
        <f t="shared" si="41"/>
        <v>7(3)-46～47</v>
      </c>
      <c r="S890" t="str">
        <f t="shared" si="42"/>
        <v>007(003)-046～047</v>
      </c>
      <c r="T890" t="str">
        <f t="shared" si="43"/>
        <v>全国研究集会のレポート大募集! 007(003)-046～047</v>
      </c>
    </row>
    <row r="891" spans="1:20" x14ac:dyDescent="0.55000000000000004">
      <c r="A891">
        <v>1117</v>
      </c>
      <c r="B891">
        <v>1988</v>
      </c>
      <c r="C891" t="s">
        <v>13705</v>
      </c>
      <c r="D891" t="s">
        <v>13117</v>
      </c>
      <c r="E891" t="s">
        <v>13117</v>
      </c>
      <c r="F891">
        <v>173</v>
      </c>
      <c r="G891" t="s">
        <v>14226</v>
      </c>
      <c r="H891" t="s">
        <v>13131</v>
      </c>
      <c r="I891" t="s">
        <v>14018</v>
      </c>
      <c r="K891">
        <v>7</v>
      </c>
      <c r="L891">
        <v>3</v>
      </c>
      <c r="N891">
        <v>47</v>
      </c>
      <c r="O891">
        <v>47</v>
      </c>
      <c r="P891" t="s">
        <v>13133</v>
      </c>
      <c r="Q891" t="str">
        <f>IF(ISNA(MATCH(NDL!I891,'図書館情報学文献目録』(BIBLIS PLUS)1'!B:B,0)),"",INDEX('図書館情報学文献目録』(BIBLIS PLUS)1'!B:B,MATCH(NDL!I891,'図書館情報学文献目録』(BIBLIS PLUS)1'!B:B,0)))</f>
        <v/>
      </c>
      <c r="R891" t="str">
        <f t="shared" si="41"/>
        <v>7(3)-47～47</v>
      </c>
      <c r="S891" t="str">
        <f t="shared" si="42"/>
        <v>007(003)-047～047</v>
      </c>
      <c r="T891" t="str">
        <f t="shared" si="43"/>
        <v>支部だより 007(003)-047～047</v>
      </c>
    </row>
    <row r="892" spans="1:20" x14ac:dyDescent="0.55000000000000004">
      <c r="A892">
        <v>1118</v>
      </c>
      <c r="B892">
        <v>1988</v>
      </c>
      <c r="C892" t="s">
        <v>13705</v>
      </c>
      <c r="D892" t="s">
        <v>13117</v>
      </c>
      <c r="E892" t="s">
        <v>13117</v>
      </c>
      <c r="F892">
        <v>173</v>
      </c>
      <c r="G892" t="s">
        <v>14226</v>
      </c>
      <c r="H892" t="s">
        <v>13131</v>
      </c>
      <c r="I892" t="s">
        <v>1884</v>
      </c>
      <c r="J892" t="s">
        <v>1511</v>
      </c>
      <c r="K892">
        <v>7</v>
      </c>
      <c r="L892">
        <v>3</v>
      </c>
      <c r="N892">
        <v>47</v>
      </c>
      <c r="O892">
        <v>47</v>
      </c>
      <c r="P892" t="s">
        <v>13134</v>
      </c>
      <c r="Q892" t="str">
        <f>IF(ISNA(MATCH(NDL!I892,'図書館情報学文献目録』(BIBLIS PLUS)1'!B:B,0)),"",INDEX('図書館情報学文献目録』(BIBLIS PLUS)1'!B:B,MATCH(NDL!I892,'図書館情報学文献目録』(BIBLIS PLUS)1'!B:B,0)))</f>
        <v>訂正とお詫び・編集後記</v>
      </c>
      <c r="R892" t="str">
        <f t="shared" si="41"/>
        <v>7(3)-47～47</v>
      </c>
      <c r="S892" t="str">
        <f t="shared" si="42"/>
        <v>007(003)-047～047</v>
      </c>
      <c r="T892" t="str">
        <f t="shared" si="43"/>
        <v>訂正とお詫び・編集後記007(003)-047～047</v>
      </c>
    </row>
    <row r="893" spans="1:20" x14ac:dyDescent="0.55000000000000004">
      <c r="A893">
        <v>1119</v>
      </c>
      <c r="B893">
        <v>1988</v>
      </c>
      <c r="C893" t="s">
        <v>13705</v>
      </c>
      <c r="D893" t="s">
        <v>13117</v>
      </c>
      <c r="E893" t="s">
        <v>13117</v>
      </c>
      <c r="F893">
        <v>173</v>
      </c>
      <c r="G893" t="s">
        <v>14226</v>
      </c>
      <c r="H893" t="s">
        <v>13135</v>
      </c>
      <c r="I893" t="s">
        <v>13859</v>
      </c>
      <c r="K893">
        <v>7</v>
      </c>
      <c r="L893">
        <v>3</v>
      </c>
      <c r="N893">
        <v>48</v>
      </c>
      <c r="O893">
        <v>48</v>
      </c>
      <c r="P893" t="s">
        <v>13136</v>
      </c>
      <c r="Q893" t="str">
        <f>IF(ISNA(MATCH(NDL!I893,'図書館情報学文献目録』(BIBLIS PLUS)1'!B:B,0)),"",INDEX('図書館情報学文献目録』(BIBLIS PLUS)1'!B:B,MATCH(NDL!I893,'図書館情報学文献目録』(BIBLIS PLUS)1'!B:B,0)))</f>
        <v/>
      </c>
      <c r="R893" t="str">
        <f t="shared" si="41"/>
        <v>7(3)-48～48</v>
      </c>
      <c r="S893" t="str">
        <f t="shared" si="42"/>
        <v>007(003)-048～048</v>
      </c>
      <c r="T893" t="str">
        <f t="shared" si="43"/>
        <v>出版部だより 007(003)-048～048</v>
      </c>
    </row>
    <row r="894" spans="1:20" x14ac:dyDescent="0.55000000000000004">
      <c r="A894">
        <v>1122</v>
      </c>
      <c r="B894">
        <v>1988</v>
      </c>
      <c r="C894" t="s">
        <v>13706</v>
      </c>
      <c r="D894" t="s">
        <v>13117</v>
      </c>
      <c r="E894" t="s">
        <v>13117</v>
      </c>
      <c r="F894">
        <v>173</v>
      </c>
      <c r="G894" t="s">
        <v>14226</v>
      </c>
      <c r="H894" t="s">
        <v>13785</v>
      </c>
      <c r="K894">
        <v>7</v>
      </c>
      <c r="L894">
        <v>3</v>
      </c>
      <c r="Q894" t="str">
        <f>IF(ISNA(MATCH(NDL!I894,'図書館情報学文献目録』(BIBLIS PLUS)1'!B:B,0)),"",INDEX('図書館情報学文献目録』(BIBLIS PLUS)1'!B:B,MATCH(NDL!I894,'図書館情報学文献目録』(BIBLIS PLUS)1'!B:B,0)))</f>
        <v/>
      </c>
      <c r="R894" t="str">
        <f t="shared" si="41"/>
        <v>7(3)-～</v>
      </c>
      <c r="S894" t="str">
        <f t="shared" si="42"/>
        <v>007(003)-000～000</v>
      </c>
      <c r="T894" t="str">
        <f t="shared" si="43"/>
        <v>007(003)-000～000</v>
      </c>
    </row>
    <row r="895" spans="1:20" x14ac:dyDescent="0.55000000000000004">
      <c r="A895">
        <v>1127</v>
      </c>
      <c r="B895">
        <v>1988</v>
      </c>
      <c r="C895" t="s">
        <v>13706</v>
      </c>
      <c r="D895" t="s">
        <v>13137</v>
      </c>
      <c r="E895" t="s">
        <v>13137</v>
      </c>
      <c r="F895">
        <v>174</v>
      </c>
      <c r="G895" t="s">
        <v>14227</v>
      </c>
      <c r="H895" t="s">
        <v>13138</v>
      </c>
      <c r="I895" t="s">
        <v>14036</v>
      </c>
      <c r="K895">
        <v>7</v>
      </c>
      <c r="L895">
        <v>4</v>
      </c>
      <c r="N895">
        <v>49</v>
      </c>
      <c r="O895">
        <v>49</v>
      </c>
      <c r="P895" t="s">
        <v>13139</v>
      </c>
      <c r="Q895" t="str">
        <f>IF(ISNA(MATCH(NDL!I895,'図書館情報学文献目録』(BIBLIS PLUS)1'!B:B,0)),"",INDEX('図書館情報学文献目録』(BIBLIS PLUS)1'!B:B,MATCH(NDL!I895,'図書館情報学文献目録』(BIBLIS PLUS)1'!B:B,0)))</f>
        <v/>
      </c>
      <c r="R895" t="str">
        <f t="shared" si="41"/>
        <v>7(4)-49～49</v>
      </c>
      <c r="S895" t="str">
        <f t="shared" si="42"/>
        <v>007(004)-049～049</v>
      </c>
      <c r="T895" t="str">
        <f t="shared" si="43"/>
        <v>秘めたる意欲、すごいものです 007(004)-049～049</v>
      </c>
    </row>
    <row r="896" spans="1:20" x14ac:dyDescent="0.55000000000000004">
      <c r="A896">
        <v>1128</v>
      </c>
      <c r="B896">
        <v>1988</v>
      </c>
      <c r="C896" t="s">
        <v>13706</v>
      </c>
      <c r="D896" t="s">
        <v>13137</v>
      </c>
      <c r="E896" t="s">
        <v>13137</v>
      </c>
      <c r="F896">
        <v>174</v>
      </c>
      <c r="G896" t="s">
        <v>14227</v>
      </c>
      <c r="H896" t="s">
        <v>13140</v>
      </c>
      <c r="I896" t="s">
        <v>1889</v>
      </c>
      <c r="J896" t="s">
        <v>1890</v>
      </c>
      <c r="K896">
        <v>7</v>
      </c>
      <c r="L896">
        <v>4</v>
      </c>
      <c r="N896">
        <v>50</v>
      </c>
      <c r="O896">
        <v>50</v>
      </c>
      <c r="P896" t="s">
        <v>13141</v>
      </c>
      <c r="Q896" t="str">
        <f>IF(ISNA(MATCH(NDL!I896,'図書館情報学文献目録』(BIBLIS PLUS)1'!B:B,0)),"",INDEX('図書館情報学文献目録』(BIBLIS PLUS)1'!B:B,MATCH(NDL!I896,'図書館情報学文献目録』(BIBLIS PLUS)1'!B:B,0)))</f>
        <v>象牙の塔のすすめ</v>
      </c>
      <c r="R896" t="str">
        <f t="shared" si="41"/>
        <v>7(4)-50～50</v>
      </c>
      <c r="S896" t="str">
        <f t="shared" si="42"/>
        <v>007(004)-050～050</v>
      </c>
      <c r="T896" t="str">
        <f t="shared" si="43"/>
        <v>象牙の塔のすすめ007(004)-050～050</v>
      </c>
    </row>
    <row r="897" spans="1:20" x14ac:dyDescent="0.55000000000000004">
      <c r="A897">
        <v>1129</v>
      </c>
      <c r="B897">
        <v>1988</v>
      </c>
      <c r="C897" t="s">
        <v>13706</v>
      </c>
      <c r="D897" t="s">
        <v>13137</v>
      </c>
      <c r="E897" t="s">
        <v>13137</v>
      </c>
      <c r="F897">
        <v>174</v>
      </c>
      <c r="G897" t="s">
        <v>14227</v>
      </c>
      <c r="H897" t="s">
        <v>13140</v>
      </c>
      <c r="I897" t="s">
        <v>14037</v>
      </c>
      <c r="K897">
        <v>7</v>
      </c>
      <c r="L897">
        <v>4</v>
      </c>
      <c r="N897">
        <v>51</v>
      </c>
      <c r="O897">
        <v>56</v>
      </c>
      <c r="P897" t="s">
        <v>13142</v>
      </c>
      <c r="Q897" t="str">
        <f>IF(ISNA(MATCH(NDL!I897,'図書館情報学文献目録』(BIBLIS PLUS)1'!B:B,0)),"",INDEX('図書館情報学文献目録』(BIBLIS PLUS)1'!B:B,MATCH(NDL!I897,'図書館情報学文献目録』(BIBLIS PLUS)1'!B:B,0)))</f>
        <v/>
      </c>
      <c r="R897" t="str">
        <f t="shared" si="41"/>
        <v>7(4)-51～56</v>
      </c>
      <c r="S897" t="str">
        <f t="shared" si="42"/>
        <v>007(004)-051～056</v>
      </c>
      <c r="T897" t="str">
        <f t="shared" si="43"/>
        <v>大学図書館の働きとは?図書館員の専門性をどこに求めるか?――大学図書館政策委員会第1次中間報告 007(004)-051～056</v>
      </c>
    </row>
    <row r="898" spans="1:20" x14ac:dyDescent="0.55000000000000004">
      <c r="A898">
        <v>1130</v>
      </c>
      <c r="B898">
        <v>1988</v>
      </c>
      <c r="C898" t="s">
        <v>13706</v>
      </c>
      <c r="D898" t="s">
        <v>13137</v>
      </c>
      <c r="E898" t="s">
        <v>13137</v>
      </c>
      <c r="F898">
        <v>174</v>
      </c>
      <c r="G898" t="s">
        <v>14227</v>
      </c>
      <c r="H898" t="s">
        <v>13143</v>
      </c>
      <c r="I898" t="s">
        <v>1893</v>
      </c>
      <c r="J898" t="s">
        <v>1894</v>
      </c>
      <c r="K898">
        <v>7</v>
      </c>
      <c r="L898">
        <v>4</v>
      </c>
      <c r="N898">
        <v>57</v>
      </c>
      <c r="O898">
        <v>60</v>
      </c>
      <c r="P898" t="s">
        <v>13144</v>
      </c>
      <c r="Q898" t="str">
        <f>IF(ISNA(MATCH(NDL!I898,'図書館情報学文献目録』(BIBLIS PLUS)1'!B:B,0)),"",INDEX('図書館情報学文献目録』(BIBLIS PLUS)1'!B:B,MATCH(NDL!I898,'図書館情報学文献目録』(BIBLIS PLUS)1'!B:B,0)))</f>
        <v>千葉県東方沖地震の被害と復旧</v>
      </c>
      <c r="R898" t="str">
        <f t="shared" ref="R898:R961" si="44">G898&amp;"-"&amp;N898&amp;"～"&amp;O898</f>
        <v>7(4)-57～60</v>
      </c>
      <c r="S898" t="str">
        <f t="shared" si="42"/>
        <v>007(004)-057～060</v>
      </c>
      <c r="T898" t="str">
        <f t="shared" si="43"/>
        <v>千葉県東方沖地震の被害と復旧007(004)-057～060</v>
      </c>
    </row>
    <row r="899" spans="1:20" x14ac:dyDescent="0.55000000000000004">
      <c r="A899">
        <v>1131</v>
      </c>
      <c r="B899">
        <v>1988</v>
      </c>
      <c r="C899" t="s">
        <v>13706</v>
      </c>
      <c r="D899" t="s">
        <v>13137</v>
      </c>
      <c r="E899" t="s">
        <v>13137</v>
      </c>
      <c r="F899">
        <v>174</v>
      </c>
      <c r="G899" t="s">
        <v>14227</v>
      </c>
      <c r="H899" t="s">
        <v>13145</v>
      </c>
      <c r="I899" t="s">
        <v>1896</v>
      </c>
      <c r="J899" t="s">
        <v>364</v>
      </c>
      <c r="K899">
        <v>7</v>
      </c>
      <c r="L899">
        <v>4</v>
      </c>
      <c r="N899">
        <v>61</v>
      </c>
      <c r="O899">
        <v>62</v>
      </c>
      <c r="P899" t="s">
        <v>13146</v>
      </c>
      <c r="Q899" t="str">
        <f>IF(ISNA(MATCH(NDL!I899,'図書館情報学文献目録』(BIBLIS PLUS)1'!B:B,0)),"",INDEX('図書館情報学文献目録』(BIBLIS PLUS)1'!B:B,MATCH(NDL!I899,'図書館情報学文献目録』(BIBLIS PLUS)1'!B:B,0)))</f>
        <v>日本医学図書館協会の現状から学ぶもの</v>
      </c>
      <c r="R899" t="str">
        <f t="shared" si="44"/>
        <v>7(4)-61～62</v>
      </c>
      <c r="S899" t="str">
        <f t="shared" ref="S899:S962" si="45">TEXT(K899,"000")&amp;"("&amp;TEXT(L899,"000")&amp;")-"&amp;TEXT(N899,"000")&amp;"～"&amp;TEXT(O899,"000")</f>
        <v>007(004)-061～062</v>
      </c>
      <c r="T899" t="str">
        <f t="shared" ref="T899:T962" si="46">I899&amp;TEXT($K899,"000")&amp;"("&amp;TEXT($L899,"000")&amp;")-"&amp;TEXT($N899,"000")&amp;"～"&amp;TEXT($O899,"000")</f>
        <v>日本医学図書館協会の現状から学ぶもの007(004)-061～062</v>
      </c>
    </row>
    <row r="900" spans="1:20" x14ac:dyDescent="0.55000000000000004">
      <c r="A900">
        <v>1132</v>
      </c>
      <c r="B900">
        <v>1988</v>
      </c>
      <c r="C900" t="s">
        <v>13706</v>
      </c>
      <c r="D900" t="s">
        <v>13137</v>
      </c>
      <c r="E900" t="s">
        <v>13137</v>
      </c>
      <c r="F900">
        <v>174</v>
      </c>
      <c r="G900" t="s">
        <v>14227</v>
      </c>
      <c r="H900" t="s">
        <v>13147</v>
      </c>
      <c r="I900" t="s">
        <v>1898</v>
      </c>
      <c r="J900" t="s">
        <v>1807</v>
      </c>
      <c r="K900">
        <v>7</v>
      </c>
      <c r="L900">
        <v>4</v>
      </c>
      <c r="N900">
        <v>62</v>
      </c>
      <c r="O900">
        <v>62</v>
      </c>
      <c r="P900" t="s">
        <v>13148</v>
      </c>
      <c r="Q900" t="str">
        <f>IF(ISNA(MATCH(NDL!I900,'図書館情報学文献目録』(BIBLIS PLUS)1'!B:B,0)),"",INDEX('図書館情報学文献目録』(BIBLIS PLUS)1'!B:B,MATCH(NDL!I900,'図書館情報学文献目録』(BIBLIS PLUS)1'!B:B,0)))</f>
        <v>研究集会今後の日程・3月号の訂正・編集後記</v>
      </c>
      <c r="R900" t="str">
        <f t="shared" si="44"/>
        <v>7(4)-62～62</v>
      </c>
      <c r="S900" t="str">
        <f t="shared" si="45"/>
        <v>007(004)-062～062</v>
      </c>
      <c r="T900" t="str">
        <f t="shared" si="46"/>
        <v>研究集会今後の日程・3月号の訂正・編集後記007(004)-062～062</v>
      </c>
    </row>
    <row r="901" spans="1:20" x14ac:dyDescent="0.55000000000000004">
      <c r="A901">
        <v>1133</v>
      </c>
      <c r="B901">
        <v>1988</v>
      </c>
      <c r="C901" t="s">
        <v>13706</v>
      </c>
      <c r="D901" t="s">
        <v>13137</v>
      </c>
      <c r="E901" t="s">
        <v>13137</v>
      </c>
      <c r="F901">
        <v>174</v>
      </c>
      <c r="G901" t="s">
        <v>14227</v>
      </c>
      <c r="H901" t="s">
        <v>13147</v>
      </c>
      <c r="I901" t="s">
        <v>14023</v>
      </c>
      <c r="K901">
        <v>7</v>
      </c>
      <c r="L901">
        <v>4</v>
      </c>
      <c r="N901">
        <v>63</v>
      </c>
      <c r="O901">
        <v>64</v>
      </c>
      <c r="P901" t="s">
        <v>13149</v>
      </c>
      <c r="Q901" t="str">
        <f>IF(ISNA(MATCH(NDL!I901,'図書館情報学文献目録』(BIBLIS PLUS)1'!B:B,0)),"",INDEX('図書館情報学文献目録』(BIBLIS PLUS)1'!B:B,MATCH(NDL!I901,'図書館情報学文献目録』(BIBLIS PLUS)1'!B:B,0)))</f>
        <v/>
      </c>
      <c r="R901" t="str">
        <f t="shared" si="44"/>
        <v>7(4)-63～64</v>
      </c>
      <c r="S901" t="str">
        <f t="shared" si="45"/>
        <v>007(004)-063～064</v>
      </c>
      <c r="T901" t="str">
        <f t="shared" si="46"/>
        <v>支部だより・事務局だより 007(004)-063～064</v>
      </c>
    </row>
    <row r="902" spans="1:20" x14ac:dyDescent="0.55000000000000004">
      <c r="A902">
        <v>1134</v>
      </c>
      <c r="B902">
        <v>1988</v>
      </c>
      <c r="C902" t="s">
        <v>13706</v>
      </c>
      <c r="D902" t="s">
        <v>13137</v>
      </c>
      <c r="E902" t="s">
        <v>13137</v>
      </c>
      <c r="F902">
        <v>174</v>
      </c>
      <c r="G902" t="s">
        <v>14227</v>
      </c>
      <c r="H902" t="s">
        <v>13150</v>
      </c>
      <c r="I902" t="s">
        <v>13859</v>
      </c>
      <c r="K902">
        <v>7</v>
      </c>
      <c r="L902">
        <v>4</v>
      </c>
      <c r="N902">
        <v>64</v>
      </c>
      <c r="O902">
        <v>64</v>
      </c>
      <c r="P902" t="s">
        <v>13151</v>
      </c>
      <c r="Q902" t="str">
        <f>IF(ISNA(MATCH(NDL!I902,'図書館情報学文献目録』(BIBLIS PLUS)1'!B:B,0)),"",INDEX('図書館情報学文献目録』(BIBLIS PLUS)1'!B:B,MATCH(NDL!I902,'図書館情報学文献目録』(BIBLIS PLUS)1'!B:B,0)))</f>
        <v/>
      </c>
      <c r="R902" t="str">
        <f t="shared" si="44"/>
        <v>7(4)-64～64</v>
      </c>
      <c r="S902" t="str">
        <f t="shared" si="45"/>
        <v>007(004)-064～064</v>
      </c>
      <c r="T902" t="str">
        <f t="shared" si="46"/>
        <v>出版部だより 007(004)-064～064</v>
      </c>
    </row>
    <row r="903" spans="1:20" x14ac:dyDescent="0.55000000000000004">
      <c r="A903">
        <v>1137</v>
      </c>
      <c r="B903">
        <v>1988</v>
      </c>
      <c r="C903" t="s">
        <v>13707</v>
      </c>
      <c r="D903" t="s">
        <v>13137</v>
      </c>
      <c r="E903" t="s">
        <v>13137</v>
      </c>
      <c r="F903">
        <v>174</v>
      </c>
      <c r="G903" t="s">
        <v>14227</v>
      </c>
      <c r="H903" t="s">
        <v>13786</v>
      </c>
      <c r="K903">
        <v>7</v>
      </c>
      <c r="L903">
        <v>4</v>
      </c>
      <c r="Q903" t="str">
        <f>IF(ISNA(MATCH(NDL!I903,'図書館情報学文献目録』(BIBLIS PLUS)1'!B:B,0)),"",INDEX('図書館情報学文献目録』(BIBLIS PLUS)1'!B:B,MATCH(NDL!I903,'図書館情報学文献目録』(BIBLIS PLUS)1'!B:B,0)))</f>
        <v/>
      </c>
      <c r="R903" t="str">
        <f t="shared" si="44"/>
        <v>7(4)-～</v>
      </c>
      <c r="S903" t="str">
        <f t="shared" si="45"/>
        <v>007(004)-000～000</v>
      </c>
      <c r="T903" t="str">
        <f t="shared" si="46"/>
        <v>007(004)-000～000</v>
      </c>
    </row>
    <row r="904" spans="1:20" x14ac:dyDescent="0.55000000000000004">
      <c r="A904">
        <v>1142</v>
      </c>
      <c r="B904">
        <v>1988</v>
      </c>
      <c r="C904" t="s">
        <v>13707</v>
      </c>
      <c r="D904" t="s">
        <v>13152</v>
      </c>
      <c r="E904" t="s">
        <v>13152</v>
      </c>
      <c r="F904">
        <v>175</v>
      </c>
      <c r="G904" t="s">
        <v>14228</v>
      </c>
      <c r="H904" t="s">
        <v>13153</v>
      </c>
      <c r="I904" t="s">
        <v>1902</v>
      </c>
      <c r="J904" t="s">
        <v>302</v>
      </c>
      <c r="K904">
        <v>7</v>
      </c>
      <c r="L904">
        <v>5</v>
      </c>
      <c r="N904">
        <v>65</v>
      </c>
      <c r="O904">
        <v>65</v>
      </c>
      <c r="P904" t="s">
        <v>13154</v>
      </c>
      <c r="Q904" t="str">
        <f>IF(ISNA(MATCH(NDL!I904,'図書館情報学文献目録』(BIBLIS PLUS)1'!B:B,0)),"",INDEX('図書館情報学文献目録』(BIBLIS PLUS)1'!B:B,MATCH(NDL!I904,'図書館情報学文献目録』(BIBLIS PLUS)1'!B:B,0)))</f>
        <v>好きなことをのびのびやろう</v>
      </c>
      <c r="R904" t="str">
        <f t="shared" si="44"/>
        <v>7(5)-65～65</v>
      </c>
      <c r="S904" t="str">
        <f t="shared" si="45"/>
        <v>007(005)-065～065</v>
      </c>
      <c r="T904" t="str">
        <f t="shared" si="46"/>
        <v>好きなことをのびのびやろう007(005)-065～065</v>
      </c>
    </row>
    <row r="905" spans="1:20" x14ac:dyDescent="0.55000000000000004">
      <c r="A905">
        <v>1143</v>
      </c>
      <c r="B905">
        <v>1988</v>
      </c>
      <c r="C905" t="s">
        <v>13707</v>
      </c>
      <c r="D905" t="s">
        <v>13152</v>
      </c>
      <c r="E905" t="s">
        <v>13152</v>
      </c>
      <c r="F905">
        <v>175</v>
      </c>
      <c r="G905" t="s">
        <v>14228</v>
      </c>
      <c r="H905" t="s">
        <v>13155</v>
      </c>
      <c r="I905" t="s">
        <v>1905</v>
      </c>
      <c r="J905" t="s">
        <v>1906</v>
      </c>
      <c r="K905">
        <v>7</v>
      </c>
      <c r="L905">
        <v>5</v>
      </c>
      <c r="N905">
        <v>66</v>
      </c>
      <c r="O905">
        <v>66</v>
      </c>
      <c r="P905" t="s">
        <v>13156</v>
      </c>
      <c r="Q905" t="str">
        <f>IF(ISNA(MATCH(NDL!I905,'図書館情報学文献目録』(BIBLIS PLUS)1'!B:B,0)),"",INDEX('図書館情報学文献目録』(BIBLIS PLUS)1'!B:B,MATCH(NDL!I905,'図書館情報学文献目録』(BIBLIS PLUS)1'!B:B,0)))</f>
        <v>学生の体系的学習指導のために</v>
      </c>
      <c r="R905" t="str">
        <f t="shared" si="44"/>
        <v>7(5)-66～66</v>
      </c>
      <c r="S905" t="str">
        <f t="shared" si="45"/>
        <v>007(005)-066～066</v>
      </c>
      <c r="T905" t="str">
        <f t="shared" si="46"/>
        <v>学生の体系的学習指導のために007(005)-066～066</v>
      </c>
    </row>
    <row r="906" spans="1:20" x14ac:dyDescent="0.55000000000000004">
      <c r="A906">
        <v>1144</v>
      </c>
      <c r="B906">
        <v>1988</v>
      </c>
      <c r="C906" t="s">
        <v>13707</v>
      </c>
      <c r="D906" t="s">
        <v>13152</v>
      </c>
      <c r="E906" t="s">
        <v>13152</v>
      </c>
      <c r="F906">
        <v>175</v>
      </c>
      <c r="G906" t="s">
        <v>14228</v>
      </c>
      <c r="H906" t="s">
        <v>13155</v>
      </c>
      <c r="I906" t="s">
        <v>14038</v>
      </c>
      <c r="K906">
        <v>7</v>
      </c>
      <c r="L906">
        <v>5</v>
      </c>
      <c r="N906">
        <v>67</v>
      </c>
      <c r="O906">
        <v>78</v>
      </c>
      <c r="P906" t="s">
        <v>13157</v>
      </c>
      <c r="Q906" t="str">
        <f>IF(ISNA(MATCH(NDL!I906,'図書館情報学文献目録』(BIBLIS PLUS)1'!B:B,0)),"",INDEX('図書館情報学文献目録』(BIBLIS PLUS)1'!B:B,MATCH(NDL!I906,'図書館情報学文献目録』(BIBLIS PLUS)1'!B:B,0)))</f>
        <v/>
      </c>
      <c r="R906" t="str">
        <f t="shared" si="44"/>
        <v>7(5)-67～78</v>
      </c>
      <c r="S906" t="str">
        <f t="shared" si="45"/>
        <v>007(005)-067～078</v>
      </c>
      <c r="T906" t="str">
        <f t="shared" si="46"/>
        <v>特集:オリエンテーションとガイダンス 007(005)-067～078</v>
      </c>
    </row>
    <row r="907" spans="1:20" x14ac:dyDescent="0.55000000000000004">
      <c r="A907">
        <v>1145</v>
      </c>
      <c r="B907">
        <v>1988</v>
      </c>
      <c r="C907" t="s">
        <v>13707</v>
      </c>
      <c r="D907" t="s">
        <v>13152</v>
      </c>
      <c r="E907" t="s">
        <v>13152</v>
      </c>
      <c r="F907">
        <v>175</v>
      </c>
      <c r="G907" t="s">
        <v>14228</v>
      </c>
      <c r="H907" t="s">
        <v>13155</v>
      </c>
      <c r="I907" t="s">
        <v>1909</v>
      </c>
      <c r="J907" t="s">
        <v>1910</v>
      </c>
      <c r="K907">
        <v>7</v>
      </c>
      <c r="L907">
        <v>5</v>
      </c>
      <c r="N907">
        <v>67</v>
      </c>
      <c r="O907">
        <v>69</v>
      </c>
      <c r="P907" t="s">
        <v>13158</v>
      </c>
      <c r="Q907" t="str">
        <f>IF(ISNA(MATCH(NDL!I907,'図書館情報学文献目録』(BIBLIS PLUS)1'!B:B,0)),"",INDEX('図書館情報学文献目録』(BIBLIS PLUS)1'!B:B,MATCH(NDL!I907,'図書館情報学文献目録』(BIBLIS PLUS)1'!B:B,0)))</f>
        <v>大学院生への文献検索ガイダンス</v>
      </c>
      <c r="R907" t="str">
        <f t="shared" si="44"/>
        <v>7(5)-67～69</v>
      </c>
      <c r="S907" t="str">
        <f t="shared" si="45"/>
        <v>007(005)-067～069</v>
      </c>
      <c r="T907" t="str">
        <f t="shared" si="46"/>
        <v>大学院生への文献検索ガイダンス007(005)-067～069</v>
      </c>
    </row>
    <row r="908" spans="1:20" x14ac:dyDescent="0.55000000000000004">
      <c r="A908">
        <v>1146</v>
      </c>
      <c r="B908">
        <v>1988</v>
      </c>
      <c r="C908" t="s">
        <v>13707</v>
      </c>
      <c r="D908" t="s">
        <v>13152</v>
      </c>
      <c r="E908" t="s">
        <v>13152</v>
      </c>
      <c r="F908">
        <v>175</v>
      </c>
      <c r="G908" t="s">
        <v>14228</v>
      </c>
      <c r="H908" t="s">
        <v>13159</v>
      </c>
      <c r="I908" t="s">
        <v>1912</v>
      </c>
      <c r="J908" t="s">
        <v>53</v>
      </c>
      <c r="K908">
        <v>7</v>
      </c>
      <c r="L908">
        <v>5</v>
      </c>
      <c r="N908">
        <v>69</v>
      </c>
      <c r="O908">
        <v>71</v>
      </c>
      <c r="P908" t="s">
        <v>13160</v>
      </c>
      <c r="Q908" t="str">
        <f>IF(ISNA(MATCH(NDL!I908,'図書館情報学文献目録』(BIBLIS PLUS)1'!B:B,0)),"",INDEX('図書館情報学文献目録』(BIBLIS PLUS)1'!B:B,MATCH(NDL!I908,'図書館情報学文献目録』(BIBLIS PLUS)1'!B:B,0)))</f>
        <v>マンネリ化の中で考える</v>
      </c>
      <c r="R908" t="str">
        <f t="shared" si="44"/>
        <v>7(5)-69～71</v>
      </c>
      <c r="S908" t="str">
        <f t="shared" si="45"/>
        <v>007(005)-069～071</v>
      </c>
      <c r="T908" t="str">
        <f t="shared" si="46"/>
        <v>マンネリ化の中で考える007(005)-069～071</v>
      </c>
    </row>
    <row r="909" spans="1:20" x14ac:dyDescent="0.55000000000000004">
      <c r="A909">
        <v>1147</v>
      </c>
      <c r="B909">
        <v>1988</v>
      </c>
      <c r="C909" t="s">
        <v>13707</v>
      </c>
      <c r="D909" t="s">
        <v>13152</v>
      </c>
      <c r="E909" t="s">
        <v>13152</v>
      </c>
      <c r="F909">
        <v>175</v>
      </c>
      <c r="G909" t="s">
        <v>14228</v>
      </c>
      <c r="H909" t="s">
        <v>13161</v>
      </c>
      <c r="I909" t="s">
        <v>1914</v>
      </c>
      <c r="J909" t="s">
        <v>1915</v>
      </c>
      <c r="K909">
        <v>7</v>
      </c>
      <c r="L909">
        <v>5</v>
      </c>
      <c r="N909">
        <v>72</v>
      </c>
      <c r="O909">
        <v>73</v>
      </c>
      <c r="P909" t="s">
        <v>13162</v>
      </c>
      <c r="Q909" t="str">
        <f>IF(ISNA(MATCH(NDL!I909,'図書館情報学文献目録』(BIBLIS PLUS)1'!B:B,0)),"",INDEX('図書館情報学文献目録』(BIBLIS PLUS)1'!B:B,MATCH(NDL!I909,'図書館情報学文献目録』(BIBLIS PLUS)1'!B:B,0)))</f>
        <v>なんでオリエンテーションやるの?</v>
      </c>
      <c r="R909" t="str">
        <f t="shared" si="44"/>
        <v>7(5)-72～73</v>
      </c>
      <c r="S909" t="str">
        <f t="shared" si="45"/>
        <v>007(005)-072～073</v>
      </c>
      <c r="T909" t="str">
        <f t="shared" si="46"/>
        <v>なんでオリエンテーションやるの?007(005)-072～073</v>
      </c>
    </row>
    <row r="910" spans="1:20" x14ac:dyDescent="0.55000000000000004">
      <c r="A910">
        <v>1148</v>
      </c>
      <c r="B910">
        <v>1988</v>
      </c>
      <c r="C910" t="s">
        <v>13707</v>
      </c>
      <c r="D910" t="s">
        <v>13152</v>
      </c>
      <c r="E910" t="s">
        <v>13152</v>
      </c>
      <c r="F910">
        <v>175</v>
      </c>
      <c r="G910" t="s">
        <v>14228</v>
      </c>
      <c r="H910" t="s">
        <v>13163</v>
      </c>
      <c r="I910" t="s">
        <v>1917</v>
      </c>
      <c r="J910" t="s">
        <v>608</v>
      </c>
      <c r="K910">
        <v>7</v>
      </c>
      <c r="L910">
        <v>5</v>
      </c>
      <c r="N910">
        <v>74</v>
      </c>
      <c r="O910">
        <v>76</v>
      </c>
      <c r="P910" t="s">
        <v>13164</v>
      </c>
      <c r="Q910" t="str">
        <f>IF(ISNA(MATCH(NDL!I910,'図書館情報学文献目録』(BIBLIS PLUS)1'!B:B,0)),"",INDEX('図書館情報学文献目録』(BIBLIS PLUS)1'!B:B,MATCH(NDL!I910,'図書館情報学文献目録』(BIBLIS PLUS)1'!B:B,0)))</f>
        <v>授業と直結したガイダンス</v>
      </c>
      <c r="R910" t="str">
        <f t="shared" si="44"/>
        <v>7(5)-74～76</v>
      </c>
      <c r="S910" t="str">
        <f t="shared" si="45"/>
        <v>007(005)-074～076</v>
      </c>
      <c r="T910" t="str">
        <f t="shared" si="46"/>
        <v>授業と直結したガイダンス007(005)-074～076</v>
      </c>
    </row>
    <row r="911" spans="1:20" x14ac:dyDescent="0.55000000000000004">
      <c r="A911">
        <v>1149</v>
      </c>
      <c r="B911">
        <v>1988</v>
      </c>
      <c r="C911" t="s">
        <v>13707</v>
      </c>
      <c r="D911" t="s">
        <v>13152</v>
      </c>
      <c r="E911" t="s">
        <v>13152</v>
      </c>
      <c r="F911">
        <v>175</v>
      </c>
      <c r="G911" t="s">
        <v>14228</v>
      </c>
      <c r="H911" t="s">
        <v>13165</v>
      </c>
      <c r="I911" t="s">
        <v>1919</v>
      </c>
      <c r="J911" t="s">
        <v>399</v>
      </c>
      <c r="K911">
        <v>7</v>
      </c>
      <c r="L911">
        <v>5</v>
      </c>
      <c r="N911">
        <v>76</v>
      </c>
      <c r="O911">
        <v>78</v>
      </c>
      <c r="P911" t="s">
        <v>13166</v>
      </c>
      <c r="Q911" t="str">
        <f>IF(ISNA(MATCH(NDL!I911,'図書館情報学文献目録』(BIBLIS PLUS)1'!B:B,0)),"",INDEX('図書館情報学文献目録』(BIBLIS PLUS)1'!B:B,MATCH(NDL!I911,'図書館情報学文献目録』(BIBLIS PLUS)1'!B:B,0)))</f>
        <v>新入生集まれ!</v>
      </c>
      <c r="R911" t="str">
        <f t="shared" si="44"/>
        <v>7(5)-76～78</v>
      </c>
      <c r="S911" t="str">
        <f t="shared" si="45"/>
        <v>007(005)-076～078</v>
      </c>
      <c r="T911" t="str">
        <f t="shared" si="46"/>
        <v>新入生集まれ!007(005)-076～078</v>
      </c>
    </row>
    <row r="912" spans="1:20" x14ac:dyDescent="0.55000000000000004">
      <c r="A912">
        <v>1150</v>
      </c>
      <c r="B912">
        <v>1988</v>
      </c>
      <c r="C912" t="s">
        <v>13707</v>
      </c>
      <c r="D912" t="s">
        <v>13152</v>
      </c>
      <c r="E912" t="s">
        <v>13152</v>
      </c>
      <c r="F912">
        <v>175</v>
      </c>
      <c r="G912" t="s">
        <v>14228</v>
      </c>
      <c r="H912" t="s">
        <v>13167</v>
      </c>
      <c r="I912" t="s">
        <v>1921</v>
      </c>
      <c r="J912" t="s">
        <v>1922</v>
      </c>
      <c r="K912">
        <v>7</v>
      </c>
      <c r="L912">
        <v>5</v>
      </c>
      <c r="N912">
        <v>79</v>
      </c>
      <c r="O912">
        <v>79</v>
      </c>
      <c r="P912" t="s">
        <v>13168</v>
      </c>
      <c r="Q912" t="str">
        <f>IF(ISNA(MATCH(NDL!I912,'図書館情報学文献目録』(BIBLIS PLUS)1'!B:B,0)),"",INDEX('図書館情報学文献目録』(BIBLIS PLUS)1'!B:B,MATCH(NDL!I912,'図書館情報学文献目録』(BIBLIS PLUS)1'!B:B,0)))</f>
        <v>大図研誕生のころ</v>
      </c>
      <c r="R912" t="str">
        <f t="shared" si="44"/>
        <v>7(5)-79～79</v>
      </c>
      <c r="S912" t="str">
        <f t="shared" si="45"/>
        <v>007(005)-079～079</v>
      </c>
      <c r="T912" t="str">
        <f t="shared" si="46"/>
        <v>大図研誕生のころ007(005)-079～079</v>
      </c>
    </row>
    <row r="913" spans="1:20" x14ac:dyDescent="0.55000000000000004">
      <c r="A913">
        <v>1151</v>
      </c>
      <c r="B913">
        <v>1988</v>
      </c>
      <c r="C913" t="s">
        <v>13707</v>
      </c>
      <c r="D913" t="s">
        <v>13152</v>
      </c>
      <c r="E913" t="s">
        <v>13152</v>
      </c>
      <c r="F913">
        <v>175</v>
      </c>
      <c r="G913" t="s">
        <v>14228</v>
      </c>
      <c r="H913" t="s">
        <v>13169</v>
      </c>
      <c r="I913" t="s">
        <v>1924</v>
      </c>
      <c r="J913" t="s">
        <v>1925</v>
      </c>
      <c r="K913">
        <v>7</v>
      </c>
      <c r="L913">
        <v>5</v>
      </c>
      <c r="N913">
        <v>80</v>
      </c>
      <c r="O913">
        <v>82</v>
      </c>
      <c r="P913" t="s">
        <v>13170</v>
      </c>
      <c r="Q913" t="str">
        <f>IF(ISNA(MATCH(NDL!I913,'図書館情報学文献目録』(BIBLIS PLUS)1'!B:B,0)),"",INDEX('図書館情報学文献目録』(BIBLIS PLUS)1'!B:B,MATCH(NDL!I913,'図書館情報学文献目録』(BIBLIS PLUS)1'!B:B,0)))</f>
        <v>外部派遣職員を経験して</v>
      </c>
      <c r="R913" t="str">
        <f t="shared" si="44"/>
        <v>7(5)-80～82</v>
      </c>
      <c r="S913" t="str">
        <f t="shared" si="45"/>
        <v>007(005)-080～082</v>
      </c>
      <c r="T913" t="str">
        <f t="shared" si="46"/>
        <v>外部派遣職員を経験して007(005)-080～082</v>
      </c>
    </row>
    <row r="914" spans="1:20" x14ac:dyDescent="0.55000000000000004">
      <c r="A914">
        <v>1152</v>
      </c>
      <c r="B914">
        <v>1988</v>
      </c>
      <c r="C914" t="s">
        <v>13707</v>
      </c>
      <c r="D914" t="s">
        <v>13152</v>
      </c>
      <c r="E914" t="s">
        <v>13152</v>
      </c>
      <c r="F914">
        <v>175</v>
      </c>
      <c r="G914" t="s">
        <v>14228</v>
      </c>
      <c r="H914" t="s">
        <v>13171</v>
      </c>
      <c r="I914" t="s">
        <v>13964</v>
      </c>
      <c r="K914">
        <v>7</v>
      </c>
      <c r="L914">
        <v>5</v>
      </c>
      <c r="N914">
        <v>82</v>
      </c>
      <c r="O914">
        <v>84</v>
      </c>
      <c r="P914" t="s">
        <v>13172</v>
      </c>
      <c r="Q914" t="str">
        <f>IF(ISNA(MATCH(NDL!I914,'図書館情報学文献目録』(BIBLIS PLUS)1'!B:B,0)),"",INDEX('図書館情報学文献目録』(BIBLIS PLUS)1'!B:B,MATCH(NDL!I914,'図書館情報学文献目録』(BIBLIS PLUS)1'!B:B,0)))</f>
        <v/>
      </c>
      <c r="R914" t="str">
        <f t="shared" si="44"/>
        <v>7(5)-82～84</v>
      </c>
      <c r="S914" t="str">
        <f t="shared" si="45"/>
        <v>007(005)-082～084</v>
      </c>
      <c r="T914" t="str">
        <f t="shared" si="46"/>
        <v>事務局だより 007(005)-082～084</v>
      </c>
    </row>
    <row r="915" spans="1:20" x14ac:dyDescent="0.55000000000000004">
      <c r="A915">
        <v>1153</v>
      </c>
      <c r="B915">
        <v>1988</v>
      </c>
      <c r="C915" t="s">
        <v>13707</v>
      </c>
      <c r="D915" t="s">
        <v>13152</v>
      </c>
      <c r="E915" t="s">
        <v>13152</v>
      </c>
      <c r="F915">
        <v>175</v>
      </c>
      <c r="G915" t="s">
        <v>14228</v>
      </c>
      <c r="H915" t="s">
        <v>13173</v>
      </c>
      <c r="I915" t="s">
        <v>1928</v>
      </c>
      <c r="J915" t="s">
        <v>1929</v>
      </c>
      <c r="K915">
        <v>7</v>
      </c>
      <c r="L915">
        <v>5</v>
      </c>
      <c r="N915">
        <v>84</v>
      </c>
      <c r="O915">
        <v>84</v>
      </c>
      <c r="P915" t="s">
        <v>13174</v>
      </c>
      <c r="Q915" t="str">
        <f>IF(ISNA(MATCH(NDL!I915,'図書館情報学文献目録』(BIBLIS PLUS)1'!B:B,0)),"",INDEX('図書館情報学文献目録』(BIBLIS PLUS)1'!B:B,MATCH(NDL!I915,'図書館情報学文献目録』(BIBLIS PLUS)1'!B:B,0)))</f>
        <v>「大図研の写真」を持ち寄って下さい!</v>
      </c>
      <c r="R915" t="str">
        <f t="shared" si="44"/>
        <v>7(5)-84～84</v>
      </c>
      <c r="S915" t="str">
        <f t="shared" si="45"/>
        <v>007(005)-084～084</v>
      </c>
      <c r="T915" t="str">
        <f t="shared" si="46"/>
        <v>「大図研の写真」を持ち寄って下さい!007(005)-084～084</v>
      </c>
    </row>
    <row r="916" spans="1:20" x14ac:dyDescent="0.55000000000000004">
      <c r="A916">
        <v>1154</v>
      </c>
      <c r="B916">
        <v>1988</v>
      </c>
      <c r="C916" t="s">
        <v>13707</v>
      </c>
      <c r="D916" t="s">
        <v>13152</v>
      </c>
      <c r="E916" t="s">
        <v>13152</v>
      </c>
      <c r="F916">
        <v>175</v>
      </c>
      <c r="G916" t="s">
        <v>14228</v>
      </c>
      <c r="H916" t="s">
        <v>13173</v>
      </c>
      <c r="I916" t="s">
        <v>14039</v>
      </c>
      <c r="K916">
        <v>7</v>
      </c>
      <c r="L916">
        <v>5</v>
      </c>
      <c r="N916">
        <v>85</v>
      </c>
      <c r="O916">
        <v>85</v>
      </c>
      <c r="P916" t="s">
        <v>13175</v>
      </c>
      <c r="Q916" t="str">
        <f>IF(ISNA(MATCH(NDL!I916,'図書館情報学文献目録』(BIBLIS PLUS)1'!B:B,0)),"",INDEX('図書館情報学文献目録』(BIBLIS PLUS)1'!B:B,MATCH(NDL!I916,'図書館情報学文献目録』(BIBLIS PLUS)1'!B:B,0)))</f>
        <v/>
      </c>
      <c r="R916" t="str">
        <f t="shared" si="44"/>
        <v>7(5)-85～85</v>
      </c>
      <c r="S916" t="str">
        <f t="shared" si="45"/>
        <v>007(005)-085～085</v>
      </c>
      <c r="T916" t="str">
        <f t="shared" si="46"/>
        <v>臨教審関連6法案に反対する 007(005)-085～085</v>
      </c>
    </row>
    <row r="917" spans="1:20" x14ac:dyDescent="0.55000000000000004">
      <c r="A917">
        <v>1155</v>
      </c>
      <c r="B917">
        <v>1988</v>
      </c>
      <c r="C917" t="s">
        <v>13707</v>
      </c>
      <c r="D917" t="s">
        <v>13152</v>
      </c>
      <c r="E917" t="s">
        <v>13152</v>
      </c>
      <c r="F917">
        <v>175</v>
      </c>
      <c r="G917" t="s">
        <v>14228</v>
      </c>
      <c r="H917" t="s">
        <v>13176</v>
      </c>
      <c r="I917" t="s">
        <v>14040</v>
      </c>
      <c r="K917">
        <v>7</v>
      </c>
      <c r="L917">
        <v>5</v>
      </c>
      <c r="N917">
        <v>86</v>
      </c>
      <c r="O917">
        <v>87</v>
      </c>
      <c r="P917" t="s">
        <v>13177</v>
      </c>
      <c r="Q917" t="str">
        <f>IF(ISNA(MATCH(NDL!I917,'図書館情報学文献目録』(BIBLIS PLUS)1'!B:B,0)),"",INDEX('図書館情報学文献目録』(BIBLIS PLUS)1'!B:B,MATCH(NDL!I917,'図書館情報学文献目録』(BIBLIS PLUS)1'!B:B,0)))</f>
        <v/>
      </c>
      <c r="R917" t="str">
        <f t="shared" si="44"/>
        <v>7(5)-86～87</v>
      </c>
      <c r="S917" t="str">
        <f t="shared" si="45"/>
        <v>007(005)-086～087</v>
      </c>
      <c r="T917" t="str">
        <f t="shared" si="46"/>
        <v>大学図書館問題研究会第19回全国大会の開催について 007(005)-086～087</v>
      </c>
    </row>
    <row r="918" spans="1:20" x14ac:dyDescent="0.55000000000000004">
      <c r="A918">
        <v>1156</v>
      </c>
      <c r="B918">
        <v>1988</v>
      </c>
      <c r="C918" t="s">
        <v>13707</v>
      </c>
      <c r="D918" t="s">
        <v>13152</v>
      </c>
      <c r="E918" t="s">
        <v>13152</v>
      </c>
      <c r="F918">
        <v>175</v>
      </c>
      <c r="G918" t="s">
        <v>14228</v>
      </c>
      <c r="H918" t="s">
        <v>13178</v>
      </c>
      <c r="I918" t="s">
        <v>14030</v>
      </c>
      <c r="K918">
        <v>7</v>
      </c>
      <c r="L918">
        <v>5</v>
      </c>
      <c r="N918">
        <v>88</v>
      </c>
      <c r="O918">
        <v>88</v>
      </c>
      <c r="P918" t="s">
        <v>13179</v>
      </c>
      <c r="Q918" t="str">
        <f>IF(ISNA(MATCH(NDL!I918,'図書館情報学文献目録』(BIBLIS PLUS)1'!B:B,0)),"",INDEX('図書館情報学文献目録』(BIBLIS PLUS)1'!B:B,MATCH(NDL!I918,'図書館情報学文献目録』(BIBLIS PLUS)1'!B:B,0)))</f>
        <v/>
      </c>
      <c r="R918" t="str">
        <f t="shared" si="44"/>
        <v>7(5)-88～88</v>
      </c>
      <c r="S918" t="str">
        <f t="shared" si="45"/>
        <v>007(005)-088～088</v>
      </c>
      <c r="T918" t="str">
        <f t="shared" si="46"/>
        <v>出版だより 007(005)-088～088</v>
      </c>
    </row>
    <row r="919" spans="1:20" x14ac:dyDescent="0.55000000000000004">
      <c r="A919">
        <v>1159</v>
      </c>
      <c r="B919">
        <v>1988</v>
      </c>
      <c r="C919" t="s">
        <v>13708</v>
      </c>
      <c r="D919" t="s">
        <v>13152</v>
      </c>
      <c r="E919" t="s">
        <v>13152</v>
      </c>
      <c r="F919">
        <v>175</v>
      </c>
      <c r="G919" t="s">
        <v>14228</v>
      </c>
      <c r="H919" t="s">
        <v>13787</v>
      </c>
      <c r="K919">
        <v>7</v>
      </c>
      <c r="L919">
        <v>5</v>
      </c>
      <c r="Q919" t="str">
        <f>IF(ISNA(MATCH(NDL!I919,'図書館情報学文献目録』(BIBLIS PLUS)1'!B:B,0)),"",INDEX('図書館情報学文献目録』(BIBLIS PLUS)1'!B:B,MATCH(NDL!I919,'図書館情報学文献目録』(BIBLIS PLUS)1'!B:B,0)))</f>
        <v/>
      </c>
      <c r="R919" t="str">
        <f t="shared" si="44"/>
        <v>7(5)-～</v>
      </c>
      <c r="S919" t="str">
        <f t="shared" si="45"/>
        <v>007(005)-000～000</v>
      </c>
      <c r="T919" t="str">
        <f t="shared" si="46"/>
        <v>007(005)-000～000</v>
      </c>
    </row>
    <row r="920" spans="1:20" x14ac:dyDescent="0.55000000000000004">
      <c r="A920">
        <v>1164</v>
      </c>
      <c r="B920">
        <v>1988</v>
      </c>
      <c r="C920" t="s">
        <v>13708</v>
      </c>
      <c r="D920" t="s">
        <v>13180</v>
      </c>
      <c r="E920" t="s">
        <v>13180</v>
      </c>
      <c r="F920">
        <v>176</v>
      </c>
      <c r="G920" t="s">
        <v>14229</v>
      </c>
      <c r="H920" t="s">
        <v>13181</v>
      </c>
      <c r="I920" t="s">
        <v>14041</v>
      </c>
      <c r="K920">
        <v>7</v>
      </c>
      <c r="L920">
        <v>6</v>
      </c>
      <c r="N920">
        <v>91</v>
      </c>
      <c r="O920">
        <v>109</v>
      </c>
      <c r="P920" t="s">
        <v>13182</v>
      </c>
      <c r="Q920" t="str">
        <f>IF(ISNA(MATCH(NDL!I920,'図書館情報学文献目録』(BIBLIS PLUS)1'!B:B,0)),"",INDEX('図書館情報学文献目録』(BIBLIS PLUS)1'!B:B,MATCH(NDL!I920,'図書館情報学文献目録』(BIBLIS PLUS)1'!B:B,0)))</f>
        <v/>
      </c>
      <c r="R920" t="str">
        <f t="shared" si="44"/>
        <v>7(6)-91～109</v>
      </c>
      <c r="S920" t="str">
        <f t="shared" si="45"/>
        <v>007(006)-091～109</v>
      </c>
      <c r="T920" t="str">
        <f t="shared" si="46"/>
        <v>第1号議案 007(006)-091～109</v>
      </c>
    </row>
    <row r="921" spans="1:20" x14ac:dyDescent="0.55000000000000004">
      <c r="A921">
        <v>1165</v>
      </c>
      <c r="B921">
        <v>1988</v>
      </c>
      <c r="C921" t="s">
        <v>13708</v>
      </c>
      <c r="D921" t="s">
        <v>13180</v>
      </c>
      <c r="E921" t="s">
        <v>13180</v>
      </c>
      <c r="F921">
        <v>176</v>
      </c>
      <c r="G921" t="s">
        <v>14229</v>
      </c>
      <c r="H921" t="s">
        <v>13181</v>
      </c>
      <c r="I921" t="s">
        <v>14042</v>
      </c>
      <c r="K921">
        <v>7</v>
      </c>
      <c r="L921">
        <v>6</v>
      </c>
      <c r="N921">
        <v>91</v>
      </c>
      <c r="O921">
        <v>100</v>
      </c>
      <c r="P921" t="s">
        <v>13183</v>
      </c>
      <c r="Q921" t="str">
        <f>IF(ISNA(MATCH(NDL!I921,'図書館情報学文献目録』(BIBLIS PLUS)1'!B:B,0)),"",INDEX('図書館情報学文献目録』(BIBLIS PLUS)1'!B:B,MATCH(NDL!I921,'図書館情報学文献目録』(BIBLIS PLUS)1'!B:B,0)))</f>
        <v/>
      </c>
      <c r="R921" t="str">
        <f t="shared" si="44"/>
        <v>7(6)-91～100</v>
      </c>
      <c r="S921" t="str">
        <f t="shared" si="45"/>
        <v>007(006)-091～100</v>
      </c>
      <c r="T921" t="str">
        <f t="shared" si="46"/>
        <v>1.大学図書館の民主的・総合発展をめざして 007(006)-091～100</v>
      </c>
    </row>
    <row r="922" spans="1:20" x14ac:dyDescent="0.55000000000000004">
      <c r="A922">
        <v>1166</v>
      </c>
      <c r="B922">
        <v>1988</v>
      </c>
      <c r="C922" t="s">
        <v>13708</v>
      </c>
      <c r="D922" t="s">
        <v>13180</v>
      </c>
      <c r="E922" t="s">
        <v>13180</v>
      </c>
      <c r="F922">
        <v>176</v>
      </c>
      <c r="G922" t="s">
        <v>14229</v>
      </c>
      <c r="H922" t="s">
        <v>13184</v>
      </c>
      <c r="I922" t="s">
        <v>14043</v>
      </c>
      <c r="K922">
        <v>7</v>
      </c>
      <c r="L922">
        <v>6</v>
      </c>
      <c r="N922">
        <v>101</v>
      </c>
      <c r="O922">
        <v>109</v>
      </c>
      <c r="P922" t="s">
        <v>13185</v>
      </c>
      <c r="Q922" t="str">
        <f>IF(ISNA(MATCH(NDL!I922,'図書館情報学文献目録』(BIBLIS PLUS)1'!B:B,0)),"",INDEX('図書館情報学文献目録』(BIBLIS PLUS)1'!B:B,MATCH(NDL!I922,'図書館情報学文献目録』(BIBLIS PLUS)1'!B:B,0)))</f>
        <v/>
      </c>
      <c r="R922" t="str">
        <f t="shared" si="44"/>
        <v>7(6)-101～109</v>
      </c>
      <c r="S922" t="str">
        <f t="shared" si="45"/>
        <v>007(006)-101～109</v>
      </c>
      <c r="T922" t="str">
        <f t="shared" si="46"/>
        <v>2.創立20周年をめざす大図研の活動について 007(006)-101～109</v>
      </c>
    </row>
    <row r="923" spans="1:20" x14ac:dyDescent="0.55000000000000004">
      <c r="A923">
        <v>1167</v>
      </c>
      <c r="B923">
        <v>1988</v>
      </c>
      <c r="C923" t="s">
        <v>13708</v>
      </c>
      <c r="D923" t="s">
        <v>13180</v>
      </c>
      <c r="E923" t="s">
        <v>13180</v>
      </c>
      <c r="F923">
        <v>176</v>
      </c>
      <c r="G923" t="s">
        <v>14229</v>
      </c>
      <c r="H923" t="s">
        <v>13186</v>
      </c>
      <c r="I923" t="s">
        <v>13868</v>
      </c>
      <c r="K923">
        <v>7</v>
      </c>
      <c r="L923">
        <v>6</v>
      </c>
      <c r="N923">
        <v>110</v>
      </c>
      <c r="O923">
        <v>113</v>
      </c>
      <c r="P923" t="s">
        <v>13187</v>
      </c>
      <c r="Q923" t="str">
        <f>IF(ISNA(MATCH(NDL!I923,'図書館情報学文献目録』(BIBLIS PLUS)1'!B:B,0)),"",INDEX('図書館情報学文献目録』(BIBLIS PLUS)1'!B:B,MATCH(NDL!I923,'図書館情報学文献目録』(BIBLIS PLUS)1'!B:B,0)))</f>
        <v/>
      </c>
      <c r="R923" t="str">
        <f t="shared" si="44"/>
        <v>7(6)-110～113</v>
      </c>
      <c r="S923" t="str">
        <f t="shared" si="45"/>
        <v>007(006)-110～113</v>
      </c>
      <c r="T923" t="str">
        <f t="shared" si="46"/>
        <v>第2号議案 決算報告・監査報告・予算案 007(006)-110～113</v>
      </c>
    </row>
    <row r="924" spans="1:20" x14ac:dyDescent="0.55000000000000004">
      <c r="A924">
        <v>1168</v>
      </c>
      <c r="B924">
        <v>1988</v>
      </c>
      <c r="C924" t="s">
        <v>13708</v>
      </c>
      <c r="D924" t="s">
        <v>13180</v>
      </c>
      <c r="E924" t="s">
        <v>13180</v>
      </c>
      <c r="F924">
        <v>176</v>
      </c>
      <c r="G924" t="s">
        <v>14229</v>
      </c>
      <c r="H924" t="s">
        <v>13186</v>
      </c>
      <c r="I924" t="s">
        <v>14044</v>
      </c>
      <c r="K924">
        <v>7</v>
      </c>
      <c r="L924">
        <v>6</v>
      </c>
      <c r="N924">
        <v>110</v>
      </c>
      <c r="O924">
        <v>110</v>
      </c>
      <c r="P924" t="s">
        <v>13188</v>
      </c>
      <c r="Q924" t="str">
        <f>IF(ISNA(MATCH(NDL!I924,'図書館情報学文献目録』(BIBLIS PLUS)1'!B:B,0)),"",INDEX('図書館情報学文献目録』(BIBLIS PLUS)1'!B:B,MATCH(NDL!I924,'図書館情報学文献目録』(BIBLIS PLUS)1'!B:B,0)))</f>
        <v/>
      </c>
      <c r="R924" t="str">
        <f t="shared" si="44"/>
        <v>7(6)-110～110</v>
      </c>
      <c r="S924" t="str">
        <f t="shared" si="45"/>
        <v>007(006)-110～110</v>
      </c>
      <c r="T924" t="str">
        <f t="shared" si="46"/>
        <v>I 1987年度一般財政決算報告 007(006)-110～110</v>
      </c>
    </row>
    <row r="925" spans="1:20" x14ac:dyDescent="0.55000000000000004">
      <c r="A925">
        <v>1169</v>
      </c>
      <c r="B925">
        <v>1988</v>
      </c>
      <c r="C925" t="s">
        <v>13708</v>
      </c>
      <c r="D925" t="s">
        <v>13180</v>
      </c>
      <c r="E925" t="s">
        <v>13180</v>
      </c>
      <c r="F925">
        <v>176</v>
      </c>
      <c r="G925" t="s">
        <v>14229</v>
      </c>
      <c r="H925" t="s">
        <v>13186</v>
      </c>
      <c r="I925" t="s">
        <v>14045</v>
      </c>
      <c r="K925">
        <v>7</v>
      </c>
      <c r="L925">
        <v>6</v>
      </c>
      <c r="N925">
        <v>111</v>
      </c>
      <c r="O925">
        <v>111</v>
      </c>
      <c r="P925" t="s">
        <v>13189</v>
      </c>
      <c r="Q925" t="str">
        <f>IF(ISNA(MATCH(NDL!I925,'図書館情報学文献目録』(BIBLIS PLUS)1'!B:B,0)),"",INDEX('図書館情報学文献目録』(BIBLIS PLUS)1'!B:B,MATCH(NDL!I925,'図書館情報学文献目録』(BIBLIS PLUS)1'!B:B,0)))</f>
        <v/>
      </c>
      <c r="R925" t="str">
        <f t="shared" si="44"/>
        <v>7(6)-111～111</v>
      </c>
      <c r="S925" t="str">
        <f t="shared" si="45"/>
        <v>007(006)-111～111</v>
      </c>
      <c r="T925" t="str">
        <f t="shared" si="46"/>
        <v>II 1987年度会報基金決算報告 007(006)-111～111</v>
      </c>
    </row>
    <row r="926" spans="1:20" x14ac:dyDescent="0.55000000000000004">
      <c r="A926">
        <v>1170</v>
      </c>
      <c r="B926">
        <v>1988</v>
      </c>
      <c r="C926" t="s">
        <v>13708</v>
      </c>
      <c r="D926" t="s">
        <v>13180</v>
      </c>
      <c r="E926" t="s">
        <v>13180</v>
      </c>
      <c r="F926">
        <v>176</v>
      </c>
      <c r="G926" t="s">
        <v>14229</v>
      </c>
      <c r="H926" t="s">
        <v>13186</v>
      </c>
      <c r="I926" t="s">
        <v>14046</v>
      </c>
      <c r="K926">
        <v>7</v>
      </c>
      <c r="L926">
        <v>6</v>
      </c>
      <c r="N926">
        <v>111</v>
      </c>
      <c r="O926">
        <v>111</v>
      </c>
      <c r="P926" t="s">
        <v>13190</v>
      </c>
      <c r="Q926" t="str">
        <f>IF(ISNA(MATCH(NDL!I926,'図書館情報学文献目録』(BIBLIS PLUS)1'!B:B,0)),"",INDEX('図書館情報学文献目録』(BIBLIS PLUS)1'!B:B,MATCH(NDL!I926,'図書館情報学文献目録』(BIBLIS PLUS)1'!B:B,0)))</f>
        <v/>
      </c>
      <c r="R926" t="str">
        <f t="shared" si="44"/>
        <v>7(6)-111～111</v>
      </c>
      <c r="S926" t="str">
        <f t="shared" si="45"/>
        <v>007(006)-111～111</v>
      </c>
      <c r="T926" t="str">
        <f t="shared" si="46"/>
        <v>III 1987年度出版財政決算報告 007(006)-111～111</v>
      </c>
    </row>
    <row r="927" spans="1:20" x14ac:dyDescent="0.55000000000000004">
      <c r="A927">
        <v>1171</v>
      </c>
      <c r="B927">
        <v>1988</v>
      </c>
      <c r="C927" t="s">
        <v>13708</v>
      </c>
      <c r="D927" t="s">
        <v>13180</v>
      </c>
      <c r="E927" t="s">
        <v>13180</v>
      </c>
      <c r="F927">
        <v>176</v>
      </c>
      <c r="G927" t="s">
        <v>14229</v>
      </c>
      <c r="H927" t="s">
        <v>13191</v>
      </c>
      <c r="I927" t="s">
        <v>14047</v>
      </c>
      <c r="K927">
        <v>7</v>
      </c>
      <c r="L927">
        <v>6</v>
      </c>
      <c r="N927">
        <v>112</v>
      </c>
      <c r="O927">
        <v>112</v>
      </c>
      <c r="P927" t="s">
        <v>13192</v>
      </c>
      <c r="Q927" t="str">
        <f>IF(ISNA(MATCH(NDL!I927,'図書館情報学文献目録』(BIBLIS PLUS)1'!B:B,0)),"",INDEX('図書館情報学文献目録』(BIBLIS PLUS)1'!B:B,MATCH(NDL!I927,'図書館情報学文献目録』(BIBLIS PLUS)1'!B:B,0)))</f>
        <v/>
      </c>
      <c r="R927" t="str">
        <f t="shared" si="44"/>
        <v>7(6)-112～112</v>
      </c>
      <c r="S927" t="str">
        <f t="shared" si="45"/>
        <v>007(006)-112～112</v>
      </c>
      <c r="T927" t="str">
        <f t="shared" si="46"/>
        <v>IV 1987年度監査報告――大会当日配布 007(006)-112～112</v>
      </c>
    </row>
    <row r="928" spans="1:20" x14ac:dyDescent="0.55000000000000004">
      <c r="A928">
        <v>1172</v>
      </c>
      <c r="B928">
        <v>1988</v>
      </c>
      <c r="C928" t="s">
        <v>13708</v>
      </c>
      <c r="D928" t="s">
        <v>13180</v>
      </c>
      <c r="E928" t="s">
        <v>13180</v>
      </c>
      <c r="F928">
        <v>176</v>
      </c>
      <c r="G928" t="s">
        <v>14229</v>
      </c>
      <c r="H928" t="s">
        <v>13191</v>
      </c>
      <c r="I928" t="s">
        <v>14048</v>
      </c>
      <c r="K928">
        <v>7</v>
      </c>
      <c r="L928">
        <v>6</v>
      </c>
      <c r="N928">
        <v>112</v>
      </c>
      <c r="O928">
        <v>112</v>
      </c>
      <c r="P928" t="s">
        <v>13193</v>
      </c>
      <c r="Q928" t="str">
        <f>IF(ISNA(MATCH(NDL!I928,'図書館情報学文献目録』(BIBLIS PLUS)1'!B:B,0)),"",INDEX('図書館情報学文献目録』(BIBLIS PLUS)1'!B:B,MATCH(NDL!I928,'図書館情報学文献目録』(BIBLIS PLUS)1'!B:B,0)))</f>
        <v/>
      </c>
      <c r="R928" t="str">
        <f t="shared" si="44"/>
        <v>7(6)-112～112</v>
      </c>
      <c r="S928" t="str">
        <f t="shared" si="45"/>
        <v>007(006)-112～112</v>
      </c>
      <c r="T928" t="str">
        <f t="shared" si="46"/>
        <v>V 1988年度一般財政予算案 007(006)-112～112</v>
      </c>
    </row>
    <row r="929" spans="1:20" x14ac:dyDescent="0.55000000000000004">
      <c r="A929">
        <v>1173</v>
      </c>
      <c r="B929">
        <v>1988</v>
      </c>
      <c r="C929" t="s">
        <v>13708</v>
      </c>
      <c r="D929" t="s">
        <v>13180</v>
      </c>
      <c r="E929" t="s">
        <v>13180</v>
      </c>
      <c r="F929">
        <v>176</v>
      </c>
      <c r="G929" t="s">
        <v>14229</v>
      </c>
      <c r="H929" t="s">
        <v>13191</v>
      </c>
      <c r="I929" t="s">
        <v>14049</v>
      </c>
      <c r="K929">
        <v>7</v>
      </c>
      <c r="L929">
        <v>6</v>
      </c>
      <c r="N929">
        <v>113</v>
      </c>
      <c r="O929">
        <v>113</v>
      </c>
      <c r="P929" t="s">
        <v>13194</v>
      </c>
      <c r="Q929" t="str">
        <f>IF(ISNA(MATCH(NDL!I929,'図書館情報学文献目録』(BIBLIS PLUS)1'!B:B,0)),"",INDEX('図書館情報学文献目録』(BIBLIS PLUS)1'!B:B,MATCH(NDL!I929,'図書館情報学文献目録』(BIBLIS PLUS)1'!B:B,0)))</f>
        <v/>
      </c>
      <c r="R929" t="str">
        <f t="shared" si="44"/>
        <v>7(6)-113～113</v>
      </c>
      <c r="S929" t="str">
        <f t="shared" si="45"/>
        <v>007(006)-113～113</v>
      </c>
      <c r="T929" t="str">
        <f t="shared" si="46"/>
        <v>VI 1988年度出版財政予算案 007(006)-113～113</v>
      </c>
    </row>
    <row r="930" spans="1:20" x14ac:dyDescent="0.55000000000000004">
      <c r="A930">
        <v>1174</v>
      </c>
      <c r="B930">
        <v>1988</v>
      </c>
      <c r="C930" t="s">
        <v>13708</v>
      </c>
      <c r="D930" t="s">
        <v>13180</v>
      </c>
      <c r="E930" t="s">
        <v>13180</v>
      </c>
      <c r="F930">
        <v>176</v>
      </c>
      <c r="G930" t="s">
        <v>14229</v>
      </c>
      <c r="I930" t="s">
        <v>9037</v>
      </c>
      <c r="J930" t="s">
        <v>8696</v>
      </c>
      <c r="K930">
        <v>7</v>
      </c>
      <c r="L930">
        <v>6</v>
      </c>
      <c r="P930" t="s">
        <v>13195</v>
      </c>
      <c r="Q930" t="str">
        <f>IF(ISNA(MATCH(NDL!I930,'図書館情報学文献目録』(BIBLIS PLUS)1'!B:B,0)),"",INDEX('図書館情報学文献目録』(BIBLIS PLUS)1'!B:B,MATCH(NDL!I930,'図書館情報学文献目録』(BIBLIS PLUS)1'!B:B,0)))</f>
        <v>第3号議案 1988年度第2回全国委員会までのとりくみの重点――大会当日配布</v>
      </c>
      <c r="R930" t="str">
        <f t="shared" si="44"/>
        <v>7(6)-～</v>
      </c>
      <c r="S930" t="str">
        <f t="shared" si="45"/>
        <v>007(006)-000～000</v>
      </c>
      <c r="T930" t="str">
        <f t="shared" si="46"/>
        <v>第3号議案 1988年度第2回全国委員会までのとりくみの重点――大会当日配布007(006)-000～000</v>
      </c>
    </row>
    <row r="931" spans="1:20" x14ac:dyDescent="0.55000000000000004">
      <c r="A931">
        <v>1175</v>
      </c>
      <c r="B931">
        <v>1988</v>
      </c>
      <c r="C931" t="s">
        <v>13708</v>
      </c>
      <c r="D931" t="s">
        <v>13180</v>
      </c>
      <c r="E931" t="s">
        <v>13180</v>
      </c>
      <c r="F931">
        <v>176</v>
      </c>
      <c r="G931" t="s">
        <v>14229</v>
      </c>
      <c r="H931" t="s">
        <v>13196</v>
      </c>
      <c r="I931" t="s">
        <v>14050</v>
      </c>
      <c r="K931">
        <v>7</v>
      </c>
      <c r="L931">
        <v>6</v>
      </c>
      <c r="N931">
        <v>114</v>
      </c>
      <c r="O931">
        <v>117</v>
      </c>
      <c r="P931" t="s">
        <v>13197</v>
      </c>
      <c r="Q931" t="str">
        <f>IF(ISNA(MATCH(NDL!I931,'図書館情報学文献目録』(BIBLIS PLUS)1'!B:B,0)),"",INDEX('図書館情報学文献目録』(BIBLIS PLUS)1'!B:B,MATCH(NDL!I931,'図書館情報学文献目録』(BIBLIS PLUS)1'!B:B,0)))</f>
        <v/>
      </c>
      <c r="R931" t="str">
        <f t="shared" si="44"/>
        <v>7(6)-114～117</v>
      </c>
      <c r="S931" t="str">
        <f t="shared" si="45"/>
        <v>007(006)-114～117</v>
      </c>
      <c r="T931" t="str">
        <f t="shared" si="46"/>
        <v>分科会 主題別交流会への招待 007(006)-114～117</v>
      </c>
    </row>
    <row r="932" spans="1:20" x14ac:dyDescent="0.55000000000000004">
      <c r="A932">
        <v>1178</v>
      </c>
      <c r="B932">
        <v>1988</v>
      </c>
      <c r="C932" t="s">
        <v>13709</v>
      </c>
      <c r="D932" t="s">
        <v>13180</v>
      </c>
      <c r="E932" t="s">
        <v>13180</v>
      </c>
      <c r="F932">
        <v>176</v>
      </c>
      <c r="G932" t="s">
        <v>14229</v>
      </c>
      <c r="H932" t="s">
        <v>13788</v>
      </c>
      <c r="K932">
        <v>7</v>
      </c>
      <c r="L932">
        <v>6</v>
      </c>
      <c r="Q932" t="str">
        <f>IF(ISNA(MATCH(NDL!I932,'図書館情報学文献目録』(BIBLIS PLUS)1'!B:B,0)),"",INDEX('図書館情報学文献目録』(BIBLIS PLUS)1'!B:B,MATCH(NDL!I932,'図書館情報学文献目録』(BIBLIS PLUS)1'!B:B,0)))</f>
        <v/>
      </c>
      <c r="R932" t="str">
        <f t="shared" si="44"/>
        <v>7(6)-～</v>
      </c>
      <c r="S932" t="str">
        <f t="shared" si="45"/>
        <v>007(006)-000～000</v>
      </c>
      <c r="T932" t="str">
        <f t="shared" si="46"/>
        <v>007(006)-000～000</v>
      </c>
    </row>
    <row r="933" spans="1:20" x14ac:dyDescent="0.55000000000000004">
      <c r="A933">
        <v>1183</v>
      </c>
      <c r="B933">
        <v>1988</v>
      </c>
      <c r="C933" t="s">
        <v>13709</v>
      </c>
      <c r="D933" t="s">
        <v>13198</v>
      </c>
      <c r="E933" t="s">
        <v>13198</v>
      </c>
      <c r="F933">
        <v>177</v>
      </c>
      <c r="G933" t="s">
        <v>14230</v>
      </c>
      <c r="H933" t="s">
        <v>13199</v>
      </c>
      <c r="I933" t="s">
        <v>1947</v>
      </c>
      <c r="J933" t="s">
        <v>1346</v>
      </c>
      <c r="K933">
        <v>7</v>
      </c>
      <c r="L933">
        <v>7</v>
      </c>
      <c r="N933">
        <v>119</v>
      </c>
      <c r="O933">
        <v>119</v>
      </c>
      <c r="P933" t="s">
        <v>13200</v>
      </c>
      <c r="Q933" t="str">
        <f>IF(ISNA(MATCH(NDL!I933,'図書館情報学文献目録』(BIBLIS PLUS)1'!B:B,0)),"",INDEX('図書館情報学文献目録』(BIBLIS PLUS)1'!B:B,MATCH(NDL!I933,'図書館情報学文献目録』(BIBLIS PLUS)1'!B:B,0)))</f>
        <v>群馬支部結成を機に</v>
      </c>
      <c r="R933" t="str">
        <f t="shared" si="44"/>
        <v>7(7)-119～119</v>
      </c>
      <c r="S933" t="str">
        <f t="shared" si="45"/>
        <v>007(007)-119～119</v>
      </c>
      <c r="T933" t="str">
        <f t="shared" si="46"/>
        <v>群馬支部結成を機に007(007)-119～119</v>
      </c>
    </row>
    <row r="934" spans="1:20" x14ac:dyDescent="0.55000000000000004">
      <c r="A934">
        <v>1184</v>
      </c>
      <c r="B934">
        <v>1988</v>
      </c>
      <c r="C934" t="s">
        <v>13709</v>
      </c>
      <c r="D934" t="s">
        <v>13198</v>
      </c>
      <c r="E934" t="s">
        <v>13198</v>
      </c>
      <c r="F934">
        <v>177</v>
      </c>
      <c r="G934" t="s">
        <v>14230</v>
      </c>
      <c r="H934" t="s">
        <v>13201</v>
      </c>
      <c r="I934" t="s">
        <v>1950</v>
      </c>
      <c r="J934" t="s">
        <v>1951</v>
      </c>
      <c r="K934">
        <v>7</v>
      </c>
      <c r="L934">
        <v>7</v>
      </c>
      <c r="N934">
        <v>120</v>
      </c>
      <c r="O934">
        <v>120</v>
      </c>
      <c r="P934" t="s">
        <v>13202</v>
      </c>
      <c r="Q934" t="str">
        <f>IF(ISNA(MATCH(NDL!I934,'図書館情報学文献目録』(BIBLIS PLUS)1'!B:B,0)),"",INDEX('図書館情報学文献目録』(BIBLIS PLUS)1'!B:B,MATCH(NDL!I934,'図書館情報学文献目録』(BIBLIS PLUS)1'!B:B,0)))</f>
        <v>なまい気なこと</v>
      </c>
      <c r="R934" t="str">
        <f t="shared" si="44"/>
        <v>7(7)-120～120</v>
      </c>
      <c r="S934" t="str">
        <f t="shared" si="45"/>
        <v>007(007)-120～120</v>
      </c>
      <c r="T934" t="str">
        <f t="shared" si="46"/>
        <v>なまい気なこと007(007)-120～120</v>
      </c>
    </row>
    <row r="935" spans="1:20" x14ac:dyDescent="0.55000000000000004">
      <c r="A935">
        <v>1185</v>
      </c>
      <c r="B935">
        <v>1988</v>
      </c>
      <c r="C935" t="s">
        <v>13709</v>
      </c>
      <c r="D935" t="s">
        <v>13198</v>
      </c>
      <c r="E935" t="s">
        <v>13198</v>
      </c>
      <c r="F935">
        <v>177</v>
      </c>
      <c r="G935" t="s">
        <v>14230</v>
      </c>
      <c r="H935" t="s">
        <v>13201</v>
      </c>
      <c r="I935" t="s">
        <v>14051</v>
      </c>
      <c r="K935">
        <v>7</v>
      </c>
      <c r="L935">
        <v>7</v>
      </c>
      <c r="N935">
        <v>121</v>
      </c>
      <c r="O935">
        <v>128</v>
      </c>
      <c r="P935" t="s">
        <v>13203</v>
      </c>
      <c r="Q935" t="str">
        <f>IF(ISNA(MATCH(NDL!I935,'図書館情報学文献目録』(BIBLIS PLUS)1'!B:B,0)),"",INDEX('図書館情報学文献目録』(BIBLIS PLUS)1'!B:B,MATCH(NDL!I935,'図書館情報学文献目録』(BIBLIS PLUS)1'!B:B,0)))</f>
        <v/>
      </c>
      <c r="R935" t="str">
        <f t="shared" si="44"/>
        <v>7(7)-121～128</v>
      </c>
      <c r="S935" t="str">
        <f t="shared" si="45"/>
        <v>007(007)-121～128</v>
      </c>
      <c r="T935" t="str">
        <f t="shared" si="46"/>
        <v>特集　NCR1987年版 007(007)-121～128</v>
      </c>
    </row>
    <row r="936" spans="1:20" x14ac:dyDescent="0.55000000000000004">
      <c r="A936">
        <v>1186</v>
      </c>
      <c r="B936">
        <v>1988</v>
      </c>
      <c r="C936" t="s">
        <v>13709</v>
      </c>
      <c r="D936" t="s">
        <v>13198</v>
      </c>
      <c r="E936" t="s">
        <v>13198</v>
      </c>
      <c r="F936">
        <v>177</v>
      </c>
      <c r="G936" t="s">
        <v>14230</v>
      </c>
      <c r="H936" t="s">
        <v>13201</v>
      </c>
      <c r="I936" t="s">
        <v>1954</v>
      </c>
      <c r="J936" t="s">
        <v>266</v>
      </c>
      <c r="K936">
        <v>7</v>
      </c>
      <c r="L936">
        <v>7</v>
      </c>
      <c r="N936">
        <v>121</v>
      </c>
      <c r="O936">
        <v>123</v>
      </c>
      <c r="P936" t="s">
        <v>13204</v>
      </c>
      <c r="Q936" t="str">
        <f>IF(ISNA(MATCH(NDL!I936,'図書館情報学文献目録』(BIBLIS PLUS)1'!B:B,0)),"",INDEX('図書館情報学文献目録』(BIBLIS PLUS)1'!B:B,MATCH(NDL!I936,'図書館情報学文献目録』(BIBLIS PLUS)1'!B:B,0)))</f>
        <v>実用化は共通の理解から</v>
      </c>
      <c r="R936" t="str">
        <f t="shared" si="44"/>
        <v>7(7)-121～123</v>
      </c>
      <c r="S936" t="str">
        <f t="shared" si="45"/>
        <v>007(007)-121～123</v>
      </c>
      <c r="T936" t="str">
        <f t="shared" si="46"/>
        <v>実用化は共通の理解から007(007)-121～123</v>
      </c>
    </row>
    <row r="937" spans="1:20" x14ac:dyDescent="0.55000000000000004">
      <c r="A937">
        <v>1187</v>
      </c>
      <c r="B937">
        <v>1988</v>
      </c>
      <c r="C937" t="s">
        <v>13709</v>
      </c>
      <c r="D937" t="s">
        <v>13198</v>
      </c>
      <c r="E937" t="s">
        <v>13198</v>
      </c>
      <c r="F937">
        <v>177</v>
      </c>
      <c r="G937" t="s">
        <v>14230</v>
      </c>
      <c r="H937" t="s">
        <v>13205</v>
      </c>
      <c r="I937" t="s">
        <v>1956</v>
      </c>
      <c r="J937" t="s">
        <v>280</v>
      </c>
      <c r="K937">
        <v>7</v>
      </c>
      <c r="L937">
        <v>7</v>
      </c>
      <c r="N937">
        <v>124</v>
      </c>
      <c r="O937">
        <v>125</v>
      </c>
      <c r="P937" t="s">
        <v>13206</v>
      </c>
      <c r="Q937" t="str">
        <f>IF(ISNA(MATCH(NDL!I937,'図書館情報学文献目録』(BIBLIS PLUS)1'!B:B,0)),"",INDEX('図書館情報学文献目録』(BIBLIS PLUS)1'!B:B,MATCH(NDL!I937,'図書館情報学文献目録』(BIBLIS PLUS)1'!B:B,0)))</f>
        <v>NCR1987年版について</v>
      </c>
      <c r="R937" t="str">
        <f t="shared" si="44"/>
        <v>7(7)-124～125</v>
      </c>
      <c r="S937" t="str">
        <f t="shared" si="45"/>
        <v>007(007)-124～125</v>
      </c>
      <c r="T937" t="str">
        <f t="shared" si="46"/>
        <v>NCR1987年版について007(007)-124～125</v>
      </c>
    </row>
    <row r="938" spans="1:20" x14ac:dyDescent="0.55000000000000004">
      <c r="A938">
        <v>1188</v>
      </c>
      <c r="B938">
        <v>1988</v>
      </c>
      <c r="C938" t="s">
        <v>13709</v>
      </c>
      <c r="D938" t="s">
        <v>13198</v>
      </c>
      <c r="E938" t="s">
        <v>13198</v>
      </c>
      <c r="F938">
        <v>177</v>
      </c>
      <c r="G938" t="s">
        <v>14230</v>
      </c>
      <c r="H938" t="s">
        <v>13207</v>
      </c>
      <c r="I938" t="s">
        <v>1958</v>
      </c>
      <c r="J938" t="s">
        <v>1959</v>
      </c>
      <c r="K938">
        <v>7</v>
      </c>
      <c r="L938">
        <v>7</v>
      </c>
      <c r="N938">
        <v>126</v>
      </c>
      <c r="O938">
        <v>128</v>
      </c>
      <c r="P938" t="s">
        <v>13208</v>
      </c>
      <c r="Q938" t="str">
        <f>IF(ISNA(MATCH(NDL!I938,'図書館情報学文献目録』(BIBLIS PLUS)1'!B:B,0)),"",INDEX('図書館情報学文献目録』(BIBLIS PLUS)1'!B:B,MATCH(NDL!I938,'図書館情報学文献目録』(BIBLIS PLUS)1'!B:B,0)))</f>
        <v>NCR1987年版セミナー参加記</v>
      </c>
      <c r="R938" t="str">
        <f t="shared" si="44"/>
        <v>7(7)-126～128</v>
      </c>
      <c r="S938" t="str">
        <f t="shared" si="45"/>
        <v>007(007)-126～128</v>
      </c>
      <c r="T938" t="str">
        <f t="shared" si="46"/>
        <v>NCR1987年版セミナー参加記007(007)-126～128</v>
      </c>
    </row>
    <row r="939" spans="1:20" x14ac:dyDescent="0.55000000000000004">
      <c r="A939">
        <v>1189</v>
      </c>
      <c r="B939">
        <v>1988</v>
      </c>
      <c r="C939" t="s">
        <v>13709</v>
      </c>
      <c r="D939" t="s">
        <v>13198</v>
      </c>
      <c r="E939" t="s">
        <v>13198</v>
      </c>
      <c r="F939">
        <v>177</v>
      </c>
      <c r="G939" t="s">
        <v>14230</v>
      </c>
      <c r="H939" t="s">
        <v>13209</v>
      </c>
      <c r="I939" t="s">
        <v>1961</v>
      </c>
      <c r="J939" t="s">
        <v>1962</v>
      </c>
      <c r="K939">
        <v>7</v>
      </c>
      <c r="L939">
        <v>7</v>
      </c>
      <c r="N939">
        <v>128</v>
      </c>
      <c r="O939">
        <v>131</v>
      </c>
      <c r="P939" t="s">
        <v>13210</v>
      </c>
      <c r="Q939" t="str">
        <f>IF(ISNA(MATCH(NDL!I939,'図書館情報学文献目録』(BIBLIS PLUS)1'!B:B,0)),"",INDEX('図書館情報学文献目録』(BIBLIS PLUS)1'!B:B,MATCH(NDL!I939,'図書館情報学文献目録』(BIBLIS PLUS)1'!B:B,0)))</f>
        <v>広がる利用者教育とまだ厚い壁</v>
      </c>
      <c r="R939" t="str">
        <f t="shared" si="44"/>
        <v>7(7)-128～131</v>
      </c>
      <c r="S939" t="str">
        <f t="shared" si="45"/>
        <v>007(007)-128～131</v>
      </c>
      <c r="T939" t="str">
        <f t="shared" si="46"/>
        <v>広がる利用者教育とまだ厚い壁007(007)-128～131</v>
      </c>
    </row>
    <row r="940" spans="1:20" x14ac:dyDescent="0.55000000000000004">
      <c r="A940">
        <v>1190</v>
      </c>
      <c r="B940">
        <v>1988</v>
      </c>
      <c r="C940" t="s">
        <v>13709</v>
      </c>
      <c r="D940" t="s">
        <v>13198</v>
      </c>
      <c r="E940" t="s">
        <v>13198</v>
      </c>
      <c r="F940">
        <v>177</v>
      </c>
      <c r="G940" t="s">
        <v>14230</v>
      </c>
      <c r="H940" t="s">
        <v>13211</v>
      </c>
      <c r="I940" t="s">
        <v>1964</v>
      </c>
      <c r="J940" t="s">
        <v>1965</v>
      </c>
      <c r="K940">
        <v>7</v>
      </c>
      <c r="L940">
        <v>7</v>
      </c>
      <c r="N940">
        <v>131</v>
      </c>
      <c r="O940">
        <v>132</v>
      </c>
      <c r="P940" t="s">
        <v>13212</v>
      </c>
      <c r="Q940" t="str">
        <f>IF(ISNA(MATCH(NDL!I940,'図書館情報学文献目録』(BIBLIS PLUS)1'!B:B,0)),"",INDEX('図書館情報学文献目録』(BIBLIS PLUS)1'!B:B,MATCH(NDL!I940,'図書館情報学文献目録』(BIBLIS PLUS)1'!B:B,0)))</f>
        <v>研究集会大学教育と図書館利用</v>
      </c>
      <c r="R940" t="str">
        <f t="shared" si="44"/>
        <v>7(7)-131～132</v>
      </c>
      <c r="S940" t="str">
        <f t="shared" si="45"/>
        <v>007(007)-131～132</v>
      </c>
      <c r="T940" t="str">
        <f t="shared" si="46"/>
        <v>研究集会大学教育と図書館利用007(007)-131～132</v>
      </c>
    </row>
    <row r="941" spans="1:20" x14ac:dyDescent="0.55000000000000004">
      <c r="A941">
        <v>1191</v>
      </c>
      <c r="B941">
        <v>1988</v>
      </c>
      <c r="C941" t="s">
        <v>13709</v>
      </c>
      <c r="D941" t="s">
        <v>13198</v>
      </c>
      <c r="E941" t="s">
        <v>13198</v>
      </c>
      <c r="F941">
        <v>177</v>
      </c>
      <c r="G941" t="s">
        <v>14230</v>
      </c>
      <c r="H941" t="s">
        <v>13213</v>
      </c>
      <c r="I941" t="s">
        <v>1967</v>
      </c>
      <c r="J941" t="s">
        <v>1968</v>
      </c>
      <c r="K941">
        <v>7</v>
      </c>
      <c r="L941">
        <v>7</v>
      </c>
      <c r="N941">
        <v>133</v>
      </c>
      <c r="O941">
        <v>133</v>
      </c>
      <c r="P941" t="s">
        <v>13214</v>
      </c>
      <c r="Q941" t="str">
        <f>IF(ISNA(MATCH(NDL!I941,'図書館情報学文献目録』(BIBLIS PLUS)1'!B:B,0)),"",INDEX('図書館情報学文献目録』(BIBLIS PLUS)1'!B:B,MATCH(NDL!I941,'図書館情報学文献目録』(BIBLIS PLUS)1'!B:B,0)))</f>
        <v>「研究集会・大学教育と図書館利用」に参加して</v>
      </c>
      <c r="R941" t="str">
        <f t="shared" si="44"/>
        <v>7(7)-133～133</v>
      </c>
      <c r="S941" t="str">
        <f t="shared" si="45"/>
        <v>007(007)-133～133</v>
      </c>
      <c r="T941" t="str">
        <f t="shared" si="46"/>
        <v>「研究集会・大学教育と図書館利用」に参加して007(007)-133～133</v>
      </c>
    </row>
    <row r="942" spans="1:20" x14ac:dyDescent="0.55000000000000004">
      <c r="A942">
        <v>1192</v>
      </c>
      <c r="B942">
        <v>1988</v>
      </c>
      <c r="C942" t="s">
        <v>13709</v>
      </c>
      <c r="D942" t="s">
        <v>13198</v>
      </c>
      <c r="E942" t="s">
        <v>13198</v>
      </c>
      <c r="F942">
        <v>177</v>
      </c>
      <c r="G942" t="s">
        <v>14230</v>
      </c>
      <c r="H942" t="s">
        <v>13215</v>
      </c>
      <c r="I942" t="s">
        <v>1970</v>
      </c>
      <c r="J942" t="s">
        <v>441</v>
      </c>
      <c r="K942">
        <v>7</v>
      </c>
      <c r="L942">
        <v>7</v>
      </c>
      <c r="N942">
        <v>134</v>
      </c>
      <c r="O942">
        <v>134</v>
      </c>
      <c r="P942" t="s">
        <v>13216</v>
      </c>
      <c r="Q942" t="str">
        <f>IF(ISNA(MATCH(NDL!I942,'図書館情報学文献目録』(BIBLIS PLUS)1'!B:B,0)),"",INDEX('図書館情報学文献目録』(BIBLIS PLUS)1'!B:B,MATCH(NDL!I942,'図書館情報学文献目録』(BIBLIS PLUS)1'!B:B,0)))</f>
        <v>友への手紙</v>
      </c>
      <c r="R942" t="str">
        <f t="shared" si="44"/>
        <v>7(7)-134～134</v>
      </c>
      <c r="S942" t="str">
        <f t="shared" si="45"/>
        <v>007(007)-134～134</v>
      </c>
      <c r="T942" t="str">
        <f t="shared" si="46"/>
        <v>友への手紙007(007)-134～134</v>
      </c>
    </row>
    <row r="943" spans="1:20" x14ac:dyDescent="0.55000000000000004">
      <c r="A943">
        <v>1193</v>
      </c>
      <c r="B943">
        <v>1988</v>
      </c>
      <c r="C943" t="s">
        <v>13709</v>
      </c>
      <c r="D943" t="s">
        <v>13198</v>
      </c>
      <c r="E943" t="s">
        <v>13198</v>
      </c>
      <c r="F943">
        <v>177</v>
      </c>
      <c r="G943" t="s">
        <v>14230</v>
      </c>
      <c r="H943" t="s">
        <v>13215</v>
      </c>
      <c r="I943" t="s">
        <v>1972</v>
      </c>
      <c r="J943" t="s">
        <v>1973</v>
      </c>
      <c r="K943">
        <v>7</v>
      </c>
      <c r="L943">
        <v>7</v>
      </c>
      <c r="N943">
        <v>135</v>
      </c>
      <c r="O943">
        <v>135</v>
      </c>
      <c r="P943" t="s">
        <v>13217</v>
      </c>
      <c r="Q943" t="str">
        <f>IF(ISNA(MATCH(NDL!I943,'図書館情報学文献目録』(BIBLIS PLUS)1'!B:B,0)),"",INDEX('図書館情報学文献目録』(BIBLIS PLUS)1'!B:B,MATCH(NDL!I943,'図書館情報学文献目録』(BIBLIS PLUS)1'!B:B,0)))</f>
        <v>群馬支部の結成</v>
      </c>
      <c r="R943" t="str">
        <f t="shared" si="44"/>
        <v>7(7)-135～135</v>
      </c>
      <c r="S943" t="str">
        <f t="shared" si="45"/>
        <v>007(007)-135～135</v>
      </c>
      <c r="T943" t="str">
        <f t="shared" si="46"/>
        <v>群馬支部の結成007(007)-135～135</v>
      </c>
    </row>
    <row r="944" spans="1:20" x14ac:dyDescent="0.55000000000000004">
      <c r="A944">
        <v>1194</v>
      </c>
      <c r="B944">
        <v>1988</v>
      </c>
      <c r="C944" t="s">
        <v>13709</v>
      </c>
      <c r="D944" t="s">
        <v>13198</v>
      </c>
      <c r="E944" t="s">
        <v>13198</v>
      </c>
      <c r="F944">
        <v>177</v>
      </c>
      <c r="G944" t="s">
        <v>14230</v>
      </c>
      <c r="H944" t="s">
        <v>13218</v>
      </c>
      <c r="I944" t="s">
        <v>13964</v>
      </c>
      <c r="K944">
        <v>7</v>
      </c>
      <c r="L944">
        <v>7</v>
      </c>
      <c r="N944">
        <v>136</v>
      </c>
      <c r="O944">
        <v>137</v>
      </c>
      <c r="P944" t="s">
        <v>13219</v>
      </c>
      <c r="Q944" t="str">
        <f>IF(ISNA(MATCH(NDL!I944,'図書館情報学文献目録』(BIBLIS PLUS)1'!B:B,0)),"",INDEX('図書館情報学文献目録』(BIBLIS PLUS)1'!B:B,MATCH(NDL!I944,'図書館情報学文献目録』(BIBLIS PLUS)1'!B:B,0)))</f>
        <v/>
      </c>
      <c r="R944" t="str">
        <f t="shared" si="44"/>
        <v>7(7)-136～137</v>
      </c>
      <c r="S944" t="str">
        <f t="shared" si="45"/>
        <v>007(007)-136～137</v>
      </c>
      <c r="T944" t="str">
        <f t="shared" si="46"/>
        <v>事務局だより 007(007)-136～137</v>
      </c>
    </row>
    <row r="945" spans="1:20" x14ac:dyDescent="0.55000000000000004">
      <c r="A945">
        <v>1195</v>
      </c>
      <c r="B945">
        <v>1988</v>
      </c>
      <c r="C945" t="s">
        <v>13709</v>
      </c>
      <c r="D945" t="s">
        <v>13198</v>
      </c>
      <c r="E945" t="s">
        <v>13198</v>
      </c>
      <c r="F945">
        <v>177</v>
      </c>
      <c r="G945" t="s">
        <v>14230</v>
      </c>
      <c r="H945" t="s">
        <v>13220</v>
      </c>
      <c r="I945" t="s">
        <v>458</v>
      </c>
      <c r="J945" t="s">
        <v>1807</v>
      </c>
      <c r="K945">
        <v>7</v>
      </c>
      <c r="L945">
        <v>7</v>
      </c>
      <c r="N945">
        <v>138</v>
      </c>
      <c r="O945">
        <v>138</v>
      </c>
      <c r="P945" t="s">
        <v>13221</v>
      </c>
      <c r="Q945" t="str">
        <f>IF(ISNA(MATCH(NDL!I945,'図書館情報学文献目録』(BIBLIS PLUS)1'!B:B,0)),"",INDEX('図書館情報学文献目録』(BIBLIS PLUS)1'!B:B,MATCH(NDL!I945,'図書館情報学文献目録』(BIBLIS PLUS)1'!B:B,0)))</f>
        <v>編集後記</v>
      </c>
      <c r="R945" t="str">
        <f t="shared" si="44"/>
        <v>7(7)-138～138</v>
      </c>
      <c r="S945" t="str">
        <f t="shared" si="45"/>
        <v>007(007)-138～138</v>
      </c>
      <c r="T945" t="str">
        <f t="shared" si="46"/>
        <v>編集後記007(007)-138～138</v>
      </c>
    </row>
    <row r="946" spans="1:20" x14ac:dyDescent="0.55000000000000004">
      <c r="A946">
        <v>1198</v>
      </c>
      <c r="B946">
        <v>1988</v>
      </c>
      <c r="C946" t="s">
        <v>13710</v>
      </c>
      <c r="D946" t="s">
        <v>13198</v>
      </c>
      <c r="E946" t="s">
        <v>13198</v>
      </c>
      <c r="F946">
        <v>177</v>
      </c>
      <c r="G946" t="s">
        <v>14230</v>
      </c>
      <c r="H946" t="s">
        <v>13789</v>
      </c>
      <c r="K946">
        <v>7</v>
      </c>
      <c r="L946">
        <v>7</v>
      </c>
      <c r="Q946" t="str">
        <f>IF(ISNA(MATCH(NDL!I946,'図書館情報学文献目録』(BIBLIS PLUS)1'!B:B,0)),"",INDEX('図書館情報学文献目録』(BIBLIS PLUS)1'!B:B,MATCH(NDL!I946,'図書館情報学文献目録』(BIBLIS PLUS)1'!B:B,0)))</f>
        <v/>
      </c>
      <c r="R946" t="str">
        <f t="shared" si="44"/>
        <v>7(7)-～</v>
      </c>
      <c r="S946" t="str">
        <f t="shared" si="45"/>
        <v>007(007)-000～000</v>
      </c>
      <c r="T946" t="str">
        <f t="shared" si="46"/>
        <v>007(007)-000～000</v>
      </c>
    </row>
    <row r="947" spans="1:20" x14ac:dyDescent="0.55000000000000004">
      <c r="A947">
        <v>1203</v>
      </c>
      <c r="B947">
        <v>1988</v>
      </c>
      <c r="C947" t="s">
        <v>13710</v>
      </c>
      <c r="D947" t="s">
        <v>13222</v>
      </c>
      <c r="E947" t="s">
        <v>13222</v>
      </c>
      <c r="F947">
        <v>178</v>
      </c>
      <c r="G947" t="s">
        <v>14231</v>
      </c>
      <c r="H947" t="s">
        <v>13223</v>
      </c>
      <c r="I947" t="s">
        <v>14052</v>
      </c>
      <c r="K947">
        <v>7</v>
      </c>
      <c r="L947">
        <v>8</v>
      </c>
      <c r="N947">
        <v>139</v>
      </c>
      <c r="O947">
        <v>139</v>
      </c>
      <c r="P947" t="s">
        <v>13224</v>
      </c>
      <c r="Q947" t="str">
        <f>IF(ISNA(MATCH(NDL!I947,'図書館情報学文献目録』(BIBLIS PLUS)1'!B:B,0)),"",INDEX('図書館情報学文献目録』(BIBLIS PLUS)1'!B:B,MATCH(NDL!I947,'図書館情報学文献目録』(BIBLIS PLUS)1'!B:B,0)))</f>
        <v/>
      </c>
      <c r="R947" t="str">
        <f t="shared" si="44"/>
        <v>7(8)-139～139</v>
      </c>
      <c r="S947" t="str">
        <f t="shared" si="45"/>
        <v>007(008)-139～139</v>
      </c>
      <c r="T947" t="str">
        <f t="shared" si="46"/>
        <v>図書館員による図書館員のための資料・主題研究 007(008)-139～139</v>
      </c>
    </row>
    <row r="948" spans="1:20" x14ac:dyDescent="0.55000000000000004">
      <c r="A948">
        <v>1204</v>
      </c>
      <c r="B948">
        <v>1988</v>
      </c>
      <c r="C948" t="s">
        <v>13710</v>
      </c>
      <c r="D948" t="s">
        <v>13222</v>
      </c>
      <c r="E948" t="s">
        <v>13222</v>
      </c>
      <c r="F948">
        <v>178</v>
      </c>
      <c r="G948" t="s">
        <v>14231</v>
      </c>
      <c r="H948" t="s">
        <v>13225</v>
      </c>
      <c r="I948" t="s">
        <v>1979</v>
      </c>
      <c r="J948" t="s">
        <v>1980</v>
      </c>
      <c r="K948">
        <v>7</v>
      </c>
      <c r="L948">
        <v>8</v>
      </c>
      <c r="N948">
        <v>140</v>
      </c>
      <c r="O948">
        <v>140</v>
      </c>
      <c r="P948" t="s">
        <v>13226</v>
      </c>
      <c r="Q948" t="str">
        <f>IF(ISNA(MATCH(NDL!I948,'図書館情報学文献目録』(BIBLIS PLUS)1'!B:B,0)),"",INDEX('図書館情報学文献目録』(BIBLIS PLUS)1'!B:B,MATCH(NDL!I948,'図書館情報学文献目録』(BIBLIS PLUS)1'!B:B,0)))</f>
        <v>「目次」だけ眺めるだけの図書館もいる</v>
      </c>
      <c r="R948" t="str">
        <f t="shared" si="44"/>
        <v>7(8)-140～140</v>
      </c>
      <c r="S948" t="str">
        <f t="shared" si="45"/>
        <v>007(008)-140～140</v>
      </c>
      <c r="T948" t="str">
        <f t="shared" si="46"/>
        <v>「目次」だけ眺めるだけの図書館もいる007(008)-140～140</v>
      </c>
    </row>
    <row r="949" spans="1:20" x14ac:dyDescent="0.55000000000000004">
      <c r="A949">
        <v>1205</v>
      </c>
      <c r="B949">
        <v>1988</v>
      </c>
      <c r="C949" t="s">
        <v>13710</v>
      </c>
      <c r="D949" t="s">
        <v>13222</v>
      </c>
      <c r="E949" t="s">
        <v>13222</v>
      </c>
      <c r="F949">
        <v>178</v>
      </c>
      <c r="G949" t="s">
        <v>14231</v>
      </c>
      <c r="H949" t="s">
        <v>13225</v>
      </c>
      <c r="I949" t="s">
        <v>14053</v>
      </c>
      <c r="K949">
        <v>7</v>
      </c>
      <c r="L949">
        <v>8</v>
      </c>
      <c r="N949">
        <v>141</v>
      </c>
      <c r="O949">
        <v>148</v>
      </c>
      <c r="P949" t="s">
        <v>13227</v>
      </c>
      <c r="Q949" t="str">
        <f>IF(ISNA(MATCH(NDL!I949,'図書館情報学文献目録』(BIBLIS PLUS)1'!B:B,0)),"",INDEX('図書館情報学文献目録』(BIBLIS PLUS)1'!B:B,MATCH(NDL!I949,'図書館情報学文献目録』(BIBLIS PLUS)1'!B:B,0)))</f>
        <v/>
      </c>
      <c r="R949" t="str">
        <f t="shared" si="44"/>
        <v>7(8)-141～148</v>
      </c>
      <c r="S949" t="str">
        <f t="shared" si="45"/>
        <v>007(008)-141～148</v>
      </c>
      <c r="T949" t="str">
        <f t="shared" si="46"/>
        <v>特集・図書館報 007(008)-141～148</v>
      </c>
    </row>
    <row r="950" spans="1:20" x14ac:dyDescent="0.55000000000000004">
      <c r="A950">
        <v>1206</v>
      </c>
      <c r="B950">
        <v>1988</v>
      </c>
      <c r="C950" t="s">
        <v>13710</v>
      </c>
      <c r="D950" t="s">
        <v>13222</v>
      </c>
      <c r="E950" t="s">
        <v>13222</v>
      </c>
      <c r="F950">
        <v>178</v>
      </c>
      <c r="G950" t="s">
        <v>14231</v>
      </c>
      <c r="H950" t="s">
        <v>13225</v>
      </c>
      <c r="I950" t="s">
        <v>1983</v>
      </c>
      <c r="J950" t="s">
        <v>1605</v>
      </c>
      <c r="K950">
        <v>7</v>
      </c>
      <c r="L950">
        <v>8</v>
      </c>
      <c r="N950">
        <v>141</v>
      </c>
      <c r="O950">
        <v>142</v>
      </c>
      <c r="P950" t="s">
        <v>13228</v>
      </c>
      <c r="Q950" t="str">
        <f>IF(ISNA(MATCH(NDL!I950,'図書館情報学文献目録』(BIBLIS PLUS)1'!B:B,0)),"",INDEX('図書館情報学文献目録』(BIBLIS PLUS)1'!B:B,MATCH(NDL!I950,'図書館情報学文献目録』(BIBLIS PLUS)1'!B:B,0)))</f>
        <v>同志社大学図書館々報今昔</v>
      </c>
      <c r="R950" t="str">
        <f t="shared" si="44"/>
        <v>7(8)-141～142</v>
      </c>
      <c r="S950" t="str">
        <f t="shared" si="45"/>
        <v>007(008)-141～142</v>
      </c>
      <c r="T950" t="str">
        <f t="shared" si="46"/>
        <v>同志社大学図書館々報今昔007(008)-141～142</v>
      </c>
    </row>
    <row r="951" spans="1:20" x14ac:dyDescent="0.55000000000000004">
      <c r="A951">
        <v>1207</v>
      </c>
      <c r="B951">
        <v>1988</v>
      </c>
      <c r="C951" t="s">
        <v>13710</v>
      </c>
      <c r="D951" t="s">
        <v>13222</v>
      </c>
      <c r="E951" t="s">
        <v>13222</v>
      </c>
      <c r="F951">
        <v>178</v>
      </c>
      <c r="G951" t="s">
        <v>14231</v>
      </c>
      <c r="H951" t="s">
        <v>13229</v>
      </c>
      <c r="I951" t="s">
        <v>1985</v>
      </c>
      <c r="J951" t="s">
        <v>1282</v>
      </c>
      <c r="K951">
        <v>7</v>
      </c>
      <c r="L951">
        <v>8</v>
      </c>
      <c r="N951">
        <v>143</v>
      </c>
      <c r="O951">
        <v>144</v>
      </c>
      <c r="P951" t="s">
        <v>13230</v>
      </c>
      <c r="Q951" t="str">
        <f>IF(ISNA(MATCH(NDL!I951,'図書館情報学文献目録』(BIBLIS PLUS)1'!B:B,0)),"",INDEX('図書館情報学文献目録』(BIBLIS PLUS)1'!B:B,MATCH(NDL!I951,'図書館情報学文献目録』(BIBLIS PLUS)1'!B:B,0)))</f>
        <v>「える・こんぱす」の刊行について</v>
      </c>
      <c r="R951" t="str">
        <f t="shared" si="44"/>
        <v>7(8)-143～144</v>
      </c>
      <c r="S951" t="str">
        <f t="shared" si="45"/>
        <v>007(008)-143～144</v>
      </c>
      <c r="T951" t="str">
        <f t="shared" si="46"/>
        <v>「える・こんぱす」の刊行について007(008)-143～144</v>
      </c>
    </row>
    <row r="952" spans="1:20" x14ac:dyDescent="0.55000000000000004">
      <c r="A952">
        <v>1208</v>
      </c>
      <c r="B952">
        <v>1988</v>
      </c>
      <c r="C952" t="s">
        <v>13710</v>
      </c>
      <c r="D952" t="s">
        <v>13222</v>
      </c>
      <c r="E952" t="s">
        <v>13222</v>
      </c>
      <c r="F952">
        <v>178</v>
      </c>
      <c r="G952" t="s">
        <v>14231</v>
      </c>
      <c r="H952" t="s">
        <v>13231</v>
      </c>
      <c r="I952" t="s">
        <v>1987</v>
      </c>
      <c r="J952" t="s">
        <v>1988</v>
      </c>
      <c r="K952">
        <v>7</v>
      </c>
      <c r="L952">
        <v>8</v>
      </c>
      <c r="N952">
        <v>144</v>
      </c>
      <c r="O952">
        <v>146</v>
      </c>
      <c r="P952" t="s">
        <v>13232</v>
      </c>
      <c r="Q952" t="str">
        <f>IF(ISNA(MATCH(NDL!I952,'図書館情報学文献目録』(BIBLIS PLUS)1'!B:B,0)),"",INDEX('図書館情報学文献目録』(BIBLIS PLUS)1'!B:B,MATCH(NDL!I952,'図書館情報学文献目録』(BIBLIS PLUS)1'!B:B,0)))</f>
        <v>鹿児島短期大学の館報</v>
      </c>
      <c r="R952" t="str">
        <f t="shared" si="44"/>
        <v>7(8)-144～146</v>
      </c>
      <c r="S952" t="str">
        <f t="shared" si="45"/>
        <v>007(008)-144～146</v>
      </c>
      <c r="T952" t="str">
        <f t="shared" si="46"/>
        <v>鹿児島短期大学の館報007(008)-144～146</v>
      </c>
    </row>
    <row r="953" spans="1:20" x14ac:dyDescent="0.55000000000000004">
      <c r="A953">
        <v>1209</v>
      </c>
      <c r="B953">
        <v>1988</v>
      </c>
      <c r="C953" t="s">
        <v>13710</v>
      </c>
      <c r="D953" t="s">
        <v>13222</v>
      </c>
      <c r="E953" t="s">
        <v>13222</v>
      </c>
      <c r="F953">
        <v>178</v>
      </c>
      <c r="G953" t="s">
        <v>14231</v>
      </c>
      <c r="H953" t="s">
        <v>13233</v>
      </c>
      <c r="I953" t="s">
        <v>1990</v>
      </c>
      <c r="J953" t="s">
        <v>1505</v>
      </c>
      <c r="K953">
        <v>7</v>
      </c>
      <c r="L953">
        <v>8</v>
      </c>
      <c r="N953">
        <v>146</v>
      </c>
      <c r="O953">
        <v>148</v>
      </c>
      <c r="P953" t="s">
        <v>13234</v>
      </c>
      <c r="Q953" t="str">
        <f>IF(ISNA(MATCH(NDL!I953,'図書館情報学文献目録』(BIBLIS PLUS)1'!B:B,0)),"",INDEX('図書館情報学文献目録』(BIBLIS PLUS)1'!B:B,MATCH(NDL!I953,'図書館情報学文献目録』(BIBLIS PLUS)1'!B:B,0)))</f>
        <v>立命館大学図書館報の紹介</v>
      </c>
      <c r="R953" t="str">
        <f t="shared" si="44"/>
        <v>7(8)-146～148</v>
      </c>
      <c r="S953" t="str">
        <f t="shared" si="45"/>
        <v>007(008)-146～148</v>
      </c>
      <c r="T953" t="str">
        <f t="shared" si="46"/>
        <v>立命館大学図書館報の紹介007(008)-146～148</v>
      </c>
    </row>
    <row r="954" spans="1:20" x14ac:dyDescent="0.55000000000000004">
      <c r="A954">
        <v>1210</v>
      </c>
      <c r="B954">
        <v>1988</v>
      </c>
      <c r="C954" t="s">
        <v>13710</v>
      </c>
      <c r="D954" t="s">
        <v>13222</v>
      </c>
      <c r="E954" t="s">
        <v>13222</v>
      </c>
      <c r="F954">
        <v>178</v>
      </c>
      <c r="G954" t="s">
        <v>14231</v>
      </c>
      <c r="H954" t="s">
        <v>13235</v>
      </c>
      <c r="I954" t="s">
        <v>1992</v>
      </c>
      <c r="J954" t="s">
        <v>781</v>
      </c>
      <c r="K954">
        <v>7</v>
      </c>
      <c r="L954">
        <v>8</v>
      </c>
      <c r="N954">
        <v>148</v>
      </c>
      <c r="O954">
        <v>148</v>
      </c>
      <c r="P954" t="s">
        <v>13236</v>
      </c>
      <c r="Q954" t="str">
        <f>IF(ISNA(MATCH(NDL!I954,'図書館情報学文献目録』(BIBLIS PLUS)1'!B:B,0)),"",INDEX('図書館情報学文献目録』(BIBLIS PLUS)1'!B:B,MATCH(NDL!I954,'図書館情報学文献目録』(BIBLIS PLUS)1'!B:B,0)))</f>
        <v>故津田恭司氏をしのんで</v>
      </c>
      <c r="R954" t="str">
        <f t="shared" si="44"/>
        <v>7(8)-148～148</v>
      </c>
      <c r="S954" t="str">
        <f t="shared" si="45"/>
        <v>007(008)-148～148</v>
      </c>
      <c r="T954" t="str">
        <f t="shared" si="46"/>
        <v>故津田恭司氏をしのんで007(008)-148～148</v>
      </c>
    </row>
    <row r="955" spans="1:20" x14ac:dyDescent="0.55000000000000004">
      <c r="A955">
        <v>1211</v>
      </c>
      <c r="B955">
        <v>1988</v>
      </c>
      <c r="C955" t="s">
        <v>13710</v>
      </c>
      <c r="D955" t="s">
        <v>13222</v>
      </c>
      <c r="E955" t="s">
        <v>13222</v>
      </c>
      <c r="F955">
        <v>178</v>
      </c>
      <c r="G955" t="s">
        <v>14231</v>
      </c>
      <c r="H955" t="s">
        <v>13235</v>
      </c>
      <c r="I955" t="s">
        <v>1994</v>
      </c>
      <c r="J955" t="s">
        <v>1995</v>
      </c>
      <c r="K955">
        <v>7</v>
      </c>
      <c r="L955">
        <v>8</v>
      </c>
      <c r="N955">
        <v>149</v>
      </c>
      <c r="O955">
        <v>150</v>
      </c>
      <c r="P955" t="s">
        <v>13237</v>
      </c>
      <c r="Q955" t="str">
        <f>IF(ISNA(MATCH(NDL!I955,'図書館情報学文献目録』(BIBLIS PLUS)1'!B:B,0)),"",INDEX('図書館情報学文献目録』(BIBLIS PLUS)1'!B:B,MATCH(NDL!I955,'図書館情報学文献目録』(BIBLIS PLUS)1'!B:B,0)))</f>
        <v>NCRと古典籍目録</v>
      </c>
      <c r="R955" t="str">
        <f t="shared" si="44"/>
        <v>7(8)-149～150</v>
      </c>
      <c r="S955" t="str">
        <f t="shared" si="45"/>
        <v>007(008)-149～150</v>
      </c>
      <c r="T955" t="str">
        <f t="shared" si="46"/>
        <v>NCRと古典籍目録007(008)-149～150</v>
      </c>
    </row>
    <row r="956" spans="1:20" x14ac:dyDescent="0.55000000000000004">
      <c r="A956">
        <v>1212</v>
      </c>
      <c r="B956">
        <v>1988</v>
      </c>
      <c r="C956" t="s">
        <v>13710</v>
      </c>
      <c r="D956" t="s">
        <v>13222</v>
      </c>
      <c r="E956" t="s">
        <v>13222</v>
      </c>
      <c r="F956">
        <v>178</v>
      </c>
      <c r="G956" t="s">
        <v>14231</v>
      </c>
      <c r="H956" t="s">
        <v>13238</v>
      </c>
      <c r="I956" t="s">
        <v>1997</v>
      </c>
      <c r="J956" t="s">
        <v>1998</v>
      </c>
      <c r="K956">
        <v>7</v>
      </c>
      <c r="L956">
        <v>8</v>
      </c>
      <c r="N956">
        <v>150</v>
      </c>
      <c r="O956">
        <v>151</v>
      </c>
      <c r="P956" t="s">
        <v>13239</v>
      </c>
      <c r="Q956" t="str">
        <f>IF(ISNA(MATCH(NDL!I956,'図書館情報学文献目録』(BIBLIS PLUS)1'!B:B,0)),"",INDEX('図書館情報学文献目録』(BIBLIS PLUS)1'!B:B,MATCH(NDL!I956,'図書館情報学文献目録』(BIBLIS PLUS)1'!B:B,0)))</f>
        <v>Mastery for Service</v>
      </c>
      <c r="R956" t="str">
        <f t="shared" si="44"/>
        <v>7(8)-150～151</v>
      </c>
      <c r="S956" t="str">
        <f t="shared" si="45"/>
        <v>007(008)-150～151</v>
      </c>
      <c r="T956" t="str">
        <f t="shared" si="46"/>
        <v>Mastery for Service007(008)-150～151</v>
      </c>
    </row>
    <row r="957" spans="1:20" x14ac:dyDescent="0.55000000000000004">
      <c r="A957">
        <v>1213</v>
      </c>
      <c r="B957">
        <v>1988</v>
      </c>
      <c r="C957" t="s">
        <v>13710</v>
      </c>
      <c r="D957" t="s">
        <v>13222</v>
      </c>
      <c r="E957" t="s">
        <v>13222</v>
      </c>
      <c r="F957">
        <v>178</v>
      </c>
      <c r="G957" t="s">
        <v>14231</v>
      </c>
      <c r="H957" t="s">
        <v>13240</v>
      </c>
      <c r="I957" t="s">
        <v>2000</v>
      </c>
      <c r="J957" t="s">
        <v>1502</v>
      </c>
      <c r="K957">
        <v>7</v>
      </c>
      <c r="L957">
        <v>8</v>
      </c>
      <c r="N957">
        <v>152</v>
      </c>
      <c r="O957">
        <v>153</v>
      </c>
      <c r="P957" t="s">
        <v>13241</v>
      </c>
      <c r="Q957" t="str">
        <f>IF(ISNA(MATCH(NDL!I957,'図書館情報学文献目録』(BIBLIS PLUS)1'!B:B,0)),"",INDEX('図書館情報学文献目録』(BIBLIS PLUS)1'!B:B,MATCH(NDL!I957,'図書館情報学文献目録』(BIBLIS PLUS)1'!B:B,0)))</f>
        <v>足うらのほてるにまかせ雪の道</v>
      </c>
      <c r="R957" t="str">
        <f t="shared" si="44"/>
        <v>7(8)-152～153</v>
      </c>
      <c r="S957" t="str">
        <f t="shared" si="45"/>
        <v>007(008)-152～153</v>
      </c>
      <c r="T957" t="str">
        <f t="shared" si="46"/>
        <v>足うらのほてるにまかせ雪の道007(008)-152～153</v>
      </c>
    </row>
    <row r="958" spans="1:20" x14ac:dyDescent="0.55000000000000004">
      <c r="A958">
        <v>1214</v>
      </c>
      <c r="B958">
        <v>1988</v>
      </c>
      <c r="C958" t="s">
        <v>13710</v>
      </c>
      <c r="D958" t="s">
        <v>13222</v>
      </c>
      <c r="E958" t="s">
        <v>13222</v>
      </c>
      <c r="F958">
        <v>178</v>
      </c>
      <c r="G958" t="s">
        <v>14231</v>
      </c>
      <c r="H958" t="s">
        <v>13240</v>
      </c>
      <c r="I958" t="s">
        <v>2002</v>
      </c>
      <c r="J958" t="s">
        <v>63</v>
      </c>
      <c r="K958">
        <v>7</v>
      </c>
      <c r="L958">
        <v>8</v>
      </c>
      <c r="N958">
        <v>153</v>
      </c>
      <c r="O958">
        <v>154</v>
      </c>
      <c r="P958" t="s">
        <v>13242</v>
      </c>
      <c r="Q958" t="str">
        <f>IF(ISNA(MATCH(NDL!I958,'図書館情報学文献目録』(BIBLIS PLUS)1'!B:B,0)),"",INDEX('図書館情報学文献目録』(BIBLIS PLUS)1'!B:B,MATCH(NDL!I958,'図書館情報学文献目録』(BIBLIS PLUS)1'!B:B,0)))</f>
        <v>「資料研究」ということについて</v>
      </c>
      <c r="R958" t="str">
        <f t="shared" si="44"/>
        <v>7(8)-153～154</v>
      </c>
      <c r="S958" t="str">
        <f t="shared" si="45"/>
        <v>007(008)-153～154</v>
      </c>
      <c r="T958" t="str">
        <f t="shared" si="46"/>
        <v>「資料研究」ということについて007(008)-153～154</v>
      </c>
    </row>
    <row r="959" spans="1:20" x14ac:dyDescent="0.55000000000000004">
      <c r="A959">
        <v>1215</v>
      </c>
      <c r="B959">
        <v>1988</v>
      </c>
      <c r="C959" t="s">
        <v>13710</v>
      </c>
      <c r="D959" t="s">
        <v>13222</v>
      </c>
      <c r="E959" t="s">
        <v>13222</v>
      </c>
      <c r="F959">
        <v>178</v>
      </c>
      <c r="G959" t="s">
        <v>14231</v>
      </c>
      <c r="H959" t="s">
        <v>13243</v>
      </c>
      <c r="I959" t="s">
        <v>14157</v>
      </c>
      <c r="K959">
        <v>7</v>
      </c>
      <c r="L959">
        <v>8</v>
      </c>
      <c r="N959">
        <v>154</v>
      </c>
      <c r="O959">
        <v>154</v>
      </c>
      <c r="P959" t="s">
        <v>13244</v>
      </c>
      <c r="Q959" t="str">
        <f>IF(ISNA(MATCH(NDL!I959,'図書館情報学文献目録』(BIBLIS PLUS)1'!B:B,0)),"",INDEX('図書館情報学文献目録』(BIBLIS PLUS)1'!B:B,MATCH(NDL!I959,'図書館情報学文献目録』(BIBLIS PLUS)1'!B:B,0)))</f>
        <v>全国研究集会(大津10/29～30)成功へ、秋のとりくみを強めよう</v>
      </c>
      <c r="R959" t="str">
        <f t="shared" si="44"/>
        <v>7(8)-154～154</v>
      </c>
      <c r="S959" t="str">
        <f t="shared" si="45"/>
        <v>007(008)-154～154</v>
      </c>
      <c r="T959" t="str">
        <f t="shared" si="46"/>
        <v>全国研究集会(大津10/29～30)成功へ、秋のとりくみを強めよう007(008)-154～154</v>
      </c>
    </row>
    <row r="960" spans="1:20" x14ac:dyDescent="0.55000000000000004">
      <c r="A960">
        <v>1216</v>
      </c>
      <c r="B960">
        <v>1988</v>
      </c>
      <c r="C960" t="s">
        <v>13710</v>
      </c>
      <c r="D960" t="s">
        <v>13222</v>
      </c>
      <c r="E960" t="s">
        <v>13222</v>
      </c>
      <c r="F960">
        <v>178</v>
      </c>
      <c r="G960" t="s">
        <v>14231</v>
      </c>
      <c r="H960" t="s">
        <v>13238</v>
      </c>
      <c r="I960" t="s">
        <v>14000</v>
      </c>
      <c r="K960">
        <v>7</v>
      </c>
      <c r="L960">
        <v>8</v>
      </c>
      <c r="N960">
        <v>151</v>
      </c>
      <c r="O960">
        <v>151</v>
      </c>
      <c r="P960" t="s">
        <v>13245</v>
      </c>
      <c r="Q960" t="str">
        <f>IF(ISNA(MATCH(NDL!I960,'図書館情報学文献目録』(BIBLIS PLUS)1'!B:B,0)),"",INDEX('図書館情報学文献目録』(BIBLIS PLUS)1'!B:B,MATCH(NDL!I960,'図書館情報学文献目録』(BIBLIS PLUS)1'!B:B,0)))</f>
        <v/>
      </c>
      <c r="R960" t="str">
        <f t="shared" si="44"/>
        <v>7(8)-151～151</v>
      </c>
      <c r="S960" t="str">
        <f t="shared" si="45"/>
        <v>007(008)-151～151</v>
      </c>
      <c r="T960" t="str">
        <f t="shared" si="46"/>
        <v>訂正とお詫び 007(008)-151～151</v>
      </c>
    </row>
    <row r="961" spans="1:20" x14ac:dyDescent="0.55000000000000004">
      <c r="A961">
        <v>1217</v>
      </c>
      <c r="B961">
        <v>1988</v>
      </c>
      <c r="C961" t="s">
        <v>13710</v>
      </c>
      <c r="D961" t="s">
        <v>13222</v>
      </c>
      <c r="E961" t="s">
        <v>13222</v>
      </c>
      <c r="F961">
        <v>178</v>
      </c>
      <c r="G961" t="s">
        <v>14231</v>
      </c>
      <c r="H961" t="s">
        <v>13243</v>
      </c>
      <c r="I961" t="s">
        <v>13964</v>
      </c>
      <c r="K961">
        <v>7</v>
      </c>
      <c r="L961">
        <v>8</v>
      </c>
      <c r="N961">
        <v>155</v>
      </c>
      <c r="O961">
        <v>156</v>
      </c>
      <c r="P961" t="s">
        <v>13246</v>
      </c>
      <c r="Q961" t="str">
        <f>IF(ISNA(MATCH(NDL!I961,'図書館情報学文献目録』(BIBLIS PLUS)1'!B:B,0)),"",INDEX('図書館情報学文献目録』(BIBLIS PLUS)1'!B:B,MATCH(NDL!I961,'図書館情報学文献目録』(BIBLIS PLUS)1'!B:B,0)))</f>
        <v/>
      </c>
      <c r="R961" t="str">
        <f t="shared" si="44"/>
        <v>7(8)-155～156</v>
      </c>
      <c r="S961" t="str">
        <f t="shared" si="45"/>
        <v>007(008)-155～156</v>
      </c>
      <c r="T961" t="str">
        <f t="shared" si="46"/>
        <v>事務局だより 007(008)-155～156</v>
      </c>
    </row>
    <row r="962" spans="1:20" x14ac:dyDescent="0.55000000000000004">
      <c r="A962">
        <v>1218</v>
      </c>
      <c r="B962">
        <v>1988</v>
      </c>
      <c r="C962" t="s">
        <v>13710</v>
      </c>
      <c r="D962" t="s">
        <v>13222</v>
      </c>
      <c r="E962" t="s">
        <v>13222</v>
      </c>
      <c r="F962">
        <v>178</v>
      </c>
      <c r="G962" t="s">
        <v>14231</v>
      </c>
      <c r="H962" t="s">
        <v>13247</v>
      </c>
      <c r="I962" t="s">
        <v>2007</v>
      </c>
      <c r="J962" t="s">
        <v>1635</v>
      </c>
      <c r="K962">
        <v>7</v>
      </c>
      <c r="L962">
        <v>8</v>
      </c>
      <c r="N962">
        <v>157</v>
      </c>
      <c r="O962">
        <v>157</v>
      </c>
      <c r="P962" t="s">
        <v>13248</v>
      </c>
      <c r="Q962" t="str">
        <f>IF(ISNA(MATCH(NDL!I962,'図書館情報学文献目録』(BIBLIS PLUS)1'!B:B,0)),"",INDEX('図書館情報学文献目録』(BIBLIS PLUS)1'!B:B,MATCH(NDL!I962,'図書館情報学文献目録』(BIBLIS PLUS)1'!B:B,0)))</f>
        <v>主題研究・資料研究について・会員の動向・編集後記</v>
      </c>
      <c r="R962" t="str">
        <f t="shared" ref="R962:R1025" si="47">G962&amp;"-"&amp;N962&amp;"～"&amp;O962</f>
        <v>7(8)-157～157</v>
      </c>
      <c r="S962" t="str">
        <f t="shared" si="45"/>
        <v>007(008)-157～157</v>
      </c>
      <c r="T962" t="str">
        <f t="shared" si="46"/>
        <v>主題研究・資料研究について・会員の動向・編集後記007(008)-157～157</v>
      </c>
    </row>
    <row r="963" spans="1:20" x14ac:dyDescent="0.55000000000000004">
      <c r="A963">
        <v>1219</v>
      </c>
      <c r="B963">
        <v>1988</v>
      </c>
      <c r="C963" t="s">
        <v>13710</v>
      </c>
      <c r="D963" t="s">
        <v>13222</v>
      </c>
      <c r="E963" t="s">
        <v>13222</v>
      </c>
      <c r="F963">
        <v>178</v>
      </c>
      <c r="G963" t="s">
        <v>14231</v>
      </c>
      <c r="H963" t="s">
        <v>13249</v>
      </c>
      <c r="I963" t="s">
        <v>13859</v>
      </c>
      <c r="K963">
        <v>7</v>
      </c>
      <c r="L963">
        <v>8</v>
      </c>
      <c r="N963">
        <v>158</v>
      </c>
      <c r="O963">
        <v>158</v>
      </c>
      <c r="P963" t="s">
        <v>13250</v>
      </c>
      <c r="Q963" t="str">
        <f>IF(ISNA(MATCH(NDL!I963,'図書館情報学文献目録』(BIBLIS PLUS)1'!B:B,0)),"",INDEX('図書館情報学文献目録』(BIBLIS PLUS)1'!B:B,MATCH(NDL!I963,'図書館情報学文献目録』(BIBLIS PLUS)1'!B:B,0)))</f>
        <v/>
      </c>
      <c r="R963" t="str">
        <f t="shared" si="47"/>
        <v>7(8)-158～158</v>
      </c>
      <c r="S963" t="str">
        <f t="shared" ref="S963:S1026" si="48">TEXT(K963,"000")&amp;"("&amp;TEXT(L963,"000")&amp;")-"&amp;TEXT(N963,"000")&amp;"～"&amp;TEXT(O963,"000")</f>
        <v>007(008)-158～158</v>
      </c>
      <c r="T963" t="str">
        <f t="shared" ref="T963:T1026" si="49">I963&amp;TEXT($K963,"000")&amp;"("&amp;TEXT($L963,"000")&amp;")-"&amp;TEXT($N963,"000")&amp;"～"&amp;TEXT($O963,"000")</f>
        <v>出版部だより 007(008)-158～158</v>
      </c>
    </row>
    <row r="964" spans="1:20" x14ac:dyDescent="0.55000000000000004">
      <c r="A964">
        <v>1222</v>
      </c>
      <c r="B964">
        <v>1988</v>
      </c>
      <c r="C964" t="s">
        <v>13711</v>
      </c>
      <c r="D964" t="s">
        <v>13222</v>
      </c>
      <c r="E964" t="s">
        <v>13222</v>
      </c>
      <c r="F964">
        <v>178</v>
      </c>
      <c r="G964" t="s">
        <v>14231</v>
      </c>
      <c r="H964" t="s">
        <v>13790</v>
      </c>
      <c r="K964">
        <v>7</v>
      </c>
      <c r="L964">
        <v>8</v>
      </c>
      <c r="Q964" t="str">
        <f>IF(ISNA(MATCH(NDL!I964,'図書館情報学文献目録』(BIBLIS PLUS)1'!B:B,0)),"",INDEX('図書館情報学文献目録』(BIBLIS PLUS)1'!B:B,MATCH(NDL!I964,'図書館情報学文献目録』(BIBLIS PLUS)1'!B:B,0)))</f>
        <v/>
      </c>
      <c r="R964" t="str">
        <f t="shared" si="47"/>
        <v>7(8)-～</v>
      </c>
      <c r="S964" t="str">
        <f t="shared" si="48"/>
        <v>007(008)-000～000</v>
      </c>
      <c r="T964" t="str">
        <f t="shared" si="49"/>
        <v>007(008)-000～000</v>
      </c>
    </row>
    <row r="965" spans="1:20" x14ac:dyDescent="0.55000000000000004">
      <c r="A965">
        <v>1227</v>
      </c>
      <c r="B965">
        <v>1988</v>
      </c>
      <c r="C965" t="s">
        <v>13711</v>
      </c>
      <c r="D965" t="s">
        <v>13251</v>
      </c>
      <c r="E965" t="s">
        <v>13251</v>
      </c>
      <c r="F965">
        <v>179</v>
      </c>
      <c r="G965" t="s">
        <v>14232</v>
      </c>
      <c r="H965" t="s">
        <v>13252</v>
      </c>
      <c r="I965" t="s">
        <v>14054</v>
      </c>
      <c r="K965">
        <v>7</v>
      </c>
      <c r="L965">
        <v>9</v>
      </c>
      <c r="N965">
        <v>160</v>
      </c>
      <c r="O965">
        <v>204</v>
      </c>
      <c r="P965" t="s">
        <v>13253</v>
      </c>
      <c r="Q965" t="str">
        <f>IF(ISNA(MATCH(NDL!I965,'図書館情報学文献目録』(BIBLIS PLUS)1'!B:B,0)),"",INDEX('図書館情報学文献目録』(BIBLIS PLUS)1'!B:B,MATCH(NDL!I965,'図書館情報学文献目録』(BIBLIS PLUS)1'!B:B,0)))</f>
        <v/>
      </c>
      <c r="R965" t="str">
        <f t="shared" si="47"/>
        <v>7(9)-160～204</v>
      </c>
      <c r="S965" t="str">
        <f t="shared" si="48"/>
        <v>007(009)-160～204</v>
      </c>
      <c r="T965" t="str">
        <f t="shared" si="49"/>
        <v>大図研第19回全国大会記録 007(009)-160～204</v>
      </c>
    </row>
    <row r="966" spans="1:20" x14ac:dyDescent="0.55000000000000004">
      <c r="A966">
        <v>1228</v>
      </c>
      <c r="B966">
        <v>1988</v>
      </c>
      <c r="C966" t="s">
        <v>13711</v>
      </c>
      <c r="D966" t="s">
        <v>13251</v>
      </c>
      <c r="E966" t="s">
        <v>13251</v>
      </c>
      <c r="F966">
        <v>179</v>
      </c>
      <c r="G966" t="s">
        <v>14232</v>
      </c>
      <c r="H966" t="s">
        <v>13252</v>
      </c>
      <c r="I966" t="s">
        <v>2012</v>
      </c>
      <c r="J966" t="s">
        <v>2013</v>
      </c>
      <c r="K966">
        <v>7</v>
      </c>
      <c r="L966">
        <v>9</v>
      </c>
      <c r="N966">
        <v>160</v>
      </c>
      <c r="O966">
        <v>161</v>
      </c>
      <c r="P966" t="s">
        <v>13254</v>
      </c>
      <c r="Q966" t="str">
        <f>IF(ISNA(MATCH(NDL!I966,'図書館情報学文献目録』(BIBLIS PLUS)1'!B:B,0)),"",INDEX('図書館情報学文献目録』(BIBLIS PLUS)1'!B:B,MATCH(NDL!I966,'図書館情報学文献目録』(BIBLIS PLUS)1'!B:B,0)))</f>
        <v>記念講演「児童文学の資料を追って」</v>
      </c>
      <c r="R966" t="str">
        <f t="shared" si="47"/>
        <v>7(9)-160～161</v>
      </c>
      <c r="S966" t="str">
        <f t="shared" si="48"/>
        <v>007(009)-160～161</v>
      </c>
      <c r="T966" t="str">
        <f t="shared" si="49"/>
        <v>記念講演「児童文学の資料を追って」007(009)-160～161</v>
      </c>
    </row>
    <row r="967" spans="1:20" x14ac:dyDescent="0.55000000000000004">
      <c r="A967">
        <v>1229</v>
      </c>
      <c r="B967">
        <v>1988</v>
      </c>
      <c r="C967" t="s">
        <v>13711</v>
      </c>
      <c r="D967" t="s">
        <v>13251</v>
      </c>
      <c r="E967" t="s">
        <v>13251</v>
      </c>
      <c r="F967">
        <v>179</v>
      </c>
      <c r="G967" t="s">
        <v>14232</v>
      </c>
      <c r="H967" t="s">
        <v>13255</v>
      </c>
      <c r="I967" t="s">
        <v>1193</v>
      </c>
      <c r="J967" t="s">
        <v>302</v>
      </c>
      <c r="K967">
        <v>7</v>
      </c>
      <c r="L967">
        <v>9</v>
      </c>
      <c r="N967">
        <v>162</v>
      </c>
      <c r="O967">
        <v>163</v>
      </c>
      <c r="P967" t="s">
        <v>13256</v>
      </c>
      <c r="Q967" t="str">
        <f>IF(ISNA(MATCH(NDL!I967,'図書館情報学文献目録』(BIBLIS PLUS)1'!B:B,0)),"",INDEX('図書館情報学文献目録』(BIBLIS PLUS)1'!B:B,MATCH(NDL!I967,'図書館情報学文献目録』(BIBLIS PLUS)1'!B:B,0)))</f>
        <v>開会あいさつ</v>
      </c>
      <c r="R967" t="str">
        <f t="shared" si="47"/>
        <v>7(9)-162～163</v>
      </c>
      <c r="S967" t="str">
        <f t="shared" si="48"/>
        <v>007(009)-162～163</v>
      </c>
      <c r="T967" t="str">
        <f t="shared" si="49"/>
        <v>開会あいさつ007(009)-162～163</v>
      </c>
    </row>
    <row r="968" spans="1:20" x14ac:dyDescent="0.55000000000000004">
      <c r="A968">
        <v>1230</v>
      </c>
      <c r="B968">
        <v>1988</v>
      </c>
      <c r="C968" t="s">
        <v>13711</v>
      </c>
      <c r="D968" t="s">
        <v>13251</v>
      </c>
      <c r="E968" t="s">
        <v>13251</v>
      </c>
      <c r="F968">
        <v>179</v>
      </c>
      <c r="G968" t="s">
        <v>14232</v>
      </c>
      <c r="H968" t="s">
        <v>13255</v>
      </c>
      <c r="I968" t="s">
        <v>14055</v>
      </c>
      <c r="K968">
        <v>7</v>
      </c>
      <c r="L968">
        <v>9</v>
      </c>
      <c r="N968">
        <v>162</v>
      </c>
      <c r="O968">
        <v>175</v>
      </c>
      <c r="P968" t="s">
        <v>13257</v>
      </c>
      <c r="Q968" t="str">
        <f>IF(ISNA(MATCH(NDL!I968,'図書館情報学文献目録』(BIBLIS PLUS)1'!B:B,0)),"",INDEX('図書館情報学文献目録』(BIBLIS PLUS)1'!B:B,MATCH(NDL!I968,'図書館情報学文献目録』(BIBLIS PLUS)1'!B:B,0)))</f>
        <v/>
      </c>
      <c r="R968" t="str">
        <f t="shared" si="47"/>
        <v>7(9)-162～175</v>
      </c>
      <c r="S968" t="str">
        <f t="shared" si="48"/>
        <v>007(009)-162～175</v>
      </c>
      <c r="T968" t="str">
        <f t="shared" si="49"/>
        <v>第1日目 全体会〈議事の記録〉 007(009)-162～175</v>
      </c>
    </row>
    <row r="969" spans="1:20" x14ac:dyDescent="0.55000000000000004">
      <c r="A969">
        <v>1231</v>
      </c>
      <c r="B969">
        <v>1988</v>
      </c>
      <c r="C969" t="s">
        <v>13711</v>
      </c>
      <c r="D969" t="s">
        <v>13251</v>
      </c>
      <c r="E969" t="s">
        <v>13251</v>
      </c>
      <c r="F969">
        <v>179</v>
      </c>
      <c r="G969" t="s">
        <v>14232</v>
      </c>
      <c r="H969" t="s">
        <v>13258</v>
      </c>
      <c r="I969" t="s">
        <v>14056</v>
      </c>
      <c r="K969">
        <v>7</v>
      </c>
      <c r="L969">
        <v>9</v>
      </c>
      <c r="N969">
        <v>176</v>
      </c>
      <c r="O969">
        <v>184</v>
      </c>
      <c r="P969" t="s">
        <v>13259</v>
      </c>
      <c r="Q969" t="str">
        <f>IF(ISNA(MATCH(NDL!I969,'図書館情報学文献目録』(BIBLIS PLUS)1'!B:B,0)),"",INDEX('図書館情報学文献目録』(BIBLIS PLUS)1'!B:B,MATCH(NDL!I969,'図書館情報学文献目録』(BIBLIS PLUS)1'!B:B,0)))</f>
        <v/>
      </c>
      <c r="R969" t="str">
        <f t="shared" si="47"/>
        <v>7(9)-176～184</v>
      </c>
      <c r="S969" t="str">
        <f t="shared" si="48"/>
        <v>007(009)-176～184</v>
      </c>
      <c r="T969" t="str">
        <f t="shared" si="49"/>
        <v>第3日目 全体会〈議事の記録〉 007(009)-176～184</v>
      </c>
    </row>
    <row r="970" spans="1:20" x14ac:dyDescent="0.55000000000000004">
      <c r="A970">
        <v>1232</v>
      </c>
      <c r="B970">
        <v>1988</v>
      </c>
      <c r="C970" t="s">
        <v>13711</v>
      </c>
      <c r="D970" t="s">
        <v>13251</v>
      </c>
      <c r="E970" t="s">
        <v>13251</v>
      </c>
      <c r="F970">
        <v>179</v>
      </c>
      <c r="G970" t="s">
        <v>14232</v>
      </c>
      <c r="H970" t="s">
        <v>13260</v>
      </c>
      <c r="I970" t="s">
        <v>14057</v>
      </c>
      <c r="K970">
        <v>7</v>
      </c>
      <c r="L970">
        <v>9</v>
      </c>
      <c r="N970">
        <v>185</v>
      </c>
      <c r="O970">
        <v>190</v>
      </c>
      <c r="P970" t="s">
        <v>13261</v>
      </c>
      <c r="Q970" t="str">
        <f>IF(ISNA(MATCH(NDL!I970,'図書館情報学文献目録』(BIBLIS PLUS)1'!B:B,0)),"",INDEX('図書館情報学文献目録』(BIBLIS PLUS)1'!B:B,MATCH(NDL!I970,'図書館情報学文献目録』(BIBLIS PLUS)1'!B:B,0)))</f>
        <v/>
      </c>
      <c r="R970" t="str">
        <f t="shared" si="47"/>
        <v>7(9)-185～190</v>
      </c>
      <c r="S970" t="str">
        <f t="shared" si="48"/>
        <v>007(009)-185～190</v>
      </c>
      <c r="T970" t="str">
        <f t="shared" si="49"/>
        <v>分科会――第1分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007(009)-185～190</v>
      </c>
    </row>
    <row r="971" spans="1:20" x14ac:dyDescent="0.55000000000000004">
      <c r="A971">
        <v>1233</v>
      </c>
      <c r="B971">
        <v>1988</v>
      </c>
      <c r="C971" t="s">
        <v>13711</v>
      </c>
      <c r="D971" t="s">
        <v>13251</v>
      </c>
      <c r="E971" t="s">
        <v>13251</v>
      </c>
      <c r="F971">
        <v>179</v>
      </c>
      <c r="G971" t="s">
        <v>14232</v>
      </c>
      <c r="H971" t="s">
        <v>13262</v>
      </c>
      <c r="I971" t="s">
        <v>13957</v>
      </c>
      <c r="K971">
        <v>7</v>
      </c>
      <c r="L971">
        <v>9</v>
      </c>
      <c r="N971">
        <v>191</v>
      </c>
      <c r="O971">
        <v>193</v>
      </c>
      <c r="P971" t="s">
        <v>13263</v>
      </c>
      <c r="Q971" t="str">
        <f>IF(ISNA(MATCH(NDL!I971,'図書館情報学文献目録』(BIBLIS PLUS)1'!B:B,0)),"",INDEX('図書館情報学文献目録』(BIBLIS PLUS)1'!B:B,MATCH(NDL!I971,'図書館情報学文献目録』(BIBLIS PLUS)1'!B:B,0)))</f>
        <v/>
      </c>
      <c r="R971" t="str">
        <f t="shared" si="47"/>
        <v>7(9)-191～193</v>
      </c>
      <c r="S971" t="str">
        <f t="shared" si="48"/>
        <v>007(009)-191～193</v>
      </c>
      <c r="T971" t="str">
        <f t="shared" si="49"/>
        <v>主題別交流会――第1:人文系図書館――第2:社会系図書館――第3:理工系図書館――第4:生物医学系図書館――第5:教育系図書館 007(009)-191～193</v>
      </c>
    </row>
    <row r="972" spans="1:20" x14ac:dyDescent="0.55000000000000004">
      <c r="A972">
        <v>1234</v>
      </c>
      <c r="B972">
        <v>1988</v>
      </c>
      <c r="C972" t="s">
        <v>13711</v>
      </c>
      <c r="D972" t="s">
        <v>13251</v>
      </c>
      <c r="E972" t="s">
        <v>13251</v>
      </c>
      <c r="F972">
        <v>179</v>
      </c>
      <c r="G972" t="s">
        <v>14232</v>
      </c>
      <c r="H972" t="s">
        <v>13264</v>
      </c>
      <c r="I972" t="s">
        <v>14058</v>
      </c>
      <c r="K972">
        <v>7</v>
      </c>
      <c r="L972">
        <v>9</v>
      </c>
      <c r="N972">
        <v>194</v>
      </c>
      <c r="O972">
        <v>197</v>
      </c>
      <c r="P972" t="s">
        <v>13265</v>
      </c>
      <c r="Q972" t="str">
        <f>IF(ISNA(MATCH(NDL!I972,'図書館情報学文献目録』(BIBLIS PLUS)1'!B:B,0)),"",INDEX('図書館情報学文献目録』(BIBLIS PLUS)1'!B:B,MATCH(NDL!I972,'図書館情報学文献目録』(BIBLIS PLUS)1'!B:B,0)))</f>
        <v/>
      </c>
      <c r="R972" t="str">
        <f t="shared" si="47"/>
        <v>7(9)-194～197</v>
      </c>
      <c r="S972" t="str">
        <f t="shared" si="48"/>
        <v>007(009)-194～197</v>
      </c>
      <c r="T972" t="str">
        <f t="shared" si="49"/>
        <v>1987年度決算報告、会計監査報告、1988年度予算 007(009)-194～197</v>
      </c>
    </row>
    <row r="973" spans="1:20" x14ac:dyDescent="0.55000000000000004">
      <c r="A973">
        <v>1235</v>
      </c>
      <c r="B973">
        <v>1988</v>
      </c>
      <c r="C973" t="s">
        <v>13711</v>
      </c>
      <c r="D973" t="s">
        <v>13251</v>
      </c>
      <c r="E973" t="s">
        <v>13251</v>
      </c>
      <c r="F973">
        <v>179</v>
      </c>
      <c r="G973" t="s">
        <v>14232</v>
      </c>
      <c r="H973" t="s">
        <v>13266</v>
      </c>
      <c r="I973" t="s">
        <v>14059</v>
      </c>
      <c r="K973">
        <v>7</v>
      </c>
      <c r="L973">
        <v>9</v>
      </c>
      <c r="N973">
        <v>197</v>
      </c>
      <c r="O973">
        <v>198</v>
      </c>
      <c r="P973" t="s">
        <v>13267</v>
      </c>
      <c r="Q973" t="str">
        <f>IF(ISNA(MATCH(NDL!I973,'図書館情報学文献目録』(BIBLIS PLUS)1'!B:B,0)),"",INDEX('図書館情報学文献目録』(BIBLIS PLUS)1'!B:B,MATCH(NDL!I973,'図書館情報学文献目録』(BIBLIS PLUS)1'!B:B,0)))</f>
        <v/>
      </c>
      <c r="R973" t="str">
        <f t="shared" si="47"/>
        <v>7(9)-197～198</v>
      </c>
      <c r="S973" t="str">
        <f t="shared" si="48"/>
        <v>007(009)-197～198</v>
      </c>
      <c r="T973" t="str">
        <f t="shared" si="49"/>
        <v>文書の記録` 007(009)-197～198</v>
      </c>
    </row>
    <row r="974" spans="1:20" x14ac:dyDescent="0.55000000000000004">
      <c r="A974">
        <v>1236</v>
      </c>
      <c r="B974">
        <v>1988</v>
      </c>
      <c r="C974" t="s">
        <v>13711</v>
      </c>
      <c r="D974" t="s">
        <v>13251</v>
      </c>
      <c r="E974" t="s">
        <v>13251</v>
      </c>
      <c r="F974">
        <v>179</v>
      </c>
      <c r="G974" t="s">
        <v>14232</v>
      </c>
      <c r="H974" t="s">
        <v>13268</v>
      </c>
      <c r="I974" t="s">
        <v>14148</v>
      </c>
      <c r="K974">
        <v>7</v>
      </c>
      <c r="L974">
        <v>9</v>
      </c>
      <c r="N974">
        <v>198</v>
      </c>
      <c r="O974">
        <v>200</v>
      </c>
      <c r="P974" t="s">
        <v>13269</v>
      </c>
      <c r="Q974" t="str">
        <f>IF(ISNA(MATCH(NDL!I974,'図書館情報学文献目録』(BIBLIS PLUS)1'!B:B,0)),"",INDEX('図書館情報学文献目録』(BIBLIS PLUS)1'!B:B,MATCH(NDL!I974,'図書館情報学文献目録』(BIBLIS PLUS)1'!B:B,0)))</f>
        <v>第2回全国委員会までのとりくみの重点/大会スローガン/大会宣言/特別決議</v>
      </c>
      <c r="R974" t="str">
        <f t="shared" si="47"/>
        <v>7(9)-198～200</v>
      </c>
      <c r="S974" t="str">
        <f t="shared" si="48"/>
        <v>007(009)-198～200</v>
      </c>
      <c r="T974" t="str">
        <f t="shared" si="49"/>
        <v>第2回全国委員会までのとりくみの重点/大会スローガン/大会宣言/特別決議007(009)-198～200</v>
      </c>
    </row>
    <row r="975" spans="1:20" x14ac:dyDescent="0.55000000000000004">
      <c r="A975">
        <v>1237</v>
      </c>
      <c r="B975">
        <v>1988</v>
      </c>
      <c r="C975" t="s">
        <v>13711</v>
      </c>
      <c r="D975" t="s">
        <v>13251</v>
      </c>
      <c r="E975" t="s">
        <v>13251</v>
      </c>
      <c r="F975">
        <v>179</v>
      </c>
      <c r="G975" t="s">
        <v>14232</v>
      </c>
      <c r="H975" t="s">
        <v>13270</v>
      </c>
      <c r="I975" t="s">
        <v>13907</v>
      </c>
      <c r="K975">
        <v>7</v>
      </c>
      <c r="L975">
        <v>9</v>
      </c>
      <c r="N975">
        <v>200</v>
      </c>
      <c r="O975">
        <v>200</v>
      </c>
      <c r="P975" t="s">
        <v>13271</v>
      </c>
      <c r="Q975" t="str">
        <f>IF(ISNA(MATCH(NDL!I975,'図書館情報学文献目録』(BIBLIS PLUS)1'!B:B,0)),"",INDEX('図書館情報学文献目録』(BIBLIS PLUS)1'!B:B,MATCH(NDL!I975,'図書館情報学文献目録』(BIBLIS PLUS)1'!B:B,0)))</f>
        <v/>
      </c>
      <c r="R975" t="str">
        <f t="shared" si="47"/>
        <v>7(9)-200～200</v>
      </c>
      <c r="S975" t="str">
        <f t="shared" si="48"/>
        <v>007(009)-200～200</v>
      </c>
      <c r="T975" t="str">
        <f t="shared" si="49"/>
        <v>メッセージ・祝電をいただいた団体 007(009)-200～200</v>
      </c>
    </row>
    <row r="976" spans="1:20" x14ac:dyDescent="0.55000000000000004">
      <c r="A976">
        <v>1238</v>
      </c>
      <c r="B976">
        <v>1988</v>
      </c>
      <c r="C976" t="s">
        <v>13711</v>
      </c>
      <c r="D976" t="s">
        <v>13251</v>
      </c>
      <c r="E976" t="s">
        <v>13251</v>
      </c>
      <c r="F976">
        <v>179</v>
      </c>
      <c r="G976" t="s">
        <v>14232</v>
      </c>
      <c r="H976" t="s">
        <v>13270</v>
      </c>
      <c r="I976" t="s">
        <v>2024</v>
      </c>
      <c r="J976" t="s">
        <v>2025</v>
      </c>
      <c r="K976">
        <v>7</v>
      </c>
      <c r="L976">
        <v>9</v>
      </c>
      <c r="N976">
        <v>201</v>
      </c>
      <c r="O976">
        <v>201</v>
      </c>
      <c r="P976" t="s">
        <v>13272</v>
      </c>
      <c r="Q976" t="str">
        <f>IF(ISNA(MATCH(NDL!I976,'図書館情報学文献目録』(BIBLIS PLUS)1'!B:B,0)),"",INDEX('図書館情報学文献目録』(BIBLIS PLUS)1'!B:B,MATCH(NDL!I976,'図書館情報学文献目録』(BIBLIS PLUS)1'!B:B,0)))</f>
        <v>創立20周年記念事業計画</v>
      </c>
      <c r="R976" t="str">
        <f t="shared" si="47"/>
        <v>7(9)-201～201</v>
      </c>
      <c r="S976" t="str">
        <f t="shared" si="48"/>
        <v>007(009)-201～201</v>
      </c>
      <c r="T976" t="str">
        <f t="shared" si="49"/>
        <v>創立20周年記念事業計画007(009)-201～201</v>
      </c>
    </row>
    <row r="977" spans="1:20" x14ac:dyDescent="0.55000000000000004">
      <c r="A977">
        <v>1239</v>
      </c>
      <c r="B977">
        <v>1988</v>
      </c>
      <c r="C977" t="s">
        <v>13711</v>
      </c>
      <c r="D977" t="s">
        <v>13251</v>
      </c>
      <c r="E977" t="s">
        <v>13251</v>
      </c>
      <c r="F977">
        <v>179</v>
      </c>
      <c r="G977" t="s">
        <v>14232</v>
      </c>
      <c r="H977" t="s">
        <v>13273</v>
      </c>
      <c r="I977" t="s">
        <v>14060</v>
      </c>
      <c r="K977">
        <v>7</v>
      </c>
      <c r="L977">
        <v>9</v>
      </c>
      <c r="N977">
        <v>175</v>
      </c>
      <c r="O977">
        <v>175</v>
      </c>
      <c r="P977" t="s">
        <v>13274</v>
      </c>
      <c r="Q977" t="str">
        <f>IF(ISNA(MATCH(NDL!I977,'図書館情報学文献目録』(BIBLIS PLUS)1'!B:B,0)),"",INDEX('図書館情報学文献目録』(BIBLIS PLUS)1'!B:B,MATCH(NDL!I977,'図書館情報学文献目録』(BIBLIS PLUS)1'!B:B,0)))</f>
        <v/>
      </c>
      <c r="R977" t="str">
        <f t="shared" si="47"/>
        <v>7(9)-175～175</v>
      </c>
      <c r="S977" t="str">
        <f t="shared" si="48"/>
        <v>007(009)-175～175</v>
      </c>
      <c r="T977" t="str">
        <f t="shared" si="49"/>
        <v>支部活動交流会 007(009)-175～175</v>
      </c>
    </row>
    <row r="978" spans="1:20" x14ac:dyDescent="0.55000000000000004">
      <c r="A978">
        <v>1240</v>
      </c>
      <c r="B978">
        <v>1988</v>
      </c>
      <c r="C978" t="s">
        <v>13711</v>
      </c>
      <c r="D978" t="s">
        <v>13251</v>
      </c>
      <c r="E978" t="s">
        <v>13251</v>
      </c>
      <c r="F978">
        <v>179</v>
      </c>
      <c r="G978" t="s">
        <v>14232</v>
      </c>
      <c r="H978" t="s">
        <v>13270</v>
      </c>
      <c r="I978" t="s">
        <v>14007</v>
      </c>
      <c r="K978">
        <v>7</v>
      </c>
      <c r="L978">
        <v>9</v>
      </c>
      <c r="N978">
        <v>200</v>
      </c>
      <c r="O978">
        <v>204</v>
      </c>
      <c r="P978" t="s">
        <v>13275</v>
      </c>
      <c r="Q978" t="str">
        <f>IF(ISNA(MATCH(NDL!I978,'図書館情報学文献目録』(BIBLIS PLUS)1'!B:B,0)),"",INDEX('図書館情報学文献目録』(BIBLIS PLUS)1'!B:B,MATCH(NDL!I978,'図書館情報学文献目録』(BIBLIS PLUS)1'!B:B,0)))</f>
        <v/>
      </c>
      <c r="R978" t="str">
        <f t="shared" si="47"/>
        <v>7(9)-200～204</v>
      </c>
      <c r="S978" t="str">
        <f t="shared" si="48"/>
        <v>007(009)-200～204</v>
      </c>
      <c r="T978" t="str">
        <f t="shared" si="49"/>
        <v>自主企画交流会 007(009)-200～204</v>
      </c>
    </row>
    <row r="979" spans="1:20" x14ac:dyDescent="0.55000000000000004">
      <c r="A979">
        <v>1241</v>
      </c>
      <c r="B979">
        <v>1988</v>
      </c>
      <c r="C979" t="s">
        <v>13711</v>
      </c>
      <c r="D979" t="s">
        <v>13251</v>
      </c>
      <c r="E979" t="s">
        <v>13251</v>
      </c>
      <c r="F979">
        <v>179</v>
      </c>
      <c r="G979" t="s">
        <v>14232</v>
      </c>
      <c r="H979" t="s">
        <v>13270</v>
      </c>
      <c r="I979" t="s">
        <v>2029</v>
      </c>
      <c r="J979" t="s">
        <v>347</v>
      </c>
      <c r="K979">
        <v>7</v>
      </c>
      <c r="L979">
        <v>9</v>
      </c>
      <c r="N979">
        <v>200</v>
      </c>
      <c r="O979">
        <v>200</v>
      </c>
      <c r="P979" t="s">
        <v>13276</v>
      </c>
      <c r="Q979" t="str">
        <f>IF(ISNA(MATCH(NDL!I979,'図書館情報学文献目録』(BIBLIS PLUS)1'!B:B,0)),"",INDEX('図書館情報学文献目録』(BIBLIS PLUS)1'!B:B,MATCH(NDL!I979,'図書館情報学文献目録』(BIBLIS PLUS)1'!B:B,0)))</f>
        <v>労働組合と図書館</v>
      </c>
      <c r="R979" t="str">
        <f t="shared" si="47"/>
        <v>7(9)-200～200</v>
      </c>
      <c r="S979" t="str">
        <f t="shared" si="48"/>
        <v>007(009)-200～200</v>
      </c>
      <c r="T979" t="str">
        <f t="shared" si="49"/>
        <v>労働組合と図書館007(009)-200～200</v>
      </c>
    </row>
    <row r="980" spans="1:20" x14ac:dyDescent="0.55000000000000004">
      <c r="A980">
        <v>1242</v>
      </c>
      <c r="B980">
        <v>1988</v>
      </c>
      <c r="C980" t="s">
        <v>13711</v>
      </c>
      <c r="D980" t="s">
        <v>13251</v>
      </c>
      <c r="E980" t="s">
        <v>13251</v>
      </c>
      <c r="F980">
        <v>179</v>
      </c>
      <c r="G980" t="s">
        <v>14232</v>
      </c>
      <c r="H980" t="s">
        <v>13270</v>
      </c>
      <c r="I980" t="s">
        <v>14061</v>
      </c>
      <c r="K980">
        <v>7</v>
      </c>
      <c r="L980">
        <v>9</v>
      </c>
      <c r="N980">
        <v>200</v>
      </c>
      <c r="O980">
        <v>200</v>
      </c>
      <c r="P980" t="s">
        <v>13277</v>
      </c>
      <c r="Q980" t="str">
        <f>IF(ISNA(MATCH(NDL!I980,'図書館情報学文献目録』(BIBLIS PLUS)1'!B:B,0)),"",INDEX('図書館情報学文献目録』(BIBLIS PLUS)1'!B:B,MATCH(NDL!I980,'図書館情報学文献目録』(BIBLIS PLUS)1'!B:B,0)))</f>
        <v/>
      </c>
      <c r="R980" t="str">
        <f t="shared" si="47"/>
        <v>7(9)-200～200</v>
      </c>
      <c r="S980" t="str">
        <f t="shared" si="48"/>
        <v>007(009)-200～200</v>
      </c>
      <c r="T980" t="str">
        <f t="shared" si="49"/>
        <v>パソコン・ネット交流会 007(009)-200～200</v>
      </c>
    </row>
    <row r="981" spans="1:20" x14ac:dyDescent="0.55000000000000004">
      <c r="A981">
        <v>1243</v>
      </c>
      <c r="B981">
        <v>1988</v>
      </c>
      <c r="C981" t="s">
        <v>13711</v>
      </c>
      <c r="D981" t="s">
        <v>13251</v>
      </c>
      <c r="E981" t="s">
        <v>13251</v>
      </c>
      <c r="F981">
        <v>179</v>
      </c>
      <c r="G981" t="s">
        <v>14232</v>
      </c>
      <c r="H981" t="s">
        <v>13270</v>
      </c>
      <c r="I981" t="s">
        <v>2032</v>
      </c>
      <c r="J981" t="s">
        <v>2033</v>
      </c>
      <c r="K981">
        <v>7</v>
      </c>
      <c r="L981">
        <v>9</v>
      </c>
      <c r="N981">
        <v>200</v>
      </c>
      <c r="O981">
        <v>200</v>
      </c>
      <c r="P981" t="s">
        <v>13278</v>
      </c>
      <c r="Q981" t="str">
        <f>IF(ISNA(MATCH(NDL!I981,'図書館情報学文献目録』(BIBLIS PLUS)1'!B:B,0)),"",INDEX('図書館情報学文献目録』(BIBLIS PLUS)1'!B:B,MATCH(NDL!I981,'図書館情報学文献目録』(BIBLIS PLUS)1'!B:B,0)))</f>
        <v>CD-ROM実演</v>
      </c>
      <c r="R981" t="str">
        <f t="shared" si="47"/>
        <v>7(9)-200～200</v>
      </c>
      <c r="S981" t="str">
        <f t="shared" si="48"/>
        <v>007(009)-200～200</v>
      </c>
      <c r="T981" t="str">
        <f t="shared" si="49"/>
        <v>CD-ROM実演007(009)-200～200</v>
      </c>
    </row>
    <row r="982" spans="1:20" x14ac:dyDescent="0.55000000000000004">
      <c r="A982">
        <v>1244</v>
      </c>
      <c r="B982">
        <v>1988</v>
      </c>
      <c r="C982" t="s">
        <v>13711</v>
      </c>
      <c r="D982" t="s">
        <v>13251</v>
      </c>
      <c r="E982" t="s">
        <v>13251</v>
      </c>
      <c r="F982">
        <v>179</v>
      </c>
      <c r="G982" t="s">
        <v>14232</v>
      </c>
      <c r="H982" t="s">
        <v>13270</v>
      </c>
      <c r="I982" t="s">
        <v>14062</v>
      </c>
      <c r="K982">
        <v>7</v>
      </c>
      <c r="L982">
        <v>9</v>
      </c>
      <c r="N982">
        <v>200</v>
      </c>
      <c r="O982">
        <v>200</v>
      </c>
      <c r="P982" t="s">
        <v>13279</v>
      </c>
      <c r="Q982" t="str">
        <f>IF(ISNA(MATCH(NDL!I982,'図書館情報学文献目録』(BIBLIS PLUS)1'!B:B,0)),"",INDEX('図書館情報学文献目録』(BIBLIS PLUS)1'!B:B,MATCH(NDL!I982,'図書館情報学文献目録』(BIBLIS PLUS)1'!B:B,0)))</f>
        <v/>
      </c>
      <c r="R982" t="str">
        <f t="shared" si="47"/>
        <v>7(9)-200～200</v>
      </c>
      <c r="S982" t="str">
        <f t="shared" si="48"/>
        <v>007(009)-200～200</v>
      </c>
      <c r="T982" t="str">
        <f t="shared" si="49"/>
        <v>名古屋城夏祭り 007(009)-200～200</v>
      </c>
    </row>
    <row r="983" spans="1:20" x14ac:dyDescent="0.55000000000000004">
      <c r="A983">
        <v>1245</v>
      </c>
      <c r="B983">
        <v>1988</v>
      </c>
      <c r="C983" t="s">
        <v>13711</v>
      </c>
      <c r="D983" t="s">
        <v>13251</v>
      </c>
      <c r="E983" t="s">
        <v>13251</v>
      </c>
      <c r="F983">
        <v>179</v>
      </c>
      <c r="G983" t="s">
        <v>14232</v>
      </c>
      <c r="H983" t="s">
        <v>13270</v>
      </c>
      <c r="I983" t="s">
        <v>14063</v>
      </c>
      <c r="K983">
        <v>7</v>
      </c>
      <c r="L983">
        <v>9</v>
      </c>
      <c r="N983">
        <v>201</v>
      </c>
      <c r="O983">
        <v>201</v>
      </c>
      <c r="P983" t="s">
        <v>13280</v>
      </c>
      <c r="Q983" t="str">
        <f>IF(ISNA(MATCH(NDL!I983,'図書館情報学文献目録』(BIBLIS PLUS)1'!B:B,0)),"",INDEX('図書館情報学文献目録』(BIBLIS PLUS)1'!B:B,MATCH(NDL!I983,'図書館情報学文献目録』(BIBLIS PLUS)1'!B:B,0)))</f>
        <v/>
      </c>
      <c r="R983" t="str">
        <f t="shared" si="47"/>
        <v>7(9)-201～201</v>
      </c>
      <c r="S983" t="str">
        <f t="shared" si="48"/>
        <v>007(009)-201～201</v>
      </c>
      <c r="T983" t="str">
        <f t="shared" si="49"/>
        <v>地酒の会 007(009)-201～201</v>
      </c>
    </row>
    <row r="984" spans="1:20" x14ac:dyDescent="0.55000000000000004">
      <c r="A984">
        <v>1246</v>
      </c>
      <c r="B984">
        <v>1988</v>
      </c>
      <c r="C984" t="s">
        <v>13711</v>
      </c>
      <c r="D984" t="s">
        <v>13251</v>
      </c>
      <c r="E984" t="s">
        <v>13251</v>
      </c>
      <c r="F984">
        <v>179</v>
      </c>
      <c r="G984" t="s">
        <v>14232</v>
      </c>
      <c r="H984" t="s">
        <v>13270</v>
      </c>
      <c r="I984" t="s">
        <v>13959</v>
      </c>
      <c r="K984">
        <v>7</v>
      </c>
      <c r="L984">
        <v>9</v>
      </c>
      <c r="N984">
        <v>201</v>
      </c>
      <c r="O984">
        <v>202</v>
      </c>
      <c r="P984" t="s">
        <v>13281</v>
      </c>
      <c r="Q984" t="str">
        <f>IF(ISNA(MATCH(NDL!I984,'図書館情報学文献目録』(BIBLIS PLUS)1'!B:B,0)),"",INDEX('図書館情報学文献目録』(BIBLIS PLUS)1'!B:B,MATCH(NDL!I984,'図書館情報学文献目録』(BIBLIS PLUS)1'!B:B,0)))</f>
        <v/>
      </c>
      <c r="R984" t="str">
        <f t="shared" si="47"/>
        <v>7(9)-201～202</v>
      </c>
      <c r="S984" t="str">
        <f t="shared" si="48"/>
        <v>007(009)-201～202</v>
      </c>
      <c r="T984" t="str">
        <f t="shared" si="49"/>
        <v>大会参加者名簿 007(009)-201～202</v>
      </c>
    </row>
    <row r="985" spans="1:20" x14ac:dyDescent="0.55000000000000004">
      <c r="A985">
        <v>1247</v>
      </c>
      <c r="B985">
        <v>1988</v>
      </c>
      <c r="C985" t="s">
        <v>13711</v>
      </c>
      <c r="D985" t="s">
        <v>13251</v>
      </c>
      <c r="E985" t="s">
        <v>13251</v>
      </c>
      <c r="F985">
        <v>179</v>
      </c>
      <c r="G985" t="s">
        <v>14232</v>
      </c>
      <c r="H985" t="s">
        <v>13282</v>
      </c>
      <c r="I985" t="s">
        <v>13960</v>
      </c>
      <c r="K985">
        <v>7</v>
      </c>
      <c r="L985">
        <v>9</v>
      </c>
      <c r="N985">
        <v>202</v>
      </c>
      <c r="O985">
        <v>202</v>
      </c>
      <c r="P985" t="s">
        <v>13283</v>
      </c>
      <c r="Q985" t="str">
        <f>IF(ISNA(MATCH(NDL!I985,'図書館情報学文献目録』(BIBLIS PLUS)1'!B:B,0)),"",INDEX('図書館情報学文献目録』(BIBLIS PLUS)1'!B:B,MATCH(NDL!I985,'図書館情報学文献目録』(BIBLIS PLUS)1'!B:B,0)))</f>
        <v/>
      </c>
      <c r="R985" t="str">
        <f t="shared" si="47"/>
        <v>7(9)-202～202</v>
      </c>
      <c r="S985" t="str">
        <f t="shared" si="48"/>
        <v>007(009)-202～202</v>
      </c>
      <c r="T985" t="str">
        <f t="shared" si="49"/>
        <v>大会運営関係者名簿 007(009)-202～202</v>
      </c>
    </row>
    <row r="986" spans="1:20" x14ac:dyDescent="0.55000000000000004">
      <c r="A986">
        <v>1248</v>
      </c>
      <c r="B986">
        <v>1988</v>
      </c>
      <c r="C986" t="s">
        <v>13711</v>
      </c>
      <c r="D986" t="s">
        <v>13251</v>
      </c>
      <c r="E986" t="s">
        <v>13251</v>
      </c>
      <c r="F986">
        <v>179</v>
      </c>
      <c r="G986" t="s">
        <v>14232</v>
      </c>
      <c r="H986" t="s">
        <v>13282</v>
      </c>
      <c r="I986" t="s">
        <v>14064</v>
      </c>
      <c r="K986">
        <v>7</v>
      </c>
      <c r="L986">
        <v>9</v>
      </c>
      <c r="N986">
        <v>203</v>
      </c>
      <c r="O986">
        <v>203</v>
      </c>
      <c r="P986" t="s">
        <v>13284</v>
      </c>
      <c r="Q986" t="str">
        <f>IF(ISNA(MATCH(NDL!I986,'図書館情報学文献目録』(BIBLIS PLUS)1'!B:B,0)),"",INDEX('図書館情報学文献目録』(BIBLIS PLUS)1'!B:B,MATCH(NDL!I986,'図書館情報学文献目録』(BIBLIS PLUS)1'!B:B,0)))</f>
        <v/>
      </c>
      <c r="R986" t="str">
        <f t="shared" si="47"/>
        <v>7(9)-203～203</v>
      </c>
      <c r="S986" t="str">
        <f t="shared" si="48"/>
        <v>007(009)-203～203</v>
      </c>
      <c r="T986" t="str">
        <f t="shared" si="49"/>
        <v>1988年度役員名簿 007(009)-203～203</v>
      </c>
    </row>
    <row r="987" spans="1:20" x14ac:dyDescent="0.55000000000000004">
      <c r="A987">
        <v>1249</v>
      </c>
      <c r="B987">
        <v>1988</v>
      </c>
      <c r="C987" t="s">
        <v>13711</v>
      </c>
      <c r="D987" t="s">
        <v>13251</v>
      </c>
      <c r="E987" t="s">
        <v>13251</v>
      </c>
      <c r="F987">
        <v>179</v>
      </c>
      <c r="G987" t="s">
        <v>14232</v>
      </c>
      <c r="H987" t="s">
        <v>13282</v>
      </c>
      <c r="I987" t="s">
        <v>14065</v>
      </c>
      <c r="K987">
        <v>7</v>
      </c>
      <c r="L987">
        <v>9</v>
      </c>
      <c r="N987">
        <v>203</v>
      </c>
      <c r="O987">
        <v>204</v>
      </c>
      <c r="P987" t="s">
        <v>13285</v>
      </c>
      <c r="Q987" t="str">
        <f>IF(ISNA(MATCH(NDL!I987,'図書館情報学文献目録』(BIBLIS PLUS)1'!B:B,0)),"",INDEX('図書館情報学文献目録』(BIBLIS PLUS)1'!B:B,MATCH(NDL!I987,'図書館情報学文献目録』(BIBLIS PLUS)1'!B:B,0)))</f>
        <v/>
      </c>
      <c r="R987" t="str">
        <f t="shared" si="47"/>
        <v>7(9)-203～204</v>
      </c>
      <c r="S987" t="str">
        <f t="shared" si="48"/>
        <v>007(009)-203～204</v>
      </c>
      <c r="T987" t="str">
        <f t="shared" si="49"/>
        <v>大会配布資料 007(009)-203～204</v>
      </c>
    </row>
    <row r="988" spans="1:20" x14ac:dyDescent="0.55000000000000004">
      <c r="A988">
        <v>1250</v>
      </c>
      <c r="B988">
        <v>1988</v>
      </c>
      <c r="C988" t="s">
        <v>13711</v>
      </c>
      <c r="D988" t="s">
        <v>13251</v>
      </c>
      <c r="E988" t="s">
        <v>13251</v>
      </c>
      <c r="F988">
        <v>179</v>
      </c>
      <c r="G988" t="s">
        <v>14232</v>
      </c>
      <c r="H988" t="s">
        <v>13286</v>
      </c>
      <c r="I988" t="s">
        <v>14066</v>
      </c>
      <c r="K988">
        <v>7</v>
      </c>
      <c r="L988">
        <v>9</v>
      </c>
      <c r="N988">
        <v>204</v>
      </c>
      <c r="O988">
        <v>204</v>
      </c>
      <c r="P988" t="s">
        <v>13287</v>
      </c>
      <c r="Q988" t="str">
        <f>IF(ISNA(MATCH(NDL!I988,'図書館情報学文献目録』(BIBLIS PLUS)1'!B:B,0)),"",INDEX('図書館情報学文献目録』(BIBLIS PLUS)1'!B:B,MATCH(NDL!I988,'図書館情報学文献目録』(BIBLIS PLUS)1'!B:B,0)))</f>
        <v/>
      </c>
      <c r="R988" t="str">
        <f t="shared" si="47"/>
        <v>7(9)-204～204</v>
      </c>
      <c r="S988" t="str">
        <f t="shared" si="48"/>
        <v>007(009)-204～204</v>
      </c>
      <c r="T988" t="str">
        <f t="shared" si="49"/>
        <v>分科会配布資料・主題別交流会配布資料 007(009)-204～204</v>
      </c>
    </row>
    <row r="989" spans="1:20" x14ac:dyDescent="0.55000000000000004">
      <c r="A989">
        <v>1251</v>
      </c>
      <c r="B989">
        <v>1988</v>
      </c>
      <c r="C989" t="s">
        <v>13711</v>
      </c>
      <c r="D989" t="s">
        <v>13251</v>
      </c>
      <c r="E989" t="s">
        <v>13251</v>
      </c>
      <c r="F989">
        <v>179</v>
      </c>
      <c r="G989" t="s">
        <v>14232</v>
      </c>
      <c r="H989" t="s">
        <v>13286</v>
      </c>
      <c r="I989" t="s">
        <v>14067</v>
      </c>
      <c r="K989">
        <v>7</v>
      </c>
      <c r="L989">
        <v>9</v>
      </c>
      <c r="N989">
        <v>205</v>
      </c>
      <c r="O989">
        <v>205</v>
      </c>
      <c r="P989" t="s">
        <v>13288</v>
      </c>
      <c r="Q989" t="str">
        <f>IF(ISNA(MATCH(NDL!I989,'図書館情報学文献目録』(BIBLIS PLUS)1'!B:B,0)),"",INDEX('図書館情報学文献目録』(BIBLIS PLUS)1'!B:B,MATCH(NDL!I989,'図書館情報学文献目録』(BIBLIS PLUS)1'!B:B,0)))</f>
        <v/>
      </c>
      <c r="R989" t="str">
        <f t="shared" si="47"/>
        <v>7(9)-205～205</v>
      </c>
      <c r="S989" t="str">
        <f t="shared" si="48"/>
        <v>007(009)-205～205</v>
      </c>
      <c r="T989" t="str">
        <f t="shared" si="49"/>
        <v>全国研究集会案内 007(009)-205～205</v>
      </c>
    </row>
    <row r="990" spans="1:20" x14ac:dyDescent="0.55000000000000004">
      <c r="A990">
        <v>1252</v>
      </c>
      <c r="B990">
        <v>1988</v>
      </c>
      <c r="C990" t="s">
        <v>13711</v>
      </c>
      <c r="D990" t="s">
        <v>13251</v>
      </c>
      <c r="E990" t="s">
        <v>13251</v>
      </c>
      <c r="F990">
        <v>179</v>
      </c>
      <c r="G990" t="s">
        <v>14232</v>
      </c>
      <c r="H990" t="s">
        <v>13289</v>
      </c>
      <c r="I990" t="s">
        <v>14011</v>
      </c>
      <c r="K990">
        <v>7</v>
      </c>
      <c r="L990">
        <v>9</v>
      </c>
      <c r="N990">
        <v>206</v>
      </c>
      <c r="O990">
        <v>206</v>
      </c>
      <c r="P990" t="s">
        <v>13290</v>
      </c>
      <c r="Q990" t="str">
        <f>IF(ISNA(MATCH(NDL!I990,'図書館情報学文献目録』(BIBLIS PLUS)1'!B:B,0)),"",INDEX('図書館情報学文献目録』(BIBLIS PLUS)1'!B:B,MATCH(NDL!I990,'図書館情報学文献目録』(BIBLIS PLUS)1'!B:B,0)))</f>
        <v/>
      </c>
      <c r="R990" t="str">
        <f t="shared" si="47"/>
        <v>7(9)-206～206</v>
      </c>
      <c r="S990" t="str">
        <f t="shared" si="48"/>
        <v>007(009)-206～206</v>
      </c>
      <c r="T990" t="str">
        <f t="shared" si="49"/>
        <v>大図研出版物案内 007(009)-206～206</v>
      </c>
    </row>
    <row r="991" spans="1:20" x14ac:dyDescent="0.55000000000000004">
      <c r="A991">
        <v>1255</v>
      </c>
      <c r="B991">
        <v>1988</v>
      </c>
      <c r="C991" t="s">
        <v>13712</v>
      </c>
      <c r="D991" t="s">
        <v>13251</v>
      </c>
      <c r="E991" t="s">
        <v>13251</v>
      </c>
      <c r="F991">
        <v>179</v>
      </c>
      <c r="G991" t="s">
        <v>14232</v>
      </c>
      <c r="H991" t="s">
        <v>13791</v>
      </c>
      <c r="K991">
        <v>7</v>
      </c>
      <c r="L991">
        <v>9</v>
      </c>
      <c r="Q991" t="str">
        <f>IF(ISNA(MATCH(NDL!I991,'図書館情報学文献目録』(BIBLIS PLUS)1'!B:B,0)),"",INDEX('図書館情報学文献目録』(BIBLIS PLUS)1'!B:B,MATCH(NDL!I991,'図書館情報学文献目録』(BIBLIS PLUS)1'!B:B,0)))</f>
        <v/>
      </c>
      <c r="R991" t="str">
        <f t="shared" si="47"/>
        <v>7(9)-～</v>
      </c>
      <c r="S991" t="str">
        <f t="shared" si="48"/>
        <v>007(009)-000～000</v>
      </c>
      <c r="T991" t="str">
        <f t="shared" si="49"/>
        <v>007(009)-000～000</v>
      </c>
    </row>
    <row r="992" spans="1:20" x14ac:dyDescent="0.55000000000000004">
      <c r="A992">
        <v>1260</v>
      </c>
      <c r="B992">
        <v>1988</v>
      </c>
      <c r="C992" t="s">
        <v>13712</v>
      </c>
      <c r="D992" t="s">
        <v>13291</v>
      </c>
      <c r="E992" t="s">
        <v>13291</v>
      </c>
      <c r="F992">
        <v>180</v>
      </c>
      <c r="G992" t="s">
        <v>14233</v>
      </c>
      <c r="H992" t="s">
        <v>13292</v>
      </c>
      <c r="I992" t="s">
        <v>2044</v>
      </c>
      <c r="J992" t="s">
        <v>2045</v>
      </c>
      <c r="K992">
        <v>7</v>
      </c>
      <c r="L992">
        <v>10</v>
      </c>
      <c r="N992">
        <v>207</v>
      </c>
      <c r="O992">
        <v>207</v>
      </c>
      <c r="P992" t="s">
        <v>13293</v>
      </c>
      <c r="Q992" t="str">
        <f>IF(ISNA(MATCH(NDL!I992,'図書館情報学文献目録』(BIBLIS PLUS)1'!B:B,0)),"",INDEX('図書館情報学文献目録』(BIBLIS PLUS)1'!B:B,MATCH(NDL!I992,'図書館情報学文献目録』(BIBLIS PLUS)1'!B:B,0)))</f>
        <v>再び、消費税反対の声を</v>
      </c>
      <c r="R992" t="str">
        <f t="shared" si="47"/>
        <v>7(10)-207～207</v>
      </c>
      <c r="S992" t="str">
        <f t="shared" si="48"/>
        <v>007(010)-207～207</v>
      </c>
      <c r="T992" t="str">
        <f t="shared" si="49"/>
        <v>再び、消費税反対の声を007(010)-207～207</v>
      </c>
    </row>
    <row r="993" spans="1:20" x14ac:dyDescent="0.55000000000000004">
      <c r="A993">
        <v>1261</v>
      </c>
      <c r="B993">
        <v>1988</v>
      </c>
      <c r="C993" t="s">
        <v>13712</v>
      </c>
      <c r="D993" t="s">
        <v>13291</v>
      </c>
      <c r="E993" t="s">
        <v>13291</v>
      </c>
      <c r="F993">
        <v>180</v>
      </c>
      <c r="G993" t="s">
        <v>14233</v>
      </c>
      <c r="H993" t="s">
        <v>13294</v>
      </c>
      <c r="I993" t="s">
        <v>2048</v>
      </c>
      <c r="J993" t="s">
        <v>2049</v>
      </c>
      <c r="K993">
        <v>7</v>
      </c>
      <c r="L993">
        <v>10</v>
      </c>
      <c r="N993">
        <v>208</v>
      </c>
      <c r="O993">
        <v>208</v>
      </c>
      <c r="P993" t="s">
        <v>13295</v>
      </c>
      <c r="Q993" t="str">
        <f>IF(ISNA(MATCH(NDL!I993,'図書館情報学文献目録』(BIBLIS PLUS)1'!B:B,0)),"",INDEX('図書館情報学文献目録』(BIBLIS PLUS)1'!B:B,MATCH(NDL!I993,'図書館情報学文献目録』(BIBLIS PLUS)1'!B:B,0)))</f>
        <v>「電算化」に一言</v>
      </c>
      <c r="R993" t="str">
        <f t="shared" si="47"/>
        <v>7(10)-208～208</v>
      </c>
      <c r="S993" t="str">
        <f t="shared" si="48"/>
        <v>007(010)-208～208</v>
      </c>
      <c r="T993" t="str">
        <f t="shared" si="49"/>
        <v>「電算化」に一言007(010)-208～208</v>
      </c>
    </row>
    <row r="994" spans="1:20" x14ac:dyDescent="0.55000000000000004">
      <c r="A994">
        <v>1262</v>
      </c>
      <c r="B994">
        <v>1988</v>
      </c>
      <c r="C994" t="s">
        <v>13712</v>
      </c>
      <c r="D994" t="s">
        <v>13291</v>
      </c>
      <c r="E994" t="s">
        <v>13291</v>
      </c>
      <c r="F994">
        <v>180</v>
      </c>
      <c r="G994" t="s">
        <v>14233</v>
      </c>
      <c r="H994" t="s">
        <v>13294</v>
      </c>
      <c r="I994" t="s">
        <v>2051</v>
      </c>
      <c r="J994" t="s">
        <v>14137</v>
      </c>
      <c r="K994">
        <v>7</v>
      </c>
      <c r="L994">
        <v>10</v>
      </c>
      <c r="N994">
        <v>209</v>
      </c>
      <c r="O994">
        <v>213</v>
      </c>
      <c r="P994" t="s">
        <v>13296</v>
      </c>
      <c r="Q994" t="str">
        <f>IF(ISNA(MATCH(NDL!I994,'図書館情報学文献目録』(BIBLIS PLUS)1'!B:B,0)),"",INDEX('図書館情報学文献目録』(BIBLIS PLUS)1'!B:B,MATCH(NDL!I994,'図書館情報学文献目録』(BIBLIS PLUS)1'!B:B,0)))</f>
        <v>外国語・言語学参考図書解題</v>
      </c>
      <c r="R994" t="str">
        <f t="shared" si="47"/>
        <v>7(10)-209～213</v>
      </c>
      <c r="S994" t="str">
        <f t="shared" si="48"/>
        <v>007(010)-209～213</v>
      </c>
      <c r="T994" t="str">
        <f t="shared" si="49"/>
        <v>外国語・言語学参考図書解題007(010)-209～213</v>
      </c>
    </row>
    <row r="995" spans="1:20" x14ac:dyDescent="0.55000000000000004">
      <c r="A995">
        <v>1263</v>
      </c>
      <c r="B995">
        <v>1988</v>
      </c>
      <c r="C995" t="s">
        <v>13712</v>
      </c>
      <c r="D995" t="s">
        <v>13291</v>
      </c>
      <c r="E995" t="s">
        <v>13291</v>
      </c>
      <c r="F995">
        <v>180</v>
      </c>
      <c r="G995" t="s">
        <v>14233</v>
      </c>
      <c r="H995" t="s">
        <v>13297</v>
      </c>
      <c r="I995" t="s">
        <v>2053</v>
      </c>
      <c r="J995" t="s">
        <v>1493</v>
      </c>
      <c r="K995">
        <v>7</v>
      </c>
      <c r="L995">
        <v>10</v>
      </c>
      <c r="N995">
        <v>214</v>
      </c>
      <c r="O995">
        <v>218</v>
      </c>
      <c r="P995" t="s">
        <v>13298</v>
      </c>
      <c r="Q995" t="str">
        <f>IF(ISNA(MATCH(NDL!I995,'図書館情報学文献目録』(BIBLIS PLUS)1'!B:B,0)),"",INDEX('図書館情報学文献目録』(BIBLIS PLUS)1'!B:B,MATCH(NDL!I995,'図書館情報学文献目録』(BIBLIS PLUS)1'!B:B,0)))</f>
        <v>大学図書館における臨時職員の実態と問題点</v>
      </c>
      <c r="R995" t="str">
        <f t="shared" si="47"/>
        <v>7(10)-214～218</v>
      </c>
      <c r="S995" t="str">
        <f t="shared" si="48"/>
        <v>007(010)-214～218</v>
      </c>
      <c r="T995" t="str">
        <f t="shared" si="49"/>
        <v>大学図書館における臨時職員の実態と問題点007(010)-214～218</v>
      </c>
    </row>
    <row r="996" spans="1:20" x14ac:dyDescent="0.55000000000000004">
      <c r="A996">
        <v>1264</v>
      </c>
      <c r="B996">
        <v>1988</v>
      </c>
      <c r="C996" t="s">
        <v>13712</v>
      </c>
      <c r="D996" t="s">
        <v>13291</v>
      </c>
      <c r="E996" t="s">
        <v>13291</v>
      </c>
      <c r="F996">
        <v>180</v>
      </c>
      <c r="G996" t="s">
        <v>14233</v>
      </c>
      <c r="H996" t="s">
        <v>13299</v>
      </c>
      <c r="I996" t="s">
        <v>2055</v>
      </c>
      <c r="J996" t="s">
        <v>1415</v>
      </c>
      <c r="K996">
        <v>7</v>
      </c>
      <c r="L996">
        <v>10</v>
      </c>
      <c r="N996">
        <v>218</v>
      </c>
      <c r="O996">
        <v>219</v>
      </c>
      <c r="P996" t="s">
        <v>13300</v>
      </c>
      <c r="Q996" t="str">
        <f>IF(ISNA(MATCH(NDL!I996,'図書館情報学文献目録』(BIBLIS PLUS)1'!B:B,0)),"",INDEX('図書館情報学文献目録』(BIBLIS PLUS)1'!B:B,MATCH(NDL!I996,'図書館情報学文献目録』(BIBLIS PLUS)1'!B:B,0)))</f>
        <v>後家のガンバリ、男のガンバリ</v>
      </c>
      <c r="R996" t="str">
        <f t="shared" si="47"/>
        <v>7(10)-218～219</v>
      </c>
      <c r="S996" t="str">
        <f t="shared" si="48"/>
        <v>007(010)-218～219</v>
      </c>
      <c r="T996" t="str">
        <f t="shared" si="49"/>
        <v>後家のガンバリ、男のガンバリ007(010)-218～219</v>
      </c>
    </row>
    <row r="997" spans="1:20" x14ac:dyDescent="0.55000000000000004">
      <c r="A997">
        <v>1265</v>
      </c>
      <c r="B997">
        <v>1988</v>
      </c>
      <c r="C997" t="s">
        <v>13712</v>
      </c>
      <c r="D997" t="s">
        <v>13291</v>
      </c>
      <c r="E997" t="s">
        <v>13291</v>
      </c>
      <c r="F997">
        <v>180</v>
      </c>
      <c r="G997" t="s">
        <v>14233</v>
      </c>
      <c r="H997" t="s">
        <v>13301</v>
      </c>
      <c r="I997" t="s">
        <v>2057</v>
      </c>
      <c r="J997" t="s">
        <v>2058</v>
      </c>
      <c r="K997">
        <v>7</v>
      </c>
      <c r="L997">
        <v>10</v>
      </c>
      <c r="N997">
        <v>220</v>
      </c>
      <c r="O997">
        <v>220</v>
      </c>
      <c r="P997" t="s">
        <v>13302</v>
      </c>
      <c r="Q997" t="str">
        <f>IF(ISNA(MATCH(NDL!I997,'図書館情報学文献目録』(BIBLIS PLUS)1'!B:B,0)),"",INDEX('図書館情報学文献目録』(BIBLIS PLUS)1'!B:B,MATCH(NDL!I997,'図書館情報学文献目録』(BIBLIS PLUS)1'!B:B,0)))</f>
        <v>東京支部――結成当時</v>
      </c>
      <c r="R997" t="str">
        <f t="shared" si="47"/>
        <v>7(10)-220～220</v>
      </c>
      <c r="S997" t="str">
        <f t="shared" si="48"/>
        <v>007(010)-220～220</v>
      </c>
      <c r="T997" t="str">
        <f t="shared" si="49"/>
        <v>東京支部――結成当時007(010)-220～220</v>
      </c>
    </row>
    <row r="998" spans="1:20" x14ac:dyDescent="0.55000000000000004">
      <c r="A998">
        <v>1266</v>
      </c>
      <c r="B998">
        <v>1988</v>
      </c>
      <c r="C998" t="s">
        <v>13712</v>
      </c>
      <c r="D998" t="s">
        <v>13291</v>
      </c>
      <c r="E998" t="s">
        <v>13291</v>
      </c>
      <c r="F998">
        <v>180</v>
      </c>
      <c r="G998" t="s">
        <v>14233</v>
      </c>
      <c r="H998" t="s">
        <v>13301</v>
      </c>
      <c r="I998" t="s">
        <v>2060</v>
      </c>
      <c r="J998" t="s">
        <v>1263</v>
      </c>
      <c r="K998">
        <v>7</v>
      </c>
      <c r="L998">
        <v>10</v>
      </c>
      <c r="N998">
        <v>221</v>
      </c>
      <c r="O998">
        <v>221</v>
      </c>
      <c r="P998" t="s">
        <v>13303</v>
      </c>
      <c r="Q998" t="str">
        <f>IF(ISNA(MATCH(NDL!I998,'図書館情報学文献目録』(BIBLIS PLUS)1'!B:B,0)),"",INDEX('図書館情報学文献目録』(BIBLIS PLUS)1'!B:B,MATCH(NDL!I998,'図書館情報学文献目録』(BIBLIS PLUS)1'!B:B,0)))</f>
        <v>大図研愛知支部結成あれこれ</v>
      </c>
      <c r="R998" t="str">
        <f t="shared" si="47"/>
        <v>7(10)-221～221</v>
      </c>
      <c r="S998" t="str">
        <f t="shared" si="48"/>
        <v>007(010)-221～221</v>
      </c>
      <c r="T998" t="str">
        <f t="shared" si="49"/>
        <v>大図研愛知支部結成あれこれ007(010)-221～221</v>
      </c>
    </row>
    <row r="999" spans="1:20" x14ac:dyDescent="0.55000000000000004">
      <c r="A999">
        <v>1267</v>
      </c>
      <c r="B999">
        <v>1988</v>
      </c>
      <c r="C999" t="s">
        <v>13712</v>
      </c>
      <c r="D999" t="s">
        <v>13291</v>
      </c>
      <c r="E999" t="s">
        <v>13291</v>
      </c>
      <c r="F999">
        <v>180</v>
      </c>
      <c r="G999" t="s">
        <v>14233</v>
      </c>
      <c r="H999" t="s">
        <v>13304</v>
      </c>
      <c r="I999" t="s">
        <v>13964</v>
      </c>
      <c r="K999">
        <v>7</v>
      </c>
      <c r="L999">
        <v>10</v>
      </c>
      <c r="N999">
        <v>222</v>
      </c>
      <c r="O999">
        <v>222</v>
      </c>
      <c r="P999" t="s">
        <v>13305</v>
      </c>
      <c r="Q999" t="str">
        <f>IF(ISNA(MATCH(NDL!I999,'図書館情報学文献目録』(BIBLIS PLUS)1'!B:B,0)),"",INDEX('図書館情報学文献目録』(BIBLIS PLUS)1'!B:B,MATCH(NDL!I999,'図書館情報学文献目録』(BIBLIS PLUS)1'!B:B,0)))</f>
        <v/>
      </c>
      <c r="R999" t="str">
        <f t="shared" si="47"/>
        <v>7(10)-222～222</v>
      </c>
      <c r="S999" t="str">
        <f t="shared" si="48"/>
        <v>007(010)-222～222</v>
      </c>
      <c r="T999" t="str">
        <f t="shared" si="49"/>
        <v>事務局だより 007(010)-222～222</v>
      </c>
    </row>
    <row r="1000" spans="1:20" x14ac:dyDescent="0.55000000000000004">
      <c r="A1000">
        <v>1268</v>
      </c>
      <c r="B1000">
        <v>1988</v>
      </c>
      <c r="C1000" t="s">
        <v>13712</v>
      </c>
      <c r="D1000" t="s">
        <v>13291</v>
      </c>
      <c r="E1000" t="s">
        <v>13291</v>
      </c>
      <c r="F1000">
        <v>180</v>
      </c>
      <c r="G1000" t="s">
        <v>14233</v>
      </c>
      <c r="H1000" t="s">
        <v>13294</v>
      </c>
      <c r="I1000" t="s">
        <v>13892</v>
      </c>
      <c r="K1000">
        <v>7</v>
      </c>
      <c r="L1000">
        <v>10</v>
      </c>
      <c r="N1000">
        <v>208</v>
      </c>
      <c r="O1000">
        <v>208</v>
      </c>
      <c r="P1000" t="s">
        <v>13306</v>
      </c>
      <c r="Q1000" t="str">
        <f>IF(ISNA(MATCH(NDL!I1000,'図書館情報学文献目録』(BIBLIS PLUS)1'!B:B,0)),"",INDEX('図書館情報学文献目録』(BIBLIS PLUS)1'!B:B,MATCH(NDL!I1000,'図書館情報学文献目録』(BIBLIS PLUS)1'!B:B,0)))</f>
        <v/>
      </c>
      <c r="R1000" t="str">
        <f t="shared" si="47"/>
        <v>7(10)-208～208</v>
      </c>
      <c r="S1000" t="str">
        <f t="shared" si="48"/>
        <v>007(010)-208～208</v>
      </c>
      <c r="T1000" t="str">
        <f t="shared" si="49"/>
        <v>会員の動向 007(010)-208～208</v>
      </c>
    </row>
    <row r="1001" spans="1:20" x14ac:dyDescent="0.55000000000000004">
      <c r="A1001">
        <v>1271</v>
      </c>
      <c r="B1001">
        <v>1988</v>
      </c>
      <c r="C1001" t="s">
        <v>13713</v>
      </c>
      <c r="D1001" t="s">
        <v>13291</v>
      </c>
      <c r="E1001" t="s">
        <v>13291</v>
      </c>
      <c r="F1001">
        <v>180</v>
      </c>
      <c r="G1001" t="s">
        <v>14233</v>
      </c>
      <c r="H1001" t="s">
        <v>13792</v>
      </c>
      <c r="K1001">
        <v>7</v>
      </c>
      <c r="L1001">
        <v>10</v>
      </c>
      <c r="Q1001" t="str">
        <f>IF(ISNA(MATCH(NDL!I1001,'図書館情報学文献目録』(BIBLIS PLUS)1'!B:B,0)),"",INDEX('図書館情報学文献目録』(BIBLIS PLUS)1'!B:B,MATCH(NDL!I1001,'図書館情報学文献目録』(BIBLIS PLUS)1'!B:B,0)))</f>
        <v/>
      </c>
      <c r="R1001" t="str">
        <f t="shared" si="47"/>
        <v>7(10)-～</v>
      </c>
      <c r="S1001" t="str">
        <f t="shared" si="48"/>
        <v>007(010)-000～000</v>
      </c>
      <c r="T1001" t="str">
        <f t="shared" si="49"/>
        <v>007(010)-000～000</v>
      </c>
    </row>
    <row r="1002" spans="1:20" x14ac:dyDescent="0.55000000000000004">
      <c r="A1002">
        <v>1276</v>
      </c>
      <c r="B1002">
        <v>1988</v>
      </c>
      <c r="C1002" t="s">
        <v>13713</v>
      </c>
      <c r="D1002" t="s">
        <v>13307</v>
      </c>
      <c r="E1002" t="s">
        <v>13307</v>
      </c>
      <c r="F1002">
        <v>181</v>
      </c>
      <c r="G1002" t="s">
        <v>14234</v>
      </c>
      <c r="H1002" t="s">
        <v>13308</v>
      </c>
      <c r="I1002" t="s">
        <v>2064</v>
      </c>
      <c r="J1002" t="s">
        <v>2065</v>
      </c>
      <c r="K1002">
        <v>7</v>
      </c>
      <c r="L1002">
        <v>11</v>
      </c>
      <c r="N1002">
        <v>223</v>
      </c>
      <c r="O1002">
        <v>223</v>
      </c>
      <c r="P1002" t="s">
        <v>13309</v>
      </c>
      <c r="Q1002" t="str">
        <f>IF(ISNA(MATCH(NDL!I1002,'図書館情報学文献目録』(BIBLIS PLUS)1'!B:B,0)),"",INDEX('図書館情報学文献目録』(BIBLIS PLUS)1'!B:B,MATCH(NDL!I1002,'図書館情報学文献目録』(BIBLIS PLUS)1'!B:B,0)))</f>
        <v>17番目の支部の誕生を喜び18番目の支部を期待する</v>
      </c>
      <c r="R1002" t="str">
        <f t="shared" si="47"/>
        <v>7(11)-223～223</v>
      </c>
      <c r="S1002" t="str">
        <f t="shared" si="48"/>
        <v>007(011)-223～223</v>
      </c>
      <c r="T1002" t="str">
        <f t="shared" si="49"/>
        <v>17番目の支部の誕生を喜び18番目の支部を期待する007(011)-223～223</v>
      </c>
    </row>
    <row r="1003" spans="1:20" x14ac:dyDescent="0.55000000000000004">
      <c r="A1003">
        <v>1277</v>
      </c>
      <c r="B1003">
        <v>1988</v>
      </c>
      <c r="C1003" t="s">
        <v>13713</v>
      </c>
      <c r="D1003" t="s">
        <v>13307</v>
      </c>
      <c r="E1003" t="s">
        <v>13307</v>
      </c>
      <c r="F1003">
        <v>181</v>
      </c>
      <c r="G1003" t="s">
        <v>14234</v>
      </c>
      <c r="H1003" t="s">
        <v>13310</v>
      </c>
      <c r="I1003" t="s">
        <v>2068</v>
      </c>
      <c r="J1003" t="s">
        <v>2069</v>
      </c>
      <c r="K1003">
        <v>7</v>
      </c>
      <c r="L1003">
        <v>11</v>
      </c>
      <c r="N1003">
        <v>224</v>
      </c>
      <c r="O1003">
        <v>224</v>
      </c>
      <c r="P1003" t="s">
        <v>13311</v>
      </c>
      <c r="Q1003" t="str">
        <f>IF(ISNA(MATCH(NDL!I1003,'図書館情報学文献目録』(BIBLIS PLUS)1'!B:B,0)),"",INDEX('図書館情報学文献目録』(BIBLIS PLUS)1'!B:B,MATCH(NDL!I1003,'図書館情報学文献目録』(BIBLIS PLUS)1'!B:B,0)))</f>
        <v>「当り前」の勇気</v>
      </c>
      <c r="R1003" t="str">
        <f t="shared" si="47"/>
        <v>7(11)-224～224</v>
      </c>
      <c r="S1003" t="str">
        <f t="shared" si="48"/>
        <v>007(011)-224～224</v>
      </c>
      <c r="T1003" t="str">
        <f t="shared" si="49"/>
        <v>「当り前」の勇気007(011)-224～224</v>
      </c>
    </row>
    <row r="1004" spans="1:20" x14ac:dyDescent="0.55000000000000004">
      <c r="A1004">
        <v>1278</v>
      </c>
      <c r="B1004">
        <v>1988</v>
      </c>
      <c r="C1004" t="s">
        <v>13713</v>
      </c>
      <c r="D1004" t="s">
        <v>13307</v>
      </c>
      <c r="E1004" t="s">
        <v>13307</v>
      </c>
      <c r="F1004">
        <v>181</v>
      </c>
      <c r="G1004" t="s">
        <v>14234</v>
      </c>
      <c r="H1004" t="s">
        <v>13310</v>
      </c>
      <c r="I1004" t="s">
        <v>14068</v>
      </c>
      <c r="K1004">
        <v>7</v>
      </c>
      <c r="L1004">
        <v>11</v>
      </c>
      <c r="N1004">
        <v>225</v>
      </c>
      <c r="O1004">
        <v>237</v>
      </c>
      <c r="P1004" t="s">
        <v>13312</v>
      </c>
      <c r="Q1004" t="str">
        <f>IF(ISNA(MATCH(NDL!I1004,'図書館情報学文献目録』(BIBLIS PLUS)1'!B:B,0)),"",INDEX('図書館情報学文献目録』(BIBLIS PLUS)1'!B:B,MATCH(NDL!I1004,'図書館情報学文献目録』(BIBLIS PLUS)1'!B:B,0)))</f>
        <v/>
      </c>
      <c r="R1004" t="str">
        <f t="shared" si="47"/>
        <v>7(11)-225～237</v>
      </c>
      <c r="S1004" t="str">
        <f t="shared" si="48"/>
        <v>007(011)-225～237</v>
      </c>
      <c r="T1004" t="str">
        <f t="shared" si="49"/>
        <v>特集・第15回全国研究集会 007(011)-225～237</v>
      </c>
    </row>
    <row r="1005" spans="1:20" x14ac:dyDescent="0.55000000000000004">
      <c r="A1005">
        <v>1279</v>
      </c>
      <c r="B1005">
        <v>1988</v>
      </c>
      <c r="C1005" t="s">
        <v>13713</v>
      </c>
      <c r="D1005" t="s">
        <v>13307</v>
      </c>
      <c r="E1005" t="s">
        <v>13307</v>
      </c>
      <c r="F1005">
        <v>181</v>
      </c>
      <c r="G1005" t="s">
        <v>14234</v>
      </c>
      <c r="H1005" t="s">
        <v>13310</v>
      </c>
      <c r="I1005" t="s">
        <v>2073</v>
      </c>
      <c r="J1005" t="s">
        <v>2074</v>
      </c>
      <c r="K1005">
        <v>7</v>
      </c>
      <c r="L1005">
        <v>11</v>
      </c>
      <c r="N1005">
        <v>225</v>
      </c>
      <c r="O1005">
        <v>226</v>
      </c>
      <c r="P1005" t="s">
        <v>13313</v>
      </c>
      <c r="Q1005" t="str">
        <f>IF(ISNA(MATCH(NDL!I1005,'図書館情報学文献目録』(BIBLIS PLUS)1'!B:B,0)),"",INDEX('図書館情報学文献目録』(BIBLIS PLUS)1'!B:B,MATCH(NDL!I1005,'図書館情報学文献目録』(BIBLIS PLUS)1'!B:B,0)))</f>
        <v>公共図書館から見た大学図書館</v>
      </c>
      <c r="R1005" t="str">
        <f t="shared" si="47"/>
        <v>7(11)-225～226</v>
      </c>
      <c r="S1005" t="str">
        <f t="shared" si="48"/>
        <v>007(011)-225～226</v>
      </c>
      <c r="T1005" t="str">
        <f t="shared" si="49"/>
        <v>公共図書館から見た大学図書館007(011)-225～226</v>
      </c>
    </row>
    <row r="1006" spans="1:20" x14ac:dyDescent="0.55000000000000004">
      <c r="A1006">
        <v>1280</v>
      </c>
      <c r="B1006">
        <v>1988</v>
      </c>
      <c r="C1006" t="s">
        <v>13713</v>
      </c>
      <c r="D1006" t="s">
        <v>13307</v>
      </c>
      <c r="E1006" t="s">
        <v>13307</v>
      </c>
      <c r="F1006">
        <v>181</v>
      </c>
      <c r="G1006" t="s">
        <v>14234</v>
      </c>
      <c r="H1006" t="s">
        <v>13314</v>
      </c>
      <c r="I1006" t="s">
        <v>2076</v>
      </c>
      <c r="J1006" t="s">
        <v>2077</v>
      </c>
      <c r="K1006">
        <v>7</v>
      </c>
      <c r="L1006">
        <v>11</v>
      </c>
      <c r="N1006">
        <v>227</v>
      </c>
      <c r="O1006">
        <v>227</v>
      </c>
      <c r="P1006" t="s">
        <v>13315</v>
      </c>
      <c r="Q1006" t="str">
        <f>IF(ISNA(MATCH(NDL!I1006,'図書館情報学文献目録』(BIBLIS PLUS)1'!B:B,0)),"",INDEX('図書館情報学文献目録』(BIBLIS PLUS)1'!B:B,MATCH(NDL!I1006,'図書館情報学文献目録』(BIBLIS PLUS)1'!B:B,0)))</f>
        <v>水(琵琶湖に関する)資料の収集</v>
      </c>
      <c r="R1006" t="str">
        <f t="shared" si="47"/>
        <v>7(11)-227～227</v>
      </c>
      <c r="S1006" t="str">
        <f t="shared" si="48"/>
        <v>007(011)-227～227</v>
      </c>
      <c r="T1006" t="str">
        <f t="shared" si="49"/>
        <v>水(琵琶湖に関する)資料の収集007(011)-227～227</v>
      </c>
    </row>
    <row r="1007" spans="1:20" x14ac:dyDescent="0.55000000000000004">
      <c r="A1007">
        <v>1281</v>
      </c>
      <c r="B1007">
        <v>1988</v>
      </c>
      <c r="C1007" t="s">
        <v>13713</v>
      </c>
      <c r="D1007" t="s">
        <v>13307</v>
      </c>
      <c r="E1007" t="s">
        <v>13307</v>
      </c>
      <c r="F1007">
        <v>181</v>
      </c>
      <c r="G1007" t="s">
        <v>14234</v>
      </c>
      <c r="H1007" t="s">
        <v>13316</v>
      </c>
      <c r="I1007" t="s">
        <v>2079</v>
      </c>
      <c r="J1007" t="s">
        <v>2080</v>
      </c>
      <c r="K1007">
        <v>7</v>
      </c>
      <c r="L1007">
        <v>11</v>
      </c>
      <c r="N1007">
        <v>228</v>
      </c>
      <c r="O1007">
        <v>228</v>
      </c>
      <c r="P1007" t="s">
        <v>13317</v>
      </c>
      <c r="Q1007" t="str">
        <f>IF(ISNA(MATCH(NDL!I1007,'図書館情報学文献目録』(BIBLIS PLUS)1'!B:B,0)),"",INDEX('図書館情報学文献目録』(BIBLIS PLUS)1'!B:B,MATCH(NDL!I1007,'図書館情報学文献目録』(BIBLIS PLUS)1'!B:B,0)))</f>
        <v>オンライン検索と抄録誌・索引</v>
      </c>
      <c r="R1007" t="str">
        <f t="shared" si="47"/>
        <v>7(11)-228～228</v>
      </c>
      <c r="S1007" t="str">
        <f t="shared" si="48"/>
        <v>007(011)-228～228</v>
      </c>
      <c r="T1007" t="str">
        <f t="shared" si="49"/>
        <v>オンライン検索と抄録誌・索引007(011)-228～228</v>
      </c>
    </row>
    <row r="1008" spans="1:20" x14ac:dyDescent="0.55000000000000004">
      <c r="A1008">
        <v>1282</v>
      </c>
      <c r="B1008">
        <v>1988</v>
      </c>
      <c r="C1008" t="s">
        <v>13713</v>
      </c>
      <c r="D1008" t="s">
        <v>13307</v>
      </c>
      <c r="E1008" t="s">
        <v>13307</v>
      </c>
      <c r="F1008">
        <v>181</v>
      </c>
      <c r="G1008" t="s">
        <v>14234</v>
      </c>
      <c r="H1008" t="s">
        <v>13316</v>
      </c>
      <c r="I1008" t="s">
        <v>2082</v>
      </c>
      <c r="J1008" t="s">
        <v>2083</v>
      </c>
      <c r="K1008">
        <v>7</v>
      </c>
      <c r="L1008">
        <v>11</v>
      </c>
      <c r="N1008">
        <v>229</v>
      </c>
      <c r="O1008">
        <v>229</v>
      </c>
      <c r="P1008" t="s">
        <v>13318</v>
      </c>
      <c r="Q1008" t="str">
        <f>IF(ISNA(MATCH(NDL!I1008,'図書館情報学文献目録』(BIBLIS PLUS)1'!B:B,0)),"",INDEX('図書館情報学文献目録』(BIBLIS PLUS)1'!B:B,MATCH(NDL!I1008,'図書館情報学文献目録』(BIBLIS PLUS)1'!B:B,0)))</f>
        <v>日本書誌学者としてのアーネスト・サトウ</v>
      </c>
      <c r="R1008" t="str">
        <f t="shared" si="47"/>
        <v>7(11)-229～229</v>
      </c>
      <c r="S1008" t="str">
        <f t="shared" si="48"/>
        <v>007(011)-229～229</v>
      </c>
      <c r="T1008" t="str">
        <f t="shared" si="49"/>
        <v>日本書誌学者としてのアーネスト・サトウ007(011)-229～229</v>
      </c>
    </row>
    <row r="1009" spans="1:20" x14ac:dyDescent="0.55000000000000004">
      <c r="A1009">
        <v>1283</v>
      </c>
      <c r="B1009">
        <v>1988</v>
      </c>
      <c r="C1009" t="s">
        <v>13713</v>
      </c>
      <c r="D1009" t="s">
        <v>13307</v>
      </c>
      <c r="E1009" t="s">
        <v>13307</v>
      </c>
      <c r="F1009">
        <v>181</v>
      </c>
      <c r="G1009" t="s">
        <v>14234</v>
      </c>
      <c r="H1009" t="s">
        <v>13319</v>
      </c>
      <c r="I1009" t="s">
        <v>2085</v>
      </c>
      <c r="J1009" t="s">
        <v>924</v>
      </c>
      <c r="K1009">
        <v>7</v>
      </c>
      <c r="L1009">
        <v>11</v>
      </c>
      <c r="N1009">
        <v>230</v>
      </c>
      <c r="O1009">
        <v>230</v>
      </c>
      <c r="P1009" t="s">
        <v>13320</v>
      </c>
      <c r="Q1009" t="str">
        <f>IF(ISNA(MATCH(NDL!I1009,'図書館情報学文献目録』(BIBLIS PLUS)1'!B:B,0)),"",INDEX('図書館情報学文献目録』(BIBLIS PLUS)1'!B:B,MATCH(NDL!I1009,'図書館情報学文献目録』(BIBLIS PLUS)1'!B:B,0)))</f>
        <v>新潟大学所蔵漢籍目録の編纂・刊行に携わって</v>
      </c>
      <c r="R1009" t="str">
        <f t="shared" si="47"/>
        <v>7(11)-230～230</v>
      </c>
      <c r="S1009" t="str">
        <f t="shared" si="48"/>
        <v>007(011)-230～230</v>
      </c>
      <c r="T1009" t="str">
        <f t="shared" si="49"/>
        <v>新潟大学所蔵漢籍目録の編纂・刊行に携わって007(011)-230～230</v>
      </c>
    </row>
    <row r="1010" spans="1:20" x14ac:dyDescent="0.55000000000000004">
      <c r="A1010">
        <v>1284</v>
      </c>
      <c r="B1010">
        <v>1988</v>
      </c>
      <c r="C1010" t="s">
        <v>13713</v>
      </c>
      <c r="D1010" t="s">
        <v>13307</v>
      </c>
      <c r="E1010" t="s">
        <v>13307</v>
      </c>
      <c r="F1010">
        <v>181</v>
      </c>
      <c r="G1010" t="s">
        <v>14234</v>
      </c>
      <c r="H1010" t="s">
        <v>13319</v>
      </c>
      <c r="I1010" t="s">
        <v>2087</v>
      </c>
      <c r="J1010" t="s">
        <v>2088</v>
      </c>
      <c r="K1010">
        <v>7</v>
      </c>
      <c r="L1010">
        <v>11</v>
      </c>
      <c r="N1010">
        <v>231</v>
      </c>
      <c r="O1010">
        <v>231</v>
      </c>
      <c r="P1010" t="s">
        <v>13321</v>
      </c>
      <c r="Q1010" t="str">
        <f>IF(ISNA(MATCH(NDL!I1010,'図書館情報学文献目録』(BIBLIS PLUS)1'!B:B,0)),"",INDEX('図書館情報学文献目録』(BIBLIS PLUS)1'!B:B,MATCH(NDL!I1010,'図書館情報学文献目録』(BIBLIS PLUS)1'!B:B,0)))</f>
        <v>生物医学系図書館員に必要な主題知識を得るために</v>
      </c>
      <c r="R1010" t="str">
        <f t="shared" si="47"/>
        <v>7(11)-231～231</v>
      </c>
      <c r="S1010" t="str">
        <f t="shared" si="48"/>
        <v>007(011)-231～231</v>
      </c>
      <c r="T1010" t="str">
        <f t="shared" si="49"/>
        <v>生物医学系図書館員に必要な主題知識を得るために007(011)-231～231</v>
      </c>
    </row>
    <row r="1011" spans="1:20" x14ac:dyDescent="0.55000000000000004">
      <c r="A1011">
        <v>1285</v>
      </c>
      <c r="B1011">
        <v>1988</v>
      </c>
      <c r="C1011" t="s">
        <v>13713</v>
      </c>
      <c r="D1011" t="s">
        <v>13307</v>
      </c>
      <c r="E1011" t="s">
        <v>13307</v>
      </c>
      <c r="F1011">
        <v>181</v>
      </c>
      <c r="G1011" t="s">
        <v>14234</v>
      </c>
      <c r="H1011" t="s">
        <v>13322</v>
      </c>
      <c r="I1011" t="s">
        <v>2090</v>
      </c>
      <c r="J1011" t="s">
        <v>1800</v>
      </c>
      <c r="K1011">
        <v>7</v>
      </c>
      <c r="L1011">
        <v>11</v>
      </c>
      <c r="N1011">
        <v>232</v>
      </c>
      <c r="O1011">
        <v>233</v>
      </c>
      <c r="P1011" t="s">
        <v>13323</v>
      </c>
      <c r="Q1011" t="str">
        <f>IF(ISNA(MATCH(NDL!I1011,'図書館情報学文献目録』(BIBLIS PLUS)1'!B:B,0)),"",INDEX('図書館情報学文献目録』(BIBLIS PLUS)1'!B:B,MATCH(NDL!I1011,'図書館情報学文献目録』(BIBLIS PLUS)1'!B:B,0)))</f>
        <v>貸本屋の歴史から大惣本へ、そして……</v>
      </c>
      <c r="R1011" t="str">
        <f t="shared" si="47"/>
        <v>7(11)-232～233</v>
      </c>
      <c r="S1011" t="str">
        <f t="shared" si="48"/>
        <v>007(011)-232～233</v>
      </c>
      <c r="T1011" t="str">
        <f t="shared" si="49"/>
        <v>貸本屋の歴史から大惣本へ、そして……007(011)-232～233</v>
      </c>
    </row>
    <row r="1012" spans="1:20" x14ac:dyDescent="0.55000000000000004">
      <c r="A1012">
        <v>1286</v>
      </c>
      <c r="B1012">
        <v>1988</v>
      </c>
      <c r="C1012" t="s">
        <v>13713</v>
      </c>
      <c r="D1012" t="s">
        <v>13307</v>
      </c>
      <c r="E1012" t="s">
        <v>13307</v>
      </c>
      <c r="F1012">
        <v>181</v>
      </c>
      <c r="G1012" t="s">
        <v>14234</v>
      </c>
      <c r="H1012" t="s">
        <v>13322</v>
      </c>
      <c r="I1012" t="s">
        <v>2093</v>
      </c>
      <c r="J1012" t="s">
        <v>14138</v>
      </c>
      <c r="K1012">
        <v>7</v>
      </c>
      <c r="L1012">
        <v>11</v>
      </c>
      <c r="N1012">
        <v>233</v>
      </c>
      <c r="O1012">
        <v>234</v>
      </c>
      <c r="P1012" t="s">
        <v>13324</v>
      </c>
      <c r="Q1012" t="str">
        <f>IF(ISNA(MATCH(NDL!I1012,'図書館情報学文献目録』(BIBLIS PLUS)1'!B:B,0)),"",INDEX('図書館情報学文献目録』(BIBLIS PLUS)1'!B:B,MATCH(NDL!I1012,'図書館情報学文献目録』(BIBLIS PLUS)1'!B:B,0)))</f>
        <v>京都大学参考図書研究グループの歩み</v>
      </c>
      <c r="R1012" t="str">
        <f t="shared" si="47"/>
        <v>7(11)-233～234</v>
      </c>
      <c r="S1012" t="str">
        <f t="shared" si="48"/>
        <v>007(011)-233～234</v>
      </c>
      <c r="T1012" t="str">
        <f t="shared" si="49"/>
        <v>京都大学参考図書研究グループの歩み007(011)-233～234</v>
      </c>
    </row>
    <row r="1013" spans="1:20" x14ac:dyDescent="0.55000000000000004">
      <c r="A1013">
        <v>1287</v>
      </c>
      <c r="B1013">
        <v>1988</v>
      </c>
      <c r="C1013" t="s">
        <v>13713</v>
      </c>
      <c r="D1013" t="s">
        <v>13307</v>
      </c>
      <c r="E1013" t="s">
        <v>13307</v>
      </c>
      <c r="F1013">
        <v>181</v>
      </c>
      <c r="G1013" t="s">
        <v>14234</v>
      </c>
      <c r="H1013" t="s">
        <v>13325</v>
      </c>
      <c r="I1013" t="s">
        <v>2095</v>
      </c>
      <c r="J1013" t="s">
        <v>2096</v>
      </c>
      <c r="K1013">
        <v>7</v>
      </c>
      <c r="L1013">
        <v>11</v>
      </c>
      <c r="N1013">
        <v>234</v>
      </c>
      <c r="O1013">
        <v>235</v>
      </c>
      <c r="P1013" t="s">
        <v>13326</v>
      </c>
      <c r="Q1013" t="str">
        <f>IF(ISNA(MATCH(NDL!I1013,'図書館情報学文献目録』(BIBLIS PLUS)1'!B:B,0)),"",INDEX('図書館情報学文献目録』(BIBLIS PLUS)1'!B:B,MATCH(NDL!I1013,'図書館情報学文献目録』(BIBLIS PLUS)1'!B:B,0)))</f>
        <v>リーフレットの整理</v>
      </c>
      <c r="R1013" t="str">
        <f t="shared" si="47"/>
        <v>7(11)-234～235</v>
      </c>
      <c r="S1013" t="str">
        <f t="shared" si="48"/>
        <v>007(011)-234～235</v>
      </c>
      <c r="T1013" t="str">
        <f t="shared" si="49"/>
        <v>リーフレットの整理007(011)-234～235</v>
      </c>
    </row>
    <row r="1014" spans="1:20" x14ac:dyDescent="0.55000000000000004">
      <c r="A1014">
        <v>1288</v>
      </c>
      <c r="B1014">
        <v>1988</v>
      </c>
      <c r="C1014" t="s">
        <v>13713</v>
      </c>
      <c r="D1014" t="s">
        <v>13307</v>
      </c>
      <c r="E1014" t="s">
        <v>13307</v>
      </c>
      <c r="F1014">
        <v>181</v>
      </c>
      <c r="G1014" t="s">
        <v>14234</v>
      </c>
      <c r="H1014" t="s">
        <v>13325</v>
      </c>
      <c r="I1014" t="s">
        <v>2098</v>
      </c>
      <c r="J1014" t="s">
        <v>474</v>
      </c>
      <c r="K1014">
        <v>7</v>
      </c>
      <c r="L1014">
        <v>11</v>
      </c>
      <c r="N1014">
        <v>235</v>
      </c>
      <c r="O1014">
        <v>236</v>
      </c>
      <c r="P1014" t="s">
        <v>13327</v>
      </c>
      <c r="Q1014" t="str">
        <f>IF(ISNA(MATCH(NDL!I1014,'図書館情報学文献目録』(BIBLIS PLUS)1'!B:B,0)),"",INDEX('図書館情報学文献目録』(BIBLIS PLUS)1'!B:B,MATCH(NDL!I1014,'図書館情報学文献目録』(BIBLIS PLUS)1'!B:B,0)))</f>
        <v>宮崎市定著「菩薩蠻記」雑感</v>
      </c>
      <c r="R1014" t="str">
        <f t="shared" si="47"/>
        <v>7(11)-235～236</v>
      </c>
      <c r="S1014" t="str">
        <f t="shared" si="48"/>
        <v>007(011)-235～236</v>
      </c>
      <c r="T1014" t="str">
        <f t="shared" si="49"/>
        <v>宮崎市定著「菩薩蠻記」雑感007(011)-235～236</v>
      </c>
    </row>
    <row r="1015" spans="1:20" x14ac:dyDescent="0.55000000000000004">
      <c r="A1015">
        <v>1289</v>
      </c>
      <c r="B1015">
        <v>1988</v>
      </c>
      <c r="C1015" t="s">
        <v>13713</v>
      </c>
      <c r="D1015" t="s">
        <v>13307</v>
      </c>
      <c r="E1015" t="s">
        <v>13307</v>
      </c>
      <c r="F1015">
        <v>181</v>
      </c>
      <c r="G1015" t="s">
        <v>14234</v>
      </c>
      <c r="H1015" t="s">
        <v>13328</v>
      </c>
      <c r="I1015" t="s">
        <v>2100</v>
      </c>
      <c r="J1015" t="s">
        <v>1185</v>
      </c>
      <c r="K1015">
        <v>7</v>
      </c>
      <c r="L1015">
        <v>11</v>
      </c>
      <c r="N1015">
        <v>236</v>
      </c>
      <c r="O1015">
        <v>237</v>
      </c>
      <c r="P1015" t="s">
        <v>13329</v>
      </c>
      <c r="Q1015" t="str">
        <f>IF(ISNA(MATCH(NDL!I1015,'図書館情報学文献目録』(BIBLIS PLUS)1'!B:B,0)),"",INDEX('図書館情報学文献目録』(BIBLIS PLUS)1'!B:B,MATCH(NDL!I1015,'図書館情報学文献目録』(BIBLIS PLUS)1'!B:B,0)))</f>
        <v>書誌収集あれこれ――紫式部・源氏関係を中心に</v>
      </c>
      <c r="R1015" t="str">
        <f t="shared" si="47"/>
        <v>7(11)-236～237</v>
      </c>
      <c r="S1015" t="str">
        <f t="shared" si="48"/>
        <v>007(011)-236～237</v>
      </c>
      <c r="T1015" t="str">
        <f t="shared" si="49"/>
        <v>書誌収集あれこれ――紫式部・源氏関係を中心に007(011)-236～237</v>
      </c>
    </row>
    <row r="1016" spans="1:20" x14ac:dyDescent="0.55000000000000004">
      <c r="A1016">
        <v>1290</v>
      </c>
      <c r="B1016">
        <v>1988</v>
      </c>
      <c r="C1016" t="s">
        <v>13713</v>
      </c>
      <c r="D1016" t="s">
        <v>13307</v>
      </c>
      <c r="E1016" t="s">
        <v>13307</v>
      </c>
      <c r="F1016">
        <v>181</v>
      </c>
      <c r="G1016" t="s">
        <v>14234</v>
      </c>
      <c r="H1016" t="s">
        <v>13330</v>
      </c>
      <c r="I1016" t="s">
        <v>14144</v>
      </c>
      <c r="J1016" t="s">
        <v>2103</v>
      </c>
      <c r="K1016">
        <v>7</v>
      </c>
      <c r="L1016">
        <v>11</v>
      </c>
      <c r="N1016">
        <v>238</v>
      </c>
      <c r="O1016">
        <v>238</v>
      </c>
      <c r="P1016" t="s">
        <v>13331</v>
      </c>
      <c r="Q1016" t="str">
        <f>IF(ISNA(MATCH(NDL!I1016,'図書館情報学文献目録』(BIBLIS PLUS)1'!B:B,0)),"",INDEX('図書館情報学文献目録』(BIBLIS PLUS)1'!B:B,MATCH(NDL!I1016,'図書館情報学文献目録』(BIBLIS PLUS)1'!B:B,0)))</f>
        <v/>
      </c>
      <c r="R1016" t="str">
        <f t="shared" si="47"/>
        <v>7(11)-238～238</v>
      </c>
      <c r="S1016" t="str">
        <f t="shared" si="48"/>
        <v>007(011)-238～238</v>
      </c>
      <c r="T1016" t="str">
        <f t="shared" si="49"/>
        <v>最初の参加/図問研/そして失敗 007(011)-238～238</v>
      </c>
    </row>
    <row r="1017" spans="1:20" x14ac:dyDescent="0.55000000000000004">
      <c r="A1017">
        <v>1291</v>
      </c>
      <c r="B1017">
        <v>1988</v>
      </c>
      <c r="C1017" t="s">
        <v>13713</v>
      </c>
      <c r="D1017" t="s">
        <v>13307</v>
      </c>
      <c r="E1017" t="s">
        <v>13307</v>
      </c>
      <c r="F1017">
        <v>181</v>
      </c>
      <c r="G1017" t="s">
        <v>14234</v>
      </c>
      <c r="H1017" t="s">
        <v>13330</v>
      </c>
      <c r="I1017" t="s">
        <v>2105</v>
      </c>
      <c r="J1017" t="s">
        <v>1509</v>
      </c>
      <c r="K1017">
        <v>7</v>
      </c>
      <c r="L1017">
        <v>11</v>
      </c>
      <c r="N1017">
        <v>239</v>
      </c>
      <c r="O1017">
        <v>240</v>
      </c>
      <c r="P1017" t="s">
        <v>13332</v>
      </c>
      <c r="Q1017" t="str">
        <f>IF(ISNA(MATCH(NDL!I1017,'図書館情報学文献目録』(BIBLIS PLUS)1'!B:B,0)),"",INDEX('図書館情報学文献目録』(BIBLIS PLUS)1'!B:B,MATCH(NDL!I1017,'図書館情報学文献目録』(BIBLIS PLUS)1'!B:B,0)))</f>
        <v>大学図書館における個人情報・プライバシー</v>
      </c>
      <c r="R1017" t="str">
        <f t="shared" si="47"/>
        <v>7(11)-239～240</v>
      </c>
      <c r="S1017" t="str">
        <f t="shared" si="48"/>
        <v>007(011)-239～240</v>
      </c>
      <c r="T1017" t="str">
        <f t="shared" si="49"/>
        <v>大学図書館における個人情報・プライバシー007(011)-239～240</v>
      </c>
    </row>
    <row r="1018" spans="1:20" x14ac:dyDescent="0.55000000000000004">
      <c r="A1018">
        <v>1292</v>
      </c>
      <c r="B1018">
        <v>1988</v>
      </c>
      <c r="C1018" t="s">
        <v>13713</v>
      </c>
      <c r="D1018" t="s">
        <v>13307</v>
      </c>
      <c r="E1018" t="s">
        <v>13307</v>
      </c>
      <c r="F1018">
        <v>181</v>
      </c>
      <c r="G1018" t="s">
        <v>14234</v>
      </c>
      <c r="H1018" t="s">
        <v>13328</v>
      </c>
      <c r="I1018" t="s">
        <v>14069</v>
      </c>
      <c r="K1018">
        <v>7</v>
      </c>
      <c r="L1018">
        <v>11</v>
      </c>
      <c r="N1018">
        <v>237</v>
      </c>
      <c r="O1018">
        <v>237</v>
      </c>
      <c r="P1018" t="s">
        <v>13333</v>
      </c>
      <c r="Q1018" t="str">
        <f>IF(ISNA(MATCH(NDL!I1018,'図書館情報学文献目録』(BIBLIS PLUS)1'!B:B,0)),"",INDEX('図書館情報学文献目録』(BIBLIS PLUS)1'!B:B,MATCH(NDL!I1018,'図書館情報学文献目録』(BIBLIS PLUS)1'!B:B,0)))</f>
        <v/>
      </c>
      <c r="R1018" t="str">
        <f t="shared" si="47"/>
        <v>7(11)-237～237</v>
      </c>
      <c r="S1018" t="str">
        <f t="shared" si="48"/>
        <v>007(011)-237～237</v>
      </c>
      <c r="T1018" t="str">
        <f t="shared" si="49"/>
        <v>お詫びと訂正 007(011)-237～237</v>
      </c>
    </row>
    <row r="1019" spans="1:20" x14ac:dyDescent="0.55000000000000004">
      <c r="A1019">
        <v>1293</v>
      </c>
      <c r="B1019">
        <v>1988</v>
      </c>
      <c r="C1019" t="s">
        <v>13713</v>
      </c>
      <c r="D1019" t="s">
        <v>13307</v>
      </c>
      <c r="E1019" t="s">
        <v>13307</v>
      </c>
      <c r="F1019">
        <v>181</v>
      </c>
      <c r="G1019" t="s">
        <v>14234</v>
      </c>
      <c r="H1019" t="s">
        <v>13334</v>
      </c>
      <c r="I1019" t="s">
        <v>2108</v>
      </c>
      <c r="J1019" t="s">
        <v>2109</v>
      </c>
      <c r="K1019">
        <v>7</v>
      </c>
      <c r="L1019">
        <v>11</v>
      </c>
      <c r="N1019">
        <v>240</v>
      </c>
      <c r="O1019">
        <v>241</v>
      </c>
      <c r="P1019" t="s">
        <v>13335</v>
      </c>
      <c r="Q1019" t="str">
        <f>IF(ISNA(MATCH(NDL!I1019,'図書館情報学文献目録』(BIBLIS PLUS)1'!B:B,0)),"",INDEX('図書館情報学文献目録』(BIBLIS PLUS)1'!B:B,MATCH(NDL!I1019,'図書館情報学文献目録』(BIBLIS PLUS)1'!B:B,0)))</f>
        <v>事務局だより・編集後記</v>
      </c>
      <c r="R1019" t="str">
        <f t="shared" si="47"/>
        <v>7(11)-240～241</v>
      </c>
      <c r="S1019" t="str">
        <f t="shared" si="48"/>
        <v>007(011)-240～241</v>
      </c>
      <c r="T1019" t="str">
        <f t="shared" si="49"/>
        <v>事務局だより・編集後記007(011)-240～241</v>
      </c>
    </row>
    <row r="1020" spans="1:20" x14ac:dyDescent="0.55000000000000004">
      <c r="A1020">
        <v>1294</v>
      </c>
      <c r="B1020">
        <v>1988</v>
      </c>
      <c r="C1020" t="s">
        <v>13713</v>
      </c>
      <c r="D1020" t="s">
        <v>13307</v>
      </c>
      <c r="E1020" t="s">
        <v>13307</v>
      </c>
      <c r="F1020">
        <v>181</v>
      </c>
      <c r="G1020" t="s">
        <v>14234</v>
      </c>
      <c r="H1020" t="s">
        <v>13336</v>
      </c>
      <c r="I1020" t="s">
        <v>13859</v>
      </c>
      <c r="K1020">
        <v>7</v>
      </c>
      <c r="L1020">
        <v>11</v>
      </c>
      <c r="N1020">
        <v>242</v>
      </c>
      <c r="O1020">
        <v>242</v>
      </c>
      <c r="P1020" t="s">
        <v>13337</v>
      </c>
      <c r="Q1020" t="str">
        <f>IF(ISNA(MATCH(NDL!I1020,'図書館情報学文献目録』(BIBLIS PLUS)1'!B:B,0)),"",INDEX('図書館情報学文献目録』(BIBLIS PLUS)1'!B:B,MATCH(NDL!I1020,'図書館情報学文献目録』(BIBLIS PLUS)1'!B:B,0)))</f>
        <v/>
      </c>
      <c r="R1020" t="str">
        <f t="shared" si="47"/>
        <v>7(11)-242～242</v>
      </c>
      <c r="S1020" t="str">
        <f t="shared" si="48"/>
        <v>007(011)-242～242</v>
      </c>
      <c r="T1020" t="str">
        <f t="shared" si="49"/>
        <v>出版部だより 007(011)-242～242</v>
      </c>
    </row>
    <row r="1021" spans="1:20" x14ac:dyDescent="0.55000000000000004">
      <c r="A1021">
        <v>1297</v>
      </c>
      <c r="B1021">
        <v>1988</v>
      </c>
      <c r="C1021" t="s">
        <v>13714</v>
      </c>
      <c r="D1021" t="s">
        <v>13307</v>
      </c>
      <c r="E1021" t="s">
        <v>13307</v>
      </c>
      <c r="F1021">
        <v>181</v>
      </c>
      <c r="G1021" t="s">
        <v>14234</v>
      </c>
      <c r="H1021" t="s">
        <v>13793</v>
      </c>
      <c r="K1021">
        <v>7</v>
      </c>
      <c r="L1021">
        <v>11</v>
      </c>
      <c r="Q1021" t="str">
        <f>IF(ISNA(MATCH(NDL!I1021,'図書館情報学文献目録』(BIBLIS PLUS)1'!B:B,0)),"",INDEX('図書館情報学文献目録』(BIBLIS PLUS)1'!B:B,MATCH(NDL!I1021,'図書館情報学文献目録』(BIBLIS PLUS)1'!B:B,0)))</f>
        <v/>
      </c>
      <c r="R1021" t="str">
        <f t="shared" si="47"/>
        <v>7(11)-～</v>
      </c>
      <c r="S1021" t="str">
        <f t="shared" si="48"/>
        <v>007(011)-000～000</v>
      </c>
      <c r="T1021" t="str">
        <f t="shared" si="49"/>
        <v>007(011)-000～000</v>
      </c>
    </row>
    <row r="1022" spans="1:20" x14ac:dyDescent="0.55000000000000004">
      <c r="A1022">
        <v>1302</v>
      </c>
      <c r="B1022">
        <v>1988</v>
      </c>
      <c r="C1022" t="s">
        <v>13714</v>
      </c>
      <c r="D1022" t="s">
        <v>13338</v>
      </c>
      <c r="E1022" t="s">
        <v>13338</v>
      </c>
      <c r="F1022">
        <v>182</v>
      </c>
      <c r="G1022" t="s">
        <v>14235</v>
      </c>
      <c r="H1022" t="s">
        <v>13339</v>
      </c>
      <c r="I1022" t="s">
        <v>2112</v>
      </c>
      <c r="J1022" t="s">
        <v>2113</v>
      </c>
      <c r="K1022">
        <v>7</v>
      </c>
      <c r="L1022">
        <v>12</v>
      </c>
      <c r="N1022">
        <v>243</v>
      </c>
      <c r="O1022">
        <v>243</v>
      </c>
      <c r="P1022" t="s">
        <v>13340</v>
      </c>
      <c r="Q1022" t="str">
        <f>IF(ISNA(MATCH(NDL!I1022,'図書館情報学文献目録』(BIBLIS PLUS)1'!B:B,0)),"",INDEX('図書館情報学文献目録』(BIBLIS PLUS)1'!B:B,MATCH(NDL!I1022,'図書館情報学文献目録』(BIBLIS PLUS)1'!B:B,0)))</f>
        <v>日本図書館協会役員選挙</v>
      </c>
      <c r="R1022" t="str">
        <f t="shared" si="47"/>
        <v>7(12)-243～243</v>
      </c>
      <c r="S1022" t="str">
        <f t="shared" si="48"/>
        <v>007(012)-243～243</v>
      </c>
      <c r="T1022" t="str">
        <f t="shared" si="49"/>
        <v>日本図書館協会役員選挙007(012)-243～243</v>
      </c>
    </row>
    <row r="1023" spans="1:20" x14ac:dyDescent="0.55000000000000004">
      <c r="A1023">
        <v>1303</v>
      </c>
      <c r="B1023">
        <v>1988</v>
      </c>
      <c r="C1023" t="s">
        <v>13714</v>
      </c>
      <c r="D1023" t="s">
        <v>13338</v>
      </c>
      <c r="E1023" t="s">
        <v>13338</v>
      </c>
      <c r="F1023">
        <v>182</v>
      </c>
      <c r="G1023" t="s">
        <v>14235</v>
      </c>
      <c r="H1023" t="s">
        <v>13341</v>
      </c>
      <c r="I1023" t="s">
        <v>2116</v>
      </c>
      <c r="J1023" t="s">
        <v>2117</v>
      </c>
      <c r="K1023">
        <v>7</v>
      </c>
      <c r="L1023">
        <v>12</v>
      </c>
      <c r="N1023">
        <v>244</v>
      </c>
      <c r="O1023">
        <v>244</v>
      </c>
      <c r="P1023" t="s">
        <v>13342</v>
      </c>
      <c r="Q1023" t="str">
        <f>IF(ISNA(MATCH(NDL!I1023,'図書館情報学文献目録』(BIBLIS PLUS)1'!B:B,0)),"",INDEX('図書館情報学文献目録』(BIBLIS PLUS)1'!B:B,MATCH(NDL!I1023,'図書館情報学文献目録』(BIBLIS PLUS)1'!B:B,0)))</f>
        <v>天皇問題と大学図書館</v>
      </c>
      <c r="R1023" t="str">
        <f t="shared" si="47"/>
        <v>7(12)-244～244</v>
      </c>
      <c r="S1023" t="str">
        <f t="shared" si="48"/>
        <v>007(012)-244～244</v>
      </c>
      <c r="T1023" t="str">
        <f t="shared" si="49"/>
        <v>天皇問題と大学図書館007(012)-244～244</v>
      </c>
    </row>
    <row r="1024" spans="1:20" x14ac:dyDescent="0.55000000000000004">
      <c r="A1024">
        <v>1304</v>
      </c>
      <c r="B1024">
        <v>1988</v>
      </c>
      <c r="C1024" t="s">
        <v>13714</v>
      </c>
      <c r="D1024" t="s">
        <v>13338</v>
      </c>
      <c r="E1024" t="s">
        <v>13338</v>
      </c>
      <c r="F1024">
        <v>182</v>
      </c>
      <c r="G1024" t="s">
        <v>14235</v>
      </c>
      <c r="H1024" t="s">
        <v>13341</v>
      </c>
      <c r="I1024" t="s">
        <v>2119</v>
      </c>
      <c r="J1024" t="s">
        <v>1635</v>
      </c>
      <c r="K1024">
        <v>7</v>
      </c>
      <c r="L1024">
        <v>12</v>
      </c>
      <c r="N1024">
        <v>245</v>
      </c>
      <c r="O1024">
        <v>246</v>
      </c>
      <c r="P1024" t="s">
        <v>13343</v>
      </c>
      <c r="Q1024" t="str">
        <f>IF(ISNA(MATCH(NDL!I1024,'図書館情報学文献目録』(BIBLIS PLUS)1'!B:B,0)),"",INDEX('図書館情報学文献目録』(BIBLIS PLUS)1'!B:B,MATCH(NDL!I1024,'図書館情報学文献目録』(BIBLIS PLUS)1'!B:B,0)))</f>
        <v>主題研究・資料研究への新たな第一歩を!</v>
      </c>
      <c r="R1024" t="str">
        <f t="shared" si="47"/>
        <v>7(12)-245～246</v>
      </c>
      <c r="S1024" t="str">
        <f t="shared" si="48"/>
        <v>007(012)-245～246</v>
      </c>
      <c r="T1024" t="str">
        <f t="shared" si="49"/>
        <v>主題研究・資料研究への新たな第一歩を!007(012)-245～246</v>
      </c>
    </row>
    <row r="1025" spans="1:20" x14ac:dyDescent="0.55000000000000004">
      <c r="A1025">
        <v>1305</v>
      </c>
      <c r="B1025">
        <v>1988</v>
      </c>
      <c r="C1025" t="s">
        <v>13714</v>
      </c>
      <c r="D1025" t="s">
        <v>13338</v>
      </c>
      <c r="E1025" t="s">
        <v>13338</v>
      </c>
      <c r="F1025">
        <v>182</v>
      </c>
      <c r="G1025" t="s">
        <v>14235</v>
      </c>
      <c r="H1025" t="s">
        <v>13344</v>
      </c>
      <c r="I1025" t="s">
        <v>2121</v>
      </c>
      <c r="J1025" t="s">
        <v>1566</v>
      </c>
      <c r="K1025">
        <v>7</v>
      </c>
      <c r="L1025">
        <v>12</v>
      </c>
      <c r="N1025">
        <v>247</v>
      </c>
      <c r="O1025">
        <v>248</v>
      </c>
      <c r="P1025" t="s">
        <v>13345</v>
      </c>
      <c r="Q1025" t="str">
        <f>IF(ISNA(MATCH(NDL!I1025,'図書館情報学文献目録』(BIBLIS PLUS)1'!B:B,0)),"",INDEX('図書館情報学文献目録』(BIBLIS PLUS)1'!B:B,MATCH(NDL!I1025,'図書館情報学文献目録』(BIBLIS PLUS)1'!B:B,0)))</f>
        <v>「大図研活動の新しい飛躍」を</v>
      </c>
      <c r="R1025" t="str">
        <f t="shared" si="47"/>
        <v>7(12)-247～248</v>
      </c>
      <c r="S1025" t="str">
        <f t="shared" si="48"/>
        <v>007(012)-247～248</v>
      </c>
      <c r="T1025" t="str">
        <f t="shared" si="49"/>
        <v>「大図研活動の新しい飛躍」を007(012)-247～248</v>
      </c>
    </row>
    <row r="1026" spans="1:20" x14ac:dyDescent="0.55000000000000004">
      <c r="A1026">
        <v>1306</v>
      </c>
      <c r="B1026">
        <v>1988</v>
      </c>
      <c r="C1026" t="s">
        <v>13714</v>
      </c>
      <c r="D1026" t="s">
        <v>13338</v>
      </c>
      <c r="E1026" t="s">
        <v>13338</v>
      </c>
      <c r="F1026">
        <v>182</v>
      </c>
      <c r="G1026" t="s">
        <v>14235</v>
      </c>
      <c r="H1026" t="s">
        <v>13346</v>
      </c>
      <c r="I1026" t="s">
        <v>2123</v>
      </c>
      <c r="J1026" t="s">
        <v>2124</v>
      </c>
      <c r="K1026">
        <v>7</v>
      </c>
      <c r="L1026">
        <v>12</v>
      </c>
      <c r="N1026">
        <v>248</v>
      </c>
      <c r="O1026">
        <v>248</v>
      </c>
      <c r="P1026" t="s">
        <v>13347</v>
      </c>
      <c r="Q1026" t="str">
        <f>IF(ISNA(MATCH(NDL!I1026,'図書館情報学文献目録』(BIBLIS PLUS)1'!B:B,0)),"",INDEX('図書館情報学文献目録』(BIBLIS PLUS)1'!B:B,MATCH(NDL!I1026,'図書館情報学文献目録』(BIBLIS PLUS)1'!B:B,0)))</f>
        <v>大学図書館員講習会に参加して</v>
      </c>
      <c r="R1026" t="str">
        <f t="shared" ref="R1026:R1089" si="50">G1026&amp;"-"&amp;N1026&amp;"～"&amp;O1026</f>
        <v>7(12)-248～248</v>
      </c>
      <c r="S1026" t="str">
        <f t="shared" si="48"/>
        <v>007(012)-248～248</v>
      </c>
      <c r="T1026" t="str">
        <f t="shared" si="49"/>
        <v>大学図書館員講習会に参加して007(012)-248～248</v>
      </c>
    </row>
    <row r="1027" spans="1:20" x14ac:dyDescent="0.55000000000000004">
      <c r="A1027">
        <v>1307</v>
      </c>
      <c r="B1027">
        <v>1988</v>
      </c>
      <c r="C1027" t="s">
        <v>13714</v>
      </c>
      <c r="D1027" t="s">
        <v>13338</v>
      </c>
      <c r="E1027" t="s">
        <v>13338</v>
      </c>
      <c r="F1027">
        <v>182</v>
      </c>
      <c r="G1027" t="s">
        <v>14235</v>
      </c>
      <c r="H1027" t="s">
        <v>13348</v>
      </c>
      <c r="I1027" t="s">
        <v>14070</v>
      </c>
      <c r="K1027">
        <v>7</v>
      </c>
      <c r="L1027">
        <v>12</v>
      </c>
      <c r="N1027">
        <v>250</v>
      </c>
      <c r="O1027">
        <v>250</v>
      </c>
      <c r="P1027" t="s">
        <v>13349</v>
      </c>
      <c r="Q1027" t="str">
        <f>IF(ISNA(MATCH(NDL!I1027,'図書館情報学文献目録』(BIBLIS PLUS)1'!B:B,0)),"",INDEX('図書館情報学文献目録』(BIBLIS PLUS)1'!B:B,MATCH(NDL!I1027,'図書館情報学文献目録』(BIBLIS PLUS)1'!B:B,0)))</f>
        <v/>
      </c>
      <c r="R1027" t="str">
        <f t="shared" si="50"/>
        <v>7(12)-250～250</v>
      </c>
      <c r="S1027" t="str">
        <f t="shared" ref="S1027:S1090" si="51">TEXT(K1027,"000")&amp;"("&amp;TEXT(L1027,"000")&amp;")-"&amp;TEXT(N1027,"000")&amp;"～"&amp;TEXT(O1027,"000")</f>
        <v>007(012)-250～250</v>
      </c>
      <c r="T1027" t="str">
        <f t="shared" ref="T1027:T1090" si="52">I1027&amp;TEXT($K1027,"000")&amp;"("&amp;TEXT($L1027,"000")&amp;")-"&amp;TEXT($N1027,"000")&amp;"～"&amp;TEXT($O1027,"000")</f>
        <v>「大図研の歌」・歌詞募集 007(012)-250～250</v>
      </c>
    </row>
    <row r="1028" spans="1:20" x14ac:dyDescent="0.55000000000000004">
      <c r="A1028">
        <v>1308</v>
      </c>
      <c r="B1028">
        <v>1988</v>
      </c>
      <c r="C1028" t="s">
        <v>13714</v>
      </c>
      <c r="D1028" t="s">
        <v>13338</v>
      </c>
      <c r="E1028" t="s">
        <v>13338</v>
      </c>
      <c r="F1028">
        <v>182</v>
      </c>
      <c r="G1028" t="s">
        <v>14235</v>
      </c>
      <c r="H1028" t="s">
        <v>13346</v>
      </c>
      <c r="I1028" t="s">
        <v>2127</v>
      </c>
      <c r="J1028" t="s">
        <v>63</v>
      </c>
      <c r="K1028">
        <v>7</v>
      </c>
      <c r="L1028">
        <v>12</v>
      </c>
      <c r="N1028">
        <v>249</v>
      </c>
      <c r="O1028">
        <v>250</v>
      </c>
      <c r="P1028" t="s">
        <v>13350</v>
      </c>
      <c r="Q1028" t="str">
        <f>IF(ISNA(MATCH(NDL!I1028,'図書館情報学文献目録』(BIBLIS PLUS)1'!B:B,0)),"",INDEX('図書館情報学文献目録』(BIBLIS PLUS)1'!B:B,MATCH(NDL!I1028,'図書館情報学文献目録』(BIBLIS PLUS)1'!B:B,0)))</f>
        <v>ちっぽけな「粘土版」のこと</v>
      </c>
      <c r="R1028" t="str">
        <f t="shared" si="50"/>
        <v>7(12)-249～250</v>
      </c>
      <c r="S1028" t="str">
        <f t="shared" si="51"/>
        <v>007(012)-249～250</v>
      </c>
      <c r="T1028" t="str">
        <f t="shared" si="52"/>
        <v>ちっぽけな「粘土版」のこと007(012)-249～250</v>
      </c>
    </row>
    <row r="1029" spans="1:20" x14ac:dyDescent="0.55000000000000004">
      <c r="A1029">
        <v>1309</v>
      </c>
      <c r="B1029">
        <v>1988</v>
      </c>
      <c r="C1029" t="s">
        <v>13714</v>
      </c>
      <c r="D1029" t="s">
        <v>13338</v>
      </c>
      <c r="E1029" t="s">
        <v>13338</v>
      </c>
      <c r="F1029">
        <v>182</v>
      </c>
      <c r="G1029" t="s">
        <v>14235</v>
      </c>
      <c r="H1029" t="s">
        <v>13348</v>
      </c>
      <c r="I1029" t="s">
        <v>2129</v>
      </c>
      <c r="J1029" t="s">
        <v>2130</v>
      </c>
      <c r="K1029">
        <v>7</v>
      </c>
      <c r="L1029">
        <v>12</v>
      </c>
      <c r="N1029">
        <v>251</v>
      </c>
      <c r="O1029">
        <v>251</v>
      </c>
      <c r="P1029" t="s">
        <v>13351</v>
      </c>
      <c r="Q1029" t="str">
        <f>IF(ISNA(MATCH(NDL!I1029,'図書館情報学文献目録』(BIBLIS PLUS)1'!B:B,0)),"",INDEX('図書館情報学文献目録』(BIBLIS PLUS)1'!B:B,MATCH(NDL!I1029,'図書館情報学文献目録』(BIBLIS PLUS)1'!B:B,0)))</f>
        <v>大図研会員近著紹介「江戸児童図書へのいざない」</v>
      </c>
      <c r="R1029" t="str">
        <f t="shared" si="50"/>
        <v>7(12)-251～251</v>
      </c>
      <c r="S1029" t="str">
        <f t="shared" si="51"/>
        <v>007(012)-251～251</v>
      </c>
      <c r="T1029" t="str">
        <f t="shared" si="52"/>
        <v>大図研会員近著紹介「江戸児童図書へのいざない」007(012)-251～251</v>
      </c>
    </row>
    <row r="1030" spans="1:20" x14ac:dyDescent="0.55000000000000004">
      <c r="A1030">
        <v>1310</v>
      </c>
      <c r="B1030">
        <v>1988</v>
      </c>
      <c r="C1030" t="s">
        <v>13714</v>
      </c>
      <c r="D1030" t="s">
        <v>13338</v>
      </c>
      <c r="E1030" t="s">
        <v>13338</v>
      </c>
      <c r="F1030">
        <v>182</v>
      </c>
      <c r="G1030" t="s">
        <v>14235</v>
      </c>
      <c r="H1030" t="s">
        <v>13352</v>
      </c>
      <c r="I1030" t="s">
        <v>2132</v>
      </c>
      <c r="J1030" t="s">
        <v>2133</v>
      </c>
      <c r="K1030">
        <v>7</v>
      </c>
      <c r="L1030">
        <v>12</v>
      </c>
      <c r="N1030">
        <v>252</v>
      </c>
      <c r="O1030">
        <v>252</v>
      </c>
      <c r="P1030" t="s">
        <v>13353</v>
      </c>
      <c r="Q1030" t="str">
        <f>IF(ISNA(MATCH(NDL!I1030,'図書館情報学文献目録』(BIBLIS PLUS)1'!B:B,0)),"",INDEX('図書館情報学文献目録』(BIBLIS PLUS)1'!B:B,MATCH(NDL!I1030,'図書館情報学文献目録』(BIBLIS PLUS)1'!B:B,0)))</f>
        <v>大図研創設20周年事業に向けて</v>
      </c>
      <c r="R1030" t="str">
        <f t="shared" si="50"/>
        <v>7(12)-252～252</v>
      </c>
      <c r="S1030" t="str">
        <f t="shared" si="51"/>
        <v>007(012)-252～252</v>
      </c>
      <c r="T1030" t="str">
        <f t="shared" si="52"/>
        <v>大図研創設20周年事業に向けて007(012)-252～252</v>
      </c>
    </row>
    <row r="1031" spans="1:20" x14ac:dyDescent="0.55000000000000004">
      <c r="A1031">
        <v>1311</v>
      </c>
      <c r="B1031">
        <v>1988</v>
      </c>
      <c r="C1031" t="s">
        <v>13714</v>
      </c>
      <c r="D1031" t="s">
        <v>13338</v>
      </c>
      <c r="E1031" t="s">
        <v>13338</v>
      </c>
      <c r="F1031">
        <v>182</v>
      </c>
      <c r="G1031" t="s">
        <v>14235</v>
      </c>
      <c r="H1031" t="s">
        <v>13352</v>
      </c>
      <c r="I1031" t="s">
        <v>14071</v>
      </c>
      <c r="K1031">
        <v>7</v>
      </c>
      <c r="L1031">
        <v>12</v>
      </c>
      <c r="N1031">
        <v>253</v>
      </c>
      <c r="O1031">
        <v>256</v>
      </c>
      <c r="P1031" t="s">
        <v>13354</v>
      </c>
      <c r="Q1031" t="str">
        <f>IF(ISNA(MATCH(NDL!I1031,'図書館情報学文献目録』(BIBLIS PLUS)1'!B:B,0)),"",INDEX('図書館情報学文献目録』(BIBLIS PLUS)1'!B:B,MATCH(NDL!I1031,'図書館情報学文献目録』(BIBLIS PLUS)1'!B:B,0)))</f>
        <v/>
      </c>
      <c r="R1031" t="str">
        <f t="shared" si="50"/>
        <v>7(12)-253～256</v>
      </c>
      <c r="S1031" t="str">
        <f t="shared" si="51"/>
        <v>007(012)-253～256</v>
      </c>
      <c r="T1031" t="str">
        <f t="shared" si="52"/>
        <v>大図研略年表(稿) 007(012)-253～256</v>
      </c>
    </row>
    <row r="1032" spans="1:20" x14ac:dyDescent="0.55000000000000004">
      <c r="A1032">
        <v>1312</v>
      </c>
      <c r="B1032">
        <v>1988</v>
      </c>
      <c r="C1032" t="s">
        <v>13714</v>
      </c>
      <c r="D1032" t="s">
        <v>13338</v>
      </c>
      <c r="E1032" t="s">
        <v>13338</v>
      </c>
      <c r="F1032">
        <v>182</v>
      </c>
      <c r="G1032" t="s">
        <v>14235</v>
      </c>
      <c r="H1032" t="s">
        <v>13344</v>
      </c>
      <c r="I1032" t="s">
        <v>14072</v>
      </c>
      <c r="K1032">
        <v>7</v>
      </c>
      <c r="L1032">
        <v>12</v>
      </c>
      <c r="N1032">
        <v>246</v>
      </c>
      <c r="O1032">
        <v>246</v>
      </c>
      <c r="P1032" t="s">
        <v>13355</v>
      </c>
      <c r="Q1032" t="str">
        <f>IF(ISNA(MATCH(NDL!I1032,'図書館情報学文献目録』(BIBLIS PLUS)1'!B:B,0)),"",INDEX('図書館情報学文献目録』(BIBLIS PLUS)1'!B:B,MATCH(NDL!I1032,'図書館情報学文献目録』(BIBLIS PLUS)1'!B:B,0)))</f>
        <v/>
      </c>
      <c r="R1032" t="str">
        <f t="shared" si="50"/>
        <v>7(12)-246～246</v>
      </c>
      <c r="S1032" t="str">
        <f t="shared" si="51"/>
        <v>007(012)-246～246</v>
      </c>
      <c r="T1032" t="str">
        <f t="shared" si="52"/>
        <v>会費納入はおすみでしょうか? 007(012)-246～246</v>
      </c>
    </row>
    <row r="1033" spans="1:20" x14ac:dyDescent="0.55000000000000004">
      <c r="A1033">
        <v>1313</v>
      </c>
      <c r="B1033">
        <v>1988</v>
      </c>
      <c r="C1033" t="s">
        <v>13714</v>
      </c>
      <c r="D1033" t="s">
        <v>13338</v>
      </c>
      <c r="E1033" t="s">
        <v>13338</v>
      </c>
      <c r="F1033">
        <v>182</v>
      </c>
      <c r="G1033" t="s">
        <v>14235</v>
      </c>
      <c r="H1033" t="s">
        <v>13346</v>
      </c>
      <c r="I1033" t="s">
        <v>14073</v>
      </c>
      <c r="K1033">
        <v>7</v>
      </c>
      <c r="L1033">
        <v>12</v>
      </c>
      <c r="N1033">
        <v>248</v>
      </c>
      <c r="O1033">
        <v>248</v>
      </c>
      <c r="P1033" t="s">
        <v>13356</v>
      </c>
      <c r="Q1033" t="str">
        <f>IF(ISNA(MATCH(NDL!I1033,'図書館情報学文献目録』(BIBLIS PLUS)1'!B:B,0)),"",INDEX('図書館情報学文献目録』(BIBLIS PLUS)1'!B:B,MATCH(NDL!I1033,'図書館情報学文献目録』(BIBLIS PLUS)1'!B:B,0)))</f>
        <v/>
      </c>
      <c r="R1033" t="str">
        <f t="shared" si="50"/>
        <v>7(12)-248～248</v>
      </c>
      <c r="S1033" t="str">
        <f t="shared" si="51"/>
        <v>007(012)-248～248</v>
      </c>
      <c r="T1033" t="str">
        <f t="shared" si="52"/>
        <v>11月号の訂正 007(012)-248～248</v>
      </c>
    </row>
    <row r="1034" spans="1:20" x14ac:dyDescent="0.55000000000000004">
      <c r="A1034">
        <v>1314</v>
      </c>
      <c r="B1034">
        <v>1988</v>
      </c>
      <c r="C1034" t="s">
        <v>13714</v>
      </c>
      <c r="D1034" t="s">
        <v>13338</v>
      </c>
      <c r="E1034" t="s">
        <v>13338</v>
      </c>
      <c r="F1034">
        <v>182</v>
      </c>
      <c r="G1034" t="s">
        <v>14235</v>
      </c>
      <c r="H1034" t="s">
        <v>13357</v>
      </c>
      <c r="I1034" t="s">
        <v>13964</v>
      </c>
      <c r="K1034">
        <v>7</v>
      </c>
      <c r="L1034">
        <v>12</v>
      </c>
      <c r="N1034">
        <v>257</v>
      </c>
      <c r="O1034">
        <v>258</v>
      </c>
      <c r="P1034" t="s">
        <v>13358</v>
      </c>
      <c r="Q1034" t="str">
        <f>IF(ISNA(MATCH(NDL!I1034,'図書館情報学文献目録』(BIBLIS PLUS)1'!B:B,0)),"",INDEX('図書館情報学文献目録』(BIBLIS PLUS)1'!B:B,MATCH(NDL!I1034,'図書館情報学文献目録』(BIBLIS PLUS)1'!B:B,0)))</f>
        <v/>
      </c>
      <c r="R1034" t="str">
        <f t="shared" si="50"/>
        <v>7(12)-257～258</v>
      </c>
      <c r="S1034" t="str">
        <f t="shared" si="51"/>
        <v>007(012)-257～258</v>
      </c>
      <c r="T1034" t="str">
        <f t="shared" si="52"/>
        <v>事務局だより 007(012)-257～258</v>
      </c>
    </row>
    <row r="1035" spans="1:20" x14ac:dyDescent="0.55000000000000004">
      <c r="A1035">
        <v>1322</v>
      </c>
      <c r="B1035">
        <v>1989</v>
      </c>
      <c r="C1035" t="s">
        <v>13715</v>
      </c>
      <c r="D1035"/>
      <c r="H1035" t="s">
        <v>13794</v>
      </c>
      <c r="Q1035" t="str">
        <f>IF(ISNA(MATCH(NDL!I1035,'図書館情報学文献目録』(BIBLIS PLUS)1'!B:B,0)),"",INDEX('図書館情報学文献目録』(BIBLIS PLUS)1'!B:B,MATCH(NDL!I1035,'図書館情報学文献目録』(BIBLIS PLUS)1'!B:B,0)))</f>
        <v/>
      </c>
      <c r="R1035" t="str">
        <f t="shared" si="50"/>
        <v>-～</v>
      </c>
      <c r="S1035" t="str">
        <f t="shared" si="51"/>
        <v>000(000)-000～000</v>
      </c>
      <c r="T1035" t="str">
        <f t="shared" si="52"/>
        <v>000(000)-000～000</v>
      </c>
    </row>
    <row r="1036" spans="1:20" x14ac:dyDescent="0.55000000000000004">
      <c r="A1036">
        <v>1327</v>
      </c>
      <c r="B1036">
        <v>1989</v>
      </c>
      <c r="C1036" t="s">
        <v>13715</v>
      </c>
      <c r="D1036" t="s">
        <v>13359</v>
      </c>
      <c r="E1036" t="s">
        <v>13359</v>
      </c>
      <c r="F1036">
        <v>183</v>
      </c>
      <c r="G1036" t="s">
        <v>14236</v>
      </c>
      <c r="H1036" t="s">
        <v>13360</v>
      </c>
      <c r="I1036" t="s">
        <v>2139</v>
      </c>
      <c r="J1036" t="s">
        <v>2140</v>
      </c>
      <c r="K1036">
        <v>8</v>
      </c>
      <c r="L1036">
        <v>1</v>
      </c>
      <c r="N1036">
        <v>1</v>
      </c>
      <c r="O1036">
        <v>1</v>
      </c>
      <c r="P1036" t="s">
        <v>13361</v>
      </c>
      <c r="Q1036" t="str">
        <f>IF(ISNA(MATCH(NDL!I1036,'図書館情報学文献目録』(BIBLIS PLUS)1'!B:B,0)),"",INDEX('図書館情報学文献目録』(BIBLIS PLUS)1'!B:B,MATCH(NDL!I1036,'図書館情報学文献目録』(BIBLIS PLUS)1'!B:B,0)))</f>
        <v>大図研創立20周年おめでとう</v>
      </c>
      <c r="R1036" t="str">
        <f t="shared" si="50"/>
        <v>8(1)-1～1</v>
      </c>
      <c r="S1036" t="str">
        <f t="shared" si="51"/>
        <v>008(001)-001～001</v>
      </c>
      <c r="T1036" t="str">
        <f t="shared" si="52"/>
        <v>大図研創立20周年おめでとう008(001)-001～001</v>
      </c>
    </row>
    <row r="1037" spans="1:20" x14ac:dyDescent="0.55000000000000004">
      <c r="A1037">
        <v>1328</v>
      </c>
      <c r="B1037">
        <v>1989</v>
      </c>
      <c r="C1037" t="s">
        <v>13715</v>
      </c>
      <c r="D1037" t="s">
        <v>13359</v>
      </c>
      <c r="E1037" t="s">
        <v>13359</v>
      </c>
      <c r="F1037">
        <v>183</v>
      </c>
      <c r="G1037" t="s">
        <v>14236</v>
      </c>
      <c r="H1037" t="s">
        <v>13362</v>
      </c>
      <c r="I1037" t="s">
        <v>2143</v>
      </c>
      <c r="J1037" t="s">
        <v>2144</v>
      </c>
      <c r="K1037">
        <v>8</v>
      </c>
      <c r="L1037">
        <v>1</v>
      </c>
      <c r="N1037">
        <v>2</v>
      </c>
      <c r="O1037">
        <v>2</v>
      </c>
      <c r="P1037" t="s">
        <v>13363</v>
      </c>
      <c r="Q1037" t="str">
        <f>IF(ISNA(MATCH(NDL!I1037,'図書館情報学文献目録』(BIBLIS PLUS)1'!B:B,0)),"",INDEX('図書館情報学文献目録』(BIBLIS PLUS)1'!B:B,MATCH(NDL!I1037,'図書館情報学文献目録』(BIBLIS PLUS)1'!B:B,0)))</f>
        <v>私の「初夢」</v>
      </c>
      <c r="R1037" t="str">
        <f t="shared" si="50"/>
        <v>8(1)-2～2</v>
      </c>
      <c r="S1037" t="str">
        <f t="shared" si="51"/>
        <v>008(001)-002～002</v>
      </c>
      <c r="T1037" t="str">
        <f t="shared" si="52"/>
        <v>私の「初夢」008(001)-002～002</v>
      </c>
    </row>
    <row r="1038" spans="1:20" x14ac:dyDescent="0.55000000000000004">
      <c r="A1038">
        <v>1329</v>
      </c>
      <c r="B1038">
        <v>1989</v>
      </c>
      <c r="C1038" t="s">
        <v>13715</v>
      </c>
      <c r="D1038" t="s">
        <v>13359</v>
      </c>
      <c r="E1038" t="s">
        <v>13359</v>
      </c>
      <c r="F1038">
        <v>183</v>
      </c>
      <c r="G1038" t="s">
        <v>14236</v>
      </c>
      <c r="H1038" t="s">
        <v>13362</v>
      </c>
      <c r="I1038" t="s">
        <v>14074</v>
      </c>
      <c r="K1038">
        <v>8</v>
      </c>
      <c r="L1038">
        <v>1</v>
      </c>
      <c r="N1038">
        <v>3</v>
      </c>
      <c r="O1038">
        <v>7</v>
      </c>
      <c r="P1038" t="s">
        <v>13364</v>
      </c>
      <c r="Q1038" t="str">
        <f>IF(ISNA(MATCH(NDL!I1038,'図書館情報学文献目録』(BIBLIS PLUS)1'!B:B,0)),"",INDEX('図書館情報学文献目録』(BIBLIS PLUS)1'!B:B,MATCH(NDL!I1038,'図書館情報学文献目録』(BIBLIS PLUS)1'!B:B,0)))</f>
        <v/>
      </c>
      <c r="R1038" t="str">
        <f t="shared" si="50"/>
        <v>8(1)-3～7</v>
      </c>
      <c r="S1038" t="str">
        <f t="shared" si="51"/>
        <v>008(001)-003～007</v>
      </c>
      <c r="T1038" t="str">
        <f t="shared" si="52"/>
        <v>《特集》代行検索 008(001)-003～007</v>
      </c>
    </row>
    <row r="1039" spans="1:20" x14ac:dyDescent="0.55000000000000004">
      <c r="A1039">
        <v>1330</v>
      </c>
      <c r="B1039">
        <v>1989</v>
      </c>
      <c r="C1039" t="s">
        <v>13715</v>
      </c>
      <c r="D1039" t="s">
        <v>13359</v>
      </c>
      <c r="E1039" t="s">
        <v>13359</v>
      </c>
      <c r="F1039">
        <v>183</v>
      </c>
      <c r="G1039" t="s">
        <v>14236</v>
      </c>
      <c r="H1039" t="s">
        <v>13362</v>
      </c>
      <c r="I1039" t="s">
        <v>2147</v>
      </c>
      <c r="J1039" t="s">
        <v>2148</v>
      </c>
      <c r="K1039">
        <v>8</v>
      </c>
      <c r="L1039">
        <v>1</v>
      </c>
      <c r="N1039">
        <v>3</v>
      </c>
      <c r="O1039">
        <v>4</v>
      </c>
      <c r="P1039" t="s">
        <v>13365</v>
      </c>
      <c r="Q1039" t="str">
        <f>IF(ISNA(MATCH(NDL!I1039,'図書館情報学文献目録』(BIBLIS PLUS)1'!B:B,0)),"",INDEX('図書館情報学文献目録』(BIBLIS PLUS)1'!B:B,MATCH(NDL!I1039,'図書館情報学文献目録』(BIBLIS PLUS)1'!B:B,0)))</f>
        <v>「代行検索」について――DIALOGの場合</v>
      </c>
      <c r="R1039" t="str">
        <f t="shared" si="50"/>
        <v>8(1)-3～4</v>
      </c>
      <c r="S1039" t="str">
        <f t="shared" si="51"/>
        <v>008(001)-003～004</v>
      </c>
      <c r="T1039" t="str">
        <f t="shared" si="52"/>
        <v>「代行検索」について――DIALOGの場合008(001)-003～004</v>
      </c>
    </row>
    <row r="1040" spans="1:20" x14ac:dyDescent="0.55000000000000004">
      <c r="A1040">
        <v>1331</v>
      </c>
      <c r="B1040">
        <v>1989</v>
      </c>
      <c r="C1040" t="s">
        <v>13715</v>
      </c>
      <c r="D1040" t="s">
        <v>13359</v>
      </c>
      <c r="E1040" t="s">
        <v>13359</v>
      </c>
      <c r="F1040">
        <v>183</v>
      </c>
      <c r="G1040" t="s">
        <v>14236</v>
      </c>
      <c r="H1040" t="s">
        <v>13366</v>
      </c>
      <c r="I1040" t="s">
        <v>2150</v>
      </c>
      <c r="J1040" t="s">
        <v>2080</v>
      </c>
      <c r="K1040">
        <v>8</v>
      </c>
      <c r="L1040">
        <v>1</v>
      </c>
      <c r="N1040">
        <v>4</v>
      </c>
      <c r="O1040">
        <v>5</v>
      </c>
      <c r="P1040" t="s">
        <v>13367</v>
      </c>
      <c r="Q1040" t="str">
        <f>IF(ISNA(MATCH(NDL!I1040,'図書館情報学文献目録』(BIBLIS PLUS)1'!B:B,0)),"",INDEX('図書館情報学文献目録』(BIBLIS PLUS)1'!B:B,MATCH(NDL!I1040,'図書館情報学文献目録』(BIBLIS PLUS)1'!B:B,0)))</f>
        <v>代行検索の問題点</v>
      </c>
      <c r="R1040" t="str">
        <f t="shared" si="50"/>
        <v>8(1)-4～5</v>
      </c>
      <c r="S1040" t="str">
        <f t="shared" si="51"/>
        <v>008(001)-004～005</v>
      </c>
      <c r="T1040" t="str">
        <f t="shared" si="52"/>
        <v>代行検索の問題点008(001)-004～005</v>
      </c>
    </row>
    <row r="1041" spans="1:20" x14ac:dyDescent="0.55000000000000004">
      <c r="A1041">
        <v>1332</v>
      </c>
      <c r="B1041">
        <v>1989</v>
      </c>
      <c r="C1041" t="s">
        <v>13715</v>
      </c>
      <c r="D1041" t="s">
        <v>13359</v>
      </c>
      <c r="E1041" t="s">
        <v>13359</v>
      </c>
      <c r="F1041">
        <v>183</v>
      </c>
      <c r="G1041" t="s">
        <v>14236</v>
      </c>
      <c r="H1041" t="s">
        <v>13368</v>
      </c>
      <c r="I1041" t="s">
        <v>2152</v>
      </c>
      <c r="J1041" t="s">
        <v>1089</v>
      </c>
      <c r="K1041">
        <v>8</v>
      </c>
      <c r="L1041">
        <v>1</v>
      </c>
      <c r="N1041">
        <v>6</v>
      </c>
      <c r="O1041">
        <v>7</v>
      </c>
      <c r="P1041" t="s">
        <v>13369</v>
      </c>
      <c r="Q1041" t="str">
        <f>IF(ISNA(MATCH(NDL!I1041,'図書館情報学文献目録』(BIBLIS PLUS)1'!B:B,0)),"",INDEX('図書館情報学文献目録』(BIBLIS PLUS)1'!B:B,MATCH(NDL!I1041,'図書館情報学文献目録』(BIBLIS PLUS)1'!B:B,0)))</f>
        <v>END USER SEARCHING AND MEDICAL LIBRARIANS AS SEARCH INTERMDIARIES:BEYOND THE NEXT DECADE</v>
      </c>
      <c r="R1041" t="str">
        <f t="shared" si="50"/>
        <v>8(1)-6～7</v>
      </c>
      <c r="S1041" t="str">
        <f t="shared" si="51"/>
        <v>008(001)-006～007</v>
      </c>
      <c r="T1041" t="str">
        <f t="shared" si="52"/>
        <v>END USER SEARCHING AND MEDICAL LIBRARIANS AS SEARCH INTERMDIARIES:BEYOND THE NEXT DECADE008(001)-006～007</v>
      </c>
    </row>
    <row r="1042" spans="1:20" x14ac:dyDescent="0.55000000000000004">
      <c r="A1042">
        <v>1333</v>
      </c>
      <c r="B1042">
        <v>1989</v>
      </c>
      <c r="C1042" t="s">
        <v>13715</v>
      </c>
      <c r="D1042" t="s">
        <v>13359</v>
      </c>
      <c r="E1042" t="s">
        <v>13359</v>
      </c>
      <c r="F1042">
        <v>183</v>
      </c>
      <c r="G1042" t="s">
        <v>14236</v>
      </c>
      <c r="H1042" t="s">
        <v>13368</v>
      </c>
      <c r="I1042" t="s">
        <v>2154</v>
      </c>
      <c r="J1042" t="s">
        <v>2155</v>
      </c>
      <c r="K1042">
        <v>8</v>
      </c>
      <c r="L1042">
        <v>1</v>
      </c>
      <c r="N1042">
        <v>7</v>
      </c>
      <c r="O1042">
        <v>7</v>
      </c>
      <c r="P1042" t="s">
        <v>13370</v>
      </c>
      <c r="Q1042" t="str">
        <f>IF(ISNA(MATCH(NDL!I1042,'図書館情報学文献目録』(BIBLIS PLUS)1'!B:B,0)),"",INDEX('図書館情報学文献目録』(BIBLIS PLUS)1'!B:B,MATCH(NDL!I1042,'図書館情報学文献目録』(BIBLIS PLUS)1'!B:B,0)))</f>
        <v>落ちこぼれサーチャーのつぶやき</v>
      </c>
      <c r="R1042" t="str">
        <f t="shared" si="50"/>
        <v>8(1)-7～7</v>
      </c>
      <c r="S1042" t="str">
        <f t="shared" si="51"/>
        <v>008(001)-007～007</v>
      </c>
      <c r="T1042" t="str">
        <f t="shared" si="52"/>
        <v>落ちこぼれサーチャーのつぶやき008(001)-007～007</v>
      </c>
    </row>
    <row r="1043" spans="1:20" x14ac:dyDescent="0.55000000000000004">
      <c r="A1043">
        <v>1334</v>
      </c>
      <c r="B1043">
        <v>1989</v>
      </c>
      <c r="C1043" t="s">
        <v>13715</v>
      </c>
      <c r="D1043" t="s">
        <v>13359</v>
      </c>
      <c r="E1043" t="s">
        <v>13359</v>
      </c>
      <c r="F1043">
        <v>183</v>
      </c>
      <c r="G1043" t="s">
        <v>14236</v>
      </c>
      <c r="H1043" t="s">
        <v>13371</v>
      </c>
      <c r="I1043" t="s">
        <v>2157</v>
      </c>
      <c r="J1043" t="s">
        <v>1493</v>
      </c>
      <c r="K1043">
        <v>8</v>
      </c>
      <c r="L1043">
        <v>1</v>
      </c>
      <c r="N1043">
        <v>8</v>
      </c>
      <c r="O1043">
        <v>13</v>
      </c>
      <c r="P1043" t="s">
        <v>13372</v>
      </c>
      <c r="Q1043" t="str">
        <f>IF(ISNA(MATCH(NDL!I1043,'図書館情報学文献目録』(BIBLIS PLUS)1'!B:B,0)),"",INDEX('図書館情報学文献目録』(BIBLIS PLUS)1'!B:B,MATCH(NDL!I1043,'図書館情報学文献目録』(BIBLIS PLUS)1'!B:B,0)))</f>
        <v>図書館におけるモラルの悪化の世界的潮流と対策</v>
      </c>
      <c r="R1043" t="str">
        <f t="shared" si="50"/>
        <v>8(1)-8～13</v>
      </c>
      <c r="S1043" t="str">
        <f t="shared" si="51"/>
        <v>008(001)-008～013</v>
      </c>
      <c r="T1043" t="str">
        <f t="shared" si="52"/>
        <v>図書館におけるモラルの悪化の世界的潮流と対策008(001)-008～013</v>
      </c>
    </row>
    <row r="1044" spans="1:20" x14ac:dyDescent="0.55000000000000004">
      <c r="A1044">
        <v>1335</v>
      </c>
      <c r="B1044">
        <v>1989</v>
      </c>
      <c r="C1044" t="s">
        <v>13715</v>
      </c>
      <c r="D1044" t="s">
        <v>13359</v>
      </c>
      <c r="E1044" t="s">
        <v>13359</v>
      </c>
      <c r="F1044">
        <v>183</v>
      </c>
      <c r="G1044" t="s">
        <v>14236</v>
      </c>
      <c r="H1044" t="s">
        <v>13373</v>
      </c>
      <c r="I1044" t="s">
        <v>2159</v>
      </c>
      <c r="J1044" t="s">
        <v>1249</v>
      </c>
      <c r="K1044">
        <v>8</v>
      </c>
      <c r="L1044">
        <v>1</v>
      </c>
      <c r="N1044">
        <v>13</v>
      </c>
      <c r="O1044">
        <v>13</v>
      </c>
      <c r="P1044" t="s">
        <v>13374</v>
      </c>
      <c r="Q1044" t="str">
        <f>IF(ISNA(MATCH(NDL!I1044,'図書館情報学文献目録』(BIBLIS PLUS)1'!B:B,0)),"",INDEX('図書館情報学文献目録』(BIBLIS PLUS)1'!B:B,MATCH(NDL!I1044,'図書館情報学文献目録』(BIBLIS PLUS)1'!B:B,0)))</f>
        <v>シンボルマークのこと</v>
      </c>
      <c r="R1044" t="str">
        <f t="shared" si="50"/>
        <v>8(1)-13～13</v>
      </c>
      <c r="S1044" t="str">
        <f t="shared" si="51"/>
        <v>008(001)-013～013</v>
      </c>
      <c r="T1044" t="str">
        <f t="shared" si="52"/>
        <v>シンボルマークのこと008(001)-013～013</v>
      </c>
    </row>
    <row r="1045" spans="1:20" x14ac:dyDescent="0.55000000000000004">
      <c r="A1045">
        <v>1336</v>
      </c>
      <c r="B1045">
        <v>1989</v>
      </c>
      <c r="C1045" t="s">
        <v>13715</v>
      </c>
      <c r="D1045" t="s">
        <v>13359</v>
      </c>
      <c r="E1045" t="s">
        <v>13359</v>
      </c>
      <c r="F1045">
        <v>183</v>
      </c>
      <c r="G1045" t="s">
        <v>14236</v>
      </c>
      <c r="H1045" t="s">
        <v>13375</v>
      </c>
      <c r="I1045" t="s">
        <v>2161</v>
      </c>
      <c r="J1045" t="s">
        <v>2162</v>
      </c>
      <c r="K1045">
        <v>8</v>
      </c>
      <c r="L1045">
        <v>1</v>
      </c>
      <c r="N1045">
        <v>14</v>
      </c>
      <c r="O1045">
        <v>14</v>
      </c>
      <c r="P1045" t="s">
        <v>13376</v>
      </c>
      <c r="Q1045" t="str">
        <f>IF(ISNA(MATCH(NDL!I1045,'図書館情報学文献目録』(BIBLIS PLUS)1'!B:B,0)),"",INDEX('図書館情報学文献目録』(BIBLIS PLUS)1'!B:B,MATCH(NDL!I1045,'図書館情報学文献目録』(BIBLIS PLUS)1'!B:B,0)))</f>
        <v>「火の車」の財政をあずかって</v>
      </c>
      <c r="R1045" t="str">
        <f t="shared" si="50"/>
        <v>8(1)-14～14</v>
      </c>
      <c r="S1045" t="str">
        <f t="shared" si="51"/>
        <v>008(001)-014～014</v>
      </c>
      <c r="T1045" t="str">
        <f t="shared" si="52"/>
        <v>「火の車」の財政をあずかって008(001)-014～014</v>
      </c>
    </row>
    <row r="1046" spans="1:20" x14ac:dyDescent="0.55000000000000004">
      <c r="A1046">
        <v>1337</v>
      </c>
      <c r="B1046">
        <v>1989</v>
      </c>
      <c r="C1046" t="s">
        <v>13715</v>
      </c>
      <c r="D1046" t="s">
        <v>13359</v>
      </c>
      <c r="E1046" t="s">
        <v>13359</v>
      </c>
      <c r="F1046">
        <v>183</v>
      </c>
      <c r="G1046" t="s">
        <v>14236</v>
      </c>
      <c r="H1046" t="s">
        <v>13375</v>
      </c>
      <c r="I1046" t="s">
        <v>2164</v>
      </c>
      <c r="J1046" t="s">
        <v>2165</v>
      </c>
      <c r="K1046">
        <v>8</v>
      </c>
      <c r="L1046">
        <v>1</v>
      </c>
      <c r="N1046">
        <v>15</v>
      </c>
      <c r="O1046">
        <v>16</v>
      </c>
      <c r="P1046" t="s">
        <v>13377</v>
      </c>
      <c r="Q1046" t="str">
        <f>IF(ISNA(MATCH(NDL!I1046,'図書館情報学文献目録』(BIBLIS PLUS)1'!B:B,0)),"",INDEX('図書館情報学文献目録』(BIBLIS PLUS)1'!B:B,MATCH(NDL!I1046,'図書館情報学文献目録』(BIBLIS PLUS)1'!B:B,0)))</f>
        <v>内野光子著「短歌と天皇制」</v>
      </c>
      <c r="R1046" t="str">
        <f t="shared" si="50"/>
        <v>8(1)-15～16</v>
      </c>
      <c r="S1046" t="str">
        <f t="shared" si="51"/>
        <v>008(001)-015～016</v>
      </c>
      <c r="T1046" t="str">
        <f t="shared" si="52"/>
        <v>内野光子著「短歌と天皇制」008(001)-015～016</v>
      </c>
    </row>
    <row r="1047" spans="1:20" x14ac:dyDescent="0.55000000000000004">
      <c r="A1047">
        <v>1338</v>
      </c>
      <c r="B1047">
        <v>1989</v>
      </c>
      <c r="C1047" t="s">
        <v>13715</v>
      </c>
      <c r="D1047" t="s">
        <v>13359</v>
      </c>
      <c r="E1047" t="s">
        <v>13359</v>
      </c>
      <c r="F1047">
        <v>183</v>
      </c>
      <c r="G1047" t="s">
        <v>14236</v>
      </c>
      <c r="H1047" t="s">
        <v>13378</v>
      </c>
      <c r="I1047" t="s">
        <v>2167</v>
      </c>
      <c r="J1047" t="s">
        <v>2168</v>
      </c>
      <c r="K1047">
        <v>8</v>
      </c>
      <c r="L1047">
        <v>1</v>
      </c>
      <c r="N1047">
        <v>17</v>
      </c>
      <c r="O1047">
        <v>17</v>
      </c>
      <c r="P1047" t="s">
        <v>13379</v>
      </c>
      <c r="Q1047" t="str">
        <f>IF(ISNA(MATCH(NDL!I1047,'図書館情報学文献目録』(BIBLIS PLUS)1'!B:B,0)),"",INDEX('図書館情報学文献目録』(BIBLIS PLUS)1'!B:B,MATCH(NDL!I1047,'図書館情報学文献目録』(BIBLIS PLUS)1'!B:B,0)))</f>
        <v>第2回国立大学図書館協議会シンポジュム</v>
      </c>
      <c r="R1047" t="str">
        <f t="shared" si="50"/>
        <v>8(1)-17～17</v>
      </c>
      <c r="S1047" t="str">
        <f t="shared" si="51"/>
        <v>008(001)-017～017</v>
      </c>
      <c r="T1047" t="str">
        <f t="shared" si="52"/>
        <v>第2回国立大学図書館協議会シンポジュム008(001)-017～017</v>
      </c>
    </row>
    <row r="1048" spans="1:20" x14ac:dyDescent="0.55000000000000004">
      <c r="A1048">
        <v>1339</v>
      </c>
      <c r="B1048">
        <v>1989</v>
      </c>
      <c r="C1048" t="s">
        <v>13715</v>
      </c>
      <c r="D1048" t="s">
        <v>13359</v>
      </c>
      <c r="E1048" t="s">
        <v>13359</v>
      </c>
      <c r="F1048">
        <v>183</v>
      </c>
      <c r="G1048" t="s">
        <v>14236</v>
      </c>
      <c r="H1048" t="s">
        <v>13378</v>
      </c>
      <c r="I1048" t="s">
        <v>14000</v>
      </c>
      <c r="K1048">
        <v>8</v>
      </c>
      <c r="L1048">
        <v>1</v>
      </c>
      <c r="N1048">
        <v>16</v>
      </c>
      <c r="O1048">
        <v>16</v>
      </c>
      <c r="P1048" t="s">
        <v>13380</v>
      </c>
      <c r="Q1048" t="str">
        <f>IF(ISNA(MATCH(NDL!I1048,'図書館情報学文献目録』(BIBLIS PLUS)1'!B:B,0)),"",INDEX('図書館情報学文献目録』(BIBLIS PLUS)1'!B:B,MATCH(NDL!I1048,'図書館情報学文献目録』(BIBLIS PLUS)1'!B:B,0)))</f>
        <v/>
      </c>
      <c r="R1048" t="str">
        <f t="shared" si="50"/>
        <v>8(1)-16～16</v>
      </c>
      <c r="S1048" t="str">
        <f t="shared" si="51"/>
        <v>008(001)-016～016</v>
      </c>
      <c r="T1048" t="str">
        <f t="shared" si="52"/>
        <v>訂正とお詫び 008(001)-016～016</v>
      </c>
    </row>
    <row r="1049" spans="1:20" x14ac:dyDescent="0.55000000000000004">
      <c r="A1049">
        <v>1340</v>
      </c>
      <c r="B1049">
        <v>1989</v>
      </c>
      <c r="C1049" t="s">
        <v>13715</v>
      </c>
      <c r="D1049" t="s">
        <v>13359</v>
      </c>
      <c r="E1049" t="s">
        <v>13359</v>
      </c>
      <c r="F1049">
        <v>183</v>
      </c>
      <c r="G1049" t="s">
        <v>14236</v>
      </c>
      <c r="H1049" t="s">
        <v>13378</v>
      </c>
      <c r="I1049" t="s">
        <v>13964</v>
      </c>
      <c r="K1049">
        <v>8</v>
      </c>
      <c r="L1049">
        <v>1</v>
      </c>
      <c r="N1049">
        <v>17</v>
      </c>
      <c r="O1049">
        <v>20</v>
      </c>
      <c r="P1049" t="s">
        <v>13381</v>
      </c>
      <c r="Q1049" t="str">
        <f>IF(ISNA(MATCH(NDL!I1049,'図書館情報学文献目録』(BIBLIS PLUS)1'!B:B,0)),"",INDEX('図書館情報学文献目録』(BIBLIS PLUS)1'!B:B,MATCH(NDL!I1049,'図書館情報学文献目録』(BIBLIS PLUS)1'!B:B,0)))</f>
        <v/>
      </c>
      <c r="R1049" t="str">
        <f t="shared" si="50"/>
        <v>8(1)-17～20</v>
      </c>
      <c r="S1049" t="str">
        <f t="shared" si="51"/>
        <v>008(001)-017～020</v>
      </c>
      <c r="T1049" t="str">
        <f t="shared" si="52"/>
        <v>事務局だより 008(001)-017～020</v>
      </c>
    </row>
    <row r="1050" spans="1:20" x14ac:dyDescent="0.55000000000000004">
      <c r="A1050">
        <v>1341</v>
      </c>
      <c r="B1050">
        <v>1989</v>
      </c>
      <c r="C1050" t="s">
        <v>13715</v>
      </c>
      <c r="D1050" t="s">
        <v>13359</v>
      </c>
      <c r="E1050" t="s">
        <v>13359</v>
      </c>
      <c r="F1050">
        <v>183</v>
      </c>
      <c r="G1050" t="s">
        <v>14236</v>
      </c>
      <c r="H1050" t="s">
        <v>13382</v>
      </c>
      <c r="I1050" t="s">
        <v>458</v>
      </c>
      <c r="J1050" t="s">
        <v>1807</v>
      </c>
      <c r="K1050">
        <v>8</v>
      </c>
      <c r="L1050">
        <v>1</v>
      </c>
      <c r="N1050">
        <v>20</v>
      </c>
      <c r="O1050">
        <v>20</v>
      </c>
      <c r="P1050" t="s">
        <v>13383</v>
      </c>
      <c r="Q1050" t="str">
        <f>IF(ISNA(MATCH(NDL!I1050,'図書館情報学文献目録』(BIBLIS PLUS)1'!B:B,0)),"",INDEX('図書館情報学文献目録』(BIBLIS PLUS)1'!B:B,MATCH(NDL!I1050,'図書館情報学文献目録』(BIBLIS PLUS)1'!B:B,0)))</f>
        <v>編集後記</v>
      </c>
      <c r="R1050" t="str">
        <f t="shared" si="50"/>
        <v>8(1)-20～20</v>
      </c>
      <c r="S1050" t="str">
        <f t="shared" si="51"/>
        <v>008(001)-020～020</v>
      </c>
      <c r="T1050" t="str">
        <f t="shared" si="52"/>
        <v>編集後記008(001)-020～020</v>
      </c>
    </row>
    <row r="1051" spans="1:20" x14ac:dyDescent="0.55000000000000004">
      <c r="A1051">
        <v>1344</v>
      </c>
      <c r="B1051">
        <v>1989</v>
      </c>
      <c r="C1051" t="s">
        <v>13716</v>
      </c>
      <c r="D1051" t="s">
        <v>13359</v>
      </c>
      <c r="E1051" t="s">
        <v>13359</v>
      </c>
      <c r="F1051">
        <v>183</v>
      </c>
      <c r="G1051" t="s">
        <v>14236</v>
      </c>
      <c r="H1051" t="s">
        <v>13795</v>
      </c>
      <c r="K1051">
        <v>8</v>
      </c>
      <c r="L1051">
        <v>1</v>
      </c>
      <c r="Q1051" t="str">
        <f>IF(ISNA(MATCH(NDL!I1051,'図書館情報学文献目録』(BIBLIS PLUS)1'!B:B,0)),"",INDEX('図書館情報学文献目録』(BIBLIS PLUS)1'!B:B,MATCH(NDL!I1051,'図書館情報学文献目録』(BIBLIS PLUS)1'!B:B,0)))</f>
        <v/>
      </c>
      <c r="R1051" t="str">
        <f t="shared" si="50"/>
        <v>8(1)-～</v>
      </c>
      <c r="S1051" t="str">
        <f t="shared" si="51"/>
        <v>008(001)-000～000</v>
      </c>
      <c r="T1051" t="str">
        <f t="shared" si="52"/>
        <v>008(001)-000～000</v>
      </c>
    </row>
    <row r="1052" spans="1:20" x14ac:dyDescent="0.55000000000000004">
      <c r="A1052">
        <v>1349</v>
      </c>
      <c r="B1052">
        <v>1989</v>
      </c>
      <c r="C1052" t="s">
        <v>13716</v>
      </c>
      <c r="D1052" t="s">
        <v>13384</v>
      </c>
      <c r="E1052" t="s">
        <v>13384</v>
      </c>
      <c r="F1052">
        <v>184</v>
      </c>
      <c r="G1052" t="s">
        <v>14237</v>
      </c>
      <c r="H1052" t="s">
        <v>13385</v>
      </c>
      <c r="I1052" t="s">
        <v>2173</v>
      </c>
      <c r="J1052" t="s">
        <v>14139</v>
      </c>
      <c r="K1052">
        <v>8</v>
      </c>
      <c r="L1052">
        <v>2</v>
      </c>
      <c r="N1052">
        <v>22</v>
      </c>
      <c r="O1052">
        <v>35</v>
      </c>
      <c r="P1052" t="s">
        <v>13386</v>
      </c>
      <c r="Q1052" t="str">
        <f>IF(ISNA(MATCH(NDL!I1052,'図書館情報学文献目録』(BIBLIS PLUS)1'!B:B,0)),"",INDEX('図書館情報学文献目録』(BIBLIS PLUS)1'!B:B,MATCH(NDL!I1052,'図書館情報学文献目録』(BIBLIS PLUS)1'!B:B,0)))</f>
        <v>全号特集　業務マニュアル草案を兼ねた小報告　外国大学等図書館との相互貸借・文献複写―主にIFLA国際貸出複写申込票を使って―</v>
      </c>
      <c r="R1052" t="str">
        <f t="shared" si="50"/>
        <v>8(2)-22～35</v>
      </c>
      <c r="S1052" t="str">
        <f t="shared" si="51"/>
        <v>008(002)-022～035</v>
      </c>
      <c r="T1052" t="str">
        <f t="shared" si="52"/>
        <v>全号特集　業務マニュアル草案を兼ねた小報告　外国大学等図書館との相互貸借・文献複写―主にIFLA国際貸出複写申込票を使って―008(002)-022～035</v>
      </c>
    </row>
    <row r="1053" spans="1:20" x14ac:dyDescent="0.55000000000000004">
      <c r="A1053">
        <v>1350</v>
      </c>
      <c r="B1053">
        <v>1989</v>
      </c>
      <c r="C1053" t="s">
        <v>13716</v>
      </c>
      <c r="D1053" t="s">
        <v>13384</v>
      </c>
      <c r="E1053" t="s">
        <v>13384</v>
      </c>
      <c r="F1053">
        <v>184</v>
      </c>
      <c r="G1053" t="s">
        <v>14237</v>
      </c>
      <c r="H1053" t="s">
        <v>13385</v>
      </c>
      <c r="I1053" t="s">
        <v>14075</v>
      </c>
      <c r="K1053">
        <v>8</v>
      </c>
      <c r="L1053">
        <v>2</v>
      </c>
      <c r="N1053">
        <v>22</v>
      </c>
      <c r="O1053">
        <v>23</v>
      </c>
      <c r="P1053" t="s">
        <v>13387</v>
      </c>
      <c r="Q1053" t="str">
        <f>IF(ISNA(MATCH(NDL!I1053,'図書館情報学文献目録』(BIBLIS PLUS)1'!B:B,0)),"",INDEX('図書館情報学文献目録』(BIBLIS PLUS)1'!B:B,MATCH(NDL!I1053,'図書館情報学文献目録』(BIBLIS PLUS)1'!B:B,0)))</f>
        <v/>
      </c>
      <c r="R1053" t="str">
        <f t="shared" si="50"/>
        <v>8(2)-22～23</v>
      </c>
      <c r="S1053" t="str">
        <f t="shared" si="51"/>
        <v>008(002)-022～023</v>
      </c>
      <c r="T1053" t="str">
        <f t="shared" si="52"/>
        <v>0.はじめに 008(002)-022～023</v>
      </c>
    </row>
    <row r="1054" spans="1:20" x14ac:dyDescent="0.55000000000000004">
      <c r="A1054">
        <v>1351</v>
      </c>
      <c r="B1054">
        <v>1989</v>
      </c>
      <c r="C1054" t="s">
        <v>13716</v>
      </c>
      <c r="D1054" t="s">
        <v>13384</v>
      </c>
      <c r="E1054" t="s">
        <v>13384</v>
      </c>
      <c r="F1054">
        <v>184</v>
      </c>
      <c r="G1054" t="s">
        <v>14237</v>
      </c>
      <c r="H1054" t="s">
        <v>13385</v>
      </c>
      <c r="I1054" t="s">
        <v>14076</v>
      </c>
      <c r="K1054">
        <v>8</v>
      </c>
      <c r="L1054">
        <v>2</v>
      </c>
      <c r="N1054">
        <v>23</v>
      </c>
      <c r="O1054">
        <v>26</v>
      </c>
      <c r="P1054" t="s">
        <v>13388</v>
      </c>
      <c r="Q1054" t="str">
        <f>IF(ISNA(MATCH(NDL!I1054,'図書館情報学文献目録』(BIBLIS PLUS)1'!B:B,0)),"",INDEX('図書館情報学文献目録』(BIBLIS PLUS)1'!B:B,MATCH(NDL!I1054,'図書館情報学文献目録』(BIBLIS PLUS)1'!B:B,0)))</f>
        <v/>
      </c>
      <c r="R1054" t="str">
        <f t="shared" si="50"/>
        <v>8(2)-23～26</v>
      </c>
      <c r="S1054" t="str">
        <f t="shared" si="51"/>
        <v>008(002)-023～026</v>
      </c>
      <c r="T1054" t="str">
        <f t="shared" si="52"/>
        <v>1.このサービス開始以前に検討すべきこと 008(002)-023～026</v>
      </c>
    </row>
    <row r="1055" spans="1:20" x14ac:dyDescent="0.55000000000000004">
      <c r="A1055">
        <v>1352</v>
      </c>
      <c r="B1055">
        <v>1989</v>
      </c>
      <c r="C1055" t="s">
        <v>13716</v>
      </c>
      <c r="D1055" t="s">
        <v>13384</v>
      </c>
      <c r="E1055" t="s">
        <v>13384</v>
      </c>
      <c r="F1055">
        <v>184</v>
      </c>
      <c r="G1055" t="s">
        <v>14237</v>
      </c>
      <c r="H1055" t="s">
        <v>13389</v>
      </c>
      <c r="I1055" t="s">
        <v>14077</v>
      </c>
      <c r="K1055">
        <v>8</v>
      </c>
      <c r="L1055">
        <v>2</v>
      </c>
      <c r="N1055">
        <v>26</v>
      </c>
      <c r="O1055">
        <v>32</v>
      </c>
      <c r="P1055" t="s">
        <v>13390</v>
      </c>
      <c r="Q1055" t="str">
        <f>IF(ISNA(MATCH(NDL!I1055,'図書館情報学文献目録』(BIBLIS PLUS)1'!B:B,0)),"",INDEX('図書館情報学文献目録』(BIBLIS PLUS)1'!B:B,MATCH(NDL!I1055,'図書館情報学文献目録』(BIBLIS PLUS)1'!B:B,0)))</f>
        <v/>
      </c>
      <c r="R1055" t="str">
        <f t="shared" si="50"/>
        <v>8(2)-26～32</v>
      </c>
      <c r="S1055" t="str">
        <f t="shared" si="51"/>
        <v>008(002)-026～032</v>
      </c>
      <c r="T1055" t="str">
        <f t="shared" si="52"/>
        <v>2.海外への申込のノウハウ 008(002)-026～032</v>
      </c>
    </row>
    <row r="1056" spans="1:20" x14ac:dyDescent="0.55000000000000004">
      <c r="A1056">
        <v>1353</v>
      </c>
      <c r="B1056">
        <v>1989</v>
      </c>
      <c r="C1056" t="s">
        <v>13716</v>
      </c>
      <c r="D1056" t="s">
        <v>13384</v>
      </c>
      <c r="E1056" t="s">
        <v>13384</v>
      </c>
      <c r="F1056">
        <v>184</v>
      </c>
      <c r="G1056" t="s">
        <v>14237</v>
      </c>
      <c r="H1056" t="s">
        <v>13391</v>
      </c>
      <c r="I1056" t="s">
        <v>14078</v>
      </c>
      <c r="K1056">
        <v>8</v>
      </c>
      <c r="L1056">
        <v>2</v>
      </c>
      <c r="N1056">
        <v>32</v>
      </c>
      <c r="O1056">
        <v>33</v>
      </c>
      <c r="P1056" t="s">
        <v>13392</v>
      </c>
      <c r="Q1056" t="str">
        <f>IF(ISNA(MATCH(NDL!I1056,'図書館情報学文献目録』(BIBLIS PLUS)1'!B:B,0)),"",INDEX('図書館情報学文献目録』(BIBLIS PLUS)1'!B:B,MATCH(NDL!I1056,'図書館情報学文献目録』(BIBLIS PLUS)1'!B:B,0)))</f>
        <v/>
      </c>
      <c r="R1056" t="str">
        <f t="shared" si="50"/>
        <v>8(2)-32～33</v>
      </c>
      <c r="S1056" t="str">
        <f t="shared" si="51"/>
        <v>008(002)-032～033</v>
      </c>
      <c r="T1056" t="str">
        <f t="shared" si="52"/>
        <v>3.これからの諸問題 008(002)-032～033</v>
      </c>
    </row>
    <row r="1057" spans="1:20" x14ac:dyDescent="0.55000000000000004">
      <c r="A1057">
        <v>1354</v>
      </c>
      <c r="B1057">
        <v>1989</v>
      </c>
      <c r="C1057" t="s">
        <v>13716</v>
      </c>
      <c r="D1057" t="s">
        <v>13384</v>
      </c>
      <c r="E1057" t="s">
        <v>13384</v>
      </c>
      <c r="F1057">
        <v>184</v>
      </c>
      <c r="G1057" t="s">
        <v>14237</v>
      </c>
      <c r="H1057" t="s">
        <v>13391</v>
      </c>
      <c r="I1057" t="s">
        <v>14079</v>
      </c>
      <c r="K1057">
        <v>8</v>
      </c>
      <c r="L1057">
        <v>2</v>
      </c>
      <c r="N1057">
        <v>33</v>
      </c>
      <c r="O1057">
        <v>35</v>
      </c>
      <c r="P1057" t="s">
        <v>13393</v>
      </c>
      <c r="Q1057" t="str">
        <f>IF(ISNA(MATCH(NDL!I1057,'図書館情報学文献目録』(BIBLIS PLUS)1'!B:B,0)),"",INDEX('図書館情報学文献目録』(BIBLIS PLUS)1'!B:B,MATCH(NDL!I1057,'図書館情報学文献目録』(BIBLIS PLUS)1'!B:B,0)))</f>
        <v/>
      </c>
      <c r="R1057" t="str">
        <f t="shared" si="50"/>
        <v>8(2)-33～35</v>
      </c>
      <c r="S1057" t="str">
        <f t="shared" si="51"/>
        <v>008(002)-033～035</v>
      </c>
      <c r="T1057" t="str">
        <f t="shared" si="52"/>
        <v>4.別表 海外主要図書館等アドレス 008(002)-033～035</v>
      </c>
    </row>
    <row r="1058" spans="1:20" x14ac:dyDescent="0.55000000000000004">
      <c r="A1058">
        <v>1357</v>
      </c>
      <c r="B1058">
        <v>1989</v>
      </c>
      <c r="C1058" t="s">
        <v>13717</v>
      </c>
      <c r="D1058" t="s">
        <v>13384</v>
      </c>
      <c r="E1058" t="s">
        <v>13384</v>
      </c>
      <c r="F1058">
        <v>184</v>
      </c>
      <c r="G1058" t="s">
        <v>14237</v>
      </c>
      <c r="H1058" t="s">
        <v>13796</v>
      </c>
      <c r="K1058">
        <v>8</v>
      </c>
      <c r="L1058">
        <v>2</v>
      </c>
      <c r="Q1058" t="str">
        <f>IF(ISNA(MATCH(NDL!I1058,'図書館情報学文献目録』(BIBLIS PLUS)1'!B:B,0)),"",INDEX('図書館情報学文献目録』(BIBLIS PLUS)1'!B:B,MATCH(NDL!I1058,'図書館情報学文献目録』(BIBLIS PLUS)1'!B:B,0)))</f>
        <v/>
      </c>
      <c r="R1058" t="str">
        <f t="shared" si="50"/>
        <v>8(2)-～</v>
      </c>
      <c r="S1058" t="str">
        <f t="shared" si="51"/>
        <v>008(002)-000～000</v>
      </c>
      <c r="T1058" t="str">
        <f t="shared" si="52"/>
        <v>008(002)-000～000</v>
      </c>
    </row>
    <row r="1059" spans="1:20" x14ac:dyDescent="0.55000000000000004">
      <c r="A1059">
        <v>1362</v>
      </c>
      <c r="B1059">
        <v>1989</v>
      </c>
      <c r="C1059" t="s">
        <v>13717</v>
      </c>
      <c r="D1059" t="s">
        <v>13394</v>
      </c>
      <c r="E1059" t="s">
        <v>13394</v>
      </c>
      <c r="F1059">
        <v>185</v>
      </c>
      <c r="G1059" t="s">
        <v>14238</v>
      </c>
      <c r="H1059" t="s">
        <v>13395</v>
      </c>
      <c r="I1059" t="s">
        <v>2182</v>
      </c>
      <c r="J1059" t="s">
        <v>2140</v>
      </c>
      <c r="K1059">
        <v>8</v>
      </c>
      <c r="L1059">
        <v>3</v>
      </c>
      <c r="N1059">
        <v>37</v>
      </c>
      <c r="O1059">
        <v>37</v>
      </c>
      <c r="P1059" t="s">
        <v>13396</v>
      </c>
      <c r="Q1059" t="str">
        <f>IF(ISNA(MATCH(NDL!I1059,'図書館情報学文献目録』(BIBLIS PLUS)1'!B:B,0)),"",INDEX('図書館情報学文献目録』(BIBLIS PLUS)1'!B:B,MATCH(NDL!I1059,'図書館情報学文献目録』(BIBLIS PLUS)1'!B:B,0)))</f>
        <v>出版者「隣接著作権」の行方</v>
      </c>
      <c r="R1059" t="str">
        <f t="shared" si="50"/>
        <v>8(3)-37～37</v>
      </c>
      <c r="S1059" t="str">
        <f t="shared" si="51"/>
        <v>008(003)-037～037</v>
      </c>
      <c r="T1059" t="str">
        <f t="shared" si="52"/>
        <v>出版者「隣接著作権」の行方008(003)-037～037</v>
      </c>
    </row>
    <row r="1060" spans="1:20" x14ac:dyDescent="0.55000000000000004">
      <c r="A1060">
        <v>1363</v>
      </c>
      <c r="B1060">
        <v>1989</v>
      </c>
      <c r="C1060" t="s">
        <v>13717</v>
      </c>
      <c r="D1060" t="s">
        <v>13394</v>
      </c>
      <c r="E1060" t="s">
        <v>13394</v>
      </c>
      <c r="F1060">
        <v>185</v>
      </c>
      <c r="G1060" t="s">
        <v>14238</v>
      </c>
      <c r="H1060" t="s">
        <v>13397</v>
      </c>
      <c r="I1060" t="s">
        <v>2185</v>
      </c>
      <c r="J1060" t="s">
        <v>2186</v>
      </c>
      <c r="K1060">
        <v>8</v>
      </c>
      <c r="L1060">
        <v>3</v>
      </c>
      <c r="N1060">
        <v>38</v>
      </c>
      <c r="O1060">
        <v>38</v>
      </c>
      <c r="P1060" t="s">
        <v>13398</v>
      </c>
      <c r="Q1060" t="str">
        <f>IF(ISNA(MATCH(NDL!I1060,'図書館情報学文献目録』(BIBLIS PLUS)1'!B:B,0)),"",INDEX('図書館情報学文献目録』(BIBLIS PLUS)1'!B:B,MATCH(NDL!I1060,'図書館情報学文献目録』(BIBLIS PLUS)1'!B:B,0)))</f>
        <v>学生に本を貸すべきか貸さざるべきか</v>
      </c>
      <c r="R1060" t="str">
        <f t="shared" si="50"/>
        <v>8(3)-38～38</v>
      </c>
      <c r="S1060" t="str">
        <f t="shared" si="51"/>
        <v>008(003)-038～038</v>
      </c>
      <c r="T1060" t="str">
        <f t="shared" si="52"/>
        <v>学生に本を貸すべきか貸さざるべきか008(003)-038～038</v>
      </c>
    </row>
    <row r="1061" spans="1:20" x14ac:dyDescent="0.55000000000000004">
      <c r="A1061">
        <v>1364</v>
      </c>
      <c r="B1061">
        <v>1989</v>
      </c>
      <c r="C1061" t="s">
        <v>13717</v>
      </c>
      <c r="D1061" t="s">
        <v>13394</v>
      </c>
      <c r="E1061" t="s">
        <v>13394</v>
      </c>
      <c r="F1061">
        <v>185</v>
      </c>
      <c r="G1061" t="s">
        <v>14238</v>
      </c>
      <c r="H1061" t="s">
        <v>13397</v>
      </c>
      <c r="I1061" t="s">
        <v>14080</v>
      </c>
      <c r="K1061">
        <v>8</v>
      </c>
      <c r="L1061">
        <v>3</v>
      </c>
      <c r="N1061">
        <v>39</v>
      </c>
      <c r="O1061">
        <v>47</v>
      </c>
      <c r="P1061" t="s">
        <v>13399</v>
      </c>
      <c r="Q1061" t="str">
        <f>IF(ISNA(MATCH(NDL!I1061,'図書館情報学文献目録』(BIBLIS PLUS)1'!B:B,0)),"",INDEX('図書館情報学文献目録』(BIBLIS PLUS)1'!B:B,MATCH(NDL!I1061,'図書館情報学文献目録』(BIBLIS PLUS)1'!B:B,0)))</f>
        <v/>
      </c>
      <c r="R1061" t="str">
        <f t="shared" si="50"/>
        <v>8(3)-39～47</v>
      </c>
      <c r="S1061" t="str">
        <f t="shared" si="51"/>
        <v>008(003)-039～047</v>
      </c>
      <c r="T1061" t="str">
        <f t="shared" si="52"/>
        <v>特集・西日本のぺーじ 008(003)-039～047</v>
      </c>
    </row>
    <row r="1062" spans="1:20" x14ac:dyDescent="0.55000000000000004">
      <c r="A1062">
        <v>1365</v>
      </c>
      <c r="B1062">
        <v>1989</v>
      </c>
      <c r="C1062" t="s">
        <v>13717</v>
      </c>
      <c r="D1062" t="s">
        <v>13394</v>
      </c>
      <c r="E1062" t="s">
        <v>13394</v>
      </c>
      <c r="F1062">
        <v>185</v>
      </c>
      <c r="G1062" t="s">
        <v>14238</v>
      </c>
      <c r="H1062" t="s">
        <v>13397</v>
      </c>
      <c r="I1062" t="s">
        <v>2189</v>
      </c>
      <c r="J1062" t="s">
        <v>2174</v>
      </c>
      <c r="K1062">
        <v>8</v>
      </c>
      <c r="L1062">
        <v>3</v>
      </c>
      <c r="N1062">
        <v>39</v>
      </c>
      <c r="O1062">
        <v>39</v>
      </c>
      <c r="P1062" t="s">
        <v>13400</v>
      </c>
      <c r="Q1062" t="str">
        <f>IF(ISNA(MATCH(NDL!I1062,'図書館情報学文献目録』(BIBLIS PLUS)1'!B:B,0)),"",INDEX('図書館情報学文献目録』(BIBLIS PLUS)1'!B:B,MATCH(NDL!I1062,'図書館情報学文献目録』(BIBLIS PLUS)1'!B:B,0)))</f>
        <v>和漢図書目録法は制定されなかったか</v>
      </c>
      <c r="R1062" t="str">
        <f t="shared" si="50"/>
        <v>8(3)-39～39</v>
      </c>
      <c r="S1062" t="str">
        <f t="shared" si="51"/>
        <v>008(003)-039～039</v>
      </c>
      <c r="T1062" t="str">
        <f t="shared" si="52"/>
        <v>和漢図書目録法は制定されなかったか008(003)-039～039</v>
      </c>
    </row>
    <row r="1063" spans="1:20" x14ac:dyDescent="0.55000000000000004">
      <c r="A1063">
        <v>1366</v>
      </c>
      <c r="B1063">
        <v>1989</v>
      </c>
      <c r="C1063" t="s">
        <v>13717</v>
      </c>
      <c r="D1063" t="s">
        <v>13394</v>
      </c>
      <c r="E1063" t="s">
        <v>13394</v>
      </c>
      <c r="F1063">
        <v>185</v>
      </c>
      <c r="G1063" t="s">
        <v>14238</v>
      </c>
      <c r="H1063" t="s">
        <v>13401</v>
      </c>
      <c r="I1063" t="s">
        <v>2191</v>
      </c>
      <c r="J1063" t="s">
        <v>2192</v>
      </c>
      <c r="K1063">
        <v>8</v>
      </c>
      <c r="L1063">
        <v>3</v>
      </c>
      <c r="N1063">
        <v>40</v>
      </c>
      <c r="O1063">
        <v>40</v>
      </c>
      <c r="P1063" t="s">
        <v>13402</v>
      </c>
      <c r="Q1063" t="str">
        <f>IF(ISNA(MATCH(NDL!I1063,'図書館情報学文献目録』(BIBLIS PLUS)1'!B:B,0)),"",INDEX('図書館情報学文献目録』(BIBLIS PLUS)1'!B:B,MATCH(NDL!I1063,'図書館情報学文献目録』(BIBLIS PLUS)1'!B:B,0)))</f>
        <v>さしみのツマ</v>
      </c>
      <c r="R1063" t="str">
        <f t="shared" si="50"/>
        <v>8(3)-40～40</v>
      </c>
      <c r="S1063" t="str">
        <f t="shared" si="51"/>
        <v>008(003)-040～040</v>
      </c>
      <c r="T1063" t="str">
        <f t="shared" si="52"/>
        <v>さしみのツマ008(003)-040～040</v>
      </c>
    </row>
    <row r="1064" spans="1:20" x14ac:dyDescent="0.55000000000000004">
      <c r="A1064">
        <v>1367</v>
      </c>
      <c r="B1064">
        <v>1989</v>
      </c>
      <c r="C1064" t="s">
        <v>13717</v>
      </c>
      <c r="D1064" t="s">
        <v>13394</v>
      </c>
      <c r="E1064" t="s">
        <v>13394</v>
      </c>
      <c r="F1064">
        <v>185</v>
      </c>
      <c r="G1064" t="s">
        <v>14238</v>
      </c>
      <c r="H1064" t="s">
        <v>13401</v>
      </c>
      <c r="I1064" t="s">
        <v>2194</v>
      </c>
      <c r="J1064" t="s">
        <v>2195</v>
      </c>
      <c r="K1064">
        <v>8</v>
      </c>
      <c r="L1064">
        <v>3</v>
      </c>
      <c r="N1064">
        <v>41</v>
      </c>
      <c r="O1064">
        <v>41</v>
      </c>
      <c r="P1064" t="s">
        <v>13403</v>
      </c>
      <c r="Q1064" t="str">
        <f>IF(ISNA(MATCH(NDL!I1064,'図書館情報学文献目録』(BIBLIS PLUS)1'!B:B,0)),"",INDEX('図書館情報学文献目録』(BIBLIS PLUS)1'!B:B,MATCH(NDL!I1064,'図書館情報学文献目録』(BIBLIS PLUS)1'!B:B,0)))</f>
        <v>図書館の「席貸し」利用者のこと</v>
      </c>
      <c r="R1064" t="str">
        <f t="shared" si="50"/>
        <v>8(3)-41～41</v>
      </c>
      <c r="S1064" t="str">
        <f t="shared" si="51"/>
        <v>008(003)-041～041</v>
      </c>
      <c r="T1064" t="str">
        <f t="shared" si="52"/>
        <v>図書館の「席貸し」利用者のこと008(003)-041～041</v>
      </c>
    </row>
    <row r="1065" spans="1:20" x14ac:dyDescent="0.55000000000000004">
      <c r="A1065">
        <v>1368</v>
      </c>
      <c r="B1065">
        <v>1989</v>
      </c>
      <c r="C1065" t="s">
        <v>13717</v>
      </c>
      <c r="D1065" t="s">
        <v>13394</v>
      </c>
      <c r="E1065" t="s">
        <v>13394</v>
      </c>
      <c r="F1065">
        <v>185</v>
      </c>
      <c r="G1065" t="s">
        <v>14238</v>
      </c>
      <c r="H1065" t="s">
        <v>13404</v>
      </c>
      <c r="I1065" t="s">
        <v>2197</v>
      </c>
      <c r="J1065" t="s">
        <v>2198</v>
      </c>
      <c r="K1065">
        <v>8</v>
      </c>
      <c r="L1065">
        <v>3</v>
      </c>
      <c r="N1065">
        <v>42</v>
      </c>
      <c r="O1065">
        <v>42</v>
      </c>
      <c r="P1065" t="s">
        <v>13405</v>
      </c>
      <c r="Q1065" t="str">
        <f>IF(ISNA(MATCH(NDL!I1065,'図書館情報学文献目録』(BIBLIS PLUS)1'!B:B,0)),"",INDEX('図書館情報学文献目録』(BIBLIS PLUS)1'!B:B,MATCH(NDL!I1065,'図書館情報学文献目録』(BIBLIS PLUS)1'!B:B,0)))</f>
        <v>今こそ　各図書館のコミュニケーションを!――「パソコン通信」による可能性をさぐる</v>
      </c>
      <c r="R1065" t="str">
        <f t="shared" si="50"/>
        <v>8(3)-42～42</v>
      </c>
      <c r="S1065" t="str">
        <f t="shared" si="51"/>
        <v>008(003)-042～042</v>
      </c>
      <c r="T1065" t="str">
        <f t="shared" si="52"/>
        <v>今こそ　各図書館のコミュニケーションを!――「パソコン通信」による可能性をさぐる008(003)-042～042</v>
      </c>
    </row>
    <row r="1066" spans="1:20" x14ac:dyDescent="0.55000000000000004">
      <c r="A1066">
        <v>1369</v>
      </c>
      <c r="B1066">
        <v>1989</v>
      </c>
      <c r="C1066" t="s">
        <v>13717</v>
      </c>
      <c r="D1066" t="s">
        <v>13394</v>
      </c>
      <c r="E1066" t="s">
        <v>13394</v>
      </c>
      <c r="F1066">
        <v>185</v>
      </c>
      <c r="G1066" t="s">
        <v>14238</v>
      </c>
      <c r="H1066" t="s">
        <v>13404</v>
      </c>
      <c r="I1066" t="s">
        <v>2200</v>
      </c>
      <c r="J1066" t="s">
        <v>2201</v>
      </c>
      <c r="K1066">
        <v>8</v>
      </c>
      <c r="L1066">
        <v>3</v>
      </c>
      <c r="N1066">
        <v>43</v>
      </c>
      <c r="O1066">
        <v>43</v>
      </c>
      <c r="P1066" t="s">
        <v>13406</v>
      </c>
      <c r="Q1066" t="str">
        <f>IF(ISNA(MATCH(NDL!I1066,'図書館情報学文献目録』(BIBLIS PLUS)1'!B:B,0)),"",INDEX('図書館情報学文献目録』(BIBLIS PLUS)1'!B:B,MATCH(NDL!I1066,'図書館情報学文献目録』(BIBLIS PLUS)1'!B:B,0)))</f>
        <v>職員の要求と仕事いきいき運動</v>
      </c>
      <c r="R1066" t="str">
        <f t="shared" si="50"/>
        <v>8(3)-43～43</v>
      </c>
      <c r="S1066" t="str">
        <f t="shared" si="51"/>
        <v>008(003)-043～043</v>
      </c>
      <c r="T1066" t="str">
        <f t="shared" si="52"/>
        <v>職員の要求と仕事いきいき運動008(003)-043～043</v>
      </c>
    </row>
    <row r="1067" spans="1:20" x14ac:dyDescent="0.55000000000000004">
      <c r="A1067">
        <v>1370</v>
      </c>
      <c r="B1067">
        <v>1989</v>
      </c>
      <c r="C1067" t="s">
        <v>13717</v>
      </c>
      <c r="D1067" t="s">
        <v>13394</v>
      </c>
      <c r="E1067" t="s">
        <v>13394</v>
      </c>
      <c r="F1067">
        <v>185</v>
      </c>
      <c r="G1067" t="s">
        <v>14238</v>
      </c>
      <c r="H1067" t="s">
        <v>13407</v>
      </c>
      <c r="I1067" t="s">
        <v>2203</v>
      </c>
      <c r="J1067" t="s">
        <v>2204</v>
      </c>
      <c r="K1067">
        <v>8</v>
      </c>
      <c r="L1067">
        <v>3</v>
      </c>
      <c r="N1067">
        <v>44</v>
      </c>
      <c r="O1067">
        <v>47</v>
      </c>
      <c r="P1067" t="s">
        <v>13408</v>
      </c>
      <c r="Q1067" t="str">
        <f>IF(ISNA(MATCH(NDL!I1067,'図書館情報学文献目録』(BIBLIS PLUS)1'!B:B,0)),"",INDEX('図書館情報学文献目録』(BIBLIS PLUS)1'!B:B,MATCH(NDL!I1067,'図書館情報学文献目録』(BIBLIS PLUS)1'!B:B,0)))</f>
        <v>週休二日制の時代と大学図書館サービス時間の展望</v>
      </c>
      <c r="R1067" t="str">
        <f t="shared" si="50"/>
        <v>8(3)-44～47</v>
      </c>
      <c r="S1067" t="str">
        <f t="shared" si="51"/>
        <v>008(003)-044～047</v>
      </c>
      <c r="T1067" t="str">
        <f t="shared" si="52"/>
        <v>週休二日制の時代と大学図書館サービス時間の展望008(003)-044～047</v>
      </c>
    </row>
    <row r="1068" spans="1:20" x14ac:dyDescent="0.55000000000000004">
      <c r="A1068">
        <v>1371</v>
      </c>
      <c r="B1068">
        <v>1989</v>
      </c>
      <c r="C1068" t="s">
        <v>13717</v>
      </c>
      <c r="D1068" t="s">
        <v>13394</v>
      </c>
      <c r="E1068" t="s">
        <v>13394</v>
      </c>
      <c r="F1068">
        <v>185</v>
      </c>
      <c r="G1068" t="s">
        <v>14238</v>
      </c>
      <c r="H1068" t="s">
        <v>13409</v>
      </c>
      <c r="I1068" t="s">
        <v>2206</v>
      </c>
      <c r="J1068" t="s">
        <v>2207</v>
      </c>
      <c r="K1068">
        <v>8</v>
      </c>
      <c r="L1068">
        <v>3</v>
      </c>
      <c r="N1068">
        <v>48</v>
      </c>
      <c r="O1068">
        <v>48</v>
      </c>
      <c r="P1068" t="s">
        <v>13410</v>
      </c>
      <c r="Q1068" t="str">
        <f>IF(ISNA(MATCH(NDL!I1068,'図書館情報学文献目録』(BIBLIS PLUS)1'!B:B,0)),"",INDEX('図書館情報学文献目録』(BIBLIS PLUS)1'!B:B,MATCH(NDL!I1068,'図書館情報学文献目録』(BIBLIS PLUS)1'!B:B,0)))</f>
        <v>いまだから語れる本音</v>
      </c>
      <c r="R1068" t="str">
        <f t="shared" si="50"/>
        <v>8(3)-48～48</v>
      </c>
      <c r="S1068" t="str">
        <f t="shared" si="51"/>
        <v>008(003)-048～048</v>
      </c>
      <c r="T1068" t="str">
        <f t="shared" si="52"/>
        <v>いまだから語れる本音008(003)-048～048</v>
      </c>
    </row>
    <row r="1069" spans="1:20" x14ac:dyDescent="0.55000000000000004">
      <c r="A1069">
        <v>1372</v>
      </c>
      <c r="B1069">
        <v>1989</v>
      </c>
      <c r="C1069" t="s">
        <v>13717</v>
      </c>
      <c r="D1069" t="s">
        <v>13394</v>
      </c>
      <c r="E1069" t="s">
        <v>13394</v>
      </c>
      <c r="F1069">
        <v>185</v>
      </c>
      <c r="G1069" t="s">
        <v>14238</v>
      </c>
      <c r="H1069" t="s">
        <v>13409</v>
      </c>
      <c r="I1069" t="s">
        <v>2209</v>
      </c>
      <c r="J1069" t="s">
        <v>50</v>
      </c>
      <c r="K1069">
        <v>8</v>
      </c>
      <c r="L1069">
        <v>3</v>
      </c>
      <c r="N1069">
        <v>49</v>
      </c>
      <c r="O1069">
        <v>49</v>
      </c>
      <c r="P1069" t="s">
        <v>13411</v>
      </c>
      <c r="Q1069" t="str">
        <f>IF(ISNA(MATCH(NDL!I1069,'図書館情報学文献目録』(BIBLIS PLUS)1'!B:B,0)),"",INDEX('図書館情報学文献目録』(BIBLIS PLUS)1'!B:B,MATCH(NDL!I1069,'図書館情報学文献目録』(BIBLIS PLUS)1'!B:B,0)))</f>
        <v>貸出専門委員会の頃、そして今</v>
      </c>
      <c r="R1069" t="str">
        <f t="shared" si="50"/>
        <v>8(3)-49～49</v>
      </c>
      <c r="S1069" t="str">
        <f t="shared" si="51"/>
        <v>008(003)-049～049</v>
      </c>
      <c r="T1069" t="str">
        <f t="shared" si="52"/>
        <v>貸出専門委員会の頃、そして今008(003)-049～049</v>
      </c>
    </row>
    <row r="1070" spans="1:20" x14ac:dyDescent="0.55000000000000004">
      <c r="A1070">
        <v>1373</v>
      </c>
      <c r="B1070">
        <v>1989</v>
      </c>
      <c r="C1070" t="s">
        <v>13717</v>
      </c>
      <c r="D1070" t="s">
        <v>13394</v>
      </c>
      <c r="E1070" t="s">
        <v>13394</v>
      </c>
      <c r="F1070">
        <v>185</v>
      </c>
      <c r="G1070" t="s">
        <v>14238</v>
      </c>
      <c r="H1070" t="s">
        <v>13412</v>
      </c>
      <c r="I1070" t="s">
        <v>2211</v>
      </c>
      <c r="J1070" t="s">
        <v>2212</v>
      </c>
      <c r="K1070">
        <v>8</v>
      </c>
      <c r="L1070">
        <v>3</v>
      </c>
      <c r="N1070">
        <v>50</v>
      </c>
      <c r="O1070">
        <v>50</v>
      </c>
      <c r="P1070" t="s">
        <v>13413</v>
      </c>
      <c r="Q1070" t="str">
        <f>IF(ISNA(MATCH(NDL!I1070,'図書館情報学文献目録』(BIBLIS PLUS)1'!B:B,0)),"",INDEX('図書館情報学文献目録』(BIBLIS PLUS)1'!B:B,MATCH(NDL!I1070,'図書館情報学文献目録』(BIBLIS PLUS)1'!B:B,0)))</f>
        <v>女性問題での必見の2冊!</v>
      </c>
      <c r="R1070" t="str">
        <f t="shared" si="50"/>
        <v>8(3)-50～50</v>
      </c>
      <c r="S1070" t="str">
        <f t="shared" si="51"/>
        <v>008(003)-050～050</v>
      </c>
      <c r="T1070" t="str">
        <f t="shared" si="52"/>
        <v>女性問題での必見の2冊!008(003)-050～050</v>
      </c>
    </row>
    <row r="1071" spans="1:20" x14ac:dyDescent="0.55000000000000004">
      <c r="A1071">
        <v>1374</v>
      </c>
      <c r="B1071">
        <v>1989</v>
      </c>
      <c r="C1071" t="s">
        <v>13717</v>
      </c>
      <c r="D1071" t="s">
        <v>13394</v>
      </c>
      <c r="E1071" t="s">
        <v>13394</v>
      </c>
      <c r="F1071">
        <v>185</v>
      </c>
      <c r="G1071" t="s">
        <v>14238</v>
      </c>
      <c r="H1071" t="s">
        <v>13414</v>
      </c>
      <c r="I1071" t="s">
        <v>14081</v>
      </c>
      <c r="K1071">
        <v>8</v>
      </c>
      <c r="L1071">
        <v>3</v>
      </c>
      <c r="N1071">
        <v>47</v>
      </c>
      <c r="O1071">
        <v>47</v>
      </c>
      <c r="P1071" t="s">
        <v>13415</v>
      </c>
      <c r="Q1071" t="str">
        <f>IF(ISNA(MATCH(NDL!I1071,'図書館情報学文献目録』(BIBLIS PLUS)1'!B:B,0)),"",INDEX('図書館情報学文献目録』(BIBLIS PLUS)1'!B:B,MATCH(NDL!I1071,'図書館情報学文献目録』(BIBLIS PLUS)1'!B:B,0)))</f>
        <v/>
      </c>
      <c r="R1071" t="str">
        <f t="shared" si="50"/>
        <v>8(3)-47～47</v>
      </c>
      <c r="S1071" t="str">
        <f t="shared" si="51"/>
        <v>008(003)-047～047</v>
      </c>
      <c r="T1071" t="str">
        <f t="shared" si="52"/>
        <v>「職員問題」研究集会 008(003)-047～047</v>
      </c>
    </row>
    <row r="1072" spans="1:20" x14ac:dyDescent="0.55000000000000004">
      <c r="A1072">
        <v>1375</v>
      </c>
      <c r="B1072">
        <v>1989</v>
      </c>
      <c r="C1072" t="s">
        <v>13717</v>
      </c>
      <c r="D1072" t="s">
        <v>13394</v>
      </c>
      <c r="E1072" t="s">
        <v>13394</v>
      </c>
      <c r="F1072">
        <v>185</v>
      </c>
      <c r="G1072" t="s">
        <v>14238</v>
      </c>
      <c r="H1072" t="s">
        <v>13412</v>
      </c>
      <c r="I1072" t="s">
        <v>13964</v>
      </c>
      <c r="K1072">
        <v>8</v>
      </c>
      <c r="L1072">
        <v>3</v>
      </c>
      <c r="N1072">
        <v>51</v>
      </c>
      <c r="O1072">
        <v>51</v>
      </c>
      <c r="P1072" t="s">
        <v>13416</v>
      </c>
      <c r="Q1072" t="str">
        <f>IF(ISNA(MATCH(NDL!I1072,'図書館情報学文献目録』(BIBLIS PLUS)1'!B:B,0)),"",INDEX('図書館情報学文献目録』(BIBLIS PLUS)1'!B:B,MATCH(NDL!I1072,'図書館情報学文献目録』(BIBLIS PLUS)1'!B:B,0)))</f>
        <v/>
      </c>
      <c r="R1072" t="str">
        <f t="shared" si="50"/>
        <v>8(3)-51～51</v>
      </c>
      <c r="S1072" t="str">
        <f t="shared" si="51"/>
        <v>008(003)-051～051</v>
      </c>
      <c r="T1072" t="str">
        <f t="shared" si="52"/>
        <v>事務局だより 008(003)-051～051</v>
      </c>
    </row>
    <row r="1073" spans="1:20" x14ac:dyDescent="0.55000000000000004">
      <c r="A1073">
        <v>1376</v>
      </c>
      <c r="B1073">
        <v>1989</v>
      </c>
      <c r="C1073" t="s">
        <v>13717</v>
      </c>
      <c r="D1073" t="s">
        <v>13394</v>
      </c>
      <c r="E1073" t="s">
        <v>13394</v>
      </c>
      <c r="F1073">
        <v>185</v>
      </c>
      <c r="G1073" t="s">
        <v>14238</v>
      </c>
      <c r="H1073" t="s">
        <v>13417</v>
      </c>
      <c r="I1073" t="s">
        <v>13859</v>
      </c>
      <c r="K1073">
        <v>8</v>
      </c>
      <c r="L1073">
        <v>3</v>
      </c>
      <c r="N1073">
        <v>52</v>
      </c>
      <c r="O1073">
        <v>52</v>
      </c>
      <c r="P1073" t="s">
        <v>13418</v>
      </c>
      <c r="Q1073" t="str">
        <f>IF(ISNA(MATCH(NDL!I1073,'図書館情報学文献目録』(BIBLIS PLUS)1'!B:B,0)),"",INDEX('図書館情報学文献目録』(BIBLIS PLUS)1'!B:B,MATCH(NDL!I1073,'図書館情報学文献目録』(BIBLIS PLUS)1'!B:B,0)))</f>
        <v/>
      </c>
      <c r="R1073" t="str">
        <f t="shared" si="50"/>
        <v>8(3)-52～52</v>
      </c>
      <c r="S1073" t="str">
        <f t="shared" si="51"/>
        <v>008(003)-052～052</v>
      </c>
      <c r="T1073" t="str">
        <f t="shared" si="52"/>
        <v>出版部だより 008(003)-052～052</v>
      </c>
    </row>
    <row r="1074" spans="1:20" x14ac:dyDescent="0.55000000000000004">
      <c r="A1074">
        <v>1379</v>
      </c>
      <c r="B1074">
        <v>1989</v>
      </c>
      <c r="C1074" t="s">
        <v>13718</v>
      </c>
      <c r="D1074" t="s">
        <v>13394</v>
      </c>
      <c r="E1074" t="s">
        <v>13394</v>
      </c>
      <c r="F1074">
        <v>185</v>
      </c>
      <c r="G1074" t="s">
        <v>14238</v>
      </c>
      <c r="H1074" t="s">
        <v>13797</v>
      </c>
      <c r="K1074">
        <v>8</v>
      </c>
      <c r="L1074">
        <v>3</v>
      </c>
      <c r="Q1074" t="str">
        <f>IF(ISNA(MATCH(NDL!I1074,'図書館情報学文献目録』(BIBLIS PLUS)1'!B:B,0)),"",INDEX('図書館情報学文献目録』(BIBLIS PLUS)1'!B:B,MATCH(NDL!I1074,'図書館情報学文献目録』(BIBLIS PLUS)1'!B:B,0)))</f>
        <v/>
      </c>
      <c r="R1074" t="str">
        <f t="shared" si="50"/>
        <v>8(3)-～</v>
      </c>
      <c r="S1074" t="str">
        <f t="shared" si="51"/>
        <v>008(003)-000～000</v>
      </c>
      <c r="T1074" t="str">
        <f t="shared" si="52"/>
        <v>008(003)-000～000</v>
      </c>
    </row>
    <row r="1075" spans="1:20" x14ac:dyDescent="0.55000000000000004">
      <c r="A1075">
        <v>1384</v>
      </c>
      <c r="B1075">
        <v>1989</v>
      </c>
      <c r="C1075" t="s">
        <v>13718</v>
      </c>
      <c r="D1075" t="s">
        <v>13419</v>
      </c>
      <c r="E1075" t="s">
        <v>13419</v>
      </c>
      <c r="F1075">
        <v>186</v>
      </c>
      <c r="G1075" t="s">
        <v>14239</v>
      </c>
      <c r="H1075" t="s">
        <v>13420</v>
      </c>
      <c r="I1075" t="s">
        <v>14082</v>
      </c>
      <c r="K1075">
        <v>8</v>
      </c>
      <c r="L1075">
        <v>4</v>
      </c>
      <c r="N1075">
        <v>53</v>
      </c>
      <c r="O1075">
        <v>53</v>
      </c>
      <c r="P1075" t="s">
        <v>13421</v>
      </c>
      <c r="Q1075" t="str">
        <f>IF(ISNA(MATCH(NDL!I1075,'図書館情報学文献目録』(BIBLIS PLUS)1'!B:B,0)),"",INDEX('図書館情報学文献目録』(BIBLIS PLUS)1'!B:B,MATCH(NDL!I1075,'図書館情報学文献目録』(BIBLIS PLUS)1'!B:B,0)))</f>
        <v/>
      </c>
      <c r="R1075" t="str">
        <f t="shared" si="50"/>
        <v>8(4)-53～53</v>
      </c>
      <c r="S1075" t="str">
        <f t="shared" si="51"/>
        <v>008(004)-053～053</v>
      </c>
      <c r="T1075" t="str">
        <f t="shared" si="52"/>
        <v>81年度の水準を超える資料費の大幅増額を 008(004)-053～053</v>
      </c>
    </row>
    <row r="1076" spans="1:20" x14ac:dyDescent="0.55000000000000004">
      <c r="A1076">
        <v>1385</v>
      </c>
      <c r="B1076">
        <v>1989</v>
      </c>
      <c r="C1076" t="s">
        <v>13718</v>
      </c>
      <c r="D1076" t="s">
        <v>13419</v>
      </c>
      <c r="E1076" t="s">
        <v>13419</v>
      </c>
      <c r="F1076">
        <v>186</v>
      </c>
      <c r="G1076" t="s">
        <v>14239</v>
      </c>
      <c r="H1076" t="s">
        <v>13422</v>
      </c>
      <c r="I1076" t="s">
        <v>2219</v>
      </c>
      <c r="J1076" t="s">
        <v>2220</v>
      </c>
      <c r="K1076">
        <v>8</v>
      </c>
      <c r="L1076">
        <v>4</v>
      </c>
      <c r="N1076">
        <v>54</v>
      </c>
      <c r="O1076">
        <v>55</v>
      </c>
      <c r="P1076" t="s">
        <v>13423</v>
      </c>
      <c r="Q1076" t="str">
        <f>IF(ISNA(MATCH(NDL!I1076,'図書館情報学文献目録』(BIBLIS PLUS)1'!B:B,0)),"",INDEX('図書館情報学文献目録』(BIBLIS PLUS)1'!B:B,MATCH(NDL!I1076,'図書館情報学文献目録』(BIBLIS PLUS)1'!B:B,0)))</f>
        <v>「逐次刊行物」の一本化と利用に関する雑感</v>
      </c>
      <c r="R1076" t="str">
        <f t="shared" si="50"/>
        <v>8(4)-54～55</v>
      </c>
      <c r="S1076" t="str">
        <f t="shared" si="51"/>
        <v>008(004)-054～055</v>
      </c>
      <c r="T1076" t="str">
        <f t="shared" si="52"/>
        <v>「逐次刊行物」の一本化と利用に関する雑感008(004)-054～055</v>
      </c>
    </row>
    <row r="1077" spans="1:20" x14ac:dyDescent="0.55000000000000004">
      <c r="A1077">
        <v>1386</v>
      </c>
      <c r="B1077">
        <v>1989</v>
      </c>
      <c r="C1077" t="s">
        <v>13718</v>
      </c>
      <c r="D1077" t="s">
        <v>13419</v>
      </c>
      <c r="E1077" t="s">
        <v>13419</v>
      </c>
      <c r="F1077">
        <v>186</v>
      </c>
      <c r="G1077" t="s">
        <v>14239</v>
      </c>
      <c r="H1077" t="s">
        <v>13424</v>
      </c>
      <c r="I1077" t="s">
        <v>14083</v>
      </c>
      <c r="K1077">
        <v>8</v>
      </c>
      <c r="L1077">
        <v>4</v>
      </c>
      <c r="N1077">
        <v>56</v>
      </c>
      <c r="O1077">
        <v>61</v>
      </c>
      <c r="P1077" t="s">
        <v>13425</v>
      </c>
      <c r="Q1077" t="str">
        <f>IF(ISNA(MATCH(NDL!I1077,'図書館情報学文献目録』(BIBLIS PLUS)1'!B:B,0)),"",INDEX('図書館情報学文献目録』(BIBLIS PLUS)1'!B:B,MATCH(NDL!I1077,'図書館情報学文献目録』(BIBLIS PLUS)1'!B:B,0)))</f>
        <v/>
      </c>
      <c r="R1077" t="str">
        <f t="shared" si="50"/>
        <v>8(4)-56～61</v>
      </c>
      <c r="S1077" t="str">
        <f t="shared" si="51"/>
        <v>008(004)-056～061</v>
      </c>
      <c r="T1077" t="str">
        <f t="shared" si="52"/>
        <v>特集:夜間・休日・24時間開館 008(004)-056～061</v>
      </c>
    </row>
    <row r="1078" spans="1:20" x14ac:dyDescent="0.55000000000000004">
      <c r="A1078">
        <v>1387</v>
      </c>
      <c r="B1078">
        <v>1989</v>
      </c>
      <c r="C1078" t="s">
        <v>13718</v>
      </c>
      <c r="D1078" t="s">
        <v>13419</v>
      </c>
      <c r="E1078" t="s">
        <v>13419</v>
      </c>
      <c r="F1078">
        <v>186</v>
      </c>
      <c r="G1078" t="s">
        <v>14239</v>
      </c>
      <c r="H1078" t="s">
        <v>13424</v>
      </c>
      <c r="I1078" t="s">
        <v>2223</v>
      </c>
      <c r="J1078" t="s">
        <v>491</v>
      </c>
      <c r="K1078">
        <v>8</v>
      </c>
      <c r="L1078">
        <v>4</v>
      </c>
      <c r="N1078">
        <v>56</v>
      </c>
      <c r="O1078">
        <v>57</v>
      </c>
      <c r="P1078" t="s">
        <v>13426</v>
      </c>
      <c r="Q1078" t="str">
        <f>IF(ISNA(MATCH(NDL!I1078,'図書館情報学文献目録』(BIBLIS PLUS)1'!B:B,0)),"",INDEX('図書館情報学文献目録』(BIBLIS PLUS)1'!B:B,MATCH(NDL!I1078,'図書館情報学文献目録』(BIBLIS PLUS)1'!B:B,0)))</f>
        <v>大学内研究者の研究を大学図書館が支援する方法のひとつとして</v>
      </c>
      <c r="R1078" t="str">
        <f t="shared" si="50"/>
        <v>8(4)-56～57</v>
      </c>
      <c r="S1078" t="str">
        <f t="shared" si="51"/>
        <v>008(004)-056～057</v>
      </c>
      <c r="T1078" t="str">
        <f t="shared" si="52"/>
        <v>大学内研究者の研究を大学図書館が支援する方法のひとつとして008(004)-056～057</v>
      </c>
    </row>
    <row r="1079" spans="1:20" x14ac:dyDescent="0.55000000000000004">
      <c r="A1079">
        <v>1388</v>
      </c>
      <c r="B1079">
        <v>1989</v>
      </c>
      <c r="C1079" t="s">
        <v>13718</v>
      </c>
      <c r="D1079" t="s">
        <v>13419</v>
      </c>
      <c r="E1079" t="s">
        <v>13419</v>
      </c>
      <c r="F1079">
        <v>186</v>
      </c>
      <c r="G1079" t="s">
        <v>14239</v>
      </c>
      <c r="H1079" t="s">
        <v>13427</v>
      </c>
      <c r="I1079" t="s">
        <v>2225</v>
      </c>
      <c r="J1079" t="s">
        <v>1635</v>
      </c>
      <c r="K1079">
        <v>8</v>
      </c>
      <c r="L1079">
        <v>4</v>
      </c>
      <c r="N1079">
        <v>58</v>
      </c>
      <c r="O1079">
        <v>58</v>
      </c>
      <c r="P1079" t="s">
        <v>13428</v>
      </c>
      <c r="Q1079" t="str">
        <f>IF(ISNA(MATCH(NDL!I1079,'図書館情報学文献目録』(BIBLIS PLUS)1'!B:B,0)),"",INDEX('図書館情報学文献目録』(BIBLIS PLUS)1'!B:B,MATCH(NDL!I1079,'図書館情報学文献目録』(BIBLIS PLUS)1'!B:B,0)))</f>
        <v>私の館の夜間開館</v>
      </c>
      <c r="R1079" t="str">
        <f t="shared" si="50"/>
        <v>8(4)-58～58</v>
      </c>
      <c r="S1079" t="str">
        <f t="shared" si="51"/>
        <v>008(004)-058～058</v>
      </c>
      <c r="T1079" t="str">
        <f t="shared" si="52"/>
        <v>私の館の夜間開館008(004)-058～058</v>
      </c>
    </row>
    <row r="1080" spans="1:20" x14ac:dyDescent="0.55000000000000004">
      <c r="A1080">
        <v>1389</v>
      </c>
      <c r="B1080">
        <v>1989</v>
      </c>
      <c r="C1080" t="s">
        <v>13718</v>
      </c>
      <c r="D1080" t="s">
        <v>13419</v>
      </c>
      <c r="E1080" t="s">
        <v>13419</v>
      </c>
      <c r="F1080">
        <v>186</v>
      </c>
      <c r="G1080" t="s">
        <v>14239</v>
      </c>
      <c r="H1080" t="s">
        <v>13427</v>
      </c>
      <c r="I1080" t="s">
        <v>2227</v>
      </c>
      <c r="J1080" t="s">
        <v>332</v>
      </c>
      <c r="K1080">
        <v>8</v>
      </c>
      <c r="L1080">
        <v>4</v>
      </c>
      <c r="N1080">
        <v>59</v>
      </c>
      <c r="O1080">
        <v>59</v>
      </c>
      <c r="P1080" t="s">
        <v>13429</v>
      </c>
      <c r="Q1080" t="str">
        <f>IF(ISNA(MATCH(NDL!I1080,'図書館情報学文献目録』(BIBLIS PLUS)1'!B:B,0)),"",INDEX('図書館情報学文献目録』(BIBLIS PLUS)1'!B:B,MATCH(NDL!I1080,'図書館情報学文献目録』(BIBLIS PLUS)1'!B:B,0)))</f>
        <v>夜間開館に思う</v>
      </c>
      <c r="R1080" t="str">
        <f t="shared" si="50"/>
        <v>8(4)-59～59</v>
      </c>
      <c r="S1080" t="str">
        <f t="shared" si="51"/>
        <v>008(004)-059～059</v>
      </c>
      <c r="T1080" t="str">
        <f t="shared" si="52"/>
        <v>夜間開館に思う008(004)-059～059</v>
      </c>
    </row>
    <row r="1081" spans="1:20" x14ac:dyDescent="0.55000000000000004">
      <c r="A1081">
        <v>1390</v>
      </c>
      <c r="B1081">
        <v>1989</v>
      </c>
      <c r="C1081" t="s">
        <v>13718</v>
      </c>
      <c r="D1081" t="s">
        <v>13419</v>
      </c>
      <c r="E1081" t="s">
        <v>13419</v>
      </c>
      <c r="F1081">
        <v>186</v>
      </c>
      <c r="G1081" t="s">
        <v>14239</v>
      </c>
      <c r="H1081" t="s">
        <v>13430</v>
      </c>
      <c r="I1081" t="s">
        <v>2229</v>
      </c>
      <c r="J1081" t="s">
        <v>1505</v>
      </c>
      <c r="K1081">
        <v>8</v>
      </c>
      <c r="L1081">
        <v>4</v>
      </c>
      <c r="N1081">
        <v>60</v>
      </c>
      <c r="O1081">
        <v>61</v>
      </c>
      <c r="P1081" t="s">
        <v>13431</v>
      </c>
      <c r="Q1081" t="str">
        <f>IF(ISNA(MATCH(NDL!I1081,'図書館情報学文献目録』(BIBLIS PLUS)1'!B:B,0)),"",INDEX('図書館情報学文献目録』(BIBLIS PLUS)1'!B:B,MATCH(NDL!I1081,'図書館情報学文献目録』(BIBLIS PLUS)1'!B:B,0)))</f>
        <v>日曜開館を実施して12年目――立命館大学図書館の事例</v>
      </c>
      <c r="R1081" t="str">
        <f t="shared" si="50"/>
        <v>8(4)-60～61</v>
      </c>
      <c r="S1081" t="str">
        <f t="shared" si="51"/>
        <v>008(004)-060～061</v>
      </c>
      <c r="T1081" t="str">
        <f t="shared" si="52"/>
        <v>日曜開館を実施して12年目――立命館大学図書館の事例008(004)-060～061</v>
      </c>
    </row>
    <row r="1082" spans="1:20" x14ac:dyDescent="0.55000000000000004">
      <c r="A1082">
        <v>1391</v>
      </c>
      <c r="B1082">
        <v>1989</v>
      </c>
      <c r="C1082" t="s">
        <v>13718</v>
      </c>
      <c r="D1082" t="s">
        <v>13419</v>
      </c>
      <c r="E1082" t="s">
        <v>13419</v>
      </c>
      <c r="F1082">
        <v>186</v>
      </c>
      <c r="G1082" t="s">
        <v>14239</v>
      </c>
      <c r="H1082" t="s">
        <v>13432</v>
      </c>
      <c r="I1082" t="s">
        <v>2231</v>
      </c>
      <c r="J1082" t="s">
        <v>424</v>
      </c>
      <c r="K1082">
        <v>8</v>
      </c>
      <c r="L1082">
        <v>4</v>
      </c>
      <c r="N1082">
        <v>62</v>
      </c>
      <c r="O1082">
        <v>62</v>
      </c>
      <c r="P1082" t="s">
        <v>13433</v>
      </c>
      <c r="Q1082" t="str">
        <f>IF(ISNA(MATCH(NDL!I1082,'図書館情報学文献目録』(BIBLIS PLUS)1'!B:B,0)),"",INDEX('図書館情報学文献目録』(BIBLIS PLUS)1'!B:B,MATCH(NDL!I1082,'図書館情報学文献目録』(BIBLIS PLUS)1'!B:B,0)))</f>
        <v>近畿5支部合同例会に出席して</v>
      </c>
      <c r="R1082" t="str">
        <f t="shared" si="50"/>
        <v>8(4)-62～62</v>
      </c>
      <c r="S1082" t="str">
        <f t="shared" si="51"/>
        <v>008(004)-062～062</v>
      </c>
      <c r="T1082" t="str">
        <f t="shared" si="52"/>
        <v>近畿5支部合同例会に出席して008(004)-062～062</v>
      </c>
    </row>
    <row r="1083" spans="1:20" x14ac:dyDescent="0.55000000000000004">
      <c r="A1083">
        <v>1392</v>
      </c>
      <c r="B1083">
        <v>1989</v>
      </c>
      <c r="C1083" t="s">
        <v>13718</v>
      </c>
      <c r="D1083" t="s">
        <v>13419</v>
      </c>
      <c r="E1083" t="s">
        <v>13419</v>
      </c>
      <c r="F1083">
        <v>186</v>
      </c>
      <c r="G1083" t="s">
        <v>14239</v>
      </c>
      <c r="H1083" t="s">
        <v>13432</v>
      </c>
      <c r="I1083" t="s">
        <v>2233</v>
      </c>
      <c r="J1083" t="s">
        <v>1231</v>
      </c>
      <c r="K1083">
        <v>8</v>
      </c>
      <c r="L1083">
        <v>4</v>
      </c>
      <c r="N1083">
        <v>63</v>
      </c>
      <c r="O1083">
        <v>63</v>
      </c>
      <c r="P1083" t="s">
        <v>13434</v>
      </c>
      <c r="Q1083" t="str">
        <f>IF(ISNA(MATCH(NDL!I1083,'図書館情報学文献目録』(BIBLIS PLUS)1'!B:B,0)),"",INDEX('図書館情報学文献目録』(BIBLIS PLUS)1'!B:B,MATCH(NDL!I1083,'図書館情報学文献目録』(BIBLIS PLUS)1'!B:B,0)))</f>
        <v>貸出専門委員会の頃</v>
      </c>
      <c r="R1083" t="str">
        <f t="shared" si="50"/>
        <v>8(4)-63～63</v>
      </c>
      <c r="S1083" t="str">
        <f t="shared" si="51"/>
        <v>008(004)-063～063</v>
      </c>
      <c r="T1083" t="str">
        <f t="shared" si="52"/>
        <v>貸出専門委員会の頃008(004)-063～063</v>
      </c>
    </row>
    <row r="1084" spans="1:20" x14ac:dyDescent="0.55000000000000004">
      <c r="A1084">
        <v>1393</v>
      </c>
      <c r="B1084">
        <v>1989</v>
      </c>
      <c r="C1084" t="s">
        <v>13718</v>
      </c>
      <c r="D1084" t="s">
        <v>13419</v>
      </c>
      <c r="E1084" t="s">
        <v>13419</v>
      </c>
      <c r="F1084">
        <v>186</v>
      </c>
      <c r="G1084" t="s">
        <v>14239</v>
      </c>
      <c r="H1084" t="s">
        <v>13435</v>
      </c>
      <c r="I1084" t="s">
        <v>2235</v>
      </c>
      <c r="J1084" t="s">
        <v>918</v>
      </c>
      <c r="K1084">
        <v>8</v>
      </c>
      <c r="L1084">
        <v>4</v>
      </c>
      <c r="N1084">
        <v>64</v>
      </c>
      <c r="O1084">
        <v>64</v>
      </c>
      <c r="P1084" t="s">
        <v>13436</v>
      </c>
      <c r="Q1084" t="str">
        <f>IF(ISNA(MATCH(NDL!I1084,'図書館情報学文献目録』(BIBLIS PLUS)1'!B:B,0)),"",INDEX('図書館情報学文献目録』(BIBLIS PLUS)1'!B:B,MATCH(NDL!I1084,'図書館情報学文献目録』(BIBLIS PLUS)1'!B:B,0)))</f>
        <v>20周年記念スキーに参加して</v>
      </c>
      <c r="R1084" t="str">
        <f t="shared" si="50"/>
        <v>8(4)-64～64</v>
      </c>
      <c r="S1084" t="str">
        <f t="shared" si="51"/>
        <v>008(004)-064～064</v>
      </c>
      <c r="T1084" t="str">
        <f t="shared" si="52"/>
        <v>20周年記念スキーに参加して008(004)-064～064</v>
      </c>
    </row>
    <row r="1085" spans="1:20" x14ac:dyDescent="0.55000000000000004">
      <c r="A1085">
        <v>1394</v>
      </c>
      <c r="B1085">
        <v>1989</v>
      </c>
      <c r="C1085" t="s">
        <v>13718</v>
      </c>
      <c r="D1085" t="s">
        <v>13419</v>
      </c>
      <c r="E1085" t="s">
        <v>13419</v>
      </c>
      <c r="F1085">
        <v>186</v>
      </c>
      <c r="G1085" t="s">
        <v>14239</v>
      </c>
      <c r="H1085" t="s">
        <v>13435</v>
      </c>
      <c r="I1085" t="s">
        <v>2237</v>
      </c>
      <c r="J1085" t="s">
        <v>538</v>
      </c>
      <c r="K1085">
        <v>8</v>
      </c>
      <c r="L1085">
        <v>4</v>
      </c>
      <c r="N1085">
        <v>65</v>
      </c>
      <c r="O1085">
        <v>65</v>
      </c>
      <c r="P1085" t="s">
        <v>13437</v>
      </c>
      <c r="Q1085" t="str">
        <f>IF(ISNA(MATCH(NDL!I1085,'図書館情報学文献目録』(BIBLIS PLUS)1'!B:B,0)),"",INDEX('図書館情報学文献目録』(BIBLIS PLUS)1'!B:B,MATCH(NDL!I1085,'図書館情報学文献目録』(BIBLIS PLUS)1'!B:B,0)))</f>
        <v>外国大学等図書館との相互貸借・文献複写への反響</v>
      </c>
      <c r="R1085" t="str">
        <f t="shared" si="50"/>
        <v>8(4)-65～65</v>
      </c>
      <c r="S1085" t="str">
        <f t="shared" si="51"/>
        <v>008(004)-065～065</v>
      </c>
      <c r="T1085" t="str">
        <f t="shared" si="52"/>
        <v>外国大学等図書館との相互貸借・文献複写への反響008(004)-065～065</v>
      </c>
    </row>
    <row r="1086" spans="1:20" x14ac:dyDescent="0.55000000000000004">
      <c r="A1086">
        <v>1395</v>
      </c>
      <c r="B1086">
        <v>1989</v>
      </c>
      <c r="C1086" t="s">
        <v>13718</v>
      </c>
      <c r="D1086" t="s">
        <v>13419</v>
      </c>
      <c r="E1086" t="s">
        <v>13419</v>
      </c>
      <c r="F1086">
        <v>186</v>
      </c>
      <c r="G1086" t="s">
        <v>14239</v>
      </c>
      <c r="H1086" t="s">
        <v>13435</v>
      </c>
      <c r="I1086" t="s">
        <v>2239</v>
      </c>
      <c r="J1086" t="s">
        <v>1415</v>
      </c>
      <c r="K1086">
        <v>8</v>
      </c>
      <c r="L1086">
        <v>4</v>
      </c>
      <c r="N1086">
        <v>65</v>
      </c>
      <c r="O1086">
        <v>66</v>
      </c>
      <c r="P1086" t="s">
        <v>13438</v>
      </c>
      <c r="Q1086" t="str">
        <f>IF(ISNA(MATCH(NDL!I1086,'図書館情報学文献目録』(BIBLIS PLUS)1'!B:B,0)),"",INDEX('図書館情報学文献目録』(BIBLIS PLUS)1'!B:B,MATCH(NDL!I1086,'図書館情報学文献目録』(BIBLIS PLUS)1'!B:B,0)))</f>
        <v>国立大学文献複写料金何と11%も便乗値上げ!!</v>
      </c>
      <c r="R1086" t="str">
        <f t="shared" si="50"/>
        <v>8(4)-65～66</v>
      </c>
      <c r="S1086" t="str">
        <f t="shared" si="51"/>
        <v>008(004)-065～066</v>
      </c>
      <c r="T1086" t="str">
        <f t="shared" si="52"/>
        <v>国立大学文献複写料金何と11%も便乗値上げ!!008(004)-065～066</v>
      </c>
    </row>
    <row r="1087" spans="1:20" x14ac:dyDescent="0.55000000000000004">
      <c r="A1087">
        <v>1396</v>
      </c>
      <c r="B1087">
        <v>1989</v>
      </c>
      <c r="C1087" t="s">
        <v>13718</v>
      </c>
      <c r="D1087" t="s">
        <v>13419</v>
      </c>
      <c r="E1087" t="s">
        <v>13419</v>
      </c>
      <c r="F1087">
        <v>186</v>
      </c>
      <c r="G1087" t="s">
        <v>14239</v>
      </c>
      <c r="H1087" t="s">
        <v>13439</v>
      </c>
      <c r="I1087" t="s">
        <v>13964</v>
      </c>
      <c r="K1087">
        <v>8</v>
      </c>
      <c r="L1087">
        <v>4</v>
      </c>
      <c r="N1087">
        <v>66</v>
      </c>
      <c r="O1087">
        <v>67</v>
      </c>
      <c r="P1087" t="s">
        <v>13440</v>
      </c>
      <c r="Q1087" t="str">
        <f>IF(ISNA(MATCH(NDL!I1087,'図書館情報学文献目録』(BIBLIS PLUS)1'!B:B,0)),"",INDEX('図書館情報学文献目録』(BIBLIS PLUS)1'!B:B,MATCH(NDL!I1087,'図書館情報学文献目録』(BIBLIS PLUS)1'!B:B,0)))</f>
        <v/>
      </c>
      <c r="R1087" t="str">
        <f t="shared" si="50"/>
        <v>8(4)-66～67</v>
      </c>
      <c r="S1087" t="str">
        <f t="shared" si="51"/>
        <v>008(004)-066～067</v>
      </c>
      <c r="T1087" t="str">
        <f t="shared" si="52"/>
        <v>事務局だより 008(004)-066～067</v>
      </c>
    </row>
    <row r="1088" spans="1:20" x14ac:dyDescent="0.55000000000000004">
      <c r="A1088">
        <v>1397</v>
      </c>
      <c r="B1088">
        <v>1989</v>
      </c>
      <c r="C1088" t="s">
        <v>13718</v>
      </c>
      <c r="D1088" t="s">
        <v>13419</v>
      </c>
      <c r="E1088" t="s">
        <v>13419</v>
      </c>
      <c r="F1088">
        <v>186</v>
      </c>
      <c r="G1088" t="s">
        <v>14239</v>
      </c>
      <c r="H1088" t="s">
        <v>13439</v>
      </c>
      <c r="I1088" t="s">
        <v>14084</v>
      </c>
      <c r="K1088">
        <v>8</v>
      </c>
      <c r="L1088">
        <v>4</v>
      </c>
      <c r="N1088">
        <v>67</v>
      </c>
      <c r="O1088">
        <v>67</v>
      </c>
      <c r="P1088" t="s">
        <v>13441</v>
      </c>
      <c r="Q1088" t="str">
        <f>IF(ISNA(MATCH(NDL!I1088,'図書館情報学文献目録』(BIBLIS PLUS)1'!B:B,0)),"",INDEX('図書館情報学文献目録』(BIBLIS PLUS)1'!B:B,MATCH(NDL!I1088,'図書館情報学文献目録』(BIBLIS PLUS)1'!B:B,0)))</f>
        <v/>
      </c>
      <c r="R1088" t="str">
        <f t="shared" si="50"/>
        <v>8(4)-67～67</v>
      </c>
      <c r="S1088" t="str">
        <f t="shared" si="51"/>
        <v>008(004)-067～067</v>
      </c>
      <c r="T1088" t="str">
        <f t="shared" si="52"/>
        <v>第6分科会「職員問題」研究集会 008(004)-067～067</v>
      </c>
    </row>
    <row r="1089" spans="1:20" x14ac:dyDescent="0.55000000000000004">
      <c r="A1089">
        <v>1398</v>
      </c>
      <c r="B1089">
        <v>1989</v>
      </c>
      <c r="C1089" t="s">
        <v>13718</v>
      </c>
      <c r="D1089" t="s">
        <v>13419</v>
      </c>
      <c r="E1089" t="s">
        <v>13419</v>
      </c>
      <c r="F1089">
        <v>186</v>
      </c>
      <c r="G1089" t="s">
        <v>14239</v>
      </c>
      <c r="H1089" t="s">
        <v>13442</v>
      </c>
      <c r="I1089" t="s">
        <v>2243</v>
      </c>
      <c r="J1089" t="s">
        <v>1511</v>
      </c>
      <c r="K1089">
        <v>8</v>
      </c>
      <c r="L1089">
        <v>4</v>
      </c>
      <c r="N1089">
        <v>68</v>
      </c>
      <c r="O1089">
        <v>68</v>
      </c>
      <c r="P1089" t="s">
        <v>13443</v>
      </c>
      <c r="Q1089" t="str">
        <f>IF(ISNA(MATCH(NDL!I1089,'図書館情報学文献目録』(BIBLIS PLUS)1'!B:B,0)),"",INDEX('図書館情報学文献目録』(BIBLIS PLUS)1'!B:B,MATCH(NDL!I1089,'図書館情報学文献目録』(BIBLIS PLUS)1'!B:B,0)))</f>
        <v>訂正とお詑び・編集後記・出版部だより</v>
      </c>
      <c r="R1089" t="str">
        <f t="shared" si="50"/>
        <v>8(4)-68～68</v>
      </c>
      <c r="S1089" t="str">
        <f t="shared" si="51"/>
        <v>008(004)-068～068</v>
      </c>
      <c r="T1089" t="str">
        <f t="shared" si="52"/>
        <v>訂正とお詑び・編集後記・出版部だより008(004)-068～068</v>
      </c>
    </row>
    <row r="1090" spans="1:20" x14ac:dyDescent="0.55000000000000004">
      <c r="A1090">
        <v>1401</v>
      </c>
      <c r="B1090">
        <v>1989</v>
      </c>
      <c r="C1090" t="s">
        <v>13719</v>
      </c>
      <c r="D1090" t="s">
        <v>13419</v>
      </c>
      <c r="E1090" t="s">
        <v>13419</v>
      </c>
      <c r="F1090">
        <v>186</v>
      </c>
      <c r="G1090" t="s">
        <v>14239</v>
      </c>
      <c r="H1090" t="s">
        <v>13798</v>
      </c>
      <c r="K1090">
        <v>8</v>
      </c>
      <c r="L1090">
        <v>4</v>
      </c>
      <c r="Q1090" t="str">
        <f>IF(ISNA(MATCH(NDL!I1090,'図書館情報学文献目録』(BIBLIS PLUS)1'!B:B,0)),"",INDEX('図書館情報学文献目録』(BIBLIS PLUS)1'!B:B,MATCH(NDL!I1090,'図書館情報学文献目録』(BIBLIS PLUS)1'!B:B,0)))</f>
        <v/>
      </c>
      <c r="R1090" t="str">
        <f t="shared" ref="R1090:R1153" si="53">G1090&amp;"-"&amp;N1090&amp;"～"&amp;O1090</f>
        <v>8(4)-～</v>
      </c>
      <c r="S1090" t="str">
        <f t="shared" si="51"/>
        <v>008(004)-000～000</v>
      </c>
      <c r="T1090" t="str">
        <f t="shared" si="52"/>
        <v>008(004)-000～000</v>
      </c>
    </row>
    <row r="1091" spans="1:20" x14ac:dyDescent="0.55000000000000004">
      <c r="A1091">
        <v>1406</v>
      </c>
      <c r="B1091">
        <v>1989</v>
      </c>
      <c r="C1091" t="s">
        <v>13719</v>
      </c>
      <c r="D1091" t="s">
        <v>13444</v>
      </c>
      <c r="E1091" t="s">
        <v>13444</v>
      </c>
      <c r="F1091">
        <v>187</v>
      </c>
      <c r="G1091" t="s">
        <v>14240</v>
      </c>
      <c r="H1091" t="s">
        <v>13445</v>
      </c>
      <c r="I1091" t="s">
        <v>2245</v>
      </c>
      <c r="J1091" t="s">
        <v>2140</v>
      </c>
      <c r="K1091">
        <v>8</v>
      </c>
      <c r="L1091">
        <v>5</v>
      </c>
      <c r="N1091">
        <v>69</v>
      </c>
      <c r="O1091">
        <v>69</v>
      </c>
      <c r="P1091" t="s">
        <v>13446</v>
      </c>
      <c r="Q1091" t="str">
        <f>IF(ISNA(MATCH(NDL!I1091,'図書館情報学文献目録』(BIBLIS PLUS)1'!B:B,0)),"",INDEX('図書館情報学文献目録』(BIBLIS PLUS)1'!B:B,MATCH(NDL!I1091,'図書館情報学文献目録』(BIBLIS PLUS)1'!B:B,0)))</f>
        <v>ひらめブラリアンは現場迷惑</v>
      </c>
      <c r="R1091" t="str">
        <f t="shared" si="53"/>
        <v>8(5)-69～69</v>
      </c>
      <c r="S1091" t="str">
        <f t="shared" ref="S1091:S1154" si="54">TEXT(K1091,"000")&amp;"("&amp;TEXT(L1091,"000")&amp;")-"&amp;TEXT(N1091,"000")&amp;"～"&amp;TEXT(O1091,"000")</f>
        <v>008(005)-069～069</v>
      </c>
      <c r="T1091" t="str">
        <f t="shared" ref="T1091:T1154" si="55">I1091&amp;TEXT($K1091,"000")&amp;"("&amp;TEXT($L1091,"000")&amp;")-"&amp;TEXT($N1091,"000")&amp;"～"&amp;TEXT($O1091,"000")</f>
        <v>ひらめブラリアンは現場迷惑008(005)-069～069</v>
      </c>
    </row>
    <row r="1092" spans="1:20" x14ac:dyDescent="0.55000000000000004">
      <c r="A1092">
        <v>1407</v>
      </c>
      <c r="B1092">
        <v>1989</v>
      </c>
      <c r="C1092" t="s">
        <v>13719</v>
      </c>
      <c r="D1092" t="s">
        <v>13444</v>
      </c>
      <c r="E1092" t="s">
        <v>13444</v>
      </c>
      <c r="F1092">
        <v>187</v>
      </c>
      <c r="G1092" t="s">
        <v>14240</v>
      </c>
      <c r="H1092" t="s">
        <v>13447</v>
      </c>
      <c r="I1092" t="s">
        <v>2248</v>
      </c>
      <c r="J1092" t="s">
        <v>2249</v>
      </c>
      <c r="K1092">
        <v>8</v>
      </c>
      <c r="L1092">
        <v>5</v>
      </c>
      <c r="N1092">
        <v>70</v>
      </c>
      <c r="O1092">
        <v>70</v>
      </c>
      <c r="P1092" t="s">
        <v>13448</v>
      </c>
      <c r="Q1092" t="str">
        <f>IF(ISNA(MATCH(NDL!I1092,'図書館情報学文献目録』(BIBLIS PLUS)1'!B:B,0)),"",INDEX('図書館情報学文献目録』(BIBLIS PLUS)1'!B:B,MATCH(NDL!I1092,'図書館情報学文献目録』(BIBLIS PLUS)1'!B:B,0)))</f>
        <v>資財帳雑感</v>
      </c>
      <c r="R1092" t="str">
        <f t="shared" si="53"/>
        <v>8(5)-70～70</v>
      </c>
      <c r="S1092" t="str">
        <f t="shared" si="54"/>
        <v>008(005)-070～070</v>
      </c>
      <c r="T1092" t="str">
        <f t="shared" si="55"/>
        <v>資財帳雑感008(005)-070～070</v>
      </c>
    </row>
    <row r="1093" spans="1:20" x14ac:dyDescent="0.55000000000000004">
      <c r="A1093">
        <v>1408</v>
      </c>
      <c r="B1093">
        <v>1989</v>
      </c>
      <c r="C1093" t="s">
        <v>13719</v>
      </c>
      <c r="D1093" t="s">
        <v>13444</v>
      </c>
      <c r="E1093" t="s">
        <v>13444</v>
      </c>
      <c r="F1093">
        <v>187</v>
      </c>
      <c r="G1093" t="s">
        <v>14240</v>
      </c>
      <c r="H1093" t="s">
        <v>13447</v>
      </c>
      <c r="I1093" t="s">
        <v>14085</v>
      </c>
      <c r="K1093">
        <v>8</v>
      </c>
      <c r="L1093">
        <v>5</v>
      </c>
      <c r="N1093">
        <v>71</v>
      </c>
      <c r="O1093">
        <v>81</v>
      </c>
      <c r="P1093" t="s">
        <v>13449</v>
      </c>
      <c r="Q1093" t="str">
        <f>IF(ISNA(MATCH(NDL!I1093,'図書館情報学文献目録』(BIBLIS PLUS)1'!B:B,0)),"",INDEX('図書館情報学文献目録』(BIBLIS PLUS)1'!B:B,MATCH(NDL!I1093,'図書館情報学文献目録』(BIBLIS PLUS)1'!B:B,0)))</f>
        <v/>
      </c>
      <c r="R1093" t="str">
        <f t="shared" si="53"/>
        <v>8(5)-71～81</v>
      </c>
      <c r="S1093" t="str">
        <f t="shared" si="54"/>
        <v>008(005)-071～081</v>
      </c>
      <c r="T1093" t="str">
        <f t="shared" si="55"/>
        <v>問題がつぎつぎ明らかに――第2回大学図書館政策討論集会報告 008(005)-071～081</v>
      </c>
    </row>
    <row r="1094" spans="1:20" x14ac:dyDescent="0.55000000000000004">
      <c r="A1094">
        <v>1409</v>
      </c>
      <c r="B1094">
        <v>1989</v>
      </c>
      <c r="C1094" t="s">
        <v>13719</v>
      </c>
      <c r="D1094" t="s">
        <v>13444</v>
      </c>
      <c r="E1094" t="s">
        <v>13444</v>
      </c>
      <c r="F1094">
        <v>187</v>
      </c>
      <c r="G1094" t="s">
        <v>14240</v>
      </c>
      <c r="H1094" t="s">
        <v>13447</v>
      </c>
      <c r="I1094" t="s">
        <v>14086</v>
      </c>
      <c r="K1094">
        <v>8</v>
      </c>
      <c r="L1094">
        <v>5</v>
      </c>
      <c r="N1094">
        <v>71</v>
      </c>
      <c r="O1094">
        <v>78</v>
      </c>
      <c r="P1094" t="s">
        <v>13450</v>
      </c>
      <c r="Q1094" t="str">
        <f>IF(ISNA(MATCH(NDL!I1094,'図書館情報学文献目録』(BIBLIS PLUS)1'!B:B,0)),"",INDEX('図書館情報学文献目録』(BIBLIS PLUS)1'!B:B,MATCH(NDL!I1094,'図書館情報学文献目録』(BIBLIS PLUS)1'!B:B,0)))</f>
        <v/>
      </c>
      <c r="R1094" t="str">
        <f t="shared" si="53"/>
        <v>8(5)-71～78</v>
      </c>
      <c r="S1094" t="str">
        <f t="shared" si="54"/>
        <v>008(005)-071～078</v>
      </c>
      <c r="T1094" t="str">
        <f t="shared" si="55"/>
        <v>I.政策委員会第2次中間報告 008(005)-071～078</v>
      </c>
    </row>
    <row r="1095" spans="1:20" x14ac:dyDescent="0.55000000000000004">
      <c r="A1095">
        <v>1410</v>
      </c>
      <c r="B1095">
        <v>1989</v>
      </c>
      <c r="C1095" t="s">
        <v>13719</v>
      </c>
      <c r="D1095" t="s">
        <v>13444</v>
      </c>
      <c r="E1095" t="s">
        <v>13444</v>
      </c>
      <c r="F1095">
        <v>187</v>
      </c>
      <c r="G1095" t="s">
        <v>14240</v>
      </c>
      <c r="H1095" t="s">
        <v>13451</v>
      </c>
      <c r="I1095" t="s">
        <v>14087</v>
      </c>
      <c r="K1095">
        <v>8</v>
      </c>
      <c r="L1095">
        <v>5</v>
      </c>
      <c r="N1095">
        <v>78</v>
      </c>
      <c r="O1095">
        <v>81</v>
      </c>
      <c r="P1095" t="s">
        <v>13452</v>
      </c>
      <c r="Q1095" t="str">
        <f>IF(ISNA(MATCH(NDL!I1095,'図書館情報学文献目録』(BIBLIS PLUS)1'!B:B,0)),"",INDEX('図書館情報学文献目録』(BIBLIS PLUS)1'!B:B,MATCH(NDL!I1095,'図書館情報学文献目録』(BIBLIS PLUS)1'!B:B,0)))</f>
        <v/>
      </c>
      <c r="R1095" t="str">
        <f t="shared" si="53"/>
        <v>8(5)-78～81</v>
      </c>
      <c r="S1095" t="str">
        <f t="shared" si="54"/>
        <v>008(005)-078～081</v>
      </c>
      <c r="T1095" t="str">
        <f t="shared" si="55"/>
        <v>II.討論の記録 008(005)-078～081</v>
      </c>
    </row>
    <row r="1096" spans="1:20" x14ac:dyDescent="0.55000000000000004">
      <c r="A1096">
        <v>1411</v>
      </c>
      <c r="B1096">
        <v>1989</v>
      </c>
      <c r="C1096" t="s">
        <v>13719</v>
      </c>
      <c r="D1096" t="s">
        <v>13444</v>
      </c>
      <c r="E1096" t="s">
        <v>13444</v>
      </c>
      <c r="F1096">
        <v>187</v>
      </c>
      <c r="G1096" t="s">
        <v>14240</v>
      </c>
      <c r="H1096" t="s">
        <v>13453</v>
      </c>
      <c r="I1096" t="s">
        <v>2254</v>
      </c>
      <c r="J1096" t="s">
        <v>2113</v>
      </c>
      <c r="K1096">
        <v>8</v>
      </c>
      <c r="L1096">
        <v>5</v>
      </c>
      <c r="N1096">
        <v>81</v>
      </c>
      <c r="O1096">
        <v>81</v>
      </c>
      <c r="P1096" t="s">
        <v>13454</v>
      </c>
      <c r="Q1096" t="str">
        <f>IF(ISNA(MATCH(NDL!I1096,'図書館情報学文献目録』(BIBLIS PLUS)1'!B:B,0)),"",INDEX('図書館情報学文献目録』(BIBLIS PLUS)1'!B:B,MATCH(NDL!I1096,'図書館情報学文献目録』(BIBLIS PLUS)1'!B:B,0)))</f>
        <v>III.まとめ</v>
      </c>
      <c r="R1096" t="str">
        <f t="shared" si="53"/>
        <v>8(5)-81～81</v>
      </c>
      <c r="S1096" t="str">
        <f t="shared" si="54"/>
        <v>008(005)-081～081</v>
      </c>
      <c r="T1096" t="str">
        <f t="shared" si="55"/>
        <v>III.まとめ008(005)-081～081</v>
      </c>
    </row>
    <row r="1097" spans="1:20" x14ac:dyDescent="0.55000000000000004">
      <c r="A1097">
        <v>1412</v>
      </c>
      <c r="B1097">
        <v>1989</v>
      </c>
      <c r="C1097" t="s">
        <v>13719</v>
      </c>
      <c r="D1097" t="s">
        <v>13444</v>
      </c>
      <c r="E1097" t="s">
        <v>13444</v>
      </c>
      <c r="F1097">
        <v>187</v>
      </c>
      <c r="G1097" t="s">
        <v>14240</v>
      </c>
      <c r="H1097" t="s">
        <v>13455</v>
      </c>
      <c r="I1097" t="s">
        <v>2256</v>
      </c>
      <c r="J1097" t="s">
        <v>13</v>
      </c>
      <c r="K1097">
        <v>8</v>
      </c>
      <c r="L1097">
        <v>5</v>
      </c>
      <c r="N1097">
        <v>82</v>
      </c>
      <c r="O1097">
        <v>82</v>
      </c>
      <c r="P1097" t="s">
        <v>13456</v>
      </c>
      <c r="Q1097" t="str">
        <f>IF(ISNA(MATCH(NDL!I1097,'図書館情報学文献目録』(BIBLIS PLUS)1'!B:B,0)),"",INDEX('図書館情報学文献目録』(BIBLIS PLUS)1'!B:B,MATCH(NDL!I1097,'図書館情報学文献目録』(BIBLIS PLUS)1'!B:B,0)))</f>
        <v>常任関西移転をめぐって</v>
      </c>
      <c r="R1097" t="str">
        <f t="shared" si="53"/>
        <v>8(5)-82～82</v>
      </c>
      <c r="S1097" t="str">
        <f t="shared" si="54"/>
        <v>008(005)-082～082</v>
      </c>
      <c r="T1097" t="str">
        <f t="shared" si="55"/>
        <v>常任関西移転をめぐって008(005)-082～082</v>
      </c>
    </row>
    <row r="1098" spans="1:20" x14ac:dyDescent="0.55000000000000004">
      <c r="A1098">
        <v>1413</v>
      </c>
      <c r="B1098">
        <v>1989</v>
      </c>
      <c r="C1098" t="s">
        <v>13719</v>
      </c>
      <c r="D1098" t="s">
        <v>13444</v>
      </c>
      <c r="E1098" t="s">
        <v>13444</v>
      </c>
      <c r="F1098">
        <v>187</v>
      </c>
      <c r="G1098" t="s">
        <v>14240</v>
      </c>
      <c r="H1098" t="s">
        <v>13455</v>
      </c>
      <c r="I1098" t="s">
        <v>2258</v>
      </c>
      <c r="J1098" t="s">
        <v>935</v>
      </c>
      <c r="K1098">
        <v>8</v>
      </c>
      <c r="L1098">
        <v>5</v>
      </c>
      <c r="N1098">
        <v>83</v>
      </c>
      <c r="O1098">
        <v>83</v>
      </c>
      <c r="P1098" t="s">
        <v>13457</v>
      </c>
      <c r="Q1098" t="str">
        <f>IF(ISNA(MATCH(NDL!I1098,'図書館情報学文献目録』(BIBLIS PLUS)1'!B:B,0)),"",INDEX('図書館情報学文献目録』(BIBLIS PLUS)1'!B:B,MATCH(NDL!I1098,'図書館情報学文献目録』(BIBLIS PLUS)1'!B:B,0)))</f>
        <v>かみかた機械化研究グループのこと</v>
      </c>
      <c r="R1098" t="str">
        <f t="shared" si="53"/>
        <v>8(5)-83～83</v>
      </c>
      <c r="S1098" t="str">
        <f t="shared" si="54"/>
        <v>008(005)-083～083</v>
      </c>
      <c r="T1098" t="str">
        <f t="shared" si="55"/>
        <v>かみかた機械化研究グループのこと008(005)-083～083</v>
      </c>
    </row>
    <row r="1099" spans="1:20" x14ac:dyDescent="0.55000000000000004">
      <c r="A1099">
        <v>1414</v>
      </c>
      <c r="B1099">
        <v>1989</v>
      </c>
      <c r="C1099" t="s">
        <v>13719</v>
      </c>
      <c r="D1099" t="s">
        <v>13444</v>
      </c>
      <c r="E1099" t="s">
        <v>13444</v>
      </c>
      <c r="F1099">
        <v>187</v>
      </c>
      <c r="G1099" t="s">
        <v>14240</v>
      </c>
      <c r="H1099" t="s">
        <v>13458</v>
      </c>
      <c r="I1099" t="s">
        <v>14088</v>
      </c>
      <c r="K1099">
        <v>8</v>
      </c>
      <c r="L1099">
        <v>5</v>
      </c>
      <c r="N1099">
        <v>84</v>
      </c>
      <c r="O1099">
        <v>84</v>
      </c>
      <c r="P1099" t="s">
        <v>13459</v>
      </c>
      <c r="Q1099" t="str">
        <f>IF(ISNA(MATCH(NDL!I1099,'図書館情報学文献目録』(BIBLIS PLUS)1'!B:B,0)),"",INDEX('図書館情報学文献目録』(BIBLIS PLUS)1'!B:B,MATCH(NDL!I1099,'図書館情報学文献目録』(BIBLIS PLUS)1'!B:B,0)))</f>
        <v/>
      </c>
      <c r="R1099" t="str">
        <f t="shared" si="53"/>
        <v>8(5)-84～84</v>
      </c>
      <c r="S1099" t="str">
        <f t="shared" si="54"/>
        <v>008(005)-084～084</v>
      </c>
      <c r="T1099" t="str">
        <f t="shared" si="55"/>
        <v>会報基金寄託金の返金について 008(005)-084～084</v>
      </c>
    </row>
    <row r="1100" spans="1:20" x14ac:dyDescent="0.55000000000000004">
      <c r="A1100">
        <v>1415</v>
      </c>
      <c r="B1100">
        <v>1989</v>
      </c>
      <c r="C1100" t="s">
        <v>13719</v>
      </c>
      <c r="D1100" t="s">
        <v>13444</v>
      </c>
      <c r="E1100" t="s">
        <v>13444</v>
      </c>
      <c r="F1100">
        <v>187</v>
      </c>
      <c r="G1100" t="s">
        <v>14240</v>
      </c>
      <c r="H1100" t="s">
        <v>13458</v>
      </c>
      <c r="I1100" t="s">
        <v>13964</v>
      </c>
      <c r="K1100">
        <v>8</v>
      </c>
      <c r="L1100">
        <v>5</v>
      </c>
      <c r="N1100">
        <v>85</v>
      </c>
      <c r="O1100">
        <v>86</v>
      </c>
      <c r="P1100" t="s">
        <v>13460</v>
      </c>
      <c r="Q1100" t="str">
        <f>IF(ISNA(MATCH(NDL!I1100,'図書館情報学文献目録』(BIBLIS PLUS)1'!B:B,0)),"",INDEX('図書館情報学文献目録』(BIBLIS PLUS)1'!B:B,MATCH(NDL!I1100,'図書館情報学文献目録』(BIBLIS PLUS)1'!B:B,0)))</f>
        <v/>
      </c>
      <c r="R1100" t="str">
        <f t="shared" si="53"/>
        <v>8(5)-85～86</v>
      </c>
      <c r="S1100" t="str">
        <f t="shared" si="54"/>
        <v>008(005)-085～086</v>
      </c>
      <c r="T1100" t="str">
        <f t="shared" si="55"/>
        <v>事務局だより 008(005)-085～086</v>
      </c>
    </row>
    <row r="1101" spans="1:20" x14ac:dyDescent="0.55000000000000004">
      <c r="A1101">
        <v>1416</v>
      </c>
      <c r="B1101">
        <v>1989</v>
      </c>
      <c r="C1101" t="s">
        <v>13719</v>
      </c>
      <c r="D1101" t="s">
        <v>13444</v>
      </c>
      <c r="E1101" t="s">
        <v>13444</v>
      </c>
      <c r="F1101">
        <v>187</v>
      </c>
      <c r="G1101" t="s">
        <v>14240</v>
      </c>
      <c r="H1101" t="s">
        <v>13461</v>
      </c>
      <c r="I1101" t="s">
        <v>14089</v>
      </c>
      <c r="K1101">
        <v>8</v>
      </c>
      <c r="L1101">
        <v>5</v>
      </c>
      <c r="N1101">
        <v>86</v>
      </c>
      <c r="O1101">
        <v>87</v>
      </c>
      <c r="P1101" t="s">
        <v>13462</v>
      </c>
      <c r="Q1101" t="str">
        <f>IF(ISNA(MATCH(NDL!I1101,'図書館情報学文献目録』(BIBLIS PLUS)1'!B:B,0)),"",INDEX('図書館情報学文献目録』(BIBLIS PLUS)1'!B:B,MATCH(NDL!I1101,'図書館情報学文献目録』(BIBLIS PLUS)1'!B:B,0)))</f>
        <v/>
      </c>
      <c r="R1101" t="str">
        <f t="shared" si="53"/>
        <v>8(5)-86～87</v>
      </c>
      <c r="S1101" t="str">
        <f t="shared" si="54"/>
        <v>008(005)-086～087</v>
      </c>
      <c r="T1101" t="str">
        <f t="shared" si="55"/>
        <v>大図研第20回(1989年度)全国大会の開催について 008(005)-086～087</v>
      </c>
    </row>
    <row r="1102" spans="1:20" x14ac:dyDescent="0.55000000000000004">
      <c r="A1102">
        <v>1417</v>
      </c>
      <c r="B1102">
        <v>1989</v>
      </c>
      <c r="C1102" t="s">
        <v>13719</v>
      </c>
      <c r="D1102" t="s">
        <v>13444</v>
      </c>
      <c r="E1102" t="s">
        <v>13444</v>
      </c>
      <c r="F1102">
        <v>187</v>
      </c>
      <c r="G1102" t="s">
        <v>14240</v>
      </c>
      <c r="H1102" t="s">
        <v>13463</v>
      </c>
      <c r="I1102" t="s">
        <v>14090</v>
      </c>
      <c r="K1102">
        <v>8</v>
      </c>
      <c r="L1102">
        <v>5</v>
      </c>
      <c r="N1102">
        <v>88</v>
      </c>
      <c r="O1102">
        <v>88</v>
      </c>
      <c r="P1102" t="s">
        <v>13464</v>
      </c>
      <c r="Q1102" t="str">
        <f>IF(ISNA(MATCH(NDL!I1102,'図書館情報学文献目録』(BIBLIS PLUS)1'!B:B,0)),"",INDEX('図書館情報学文献目録』(BIBLIS PLUS)1'!B:B,MATCH(NDL!I1102,'図書館情報学文献目録』(BIBLIS PLUS)1'!B:B,0)))</f>
        <v/>
      </c>
      <c r="R1102" t="str">
        <f t="shared" si="53"/>
        <v>8(5)-88～88</v>
      </c>
      <c r="S1102" t="str">
        <f t="shared" si="54"/>
        <v>008(005)-088～088</v>
      </c>
      <c r="T1102" t="str">
        <f t="shared" si="55"/>
        <v>20周年記念事業について・編集後記 008(005)-088～088</v>
      </c>
    </row>
    <row r="1103" spans="1:20" x14ac:dyDescent="0.55000000000000004">
      <c r="A1103">
        <v>1420</v>
      </c>
      <c r="B1103">
        <v>1989</v>
      </c>
      <c r="C1103" t="s">
        <v>13720</v>
      </c>
      <c r="D1103" t="s">
        <v>13444</v>
      </c>
      <c r="E1103" t="s">
        <v>13444</v>
      </c>
      <c r="F1103">
        <v>187</v>
      </c>
      <c r="G1103" t="s">
        <v>14240</v>
      </c>
      <c r="H1103" t="s">
        <v>13799</v>
      </c>
      <c r="K1103">
        <v>8</v>
      </c>
      <c r="L1103">
        <v>5</v>
      </c>
      <c r="Q1103" t="str">
        <f>IF(ISNA(MATCH(NDL!I1103,'図書館情報学文献目録』(BIBLIS PLUS)1'!B:B,0)),"",INDEX('図書館情報学文献目録』(BIBLIS PLUS)1'!B:B,MATCH(NDL!I1103,'図書館情報学文献目録』(BIBLIS PLUS)1'!B:B,0)))</f>
        <v/>
      </c>
      <c r="R1103" t="str">
        <f t="shared" si="53"/>
        <v>8(5)-～</v>
      </c>
      <c r="S1103" t="str">
        <f t="shared" si="54"/>
        <v>008(005)-000～000</v>
      </c>
      <c r="T1103" t="str">
        <f t="shared" si="55"/>
        <v>008(005)-000～000</v>
      </c>
    </row>
    <row r="1104" spans="1:20" x14ac:dyDescent="0.55000000000000004">
      <c r="A1104">
        <v>1425</v>
      </c>
      <c r="B1104">
        <v>1989</v>
      </c>
      <c r="C1104" t="s">
        <v>13720</v>
      </c>
      <c r="D1104" t="s">
        <v>13465</v>
      </c>
      <c r="E1104" t="s">
        <v>13465</v>
      </c>
      <c r="F1104">
        <v>188</v>
      </c>
      <c r="G1104" t="s">
        <v>14241</v>
      </c>
      <c r="H1104" t="s">
        <v>13466</v>
      </c>
      <c r="I1104" t="s">
        <v>2264</v>
      </c>
      <c r="J1104" t="s">
        <v>302</v>
      </c>
      <c r="K1104">
        <v>8</v>
      </c>
      <c r="L1104">
        <v>6</v>
      </c>
      <c r="N1104">
        <v>89</v>
      </c>
      <c r="O1104">
        <v>89</v>
      </c>
      <c r="P1104" t="s">
        <v>13467</v>
      </c>
      <c r="Q1104" t="str">
        <f>IF(ISNA(MATCH(NDL!I1104,'図書館情報学文献目録』(BIBLIS PLUS)1'!B:B,0)),"",INDEX('図書館情報学文献目録』(BIBLIS PLUS)1'!B:B,MATCH(NDL!I1104,'図書館情報学文献目録』(BIBLIS PLUS)1'!B:B,0)))</f>
        <v>長崎で感じたこと</v>
      </c>
      <c r="R1104" t="str">
        <f t="shared" si="53"/>
        <v>8(6)-89～89</v>
      </c>
      <c r="S1104" t="str">
        <f t="shared" si="54"/>
        <v>008(006)-089～089</v>
      </c>
      <c r="T1104" t="str">
        <f t="shared" si="55"/>
        <v>長崎で感じたこと008(006)-089～089</v>
      </c>
    </row>
    <row r="1105" spans="1:20" x14ac:dyDescent="0.55000000000000004">
      <c r="A1105">
        <v>1426</v>
      </c>
      <c r="B1105">
        <v>1989</v>
      </c>
      <c r="C1105" t="s">
        <v>13720</v>
      </c>
      <c r="D1105" t="s">
        <v>13465</v>
      </c>
      <c r="E1105" t="s">
        <v>13465</v>
      </c>
      <c r="F1105">
        <v>188</v>
      </c>
      <c r="G1105" t="s">
        <v>14241</v>
      </c>
      <c r="H1105" t="s">
        <v>13468</v>
      </c>
      <c r="I1105" t="s">
        <v>14091</v>
      </c>
      <c r="K1105">
        <v>8</v>
      </c>
      <c r="L1105">
        <v>6</v>
      </c>
      <c r="N1105">
        <v>90</v>
      </c>
      <c r="O1105">
        <v>95</v>
      </c>
      <c r="P1105" t="s">
        <v>13469</v>
      </c>
      <c r="Q1105" t="str">
        <f>IF(ISNA(MATCH(NDL!I1105,'図書館情報学文献目録』(BIBLIS PLUS)1'!B:B,0)),"",INDEX('図書館情報学文献目録』(BIBLIS PLUS)1'!B:B,MATCH(NDL!I1105,'図書館情報学文献目録』(BIBLIS PLUS)1'!B:B,0)))</f>
        <v/>
      </c>
      <c r="R1105" t="str">
        <f t="shared" si="53"/>
        <v>8(6)-90～95</v>
      </c>
      <c r="S1105" t="str">
        <f t="shared" si="54"/>
        <v>008(006)-090～095</v>
      </c>
      <c r="T1105" t="str">
        <f t="shared" si="55"/>
        <v>特集・人事と新人研修 008(006)-090～095</v>
      </c>
    </row>
    <row r="1106" spans="1:20" x14ac:dyDescent="0.55000000000000004">
      <c r="A1106">
        <v>1427</v>
      </c>
      <c r="B1106">
        <v>1989</v>
      </c>
      <c r="C1106" t="s">
        <v>13720</v>
      </c>
      <c r="D1106" t="s">
        <v>13465</v>
      </c>
      <c r="E1106" t="s">
        <v>13465</v>
      </c>
      <c r="F1106">
        <v>188</v>
      </c>
      <c r="G1106" t="s">
        <v>14241</v>
      </c>
      <c r="H1106" t="s">
        <v>13468</v>
      </c>
      <c r="I1106" t="s">
        <v>2268</v>
      </c>
      <c r="J1106" t="s">
        <v>1485</v>
      </c>
      <c r="K1106">
        <v>8</v>
      </c>
      <c r="L1106">
        <v>6</v>
      </c>
      <c r="N1106">
        <v>90</v>
      </c>
      <c r="O1106">
        <v>91</v>
      </c>
      <c r="P1106" t="s">
        <v>13470</v>
      </c>
      <c r="Q1106" t="str">
        <f>IF(ISNA(MATCH(NDL!I1106,'図書館情報学文献目録』(BIBLIS PLUS)1'!B:B,0)),"",INDEX('図書館情報学文献目録』(BIBLIS PLUS)1'!B:B,MATCH(NDL!I1106,'図書館情報学文献目録』(BIBLIS PLUS)1'!B:B,0)))</f>
        <v>国立国会図書館における職員研修をめぐって</v>
      </c>
      <c r="R1106" t="str">
        <f t="shared" si="53"/>
        <v>8(6)-90～91</v>
      </c>
      <c r="S1106" t="str">
        <f t="shared" si="54"/>
        <v>008(006)-090～091</v>
      </c>
      <c r="T1106" t="str">
        <f t="shared" si="55"/>
        <v>国立国会図書館における職員研修をめぐって008(006)-090～091</v>
      </c>
    </row>
    <row r="1107" spans="1:20" x14ac:dyDescent="0.55000000000000004">
      <c r="A1107">
        <v>1428</v>
      </c>
      <c r="B1107">
        <v>1989</v>
      </c>
      <c r="C1107" t="s">
        <v>13720</v>
      </c>
      <c r="D1107" t="s">
        <v>13465</v>
      </c>
      <c r="E1107" t="s">
        <v>13465</v>
      </c>
      <c r="F1107">
        <v>188</v>
      </c>
      <c r="G1107" t="s">
        <v>14241</v>
      </c>
      <c r="H1107" t="s">
        <v>13471</v>
      </c>
      <c r="I1107" t="s">
        <v>2270</v>
      </c>
      <c r="J1107" t="s">
        <v>1415</v>
      </c>
      <c r="K1107">
        <v>8</v>
      </c>
      <c r="L1107">
        <v>6</v>
      </c>
      <c r="N1107">
        <v>92</v>
      </c>
      <c r="O1107">
        <v>93</v>
      </c>
      <c r="P1107" t="s">
        <v>13472</v>
      </c>
      <c r="Q1107" t="str">
        <f>IF(ISNA(MATCH(NDL!I1107,'図書館情報学文献目録』(BIBLIS PLUS)1'!B:B,0)),"",INDEX('図書館情報学文献目録』(BIBLIS PLUS)1'!B:B,MATCH(NDL!I1107,'図書館情報学文献目録』(BIBLIS PLUS)1'!B:B,0)))</f>
        <v>春は人事</v>
      </c>
      <c r="R1107" t="str">
        <f t="shared" si="53"/>
        <v>8(6)-92～93</v>
      </c>
      <c r="S1107" t="str">
        <f t="shared" si="54"/>
        <v>008(006)-092～093</v>
      </c>
      <c r="T1107" t="str">
        <f t="shared" si="55"/>
        <v>春は人事008(006)-092～093</v>
      </c>
    </row>
    <row r="1108" spans="1:20" x14ac:dyDescent="0.55000000000000004">
      <c r="A1108">
        <v>1429</v>
      </c>
      <c r="B1108">
        <v>1989</v>
      </c>
      <c r="C1108" t="s">
        <v>13720</v>
      </c>
      <c r="D1108" t="s">
        <v>13465</v>
      </c>
      <c r="E1108" t="s">
        <v>13465</v>
      </c>
      <c r="F1108">
        <v>188</v>
      </c>
      <c r="G1108" t="s">
        <v>14241</v>
      </c>
      <c r="H1108" t="s">
        <v>13473</v>
      </c>
      <c r="I1108" t="s">
        <v>2272</v>
      </c>
      <c r="J1108" t="s">
        <v>1089</v>
      </c>
      <c r="K1108">
        <v>8</v>
      </c>
      <c r="L1108">
        <v>6</v>
      </c>
      <c r="N1108">
        <v>94</v>
      </c>
      <c r="O1108">
        <v>95</v>
      </c>
      <c r="P1108" t="s">
        <v>13474</v>
      </c>
      <c r="Q1108" t="str">
        <f>IF(ISNA(MATCH(NDL!I1108,'図書館情報学文献目録』(BIBLIS PLUS)1'!B:B,0)),"",INDEX('図書館情報学文献目録』(BIBLIS PLUS)1'!B:B,MATCH(NDL!I1108,'図書館情報学文献目録』(BIBLIS PLUS)1'!B:B,0)))</f>
        <v>医学図書館職員研究集会雑感</v>
      </c>
      <c r="R1108" t="str">
        <f t="shared" si="53"/>
        <v>8(6)-94～95</v>
      </c>
      <c r="S1108" t="str">
        <f t="shared" si="54"/>
        <v>008(006)-094～095</v>
      </c>
      <c r="T1108" t="str">
        <f t="shared" si="55"/>
        <v>医学図書館職員研究集会雑感008(006)-094～095</v>
      </c>
    </row>
    <row r="1109" spans="1:20" x14ac:dyDescent="0.55000000000000004">
      <c r="A1109">
        <v>1430</v>
      </c>
      <c r="B1109">
        <v>1989</v>
      </c>
      <c r="C1109" t="s">
        <v>13720</v>
      </c>
      <c r="D1109" t="s">
        <v>13465</v>
      </c>
      <c r="E1109" t="s">
        <v>13465</v>
      </c>
      <c r="F1109">
        <v>188</v>
      </c>
      <c r="G1109" t="s">
        <v>14241</v>
      </c>
      <c r="H1109" t="s">
        <v>13475</v>
      </c>
      <c r="I1109" t="s">
        <v>14081</v>
      </c>
      <c r="K1109">
        <v>8</v>
      </c>
      <c r="L1109">
        <v>6</v>
      </c>
      <c r="N1109">
        <v>96</v>
      </c>
      <c r="O1109">
        <v>100</v>
      </c>
      <c r="P1109" t="s">
        <v>13476</v>
      </c>
      <c r="Q1109" t="str">
        <f>IF(ISNA(MATCH(NDL!I1109,'図書館情報学文献目録』(BIBLIS PLUS)1'!B:B,0)),"",INDEX('図書館情報学文献目録』(BIBLIS PLUS)1'!B:B,MATCH(NDL!I1109,'図書館情報学文献目録』(BIBLIS PLUS)1'!B:B,0)))</f>
        <v/>
      </c>
      <c r="R1109" t="str">
        <f t="shared" si="53"/>
        <v>8(6)-96～100</v>
      </c>
      <c r="S1109" t="str">
        <f t="shared" si="54"/>
        <v>008(006)-096～100</v>
      </c>
      <c r="T1109" t="str">
        <f t="shared" si="55"/>
        <v>「職員問題」研究集会 008(006)-096～100</v>
      </c>
    </row>
    <row r="1110" spans="1:20" x14ac:dyDescent="0.55000000000000004">
      <c r="A1110">
        <v>1431</v>
      </c>
      <c r="B1110">
        <v>1989</v>
      </c>
      <c r="C1110" t="s">
        <v>13720</v>
      </c>
      <c r="D1110" t="s">
        <v>13465</v>
      </c>
      <c r="E1110" t="s">
        <v>13465</v>
      </c>
      <c r="F1110">
        <v>188</v>
      </c>
      <c r="G1110" t="s">
        <v>14241</v>
      </c>
      <c r="H1110" t="s">
        <v>13475</v>
      </c>
      <c r="I1110" t="s">
        <v>2275</v>
      </c>
      <c r="J1110" t="s">
        <v>347</v>
      </c>
      <c r="K1110">
        <v>8</v>
      </c>
      <c r="L1110">
        <v>6</v>
      </c>
      <c r="N1110">
        <v>96</v>
      </c>
      <c r="O1110">
        <v>97</v>
      </c>
      <c r="P1110" t="s">
        <v>13477</v>
      </c>
      <c r="Q1110" t="str">
        <f>IF(ISNA(MATCH(NDL!I1110,'図書館情報学文献目録』(BIBLIS PLUS)1'!B:B,0)),"",INDEX('図書館情報学文献目録』(BIBLIS PLUS)1'!B:B,MATCH(NDL!I1110,'図書館情報学文献目録』(BIBLIS PLUS)1'!B:B,0)))</f>
        <v>大学図書館員研修計画試案</v>
      </c>
      <c r="R1110" t="str">
        <f t="shared" si="53"/>
        <v>8(6)-96～97</v>
      </c>
      <c r="S1110" t="str">
        <f t="shared" si="54"/>
        <v>008(006)-096～097</v>
      </c>
      <c r="T1110" t="str">
        <f t="shared" si="55"/>
        <v>大学図書館員研修計画試案008(006)-096～097</v>
      </c>
    </row>
    <row r="1111" spans="1:20" x14ac:dyDescent="0.55000000000000004">
      <c r="A1111">
        <v>1432</v>
      </c>
      <c r="B1111">
        <v>1989</v>
      </c>
      <c r="C1111" t="s">
        <v>13720</v>
      </c>
      <c r="D1111" t="s">
        <v>13465</v>
      </c>
      <c r="E1111" t="s">
        <v>13465</v>
      </c>
      <c r="F1111">
        <v>188</v>
      </c>
      <c r="G1111" t="s">
        <v>14241</v>
      </c>
      <c r="H1111" t="s">
        <v>13478</v>
      </c>
      <c r="I1111" t="s">
        <v>2277</v>
      </c>
      <c r="J1111" t="s">
        <v>2174</v>
      </c>
      <c r="K1111">
        <v>8</v>
      </c>
      <c r="L1111">
        <v>6</v>
      </c>
      <c r="N1111">
        <v>98</v>
      </c>
      <c r="O1111">
        <v>98</v>
      </c>
      <c r="P1111" t="s">
        <v>13479</v>
      </c>
      <c r="Q1111" t="str">
        <f>IF(ISNA(MATCH(NDL!I1111,'図書館情報学文献目録』(BIBLIS PLUS)1'!B:B,0)),"",INDEX('図書館情報学文献目録』(BIBLIS PLUS)1'!B:B,MATCH(NDL!I1111,'図書館情報学文献目録』(BIBLIS PLUS)1'!B:B,0)))</f>
        <v>現職教育の実状と問題点</v>
      </c>
      <c r="R1111" t="str">
        <f t="shared" si="53"/>
        <v>8(6)-98～98</v>
      </c>
      <c r="S1111" t="str">
        <f t="shared" si="54"/>
        <v>008(006)-098～098</v>
      </c>
      <c r="T1111" t="str">
        <f t="shared" si="55"/>
        <v>現職教育の実状と問題点008(006)-098～098</v>
      </c>
    </row>
    <row r="1112" spans="1:20" x14ac:dyDescent="0.55000000000000004">
      <c r="A1112">
        <v>1433</v>
      </c>
      <c r="B1112">
        <v>1989</v>
      </c>
      <c r="C1112" t="s">
        <v>13720</v>
      </c>
      <c r="D1112" t="s">
        <v>13465</v>
      </c>
      <c r="E1112" t="s">
        <v>13465</v>
      </c>
      <c r="F1112">
        <v>188</v>
      </c>
      <c r="G1112" t="s">
        <v>14241</v>
      </c>
      <c r="H1112" t="s">
        <v>13478</v>
      </c>
      <c r="I1112" t="s">
        <v>2279</v>
      </c>
      <c r="J1112" t="s">
        <v>50</v>
      </c>
      <c r="K1112">
        <v>8</v>
      </c>
      <c r="L1112">
        <v>6</v>
      </c>
      <c r="N1112">
        <v>99</v>
      </c>
      <c r="O1112">
        <v>100</v>
      </c>
      <c r="P1112" t="s">
        <v>13480</v>
      </c>
      <c r="Q1112" t="str">
        <f>IF(ISNA(MATCH(NDL!I1112,'図書館情報学文献目録』(BIBLIS PLUS)1'!B:B,0)),"",INDEX('図書館情報学文献目録』(BIBLIS PLUS)1'!B:B,MATCH(NDL!I1112,'図書館情報学文献目録』(BIBLIS PLUS)1'!B:B,0)))</f>
        <v>私立大学連盟の職員政策</v>
      </c>
      <c r="R1112" t="str">
        <f t="shared" si="53"/>
        <v>8(6)-99～100</v>
      </c>
      <c r="S1112" t="str">
        <f t="shared" si="54"/>
        <v>008(006)-099～100</v>
      </c>
      <c r="T1112" t="str">
        <f t="shared" si="55"/>
        <v>私立大学連盟の職員政策008(006)-099～100</v>
      </c>
    </row>
    <row r="1113" spans="1:20" x14ac:dyDescent="0.55000000000000004">
      <c r="A1113">
        <v>1434</v>
      </c>
      <c r="B1113">
        <v>1989</v>
      </c>
      <c r="C1113" t="s">
        <v>13720</v>
      </c>
      <c r="D1113" t="s">
        <v>13465</v>
      </c>
      <c r="E1113" t="s">
        <v>13465</v>
      </c>
      <c r="F1113">
        <v>188</v>
      </c>
      <c r="G1113" t="s">
        <v>14241</v>
      </c>
      <c r="H1113" t="s">
        <v>13481</v>
      </c>
      <c r="I1113" t="s">
        <v>2281</v>
      </c>
      <c r="J1113" t="s">
        <v>2282</v>
      </c>
      <c r="K1113">
        <v>8</v>
      </c>
      <c r="L1113">
        <v>6</v>
      </c>
      <c r="N1113">
        <v>101</v>
      </c>
      <c r="O1113">
        <v>102</v>
      </c>
      <c r="P1113" t="s">
        <v>13482</v>
      </c>
      <c r="Q1113" t="str">
        <f>IF(ISNA(MATCH(NDL!I1113,'図書館情報学文献目録』(BIBLIS PLUS)1'!B:B,0)),"",INDEX('図書館情報学文献目録』(BIBLIS PLUS)1'!B:B,MATCH(NDL!I1113,'図書館情報学文献目録』(BIBLIS PLUS)1'!B:B,0)))</f>
        <v>高等専門学校の図書館について</v>
      </c>
      <c r="R1113" t="str">
        <f t="shared" si="53"/>
        <v>8(6)-101～102</v>
      </c>
      <c r="S1113" t="str">
        <f t="shared" si="54"/>
        <v>008(006)-101～102</v>
      </c>
      <c r="T1113" t="str">
        <f t="shared" si="55"/>
        <v>高等専門学校の図書館について008(006)-101～102</v>
      </c>
    </row>
    <row r="1114" spans="1:20" x14ac:dyDescent="0.55000000000000004">
      <c r="A1114">
        <v>1435</v>
      </c>
      <c r="B1114">
        <v>1989</v>
      </c>
      <c r="C1114" t="s">
        <v>13720</v>
      </c>
      <c r="D1114" t="s">
        <v>13465</v>
      </c>
      <c r="E1114" t="s">
        <v>13465</v>
      </c>
      <c r="F1114">
        <v>188</v>
      </c>
      <c r="G1114" t="s">
        <v>14241</v>
      </c>
      <c r="H1114" t="s">
        <v>13483</v>
      </c>
      <c r="I1114" t="s">
        <v>2284</v>
      </c>
      <c r="J1114" t="s">
        <v>1635</v>
      </c>
      <c r="K1114">
        <v>8</v>
      </c>
      <c r="L1114">
        <v>6</v>
      </c>
      <c r="N1114">
        <v>103</v>
      </c>
      <c r="O1114">
        <v>103</v>
      </c>
      <c r="P1114" t="s">
        <v>13484</v>
      </c>
      <c r="Q1114" t="str">
        <f>IF(ISNA(MATCH(NDL!I1114,'図書館情報学文献目録』(BIBLIS PLUS)1'!B:B,0)),"",INDEX('図書館情報学文献目録』(BIBLIS PLUS)1'!B:B,MATCH(NDL!I1114,'図書館情報学文献目録』(BIBLIS PLUS)1'!B:B,0)))</f>
        <v>大図研の研究活動のあゆみ――この10年</v>
      </c>
      <c r="R1114" t="str">
        <f t="shared" si="53"/>
        <v>8(6)-103～103</v>
      </c>
      <c r="S1114" t="str">
        <f t="shared" si="54"/>
        <v>008(006)-103～103</v>
      </c>
      <c r="T1114" t="str">
        <f t="shared" si="55"/>
        <v>大図研の研究活動のあゆみ――この10年008(006)-103～103</v>
      </c>
    </row>
    <row r="1115" spans="1:20" x14ac:dyDescent="0.55000000000000004">
      <c r="A1115">
        <v>1436</v>
      </c>
      <c r="B1115">
        <v>1989</v>
      </c>
      <c r="C1115" t="s">
        <v>13720</v>
      </c>
      <c r="D1115" t="s">
        <v>13465</v>
      </c>
      <c r="E1115" t="s">
        <v>13465</v>
      </c>
      <c r="F1115">
        <v>188</v>
      </c>
      <c r="G1115" t="s">
        <v>14241</v>
      </c>
      <c r="H1115" t="s">
        <v>13485</v>
      </c>
      <c r="I1115" t="s">
        <v>14089</v>
      </c>
      <c r="K1115">
        <v>8</v>
      </c>
      <c r="L1115">
        <v>6</v>
      </c>
      <c r="N1115">
        <v>104</v>
      </c>
      <c r="O1115">
        <v>106</v>
      </c>
      <c r="P1115" t="s">
        <v>13486</v>
      </c>
      <c r="Q1115" t="str">
        <f>IF(ISNA(MATCH(NDL!I1115,'図書館情報学文献目録』(BIBLIS PLUS)1'!B:B,0)),"",INDEX('図書館情報学文献目録』(BIBLIS PLUS)1'!B:B,MATCH(NDL!I1115,'図書館情報学文献目録』(BIBLIS PLUS)1'!B:B,0)))</f>
        <v/>
      </c>
      <c r="R1115" t="str">
        <f t="shared" si="53"/>
        <v>8(6)-104～106</v>
      </c>
      <c r="S1115" t="str">
        <f t="shared" si="54"/>
        <v>008(006)-104～106</v>
      </c>
      <c r="T1115" t="str">
        <f t="shared" si="55"/>
        <v>大図研第20回(1989年度)全国大会の開催について 008(006)-104～106</v>
      </c>
    </row>
    <row r="1116" spans="1:20" x14ac:dyDescent="0.55000000000000004">
      <c r="A1116">
        <v>1437</v>
      </c>
      <c r="B1116">
        <v>1989</v>
      </c>
      <c r="C1116" t="s">
        <v>13720</v>
      </c>
      <c r="D1116" t="s">
        <v>13465</v>
      </c>
      <c r="E1116" t="s">
        <v>13465</v>
      </c>
      <c r="F1116">
        <v>188</v>
      </c>
      <c r="G1116" t="s">
        <v>14241</v>
      </c>
      <c r="H1116" t="s">
        <v>13487</v>
      </c>
      <c r="I1116" t="s">
        <v>13964</v>
      </c>
      <c r="K1116">
        <v>8</v>
      </c>
      <c r="L1116">
        <v>6</v>
      </c>
      <c r="N1116">
        <v>106</v>
      </c>
      <c r="O1116">
        <v>107</v>
      </c>
      <c r="P1116" t="s">
        <v>13488</v>
      </c>
      <c r="Q1116" t="str">
        <f>IF(ISNA(MATCH(NDL!I1116,'図書館情報学文献目録』(BIBLIS PLUS)1'!B:B,0)),"",INDEX('図書館情報学文献目録』(BIBLIS PLUS)1'!B:B,MATCH(NDL!I1116,'図書館情報学文献目録』(BIBLIS PLUS)1'!B:B,0)))</f>
        <v/>
      </c>
      <c r="R1116" t="str">
        <f t="shared" si="53"/>
        <v>8(6)-106～107</v>
      </c>
      <c r="S1116" t="str">
        <f t="shared" si="54"/>
        <v>008(006)-106～107</v>
      </c>
      <c r="T1116" t="str">
        <f t="shared" si="55"/>
        <v>事務局だより 008(006)-106～107</v>
      </c>
    </row>
    <row r="1117" spans="1:20" x14ac:dyDescent="0.55000000000000004">
      <c r="A1117">
        <v>1438</v>
      </c>
      <c r="B1117">
        <v>1989</v>
      </c>
      <c r="C1117" t="s">
        <v>13720</v>
      </c>
      <c r="D1117" t="s">
        <v>13465</v>
      </c>
      <c r="E1117" t="s">
        <v>13465</v>
      </c>
      <c r="F1117">
        <v>188</v>
      </c>
      <c r="G1117" t="s">
        <v>14241</v>
      </c>
      <c r="H1117" t="s">
        <v>13483</v>
      </c>
      <c r="I1117" t="s">
        <v>13860</v>
      </c>
      <c r="K1117">
        <v>8</v>
      </c>
      <c r="L1117">
        <v>6</v>
      </c>
      <c r="N1117">
        <v>103</v>
      </c>
      <c r="O1117">
        <v>103</v>
      </c>
      <c r="P1117" t="s">
        <v>13489</v>
      </c>
      <c r="Q1117" t="str">
        <f>IF(ISNA(MATCH(NDL!I1117,'図書館情報学文献目録』(BIBLIS PLUS)1'!B:B,0)),"",INDEX('図書館情報学文献目録』(BIBLIS PLUS)1'!B:B,MATCH(NDL!I1117,'図書館情報学文献目録』(BIBLIS PLUS)1'!B:B,0)))</f>
        <v/>
      </c>
      <c r="R1117" t="str">
        <f t="shared" si="53"/>
        <v>8(6)-103～103</v>
      </c>
      <c r="S1117" t="str">
        <f t="shared" si="54"/>
        <v>008(006)-103～103</v>
      </c>
      <c r="T1117" t="str">
        <f t="shared" si="55"/>
        <v>訂正とお詑び 008(006)-103～103</v>
      </c>
    </row>
    <row r="1118" spans="1:20" x14ac:dyDescent="0.55000000000000004">
      <c r="A1118">
        <v>1439</v>
      </c>
      <c r="B1118">
        <v>1989</v>
      </c>
      <c r="C1118" t="s">
        <v>13720</v>
      </c>
      <c r="D1118" t="s">
        <v>13465</v>
      </c>
      <c r="E1118" t="s">
        <v>13465</v>
      </c>
      <c r="F1118">
        <v>188</v>
      </c>
      <c r="G1118" t="s">
        <v>14241</v>
      </c>
      <c r="H1118" t="s">
        <v>13487</v>
      </c>
      <c r="I1118" t="s">
        <v>458</v>
      </c>
      <c r="J1118" t="s">
        <v>1807</v>
      </c>
      <c r="K1118">
        <v>8</v>
      </c>
      <c r="L1118">
        <v>6</v>
      </c>
      <c r="N1118">
        <v>107</v>
      </c>
      <c r="O1118">
        <v>107</v>
      </c>
      <c r="P1118" t="s">
        <v>13490</v>
      </c>
      <c r="Q1118" t="str">
        <f>IF(ISNA(MATCH(NDL!I1118,'図書館情報学文献目録』(BIBLIS PLUS)1'!B:B,0)),"",INDEX('図書館情報学文献目録』(BIBLIS PLUS)1'!B:B,MATCH(NDL!I1118,'図書館情報学文献目録』(BIBLIS PLUS)1'!B:B,0)))</f>
        <v>編集後記</v>
      </c>
      <c r="R1118" t="str">
        <f t="shared" si="53"/>
        <v>8(6)-107～107</v>
      </c>
      <c r="S1118" t="str">
        <f t="shared" si="54"/>
        <v>008(006)-107～107</v>
      </c>
      <c r="T1118" t="str">
        <f t="shared" si="55"/>
        <v>編集後記008(006)-107～107</v>
      </c>
    </row>
    <row r="1119" spans="1:20" x14ac:dyDescent="0.55000000000000004">
      <c r="A1119">
        <v>1440</v>
      </c>
      <c r="B1119">
        <v>1989</v>
      </c>
      <c r="C1119" t="s">
        <v>13720</v>
      </c>
      <c r="D1119" t="s">
        <v>13465</v>
      </c>
      <c r="E1119" t="s">
        <v>13465</v>
      </c>
      <c r="F1119">
        <v>188</v>
      </c>
      <c r="G1119" t="s">
        <v>14241</v>
      </c>
      <c r="H1119" t="s">
        <v>13491</v>
      </c>
      <c r="I1119" t="s">
        <v>13859</v>
      </c>
      <c r="K1119">
        <v>8</v>
      </c>
      <c r="L1119">
        <v>6</v>
      </c>
      <c r="N1119">
        <v>108</v>
      </c>
      <c r="O1119">
        <v>108</v>
      </c>
      <c r="P1119" t="s">
        <v>13492</v>
      </c>
      <c r="Q1119" t="str">
        <f>IF(ISNA(MATCH(NDL!I1119,'図書館情報学文献目録』(BIBLIS PLUS)1'!B:B,0)),"",INDEX('図書館情報学文献目録』(BIBLIS PLUS)1'!B:B,MATCH(NDL!I1119,'図書館情報学文献目録』(BIBLIS PLUS)1'!B:B,0)))</f>
        <v/>
      </c>
      <c r="R1119" t="str">
        <f t="shared" si="53"/>
        <v>8(6)-108～108</v>
      </c>
      <c r="S1119" t="str">
        <f t="shared" si="54"/>
        <v>008(006)-108～108</v>
      </c>
      <c r="T1119" t="str">
        <f t="shared" si="55"/>
        <v>出版部だより 008(006)-108～108</v>
      </c>
    </row>
    <row r="1120" spans="1:20" x14ac:dyDescent="0.55000000000000004">
      <c r="A1120">
        <v>1443</v>
      </c>
      <c r="B1120">
        <v>1989</v>
      </c>
      <c r="C1120" t="s">
        <v>13721</v>
      </c>
      <c r="D1120" t="s">
        <v>13465</v>
      </c>
      <c r="E1120" t="s">
        <v>13465</v>
      </c>
      <c r="F1120">
        <v>188</v>
      </c>
      <c r="G1120" t="s">
        <v>14241</v>
      </c>
      <c r="H1120" t="s">
        <v>13800</v>
      </c>
      <c r="K1120">
        <v>8</v>
      </c>
      <c r="L1120">
        <v>6</v>
      </c>
      <c r="Q1120" t="str">
        <f>IF(ISNA(MATCH(NDL!I1120,'図書館情報学文献目録』(BIBLIS PLUS)1'!B:B,0)),"",INDEX('図書館情報学文献目録』(BIBLIS PLUS)1'!B:B,MATCH(NDL!I1120,'図書館情報学文献目録』(BIBLIS PLUS)1'!B:B,0)))</f>
        <v/>
      </c>
      <c r="R1120" t="str">
        <f t="shared" si="53"/>
        <v>8(6)-～</v>
      </c>
      <c r="S1120" t="str">
        <f t="shared" si="54"/>
        <v>008(006)-000～000</v>
      </c>
      <c r="T1120" t="str">
        <f t="shared" si="55"/>
        <v>008(006)-000～000</v>
      </c>
    </row>
    <row r="1121" spans="1:20" x14ac:dyDescent="0.55000000000000004">
      <c r="A1121">
        <v>1448</v>
      </c>
      <c r="B1121">
        <v>1989</v>
      </c>
      <c r="C1121" t="s">
        <v>13721</v>
      </c>
      <c r="D1121" t="s">
        <v>13493</v>
      </c>
      <c r="E1121" t="s">
        <v>13493</v>
      </c>
      <c r="F1121">
        <v>189</v>
      </c>
      <c r="G1121" t="s">
        <v>14242</v>
      </c>
      <c r="H1121" t="s">
        <v>13494</v>
      </c>
      <c r="I1121" t="s">
        <v>14041</v>
      </c>
      <c r="K1121">
        <v>8</v>
      </c>
      <c r="L1121">
        <v>7</v>
      </c>
      <c r="N1121">
        <v>111</v>
      </c>
      <c r="O1121">
        <v>132</v>
      </c>
      <c r="P1121" t="s">
        <v>13495</v>
      </c>
      <c r="Q1121" t="str">
        <f>IF(ISNA(MATCH(NDL!I1121,'図書館情報学文献目録』(BIBLIS PLUS)1'!B:B,0)),"",INDEX('図書館情報学文献目録』(BIBLIS PLUS)1'!B:B,MATCH(NDL!I1121,'図書館情報学文献目録』(BIBLIS PLUS)1'!B:B,0)))</f>
        <v/>
      </c>
      <c r="R1121" t="str">
        <f t="shared" si="53"/>
        <v>8(7)-111～132</v>
      </c>
      <c r="S1121" t="str">
        <f t="shared" si="54"/>
        <v>008(007)-111～132</v>
      </c>
      <c r="T1121" t="str">
        <f t="shared" si="55"/>
        <v>第1号議案 008(007)-111～132</v>
      </c>
    </row>
    <row r="1122" spans="1:20" x14ac:dyDescent="0.55000000000000004">
      <c r="A1122">
        <v>1449</v>
      </c>
      <c r="B1122">
        <v>1989</v>
      </c>
      <c r="C1122" t="s">
        <v>13721</v>
      </c>
      <c r="D1122" t="s">
        <v>13493</v>
      </c>
      <c r="E1122" t="s">
        <v>13493</v>
      </c>
      <c r="F1122">
        <v>189</v>
      </c>
      <c r="G1122" t="s">
        <v>14242</v>
      </c>
      <c r="H1122" t="s">
        <v>13494</v>
      </c>
      <c r="I1122" t="s">
        <v>14092</v>
      </c>
      <c r="K1122">
        <v>8</v>
      </c>
      <c r="L1122">
        <v>7</v>
      </c>
      <c r="N1122">
        <v>111</v>
      </c>
      <c r="O1122">
        <v>121</v>
      </c>
      <c r="P1122" t="s">
        <v>13496</v>
      </c>
      <c r="Q1122" t="str">
        <f>IF(ISNA(MATCH(NDL!I1122,'図書館情報学文献目録』(BIBLIS PLUS)1'!B:B,0)),"",INDEX('図書館情報学文献目録』(BIBLIS PLUS)1'!B:B,MATCH(NDL!I1122,'図書館情報学文献目録』(BIBLIS PLUS)1'!B:B,0)))</f>
        <v/>
      </c>
      <c r="R1122" t="str">
        <f t="shared" si="53"/>
        <v>8(7)-111～121</v>
      </c>
      <c r="S1122" t="str">
        <f t="shared" si="54"/>
        <v>008(007)-111～121</v>
      </c>
      <c r="T1122" t="str">
        <f t="shared" si="55"/>
        <v>1.大学図書館の民主的・総合的発展をめざして 008(007)-111～121</v>
      </c>
    </row>
    <row r="1123" spans="1:20" x14ac:dyDescent="0.55000000000000004">
      <c r="A1123">
        <v>1450</v>
      </c>
      <c r="B1123">
        <v>1989</v>
      </c>
      <c r="C1123" t="s">
        <v>13721</v>
      </c>
      <c r="D1123" t="s">
        <v>13493</v>
      </c>
      <c r="E1123" t="s">
        <v>13493</v>
      </c>
      <c r="F1123">
        <v>189</v>
      </c>
      <c r="G1123" t="s">
        <v>14242</v>
      </c>
      <c r="H1123" t="s">
        <v>13497</v>
      </c>
      <c r="I1123" t="s">
        <v>14093</v>
      </c>
      <c r="K1123">
        <v>8</v>
      </c>
      <c r="L1123">
        <v>7</v>
      </c>
      <c r="N1123">
        <v>121</v>
      </c>
      <c r="O1123">
        <v>132</v>
      </c>
      <c r="P1123" t="s">
        <v>13498</v>
      </c>
      <c r="Q1123" t="str">
        <f>IF(ISNA(MATCH(NDL!I1123,'図書館情報学文献目録』(BIBLIS PLUS)1'!B:B,0)),"",INDEX('図書館情報学文献目録』(BIBLIS PLUS)1'!B:B,MATCH(NDL!I1123,'図書館情報学文献目録』(BIBLIS PLUS)1'!B:B,0)))</f>
        <v/>
      </c>
      <c r="R1123" t="str">
        <f t="shared" si="53"/>
        <v>8(7)-121～132</v>
      </c>
      <c r="S1123" t="str">
        <f t="shared" si="54"/>
        <v>008(007)-121～132</v>
      </c>
      <c r="T1123" t="str">
        <f t="shared" si="55"/>
        <v>2.結成20周年を迎えて――大図研活動の新たな展開 008(007)-121～132</v>
      </c>
    </row>
    <row r="1124" spans="1:20" x14ac:dyDescent="0.55000000000000004">
      <c r="A1124">
        <v>1451</v>
      </c>
      <c r="B1124">
        <v>1989</v>
      </c>
      <c r="C1124" t="s">
        <v>13721</v>
      </c>
      <c r="D1124" t="s">
        <v>13493</v>
      </c>
      <c r="E1124" t="s">
        <v>13493</v>
      </c>
      <c r="F1124">
        <v>189</v>
      </c>
      <c r="G1124" t="s">
        <v>14242</v>
      </c>
      <c r="H1124" t="s">
        <v>13499</v>
      </c>
      <c r="I1124" t="s">
        <v>14094</v>
      </c>
      <c r="K1124">
        <v>8</v>
      </c>
      <c r="L1124">
        <v>7</v>
      </c>
      <c r="N1124">
        <v>133</v>
      </c>
      <c r="O1124">
        <v>134</v>
      </c>
      <c r="P1124" t="s">
        <v>13500</v>
      </c>
      <c r="Q1124" t="str">
        <f>IF(ISNA(MATCH(NDL!I1124,'図書館情報学文献目録』(BIBLIS PLUS)1'!B:B,0)),"",INDEX('図書館情報学文献目録』(BIBLIS PLUS)1'!B:B,MATCH(NDL!I1124,'図書館情報学文献目録』(BIBLIS PLUS)1'!B:B,0)))</f>
        <v/>
      </c>
      <c r="R1124" t="str">
        <f t="shared" si="53"/>
        <v>8(7)-133～134</v>
      </c>
      <c r="S1124" t="str">
        <f t="shared" si="54"/>
        <v>008(007)-133～134</v>
      </c>
      <c r="T1124" t="str">
        <f t="shared" si="55"/>
        <v>第2号議案『大学の図書館』刊行維持基金に関する規約改正 008(007)-133～134</v>
      </c>
    </row>
    <row r="1125" spans="1:20" x14ac:dyDescent="0.55000000000000004">
      <c r="A1125">
        <v>1452</v>
      </c>
      <c r="B1125">
        <v>1989</v>
      </c>
      <c r="C1125" t="s">
        <v>13721</v>
      </c>
      <c r="D1125" t="s">
        <v>13493</v>
      </c>
      <c r="E1125" t="s">
        <v>13493</v>
      </c>
      <c r="F1125">
        <v>189</v>
      </c>
      <c r="G1125" t="s">
        <v>14242</v>
      </c>
      <c r="H1125" t="s">
        <v>13501</v>
      </c>
      <c r="I1125" t="s">
        <v>14095</v>
      </c>
      <c r="K1125">
        <v>8</v>
      </c>
      <c r="L1125">
        <v>7</v>
      </c>
      <c r="N1125">
        <v>135</v>
      </c>
      <c r="O1125">
        <v>140</v>
      </c>
      <c r="P1125" t="s">
        <v>13502</v>
      </c>
      <c r="Q1125" t="str">
        <f>IF(ISNA(MATCH(NDL!I1125,'図書館情報学文献目録』(BIBLIS PLUS)1'!B:B,0)),"",INDEX('図書館情報学文献目録』(BIBLIS PLUS)1'!B:B,MATCH(NDL!I1125,'図書館情報学文献目録』(BIBLIS PLUS)1'!B:B,0)))</f>
        <v/>
      </c>
      <c r="R1125" t="str">
        <f t="shared" si="53"/>
        <v>8(7)-135～140</v>
      </c>
      <c r="S1125" t="str">
        <f t="shared" si="54"/>
        <v>008(007)-135～140</v>
      </c>
      <c r="T1125" t="str">
        <f t="shared" si="55"/>
        <v>第3号議案 1988年度決算報告、会計監査報告、1989年度予算案 008(007)-135～140</v>
      </c>
    </row>
    <row r="1126" spans="1:20" x14ac:dyDescent="0.55000000000000004">
      <c r="A1126">
        <v>1453</v>
      </c>
      <c r="B1126">
        <v>1989</v>
      </c>
      <c r="C1126" t="s">
        <v>13721</v>
      </c>
      <c r="D1126" t="s">
        <v>13493</v>
      </c>
      <c r="E1126" t="s">
        <v>13493</v>
      </c>
      <c r="F1126">
        <v>189</v>
      </c>
      <c r="G1126" t="s">
        <v>14242</v>
      </c>
      <c r="H1126" t="s">
        <v>13501</v>
      </c>
      <c r="I1126" t="s">
        <v>14096</v>
      </c>
      <c r="K1126">
        <v>8</v>
      </c>
      <c r="L1126">
        <v>7</v>
      </c>
      <c r="N1126">
        <v>135</v>
      </c>
      <c r="O1126">
        <v>135</v>
      </c>
      <c r="P1126" t="s">
        <v>13503</v>
      </c>
      <c r="Q1126" t="str">
        <f>IF(ISNA(MATCH(NDL!I1126,'図書館情報学文献目録』(BIBLIS PLUS)1'!B:B,0)),"",INDEX('図書館情報学文献目録』(BIBLIS PLUS)1'!B:B,MATCH(NDL!I1126,'図書館情報学文献目録』(BIBLIS PLUS)1'!B:B,0)))</f>
        <v/>
      </c>
      <c r="R1126" t="str">
        <f t="shared" si="53"/>
        <v>8(7)-135～135</v>
      </c>
      <c r="S1126" t="str">
        <f t="shared" si="54"/>
        <v>008(007)-135～135</v>
      </c>
      <c r="T1126" t="str">
        <f t="shared" si="55"/>
        <v>I 1988年度一般財政決算報告 008(007)-135～135</v>
      </c>
    </row>
    <row r="1127" spans="1:20" x14ac:dyDescent="0.55000000000000004">
      <c r="A1127">
        <v>1454</v>
      </c>
      <c r="B1127">
        <v>1989</v>
      </c>
      <c r="C1127" t="s">
        <v>13721</v>
      </c>
      <c r="D1127" t="s">
        <v>13493</v>
      </c>
      <c r="E1127" t="s">
        <v>13493</v>
      </c>
      <c r="F1127">
        <v>189</v>
      </c>
      <c r="G1127" t="s">
        <v>14242</v>
      </c>
      <c r="H1127" t="s">
        <v>13504</v>
      </c>
      <c r="I1127" t="s">
        <v>14097</v>
      </c>
      <c r="K1127">
        <v>8</v>
      </c>
      <c r="L1127">
        <v>7</v>
      </c>
      <c r="N1127">
        <v>136</v>
      </c>
      <c r="O1127">
        <v>137</v>
      </c>
      <c r="P1127" t="s">
        <v>13505</v>
      </c>
      <c r="Q1127" t="str">
        <f>IF(ISNA(MATCH(NDL!I1127,'図書館情報学文献目録』(BIBLIS PLUS)1'!B:B,0)),"",INDEX('図書館情報学文献目録』(BIBLIS PLUS)1'!B:B,MATCH(NDL!I1127,'図書館情報学文献目録』(BIBLIS PLUS)1'!B:B,0)))</f>
        <v/>
      </c>
      <c r="R1127" t="str">
        <f t="shared" si="53"/>
        <v>8(7)-136～137</v>
      </c>
      <c r="S1127" t="str">
        <f t="shared" si="54"/>
        <v>008(007)-136～137</v>
      </c>
      <c r="T1127" t="str">
        <f t="shared" si="55"/>
        <v>II 1988年度会報基金決算報告 008(007)-136～137</v>
      </c>
    </row>
    <row r="1128" spans="1:20" x14ac:dyDescent="0.55000000000000004">
      <c r="A1128">
        <v>1455</v>
      </c>
      <c r="B1128">
        <v>1989</v>
      </c>
      <c r="C1128" t="s">
        <v>13721</v>
      </c>
      <c r="D1128" t="s">
        <v>13493</v>
      </c>
      <c r="E1128" t="s">
        <v>13493</v>
      </c>
      <c r="F1128">
        <v>189</v>
      </c>
      <c r="G1128" t="s">
        <v>14242</v>
      </c>
      <c r="H1128" t="s">
        <v>13506</v>
      </c>
      <c r="I1128" t="s">
        <v>14098</v>
      </c>
      <c r="K1128">
        <v>8</v>
      </c>
      <c r="L1128">
        <v>7</v>
      </c>
      <c r="N1128">
        <v>138</v>
      </c>
      <c r="O1128">
        <v>138</v>
      </c>
      <c r="P1128" t="s">
        <v>13507</v>
      </c>
      <c r="Q1128" t="str">
        <f>IF(ISNA(MATCH(NDL!I1128,'図書館情報学文献目録』(BIBLIS PLUS)1'!B:B,0)),"",INDEX('図書館情報学文献目録』(BIBLIS PLUS)1'!B:B,MATCH(NDL!I1128,'図書館情報学文献目録』(BIBLIS PLUS)1'!B:B,0)))</f>
        <v/>
      </c>
      <c r="R1128" t="str">
        <f t="shared" si="53"/>
        <v>8(7)-138～138</v>
      </c>
      <c r="S1128" t="str">
        <f t="shared" si="54"/>
        <v>008(007)-138～138</v>
      </c>
      <c r="T1128" t="str">
        <f t="shared" si="55"/>
        <v>III 1988年度出版財政決算報告 008(007)-138～138</v>
      </c>
    </row>
    <row r="1129" spans="1:20" x14ac:dyDescent="0.55000000000000004">
      <c r="A1129">
        <v>1456</v>
      </c>
      <c r="B1129">
        <v>1989</v>
      </c>
      <c r="C1129" t="s">
        <v>13721</v>
      </c>
      <c r="D1129" t="s">
        <v>13493</v>
      </c>
      <c r="E1129" t="s">
        <v>13493</v>
      </c>
      <c r="F1129">
        <v>189</v>
      </c>
      <c r="G1129" t="s">
        <v>14242</v>
      </c>
      <c r="H1129" t="s">
        <v>13506</v>
      </c>
      <c r="I1129" t="s">
        <v>14099</v>
      </c>
      <c r="K1129">
        <v>8</v>
      </c>
      <c r="L1129">
        <v>7</v>
      </c>
      <c r="N1129">
        <v>138</v>
      </c>
      <c r="O1129">
        <v>138</v>
      </c>
      <c r="P1129" t="s">
        <v>13508</v>
      </c>
      <c r="Q1129" t="str">
        <f>IF(ISNA(MATCH(NDL!I1129,'図書館情報学文献目録』(BIBLIS PLUS)1'!B:B,0)),"",INDEX('図書館情報学文献目録』(BIBLIS PLUS)1'!B:B,MATCH(NDL!I1129,'図書館情報学文献目録』(BIBLIS PLUS)1'!B:B,0)))</f>
        <v/>
      </c>
      <c r="R1129" t="str">
        <f t="shared" si="53"/>
        <v>8(7)-138～138</v>
      </c>
      <c r="S1129" t="str">
        <f t="shared" si="54"/>
        <v>008(007)-138～138</v>
      </c>
      <c r="T1129" t="str">
        <f t="shared" si="55"/>
        <v>IV 1988年度監査報告 (大会当日配布) 008(007)-138～138</v>
      </c>
    </row>
    <row r="1130" spans="1:20" x14ac:dyDescent="0.55000000000000004">
      <c r="A1130">
        <v>1457</v>
      </c>
      <c r="B1130">
        <v>1989</v>
      </c>
      <c r="C1130" t="s">
        <v>13721</v>
      </c>
      <c r="D1130" t="s">
        <v>13493</v>
      </c>
      <c r="E1130" t="s">
        <v>13493</v>
      </c>
      <c r="F1130">
        <v>189</v>
      </c>
      <c r="G1130" t="s">
        <v>14242</v>
      </c>
      <c r="H1130" t="s">
        <v>13506</v>
      </c>
      <c r="I1130" t="s">
        <v>14100</v>
      </c>
      <c r="K1130">
        <v>8</v>
      </c>
      <c r="L1130">
        <v>7</v>
      </c>
      <c r="N1130">
        <v>139</v>
      </c>
      <c r="O1130">
        <v>139</v>
      </c>
      <c r="P1130" t="s">
        <v>13509</v>
      </c>
      <c r="Q1130" t="str">
        <f>IF(ISNA(MATCH(NDL!I1130,'図書館情報学文献目録』(BIBLIS PLUS)1'!B:B,0)),"",INDEX('図書館情報学文献目録』(BIBLIS PLUS)1'!B:B,MATCH(NDL!I1130,'図書館情報学文献目録』(BIBLIS PLUS)1'!B:B,0)))</f>
        <v/>
      </c>
      <c r="R1130" t="str">
        <f t="shared" si="53"/>
        <v>8(7)-139～139</v>
      </c>
      <c r="S1130" t="str">
        <f t="shared" si="54"/>
        <v>008(007)-139～139</v>
      </c>
      <c r="T1130" t="str">
        <f t="shared" si="55"/>
        <v>V 1989年度一般財政予算案 008(007)-139～139</v>
      </c>
    </row>
    <row r="1131" spans="1:20" x14ac:dyDescent="0.55000000000000004">
      <c r="A1131">
        <v>1458</v>
      </c>
      <c r="B1131">
        <v>1989</v>
      </c>
      <c r="C1131" t="s">
        <v>13721</v>
      </c>
      <c r="D1131" t="s">
        <v>13493</v>
      </c>
      <c r="E1131" t="s">
        <v>13493</v>
      </c>
      <c r="F1131">
        <v>189</v>
      </c>
      <c r="G1131" t="s">
        <v>14242</v>
      </c>
      <c r="H1131" t="s">
        <v>13510</v>
      </c>
      <c r="I1131" t="s">
        <v>14101</v>
      </c>
      <c r="K1131">
        <v>8</v>
      </c>
      <c r="L1131">
        <v>7</v>
      </c>
      <c r="N1131">
        <v>140</v>
      </c>
      <c r="O1131">
        <v>140</v>
      </c>
      <c r="P1131" t="s">
        <v>13511</v>
      </c>
      <c r="Q1131" t="str">
        <f>IF(ISNA(MATCH(NDL!I1131,'図書館情報学文献目録』(BIBLIS PLUS)1'!B:B,0)),"",INDEX('図書館情報学文献目録』(BIBLIS PLUS)1'!B:B,MATCH(NDL!I1131,'図書館情報学文献目録』(BIBLIS PLUS)1'!B:B,0)))</f>
        <v/>
      </c>
      <c r="R1131" t="str">
        <f t="shared" si="53"/>
        <v>8(7)-140～140</v>
      </c>
      <c r="S1131" t="str">
        <f t="shared" si="54"/>
        <v>008(007)-140～140</v>
      </c>
      <c r="T1131" t="str">
        <f t="shared" si="55"/>
        <v>VI 1989年度出版財政予算案 008(007)-140～140</v>
      </c>
    </row>
    <row r="1132" spans="1:20" x14ac:dyDescent="0.55000000000000004">
      <c r="A1132">
        <v>1459</v>
      </c>
      <c r="B1132">
        <v>1989</v>
      </c>
      <c r="C1132" t="s">
        <v>13721</v>
      </c>
      <c r="D1132" t="s">
        <v>13493</v>
      </c>
      <c r="E1132" t="s">
        <v>13493</v>
      </c>
      <c r="F1132">
        <v>189</v>
      </c>
      <c r="G1132" t="s">
        <v>14242</v>
      </c>
      <c r="H1132" t="s">
        <v>13510</v>
      </c>
      <c r="I1132" t="s">
        <v>14102</v>
      </c>
      <c r="K1132">
        <v>8</v>
      </c>
      <c r="L1132">
        <v>7</v>
      </c>
      <c r="N1132">
        <v>140</v>
      </c>
      <c r="O1132">
        <v>141</v>
      </c>
      <c r="P1132" t="s">
        <v>13512</v>
      </c>
      <c r="Q1132" t="str">
        <f>IF(ISNA(MATCH(NDL!I1132,'図書館情報学文献目録』(BIBLIS PLUS)1'!B:B,0)),"",INDEX('図書館情報学文献目録』(BIBLIS PLUS)1'!B:B,MATCH(NDL!I1132,'図書館情報学文献目録』(BIBLIS PLUS)1'!B:B,0)))</f>
        <v/>
      </c>
      <c r="R1132" t="str">
        <f t="shared" si="53"/>
        <v>8(7)-140～141</v>
      </c>
      <c r="S1132" t="str">
        <f t="shared" si="54"/>
        <v>008(007)-140～141</v>
      </c>
      <c r="T1132" t="str">
        <f t="shared" si="55"/>
        <v>第4号議案 大会への代議員制導入について 008(007)-140～141</v>
      </c>
    </row>
    <row r="1133" spans="1:20" x14ac:dyDescent="0.55000000000000004">
      <c r="A1133">
        <v>1460</v>
      </c>
      <c r="B1133">
        <v>1989</v>
      </c>
      <c r="C1133" t="s">
        <v>13721</v>
      </c>
      <c r="D1133" t="s">
        <v>13493</v>
      </c>
      <c r="E1133" t="s">
        <v>13493</v>
      </c>
      <c r="F1133">
        <v>189</v>
      </c>
      <c r="G1133" t="s">
        <v>14242</v>
      </c>
      <c r="H1133" t="s">
        <v>13510</v>
      </c>
      <c r="I1133" t="s">
        <v>13875</v>
      </c>
      <c r="K1133">
        <v>8</v>
      </c>
      <c r="L1133">
        <v>7</v>
      </c>
      <c r="N1133">
        <v>141</v>
      </c>
      <c r="O1133">
        <v>141</v>
      </c>
      <c r="P1133" t="s">
        <v>13513</v>
      </c>
      <c r="Q1133" t="str">
        <f>IF(ISNA(MATCH(NDL!I1133,'図書館情報学文献目録』(BIBLIS PLUS)1'!B:B,0)),"",INDEX('図書館情報学文献目録』(BIBLIS PLUS)1'!B:B,MATCH(NDL!I1133,'図書館情報学文献目録』(BIBLIS PLUS)1'!B:B,0)))</f>
        <v/>
      </c>
      <c r="R1133" t="str">
        <f t="shared" si="53"/>
        <v>8(7)-141～141</v>
      </c>
      <c r="S1133" t="str">
        <f t="shared" si="54"/>
        <v>008(007)-141～141</v>
      </c>
      <c r="T1133" t="str">
        <f t="shared" si="55"/>
        <v>第5号議案 第2回全国委員会までのとりくみについて (大会当日配布) 008(007)-141～141</v>
      </c>
    </row>
    <row r="1134" spans="1:20" x14ac:dyDescent="0.55000000000000004">
      <c r="A1134">
        <v>1461</v>
      </c>
      <c r="B1134">
        <v>1989</v>
      </c>
      <c r="C1134" t="s">
        <v>13721</v>
      </c>
      <c r="D1134" t="s">
        <v>13493</v>
      </c>
      <c r="E1134" t="s">
        <v>13493</v>
      </c>
      <c r="F1134">
        <v>189</v>
      </c>
      <c r="G1134" t="s">
        <v>14242</v>
      </c>
      <c r="H1134" t="s">
        <v>13514</v>
      </c>
      <c r="I1134" t="s">
        <v>13947</v>
      </c>
      <c r="K1134">
        <v>8</v>
      </c>
      <c r="L1134">
        <v>7</v>
      </c>
      <c r="N1134">
        <v>142</v>
      </c>
      <c r="O1134">
        <v>145</v>
      </c>
      <c r="P1134" t="s">
        <v>13515</v>
      </c>
      <c r="Q1134" t="str">
        <f>IF(ISNA(MATCH(NDL!I1134,'図書館情報学文献目録』(BIBLIS PLUS)1'!B:B,0)),"",INDEX('図書館情報学文献目録』(BIBLIS PLUS)1'!B:B,MATCH(NDL!I1134,'図書館情報学文献目録』(BIBLIS PLUS)1'!B:B,0)))</f>
        <v/>
      </c>
      <c r="R1134" t="str">
        <f t="shared" si="53"/>
        <v>8(7)-142～145</v>
      </c>
      <c r="S1134" t="str">
        <f t="shared" si="54"/>
        <v>008(007)-142～145</v>
      </c>
      <c r="T1134" t="str">
        <f t="shared" si="55"/>
        <v>分科会・主題別交流会への招待 008(007)-142～145</v>
      </c>
    </row>
    <row r="1135" spans="1:20" x14ac:dyDescent="0.55000000000000004">
      <c r="A1135">
        <v>1464</v>
      </c>
      <c r="B1135">
        <v>1989</v>
      </c>
      <c r="C1135" t="s">
        <v>13722</v>
      </c>
      <c r="D1135" t="s">
        <v>13493</v>
      </c>
      <c r="E1135" t="s">
        <v>13493</v>
      </c>
      <c r="F1135">
        <v>189</v>
      </c>
      <c r="G1135" t="s">
        <v>14242</v>
      </c>
      <c r="H1135" t="s">
        <v>13801</v>
      </c>
      <c r="K1135">
        <v>8</v>
      </c>
      <c r="L1135">
        <v>7</v>
      </c>
      <c r="Q1135" t="str">
        <f>IF(ISNA(MATCH(NDL!I1135,'図書館情報学文献目録』(BIBLIS PLUS)1'!B:B,0)),"",INDEX('図書館情報学文献目録』(BIBLIS PLUS)1'!B:B,MATCH(NDL!I1135,'図書館情報学文献目録』(BIBLIS PLUS)1'!B:B,0)))</f>
        <v/>
      </c>
      <c r="R1135" t="str">
        <f t="shared" si="53"/>
        <v>8(7)-～</v>
      </c>
      <c r="S1135" t="str">
        <f t="shared" si="54"/>
        <v>008(007)-000～000</v>
      </c>
      <c r="T1135" t="str">
        <f t="shared" si="55"/>
        <v>008(007)-000～000</v>
      </c>
    </row>
    <row r="1136" spans="1:20" x14ac:dyDescent="0.55000000000000004">
      <c r="A1136">
        <v>1469</v>
      </c>
      <c r="B1136">
        <v>1989</v>
      </c>
      <c r="C1136" t="s">
        <v>13722</v>
      </c>
      <c r="D1136" t="s">
        <v>13516</v>
      </c>
      <c r="E1136" t="s">
        <v>13516</v>
      </c>
      <c r="F1136">
        <v>190</v>
      </c>
      <c r="G1136" t="s">
        <v>14243</v>
      </c>
      <c r="H1136" t="s">
        <v>13517</v>
      </c>
      <c r="I1136" t="s">
        <v>14103</v>
      </c>
      <c r="K1136">
        <v>8</v>
      </c>
      <c r="L1136">
        <v>8</v>
      </c>
      <c r="N1136">
        <v>147</v>
      </c>
      <c r="O1136">
        <v>147</v>
      </c>
      <c r="P1136" t="s">
        <v>13518</v>
      </c>
      <c r="Q1136" t="str">
        <f>IF(ISNA(MATCH(NDL!I1136,'図書館情報学文献目録』(BIBLIS PLUS)1'!B:B,0)),"",INDEX('図書館情報学文献目録』(BIBLIS PLUS)1'!B:B,MATCH(NDL!I1136,'図書館情報学文献目録』(BIBLIS PLUS)1'!B:B,0)))</f>
        <v/>
      </c>
      <c r="R1136" t="str">
        <f t="shared" si="53"/>
        <v>8(8)-147～147</v>
      </c>
      <c r="S1136" t="str">
        <f t="shared" si="54"/>
        <v>008(008)-147～147</v>
      </c>
      <c r="T1136" t="str">
        <f t="shared" si="55"/>
        <v>次の20年に向けて――大会の論点 008(008)-147～147</v>
      </c>
    </row>
    <row r="1137" spans="1:20" x14ac:dyDescent="0.55000000000000004">
      <c r="A1137">
        <v>1470</v>
      </c>
      <c r="B1137">
        <v>1989</v>
      </c>
      <c r="C1137" t="s">
        <v>13722</v>
      </c>
      <c r="D1137" t="s">
        <v>13516</v>
      </c>
      <c r="E1137" t="s">
        <v>13516</v>
      </c>
      <c r="F1137">
        <v>190</v>
      </c>
      <c r="G1137" t="s">
        <v>14243</v>
      </c>
      <c r="H1137" t="s">
        <v>13519</v>
      </c>
      <c r="I1137" t="s">
        <v>2308</v>
      </c>
      <c r="J1137" t="s">
        <v>2309</v>
      </c>
      <c r="K1137">
        <v>8</v>
      </c>
      <c r="L1137">
        <v>8</v>
      </c>
      <c r="N1137">
        <v>148</v>
      </c>
      <c r="O1137">
        <v>148</v>
      </c>
      <c r="P1137" t="s">
        <v>13520</v>
      </c>
      <c r="Q1137" t="str">
        <f>IF(ISNA(MATCH(NDL!I1137,'図書館情報学文献目録』(BIBLIS PLUS)1'!B:B,0)),"",INDEX('図書館情報学文献目録』(BIBLIS PLUS)1'!B:B,MATCH(NDL!I1137,'図書館情報学文献目録』(BIBLIS PLUS)1'!B:B,0)))</f>
        <v>公立短期大学の図書</v>
      </c>
      <c r="R1137" t="str">
        <f t="shared" si="53"/>
        <v>8(8)-148～148</v>
      </c>
      <c r="S1137" t="str">
        <f t="shared" si="54"/>
        <v>008(008)-148～148</v>
      </c>
      <c r="T1137" t="str">
        <f t="shared" si="55"/>
        <v>公立短期大学の図書008(008)-148～148</v>
      </c>
    </row>
    <row r="1138" spans="1:20" x14ac:dyDescent="0.55000000000000004">
      <c r="A1138">
        <v>1471</v>
      </c>
      <c r="B1138">
        <v>1989</v>
      </c>
      <c r="C1138" t="s">
        <v>13722</v>
      </c>
      <c r="D1138" t="s">
        <v>13516</v>
      </c>
      <c r="E1138" t="s">
        <v>13516</v>
      </c>
      <c r="F1138">
        <v>190</v>
      </c>
      <c r="G1138" t="s">
        <v>14243</v>
      </c>
      <c r="H1138" t="s">
        <v>13519</v>
      </c>
      <c r="I1138" t="s">
        <v>2311</v>
      </c>
      <c r="J1138" t="s">
        <v>2077</v>
      </c>
      <c r="K1138">
        <v>8</v>
      </c>
      <c r="L1138">
        <v>8</v>
      </c>
      <c r="N1138">
        <v>149</v>
      </c>
      <c r="O1138">
        <v>151</v>
      </c>
      <c r="P1138" t="s">
        <v>13521</v>
      </c>
      <c r="Q1138" t="str">
        <f>IF(ISNA(MATCH(NDL!I1138,'図書館情報学文献目録』(BIBLIS PLUS)1'!B:B,0)),"",INDEX('図書館情報学文献目録』(BIBLIS PLUS)1'!B:B,MATCH(NDL!I1138,'図書館情報学文献目録』(BIBLIS PLUS)1'!B:B,0)))</f>
        <v>滋賀県立図書館の「水資料」の収集</v>
      </c>
      <c r="R1138" t="str">
        <f t="shared" si="53"/>
        <v>8(8)-149～151</v>
      </c>
      <c r="S1138" t="str">
        <f t="shared" si="54"/>
        <v>008(008)-149～151</v>
      </c>
      <c r="T1138" t="str">
        <f t="shared" si="55"/>
        <v>滋賀県立図書館の「水資料」の収集008(008)-149～151</v>
      </c>
    </row>
    <row r="1139" spans="1:20" x14ac:dyDescent="0.55000000000000004">
      <c r="A1139">
        <v>1472</v>
      </c>
      <c r="B1139">
        <v>1989</v>
      </c>
      <c r="C1139" t="s">
        <v>13722</v>
      </c>
      <c r="D1139" t="s">
        <v>13516</v>
      </c>
      <c r="E1139" t="s">
        <v>13516</v>
      </c>
      <c r="F1139">
        <v>190</v>
      </c>
      <c r="G1139" t="s">
        <v>14243</v>
      </c>
      <c r="H1139" t="s">
        <v>13522</v>
      </c>
      <c r="I1139" t="s">
        <v>2313</v>
      </c>
      <c r="J1139" t="s">
        <v>1493</v>
      </c>
      <c r="K1139">
        <v>8</v>
      </c>
      <c r="L1139">
        <v>8</v>
      </c>
      <c r="N1139">
        <v>151</v>
      </c>
      <c r="O1139">
        <v>156</v>
      </c>
      <c r="P1139" t="s">
        <v>13523</v>
      </c>
      <c r="Q1139" t="str">
        <f>IF(ISNA(MATCH(NDL!I1139,'図書館情報学文献目録』(BIBLIS PLUS)1'!B:B,0)),"",INDEX('図書館情報学文献目録』(BIBLIS PLUS)1'!B:B,MATCH(NDL!I1139,'図書館情報学文献目録』(BIBLIS PLUS)1'!B:B,0)))</f>
        <v>消費税実施と図書館</v>
      </c>
      <c r="R1139" t="str">
        <f t="shared" si="53"/>
        <v>8(8)-151～156</v>
      </c>
      <c r="S1139" t="str">
        <f t="shared" si="54"/>
        <v>008(008)-151～156</v>
      </c>
      <c r="T1139" t="str">
        <f t="shared" si="55"/>
        <v>消費税実施と図書館008(008)-151～156</v>
      </c>
    </row>
    <row r="1140" spans="1:20" x14ac:dyDescent="0.55000000000000004">
      <c r="A1140">
        <v>1473</v>
      </c>
      <c r="B1140">
        <v>1989</v>
      </c>
      <c r="C1140" t="s">
        <v>13722</v>
      </c>
      <c r="D1140" t="s">
        <v>13516</v>
      </c>
      <c r="E1140" t="s">
        <v>13516</v>
      </c>
      <c r="F1140">
        <v>190</v>
      </c>
      <c r="G1140" t="s">
        <v>14243</v>
      </c>
      <c r="H1140" t="s">
        <v>13524</v>
      </c>
      <c r="I1140" t="s">
        <v>2315</v>
      </c>
      <c r="J1140" t="s">
        <v>2316</v>
      </c>
      <c r="K1140">
        <v>8</v>
      </c>
      <c r="L1140">
        <v>8</v>
      </c>
      <c r="N1140">
        <v>156</v>
      </c>
      <c r="O1140">
        <v>157</v>
      </c>
      <c r="P1140" t="s">
        <v>13525</v>
      </c>
      <c r="Q1140" t="str">
        <f>IF(ISNA(MATCH(NDL!I1140,'図書館情報学文献目録』(BIBLIS PLUS)1'!B:B,0)),"",INDEX('図書館情報学文献目録』(BIBLIS PLUS)1'!B:B,MATCH(NDL!I1140,'図書館情報学文献目録』(BIBLIS PLUS)1'!B:B,0)))</f>
        <v>パソコン用市販ソフトによる欧文誌目録の作成</v>
      </c>
      <c r="R1140" t="str">
        <f t="shared" si="53"/>
        <v>8(8)-156～157</v>
      </c>
      <c r="S1140" t="str">
        <f t="shared" si="54"/>
        <v>008(008)-156～157</v>
      </c>
      <c r="T1140" t="str">
        <f t="shared" si="55"/>
        <v>パソコン用市販ソフトによる欧文誌目録の作成008(008)-156～157</v>
      </c>
    </row>
    <row r="1141" spans="1:20" x14ac:dyDescent="0.55000000000000004">
      <c r="A1141">
        <v>1474</v>
      </c>
      <c r="B1141">
        <v>1989</v>
      </c>
      <c r="C1141" t="s">
        <v>13722</v>
      </c>
      <c r="D1141" t="s">
        <v>13516</v>
      </c>
      <c r="E1141" t="s">
        <v>13516</v>
      </c>
      <c r="F1141">
        <v>190</v>
      </c>
      <c r="G1141" t="s">
        <v>14243</v>
      </c>
      <c r="H1141" t="s">
        <v>13526</v>
      </c>
      <c r="I1141" t="s">
        <v>2318</v>
      </c>
      <c r="J1141" t="s">
        <v>2192</v>
      </c>
      <c r="K1141">
        <v>8</v>
      </c>
      <c r="L1141">
        <v>8</v>
      </c>
      <c r="N1141">
        <v>158</v>
      </c>
      <c r="O1141">
        <v>158</v>
      </c>
      <c r="P1141" t="s">
        <v>13527</v>
      </c>
      <c r="Q1141" t="str">
        <f>IF(ISNA(MATCH(NDL!I1141,'図書館情報学文献目録』(BIBLIS PLUS)1'!B:B,0)),"",INDEX('図書館情報学文献目録』(BIBLIS PLUS)1'!B:B,MATCH(NDL!I1141,'図書館情報学文献目録』(BIBLIS PLUS)1'!B:B,0)))</f>
        <v>大学図書館の職員制度</v>
      </c>
      <c r="R1141" t="str">
        <f t="shared" si="53"/>
        <v>8(8)-158～158</v>
      </c>
      <c r="S1141" t="str">
        <f t="shared" si="54"/>
        <v>008(008)-158～158</v>
      </c>
      <c r="T1141" t="str">
        <f t="shared" si="55"/>
        <v>大学図書館の職員制度008(008)-158～158</v>
      </c>
    </row>
    <row r="1142" spans="1:20" x14ac:dyDescent="0.55000000000000004">
      <c r="A1142">
        <v>1475</v>
      </c>
      <c r="B1142">
        <v>1989</v>
      </c>
      <c r="C1142" t="s">
        <v>13722</v>
      </c>
      <c r="D1142" t="s">
        <v>13516</v>
      </c>
      <c r="E1142" t="s">
        <v>13516</v>
      </c>
      <c r="F1142">
        <v>190</v>
      </c>
      <c r="G1142" t="s">
        <v>14243</v>
      </c>
      <c r="H1142" t="s">
        <v>13526</v>
      </c>
      <c r="I1142" t="s">
        <v>2320</v>
      </c>
      <c r="J1142" t="s">
        <v>2321</v>
      </c>
      <c r="K1142">
        <v>8</v>
      </c>
      <c r="L1142">
        <v>8</v>
      </c>
      <c r="N1142">
        <v>159</v>
      </c>
      <c r="O1142">
        <v>159</v>
      </c>
      <c r="P1142" t="s">
        <v>13528</v>
      </c>
      <c r="Q1142" t="str">
        <f>IF(ISNA(MATCH(NDL!I1142,'図書館情報学文献目録』(BIBLIS PLUS)1'!B:B,0)),"",INDEX('図書館情報学文献目録』(BIBLIS PLUS)1'!B:B,MATCH(NDL!I1142,'図書館情報学文献目録』(BIBLIS PLUS)1'!B:B,0)))</f>
        <v>米国の図書館にみるファクシミリ事情</v>
      </c>
      <c r="R1142" t="str">
        <f t="shared" si="53"/>
        <v>8(8)-159～159</v>
      </c>
      <c r="S1142" t="str">
        <f t="shared" si="54"/>
        <v>008(008)-159～159</v>
      </c>
      <c r="T1142" t="str">
        <f t="shared" si="55"/>
        <v>米国の図書館にみるファクシミリ事情008(008)-159～159</v>
      </c>
    </row>
    <row r="1143" spans="1:20" x14ac:dyDescent="0.55000000000000004">
      <c r="A1143">
        <v>1476</v>
      </c>
      <c r="B1143">
        <v>1989</v>
      </c>
      <c r="C1143" t="s">
        <v>13722</v>
      </c>
      <c r="D1143" t="s">
        <v>13516</v>
      </c>
      <c r="E1143" t="s">
        <v>13516</v>
      </c>
      <c r="F1143">
        <v>190</v>
      </c>
      <c r="G1143" t="s">
        <v>14243</v>
      </c>
      <c r="H1143" t="s">
        <v>13529</v>
      </c>
      <c r="I1143" t="s">
        <v>2323</v>
      </c>
      <c r="J1143" t="s">
        <v>60</v>
      </c>
      <c r="K1143">
        <v>8</v>
      </c>
      <c r="L1143">
        <v>8</v>
      </c>
      <c r="N1143">
        <v>160</v>
      </c>
      <c r="O1143">
        <v>160</v>
      </c>
      <c r="P1143" t="s">
        <v>13530</v>
      </c>
      <c r="Q1143" t="str">
        <f>IF(ISNA(MATCH(NDL!I1143,'図書館情報学文献目録』(BIBLIS PLUS)1'!B:B,0)),"",INDEX('図書館情報学文献目録』(BIBLIS PLUS)1'!B:B,MATCH(NDL!I1143,'図書館情報学文献目録』(BIBLIS PLUS)1'!B:B,0)))</f>
        <v>東京支部東大班の活動をふりかえって</v>
      </c>
      <c r="R1143" t="str">
        <f t="shared" si="53"/>
        <v>8(8)-160～160</v>
      </c>
      <c r="S1143" t="str">
        <f t="shared" si="54"/>
        <v>008(008)-160～160</v>
      </c>
      <c r="T1143" t="str">
        <f t="shared" si="55"/>
        <v>東京支部東大班の活動をふりかえって008(008)-160～160</v>
      </c>
    </row>
    <row r="1144" spans="1:20" x14ac:dyDescent="0.55000000000000004">
      <c r="A1144">
        <v>1477</v>
      </c>
      <c r="B1144">
        <v>1989</v>
      </c>
      <c r="C1144" t="s">
        <v>13722</v>
      </c>
      <c r="D1144" t="s">
        <v>13516</v>
      </c>
      <c r="E1144" t="s">
        <v>13516</v>
      </c>
      <c r="F1144">
        <v>190</v>
      </c>
      <c r="G1144" t="s">
        <v>14243</v>
      </c>
      <c r="H1144" t="s">
        <v>13529</v>
      </c>
      <c r="I1144" t="s">
        <v>2325</v>
      </c>
      <c r="J1144" t="s">
        <v>208</v>
      </c>
      <c r="K1144">
        <v>8</v>
      </c>
      <c r="L1144">
        <v>8</v>
      </c>
      <c r="N1144">
        <v>161</v>
      </c>
      <c r="O1144">
        <v>161</v>
      </c>
      <c r="P1144" t="s">
        <v>13531</v>
      </c>
      <c r="Q1144" t="str">
        <f>IF(ISNA(MATCH(NDL!I1144,'図書館情報学文献目録』(BIBLIS PLUS)1'!B:B,0)),"",INDEX('図書館情報学文献目録』(BIBLIS PLUS)1'!B:B,MATCH(NDL!I1144,'図書館情報学文献目録』(BIBLIS PLUS)1'!B:B,0)))</f>
        <v>全員投票の頃といま</v>
      </c>
      <c r="R1144" t="str">
        <f t="shared" si="53"/>
        <v>8(8)-161～161</v>
      </c>
      <c r="S1144" t="str">
        <f t="shared" si="54"/>
        <v>008(008)-161～161</v>
      </c>
      <c r="T1144" t="str">
        <f t="shared" si="55"/>
        <v>全員投票の頃といま008(008)-161～161</v>
      </c>
    </row>
    <row r="1145" spans="1:20" x14ac:dyDescent="0.55000000000000004">
      <c r="A1145">
        <v>1478</v>
      </c>
      <c r="B1145">
        <v>1989</v>
      </c>
      <c r="C1145" t="s">
        <v>13722</v>
      </c>
      <c r="D1145" t="s">
        <v>13516</v>
      </c>
      <c r="E1145" t="s">
        <v>13516</v>
      </c>
      <c r="F1145">
        <v>190</v>
      </c>
      <c r="G1145" t="s">
        <v>14243</v>
      </c>
      <c r="H1145" t="s">
        <v>13532</v>
      </c>
      <c r="I1145" t="s">
        <v>2327</v>
      </c>
      <c r="J1145" t="s">
        <v>280</v>
      </c>
      <c r="K1145">
        <v>8</v>
      </c>
      <c r="L1145">
        <v>8</v>
      </c>
      <c r="N1145">
        <v>162</v>
      </c>
      <c r="O1145">
        <v>162</v>
      </c>
      <c r="P1145" t="s">
        <v>13533</v>
      </c>
      <c r="Q1145" t="str">
        <f>IF(ISNA(MATCH(NDL!I1145,'図書館情報学文献目録』(BIBLIS PLUS)1'!B:B,0)),"",INDEX('図書館情報学文献目録』(BIBLIS PLUS)1'!B:B,MATCH(NDL!I1145,'図書館情報学文献目録』(BIBLIS PLUS)1'!B:B,0)))</f>
        <v>京大参考図書研究グループのこれまで</v>
      </c>
      <c r="R1145" t="str">
        <f t="shared" si="53"/>
        <v>8(8)-162～162</v>
      </c>
      <c r="S1145" t="str">
        <f t="shared" si="54"/>
        <v>008(008)-162～162</v>
      </c>
      <c r="T1145" t="str">
        <f t="shared" si="55"/>
        <v>京大参考図書研究グループのこれまで008(008)-162～162</v>
      </c>
    </row>
    <row r="1146" spans="1:20" x14ac:dyDescent="0.55000000000000004">
      <c r="A1146">
        <v>1479</v>
      </c>
      <c r="B1146">
        <v>1989</v>
      </c>
      <c r="C1146" t="s">
        <v>13722</v>
      </c>
      <c r="D1146" t="s">
        <v>13516</v>
      </c>
      <c r="E1146" t="s">
        <v>13516</v>
      </c>
      <c r="F1146">
        <v>190</v>
      </c>
      <c r="G1146" t="s">
        <v>14243</v>
      </c>
      <c r="H1146" t="s">
        <v>13532</v>
      </c>
      <c r="I1146" t="s">
        <v>14104</v>
      </c>
      <c r="K1146">
        <v>8</v>
      </c>
      <c r="L1146">
        <v>8</v>
      </c>
      <c r="N1146">
        <v>163</v>
      </c>
      <c r="O1146">
        <v>163</v>
      </c>
      <c r="P1146" t="s">
        <v>13534</v>
      </c>
      <c r="Q1146" t="str">
        <f>IF(ISNA(MATCH(NDL!I1146,'図書館情報学文献目録』(BIBLIS PLUS)1'!B:B,0)),"",INDEX('図書館情報学文献目録』(BIBLIS PLUS)1'!B:B,MATCH(NDL!I1146,'図書館情報学文献目録』(BIBLIS PLUS)1'!B:B,0)))</f>
        <v/>
      </c>
      <c r="R1146" t="str">
        <f t="shared" si="53"/>
        <v>8(8)-163～163</v>
      </c>
      <c r="S1146" t="str">
        <f t="shared" si="54"/>
        <v>008(008)-163～163</v>
      </c>
      <c r="T1146" t="str">
        <f t="shared" si="55"/>
        <v>「大図研の歌」募集結果報告 008(008)-163～163</v>
      </c>
    </row>
    <row r="1147" spans="1:20" x14ac:dyDescent="0.55000000000000004">
      <c r="A1147">
        <v>1480</v>
      </c>
      <c r="B1147">
        <v>1989</v>
      </c>
      <c r="C1147" t="s">
        <v>13722</v>
      </c>
      <c r="D1147" t="s">
        <v>13516</v>
      </c>
      <c r="E1147" t="s">
        <v>13516</v>
      </c>
      <c r="F1147">
        <v>190</v>
      </c>
      <c r="G1147" t="s">
        <v>14243</v>
      </c>
      <c r="H1147" t="s">
        <v>13535</v>
      </c>
      <c r="I1147" t="s">
        <v>2330</v>
      </c>
      <c r="J1147" t="s">
        <v>347</v>
      </c>
      <c r="K1147">
        <v>8</v>
      </c>
      <c r="L1147">
        <v>8</v>
      </c>
      <c r="N1147">
        <v>164</v>
      </c>
      <c r="O1147">
        <v>164</v>
      </c>
      <c r="P1147" t="s">
        <v>13536</v>
      </c>
      <c r="Q1147" t="str">
        <f>IF(ISNA(MATCH(NDL!I1147,'図書館情報学文献目録』(BIBLIS PLUS)1'!B:B,0)),"",INDEX('図書館情報学文献目録』(BIBLIS PLUS)1'!B:B,MATCH(NDL!I1147,'図書館情報学文献目録』(BIBLIS PLUS)1'!B:B,0)))</f>
        <v>我等の教職員組合の明日――自主企画労働組合と地酒の交流会</v>
      </c>
      <c r="R1147" t="str">
        <f t="shared" si="53"/>
        <v>8(8)-164～164</v>
      </c>
      <c r="S1147" t="str">
        <f t="shared" si="54"/>
        <v>008(008)-164～164</v>
      </c>
      <c r="T1147" t="str">
        <f t="shared" si="55"/>
        <v>我等の教職員組合の明日――自主企画労働組合と地酒の交流会008(008)-164～164</v>
      </c>
    </row>
    <row r="1148" spans="1:20" x14ac:dyDescent="0.55000000000000004">
      <c r="A1148">
        <v>1481</v>
      </c>
      <c r="B1148">
        <v>1989</v>
      </c>
      <c r="C1148" t="s">
        <v>13722</v>
      </c>
      <c r="D1148" t="s">
        <v>13516</v>
      </c>
      <c r="E1148" t="s">
        <v>13516</v>
      </c>
      <c r="F1148">
        <v>190</v>
      </c>
      <c r="G1148" t="s">
        <v>14243</v>
      </c>
      <c r="H1148" t="s">
        <v>13535</v>
      </c>
      <c r="I1148" t="s">
        <v>13964</v>
      </c>
      <c r="K1148">
        <v>8</v>
      </c>
      <c r="L1148">
        <v>8</v>
      </c>
      <c r="N1148">
        <v>165</v>
      </c>
      <c r="O1148">
        <v>166</v>
      </c>
      <c r="P1148" t="s">
        <v>13537</v>
      </c>
      <c r="Q1148" t="str">
        <f>IF(ISNA(MATCH(NDL!I1148,'図書館情報学文献目録』(BIBLIS PLUS)1'!B:B,0)),"",INDEX('図書館情報学文献目録』(BIBLIS PLUS)1'!B:B,MATCH(NDL!I1148,'図書館情報学文献目録』(BIBLIS PLUS)1'!B:B,0)))</f>
        <v/>
      </c>
      <c r="R1148" t="str">
        <f t="shared" si="53"/>
        <v>8(8)-165～166</v>
      </c>
      <c r="S1148" t="str">
        <f t="shared" si="54"/>
        <v>008(008)-165～166</v>
      </c>
      <c r="T1148" t="str">
        <f t="shared" si="55"/>
        <v>事務局だより 008(008)-165～166</v>
      </c>
    </row>
    <row r="1149" spans="1:20" x14ac:dyDescent="0.55000000000000004">
      <c r="A1149">
        <v>1482</v>
      </c>
      <c r="B1149">
        <v>1989</v>
      </c>
      <c r="C1149" t="s">
        <v>13722</v>
      </c>
      <c r="D1149" t="s">
        <v>13516</v>
      </c>
      <c r="E1149" t="s">
        <v>13516</v>
      </c>
      <c r="F1149">
        <v>190</v>
      </c>
      <c r="G1149" t="s">
        <v>14243</v>
      </c>
      <c r="H1149" t="s">
        <v>13535</v>
      </c>
      <c r="I1149" t="s">
        <v>458</v>
      </c>
      <c r="J1149" t="s">
        <v>1807</v>
      </c>
      <c r="K1149">
        <v>8</v>
      </c>
      <c r="L1149">
        <v>8</v>
      </c>
      <c r="N1149">
        <v>164</v>
      </c>
      <c r="O1149">
        <v>164</v>
      </c>
      <c r="P1149" t="s">
        <v>13538</v>
      </c>
      <c r="Q1149" t="str">
        <f>IF(ISNA(MATCH(NDL!I1149,'図書館情報学文献目録』(BIBLIS PLUS)1'!B:B,0)),"",INDEX('図書館情報学文献目録』(BIBLIS PLUS)1'!B:B,MATCH(NDL!I1149,'図書館情報学文献目録』(BIBLIS PLUS)1'!B:B,0)))</f>
        <v>編集後記</v>
      </c>
      <c r="R1149" t="str">
        <f t="shared" si="53"/>
        <v>8(8)-164～164</v>
      </c>
      <c r="S1149" t="str">
        <f t="shared" si="54"/>
        <v>008(008)-164～164</v>
      </c>
      <c r="T1149" t="str">
        <f t="shared" si="55"/>
        <v>編集後記008(008)-164～164</v>
      </c>
    </row>
    <row r="1150" spans="1:20" x14ac:dyDescent="0.55000000000000004">
      <c r="A1150">
        <v>1483</v>
      </c>
      <c r="B1150">
        <v>1989</v>
      </c>
      <c r="C1150" t="s">
        <v>13722</v>
      </c>
      <c r="D1150" t="s">
        <v>13516</v>
      </c>
      <c r="E1150" t="s">
        <v>13516</v>
      </c>
      <c r="F1150">
        <v>190</v>
      </c>
      <c r="G1150" t="s">
        <v>14243</v>
      </c>
      <c r="H1150" t="s">
        <v>13539</v>
      </c>
      <c r="I1150" t="s">
        <v>13859</v>
      </c>
      <c r="K1150">
        <v>8</v>
      </c>
      <c r="L1150">
        <v>8</v>
      </c>
      <c r="N1150">
        <v>166</v>
      </c>
      <c r="O1150">
        <v>166</v>
      </c>
      <c r="P1150" t="s">
        <v>13540</v>
      </c>
      <c r="Q1150" t="str">
        <f>IF(ISNA(MATCH(NDL!I1150,'図書館情報学文献目録』(BIBLIS PLUS)1'!B:B,0)),"",INDEX('図書館情報学文献目録』(BIBLIS PLUS)1'!B:B,MATCH(NDL!I1150,'図書館情報学文献目録』(BIBLIS PLUS)1'!B:B,0)))</f>
        <v/>
      </c>
      <c r="R1150" t="str">
        <f t="shared" si="53"/>
        <v>8(8)-166～166</v>
      </c>
      <c r="S1150" t="str">
        <f t="shared" si="54"/>
        <v>008(008)-166～166</v>
      </c>
      <c r="T1150" t="str">
        <f t="shared" si="55"/>
        <v>出版部だより 008(008)-166～166</v>
      </c>
    </row>
    <row r="1151" spans="1:20" x14ac:dyDescent="0.55000000000000004">
      <c r="A1151">
        <v>1486</v>
      </c>
      <c r="B1151">
        <v>1989</v>
      </c>
      <c r="C1151" t="s">
        <v>13723</v>
      </c>
      <c r="D1151" t="s">
        <v>13516</v>
      </c>
      <c r="E1151" t="s">
        <v>13516</v>
      </c>
      <c r="F1151">
        <v>190</v>
      </c>
      <c r="G1151" t="s">
        <v>14243</v>
      </c>
      <c r="H1151" t="s">
        <v>13802</v>
      </c>
      <c r="K1151">
        <v>8</v>
      </c>
      <c r="L1151">
        <v>8</v>
      </c>
      <c r="Q1151" t="str">
        <f>IF(ISNA(MATCH(NDL!I1151,'図書館情報学文献目録』(BIBLIS PLUS)1'!B:B,0)),"",INDEX('図書館情報学文献目録』(BIBLIS PLUS)1'!B:B,MATCH(NDL!I1151,'図書館情報学文献目録』(BIBLIS PLUS)1'!B:B,0)))</f>
        <v/>
      </c>
      <c r="R1151" t="str">
        <f t="shared" si="53"/>
        <v>8(8)-～</v>
      </c>
      <c r="S1151" t="str">
        <f t="shared" si="54"/>
        <v>008(008)-000～000</v>
      </c>
      <c r="T1151" t="str">
        <f t="shared" si="55"/>
        <v>008(008)-000～000</v>
      </c>
    </row>
    <row r="1152" spans="1:20" x14ac:dyDescent="0.55000000000000004">
      <c r="A1152">
        <v>1491</v>
      </c>
      <c r="B1152">
        <v>1989</v>
      </c>
      <c r="C1152" t="s">
        <v>13723</v>
      </c>
      <c r="D1152" t="s">
        <v>13541</v>
      </c>
      <c r="E1152" t="s">
        <v>13541</v>
      </c>
      <c r="F1152">
        <v>191</v>
      </c>
      <c r="G1152" t="s">
        <v>14244</v>
      </c>
      <c r="H1152" t="s">
        <v>13542</v>
      </c>
      <c r="I1152" t="s">
        <v>2335</v>
      </c>
      <c r="J1152" t="s">
        <v>1346</v>
      </c>
      <c r="K1152">
        <v>8</v>
      </c>
      <c r="L1152">
        <v>9</v>
      </c>
      <c r="N1152">
        <v>167</v>
      </c>
      <c r="O1152">
        <v>167</v>
      </c>
      <c r="P1152" t="s">
        <v>13543</v>
      </c>
      <c r="Q1152" t="str">
        <f>IF(ISNA(MATCH(NDL!I1152,'図書館情報学文献目録』(BIBLIS PLUS)1'!B:B,0)),"",INDEX('図書館情報学文献目録』(BIBLIS PLUS)1'!B:B,MATCH(NDL!I1152,'図書館情報学文献目録』(BIBLIS PLUS)1'!B:B,0)))</f>
        <v>20回大会以後</v>
      </c>
      <c r="R1152" t="str">
        <f t="shared" si="53"/>
        <v>8(9)-167～167</v>
      </c>
      <c r="S1152" t="str">
        <f t="shared" si="54"/>
        <v>008(009)-167～167</v>
      </c>
      <c r="T1152" t="str">
        <f t="shared" si="55"/>
        <v>20回大会以後008(009)-167～167</v>
      </c>
    </row>
    <row r="1153" spans="1:20" x14ac:dyDescent="0.55000000000000004">
      <c r="A1153">
        <v>1492</v>
      </c>
      <c r="B1153">
        <v>1989</v>
      </c>
      <c r="C1153" t="s">
        <v>13723</v>
      </c>
      <c r="D1153" t="s">
        <v>13541</v>
      </c>
      <c r="E1153" t="s">
        <v>13541</v>
      </c>
      <c r="F1153">
        <v>191</v>
      </c>
      <c r="G1153" t="s">
        <v>14244</v>
      </c>
      <c r="H1153" t="s">
        <v>13544</v>
      </c>
      <c r="I1153" t="s">
        <v>2338</v>
      </c>
      <c r="J1153" t="s">
        <v>2339</v>
      </c>
      <c r="K1153">
        <v>8</v>
      </c>
      <c r="L1153">
        <v>9</v>
      </c>
      <c r="N1153">
        <v>168</v>
      </c>
      <c r="O1153" t="s">
        <v>14385</v>
      </c>
      <c r="P1153" t="s">
        <v>13545</v>
      </c>
      <c r="Q1153" t="str">
        <f>IF(ISNA(MATCH(NDL!I1153,'図書館情報学文献目録』(BIBLIS PLUS)1'!B:B,0)),"",INDEX('図書館情報学文献目録』(BIBLIS PLUS)1'!B:B,MATCH(NDL!I1153,'図書館情報学文献目録』(BIBLIS PLUS)1'!B:B,0)))</f>
        <v>「見えざる資産」を豊かにするにはどうしたらよいか</v>
      </c>
      <c r="R1153" t="str">
        <f t="shared" si="53"/>
        <v>8(9)-168～168,172～172</v>
      </c>
      <c r="S1153" t="str">
        <f t="shared" si="54"/>
        <v>008(009)-168～168,172～172</v>
      </c>
      <c r="T1153" t="str">
        <f t="shared" si="55"/>
        <v>「見えざる資産」を豊かにするにはどうしたらよいか008(009)-168～168,172～172</v>
      </c>
    </row>
    <row r="1154" spans="1:20" x14ac:dyDescent="0.55000000000000004">
      <c r="A1154">
        <v>1493</v>
      </c>
      <c r="B1154">
        <v>1989</v>
      </c>
      <c r="C1154" t="s">
        <v>13723</v>
      </c>
      <c r="D1154" t="s">
        <v>13541</v>
      </c>
      <c r="E1154" t="s">
        <v>13541</v>
      </c>
      <c r="F1154">
        <v>191</v>
      </c>
      <c r="G1154" t="s">
        <v>14244</v>
      </c>
      <c r="H1154" t="s">
        <v>13544</v>
      </c>
      <c r="I1154" t="s">
        <v>14105</v>
      </c>
      <c r="K1154">
        <v>8</v>
      </c>
      <c r="L1154">
        <v>9</v>
      </c>
      <c r="N1154">
        <v>169</v>
      </c>
      <c r="O1154">
        <v>174</v>
      </c>
      <c r="P1154" t="s">
        <v>13546</v>
      </c>
      <c r="Q1154" t="str">
        <f>IF(ISNA(MATCH(NDL!I1154,'図書館情報学文献目録』(BIBLIS PLUS)1'!B:B,0)),"",INDEX('図書館情報学文献目録』(BIBLIS PLUS)1'!B:B,MATCH(NDL!I1154,'図書館情報学文献目録』(BIBLIS PLUS)1'!B:B,0)))</f>
        <v/>
      </c>
      <c r="R1154" t="str">
        <f t="shared" ref="R1154:R1217" si="56">G1154&amp;"-"&amp;N1154&amp;"～"&amp;O1154</f>
        <v>8(9)-169～174</v>
      </c>
      <c r="S1154" t="str">
        <f t="shared" si="54"/>
        <v>008(009)-169～174</v>
      </c>
      <c r="T1154" t="str">
        <f t="shared" si="55"/>
        <v>特集・宮城のページ 008(009)-169～174</v>
      </c>
    </row>
    <row r="1155" spans="1:20" x14ac:dyDescent="0.55000000000000004">
      <c r="A1155">
        <v>1494</v>
      </c>
      <c r="B1155">
        <v>1989</v>
      </c>
      <c r="C1155" t="s">
        <v>13723</v>
      </c>
      <c r="D1155" t="s">
        <v>13541</v>
      </c>
      <c r="E1155" t="s">
        <v>13541</v>
      </c>
      <c r="F1155">
        <v>191</v>
      </c>
      <c r="G1155" t="s">
        <v>14244</v>
      </c>
      <c r="H1155" t="s">
        <v>13544</v>
      </c>
      <c r="I1155" t="s">
        <v>2342</v>
      </c>
      <c r="J1155" t="s">
        <v>528</v>
      </c>
      <c r="K1155">
        <v>8</v>
      </c>
      <c r="L1155">
        <v>9</v>
      </c>
      <c r="N1155">
        <v>169</v>
      </c>
      <c r="O1155">
        <v>169</v>
      </c>
      <c r="P1155" t="s">
        <v>13547</v>
      </c>
      <c r="Q1155" t="str">
        <f>IF(ISNA(MATCH(NDL!I1155,'図書館情報学文献目録』(BIBLIS PLUS)1'!B:B,0)),"",INDEX('図書館情報学文献目録』(BIBLIS PLUS)1'!B:B,MATCH(NDL!I1155,'図書館情報学文献目録』(BIBLIS PLUS)1'!B:B,0)))</f>
        <v>終わりから始まる</v>
      </c>
      <c r="R1155" t="str">
        <f t="shared" si="56"/>
        <v>8(9)-169～169</v>
      </c>
      <c r="S1155" t="str">
        <f t="shared" ref="S1155:S1218" si="57">TEXT(K1155,"000")&amp;"("&amp;TEXT(L1155,"000")&amp;")-"&amp;TEXT(N1155,"000")&amp;"～"&amp;TEXT(O1155,"000")</f>
        <v>008(009)-169～169</v>
      </c>
      <c r="T1155" t="str">
        <f t="shared" ref="T1155:T1218" si="58">I1155&amp;TEXT($K1155,"000")&amp;"("&amp;TEXT($L1155,"000")&amp;")-"&amp;TEXT($N1155,"000")&amp;"～"&amp;TEXT($O1155,"000")</f>
        <v>終わりから始まる008(009)-169～169</v>
      </c>
    </row>
    <row r="1156" spans="1:20" x14ac:dyDescent="0.55000000000000004">
      <c r="A1156">
        <v>1495</v>
      </c>
      <c r="B1156">
        <v>1989</v>
      </c>
      <c r="C1156" t="s">
        <v>13723</v>
      </c>
      <c r="D1156" t="s">
        <v>13541</v>
      </c>
      <c r="E1156" t="s">
        <v>13541</v>
      </c>
      <c r="F1156">
        <v>191</v>
      </c>
      <c r="G1156" t="s">
        <v>14244</v>
      </c>
      <c r="H1156" t="s">
        <v>13544</v>
      </c>
      <c r="I1156" t="s">
        <v>2344</v>
      </c>
      <c r="J1156" t="s">
        <v>2345</v>
      </c>
      <c r="K1156">
        <v>8</v>
      </c>
      <c r="L1156">
        <v>9</v>
      </c>
      <c r="N1156">
        <v>169</v>
      </c>
      <c r="O1156">
        <v>170</v>
      </c>
      <c r="P1156" t="s">
        <v>13548</v>
      </c>
      <c r="Q1156" t="str">
        <f>IF(ISNA(MATCH(NDL!I1156,'図書館情報学文献目録』(BIBLIS PLUS)1'!B:B,0)),"",INDEX('図書館情報学文献目録』(BIBLIS PLUS)1'!B:B,MATCH(NDL!I1156,'図書館情報学文献目録』(BIBLIS PLUS)1'!B:B,0)))</f>
        <v>電算化雑感</v>
      </c>
      <c r="R1156" t="str">
        <f t="shared" si="56"/>
        <v>8(9)-169～170</v>
      </c>
      <c r="S1156" t="str">
        <f t="shared" si="57"/>
        <v>008(009)-169～170</v>
      </c>
      <c r="T1156" t="str">
        <f t="shared" si="58"/>
        <v>電算化雑感008(009)-169～170</v>
      </c>
    </row>
    <row r="1157" spans="1:20" x14ac:dyDescent="0.55000000000000004">
      <c r="A1157">
        <v>1496</v>
      </c>
      <c r="B1157">
        <v>1989</v>
      </c>
      <c r="C1157" t="s">
        <v>13723</v>
      </c>
      <c r="D1157" t="s">
        <v>13541</v>
      </c>
      <c r="E1157" t="s">
        <v>13541</v>
      </c>
      <c r="F1157">
        <v>191</v>
      </c>
      <c r="G1157" t="s">
        <v>14244</v>
      </c>
      <c r="H1157" t="s">
        <v>13549</v>
      </c>
      <c r="I1157" t="s">
        <v>2347</v>
      </c>
      <c r="J1157" t="s">
        <v>2348</v>
      </c>
      <c r="K1157">
        <v>8</v>
      </c>
      <c r="L1157">
        <v>9</v>
      </c>
      <c r="N1157">
        <v>170</v>
      </c>
      <c r="O1157">
        <v>170</v>
      </c>
      <c r="P1157" t="s">
        <v>13550</v>
      </c>
      <c r="Q1157" t="str">
        <f>IF(ISNA(MATCH(NDL!I1157,'図書館情報学文献目録』(BIBLIS PLUS)1'!B:B,0)),"",INDEX('図書館情報学文献目録』(BIBLIS PLUS)1'!B:B,MATCH(NDL!I1157,'図書館情報学文献目録』(BIBLIS PLUS)1'!B:B,0)))</f>
        <v>学内相互利用システム</v>
      </c>
      <c r="R1157" t="str">
        <f t="shared" si="56"/>
        <v>8(9)-170～170</v>
      </c>
      <c r="S1157" t="str">
        <f t="shared" si="57"/>
        <v>008(009)-170～170</v>
      </c>
      <c r="T1157" t="str">
        <f t="shared" si="58"/>
        <v>学内相互利用システム008(009)-170～170</v>
      </c>
    </row>
    <row r="1158" spans="1:20" x14ac:dyDescent="0.55000000000000004">
      <c r="A1158">
        <v>1497</v>
      </c>
      <c r="B1158">
        <v>1989</v>
      </c>
      <c r="C1158" t="s">
        <v>13723</v>
      </c>
      <c r="D1158" t="s">
        <v>13541</v>
      </c>
      <c r="E1158" t="s">
        <v>13541</v>
      </c>
      <c r="F1158">
        <v>191</v>
      </c>
      <c r="G1158" t="s">
        <v>14244</v>
      </c>
      <c r="H1158" t="s">
        <v>13549</v>
      </c>
      <c r="I1158" t="s">
        <v>2350</v>
      </c>
      <c r="J1158" t="s">
        <v>2351</v>
      </c>
      <c r="K1158">
        <v>8</v>
      </c>
      <c r="L1158">
        <v>9</v>
      </c>
      <c r="N1158">
        <v>171</v>
      </c>
      <c r="O1158">
        <v>171</v>
      </c>
      <c r="P1158" t="s">
        <v>13551</v>
      </c>
      <c r="Q1158" t="str">
        <f>IF(ISNA(MATCH(NDL!I1158,'図書館情報学文献目録』(BIBLIS PLUS)1'!B:B,0)),"",INDEX('図書館情報学文献目録』(BIBLIS PLUS)1'!B:B,MATCH(NDL!I1158,'図書館情報学文献目録』(BIBLIS PLUS)1'!B:B,0)))</f>
        <v>小さな図書館での小さな経験</v>
      </c>
      <c r="R1158" t="str">
        <f t="shared" si="56"/>
        <v>8(9)-171～171</v>
      </c>
      <c r="S1158" t="str">
        <f t="shared" si="57"/>
        <v>008(009)-171～171</v>
      </c>
      <c r="T1158" t="str">
        <f t="shared" si="58"/>
        <v>小さな図書館での小さな経験008(009)-171～171</v>
      </c>
    </row>
    <row r="1159" spans="1:20" x14ac:dyDescent="0.55000000000000004">
      <c r="A1159">
        <v>1498</v>
      </c>
      <c r="B1159">
        <v>1989</v>
      </c>
      <c r="C1159" t="s">
        <v>13723</v>
      </c>
      <c r="D1159" t="s">
        <v>13541</v>
      </c>
      <c r="E1159" t="s">
        <v>13541</v>
      </c>
      <c r="F1159">
        <v>191</v>
      </c>
      <c r="G1159" t="s">
        <v>14244</v>
      </c>
      <c r="H1159" t="s">
        <v>13552</v>
      </c>
      <c r="I1159" t="s">
        <v>2353</v>
      </c>
      <c r="J1159" t="s">
        <v>2354</v>
      </c>
      <c r="K1159">
        <v>8</v>
      </c>
      <c r="L1159">
        <v>9</v>
      </c>
      <c r="N1159">
        <v>172</v>
      </c>
      <c r="O1159">
        <v>172</v>
      </c>
      <c r="P1159" t="s">
        <v>13553</v>
      </c>
      <c r="Q1159" t="str">
        <f>IF(ISNA(MATCH(NDL!I1159,'図書館情報学文献目録』(BIBLIS PLUS)1'!B:B,0)),"",INDEX('図書館情報学文献目録』(BIBLIS PLUS)1'!B:B,MATCH(NDL!I1159,'図書館情報学文献目録』(BIBLIS PLUS)1'!B:B,0)))</f>
        <v>相互利用掛に異動して思うこと</v>
      </c>
      <c r="R1159" t="str">
        <f t="shared" si="56"/>
        <v>8(9)-172～172</v>
      </c>
      <c r="S1159" t="str">
        <f t="shared" si="57"/>
        <v>008(009)-172～172</v>
      </c>
      <c r="T1159" t="str">
        <f t="shared" si="58"/>
        <v>相互利用掛に異動して思うこと008(009)-172～172</v>
      </c>
    </row>
    <row r="1160" spans="1:20" x14ac:dyDescent="0.55000000000000004">
      <c r="A1160">
        <v>1499</v>
      </c>
      <c r="B1160">
        <v>1989</v>
      </c>
      <c r="C1160" t="s">
        <v>13723</v>
      </c>
      <c r="D1160" t="s">
        <v>13541</v>
      </c>
      <c r="E1160" t="s">
        <v>13541</v>
      </c>
      <c r="F1160">
        <v>191</v>
      </c>
      <c r="G1160" t="s">
        <v>14244</v>
      </c>
      <c r="H1160" t="s">
        <v>13552</v>
      </c>
      <c r="I1160" t="s">
        <v>2356</v>
      </c>
      <c r="J1160" t="s">
        <v>2357</v>
      </c>
      <c r="K1160">
        <v>8</v>
      </c>
      <c r="L1160">
        <v>9</v>
      </c>
      <c r="N1160">
        <v>173</v>
      </c>
      <c r="O1160">
        <v>174</v>
      </c>
      <c r="P1160" t="s">
        <v>13554</v>
      </c>
      <c r="Q1160" t="str">
        <f>IF(ISNA(MATCH(NDL!I1160,'図書館情報学文献目録』(BIBLIS PLUS)1'!B:B,0)),"",INDEX('図書館情報学文献目録』(BIBLIS PLUS)1'!B:B,MATCH(NDL!I1160,'図書館情報学文献目録』(BIBLIS PLUS)1'!B:B,0)))</f>
        <v>利用者のための図書館を目指して――東北大学の経験</v>
      </c>
      <c r="R1160" t="str">
        <f t="shared" si="56"/>
        <v>8(9)-173～174</v>
      </c>
      <c r="S1160" t="str">
        <f t="shared" si="57"/>
        <v>008(009)-173～174</v>
      </c>
      <c r="T1160" t="str">
        <f t="shared" si="58"/>
        <v>利用者のための図書館を目指して――東北大学の経験008(009)-173～174</v>
      </c>
    </row>
    <row r="1161" spans="1:20" x14ac:dyDescent="0.55000000000000004">
      <c r="A1161">
        <v>1500</v>
      </c>
      <c r="B1161">
        <v>1989</v>
      </c>
      <c r="C1161" t="s">
        <v>13723</v>
      </c>
      <c r="D1161" t="s">
        <v>13541</v>
      </c>
      <c r="E1161" t="s">
        <v>13541</v>
      </c>
      <c r="F1161">
        <v>191</v>
      </c>
      <c r="G1161" t="s">
        <v>14244</v>
      </c>
      <c r="H1161" t="s">
        <v>13555</v>
      </c>
      <c r="I1161" t="s">
        <v>2359</v>
      </c>
      <c r="J1161" t="s">
        <v>1493</v>
      </c>
      <c r="K1161">
        <v>8</v>
      </c>
      <c r="L1161">
        <v>9</v>
      </c>
      <c r="N1161">
        <v>174</v>
      </c>
      <c r="O1161">
        <v>179</v>
      </c>
      <c r="P1161" t="s">
        <v>13556</v>
      </c>
      <c r="Q1161" t="str">
        <f>IF(ISNA(MATCH(NDL!I1161,'図書館情報学文献目録』(BIBLIS PLUS)1'!B:B,0)),"",INDEX('図書館情報学文献目録』(BIBLIS PLUS)1'!B:B,MATCH(NDL!I1161,'図書館情報学文献目録』(BIBLIS PLUS)1'!B:B,0)))</f>
        <v>延滞問題と図書館運営について</v>
      </c>
      <c r="R1161" t="str">
        <f t="shared" si="56"/>
        <v>8(9)-174～179</v>
      </c>
      <c r="S1161" t="str">
        <f t="shared" si="57"/>
        <v>008(009)-174～179</v>
      </c>
      <c r="T1161" t="str">
        <f t="shared" si="58"/>
        <v>延滞問題と図書館運営について008(009)-174～179</v>
      </c>
    </row>
    <row r="1162" spans="1:20" x14ac:dyDescent="0.55000000000000004">
      <c r="A1162">
        <v>1501</v>
      </c>
      <c r="B1162">
        <v>1989</v>
      </c>
      <c r="C1162" t="s">
        <v>13723</v>
      </c>
      <c r="D1162" t="s">
        <v>13541</v>
      </c>
      <c r="E1162" t="s">
        <v>13541</v>
      </c>
      <c r="F1162">
        <v>191</v>
      </c>
      <c r="G1162" t="s">
        <v>14244</v>
      </c>
      <c r="H1162" t="s">
        <v>13557</v>
      </c>
      <c r="I1162" t="s">
        <v>2361</v>
      </c>
      <c r="J1162" t="s">
        <v>332</v>
      </c>
      <c r="K1162">
        <v>8</v>
      </c>
      <c r="L1162">
        <v>9</v>
      </c>
      <c r="N1162">
        <v>180</v>
      </c>
      <c r="O1162">
        <v>180</v>
      </c>
      <c r="P1162" t="s">
        <v>13558</v>
      </c>
      <c r="Q1162" t="str">
        <f>IF(ISNA(MATCH(NDL!I1162,'図書館情報学文献目録』(BIBLIS PLUS)1'!B:B,0)),"",INDEX('図書館情報学文献目録』(BIBLIS PLUS)1'!B:B,MATCH(NDL!I1162,'図書館情報学文献目録』(BIBLIS PLUS)1'!B:B,0)))</f>
        <v>ふりむけば大図研</v>
      </c>
      <c r="R1162" t="str">
        <f t="shared" si="56"/>
        <v>8(9)-180～180</v>
      </c>
      <c r="S1162" t="str">
        <f t="shared" si="57"/>
        <v>008(009)-180～180</v>
      </c>
      <c r="T1162" t="str">
        <f t="shared" si="58"/>
        <v>ふりむけば大図研008(009)-180～180</v>
      </c>
    </row>
    <row r="1163" spans="1:20" x14ac:dyDescent="0.55000000000000004">
      <c r="A1163">
        <v>1502</v>
      </c>
      <c r="B1163">
        <v>1989</v>
      </c>
      <c r="C1163" t="s">
        <v>13723</v>
      </c>
      <c r="D1163" t="s">
        <v>13541</v>
      </c>
      <c r="E1163" t="s">
        <v>13541</v>
      </c>
      <c r="F1163">
        <v>191</v>
      </c>
      <c r="G1163" t="s">
        <v>14244</v>
      </c>
      <c r="H1163" t="s">
        <v>13552</v>
      </c>
      <c r="I1163" t="s">
        <v>14106</v>
      </c>
      <c r="K1163">
        <v>8</v>
      </c>
      <c r="L1163">
        <v>9</v>
      </c>
      <c r="N1163">
        <v>172</v>
      </c>
      <c r="O1163">
        <v>172</v>
      </c>
      <c r="P1163" t="s">
        <v>13559</v>
      </c>
      <c r="Q1163" t="str">
        <f>IF(ISNA(MATCH(NDL!I1163,'図書館情報学文献目録』(BIBLIS PLUS)1'!B:B,0)),"",INDEX('図書館情報学文献目録』(BIBLIS PLUS)1'!B:B,MATCH(NDL!I1163,'図書館情報学文献目録』(BIBLIS PLUS)1'!B:B,0)))</f>
        <v/>
      </c>
      <c r="R1163" t="str">
        <f t="shared" si="56"/>
        <v>8(9)-172～172</v>
      </c>
      <c r="S1163" t="str">
        <f t="shared" si="57"/>
        <v>008(009)-172～172</v>
      </c>
      <c r="T1163" t="str">
        <f t="shared" si="58"/>
        <v>第16回全国研究集会 群馬で開きます! 008(009)-172～172</v>
      </c>
    </row>
    <row r="1164" spans="1:20" x14ac:dyDescent="0.55000000000000004">
      <c r="A1164">
        <v>1503</v>
      </c>
      <c r="B1164">
        <v>1989</v>
      </c>
      <c r="C1164" t="s">
        <v>13723</v>
      </c>
      <c r="D1164" t="s">
        <v>13541</v>
      </c>
      <c r="E1164" t="s">
        <v>13541</v>
      </c>
      <c r="F1164">
        <v>191</v>
      </c>
      <c r="G1164" t="s">
        <v>14244</v>
      </c>
      <c r="H1164" t="s">
        <v>13560</v>
      </c>
      <c r="I1164" t="s">
        <v>2364</v>
      </c>
      <c r="J1164" t="s">
        <v>1596</v>
      </c>
      <c r="K1164">
        <v>8</v>
      </c>
      <c r="L1164">
        <v>9</v>
      </c>
      <c r="N1164">
        <v>179</v>
      </c>
      <c r="O1164">
        <v>179</v>
      </c>
      <c r="P1164" t="s">
        <v>13561</v>
      </c>
      <c r="Q1164" t="str">
        <f>IF(ISNA(MATCH(NDL!I1164,'図書館情報学文献目録』(BIBLIS PLUS)1'!B:B,0)),"",INDEX('図書館情報学文献目録』(BIBLIS PLUS)1'!B:B,MATCH(NDL!I1164,'図書館情報学文献目録』(BIBLIS PLUS)1'!B:B,0)))</f>
        <v>書誌が趣味です!</v>
      </c>
      <c r="R1164" t="str">
        <f t="shared" si="56"/>
        <v>8(9)-179～179</v>
      </c>
      <c r="S1164" t="str">
        <f t="shared" si="57"/>
        <v>008(009)-179～179</v>
      </c>
      <c r="T1164" t="str">
        <f t="shared" si="58"/>
        <v>書誌が趣味です!008(009)-179～179</v>
      </c>
    </row>
    <row r="1165" spans="1:20" x14ac:dyDescent="0.55000000000000004">
      <c r="A1165">
        <v>1504</v>
      </c>
      <c r="B1165">
        <v>1989</v>
      </c>
      <c r="C1165" t="s">
        <v>13723</v>
      </c>
      <c r="D1165" t="s">
        <v>13541</v>
      </c>
      <c r="E1165" t="s">
        <v>13541</v>
      </c>
      <c r="F1165">
        <v>191</v>
      </c>
      <c r="G1165" t="s">
        <v>14244</v>
      </c>
      <c r="H1165" t="s">
        <v>13557</v>
      </c>
      <c r="I1165" t="s">
        <v>2108</v>
      </c>
      <c r="J1165" t="s">
        <v>2109</v>
      </c>
      <c r="K1165">
        <v>8</v>
      </c>
      <c r="L1165">
        <v>9</v>
      </c>
      <c r="N1165">
        <v>181</v>
      </c>
      <c r="O1165">
        <v>181</v>
      </c>
      <c r="P1165" t="s">
        <v>13562</v>
      </c>
      <c r="Q1165" t="str">
        <f>IF(ISNA(MATCH(NDL!I1165,'図書館情報学文献目録』(BIBLIS PLUS)1'!B:B,0)),"",INDEX('図書館情報学文献目録』(BIBLIS PLUS)1'!B:B,MATCH(NDL!I1165,'図書館情報学文献目録』(BIBLIS PLUS)1'!B:B,0)))</f>
        <v>事務局だより・編集後記</v>
      </c>
      <c r="R1165" t="str">
        <f t="shared" si="56"/>
        <v>8(9)-181～181</v>
      </c>
      <c r="S1165" t="str">
        <f t="shared" si="57"/>
        <v>008(009)-181～181</v>
      </c>
      <c r="T1165" t="str">
        <f t="shared" si="58"/>
        <v>事務局だより・編集後記008(009)-181～181</v>
      </c>
    </row>
    <row r="1166" spans="1:20" x14ac:dyDescent="0.55000000000000004">
      <c r="A1166">
        <v>1505</v>
      </c>
      <c r="B1166">
        <v>1989</v>
      </c>
      <c r="C1166" t="s">
        <v>13723</v>
      </c>
      <c r="D1166" t="s">
        <v>13541</v>
      </c>
      <c r="E1166" t="s">
        <v>13541</v>
      </c>
      <c r="F1166">
        <v>191</v>
      </c>
      <c r="G1166" t="s">
        <v>14244</v>
      </c>
      <c r="H1166" t="s">
        <v>13563</v>
      </c>
      <c r="I1166" t="s">
        <v>14030</v>
      </c>
      <c r="K1166">
        <v>8</v>
      </c>
      <c r="L1166">
        <v>9</v>
      </c>
      <c r="N1166">
        <v>182</v>
      </c>
      <c r="O1166">
        <v>182</v>
      </c>
      <c r="P1166" t="s">
        <v>13564</v>
      </c>
      <c r="Q1166" t="str">
        <f>IF(ISNA(MATCH(NDL!I1166,'図書館情報学文献目録』(BIBLIS PLUS)1'!B:B,0)),"",INDEX('図書館情報学文献目録』(BIBLIS PLUS)1'!B:B,MATCH(NDL!I1166,'図書館情報学文献目録』(BIBLIS PLUS)1'!B:B,0)))</f>
        <v/>
      </c>
      <c r="R1166" t="str">
        <f t="shared" si="56"/>
        <v>8(9)-182～182</v>
      </c>
      <c r="S1166" t="str">
        <f t="shared" si="57"/>
        <v>008(009)-182～182</v>
      </c>
      <c r="T1166" t="str">
        <f t="shared" si="58"/>
        <v>出版だより 008(009)-182～182</v>
      </c>
    </row>
    <row r="1167" spans="1:20" x14ac:dyDescent="0.55000000000000004">
      <c r="A1167">
        <v>1508</v>
      </c>
      <c r="B1167">
        <v>1989</v>
      </c>
      <c r="C1167" t="s">
        <v>13724</v>
      </c>
      <c r="D1167" t="s">
        <v>13541</v>
      </c>
      <c r="E1167" t="s">
        <v>13541</v>
      </c>
      <c r="F1167">
        <v>191</v>
      </c>
      <c r="G1167" t="s">
        <v>14244</v>
      </c>
      <c r="H1167" t="s">
        <v>13803</v>
      </c>
      <c r="K1167">
        <v>8</v>
      </c>
      <c r="L1167">
        <v>9</v>
      </c>
      <c r="Q1167" t="str">
        <f>IF(ISNA(MATCH(NDL!I1167,'図書館情報学文献目録』(BIBLIS PLUS)1'!B:B,0)),"",INDEX('図書館情報学文献目録』(BIBLIS PLUS)1'!B:B,MATCH(NDL!I1167,'図書館情報学文献目録』(BIBLIS PLUS)1'!B:B,0)))</f>
        <v/>
      </c>
      <c r="R1167" t="str">
        <f t="shared" si="56"/>
        <v>8(9)-～</v>
      </c>
      <c r="S1167" t="str">
        <f t="shared" si="57"/>
        <v>008(009)-000～000</v>
      </c>
      <c r="T1167" t="str">
        <f t="shared" si="58"/>
        <v>008(009)-000～000</v>
      </c>
    </row>
    <row r="1168" spans="1:20" x14ac:dyDescent="0.55000000000000004">
      <c r="A1168">
        <v>1513</v>
      </c>
      <c r="B1168">
        <v>1989</v>
      </c>
      <c r="C1168" t="s">
        <v>13724</v>
      </c>
      <c r="D1168" t="s">
        <v>13565</v>
      </c>
      <c r="E1168" t="s">
        <v>13565</v>
      </c>
      <c r="F1168">
        <v>192</v>
      </c>
      <c r="G1168" t="s">
        <v>14245</v>
      </c>
      <c r="H1168" t="s">
        <v>13566</v>
      </c>
      <c r="I1168" t="s">
        <v>14107</v>
      </c>
      <c r="K1168">
        <v>8</v>
      </c>
      <c r="L1168">
        <v>10</v>
      </c>
      <c r="N1168">
        <v>184</v>
      </c>
      <c r="O1168">
        <v>226</v>
      </c>
      <c r="P1168" t="s">
        <v>13567</v>
      </c>
      <c r="Q1168" t="str">
        <f>IF(ISNA(MATCH(NDL!I1168,'図書館情報学文献目録』(BIBLIS PLUS)1'!B:B,0)),"",INDEX('図書館情報学文献目録』(BIBLIS PLUS)1'!B:B,MATCH(NDL!I1168,'図書館情報学文献目録』(BIBLIS PLUS)1'!B:B,0)))</f>
        <v/>
      </c>
      <c r="R1168" t="str">
        <f t="shared" si="56"/>
        <v>8(10)-184～226</v>
      </c>
      <c r="S1168" t="str">
        <f t="shared" si="57"/>
        <v>008(010)-184～226</v>
      </c>
      <c r="T1168" t="str">
        <f t="shared" si="58"/>
        <v>大図研第20回全国大会記録 008(010)-184～226</v>
      </c>
    </row>
    <row r="1169" spans="1:20" x14ac:dyDescent="0.55000000000000004">
      <c r="A1169">
        <v>1514</v>
      </c>
      <c r="B1169">
        <v>1989</v>
      </c>
      <c r="C1169" t="s">
        <v>13724</v>
      </c>
      <c r="D1169" t="s">
        <v>13565</v>
      </c>
      <c r="E1169" t="s">
        <v>13565</v>
      </c>
      <c r="F1169">
        <v>192</v>
      </c>
      <c r="G1169" t="s">
        <v>14245</v>
      </c>
      <c r="H1169" t="s">
        <v>13566</v>
      </c>
      <c r="I1169" t="s">
        <v>2370</v>
      </c>
      <c r="J1169" t="s">
        <v>2371</v>
      </c>
      <c r="K1169">
        <v>8</v>
      </c>
      <c r="L1169">
        <v>10</v>
      </c>
      <c r="N1169">
        <v>184</v>
      </c>
      <c r="O1169">
        <v>185</v>
      </c>
      <c r="P1169" t="s">
        <v>13568</v>
      </c>
      <c r="Q1169" t="str">
        <f>IF(ISNA(MATCH(NDL!I1169,'図書館情報学文献目録』(BIBLIS PLUS)1'!B:B,0)),"",INDEX('図書館情報学文献目録』(BIBLIS PLUS)1'!B:B,MATCH(NDL!I1169,'図書館情報学文献目録』(BIBLIS PLUS)1'!B:B,0)))</f>
        <v>記念講演「大学生の読書生活と図書館」</v>
      </c>
      <c r="R1169" t="str">
        <f t="shared" si="56"/>
        <v>8(10)-184～185</v>
      </c>
      <c r="S1169" t="str">
        <f t="shared" si="57"/>
        <v>008(010)-184～185</v>
      </c>
      <c r="T1169" t="str">
        <f t="shared" si="58"/>
        <v>記念講演「大学生の読書生活と図書館」008(010)-184～185</v>
      </c>
    </row>
    <row r="1170" spans="1:20" x14ac:dyDescent="0.55000000000000004">
      <c r="A1170">
        <v>1515</v>
      </c>
      <c r="B1170">
        <v>1989</v>
      </c>
      <c r="C1170" t="s">
        <v>13724</v>
      </c>
      <c r="D1170" t="s">
        <v>13565</v>
      </c>
      <c r="E1170" t="s">
        <v>13565</v>
      </c>
      <c r="F1170">
        <v>192</v>
      </c>
      <c r="G1170" t="s">
        <v>14245</v>
      </c>
      <c r="H1170" t="s">
        <v>13566</v>
      </c>
      <c r="I1170" t="s">
        <v>14108</v>
      </c>
      <c r="K1170">
        <v>8</v>
      </c>
      <c r="L1170">
        <v>10</v>
      </c>
      <c r="N1170">
        <v>185</v>
      </c>
      <c r="O1170">
        <v>185</v>
      </c>
      <c r="P1170" t="s">
        <v>13569</v>
      </c>
      <c r="Q1170" t="str">
        <f>IF(ISNA(MATCH(NDL!I1170,'図書館情報学文献目録』(BIBLIS PLUS)1'!B:B,0)),"",INDEX('図書館情報学文献目録』(BIBLIS PLUS)1'!B:B,MATCH(NDL!I1170,'図書館情報学文献目録』(BIBLIS PLUS)1'!B:B,0)))</f>
        <v/>
      </c>
      <c r="R1170" t="str">
        <f t="shared" si="56"/>
        <v>8(10)-185～185</v>
      </c>
      <c r="S1170" t="str">
        <f t="shared" si="57"/>
        <v>008(010)-185～185</v>
      </c>
      <c r="T1170" t="str">
        <f t="shared" si="58"/>
        <v>メッセージ・祝電をいただいた団体・個人 008(010)-185～185</v>
      </c>
    </row>
    <row r="1171" spans="1:20" x14ac:dyDescent="0.55000000000000004">
      <c r="A1171">
        <v>1516</v>
      </c>
      <c r="B1171">
        <v>1989</v>
      </c>
      <c r="C1171" t="s">
        <v>13724</v>
      </c>
      <c r="D1171" t="s">
        <v>13565</v>
      </c>
      <c r="E1171" t="s">
        <v>13565</v>
      </c>
      <c r="F1171">
        <v>192</v>
      </c>
      <c r="G1171" t="s">
        <v>14245</v>
      </c>
      <c r="H1171" t="s">
        <v>13570</v>
      </c>
      <c r="I1171" t="s">
        <v>1193</v>
      </c>
      <c r="J1171" t="s">
        <v>302</v>
      </c>
      <c r="K1171">
        <v>8</v>
      </c>
      <c r="L1171">
        <v>10</v>
      </c>
      <c r="N1171">
        <v>186</v>
      </c>
      <c r="O1171">
        <v>186</v>
      </c>
      <c r="P1171" t="s">
        <v>13571</v>
      </c>
      <c r="Q1171" t="str">
        <f>IF(ISNA(MATCH(NDL!I1171,'図書館情報学文献目録』(BIBLIS PLUS)1'!B:B,0)),"",INDEX('図書館情報学文献目録』(BIBLIS PLUS)1'!B:B,MATCH(NDL!I1171,'図書館情報学文献目録』(BIBLIS PLUS)1'!B:B,0)))</f>
        <v>開会あいさつ</v>
      </c>
      <c r="R1171" t="str">
        <f t="shared" si="56"/>
        <v>8(10)-186～186</v>
      </c>
      <c r="S1171" t="str">
        <f t="shared" si="57"/>
        <v>008(010)-186～186</v>
      </c>
      <c r="T1171" t="str">
        <f t="shared" si="58"/>
        <v>開会あいさつ008(010)-186～186</v>
      </c>
    </row>
    <row r="1172" spans="1:20" x14ac:dyDescent="0.55000000000000004">
      <c r="A1172">
        <v>1517</v>
      </c>
      <c r="B1172">
        <v>1989</v>
      </c>
      <c r="C1172" t="s">
        <v>13724</v>
      </c>
      <c r="D1172" t="s">
        <v>13565</v>
      </c>
      <c r="E1172" t="s">
        <v>13565</v>
      </c>
      <c r="F1172">
        <v>192</v>
      </c>
      <c r="G1172" t="s">
        <v>14245</v>
      </c>
      <c r="H1172" t="s">
        <v>13570</v>
      </c>
      <c r="I1172" t="s">
        <v>14055</v>
      </c>
      <c r="K1172">
        <v>8</v>
      </c>
      <c r="L1172">
        <v>10</v>
      </c>
      <c r="N1172">
        <v>187</v>
      </c>
      <c r="O1172">
        <v>196</v>
      </c>
      <c r="P1172" t="s">
        <v>13572</v>
      </c>
      <c r="Q1172" t="str">
        <f>IF(ISNA(MATCH(NDL!I1172,'図書館情報学文献目録』(BIBLIS PLUS)1'!B:B,0)),"",INDEX('図書館情報学文献目録』(BIBLIS PLUS)1'!B:B,MATCH(NDL!I1172,'図書館情報学文献目録』(BIBLIS PLUS)1'!B:B,0)))</f>
        <v/>
      </c>
      <c r="R1172" t="str">
        <f t="shared" si="56"/>
        <v>8(10)-187～196</v>
      </c>
      <c r="S1172" t="str">
        <f t="shared" si="57"/>
        <v>008(010)-187～196</v>
      </c>
      <c r="T1172" t="str">
        <f t="shared" si="58"/>
        <v>第1日目 全体会〈議事の記録〉 008(010)-187～196</v>
      </c>
    </row>
    <row r="1173" spans="1:20" x14ac:dyDescent="0.55000000000000004">
      <c r="A1173">
        <v>1518</v>
      </c>
      <c r="B1173">
        <v>1989</v>
      </c>
      <c r="C1173" t="s">
        <v>13724</v>
      </c>
      <c r="D1173" t="s">
        <v>13565</v>
      </c>
      <c r="E1173" t="s">
        <v>13565</v>
      </c>
      <c r="F1173">
        <v>192</v>
      </c>
      <c r="G1173" t="s">
        <v>14245</v>
      </c>
      <c r="H1173" t="s">
        <v>13573</v>
      </c>
      <c r="I1173" t="s">
        <v>14056</v>
      </c>
      <c r="K1173">
        <v>8</v>
      </c>
      <c r="L1173">
        <v>10</v>
      </c>
      <c r="N1173">
        <v>196</v>
      </c>
      <c r="O1173">
        <v>203</v>
      </c>
      <c r="P1173" t="s">
        <v>13574</v>
      </c>
      <c r="Q1173" t="str">
        <f>IF(ISNA(MATCH(NDL!I1173,'図書館情報学文献目録』(BIBLIS PLUS)1'!B:B,0)),"",INDEX('図書館情報学文献目録』(BIBLIS PLUS)1'!B:B,MATCH(NDL!I1173,'図書館情報学文献目録』(BIBLIS PLUS)1'!B:B,0)))</f>
        <v/>
      </c>
      <c r="R1173" t="str">
        <f t="shared" si="56"/>
        <v>8(10)-196～203</v>
      </c>
      <c r="S1173" t="str">
        <f t="shared" si="57"/>
        <v>008(010)-196～203</v>
      </c>
      <c r="T1173" t="str">
        <f t="shared" si="58"/>
        <v>第3日目 全体会〈議事の記録〉 008(010)-196～203</v>
      </c>
    </row>
    <row r="1174" spans="1:20" x14ac:dyDescent="0.55000000000000004">
      <c r="A1174">
        <v>1519</v>
      </c>
      <c r="B1174">
        <v>1989</v>
      </c>
      <c r="C1174" t="s">
        <v>13724</v>
      </c>
      <c r="D1174" t="s">
        <v>13565</v>
      </c>
      <c r="E1174" t="s">
        <v>13565</v>
      </c>
      <c r="F1174">
        <v>192</v>
      </c>
      <c r="G1174" t="s">
        <v>14245</v>
      </c>
      <c r="H1174" t="s">
        <v>13575</v>
      </c>
      <c r="I1174" t="s">
        <v>14109</v>
      </c>
      <c r="K1174">
        <v>8</v>
      </c>
      <c r="L1174">
        <v>10</v>
      </c>
      <c r="N1174">
        <v>204</v>
      </c>
      <c r="O1174">
        <v>210</v>
      </c>
      <c r="P1174" t="s">
        <v>13576</v>
      </c>
      <c r="Q1174" t="str">
        <f>IF(ISNA(MATCH(NDL!I1174,'図書館情報学文献目録』(BIBLIS PLUS)1'!B:B,0)),"",INDEX('図書館情報学文献目録』(BIBLIS PLUS)1'!B:B,MATCH(NDL!I1174,'図書館情報学文献目録』(BIBLIS PLUS)1'!B:B,0)))</f>
        <v/>
      </c>
      <c r="R1174" t="str">
        <f t="shared" si="56"/>
        <v>8(10)-204～210</v>
      </c>
      <c r="S1174" t="str">
        <f t="shared" si="57"/>
        <v>008(010)-204～210</v>
      </c>
      <c r="T1174" t="str">
        <f t="shared" si="58"/>
        <v>テーマ別分科会――第1会科会:大学図書館の歴史と現状――第2分科会:大学の教育・研究・社会的役割と図書館――第3分科会:利用者サービス――第4分科会:資料の収集と蔵書づくり――第5分科会:利用のための整理と保存――第6分科会:職員問題と民主的な職場づくり――第7分科会:図書館施設――第8分科会:電算化、学術情報システム、ネットワーク――第9分科会:図書館の自由と図書館の社会的役割 008(010)-204～210</v>
      </c>
    </row>
    <row r="1175" spans="1:20" x14ac:dyDescent="0.55000000000000004">
      <c r="A1175">
        <v>1520</v>
      </c>
      <c r="B1175">
        <v>1989</v>
      </c>
      <c r="C1175" t="s">
        <v>13724</v>
      </c>
      <c r="D1175" t="s">
        <v>13565</v>
      </c>
      <c r="E1175" t="s">
        <v>13565</v>
      </c>
      <c r="F1175">
        <v>192</v>
      </c>
      <c r="G1175" t="s">
        <v>14245</v>
      </c>
      <c r="H1175" t="s">
        <v>13577</v>
      </c>
      <c r="I1175" t="s">
        <v>13957</v>
      </c>
      <c r="K1175">
        <v>8</v>
      </c>
      <c r="L1175">
        <v>10</v>
      </c>
      <c r="N1175">
        <v>211</v>
      </c>
      <c r="O1175">
        <v>213</v>
      </c>
      <c r="P1175" t="s">
        <v>13578</v>
      </c>
      <c r="Q1175" t="str">
        <f>IF(ISNA(MATCH(NDL!I1175,'図書館情報学文献目録』(BIBLIS PLUS)1'!B:B,0)),"",INDEX('図書館情報学文献目録』(BIBLIS PLUS)1'!B:B,MATCH(NDL!I1175,'図書館情報学文献目録』(BIBLIS PLUS)1'!B:B,0)))</f>
        <v/>
      </c>
      <c r="R1175" t="str">
        <f t="shared" si="56"/>
        <v>8(10)-211～213</v>
      </c>
      <c r="S1175" t="str">
        <f t="shared" si="57"/>
        <v>008(010)-211～213</v>
      </c>
      <c r="T1175" t="str">
        <f t="shared" si="58"/>
        <v>主題別交流会――第1:人文系図書館――第2:社会系図書館――第3:理工系図書館――第4:生物医学系図書館――第5:教育系図書館 008(010)-211～213</v>
      </c>
    </row>
    <row r="1176" spans="1:20" x14ac:dyDescent="0.55000000000000004">
      <c r="A1176">
        <v>1521</v>
      </c>
      <c r="B1176">
        <v>1989</v>
      </c>
      <c r="C1176" t="s">
        <v>13724</v>
      </c>
      <c r="D1176" t="s">
        <v>13565</v>
      </c>
      <c r="E1176" t="s">
        <v>13565</v>
      </c>
      <c r="F1176">
        <v>192</v>
      </c>
      <c r="G1176" t="s">
        <v>14245</v>
      </c>
      <c r="H1176" t="s">
        <v>13579</v>
      </c>
      <c r="I1176" t="s">
        <v>14110</v>
      </c>
      <c r="K1176">
        <v>8</v>
      </c>
      <c r="L1176">
        <v>10</v>
      </c>
      <c r="N1176">
        <v>214</v>
      </c>
      <c r="O1176">
        <v>217</v>
      </c>
      <c r="P1176" t="s">
        <v>13580</v>
      </c>
      <c r="Q1176" t="str">
        <f>IF(ISNA(MATCH(NDL!I1176,'図書館情報学文献目録』(BIBLIS PLUS)1'!B:B,0)),"",INDEX('図書館情報学文献目録』(BIBLIS PLUS)1'!B:B,MATCH(NDL!I1176,'図書館情報学文献目録』(BIBLIS PLUS)1'!B:B,0)))</f>
        <v/>
      </c>
      <c r="R1176" t="str">
        <f t="shared" si="56"/>
        <v>8(10)-214～217</v>
      </c>
      <c r="S1176" t="str">
        <f t="shared" si="57"/>
        <v>008(010)-214～217</v>
      </c>
      <c r="T1176" t="str">
        <f t="shared" si="58"/>
        <v>1988年度決算、会計監査報告、1989年度予算 008(010)-214～217</v>
      </c>
    </row>
    <row r="1177" spans="1:20" x14ac:dyDescent="0.55000000000000004">
      <c r="A1177">
        <v>1522</v>
      </c>
      <c r="B1177">
        <v>1989</v>
      </c>
      <c r="C1177" t="s">
        <v>13724</v>
      </c>
      <c r="D1177" t="s">
        <v>13565</v>
      </c>
      <c r="E1177" t="s">
        <v>13565</v>
      </c>
      <c r="F1177">
        <v>192</v>
      </c>
      <c r="G1177" t="s">
        <v>14245</v>
      </c>
      <c r="H1177" t="s">
        <v>13581</v>
      </c>
      <c r="I1177" t="s">
        <v>13883</v>
      </c>
      <c r="K1177">
        <v>8</v>
      </c>
      <c r="L1177">
        <v>10</v>
      </c>
      <c r="N1177">
        <v>217</v>
      </c>
      <c r="O1177">
        <v>220</v>
      </c>
      <c r="P1177" t="s">
        <v>13582</v>
      </c>
      <c r="Q1177" t="str">
        <f>IF(ISNA(MATCH(NDL!I1177,'図書館情報学文献目録』(BIBLIS PLUS)1'!B:B,0)),"",INDEX('図書館情報学文献目録』(BIBLIS PLUS)1'!B:B,MATCH(NDL!I1177,'図書館情報学文献目録』(BIBLIS PLUS)1'!B:B,0)))</f>
        <v/>
      </c>
      <c r="R1177" t="str">
        <f t="shared" si="56"/>
        <v>8(10)-217～220</v>
      </c>
      <c r="S1177" t="str">
        <f t="shared" si="57"/>
        <v>008(010)-217～220</v>
      </c>
      <c r="T1177" t="str">
        <f t="shared" si="58"/>
        <v>文書の記録 008(010)-217～220</v>
      </c>
    </row>
    <row r="1178" spans="1:20" x14ac:dyDescent="0.55000000000000004">
      <c r="A1178">
        <v>1523</v>
      </c>
      <c r="B1178">
        <v>1989</v>
      </c>
      <c r="C1178" t="s">
        <v>13724</v>
      </c>
      <c r="D1178" t="s">
        <v>13565</v>
      </c>
      <c r="E1178" t="s">
        <v>13565</v>
      </c>
      <c r="F1178">
        <v>192</v>
      </c>
      <c r="G1178" t="s">
        <v>14245</v>
      </c>
      <c r="H1178" t="s">
        <v>13583</v>
      </c>
      <c r="I1178" t="s">
        <v>14149</v>
      </c>
      <c r="K1178">
        <v>8</v>
      </c>
      <c r="L1178">
        <v>10</v>
      </c>
      <c r="N1178">
        <v>220</v>
      </c>
      <c r="O1178">
        <v>221</v>
      </c>
      <c r="P1178" t="s">
        <v>13584</v>
      </c>
      <c r="Q1178" t="str">
        <f>IF(ISNA(MATCH(NDL!I1178,'図書館情報学文献目録』(BIBLIS PLUS)1'!B:B,0)),"",INDEX('図書館情報学文献目録』(BIBLIS PLUS)1'!B:B,MATCH(NDL!I1178,'図書館情報学文献目録』(BIBLIS PLUS)1'!B:B,0)))</f>
        <v/>
      </c>
      <c r="R1178" t="str">
        <f t="shared" si="56"/>
        <v>8(10)-220～221</v>
      </c>
      <c r="S1178" t="str">
        <f t="shared" si="57"/>
        <v>008(010)-220～221</v>
      </c>
      <c r="T1178" t="str">
        <f t="shared" si="58"/>
        <v>大図研活動の新たな展開へ:第2回全国委員会までの重点/大会スローガン/大会宣言 008(010)-220～221</v>
      </c>
    </row>
    <row r="1179" spans="1:20" x14ac:dyDescent="0.55000000000000004">
      <c r="A1179">
        <v>1524</v>
      </c>
      <c r="B1179">
        <v>1989</v>
      </c>
      <c r="C1179" t="s">
        <v>13724</v>
      </c>
      <c r="D1179" t="s">
        <v>13565</v>
      </c>
      <c r="E1179" t="s">
        <v>13565</v>
      </c>
      <c r="F1179">
        <v>192</v>
      </c>
      <c r="G1179" t="s">
        <v>14245</v>
      </c>
      <c r="H1179" t="s">
        <v>13585</v>
      </c>
      <c r="I1179" t="s">
        <v>14007</v>
      </c>
      <c r="K1179">
        <v>8</v>
      </c>
      <c r="L1179">
        <v>10</v>
      </c>
      <c r="N1179">
        <v>222</v>
      </c>
      <c r="O1179">
        <v>223</v>
      </c>
      <c r="P1179" t="s">
        <v>13586</v>
      </c>
      <c r="Q1179" t="str">
        <f>IF(ISNA(MATCH(NDL!I1179,'図書館情報学文献目録』(BIBLIS PLUS)1'!B:B,0)),"",INDEX('図書館情報学文献目録』(BIBLIS PLUS)1'!B:B,MATCH(NDL!I1179,'図書館情報学文献目録』(BIBLIS PLUS)1'!B:B,0)))</f>
        <v/>
      </c>
      <c r="R1179" t="str">
        <f t="shared" si="56"/>
        <v>8(10)-222～223</v>
      </c>
      <c r="S1179" t="str">
        <f t="shared" si="57"/>
        <v>008(010)-222～223</v>
      </c>
      <c r="T1179" t="str">
        <f t="shared" si="58"/>
        <v>自主企画交流会 008(010)-222～223</v>
      </c>
    </row>
    <row r="1180" spans="1:20" x14ac:dyDescent="0.55000000000000004">
      <c r="A1180">
        <v>1525</v>
      </c>
      <c r="B1180">
        <v>1989</v>
      </c>
      <c r="C1180" t="s">
        <v>13724</v>
      </c>
      <c r="D1180" t="s">
        <v>13565</v>
      </c>
      <c r="E1180" t="s">
        <v>13565</v>
      </c>
      <c r="F1180">
        <v>192</v>
      </c>
      <c r="G1180" t="s">
        <v>14245</v>
      </c>
      <c r="H1180" t="s">
        <v>13585</v>
      </c>
      <c r="I1180" t="s">
        <v>2384</v>
      </c>
      <c r="J1180" t="s">
        <v>2385</v>
      </c>
      <c r="K1180">
        <v>8</v>
      </c>
      <c r="L1180">
        <v>10</v>
      </c>
      <c r="N1180">
        <v>222</v>
      </c>
      <c r="O1180">
        <v>222</v>
      </c>
      <c r="P1180" t="s">
        <v>13587</v>
      </c>
      <c r="Q1180" t="str">
        <f>IF(ISNA(MATCH(NDL!I1180,'図書館情報学文献目録』(BIBLIS PLUS)1'!B:B,0)),"",INDEX('図書館情報学文献目録』(BIBLIS PLUS)1'!B:B,MATCH(NDL!I1180,'図書館情報学文献目録』(BIBLIS PLUS)1'!B:B,0)))</f>
        <v>ニカラグア</v>
      </c>
      <c r="R1180" t="str">
        <f t="shared" si="56"/>
        <v>8(10)-222～222</v>
      </c>
      <c r="S1180" t="str">
        <f t="shared" si="57"/>
        <v>008(010)-222～222</v>
      </c>
      <c r="T1180" t="str">
        <f t="shared" si="58"/>
        <v>ニカラグア008(010)-222～222</v>
      </c>
    </row>
    <row r="1181" spans="1:20" x14ac:dyDescent="0.55000000000000004">
      <c r="A1181">
        <v>1526</v>
      </c>
      <c r="B1181">
        <v>1989</v>
      </c>
      <c r="C1181" t="s">
        <v>13724</v>
      </c>
      <c r="D1181" t="s">
        <v>13565</v>
      </c>
      <c r="E1181" t="s">
        <v>13565</v>
      </c>
      <c r="F1181">
        <v>192</v>
      </c>
      <c r="G1181" t="s">
        <v>14245</v>
      </c>
      <c r="H1181" t="s">
        <v>13585</v>
      </c>
      <c r="I1181" t="s">
        <v>14111</v>
      </c>
      <c r="K1181">
        <v>8</v>
      </c>
      <c r="L1181">
        <v>10</v>
      </c>
      <c r="N1181">
        <v>222</v>
      </c>
      <c r="O1181">
        <v>222</v>
      </c>
      <c r="P1181" t="s">
        <v>13588</v>
      </c>
      <c r="Q1181" t="str">
        <f>IF(ISNA(MATCH(NDL!I1181,'図書館情報学文献目録』(BIBLIS PLUS)1'!B:B,0)),"",INDEX('図書館情報学文献目録』(BIBLIS PLUS)1'!B:B,MATCH(NDL!I1181,'図書館情報学文献目録』(BIBLIS PLUS)1'!B:B,0)))</f>
        <v/>
      </c>
      <c r="R1181" t="str">
        <f t="shared" si="56"/>
        <v>8(10)-222～222</v>
      </c>
      <c r="S1181" t="str">
        <f t="shared" si="57"/>
        <v>008(010)-222～222</v>
      </c>
      <c r="T1181" t="str">
        <f t="shared" si="58"/>
        <v>天皇制・女性・平和を語る 008(010)-222～222</v>
      </c>
    </row>
    <row r="1182" spans="1:20" x14ac:dyDescent="0.55000000000000004">
      <c r="A1182">
        <v>1527</v>
      </c>
      <c r="B1182">
        <v>1989</v>
      </c>
      <c r="C1182" t="s">
        <v>13724</v>
      </c>
      <c r="D1182" t="s">
        <v>13565</v>
      </c>
      <c r="E1182" t="s">
        <v>13565</v>
      </c>
      <c r="F1182">
        <v>192</v>
      </c>
      <c r="G1182" t="s">
        <v>14245</v>
      </c>
      <c r="H1182" t="s">
        <v>13585</v>
      </c>
      <c r="I1182" t="s">
        <v>14112</v>
      </c>
      <c r="K1182">
        <v>8</v>
      </c>
      <c r="L1182">
        <v>10</v>
      </c>
      <c r="N1182">
        <v>222</v>
      </c>
      <c r="O1182">
        <v>222</v>
      </c>
      <c r="P1182" t="s">
        <v>13589</v>
      </c>
      <c r="Q1182" t="str">
        <f>IF(ISNA(MATCH(NDL!I1182,'図書館情報学文献目録』(BIBLIS PLUS)1'!B:B,0)),"",INDEX('図書館情報学文献目録』(BIBLIS PLUS)1'!B:B,MATCH(NDL!I1182,'図書館情報学文献目録』(BIBLIS PLUS)1'!B:B,0)))</f>
        <v/>
      </c>
      <c r="R1182" t="str">
        <f t="shared" si="56"/>
        <v>8(10)-222～222</v>
      </c>
      <c r="S1182" t="str">
        <f t="shared" si="57"/>
        <v>008(010)-222～222</v>
      </c>
      <c r="T1182" t="str">
        <f t="shared" si="58"/>
        <v>我等の教職員組合の明日 008(010)-222～222</v>
      </c>
    </row>
    <row r="1183" spans="1:20" x14ac:dyDescent="0.55000000000000004">
      <c r="A1183">
        <v>1528</v>
      </c>
      <c r="B1183">
        <v>1989</v>
      </c>
      <c r="C1183" t="s">
        <v>13724</v>
      </c>
      <c r="D1183" t="s">
        <v>13565</v>
      </c>
      <c r="E1183" t="s">
        <v>13565</v>
      </c>
      <c r="F1183">
        <v>192</v>
      </c>
      <c r="G1183" t="s">
        <v>14245</v>
      </c>
      <c r="H1183" t="s">
        <v>13585</v>
      </c>
      <c r="I1183" t="s">
        <v>14113</v>
      </c>
      <c r="K1183">
        <v>8</v>
      </c>
      <c r="L1183">
        <v>10</v>
      </c>
      <c r="N1183">
        <v>222</v>
      </c>
      <c r="O1183">
        <v>222</v>
      </c>
      <c r="P1183" t="s">
        <v>13590</v>
      </c>
      <c r="Q1183" t="str">
        <f>IF(ISNA(MATCH(NDL!I1183,'図書館情報学文献目録』(BIBLIS PLUS)1'!B:B,0)),"",INDEX('図書館情報学文献目録』(BIBLIS PLUS)1'!B:B,MATCH(NDL!I1183,'図書館情報学文献目録』(BIBLIS PLUS)1'!B:B,0)))</f>
        <v/>
      </c>
      <c r="R1183" t="str">
        <f t="shared" si="56"/>
        <v>8(10)-222～222</v>
      </c>
      <c r="S1183" t="str">
        <f t="shared" si="57"/>
        <v>008(010)-222～222</v>
      </c>
      <c r="T1183" t="str">
        <f t="shared" si="58"/>
        <v>ビデオ上映会 008(010)-222～222</v>
      </c>
    </row>
    <row r="1184" spans="1:20" x14ac:dyDescent="0.55000000000000004">
      <c r="A1184">
        <v>1529</v>
      </c>
      <c r="B1184">
        <v>1989</v>
      </c>
      <c r="C1184" t="s">
        <v>13724</v>
      </c>
      <c r="D1184" t="s">
        <v>13565</v>
      </c>
      <c r="E1184" t="s">
        <v>13565</v>
      </c>
      <c r="F1184">
        <v>192</v>
      </c>
      <c r="G1184" t="s">
        <v>14245</v>
      </c>
      <c r="H1184" t="s">
        <v>13585</v>
      </c>
      <c r="I1184" t="s">
        <v>14114</v>
      </c>
      <c r="K1184">
        <v>8</v>
      </c>
      <c r="L1184">
        <v>10</v>
      </c>
      <c r="N1184">
        <v>223</v>
      </c>
      <c r="O1184">
        <v>223</v>
      </c>
      <c r="P1184" t="s">
        <v>13591</v>
      </c>
      <c r="Q1184" t="str">
        <f>IF(ISNA(MATCH(NDL!I1184,'図書館情報学文献目録』(BIBLIS PLUS)1'!B:B,0)),"",INDEX('図書館情報学文献目録』(BIBLIS PLUS)1'!B:B,MATCH(NDL!I1184,'図書館情報学文献目録』(BIBLIS PLUS)1'!B:B,0)))</f>
        <v/>
      </c>
      <c r="R1184" t="str">
        <f t="shared" si="56"/>
        <v>8(10)-223～223</v>
      </c>
      <c r="S1184" t="str">
        <f t="shared" si="57"/>
        <v>008(010)-223～223</v>
      </c>
      <c r="T1184" t="str">
        <f t="shared" si="58"/>
        <v>花火 008(010)-223～223</v>
      </c>
    </row>
    <row r="1185" spans="1:20" x14ac:dyDescent="0.55000000000000004">
      <c r="A1185">
        <v>1530</v>
      </c>
      <c r="B1185">
        <v>1989</v>
      </c>
      <c r="C1185" t="s">
        <v>13724</v>
      </c>
      <c r="D1185" t="s">
        <v>13565</v>
      </c>
      <c r="E1185" t="s">
        <v>13565</v>
      </c>
      <c r="F1185">
        <v>192</v>
      </c>
      <c r="G1185" t="s">
        <v>14245</v>
      </c>
      <c r="H1185" t="s">
        <v>13585</v>
      </c>
      <c r="I1185" t="s">
        <v>14063</v>
      </c>
      <c r="K1185">
        <v>8</v>
      </c>
      <c r="L1185">
        <v>10</v>
      </c>
      <c r="N1185">
        <v>223</v>
      </c>
      <c r="O1185">
        <v>223</v>
      </c>
      <c r="P1185" t="s">
        <v>13592</v>
      </c>
      <c r="Q1185" t="str">
        <f>IF(ISNA(MATCH(NDL!I1185,'図書館情報学文献目録』(BIBLIS PLUS)1'!B:B,0)),"",INDEX('図書館情報学文献目録』(BIBLIS PLUS)1'!B:B,MATCH(NDL!I1185,'図書館情報学文献目録』(BIBLIS PLUS)1'!B:B,0)))</f>
        <v/>
      </c>
      <c r="R1185" t="str">
        <f t="shared" si="56"/>
        <v>8(10)-223～223</v>
      </c>
      <c r="S1185" t="str">
        <f t="shared" si="57"/>
        <v>008(010)-223～223</v>
      </c>
      <c r="T1185" t="str">
        <f t="shared" si="58"/>
        <v>地酒の会 008(010)-223～223</v>
      </c>
    </row>
    <row r="1186" spans="1:20" x14ac:dyDescent="0.55000000000000004">
      <c r="A1186">
        <v>1531</v>
      </c>
      <c r="B1186">
        <v>1989</v>
      </c>
      <c r="C1186" t="s">
        <v>13724</v>
      </c>
      <c r="D1186" t="s">
        <v>13565</v>
      </c>
      <c r="E1186" t="s">
        <v>13565</v>
      </c>
      <c r="F1186">
        <v>192</v>
      </c>
      <c r="G1186" t="s">
        <v>14245</v>
      </c>
      <c r="H1186" t="s">
        <v>13585</v>
      </c>
      <c r="I1186" t="s">
        <v>13959</v>
      </c>
      <c r="K1186">
        <v>8</v>
      </c>
      <c r="L1186">
        <v>10</v>
      </c>
      <c r="N1186">
        <v>223</v>
      </c>
      <c r="O1186">
        <v>223</v>
      </c>
      <c r="P1186" t="s">
        <v>13593</v>
      </c>
      <c r="Q1186" t="str">
        <f>IF(ISNA(MATCH(NDL!I1186,'図書館情報学文献目録』(BIBLIS PLUS)1'!B:B,0)),"",INDEX('図書館情報学文献目録』(BIBLIS PLUS)1'!B:B,MATCH(NDL!I1186,'図書館情報学文献目録』(BIBLIS PLUS)1'!B:B,0)))</f>
        <v/>
      </c>
      <c r="R1186" t="str">
        <f t="shared" si="56"/>
        <v>8(10)-223～223</v>
      </c>
      <c r="S1186" t="str">
        <f t="shared" si="57"/>
        <v>008(010)-223～223</v>
      </c>
      <c r="T1186" t="str">
        <f t="shared" si="58"/>
        <v>大会参加者名簿 008(010)-223～223</v>
      </c>
    </row>
    <row r="1187" spans="1:20" x14ac:dyDescent="0.55000000000000004">
      <c r="A1187">
        <v>1532</v>
      </c>
      <c r="B1187">
        <v>1989</v>
      </c>
      <c r="C1187" t="s">
        <v>13724</v>
      </c>
      <c r="D1187" t="s">
        <v>13565</v>
      </c>
      <c r="E1187" t="s">
        <v>13565</v>
      </c>
      <c r="F1187">
        <v>192</v>
      </c>
      <c r="G1187" t="s">
        <v>14245</v>
      </c>
      <c r="H1187" t="s">
        <v>13594</v>
      </c>
      <c r="I1187" t="s">
        <v>13960</v>
      </c>
      <c r="K1187">
        <v>8</v>
      </c>
      <c r="L1187">
        <v>10</v>
      </c>
      <c r="N1187">
        <v>224</v>
      </c>
      <c r="O1187">
        <v>224</v>
      </c>
      <c r="P1187" t="s">
        <v>13595</v>
      </c>
      <c r="Q1187" t="str">
        <f>IF(ISNA(MATCH(NDL!I1187,'図書館情報学文献目録』(BIBLIS PLUS)1'!B:B,0)),"",INDEX('図書館情報学文献目録』(BIBLIS PLUS)1'!B:B,MATCH(NDL!I1187,'図書館情報学文献目録』(BIBLIS PLUS)1'!B:B,0)))</f>
        <v/>
      </c>
      <c r="R1187" t="str">
        <f t="shared" si="56"/>
        <v>8(10)-224～224</v>
      </c>
      <c r="S1187" t="str">
        <f t="shared" si="57"/>
        <v>008(010)-224～224</v>
      </c>
      <c r="T1187" t="str">
        <f t="shared" si="58"/>
        <v>大会運営関係者名簿 008(010)-224～224</v>
      </c>
    </row>
    <row r="1188" spans="1:20" x14ac:dyDescent="0.55000000000000004">
      <c r="A1188">
        <v>1533</v>
      </c>
      <c r="B1188">
        <v>1989</v>
      </c>
      <c r="C1188" t="s">
        <v>13724</v>
      </c>
      <c r="D1188" t="s">
        <v>13565</v>
      </c>
      <c r="E1188" t="s">
        <v>13565</v>
      </c>
      <c r="F1188">
        <v>192</v>
      </c>
      <c r="G1188" t="s">
        <v>14245</v>
      </c>
      <c r="H1188" t="s">
        <v>13594</v>
      </c>
      <c r="I1188" t="s">
        <v>14115</v>
      </c>
      <c r="K1188">
        <v>8</v>
      </c>
      <c r="L1188">
        <v>10</v>
      </c>
      <c r="N1188">
        <v>224</v>
      </c>
      <c r="O1188">
        <v>224</v>
      </c>
      <c r="P1188" t="s">
        <v>13596</v>
      </c>
      <c r="Q1188" t="str">
        <f>IF(ISNA(MATCH(NDL!I1188,'図書館情報学文献目録』(BIBLIS PLUS)1'!B:B,0)),"",INDEX('図書館情報学文献目録』(BIBLIS PLUS)1'!B:B,MATCH(NDL!I1188,'図書館情報学文献目録』(BIBLIS PLUS)1'!B:B,0)))</f>
        <v/>
      </c>
      <c r="R1188" t="str">
        <f t="shared" si="56"/>
        <v>8(10)-224～224</v>
      </c>
      <c r="S1188" t="str">
        <f t="shared" si="57"/>
        <v>008(010)-224～224</v>
      </c>
      <c r="T1188" t="str">
        <f t="shared" si="58"/>
        <v>1989年度役員名簿 008(010)-224～224</v>
      </c>
    </row>
    <row r="1189" spans="1:20" x14ac:dyDescent="0.55000000000000004">
      <c r="A1189">
        <v>1534</v>
      </c>
      <c r="B1189">
        <v>1989</v>
      </c>
      <c r="C1189" t="s">
        <v>13724</v>
      </c>
      <c r="D1189" t="s">
        <v>13565</v>
      </c>
      <c r="E1189" t="s">
        <v>13565</v>
      </c>
      <c r="F1189">
        <v>192</v>
      </c>
      <c r="G1189" t="s">
        <v>14245</v>
      </c>
      <c r="H1189" t="s">
        <v>13594</v>
      </c>
      <c r="I1189" t="s">
        <v>14065</v>
      </c>
      <c r="K1189">
        <v>8</v>
      </c>
      <c r="L1189">
        <v>10</v>
      </c>
      <c r="N1189">
        <v>225</v>
      </c>
      <c r="O1189">
        <v>225</v>
      </c>
      <c r="P1189" t="s">
        <v>13597</v>
      </c>
      <c r="Q1189" t="str">
        <f>IF(ISNA(MATCH(NDL!I1189,'図書館情報学文献目録』(BIBLIS PLUS)1'!B:B,0)),"",INDEX('図書館情報学文献目録』(BIBLIS PLUS)1'!B:B,MATCH(NDL!I1189,'図書館情報学文献目録』(BIBLIS PLUS)1'!B:B,0)))</f>
        <v/>
      </c>
      <c r="R1189" t="str">
        <f t="shared" si="56"/>
        <v>8(10)-225～225</v>
      </c>
      <c r="S1189" t="str">
        <f t="shared" si="57"/>
        <v>008(010)-225～225</v>
      </c>
      <c r="T1189" t="str">
        <f t="shared" si="58"/>
        <v>大会配布資料 008(010)-225～225</v>
      </c>
    </row>
    <row r="1190" spans="1:20" x14ac:dyDescent="0.55000000000000004">
      <c r="A1190">
        <v>1535</v>
      </c>
      <c r="B1190">
        <v>1989</v>
      </c>
      <c r="C1190" t="s">
        <v>13724</v>
      </c>
      <c r="D1190" t="s">
        <v>13565</v>
      </c>
      <c r="E1190" t="s">
        <v>13565</v>
      </c>
      <c r="F1190">
        <v>192</v>
      </c>
      <c r="G1190" t="s">
        <v>14245</v>
      </c>
      <c r="H1190" t="s">
        <v>13598</v>
      </c>
      <c r="I1190" t="s">
        <v>14116</v>
      </c>
      <c r="K1190">
        <v>8</v>
      </c>
      <c r="L1190">
        <v>10</v>
      </c>
      <c r="N1190">
        <v>226</v>
      </c>
      <c r="O1190">
        <v>226</v>
      </c>
      <c r="P1190" t="s">
        <v>13599</v>
      </c>
      <c r="Q1190" t="str">
        <f>IF(ISNA(MATCH(NDL!I1190,'図書館情報学文献目録』(BIBLIS PLUS)1'!B:B,0)),"",INDEX('図書館情報学文献目録』(BIBLIS PLUS)1'!B:B,MATCH(NDL!I1190,'図書館情報学文献目録』(BIBLIS PLUS)1'!B:B,0)))</f>
        <v/>
      </c>
      <c r="R1190" t="str">
        <f t="shared" si="56"/>
        <v>8(10)-226～226</v>
      </c>
      <c r="S1190" t="str">
        <f t="shared" si="57"/>
        <v>008(010)-226～226</v>
      </c>
      <c r="T1190" t="str">
        <f t="shared" si="58"/>
        <v>分科会・主題別交流会配布資料 008(010)-226～226</v>
      </c>
    </row>
    <row r="1191" spans="1:20" x14ac:dyDescent="0.55000000000000004">
      <c r="A1191">
        <v>1536</v>
      </c>
      <c r="B1191">
        <v>1989</v>
      </c>
      <c r="C1191" t="s">
        <v>13724</v>
      </c>
      <c r="D1191" t="s">
        <v>13565</v>
      </c>
      <c r="E1191" t="s">
        <v>13565</v>
      </c>
      <c r="F1191">
        <v>192</v>
      </c>
      <c r="G1191" t="s">
        <v>14245</v>
      </c>
      <c r="H1191" t="s">
        <v>13583</v>
      </c>
      <c r="I1191" t="s">
        <v>14067</v>
      </c>
      <c r="K1191">
        <v>8</v>
      </c>
      <c r="L1191">
        <v>10</v>
      </c>
      <c r="N1191">
        <v>220</v>
      </c>
      <c r="O1191">
        <v>220</v>
      </c>
      <c r="P1191" t="s">
        <v>13600</v>
      </c>
      <c r="Q1191" t="str">
        <f>IF(ISNA(MATCH(NDL!I1191,'図書館情報学文献目録』(BIBLIS PLUS)1'!B:B,0)),"",INDEX('図書館情報学文献目録』(BIBLIS PLUS)1'!B:B,MATCH(NDL!I1191,'図書館情報学文献目録』(BIBLIS PLUS)1'!B:B,0)))</f>
        <v/>
      </c>
      <c r="R1191" t="str">
        <f t="shared" si="56"/>
        <v>8(10)-220～220</v>
      </c>
      <c r="S1191" t="str">
        <f t="shared" si="57"/>
        <v>008(010)-220～220</v>
      </c>
      <c r="T1191" t="str">
        <f t="shared" si="58"/>
        <v>全国研究集会案内 008(010)-220～220</v>
      </c>
    </row>
    <row r="1192" spans="1:20" x14ac:dyDescent="0.55000000000000004">
      <c r="A1192">
        <v>1537</v>
      </c>
      <c r="B1192">
        <v>1989</v>
      </c>
      <c r="C1192" t="s">
        <v>13724</v>
      </c>
      <c r="D1192" t="s">
        <v>13565</v>
      </c>
      <c r="E1192" t="s">
        <v>13565</v>
      </c>
      <c r="F1192">
        <v>192</v>
      </c>
      <c r="G1192" t="s">
        <v>14245</v>
      </c>
      <c r="H1192" t="s">
        <v>13594</v>
      </c>
      <c r="I1192" t="s">
        <v>14117</v>
      </c>
      <c r="K1192">
        <v>8</v>
      </c>
      <c r="L1192">
        <v>10</v>
      </c>
      <c r="N1192">
        <v>225</v>
      </c>
      <c r="O1192">
        <v>225</v>
      </c>
      <c r="P1192" t="s">
        <v>13601</v>
      </c>
      <c r="Q1192" t="str">
        <f>IF(ISNA(MATCH(NDL!I1192,'図書館情報学文献目録』(BIBLIS PLUS)1'!B:B,0)),"",INDEX('図書館情報学文献目録』(BIBLIS PLUS)1'!B:B,MATCH(NDL!I1192,'図書館情報学文献目録』(BIBLIS PLUS)1'!B:B,0)))</f>
        <v/>
      </c>
      <c r="R1192" t="str">
        <f t="shared" si="56"/>
        <v>8(10)-225～225</v>
      </c>
      <c r="S1192" t="str">
        <f t="shared" si="57"/>
        <v>008(010)-225～225</v>
      </c>
      <c r="T1192" t="str">
        <f t="shared" si="58"/>
        <v>『大学の図書館』復刻版の案内 008(010)-225～225</v>
      </c>
    </row>
    <row r="1193" spans="1:20" x14ac:dyDescent="0.55000000000000004">
      <c r="A1193">
        <v>1540</v>
      </c>
      <c r="B1193">
        <v>1989</v>
      </c>
      <c r="C1193" t="s">
        <v>13725</v>
      </c>
      <c r="D1193" t="s">
        <v>13565</v>
      </c>
      <c r="E1193" t="s">
        <v>13565</v>
      </c>
      <c r="F1193">
        <v>192</v>
      </c>
      <c r="G1193" t="s">
        <v>14245</v>
      </c>
      <c r="H1193" t="s">
        <v>13804</v>
      </c>
      <c r="K1193">
        <v>8</v>
      </c>
      <c r="L1193">
        <v>10</v>
      </c>
      <c r="Q1193" t="str">
        <f>IF(ISNA(MATCH(NDL!I1193,'図書館情報学文献目録』(BIBLIS PLUS)1'!B:B,0)),"",INDEX('図書館情報学文献目録』(BIBLIS PLUS)1'!B:B,MATCH(NDL!I1193,'図書館情報学文献目録』(BIBLIS PLUS)1'!B:B,0)))</f>
        <v/>
      </c>
      <c r="R1193" t="str">
        <f t="shared" si="56"/>
        <v>8(10)-～</v>
      </c>
      <c r="S1193" t="str">
        <f t="shared" si="57"/>
        <v>008(010)-000～000</v>
      </c>
      <c r="T1193" t="str">
        <f t="shared" si="58"/>
        <v>008(010)-000～000</v>
      </c>
    </row>
    <row r="1194" spans="1:20" x14ac:dyDescent="0.55000000000000004">
      <c r="A1194">
        <v>1545</v>
      </c>
      <c r="B1194">
        <v>1989</v>
      </c>
      <c r="C1194" t="s">
        <v>13725</v>
      </c>
      <c r="D1194" t="s">
        <v>13602</v>
      </c>
      <c r="E1194" t="s">
        <v>13602</v>
      </c>
      <c r="F1194">
        <v>193</v>
      </c>
      <c r="G1194" t="s">
        <v>14246</v>
      </c>
      <c r="H1194" t="s">
        <v>13603</v>
      </c>
      <c r="I1194" t="s">
        <v>14118</v>
      </c>
      <c r="K1194">
        <v>8</v>
      </c>
      <c r="L1194">
        <v>11</v>
      </c>
      <c r="N1194">
        <v>227</v>
      </c>
      <c r="O1194">
        <v>227</v>
      </c>
      <c r="P1194" t="s">
        <v>13604</v>
      </c>
      <c r="Q1194" t="str">
        <f>IF(ISNA(MATCH(NDL!I1194,'図書館情報学文献目録』(BIBLIS PLUS)1'!B:B,0)),"",INDEX('図書館情報学文献目録』(BIBLIS PLUS)1'!B:B,MATCH(NDL!I1194,'図書館情報学文献目録』(BIBLIS PLUS)1'!B:B,0)))</f>
        <v/>
      </c>
      <c r="R1194" t="str">
        <f t="shared" si="56"/>
        <v>8(11)-227～227</v>
      </c>
      <c r="S1194" t="str">
        <f t="shared" si="57"/>
        <v>008(011)-227～227</v>
      </c>
      <c r="T1194" t="str">
        <f t="shared" si="58"/>
        <v>新年度の活動開始にあたって 008(011)-227～227</v>
      </c>
    </row>
    <row r="1195" spans="1:20" x14ac:dyDescent="0.55000000000000004">
      <c r="A1195">
        <v>1546</v>
      </c>
      <c r="B1195">
        <v>1989</v>
      </c>
      <c r="C1195" t="s">
        <v>13725</v>
      </c>
      <c r="D1195" t="s">
        <v>13602</v>
      </c>
      <c r="E1195" t="s">
        <v>13602</v>
      </c>
      <c r="F1195">
        <v>193</v>
      </c>
      <c r="G1195" t="s">
        <v>14246</v>
      </c>
      <c r="H1195" t="s">
        <v>13605</v>
      </c>
      <c r="I1195" t="s">
        <v>2401</v>
      </c>
      <c r="J1195" t="s">
        <v>2402</v>
      </c>
      <c r="K1195">
        <v>8</v>
      </c>
      <c r="L1195">
        <v>11</v>
      </c>
      <c r="N1195">
        <v>228</v>
      </c>
      <c r="O1195">
        <v>228</v>
      </c>
      <c r="P1195" t="s">
        <v>13606</v>
      </c>
      <c r="Q1195" t="str">
        <f>IF(ISNA(MATCH(NDL!I1195,'図書館情報学文献目録』(BIBLIS PLUS)1'!B:B,0)),"",INDEX('図書館情報学文献目録』(BIBLIS PLUS)1'!B:B,MATCH(NDL!I1195,'図書館情報学文献目録』(BIBLIS PLUS)1'!B:B,0)))</f>
        <v>新米の高専図書館係の悩み</v>
      </c>
      <c r="R1195" t="str">
        <f t="shared" si="56"/>
        <v>8(11)-228～228</v>
      </c>
      <c r="S1195" t="str">
        <f t="shared" si="57"/>
        <v>008(011)-228～228</v>
      </c>
      <c r="T1195" t="str">
        <f t="shared" si="58"/>
        <v>新米の高専図書館係の悩み008(011)-228～228</v>
      </c>
    </row>
    <row r="1196" spans="1:20" x14ac:dyDescent="0.55000000000000004">
      <c r="A1196">
        <v>1547</v>
      </c>
      <c r="B1196">
        <v>1989</v>
      </c>
      <c r="C1196" t="s">
        <v>13725</v>
      </c>
      <c r="D1196" t="s">
        <v>13602</v>
      </c>
      <c r="E1196" t="s">
        <v>13602</v>
      </c>
      <c r="F1196">
        <v>193</v>
      </c>
      <c r="G1196" t="s">
        <v>14246</v>
      </c>
      <c r="H1196" t="s">
        <v>13605</v>
      </c>
      <c r="I1196" t="s">
        <v>14119</v>
      </c>
      <c r="K1196">
        <v>8</v>
      </c>
      <c r="L1196">
        <v>11</v>
      </c>
      <c r="N1196">
        <v>229</v>
      </c>
      <c r="O1196">
        <v>243</v>
      </c>
      <c r="P1196" t="s">
        <v>13607</v>
      </c>
      <c r="Q1196" t="str">
        <f>IF(ISNA(MATCH(NDL!I1196,'図書館情報学文献目録』(BIBLIS PLUS)1'!B:B,0)),"",INDEX('図書館情報学文献目録』(BIBLIS PLUS)1'!B:B,MATCH(NDL!I1196,'図書館情報学文献目録』(BIBLIS PLUS)1'!B:B,0)))</f>
        <v/>
      </c>
      <c r="R1196" t="str">
        <f t="shared" si="56"/>
        <v>8(11)-229～243</v>
      </c>
      <c r="S1196" t="str">
        <f t="shared" si="57"/>
        <v>008(011)-229～243</v>
      </c>
      <c r="T1196" t="str">
        <f t="shared" si="58"/>
        <v>特集・OPAC 008(011)-229～243</v>
      </c>
    </row>
    <row r="1197" spans="1:20" x14ac:dyDescent="0.55000000000000004">
      <c r="A1197">
        <v>1548</v>
      </c>
      <c r="B1197">
        <v>1989</v>
      </c>
      <c r="C1197" t="s">
        <v>13725</v>
      </c>
      <c r="D1197" t="s">
        <v>13602</v>
      </c>
      <c r="E1197" t="s">
        <v>13602</v>
      </c>
      <c r="F1197">
        <v>193</v>
      </c>
      <c r="G1197" t="s">
        <v>14246</v>
      </c>
      <c r="H1197" t="s">
        <v>13605</v>
      </c>
      <c r="I1197" t="s">
        <v>2405</v>
      </c>
      <c r="J1197" t="s">
        <v>7</v>
      </c>
      <c r="K1197">
        <v>8</v>
      </c>
      <c r="L1197">
        <v>11</v>
      </c>
      <c r="N1197">
        <v>229</v>
      </c>
      <c r="O1197">
        <v>231</v>
      </c>
      <c r="P1197" t="s">
        <v>13608</v>
      </c>
      <c r="Q1197" t="str">
        <f>IF(ISNA(MATCH(NDL!I1197,'図書館情報学文献目録』(BIBLIS PLUS)1'!B:B,0)),"",INDEX('図書館情報学文献目録』(BIBLIS PLUS)1'!B:B,MATCH(NDL!I1197,'図書館情報学文献目録』(BIBLIS PLUS)1'!B:B,0)))</f>
        <v>OPACによる情報提供サービスの変革</v>
      </c>
      <c r="R1197" t="str">
        <f t="shared" si="56"/>
        <v>8(11)-229～231</v>
      </c>
      <c r="S1197" t="str">
        <f t="shared" si="57"/>
        <v>008(011)-229～231</v>
      </c>
      <c r="T1197" t="str">
        <f t="shared" si="58"/>
        <v>OPACによる情報提供サービスの変革008(011)-229～231</v>
      </c>
    </row>
    <row r="1198" spans="1:20" x14ac:dyDescent="0.55000000000000004">
      <c r="A1198">
        <v>1549</v>
      </c>
      <c r="B1198">
        <v>1989</v>
      </c>
      <c r="C1198" t="s">
        <v>13725</v>
      </c>
      <c r="D1198" t="s">
        <v>13602</v>
      </c>
      <c r="E1198" t="s">
        <v>13602</v>
      </c>
      <c r="F1198">
        <v>193</v>
      </c>
      <c r="G1198" t="s">
        <v>14246</v>
      </c>
      <c r="H1198" t="s">
        <v>13609</v>
      </c>
      <c r="I1198" t="s">
        <v>2407</v>
      </c>
      <c r="J1198" t="s">
        <v>1185</v>
      </c>
      <c r="K1198">
        <v>8</v>
      </c>
      <c r="L1198">
        <v>11</v>
      </c>
      <c r="N1198">
        <v>231</v>
      </c>
      <c r="O1198">
        <v>234</v>
      </c>
      <c r="P1198" t="s">
        <v>13610</v>
      </c>
      <c r="Q1198" t="str">
        <f>IF(ISNA(MATCH(NDL!I1198,'図書館情報学文献目録』(BIBLIS PLUS)1'!B:B,0)),"",INDEX('図書館情報学文献目録』(BIBLIS PLUS)1'!B:B,MATCH(NDL!I1198,'図書館情報学文献目録』(BIBLIS PLUS)1'!B:B,0)))</f>
        <v>同志社大学のOPACについて</v>
      </c>
      <c r="R1198" t="str">
        <f t="shared" si="56"/>
        <v>8(11)-231～234</v>
      </c>
      <c r="S1198" t="str">
        <f t="shared" si="57"/>
        <v>008(011)-231～234</v>
      </c>
      <c r="T1198" t="str">
        <f t="shared" si="58"/>
        <v>同志社大学のOPACについて008(011)-231～234</v>
      </c>
    </row>
    <row r="1199" spans="1:20" x14ac:dyDescent="0.55000000000000004">
      <c r="A1199">
        <v>1550</v>
      </c>
      <c r="B1199">
        <v>1989</v>
      </c>
      <c r="C1199" t="s">
        <v>13725</v>
      </c>
      <c r="D1199" t="s">
        <v>13602</v>
      </c>
      <c r="E1199" t="s">
        <v>13602</v>
      </c>
      <c r="F1199">
        <v>193</v>
      </c>
      <c r="G1199" t="s">
        <v>14246</v>
      </c>
      <c r="H1199" t="s">
        <v>13611</v>
      </c>
      <c r="I1199" t="s">
        <v>2409</v>
      </c>
      <c r="J1199" t="s">
        <v>1635</v>
      </c>
      <c r="K1199">
        <v>8</v>
      </c>
      <c r="L1199">
        <v>11</v>
      </c>
      <c r="N1199">
        <v>235</v>
      </c>
      <c r="O1199">
        <v>236</v>
      </c>
      <c r="P1199" t="s">
        <v>13612</v>
      </c>
      <c r="Q1199" t="str">
        <f>IF(ISNA(MATCH(NDL!I1199,'図書館情報学文献目録』(BIBLIS PLUS)1'!B:B,0)),"",INDEX('図書館情報学文献目録』(BIBLIS PLUS)1'!B:B,MATCH(NDL!I1199,'図書館情報学文献目録』(BIBLIS PLUS)1'!B:B,0)))</f>
        <v>OPAC?京都大学附属図書館の場合</v>
      </c>
      <c r="R1199" t="str">
        <f t="shared" si="56"/>
        <v>8(11)-235～236</v>
      </c>
      <c r="S1199" t="str">
        <f t="shared" si="57"/>
        <v>008(011)-235～236</v>
      </c>
      <c r="T1199" t="str">
        <f t="shared" si="58"/>
        <v>OPAC?京都大学附属図書館の場合008(011)-235～236</v>
      </c>
    </row>
    <row r="1200" spans="1:20" x14ac:dyDescent="0.55000000000000004">
      <c r="A1200">
        <v>1551</v>
      </c>
      <c r="B1200">
        <v>1989</v>
      </c>
      <c r="C1200" t="s">
        <v>13725</v>
      </c>
      <c r="D1200" t="s">
        <v>13602</v>
      </c>
      <c r="E1200" t="s">
        <v>13602</v>
      </c>
      <c r="F1200">
        <v>193</v>
      </c>
      <c r="G1200" t="s">
        <v>14246</v>
      </c>
      <c r="H1200" t="s">
        <v>13613</v>
      </c>
      <c r="I1200" t="s">
        <v>2411</v>
      </c>
      <c r="J1200" t="s">
        <v>1691</v>
      </c>
      <c r="K1200">
        <v>8</v>
      </c>
      <c r="L1200">
        <v>11</v>
      </c>
      <c r="N1200">
        <v>237</v>
      </c>
      <c r="O1200">
        <v>238</v>
      </c>
      <c r="P1200" t="s">
        <v>13614</v>
      </c>
      <c r="Q1200" t="str">
        <f>IF(ISNA(MATCH(NDL!I1200,'図書館情報学文献目録』(BIBLIS PLUS)1'!B:B,0)),"",INDEX('図書館情報学文献目録』(BIBLIS PLUS)1'!B:B,MATCH(NDL!I1200,'図書館情報学文献目録』(BIBLIS PLUS)1'!B:B,0)))</f>
        <v>滋賀医科大学のOPACから思うこと</v>
      </c>
      <c r="R1200" t="str">
        <f t="shared" si="56"/>
        <v>8(11)-237～238</v>
      </c>
      <c r="S1200" t="str">
        <f t="shared" si="57"/>
        <v>008(011)-237～238</v>
      </c>
      <c r="T1200" t="str">
        <f t="shared" si="58"/>
        <v>滋賀医科大学のOPACから思うこと008(011)-237～238</v>
      </c>
    </row>
    <row r="1201" spans="1:20" x14ac:dyDescent="0.55000000000000004">
      <c r="A1201">
        <v>1552</v>
      </c>
      <c r="B1201">
        <v>1989</v>
      </c>
      <c r="C1201" t="s">
        <v>13725</v>
      </c>
      <c r="D1201" t="s">
        <v>13602</v>
      </c>
      <c r="E1201" t="s">
        <v>13602</v>
      </c>
      <c r="F1201">
        <v>193</v>
      </c>
      <c r="G1201" t="s">
        <v>14246</v>
      </c>
      <c r="H1201" t="s">
        <v>13615</v>
      </c>
      <c r="I1201" t="s">
        <v>2413</v>
      </c>
      <c r="J1201" t="s">
        <v>2414</v>
      </c>
      <c r="K1201">
        <v>8</v>
      </c>
      <c r="L1201">
        <v>11</v>
      </c>
      <c r="N1201">
        <v>239</v>
      </c>
      <c r="O1201">
        <v>240</v>
      </c>
      <c r="P1201" t="s">
        <v>13616</v>
      </c>
      <c r="Q1201" t="str">
        <f>IF(ISNA(MATCH(NDL!I1201,'図書館情報学文献目録』(BIBLIS PLUS)1'!B:B,0)),"",INDEX('図書館情報学文献目録』(BIBLIS PLUS)1'!B:B,MATCH(NDL!I1201,'図書館情報学文献目録』(BIBLIS PLUS)1'!B:B,0)))</f>
        <v>大阪大学附属図書館における目録検索用端末の現状</v>
      </c>
      <c r="R1201" t="str">
        <f t="shared" si="56"/>
        <v>8(11)-239～240</v>
      </c>
      <c r="S1201" t="str">
        <f t="shared" si="57"/>
        <v>008(011)-239～240</v>
      </c>
      <c r="T1201" t="str">
        <f t="shared" si="58"/>
        <v>大阪大学附属図書館における目録検索用端末の現状008(011)-239～240</v>
      </c>
    </row>
    <row r="1202" spans="1:20" x14ac:dyDescent="0.55000000000000004">
      <c r="A1202">
        <v>1553</v>
      </c>
      <c r="B1202">
        <v>1989</v>
      </c>
      <c r="C1202" t="s">
        <v>13725</v>
      </c>
      <c r="D1202" t="s">
        <v>13602</v>
      </c>
      <c r="E1202" t="s">
        <v>13602</v>
      </c>
      <c r="F1202">
        <v>193</v>
      </c>
      <c r="G1202" t="s">
        <v>14246</v>
      </c>
      <c r="H1202" t="s">
        <v>13617</v>
      </c>
      <c r="I1202" t="s">
        <v>2416</v>
      </c>
      <c r="J1202" t="s">
        <v>67</v>
      </c>
      <c r="K1202">
        <v>8</v>
      </c>
      <c r="L1202">
        <v>11</v>
      </c>
      <c r="N1202">
        <v>241</v>
      </c>
      <c r="O1202">
        <v>243</v>
      </c>
      <c r="P1202" t="s">
        <v>13618</v>
      </c>
      <c r="Q1202" t="str">
        <f>IF(ISNA(MATCH(NDL!I1202,'図書館情報学文献目録』(BIBLIS PLUS)1'!B:B,0)),"",INDEX('図書館情報学文献目録』(BIBLIS PLUS)1'!B:B,MATCH(NDL!I1202,'図書館情報学文献目録』(BIBLIS PLUS)1'!B:B,0)))</f>
        <v>龍谷大学瀬田図書館における利用者開放端末(OPAC)について</v>
      </c>
      <c r="R1202" t="str">
        <f t="shared" si="56"/>
        <v>8(11)-241～243</v>
      </c>
      <c r="S1202" t="str">
        <f t="shared" si="57"/>
        <v>008(011)-241～243</v>
      </c>
      <c r="T1202" t="str">
        <f t="shared" si="58"/>
        <v>龍谷大学瀬田図書館における利用者開放端末(OPAC)について008(011)-241～243</v>
      </c>
    </row>
    <row r="1203" spans="1:20" x14ac:dyDescent="0.55000000000000004">
      <c r="A1203">
        <v>1554</v>
      </c>
      <c r="B1203">
        <v>1989</v>
      </c>
      <c r="C1203" t="s">
        <v>13725</v>
      </c>
      <c r="D1203" t="s">
        <v>13602</v>
      </c>
      <c r="E1203" t="s">
        <v>13602</v>
      </c>
      <c r="F1203">
        <v>193</v>
      </c>
      <c r="G1203" t="s">
        <v>14246</v>
      </c>
      <c r="H1203" t="s">
        <v>13619</v>
      </c>
      <c r="I1203" t="s">
        <v>2418</v>
      </c>
      <c r="J1203" t="s">
        <v>2419</v>
      </c>
      <c r="K1203">
        <v>8</v>
      </c>
      <c r="L1203">
        <v>11</v>
      </c>
      <c r="N1203">
        <v>243</v>
      </c>
      <c r="O1203">
        <v>243</v>
      </c>
      <c r="P1203" t="s">
        <v>13620</v>
      </c>
      <c r="Q1203" t="str">
        <f>IF(ISNA(MATCH(NDL!I1203,'図書館情報学文献目録』(BIBLIS PLUS)1'!B:B,0)),"",INDEX('図書館情報学文献目録』(BIBLIS PLUS)1'!B:B,MATCH(NDL!I1203,'図書館情報学文献目録』(BIBLIS PLUS)1'!B:B,0)))</f>
        <v>公共図書館の病院サービスについて</v>
      </c>
      <c r="R1203" t="str">
        <f t="shared" si="56"/>
        <v>8(11)-243～243</v>
      </c>
      <c r="S1203" t="str">
        <f t="shared" si="57"/>
        <v>008(011)-243～243</v>
      </c>
      <c r="T1203" t="str">
        <f t="shared" si="58"/>
        <v>公共図書館の病院サービスについて008(011)-243～243</v>
      </c>
    </row>
    <row r="1204" spans="1:20" x14ac:dyDescent="0.55000000000000004">
      <c r="A1204">
        <v>1555</v>
      </c>
      <c r="B1204">
        <v>1989</v>
      </c>
      <c r="C1204" t="s">
        <v>13725</v>
      </c>
      <c r="D1204" t="s">
        <v>13602</v>
      </c>
      <c r="E1204" t="s">
        <v>13602</v>
      </c>
      <c r="F1204">
        <v>193</v>
      </c>
      <c r="G1204" t="s">
        <v>14246</v>
      </c>
      <c r="H1204" t="s">
        <v>13621</v>
      </c>
      <c r="I1204" t="s">
        <v>2421</v>
      </c>
      <c r="J1204" t="s">
        <v>166</v>
      </c>
      <c r="K1204">
        <v>8</v>
      </c>
      <c r="L1204">
        <v>11</v>
      </c>
      <c r="N1204">
        <v>244</v>
      </c>
      <c r="O1204">
        <v>244</v>
      </c>
      <c r="P1204" t="s">
        <v>13622</v>
      </c>
      <c r="Q1204" t="str">
        <f>IF(ISNA(MATCH(NDL!I1204,'図書館情報学文献目録』(BIBLIS PLUS)1'!B:B,0)),"",INDEX('図書館情報学文献目録』(BIBLIS PLUS)1'!B:B,MATCH(NDL!I1204,'図書館情報学文献目録』(BIBLIS PLUS)1'!B:B,0)))</f>
        <v>大図研に感謝</v>
      </c>
      <c r="R1204" t="str">
        <f t="shared" si="56"/>
        <v>8(11)-244～244</v>
      </c>
      <c r="S1204" t="str">
        <f t="shared" si="57"/>
        <v>008(011)-244～244</v>
      </c>
      <c r="T1204" t="str">
        <f t="shared" si="58"/>
        <v>大図研に感謝008(011)-244～244</v>
      </c>
    </row>
    <row r="1205" spans="1:20" x14ac:dyDescent="0.55000000000000004">
      <c r="A1205">
        <v>1556</v>
      </c>
      <c r="B1205">
        <v>1989</v>
      </c>
      <c r="C1205" t="s">
        <v>13725</v>
      </c>
      <c r="D1205" t="s">
        <v>13602</v>
      </c>
      <c r="E1205" t="s">
        <v>13602</v>
      </c>
      <c r="F1205">
        <v>193</v>
      </c>
      <c r="G1205" t="s">
        <v>14246</v>
      </c>
      <c r="H1205" t="s">
        <v>13621</v>
      </c>
      <c r="I1205" t="s">
        <v>2423</v>
      </c>
      <c r="J1205" t="s">
        <v>2424</v>
      </c>
      <c r="K1205">
        <v>8</v>
      </c>
      <c r="L1205">
        <v>11</v>
      </c>
      <c r="N1205">
        <v>245</v>
      </c>
      <c r="O1205">
        <v>245</v>
      </c>
      <c r="P1205" t="s">
        <v>13623</v>
      </c>
      <c r="Q1205" t="str">
        <f>IF(ISNA(MATCH(NDL!I1205,'図書館情報学文献目録』(BIBLIS PLUS)1'!B:B,0)),"",INDEX('図書館情報学文献目録』(BIBLIS PLUS)1'!B:B,MATCH(NDL!I1205,'図書館情報学文献目録』(BIBLIS PLUS)1'!B:B,0)))</f>
        <v>「日本の農学関係書誌の書誌」を読んで感じたこと</v>
      </c>
      <c r="R1205" t="str">
        <f t="shared" si="56"/>
        <v>8(11)-245～245</v>
      </c>
      <c r="S1205" t="str">
        <f t="shared" si="57"/>
        <v>008(011)-245～245</v>
      </c>
      <c r="T1205" t="str">
        <f t="shared" si="58"/>
        <v>「日本の農学関係書誌の書誌」を読んで感じたこと008(011)-245～245</v>
      </c>
    </row>
    <row r="1206" spans="1:20" x14ac:dyDescent="0.55000000000000004">
      <c r="A1206">
        <v>1557</v>
      </c>
      <c r="B1206">
        <v>1989</v>
      </c>
      <c r="C1206" t="s">
        <v>13725</v>
      </c>
      <c r="D1206" t="s">
        <v>13602</v>
      </c>
      <c r="E1206" t="s">
        <v>13602</v>
      </c>
      <c r="F1206">
        <v>193</v>
      </c>
      <c r="G1206" t="s">
        <v>14246</v>
      </c>
      <c r="H1206" t="s">
        <v>13621</v>
      </c>
      <c r="I1206" t="s">
        <v>13964</v>
      </c>
      <c r="K1206">
        <v>8</v>
      </c>
      <c r="L1206">
        <v>11</v>
      </c>
      <c r="N1206">
        <v>245</v>
      </c>
      <c r="O1206">
        <v>245</v>
      </c>
      <c r="P1206" t="s">
        <v>13624</v>
      </c>
      <c r="Q1206" t="str">
        <f>IF(ISNA(MATCH(NDL!I1206,'図書館情報学文献目録』(BIBLIS PLUS)1'!B:B,0)),"",INDEX('図書館情報学文献目録』(BIBLIS PLUS)1'!B:B,MATCH(NDL!I1206,'図書館情報学文献目録』(BIBLIS PLUS)1'!B:B,0)))</f>
        <v/>
      </c>
      <c r="R1206" t="str">
        <f t="shared" si="56"/>
        <v>8(11)-245～245</v>
      </c>
      <c r="S1206" t="str">
        <f t="shared" si="57"/>
        <v>008(011)-245～245</v>
      </c>
      <c r="T1206" t="str">
        <f t="shared" si="58"/>
        <v>事務局だより 008(011)-245～245</v>
      </c>
    </row>
    <row r="1207" spans="1:20" x14ac:dyDescent="0.55000000000000004">
      <c r="A1207">
        <v>1560</v>
      </c>
      <c r="B1207">
        <v>1989</v>
      </c>
      <c r="C1207" t="s">
        <v>13726</v>
      </c>
      <c r="D1207" t="s">
        <v>13602</v>
      </c>
      <c r="E1207" t="s">
        <v>13602</v>
      </c>
      <c r="F1207">
        <v>193</v>
      </c>
      <c r="G1207" t="s">
        <v>14246</v>
      </c>
      <c r="H1207" t="s">
        <v>13805</v>
      </c>
      <c r="K1207">
        <v>8</v>
      </c>
      <c r="L1207">
        <v>11</v>
      </c>
      <c r="Q1207" t="str">
        <f>IF(ISNA(MATCH(NDL!I1207,'図書館情報学文献目録』(BIBLIS PLUS)1'!B:B,0)),"",INDEX('図書館情報学文献目録』(BIBLIS PLUS)1'!B:B,MATCH(NDL!I1207,'図書館情報学文献目録』(BIBLIS PLUS)1'!B:B,0)))</f>
        <v/>
      </c>
      <c r="R1207" t="str">
        <f t="shared" si="56"/>
        <v>8(11)-～</v>
      </c>
      <c r="S1207" t="str">
        <f t="shared" si="57"/>
        <v>008(011)-000～000</v>
      </c>
      <c r="T1207" t="str">
        <f t="shared" si="58"/>
        <v>008(011)-000～000</v>
      </c>
    </row>
    <row r="1208" spans="1:20" x14ac:dyDescent="0.55000000000000004">
      <c r="A1208">
        <v>1565</v>
      </c>
      <c r="B1208">
        <v>1989</v>
      </c>
      <c r="C1208" t="s">
        <v>13726</v>
      </c>
      <c r="D1208" t="s">
        <v>13625</v>
      </c>
      <c r="E1208" t="s">
        <v>13625</v>
      </c>
      <c r="F1208">
        <v>194</v>
      </c>
      <c r="G1208" t="s">
        <v>14247</v>
      </c>
      <c r="H1208" t="s">
        <v>13626</v>
      </c>
      <c r="I1208" t="s">
        <v>2427</v>
      </c>
      <c r="J1208" t="s">
        <v>2428</v>
      </c>
      <c r="K1208">
        <v>8</v>
      </c>
      <c r="L1208">
        <v>12</v>
      </c>
      <c r="N1208">
        <v>247</v>
      </c>
      <c r="O1208">
        <v>247</v>
      </c>
      <c r="P1208" t="s">
        <v>13627</v>
      </c>
      <c r="Q1208" t="str">
        <f>IF(ISNA(MATCH(NDL!I1208,'図書館情報学文献目録』(BIBLIS PLUS)1'!B:B,0)),"",INDEX('図書館情報学文献目録』(BIBLIS PLUS)1'!B:B,MATCH(NDL!I1208,'図書館情報学文献目録』(BIBLIS PLUS)1'!B:B,0)))</f>
        <v>研究活動進行中</v>
      </c>
      <c r="R1208" t="str">
        <f t="shared" si="56"/>
        <v>8(12)-247～247</v>
      </c>
      <c r="S1208" t="str">
        <f t="shared" si="57"/>
        <v>008(012)-247～247</v>
      </c>
      <c r="T1208" t="str">
        <f t="shared" si="58"/>
        <v>研究活動進行中008(012)-247～247</v>
      </c>
    </row>
    <row r="1209" spans="1:20" x14ac:dyDescent="0.55000000000000004">
      <c r="A1209">
        <v>1566</v>
      </c>
      <c r="B1209">
        <v>1989</v>
      </c>
      <c r="C1209" t="s">
        <v>13726</v>
      </c>
      <c r="D1209" t="s">
        <v>13625</v>
      </c>
      <c r="E1209" t="s">
        <v>13625</v>
      </c>
      <c r="F1209">
        <v>194</v>
      </c>
      <c r="G1209" t="s">
        <v>14247</v>
      </c>
      <c r="H1209" t="s">
        <v>13628</v>
      </c>
      <c r="I1209" t="s">
        <v>2431</v>
      </c>
      <c r="J1209" t="s">
        <v>2432</v>
      </c>
      <c r="K1209">
        <v>8</v>
      </c>
      <c r="L1209">
        <v>12</v>
      </c>
      <c r="N1209">
        <v>248</v>
      </c>
      <c r="O1209">
        <v>248</v>
      </c>
      <c r="P1209" t="s">
        <v>13629</v>
      </c>
      <c r="Q1209" t="str">
        <f>IF(ISNA(MATCH(NDL!I1209,'図書館情報学文献目録』(BIBLIS PLUS)1'!B:B,0)),"",INDEX('図書館情報学文献目録』(BIBLIS PLUS)1'!B:B,MATCH(NDL!I1209,'図書館情報学文献目録』(BIBLIS PLUS)1'!B:B,0)))</f>
        <v>鉄道史料の保存</v>
      </c>
      <c r="R1209" t="str">
        <f t="shared" si="56"/>
        <v>8(12)-248～248</v>
      </c>
      <c r="S1209" t="str">
        <f t="shared" si="57"/>
        <v>008(012)-248～248</v>
      </c>
      <c r="T1209" t="str">
        <f t="shared" si="58"/>
        <v>鉄道史料の保存008(012)-248～248</v>
      </c>
    </row>
    <row r="1210" spans="1:20" x14ac:dyDescent="0.55000000000000004">
      <c r="A1210">
        <v>1567</v>
      </c>
      <c r="B1210">
        <v>1989</v>
      </c>
      <c r="C1210" t="s">
        <v>13726</v>
      </c>
      <c r="D1210" t="s">
        <v>13625</v>
      </c>
      <c r="E1210" t="s">
        <v>13625</v>
      </c>
      <c r="F1210">
        <v>194</v>
      </c>
      <c r="G1210" t="s">
        <v>14247</v>
      </c>
      <c r="H1210" t="s">
        <v>13630</v>
      </c>
      <c r="I1210" t="s">
        <v>2434</v>
      </c>
      <c r="J1210" t="s">
        <v>568</v>
      </c>
      <c r="K1210">
        <v>8</v>
      </c>
      <c r="L1210">
        <v>12</v>
      </c>
      <c r="N1210">
        <v>249</v>
      </c>
      <c r="O1210">
        <v>254</v>
      </c>
      <c r="P1210" t="s">
        <v>13631</v>
      </c>
      <c r="Q1210" t="str">
        <f>IF(ISNA(MATCH(NDL!I1210,'図書館情報学文献目録』(BIBLIS PLUS)1'!B:B,0)),"",INDEX('図書館情報学文献目録』(BIBLIS PLUS)1'!B:B,MATCH(NDL!I1210,'図書館情報学文献目録』(BIBLIS PLUS)1'!B:B,0)))</f>
        <v>アメリカの大学図書館見聞記</v>
      </c>
      <c r="R1210" t="str">
        <f t="shared" si="56"/>
        <v>8(12)-249～254</v>
      </c>
      <c r="S1210" t="str">
        <f t="shared" si="57"/>
        <v>008(012)-249～254</v>
      </c>
      <c r="T1210" t="str">
        <f t="shared" si="58"/>
        <v>アメリカの大学図書館見聞記008(012)-249～254</v>
      </c>
    </row>
    <row r="1211" spans="1:20" x14ac:dyDescent="0.55000000000000004">
      <c r="A1211">
        <v>1568</v>
      </c>
      <c r="B1211">
        <v>1989</v>
      </c>
      <c r="C1211" t="s">
        <v>13726</v>
      </c>
      <c r="D1211" t="s">
        <v>13625</v>
      </c>
      <c r="E1211" t="s">
        <v>13625</v>
      </c>
      <c r="F1211">
        <v>194</v>
      </c>
      <c r="G1211" t="s">
        <v>14247</v>
      </c>
      <c r="H1211" t="s">
        <v>13632</v>
      </c>
      <c r="I1211" t="s">
        <v>2436</v>
      </c>
      <c r="J1211" t="s">
        <v>2437</v>
      </c>
      <c r="K1211">
        <v>8</v>
      </c>
      <c r="L1211">
        <v>12</v>
      </c>
      <c r="N1211">
        <v>255</v>
      </c>
      <c r="O1211">
        <v>255</v>
      </c>
      <c r="P1211" t="s">
        <v>13633</v>
      </c>
      <c r="Q1211" t="str">
        <f>IF(ISNA(MATCH(NDL!I1211,'図書館情報学文献目録』(BIBLIS PLUS)1'!B:B,0)),"",INDEX('図書館情報学文献目録』(BIBLIS PLUS)1'!B:B,MATCH(NDL!I1211,'図書館情報学文献目録』(BIBLIS PLUS)1'!B:B,0)))</f>
        <v>第1回大図研群馬支部ワークショップ</v>
      </c>
      <c r="R1211" t="str">
        <f t="shared" si="56"/>
        <v>8(12)-255～255</v>
      </c>
      <c r="S1211" t="str">
        <f t="shared" si="57"/>
        <v>008(012)-255～255</v>
      </c>
      <c r="T1211" t="str">
        <f t="shared" si="58"/>
        <v>第1回大図研群馬支部ワークショップ008(012)-255～255</v>
      </c>
    </row>
    <row r="1212" spans="1:20" x14ac:dyDescent="0.55000000000000004">
      <c r="A1212">
        <v>1569</v>
      </c>
      <c r="B1212">
        <v>1989</v>
      </c>
      <c r="C1212" t="s">
        <v>13726</v>
      </c>
      <c r="D1212" t="s">
        <v>13625</v>
      </c>
      <c r="E1212" t="s">
        <v>13625</v>
      </c>
      <c r="F1212">
        <v>194</v>
      </c>
      <c r="G1212" t="s">
        <v>14247</v>
      </c>
      <c r="H1212" t="s">
        <v>13634</v>
      </c>
      <c r="I1212" t="s">
        <v>2439</v>
      </c>
      <c r="J1212" t="s">
        <v>2357</v>
      </c>
      <c r="K1212">
        <v>8</v>
      </c>
      <c r="L1212">
        <v>12</v>
      </c>
      <c r="N1212">
        <v>256</v>
      </c>
      <c r="O1212">
        <v>256</v>
      </c>
      <c r="P1212" t="s">
        <v>13635</v>
      </c>
      <c r="Q1212" t="str">
        <f>IF(ISNA(MATCH(NDL!I1212,'図書館情報学文献目録』(BIBLIS PLUS)1'!B:B,0)),"",INDEX('図書館情報学文献目録』(BIBLIS PLUS)1'!B:B,MATCH(NDL!I1212,'図書館情報学文献目録』(BIBLIS PLUS)1'!B:B,0)))</f>
        <v>「利用者のための図書館づくり」をめざして</v>
      </c>
      <c r="R1212" t="str">
        <f t="shared" si="56"/>
        <v>8(12)-256～256</v>
      </c>
      <c r="S1212" t="str">
        <f t="shared" si="57"/>
        <v>008(012)-256～256</v>
      </c>
      <c r="T1212" t="str">
        <f t="shared" si="58"/>
        <v>「利用者のための図書館づくり」をめざして008(012)-256～256</v>
      </c>
    </row>
    <row r="1213" spans="1:20" x14ac:dyDescent="0.55000000000000004">
      <c r="A1213">
        <v>1570</v>
      </c>
      <c r="B1213">
        <v>1989</v>
      </c>
      <c r="C1213" t="s">
        <v>13726</v>
      </c>
      <c r="D1213" t="s">
        <v>13625</v>
      </c>
      <c r="E1213" t="s">
        <v>13625</v>
      </c>
      <c r="F1213">
        <v>194</v>
      </c>
      <c r="G1213" t="s">
        <v>14247</v>
      </c>
      <c r="H1213" t="s">
        <v>13634</v>
      </c>
      <c r="I1213" t="s">
        <v>2441</v>
      </c>
      <c r="J1213" t="s">
        <v>924</v>
      </c>
      <c r="K1213">
        <v>8</v>
      </c>
      <c r="L1213">
        <v>12</v>
      </c>
      <c r="N1213">
        <v>257</v>
      </c>
      <c r="O1213">
        <v>257</v>
      </c>
      <c r="P1213" t="s">
        <v>13636</v>
      </c>
      <c r="Q1213" t="str">
        <f>IF(ISNA(MATCH(NDL!I1213,'図書館情報学文献目録』(BIBLIS PLUS)1'!B:B,0)),"",INDEX('図書館情報学文献目録』(BIBLIS PLUS)1'!B:B,MATCH(NDL!I1213,'図書館情報学文献目録』(BIBLIS PLUS)1'!B:B,0)))</f>
        <v>結成当時のこと</v>
      </c>
      <c r="R1213" t="str">
        <f t="shared" si="56"/>
        <v>8(12)-257～257</v>
      </c>
      <c r="S1213" t="str">
        <f t="shared" si="57"/>
        <v>008(012)-257～257</v>
      </c>
      <c r="T1213" t="str">
        <f t="shared" si="58"/>
        <v>結成当時のこと008(012)-257～257</v>
      </c>
    </row>
    <row r="1214" spans="1:20" x14ac:dyDescent="0.55000000000000004">
      <c r="A1214">
        <v>1571</v>
      </c>
      <c r="B1214">
        <v>1989</v>
      </c>
      <c r="C1214" t="s">
        <v>13726</v>
      </c>
      <c r="D1214" t="s">
        <v>13625</v>
      </c>
      <c r="E1214" t="s">
        <v>13625</v>
      </c>
      <c r="F1214">
        <v>194</v>
      </c>
      <c r="G1214" t="s">
        <v>14247</v>
      </c>
      <c r="H1214" t="s">
        <v>13637</v>
      </c>
      <c r="I1214" t="s">
        <v>2443</v>
      </c>
      <c r="J1214" t="s">
        <v>335</v>
      </c>
      <c r="K1214">
        <v>8</v>
      </c>
      <c r="L1214">
        <v>12</v>
      </c>
      <c r="N1214">
        <v>258</v>
      </c>
      <c r="O1214">
        <v>258</v>
      </c>
      <c r="P1214" t="s">
        <v>13638</v>
      </c>
      <c r="Q1214" t="str">
        <f>IF(ISNA(MATCH(NDL!I1214,'図書館情報学文献目録』(BIBLIS PLUS)1'!B:B,0)),"",INDEX('図書館情報学文献目録』(BIBLIS PLUS)1'!B:B,MATCH(NDL!I1214,'図書館情報学文献目録』(BIBLIS PLUS)1'!B:B,0)))</f>
        <v>大図研国際部の活動</v>
      </c>
      <c r="R1214" t="str">
        <f t="shared" si="56"/>
        <v>8(12)-258～258</v>
      </c>
      <c r="S1214" t="str">
        <f t="shared" si="57"/>
        <v>008(012)-258～258</v>
      </c>
      <c r="T1214" t="str">
        <f t="shared" si="58"/>
        <v>大図研国際部の活動008(012)-258～258</v>
      </c>
    </row>
    <row r="1215" spans="1:20" x14ac:dyDescent="0.55000000000000004">
      <c r="A1215">
        <v>1572</v>
      </c>
      <c r="B1215">
        <v>1989</v>
      </c>
      <c r="C1215" t="s">
        <v>13726</v>
      </c>
      <c r="D1215" t="s">
        <v>13625</v>
      </c>
      <c r="E1215" t="s">
        <v>13625</v>
      </c>
      <c r="F1215">
        <v>194</v>
      </c>
      <c r="G1215" t="s">
        <v>14247</v>
      </c>
      <c r="H1215" t="s">
        <v>13632</v>
      </c>
      <c r="I1215" t="s">
        <v>14120</v>
      </c>
      <c r="K1215">
        <v>8</v>
      </c>
      <c r="L1215">
        <v>12</v>
      </c>
      <c r="N1215">
        <v>254</v>
      </c>
      <c r="O1215">
        <v>262</v>
      </c>
      <c r="P1215" t="s">
        <v>13639</v>
      </c>
      <c r="Q1215" t="str">
        <f>IF(ISNA(MATCH(NDL!I1215,'図書館情報学文献目録』(BIBLIS PLUS)1'!B:B,0)),"",INDEX('図書館情報学文献目録』(BIBLIS PLUS)1'!B:B,MATCH(NDL!I1215,'図書館情報学文献目録』(BIBLIS PLUS)1'!B:B,0)))</f>
        <v/>
      </c>
      <c r="R1215" t="str">
        <f t="shared" si="56"/>
        <v>8(12)-254～262</v>
      </c>
      <c r="S1215" t="str">
        <f t="shared" si="57"/>
        <v>008(012)-254～262</v>
      </c>
      <c r="T1215" t="str">
        <f t="shared" si="58"/>
        <v>各種研究集会などのご案内 008(012)-254～262</v>
      </c>
    </row>
    <row r="1216" spans="1:20" x14ac:dyDescent="0.55000000000000004">
      <c r="A1216">
        <v>1573</v>
      </c>
      <c r="B1216">
        <v>1989</v>
      </c>
      <c r="C1216" t="s">
        <v>13726</v>
      </c>
      <c r="D1216" t="s">
        <v>13625</v>
      </c>
      <c r="E1216" t="s">
        <v>13625</v>
      </c>
      <c r="F1216">
        <v>194</v>
      </c>
      <c r="G1216" t="s">
        <v>14247</v>
      </c>
      <c r="H1216" t="s">
        <v>13632</v>
      </c>
      <c r="I1216" t="s">
        <v>14121</v>
      </c>
      <c r="K1216">
        <v>8</v>
      </c>
      <c r="L1216">
        <v>12</v>
      </c>
      <c r="N1216">
        <v>254</v>
      </c>
      <c r="O1216">
        <v>254</v>
      </c>
      <c r="P1216" t="s">
        <v>13640</v>
      </c>
      <c r="Q1216" t="str">
        <f>IF(ISNA(MATCH(NDL!I1216,'図書館情報学文献目録』(BIBLIS PLUS)1'!B:B,0)),"",INDEX('図書館情報学文献目録』(BIBLIS PLUS)1'!B:B,MATCH(NDL!I1216,'図書館情報学文献目録』(BIBLIS PLUS)1'!B:B,0)))</f>
        <v/>
      </c>
      <c r="R1216" t="str">
        <f t="shared" si="56"/>
        <v>8(12)-254～254</v>
      </c>
      <c r="S1216" t="str">
        <f t="shared" si="57"/>
        <v>008(012)-254～254</v>
      </c>
      <c r="T1216" t="str">
        <f t="shared" si="58"/>
        <v>全国研究集会開催 008(012)-254～254</v>
      </c>
    </row>
    <row r="1217" spans="1:20" x14ac:dyDescent="0.55000000000000004">
      <c r="A1217">
        <v>1574</v>
      </c>
      <c r="B1217">
        <v>1989</v>
      </c>
      <c r="C1217" t="s">
        <v>13726</v>
      </c>
      <c r="D1217" t="s">
        <v>13625</v>
      </c>
      <c r="E1217" t="s">
        <v>13625</v>
      </c>
      <c r="F1217">
        <v>194</v>
      </c>
      <c r="G1217" t="s">
        <v>14247</v>
      </c>
      <c r="H1217" t="s">
        <v>13637</v>
      </c>
      <c r="I1217" t="s">
        <v>14122</v>
      </c>
      <c r="K1217">
        <v>8</v>
      </c>
      <c r="L1217">
        <v>12</v>
      </c>
      <c r="N1217">
        <v>259</v>
      </c>
      <c r="O1217">
        <v>259</v>
      </c>
      <c r="P1217" t="s">
        <v>13641</v>
      </c>
      <c r="Q1217" t="str">
        <f>IF(ISNA(MATCH(NDL!I1217,'図書館情報学文献目録』(BIBLIS PLUS)1'!B:B,0)),"",INDEX('図書館情報学文献目録』(BIBLIS PLUS)1'!B:B,MATCH(NDL!I1217,'図書館情報学文献目録』(BIBLIS PLUS)1'!B:B,0)))</f>
        <v/>
      </c>
      <c r="R1217" t="str">
        <f t="shared" si="56"/>
        <v>8(12)-259～259</v>
      </c>
      <c r="S1217" t="str">
        <f t="shared" si="57"/>
        <v>008(012)-259～259</v>
      </c>
      <c r="T1217" t="str">
        <f t="shared" si="58"/>
        <v>学術情報システムの10年と今後――第4回機械化・ネットワーク研究集会 008(012)-259～259</v>
      </c>
    </row>
    <row r="1218" spans="1:20" x14ac:dyDescent="0.55000000000000004">
      <c r="A1218">
        <v>1575</v>
      </c>
      <c r="B1218">
        <v>1989</v>
      </c>
      <c r="C1218" t="s">
        <v>13726</v>
      </c>
      <c r="D1218" t="s">
        <v>13625</v>
      </c>
      <c r="E1218" t="s">
        <v>13625</v>
      </c>
      <c r="F1218">
        <v>194</v>
      </c>
      <c r="G1218" t="s">
        <v>14247</v>
      </c>
      <c r="H1218" t="s">
        <v>13642</v>
      </c>
      <c r="I1218" t="s">
        <v>14123</v>
      </c>
      <c r="K1218">
        <v>8</v>
      </c>
      <c r="L1218">
        <v>12</v>
      </c>
      <c r="N1218">
        <v>260</v>
      </c>
      <c r="O1218">
        <v>261</v>
      </c>
      <c r="P1218" t="s">
        <v>13643</v>
      </c>
      <c r="Q1218" t="str">
        <f>IF(ISNA(MATCH(NDL!I1218,'図書館情報学文献目録』(BIBLIS PLUS)1'!B:B,0)),"",INDEX('図書館情報学文献目録』(BIBLIS PLUS)1'!B:B,MATCH(NDL!I1218,'図書館情報学文献目録』(BIBLIS PLUS)1'!B:B,0)))</f>
        <v/>
      </c>
      <c r="R1218" t="str">
        <f t="shared" ref="R1218:R1281" si="59">G1218&amp;"-"&amp;N1218&amp;"～"&amp;O1218</f>
        <v>8(12)-260～261</v>
      </c>
      <c r="S1218" t="str">
        <f t="shared" si="57"/>
        <v>008(012)-260～261</v>
      </c>
      <c r="T1218" t="str">
        <f t="shared" si="58"/>
        <v>大学図書館の面積――大図研第2回図書館施設研究会 008(012)-260～261</v>
      </c>
    </row>
    <row r="1219" spans="1:20" x14ac:dyDescent="0.55000000000000004">
      <c r="A1219">
        <v>1576</v>
      </c>
      <c r="B1219">
        <v>1989</v>
      </c>
      <c r="C1219" t="s">
        <v>13726</v>
      </c>
      <c r="D1219" t="s">
        <v>13625</v>
      </c>
      <c r="E1219" t="s">
        <v>13625</v>
      </c>
      <c r="F1219">
        <v>194</v>
      </c>
      <c r="G1219" t="s">
        <v>14247</v>
      </c>
      <c r="H1219" t="s">
        <v>13644</v>
      </c>
      <c r="I1219" t="s">
        <v>14124</v>
      </c>
      <c r="K1219">
        <v>8</v>
      </c>
      <c r="L1219">
        <v>12</v>
      </c>
      <c r="N1219">
        <v>262</v>
      </c>
      <c r="O1219">
        <v>262</v>
      </c>
      <c r="P1219" t="s">
        <v>13645</v>
      </c>
      <c r="Q1219" t="str">
        <f>IF(ISNA(MATCH(NDL!I1219,'図書館情報学文献目録』(BIBLIS PLUS)1'!B:B,0)),"",INDEX('図書館情報学文献目録』(BIBLIS PLUS)1'!B:B,MATCH(NDL!I1219,'図書館情報学文献目録』(BIBLIS PLUS)1'!B:B,0)))</f>
        <v/>
      </c>
      <c r="R1219" t="str">
        <f t="shared" si="59"/>
        <v>8(12)-262～262</v>
      </c>
      <c r="S1219" t="str">
        <f t="shared" ref="S1219:S1282" si="60">TEXT(K1219,"000")&amp;"("&amp;TEXT(L1219,"000")&amp;")-"&amp;TEXT(N1219,"000")&amp;"～"&amp;TEXT(O1219,"000")</f>
        <v>008(012)-262～262</v>
      </c>
      <c r="T1219" t="str">
        <f t="shared" ref="T1219:T1282" si="61">I1219&amp;TEXT($K1219,"000")&amp;"("&amp;TEXT($L1219,"000")&amp;")-"&amp;TEXT($N1219,"000")&amp;"～"&amp;TEXT($O1219,"000")</f>
        <v>大学図書館問題研究会20周年記念レセプションについて 008(012)-262～262</v>
      </c>
    </row>
    <row r="1220" spans="1:20" x14ac:dyDescent="0.55000000000000004">
      <c r="A1220">
        <v>1577</v>
      </c>
      <c r="B1220">
        <v>1989</v>
      </c>
      <c r="C1220" t="s">
        <v>13726</v>
      </c>
      <c r="D1220" t="s">
        <v>13625</v>
      </c>
      <c r="E1220" t="s">
        <v>13625</v>
      </c>
      <c r="F1220">
        <v>194</v>
      </c>
      <c r="G1220" t="s">
        <v>14247</v>
      </c>
      <c r="H1220" t="s">
        <v>13632</v>
      </c>
      <c r="I1220" t="s">
        <v>1884</v>
      </c>
      <c r="J1220" t="s">
        <v>1511</v>
      </c>
      <c r="K1220">
        <v>8</v>
      </c>
      <c r="L1220">
        <v>12</v>
      </c>
      <c r="N1220">
        <v>254</v>
      </c>
      <c r="O1220">
        <v>254</v>
      </c>
      <c r="P1220" t="s">
        <v>13646</v>
      </c>
      <c r="Q1220" t="str">
        <f>IF(ISNA(MATCH(NDL!I1220,'図書館情報学文献目録』(BIBLIS PLUS)1'!B:B,0)),"",INDEX('図書館情報学文献目録』(BIBLIS PLUS)1'!B:B,MATCH(NDL!I1220,'図書館情報学文献目録』(BIBLIS PLUS)1'!B:B,0)))</f>
        <v>訂正とお詫び・編集後記</v>
      </c>
      <c r="R1220" t="str">
        <f t="shared" si="59"/>
        <v>8(12)-254～254</v>
      </c>
      <c r="S1220" t="str">
        <f t="shared" si="60"/>
        <v>008(012)-254～254</v>
      </c>
      <c r="T1220" t="str">
        <f t="shared" si="61"/>
        <v>訂正とお詫び・編集後記008(012)-254～254</v>
      </c>
    </row>
    <row r="1221" spans="1:20" x14ac:dyDescent="0.55000000000000004">
      <c r="A1221">
        <v>164</v>
      </c>
      <c r="B1221" s="1" t="s">
        <v>11256</v>
      </c>
      <c r="C1221" s="1" t="s">
        <v>10824</v>
      </c>
      <c r="D1221" s="1" t="s">
        <v>9644</v>
      </c>
      <c r="E1221" s="1" t="s">
        <v>9644</v>
      </c>
      <c r="F1221" s="1">
        <v>195</v>
      </c>
      <c r="G1221" s="1" t="s">
        <v>14248</v>
      </c>
      <c r="H1221" s="1" t="s">
        <v>9645</v>
      </c>
      <c r="I1221" s="1" t="s">
        <v>2451</v>
      </c>
      <c r="J1221" s="1" t="s">
        <v>2452</v>
      </c>
      <c r="K1221" s="1">
        <v>9</v>
      </c>
      <c r="L1221" s="1">
        <v>1</v>
      </c>
      <c r="M1221" s="1"/>
      <c r="N1221" s="1">
        <v>1</v>
      </c>
      <c r="O1221">
        <v>1</v>
      </c>
      <c r="Q1221" t="str">
        <f>IF(ISNA(MATCH(NDL!I1221,'図書館情報学文献目録』(BIBLIS PLUS)1'!B:B,0)),"",INDEX('図書館情報学文献目録』(BIBLIS PLUS)1'!B:B,MATCH(NDL!I1221,'図書館情報学文献目録』(BIBLIS PLUS)1'!B:B,0)))</f>
        <v>みんな、おこらなあかん</v>
      </c>
      <c r="R1221" t="str">
        <f t="shared" si="59"/>
        <v>9(1)-1～1</v>
      </c>
      <c r="S1221" t="str">
        <f t="shared" si="60"/>
        <v>009(001)-001～001</v>
      </c>
      <c r="T1221" t="str">
        <f t="shared" si="61"/>
        <v>みんな、おこらなあかん009(001)-001～001</v>
      </c>
    </row>
    <row r="1222" spans="1:20" x14ac:dyDescent="0.55000000000000004">
      <c r="A1222">
        <v>165</v>
      </c>
      <c r="B1222" s="1" t="s">
        <v>11256</v>
      </c>
      <c r="C1222" s="1"/>
      <c r="D1222" s="1" t="s">
        <v>9644</v>
      </c>
      <c r="E1222" s="1" t="s">
        <v>9644</v>
      </c>
      <c r="F1222" s="1">
        <v>195</v>
      </c>
      <c r="G1222" s="1" t="s">
        <v>14248</v>
      </c>
      <c r="H1222" s="1" t="s">
        <v>9646</v>
      </c>
      <c r="I1222" s="1" t="s">
        <v>2455</v>
      </c>
      <c r="J1222" s="1" t="s">
        <v>2456</v>
      </c>
      <c r="K1222" s="1">
        <v>9</v>
      </c>
      <c r="L1222" s="1">
        <v>1</v>
      </c>
      <c r="M1222" s="1"/>
      <c r="N1222" s="1">
        <v>2</v>
      </c>
      <c r="O1222">
        <v>7</v>
      </c>
      <c r="Q1222" t="str">
        <f>IF(ISNA(MATCH(NDL!I1222,'図書館情報学文献目録』(BIBLIS PLUS)1'!B:B,0)),"",INDEX('図書館情報学文献目録』(BIBLIS PLUS)1'!B:B,MATCH(NDL!I1222,'図書館情報学文献目録』(BIBLIS PLUS)1'!B:B,0)))</f>
        <v>図書館の施設づくり――金沢大学附属図書館の建設について</v>
      </c>
      <c r="R1222" t="str">
        <f t="shared" si="59"/>
        <v>9(1)-2～7</v>
      </c>
      <c r="S1222" t="str">
        <f t="shared" si="60"/>
        <v>009(001)-002～007</v>
      </c>
      <c r="T1222" t="str">
        <f t="shared" si="61"/>
        <v>図書館の施設づくり――金沢大学附属図書館の建設について009(001)-002～007</v>
      </c>
    </row>
    <row r="1223" spans="1:20" x14ac:dyDescent="0.55000000000000004">
      <c r="A1223">
        <v>166</v>
      </c>
      <c r="B1223" s="1" t="s">
        <v>11256</v>
      </c>
      <c r="C1223" s="1"/>
      <c r="D1223" s="1" t="s">
        <v>9644</v>
      </c>
      <c r="E1223" s="1" t="s">
        <v>9644</v>
      </c>
      <c r="F1223" s="1">
        <v>195</v>
      </c>
      <c r="G1223" s="1" t="s">
        <v>14248</v>
      </c>
      <c r="H1223" s="1" t="s">
        <v>9647</v>
      </c>
      <c r="I1223" s="1" t="s">
        <v>9117</v>
      </c>
      <c r="J1223" s="1"/>
      <c r="K1223" s="1">
        <v>9</v>
      </c>
      <c r="L1223" s="1">
        <v>1</v>
      </c>
      <c r="M1223" s="1"/>
      <c r="N1223" s="1">
        <v>8</v>
      </c>
      <c r="O1223" s="1">
        <v>16</v>
      </c>
      <c r="P1223" s="1"/>
      <c r="Q1223" t="str">
        <f>IF(ISNA(MATCH(NDL!I1223,'図書館情報学文献目録』(BIBLIS PLUS)1'!B:B,0)),"",INDEX('図書館情報学文献目録』(BIBLIS PLUS)1'!B:B,MATCH(NDL!I1223,'図書館情報学文献目録』(BIBLIS PLUS)1'!B:B,0)))</f>
        <v>特集・千葉のページ</v>
      </c>
      <c r="R1223" t="str">
        <f t="shared" si="59"/>
        <v>9(1)-8～16</v>
      </c>
      <c r="S1223" t="str">
        <f t="shared" si="60"/>
        <v>009(001)-008～016</v>
      </c>
      <c r="T1223" t="str">
        <f t="shared" si="61"/>
        <v>特集・千葉のページ009(001)-008～016</v>
      </c>
    </row>
    <row r="1224" spans="1:20" x14ac:dyDescent="0.55000000000000004">
      <c r="A1224">
        <v>167</v>
      </c>
      <c r="B1224" s="1" t="s">
        <v>11256</v>
      </c>
      <c r="C1224" s="1"/>
      <c r="D1224" s="1" t="s">
        <v>9644</v>
      </c>
      <c r="E1224" s="1" t="s">
        <v>9644</v>
      </c>
      <c r="F1224" s="1">
        <v>195</v>
      </c>
      <c r="G1224" s="1" t="s">
        <v>14248</v>
      </c>
      <c r="H1224" s="1" t="s">
        <v>9647</v>
      </c>
      <c r="I1224" s="1" t="s">
        <v>2459</v>
      </c>
      <c r="J1224" s="1" t="s">
        <v>1763</v>
      </c>
      <c r="K1224" s="1">
        <v>9</v>
      </c>
      <c r="L1224" s="1">
        <v>1</v>
      </c>
      <c r="M1224" s="1"/>
      <c r="N1224" s="1">
        <v>8</v>
      </c>
      <c r="O1224">
        <v>13</v>
      </c>
      <c r="Q1224" t="str">
        <f>IF(ISNA(MATCH(NDL!I1224,'図書館情報学文献目録』(BIBLIS PLUS)1'!B:B,0)),"",INDEX('図書館情報学文献目録』(BIBLIS PLUS)1'!B:B,MATCH(NDL!I1224,'図書館情報学文献目録』(BIBLIS PLUS)1'!B:B,0)))</f>
        <v>気がつけば小間使い――私(わたくし)的千葉支部史</v>
      </c>
      <c r="R1224" t="str">
        <f t="shared" si="59"/>
        <v>9(1)-8～13</v>
      </c>
      <c r="S1224" t="str">
        <f t="shared" si="60"/>
        <v>009(001)-008～013</v>
      </c>
      <c r="T1224" t="str">
        <f t="shared" si="61"/>
        <v>気がつけば小間使い――私(わたくし)的千葉支部史009(001)-008～013</v>
      </c>
    </row>
    <row r="1225" spans="1:20" x14ac:dyDescent="0.55000000000000004">
      <c r="A1225">
        <v>168</v>
      </c>
      <c r="B1225" s="1" t="s">
        <v>11256</v>
      </c>
      <c r="C1225" s="1"/>
      <c r="D1225" s="1" t="s">
        <v>9644</v>
      </c>
      <c r="E1225" s="1" t="s">
        <v>9644</v>
      </c>
      <c r="F1225" s="1">
        <v>195</v>
      </c>
      <c r="G1225" s="1" t="s">
        <v>14248</v>
      </c>
      <c r="H1225" s="1" t="s">
        <v>9648</v>
      </c>
      <c r="I1225" s="1" t="s">
        <v>2461</v>
      </c>
      <c r="J1225" s="1" t="s">
        <v>13</v>
      </c>
      <c r="K1225" s="1">
        <v>9</v>
      </c>
      <c r="L1225" s="1">
        <v>1</v>
      </c>
      <c r="M1225" s="1"/>
      <c r="N1225" s="1">
        <v>13</v>
      </c>
      <c r="O1225">
        <v>13</v>
      </c>
      <c r="Q1225" t="str">
        <f>IF(ISNA(MATCH(NDL!I1225,'図書館情報学文献目録』(BIBLIS PLUS)1'!B:B,0)),"",INDEX('図書館情報学文献目録』(BIBLIS PLUS)1'!B:B,MATCH(NDL!I1225,'図書館情報学文献目録』(BIBLIS PLUS)1'!B:B,0)))</f>
        <v>よく学び、よく遊んだ「ぼうそう」支部</v>
      </c>
      <c r="R1225" t="str">
        <f t="shared" si="59"/>
        <v>9(1)-13～13</v>
      </c>
      <c r="S1225" t="str">
        <f t="shared" si="60"/>
        <v>009(001)-013～013</v>
      </c>
      <c r="T1225" t="str">
        <f t="shared" si="61"/>
        <v>よく学び、よく遊んだ「ぼうそう」支部009(001)-013～013</v>
      </c>
    </row>
    <row r="1226" spans="1:20" x14ac:dyDescent="0.55000000000000004">
      <c r="A1226">
        <v>169</v>
      </c>
      <c r="B1226" s="1" t="s">
        <v>11256</v>
      </c>
      <c r="C1226" s="1"/>
      <c r="D1226" s="1" t="s">
        <v>9644</v>
      </c>
      <c r="E1226" s="1" t="s">
        <v>9644</v>
      </c>
      <c r="F1226" s="1">
        <v>195</v>
      </c>
      <c r="G1226" s="1" t="s">
        <v>14248</v>
      </c>
      <c r="H1226" s="1" t="s">
        <v>9649</v>
      </c>
      <c r="I1226" s="1" t="s">
        <v>2463</v>
      </c>
      <c r="J1226" s="1" t="s">
        <v>2464</v>
      </c>
      <c r="K1226" s="1">
        <v>9</v>
      </c>
      <c r="L1226" s="1">
        <v>1</v>
      </c>
      <c r="M1226" s="1"/>
      <c r="N1226" s="1">
        <v>14</v>
      </c>
      <c r="O1226">
        <v>14</v>
      </c>
      <c r="Q1226" t="str">
        <f>IF(ISNA(MATCH(NDL!I1226,'図書館情報学文献目録』(BIBLIS PLUS)1'!B:B,0)),"",INDEX('図書館情報学文献目録』(BIBLIS PLUS)1'!B:B,MATCH(NDL!I1226,'図書館情報学文献目録』(BIBLIS PLUS)1'!B:B,0)))</f>
        <v>会員一年生のつぶやき</v>
      </c>
      <c r="R1226" t="str">
        <f t="shared" si="59"/>
        <v>9(1)-14～14</v>
      </c>
      <c r="S1226" t="str">
        <f t="shared" si="60"/>
        <v>009(001)-014～014</v>
      </c>
      <c r="T1226" t="str">
        <f t="shared" si="61"/>
        <v>会員一年生のつぶやき009(001)-014～014</v>
      </c>
    </row>
    <row r="1227" spans="1:20" x14ac:dyDescent="0.55000000000000004">
      <c r="A1227">
        <v>170</v>
      </c>
      <c r="B1227" s="1" t="s">
        <v>11256</v>
      </c>
      <c r="C1227" s="1"/>
      <c r="D1227" s="1" t="s">
        <v>9644</v>
      </c>
      <c r="E1227" s="1" t="s">
        <v>9644</v>
      </c>
      <c r="F1227" s="1">
        <v>195</v>
      </c>
      <c r="G1227" s="1" t="s">
        <v>14248</v>
      </c>
      <c r="H1227" s="1" t="s">
        <v>9649</v>
      </c>
      <c r="I1227" s="1" t="s">
        <v>2466</v>
      </c>
      <c r="J1227" s="1" t="s">
        <v>243</v>
      </c>
      <c r="K1227" s="1">
        <v>9</v>
      </c>
      <c r="L1227" s="1">
        <v>1</v>
      </c>
      <c r="M1227" s="1"/>
      <c r="N1227" s="1">
        <v>14</v>
      </c>
      <c r="O1227">
        <v>15</v>
      </c>
      <c r="Q1227" t="str">
        <f>IF(ISNA(MATCH(NDL!I1227,'図書館情報学文献目録』(BIBLIS PLUS)1'!B:B,0)),"",INDEX('図書館情報学文献目録』(BIBLIS PLUS)1'!B:B,MATCH(NDL!I1227,'図書館情報学文献目録』(BIBLIS PLUS)1'!B:B,0)))</f>
        <v>千葉支部の活動に参加して</v>
      </c>
      <c r="R1227" t="str">
        <f t="shared" si="59"/>
        <v>9(1)-14～15</v>
      </c>
      <c r="S1227" t="str">
        <f t="shared" si="60"/>
        <v>009(001)-014～015</v>
      </c>
      <c r="T1227" t="str">
        <f t="shared" si="61"/>
        <v>千葉支部の活動に参加して009(001)-014～015</v>
      </c>
    </row>
    <row r="1228" spans="1:20" x14ac:dyDescent="0.55000000000000004">
      <c r="A1228">
        <v>171</v>
      </c>
      <c r="B1228" s="1" t="s">
        <v>11256</v>
      </c>
      <c r="C1228" s="1"/>
      <c r="D1228" s="1" t="s">
        <v>9644</v>
      </c>
      <c r="E1228" s="1" t="s">
        <v>9644</v>
      </c>
      <c r="F1228" s="1">
        <v>195</v>
      </c>
      <c r="G1228" s="1" t="s">
        <v>14248</v>
      </c>
      <c r="H1228" s="1" t="s">
        <v>9649</v>
      </c>
      <c r="I1228" s="1" t="s">
        <v>2468</v>
      </c>
      <c r="J1228" s="1" t="s">
        <v>2469</v>
      </c>
      <c r="K1228" s="1">
        <v>9</v>
      </c>
      <c r="L1228" s="1">
        <v>1</v>
      </c>
      <c r="M1228" s="1"/>
      <c r="N1228" s="1">
        <v>15</v>
      </c>
      <c r="O1228">
        <v>16</v>
      </c>
      <c r="Q1228" t="str">
        <f>IF(ISNA(MATCH(NDL!I1228,'図書館情報学文献目録』(BIBLIS PLUS)1'!B:B,0)),"",INDEX('図書館情報学文献目録』(BIBLIS PLUS)1'!B:B,MATCH(NDL!I1228,'図書館情報学文献目録』(BIBLIS PLUS)1'!B:B,0)))</f>
        <v>1989年度千葉支部大会記念講演「自館史をまとめるために」を聞いて</v>
      </c>
      <c r="R1228" t="str">
        <f t="shared" si="59"/>
        <v>9(1)-15～16</v>
      </c>
      <c r="S1228" t="str">
        <f t="shared" si="60"/>
        <v>009(001)-015～016</v>
      </c>
      <c r="T1228" t="str">
        <f t="shared" si="61"/>
        <v>1989年度千葉支部大会記念講演「自館史をまとめるために」を聞いて009(001)-015～016</v>
      </c>
    </row>
    <row r="1229" spans="1:20" x14ac:dyDescent="0.55000000000000004">
      <c r="A1229">
        <v>172</v>
      </c>
      <c r="B1229" s="1" t="s">
        <v>11256</v>
      </c>
      <c r="C1229" s="1"/>
      <c r="D1229" s="1" t="s">
        <v>9644</v>
      </c>
      <c r="E1229" s="1" t="s">
        <v>9644</v>
      </c>
      <c r="F1229" s="1">
        <v>195</v>
      </c>
      <c r="G1229" s="1" t="s">
        <v>14248</v>
      </c>
      <c r="H1229" s="1" t="s">
        <v>9650</v>
      </c>
      <c r="I1229" s="1" t="s">
        <v>10825</v>
      </c>
      <c r="J1229" s="1" t="s">
        <v>543</v>
      </c>
      <c r="K1229" s="1">
        <v>9</v>
      </c>
      <c r="L1229" s="1">
        <v>1</v>
      </c>
      <c r="M1229" s="1"/>
      <c r="N1229" s="1">
        <v>16</v>
      </c>
      <c r="O1229">
        <v>16</v>
      </c>
      <c r="Q1229" t="str">
        <f>IF(ISNA(MATCH(NDL!I1229,'図書館情報学文献目録』(BIBLIS PLUS)1'!B:B,0)),"",INDEX('図書館情報学文献目録』(BIBLIS PLUS)1'!B:B,MATCH(NDL!I1229,'図書館情報学文献目録』(BIBLIS PLUS)1'!B:B,0)))</f>
        <v/>
      </c>
      <c r="R1229" t="str">
        <f t="shared" si="59"/>
        <v>9(1)-16～16</v>
      </c>
      <c r="S1229" t="str">
        <f t="shared" si="60"/>
        <v>009(001)-016～016</v>
      </c>
      <c r="T1229" t="str">
        <f t="shared" si="61"/>
        <v>古書業界Q&amp;amp;A――1988年12月月例会報告009(001)-016～016</v>
      </c>
    </row>
    <row r="1230" spans="1:20" x14ac:dyDescent="0.55000000000000004">
      <c r="A1230">
        <v>173</v>
      </c>
      <c r="B1230" s="1" t="s">
        <v>11256</v>
      </c>
      <c r="C1230" s="1"/>
      <c r="D1230" s="1" t="s">
        <v>9644</v>
      </c>
      <c r="E1230" s="1" t="s">
        <v>9644</v>
      </c>
      <c r="F1230" s="1">
        <v>195</v>
      </c>
      <c r="G1230" s="1" t="s">
        <v>14248</v>
      </c>
      <c r="H1230" s="1" t="s">
        <v>9650</v>
      </c>
      <c r="I1230" s="1" t="s">
        <v>2473</v>
      </c>
      <c r="J1230" s="1" t="s">
        <v>1185</v>
      </c>
      <c r="K1230" s="1">
        <v>9</v>
      </c>
      <c r="L1230" s="1">
        <v>1</v>
      </c>
      <c r="M1230" s="1"/>
      <c r="N1230" s="1">
        <v>17</v>
      </c>
      <c r="O1230">
        <v>20</v>
      </c>
      <c r="Q1230" t="str">
        <f>IF(ISNA(MATCH(NDL!I1230,'図書館情報学文献目録』(BIBLIS PLUS)1'!B:B,0)),"",INDEX('図書館情報学文献目録』(BIBLIS PLUS)1'!B:B,MATCH(NDL!I1230,'図書館情報学文献目録』(BIBLIS PLUS)1'!B:B,0)))</f>
        <v>参考業務あれこれ(1)同志社における研修問題を中心として</v>
      </c>
      <c r="R1230" t="str">
        <f t="shared" si="59"/>
        <v>9(1)-17～20</v>
      </c>
      <c r="S1230" t="str">
        <f t="shared" si="60"/>
        <v>009(001)-017～020</v>
      </c>
      <c r="T1230" t="str">
        <f t="shared" si="61"/>
        <v>参考業務あれこれ(1)同志社における研修問題を中心として009(001)-017～020</v>
      </c>
    </row>
    <row r="1231" spans="1:20" x14ac:dyDescent="0.55000000000000004">
      <c r="A1231">
        <v>174</v>
      </c>
      <c r="B1231" s="1" t="s">
        <v>11256</v>
      </c>
      <c r="C1231" s="1"/>
      <c r="D1231" s="1" t="s">
        <v>9644</v>
      </c>
      <c r="E1231" s="1" t="s">
        <v>9644</v>
      </c>
      <c r="F1231" s="1">
        <v>195</v>
      </c>
      <c r="G1231" s="1" t="s">
        <v>14248</v>
      </c>
      <c r="H1231" s="1" t="s">
        <v>9651</v>
      </c>
      <c r="I1231" s="1" t="s">
        <v>2475</v>
      </c>
      <c r="J1231" s="1" t="s">
        <v>2174</v>
      </c>
      <c r="K1231" s="1">
        <v>9</v>
      </c>
      <c r="L1231" s="1">
        <v>1</v>
      </c>
      <c r="M1231" s="1"/>
      <c r="N1231" s="1">
        <v>20</v>
      </c>
      <c r="O1231">
        <v>20</v>
      </c>
      <c r="Q1231" t="str">
        <f>IF(ISNA(MATCH(NDL!I1231,'図書館情報学文献目録』(BIBLIS PLUS)1'!B:B,0)),"",INDEX('図書館情報学文献目録』(BIBLIS PLUS)1'!B:B,MATCH(NDL!I1231,'図書館情報学文献目録』(BIBLIS PLUS)1'!B:B,0)))</f>
        <v>図書館とは何ですか</v>
      </c>
      <c r="R1231" t="str">
        <f t="shared" si="59"/>
        <v>9(1)-20～20</v>
      </c>
      <c r="S1231" t="str">
        <f t="shared" si="60"/>
        <v>009(001)-020～020</v>
      </c>
      <c r="T1231" t="str">
        <f t="shared" si="61"/>
        <v>図書館とは何ですか009(001)-020～020</v>
      </c>
    </row>
    <row r="1232" spans="1:20" x14ac:dyDescent="0.55000000000000004">
      <c r="A1232">
        <v>175</v>
      </c>
      <c r="B1232" s="1" t="s">
        <v>11256</v>
      </c>
      <c r="C1232" s="1"/>
      <c r="D1232" s="1" t="s">
        <v>9644</v>
      </c>
      <c r="E1232" s="1" t="s">
        <v>9644</v>
      </c>
      <c r="F1232" s="1">
        <v>195</v>
      </c>
      <c r="G1232" s="1" t="s">
        <v>14248</v>
      </c>
      <c r="H1232" s="1" t="s">
        <v>9651</v>
      </c>
      <c r="I1232" s="1" t="s">
        <v>2477</v>
      </c>
      <c r="J1232" s="1" t="s">
        <v>781</v>
      </c>
      <c r="K1232" s="1">
        <v>9</v>
      </c>
      <c r="L1232" s="1">
        <v>1</v>
      </c>
      <c r="M1232" s="1"/>
      <c r="N1232" s="1">
        <v>21</v>
      </c>
      <c r="O1232">
        <v>21</v>
      </c>
      <c r="Q1232" t="str">
        <f>IF(ISNA(MATCH(NDL!I1232,'図書館情報学文献目録』(BIBLIS PLUS)1'!B:B,0)),"",INDEX('図書館情報学文献目録』(BIBLIS PLUS)1'!B:B,MATCH(NDL!I1232,'図書館情報学文献目録』(BIBLIS PLUS)1'!B:B,0)))</f>
        <v>テーマ別研究集会「学術情報システムの10年と今後」</v>
      </c>
      <c r="R1232" t="str">
        <f t="shared" si="59"/>
        <v>9(1)-21～21</v>
      </c>
      <c r="S1232" t="str">
        <f t="shared" si="60"/>
        <v>009(001)-021～021</v>
      </c>
      <c r="T1232" t="str">
        <f t="shared" si="61"/>
        <v>テーマ別研究集会「学術情報システムの10年と今後」009(001)-021～021</v>
      </c>
    </row>
    <row r="1233" spans="1:20" x14ac:dyDescent="0.55000000000000004">
      <c r="A1233">
        <v>176</v>
      </c>
      <c r="B1233" s="1" t="s">
        <v>11256</v>
      </c>
      <c r="C1233" s="1"/>
      <c r="D1233" s="1" t="s">
        <v>9644</v>
      </c>
      <c r="E1233" s="1" t="s">
        <v>9644</v>
      </c>
      <c r="F1233" s="1">
        <v>195</v>
      </c>
      <c r="G1233" s="1" t="s">
        <v>14248</v>
      </c>
      <c r="H1233" s="1" t="s">
        <v>9652</v>
      </c>
      <c r="I1233" s="1" t="s">
        <v>9118</v>
      </c>
      <c r="J1233" s="1"/>
      <c r="K1233" s="1">
        <v>9</v>
      </c>
      <c r="L1233" s="1">
        <v>1</v>
      </c>
      <c r="M1233" s="1"/>
      <c r="N1233" s="1">
        <v>22</v>
      </c>
      <c r="O1233" s="1">
        <v>23</v>
      </c>
      <c r="P1233" s="1"/>
      <c r="Q1233" t="str">
        <f>IF(ISNA(MATCH(NDL!I1233,'図書館情報学文献目録』(BIBLIS PLUS)1'!B:B,0)),"",INDEX('図書館情報学文献目録』(BIBLIS PLUS)1'!B:B,MATCH(NDL!I1233,'図書館情報学文献目録』(BIBLIS PLUS)1'!B:B,0)))</f>
        <v>第20回大会総括</v>
      </c>
      <c r="R1233" t="str">
        <f t="shared" si="59"/>
        <v>9(1)-22～23</v>
      </c>
      <c r="S1233" t="str">
        <f t="shared" si="60"/>
        <v>009(001)-022～023</v>
      </c>
      <c r="T1233" t="str">
        <f t="shared" si="61"/>
        <v>第20回大会総括009(001)-022～023</v>
      </c>
    </row>
    <row r="1234" spans="1:20" x14ac:dyDescent="0.55000000000000004">
      <c r="A1234">
        <v>177</v>
      </c>
      <c r="B1234" s="1" t="s">
        <v>11256</v>
      </c>
      <c r="C1234" s="1"/>
      <c r="D1234" s="1" t="s">
        <v>9644</v>
      </c>
      <c r="E1234" s="1" t="s">
        <v>9644</v>
      </c>
      <c r="F1234" s="1">
        <v>195</v>
      </c>
      <c r="G1234" s="1" t="s">
        <v>14248</v>
      </c>
      <c r="H1234" s="1" t="s">
        <v>9652</v>
      </c>
      <c r="I1234" s="1" t="s">
        <v>8948</v>
      </c>
      <c r="J1234" s="1"/>
      <c r="K1234" s="1">
        <v>9</v>
      </c>
      <c r="L1234" s="1">
        <v>1</v>
      </c>
      <c r="M1234" s="1"/>
      <c r="N1234" s="1">
        <v>23</v>
      </c>
      <c r="O1234" s="1">
        <v>24</v>
      </c>
      <c r="P1234" s="1"/>
      <c r="Q1234" t="str">
        <f>IF(ISNA(MATCH(NDL!I1234,'図書館情報学文献目録』(BIBLIS PLUS)1'!B:B,0)),"",INDEX('図書館情報学文献目録』(BIBLIS PLUS)1'!B:B,MATCH(NDL!I1234,'図書館情報学文献目録』(BIBLIS PLUS)1'!B:B,0)))</f>
        <v>事務局だより</v>
      </c>
      <c r="R1234" t="str">
        <f t="shared" si="59"/>
        <v>9(1)-23～24</v>
      </c>
      <c r="S1234" t="str">
        <f t="shared" si="60"/>
        <v>009(001)-023～024</v>
      </c>
      <c r="T1234" t="str">
        <f t="shared" si="61"/>
        <v>事務局だより009(001)-023～024</v>
      </c>
    </row>
    <row r="1235" spans="1:20" x14ac:dyDescent="0.55000000000000004">
      <c r="A1235">
        <v>178</v>
      </c>
      <c r="B1235" s="1" t="s">
        <v>11256</v>
      </c>
      <c r="C1235" s="1"/>
      <c r="D1235" s="1" t="s">
        <v>9644</v>
      </c>
      <c r="E1235" s="1" t="s">
        <v>9644</v>
      </c>
      <c r="F1235" s="1">
        <v>195</v>
      </c>
      <c r="G1235" s="1" t="s">
        <v>14248</v>
      </c>
      <c r="H1235" s="1" t="s">
        <v>9653</v>
      </c>
      <c r="I1235" s="1" t="s">
        <v>2481</v>
      </c>
      <c r="J1235" s="1" t="s">
        <v>1257</v>
      </c>
      <c r="K1235" s="1">
        <v>9</v>
      </c>
      <c r="L1235" s="1">
        <v>1</v>
      </c>
      <c r="M1235" s="1"/>
      <c r="N1235" s="1">
        <v>24</v>
      </c>
      <c r="O1235">
        <v>24</v>
      </c>
      <c r="Q1235" t="str">
        <f>IF(ISNA(MATCH(NDL!I1235,'図書館情報学文献目録』(BIBLIS PLUS)1'!B:B,0)),"",INDEX('図書館情報学文献目録』(BIBLIS PLUS)1'!B:B,MATCH(NDL!I1235,'図書館情報学文献目録』(BIBLIS PLUS)1'!B:B,0)))</f>
        <v>第16回全国研究集会・原稿募集・編集後記</v>
      </c>
      <c r="R1235" t="str">
        <f t="shared" si="59"/>
        <v>9(1)-24～24</v>
      </c>
      <c r="S1235" t="str">
        <f t="shared" si="60"/>
        <v>009(001)-024～024</v>
      </c>
      <c r="T1235" t="str">
        <f t="shared" si="61"/>
        <v>第16回全国研究集会・原稿募集・編集後記009(001)-024～024</v>
      </c>
    </row>
    <row r="1236" spans="1:20" x14ac:dyDescent="0.55000000000000004">
      <c r="A1236">
        <v>179</v>
      </c>
      <c r="B1236" s="1" t="s">
        <v>11256</v>
      </c>
      <c r="C1236" s="1"/>
      <c r="D1236" s="1" t="s">
        <v>9644</v>
      </c>
      <c r="E1236" s="1" t="s">
        <v>9644</v>
      </c>
      <c r="F1236" s="1">
        <v>195</v>
      </c>
      <c r="G1236" s="1" t="s">
        <v>14248</v>
      </c>
      <c r="H1236" s="1" t="s">
        <v>10826</v>
      </c>
      <c r="I1236" s="1"/>
      <c r="J1236" s="1"/>
      <c r="K1236" s="1">
        <v>9</v>
      </c>
      <c r="L1236" s="1">
        <v>1</v>
      </c>
      <c r="M1236" s="1"/>
      <c r="N1236" s="1"/>
      <c r="Q1236" t="str">
        <f>IF(ISNA(MATCH(NDL!I1236,'図書館情報学文献目録』(BIBLIS PLUS)1'!B:B,0)),"",INDEX('図書館情報学文献目録』(BIBLIS PLUS)1'!B:B,MATCH(NDL!I1236,'図書館情報学文献目録』(BIBLIS PLUS)1'!B:B,0)))</f>
        <v/>
      </c>
      <c r="R1236" t="str">
        <f t="shared" si="59"/>
        <v>9(1)-～</v>
      </c>
      <c r="S1236" t="str">
        <f t="shared" si="60"/>
        <v>009(001)-000～000</v>
      </c>
      <c r="T1236" t="str">
        <f t="shared" si="61"/>
        <v>009(001)-000～000</v>
      </c>
    </row>
    <row r="1237" spans="1:20" x14ac:dyDescent="0.55000000000000004">
      <c r="A1237">
        <v>180</v>
      </c>
      <c r="B1237" s="1" t="s">
        <v>11256</v>
      </c>
      <c r="C1237" s="1"/>
      <c r="D1237" s="1" t="s">
        <v>9644</v>
      </c>
      <c r="E1237" s="1" t="s">
        <v>9644</v>
      </c>
      <c r="F1237" s="1">
        <v>195</v>
      </c>
      <c r="G1237" s="1" t="s">
        <v>14248</v>
      </c>
      <c r="H1237" s="1" t="s">
        <v>9654</v>
      </c>
      <c r="I1237" s="1"/>
      <c r="J1237" s="1"/>
      <c r="K1237" s="1">
        <v>9</v>
      </c>
      <c r="L1237" s="1">
        <v>1</v>
      </c>
      <c r="M1237" s="1"/>
      <c r="N1237" s="1"/>
      <c r="Q1237" t="str">
        <f>IF(ISNA(MATCH(NDL!I1237,'図書館情報学文献目録』(BIBLIS PLUS)1'!B:B,0)),"",INDEX('図書館情報学文献目録』(BIBLIS PLUS)1'!B:B,MATCH(NDL!I1237,'図書館情報学文献目録』(BIBLIS PLUS)1'!B:B,0)))</f>
        <v/>
      </c>
      <c r="R1237" t="str">
        <f t="shared" si="59"/>
        <v>9(1)-～</v>
      </c>
      <c r="S1237" t="str">
        <f t="shared" si="60"/>
        <v>009(001)-000～000</v>
      </c>
      <c r="T1237" t="str">
        <f t="shared" si="61"/>
        <v>009(001)-000～000</v>
      </c>
    </row>
    <row r="1238" spans="1:20" x14ac:dyDescent="0.55000000000000004">
      <c r="A1238">
        <v>183</v>
      </c>
      <c r="B1238" s="1" t="s">
        <v>11256</v>
      </c>
      <c r="C1238" s="1" t="s">
        <v>10826</v>
      </c>
      <c r="D1238" s="1" t="s">
        <v>9655</v>
      </c>
      <c r="E1238" s="1" t="s">
        <v>9655</v>
      </c>
      <c r="F1238" s="1">
        <v>196</v>
      </c>
      <c r="G1238" s="1" t="s">
        <v>14249</v>
      </c>
      <c r="H1238" s="1" t="s">
        <v>9656</v>
      </c>
      <c r="I1238" s="1" t="s">
        <v>2483</v>
      </c>
      <c r="J1238" s="1" t="s">
        <v>2113</v>
      </c>
      <c r="K1238" s="1">
        <v>9</v>
      </c>
      <c r="L1238" s="1">
        <v>2</v>
      </c>
      <c r="M1238" s="1"/>
      <c r="N1238" s="1">
        <v>25</v>
      </c>
      <c r="O1238">
        <v>25</v>
      </c>
      <c r="Q1238" t="str">
        <f>IF(ISNA(MATCH(NDL!I1238,'図書館情報学文献目録』(BIBLIS PLUS)1'!B:B,0)),"",INDEX('図書館情報学文献目録』(BIBLIS PLUS)1'!B:B,MATCH(NDL!I1238,'図書館情報学文献目録』(BIBLIS PLUS)1'!B:B,0)))</f>
        <v>大学図書館の面積基準</v>
      </c>
      <c r="R1238" t="str">
        <f t="shared" si="59"/>
        <v>9(2)-25～25</v>
      </c>
      <c r="S1238" t="str">
        <f t="shared" si="60"/>
        <v>009(002)-025～025</v>
      </c>
      <c r="T1238" t="str">
        <f t="shared" si="61"/>
        <v>大学図書館の面積基準009(002)-025～025</v>
      </c>
    </row>
    <row r="1239" spans="1:20" x14ac:dyDescent="0.55000000000000004">
      <c r="A1239">
        <v>184</v>
      </c>
      <c r="B1239" s="1" t="s">
        <v>11256</v>
      </c>
      <c r="C1239" s="1"/>
      <c r="D1239" s="1" t="s">
        <v>9655</v>
      </c>
      <c r="E1239" s="1" t="s">
        <v>9655</v>
      </c>
      <c r="F1239" s="1">
        <v>196</v>
      </c>
      <c r="G1239" s="1" t="s">
        <v>14249</v>
      </c>
      <c r="H1239" s="1" t="s">
        <v>9657</v>
      </c>
      <c r="I1239" s="1" t="s">
        <v>9119</v>
      </c>
      <c r="J1239" s="1"/>
      <c r="K1239" s="1">
        <v>9</v>
      </c>
      <c r="L1239" s="1">
        <v>2</v>
      </c>
      <c r="M1239" s="1"/>
      <c r="N1239" s="1">
        <v>26</v>
      </c>
      <c r="O1239" s="1">
        <v>33</v>
      </c>
      <c r="P1239" s="1"/>
      <c r="Q1239" t="str">
        <f>IF(ISNA(MATCH(NDL!I1239,'図書館情報学文献目録』(BIBLIS PLUS)1'!B:B,0)),"",INDEX('図書館情報学文献目録』(BIBLIS PLUS)1'!B:B,MATCH(NDL!I1239,'図書館情報学文献目録』(BIBLIS PLUS)1'!B:B,0)))</f>
        <v>特集・データベースについて</v>
      </c>
      <c r="R1239" t="str">
        <f t="shared" si="59"/>
        <v>9(2)-26～33</v>
      </c>
      <c r="S1239" t="str">
        <f t="shared" si="60"/>
        <v>009(002)-026～033</v>
      </c>
      <c r="T1239" t="str">
        <f t="shared" si="61"/>
        <v>特集・データベースについて009(002)-026～033</v>
      </c>
    </row>
    <row r="1240" spans="1:20" x14ac:dyDescent="0.55000000000000004">
      <c r="A1240">
        <v>185</v>
      </c>
      <c r="B1240" s="1" t="s">
        <v>11256</v>
      </c>
      <c r="C1240" s="1"/>
      <c r="D1240" s="1" t="s">
        <v>9655</v>
      </c>
      <c r="E1240" s="1" t="s">
        <v>9655</v>
      </c>
      <c r="F1240" s="1">
        <v>196</v>
      </c>
      <c r="G1240" s="1" t="s">
        <v>14249</v>
      </c>
      <c r="H1240" s="1" t="s">
        <v>9657</v>
      </c>
      <c r="I1240" s="1" t="s">
        <v>2487</v>
      </c>
      <c r="J1240" s="1" t="s">
        <v>2488</v>
      </c>
      <c r="K1240" s="1">
        <v>9</v>
      </c>
      <c r="L1240" s="1">
        <v>2</v>
      </c>
      <c r="M1240" s="1"/>
      <c r="N1240" s="1">
        <v>26</v>
      </c>
      <c r="O1240">
        <v>28</v>
      </c>
      <c r="Q1240" t="str">
        <f>IF(ISNA(MATCH(NDL!I1240,'図書館情報学文献目録』(BIBLIS PLUS)1'!B:B,0)),"",INDEX('図書館情報学文献目録』(BIBLIS PLUS)1'!B:B,MATCH(NDL!I1240,'図書館情報学文献目録』(BIBLIS PLUS)1'!B:B,0)))</f>
        <v>紹介CHINA 3　「東洋学文献類目」のデータベース</v>
      </c>
      <c r="R1240" t="str">
        <f t="shared" si="59"/>
        <v>9(2)-26～28</v>
      </c>
      <c r="S1240" t="str">
        <f t="shared" si="60"/>
        <v>009(002)-026～028</v>
      </c>
      <c r="T1240" t="str">
        <f t="shared" si="61"/>
        <v>紹介CHINA 3　「東洋学文献類目」のデータベース009(002)-026～028</v>
      </c>
    </row>
    <row r="1241" spans="1:20" x14ac:dyDescent="0.55000000000000004">
      <c r="A1241">
        <v>186</v>
      </c>
      <c r="B1241" s="1" t="s">
        <v>11256</v>
      </c>
      <c r="C1241" s="1"/>
      <c r="D1241" s="1" t="s">
        <v>9655</v>
      </c>
      <c r="E1241" s="1" t="s">
        <v>9655</v>
      </c>
      <c r="F1241" s="1">
        <v>196</v>
      </c>
      <c r="G1241" s="1" t="s">
        <v>14249</v>
      </c>
      <c r="H1241" s="1" t="s">
        <v>9658</v>
      </c>
      <c r="I1241" s="1" t="s">
        <v>2490</v>
      </c>
      <c r="J1241" s="1" t="s">
        <v>2080</v>
      </c>
      <c r="K1241" s="1">
        <v>9</v>
      </c>
      <c r="L1241" s="1">
        <v>2</v>
      </c>
      <c r="M1241" s="1"/>
      <c r="N1241" s="1">
        <v>28</v>
      </c>
      <c r="O1241">
        <v>31</v>
      </c>
      <c r="Q1241" t="str">
        <f>IF(ISNA(MATCH(NDL!I1241,'図書館情報学文献目録』(BIBLIS PLUS)1'!B:B,0)),"",INDEX('図書館情報学文献目録』(BIBLIS PLUS)1'!B:B,MATCH(NDL!I1241,'図書館情報学文献目録』(BIBLIS PLUS)1'!B:B,0)))</f>
        <v>私の学んだオンライン文献検索</v>
      </c>
      <c r="R1241" t="str">
        <f t="shared" si="59"/>
        <v>9(2)-28～31</v>
      </c>
      <c r="S1241" t="str">
        <f t="shared" si="60"/>
        <v>009(002)-028～031</v>
      </c>
      <c r="T1241" t="str">
        <f t="shared" si="61"/>
        <v>私の学んだオンライン文献検索009(002)-028～031</v>
      </c>
    </row>
    <row r="1242" spans="1:20" x14ac:dyDescent="0.55000000000000004">
      <c r="A1242">
        <v>187</v>
      </c>
      <c r="B1242" s="1" t="s">
        <v>11256</v>
      </c>
      <c r="C1242" s="1"/>
      <c r="D1242" s="1" t="s">
        <v>9655</v>
      </c>
      <c r="E1242" s="1" t="s">
        <v>9655</v>
      </c>
      <c r="F1242" s="1">
        <v>196</v>
      </c>
      <c r="G1242" s="1" t="s">
        <v>14249</v>
      </c>
      <c r="H1242" s="1" t="s">
        <v>9659</v>
      </c>
      <c r="I1242" s="1" t="s">
        <v>2492</v>
      </c>
      <c r="J1242" s="1" t="s">
        <v>1635</v>
      </c>
      <c r="K1242" s="1">
        <v>9</v>
      </c>
      <c r="L1242" s="1">
        <v>2</v>
      </c>
      <c r="M1242" s="1"/>
      <c r="N1242" s="1">
        <v>32</v>
      </c>
      <c r="O1242">
        <v>32</v>
      </c>
      <c r="Q1242" t="str">
        <f>IF(ISNA(MATCH(NDL!I1242,'図書館情報学文献目録』(BIBLIS PLUS)1'!B:B,0)),"",INDEX('図書館情報学文献目録』(BIBLIS PLUS)1'!B:B,MATCH(NDL!I1242,'図書館情報学文献目録』(BIBLIS PLUS)1'!B:B,0)))</f>
        <v>いろいろな検索式――代行検索でデータベースを利用してみて</v>
      </c>
      <c r="R1242" t="str">
        <f t="shared" si="59"/>
        <v>9(2)-32～32</v>
      </c>
      <c r="S1242" t="str">
        <f t="shared" si="60"/>
        <v>009(002)-032～032</v>
      </c>
      <c r="T1242" t="str">
        <f t="shared" si="61"/>
        <v>いろいろな検索式――代行検索でデータベースを利用してみて009(002)-032～032</v>
      </c>
    </row>
    <row r="1243" spans="1:20" x14ac:dyDescent="0.55000000000000004">
      <c r="A1243">
        <v>188</v>
      </c>
      <c r="B1243" s="1" t="s">
        <v>11256</v>
      </c>
      <c r="C1243" s="1"/>
      <c r="D1243" s="1" t="s">
        <v>9655</v>
      </c>
      <c r="E1243" s="1" t="s">
        <v>9655</v>
      </c>
      <c r="F1243" s="1">
        <v>196</v>
      </c>
      <c r="G1243" s="1" t="s">
        <v>14249</v>
      </c>
      <c r="H1243" s="1" t="s">
        <v>9659</v>
      </c>
      <c r="I1243" s="1" t="s">
        <v>2494</v>
      </c>
      <c r="J1243" s="1" t="s">
        <v>124</v>
      </c>
      <c r="K1243" s="1">
        <v>9</v>
      </c>
      <c r="L1243" s="1">
        <v>2</v>
      </c>
      <c r="M1243" s="1"/>
      <c r="N1243" s="1">
        <v>33</v>
      </c>
      <c r="O1243">
        <v>33</v>
      </c>
      <c r="Q1243" t="str">
        <f>IF(ISNA(MATCH(NDL!I1243,'図書館情報学文献目録』(BIBLIS PLUS)1'!B:B,0)),"",INDEX('図書館情報学文献目録』(BIBLIS PLUS)1'!B:B,MATCH(NDL!I1243,'図書館情報学文献目録』(BIBLIS PLUS)1'!B:B,0)))</f>
        <v>Economic Literature Index (DIALOG File 139)とSocial SciSearch (NACSIS-IR,or DIALOG File 7)</v>
      </c>
      <c r="R1243" t="str">
        <f t="shared" si="59"/>
        <v>9(2)-33～33</v>
      </c>
      <c r="S1243" t="str">
        <f t="shared" si="60"/>
        <v>009(002)-033～033</v>
      </c>
      <c r="T1243" t="str">
        <f t="shared" si="61"/>
        <v>Economic Literature Index (DIALOG File 139)とSocial SciSearch (NACSIS-IR,or DIALOG File 7)009(002)-033～033</v>
      </c>
    </row>
    <row r="1244" spans="1:20" x14ac:dyDescent="0.55000000000000004">
      <c r="A1244">
        <v>189</v>
      </c>
      <c r="B1244" s="1" t="s">
        <v>11256</v>
      </c>
      <c r="C1244" s="1"/>
      <c r="D1244" s="1" t="s">
        <v>9655</v>
      </c>
      <c r="E1244" s="1" t="s">
        <v>9655</v>
      </c>
      <c r="F1244" s="1">
        <v>196</v>
      </c>
      <c r="G1244" s="1" t="s">
        <v>14249</v>
      </c>
      <c r="H1244" s="1" t="s">
        <v>9660</v>
      </c>
      <c r="I1244" s="1" t="s">
        <v>2496</v>
      </c>
      <c r="J1244" s="1" t="s">
        <v>172</v>
      </c>
      <c r="K1244" s="1">
        <v>9</v>
      </c>
      <c r="L1244" s="1">
        <v>2</v>
      </c>
      <c r="M1244" s="1"/>
      <c r="N1244" s="1">
        <v>34</v>
      </c>
      <c r="O1244">
        <v>38</v>
      </c>
      <c r="Q1244" t="str">
        <f>IF(ISNA(MATCH(NDL!I1244,'図書館情報学文献目録』(BIBLIS PLUS)1'!B:B,0)),"",INDEX('図書館情報学文献目録』(BIBLIS PLUS)1'!B:B,MATCH(NDL!I1244,'図書館情報学文献目録』(BIBLIS PLUS)1'!B:B,0)))</f>
        <v>外国語による図書館利用案内</v>
      </c>
      <c r="R1244" t="str">
        <f t="shared" si="59"/>
        <v>9(2)-34～38</v>
      </c>
      <c r="S1244" t="str">
        <f t="shared" si="60"/>
        <v>009(002)-034～038</v>
      </c>
      <c r="T1244" t="str">
        <f t="shared" si="61"/>
        <v>外国語による図書館利用案内009(002)-034～038</v>
      </c>
    </row>
    <row r="1245" spans="1:20" x14ac:dyDescent="0.55000000000000004">
      <c r="A1245">
        <v>190</v>
      </c>
      <c r="B1245" s="1" t="s">
        <v>11256</v>
      </c>
      <c r="C1245" s="1"/>
      <c r="D1245" s="1" t="s">
        <v>9655</v>
      </c>
      <c r="E1245" s="1" t="s">
        <v>9655</v>
      </c>
      <c r="F1245" s="1">
        <v>196</v>
      </c>
      <c r="G1245" s="1" t="s">
        <v>14249</v>
      </c>
      <c r="H1245" s="1" t="s">
        <v>9661</v>
      </c>
      <c r="I1245" s="1" t="s">
        <v>2498</v>
      </c>
      <c r="J1245" s="1" t="s">
        <v>2499</v>
      </c>
      <c r="K1245" s="1">
        <v>9</v>
      </c>
      <c r="L1245" s="1">
        <v>2</v>
      </c>
      <c r="M1245" s="1"/>
      <c r="N1245" s="1">
        <v>39</v>
      </c>
      <c r="O1245">
        <v>39</v>
      </c>
      <c r="Q1245" t="str">
        <f>IF(ISNA(MATCH(NDL!I1245,'図書館情報学文献目録』(BIBLIS PLUS)1'!B:B,0)),"",INDEX('図書館情報学文献目録』(BIBLIS PLUS)1'!B:B,MATCH(NDL!I1245,'図書館情報学文献目録』(BIBLIS PLUS)1'!B:B,0)))</f>
        <v>京都橘女子大学図書館「ロレンス文庫」</v>
      </c>
      <c r="R1245" t="str">
        <f t="shared" si="59"/>
        <v>9(2)-39～39</v>
      </c>
      <c r="S1245" t="str">
        <f t="shared" si="60"/>
        <v>009(002)-039～039</v>
      </c>
      <c r="T1245" t="str">
        <f t="shared" si="61"/>
        <v>京都橘女子大学図書館「ロレンス文庫」009(002)-039～039</v>
      </c>
    </row>
    <row r="1246" spans="1:20" x14ac:dyDescent="0.55000000000000004">
      <c r="A1246">
        <v>191</v>
      </c>
      <c r="B1246" s="1" t="s">
        <v>11256</v>
      </c>
      <c r="C1246" s="1"/>
      <c r="D1246" s="1" t="s">
        <v>9655</v>
      </c>
      <c r="E1246" s="1" t="s">
        <v>9655</v>
      </c>
      <c r="F1246" s="1">
        <v>196</v>
      </c>
      <c r="G1246" s="1" t="s">
        <v>14249</v>
      </c>
      <c r="H1246" s="1" t="s">
        <v>9662</v>
      </c>
      <c r="I1246" s="1" t="s">
        <v>2501</v>
      </c>
      <c r="J1246" s="1" t="s">
        <v>228</v>
      </c>
      <c r="K1246" s="1">
        <v>9</v>
      </c>
      <c r="L1246" s="1">
        <v>2</v>
      </c>
      <c r="M1246" s="1"/>
      <c r="N1246" s="1">
        <v>40</v>
      </c>
      <c r="O1246">
        <v>40</v>
      </c>
      <c r="Q1246" t="str">
        <f>IF(ISNA(MATCH(NDL!I1246,'図書館情報学文献目録』(BIBLIS PLUS)1'!B:B,0)),"",INDEX('図書館情報学文献目録』(BIBLIS PLUS)1'!B:B,MATCH(NDL!I1246,'図書館情報学文献目録』(BIBLIS PLUS)1'!B:B,0)))</f>
        <v>気になる今後の10年</v>
      </c>
      <c r="R1246" t="str">
        <f t="shared" si="59"/>
        <v>9(2)-40～40</v>
      </c>
      <c r="S1246" t="str">
        <f t="shared" si="60"/>
        <v>009(002)-040～040</v>
      </c>
      <c r="T1246" t="str">
        <f t="shared" si="61"/>
        <v>気になる今後の10年009(002)-040～040</v>
      </c>
    </row>
    <row r="1247" spans="1:20" x14ac:dyDescent="0.55000000000000004">
      <c r="A1247">
        <v>192</v>
      </c>
      <c r="B1247" s="1" t="s">
        <v>11256</v>
      </c>
      <c r="C1247" s="1"/>
      <c r="D1247" s="1" t="s">
        <v>9655</v>
      </c>
      <c r="E1247" s="1" t="s">
        <v>9655</v>
      </c>
      <c r="F1247" s="1">
        <v>196</v>
      </c>
      <c r="G1247" s="1" t="s">
        <v>14249</v>
      </c>
      <c r="H1247" s="1" t="s">
        <v>9662</v>
      </c>
      <c r="I1247" s="1" t="s">
        <v>2503</v>
      </c>
      <c r="J1247" s="1" t="s">
        <v>1415</v>
      </c>
      <c r="K1247" s="1">
        <v>9</v>
      </c>
      <c r="L1247" s="1">
        <v>2</v>
      </c>
      <c r="M1247" s="1"/>
      <c r="N1247" s="1">
        <v>41</v>
      </c>
      <c r="O1247">
        <v>42</v>
      </c>
      <c r="Q1247" t="str">
        <f>IF(ISNA(MATCH(NDL!I1247,'図書館情報学文献目録』(BIBLIS PLUS)1'!B:B,0)),"",INDEX('図書館情報学文献目録』(BIBLIS PLUS)1'!B:B,MATCH(NDL!I1247,'図書館情報学文献目録』(BIBLIS PLUS)1'!B:B,0)))</f>
        <v>あなたならどうする!?</v>
      </c>
      <c r="R1247" t="str">
        <f t="shared" si="59"/>
        <v>9(2)-41～42</v>
      </c>
      <c r="S1247" t="str">
        <f t="shared" si="60"/>
        <v>009(002)-041～042</v>
      </c>
      <c r="T1247" t="str">
        <f t="shared" si="61"/>
        <v>あなたならどうする!?009(002)-041～042</v>
      </c>
    </row>
    <row r="1248" spans="1:20" x14ac:dyDescent="0.55000000000000004">
      <c r="A1248">
        <v>193</v>
      </c>
      <c r="B1248" s="1" t="s">
        <v>11256</v>
      </c>
      <c r="C1248" s="1"/>
      <c r="D1248" s="1" t="s">
        <v>9655</v>
      </c>
      <c r="E1248" s="1" t="s">
        <v>9655</v>
      </c>
      <c r="F1248" s="1">
        <v>196</v>
      </c>
      <c r="G1248" s="1" t="s">
        <v>14249</v>
      </c>
      <c r="H1248" s="1" t="s">
        <v>9663</v>
      </c>
      <c r="I1248" s="1" t="s">
        <v>2505</v>
      </c>
      <c r="J1248" s="1" t="s">
        <v>2506</v>
      </c>
      <c r="K1248" s="1">
        <v>9</v>
      </c>
      <c r="L1248" s="1">
        <v>2</v>
      </c>
      <c r="M1248" s="1"/>
      <c r="N1248" s="1">
        <v>42</v>
      </c>
      <c r="O1248">
        <v>42</v>
      </c>
      <c r="Q1248" t="str">
        <f>IF(ISNA(MATCH(NDL!I1248,'図書館情報学文献目録』(BIBLIS PLUS)1'!B:B,0)),"",INDEX('図書館情報学文献目録』(BIBLIS PLUS)1'!B:B,MATCH(NDL!I1248,'図書館情報学文献目録』(BIBLIS PLUS)1'!B:B,0)))</f>
        <v>編集後記・お詫びと訂正</v>
      </c>
      <c r="R1248" t="str">
        <f t="shared" si="59"/>
        <v>9(2)-42～42</v>
      </c>
      <c r="S1248" t="str">
        <f t="shared" si="60"/>
        <v>009(002)-042～042</v>
      </c>
      <c r="T1248" t="str">
        <f t="shared" si="61"/>
        <v>編集後記・お詫びと訂正009(002)-042～042</v>
      </c>
    </row>
    <row r="1249" spans="1:20" x14ac:dyDescent="0.55000000000000004">
      <c r="A1249">
        <v>194</v>
      </c>
      <c r="B1249" s="1" t="s">
        <v>11256</v>
      </c>
      <c r="C1249" s="1"/>
      <c r="D1249" s="1" t="s">
        <v>9655</v>
      </c>
      <c r="E1249" s="1" t="s">
        <v>9655</v>
      </c>
      <c r="F1249" s="1">
        <v>196</v>
      </c>
      <c r="G1249" s="1" t="s">
        <v>14249</v>
      </c>
      <c r="H1249" s="1" t="s">
        <v>9663</v>
      </c>
      <c r="I1249" s="1" t="s">
        <v>2508</v>
      </c>
      <c r="J1249" s="1" t="s">
        <v>347</v>
      </c>
      <c r="K1249" s="1">
        <v>9</v>
      </c>
      <c r="L1249" s="1">
        <v>2</v>
      </c>
      <c r="M1249" s="1"/>
      <c r="N1249" s="1">
        <v>43</v>
      </c>
      <c r="O1249">
        <v>43</v>
      </c>
      <c r="Q1249" t="str">
        <f>IF(ISNA(MATCH(NDL!I1249,'図書館情報学文献目録』(BIBLIS PLUS)1'!B:B,0)),"",INDEX('図書館情報学文献目録』(BIBLIS PLUS)1'!B:B,MATCH(NDL!I1249,'図書館情報学文献目録』(BIBLIS PLUS)1'!B:B,0)))</f>
        <v>第16回全国研究集会『大学図書館員の「継続教育」』ご案内</v>
      </c>
      <c r="R1249" t="str">
        <f t="shared" si="59"/>
        <v>9(2)-43～43</v>
      </c>
      <c r="S1249" t="str">
        <f t="shared" si="60"/>
        <v>009(002)-043～043</v>
      </c>
      <c r="T1249" t="str">
        <f t="shared" si="61"/>
        <v>第16回全国研究集会『大学図書館員の「継続教育」』ご案内009(002)-043～043</v>
      </c>
    </row>
    <row r="1250" spans="1:20" x14ac:dyDescent="0.55000000000000004">
      <c r="A1250">
        <v>195</v>
      </c>
      <c r="B1250" s="1" t="s">
        <v>11256</v>
      </c>
      <c r="C1250" s="1"/>
      <c r="D1250" s="1" t="s">
        <v>9655</v>
      </c>
      <c r="E1250" s="1" t="s">
        <v>9655</v>
      </c>
      <c r="F1250" s="1">
        <v>196</v>
      </c>
      <c r="G1250" s="1" t="s">
        <v>14249</v>
      </c>
      <c r="H1250" s="1" t="s">
        <v>9664</v>
      </c>
      <c r="I1250" s="1" t="s">
        <v>8948</v>
      </c>
      <c r="J1250" s="1"/>
      <c r="K1250" s="1">
        <v>9</v>
      </c>
      <c r="L1250" s="1">
        <v>2</v>
      </c>
      <c r="M1250" s="1"/>
      <c r="N1250" s="1">
        <v>44</v>
      </c>
      <c r="O1250" s="1">
        <v>44</v>
      </c>
      <c r="P1250" s="1"/>
      <c r="Q1250" t="str">
        <f>IF(ISNA(MATCH(NDL!I1250,'図書館情報学文献目録』(BIBLIS PLUS)1'!B:B,0)),"",INDEX('図書館情報学文献目録』(BIBLIS PLUS)1'!B:B,MATCH(NDL!I1250,'図書館情報学文献目録』(BIBLIS PLUS)1'!B:B,0)))</f>
        <v>事務局だより</v>
      </c>
      <c r="R1250" t="str">
        <f t="shared" si="59"/>
        <v>9(2)-44～44</v>
      </c>
      <c r="S1250" t="str">
        <f t="shared" si="60"/>
        <v>009(002)-044～044</v>
      </c>
      <c r="T1250" t="str">
        <f t="shared" si="61"/>
        <v>事務局だより009(002)-044～044</v>
      </c>
    </row>
    <row r="1251" spans="1:20" x14ac:dyDescent="0.55000000000000004">
      <c r="A1251">
        <v>196</v>
      </c>
      <c r="B1251" s="1" t="s">
        <v>11256</v>
      </c>
      <c r="C1251" s="1"/>
      <c r="D1251" s="1" t="s">
        <v>9655</v>
      </c>
      <c r="E1251" s="1" t="s">
        <v>9655</v>
      </c>
      <c r="F1251" s="1">
        <v>196</v>
      </c>
      <c r="G1251" s="1" t="s">
        <v>14249</v>
      </c>
      <c r="H1251" s="1" t="s">
        <v>10827</v>
      </c>
      <c r="I1251" s="1"/>
      <c r="J1251" s="1"/>
      <c r="K1251" s="1">
        <v>9</v>
      </c>
      <c r="L1251" s="1">
        <v>2</v>
      </c>
      <c r="M1251" s="1"/>
      <c r="N1251" s="1"/>
      <c r="Q1251" t="str">
        <f>IF(ISNA(MATCH(NDL!I1251,'図書館情報学文献目録』(BIBLIS PLUS)1'!B:B,0)),"",INDEX('図書館情報学文献目録』(BIBLIS PLUS)1'!B:B,MATCH(NDL!I1251,'図書館情報学文献目録』(BIBLIS PLUS)1'!B:B,0)))</f>
        <v/>
      </c>
      <c r="R1251" t="str">
        <f t="shared" si="59"/>
        <v>9(2)-～</v>
      </c>
      <c r="S1251" t="str">
        <f t="shared" si="60"/>
        <v>009(002)-000～000</v>
      </c>
      <c r="T1251" t="str">
        <f t="shared" si="61"/>
        <v>009(002)-000～000</v>
      </c>
    </row>
    <row r="1252" spans="1:20" x14ac:dyDescent="0.55000000000000004">
      <c r="A1252">
        <v>197</v>
      </c>
      <c r="B1252" s="1" t="s">
        <v>11256</v>
      </c>
      <c r="C1252" s="1"/>
      <c r="D1252" s="1" t="s">
        <v>9655</v>
      </c>
      <c r="E1252" s="1" t="s">
        <v>9655</v>
      </c>
      <c r="F1252" s="1">
        <v>196</v>
      </c>
      <c r="G1252" s="1" t="s">
        <v>14249</v>
      </c>
      <c r="H1252" s="1" t="s">
        <v>9665</v>
      </c>
      <c r="I1252" s="1"/>
      <c r="J1252" s="1"/>
      <c r="K1252" s="1">
        <v>9</v>
      </c>
      <c r="L1252" s="1">
        <v>2</v>
      </c>
      <c r="M1252" s="1"/>
      <c r="N1252" s="1"/>
      <c r="Q1252" t="str">
        <f>IF(ISNA(MATCH(NDL!I1252,'図書館情報学文献目録』(BIBLIS PLUS)1'!B:B,0)),"",INDEX('図書館情報学文献目録』(BIBLIS PLUS)1'!B:B,MATCH(NDL!I1252,'図書館情報学文献目録』(BIBLIS PLUS)1'!B:B,0)))</f>
        <v/>
      </c>
      <c r="R1252" t="str">
        <f t="shared" si="59"/>
        <v>9(2)-～</v>
      </c>
      <c r="S1252" t="str">
        <f t="shared" si="60"/>
        <v>009(002)-000～000</v>
      </c>
      <c r="T1252" t="str">
        <f t="shared" si="61"/>
        <v>009(002)-000～000</v>
      </c>
    </row>
    <row r="1253" spans="1:20" x14ac:dyDescent="0.55000000000000004">
      <c r="A1253">
        <v>200</v>
      </c>
      <c r="B1253" s="1" t="s">
        <v>11256</v>
      </c>
      <c r="C1253" s="1" t="s">
        <v>10827</v>
      </c>
      <c r="D1253" s="1" t="s">
        <v>9666</v>
      </c>
      <c r="E1253" s="1" t="s">
        <v>9666</v>
      </c>
      <c r="F1253" s="1">
        <v>197</v>
      </c>
      <c r="G1253" s="1" t="s">
        <v>14250</v>
      </c>
      <c r="H1253" s="1" t="s">
        <v>9667</v>
      </c>
      <c r="I1253" s="1" t="s">
        <v>9120</v>
      </c>
      <c r="J1253" s="1"/>
      <c r="K1253" s="1">
        <v>9</v>
      </c>
      <c r="L1253" s="1">
        <v>3</v>
      </c>
      <c r="M1253" s="1"/>
      <c r="N1253" s="1">
        <v>45</v>
      </c>
      <c r="O1253" s="1">
        <v>45</v>
      </c>
      <c r="P1253" s="1"/>
      <c r="Q1253" t="str">
        <f>IF(ISNA(MATCH(NDL!I1253,'図書館情報学文献目録』(BIBLIS PLUS)1'!B:B,0)),"",INDEX('図書館情報学文献目録』(BIBLIS PLUS)1'!B:B,MATCH(NDL!I1253,'図書館情報学文献目録』(BIBLIS PLUS)1'!B:B,0)))</f>
        <v>学生への貸出を更に伸ばすために</v>
      </c>
      <c r="R1253" t="str">
        <f t="shared" si="59"/>
        <v>9(3)-45～45</v>
      </c>
      <c r="S1253" t="str">
        <f t="shared" si="60"/>
        <v>009(003)-045～045</v>
      </c>
      <c r="T1253" t="str">
        <f t="shared" si="61"/>
        <v>学生への貸出を更に伸ばすために009(003)-045～045</v>
      </c>
    </row>
    <row r="1254" spans="1:20" x14ac:dyDescent="0.55000000000000004">
      <c r="A1254">
        <v>201</v>
      </c>
      <c r="B1254" s="1" t="s">
        <v>11256</v>
      </c>
      <c r="C1254" s="1"/>
      <c r="D1254" s="1" t="s">
        <v>9666</v>
      </c>
      <c r="E1254" s="1" t="s">
        <v>9666</v>
      </c>
      <c r="F1254" s="1">
        <v>197</v>
      </c>
      <c r="G1254" s="1" t="s">
        <v>14250</v>
      </c>
      <c r="H1254" s="1" t="s">
        <v>9668</v>
      </c>
      <c r="I1254" s="1" t="s">
        <v>2513</v>
      </c>
      <c r="J1254" s="1" t="s">
        <v>2514</v>
      </c>
      <c r="K1254" s="1">
        <v>9</v>
      </c>
      <c r="L1254" s="1">
        <v>3</v>
      </c>
      <c r="M1254" s="1"/>
      <c r="N1254" s="1">
        <v>46</v>
      </c>
      <c r="O1254">
        <v>47</v>
      </c>
      <c r="Q1254" t="str">
        <f>IF(ISNA(MATCH(NDL!I1254,'図書館情報学文献目録』(BIBLIS PLUS)1'!B:B,0)),"",INDEX('図書館情報学文献目録』(BIBLIS PLUS)1'!B:B,MATCH(NDL!I1254,'図書館情報学文献目録』(BIBLIS PLUS)1'!B:B,0)))</f>
        <v>ソウル大学校図書館の紹介</v>
      </c>
      <c r="R1254" t="str">
        <f t="shared" si="59"/>
        <v>9(3)-46～47</v>
      </c>
      <c r="S1254" t="str">
        <f t="shared" si="60"/>
        <v>009(003)-046～047</v>
      </c>
      <c r="T1254" t="str">
        <f t="shared" si="61"/>
        <v>ソウル大学校図書館の紹介009(003)-046～047</v>
      </c>
    </row>
    <row r="1255" spans="1:20" x14ac:dyDescent="0.55000000000000004">
      <c r="A1255">
        <v>202</v>
      </c>
      <c r="B1255" s="1" t="s">
        <v>11256</v>
      </c>
      <c r="C1255" s="1"/>
      <c r="D1255" s="1" t="s">
        <v>9666</v>
      </c>
      <c r="E1255" s="1" t="s">
        <v>9666</v>
      </c>
      <c r="F1255" s="1">
        <v>197</v>
      </c>
      <c r="G1255" s="1" t="s">
        <v>14250</v>
      </c>
      <c r="H1255" s="1" t="s">
        <v>9669</v>
      </c>
      <c r="I1255" s="1" t="s">
        <v>2516</v>
      </c>
      <c r="J1255" s="1" t="s">
        <v>2517</v>
      </c>
      <c r="K1255" s="1">
        <v>9</v>
      </c>
      <c r="L1255" s="1">
        <v>3</v>
      </c>
      <c r="M1255" s="1"/>
      <c r="N1255" s="1">
        <v>48</v>
      </c>
      <c r="O1255">
        <v>53</v>
      </c>
      <c r="Q1255" t="str">
        <f>IF(ISNA(MATCH(NDL!I1255,'図書館情報学文献目録』(BIBLIS PLUS)1'!B:B,0)),"",INDEX('図書館情報学文献目録』(BIBLIS PLUS)1'!B:B,MATCH(NDL!I1255,'図書館情報学文献目録』(BIBLIS PLUS)1'!B:B,0)))</f>
        <v>大学図書館と図書館職員の役割――司書の専門制とはなにか</v>
      </c>
      <c r="R1255" t="str">
        <f t="shared" si="59"/>
        <v>9(3)-48～53</v>
      </c>
      <c r="S1255" t="str">
        <f t="shared" si="60"/>
        <v>009(003)-048～053</v>
      </c>
      <c r="T1255" t="str">
        <f t="shared" si="61"/>
        <v>大学図書館と図書館職員の役割――司書の専門制とはなにか009(003)-048～053</v>
      </c>
    </row>
    <row r="1256" spans="1:20" x14ac:dyDescent="0.55000000000000004">
      <c r="A1256">
        <v>203</v>
      </c>
      <c r="B1256" s="1" t="s">
        <v>11256</v>
      </c>
      <c r="C1256" s="1"/>
      <c r="D1256" s="1" t="s">
        <v>9666</v>
      </c>
      <c r="E1256" s="1" t="s">
        <v>9666</v>
      </c>
      <c r="F1256" s="1">
        <v>197</v>
      </c>
      <c r="G1256" s="1" t="s">
        <v>14250</v>
      </c>
      <c r="H1256" s="1" t="s">
        <v>9670</v>
      </c>
      <c r="I1256" s="1" t="s">
        <v>2519</v>
      </c>
      <c r="J1256" s="1" t="s">
        <v>1502</v>
      </c>
      <c r="K1256" s="1">
        <v>9</v>
      </c>
      <c r="L1256" s="1">
        <v>3</v>
      </c>
      <c r="M1256" s="1"/>
      <c r="N1256" s="1">
        <v>54</v>
      </c>
      <c r="O1256">
        <v>55</v>
      </c>
      <c r="Q1256" t="str">
        <f>IF(ISNA(MATCH(NDL!I1256,'図書館情報学文献目録』(BIBLIS PLUS)1'!B:B,0)),"",INDEX('図書館情報学文献目録』(BIBLIS PLUS)1'!B:B,MATCH(NDL!I1256,'図書館情報学文献目録』(BIBLIS PLUS)1'!B:B,0)))</f>
        <v>シェリー・コレクション――文教大学越谷図書館蔵書</v>
      </c>
      <c r="R1256" t="str">
        <f t="shared" si="59"/>
        <v>9(3)-54～55</v>
      </c>
      <c r="S1256" t="str">
        <f t="shared" si="60"/>
        <v>009(003)-054～055</v>
      </c>
      <c r="T1256" t="str">
        <f t="shared" si="61"/>
        <v>シェリー・コレクション――文教大学越谷図書館蔵書009(003)-054～055</v>
      </c>
    </row>
    <row r="1257" spans="1:20" x14ac:dyDescent="0.55000000000000004">
      <c r="A1257">
        <v>204</v>
      </c>
      <c r="B1257" s="1" t="s">
        <v>11256</v>
      </c>
      <c r="C1257" s="1"/>
      <c r="D1257" s="1" t="s">
        <v>9666</v>
      </c>
      <c r="E1257" s="1" t="s">
        <v>9666</v>
      </c>
      <c r="F1257" s="1">
        <v>197</v>
      </c>
      <c r="G1257" s="1" t="s">
        <v>14250</v>
      </c>
      <c r="H1257" s="1" t="s">
        <v>9671</v>
      </c>
      <c r="I1257" s="1" t="s">
        <v>2521</v>
      </c>
      <c r="J1257" s="1" t="s">
        <v>1185</v>
      </c>
      <c r="K1257" s="1">
        <v>9</v>
      </c>
      <c r="L1257" s="1">
        <v>3</v>
      </c>
      <c r="M1257" s="1"/>
      <c r="N1257" s="1">
        <v>56</v>
      </c>
      <c r="O1257">
        <v>58</v>
      </c>
      <c r="Q1257" t="str">
        <f>IF(ISNA(MATCH(NDL!I1257,'図書館情報学文献目録』(BIBLIS PLUS)1'!B:B,0)),"",INDEX('図書館情報学文献目録』(BIBLIS PLUS)1'!B:B,MATCH(NDL!I1257,'図書館情報学文献目録』(BIBLIS PLUS)1'!B:B,0)))</f>
        <v>源氏物語こぼれ話</v>
      </c>
      <c r="R1257" t="str">
        <f t="shared" si="59"/>
        <v>9(3)-56～58</v>
      </c>
      <c r="S1257" t="str">
        <f t="shared" si="60"/>
        <v>009(003)-056～058</v>
      </c>
      <c r="T1257" t="str">
        <f t="shared" si="61"/>
        <v>源氏物語こぼれ話009(003)-056～058</v>
      </c>
    </row>
    <row r="1258" spans="1:20" x14ac:dyDescent="0.55000000000000004">
      <c r="A1258">
        <v>205</v>
      </c>
      <c r="B1258" s="1" t="s">
        <v>11256</v>
      </c>
      <c r="C1258" s="1"/>
      <c r="D1258" s="1" t="s">
        <v>9666</v>
      </c>
      <c r="E1258" s="1" t="s">
        <v>9666</v>
      </c>
      <c r="F1258" s="1">
        <v>197</v>
      </c>
      <c r="G1258" s="1" t="s">
        <v>14250</v>
      </c>
      <c r="H1258" s="1" t="s">
        <v>9672</v>
      </c>
      <c r="I1258" s="1" t="s">
        <v>2523</v>
      </c>
      <c r="J1258" s="1" t="s">
        <v>1253</v>
      </c>
      <c r="K1258" s="1">
        <v>9</v>
      </c>
      <c r="L1258" s="1">
        <v>3</v>
      </c>
      <c r="M1258" s="1"/>
      <c r="N1258" s="1">
        <v>59</v>
      </c>
      <c r="O1258">
        <v>59</v>
      </c>
      <c r="Q1258" t="str">
        <f>IF(ISNA(MATCH(NDL!I1258,'図書館情報学文献目録』(BIBLIS PLUS)1'!B:B,0)),"",INDEX('図書館情報学文献目録』(BIBLIS PLUS)1'!B:B,MATCH(NDL!I1258,'図書館情報学文献目録』(BIBLIS PLUS)1'!B:B,0)))</f>
        <v>兵庫から長崎へ、ふたたび兵庫へ</v>
      </c>
      <c r="R1258" t="str">
        <f t="shared" si="59"/>
        <v>9(3)-59～59</v>
      </c>
      <c r="S1258" t="str">
        <f t="shared" si="60"/>
        <v>009(003)-059～059</v>
      </c>
      <c r="T1258" t="str">
        <f t="shared" si="61"/>
        <v>兵庫から長崎へ、ふたたび兵庫へ009(003)-059～059</v>
      </c>
    </row>
    <row r="1259" spans="1:20" x14ac:dyDescent="0.55000000000000004">
      <c r="A1259">
        <v>206</v>
      </c>
      <c r="B1259" s="1" t="s">
        <v>11256</v>
      </c>
      <c r="C1259" s="1"/>
      <c r="D1259" s="1" t="s">
        <v>9666</v>
      </c>
      <c r="E1259" s="1" t="s">
        <v>9666</v>
      </c>
      <c r="F1259" s="1">
        <v>197</v>
      </c>
      <c r="G1259" s="1" t="s">
        <v>14250</v>
      </c>
      <c r="H1259" s="1" t="s">
        <v>9673</v>
      </c>
      <c r="I1259" s="1" t="s">
        <v>2525</v>
      </c>
      <c r="J1259" s="1" t="s">
        <v>2526</v>
      </c>
      <c r="K1259" s="1">
        <v>9</v>
      </c>
      <c r="L1259" s="1">
        <v>3</v>
      </c>
      <c r="M1259" s="1"/>
      <c r="N1259" s="1">
        <v>60</v>
      </c>
      <c r="O1259">
        <v>61</v>
      </c>
      <c r="Q1259" t="str">
        <f>IF(ISNA(MATCH(NDL!I1259,'図書館情報学文献目録』(BIBLIS PLUS)1'!B:B,0)),"",INDEX('図書館情報学文献目録』(BIBLIS PLUS)1'!B:B,MATCH(NDL!I1259,'図書館情報学文献目録』(BIBLIS PLUS)1'!B:B,0)))</f>
        <v>行ってきます</v>
      </c>
      <c r="R1259" t="str">
        <f t="shared" si="59"/>
        <v>9(3)-60～61</v>
      </c>
      <c r="S1259" t="str">
        <f t="shared" si="60"/>
        <v>009(003)-060～061</v>
      </c>
      <c r="T1259" t="str">
        <f t="shared" si="61"/>
        <v>行ってきます009(003)-060～061</v>
      </c>
    </row>
    <row r="1260" spans="1:20" x14ac:dyDescent="0.55000000000000004">
      <c r="A1260">
        <v>207</v>
      </c>
      <c r="B1260" s="1" t="s">
        <v>11256</v>
      </c>
      <c r="C1260" s="1"/>
      <c r="D1260" s="1" t="s">
        <v>9666</v>
      </c>
      <c r="E1260" s="1" t="s">
        <v>9666</v>
      </c>
      <c r="F1260" s="1">
        <v>197</v>
      </c>
      <c r="G1260" s="1" t="s">
        <v>14250</v>
      </c>
      <c r="H1260" s="1" t="s">
        <v>9674</v>
      </c>
      <c r="I1260" s="1" t="s">
        <v>2528</v>
      </c>
      <c r="J1260" s="1" t="s">
        <v>1640</v>
      </c>
      <c r="K1260" s="1">
        <v>9</v>
      </c>
      <c r="L1260" s="1">
        <v>3</v>
      </c>
      <c r="M1260" s="1"/>
      <c r="N1260" s="1">
        <v>62</v>
      </c>
      <c r="O1260">
        <v>62</v>
      </c>
      <c r="Q1260" t="str">
        <f>IF(ISNA(MATCH(NDL!I1260,'図書館情報学文献目録』(BIBLIS PLUS)1'!B:B,0)),"",INDEX('図書館情報学文献目録』(BIBLIS PLUS)1'!B:B,MATCH(NDL!I1260,'図書館情報学文献目録』(BIBLIS PLUS)1'!B:B,0)))</f>
        <v>「パソコン通信」に参加して</v>
      </c>
      <c r="R1260" t="str">
        <f t="shared" si="59"/>
        <v>9(3)-62～62</v>
      </c>
      <c r="S1260" t="str">
        <f t="shared" si="60"/>
        <v>009(003)-062～062</v>
      </c>
      <c r="T1260" t="str">
        <f t="shared" si="61"/>
        <v>「パソコン通信」に参加して009(003)-062～062</v>
      </c>
    </row>
    <row r="1261" spans="1:20" x14ac:dyDescent="0.55000000000000004">
      <c r="A1261">
        <v>208</v>
      </c>
      <c r="B1261" s="1" t="s">
        <v>11256</v>
      </c>
      <c r="C1261" s="1"/>
      <c r="D1261" s="1" t="s">
        <v>9666</v>
      </c>
      <c r="E1261" s="1" t="s">
        <v>9666</v>
      </c>
      <c r="F1261" s="1">
        <v>197</v>
      </c>
      <c r="G1261" s="1" t="s">
        <v>14250</v>
      </c>
      <c r="H1261" s="1" t="s">
        <v>9673</v>
      </c>
      <c r="I1261" s="1" t="s">
        <v>2530</v>
      </c>
      <c r="J1261" s="1" t="s">
        <v>2414</v>
      </c>
      <c r="K1261" s="1">
        <v>9</v>
      </c>
      <c r="L1261" s="1">
        <v>3</v>
      </c>
      <c r="M1261" s="1"/>
      <c r="N1261" s="1">
        <v>60</v>
      </c>
      <c r="O1261">
        <v>60</v>
      </c>
      <c r="Q1261" t="str">
        <f>IF(ISNA(MATCH(NDL!I1261,'図書館情報学文献目録』(BIBLIS PLUS)1'!B:B,0)),"",INDEX('図書館情報学文献目録』(BIBLIS PLUS)1'!B:B,MATCH(NDL!I1261,'図書館情報学文献目録』(BIBLIS PLUS)1'!B:B,0)))</f>
        <v>20周年記念レポート用紙販売のご案内</v>
      </c>
      <c r="R1261" t="str">
        <f t="shared" si="59"/>
        <v>9(3)-60～60</v>
      </c>
      <c r="S1261" t="str">
        <f t="shared" si="60"/>
        <v>009(003)-060～060</v>
      </c>
      <c r="T1261" t="str">
        <f t="shared" si="61"/>
        <v>20周年記念レポート用紙販売のご案内009(003)-060～060</v>
      </c>
    </row>
    <row r="1262" spans="1:20" x14ac:dyDescent="0.55000000000000004">
      <c r="A1262">
        <v>209</v>
      </c>
      <c r="B1262" s="1" t="s">
        <v>11256</v>
      </c>
      <c r="C1262" s="1"/>
      <c r="D1262" s="1" t="s">
        <v>9666</v>
      </c>
      <c r="E1262" s="1" t="s">
        <v>9666</v>
      </c>
      <c r="F1262" s="1">
        <v>197</v>
      </c>
      <c r="G1262" s="1" t="s">
        <v>14250</v>
      </c>
      <c r="H1262" s="1" t="s">
        <v>9674</v>
      </c>
      <c r="I1262" s="1" t="s">
        <v>9121</v>
      </c>
      <c r="J1262" s="1"/>
      <c r="K1262" s="1">
        <v>9</v>
      </c>
      <c r="L1262" s="1">
        <v>3</v>
      </c>
      <c r="M1262" s="1"/>
      <c r="N1262" s="1">
        <v>63</v>
      </c>
      <c r="O1262" s="1">
        <v>63</v>
      </c>
      <c r="P1262" s="1"/>
      <c r="Q1262" t="str">
        <f>IF(ISNA(MATCH(NDL!I1262,'図書館情報学文献目録』(BIBLIS PLUS)1'!B:B,0)),"",INDEX('図書館情報学文献目録』(BIBLIS PLUS)1'!B:B,MATCH(NDL!I1262,'図書館情報学文献目録』(BIBLIS PLUS)1'!B:B,0)))</f>
        <v>事務局だより・訂正とお詫び</v>
      </c>
      <c r="R1262" t="str">
        <f t="shared" si="59"/>
        <v>9(3)-63～63</v>
      </c>
      <c r="S1262" t="str">
        <f t="shared" si="60"/>
        <v>009(003)-063～063</v>
      </c>
      <c r="T1262" t="str">
        <f t="shared" si="61"/>
        <v>事務局だより・訂正とお詫び009(003)-063～063</v>
      </c>
    </row>
    <row r="1263" spans="1:20" x14ac:dyDescent="0.55000000000000004">
      <c r="A1263">
        <v>210</v>
      </c>
      <c r="B1263" s="1" t="s">
        <v>11256</v>
      </c>
      <c r="C1263" s="1"/>
      <c r="D1263" s="1" t="s">
        <v>9666</v>
      </c>
      <c r="E1263" s="1" t="s">
        <v>9666</v>
      </c>
      <c r="F1263" s="1">
        <v>197</v>
      </c>
      <c r="G1263" s="1" t="s">
        <v>14250</v>
      </c>
      <c r="H1263" s="1" t="s">
        <v>9675</v>
      </c>
      <c r="I1263" s="1" t="s">
        <v>9122</v>
      </c>
      <c r="J1263" s="1"/>
      <c r="K1263" s="1">
        <v>9</v>
      </c>
      <c r="L1263" s="1">
        <v>3</v>
      </c>
      <c r="M1263" s="1"/>
      <c r="N1263" s="1">
        <v>64</v>
      </c>
      <c r="O1263" s="1">
        <v>64</v>
      </c>
      <c r="P1263" s="1"/>
      <c r="Q1263" t="str">
        <f>IF(ISNA(MATCH(NDL!I1263,'図書館情報学文献目録』(BIBLIS PLUS)1'!B:B,0)),"",INDEX('図書館情報学文献目録』(BIBLIS PLUS)1'!B:B,MATCH(NDL!I1263,'図書館情報学文献目録』(BIBLIS PLUS)1'!B:B,0)))</f>
        <v>第16回全国研究集会・第3回政策討論集会および第3回全国委員会開催ご案内</v>
      </c>
      <c r="R1263" t="str">
        <f t="shared" si="59"/>
        <v>9(3)-64～64</v>
      </c>
      <c r="S1263" t="str">
        <f t="shared" si="60"/>
        <v>009(003)-064～064</v>
      </c>
      <c r="T1263" t="str">
        <f t="shared" si="61"/>
        <v>第16回全国研究集会・第3回政策討論集会および第3回全国委員会開催ご案内009(003)-064～064</v>
      </c>
    </row>
    <row r="1264" spans="1:20" x14ac:dyDescent="0.55000000000000004">
      <c r="A1264">
        <v>211</v>
      </c>
      <c r="B1264" s="1" t="s">
        <v>11256</v>
      </c>
      <c r="C1264" s="1"/>
      <c r="D1264" s="1" t="s">
        <v>9666</v>
      </c>
      <c r="E1264" s="1" t="s">
        <v>9666</v>
      </c>
      <c r="F1264" s="1">
        <v>197</v>
      </c>
      <c r="G1264" s="1" t="s">
        <v>14250</v>
      </c>
      <c r="H1264" s="1" t="s">
        <v>10828</v>
      </c>
      <c r="I1264" s="1"/>
      <c r="J1264" s="1"/>
      <c r="K1264" s="1">
        <v>9</v>
      </c>
      <c r="L1264" s="1">
        <v>3</v>
      </c>
      <c r="M1264" s="1"/>
      <c r="N1264" s="1"/>
      <c r="Q1264" t="str">
        <f>IF(ISNA(MATCH(NDL!I1264,'図書館情報学文献目録』(BIBLIS PLUS)1'!B:B,0)),"",INDEX('図書館情報学文献目録』(BIBLIS PLUS)1'!B:B,MATCH(NDL!I1264,'図書館情報学文献目録』(BIBLIS PLUS)1'!B:B,0)))</f>
        <v/>
      </c>
      <c r="R1264" t="str">
        <f t="shared" si="59"/>
        <v>9(3)-～</v>
      </c>
      <c r="S1264" t="str">
        <f t="shared" si="60"/>
        <v>009(003)-000～000</v>
      </c>
      <c r="T1264" t="str">
        <f t="shared" si="61"/>
        <v>009(003)-000～000</v>
      </c>
    </row>
    <row r="1265" spans="1:20" x14ac:dyDescent="0.55000000000000004">
      <c r="A1265">
        <v>212</v>
      </c>
      <c r="B1265" s="1" t="s">
        <v>11256</v>
      </c>
      <c r="C1265" s="1"/>
      <c r="D1265" s="1" t="s">
        <v>9666</v>
      </c>
      <c r="E1265" s="1" t="s">
        <v>9666</v>
      </c>
      <c r="F1265" s="1">
        <v>197</v>
      </c>
      <c r="G1265" s="1" t="s">
        <v>14250</v>
      </c>
      <c r="H1265" s="1" t="s">
        <v>9676</v>
      </c>
      <c r="I1265" s="1"/>
      <c r="J1265" s="1"/>
      <c r="K1265" s="1">
        <v>9</v>
      </c>
      <c r="L1265" s="1">
        <v>3</v>
      </c>
      <c r="M1265" s="1"/>
      <c r="N1265" s="1"/>
      <c r="Q1265" t="str">
        <f>IF(ISNA(MATCH(NDL!I1265,'図書館情報学文献目録』(BIBLIS PLUS)1'!B:B,0)),"",INDEX('図書館情報学文献目録』(BIBLIS PLUS)1'!B:B,MATCH(NDL!I1265,'図書館情報学文献目録』(BIBLIS PLUS)1'!B:B,0)))</f>
        <v/>
      </c>
      <c r="R1265" t="str">
        <f t="shared" si="59"/>
        <v>9(3)-～</v>
      </c>
      <c r="S1265" t="str">
        <f t="shared" si="60"/>
        <v>009(003)-000～000</v>
      </c>
      <c r="T1265" t="str">
        <f t="shared" si="61"/>
        <v>009(003)-000～000</v>
      </c>
    </row>
    <row r="1266" spans="1:20" x14ac:dyDescent="0.55000000000000004">
      <c r="A1266">
        <v>215</v>
      </c>
      <c r="B1266" s="1" t="s">
        <v>11256</v>
      </c>
      <c r="C1266" s="1" t="s">
        <v>10828</v>
      </c>
      <c r="D1266" s="1" t="s">
        <v>9677</v>
      </c>
      <c r="E1266" s="1" t="s">
        <v>9677</v>
      </c>
      <c r="F1266" s="1">
        <v>198</v>
      </c>
      <c r="G1266" s="1" t="s">
        <v>14251</v>
      </c>
      <c r="H1266" s="1" t="s">
        <v>9678</v>
      </c>
      <c r="I1266" s="1" t="s">
        <v>2534</v>
      </c>
      <c r="J1266" s="1" t="s">
        <v>2065</v>
      </c>
      <c r="K1266" s="1">
        <v>9</v>
      </c>
      <c r="L1266" s="1">
        <v>4</v>
      </c>
      <c r="M1266" s="1"/>
      <c r="N1266" s="1">
        <v>65</v>
      </c>
      <c r="O1266">
        <v>65</v>
      </c>
      <c r="Q1266" t="str">
        <f>IF(ISNA(MATCH(NDL!I1266,'図書館情報学文献目録』(BIBLIS PLUS)1'!B:B,0)),"",INDEX('図書館情報学文献目録』(BIBLIS PLUS)1'!B:B,MATCH(NDL!I1266,'図書館情報学文献目録』(BIBLIS PLUS)1'!B:B,0)))</f>
        <v>第21回全国大会にむけて</v>
      </c>
      <c r="R1266" t="str">
        <f t="shared" si="59"/>
        <v>9(4)-65～65</v>
      </c>
      <c r="S1266" t="str">
        <f t="shared" si="60"/>
        <v>009(004)-065～065</v>
      </c>
      <c r="T1266" t="str">
        <f t="shared" si="61"/>
        <v>第21回全国大会にむけて009(004)-065～065</v>
      </c>
    </row>
    <row r="1267" spans="1:20" x14ac:dyDescent="0.55000000000000004">
      <c r="A1267">
        <v>216</v>
      </c>
      <c r="B1267" s="1" t="s">
        <v>11256</v>
      </c>
      <c r="C1267" s="1"/>
      <c r="D1267" s="1" t="s">
        <v>9677</v>
      </c>
      <c r="E1267" s="1" t="s">
        <v>9677</v>
      </c>
      <c r="F1267" s="1">
        <v>198</v>
      </c>
      <c r="G1267" s="1" t="s">
        <v>14251</v>
      </c>
      <c r="H1267" s="1" t="s">
        <v>9679</v>
      </c>
      <c r="I1267" s="1" t="s">
        <v>9123</v>
      </c>
      <c r="J1267" s="1"/>
      <c r="K1267" s="1">
        <v>9</v>
      </c>
      <c r="L1267" s="1">
        <v>4</v>
      </c>
      <c r="M1267" s="1"/>
      <c r="N1267" s="1">
        <v>66</v>
      </c>
      <c r="O1267" s="1">
        <v>75</v>
      </c>
      <c r="P1267" s="1"/>
      <c r="Q1267" t="str">
        <f>IF(ISNA(MATCH(NDL!I1267,'図書館情報学文献目録』(BIBLIS PLUS)1'!B:B,0)),"",INDEX('図書館情報学文献目録』(BIBLIS PLUS)1'!B:B,MATCH(NDL!I1267,'図書館情報学文献目録』(BIBLIS PLUS)1'!B:B,0)))</f>
        <v>特集・新入図書館員のために</v>
      </c>
      <c r="R1267" t="str">
        <f t="shared" si="59"/>
        <v>9(4)-66～75</v>
      </c>
      <c r="S1267" t="str">
        <f t="shared" si="60"/>
        <v>009(004)-066～075</v>
      </c>
      <c r="T1267" t="str">
        <f t="shared" si="61"/>
        <v>特集・新入図書館員のために009(004)-066～075</v>
      </c>
    </row>
    <row r="1268" spans="1:20" x14ac:dyDescent="0.55000000000000004">
      <c r="A1268">
        <v>217</v>
      </c>
      <c r="B1268" s="1" t="s">
        <v>11256</v>
      </c>
      <c r="C1268" s="1"/>
      <c r="D1268" s="1" t="s">
        <v>9677</v>
      </c>
      <c r="E1268" s="1" t="s">
        <v>9677</v>
      </c>
      <c r="F1268" s="1">
        <v>198</v>
      </c>
      <c r="G1268" s="1" t="s">
        <v>14251</v>
      </c>
      <c r="H1268" s="1" t="s">
        <v>9679</v>
      </c>
      <c r="I1268" s="1" t="s">
        <v>2538</v>
      </c>
      <c r="J1268" s="1" t="s">
        <v>538</v>
      </c>
      <c r="K1268" s="1">
        <v>9</v>
      </c>
      <c r="L1268" s="1">
        <v>4</v>
      </c>
      <c r="M1268" s="1"/>
      <c r="N1268" s="1">
        <v>66</v>
      </c>
      <c r="O1268">
        <v>69</v>
      </c>
      <c r="Q1268" t="str">
        <f>IF(ISNA(MATCH(NDL!I1268,'図書館情報学文献目録』(BIBLIS PLUS)1'!B:B,0)),"",INDEX('図書館情報学文献目録』(BIBLIS PLUS)1'!B:B,MATCH(NDL!I1268,'図書館情報学文献目録』(BIBLIS PLUS)1'!B:B,0)))</f>
        <v>大学図書館の基本を学ぶ読書を――新たに大学図書館に勤める貴方へ</v>
      </c>
      <c r="R1268" t="str">
        <f t="shared" si="59"/>
        <v>9(4)-66～69</v>
      </c>
      <c r="S1268" t="str">
        <f t="shared" si="60"/>
        <v>009(004)-066～069</v>
      </c>
      <c r="T1268" t="str">
        <f t="shared" si="61"/>
        <v>大学図書館の基本を学ぶ読書を――新たに大学図書館に勤める貴方へ009(004)-066～069</v>
      </c>
    </row>
    <row r="1269" spans="1:20" x14ac:dyDescent="0.55000000000000004">
      <c r="A1269">
        <v>218</v>
      </c>
      <c r="B1269" s="1" t="s">
        <v>11256</v>
      </c>
      <c r="C1269" s="1"/>
      <c r="D1269" s="1" t="s">
        <v>9677</v>
      </c>
      <c r="E1269" s="1" t="s">
        <v>9677</v>
      </c>
      <c r="F1269" s="1">
        <v>198</v>
      </c>
      <c r="G1269" s="1" t="s">
        <v>14251</v>
      </c>
      <c r="H1269" s="1" t="s">
        <v>9680</v>
      </c>
      <c r="I1269" s="1" t="s">
        <v>2540</v>
      </c>
      <c r="J1269" s="1" t="s">
        <v>1640</v>
      </c>
      <c r="K1269" s="1">
        <v>9</v>
      </c>
      <c r="L1269" s="1">
        <v>4</v>
      </c>
      <c r="M1269" s="1"/>
      <c r="N1269" s="1">
        <v>70</v>
      </c>
      <c r="O1269">
        <v>71</v>
      </c>
      <c r="Q1269" t="str">
        <f>IF(ISNA(MATCH(NDL!I1269,'図書館情報学文献目録』(BIBLIS PLUS)1'!B:B,0)),"",INDEX('図書館情報学文献目録』(BIBLIS PLUS)1'!B:B,MATCH(NDL!I1269,'図書館情報学文献目録』(BIBLIS PLUS)1'!B:B,0)))</f>
        <v>目録情報の周辺</v>
      </c>
      <c r="R1269" t="str">
        <f t="shared" si="59"/>
        <v>9(4)-70～71</v>
      </c>
      <c r="S1269" t="str">
        <f t="shared" si="60"/>
        <v>009(004)-070～071</v>
      </c>
      <c r="T1269" t="str">
        <f t="shared" si="61"/>
        <v>目録情報の周辺009(004)-070～071</v>
      </c>
    </row>
    <row r="1270" spans="1:20" x14ac:dyDescent="0.55000000000000004">
      <c r="A1270">
        <v>219</v>
      </c>
      <c r="B1270" s="1" t="s">
        <v>11256</v>
      </c>
      <c r="C1270" s="1"/>
      <c r="D1270" s="1" t="s">
        <v>9677</v>
      </c>
      <c r="E1270" s="1" t="s">
        <v>9677</v>
      </c>
      <c r="F1270" s="1">
        <v>198</v>
      </c>
      <c r="G1270" s="1" t="s">
        <v>14251</v>
      </c>
      <c r="H1270" s="1" t="s">
        <v>9680</v>
      </c>
      <c r="I1270" s="1" t="s">
        <v>2542</v>
      </c>
      <c r="J1270" s="1" t="s">
        <v>1305</v>
      </c>
      <c r="K1270" s="1">
        <v>9</v>
      </c>
      <c r="L1270" s="1">
        <v>4</v>
      </c>
      <c r="M1270" s="1"/>
      <c r="N1270" s="1">
        <v>71</v>
      </c>
      <c r="O1270">
        <v>73</v>
      </c>
      <c r="Q1270" t="str">
        <f>IF(ISNA(MATCH(NDL!I1270,'図書館情報学文献目録』(BIBLIS PLUS)1'!B:B,0)),"",INDEX('図書館情報学文献目録』(BIBLIS PLUS)1'!B:B,MATCH(NDL!I1270,'図書館情報学文献目録』(BIBLIS PLUS)1'!B:B,0)))</f>
        <v>私の図書館事始めの記</v>
      </c>
      <c r="R1270" t="str">
        <f t="shared" si="59"/>
        <v>9(4)-71～73</v>
      </c>
      <c r="S1270" t="str">
        <f t="shared" si="60"/>
        <v>009(004)-071～073</v>
      </c>
      <c r="T1270" t="str">
        <f t="shared" si="61"/>
        <v>私の図書館事始めの記009(004)-071～073</v>
      </c>
    </row>
    <row r="1271" spans="1:20" x14ac:dyDescent="0.55000000000000004">
      <c r="A1271">
        <v>220</v>
      </c>
      <c r="B1271" s="1" t="s">
        <v>11256</v>
      </c>
      <c r="C1271" s="1"/>
      <c r="D1271" s="1" t="s">
        <v>9677</v>
      </c>
      <c r="E1271" s="1" t="s">
        <v>9677</v>
      </c>
      <c r="F1271" s="1">
        <v>198</v>
      </c>
      <c r="G1271" s="1" t="s">
        <v>14251</v>
      </c>
      <c r="H1271" s="1" t="s">
        <v>9681</v>
      </c>
      <c r="I1271" s="1" t="s">
        <v>2544</v>
      </c>
      <c r="J1271" s="1" t="s">
        <v>2545</v>
      </c>
      <c r="K1271" s="1">
        <v>9</v>
      </c>
      <c r="L1271" s="1">
        <v>4</v>
      </c>
      <c r="M1271" s="1"/>
      <c r="N1271" s="1">
        <v>73</v>
      </c>
      <c r="O1271">
        <v>73</v>
      </c>
      <c r="Q1271" t="str">
        <f>IF(ISNA(MATCH(NDL!I1271,'図書館情報学文献目録』(BIBLIS PLUS)1'!B:B,0)),"",INDEX('図書館情報学文献目録』(BIBLIS PLUS)1'!B:B,MATCH(NDL!I1271,'図書館情報学文献目録』(BIBLIS PLUS)1'!B:B,0)))</f>
        <v>つれづれならぬままに</v>
      </c>
      <c r="R1271" t="str">
        <f t="shared" si="59"/>
        <v>9(4)-73～73</v>
      </c>
      <c r="S1271" t="str">
        <f t="shared" si="60"/>
        <v>009(004)-073～073</v>
      </c>
      <c r="T1271" t="str">
        <f t="shared" si="61"/>
        <v>つれづれならぬままに009(004)-073～073</v>
      </c>
    </row>
    <row r="1272" spans="1:20" x14ac:dyDescent="0.55000000000000004">
      <c r="A1272">
        <v>221</v>
      </c>
      <c r="B1272" s="1" t="s">
        <v>11256</v>
      </c>
      <c r="C1272" s="1"/>
      <c r="D1272" s="1" t="s">
        <v>9677</v>
      </c>
      <c r="E1272" s="1" t="s">
        <v>9677</v>
      </c>
      <c r="F1272" s="1">
        <v>198</v>
      </c>
      <c r="G1272" s="1" t="s">
        <v>14251</v>
      </c>
      <c r="H1272" s="1" t="s">
        <v>9682</v>
      </c>
      <c r="I1272" s="1" t="s">
        <v>2547</v>
      </c>
      <c r="J1272" s="1" t="s">
        <v>1493</v>
      </c>
      <c r="K1272" s="1">
        <v>9</v>
      </c>
      <c r="L1272" s="1">
        <v>4</v>
      </c>
      <c r="M1272" s="1"/>
      <c r="N1272" s="1">
        <v>74</v>
      </c>
      <c r="O1272">
        <v>74</v>
      </c>
      <c r="Q1272" t="str">
        <f>IF(ISNA(MATCH(NDL!I1272,'図書館情報学文献目録』(BIBLIS PLUS)1'!B:B,0)),"",INDEX('図書館情報学文献目録』(BIBLIS PLUS)1'!B:B,MATCH(NDL!I1272,'図書館情報学文献目録』(BIBLIS PLUS)1'!B:B,0)))</f>
        <v>図書館人生を踏み出すあなたへ</v>
      </c>
      <c r="R1272" t="str">
        <f t="shared" si="59"/>
        <v>9(4)-74～74</v>
      </c>
      <c r="S1272" t="str">
        <f t="shared" si="60"/>
        <v>009(004)-074～074</v>
      </c>
      <c r="T1272" t="str">
        <f t="shared" si="61"/>
        <v>図書館人生を踏み出すあなたへ009(004)-074～074</v>
      </c>
    </row>
    <row r="1273" spans="1:20" x14ac:dyDescent="0.55000000000000004">
      <c r="A1273">
        <v>222</v>
      </c>
      <c r="B1273" s="1" t="s">
        <v>11256</v>
      </c>
      <c r="C1273" s="1"/>
      <c r="D1273" s="1" t="s">
        <v>9677</v>
      </c>
      <c r="E1273" s="1" t="s">
        <v>9677</v>
      </c>
      <c r="F1273" s="1">
        <v>198</v>
      </c>
      <c r="G1273" s="1" t="s">
        <v>14251</v>
      </c>
      <c r="H1273" s="1" t="s">
        <v>9682</v>
      </c>
      <c r="I1273" s="1" t="s">
        <v>2549</v>
      </c>
      <c r="J1273" s="1" t="s">
        <v>2414</v>
      </c>
      <c r="K1273" s="1">
        <v>9</v>
      </c>
      <c r="L1273" s="1">
        <v>4</v>
      </c>
      <c r="M1273" s="1"/>
      <c r="N1273" s="1">
        <v>75</v>
      </c>
      <c r="O1273">
        <v>75</v>
      </c>
      <c r="Q1273" t="str">
        <f>IF(ISNA(MATCH(NDL!I1273,'図書館情報学文献目録』(BIBLIS PLUS)1'!B:B,0)),"",INDEX('図書館情報学文献目録』(BIBLIS PLUS)1'!B:B,MATCH(NDL!I1273,'図書館情報学文献目録』(BIBLIS PLUS)1'!B:B,0)))</f>
        <v>就職してから大図研入会まで</v>
      </c>
      <c r="R1273" t="str">
        <f t="shared" si="59"/>
        <v>9(4)-75～75</v>
      </c>
      <c r="S1273" t="str">
        <f t="shared" si="60"/>
        <v>009(004)-075～075</v>
      </c>
      <c r="T1273" t="str">
        <f t="shared" si="61"/>
        <v>就職してから大図研入会まで009(004)-075～075</v>
      </c>
    </row>
    <row r="1274" spans="1:20" x14ac:dyDescent="0.55000000000000004">
      <c r="A1274">
        <v>223</v>
      </c>
      <c r="B1274" s="1" t="s">
        <v>11256</v>
      </c>
      <c r="C1274" s="1"/>
      <c r="D1274" s="1" t="s">
        <v>9677</v>
      </c>
      <c r="E1274" s="1" t="s">
        <v>9677</v>
      </c>
      <c r="F1274" s="1">
        <v>198</v>
      </c>
      <c r="G1274" s="1" t="s">
        <v>14251</v>
      </c>
      <c r="H1274" s="1" t="s">
        <v>9683</v>
      </c>
      <c r="I1274" s="1" t="s">
        <v>2551</v>
      </c>
      <c r="J1274" s="1" t="s">
        <v>124</v>
      </c>
      <c r="K1274" s="1">
        <v>9</v>
      </c>
      <c r="L1274" s="1">
        <v>4</v>
      </c>
      <c r="M1274" s="1"/>
      <c r="N1274" s="1">
        <v>76</v>
      </c>
      <c r="O1274">
        <v>79</v>
      </c>
      <c r="Q1274" t="str">
        <f>IF(ISNA(MATCH(NDL!I1274,'図書館情報学文献目録』(BIBLIS PLUS)1'!B:B,0)),"",INDEX('図書館情報学文献目録』(BIBLIS PLUS)1'!B:B,MATCH(NDL!I1274,'図書館情報学文献目録』(BIBLIS PLUS)1'!B:B,0)))</f>
        <v>経済学のワーキングペーパーについて</v>
      </c>
      <c r="R1274" t="str">
        <f t="shared" si="59"/>
        <v>9(4)-76～79</v>
      </c>
      <c r="S1274" t="str">
        <f t="shared" si="60"/>
        <v>009(004)-076～079</v>
      </c>
      <c r="T1274" t="str">
        <f t="shared" si="61"/>
        <v>経済学のワーキングペーパーについて009(004)-076～079</v>
      </c>
    </row>
    <row r="1275" spans="1:20" x14ac:dyDescent="0.55000000000000004">
      <c r="A1275">
        <v>224</v>
      </c>
      <c r="B1275" s="1" t="s">
        <v>11256</v>
      </c>
      <c r="C1275" s="1"/>
      <c r="D1275" s="1" t="s">
        <v>9677</v>
      </c>
      <c r="E1275" s="1" t="s">
        <v>9677</v>
      </c>
      <c r="F1275" s="1">
        <v>198</v>
      </c>
      <c r="G1275" s="1" t="s">
        <v>14251</v>
      </c>
      <c r="H1275" s="1" t="s">
        <v>9684</v>
      </c>
      <c r="I1275" s="1" t="s">
        <v>2553</v>
      </c>
      <c r="J1275" s="1" t="s">
        <v>2554</v>
      </c>
      <c r="K1275" s="1">
        <v>9</v>
      </c>
      <c r="L1275" s="1">
        <v>4</v>
      </c>
      <c r="M1275" s="1"/>
      <c r="N1275" s="1">
        <v>79</v>
      </c>
      <c r="O1275">
        <v>81</v>
      </c>
      <c r="Q1275" t="str">
        <f>IF(ISNA(MATCH(NDL!I1275,'図書館情報学文献目録』(BIBLIS PLUS)1'!B:B,0)),"",INDEX('図書館情報学文献目録』(BIBLIS PLUS)1'!B:B,MATCH(NDL!I1275,'図書館情報学文献目録』(BIBLIS PLUS)1'!B:B,0)))</f>
        <v>ソロモン諸島国立古文書館にて</v>
      </c>
      <c r="R1275" t="str">
        <f t="shared" si="59"/>
        <v>9(4)-79～81</v>
      </c>
      <c r="S1275" t="str">
        <f t="shared" si="60"/>
        <v>009(004)-079～081</v>
      </c>
      <c r="T1275" t="str">
        <f t="shared" si="61"/>
        <v>ソロモン諸島国立古文書館にて009(004)-079～081</v>
      </c>
    </row>
    <row r="1276" spans="1:20" x14ac:dyDescent="0.55000000000000004">
      <c r="A1276">
        <v>225</v>
      </c>
      <c r="B1276" s="1" t="s">
        <v>11256</v>
      </c>
      <c r="C1276" s="1"/>
      <c r="D1276" s="1" t="s">
        <v>9677</v>
      </c>
      <c r="E1276" s="1" t="s">
        <v>9677</v>
      </c>
      <c r="F1276" s="1">
        <v>198</v>
      </c>
      <c r="G1276" s="1" t="s">
        <v>14251</v>
      </c>
      <c r="H1276" s="1" t="s">
        <v>9685</v>
      </c>
      <c r="I1276" s="1" t="s">
        <v>9124</v>
      </c>
      <c r="J1276" s="1"/>
      <c r="K1276" s="1">
        <v>9</v>
      </c>
      <c r="L1276" s="1">
        <v>4</v>
      </c>
      <c r="M1276" s="1"/>
      <c r="N1276" s="1">
        <v>82</v>
      </c>
      <c r="O1276" s="1">
        <v>86</v>
      </c>
      <c r="P1276" s="1"/>
      <c r="Q1276" t="str">
        <f>IF(ISNA(MATCH(NDL!I1276,'図書館情報学文献目録』(BIBLIS PLUS)1'!B:B,0)),"",INDEX('図書館情報学文献目録』(BIBLIS PLUS)1'!B:B,MATCH(NDL!I1276,'図書館情報学文献目録』(BIBLIS PLUS)1'!B:B,0)))</f>
        <v>第4回機械化研究集会に参加して</v>
      </c>
      <c r="R1276" t="str">
        <f t="shared" si="59"/>
        <v>9(4)-82～86</v>
      </c>
      <c r="S1276" t="str">
        <f t="shared" si="60"/>
        <v>009(004)-082～086</v>
      </c>
      <c r="T1276" t="str">
        <f t="shared" si="61"/>
        <v>第4回機械化研究集会に参加して009(004)-082～086</v>
      </c>
    </row>
    <row r="1277" spans="1:20" x14ac:dyDescent="0.55000000000000004">
      <c r="A1277">
        <v>226</v>
      </c>
      <c r="B1277" s="1" t="s">
        <v>11256</v>
      </c>
      <c r="C1277" s="1"/>
      <c r="D1277" s="1" t="s">
        <v>9677</v>
      </c>
      <c r="E1277" s="1" t="s">
        <v>9677</v>
      </c>
      <c r="F1277" s="1">
        <v>198</v>
      </c>
      <c r="G1277" s="1" t="s">
        <v>14251</v>
      </c>
      <c r="H1277" s="1" t="s">
        <v>9685</v>
      </c>
      <c r="I1277" s="1" t="s">
        <v>2557</v>
      </c>
      <c r="J1277" s="1" t="s">
        <v>1346</v>
      </c>
      <c r="K1277" s="1">
        <v>9</v>
      </c>
      <c r="L1277" s="1">
        <v>4</v>
      </c>
      <c r="M1277" s="1"/>
      <c r="N1277" s="1">
        <v>82</v>
      </c>
      <c r="O1277">
        <v>82</v>
      </c>
      <c r="Q1277" t="str">
        <f>IF(ISNA(MATCH(NDL!I1277,'図書館情報学文献目録』(BIBLIS PLUS)1'!B:B,0)),"",INDEX('図書館情報学文献目録』(BIBLIS PLUS)1'!B:B,MATCH(NDL!I1277,'図書館情報学文献目録』(BIBLIS PLUS)1'!B:B,0)))</f>
        <v>学術情報システムの10年と今後――第4回機械化・ネットワーク研究集会スケッチ</v>
      </c>
      <c r="R1277" t="str">
        <f t="shared" si="59"/>
        <v>9(4)-82～82</v>
      </c>
      <c r="S1277" t="str">
        <f t="shared" si="60"/>
        <v>009(004)-082～082</v>
      </c>
      <c r="T1277" t="str">
        <f t="shared" si="61"/>
        <v>学術情報システムの10年と今後――第4回機械化・ネットワーク研究集会スケッチ009(004)-082～082</v>
      </c>
    </row>
    <row r="1278" spans="1:20" x14ac:dyDescent="0.55000000000000004">
      <c r="A1278">
        <v>227</v>
      </c>
      <c r="B1278" s="1" t="s">
        <v>11256</v>
      </c>
      <c r="C1278" s="1"/>
      <c r="D1278" s="1" t="s">
        <v>9677</v>
      </c>
      <c r="E1278" s="1" t="s">
        <v>9677</v>
      </c>
      <c r="F1278" s="1">
        <v>198</v>
      </c>
      <c r="G1278" s="1" t="s">
        <v>14251</v>
      </c>
      <c r="H1278" s="1" t="s">
        <v>9685</v>
      </c>
      <c r="I1278" s="1" t="s">
        <v>2559</v>
      </c>
      <c r="J1278" s="1" t="s">
        <v>1763</v>
      </c>
      <c r="K1278" s="1">
        <v>9</v>
      </c>
      <c r="L1278" s="1">
        <v>4</v>
      </c>
      <c r="M1278" s="1"/>
      <c r="N1278" s="1">
        <v>83</v>
      </c>
      <c r="O1278">
        <v>83</v>
      </c>
      <c r="Q1278" t="str">
        <f>IF(ISNA(MATCH(NDL!I1278,'図書館情報学文献目録』(BIBLIS PLUS)1'!B:B,0)),"",INDEX('図書館情報学文献目録』(BIBLIS PLUS)1'!B:B,MATCH(NDL!I1278,'図書館情報学文献目録』(BIBLIS PLUS)1'!B:B,0)))</f>
        <v>青二才の独り言</v>
      </c>
      <c r="R1278" t="str">
        <f t="shared" si="59"/>
        <v>9(4)-83～83</v>
      </c>
      <c r="S1278" t="str">
        <f t="shared" si="60"/>
        <v>009(004)-083～083</v>
      </c>
      <c r="T1278" t="str">
        <f t="shared" si="61"/>
        <v>青二才の独り言009(004)-083～083</v>
      </c>
    </row>
    <row r="1279" spans="1:20" x14ac:dyDescent="0.55000000000000004">
      <c r="A1279">
        <v>228</v>
      </c>
      <c r="B1279" s="1" t="s">
        <v>11256</v>
      </c>
      <c r="C1279" s="1"/>
      <c r="D1279" s="1" t="s">
        <v>9677</v>
      </c>
      <c r="E1279" s="1" t="s">
        <v>9677</v>
      </c>
      <c r="F1279" s="1">
        <v>198</v>
      </c>
      <c r="G1279" s="1" t="s">
        <v>14251</v>
      </c>
      <c r="H1279" s="1" t="s">
        <v>9686</v>
      </c>
      <c r="I1279" s="1" t="s">
        <v>2561</v>
      </c>
      <c r="J1279" s="1" t="s">
        <v>2562</v>
      </c>
      <c r="K1279" s="1">
        <v>9</v>
      </c>
      <c r="L1279" s="1">
        <v>4</v>
      </c>
      <c r="M1279" s="1"/>
      <c r="N1279" s="1">
        <v>84</v>
      </c>
      <c r="O1279">
        <v>85</v>
      </c>
      <c r="Q1279" t="str">
        <f>IF(ISNA(MATCH(NDL!I1279,'図書館情報学文献目録』(BIBLIS PLUS)1'!B:B,0)),"",INDEX('図書館情報学文献目録』(BIBLIS PLUS)1'!B:B,MATCH(NDL!I1279,'図書館情報学文献目録』(BIBLIS PLUS)1'!B:B,0)))</f>
        <v>機械化、ネットワーク、学情システム、資源共有、国際化‥‥それにつけても!</v>
      </c>
      <c r="R1279" t="str">
        <f t="shared" si="59"/>
        <v>9(4)-84～85</v>
      </c>
      <c r="S1279" t="str">
        <f t="shared" si="60"/>
        <v>009(004)-084～085</v>
      </c>
      <c r="T1279" t="str">
        <f t="shared" si="61"/>
        <v>機械化、ネットワーク、学情システム、資源共有、国際化‥‥それにつけても!009(004)-084～085</v>
      </c>
    </row>
    <row r="1280" spans="1:20" x14ac:dyDescent="0.55000000000000004">
      <c r="A1280">
        <v>229</v>
      </c>
      <c r="B1280" s="1" t="s">
        <v>11256</v>
      </c>
      <c r="C1280" s="1"/>
      <c r="D1280" s="1" t="s">
        <v>9677</v>
      </c>
      <c r="E1280" s="1" t="s">
        <v>9677</v>
      </c>
      <c r="F1280" s="1">
        <v>198</v>
      </c>
      <c r="G1280" s="1" t="s">
        <v>14251</v>
      </c>
      <c r="H1280" s="1" t="s">
        <v>9686</v>
      </c>
      <c r="I1280" s="1" t="s">
        <v>2564</v>
      </c>
      <c r="J1280" s="1" t="s">
        <v>2565</v>
      </c>
      <c r="K1280" s="1">
        <v>9</v>
      </c>
      <c r="L1280" s="1">
        <v>4</v>
      </c>
      <c r="M1280" s="1"/>
      <c r="N1280" s="1">
        <v>85</v>
      </c>
      <c r="O1280">
        <v>86</v>
      </c>
      <c r="Q1280" t="str">
        <f>IF(ISNA(MATCH(NDL!I1280,'図書館情報学文献目録』(BIBLIS PLUS)1'!B:B,0)),"",INDEX('図書館情報学文献目録』(BIBLIS PLUS)1'!B:B,MATCH(NDL!I1280,'図書館情報学文献目録』(BIBLIS PLUS)1'!B:B,0)))</f>
        <v>みなさん　上手に学術情報システムを利用してみませんか?</v>
      </c>
      <c r="R1280" t="str">
        <f t="shared" si="59"/>
        <v>9(4)-85～86</v>
      </c>
      <c r="S1280" t="str">
        <f t="shared" si="60"/>
        <v>009(004)-085～086</v>
      </c>
      <c r="T1280" t="str">
        <f t="shared" si="61"/>
        <v>みなさん　上手に学術情報システムを利用してみませんか?009(004)-085～086</v>
      </c>
    </row>
    <row r="1281" spans="1:20" x14ac:dyDescent="0.55000000000000004">
      <c r="A1281">
        <v>230</v>
      </c>
      <c r="B1281" s="1" t="s">
        <v>11256</v>
      </c>
      <c r="C1281" s="1"/>
      <c r="D1281" s="1" t="s">
        <v>9677</v>
      </c>
      <c r="E1281" s="1" t="s">
        <v>9677</v>
      </c>
      <c r="F1281" s="1">
        <v>198</v>
      </c>
      <c r="G1281" s="1" t="s">
        <v>14251</v>
      </c>
      <c r="H1281" s="1" t="s">
        <v>9687</v>
      </c>
      <c r="I1281" s="1" t="s">
        <v>2567</v>
      </c>
      <c r="J1281" s="1" t="s">
        <v>1288</v>
      </c>
      <c r="K1281" s="1">
        <v>9</v>
      </c>
      <c r="L1281" s="1">
        <v>4</v>
      </c>
      <c r="M1281" s="1"/>
      <c r="N1281" s="1">
        <v>86</v>
      </c>
      <c r="O1281">
        <v>86</v>
      </c>
      <c r="Q1281" t="str">
        <f>IF(ISNA(MATCH(NDL!I1281,'図書館情報学文献目録』(BIBLIS PLUS)1'!B:B,0)),"",INDEX('図書館情報学文献目録』(BIBLIS PLUS)1'!B:B,MATCH(NDL!I1281,'図書館情報学文献目録』(BIBLIS PLUS)1'!B:B,0)))</f>
        <v>役立った研究集会</v>
      </c>
      <c r="R1281" t="str">
        <f t="shared" si="59"/>
        <v>9(4)-86～86</v>
      </c>
      <c r="S1281" t="str">
        <f t="shared" si="60"/>
        <v>009(004)-086～086</v>
      </c>
      <c r="T1281" t="str">
        <f t="shared" si="61"/>
        <v>役立った研究集会009(004)-086～086</v>
      </c>
    </row>
    <row r="1282" spans="1:20" x14ac:dyDescent="0.55000000000000004">
      <c r="A1282">
        <v>231</v>
      </c>
      <c r="B1282" s="1" t="s">
        <v>11256</v>
      </c>
      <c r="C1282" s="1"/>
      <c r="D1282" s="1" t="s">
        <v>9677</v>
      </c>
      <c r="E1282" s="1" t="s">
        <v>9677</v>
      </c>
      <c r="F1282" s="1">
        <v>198</v>
      </c>
      <c r="G1282" s="1" t="s">
        <v>14251</v>
      </c>
      <c r="H1282" s="1" t="s">
        <v>9687</v>
      </c>
      <c r="I1282" s="1" t="s">
        <v>2569</v>
      </c>
      <c r="J1282" s="1" t="s">
        <v>1493</v>
      </c>
      <c r="K1282" s="1">
        <v>9</v>
      </c>
      <c r="L1282" s="1">
        <v>4</v>
      </c>
      <c r="M1282" s="1"/>
      <c r="N1282" s="1">
        <v>87</v>
      </c>
      <c r="O1282">
        <v>87</v>
      </c>
      <c r="Q1282" t="str">
        <f>IF(ISNA(MATCH(NDL!I1282,'図書館情報学文献目録』(BIBLIS PLUS)1'!B:B,0)),"",INDEX('図書館情報学文献目録』(BIBLIS PLUS)1'!B:B,MATCH(NDL!I1282,'図書館情報学文献目録』(BIBLIS PLUS)1'!B:B,0)))</f>
        <v>花岡文庫について</v>
      </c>
      <c r="R1282" t="str">
        <f t="shared" ref="R1282:R1345" si="62">G1282&amp;"-"&amp;N1282&amp;"～"&amp;O1282</f>
        <v>9(4)-87～87</v>
      </c>
      <c r="S1282" t="str">
        <f t="shared" si="60"/>
        <v>009(004)-087～087</v>
      </c>
      <c r="T1282" t="str">
        <f t="shared" si="61"/>
        <v>花岡文庫について009(004)-087～087</v>
      </c>
    </row>
    <row r="1283" spans="1:20" x14ac:dyDescent="0.55000000000000004">
      <c r="A1283">
        <v>232</v>
      </c>
      <c r="B1283" s="1" t="s">
        <v>11256</v>
      </c>
      <c r="C1283" s="1"/>
      <c r="D1283" s="1" t="s">
        <v>9677</v>
      </c>
      <c r="E1283" s="1" t="s">
        <v>9677</v>
      </c>
      <c r="F1283" s="1">
        <v>198</v>
      </c>
      <c r="G1283" s="1" t="s">
        <v>14251</v>
      </c>
      <c r="H1283" s="1" t="s">
        <v>9688</v>
      </c>
      <c r="I1283" s="1" t="s">
        <v>2108</v>
      </c>
      <c r="J1283" s="1" t="s">
        <v>2571</v>
      </c>
      <c r="K1283" s="1">
        <v>9</v>
      </c>
      <c r="L1283" s="1">
        <v>4</v>
      </c>
      <c r="M1283" s="1"/>
      <c r="N1283" s="1">
        <v>88</v>
      </c>
      <c r="O1283">
        <v>88</v>
      </c>
      <c r="Q1283" t="str">
        <f>IF(ISNA(MATCH(NDL!I1283,'図書館情報学文献目録』(BIBLIS PLUS)1'!B:B,0)),"",INDEX('図書館情報学文献目録』(BIBLIS PLUS)1'!B:B,MATCH(NDL!I1283,'図書館情報学文献目録』(BIBLIS PLUS)1'!B:B,0)))</f>
        <v>事務局だより・編集後記</v>
      </c>
      <c r="R1283" t="str">
        <f t="shared" si="62"/>
        <v>9(4)-88～88</v>
      </c>
      <c r="S1283" t="str">
        <f t="shared" ref="S1283:S1346" si="63">TEXT(K1283,"000")&amp;"("&amp;TEXT(L1283,"000")&amp;")-"&amp;TEXT(N1283,"000")&amp;"～"&amp;TEXT(O1283,"000")</f>
        <v>009(004)-088～088</v>
      </c>
      <c r="T1283" t="str">
        <f t="shared" ref="T1283:T1346" si="64">I1283&amp;TEXT($K1283,"000")&amp;"("&amp;TEXT($L1283,"000")&amp;")-"&amp;TEXT($N1283,"000")&amp;"～"&amp;TEXT($O1283,"000")</f>
        <v>事務局だより・編集後記009(004)-088～088</v>
      </c>
    </row>
    <row r="1284" spans="1:20" x14ac:dyDescent="0.55000000000000004">
      <c r="A1284">
        <v>233</v>
      </c>
      <c r="B1284" s="1" t="s">
        <v>11256</v>
      </c>
      <c r="C1284" s="1"/>
      <c r="D1284" s="1" t="s">
        <v>9677</v>
      </c>
      <c r="E1284" s="1" t="s">
        <v>9677</v>
      </c>
      <c r="F1284" s="1">
        <v>198</v>
      </c>
      <c r="G1284" s="1" t="s">
        <v>14251</v>
      </c>
      <c r="H1284" s="1" t="s">
        <v>10829</v>
      </c>
      <c r="I1284" s="1"/>
      <c r="J1284" s="1"/>
      <c r="K1284" s="1">
        <v>9</v>
      </c>
      <c r="L1284" s="1">
        <v>4</v>
      </c>
      <c r="M1284" s="1"/>
      <c r="N1284" s="1"/>
      <c r="Q1284" t="str">
        <f>IF(ISNA(MATCH(NDL!I1284,'図書館情報学文献目録』(BIBLIS PLUS)1'!B:B,0)),"",INDEX('図書館情報学文献目録』(BIBLIS PLUS)1'!B:B,MATCH(NDL!I1284,'図書館情報学文献目録』(BIBLIS PLUS)1'!B:B,0)))</f>
        <v/>
      </c>
      <c r="R1284" t="str">
        <f t="shared" si="62"/>
        <v>9(4)-～</v>
      </c>
      <c r="S1284" t="str">
        <f t="shared" si="63"/>
        <v>009(004)-000～000</v>
      </c>
      <c r="T1284" t="str">
        <f t="shared" si="64"/>
        <v>009(004)-000～000</v>
      </c>
    </row>
    <row r="1285" spans="1:20" x14ac:dyDescent="0.55000000000000004">
      <c r="A1285">
        <v>234</v>
      </c>
      <c r="B1285" s="1" t="s">
        <v>11256</v>
      </c>
      <c r="C1285" s="1"/>
      <c r="D1285" s="1" t="s">
        <v>9677</v>
      </c>
      <c r="E1285" s="1" t="s">
        <v>9677</v>
      </c>
      <c r="F1285" s="1">
        <v>198</v>
      </c>
      <c r="G1285" s="1" t="s">
        <v>14251</v>
      </c>
      <c r="H1285" s="1" t="s">
        <v>9689</v>
      </c>
      <c r="I1285" s="1"/>
      <c r="J1285" s="1"/>
      <c r="K1285" s="1">
        <v>9</v>
      </c>
      <c r="L1285" s="1">
        <v>4</v>
      </c>
      <c r="M1285" s="1"/>
      <c r="N1285" s="1"/>
      <c r="Q1285" t="str">
        <f>IF(ISNA(MATCH(NDL!I1285,'図書館情報学文献目録』(BIBLIS PLUS)1'!B:B,0)),"",INDEX('図書館情報学文献目録』(BIBLIS PLUS)1'!B:B,MATCH(NDL!I1285,'図書館情報学文献目録』(BIBLIS PLUS)1'!B:B,0)))</f>
        <v/>
      </c>
      <c r="R1285" t="str">
        <f t="shared" si="62"/>
        <v>9(4)-～</v>
      </c>
      <c r="S1285" t="str">
        <f t="shared" si="63"/>
        <v>009(004)-000～000</v>
      </c>
      <c r="T1285" t="str">
        <f t="shared" si="64"/>
        <v>009(004)-000～000</v>
      </c>
    </row>
    <row r="1286" spans="1:20" x14ac:dyDescent="0.55000000000000004">
      <c r="A1286">
        <v>237</v>
      </c>
      <c r="B1286" s="1" t="s">
        <v>11256</v>
      </c>
      <c r="C1286" s="1" t="s">
        <v>10829</v>
      </c>
      <c r="D1286" s="1" t="s">
        <v>9690</v>
      </c>
      <c r="E1286" s="1" t="s">
        <v>9690</v>
      </c>
      <c r="F1286" s="1">
        <v>199</v>
      </c>
      <c r="G1286" s="1" t="s">
        <v>14252</v>
      </c>
      <c r="H1286" s="1" t="s">
        <v>9691</v>
      </c>
      <c r="I1286" s="1" t="s">
        <v>2573</v>
      </c>
      <c r="J1286" s="1" t="s">
        <v>2140</v>
      </c>
      <c r="K1286" s="1">
        <v>9</v>
      </c>
      <c r="L1286" s="1">
        <v>5</v>
      </c>
      <c r="M1286" s="1"/>
      <c r="N1286" s="1">
        <v>89</v>
      </c>
      <c r="O1286">
        <v>89</v>
      </c>
      <c r="Q1286" t="str">
        <f>IF(ISNA(MATCH(NDL!I1286,'図書館情報学文献目録』(BIBLIS PLUS)1'!B:B,0)),"",INDEX('図書館情報学文献目録』(BIBLIS PLUS)1'!B:B,MATCH(NDL!I1286,'図書館情報学文献目録』(BIBLIS PLUS)1'!B:B,0)))</f>
        <v>されど、我らが「頽廃」は</v>
      </c>
      <c r="R1286" t="str">
        <f t="shared" si="62"/>
        <v>9(5)-89～89</v>
      </c>
      <c r="S1286" t="str">
        <f t="shared" si="63"/>
        <v>009(005)-089～089</v>
      </c>
      <c r="T1286" t="str">
        <f t="shared" si="64"/>
        <v>されど、我らが「頽廃」は009(005)-089～089</v>
      </c>
    </row>
    <row r="1287" spans="1:20" x14ac:dyDescent="0.55000000000000004">
      <c r="A1287">
        <v>238</v>
      </c>
      <c r="B1287" s="1" t="s">
        <v>11256</v>
      </c>
      <c r="C1287" s="1"/>
      <c r="D1287" s="1" t="s">
        <v>9690</v>
      </c>
      <c r="E1287" s="1" t="s">
        <v>9690</v>
      </c>
      <c r="F1287" s="1">
        <v>199</v>
      </c>
      <c r="G1287" s="1" t="s">
        <v>14252</v>
      </c>
      <c r="H1287" s="1" t="s">
        <v>9692</v>
      </c>
      <c r="I1287" s="1" t="s">
        <v>9125</v>
      </c>
      <c r="J1287" s="1"/>
      <c r="K1287" s="1">
        <v>9</v>
      </c>
      <c r="L1287" s="1">
        <v>5</v>
      </c>
      <c r="M1287" s="1"/>
      <c r="N1287" s="1">
        <v>90</v>
      </c>
      <c r="O1287" s="1">
        <v>98</v>
      </c>
      <c r="P1287" s="1"/>
      <c r="Q1287" t="str">
        <f>IF(ISNA(MATCH(NDL!I1287,'図書館情報学文献目録』(BIBLIS PLUS)1'!B:B,0)),"",INDEX('図書館情報学文献目録』(BIBLIS PLUS)1'!B:B,MATCH(NDL!I1287,'図書館情報学文献目録』(BIBLIS PLUS)1'!B:B,0)))</f>
        <v>大学図書館の面積――大図研第2回図書館施設研究集会</v>
      </c>
      <c r="R1287" t="str">
        <f t="shared" si="62"/>
        <v>9(5)-90～98</v>
      </c>
      <c r="S1287" t="str">
        <f t="shared" si="63"/>
        <v>009(005)-090～098</v>
      </c>
      <c r="T1287" t="str">
        <f t="shared" si="64"/>
        <v>大学図書館の面積――大図研第2回図書館施設研究集会009(005)-090～098</v>
      </c>
    </row>
    <row r="1288" spans="1:20" x14ac:dyDescent="0.55000000000000004">
      <c r="A1288">
        <v>239</v>
      </c>
      <c r="B1288" s="1" t="s">
        <v>11256</v>
      </c>
      <c r="C1288" s="1"/>
      <c r="D1288" s="1" t="s">
        <v>9690</v>
      </c>
      <c r="E1288" s="1" t="s">
        <v>9690</v>
      </c>
      <c r="F1288" s="1">
        <v>199</v>
      </c>
      <c r="G1288" s="1" t="s">
        <v>14252</v>
      </c>
      <c r="H1288" s="1" t="s">
        <v>9692</v>
      </c>
      <c r="I1288" s="1" t="s">
        <v>2577</v>
      </c>
      <c r="J1288" s="1" t="s">
        <v>302</v>
      </c>
      <c r="K1288" s="1">
        <v>9</v>
      </c>
      <c r="L1288" s="1">
        <v>5</v>
      </c>
      <c r="M1288" s="1"/>
      <c r="N1288" s="1">
        <v>90</v>
      </c>
      <c r="O1288">
        <v>93</v>
      </c>
      <c r="Q1288" t="str">
        <f>IF(ISNA(MATCH(NDL!I1288,'図書館情報学文献目録』(BIBLIS PLUS)1'!B:B,0)),"",INDEX('図書館情報学文献目録』(BIBLIS PLUS)1'!B:B,MATCH(NDL!I1288,'図書館情報学文献目録』(BIBLIS PLUS)1'!B:B,0)))</f>
        <v>面積基準</v>
      </c>
      <c r="R1288" t="str">
        <f t="shared" si="62"/>
        <v>9(5)-90～93</v>
      </c>
      <c r="S1288" t="str">
        <f t="shared" si="63"/>
        <v>009(005)-090～093</v>
      </c>
      <c r="T1288" t="str">
        <f t="shared" si="64"/>
        <v>面積基準009(005)-090～093</v>
      </c>
    </row>
    <row r="1289" spans="1:20" x14ac:dyDescent="0.55000000000000004">
      <c r="A1289">
        <v>240</v>
      </c>
      <c r="B1289" s="1" t="s">
        <v>11256</v>
      </c>
      <c r="C1289" s="1"/>
      <c r="D1289" s="1" t="s">
        <v>9690</v>
      </c>
      <c r="E1289" s="1" t="s">
        <v>9690</v>
      </c>
      <c r="F1289" s="1">
        <v>199</v>
      </c>
      <c r="G1289" s="1" t="s">
        <v>14252</v>
      </c>
      <c r="H1289" s="1" t="s">
        <v>9693</v>
      </c>
      <c r="I1289" s="1" t="s">
        <v>2579</v>
      </c>
      <c r="J1289" s="1" t="s">
        <v>2580</v>
      </c>
      <c r="K1289" s="1">
        <v>9</v>
      </c>
      <c r="L1289" s="1">
        <v>5</v>
      </c>
      <c r="M1289" s="1"/>
      <c r="N1289" s="1">
        <v>93</v>
      </c>
      <c r="O1289">
        <v>94</v>
      </c>
      <c r="Q1289" t="str">
        <f>IF(ISNA(MATCH(NDL!I1289,'図書館情報学文献目録』(BIBLIS PLUS)1'!B:B,0)),"",INDEX('図書館情報学文献目録』(BIBLIS PLUS)1'!B:B,MATCH(NDL!I1289,'図書館情報学文献目録』(BIBLIS PLUS)1'!B:B,0)))</f>
        <v>業務スペース</v>
      </c>
      <c r="R1289" t="str">
        <f t="shared" si="62"/>
        <v>9(5)-93～94</v>
      </c>
      <c r="S1289" t="str">
        <f t="shared" si="63"/>
        <v>009(005)-093～094</v>
      </c>
      <c r="T1289" t="str">
        <f t="shared" si="64"/>
        <v>業務スペース009(005)-093～094</v>
      </c>
    </row>
    <row r="1290" spans="1:20" x14ac:dyDescent="0.55000000000000004">
      <c r="A1290">
        <v>241</v>
      </c>
      <c r="B1290" s="1" t="s">
        <v>11256</v>
      </c>
      <c r="C1290" s="1"/>
      <c r="D1290" s="1" t="s">
        <v>9690</v>
      </c>
      <c r="E1290" s="1" t="s">
        <v>9690</v>
      </c>
      <c r="F1290" s="1">
        <v>199</v>
      </c>
      <c r="G1290" s="1" t="s">
        <v>14252</v>
      </c>
      <c r="H1290" s="1" t="s">
        <v>9694</v>
      </c>
      <c r="I1290" s="1" t="s">
        <v>2582</v>
      </c>
      <c r="J1290" s="1" t="s">
        <v>208</v>
      </c>
      <c r="K1290" s="1">
        <v>9</v>
      </c>
      <c r="L1290" s="1">
        <v>5</v>
      </c>
      <c r="M1290" s="1"/>
      <c r="N1290" s="1">
        <v>94</v>
      </c>
      <c r="O1290">
        <v>96</v>
      </c>
      <c r="Q1290" t="str">
        <f>IF(ISNA(MATCH(NDL!I1290,'図書館情報学文献目録』(BIBLIS PLUS)1'!B:B,0)),"",INDEX('図書館情報学文献目録』(BIBLIS PLUS)1'!B:B,MATCH(NDL!I1290,'図書館情報学文献目録』(BIBLIS PLUS)1'!B:B,0)))</f>
        <v>収蔵スペース</v>
      </c>
      <c r="R1290" t="str">
        <f t="shared" si="62"/>
        <v>9(5)-94～96</v>
      </c>
      <c r="S1290" t="str">
        <f t="shared" si="63"/>
        <v>009(005)-094～096</v>
      </c>
      <c r="T1290" t="str">
        <f t="shared" si="64"/>
        <v>収蔵スペース009(005)-094～096</v>
      </c>
    </row>
    <row r="1291" spans="1:20" x14ac:dyDescent="0.55000000000000004">
      <c r="A1291">
        <v>242</v>
      </c>
      <c r="B1291" s="1" t="s">
        <v>11256</v>
      </c>
      <c r="C1291" s="1"/>
      <c r="D1291" s="1" t="s">
        <v>9690</v>
      </c>
      <c r="E1291" s="1" t="s">
        <v>9690</v>
      </c>
      <c r="F1291" s="1">
        <v>199</v>
      </c>
      <c r="G1291" s="1" t="s">
        <v>14252</v>
      </c>
      <c r="H1291" s="1" t="s">
        <v>9695</v>
      </c>
      <c r="I1291" s="1" t="s">
        <v>2584</v>
      </c>
      <c r="J1291" s="1" t="s">
        <v>1493</v>
      </c>
      <c r="K1291" s="1">
        <v>9</v>
      </c>
      <c r="L1291" s="1">
        <v>5</v>
      </c>
      <c r="M1291" s="1"/>
      <c r="N1291" s="1">
        <v>96</v>
      </c>
      <c r="O1291">
        <v>97</v>
      </c>
      <c r="Q1291" t="str">
        <f>IF(ISNA(MATCH(NDL!I1291,'図書館情報学文献目録』(BIBLIS PLUS)1'!B:B,0)),"",INDEX('図書館情報学文献目録』(BIBLIS PLUS)1'!B:B,MATCH(NDL!I1291,'図書館情報学文献目録』(BIBLIS PLUS)1'!B:B,0)))</f>
        <v>利用スペース</v>
      </c>
      <c r="R1291" t="str">
        <f t="shared" si="62"/>
        <v>9(5)-96～97</v>
      </c>
      <c r="S1291" t="str">
        <f t="shared" si="63"/>
        <v>009(005)-096～097</v>
      </c>
      <c r="T1291" t="str">
        <f t="shared" si="64"/>
        <v>利用スペース009(005)-096～097</v>
      </c>
    </row>
    <row r="1292" spans="1:20" x14ac:dyDescent="0.55000000000000004">
      <c r="A1292">
        <v>243</v>
      </c>
      <c r="B1292" s="1" t="s">
        <v>11256</v>
      </c>
      <c r="C1292" s="1"/>
      <c r="D1292" s="1" t="s">
        <v>9690</v>
      </c>
      <c r="E1292" s="1" t="s">
        <v>9690</v>
      </c>
      <c r="F1292" s="1">
        <v>199</v>
      </c>
      <c r="G1292" s="1" t="s">
        <v>14252</v>
      </c>
      <c r="H1292" s="1" t="s">
        <v>9695</v>
      </c>
      <c r="I1292" s="1" t="s">
        <v>2586</v>
      </c>
      <c r="J1292" s="1" t="s">
        <v>328</v>
      </c>
      <c r="K1292" s="1">
        <v>9</v>
      </c>
      <c r="L1292" s="1">
        <v>5</v>
      </c>
      <c r="M1292" s="1"/>
      <c r="N1292" s="1">
        <v>97</v>
      </c>
      <c r="O1292">
        <v>98</v>
      </c>
      <c r="Q1292" t="str">
        <f>IF(ISNA(MATCH(NDL!I1292,'図書館情報学文献目録』(BIBLIS PLUS)1'!B:B,0)),"",INDEX('図書館情報学文献目録』(BIBLIS PLUS)1'!B:B,MATCH(NDL!I1292,'図書館情報学文献目録』(BIBLIS PLUS)1'!B:B,0)))</f>
        <v>米国における大学図書館施設の面積</v>
      </c>
      <c r="R1292" t="str">
        <f t="shared" si="62"/>
        <v>9(5)-97～98</v>
      </c>
      <c r="S1292" t="str">
        <f t="shared" si="63"/>
        <v>009(005)-097～098</v>
      </c>
      <c r="T1292" t="str">
        <f t="shared" si="64"/>
        <v>米国における大学図書館施設の面積009(005)-097～098</v>
      </c>
    </row>
    <row r="1293" spans="1:20" x14ac:dyDescent="0.55000000000000004">
      <c r="A1293">
        <v>244</v>
      </c>
      <c r="B1293" s="1" t="s">
        <v>11256</v>
      </c>
      <c r="C1293" s="1"/>
      <c r="D1293" s="1" t="s">
        <v>9690</v>
      </c>
      <c r="E1293" s="1" t="s">
        <v>9690</v>
      </c>
      <c r="F1293" s="1">
        <v>199</v>
      </c>
      <c r="G1293" s="1" t="s">
        <v>14252</v>
      </c>
      <c r="H1293" s="1" t="s">
        <v>9696</v>
      </c>
      <c r="I1293" s="1" t="s">
        <v>2588</v>
      </c>
      <c r="J1293" s="1" t="s">
        <v>1743</v>
      </c>
      <c r="K1293" s="1">
        <v>9</v>
      </c>
      <c r="L1293" s="1">
        <v>5</v>
      </c>
      <c r="M1293" s="1"/>
      <c r="N1293" s="1">
        <v>99</v>
      </c>
      <c r="O1293">
        <v>105</v>
      </c>
      <c r="Q1293" t="str">
        <f>IF(ISNA(MATCH(NDL!I1293,'図書館情報学文献目録』(BIBLIS PLUS)1'!B:B,0)),"",INDEX('図書館情報学文献目録』(BIBLIS PLUS)1'!B:B,MATCH(NDL!I1293,'図書館情報学文献目録』(BIBLIS PLUS)1'!B:B,0)))</f>
        <v>図書館員の基礎トレーニングとしての読書</v>
      </c>
      <c r="R1293" t="str">
        <f t="shared" si="62"/>
        <v>9(5)-99～105</v>
      </c>
      <c r="S1293" t="str">
        <f t="shared" si="63"/>
        <v>009(005)-099～105</v>
      </c>
      <c r="T1293" t="str">
        <f t="shared" si="64"/>
        <v>図書館員の基礎トレーニングとしての読書009(005)-099～105</v>
      </c>
    </row>
    <row r="1294" spans="1:20" x14ac:dyDescent="0.55000000000000004">
      <c r="A1294">
        <v>245</v>
      </c>
      <c r="B1294" s="1" t="s">
        <v>11256</v>
      </c>
      <c r="C1294" s="1"/>
      <c r="D1294" s="1" t="s">
        <v>9690</v>
      </c>
      <c r="E1294" s="1" t="s">
        <v>9690</v>
      </c>
      <c r="F1294" s="1">
        <v>199</v>
      </c>
      <c r="G1294" s="1" t="s">
        <v>14252</v>
      </c>
      <c r="H1294" s="1" t="s">
        <v>9697</v>
      </c>
      <c r="I1294" s="1" t="s">
        <v>2590</v>
      </c>
      <c r="J1294" s="1" t="s">
        <v>424</v>
      </c>
      <c r="K1294" s="1">
        <v>9</v>
      </c>
      <c r="L1294" s="1">
        <v>5</v>
      </c>
      <c r="M1294" s="1"/>
      <c r="N1294" s="1">
        <v>106</v>
      </c>
      <c r="O1294">
        <v>106</v>
      </c>
      <c r="Q1294" t="str">
        <f>IF(ISNA(MATCH(NDL!I1294,'図書館情報学文献目録』(BIBLIS PLUS)1'!B:B,0)),"",INDEX('図書館情報学文献目録』(BIBLIS PLUS)1'!B:B,MATCH(NDL!I1294,'図書館情報学文献目録』(BIBLIS PLUS)1'!B:B,0)))</f>
        <v>富士川文庫――京都大学医学図書館所蔵</v>
      </c>
      <c r="R1294" t="str">
        <f t="shared" si="62"/>
        <v>9(5)-106～106</v>
      </c>
      <c r="S1294" t="str">
        <f t="shared" si="63"/>
        <v>009(005)-106～106</v>
      </c>
      <c r="T1294" t="str">
        <f t="shared" si="64"/>
        <v>富士川文庫――京都大学医学図書館所蔵009(005)-106～106</v>
      </c>
    </row>
    <row r="1295" spans="1:20" x14ac:dyDescent="0.55000000000000004">
      <c r="A1295">
        <v>246</v>
      </c>
      <c r="B1295" s="1" t="s">
        <v>11256</v>
      </c>
      <c r="C1295" s="1"/>
      <c r="D1295" s="1" t="s">
        <v>9690</v>
      </c>
      <c r="E1295" s="1" t="s">
        <v>9690</v>
      </c>
      <c r="F1295" s="1">
        <v>199</v>
      </c>
      <c r="G1295" s="1" t="s">
        <v>14252</v>
      </c>
      <c r="H1295" s="1" t="s">
        <v>9697</v>
      </c>
      <c r="I1295" s="1" t="s">
        <v>2592</v>
      </c>
      <c r="J1295" s="1" t="s">
        <v>335</v>
      </c>
      <c r="K1295" s="1">
        <v>9</v>
      </c>
      <c r="L1295" s="1">
        <v>5</v>
      </c>
      <c r="M1295" s="1"/>
      <c r="N1295" s="1">
        <v>107</v>
      </c>
      <c r="O1295">
        <v>107</v>
      </c>
      <c r="Q1295" t="str">
        <f>IF(ISNA(MATCH(NDL!I1295,'図書館情報学文献目録』(BIBLIS PLUS)1'!B:B,0)),"",INDEX('図書館情報学文献目録』(BIBLIS PLUS)1'!B:B,MATCH(NDL!I1295,'図書館情報学文献目録』(BIBLIS PLUS)1'!B:B,0)))</f>
        <v>研究・出版・組織活動</v>
      </c>
      <c r="R1295" t="str">
        <f t="shared" si="62"/>
        <v>9(5)-107～107</v>
      </c>
      <c r="S1295" t="str">
        <f t="shared" si="63"/>
        <v>009(005)-107～107</v>
      </c>
      <c r="T1295" t="str">
        <f t="shared" si="64"/>
        <v>研究・出版・組織活動009(005)-107～107</v>
      </c>
    </row>
    <row r="1296" spans="1:20" x14ac:dyDescent="0.55000000000000004">
      <c r="A1296">
        <v>247</v>
      </c>
      <c r="B1296" s="1" t="s">
        <v>11256</v>
      </c>
      <c r="C1296" s="1"/>
      <c r="D1296" s="1" t="s">
        <v>9690</v>
      </c>
      <c r="E1296" s="1" t="s">
        <v>9690</v>
      </c>
      <c r="F1296" s="1">
        <v>199</v>
      </c>
      <c r="G1296" s="1" t="s">
        <v>14252</v>
      </c>
      <c r="H1296" s="1" t="s">
        <v>9696</v>
      </c>
      <c r="I1296" s="1" t="s">
        <v>8985</v>
      </c>
      <c r="J1296" s="1"/>
      <c r="K1296" s="1">
        <v>9</v>
      </c>
      <c r="L1296" s="1">
        <v>5</v>
      </c>
      <c r="M1296" s="1"/>
      <c r="N1296" s="1">
        <v>98</v>
      </c>
      <c r="O1296" s="1">
        <v>98</v>
      </c>
      <c r="P1296" s="1"/>
      <c r="Q1296" t="str">
        <f>IF(ISNA(MATCH(NDL!I1296,'図書館情報学文献目録』(BIBLIS PLUS)1'!B:B,0)),"",INDEX('図書館情報学文献目録』(BIBLIS PLUS)1'!B:B,MATCH(NDL!I1296,'図書館情報学文献目録』(BIBLIS PLUS)1'!B:B,0)))</f>
        <v>訂正とお詫び</v>
      </c>
      <c r="R1296" t="str">
        <f t="shared" si="62"/>
        <v>9(5)-98～98</v>
      </c>
      <c r="S1296" t="str">
        <f t="shared" si="63"/>
        <v>009(005)-098～098</v>
      </c>
      <c r="T1296" t="str">
        <f t="shared" si="64"/>
        <v>訂正とお詫び009(005)-098～098</v>
      </c>
    </row>
    <row r="1297" spans="1:20" x14ac:dyDescent="0.55000000000000004">
      <c r="A1297">
        <v>248</v>
      </c>
      <c r="B1297" s="1" t="s">
        <v>11256</v>
      </c>
      <c r="C1297" s="1"/>
      <c r="D1297" s="1" t="s">
        <v>9690</v>
      </c>
      <c r="E1297" s="1" t="s">
        <v>9690</v>
      </c>
      <c r="F1297" s="1">
        <v>199</v>
      </c>
      <c r="G1297" s="1" t="s">
        <v>14252</v>
      </c>
      <c r="H1297" s="1" t="s">
        <v>9698</v>
      </c>
      <c r="I1297" s="1" t="s">
        <v>2108</v>
      </c>
      <c r="J1297" s="1" t="s">
        <v>2595</v>
      </c>
      <c r="K1297" s="1">
        <v>9</v>
      </c>
      <c r="L1297" s="1">
        <v>5</v>
      </c>
      <c r="M1297" s="1"/>
      <c r="N1297" s="1">
        <v>108</v>
      </c>
      <c r="O1297">
        <v>108</v>
      </c>
      <c r="Q1297" t="str">
        <f>IF(ISNA(MATCH(NDL!I1297,'図書館情報学文献目録』(BIBLIS PLUS)1'!B:B,0)),"",INDEX('図書館情報学文献目録』(BIBLIS PLUS)1'!B:B,MATCH(NDL!I1297,'図書館情報学文献目録』(BIBLIS PLUS)1'!B:B,0)))</f>
        <v>事務局だより・編集後記</v>
      </c>
      <c r="R1297" t="str">
        <f t="shared" si="62"/>
        <v>9(5)-108～108</v>
      </c>
      <c r="S1297" t="str">
        <f t="shared" si="63"/>
        <v>009(005)-108～108</v>
      </c>
      <c r="T1297" t="str">
        <f t="shared" si="64"/>
        <v>事務局だより・編集後記009(005)-108～108</v>
      </c>
    </row>
    <row r="1298" spans="1:20" x14ac:dyDescent="0.55000000000000004">
      <c r="A1298">
        <v>249</v>
      </c>
      <c r="B1298" s="1" t="s">
        <v>11256</v>
      </c>
      <c r="C1298" s="1"/>
      <c r="D1298" s="1" t="s">
        <v>9690</v>
      </c>
      <c r="E1298" s="1" t="s">
        <v>9690</v>
      </c>
      <c r="F1298" s="1">
        <v>199</v>
      </c>
      <c r="G1298" s="1" t="s">
        <v>14252</v>
      </c>
      <c r="H1298" s="1" t="s">
        <v>10830</v>
      </c>
      <c r="I1298" s="1"/>
      <c r="J1298" s="1"/>
      <c r="K1298" s="1">
        <v>9</v>
      </c>
      <c r="L1298" s="1">
        <v>5</v>
      </c>
      <c r="M1298" s="1"/>
      <c r="N1298" s="1"/>
      <c r="Q1298" t="str">
        <f>IF(ISNA(MATCH(NDL!I1298,'図書館情報学文献目録』(BIBLIS PLUS)1'!B:B,0)),"",INDEX('図書館情報学文献目録』(BIBLIS PLUS)1'!B:B,MATCH(NDL!I1298,'図書館情報学文献目録』(BIBLIS PLUS)1'!B:B,0)))</f>
        <v/>
      </c>
      <c r="R1298" t="str">
        <f t="shared" si="62"/>
        <v>9(5)-～</v>
      </c>
      <c r="S1298" t="str">
        <f t="shared" si="63"/>
        <v>009(005)-000～000</v>
      </c>
      <c r="T1298" t="str">
        <f t="shared" si="64"/>
        <v>009(005)-000～000</v>
      </c>
    </row>
    <row r="1299" spans="1:20" x14ac:dyDescent="0.55000000000000004">
      <c r="A1299">
        <v>250</v>
      </c>
      <c r="B1299" s="1" t="s">
        <v>11256</v>
      </c>
      <c r="C1299" s="1"/>
      <c r="D1299" s="1" t="s">
        <v>9690</v>
      </c>
      <c r="E1299" s="1" t="s">
        <v>9690</v>
      </c>
      <c r="F1299" s="1">
        <v>199</v>
      </c>
      <c r="G1299" s="1" t="s">
        <v>14252</v>
      </c>
      <c r="H1299" s="1" t="s">
        <v>9699</v>
      </c>
      <c r="I1299" s="1"/>
      <c r="J1299" s="1"/>
      <c r="K1299" s="1">
        <v>9</v>
      </c>
      <c r="L1299" s="1">
        <v>5</v>
      </c>
      <c r="M1299" s="1"/>
      <c r="N1299" s="1"/>
      <c r="Q1299" t="str">
        <f>IF(ISNA(MATCH(NDL!I1299,'図書館情報学文献目録』(BIBLIS PLUS)1'!B:B,0)),"",INDEX('図書館情報学文献目録』(BIBLIS PLUS)1'!B:B,MATCH(NDL!I1299,'図書館情報学文献目録』(BIBLIS PLUS)1'!B:B,0)))</f>
        <v/>
      </c>
      <c r="R1299" t="str">
        <f t="shared" si="62"/>
        <v>9(5)-～</v>
      </c>
      <c r="S1299" t="str">
        <f t="shared" si="63"/>
        <v>009(005)-000～000</v>
      </c>
      <c r="T1299" t="str">
        <f t="shared" si="64"/>
        <v>009(005)-000～000</v>
      </c>
    </row>
    <row r="1300" spans="1:20" x14ac:dyDescent="0.55000000000000004">
      <c r="A1300">
        <v>253</v>
      </c>
      <c r="B1300" s="1" t="s">
        <v>11256</v>
      </c>
      <c r="C1300" s="1" t="s">
        <v>10830</v>
      </c>
      <c r="D1300" s="1" t="s">
        <v>9700</v>
      </c>
      <c r="E1300" s="1" t="s">
        <v>9700</v>
      </c>
      <c r="F1300" s="1">
        <v>200</v>
      </c>
      <c r="G1300" s="1" t="s">
        <v>14253</v>
      </c>
      <c r="H1300" s="1" t="s">
        <v>9701</v>
      </c>
      <c r="I1300" s="1" t="s">
        <v>9126</v>
      </c>
      <c r="J1300" s="1"/>
      <c r="K1300" s="1">
        <v>9</v>
      </c>
      <c r="L1300" s="1">
        <v>6</v>
      </c>
      <c r="M1300" s="1"/>
      <c r="N1300" s="1">
        <v>109</v>
      </c>
      <c r="O1300" s="1">
        <v>109</v>
      </c>
      <c r="P1300" s="1"/>
      <c r="Q1300" t="str">
        <f>IF(ISNA(MATCH(NDL!I1300,'図書館情報学文献目録』(BIBLIS PLUS)1'!B:B,0)),"",INDEX('図書館情報学文献目録』(BIBLIS PLUS)1'!B:B,MATCH(NDL!I1300,'図書館情報学文献目録』(BIBLIS PLUS)1'!B:B,0)))</f>
        <v>再び第21回大会について</v>
      </c>
      <c r="R1300" t="str">
        <f t="shared" si="62"/>
        <v>9(6)-109～109</v>
      </c>
      <c r="S1300" t="str">
        <f t="shared" si="63"/>
        <v>009(006)-109～109</v>
      </c>
      <c r="T1300" t="str">
        <f t="shared" si="64"/>
        <v>再び第21回大会について009(006)-109～109</v>
      </c>
    </row>
    <row r="1301" spans="1:20" x14ac:dyDescent="0.55000000000000004">
      <c r="A1301">
        <v>254</v>
      </c>
      <c r="B1301" s="1" t="s">
        <v>11256</v>
      </c>
      <c r="C1301" s="1"/>
      <c r="D1301" s="1" t="s">
        <v>9700</v>
      </c>
      <c r="E1301" s="1" t="s">
        <v>9700</v>
      </c>
      <c r="F1301" s="1">
        <v>200</v>
      </c>
      <c r="G1301" s="1" t="s">
        <v>14253</v>
      </c>
      <c r="H1301" s="1" t="s">
        <v>9702</v>
      </c>
      <c r="I1301" s="1" t="s">
        <v>9127</v>
      </c>
      <c r="J1301" s="1"/>
      <c r="K1301" s="1">
        <v>9</v>
      </c>
      <c r="L1301" s="1">
        <v>6</v>
      </c>
      <c r="M1301" s="1"/>
      <c r="N1301" s="1">
        <v>110</v>
      </c>
      <c r="O1301" s="1">
        <v>119</v>
      </c>
      <c r="P1301" s="1"/>
      <c r="Q1301" t="str">
        <f>IF(ISNA(MATCH(NDL!I1301,'図書館情報学文献目録』(BIBLIS PLUS)1'!B:B,0)),"",INDEX('図書館情報学文献目録』(BIBLIS PLUS)1'!B:B,MATCH(NDL!I1301,'図書館情報学文献目録』(BIBLIS PLUS)1'!B:B,0)))</f>
        <v>『大学図書館の「継続教育」』開催報告</v>
      </c>
      <c r="R1301" t="str">
        <f t="shared" si="62"/>
        <v>9(6)-110～119</v>
      </c>
      <c r="S1301" t="str">
        <f t="shared" si="63"/>
        <v>009(006)-110～119</v>
      </c>
      <c r="T1301" t="str">
        <f t="shared" si="64"/>
        <v>『大学図書館の「継続教育」』開催報告009(006)-110～119</v>
      </c>
    </row>
    <row r="1302" spans="1:20" x14ac:dyDescent="0.55000000000000004">
      <c r="A1302">
        <v>255</v>
      </c>
      <c r="B1302" s="1" t="s">
        <v>11256</v>
      </c>
      <c r="C1302" s="1"/>
      <c r="D1302" s="1" t="s">
        <v>9700</v>
      </c>
      <c r="E1302" s="1" t="s">
        <v>9700</v>
      </c>
      <c r="F1302" s="1">
        <v>200</v>
      </c>
      <c r="G1302" s="1" t="s">
        <v>14253</v>
      </c>
      <c r="H1302" s="1" t="s">
        <v>9702</v>
      </c>
      <c r="I1302" s="1" t="s">
        <v>2600</v>
      </c>
      <c r="J1302" s="1" t="s">
        <v>1391</v>
      </c>
      <c r="K1302" s="1">
        <v>9</v>
      </c>
      <c r="L1302" s="1">
        <v>6</v>
      </c>
      <c r="M1302" s="1"/>
      <c r="N1302" s="1">
        <v>110</v>
      </c>
      <c r="O1302">
        <v>111</v>
      </c>
      <c r="Q1302" t="str">
        <f>IF(ISNA(MATCH(NDL!I1302,'図書館情報学文献目録』(BIBLIS PLUS)1'!B:B,0)),"",INDEX('図書館情報学文献目録』(BIBLIS PLUS)1'!B:B,MATCH(NDL!I1302,'図書館情報学文献目録』(BIBLIS PLUS)1'!B:B,0)))</f>
        <v>継続教育の課題と方法</v>
      </c>
      <c r="R1302" t="str">
        <f t="shared" si="62"/>
        <v>9(6)-110～111</v>
      </c>
      <c r="S1302" t="str">
        <f t="shared" si="63"/>
        <v>009(006)-110～111</v>
      </c>
      <c r="T1302" t="str">
        <f t="shared" si="64"/>
        <v>継続教育の課題と方法009(006)-110～111</v>
      </c>
    </row>
    <row r="1303" spans="1:20" x14ac:dyDescent="0.55000000000000004">
      <c r="A1303">
        <v>256</v>
      </c>
      <c r="B1303" s="1" t="s">
        <v>11256</v>
      </c>
      <c r="C1303" s="1"/>
      <c r="D1303" s="1" t="s">
        <v>9700</v>
      </c>
      <c r="E1303" s="1" t="s">
        <v>9700</v>
      </c>
      <c r="F1303" s="1">
        <v>200</v>
      </c>
      <c r="G1303" s="1" t="s">
        <v>14253</v>
      </c>
      <c r="H1303" s="1" t="s">
        <v>9702</v>
      </c>
      <c r="I1303" s="1" t="s">
        <v>2602</v>
      </c>
      <c r="J1303" s="1" t="s">
        <v>1973</v>
      </c>
      <c r="K1303" s="1">
        <v>9</v>
      </c>
      <c r="L1303" s="1">
        <v>6</v>
      </c>
      <c r="M1303" s="1"/>
      <c r="N1303" s="1">
        <v>111</v>
      </c>
      <c r="O1303">
        <v>113</v>
      </c>
      <c r="Q1303" t="str">
        <f>IF(ISNA(MATCH(NDL!I1303,'図書館情報学文献目録』(BIBLIS PLUS)1'!B:B,0)),"",INDEX('図書館情報学文献目録』(BIBLIS PLUS)1'!B:B,MATCH(NDL!I1303,'図書館情報学文献目録』(BIBLIS PLUS)1'!B:B,0)))</f>
        <v>「専門職性」についてのアンケート</v>
      </c>
      <c r="R1303" t="str">
        <f t="shared" si="62"/>
        <v>9(6)-111～113</v>
      </c>
      <c r="S1303" t="str">
        <f t="shared" si="63"/>
        <v>009(006)-111～113</v>
      </c>
      <c r="T1303" t="str">
        <f t="shared" si="64"/>
        <v>「専門職性」についてのアンケート009(006)-111～113</v>
      </c>
    </row>
    <row r="1304" spans="1:20" x14ac:dyDescent="0.55000000000000004">
      <c r="A1304">
        <v>257</v>
      </c>
      <c r="B1304" s="1" t="s">
        <v>11256</v>
      </c>
      <c r="C1304" s="1"/>
      <c r="D1304" s="1" t="s">
        <v>9700</v>
      </c>
      <c r="E1304" s="1" t="s">
        <v>9700</v>
      </c>
      <c r="F1304" s="1">
        <v>200</v>
      </c>
      <c r="G1304" s="1" t="s">
        <v>14253</v>
      </c>
      <c r="H1304" s="1" t="s">
        <v>9703</v>
      </c>
      <c r="I1304" s="1" t="s">
        <v>2604</v>
      </c>
      <c r="J1304" s="1" t="s">
        <v>347</v>
      </c>
      <c r="K1304" s="1">
        <v>9</v>
      </c>
      <c r="L1304" s="1">
        <v>6</v>
      </c>
      <c r="M1304" s="1"/>
      <c r="N1304" s="1">
        <v>113</v>
      </c>
      <c r="O1304">
        <v>116</v>
      </c>
      <c r="Q1304" t="str">
        <f>IF(ISNA(MATCH(NDL!I1304,'図書館情報学文献目録』(BIBLIS PLUS)1'!B:B,0)),"",INDEX('図書館情報学文献目録』(BIBLIS PLUS)1'!B:B,MATCH(NDL!I1304,'図書館情報学文献目録』(BIBLIS PLUS)1'!B:B,0)))</f>
        <v>大学図書館員の実践的継続教育</v>
      </c>
      <c r="R1304" t="str">
        <f t="shared" si="62"/>
        <v>9(6)-113～116</v>
      </c>
      <c r="S1304" t="str">
        <f t="shared" si="63"/>
        <v>009(006)-113～116</v>
      </c>
      <c r="T1304" t="str">
        <f t="shared" si="64"/>
        <v>大学図書館員の実践的継続教育009(006)-113～116</v>
      </c>
    </row>
    <row r="1305" spans="1:20" x14ac:dyDescent="0.55000000000000004">
      <c r="A1305">
        <v>258</v>
      </c>
      <c r="B1305" s="1" t="s">
        <v>11256</v>
      </c>
      <c r="C1305" s="1"/>
      <c r="D1305" s="1" t="s">
        <v>9700</v>
      </c>
      <c r="E1305" s="1" t="s">
        <v>9700</v>
      </c>
      <c r="F1305" s="1">
        <v>200</v>
      </c>
      <c r="G1305" s="1" t="s">
        <v>14253</v>
      </c>
      <c r="H1305" s="1" t="s">
        <v>9704</v>
      </c>
      <c r="I1305" s="1" t="s">
        <v>9128</v>
      </c>
      <c r="J1305" s="1"/>
      <c r="K1305" s="1">
        <v>9</v>
      </c>
      <c r="L1305" s="1">
        <v>6</v>
      </c>
      <c r="M1305" s="1"/>
      <c r="N1305" s="1">
        <v>116</v>
      </c>
      <c r="O1305" s="1" t="s">
        <v>14386</v>
      </c>
      <c r="P1305" s="1"/>
      <c r="Q1305" t="str">
        <f>IF(ISNA(MATCH(NDL!I1305,'図書館情報学文献目録』(BIBLIS PLUS)1'!B:B,0)),"",INDEX('図書館情報学文献目録』(BIBLIS PLUS)1'!B:B,MATCH(NDL!I1305,'図書館情報学文献目録』(BIBLIS PLUS)1'!B:B,0)))</f>
        <v>全体討論</v>
      </c>
      <c r="R1305" t="str">
        <f t="shared" si="62"/>
        <v>9(6)-116～116,119～119</v>
      </c>
      <c r="S1305" t="str">
        <f t="shared" si="63"/>
        <v>009(006)-116～116,119～119</v>
      </c>
      <c r="T1305" t="str">
        <f t="shared" si="64"/>
        <v>全体討論009(006)-116～116,119～119</v>
      </c>
    </row>
    <row r="1306" spans="1:20" x14ac:dyDescent="0.55000000000000004">
      <c r="A1306">
        <v>259</v>
      </c>
      <c r="B1306" s="1" t="s">
        <v>11256</v>
      </c>
      <c r="C1306" s="1"/>
      <c r="D1306" s="1" t="s">
        <v>9700</v>
      </c>
      <c r="E1306" s="1" t="s">
        <v>9700</v>
      </c>
      <c r="F1306" s="1">
        <v>200</v>
      </c>
      <c r="G1306" s="1" t="s">
        <v>14253</v>
      </c>
      <c r="H1306" s="1" t="s">
        <v>9704</v>
      </c>
      <c r="I1306" s="1" t="s">
        <v>2607</v>
      </c>
      <c r="J1306" s="1" t="s">
        <v>2608</v>
      </c>
      <c r="K1306" s="1">
        <v>9</v>
      </c>
      <c r="L1306" s="1">
        <v>6</v>
      </c>
      <c r="M1306" s="1"/>
      <c r="N1306" s="1">
        <v>117</v>
      </c>
      <c r="O1306">
        <v>119</v>
      </c>
      <c r="Q1306" t="str">
        <f>IF(ISNA(MATCH(NDL!I1306,'図書館情報学文献目録』(BIBLIS PLUS)1'!B:B,0)),"",INDEX('図書館情報学文献目録』(BIBLIS PLUS)1'!B:B,MATCH(NDL!I1306,'図書館情報学文献目録』(BIBLIS PLUS)1'!B:B,0)))</f>
        <v>「那須文庫」のこと</v>
      </c>
      <c r="R1306" t="str">
        <f t="shared" si="62"/>
        <v>9(6)-117～119</v>
      </c>
      <c r="S1306" t="str">
        <f t="shared" si="63"/>
        <v>009(006)-117～119</v>
      </c>
      <c r="T1306" t="str">
        <f t="shared" si="64"/>
        <v>「那須文庫」のこと009(006)-117～119</v>
      </c>
    </row>
    <row r="1307" spans="1:20" x14ac:dyDescent="0.55000000000000004">
      <c r="A1307">
        <v>260</v>
      </c>
      <c r="B1307" s="1" t="s">
        <v>11256</v>
      </c>
      <c r="C1307" s="1"/>
      <c r="D1307" s="1" t="s">
        <v>9700</v>
      </c>
      <c r="E1307" s="1" t="s">
        <v>9700</v>
      </c>
      <c r="F1307" s="1">
        <v>200</v>
      </c>
      <c r="G1307" s="1" t="s">
        <v>14253</v>
      </c>
      <c r="H1307" s="1" t="s">
        <v>9705</v>
      </c>
      <c r="I1307" s="1" t="s">
        <v>2610</v>
      </c>
      <c r="J1307" s="1" t="s">
        <v>1415</v>
      </c>
      <c r="K1307" s="1">
        <v>9</v>
      </c>
      <c r="L1307" s="1">
        <v>6</v>
      </c>
      <c r="M1307" s="1"/>
      <c r="N1307" s="1">
        <v>120</v>
      </c>
      <c r="O1307">
        <v>121</v>
      </c>
      <c r="Q1307" t="str">
        <f>IF(ISNA(MATCH(NDL!I1307,'図書館情報学文献目録』(BIBLIS PLUS)1'!B:B,0)),"",INDEX('図書館情報学文献目録』(BIBLIS PLUS)1'!B:B,MATCH(NDL!I1307,'図書館情報学文献目録』(BIBLIS PLUS)1'!B:B,0)))</f>
        <v>館内では飲食を慎んでください。</v>
      </c>
      <c r="R1307" t="str">
        <f t="shared" si="62"/>
        <v>9(6)-120～121</v>
      </c>
      <c r="S1307" t="str">
        <f t="shared" si="63"/>
        <v>009(006)-120～121</v>
      </c>
      <c r="T1307" t="str">
        <f t="shared" si="64"/>
        <v>館内では飲食を慎んでください。009(006)-120～121</v>
      </c>
    </row>
    <row r="1308" spans="1:20" x14ac:dyDescent="0.55000000000000004">
      <c r="A1308">
        <v>261</v>
      </c>
      <c r="B1308" s="1" t="s">
        <v>11256</v>
      </c>
      <c r="C1308" s="1"/>
      <c r="D1308" s="1" t="s">
        <v>9700</v>
      </c>
      <c r="E1308" s="1" t="s">
        <v>9700</v>
      </c>
      <c r="F1308" s="1">
        <v>200</v>
      </c>
      <c r="G1308" s="1" t="s">
        <v>14253</v>
      </c>
      <c r="H1308" s="1" t="s">
        <v>9706</v>
      </c>
      <c r="I1308" s="1" t="s">
        <v>2612</v>
      </c>
      <c r="J1308" s="1" t="s">
        <v>328</v>
      </c>
      <c r="K1308" s="1">
        <v>9</v>
      </c>
      <c r="L1308" s="1">
        <v>6</v>
      </c>
      <c r="M1308" s="1"/>
      <c r="N1308" s="1">
        <v>122</v>
      </c>
      <c r="O1308">
        <v>122</v>
      </c>
      <c r="Q1308" t="str">
        <f>IF(ISNA(MATCH(NDL!I1308,'図書館情報学文献目録』(BIBLIS PLUS)1'!B:B,0)),"",INDEX('図書館情報学文献目録』(BIBLIS PLUS)1'!B:B,MATCH(NDL!I1308,'図書館情報学文献目録』(BIBLIS PLUS)1'!B:B,0)))</f>
        <v>常任委員会関西移行まで</v>
      </c>
      <c r="R1308" t="str">
        <f t="shared" si="62"/>
        <v>9(6)-122～122</v>
      </c>
      <c r="S1308" t="str">
        <f t="shared" si="63"/>
        <v>009(006)-122～122</v>
      </c>
      <c r="T1308" t="str">
        <f t="shared" si="64"/>
        <v>常任委員会関西移行まで009(006)-122～122</v>
      </c>
    </row>
    <row r="1309" spans="1:20" x14ac:dyDescent="0.55000000000000004">
      <c r="A1309">
        <v>262</v>
      </c>
      <c r="B1309" s="1" t="s">
        <v>11256</v>
      </c>
      <c r="C1309" s="1"/>
      <c r="D1309" s="1" t="s">
        <v>9700</v>
      </c>
      <c r="E1309" s="1" t="s">
        <v>9700</v>
      </c>
      <c r="F1309" s="1">
        <v>200</v>
      </c>
      <c r="G1309" s="1" t="s">
        <v>14253</v>
      </c>
      <c r="H1309" s="1" t="s">
        <v>9706</v>
      </c>
      <c r="I1309" s="1" t="s">
        <v>9129</v>
      </c>
      <c r="J1309" s="1"/>
      <c r="K1309" s="1">
        <v>9</v>
      </c>
      <c r="L1309" s="1">
        <v>6</v>
      </c>
      <c r="M1309" s="1"/>
      <c r="N1309" s="1">
        <v>123</v>
      </c>
      <c r="O1309" s="1">
        <v>124</v>
      </c>
      <c r="P1309" s="1"/>
      <c r="Q1309" t="str">
        <f>IF(ISNA(MATCH(NDL!I1309,'図書館情報学文献目録』(BIBLIS PLUS)1'!B:B,0)),"",INDEX('図書館情報学文献目録』(BIBLIS PLUS)1'!B:B,MATCH(NDL!I1309,'図書館情報学文献目録』(BIBLIS PLUS)1'!B:B,0)))</f>
        <v>大学図書館問題研究会全国大会の開催について</v>
      </c>
      <c r="R1309" t="str">
        <f t="shared" si="62"/>
        <v>9(6)-123～124</v>
      </c>
      <c r="S1309" t="str">
        <f t="shared" si="63"/>
        <v>009(006)-123～124</v>
      </c>
      <c r="T1309" t="str">
        <f t="shared" si="64"/>
        <v>大学図書館問題研究会全国大会の開催について009(006)-123～124</v>
      </c>
    </row>
    <row r="1310" spans="1:20" x14ac:dyDescent="0.55000000000000004">
      <c r="A1310">
        <v>263</v>
      </c>
      <c r="B1310" s="1" t="s">
        <v>11256</v>
      </c>
      <c r="C1310" s="1"/>
      <c r="D1310" s="1" t="s">
        <v>9700</v>
      </c>
      <c r="E1310" s="1" t="s">
        <v>9700</v>
      </c>
      <c r="F1310" s="1">
        <v>200</v>
      </c>
      <c r="G1310" s="1" t="s">
        <v>14253</v>
      </c>
      <c r="H1310" s="1" t="s">
        <v>9707</v>
      </c>
      <c r="I1310" s="1" t="s">
        <v>8948</v>
      </c>
      <c r="J1310" s="1"/>
      <c r="K1310" s="1">
        <v>9</v>
      </c>
      <c r="L1310" s="1">
        <v>6</v>
      </c>
      <c r="M1310" s="1"/>
      <c r="N1310" s="1">
        <v>125</v>
      </c>
      <c r="O1310" s="1">
        <v>127</v>
      </c>
      <c r="P1310" s="1"/>
      <c r="Q1310" t="str">
        <f>IF(ISNA(MATCH(NDL!I1310,'図書館情報学文献目録』(BIBLIS PLUS)1'!B:B,0)),"",INDEX('図書館情報学文献目録』(BIBLIS PLUS)1'!B:B,MATCH(NDL!I1310,'図書館情報学文献目録』(BIBLIS PLUS)1'!B:B,0)))</f>
        <v>事務局だより</v>
      </c>
      <c r="R1310" t="str">
        <f t="shared" si="62"/>
        <v>9(6)-125～127</v>
      </c>
      <c r="S1310" t="str">
        <f t="shared" si="63"/>
        <v>009(006)-125～127</v>
      </c>
      <c r="T1310" t="str">
        <f t="shared" si="64"/>
        <v>事務局だより009(006)-125～127</v>
      </c>
    </row>
    <row r="1311" spans="1:20" x14ac:dyDescent="0.55000000000000004">
      <c r="A1311">
        <v>264</v>
      </c>
      <c r="B1311" s="1" t="s">
        <v>11256</v>
      </c>
      <c r="C1311" s="1"/>
      <c r="D1311" s="1" t="s">
        <v>9700</v>
      </c>
      <c r="E1311" s="1" t="s">
        <v>9700</v>
      </c>
      <c r="F1311" s="1">
        <v>200</v>
      </c>
      <c r="G1311" s="1" t="s">
        <v>14253</v>
      </c>
      <c r="H1311" s="1" t="s">
        <v>9708</v>
      </c>
      <c r="I1311" s="1" t="s">
        <v>9130</v>
      </c>
      <c r="J1311" s="1"/>
      <c r="K1311" s="1">
        <v>9</v>
      </c>
      <c r="L1311" s="1">
        <v>6</v>
      </c>
      <c r="M1311" s="1"/>
      <c r="N1311" s="1">
        <v>127</v>
      </c>
      <c r="O1311" s="1">
        <v>128</v>
      </c>
      <c r="P1311" s="1"/>
      <c r="Q1311" t="str">
        <f>IF(ISNA(MATCH(NDL!I1311,'図書館情報学文献目録』(BIBLIS PLUS)1'!B:B,0)),"",INDEX('図書館情報学文献目録』(BIBLIS PLUS)1'!B:B,MATCH(NDL!I1311,'図書館情報学文献目録』(BIBLIS PLUS)1'!B:B,0)))</f>
        <v>テーマ別研究集会(第5分科会)案内「オンライン目録と主題検索」</v>
      </c>
      <c r="R1311" t="str">
        <f t="shared" si="62"/>
        <v>9(6)-127～128</v>
      </c>
      <c r="S1311" t="str">
        <f t="shared" si="63"/>
        <v>009(006)-127～128</v>
      </c>
      <c r="T1311" t="str">
        <f t="shared" si="64"/>
        <v>テーマ別研究集会(第5分科会)案内「オンライン目録と主題検索」009(006)-127～128</v>
      </c>
    </row>
    <row r="1312" spans="1:20" x14ac:dyDescent="0.55000000000000004">
      <c r="A1312">
        <v>265</v>
      </c>
      <c r="B1312" s="1" t="s">
        <v>11256</v>
      </c>
      <c r="C1312" s="1"/>
      <c r="D1312" s="1" t="s">
        <v>9700</v>
      </c>
      <c r="E1312" s="1" t="s">
        <v>9700</v>
      </c>
      <c r="F1312" s="1">
        <v>200</v>
      </c>
      <c r="G1312" s="1" t="s">
        <v>14253</v>
      </c>
      <c r="H1312" s="1" t="s">
        <v>9709</v>
      </c>
      <c r="I1312" s="1" t="s">
        <v>1884</v>
      </c>
      <c r="J1312" s="1" t="s">
        <v>1511</v>
      </c>
      <c r="K1312" s="1">
        <v>9</v>
      </c>
      <c r="L1312" s="1">
        <v>6</v>
      </c>
      <c r="M1312" s="1"/>
      <c r="N1312" s="1">
        <v>128</v>
      </c>
      <c r="O1312">
        <v>128</v>
      </c>
      <c r="Q1312" t="str">
        <f>IF(ISNA(MATCH(NDL!I1312,'図書館情報学文献目録』(BIBLIS PLUS)1'!B:B,0)),"",INDEX('図書館情報学文献目録』(BIBLIS PLUS)1'!B:B,MATCH(NDL!I1312,'図書館情報学文献目録』(BIBLIS PLUS)1'!B:B,0)))</f>
        <v>訂正とお詫び・編集後記</v>
      </c>
      <c r="R1312" t="str">
        <f t="shared" si="62"/>
        <v>9(6)-128～128</v>
      </c>
      <c r="S1312" t="str">
        <f t="shared" si="63"/>
        <v>009(006)-128～128</v>
      </c>
      <c r="T1312" t="str">
        <f t="shared" si="64"/>
        <v>訂正とお詫び・編集後記009(006)-128～128</v>
      </c>
    </row>
    <row r="1313" spans="1:20" x14ac:dyDescent="0.55000000000000004">
      <c r="A1313">
        <v>266</v>
      </c>
      <c r="B1313" s="1" t="s">
        <v>11256</v>
      </c>
      <c r="C1313" s="1"/>
      <c r="D1313" s="1" t="s">
        <v>9700</v>
      </c>
      <c r="E1313" s="1" t="s">
        <v>9700</v>
      </c>
      <c r="F1313" s="1">
        <v>200</v>
      </c>
      <c r="G1313" s="1" t="s">
        <v>14253</v>
      </c>
      <c r="H1313" s="1" t="s">
        <v>10831</v>
      </c>
      <c r="I1313" s="1"/>
      <c r="J1313" s="1"/>
      <c r="K1313" s="1">
        <v>9</v>
      </c>
      <c r="L1313" s="1">
        <v>6</v>
      </c>
      <c r="M1313" s="1"/>
      <c r="N1313" s="1"/>
      <c r="Q1313" t="str">
        <f>IF(ISNA(MATCH(NDL!I1313,'図書館情報学文献目録』(BIBLIS PLUS)1'!B:B,0)),"",INDEX('図書館情報学文献目録』(BIBLIS PLUS)1'!B:B,MATCH(NDL!I1313,'図書館情報学文献目録』(BIBLIS PLUS)1'!B:B,0)))</f>
        <v/>
      </c>
      <c r="R1313" t="str">
        <f t="shared" si="62"/>
        <v>9(6)-～</v>
      </c>
      <c r="S1313" t="str">
        <f t="shared" si="63"/>
        <v>009(006)-000～000</v>
      </c>
      <c r="T1313" t="str">
        <f t="shared" si="64"/>
        <v>009(006)-000～000</v>
      </c>
    </row>
    <row r="1314" spans="1:20" x14ac:dyDescent="0.55000000000000004">
      <c r="A1314">
        <v>267</v>
      </c>
      <c r="B1314" s="1" t="s">
        <v>11256</v>
      </c>
      <c r="C1314" s="1"/>
      <c r="D1314" s="1" t="s">
        <v>9700</v>
      </c>
      <c r="E1314" s="1" t="s">
        <v>9700</v>
      </c>
      <c r="F1314" s="1">
        <v>200</v>
      </c>
      <c r="G1314" s="1" t="s">
        <v>14253</v>
      </c>
      <c r="H1314" s="1" t="s">
        <v>9710</v>
      </c>
      <c r="I1314" s="1"/>
      <c r="J1314" s="1"/>
      <c r="K1314" s="1">
        <v>9</v>
      </c>
      <c r="L1314" s="1">
        <v>6</v>
      </c>
      <c r="M1314" s="1"/>
      <c r="N1314" s="1"/>
      <c r="Q1314" t="str">
        <f>IF(ISNA(MATCH(NDL!I1314,'図書館情報学文献目録』(BIBLIS PLUS)1'!B:B,0)),"",INDEX('図書館情報学文献目録』(BIBLIS PLUS)1'!B:B,MATCH(NDL!I1314,'図書館情報学文献目録』(BIBLIS PLUS)1'!B:B,0)))</f>
        <v/>
      </c>
      <c r="R1314" t="str">
        <f t="shared" si="62"/>
        <v>9(6)-～</v>
      </c>
      <c r="S1314" t="str">
        <f t="shared" si="63"/>
        <v>009(006)-000～000</v>
      </c>
      <c r="T1314" t="str">
        <f t="shared" si="64"/>
        <v>009(006)-000～000</v>
      </c>
    </row>
    <row r="1315" spans="1:20" x14ac:dyDescent="0.55000000000000004">
      <c r="A1315">
        <v>270</v>
      </c>
      <c r="B1315" s="1" t="s">
        <v>11256</v>
      </c>
      <c r="C1315" s="1" t="s">
        <v>10831</v>
      </c>
      <c r="D1315" s="1" t="s">
        <v>9711</v>
      </c>
      <c r="E1315" s="1" t="s">
        <v>9711</v>
      </c>
      <c r="F1315" s="1">
        <v>201</v>
      </c>
      <c r="G1315" s="1" t="s">
        <v>14254</v>
      </c>
      <c r="H1315" s="1" t="s">
        <v>9712</v>
      </c>
      <c r="I1315" s="1" t="s">
        <v>9131</v>
      </c>
      <c r="J1315" s="1"/>
      <c r="K1315" s="1">
        <v>9</v>
      </c>
      <c r="L1315" s="1">
        <v>7</v>
      </c>
      <c r="M1315" s="1"/>
      <c r="N1315" s="1">
        <v>131</v>
      </c>
      <c r="O1315" s="1">
        <v>154</v>
      </c>
      <c r="P1315" s="1"/>
      <c r="Q1315" t="str">
        <f>IF(ISNA(MATCH(NDL!I1315,'図書館情報学文献目録』(BIBLIS PLUS)1'!B:B,0)),"",INDEX('図書館情報学文献目録』(BIBLIS PLUS)1'!B:B,MATCH(NDL!I1315,'図書館情報学文献目録』(BIBLIS PLUS)1'!B:B,0)))</f>
        <v>第1号議案　大学図書館の民主的・総合的発展をめざして――大学図書館20年の歩みと大図研</v>
      </c>
      <c r="R1315" t="str">
        <f t="shared" si="62"/>
        <v>9(7)-131～154</v>
      </c>
      <c r="S1315" t="str">
        <f t="shared" si="63"/>
        <v>009(007)-131～154</v>
      </c>
      <c r="T1315" t="str">
        <f t="shared" si="64"/>
        <v>第1号議案　大学図書館の民主的・総合的発展をめざして――大学図書館20年の歩みと大図研009(007)-131～154</v>
      </c>
    </row>
    <row r="1316" spans="1:20" x14ac:dyDescent="0.55000000000000004">
      <c r="A1316">
        <v>271</v>
      </c>
      <c r="B1316" s="1" t="s">
        <v>11256</v>
      </c>
      <c r="C1316" s="1"/>
      <c r="D1316" s="1" t="s">
        <v>9711</v>
      </c>
      <c r="E1316" s="1" t="s">
        <v>9711</v>
      </c>
      <c r="F1316" s="1">
        <v>201</v>
      </c>
      <c r="G1316" s="1" t="s">
        <v>14254</v>
      </c>
      <c r="H1316" s="1" t="s">
        <v>9713</v>
      </c>
      <c r="I1316" s="1" t="s">
        <v>9132</v>
      </c>
      <c r="J1316" s="1"/>
      <c r="K1316" s="1">
        <v>9</v>
      </c>
      <c r="L1316" s="1">
        <v>7</v>
      </c>
      <c r="M1316" s="1"/>
      <c r="N1316" s="1">
        <v>155</v>
      </c>
      <c r="O1316" s="1">
        <v>158</v>
      </c>
      <c r="P1316" s="1"/>
      <c r="Q1316" t="str">
        <f>IF(ISNA(MATCH(NDL!I1316,'図書館情報学文献目録』(BIBLIS PLUS)1'!B:B,0)),"",INDEX('図書館情報学文献目録』(BIBLIS PLUS)1'!B:B,MATCH(NDL!I1316,'図書館情報学文献目録』(BIBLIS PLUS)1'!B:B,0)))</f>
        <v>第2号議案　1989年度決算報告、監査報告、1990年度予算案</v>
      </c>
      <c r="R1316" t="str">
        <f t="shared" si="62"/>
        <v>9(7)-155～158</v>
      </c>
      <c r="S1316" t="str">
        <f t="shared" si="63"/>
        <v>009(007)-155～158</v>
      </c>
      <c r="T1316" t="str">
        <f t="shared" si="64"/>
        <v>第2号議案　1989年度決算報告、監査報告、1990年度予算案009(007)-155～158</v>
      </c>
    </row>
    <row r="1317" spans="1:20" x14ac:dyDescent="0.55000000000000004">
      <c r="A1317">
        <v>272</v>
      </c>
      <c r="B1317" s="1" t="s">
        <v>11256</v>
      </c>
      <c r="C1317" s="1"/>
      <c r="D1317" s="1" t="s">
        <v>9711</v>
      </c>
      <c r="E1317" s="1" t="s">
        <v>9711</v>
      </c>
      <c r="F1317" s="1">
        <v>201</v>
      </c>
      <c r="G1317" s="1" t="s">
        <v>14254</v>
      </c>
      <c r="H1317" s="1" t="s">
        <v>9713</v>
      </c>
      <c r="I1317" s="1" t="s">
        <v>9133</v>
      </c>
      <c r="J1317" s="1"/>
      <c r="K1317" s="1">
        <v>9</v>
      </c>
      <c r="L1317" s="1">
        <v>7</v>
      </c>
      <c r="M1317" s="1"/>
      <c r="N1317" s="1">
        <v>155</v>
      </c>
      <c r="O1317" s="1">
        <v>155</v>
      </c>
      <c r="P1317" s="1"/>
      <c r="Q1317" t="str">
        <f>IF(ISNA(MATCH(NDL!I1317,'図書館情報学文献目録』(BIBLIS PLUS)1'!B:B,0)),"",INDEX('図書館情報学文献目録』(BIBLIS PLUS)1'!B:B,MATCH(NDL!I1317,'図書館情報学文献目録』(BIBLIS PLUS)1'!B:B,0)))</f>
        <v>I　1989年度一般財政決算報告</v>
      </c>
      <c r="R1317" t="str">
        <f t="shared" si="62"/>
        <v>9(7)-155～155</v>
      </c>
      <c r="S1317" t="str">
        <f t="shared" si="63"/>
        <v>009(007)-155～155</v>
      </c>
      <c r="T1317" t="str">
        <f t="shared" si="64"/>
        <v>I　1989年度一般財政決算報告009(007)-155～155</v>
      </c>
    </row>
    <row r="1318" spans="1:20" x14ac:dyDescent="0.55000000000000004">
      <c r="A1318">
        <v>273</v>
      </c>
      <c r="B1318" s="1" t="s">
        <v>11256</v>
      </c>
      <c r="C1318" s="1"/>
      <c r="D1318" s="1" t="s">
        <v>9711</v>
      </c>
      <c r="E1318" s="1" t="s">
        <v>9711</v>
      </c>
      <c r="F1318" s="1">
        <v>201</v>
      </c>
      <c r="G1318" s="1" t="s">
        <v>14254</v>
      </c>
      <c r="H1318" s="1" t="s">
        <v>9714</v>
      </c>
      <c r="I1318" s="1" t="s">
        <v>9134</v>
      </c>
      <c r="J1318" s="1"/>
      <c r="K1318" s="1">
        <v>9</v>
      </c>
      <c r="L1318" s="1">
        <v>7</v>
      </c>
      <c r="M1318" s="1"/>
      <c r="N1318" s="1">
        <v>156</v>
      </c>
      <c r="O1318" s="1">
        <v>156</v>
      </c>
      <c r="P1318" s="1"/>
      <c r="Q1318" t="str">
        <f>IF(ISNA(MATCH(NDL!I1318,'図書館情報学文献目録』(BIBLIS PLUS)1'!B:B,0)),"",INDEX('図書館情報学文献目録』(BIBLIS PLUS)1'!B:B,MATCH(NDL!I1318,'図書館情報学文献目録』(BIBLIS PLUS)1'!B:B,0)))</f>
        <v>II　1989年度会報基金決算報告</v>
      </c>
      <c r="R1318" t="str">
        <f t="shared" si="62"/>
        <v>9(7)-156～156</v>
      </c>
      <c r="S1318" t="str">
        <f t="shared" si="63"/>
        <v>009(007)-156～156</v>
      </c>
      <c r="T1318" t="str">
        <f t="shared" si="64"/>
        <v>II　1989年度会報基金決算報告009(007)-156～156</v>
      </c>
    </row>
    <row r="1319" spans="1:20" x14ac:dyDescent="0.55000000000000004">
      <c r="A1319">
        <v>274</v>
      </c>
      <c r="B1319" s="1" t="s">
        <v>11256</v>
      </c>
      <c r="C1319" s="1"/>
      <c r="D1319" s="1" t="s">
        <v>9711</v>
      </c>
      <c r="E1319" s="1" t="s">
        <v>9711</v>
      </c>
      <c r="F1319" s="1">
        <v>201</v>
      </c>
      <c r="G1319" s="1" t="s">
        <v>14254</v>
      </c>
      <c r="H1319" s="1" t="s">
        <v>9714</v>
      </c>
      <c r="I1319" s="1" t="s">
        <v>9135</v>
      </c>
      <c r="J1319" s="1"/>
      <c r="K1319" s="1">
        <v>9</v>
      </c>
      <c r="L1319" s="1">
        <v>7</v>
      </c>
      <c r="M1319" s="1"/>
      <c r="N1319" s="1">
        <v>156</v>
      </c>
      <c r="O1319" s="1">
        <v>156</v>
      </c>
      <c r="P1319" s="1"/>
      <c r="Q1319" t="str">
        <f>IF(ISNA(MATCH(NDL!I1319,'図書館情報学文献目録』(BIBLIS PLUS)1'!B:B,0)),"",INDEX('図書館情報学文献目録』(BIBLIS PLUS)1'!B:B,MATCH(NDL!I1319,'図書館情報学文献目録』(BIBLIS PLUS)1'!B:B,0)))</f>
        <v>III　1989年度出版財政決算報告</v>
      </c>
      <c r="R1319" t="str">
        <f t="shared" si="62"/>
        <v>9(7)-156～156</v>
      </c>
      <c r="S1319" t="str">
        <f t="shared" si="63"/>
        <v>009(007)-156～156</v>
      </c>
      <c r="T1319" t="str">
        <f t="shared" si="64"/>
        <v>III　1989年度出版財政決算報告009(007)-156～156</v>
      </c>
    </row>
    <row r="1320" spans="1:20" x14ac:dyDescent="0.55000000000000004">
      <c r="A1320">
        <v>275</v>
      </c>
      <c r="B1320" s="1" t="s">
        <v>11256</v>
      </c>
      <c r="C1320" s="1"/>
      <c r="D1320" s="1" t="s">
        <v>9711</v>
      </c>
      <c r="E1320" s="1" t="s">
        <v>9711</v>
      </c>
      <c r="F1320" s="1">
        <v>201</v>
      </c>
      <c r="G1320" s="1" t="s">
        <v>14254</v>
      </c>
      <c r="H1320" s="1" t="s">
        <v>9714</v>
      </c>
      <c r="I1320" s="1" t="s">
        <v>9715</v>
      </c>
      <c r="J1320" s="1"/>
      <c r="K1320" s="1">
        <v>9</v>
      </c>
      <c r="L1320" s="1">
        <v>7</v>
      </c>
      <c r="M1320" s="1"/>
      <c r="N1320" s="1"/>
      <c r="Q1320" t="str">
        <f>IF(ISNA(MATCH(NDL!I1320,'図書館情報学文献目録』(BIBLIS PLUS)1'!B:B,0)),"",INDEX('図書館情報学文献目録』(BIBLIS PLUS)1'!B:B,MATCH(NDL!I1320,'図書館情報学文献目録』(BIBLIS PLUS)1'!B:B,0)))</f>
        <v/>
      </c>
      <c r="R1320" t="str">
        <f t="shared" si="62"/>
        <v>9(7)-～</v>
      </c>
      <c r="S1320" t="str">
        <f t="shared" si="63"/>
        <v>009(007)-000～000</v>
      </c>
      <c r="T1320" t="str">
        <f t="shared" si="64"/>
        <v>IV　1989年度監査報告 (大会当日配布) /009(007)-000～000</v>
      </c>
    </row>
    <row r="1321" spans="1:20" x14ac:dyDescent="0.55000000000000004">
      <c r="A1321">
        <v>276</v>
      </c>
      <c r="B1321" s="1" t="s">
        <v>11256</v>
      </c>
      <c r="C1321" s="1"/>
      <c r="D1321" s="1" t="s">
        <v>9711</v>
      </c>
      <c r="E1321" s="1" t="s">
        <v>9711</v>
      </c>
      <c r="F1321" s="1">
        <v>201</v>
      </c>
      <c r="G1321" s="1" t="s">
        <v>14254</v>
      </c>
      <c r="H1321" s="1" t="s">
        <v>9714</v>
      </c>
      <c r="I1321" s="1" t="s">
        <v>9137</v>
      </c>
      <c r="J1321" s="1"/>
      <c r="K1321" s="1">
        <v>9</v>
      </c>
      <c r="L1321" s="1">
        <v>7</v>
      </c>
      <c r="M1321" s="1"/>
      <c r="N1321" s="1">
        <v>157</v>
      </c>
      <c r="O1321" s="1">
        <v>157</v>
      </c>
      <c r="P1321" s="1"/>
      <c r="Q1321" t="str">
        <f>IF(ISNA(MATCH(NDL!I1321,'図書館情報学文献目録』(BIBLIS PLUS)1'!B:B,0)),"",INDEX('図書館情報学文献目録』(BIBLIS PLUS)1'!B:B,MATCH(NDL!I1321,'図書館情報学文献目録』(BIBLIS PLUS)1'!B:B,0)))</f>
        <v>V　1990年度一般財政予算案</v>
      </c>
      <c r="R1321" t="str">
        <f t="shared" si="62"/>
        <v>9(7)-157～157</v>
      </c>
      <c r="S1321" t="str">
        <f t="shared" si="63"/>
        <v>009(007)-157～157</v>
      </c>
      <c r="T1321" t="str">
        <f t="shared" si="64"/>
        <v>V　1990年度一般財政予算案009(007)-157～157</v>
      </c>
    </row>
    <row r="1322" spans="1:20" x14ac:dyDescent="0.55000000000000004">
      <c r="A1322">
        <v>277</v>
      </c>
      <c r="B1322" s="1" t="s">
        <v>11256</v>
      </c>
      <c r="C1322" s="1"/>
      <c r="D1322" s="1" t="s">
        <v>9711</v>
      </c>
      <c r="E1322" s="1" t="s">
        <v>9711</v>
      </c>
      <c r="F1322" s="1">
        <v>201</v>
      </c>
      <c r="G1322" s="1" t="s">
        <v>14254</v>
      </c>
      <c r="H1322" s="1" t="s">
        <v>9716</v>
      </c>
      <c r="I1322" s="1" t="s">
        <v>9138</v>
      </c>
      <c r="J1322" s="1"/>
      <c r="K1322" s="1">
        <v>9</v>
      </c>
      <c r="L1322" s="1">
        <v>7</v>
      </c>
      <c r="M1322" s="1"/>
      <c r="N1322" s="1">
        <v>158</v>
      </c>
      <c r="O1322" s="1">
        <v>158</v>
      </c>
      <c r="P1322" s="1"/>
      <c r="Q1322" t="str">
        <f>IF(ISNA(MATCH(NDL!I1322,'図書館情報学文献目録』(BIBLIS PLUS)1'!B:B,0)),"",INDEX('図書館情報学文献目録』(BIBLIS PLUS)1'!B:B,MATCH(NDL!I1322,'図書館情報学文献目録』(BIBLIS PLUS)1'!B:B,0)))</f>
        <v>VI　1990年度出版財政予算案</v>
      </c>
      <c r="R1322" t="str">
        <f t="shared" si="62"/>
        <v>9(7)-158～158</v>
      </c>
      <c r="S1322" t="str">
        <f t="shared" si="63"/>
        <v>009(007)-158～158</v>
      </c>
      <c r="T1322" t="str">
        <f t="shared" si="64"/>
        <v>VI　1990年度出版財政予算案009(007)-158～158</v>
      </c>
    </row>
    <row r="1323" spans="1:20" x14ac:dyDescent="0.55000000000000004">
      <c r="A1323">
        <v>278</v>
      </c>
      <c r="B1323" s="1" t="s">
        <v>11256</v>
      </c>
      <c r="C1323" s="1"/>
      <c r="D1323" s="1" t="s">
        <v>9711</v>
      </c>
      <c r="E1323" s="1" t="s">
        <v>9711</v>
      </c>
      <c r="F1323" s="1">
        <v>201</v>
      </c>
      <c r="G1323" s="1" t="s">
        <v>14254</v>
      </c>
      <c r="H1323" s="1" t="s">
        <v>9716</v>
      </c>
      <c r="I1323" s="1" t="s">
        <v>9139</v>
      </c>
      <c r="J1323" s="1"/>
      <c r="K1323" s="1">
        <v>9</v>
      </c>
      <c r="L1323" s="1">
        <v>7</v>
      </c>
      <c r="M1323" s="1"/>
      <c r="N1323" s="1">
        <v>159</v>
      </c>
      <c r="O1323" s="1">
        <v>161</v>
      </c>
      <c r="P1323" s="1"/>
      <c r="Q1323" t="str">
        <f>IF(ISNA(MATCH(NDL!I1323,'図書館情報学文献目録』(BIBLIS PLUS)1'!B:B,0)),"",INDEX('図書館情報学文献目録』(BIBLIS PLUS)1'!B:B,MATCH(NDL!I1323,'図書館情報学文献目録』(BIBLIS PLUS)1'!B:B,0)))</f>
        <v>第3号議案　大会への代議員制導入について</v>
      </c>
      <c r="R1323" t="str">
        <f t="shared" si="62"/>
        <v>9(7)-159～161</v>
      </c>
      <c r="S1323" t="str">
        <f t="shared" si="63"/>
        <v>009(007)-159～161</v>
      </c>
      <c r="T1323" t="str">
        <f t="shared" si="64"/>
        <v>第3号議案　大会への代議員制導入について009(007)-159～161</v>
      </c>
    </row>
    <row r="1324" spans="1:20" x14ac:dyDescent="0.55000000000000004">
      <c r="A1324">
        <v>279</v>
      </c>
      <c r="B1324" s="1" t="s">
        <v>11256</v>
      </c>
      <c r="C1324" s="1"/>
      <c r="D1324" s="1" t="s">
        <v>9711</v>
      </c>
      <c r="E1324" s="1" t="s">
        <v>9711</v>
      </c>
      <c r="F1324" s="1">
        <v>201</v>
      </c>
      <c r="G1324" s="1" t="s">
        <v>14254</v>
      </c>
      <c r="H1324" s="1" t="s">
        <v>9717</v>
      </c>
      <c r="I1324" s="1" t="s">
        <v>9718</v>
      </c>
      <c r="J1324" s="1"/>
      <c r="K1324" s="1">
        <v>9</v>
      </c>
      <c r="L1324" s="1">
        <v>7</v>
      </c>
      <c r="M1324" s="1"/>
      <c r="N1324" s="1"/>
      <c r="Q1324" t="str">
        <f>IF(ISNA(MATCH(NDL!I1324,'図書館情報学文献目録』(BIBLIS PLUS)1'!B:B,0)),"",INDEX('図書館情報学文献目録』(BIBLIS PLUS)1'!B:B,MATCH(NDL!I1324,'図書館情報学文献目録』(BIBLIS PLUS)1'!B:B,0)))</f>
        <v/>
      </c>
      <c r="R1324" t="str">
        <f t="shared" si="62"/>
        <v>9(7)-～</v>
      </c>
      <c r="S1324" t="str">
        <f t="shared" si="63"/>
        <v>009(007)-000～000</v>
      </c>
      <c r="T1324" t="str">
        <f t="shared" si="64"/>
        <v>第4号議案　1990年度第2回全国委員会までのとりくみについて (大会当日配布) /009(007)-000～000</v>
      </c>
    </row>
    <row r="1325" spans="1:20" x14ac:dyDescent="0.55000000000000004">
      <c r="A1325">
        <v>280</v>
      </c>
      <c r="B1325" s="1" t="s">
        <v>11256</v>
      </c>
      <c r="C1325" s="1"/>
      <c r="D1325" s="1" t="s">
        <v>9711</v>
      </c>
      <c r="E1325" s="1" t="s">
        <v>9711</v>
      </c>
      <c r="F1325" s="1">
        <v>201</v>
      </c>
      <c r="G1325" s="1" t="s">
        <v>14254</v>
      </c>
      <c r="H1325" s="1" t="s">
        <v>9719</v>
      </c>
      <c r="I1325" s="1" t="s">
        <v>8930</v>
      </c>
      <c r="J1325" s="1"/>
      <c r="K1325" s="1">
        <v>9</v>
      </c>
      <c r="L1325" s="1">
        <v>7</v>
      </c>
      <c r="M1325" s="1"/>
      <c r="N1325" s="1">
        <v>162</v>
      </c>
      <c r="O1325" s="1">
        <v>168</v>
      </c>
      <c r="P1325" s="1"/>
      <c r="Q1325" t="str">
        <f>IF(ISNA(MATCH(NDL!I1325,'図書館情報学文献目録』(BIBLIS PLUS)1'!B:B,0)),"",INDEX('図書館情報学文献目録』(BIBLIS PLUS)1'!B:B,MATCH(NDL!I1325,'図書館情報学文献目録』(BIBLIS PLUS)1'!B:B,0)))</f>
        <v>分科会・主題別交流会への招待</v>
      </c>
      <c r="R1325" t="str">
        <f t="shared" si="62"/>
        <v>9(7)-162～168</v>
      </c>
      <c r="S1325" t="str">
        <f t="shared" si="63"/>
        <v>009(007)-162～168</v>
      </c>
      <c r="T1325" t="str">
        <f t="shared" si="64"/>
        <v>分科会・主題別交流会への招待009(007)-162～168</v>
      </c>
    </row>
    <row r="1326" spans="1:20" x14ac:dyDescent="0.55000000000000004">
      <c r="A1326">
        <v>281</v>
      </c>
      <c r="B1326" s="1" t="s">
        <v>11256</v>
      </c>
      <c r="C1326" s="1"/>
      <c r="D1326" s="1" t="s">
        <v>9711</v>
      </c>
      <c r="E1326" s="1" t="s">
        <v>9711</v>
      </c>
      <c r="F1326" s="1">
        <v>201</v>
      </c>
      <c r="G1326" s="1" t="s">
        <v>14254</v>
      </c>
      <c r="H1326" s="1" t="s">
        <v>10832</v>
      </c>
      <c r="I1326" s="1"/>
      <c r="J1326" s="1"/>
      <c r="K1326" s="1">
        <v>9</v>
      </c>
      <c r="L1326" s="1">
        <v>7</v>
      </c>
      <c r="M1326" s="1"/>
      <c r="N1326" s="1"/>
      <c r="Q1326" t="str">
        <f>IF(ISNA(MATCH(NDL!I1326,'図書館情報学文献目録』(BIBLIS PLUS)1'!B:B,0)),"",INDEX('図書館情報学文献目録』(BIBLIS PLUS)1'!B:B,MATCH(NDL!I1326,'図書館情報学文献目録』(BIBLIS PLUS)1'!B:B,0)))</f>
        <v/>
      </c>
      <c r="R1326" t="str">
        <f t="shared" si="62"/>
        <v>9(7)-～</v>
      </c>
      <c r="S1326" t="str">
        <f t="shared" si="63"/>
        <v>009(007)-000～000</v>
      </c>
      <c r="T1326" t="str">
        <f t="shared" si="64"/>
        <v>009(007)-000～000</v>
      </c>
    </row>
    <row r="1327" spans="1:20" x14ac:dyDescent="0.55000000000000004">
      <c r="A1327">
        <v>282</v>
      </c>
      <c r="B1327" s="1" t="s">
        <v>11256</v>
      </c>
      <c r="C1327" s="1"/>
      <c r="D1327" s="1" t="s">
        <v>9711</v>
      </c>
      <c r="E1327" s="1" t="s">
        <v>9711</v>
      </c>
      <c r="F1327" s="1">
        <v>201</v>
      </c>
      <c r="G1327" s="1" t="s">
        <v>14254</v>
      </c>
      <c r="H1327" s="1" t="s">
        <v>9720</v>
      </c>
      <c r="I1327" s="1"/>
      <c r="J1327" s="1"/>
      <c r="K1327" s="1">
        <v>9</v>
      </c>
      <c r="L1327" s="1">
        <v>7</v>
      </c>
      <c r="M1327" s="1"/>
      <c r="N1327" s="1"/>
      <c r="Q1327" t="str">
        <f>IF(ISNA(MATCH(NDL!I1327,'図書館情報学文献目録』(BIBLIS PLUS)1'!B:B,0)),"",INDEX('図書館情報学文献目録』(BIBLIS PLUS)1'!B:B,MATCH(NDL!I1327,'図書館情報学文献目録』(BIBLIS PLUS)1'!B:B,0)))</f>
        <v/>
      </c>
      <c r="R1327" t="str">
        <f t="shared" si="62"/>
        <v>9(7)-～</v>
      </c>
      <c r="S1327" t="str">
        <f t="shared" si="63"/>
        <v>009(007)-000～000</v>
      </c>
      <c r="T1327" t="str">
        <f t="shared" si="64"/>
        <v>009(007)-000～000</v>
      </c>
    </row>
    <row r="1328" spans="1:20" x14ac:dyDescent="0.55000000000000004">
      <c r="A1328">
        <v>285</v>
      </c>
      <c r="B1328" s="1" t="s">
        <v>11256</v>
      </c>
      <c r="C1328" s="1" t="s">
        <v>10832</v>
      </c>
      <c r="D1328" s="1" t="s">
        <v>9721</v>
      </c>
      <c r="E1328" s="1" t="s">
        <v>9721</v>
      </c>
      <c r="F1328" s="1">
        <v>202</v>
      </c>
      <c r="G1328" s="1" t="s">
        <v>14255</v>
      </c>
      <c r="H1328" s="1" t="s">
        <v>9722</v>
      </c>
      <c r="I1328" s="1" t="s">
        <v>9141</v>
      </c>
      <c r="J1328" s="1"/>
      <c r="K1328" s="1">
        <v>9</v>
      </c>
      <c r="L1328" s="1">
        <v>8</v>
      </c>
      <c r="M1328" s="1"/>
      <c r="N1328" s="1">
        <v>169</v>
      </c>
      <c r="O1328" s="1">
        <v>169</v>
      </c>
      <c r="P1328" s="1"/>
      <c r="Q1328" t="str">
        <f>IF(ISNA(MATCH(NDL!I1328,'図書館情報学文献目録』(BIBLIS PLUS)1'!B:B,0)),"",INDEX('図書館情報学文献目録』(BIBLIS PLUS)1'!B:B,MATCH(NDL!I1328,'図書館情報学文献目録』(BIBLIS PLUS)1'!B:B,0)))</f>
        <v>大図研ネットワーク国際版</v>
      </c>
      <c r="R1328" t="str">
        <f t="shared" si="62"/>
        <v>9(8)-169～169</v>
      </c>
      <c r="S1328" t="str">
        <f t="shared" si="63"/>
        <v>009(008)-169～169</v>
      </c>
      <c r="T1328" t="str">
        <f t="shared" si="64"/>
        <v>大図研ネットワーク国際版009(008)-169～169</v>
      </c>
    </row>
    <row r="1329" spans="1:20" x14ac:dyDescent="0.55000000000000004">
      <c r="A1329">
        <v>286</v>
      </c>
      <c r="B1329" s="1" t="s">
        <v>11256</v>
      </c>
      <c r="C1329" s="1"/>
      <c r="D1329" s="1" t="s">
        <v>9721</v>
      </c>
      <c r="E1329" s="1" t="s">
        <v>9721</v>
      </c>
      <c r="F1329" s="1">
        <v>202</v>
      </c>
      <c r="G1329" s="1" t="s">
        <v>14255</v>
      </c>
      <c r="H1329" s="1" t="s">
        <v>9723</v>
      </c>
      <c r="I1329" s="1" t="s">
        <v>9142</v>
      </c>
      <c r="J1329" s="1"/>
      <c r="K1329" s="1">
        <v>9</v>
      </c>
      <c r="L1329" s="1">
        <v>8</v>
      </c>
      <c r="M1329" s="1"/>
      <c r="N1329" s="1">
        <v>170</v>
      </c>
      <c r="O1329" s="1">
        <v>179</v>
      </c>
      <c r="P1329" s="1"/>
      <c r="Q1329" t="str">
        <f>IF(ISNA(MATCH(NDL!I1329,'図書館情報学文献目録』(BIBLIS PLUS)1'!B:B,0)),"",INDEX('図書館情報学文献目録』(BIBLIS PLUS)1'!B:B,MATCH(NDL!I1329,'図書館情報学文献目録』(BIBLIS PLUS)1'!B:B,0)))</f>
        <v>国民の要求にもとづく大学図書館の総合的発展のために(骨子)(第1部)改訂草案</v>
      </c>
      <c r="R1329" t="str">
        <f t="shared" si="62"/>
        <v>9(8)-170～179</v>
      </c>
      <c r="S1329" t="str">
        <f t="shared" si="63"/>
        <v>009(008)-170～179</v>
      </c>
      <c r="T1329" t="str">
        <f t="shared" si="64"/>
        <v>国民の要求にもとづく大学図書館の総合的発展のために(骨子)(第1部)改訂草案009(008)-170～179</v>
      </c>
    </row>
    <row r="1330" spans="1:20" x14ac:dyDescent="0.55000000000000004">
      <c r="A1330">
        <v>287</v>
      </c>
      <c r="B1330" s="1" t="s">
        <v>11256</v>
      </c>
      <c r="C1330" s="1"/>
      <c r="D1330" s="1" t="s">
        <v>9721</v>
      </c>
      <c r="E1330" s="1" t="s">
        <v>9721</v>
      </c>
      <c r="F1330" s="1">
        <v>202</v>
      </c>
      <c r="G1330" s="1" t="s">
        <v>14255</v>
      </c>
      <c r="H1330" s="1" t="s">
        <v>9724</v>
      </c>
      <c r="I1330" s="1" t="s">
        <v>9143</v>
      </c>
      <c r="J1330" s="1"/>
      <c r="K1330" s="1">
        <v>9</v>
      </c>
      <c r="L1330" s="1">
        <v>8</v>
      </c>
      <c r="M1330" s="1"/>
      <c r="N1330" s="1">
        <v>180</v>
      </c>
      <c r="O1330" s="1">
        <v>181</v>
      </c>
      <c r="P1330" s="1"/>
      <c r="Q1330" t="str">
        <f>IF(ISNA(MATCH(NDL!I1330,'図書館情報学文献目録』(BIBLIS PLUS)1'!B:B,0)),"",INDEX('図書館情報学文献目録』(BIBLIS PLUS)1'!B:B,MATCH(NDL!I1330,'図書館情報学文献目録』(BIBLIS PLUS)1'!B:B,0)))</f>
        <v>政策骨子改定案第1部に関する討議内容</v>
      </c>
      <c r="R1330" t="str">
        <f t="shared" si="62"/>
        <v>9(8)-180～181</v>
      </c>
      <c r="S1330" t="str">
        <f t="shared" si="63"/>
        <v>009(008)-180～181</v>
      </c>
      <c r="T1330" t="str">
        <f t="shared" si="64"/>
        <v>政策骨子改定案第1部に関する討議内容009(008)-180～181</v>
      </c>
    </row>
    <row r="1331" spans="1:20" x14ac:dyDescent="0.55000000000000004">
      <c r="A1331">
        <v>288</v>
      </c>
      <c r="B1331" s="1" t="s">
        <v>11256</v>
      </c>
      <c r="C1331" s="1"/>
      <c r="D1331" s="1" t="s">
        <v>9721</v>
      </c>
      <c r="E1331" s="1" t="s">
        <v>9721</v>
      </c>
      <c r="F1331" s="1">
        <v>202</v>
      </c>
      <c r="G1331" s="1" t="s">
        <v>14255</v>
      </c>
      <c r="H1331" s="1" t="s">
        <v>9725</v>
      </c>
      <c r="I1331" s="1" t="s">
        <v>2634</v>
      </c>
      <c r="J1331" s="1" t="s">
        <v>538</v>
      </c>
      <c r="K1331" s="1">
        <v>9</v>
      </c>
      <c r="L1331" s="1">
        <v>8</v>
      </c>
      <c r="M1331" s="1"/>
      <c r="N1331" s="1">
        <v>182</v>
      </c>
      <c r="O1331">
        <v>188</v>
      </c>
      <c r="Q1331" t="str">
        <f>IF(ISNA(MATCH(NDL!I1331,'図書館情報学文献目録』(BIBLIS PLUS)1'!B:B,0)),"",INDEX('図書館情報学文献目録』(BIBLIS PLUS)1'!B:B,MATCH(NDL!I1331,'図書館情報学文献目録』(BIBLIS PLUS)1'!B:B,0)))</f>
        <v>教科書の収集・整理・提供について((第1報)(前編))</v>
      </c>
      <c r="R1331" t="str">
        <f t="shared" si="62"/>
        <v>9(8)-182～188</v>
      </c>
      <c r="S1331" t="str">
        <f t="shared" si="63"/>
        <v>009(008)-182～188</v>
      </c>
      <c r="T1331" t="str">
        <f t="shared" si="64"/>
        <v>教科書の収集・整理・提供について((第1報)(前編))009(008)-182～188</v>
      </c>
    </row>
    <row r="1332" spans="1:20" x14ac:dyDescent="0.55000000000000004">
      <c r="A1332">
        <v>289</v>
      </c>
      <c r="B1332" s="1" t="s">
        <v>11256</v>
      </c>
      <c r="C1332" s="1"/>
      <c r="D1332" s="1" t="s">
        <v>9721</v>
      </c>
      <c r="E1332" s="1" t="s">
        <v>9721</v>
      </c>
      <c r="F1332" s="1">
        <v>202</v>
      </c>
      <c r="G1332" s="1" t="s">
        <v>14255</v>
      </c>
      <c r="H1332" s="1" t="s">
        <v>9726</v>
      </c>
      <c r="I1332" s="1" t="s">
        <v>2636</v>
      </c>
      <c r="J1332" s="1" t="s">
        <v>2637</v>
      </c>
      <c r="K1332" s="1">
        <v>9</v>
      </c>
      <c r="L1332" s="1">
        <v>8</v>
      </c>
      <c r="M1332" s="1"/>
      <c r="N1332" s="1">
        <v>189</v>
      </c>
      <c r="O1332">
        <v>189</v>
      </c>
      <c r="Q1332" t="str">
        <f>IF(ISNA(MATCH(NDL!I1332,'図書館情報学文献目録』(BIBLIS PLUS)1'!B:B,0)),"",INDEX('図書館情報学文献目録』(BIBLIS PLUS)1'!B:B,MATCH(NDL!I1332,'図書館情報学文献目録』(BIBLIS PLUS)1'!B:B,0)))</f>
        <v>コレクションと公開展示</v>
      </c>
      <c r="R1332" t="str">
        <f t="shared" si="62"/>
        <v>9(8)-189～189</v>
      </c>
      <c r="S1332" t="str">
        <f t="shared" si="63"/>
        <v>009(008)-189～189</v>
      </c>
      <c r="T1332" t="str">
        <f t="shared" si="64"/>
        <v>コレクションと公開展示009(008)-189～189</v>
      </c>
    </row>
    <row r="1333" spans="1:20" x14ac:dyDescent="0.55000000000000004">
      <c r="A1333">
        <v>290</v>
      </c>
      <c r="B1333" s="1" t="s">
        <v>11256</v>
      </c>
      <c r="C1333" s="1"/>
      <c r="D1333" s="1" t="s">
        <v>9721</v>
      </c>
      <c r="E1333" s="1" t="s">
        <v>9721</v>
      </c>
      <c r="F1333" s="1">
        <v>202</v>
      </c>
      <c r="G1333" s="1" t="s">
        <v>14255</v>
      </c>
      <c r="H1333" s="1" t="s">
        <v>9727</v>
      </c>
      <c r="I1333" s="1" t="s">
        <v>2639</v>
      </c>
      <c r="J1333" s="1" t="s">
        <v>538</v>
      </c>
      <c r="K1333" s="1">
        <v>9</v>
      </c>
      <c r="L1333" s="1">
        <v>8</v>
      </c>
      <c r="M1333" s="1"/>
      <c r="N1333" s="1">
        <v>190</v>
      </c>
      <c r="O1333">
        <v>190</v>
      </c>
      <c r="Q1333" t="str">
        <f>IF(ISNA(MATCH(NDL!I1333,'図書館情報学文献目録』(BIBLIS PLUS)1'!B:B,0)),"",INDEX('図書館情報学文献目録』(BIBLIS PLUS)1'!B:B,MATCH(NDL!I1333,'図書館情報学文献目録』(BIBLIS PLUS)1'!B:B,0)))</f>
        <v>原稿が盗まれた話</v>
      </c>
      <c r="R1333" t="str">
        <f t="shared" si="62"/>
        <v>9(8)-190～190</v>
      </c>
      <c r="S1333" t="str">
        <f t="shared" si="63"/>
        <v>009(008)-190～190</v>
      </c>
      <c r="T1333" t="str">
        <f t="shared" si="64"/>
        <v>原稿が盗まれた話009(008)-190～190</v>
      </c>
    </row>
    <row r="1334" spans="1:20" x14ac:dyDescent="0.55000000000000004">
      <c r="A1334">
        <v>291</v>
      </c>
      <c r="B1334" s="1" t="s">
        <v>11256</v>
      </c>
      <c r="C1334" s="1"/>
      <c r="D1334" s="1" t="s">
        <v>9721</v>
      </c>
      <c r="E1334" s="1" t="s">
        <v>9721</v>
      </c>
      <c r="F1334" s="1">
        <v>202</v>
      </c>
      <c r="G1334" s="1" t="s">
        <v>14255</v>
      </c>
      <c r="H1334" s="1" t="s">
        <v>9727</v>
      </c>
      <c r="I1334" s="1" t="s">
        <v>8948</v>
      </c>
      <c r="J1334" s="1"/>
      <c r="K1334" s="1">
        <v>9</v>
      </c>
      <c r="L1334" s="1">
        <v>8</v>
      </c>
      <c r="M1334" s="1"/>
      <c r="N1334" s="1">
        <v>191</v>
      </c>
      <c r="O1334" s="1">
        <v>192</v>
      </c>
      <c r="P1334" s="1"/>
      <c r="Q1334" t="str">
        <f>IF(ISNA(MATCH(NDL!I1334,'図書館情報学文献目録』(BIBLIS PLUS)1'!B:B,0)),"",INDEX('図書館情報学文献目録』(BIBLIS PLUS)1'!B:B,MATCH(NDL!I1334,'図書館情報学文献目録』(BIBLIS PLUS)1'!B:B,0)))</f>
        <v>事務局だより</v>
      </c>
      <c r="R1334" t="str">
        <f t="shared" si="62"/>
        <v>9(8)-191～192</v>
      </c>
      <c r="S1334" t="str">
        <f t="shared" si="63"/>
        <v>009(008)-191～192</v>
      </c>
      <c r="T1334" t="str">
        <f t="shared" si="64"/>
        <v>事務局だより009(008)-191～192</v>
      </c>
    </row>
    <row r="1335" spans="1:20" x14ac:dyDescent="0.55000000000000004">
      <c r="A1335">
        <v>292</v>
      </c>
      <c r="B1335" s="1" t="s">
        <v>11256</v>
      </c>
      <c r="C1335" s="1"/>
      <c r="D1335" s="1" t="s">
        <v>9721</v>
      </c>
      <c r="E1335" s="1" t="s">
        <v>9721</v>
      </c>
      <c r="F1335" s="1">
        <v>202</v>
      </c>
      <c r="G1335" s="1" t="s">
        <v>14255</v>
      </c>
      <c r="H1335" s="1" t="s">
        <v>9728</v>
      </c>
      <c r="I1335" s="1" t="s">
        <v>458</v>
      </c>
      <c r="J1335" s="1" t="s">
        <v>1807</v>
      </c>
      <c r="K1335" s="1">
        <v>9</v>
      </c>
      <c r="L1335" s="1">
        <v>8</v>
      </c>
      <c r="M1335" s="1"/>
      <c r="N1335" s="1">
        <v>192</v>
      </c>
      <c r="O1335">
        <v>192</v>
      </c>
      <c r="Q1335" t="str">
        <f>IF(ISNA(MATCH(NDL!I1335,'図書館情報学文献目録』(BIBLIS PLUS)1'!B:B,0)),"",INDEX('図書館情報学文献目録』(BIBLIS PLUS)1'!B:B,MATCH(NDL!I1335,'図書館情報学文献目録』(BIBLIS PLUS)1'!B:B,0)))</f>
        <v>編集後記</v>
      </c>
      <c r="R1335" t="str">
        <f t="shared" si="62"/>
        <v>9(8)-192～192</v>
      </c>
      <c r="S1335" t="str">
        <f t="shared" si="63"/>
        <v>009(008)-192～192</v>
      </c>
      <c r="T1335" t="str">
        <f t="shared" si="64"/>
        <v>編集後記009(008)-192～192</v>
      </c>
    </row>
    <row r="1336" spans="1:20" x14ac:dyDescent="0.55000000000000004">
      <c r="A1336">
        <v>293</v>
      </c>
      <c r="B1336" s="1" t="s">
        <v>11256</v>
      </c>
      <c r="C1336" s="1"/>
      <c r="D1336" s="1" t="s">
        <v>9721</v>
      </c>
      <c r="E1336" s="1" t="s">
        <v>9721</v>
      </c>
      <c r="F1336" s="1">
        <v>202</v>
      </c>
      <c r="G1336" s="1" t="s">
        <v>14255</v>
      </c>
      <c r="H1336" s="1" t="s">
        <v>10833</v>
      </c>
      <c r="I1336" s="1"/>
      <c r="J1336" s="1"/>
      <c r="K1336" s="1">
        <v>9</v>
      </c>
      <c r="L1336" s="1">
        <v>8</v>
      </c>
      <c r="M1336" s="1"/>
      <c r="N1336" s="1"/>
      <c r="Q1336" t="str">
        <f>IF(ISNA(MATCH(NDL!I1336,'図書館情報学文献目録』(BIBLIS PLUS)1'!B:B,0)),"",INDEX('図書館情報学文献目録』(BIBLIS PLUS)1'!B:B,MATCH(NDL!I1336,'図書館情報学文献目録』(BIBLIS PLUS)1'!B:B,0)))</f>
        <v/>
      </c>
      <c r="R1336" t="str">
        <f t="shared" si="62"/>
        <v>9(8)-～</v>
      </c>
      <c r="S1336" t="str">
        <f t="shared" si="63"/>
        <v>009(008)-000～000</v>
      </c>
      <c r="T1336" t="str">
        <f t="shared" si="64"/>
        <v>009(008)-000～000</v>
      </c>
    </row>
    <row r="1337" spans="1:20" x14ac:dyDescent="0.55000000000000004">
      <c r="A1337">
        <v>294</v>
      </c>
      <c r="B1337" s="1" t="s">
        <v>11256</v>
      </c>
      <c r="C1337" s="1"/>
      <c r="D1337" s="1" t="s">
        <v>9721</v>
      </c>
      <c r="E1337" s="1" t="s">
        <v>9721</v>
      </c>
      <c r="F1337" s="1">
        <v>202</v>
      </c>
      <c r="G1337" s="1" t="s">
        <v>14255</v>
      </c>
      <c r="H1337" s="1" t="s">
        <v>9729</v>
      </c>
      <c r="I1337" s="1"/>
      <c r="J1337" s="1"/>
      <c r="K1337" s="1">
        <v>9</v>
      </c>
      <c r="L1337" s="1">
        <v>8</v>
      </c>
      <c r="M1337" s="1"/>
      <c r="N1337" s="1"/>
      <c r="Q1337" t="str">
        <f>IF(ISNA(MATCH(NDL!I1337,'図書館情報学文献目録』(BIBLIS PLUS)1'!B:B,0)),"",INDEX('図書館情報学文献目録』(BIBLIS PLUS)1'!B:B,MATCH(NDL!I1337,'図書館情報学文献目録』(BIBLIS PLUS)1'!B:B,0)))</f>
        <v/>
      </c>
      <c r="R1337" t="str">
        <f t="shared" si="62"/>
        <v>9(8)-～</v>
      </c>
      <c r="S1337" t="str">
        <f t="shared" si="63"/>
        <v>009(008)-000～000</v>
      </c>
      <c r="T1337" t="str">
        <f t="shared" si="64"/>
        <v>009(008)-000～000</v>
      </c>
    </row>
    <row r="1338" spans="1:20" x14ac:dyDescent="0.55000000000000004">
      <c r="A1338">
        <v>297</v>
      </c>
      <c r="B1338" s="1" t="s">
        <v>11256</v>
      </c>
      <c r="C1338" s="1" t="s">
        <v>10833</v>
      </c>
      <c r="D1338" s="1" t="s">
        <v>9730</v>
      </c>
      <c r="E1338" s="1" t="s">
        <v>9730</v>
      </c>
      <c r="F1338" s="1">
        <v>203</v>
      </c>
      <c r="G1338" s="1" t="s">
        <v>14256</v>
      </c>
      <c r="H1338" s="1" t="s">
        <v>9731</v>
      </c>
      <c r="I1338" s="1" t="s">
        <v>2643</v>
      </c>
      <c r="J1338" s="1" t="s">
        <v>346</v>
      </c>
      <c r="K1338" s="1">
        <v>9</v>
      </c>
      <c r="L1338" s="1">
        <v>9</v>
      </c>
      <c r="M1338" s="1"/>
      <c r="N1338" s="1">
        <v>193</v>
      </c>
      <c r="O1338">
        <v>193</v>
      </c>
      <c r="Q1338" t="str">
        <f>IF(ISNA(MATCH(NDL!I1338,'図書館情報学文献目録』(BIBLIS PLUS)1'!B:B,0)),"",INDEX('図書館情報学文献目録』(BIBLIS PLUS)1'!B:B,MATCH(NDL!I1338,'図書館情報学文献目録』(BIBLIS PLUS)1'!B:B,0)))</f>
        <v>常任委員会・事務局の関東移行について――旧事務局から</v>
      </c>
      <c r="R1338" t="str">
        <f t="shared" si="62"/>
        <v>9(9)-193～193</v>
      </c>
      <c r="S1338" t="str">
        <f t="shared" si="63"/>
        <v>009(009)-193～193</v>
      </c>
      <c r="T1338" t="str">
        <f t="shared" si="64"/>
        <v>常任委員会・事務局の関東移行について――旧事務局から009(009)-193～193</v>
      </c>
    </row>
    <row r="1339" spans="1:20" x14ac:dyDescent="0.55000000000000004">
      <c r="A1339">
        <v>298</v>
      </c>
      <c r="B1339" s="1" t="s">
        <v>11256</v>
      </c>
      <c r="C1339" s="1"/>
      <c r="D1339" s="1" t="s">
        <v>9730</v>
      </c>
      <c r="E1339" s="1" t="s">
        <v>9730</v>
      </c>
      <c r="F1339" s="1">
        <v>203</v>
      </c>
      <c r="G1339" s="1" t="s">
        <v>14256</v>
      </c>
      <c r="H1339" s="1" t="s">
        <v>9732</v>
      </c>
      <c r="I1339" s="1" t="s">
        <v>9144</v>
      </c>
      <c r="J1339" s="1"/>
      <c r="K1339" s="1">
        <v>9</v>
      </c>
      <c r="L1339" s="1">
        <v>9</v>
      </c>
      <c r="M1339" s="1"/>
      <c r="N1339" s="1">
        <v>194</v>
      </c>
      <c r="O1339" s="1">
        <v>213</v>
      </c>
      <c r="P1339" s="1"/>
      <c r="Q1339" t="str">
        <f>IF(ISNA(MATCH(NDL!I1339,'図書館情報学文献目録』(BIBLIS PLUS)1'!B:B,0)),"",INDEX('図書館情報学文献目録』(BIBLIS PLUS)1'!B:B,MATCH(NDL!I1339,'図書館情報学文献目録』(BIBLIS PLUS)1'!B:B,0)))</f>
        <v>1989年度最終ミニ研究集会開催報告</v>
      </c>
      <c r="R1339" t="str">
        <f t="shared" si="62"/>
        <v>9(9)-194～213</v>
      </c>
      <c r="S1339" t="str">
        <f t="shared" si="63"/>
        <v>009(009)-194～213</v>
      </c>
      <c r="T1339" t="str">
        <f t="shared" si="64"/>
        <v>1989年度最終ミニ研究集会開催報告009(009)-194～213</v>
      </c>
    </row>
    <row r="1340" spans="1:20" x14ac:dyDescent="0.55000000000000004">
      <c r="A1340">
        <v>299</v>
      </c>
      <c r="B1340" s="1" t="s">
        <v>11256</v>
      </c>
      <c r="C1340" s="1"/>
      <c r="D1340" s="1" t="s">
        <v>9730</v>
      </c>
      <c r="E1340" s="1" t="s">
        <v>9730</v>
      </c>
      <c r="F1340" s="1">
        <v>203</v>
      </c>
      <c r="G1340" s="1" t="s">
        <v>14256</v>
      </c>
      <c r="H1340" s="1" t="s">
        <v>9732</v>
      </c>
      <c r="I1340" s="1" t="s">
        <v>2647</v>
      </c>
      <c r="J1340" s="1" t="s">
        <v>1485</v>
      </c>
      <c r="K1340" s="1">
        <v>9</v>
      </c>
      <c r="L1340" s="1">
        <v>9</v>
      </c>
      <c r="M1340" s="1"/>
      <c r="N1340" s="1">
        <v>194</v>
      </c>
      <c r="O1340">
        <v>196</v>
      </c>
      <c r="Q1340" t="str">
        <f>IF(ISNA(MATCH(NDL!I1340,'図書館情報学文献目録』(BIBLIS PLUS)1'!B:B,0)),"",INDEX('図書館情報学文献目録』(BIBLIS PLUS)1'!B:B,MATCH(NDL!I1340,'図書館情報学文献目録』(BIBLIS PLUS)1'!B:B,0)))</f>
        <v>オンライン目録と主題からの検索 (講演要旨)</v>
      </c>
      <c r="R1340" t="str">
        <f t="shared" si="62"/>
        <v>9(9)-194～196</v>
      </c>
      <c r="S1340" t="str">
        <f t="shared" si="63"/>
        <v>009(009)-194～196</v>
      </c>
      <c r="T1340" t="str">
        <f t="shared" si="64"/>
        <v>オンライン目録と主題からの検索 (講演要旨)009(009)-194～196</v>
      </c>
    </row>
    <row r="1341" spans="1:20" x14ac:dyDescent="0.55000000000000004">
      <c r="A1341">
        <v>300</v>
      </c>
      <c r="B1341" s="1" t="s">
        <v>11256</v>
      </c>
      <c r="C1341" s="1"/>
      <c r="D1341" s="1" t="s">
        <v>9730</v>
      </c>
      <c r="E1341" s="1" t="s">
        <v>9730</v>
      </c>
      <c r="F1341" s="1">
        <v>203</v>
      </c>
      <c r="G1341" s="1" t="s">
        <v>14256</v>
      </c>
      <c r="H1341" s="1" t="s">
        <v>9733</v>
      </c>
      <c r="I1341" s="1" t="s">
        <v>2649</v>
      </c>
      <c r="J1341" s="1" t="s">
        <v>2650</v>
      </c>
      <c r="K1341" s="1">
        <v>9</v>
      </c>
      <c r="L1341" s="1">
        <v>9</v>
      </c>
      <c r="M1341" s="1"/>
      <c r="N1341" s="1">
        <v>196</v>
      </c>
      <c r="O1341">
        <v>199</v>
      </c>
      <c r="Q1341" t="str">
        <f>IF(ISNA(MATCH(NDL!I1341,'図書館情報学文献目録』(BIBLIS PLUS)1'!B:B,0)),"",INDEX('図書館情報学文献目録』(BIBLIS PLUS)1'!B:B,MATCH(NDL!I1341,'図書館情報学文献目録』(BIBLIS PLUS)1'!B:B,0)))</f>
        <v>人文・社会科学分野に於ける相関索引</v>
      </c>
      <c r="R1341" t="str">
        <f t="shared" si="62"/>
        <v>9(9)-196～199</v>
      </c>
      <c r="S1341" t="str">
        <f t="shared" si="63"/>
        <v>009(009)-196～199</v>
      </c>
      <c r="T1341" t="str">
        <f t="shared" si="64"/>
        <v>人文・社会科学分野に於ける相関索引009(009)-196～199</v>
      </c>
    </row>
    <row r="1342" spans="1:20" x14ac:dyDescent="0.55000000000000004">
      <c r="A1342">
        <v>301</v>
      </c>
      <c r="B1342" s="1" t="s">
        <v>11256</v>
      </c>
      <c r="C1342" s="1"/>
      <c r="D1342" s="1" t="s">
        <v>9730</v>
      </c>
      <c r="E1342" s="1" t="s">
        <v>9730</v>
      </c>
      <c r="F1342" s="1">
        <v>203</v>
      </c>
      <c r="G1342" s="1" t="s">
        <v>14256</v>
      </c>
      <c r="H1342" s="1" t="s">
        <v>9734</v>
      </c>
      <c r="I1342" s="1" t="s">
        <v>2652</v>
      </c>
      <c r="J1342" s="1" t="s">
        <v>2174</v>
      </c>
      <c r="K1342" s="1">
        <v>9</v>
      </c>
      <c r="L1342" s="1">
        <v>9</v>
      </c>
      <c r="M1342" s="1"/>
      <c r="N1342" s="1">
        <v>199</v>
      </c>
      <c r="O1342">
        <v>201</v>
      </c>
      <c r="Q1342" t="str">
        <f>IF(ISNA(MATCH(NDL!I1342,'図書館情報学文献目録』(BIBLIS PLUS)1'!B:B,0)),"",INDEX('図書館情報学文献目録』(BIBLIS PLUS)1'!B:B,MATCH(NDL!I1342,'図書館情報学文献目録』(BIBLIS PLUS)1'!B:B,0)))</f>
        <v>目録の質の変化に対応して</v>
      </c>
      <c r="R1342" t="str">
        <f t="shared" si="62"/>
        <v>9(9)-199～201</v>
      </c>
      <c r="S1342" t="str">
        <f t="shared" si="63"/>
        <v>009(009)-199～201</v>
      </c>
      <c r="T1342" t="str">
        <f t="shared" si="64"/>
        <v>目録の質の変化に対応して009(009)-199～201</v>
      </c>
    </row>
    <row r="1343" spans="1:20" x14ac:dyDescent="0.55000000000000004">
      <c r="A1343">
        <v>302</v>
      </c>
      <c r="B1343" s="1" t="s">
        <v>11256</v>
      </c>
      <c r="C1343" s="1"/>
      <c r="D1343" s="1" t="s">
        <v>9730</v>
      </c>
      <c r="E1343" s="1" t="s">
        <v>9730</v>
      </c>
      <c r="F1343" s="1">
        <v>203</v>
      </c>
      <c r="G1343" s="1" t="s">
        <v>14256</v>
      </c>
      <c r="H1343" s="1" t="s">
        <v>9735</v>
      </c>
      <c r="I1343" s="1" t="s">
        <v>2654</v>
      </c>
      <c r="J1343" s="1" t="s">
        <v>1635</v>
      </c>
      <c r="K1343" s="1">
        <v>9</v>
      </c>
      <c r="L1343" s="1">
        <v>9</v>
      </c>
      <c r="M1343" s="1"/>
      <c r="N1343" s="1">
        <v>201</v>
      </c>
      <c r="O1343">
        <v>202</v>
      </c>
      <c r="Q1343" t="str">
        <f>IF(ISNA(MATCH(NDL!I1343,'図書館情報学文献目録』(BIBLIS PLUS)1'!B:B,0)),"",INDEX('図書館情報学文献目録』(BIBLIS PLUS)1'!B:B,MATCH(NDL!I1343,'図書館情報学文献目録』(BIBLIS PLUS)1'!B:B,0)))</f>
        <v>全体討議と感想</v>
      </c>
      <c r="R1343" t="str">
        <f t="shared" si="62"/>
        <v>9(9)-201～202</v>
      </c>
      <c r="S1343" t="str">
        <f t="shared" si="63"/>
        <v>009(009)-201～202</v>
      </c>
      <c r="T1343" t="str">
        <f t="shared" si="64"/>
        <v>全体討議と感想009(009)-201～202</v>
      </c>
    </row>
    <row r="1344" spans="1:20" x14ac:dyDescent="0.55000000000000004">
      <c r="A1344">
        <v>303</v>
      </c>
      <c r="B1344" s="1" t="s">
        <v>11256</v>
      </c>
      <c r="C1344" s="1"/>
      <c r="D1344" s="1" t="s">
        <v>9730</v>
      </c>
      <c r="E1344" s="1" t="s">
        <v>9730</v>
      </c>
      <c r="F1344" s="1">
        <v>203</v>
      </c>
      <c r="G1344" s="1" t="s">
        <v>14256</v>
      </c>
      <c r="H1344" s="1" t="s">
        <v>9736</v>
      </c>
      <c r="I1344" s="1" t="s">
        <v>2656</v>
      </c>
      <c r="J1344" s="1" t="s">
        <v>608</v>
      </c>
      <c r="K1344" s="1">
        <v>9</v>
      </c>
      <c r="L1344" s="1">
        <v>9</v>
      </c>
      <c r="M1344" s="1"/>
      <c r="N1344" s="1">
        <v>202</v>
      </c>
      <c r="O1344">
        <v>203</v>
      </c>
      <c r="Q1344" t="str">
        <f>IF(ISNA(MATCH(NDL!I1344,'図書館情報学文献目録』(BIBLIS PLUS)1'!B:B,0)),"",INDEX('図書館情報学文献目録』(BIBLIS PLUS)1'!B:B,MATCH(NDL!I1344,'図書館情報学文献目録』(BIBLIS PLUS)1'!B:B,0)))</f>
        <v>「オンライン目録と主題検索」に参加して、収穫5点</v>
      </c>
      <c r="R1344" t="str">
        <f t="shared" si="62"/>
        <v>9(9)-202～203</v>
      </c>
      <c r="S1344" t="str">
        <f t="shared" si="63"/>
        <v>009(009)-202～203</v>
      </c>
      <c r="T1344" t="str">
        <f t="shared" si="64"/>
        <v>「オンライン目録と主題検索」に参加して、収穫5点009(009)-202～203</v>
      </c>
    </row>
    <row r="1345" spans="1:20" x14ac:dyDescent="0.55000000000000004">
      <c r="A1345">
        <v>304</v>
      </c>
      <c r="B1345" s="1" t="s">
        <v>11256</v>
      </c>
      <c r="C1345" s="1"/>
      <c r="D1345" s="1" t="s">
        <v>9730</v>
      </c>
      <c r="E1345" s="1" t="s">
        <v>9730</v>
      </c>
      <c r="F1345" s="1">
        <v>203</v>
      </c>
      <c r="G1345" s="1" t="s">
        <v>14256</v>
      </c>
      <c r="H1345" s="1" t="s">
        <v>9736</v>
      </c>
      <c r="I1345" s="1" t="s">
        <v>2658</v>
      </c>
      <c r="J1345" s="1" t="s">
        <v>2659</v>
      </c>
      <c r="K1345" s="1">
        <v>9</v>
      </c>
      <c r="L1345" s="1">
        <v>9</v>
      </c>
      <c r="M1345" s="1"/>
      <c r="N1345" s="1">
        <v>203</v>
      </c>
      <c r="O1345" t="s">
        <v>14387</v>
      </c>
      <c r="Q1345" t="str">
        <f>IF(ISNA(MATCH(NDL!I1345,'図書館情報学文献目録』(BIBLIS PLUS)1'!B:B,0)),"",INDEX('図書館情報学文献目録』(BIBLIS PLUS)1'!B:B,MATCH(NDL!I1345,'図書館情報学文献目録』(BIBLIS PLUS)1'!B:B,0)))</f>
        <v>第5分科会研究集会に参加して</v>
      </c>
      <c r="R1345" t="str">
        <f t="shared" si="62"/>
        <v>9(9)-203～203,213～213</v>
      </c>
      <c r="S1345" t="str">
        <f t="shared" si="63"/>
        <v>009(009)-203～203,213～213</v>
      </c>
      <c r="T1345" t="str">
        <f t="shared" si="64"/>
        <v>第5分科会研究集会に参加して009(009)-203～203,213～213</v>
      </c>
    </row>
    <row r="1346" spans="1:20" x14ac:dyDescent="0.55000000000000004">
      <c r="A1346">
        <v>305</v>
      </c>
      <c r="B1346" s="1" t="s">
        <v>11256</v>
      </c>
      <c r="C1346" s="1"/>
      <c r="D1346" s="1" t="s">
        <v>9730</v>
      </c>
      <c r="E1346" s="1" t="s">
        <v>9730</v>
      </c>
      <c r="F1346" s="1">
        <v>203</v>
      </c>
      <c r="G1346" s="1" t="s">
        <v>14256</v>
      </c>
      <c r="H1346" s="1" t="s">
        <v>9737</v>
      </c>
      <c r="I1346" s="1" t="s">
        <v>2661</v>
      </c>
      <c r="J1346" s="1" t="s">
        <v>1493</v>
      </c>
      <c r="K1346" s="1">
        <v>9</v>
      </c>
      <c r="L1346" s="1">
        <v>9</v>
      </c>
      <c r="M1346" s="1"/>
      <c r="N1346" s="1">
        <v>204</v>
      </c>
      <c r="O1346">
        <v>211</v>
      </c>
      <c r="Q1346" t="str">
        <f>IF(ISNA(MATCH(NDL!I1346,'図書館情報学文献目録』(BIBLIS PLUS)1'!B:B,0)),"",INDEX('図書館情報学文献目録』(BIBLIS PLUS)1'!B:B,MATCH(NDL!I1346,'図書館情報学文献目録』(BIBLIS PLUS)1'!B:B,0)))</f>
        <v>アメリカにおける図書館サービスの進展と兵士の読書要求</v>
      </c>
      <c r="R1346" t="str">
        <f t="shared" ref="R1346:R1409" si="65">G1346&amp;"-"&amp;N1346&amp;"～"&amp;O1346</f>
        <v>9(9)-204～211</v>
      </c>
      <c r="S1346" t="str">
        <f t="shared" si="63"/>
        <v>009(009)-204～211</v>
      </c>
      <c r="T1346" t="str">
        <f t="shared" si="64"/>
        <v>アメリカにおける図書館サービスの進展と兵士の読書要求009(009)-204～211</v>
      </c>
    </row>
    <row r="1347" spans="1:20" x14ac:dyDescent="0.55000000000000004">
      <c r="A1347">
        <v>306</v>
      </c>
      <c r="B1347" s="1" t="s">
        <v>11256</v>
      </c>
      <c r="C1347" s="1"/>
      <c r="D1347" s="1" t="s">
        <v>9730</v>
      </c>
      <c r="E1347" s="1" t="s">
        <v>9730</v>
      </c>
      <c r="F1347" s="1">
        <v>203</v>
      </c>
      <c r="G1347" s="1" t="s">
        <v>14256</v>
      </c>
      <c r="H1347" s="1" t="s">
        <v>9738</v>
      </c>
      <c r="I1347" s="1" t="s">
        <v>2663</v>
      </c>
      <c r="J1347" s="1" t="s">
        <v>203</v>
      </c>
      <c r="K1347" s="1">
        <v>9</v>
      </c>
      <c r="L1347" s="1">
        <v>9</v>
      </c>
      <c r="M1347" s="1"/>
      <c r="N1347" s="1">
        <v>212</v>
      </c>
      <c r="O1347">
        <v>212</v>
      </c>
      <c r="Q1347" t="str">
        <f>IF(ISNA(MATCH(NDL!I1347,'図書館情報学文献目録』(BIBLIS PLUS)1'!B:B,0)),"",INDEX('図書館情報学文献目録』(BIBLIS PLUS)1'!B:B,MATCH(NDL!I1347,'図書館情報学文献目録』(BIBLIS PLUS)1'!B:B,0)))</f>
        <v>大図研の青春時代――関西常任委員会</v>
      </c>
      <c r="R1347" t="str">
        <f t="shared" si="65"/>
        <v>9(9)-212～212</v>
      </c>
      <c r="S1347" t="str">
        <f t="shared" ref="S1347:S1410" si="66">TEXT(K1347,"000")&amp;"("&amp;TEXT(L1347,"000")&amp;")-"&amp;TEXT(N1347,"000")&amp;"～"&amp;TEXT(O1347,"000")</f>
        <v>009(009)-212～212</v>
      </c>
      <c r="T1347" t="str">
        <f t="shared" ref="T1347:T1410" si="67">I1347&amp;TEXT($K1347,"000")&amp;"("&amp;TEXT($L1347,"000")&amp;")-"&amp;TEXT($N1347,"000")&amp;"～"&amp;TEXT($O1347,"000")</f>
        <v>大図研の青春時代――関西常任委員会009(009)-212～212</v>
      </c>
    </row>
    <row r="1348" spans="1:20" x14ac:dyDescent="0.55000000000000004">
      <c r="A1348">
        <v>307</v>
      </c>
      <c r="B1348" s="1" t="s">
        <v>11256</v>
      </c>
      <c r="C1348" s="1"/>
      <c r="D1348" s="1" t="s">
        <v>9730</v>
      </c>
      <c r="E1348" s="1" t="s">
        <v>9730</v>
      </c>
      <c r="F1348" s="1">
        <v>203</v>
      </c>
      <c r="G1348" s="1" t="s">
        <v>14256</v>
      </c>
      <c r="H1348" s="1" t="s">
        <v>9738</v>
      </c>
      <c r="I1348" s="1" t="s">
        <v>2665</v>
      </c>
      <c r="J1348" s="1" t="s">
        <v>2174</v>
      </c>
      <c r="K1348" s="1">
        <v>9</v>
      </c>
      <c r="L1348" s="1">
        <v>9</v>
      </c>
      <c r="M1348" s="1"/>
      <c r="N1348" s="1">
        <v>213</v>
      </c>
      <c r="O1348">
        <v>213</v>
      </c>
      <c r="Q1348" t="str">
        <f>IF(ISNA(MATCH(NDL!I1348,'図書館情報学文献目録』(BIBLIS PLUS)1'!B:B,0)),"",INDEX('図書館情報学文献目録』(BIBLIS PLUS)1'!B:B,MATCH(NDL!I1348,'図書館情報学文献目録』(BIBLIS PLUS)1'!B:B,0)))</f>
        <v>平和文庫</v>
      </c>
      <c r="R1348" t="str">
        <f t="shared" si="65"/>
        <v>9(9)-213～213</v>
      </c>
      <c r="S1348" t="str">
        <f t="shared" si="66"/>
        <v>009(009)-213～213</v>
      </c>
      <c r="T1348" t="str">
        <f t="shared" si="67"/>
        <v>平和文庫009(009)-213～213</v>
      </c>
    </row>
    <row r="1349" spans="1:20" x14ac:dyDescent="0.55000000000000004">
      <c r="A1349">
        <v>308</v>
      </c>
      <c r="B1349" s="1" t="s">
        <v>11256</v>
      </c>
      <c r="C1349" s="1"/>
      <c r="D1349" s="1" t="s">
        <v>9730</v>
      </c>
      <c r="E1349" s="1" t="s">
        <v>9730</v>
      </c>
      <c r="F1349" s="1">
        <v>203</v>
      </c>
      <c r="G1349" s="1" t="s">
        <v>14256</v>
      </c>
      <c r="H1349" s="1" t="s">
        <v>9739</v>
      </c>
      <c r="I1349" s="1" t="s">
        <v>2667</v>
      </c>
      <c r="J1349" s="1" t="s">
        <v>2526</v>
      </c>
      <c r="K1349" s="1">
        <v>9</v>
      </c>
      <c r="L1349" s="1">
        <v>9</v>
      </c>
      <c r="M1349" s="1"/>
      <c r="N1349" s="1">
        <v>214</v>
      </c>
      <c r="O1349">
        <v>215</v>
      </c>
      <c r="Q1349" t="str">
        <f>IF(ISNA(MATCH(NDL!I1349,'図書館情報学文献目録』(BIBLIS PLUS)1'!B:B,0)),"",INDEX('図書館情報学文献目録』(BIBLIS PLUS)1'!B:B,MATCH(NDL!I1349,'図書館情報学文献目録』(BIBLIS PLUS)1'!B:B,0)))</f>
        <v>ブータンでまず一ケ月</v>
      </c>
      <c r="R1349" t="str">
        <f t="shared" si="65"/>
        <v>9(9)-214～215</v>
      </c>
      <c r="S1349" t="str">
        <f t="shared" si="66"/>
        <v>009(009)-214～215</v>
      </c>
      <c r="T1349" t="str">
        <f t="shared" si="67"/>
        <v>ブータンでまず一ケ月009(009)-214～215</v>
      </c>
    </row>
    <row r="1350" spans="1:20" x14ac:dyDescent="0.55000000000000004">
      <c r="A1350">
        <v>309</v>
      </c>
      <c r="B1350" s="1" t="s">
        <v>11256</v>
      </c>
      <c r="C1350" s="1"/>
      <c r="D1350" s="1" t="s">
        <v>9730</v>
      </c>
      <c r="E1350" s="1" t="s">
        <v>9730</v>
      </c>
      <c r="F1350" s="1">
        <v>203</v>
      </c>
      <c r="G1350" s="1" t="s">
        <v>14256</v>
      </c>
      <c r="H1350" s="1" t="s">
        <v>9738</v>
      </c>
      <c r="I1350" s="1" t="s">
        <v>458</v>
      </c>
      <c r="J1350" s="1" t="s">
        <v>1511</v>
      </c>
      <c r="K1350" s="1">
        <v>9</v>
      </c>
      <c r="L1350" s="1">
        <v>9</v>
      </c>
      <c r="M1350" s="1"/>
      <c r="N1350" s="1">
        <v>213</v>
      </c>
      <c r="O1350">
        <v>213</v>
      </c>
      <c r="Q1350" t="str">
        <f>IF(ISNA(MATCH(NDL!I1350,'図書館情報学文献目録』(BIBLIS PLUS)1'!B:B,0)),"",INDEX('図書館情報学文献目録』(BIBLIS PLUS)1'!B:B,MATCH(NDL!I1350,'図書館情報学文献目録』(BIBLIS PLUS)1'!B:B,0)))</f>
        <v>編集後記</v>
      </c>
      <c r="R1350" t="str">
        <f t="shared" si="65"/>
        <v>9(9)-213～213</v>
      </c>
      <c r="S1350" t="str">
        <f t="shared" si="66"/>
        <v>009(009)-213～213</v>
      </c>
      <c r="T1350" t="str">
        <f t="shared" si="67"/>
        <v>編集後記009(009)-213～213</v>
      </c>
    </row>
    <row r="1351" spans="1:20" x14ac:dyDescent="0.55000000000000004">
      <c r="A1351">
        <v>310</v>
      </c>
      <c r="B1351" s="1" t="s">
        <v>11256</v>
      </c>
      <c r="C1351" s="1"/>
      <c r="D1351" s="1" t="s">
        <v>9730</v>
      </c>
      <c r="E1351" s="1" t="s">
        <v>9730</v>
      </c>
      <c r="F1351" s="1">
        <v>203</v>
      </c>
      <c r="G1351" s="1" t="s">
        <v>14256</v>
      </c>
      <c r="H1351" s="1" t="s">
        <v>9740</v>
      </c>
      <c r="I1351" s="1" t="s">
        <v>2670</v>
      </c>
      <c r="J1351" s="1" t="s">
        <v>2671</v>
      </c>
      <c r="K1351" s="1">
        <v>9</v>
      </c>
      <c r="L1351" s="1">
        <v>9</v>
      </c>
      <c r="M1351" s="1"/>
      <c r="N1351" s="1">
        <v>216</v>
      </c>
      <c r="O1351">
        <v>216</v>
      </c>
      <c r="Q1351" t="str">
        <f>IF(ISNA(MATCH(NDL!I1351,'図書館情報学文献目録』(BIBLIS PLUS)1'!B:B,0)),"",INDEX('図書館情報学文献目録』(BIBLIS PLUS)1'!B:B,MATCH(NDL!I1351,'図書館情報学文献目録』(BIBLIS PLUS)1'!B:B,0)))</f>
        <v>『専門資料論』研究集会案内</v>
      </c>
      <c r="R1351" t="str">
        <f t="shared" si="65"/>
        <v>9(9)-216～216</v>
      </c>
      <c r="S1351" t="str">
        <f t="shared" si="66"/>
        <v>009(009)-216～216</v>
      </c>
      <c r="T1351" t="str">
        <f t="shared" si="67"/>
        <v>『専門資料論』研究集会案内009(009)-216～216</v>
      </c>
    </row>
    <row r="1352" spans="1:20" x14ac:dyDescent="0.55000000000000004">
      <c r="A1352">
        <v>311</v>
      </c>
      <c r="B1352" s="1" t="s">
        <v>11256</v>
      </c>
      <c r="C1352" s="1"/>
      <c r="D1352" s="1" t="s">
        <v>9730</v>
      </c>
      <c r="E1352" s="1" t="s">
        <v>9730</v>
      </c>
      <c r="F1352" s="1">
        <v>203</v>
      </c>
      <c r="G1352" s="1" t="s">
        <v>14256</v>
      </c>
      <c r="H1352" s="1" t="s">
        <v>10834</v>
      </c>
      <c r="I1352" s="1"/>
      <c r="J1352" s="1"/>
      <c r="K1352" s="1">
        <v>9</v>
      </c>
      <c r="L1352" s="1">
        <v>9</v>
      </c>
      <c r="M1352" s="1"/>
      <c r="N1352" s="1"/>
      <c r="Q1352" t="str">
        <f>IF(ISNA(MATCH(NDL!I1352,'図書館情報学文献目録』(BIBLIS PLUS)1'!B:B,0)),"",INDEX('図書館情報学文献目録』(BIBLIS PLUS)1'!B:B,MATCH(NDL!I1352,'図書館情報学文献目録』(BIBLIS PLUS)1'!B:B,0)))</f>
        <v/>
      </c>
      <c r="R1352" t="str">
        <f t="shared" si="65"/>
        <v>9(9)-～</v>
      </c>
      <c r="S1352" t="str">
        <f t="shared" si="66"/>
        <v>009(009)-000～000</v>
      </c>
      <c r="T1352" t="str">
        <f t="shared" si="67"/>
        <v>009(009)-000～000</v>
      </c>
    </row>
    <row r="1353" spans="1:20" x14ac:dyDescent="0.55000000000000004">
      <c r="A1353">
        <v>312</v>
      </c>
      <c r="B1353" s="1" t="s">
        <v>11256</v>
      </c>
      <c r="C1353" s="1"/>
      <c r="D1353" s="1" t="s">
        <v>9730</v>
      </c>
      <c r="E1353" s="1" t="s">
        <v>9730</v>
      </c>
      <c r="F1353" s="1">
        <v>203</v>
      </c>
      <c r="G1353" s="1" t="s">
        <v>14256</v>
      </c>
      <c r="H1353" s="1" t="s">
        <v>9741</v>
      </c>
      <c r="I1353" s="1"/>
      <c r="J1353" s="1"/>
      <c r="K1353" s="1">
        <v>9</v>
      </c>
      <c r="L1353" s="1">
        <v>9</v>
      </c>
      <c r="M1353" s="1"/>
      <c r="N1353" s="1"/>
      <c r="Q1353" t="str">
        <f>IF(ISNA(MATCH(NDL!I1353,'図書館情報学文献目録』(BIBLIS PLUS)1'!B:B,0)),"",INDEX('図書館情報学文献目録』(BIBLIS PLUS)1'!B:B,MATCH(NDL!I1353,'図書館情報学文献目録』(BIBLIS PLUS)1'!B:B,0)))</f>
        <v/>
      </c>
      <c r="R1353" t="str">
        <f t="shared" si="65"/>
        <v>9(9)-～</v>
      </c>
      <c r="S1353" t="str">
        <f t="shared" si="66"/>
        <v>009(009)-000～000</v>
      </c>
      <c r="T1353" t="str">
        <f t="shared" si="67"/>
        <v>009(009)-000～000</v>
      </c>
    </row>
    <row r="1354" spans="1:20" x14ac:dyDescent="0.55000000000000004">
      <c r="A1354">
        <v>315</v>
      </c>
      <c r="B1354" s="1" t="s">
        <v>11256</v>
      </c>
      <c r="C1354" s="1" t="s">
        <v>10834</v>
      </c>
      <c r="D1354" s="1" t="s">
        <v>9742</v>
      </c>
      <c r="E1354" s="1" t="s">
        <v>9742</v>
      </c>
      <c r="F1354" s="1">
        <v>204</v>
      </c>
      <c r="G1354" s="1" t="s">
        <v>14257</v>
      </c>
      <c r="H1354" s="1" t="s">
        <v>9743</v>
      </c>
      <c r="I1354" s="1" t="s">
        <v>9145</v>
      </c>
      <c r="J1354" s="1"/>
      <c r="K1354" s="1">
        <v>9</v>
      </c>
      <c r="L1354" s="1">
        <v>10</v>
      </c>
      <c r="M1354" s="1"/>
      <c r="N1354" s="1">
        <v>218</v>
      </c>
      <c r="O1354" s="1">
        <v>259</v>
      </c>
      <c r="P1354" s="1"/>
      <c r="Q1354" t="str">
        <f>IF(ISNA(MATCH(NDL!I1354,'図書館情報学文献目録』(BIBLIS PLUS)1'!B:B,0)),"",INDEX('図書館情報学文献目録』(BIBLIS PLUS)1'!B:B,MATCH(NDL!I1354,'図書館情報学文献目録』(BIBLIS PLUS)1'!B:B,0)))</f>
        <v>大図研第21回全国大会記録</v>
      </c>
      <c r="R1354" t="str">
        <f t="shared" si="65"/>
        <v>9(10)-218～259</v>
      </c>
      <c r="S1354" t="str">
        <f t="shared" si="66"/>
        <v>009(010)-218～259</v>
      </c>
      <c r="T1354" t="str">
        <f t="shared" si="67"/>
        <v>大図研第21回全国大会記録009(010)-218～259</v>
      </c>
    </row>
    <row r="1355" spans="1:20" x14ac:dyDescent="0.55000000000000004">
      <c r="A1355">
        <v>316</v>
      </c>
      <c r="B1355" s="1" t="s">
        <v>11256</v>
      </c>
      <c r="C1355" s="1"/>
      <c r="D1355" s="1" t="s">
        <v>9742</v>
      </c>
      <c r="E1355" s="1" t="s">
        <v>9742</v>
      </c>
      <c r="F1355" s="1">
        <v>204</v>
      </c>
      <c r="G1355" s="1" t="s">
        <v>14257</v>
      </c>
      <c r="H1355" s="1" t="s">
        <v>9743</v>
      </c>
      <c r="I1355" s="1" t="s">
        <v>2675</v>
      </c>
      <c r="J1355" s="1" t="s">
        <v>2676</v>
      </c>
      <c r="K1355" s="1">
        <v>9</v>
      </c>
      <c r="L1355" s="1">
        <v>10</v>
      </c>
      <c r="M1355" s="1"/>
      <c r="N1355" s="1">
        <v>218</v>
      </c>
      <c r="O1355">
        <v>219</v>
      </c>
      <c r="Q1355" t="str">
        <f>IF(ISNA(MATCH(NDL!I1355,'図書館情報学文献目録』(BIBLIS PLUS)1'!B:B,0)),"",INDEX('図書館情報学文献目録』(BIBLIS PLUS)1'!B:B,MATCH(NDL!I1355,'図書館情報学文献目録』(BIBLIS PLUS)1'!B:B,0)))</f>
        <v>記念講演「灘酒造業の発展と近世海運の展開」</v>
      </c>
      <c r="R1355" t="str">
        <f t="shared" si="65"/>
        <v>9(10)-218～219</v>
      </c>
      <c r="S1355" t="str">
        <f t="shared" si="66"/>
        <v>009(010)-218～219</v>
      </c>
      <c r="T1355" t="str">
        <f t="shared" si="67"/>
        <v>記念講演「灘酒造業の発展と近世海運の展開」009(010)-218～219</v>
      </c>
    </row>
    <row r="1356" spans="1:20" x14ac:dyDescent="0.55000000000000004">
      <c r="A1356">
        <v>317</v>
      </c>
      <c r="B1356" s="1" t="s">
        <v>11256</v>
      </c>
      <c r="C1356" s="1"/>
      <c r="D1356" s="1" t="s">
        <v>9742</v>
      </c>
      <c r="E1356" s="1" t="s">
        <v>9742</v>
      </c>
      <c r="F1356" s="1">
        <v>204</v>
      </c>
      <c r="G1356" s="1" t="s">
        <v>14257</v>
      </c>
      <c r="H1356" s="1" t="s">
        <v>9744</v>
      </c>
      <c r="I1356" s="1" t="s">
        <v>1193</v>
      </c>
      <c r="J1356" s="1" t="s">
        <v>302</v>
      </c>
      <c r="K1356" s="1">
        <v>9</v>
      </c>
      <c r="L1356" s="1">
        <v>10</v>
      </c>
      <c r="M1356" s="1"/>
      <c r="N1356" s="1">
        <v>220</v>
      </c>
      <c r="O1356">
        <v>220</v>
      </c>
      <c r="Q1356" t="str">
        <f>IF(ISNA(MATCH(NDL!I1356,'図書館情報学文献目録』(BIBLIS PLUS)1'!B:B,0)),"",INDEX('図書館情報学文献目録』(BIBLIS PLUS)1'!B:B,MATCH(NDL!I1356,'図書館情報学文献目録』(BIBLIS PLUS)1'!B:B,0)))</f>
        <v>開会あいさつ</v>
      </c>
      <c r="R1356" t="str">
        <f t="shared" si="65"/>
        <v>9(10)-220～220</v>
      </c>
      <c r="S1356" t="str">
        <f t="shared" si="66"/>
        <v>009(010)-220～220</v>
      </c>
      <c r="T1356" t="str">
        <f t="shared" si="67"/>
        <v>開会あいさつ009(010)-220～220</v>
      </c>
    </row>
    <row r="1357" spans="1:20" x14ac:dyDescent="0.55000000000000004">
      <c r="A1357">
        <v>318</v>
      </c>
      <c r="B1357" s="1" t="s">
        <v>11256</v>
      </c>
      <c r="C1357" s="1"/>
      <c r="D1357" s="1" t="s">
        <v>9742</v>
      </c>
      <c r="E1357" s="1" t="s">
        <v>9742</v>
      </c>
      <c r="F1357" s="1">
        <v>204</v>
      </c>
      <c r="G1357" s="1" t="s">
        <v>14257</v>
      </c>
      <c r="H1357" s="1" t="s">
        <v>9744</v>
      </c>
      <c r="I1357" s="1" t="s">
        <v>2679</v>
      </c>
      <c r="J1357" s="1" t="s">
        <v>50</v>
      </c>
      <c r="K1357" s="1">
        <v>9</v>
      </c>
      <c r="L1357" s="1">
        <v>10</v>
      </c>
      <c r="M1357" s="1"/>
      <c r="N1357" s="1">
        <v>221</v>
      </c>
      <c r="O1357">
        <v>221</v>
      </c>
      <c r="Q1357" t="str">
        <f>IF(ISNA(MATCH(NDL!I1357,'図書館情報学文献目録』(BIBLIS PLUS)1'!B:B,0)),"",INDEX('図書館情報学文献目録』(BIBLIS PLUS)1'!B:B,MATCH(NDL!I1357,'図書館情報学文献目録』(BIBLIS PLUS)1'!B:B,0)))</f>
        <v>現地実行委員会のあいさつ</v>
      </c>
      <c r="R1357" t="str">
        <f t="shared" si="65"/>
        <v>9(10)-221～221</v>
      </c>
      <c r="S1357" t="str">
        <f t="shared" si="66"/>
        <v>009(010)-221～221</v>
      </c>
      <c r="T1357" t="str">
        <f t="shared" si="67"/>
        <v>現地実行委員会のあいさつ009(010)-221～221</v>
      </c>
    </row>
    <row r="1358" spans="1:20" x14ac:dyDescent="0.55000000000000004">
      <c r="A1358">
        <v>319</v>
      </c>
      <c r="B1358" s="1" t="s">
        <v>11256</v>
      </c>
      <c r="C1358" s="1"/>
      <c r="D1358" s="1" t="s">
        <v>9742</v>
      </c>
      <c r="E1358" s="1" t="s">
        <v>9742</v>
      </c>
      <c r="F1358" s="1">
        <v>204</v>
      </c>
      <c r="G1358" s="1" t="s">
        <v>14257</v>
      </c>
      <c r="H1358" s="1" t="s">
        <v>9745</v>
      </c>
      <c r="I1358" s="1" t="s">
        <v>9099</v>
      </c>
      <c r="J1358" s="1"/>
      <c r="K1358" s="1">
        <v>9</v>
      </c>
      <c r="L1358" s="1">
        <v>10</v>
      </c>
      <c r="M1358" s="1"/>
      <c r="N1358" s="1">
        <v>222</v>
      </c>
      <c r="O1358" s="1">
        <v>222</v>
      </c>
      <c r="P1358" s="1"/>
      <c r="Q1358" t="str">
        <f>IF(ISNA(MATCH(NDL!I1358,'図書館情報学文献目録』(BIBLIS PLUS)1'!B:B,0)),"",INDEX('図書館情報学文献目録』(BIBLIS PLUS)1'!B:B,MATCH(NDL!I1358,'図書館情報学文献目録』(BIBLIS PLUS)1'!B:B,0)))</f>
        <v>メッセージ・祝電をいただいた団体・個人</v>
      </c>
      <c r="R1358" t="str">
        <f t="shared" si="65"/>
        <v>9(10)-222～222</v>
      </c>
      <c r="S1358" t="str">
        <f t="shared" si="66"/>
        <v>009(010)-222～222</v>
      </c>
      <c r="T1358" t="str">
        <f t="shared" si="67"/>
        <v>メッセージ・祝電をいただいた団体・個人009(010)-222～222</v>
      </c>
    </row>
    <row r="1359" spans="1:20" x14ac:dyDescent="0.55000000000000004">
      <c r="A1359">
        <v>320</v>
      </c>
      <c r="B1359" s="1" t="s">
        <v>11256</v>
      </c>
      <c r="C1359" s="1"/>
      <c r="D1359" s="1" t="s">
        <v>9742</v>
      </c>
      <c r="E1359" s="1" t="s">
        <v>9742</v>
      </c>
      <c r="F1359" s="1">
        <v>204</v>
      </c>
      <c r="G1359" s="1" t="s">
        <v>14257</v>
      </c>
      <c r="H1359" s="1" t="s">
        <v>9744</v>
      </c>
      <c r="I1359" s="1" t="s">
        <v>8937</v>
      </c>
      <c r="J1359" s="1"/>
      <c r="K1359" s="1">
        <v>9</v>
      </c>
      <c r="L1359" s="1">
        <v>10</v>
      </c>
      <c r="M1359" s="1"/>
      <c r="N1359" s="1">
        <v>221</v>
      </c>
      <c r="O1359" s="1">
        <v>231</v>
      </c>
      <c r="P1359" s="1"/>
      <c r="Q1359" t="str">
        <f>IF(ISNA(MATCH(NDL!I1359,'図書館情報学文献目録』(BIBLIS PLUS)1'!B:B,0)),"",INDEX('図書館情報学文献目録』(BIBLIS PLUS)1'!B:B,MATCH(NDL!I1359,'図書館情報学文献目録』(BIBLIS PLUS)1'!B:B,0)))</f>
        <v>第1日目　全体会〈議事の記録〉</v>
      </c>
      <c r="R1359" t="str">
        <f t="shared" si="65"/>
        <v>9(10)-221～231</v>
      </c>
      <c r="S1359" t="str">
        <f t="shared" si="66"/>
        <v>009(010)-221～231</v>
      </c>
      <c r="T1359" t="str">
        <f t="shared" si="67"/>
        <v>第1日目　全体会〈議事の記録〉009(010)-221～231</v>
      </c>
    </row>
    <row r="1360" spans="1:20" x14ac:dyDescent="0.55000000000000004">
      <c r="A1360">
        <v>321</v>
      </c>
      <c r="B1360" s="1" t="s">
        <v>11256</v>
      </c>
      <c r="C1360" s="1"/>
      <c r="D1360" s="1" t="s">
        <v>9742</v>
      </c>
      <c r="E1360" s="1" t="s">
        <v>9742</v>
      </c>
      <c r="F1360" s="1">
        <v>204</v>
      </c>
      <c r="G1360" s="1" t="s">
        <v>14257</v>
      </c>
      <c r="H1360" s="1" t="s">
        <v>9746</v>
      </c>
      <c r="I1360" s="1" t="s">
        <v>8938</v>
      </c>
      <c r="J1360" s="1"/>
      <c r="K1360" s="1">
        <v>9</v>
      </c>
      <c r="L1360" s="1">
        <v>10</v>
      </c>
      <c r="M1360" s="1"/>
      <c r="N1360" s="1">
        <v>231</v>
      </c>
      <c r="O1360" s="1">
        <v>240</v>
      </c>
      <c r="P1360" s="1"/>
      <c r="Q1360" t="str">
        <f>IF(ISNA(MATCH(NDL!I1360,'図書館情報学文献目録』(BIBLIS PLUS)1'!B:B,0)),"",INDEX('図書館情報学文献目録』(BIBLIS PLUS)1'!B:B,MATCH(NDL!I1360,'図書館情報学文献目録』(BIBLIS PLUS)1'!B:B,0)))</f>
        <v>第3日目　全体会〈議事の記録〉</v>
      </c>
      <c r="R1360" t="str">
        <f t="shared" si="65"/>
        <v>9(10)-231～240</v>
      </c>
      <c r="S1360" t="str">
        <f t="shared" si="66"/>
        <v>009(010)-231～240</v>
      </c>
      <c r="T1360" t="str">
        <f t="shared" si="67"/>
        <v>第3日目　全体会〈議事の記録〉009(010)-231～240</v>
      </c>
    </row>
    <row r="1361" spans="1:20" x14ac:dyDescent="0.55000000000000004">
      <c r="A1361">
        <v>322</v>
      </c>
      <c r="B1361" s="1" t="s">
        <v>11256</v>
      </c>
      <c r="C1361" s="1"/>
      <c r="D1361" s="1" t="s">
        <v>9742</v>
      </c>
      <c r="E1361" s="1" t="s">
        <v>9742</v>
      </c>
      <c r="F1361" s="1">
        <v>204</v>
      </c>
      <c r="G1361" s="1" t="s">
        <v>14257</v>
      </c>
      <c r="H1361" s="1" t="s">
        <v>9747</v>
      </c>
      <c r="I1361" s="1" t="s">
        <v>9146</v>
      </c>
      <c r="J1361" s="1"/>
      <c r="K1361" s="1">
        <v>9</v>
      </c>
      <c r="L1361" s="1">
        <v>10</v>
      </c>
      <c r="M1361" s="1"/>
      <c r="N1361" s="1">
        <v>241</v>
      </c>
      <c r="O1361" s="1">
        <v>247</v>
      </c>
      <c r="P1361" s="1"/>
      <c r="Q1361" t="str">
        <f>IF(ISNA(MATCH(NDL!I1361,'図書館情報学文献目録』(BIBLIS PLUS)1'!B:B,0)),"",INDEX('図書館情報学文献目録』(BIBLIS PLUS)1'!B:B,MATCH(NDL!I1361,'図書館情報学文献目録』(BIBLIS PLUS)1'!B:B,0)))</f>
        <v>テーマ別分科会――第1会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v>
      </c>
      <c r="R1361" t="str">
        <f t="shared" si="65"/>
        <v>9(10)-241～247</v>
      </c>
      <c r="S1361" t="str">
        <f t="shared" si="66"/>
        <v>009(010)-241～247</v>
      </c>
      <c r="T1361" t="str">
        <f t="shared" si="67"/>
        <v>テーマ別分科会――第1会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009(010)-241～247</v>
      </c>
    </row>
    <row r="1362" spans="1:20" x14ac:dyDescent="0.55000000000000004">
      <c r="A1362">
        <v>323</v>
      </c>
      <c r="B1362" s="1" t="s">
        <v>11256</v>
      </c>
      <c r="C1362" s="1"/>
      <c r="D1362" s="1" t="s">
        <v>9742</v>
      </c>
      <c r="E1362" s="1" t="s">
        <v>9742</v>
      </c>
      <c r="F1362" s="1">
        <v>204</v>
      </c>
      <c r="G1362" s="1" t="s">
        <v>14257</v>
      </c>
      <c r="H1362" s="1" t="s">
        <v>9748</v>
      </c>
      <c r="I1362" s="1" t="s">
        <v>8940</v>
      </c>
      <c r="J1362" s="1"/>
      <c r="K1362" s="1">
        <v>9</v>
      </c>
      <c r="L1362" s="1">
        <v>10</v>
      </c>
      <c r="M1362" s="1"/>
      <c r="N1362" s="1">
        <v>248</v>
      </c>
      <c r="O1362" s="1">
        <v>251</v>
      </c>
      <c r="P1362" s="1"/>
      <c r="Q1362" t="str">
        <f>IF(ISNA(MATCH(NDL!I1362,'図書館情報学文献目録』(BIBLIS PLUS)1'!B:B,0)),"",INDEX('図書館情報学文献目録』(BIBLIS PLUS)1'!B:B,MATCH(NDL!I1362,'図書館情報学文献目録』(BIBLIS PLUS)1'!B:B,0)))</f>
        <v>主題別交流会――第1:人文系図書館――第2:社会系図書館――第3:理工系図書館――第4:生物医学系図書館――第5:教育系図書館</v>
      </c>
      <c r="R1362" t="str">
        <f t="shared" si="65"/>
        <v>9(10)-248～251</v>
      </c>
      <c r="S1362" t="str">
        <f t="shared" si="66"/>
        <v>009(010)-248～251</v>
      </c>
      <c r="T1362" t="str">
        <f t="shared" si="67"/>
        <v>主題別交流会――第1:人文系図書館――第2:社会系図書館――第3:理工系図書館――第4:生物医学系図書館――第5:教育系図書館009(010)-248～251</v>
      </c>
    </row>
    <row r="1363" spans="1:20" x14ac:dyDescent="0.55000000000000004">
      <c r="A1363">
        <v>324</v>
      </c>
      <c r="B1363" s="1" t="s">
        <v>11256</v>
      </c>
      <c r="C1363" s="1"/>
      <c r="D1363" s="1" t="s">
        <v>9742</v>
      </c>
      <c r="E1363" s="1" t="s">
        <v>9742</v>
      </c>
      <c r="F1363" s="1">
        <v>204</v>
      </c>
      <c r="G1363" s="1" t="s">
        <v>14257</v>
      </c>
      <c r="H1363" s="1" t="s">
        <v>9749</v>
      </c>
      <c r="I1363" s="1" t="s">
        <v>9147</v>
      </c>
      <c r="J1363" s="1"/>
      <c r="K1363" s="1">
        <v>9</v>
      </c>
      <c r="L1363" s="1">
        <v>10</v>
      </c>
      <c r="M1363" s="1"/>
      <c r="N1363" s="1">
        <v>252</v>
      </c>
      <c r="O1363" s="1">
        <v>255</v>
      </c>
      <c r="P1363" s="1"/>
      <c r="Q1363" t="str">
        <f>IF(ISNA(MATCH(NDL!I1363,'図書館情報学文献目録』(BIBLIS PLUS)1'!B:B,0)),"",INDEX('図書館情報学文献目録』(BIBLIS PLUS)1'!B:B,MATCH(NDL!I1363,'図書館情報学文献目録』(BIBLIS PLUS)1'!B:B,0)))</f>
        <v>1989年度決算報告、1989年度会計監査報告、1990年度予算</v>
      </c>
      <c r="R1363" t="str">
        <f t="shared" si="65"/>
        <v>9(10)-252～255</v>
      </c>
      <c r="S1363" t="str">
        <f t="shared" si="66"/>
        <v>009(010)-252～255</v>
      </c>
      <c r="T1363" t="str">
        <f t="shared" si="67"/>
        <v>1989年度決算報告、1989年度会計監査報告、1990年度予算009(010)-252～255</v>
      </c>
    </row>
    <row r="1364" spans="1:20" x14ac:dyDescent="0.55000000000000004">
      <c r="A1364">
        <v>325</v>
      </c>
      <c r="B1364" s="1" t="s">
        <v>11256</v>
      </c>
      <c r="C1364" s="1"/>
      <c r="D1364" s="1" t="s">
        <v>9742</v>
      </c>
      <c r="E1364" s="1" t="s">
        <v>9742</v>
      </c>
      <c r="F1364" s="1">
        <v>204</v>
      </c>
      <c r="G1364" s="1" t="s">
        <v>14257</v>
      </c>
      <c r="H1364" s="1" t="s">
        <v>9750</v>
      </c>
      <c r="I1364" s="1" t="s">
        <v>8845</v>
      </c>
      <c r="J1364" s="1"/>
      <c r="K1364" s="1">
        <v>9</v>
      </c>
      <c r="L1364" s="1">
        <v>10</v>
      </c>
      <c r="M1364" s="1"/>
      <c r="N1364" s="1">
        <v>255</v>
      </c>
      <c r="O1364" s="1">
        <v>257</v>
      </c>
      <c r="P1364" s="1"/>
      <c r="Q1364" t="str">
        <f>IF(ISNA(MATCH(NDL!I1364,'図書館情報学文献目録』(BIBLIS PLUS)1'!B:B,0)),"",INDEX('図書館情報学文献目録』(BIBLIS PLUS)1'!B:B,MATCH(NDL!I1364,'図書館情報学文献目録』(BIBLIS PLUS)1'!B:B,0)))</f>
        <v>文書の記録</v>
      </c>
      <c r="R1364" t="str">
        <f t="shared" si="65"/>
        <v>9(10)-255～257</v>
      </c>
      <c r="S1364" t="str">
        <f t="shared" si="66"/>
        <v>009(010)-255～257</v>
      </c>
      <c r="T1364" t="str">
        <f t="shared" si="67"/>
        <v>文書の記録009(010)-255～257</v>
      </c>
    </row>
    <row r="1365" spans="1:20" x14ac:dyDescent="0.55000000000000004">
      <c r="A1365">
        <v>326</v>
      </c>
      <c r="B1365" s="1" t="s">
        <v>11256</v>
      </c>
      <c r="C1365" s="1"/>
      <c r="D1365" s="1" t="s">
        <v>9742</v>
      </c>
      <c r="E1365" s="1" t="s">
        <v>9742</v>
      </c>
      <c r="F1365" s="1">
        <v>204</v>
      </c>
      <c r="G1365" s="1" t="s">
        <v>14257</v>
      </c>
      <c r="H1365" s="1" t="s">
        <v>9751</v>
      </c>
      <c r="I1365" s="1" t="s">
        <v>9148</v>
      </c>
      <c r="J1365" s="1"/>
      <c r="K1365" s="1">
        <v>9</v>
      </c>
      <c r="L1365" s="1">
        <v>10</v>
      </c>
      <c r="M1365" s="1"/>
      <c r="N1365" s="1">
        <v>257</v>
      </c>
      <c r="O1365" s="1">
        <v>259</v>
      </c>
      <c r="P1365" s="1"/>
      <c r="Q1365" t="str">
        <f>IF(ISNA(MATCH(NDL!I1365,'図書館情報学文献目録』(BIBLIS PLUS)1'!B:B,0)),"",INDEX('図書館情報学文献目録』(BIBLIS PLUS)1'!B:B,MATCH(NDL!I1365,'図書館情報学文献目録』(BIBLIS PLUS)1'!B:B,0)))</f>
        <v>第2回全国委員会までのとりくみについて/特別決議/大会スローガン/大会宣言</v>
      </c>
      <c r="R1365" t="str">
        <f t="shared" si="65"/>
        <v>9(10)-257～259</v>
      </c>
      <c r="S1365" t="str">
        <f t="shared" si="66"/>
        <v>009(010)-257～259</v>
      </c>
      <c r="T1365" t="str">
        <f t="shared" si="67"/>
        <v>第2回全国委員会までのとりくみについて/特別決議/大会スローガン/大会宣言009(010)-257～259</v>
      </c>
    </row>
    <row r="1366" spans="1:20" x14ac:dyDescent="0.55000000000000004">
      <c r="A1366">
        <v>327</v>
      </c>
      <c r="B1366" s="1" t="s">
        <v>11256</v>
      </c>
      <c r="C1366" s="1"/>
      <c r="D1366" s="1" t="s">
        <v>9742</v>
      </c>
      <c r="E1366" s="1" t="s">
        <v>9742</v>
      </c>
      <c r="F1366" s="1">
        <v>204</v>
      </c>
      <c r="G1366" s="1" t="s">
        <v>14257</v>
      </c>
      <c r="H1366" s="1" t="s">
        <v>9747</v>
      </c>
      <c r="I1366" s="1" t="s">
        <v>9051</v>
      </c>
      <c r="J1366" s="1"/>
      <c r="K1366" s="1">
        <v>9</v>
      </c>
      <c r="L1366" s="1">
        <v>10</v>
      </c>
      <c r="M1366" s="1"/>
      <c r="N1366" s="1">
        <v>240</v>
      </c>
      <c r="O1366" s="1">
        <v>261</v>
      </c>
      <c r="P1366" s="1"/>
      <c r="Q1366" t="str">
        <f>IF(ISNA(MATCH(NDL!I1366,'図書館情報学文献目録』(BIBLIS PLUS)1'!B:B,0)),"",INDEX('図書館情報学文献目録』(BIBLIS PLUS)1'!B:B,MATCH(NDL!I1366,'図書館情報学文献目録』(BIBLIS PLUS)1'!B:B,0)))</f>
        <v>自主企画交流会</v>
      </c>
      <c r="R1366" t="str">
        <f t="shared" si="65"/>
        <v>9(10)-240～261</v>
      </c>
      <c r="S1366" t="str">
        <f t="shared" si="66"/>
        <v>009(010)-240～261</v>
      </c>
      <c r="T1366" t="str">
        <f t="shared" si="67"/>
        <v>自主企画交流会009(010)-240～261</v>
      </c>
    </row>
    <row r="1367" spans="1:20" x14ac:dyDescent="0.55000000000000004">
      <c r="A1367">
        <v>328</v>
      </c>
      <c r="B1367" s="1" t="s">
        <v>11256</v>
      </c>
      <c r="C1367" s="1"/>
      <c r="D1367" s="1" t="s">
        <v>9742</v>
      </c>
      <c r="E1367" s="1" t="s">
        <v>9742</v>
      </c>
      <c r="F1367" s="1">
        <v>204</v>
      </c>
      <c r="G1367" s="1" t="s">
        <v>14257</v>
      </c>
      <c r="H1367" s="1" t="s">
        <v>9747</v>
      </c>
      <c r="I1367" s="1" t="s">
        <v>2690</v>
      </c>
      <c r="J1367" s="1" t="s">
        <v>2691</v>
      </c>
      <c r="K1367" s="1">
        <v>9</v>
      </c>
      <c r="L1367" s="1">
        <v>10</v>
      </c>
      <c r="M1367" s="1"/>
      <c r="N1367" s="1">
        <v>240</v>
      </c>
      <c r="O1367">
        <v>240</v>
      </c>
      <c r="Q1367" t="str">
        <f>IF(ISNA(MATCH(NDL!I1367,'図書館情報学文献目録』(BIBLIS PLUS)1'!B:B,0)),"",INDEX('図書館情報学文献目録』(BIBLIS PLUS)1'!B:B,MATCH(NDL!I1367,'図書館情報学文献目録』(BIBLIS PLUS)1'!B:B,0)))</f>
        <v>図書館員の国際交流</v>
      </c>
      <c r="R1367" t="str">
        <f t="shared" si="65"/>
        <v>9(10)-240～240</v>
      </c>
      <c r="S1367" t="str">
        <f t="shared" si="66"/>
        <v>009(010)-240～240</v>
      </c>
      <c r="T1367" t="str">
        <f t="shared" si="67"/>
        <v>図書館員の国際交流009(010)-240～240</v>
      </c>
    </row>
    <row r="1368" spans="1:20" x14ac:dyDescent="0.55000000000000004">
      <c r="A1368">
        <v>329</v>
      </c>
      <c r="B1368" s="1" t="s">
        <v>11256</v>
      </c>
      <c r="C1368" s="1"/>
      <c r="D1368" s="1" t="s">
        <v>9742</v>
      </c>
      <c r="E1368" s="1" t="s">
        <v>9742</v>
      </c>
      <c r="F1368" s="1">
        <v>204</v>
      </c>
      <c r="G1368" s="1" t="s">
        <v>14257</v>
      </c>
      <c r="H1368" s="1" t="s">
        <v>9752</v>
      </c>
      <c r="I1368" s="1" t="s">
        <v>2693</v>
      </c>
      <c r="J1368" s="1" t="s">
        <v>2694</v>
      </c>
      <c r="K1368" s="1">
        <v>9</v>
      </c>
      <c r="L1368" s="1">
        <v>10</v>
      </c>
      <c r="M1368" s="1"/>
      <c r="N1368" s="1">
        <v>259</v>
      </c>
      <c r="O1368">
        <v>259</v>
      </c>
      <c r="Q1368" t="str">
        <f>IF(ISNA(MATCH(NDL!I1368,'図書館情報学文献目録』(BIBLIS PLUS)1'!B:B,0)),"",INDEX('図書館情報学文献目録』(BIBLIS PLUS)1'!B:B,MATCH(NDL!I1368,'図書館情報学文献目録』(BIBLIS PLUS)1'!B:B,0)))</f>
        <v>再編後の労働組合</v>
      </c>
      <c r="R1368" t="str">
        <f t="shared" si="65"/>
        <v>9(10)-259～259</v>
      </c>
      <c r="S1368" t="str">
        <f t="shared" si="66"/>
        <v>009(010)-259～259</v>
      </c>
      <c r="T1368" t="str">
        <f t="shared" si="67"/>
        <v>再編後の労働組合009(010)-259～259</v>
      </c>
    </row>
    <row r="1369" spans="1:20" x14ac:dyDescent="0.55000000000000004">
      <c r="A1369">
        <v>330</v>
      </c>
      <c r="B1369" s="1" t="s">
        <v>11256</v>
      </c>
      <c r="C1369" s="1"/>
      <c r="D1369" s="1" t="s">
        <v>9742</v>
      </c>
      <c r="E1369" s="1" t="s">
        <v>9742</v>
      </c>
      <c r="F1369" s="1">
        <v>204</v>
      </c>
      <c r="G1369" s="1" t="s">
        <v>14257</v>
      </c>
      <c r="H1369" s="1" t="s">
        <v>9752</v>
      </c>
      <c r="I1369" s="1" t="s">
        <v>9149</v>
      </c>
      <c r="J1369" s="1"/>
      <c r="K1369" s="1">
        <v>9</v>
      </c>
      <c r="L1369" s="1">
        <v>10</v>
      </c>
      <c r="M1369" s="1"/>
      <c r="N1369" s="1">
        <v>259</v>
      </c>
      <c r="O1369" s="1">
        <v>259</v>
      </c>
      <c r="P1369" s="1"/>
      <c r="Q1369" t="str">
        <f>IF(ISNA(MATCH(NDL!I1369,'図書館情報学文献目録』(BIBLIS PLUS)1'!B:B,0)),"",INDEX('図書館情報学文献目録』(BIBLIS PLUS)1'!B:B,MATCH(NDL!I1369,'図書館情報学文献目録』(BIBLIS PLUS)1'!B:B,0)))</f>
        <v>書店・業者から大学図書館員にもの申す!・国際花火大会</v>
      </c>
      <c r="R1369" t="str">
        <f t="shared" si="65"/>
        <v>9(10)-259～259</v>
      </c>
      <c r="S1369" t="str">
        <f t="shared" si="66"/>
        <v>009(010)-259～259</v>
      </c>
      <c r="T1369" t="str">
        <f t="shared" si="67"/>
        <v>書店・業者から大学図書館員にもの申す!・国際花火大会009(010)-259～259</v>
      </c>
    </row>
    <row r="1370" spans="1:20" x14ac:dyDescent="0.55000000000000004">
      <c r="A1370">
        <v>331</v>
      </c>
      <c r="B1370" s="1" t="s">
        <v>11256</v>
      </c>
      <c r="C1370" s="1"/>
      <c r="D1370" s="1" t="s">
        <v>9742</v>
      </c>
      <c r="E1370" s="1" t="s">
        <v>9742</v>
      </c>
      <c r="F1370" s="1">
        <v>204</v>
      </c>
      <c r="G1370" s="1" t="s">
        <v>14257</v>
      </c>
      <c r="H1370" s="1" t="s">
        <v>9753</v>
      </c>
      <c r="I1370" s="1" t="s">
        <v>2697</v>
      </c>
      <c r="J1370" s="1" t="s">
        <v>2698</v>
      </c>
      <c r="K1370" s="1">
        <v>9</v>
      </c>
      <c r="L1370" s="1">
        <v>10</v>
      </c>
      <c r="M1370" s="1"/>
      <c r="N1370" s="1">
        <v>261</v>
      </c>
      <c r="O1370">
        <v>261</v>
      </c>
      <c r="Q1370" t="str">
        <f>IF(ISNA(MATCH(NDL!I1370,'図書館情報学文献目録』(BIBLIS PLUS)1'!B:B,0)),"",INDEX('図書館情報学文献目録』(BIBLIS PLUS)1'!B:B,MATCH(NDL!I1370,'図書館情報学文献目録』(BIBLIS PLUS)1'!B:B,0)))</f>
        <v>交歓テニス大会</v>
      </c>
      <c r="R1370" t="str">
        <f t="shared" si="65"/>
        <v>9(10)-261～261</v>
      </c>
      <c r="S1370" t="str">
        <f t="shared" si="66"/>
        <v>009(010)-261～261</v>
      </c>
      <c r="T1370" t="str">
        <f t="shared" si="67"/>
        <v>交歓テニス大会009(010)-261～261</v>
      </c>
    </row>
    <row r="1371" spans="1:20" x14ac:dyDescent="0.55000000000000004">
      <c r="A1371">
        <v>332</v>
      </c>
      <c r="B1371" s="1" t="s">
        <v>11256</v>
      </c>
      <c r="C1371" s="1"/>
      <c r="D1371" s="1" t="s">
        <v>9742</v>
      </c>
      <c r="E1371" s="1" t="s">
        <v>9742</v>
      </c>
      <c r="F1371" s="1">
        <v>204</v>
      </c>
      <c r="G1371" s="1" t="s">
        <v>14257</v>
      </c>
      <c r="H1371" s="1" t="s">
        <v>9753</v>
      </c>
      <c r="I1371" s="1" t="s">
        <v>8943</v>
      </c>
      <c r="J1371" s="1"/>
      <c r="K1371" s="1">
        <v>9</v>
      </c>
      <c r="L1371" s="1">
        <v>10</v>
      </c>
      <c r="M1371" s="1"/>
      <c r="N1371" s="1">
        <v>260</v>
      </c>
      <c r="O1371" s="1">
        <v>260</v>
      </c>
      <c r="P1371" s="1"/>
      <c r="Q1371" t="str">
        <f>IF(ISNA(MATCH(NDL!I1371,'図書館情報学文献目録』(BIBLIS PLUS)1'!B:B,0)),"",INDEX('図書館情報学文献目録』(BIBLIS PLUS)1'!B:B,MATCH(NDL!I1371,'図書館情報学文献目録』(BIBLIS PLUS)1'!B:B,0)))</f>
        <v>大会参加者名簿</v>
      </c>
      <c r="R1371" t="str">
        <f t="shared" si="65"/>
        <v>9(10)-260～260</v>
      </c>
      <c r="S1371" t="str">
        <f t="shared" si="66"/>
        <v>009(010)-260～260</v>
      </c>
      <c r="T1371" t="str">
        <f t="shared" si="67"/>
        <v>大会参加者名簿009(010)-260～260</v>
      </c>
    </row>
    <row r="1372" spans="1:20" x14ac:dyDescent="0.55000000000000004">
      <c r="A1372">
        <v>333</v>
      </c>
      <c r="B1372" s="1" t="s">
        <v>11256</v>
      </c>
      <c r="C1372" s="1"/>
      <c r="D1372" s="1" t="s">
        <v>9742</v>
      </c>
      <c r="E1372" s="1" t="s">
        <v>9742</v>
      </c>
      <c r="F1372" s="1">
        <v>204</v>
      </c>
      <c r="G1372" s="1" t="s">
        <v>14257</v>
      </c>
      <c r="H1372" s="1" t="s">
        <v>9753</v>
      </c>
      <c r="I1372" s="1" t="s">
        <v>8944</v>
      </c>
      <c r="J1372" s="1"/>
      <c r="K1372" s="1">
        <v>9</v>
      </c>
      <c r="L1372" s="1">
        <v>10</v>
      </c>
      <c r="M1372" s="1"/>
      <c r="N1372" s="1">
        <v>260</v>
      </c>
      <c r="O1372" s="1">
        <v>260</v>
      </c>
      <c r="P1372" s="1"/>
      <c r="Q1372" t="str">
        <f>IF(ISNA(MATCH(NDL!I1372,'図書館情報学文献目録』(BIBLIS PLUS)1'!B:B,0)),"",INDEX('図書館情報学文献目録』(BIBLIS PLUS)1'!B:B,MATCH(NDL!I1372,'図書館情報学文献目録』(BIBLIS PLUS)1'!B:B,0)))</f>
        <v>大会運営関係者名簿</v>
      </c>
      <c r="R1372" t="str">
        <f t="shared" si="65"/>
        <v>9(10)-260～260</v>
      </c>
      <c r="S1372" t="str">
        <f t="shared" si="66"/>
        <v>009(010)-260～260</v>
      </c>
      <c r="T1372" t="str">
        <f t="shared" si="67"/>
        <v>大会運営関係者名簿009(010)-260～260</v>
      </c>
    </row>
    <row r="1373" spans="1:20" x14ac:dyDescent="0.55000000000000004">
      <c r="A1373">
        <v>334</v>
      </c>
      <c r="B1373" s="1" t="s">
        <v>11256</v>
      </c>
      <c r="C1373" s="1"/>
      <c r="D1373" s="1" t="s">
        <v>9742</v>
      </c>
      <c r="E1373" s="1" t="s">
        <v>9742</v>
      </c>
      <c r="F1373" s="1">
        <v>204</v>
      </c>
      <c r="G1373" s="1" t="s">
        <v>14257</v>
      </c>
      <c r="H1373" s="1" t="s">
        <v>9753</v>
      </c>
      <c r="I1373" s="1" t="s">
        <v>9150</v>
      </c>
      <c r="J1373" s="1"/>
      <c r="K1373" s="1">
        <v>9</v>
      </c>
      <c r="L1373" s="1">
        <v>10</v>
      </c>
      <c r="M1373" s="1"/>
      <c r="N1373" s="1">
        <v>261</v>
      </c>
      <c r="O1373" s="1">
        <v>261</v>
      </c>
      <c r="P1373" s="1"/>
      <c r="Q1373" t="str">
        <f>IF(ISNA(MATCH(NDL!I1373,'図書館情報学文献目録』(BIBLIS PLUS)1'!B:B,0)),"",INDEX('図書館情報学文献目録』(BIBLIS PLUS)1'!B:B,MATCH(NDL!I1373,'図書館情報学文献目録』(BIBLIS PLUS)1'!B:B,0)))</f>
        <v>1990年度役員名簿</v>
      </c>
      <c r="R1373" t="str">
        <f t="shared" si="65"/>
        <v>9(10)-261～261</v>
      </c>
      <c r="S1373" t="str">
        <f t="shared" si="66"/>
        <v>009(010)-261～261</v>
      </c>
      <c r="T1373" t="str">
        <f t="shared" si="67"/>
        <v>1990年度役員名簿009(010)-261～261</v>
      </c>
    </row>
    <row r="1374" spans="1:20" x14ac:dyDescent="0.55000000000000004">
      <c r="A1374">
        <v>335</v>
      </c>
      <c r="B1374" s="1" t="s">
        <v>11256</v>
      </c>
      <c r="C1374" s="1"/>
      <c r="D1374" s="1" t="s">
        <v>9742</v>
      </c>
      <c r="E1374" s="1" t="s">
        <v>9742</v>
      </c>
      <c r="F1374" s="1">
        <v>204</v>
      </c>
      <c r="G1374" s="1" t="s">
        <v>14257</v>
      </c>
      <c r="H1374" s="1" t="s">
        <v>9754</v>
      </c>
      <c r="I1374" s="1" t="s">
        <v>9056</v>
      </c>
      <c r="J1374" s="1"/>
      <c r="K1374" s="1">
        <v>9</v>
      </c>
      <c r="L1374" s="1">
        <v>10</v>
      </c>
      <c r="M1374" s="1"/>
      <c r="N1374" s="1">
        <v>262</v>
      </c>
      <c r="O1374" s="1">
        <v>262</v>
      </c>
      <c r="P1374" s="1"/>
      <c r="Q1374" t="str">
        <f>IF(ISNA(MATCH(NDL!I1374,'図書館情報学文献目録』(BIBLIS PLUS)1'!B:B,0)),"",INDEX('図書館情報学文献目録』(BIBLIS PLUS)1'!B:B,MATCH(NDL!I1374,'図書館情報学文献目録』(BIBLIS PLUS)1'!B:B,0)))</f>
        <v>大会配布資料</v>
      </c>
      <c r="R1374" t="str">
        <f t="shared" si="65"/>
        <v>9(10)-262～262</v>
      </c>
      <c r="S1374" t="str">
        <f t="shared" si="66"/>
        <v>009(010)-262～262</v>
      </c>
      <c r="T1374" t="str">
        <f t="shared" si="67"/>
        <v>大会配布資料009(010)-262～262</v>
      </c>
    </row>
    <row r="1375" spans="1:20" x14ac:dyDescent="0.55000000000000004">
      <c r="A1375">
        <v>336</v>
      </c>
      <c r="B1375" s="1" t="s">
        <v>11256</v>
      </c>
      <c r="C1375" s="1"/>
      <c r="D1375" s="1" t="s">
        <v>9742</v>
      </c>
      <c r="E1375" s="1" t="s">
        <v>9742</v>
      </c>
      <c r="F1375" s="1">
        <v>204</v>
      </c>
      <c r="G1375" s="1" t="s">
        <v>14257</v>
      </c>
      <c r="H1375" s="1" t="s">
        <v>9754</v>
      </c>
      <c r="I1375" s="1" t="s">
        <v>9108</v>
      </c>
      <c r="J1375" s="1"/>
      <c r="K1375" s="1">
        <v>9</v>
      </c>
      <c r="L1375" s="1">
        <v>10</v>
      </c>
      <c r="M1375" s="1"/>
      <c r="N1375" s="1">
        <v>262</v>
      </c>
      <c r="O1375" s="1">
        <v>263</v>
      </c>
      <c r="P1375" s="1"/>
      <c r="Q1375" t="str">
        <f>IF(ISNA(MATCH(NDL!I1375,'図書館情報学文献目録』(BIBLIS PLUS)1'!B:B,0)),"",INDEX('図書館情報学文献目録』(BIBLIS PLUS)1'!B:B,MATCH(NDL!I1375,'図書館情報学文献目録』(BIBLIS PLUS)1'!B:B,0)))</f>
        <v>分科会・主題別交流会配布資料</v>
      </c>
      <c r="R1375" t="str">
        <f t="shared" si="65"/>
        <v>9(10)-262～263</v>
      </c>
      <c r="S1375" t="str">
        <f t="shared" si="66"/>
        <v>009(010)-262～263</v>
      </c>
      <c r="T1375" t="str">
        <f t="shared" si="67"/>
        <v>分科会・主題別交流会配布資料009(010)-262～263</v>
      </c>
    </row>
    <row r="1376" spans="1:20" x14ac:dyDescent="0.55000000000000004">
      <c r="A1376">
        <v>337</v>
      </c>
      <c r="B1376" s="1" t="s">
        <v>11256</v>
      </c>
      <c r="C1376" s="1"/>
      <c r="D1376" s="1" t="s">
        <v>9742</v>
      </c>
      <c r="E1376" s="1" t="s">
        <v>9742</v>
      </c>
      <c r="F1376" s="1">
        <v>204</v>
      </c>
      <c r="G1376" s="1" t="s">
        <v>14257</v>
      </c>
      <c r="H1376" s="1" t="s">
        <v>9754</v>
      </c>
      <c r="I1376" s="1" t="s">
        <v>9151</v>
      </c>
      <c r="J1376" s="1"/>
      <c r="K1376" s="1">
        <v>9</v>
      </c>
      <c r="L1376" s="1">
        <v>10</v>
      </c>
      <c r="M1376" s="1"/>
      <c r="N1376" s="1">
        <v>263</v>
      </c>
      <c r="O1376" s="1">
        <v>263</v>
      </c>
      <c r="P1376" s="1"/>
      <c r="Q1376" t="str">
        <f>IF(ISNA(MATCH(NDL!I1376,'図書館情報学文献目録』(BIBLIS PLUS)1'!B:B,0)),"",INDEX('図書館情報学文献目録』(BIBLIS PLUS)1'!B:B,MATCH(NDL!I1376,'図書館情報学文献目録』(BIBLIS PLUS)1'!B:B,0)))</f>
        <v>常任委員会・事務局の移転</v>
      </c>
      <c r="R1376" t="str">
        <f t="shared" si="65"/>
        <v>9(10)-263～263</v>
      </c>
      <c r="S1376" t="str">
        <f t="shared" si="66"/>
        <v>009(010)-263～263</v>
      </c>
      <c r="T1376" t="str">
        <f t="shared" si="67"/>
        <v>常任委員会・事務局の移転009(010)-263～263</v>
      </c>
    </row>
    <row r="1377" spans="1:20" x14ac:dyDescent="0.55000000000000004">
      <c r="A1377">
        <v>338</v>
      </c>
      <c r="B1377" s="1" t="s">
        <v>11256</v>
      </c>
      <c r="C1377" s="1"/>
      <c r="D1377" s="1" t="s">
        <v>9742</v>
      </c>
      <c r="E1377" s="1" t="s">
        <v>9742</v>
      </c>
      <c r="F1377" s="1">
        <v>204</v>
      </c>
      <c r="G1377" s="1" t="s">
        <v>14257</v>
      </c>
      <c r="H1377" s="1" t="s">
        <v>10835</v>
      </c>
      <c r="I1377" s="1"/>
      <c r="J1377" s="1"/>
      <c r="K1377" s="1">
        <v>9</v>
      </c>
      <c r="L1377" s="1">
        <v>10</v>
      </c>
      <c r="M1377" s="1"/>
      <c r="N1377" s="1"/>
      <c r="Q1377" t="str">
        <f>IF(ISNA(MATCH(NDL!I1377,'図書館情報学文献目録』(BIBLIS PLUS)1'!B:B,0)),"",INDEX('図書館情報学文献目録』(BIBLIS PLUS)1'!B:B,MATCH(NDL!I1377,'図書館情報学文献目録』(BIBLIS PLUS)1'!B:B,0)))</f>
        <v/>
      </c>
      <c r="R1377" t="str">
        <f t="shared" si="65"/>
        <v>9(10)-～</v>
      </c>
      <c r="S1377" t="str">
        <f t="shared" si="66"/>
        <v>009(010)-000～000</v>
      </c>
      <c r="T1377" t="str">
        <f t="shared" si="67"/>
        <v>009(010)-000～000</v>
      </c>
    </row>
    <row r="1378" spans="1:20" x14ac:dyDescent="0.55000000000000004">
      <c r="A1378">
        <v>339</v>
      </c>
      <c r="B1378" s="1" t="s">
        <v>11256</v>
      </c>
      <c r="C1378" s="1"/>
      <c r="D1378" s="1" t="s">
        <v>9742</v>
      </c>
      <c r="E1378" s="1" t="s">
        <v>9742</v>
      </c>
      <c r="F1378" s="1">
        <v>204</v>
      </c>
      <c r="G1378" s="1" t="s">
        <v>14257</v>
      </c>
      <c r="H1378" s="1" t="s">
        <v>9755</v>
      </c>
      <c r="I1378" s="1"/>
      <c r="J1378" s="1"/>
      <c r="K1378" s="1">
        <v>9</v>
      </c>
      <c r="L1378" s="1">
        <v>10</v>
      </c>
      <c r="M1378" s="1"/>
      <c r="N1378" s="1"/>
      <c r="Q1378" t="str">
        <f>IF(ISNA(MATCH(NDL!I1378,'図書館情報学文献目録』(BIBLIS PLUS)1'!B:B,0)),"",INDEX('図書館情報学文献目録』(BIBLIS PLUS)1'!B:B,MATCH(NDL!I1378,'図書館情報学文献目録』(BIBLIS PLUS)1'!B:B,0)))</f>
        <v/>
      </c>
      <c r="R1378" t="str">
        <f t="shared" si="65"/>
        <v>9(10)-～</v>
      </c>
      <c r="S1378" t="str">
        <f t="shared" si="66"/>
        <v>009(010)-000～000</v>
      </c>
      <c r="T1378" t="str">
        <f t="shared" si="67"/>
        <v>009(010)-000～000</v>
      </c>
    </row>
    <row r="1379" spans="1:20" x14ac:dyDescent="0.55000000000000004">
      <c r="A1379">
        <v>342</v>
      </c>
      <c r="B1379" s="1" t="s">
        <v>11256</v>
      </c>
      <c r="C1379" s="1" t="s">
        <v>10835</v>
      </c>
      <c r="D1379" s="1" t="s">
        <v>9756</v>
      </c>
      <c r="E1379" s="1" t="s">
        <v>9756</v>
      </c>
      <c r="F1379" s="1">
        <v>205</v>
      </c>
      <c r="G1379" s="1" t="s">
        <v>14258</v>
      </c>
      <c r="H1379" s="1" t="s">
        <v>9757</v>
      </c>
      <c r="I1379" s="1" t="s">
        <v>2707</v>
      </c>
      <c r="J1379" s="1" t="s">
        <v>13</v>
      </c>
      <c r="K1379" s="1">
        <v>9</v>
      </c>
      <c r="L1379" s="1">
        <v>11</v>
      </c>
      <c r="M1379" s="1"/>
      <c r="N1379" s="1">
        <v>265</v>
      </c>
      <c r="O1379">
        <v>265</v>
      </c>
      <c r="Q1379" t="str">
        <f>IF(ISNA(MATCH(NDL!I1379,'図書館情報学文献目録』(BIBLIS PLUS)1'!B:B,0)),"",INDEX('図書館情報学文献目録』(BIBLIS PLUS)1'!B:B,MATCH(NDL!I1379,'図書館情報学文献目録』(BIBLIS PLUS)1'!B:B,0)))</f>
        <v>真に研究会らしい研究活動の創造を!</v>
      </c>
      <c r="R1379" t="str">
        <f t="shared" si="65"/>
        <v>9(11)-265～265</v>
      </c>
      <c r="S1379" t="str">
        <f t="shared" si="66"/>
        <v>009(011)-265～265</v>
      </c>
      <c r="T1379" t="str">
        <f t="shared" si="67"/>
        <v>真に研究会らしい研究活動の創造を!009(011)-265～265</v>
      </c>
    </row>
    <row r="1380" spans="1:20" x14ac:dyDescent="0.55000000000000004">
      <c r="A1380">
        <v>343</v>
      </c>
      <c r="B1380" s="1" t="s">
        <v>11256</v>
      </c>
      <c r="C1380" s="1"/>
      <c r="D1380" s="1" t="s">
        <v>9756</v>
      </c>
      <c r="E1380" s="1" t="s">
        <v>9756</v>
      </c>
      <c r="F1380" s="1">
        <v>205</v>
      </c>
      <c r="G1380" s="1" t="s">
        <v>14258</v>
      </c>
      <c r="H1380" s="1" t="s">
        <v>9758</v>
      </c>
      <c r="I1380" s="1" t="s">
        <v>2711</v>
      </c>
      <c r="J1380" s="1" t="s">
        <v>538</v>
      </c>
      <c r="K1380" s="1">
        <v>9</v>
      </c>
      <c r="L1380" s="1">
        <v>11</v>
      </c>
      <c r="M1380" s="1"/>
      <c r="N1380" s="1">
        <v>266</v>
      </c>
      <c r="O1380" t="s">
        <v>14388</v>
      </c>
      <c r="Q1380" t="str">
        <f>IF(ISNA(MATCH(NDL!I1380,'図書館情報学文献目録』(BIBLIS PLUS)1'!B:B,0)),"",INDEX('図書館情報学文献目録』(BIBLIS PLUS)1'!B:B,MATCH(NDL!I1380,'図書館情報学文献目録』(BIBLIS PLUS)1'!B:B,0)))</f>
        <v>教科書の収集・整理・提供について(第1報)後編</v>
      </c>
      <c r="R1380" t="str">
        <f t="shared" si="65"/>
        <v>9(11)-266～271,274～274</v>
      </c>
      <c r="S1380" t="str">
        <f t="shared" si="66"/>
        <v>009(011)-266～271,274～274</v>
      </c>
      <c r="T1380" t="str">
        <f t="shared" si="67"/>
        <v>教科書の収集・整理・提供について(第1報)後編009(011)-266～271,274～274</v>
      </c>
    </row>
    <row r="1381" spans="1:20" x14ac:dyDescent="0.55000000000000004">
      <c r="A1381">
        <v>344</v>
      </c>
      <c r="B1381" s="1" t="s">
        <v>11256</v>
      </c>
      <c r="C1381" s="1"/>
      <c r="D1381" s="1" t="s">
        <v>9756</v>
      </c>
      <c r="E1381" s="1" t="s">
        <v>9756</v>
      </c>
      <c r="F1381" s="1">
        <v>205</v>
      </c>
      <c r="G1381" s="1" t="s">
        <v>14258</v>
      </c>
      <c r="H1381" s="1" t="s">
        <v>9759</v>
      </c>
      <c r="I1381" s="1" t="s">
        <v>2713</v>
      </c>
      <c r="J1381" s="1" t="s">
        <v>166</v>
      </c>
      <c r="K1381" s="1">
        <v>9</v>
      </c>
      <c r="L1381" s="1">
        <v>11</v>
      </c>
      <c r="M1381" s="1"/>
      <c r="N1381" s="1">
        <v>272</v>
      </c>
      <c r="O1381">
        <v>273</v>
      </c>
      <c r="Q1381" t="str">
        <f>IF(ISNA(MATCH(NDL!I1381,'図書館情報学文献目録』(BIBLIS PLUS)1'!B:B,0)),"",INDEX('図書館情報学文献目録』(BIBLIS PLUS)1'!B:B,MATCH(NDL!I1381,'図書館情報学文献目録』(BIBLIS PLUS)1'!B:B,0)))</f>
        <v>教務課からみた図書館</v>
      </c>
      <c r="R1381" t="str">
        <f t="shared" si="65"/>
        <v>9(11)-272～273</v>
      </c>
      <c r="S1381" t="str">
        <f t="shared" si="66"/>
        <v>009(011)-272～273</v>
      </c>
      <c r="T1381" t="str">
        <f t="shared" si="67"/>
        <v>教務課からみた図書館009(011)-272～273</v>
      </c>
    </row>
    <row r="1382" spans="1:20" x14ac:dyDescent="0.55000000000000004">
      <c r="A1382">
        <v>345</v>
      </c>
      <c r="B1382" s="1" t="s">
        <v>11256</v>
      </c>
      <c r="C1382" s="1"/>
      <c r="D1382" s="1" t="s">
        <v>9756</v>
      </c>
      <c r="E1382" s="1" t="s">
        <v>9756</v>
      </c>
      <c r="F1382" s="1">
        <v>205</v>
      </c>
      <c r="G1382" s="1" t="s">
        <v>14258</v>
      </c>
      <c r="H1382" s="1" t="s">
        <v>9759</v>
      </c>
      <c r="I1382" s="1" t="s">
        <v>2716</v>
      </c>
      <c r="J1382" s="1" t="s">
        <v>2717</v>
      </c>
      <c r="K1382" s="1">
        <v>9</v>
      </c>
      <c r="L1382" s="1">
        <v>11</v>
      </c>
      <c r="M1382" s="1"/>
      <c r="N1382" s="1">
        <v>273</v>
      </c>
      <c r="O1382">
        <v>274</v>
      </c>
      <c r="Q1382" t="str">
        <f>IF(ISNA(MATCH(NDL!I1382,'図書館情報学文献目録』(BIBLIS PLUS)1'!B:B,0)),"",INDEX('図書館情報学文献目録』(BIBLIS PLUS)1'!B:B,MATCH(NDL!I1382,'図書館情報学文献目録』(BIBLIS PLUS)1'!B:B,0)))</f>
        <v>はじめてのオリエンテーション</v>
      </c>
      <c r="R1382" t="str">
        <f t="shared" si="65"/>
        <v>9(11)-273～274</v>
      </c>
      <c r="S1382" t="str">
        <f t="shared" si="66"/>
        <v>009(011)-273～274</v>
      </c>
      <c r="T1382" t="str">
        <f t="shared" si="67"/>
        <v>はじめてのオリエンテーション009(011)-273～274</v>
      </c>
    </row>
    <row r="1383" spans="1:20" x14ac:dyDescent="0.55000000000000004">
      <c r="A1383">
        <v>346</v>
      </c>
      <c r="B1383" s="1" t="s">
        <v>11256</v>
      </c>
      <c r="C1383" s="1"/>
      <c r="D1383" s="1" t="s">
        <v>9756</v>
      </c>
      <c r="E1383" s="1" t="s">
        <v>9756</v>
      </c>
      <c r="F1383" s="1">
        <v>205</v>
      </c>
      <c r="G1383" s="1" t="s">
        <v>14258</v>
      </c>
      <c r="H1383" s="1" t="s">
        <v>9760</v>
      </c>
      <c r="I1383" s="1" t="s">
        <v>2720</v>
      </c>
      <c r="J1383" s="1" t="s">
        <v>2526</v>
      </c>
      <c r="K1383" s="1">
        <v>9</v>
      </c>
      <c r="L1383" s="1">
        <v>11</v>
      </c>
      <c r="M1383" s="1"/>
      <c r="N1383" s="1">
        <v>275</v>
      </c>
      <c r="O1383">
        <v>276</v>
      </c>
      <c r="Q1383" t="str">
        <f>IF(ISNA(MATCH(NDL!I1383,'図書館情報学文献目録』(BIBLIS PLUS)1'!B:B,0)),"",INDEX('図書館情報学文献目録』(BIBLIS PLUS)1'!B:B,MATCH(NDL!I1383,'図書館情報学文献目録』(BIBLIS PLUS)1'!B:B,0)))</f>
        <v>ブータン便り(第2号)クズザンポーラ</v>
      </c>
      <c r="R1383" t="str">
        <f t="shared" si="65"/>
        <v>9(11)-275～276</v>
      </c>
      <c r="S1383" t="str">
        <f t="shared" si="66"/>
        <v>009(011)-275～276</v>
      </c>
      <c r="T1383" t="str">
        <f t="shared" si="67"/>
        <v>ブータン便り(第2号)クズザンポーラ009(011)-275～276</v>
      </c>
    </row>
    <row r="1384" spans="1:20" x14ac:dyDescent="0.55000000000000004">
      <c r="A1384">
        <v>347</v>
      </c>
      <c r="B1384" s="1" t="s">
        <v>11256</v>
      </c>
      <c r="C1384" s="1"/>
      <c r="D1384" s="1" t="s">
        <v>9756</v>
      </c>
      <c r="E1384" s="1" t="s">
        <v>9756</v>
      </c>
      <c r="F1384" s="1">
        <v>205</v>
      </c>
      <c r="G1384" s="1" t="s">
        <v>14258</v>
      </c>
      <c r="H1384" s="1" t="s">
        <v>9761</v>
      </c>
      <c r="I1384" s="1" t="s">
        <v>2723</v>
      </c>
      <c r="J1384" s="1" t="s">
        <v>1226</v>
      </c>
      <c r="K1384" s="1">
        <v>9</v>
      </c>
      <c r="L1384" s="1">
        <v>11</v>
      </c>
      <c r="M1384" s="1"/>
      <c r="N1384" s="1">
        <v>277</v>
      </c>
      <c r="O1384">
        <v>278</v>
      </c>
      <c r="Q1384" t="str">
        <f>IF(ISNA(MATCH(NDL!I1384,'図書館情報学文献目録』(BIBLIS PLUS)1'!B:B,0)),"",INDEX('図書館情報学文献目録』(BIBLIS PLUS)1'!B:B,MATCH(NDL!I1384,'図書館情報学文献目録』(BIBLIS PLUS)1'!B:B,0)))</f>
        <v>小寺文庫・艸翁文庫</v>
      </c>
      <c r="R1384" t="str">
        <f t="shared" si="65"/>
        <v>9(11)-277～278</v>
      </c>
      <c r="S1384" t="str">
        <f t="shared" si="66"/>
        <v>009(011)-277～278</v>
      </c>
      <c r="T1384" t="str">
        <f t="shared" si="67"/>
        <v>小寺文庫・艸翁文庫009(011)-277～278</v>
      </c>
    </row>
    <row r="1385" spans="1:20" x14ac:dyDescent="0.55000000000000004">
      <c r="A1385">
        <v>348</v>
      </c>
      <c r="B1385" s="1" t="s">
        <v>11256</v>
      </c>
      <c r="C1385" s="1"/>
      <c r="D1385" s="1" t="s">
        <v>9756</v>
      </c>
      <c r="E1385" s="1" t="s">
        <v>9756</v>
      </c>
      <c r="F1385" s="1">
        <v>205</v>
      </c>
      <c r="G1385" s="1" t="s">
        <v>14258</v>
      </c>
      <c r="H1385" s="1" t="s">
        <v>9762</v>
      </c>
      <c r="I1385" s="1" t="s">
        <v>2727</v>
      </c>
      <c r="J1385" s="1" t="s">
        <v>491</v>
      </c>
      <c r="K1385" s="1">
        <v>9</v>
      </c>
      <c r="L1385" s="1">
        <v>11</v>
      </c>
      <c r="M1385" s="1"/>
      <c r="N1385" s="1">
        <v>278</v>
      </c>
      <c r="O1385">
        <v>278</v>
      </c>
      <c r="Q1385" t="str">
        <f>IF(ISNA(MATCH(NDL!I1385,'図書館情報学文献目録』(BIBLIS PLUS)1'!B:B,0)),"",INDEX('図書館情報学文献目録』(BIBLIS PLUS)1'!B:B,MATCH(NDL!I1385,'図書館情報学文献目録』(BIBLIS PLUS)1'!B:B,0)))</f>
        <v>[投稿]敬愛される大図研づくりを望む</v>
      </c>
      <c r="R1385" t="str">
        <f t="shared" si="65"/>
        <v>9(11)-278～278</v>
      </c>
      <c r="S1385" t="str">
        <f t="shared" si="66"/>
        <v>009(011)-278～278</v>
      </c>
      <c r="T1385" t="str">
        <f t="shared" si="67"/>
        <v>[投稿]敬愛される大図研づくりを望む009(011)-278～278</v>
      </c>
    </row>
    <row r="1386" spans="1:20" x14ac:dyDescent="0.55000000000000004">
      <c r="A1386">
        <v>349</v>
      </c>
      <c r="B1386" s="1" t="s">
        <v>11256</v>
      </c>
      <c r="C1386" s="1"/>
      <c r="D1386" s="1" t="s">
        <v>9756</v>
      </c>
      <c r="E1386" s="1" t="s">
        <v>9756</v>
      </c>
      <c r="F1386" s="1">
        <v>205</v>
      </c>
      <c r="G1386" s="1" t="s">
        <v>14258</v>
      </c>
      <c r="H1386" s="1" t="s">
        <v>9762</v>
      </c>
      <c r="I1386" s="1" t="s">
        <v>8948</v>
      </c>
      <c r="J1386" s="1"/>
      <c r="K1386" s="1">
        <v>9</v>
      </c>
      <c r="L1386" s="1">
        <v>11</v>
      </c>
      <c r="M1386" s="1"/>
      <c r="N1386" s="1">
        <v>278</v>
      </c>
      <c r="O1386" s="1">
        <v>279</v>
      </c>
      <c r="P1386" s="1"/>
      <c r="Q1386" t="str">
        <f>IF(ISNA(MATCH(NDL!I1386,'図書館情報学文献目録』(BIBLIS PLUS)1'!B:B,0)),"",INDEX('図書館情報学文献目録』(BIBLIS PLUS)1'!B:B,MATCH(NDL!I1386,'図書館情報学文献目録』(BIBLIS PLUS)1'!B:B,0)))</f>
        <v>事務局だより</v>
      </c>
      <c r="R1386" t="str">
        <f t="shared" si="65"/>
        <v>9(11)-278～279</v>
      </c>
      <c r="S1386" t="str">
        <f t="shared" si="66"/>
        <v>009(011)-278～279</v>
      </c>
      <c r="T1386" t="str">
        <f t="shared" si="67"/>
        <v>事務局だより009(011)-278～279</v>
      </c>
    </row>
    <row r="1387" spans="1:20" x14ac:dyDescent="0.55000000000000004">
      <c r="A1387">
        <v>350</v>
      </c>
      <c r="B1387" s="1" t="s">
        <v>11256</v>
      </c>
      <c r="C1387" s="1"/>
      <c r="D1387" s="1" t="s">
        <v>9756</v>
      </c>
      <c r="E1387" s="1" t="s">
        <v>9756</v>
      </c>
      <c r="F1387" s="1">
        <v>205</v>
      </c>
      <c r="G1387" s="1" t="s">
        <v>14258</v>
      </c>
      <c r="H1387" s="1" t="s">
        <v>9763</v>
      </c>
      <c r="I1387" s="1" t="s">
        <v>9152</v>
      </c>
      <c r="J1387" s="1"/>
      <c r="K1387" s="1">
        <v>9</v>
      </c>
      <c r="L1387" s="1">
        <v>11</v>
      </c>
      <c r="M1387" s="1"/>
      <c r="N1387" s="1">
        <v>280</v>
      </c>
      <c r="O1387" s="1">
        <v>280</v>
      </c>
      <c r="P1387" s="1"/>
      <c r="Q1387" t="str">
        <f>IF(ISNA(MATCH(NDL!I1387,'図書館情報学文献目録』(BIBLIS PLUS)1'!B:B,0)),"",INDEX('図書館情報学文献目録』(BIBLIS PLUS)1'!B:B,MATCH(NDL!I1387,'図書館情報学文献目録』(BIBLIS PLUS)1'!B:B,0)))</f>
        <v>新しい連絡方法のお知らせ</v>
      </c>
      <c r="R1387" t="str">
        <f t="shared" si="65"/>
        <v>9(11)-280～280</v>
      </c>
      <c r="S1387" t="str">
        <f t="shared" si="66"/>
        <v>009(011)-280～280</v>
      </c>
      <c r="T1387" t="str">
        <f t="shared" si="67"/>
        <v>新しい連絡方法のお知らせ009(011)-280～280</v>
      </c>
    </row>
    <row r="1388" spans="1:20" x14ac:dyDescent="0.55000000000000004">
      <c r="A1388">
        <v>351</v>
      </c>
      <c r="B1388" s="1" t="s">
        <v>11256</v>
      </c>
      <c r="C1388" s="1"/>
      <c r="D1388" s="1" t="s">
        <v>9756</v>
      </c>
      <c r="E1388" s="1" t="s">
        <v>9756</v>
      </c>
      <c r="F1388" s="1">
        <v>205</v>
      </c>
      <c r="G1388" s="1" t="s">
        <v>14258</v>
      </c>
      <c r="H1388" s="1" t="s">
        <v>10836</v>
      </c>
      <c r="I1388" s="1"/>
      <c r="J1388" s="1"/>
      <c r="K1388" s="1">
        <v>9</v>
      </c>
      <c r="L1388" s="1">
        <v>11</v>
      </c>
      <c r="M1388" s="1"/>
      <c r="N1388" s="1"/>
      <c r="Q1388" t="str">
        <f>IF(ISNA(MATCH(NDL!I1388,'図書館情報学文献目録』(BIBLIS PLUS)1'!B:B,0)),"",INDEX('図書館情報学文献目録』(BIBLIS PLUS)1'!B:B,MATCH(NDL!I1388,'図書館情報学文献目録』(BIBLIS PLUS)1'!B:B,0)))</f>
        <v/>
      </c>
      <c r="R1388" t="str">
        <f t="shared" si="65"/>
        <v>9(11)-～</v>
      </c>
      <c r="S1388" t="str">
        <f t="shared" si="66"/>
        <v>009(011)-000～000</v>
      </c>
      <c r="T1388" t="str">
        <f t="shared" si="67"/>
        <v>009(011)-000～000</v>
      </c>
    </row>
    <row r="1389" spans="1:20" x14ac:dyDescent="0.55000000000000004">
      <c r="A1389">
        <v>352</v>
      </c>
      <c r="B1389" s="1" t="s">
        <v>11256</v>
      </c>
      <c r="C1389" s="1"/>
      <c r="D1389" s="1" t="s">
        <v>9756</v>
      </c>
      <c r="E1389" s="1" t="s">
        <v>9756</v>
      </c>
      <c r="F1389" s="1">
        <v>205</v>
      </c>
      <c r="G1389" s="1" t="s">
        <v>14258</v>
      </c>
      <c r="H1389" s="1" t="s">
        <v>9764</v>
      </c>
      <c r="I1389" s="1"/>
      <c r="J1389" s="1"/>
      <c r="K1389" s="1">
        <v>9</v>
      </c>
      <c r="L1389" s="1">
        <v>11</v>
      </c>
      <c r="M1389" s="1"/>
      <c r="N1389" s="1"/>
      <c r="Q1389" t="str">
        <f>IF(ISNA(MATCH(NDL!I1389,'図書館情報学文献目録』(BIBLIS PLUS)1'!B:B,0)),"",INDEX('図書館情報学文献目録』(BIBLIS PLUS)1'!B:B,MATCH(NDL!I1389,'図書館情報学文献目録』(BIBLIS PLUS)1'!B:B,0)))</f>
        <v/>
      </c>
      <c r="R1389" t="str">
        <f t="shared" si="65"/>
        <v>9(11)-～</v>
      </c>
      <c r="S1389" t="str">
        <f t="shared" si="66"/>
        <v>009(011)-000～000</v>
      </c>
      <c r="T1389" t="str">
        <f t="shared" si="67"/>
        <v>009(011)-000～000</v>
      </c>
    </row>
    <row r="1390" spans="1:20" x14ac:dyDescent="0.55000000000000004">
      <c r="A1390">
        <v>355</v>
      </c>
      <c r="B1390" s="1" t="s">
        <v>11256</v>
      </c>
      <c r="C1390" s="1" t="s">
        <v>10836</v>
      </c>
      <c r="D1390" s="1" t="s">
        <v>9765</v>
      </c>
      <c r="E1390" s="1" t="s">
        <v>9765</v>
      </c>
      <c r="F1390" s="1">
        <v>206</v>
      </c>
      <c r="G1390" s="1" t="s">
        <v>14259</v>
      </c>
      <c r="H1390" s="1" t="s">
        <v>9766</v>
      </c>
      <c r="I1390" s="1" t="s">
        <v>2733</v>
      </c>
      <c r="J1390" s="1" t="s">
        <v>2103</v>
      </c>
      <c r="K1390" s="1">
        <v>9</v>
      </c>
      <c r="L1390" s="1">
        <v>12</v>
      </c>
      <c r="M1390" s="1"/>
      <c r="N1390" s="1">
        <v>281</v>
      </c>
      <c r="O1390">
        <v>281</v>
      </c>
      <c r="Q1390" t="str">
        <f>IF(ISNA(MATCH(NDL!I1390,'図書館情報学文献目録』(BIBLIS PLUS)1'!B:B,0)),"",INDEX('図書館情報学文献目録』(BIBLIS PLUS)1'!B:B,MATCH(NDL!I1390,'図書館情報学文献目録』(BIBLIS PLUS)1'!B:B,0)))</f>
        <v>常任委員会/事務局が関東に移行しました</v>
      </c>
      <c r="R1390" t="str">
        <f t="shared" si="65"/>
        <v>9(12)-281～281</v>
      </c>
      <c r="S1390" t="str">
        <f t="shared" si="66"/>
        <v>009(012)-281～281</v>
      </c>
      <c r="T1390" t="str">
        <f t="shared" si="67"/>
        <v>常任委員会/事務局が関東に移行しました009(012)-281～281</v>
      </c>
    </row>
    <row r="1391" spans="1:20" x14ac:dyDescent="0.55000000000000004">
      <c r="A1391">
        <v>356</v>
      </c>
      <c r="B1391" s="1" t="s">
        <v>11256</v>
      </c>
      <c r="C1391" s="1"/>
      <c r="D1391" s="1" t="s">
        <v>9765</v>
      </c>
      <c r="E1391" s="1" t="s">
        <v>9765</v>
      </c>
      <c r="F1391" s="1">
        <v>206</v>
      </c>
      <c r="G1391" s="1" t="s">
        <v>14259</v>
      </c>
      <c r="H1391" s="1" t="s">
        <v>9767</v>
      </c>
      <c r="I1391" s="1" t="s">
        <v>9153</v>
      </c>
      <c r="J1391" s="1"/>
      <c r="K1391" s="1">
        <v>9</v>
      </c>
      <c r="L1391" s="1">
        <v>12</v>
      </c>
      <c r="M1391" s="1"/>
      <c r="N1391" s="1">
        <v>282</v>
      </c>
      <c r="O1391" s="1">
        <v>293</v>
      </c>
      <c r="P1391" s="1"/>
      <c r="Q1391" t="str">
        <f>IF(ISNA(MATCH(NDL!I1391,'図書館情報学文献目録』(BIBLIS PLUS)1'!B:B,0)),"",INDEX('図書館情報学文献目録』(BIBLIS PLUS)1'!B:B,MATCH(NDL!I1391,'図書館情報学文献目録』(BIBLIS PLUS)1'!B:B,0)))</f>
        <v>特集・電算化とネットワーク</v>
      </c>
      <c r="R1391" t="str">
        <f t="shared" si="65"/>
        <v>9(12)-282～293</v>
      </c>
      <c r="S1391" t="str">
        <f t="shared" si="66"/>
        <v>009(012)-282～293</v>
      </c>
      <c r="T1391" t="str">
        <f t="shared" si="67"/>
        <v>特集・電算化とネットワーク009(012)-282～293</v>
      </c>
    </row>
    <row r="1392" spans="1:20" x14ac:dyDescent="0.55000000000000004">
      <c r="A1392">
        <v>357</v>
      </c>
      <c r="B1392" s="1" t="s">
        <v>11256</v>
      </c>
      <c r="C1392" s="1"/>
      <c r="D1392" s="1" t="s">
        <v>9765</v>
      </c>
      <c r="E1392" s="1" t="s">
        <v>9765</v>
      </c>
      <c r="F1392" s="1">
        <v>206</v>
      </c>
      <c r="G1392" s="1" t="s">
        <v>14259</v>
      </c>
      <c r="H1392" s="1" t="s">
        <v>9767</v>
      </c>
      <c r="I1392" s="1" t="s">
        <v>2740</v>
      </c>
      <c r="J1392" s="1" t="s">
        <v>2741</v>
      </c>
      <c r="K1392" s="1">
        <v>9</v>
      </c>
      <c r="L1392" s="1">
        <v>12</v>
      </c>
      <c r="M1392" s="1"/>
      <c r="N1392" s="1">
        <v>282</v>
      </c>
      <c r="O1392">
        <v>288</v>
      </c>
      <c r="Q1392" t="str">
        <f>IF(ISNA(MATCH(NDL!I1392,'図書館情報学文献目録』(BIBLIS PLUS)1'!B:B,0)),"",INDEX('図書館情報学文献目録』(BIBLIS PLUS)1'!B:B,MATCH(NDL!I1392,'図書館情報学文献目録』(BIBLIS PLUS)1'!B:B,0)))</f>
        <v>立命館大学学術情報システム(RUNNERS)とその開発にあたって</v>
      </c>
      <c r="R1392" t="str">
        <f t="shared" si="65"/>
        <v>9(12)-282～288</v>
      </c>
      <c r="S1392" t="str">
        <f t="shared" si="66"/>
        <v>009(012)-282～288</v>
      </c>
      <c r="T1392" t="str">
        <f t="shared" si="67"/>
        <v>立命館大学学術情報システム(RUNNERS)とその開発にあたって009(012)-282～288</v>
      </c>
    </row>
    <row r="1393" spans="1:20" x14ac:dyDescent="0.55000000000000004">
      <c r="A1393">
        <v>358</v>
      </c>
      <c r="B1393" s="1" t="s">
        <v>11256</v>
      </c>
      <c r="C1393" s="1"/>
      <c r="D1393" s="1" t="s">
        <v>9765</v>
      </c>
      <c r="E1393" s="1" t="s">
        <v>9765</v>
      </c>
      <c r="F1393" s="1">
        <v>206</v>
      </c>
      <c r="G1393" s="1" t="s">
        <v>14259</v>
      </c>
      <c r="H1393" s="1" t="s">
        <v>9768</v>
      </c>
      <c r="I1393" s="1" t="s">
        <v>2744</v>
      </c>
      <c r="J1393" s="1" t="s">
        <v>781</v>
      </c>
      <c r="K1393" s="1">
        <v>9</v>
      </c>
      <c r="L1393" s="1">
        <v>12</v>
      </c>
      <c r="M1393" s="1"/>
      <c r="N1393" s="1">
        <v>289</v>
      </c>
      <c r="O1393">
        <v>292</v>
      </c>
      <c r="Q1393" t="str">
        <f>IF(ISNA(MATCH(NDL!I1393,'図書館情報学文献目録』(BIBLIS PLUS)1'!B:B,0)),"",INDEX('図書館情報学文献目録』(BIBLIS PLUS)1'!B:B,MATCH(NDL!I1393,'図書館情報学文献目録』(BIBLIS PLUS)1'!B:B,0)))</f>
        <v>学術情報システムの変遷過程における大阪大学附属図書館電算化の歩み</v>
      </c>
      <c r="R1393" t="str">
        <f t="shared" si="65"/>
        <v>9(12)-289～292</v>
      </c>
      <c r="S1393" t="str">
        <f t="shared" si="66"/>
        <v>009(012)-289～292</v>
      </c>
      <c r="T1393" t="str">
        <f t="shared" si="67"/>
        <v>学術情報システムの変遷過程における大阪大学附属図書館電算化の歩み009(012)-289～292</v>
      </c>
    </row>
    <row r="1394" spans="1:20" x14ac:dyDescent="0.55000000000000004">
      <c r="A1394">
        <v>359</v>
      </c>
      <c r="B1394" s="1" t="s">
        <v>11256</v>
      </c>
      <c r="C1394" s="1"/>
      <c r="D1394" s="1" t="s">
        <v>9765</v>
      </c>
      <c r="E1394" s="1" t="s">
        <v>9765</v>
      </c>
      <c r="F1394" s="1">
        <v>206</v>
      </c>
      <c r="G1394" s="1" t="s">
        <v>14259</v>
      </c>
      <c r="H1394" s="1" t="s">
        <v>9769</v>
      </c>
      <c r="I1394" s="1" t="s">
        <v>2748</v>
      </c>
      <c r="J1394" s="1" t="s">
        <v>1288</v>
      </c>
      <c r="K1394" s="1">
        <v>9</v>
      </c>
      <c r="L1394" s="1">
        <v>12</v>
      </c>
      <c r="M1394" s="1"/>
      <c r="N1394" s="1">
        <v>293</v>
      </c>
      <c r="O1394" t="s">
        <v>14389</v>
      </c>
      <c r="Q1394" t="str">
        <f>IF(ISNA(MATCH(NDL!I1394,'図書館情報学文献目録』(BIBLIS PLUS)1'!B:B,0)),"",INDEX('図書館情報学文献目録』(BIBLIS PLUS)1'!B:B,MATCH(NDL!I1394,'図書館情報学文献目録』(BIBLIS PLUS)1'!B:B,0)))</f>
        <v>今後の大学図書館システムを考える</v>
      </c>
      <c r="R1394" t="str">
        <f t="shared" si="65"/>
        <v>9(12)-293～293,288～288</v>
      </c>
      <c r="S1394" t="str">
        <f t="shared" si="66"/>
        <v>009(012)-293～293,288～288</v>
      </c>
      <c r="T1394" t="str">
        <f t="shared" si="67"/>
        <v>今後の大学図書館システムを考える009(012)-293～293,288～288</v>
      </c>
    </row>
    <row r="1395" spans="1:20" x14ac:dyDescent="0.55000000000000004">
      <c r="A1395">
        <v>360</v>
      </c>
      <c r="B1395" s="1" t="s">
        <v>11256</v>
      </c>
      <c r="C1395" s="1"/>
      <c r="D1395" s="1" t="s">
        <v>9765</v>
      </c>
      <c r="E1395" s="1" t="s">
        <v>9765</v>
      </c>
      <c r="F1395" s="1">
        <v>206</v>
      </c>
      <c r="G1395" s="1" t="s">
        <v>14259</v>
      </c>
      <c r="H1395" s="1" t="s">
        <v>9770</v>
      </c>
      <c r="I1395" s="1" t="s">
        <v>2750</v>
      </c>
      <c r="J1395" s="1" t="s">
        <v>2526</v>
      </c>
      <c r="K1395" s="1">
        <v>9</v>
      </c>
      <c r="L1395" s="1">
        <v>12</v>
      </c>
      <c r="M1395" s="1"/>
      <c r="N1395" s="1">
        <v>294</v>
      </c>
      <c r="O1395">
        <v>296</v>
      </c>
      <c r="Q1395" t="str">
        <f>IF(ISNA(MATCH(NDL!I1395,'図書館情報学文献目録』(BIBLIS PLUS)1'!B:B,0)),"",INDEX('図書館情報学文献目録』(BIBLIS PLUS)1'!B:B,MATCH(NDL!I1395,'図書館情報学文献目録』(BIBLIS PLUS)1'!B:B,0)))</f>
        <v>ブータン便り(第3号)首を傾げてイエース</v>
      </c>
      <c r="R1395" t="str">
        <f t="shared" si="65"/>
        <v>9(12)-294～296</v>
      </c>
      <c r="S1395" t="str">
        <f t="shared" si="66"/>
        <v>009(012)-294～296</v>
      </c>
      <c r="T1395" t="str">
        <f t="shared" si="67"/>
        <v>ブータン便り(第3号)首を傾げてイエース009(012)-294～296</v>
      </c>
    </row>
    <row r="1396" spans="1:20" x14ac:dyDescent="0.55000000000000004">
      <c r="A1396">
        <v>361</v>
      </c>
      <c r="B1396" s="1" t="s">
        <v>11256</v>
      </c>
      <c r="C1396" s="1"/>
      <c r="D1396" s="1" t="s">
        <v>9765</v>
      </c>
      <c r="E1396" s="1" t="s">
        <v>9765</v>
      </c>
      <c r="F1396" s="1">
        <v>206</v>
      </c>
      <c r="G1396" s="1" t="s">
        <v>14259</v>
      </c>
      <c r="H1396" s="1" t="s">
        <v>9771</v>
      </c>
      <c r="I1396" s="1" t="s">
        <v>2754</v>
      </c>
      <c r="J1396" s="1" t="s">
        <v>2755</v>
      </c>
      <c r="K1396" s="1">
        <v>9</v>
      </c>
      <c r="L1396" s="1">
        <v>12</v>
      </c>
      <c r="M1396" s="1"/>
      <c r="N1396" s="1">
        <v>296</v>
      </c>
      <c r="O1396">
        <v>296</v>
      </c>
      <c r="Q1396" t="str">
        <f>IF(ISNA(MATCH(NDL!I1396,'図書館情報学文献目録』(BIBLIS PLUS)1'!B:B,0)),"",INDEX('図書館情報学文献目録』(BIBLIS PLUS)1'!B:B,MATCH(NDL!I1396,'図書館情報学文献目録』(BIBLIS PLUS)1'!B:B,0)))</f>
        <v>大学/図書館/研究</v>
      </c>
      <c r="R1396" t="str">
        <f t="shared" si="65"/>
        <v>9(12)-296～296</v>
      </c>
      <c r="S1396" t="str">
        <f t="shared" si="66"/>
        <v>009(012)-296～296</v>
      </c>
      <c r="T1396" t="str">
        <f t="shared" si="67"/>
        <v>大学/図書館/研究009(012)-296～296</v>
      </c>
    </row>
    <row r="1397" spans="1:20" x14ac:dyDescent="0.55000000000000004">
      <c r="A1397">
        <v>362</v>
      </c>
      <c r="B1397" s="1" t="s">
        <v>11256</v>
      </c>
      <c r="C1397" s="1"/>
      <c r="D1397" s="1" t="s">
        <v>9765</v>
      </c>
      <c r="E1397" s="1" t="s">
        <v>9765</v>
      </c>
      <c r="F1397" s="1">
        <v>206</v>
      </c>
      <c r="G1397" s="1" t="s">
        <v>14259</v>
      </c>
      <c r="H1397" s="1" t="s">
        <v>9771</v>
      </c>
      <c r="I1397" s="1" t="s">
        <v>2757</v>
      </c>
      <c r="J1397" s="1" t="s">
        <v>302</v>
      </c>
      <c r="K1397" s="1">
        <v>9</v>
      </c>
      <c r="L1397" s="1">
        <v>12</v>
      </c>
      <c r="M1397" s="1"/>
      <c r="N1397" s="1">
        <v>297</v>
      </c>
      <c r="O1397">
        <v>297</v>
      </c>
      <c r="Q1397" t="str">
        <f>IF(ISNA(MATCH(NDL!I1397,'図書館情報学文献目録』(BIBLIS PLUS)1'!B:B,0)),"",INDEX('図書館情報学文献目録』(BIBLIS PLUS)1'!B:B,MATCH(NDL!I1397,'図書館情報学文献目録』(BIBLIS PLUS)1'!B:B,0)))</f>
        <v>心に残る大図研</v>
      </c>
      <c r="R1397" t="str">
        <f t="shared" si="65"/>
        <v>9(12)-297～297</v>
      </c>
      <c r="S1397" t="str">
        <f t="shared" si="66"/>
        <v>009(012)-297～297</v>
      </c>
      <c r="T1397" t="str">
        <f t="shared" si="67"/>
        <v>心に残る大図研009(012)-297～297</v>
      </c>
    </row>
    <row r="1398" spans="1:20" x14ac:dyDescent="0.55000000000000004">
      <c r="A1398">
        <v>363</v>
      </c>
      <c r="B1398" s="1" t="s">
        <v>11256</v>
      </c>
      <c r="C1398" s="1"/>
      <c r="D1398" s="1" t="s">
        <v>9765</v>
      </c>
      <c r="E1398" s="1" t="s">
        <v>9765</v>
      </c>
      <c r="F1398" s="1">
        <v>206</v>
      </c>
      <c r="G1398" s="1" t="s">
        <v>14259</v>
      </c>
      <c r="H1398" s="1" t="s">
        <v>9772</v>
      </c>
      <c r="I1398" s="1" t="s">
        <v>9154</v>
      </c>
      <c r="J1398" s="1"/>
      <c r="K1398" s="1">
        <v>9</v>
      </c>
      <c r="L1398" s="1">
        <v>12</v>
      </c>
      <c r="M1398" s="1"/>
      <c r="N1398" s="1">
        <v>298</v>
      </c>
      <c r="O1398" s="1">
        <v>298</v>
      </c>
      <c r="P1398" s="1"/>
      <c r="Q1398" t="str">
        <f>IF(ISNA(MATCH(NDL!I1398,'図書館情報学文献目録』(BIBLIS PLUS)1'!B:B,0)),"",INDEX('図書館情報学文献目録』(BIBLIS PLUS)1'!B:B,MATCH(NDL!I1398,'図書館情報学文献目録』(BIBLIS PLUS)1'!B:B,0)))</f>
        <v>中東への大学関係者派遣要請と平和憲法空洞化につながる『国連平和協力法』の制定に反対する声明</v>
      </c>
      <c r="R1398" t="str">
        <f t="shared" si="65"/>
        <v>9(12)-298～298</v>
      </c>
      <c r="S1398" t="str">
        <f t="shared" si="66"/>
        <v>009(012)-298～298</v>
      </c>
      <c r="T1398" t="str">
        <f t="shared" si="67"/>
        <v>中東への大学関係者派遣要請と平和憲法空洞化につながる『国連平和協力法』の制定に反対する声明009(012)-298～298</v>
      </c>
    </row>
    <row r="1399" spans="1:20" x14ac:dyDescent="0.55000000000000004">
      <c r="A1399">
        <v>364</v>
      </c>
      <c r="B1399" s="1" t="s">
        <v>11256</v>
      </c>
      <c r="C1399" s="1"/>
      <c r="D1399" s="1" t="s">
        <v>9765</v>
      </c>
      <c r="E1399" s="1" t="s">
        <v>9765</v>
      </c>
      <c r="F1399" s="1">
        <v>206</v>
      </c>
      <c r="G1399" s="1" t="s">
        <v>14259</v>
      </c>
      <c r="H1399" s="1" t="s">
        <v>9772</v>
      </c>
      <c r="I1399" s="1" t="s">
        <v>8948</v>
      </c>
      <c r="J1399" s="1"/>
      <c r="K1399" s="1">
        <v>9</v>
      </c>
      <c r="L1399" s="1">
        <v>12</v>
      </c>
      <c r="M1399" s="1"/>
      <c r="N1399" s="1">
        <v>298</v>
      </c>
      <c r="O1399" s="1">
        <v>299</v>
      </c>
      <c r="P1399" s="1"/>
      <c r="Q1399" t="str">
        <f>IF(ISNA(MATCH(NDL!I1399,'図書館情報学文献目録』(BIBLIS PLUS)1'!B:B,0)),"",INDEX('図書館情報学文献目録』(BIBLIS PLUS)1'!B:B,MATCH(NDL!I1399,'図書館情報学文献目録』(BIBLIS PLUS)1'!B:B,0)))</f>
        <v>事務局だより</v>
      </c>
      <c r="R1399" t="str">
        <f t="shared" si="65"/>
        <v>9(12)-298～299</v>
      </c>
      <c r="S1399" t="str">
        <f t="shared" si="66"/>
        <v>009(012)-298～299</v>
      </c>
      <c r="T1399" t="str">
        <f t="shared" si="67"/>
        <v>事務局だより009(012)-298～299</v>
      </c>
    </row>
    <row r="1400" spans="1:20" x14ac:dyDescent="0.55000000000000004">
      <c r="A1400">
        <v>365</v>
      </c>
      <c r="B1400" s="1" t="s">
        <v>11256</v>
      </c>
      <c r="C1400" s="1"/>
      <c r="D1400" s="1" t="s">
        <v>9765</v>
      </c>
      <c r="E1400" s="1" t="s">
        <v>9765</v>
      </c>
      <c r="F1400" s="1">
        <v>206</v>
      </c>
      <c r="G1400" s="1" t="s">
        <v>14259</v>
      </c>
      <c r="H1400" s="1" t="s">
        <v>9768</v>
      </c>
      <c r="I1400" s="1" t="s">
        <v>8985</v>
      </c>
      <c r="J1400" s="1"/>
      <c r="K1400" s="1">
        <v>9</v>
      </c>
      <c r="L1400" s="1">
        <v>12</v>
      </c>
      <c r="M1400" s="1"/>
      <c r="N1400" s="1">
        <v>288</v>
      </c>
      <c r="O1400" s="1">
        <v>288</v>
      </c>
      <c r="P1400" s="1"/>
      <c r="Q1400" t="str">
        <f>IF(ISNA(MATCH(NDL!I1400,'図書館情報学文献目録』(BIBLIS PLUS)1'!B:B,0)),"",INDEX('図書館情報学文献目録』(BIBLIS PLUS)1'!B:B,MATCH(NDL!I1400,'図書館情報学文献目録』(BIBLIS PLUS)1'!B:B,0)))</f>
        <v>訂正とお詫び</v>
      </c>
      <c r="R1400" t="str">
        <f t="shared" si="65"/>
        <v>9(12)-288～288</v>
      </c>
      <c r="S1400" t="str">
        <f t="shared" si="66"/>
        <v>009(012)-288～288</v>
      </c>
      <c r="T1400" t="str">
        <f t="shared" si="67"/>
        <v>訂正とお詫び009(012)-288～288</v>
      </c>
    </row>
    <row r="1401" spans="1:20" x14ac:dyDescent="0.55000000000000004">
      <c r="A1401">
        <v>366</v>
      </c>
      <c r="B1401" s="1" t="s">
        <v>11256</v>
      </c>
      <c r="C1401" s="1"/>
      <c r="D1401" s="1" t="s">
        <v>9765</v>
      </c>
      <c r="E1401" s="1" t="s">
        <v>9765</v>
      </c>
      <c r="F1401" s="1">
        <v>206</v>
      </c>
      <c r="G1401" s="1" t="s">
        <v>14259</v>
      </c>
      <c r="H1401" s="1" t="s">
        <v>9773</v>
      </c>
      <c r="I1401" s="1" t="s">
        <v>9152</v>
      </c>
      <c r="J1401" s="1"/>
      <c r="K1401" s="1">
        <v>9</v>
      </c>
      <c r="L1401" s="1">
        <v>12</v>
      </c>
      <c r="M1401" s="1"/>
      <c r="N1401" s="1">
        <v>300</v>
      </c>
      <c r="O1401" s="1">
        <v>300</v>
      </c>
      <c r="P1401" s="1"/>
      <c r="Q1401" t="str">
        <f>IF(ISNA(MATCH(NDL!I1401,'図書館情報学文献目録』(BIBLIS PLUS)1'!B:B,0)),"",INDEX('図書館情報学文献目録』(BIBLIS PLUS)1'!B:B,MATCH(NDL!I1401,'図書館情報学文献目録』(BIBLIS PLUS)1'!B:B,0)))</f>
        <v>新しい連絡方法のお知らせ</v>
      </c>
      <c r="R1401" t="str">
        <f t="shared" si="65"/>
        <v>9(12)-300～300</v>
      </c>
      <c r="S1401" t="str">
        <f t="shared" si="66"/>
        <v>009(012)-300～300</v>
      </c>
      <c r="T1401" t="str">
        <f t="shared" si="67"/>
        <v>新しい連絡方法のお知らせ009(012)-300～300</v>
      </c>
    </row>
    <row r="1402" spans="1:20" x14ac:dyDescent="0.55000000000000004">
      <c r="A1402">
        <v>369</v>
      </c>
      <c r="B1402" s="1" t="s">
        <v>11257</v>
      </c>
      <c r="C1402" s="1" t="s">
        <v>10837</v>
      </c>
      <c r="D1402" s="1" t="s">
        <v>9765</v>
      </c>
      <c r="E1402" s="1" t="s">
        <v>9765</v>
      </c>
      <c r="F1402" s="1">
        <v>206</v>
      </c>
      <c r="G1402" s="1" t="s">
        <v>14259</v>
      </c>
      <c r="H1402" s="1" t="s">
        <v>9774</v>
      </c>
      <c r="I1402" s="1"/>
      <c r="J1402" s="1"/>
      <c r="K1402" s="1">
        <v>9</v>
      </c>
      <c r="L1402" s="1">
        <v>12</v>
      </c>
      <c r="M1402" s="1"/>
      <c r="N1402" s="1"/>
      <c r="Q1402" t="str">
        <f>IF(ISNA(MATCH(NDL!I1402,'図書館情報学文献目録』(BIBLIS PLUS)1'!B:B,0)),"",INDEX('図書館情報学文献目録』(BIBLIS PLUS)1'!B:B,MATCH(NDL!I1402,'図書館情報学文献目録』(BIBLIS PLUS)1'!B:B,0)))</f>
        <v/>
      </c>
      <c r="R1402" t="str">
        <f t="shared" si="65"/>
        <v>9(12)-～</v>
      </c>
      <c r="S1402" t="str">
        <f t="shared" si="66"/>
        <v>009(012)-000～000</v>
      </c>
      <c r="T1402" t="str">
        <f t="shared" si="67"/>
        <v>009(012)-000～000</v>
      </c>
    </row>
    <row r="1403" spans="1:20" x14ac:dyDescent="0.55000000000000004">
      <c r="A1403">
        <v>372</v>
      </c>
      <c r="B1403" s="1" t="s">
        <v>11257</v>
      </c>
      <c r="C1403" s="1" t="s">
        <v>10837</v>
      </c>
      <c r="D1403" s="1" t="s">
        <v>9775</v>
      </c>
      <c r="E1403" s="1" t="s">
        <v>9775</v>
      </c>
      <c r="F1403" s="1">
        <v>207</v>
      </c>
      <c r="G1403" s="1" t="s">
        <v>14260</v>
      </c>
      <c r="H1403" s="1" t="s">
        <v>9776</v>
      </c>
      <c r="I1403" s="1" t="s">
        <v>2767</v>
      </c>
      <c r="J1403" s="1" t="s">
        <v>2768</v>
      </c>
      <c r="K1403" s="1">
        <v>10</v>
      </c>
      <c r="L1403" s="1">
        <v>1</v>
      </c>
      <c r="M1403" s="1"/>
      <c r="N1403" s="1">
        <v>1</v>
      </c>
      <c r="O1403">
        <v>1</v>
      </c>
      <c r="Q1403" t="str">
        <f>IF(ISNA(MATCH(NDL!I1403,'図書館情報学文献目録』(BIBLIS PLUS)1'!B:B,0)),"",INDEX('図書館情報学文献目録』(BIBLIS PLUS)1'!B:B,MATCH(NDL!I1403,'図書館情報学文献目録』(BIBLIS PLUS)1'!B:B,0)))</f>
        <v>大学図書館政策を掲げて</v>
      </c>
      <c r="R1403" t="str">
        <f t="shared" si="65"/>
        <v>10(1)-1～1</v>
      </c>
      <c r="S1403" t="str">
        <f t="shared" si="66"/>
        <v>010(001)-001～001</v>
      </c>
      <c r="T1403" t="str">
        <f t="shared" si="67"/>
        <v>大学図書館政策を掲げて010(001)-001～001</v>
      </c>
    </row>
    <row r="1404" spans="1:20" x14ac:dyDescent="0.55000000000000004">
      <c r="A1404">
        <v>373</v>
      </c>
      <c r="B1404" s="1" t="s">
        <v>11257</v>
      </c>
      <c r="C1404" s="1"/>
      <c r="D1404" s="1" t="s">
        <v>9775</v>
      </c>
      <c r="E1404" s="1" t="s">
        <v>9775</v>
      </c>
      <c r="F1404" s="1">
        <v>207</v>
      </c>
      <c r="G1404" s="1" t="s">
        <v>14260</v>
      </c>
      <c r="H1404" s="1" t="s">
        <v>9777</v>
      </c>
      <c r="I1404" s="1" t="s">
        <v>2771</v>
      </c>
      <c r="J1404" s="1" t="s">
        <v>347</v>
      </c>
      <c r="K1404" s="1">
        <v>10</v>
      </c>
      <c r="L1404" s="1">
        <v>1</v>
      </c>
      <c r="M1404" s="1"/>
      <c r="N1404" s="1">
        <v>2</v>
      </c>
      <c r="O1404">
        <v>4</v>
      </c>
      <c r="Q1404" t="str">
        <f>IF(ISNA(MATCH(NDL!I1404,'図書館情報学文献目録』(BIBLIS PLUS)1'!B:B,0)),"",INDEX('図書館情報学文献目録』(BIBLIS PLUS)1'!B:B,MATCH(NDL!I1404,'図書館情報学文献目録』(BIBLIS PLUS)1'!B:B,0)))</f>
        <v>「専門資料論」研究方法を問う</v>
      </c>
      <c r="R1404" t="str">
        <f t="shared" si="65"/>
        <v>10(1)-2～4</v>
      </c>
      <c r="S1404" t="str">
        <f t="shared" si="66"/>
        <v>010(001)-002～004</v>
      </c>
      <c r="T1404" t="str">
        <f t="shared" si="67"/>
        <v>「専門資料論」研究方法を問う010(001)-002～004</v>
      </c>
    </row>
    <row r="1405" spans="1:20" x14ac:dyDescent="0.55000000000000004">
      <c r="A1405">
        <v>374</v>
      </c>
      <c r="B1405" s="1" t="s">
        <v>11257</v>
      </c>
      <c r="C1405" s="1"/>
      <c r="D1405" s="1" t="s">
        <v>9775</v>
      </c>
      <c r="E1405" s="1" t="s">
        <v>9775</v>
      </c>
      <c r="F1405" s="1">
        <v>207</v>
      </c>
      <c r="G1405" s="1" t="s">
        <v>14260</v>
      </c>
      <c r="H1405" s="1" t="s">
        <v>9778</v>
      </c>
      <c r="I1405" s="1" t="s">
        <v>2773</v>
      </c>
      <c r="J1405" s="1" t="s">
        <v>2774</v>
      </c>
      <c r="K1405" s="1">
        <v>10</v>
      </c>
      <c r="L1405" s="1">
        <v>1</v>
      </c>
      <c r="M1405" s="1"/>
      <c r="N1405" s="1">
        <v>5</v>
      </c>
      <c r="O1405">
        <v>9</v>
      </c>
      <c r="Q1405" t="str">
        <f>IF(ISNA(MATCH(NDL!I1405,'図書館情報学文献目録』(BIBLIS PLUS)1'!B:B,0)),"",INDEX('図書館情報学文献目録』(BIBLIS PLUS)1'!B:B,MATCH(NDL!I1405,'図書館情報学文献目録』(BIBLIS PLUS)1'!B:B,0)))</f>
        <v>図書館SEの独り言</v>
      </c>
      <c r="R1405" t="str">
        <f t="shared" si="65"/>
        <v>10(1)-5～9</v>
      </c>
      <c r="S1405" t="str">
        <f t="shared" si="66"/>
        <v>010(001)-005～009</v>
      </c>
      <c r="T1405" t="str">
        <f t="shared" si="67"/>
        <v>図書館SEの独り言010(001)-005～009</v>
      </c>
    </row>
    <row r="1406" spans="1:20" x14ac:dyDescent="0.55000000000000004">
      <c r="A1406">
        <v>375</v>
      </c>
      <c r="B1406" s="1" t="s">
        <v>11257</v>
      </c>
      <c r="C1406" s="1"/>
      <c r="D1406" s="1" t="s">
        <v>9775</v>
      </c>
      <c r="E1406" s="1" t="s">
        <v>9775</v>
      </c>
      <c r="F1406" s="1">
        <v>207</v>
      </c>
      <c r="G1406" s="1" t="s">
        <v>14260</v>
      </c>
      <c r="H1406" s="1" t="s">
        <v>9779</v>
      </c>
      <c r="I1406" s="1" t="s">
        <v>2776</v>
      </c>
      <c r="J1406" s="1" t="s">
        <v>2777</v>
      </c>
      <c r="K1406" s="1">
        <v>10</v>
      </c>
      <c r="L1406" s="1">
        <v>1</v>
      </c>
      <c r="M1406" s="1"/>
      <c r="N1406" s="1">
        <v>11</v>
      </c>
      <c r="O1406">
        <v>15</v>
      </c>
      <c r="Q1406" t="str">
        <f>IF(ISNA(MATCH(NDL!I1406,'図書館情報学文献目録』(BIBLIS PLUS)1'!B:B,0)),"",INDEX('図書館情報学文献目録』(BIBLIS PLUS)1'!B:B,MATCH(NDL!I1406,'図書館情報学文献目録』(BIBLIS PLUS)1'!B:B,0)))</f>
        <v>中米の図書館システムについて</v>
      </c>
      <c r="R1406" t="str">
        <f t="shared" si="65"/>
        <v>10(1)-11～15</v>
      </c>
      <c r="S1406" t="str">
        <f t="shared" si="66"/>
        <v>010(001)-011～015</v>
      </c>
      <c r="T1406" t="str">
        <f t="shared" si="67"/>
        <v>中米の図書館システムについて010(001)-011～015</v>
      </c>
    </row>
    <row r="1407" spans="1:20" x14ac:dyDescent="0.55000000000000004">
      <c r="A1407">
        <v>376</v>
      </c>
      <c r="B1407" s="1" t="s">
        <v>11257</v>
      </c>
      <c r="C1407" s="1"/>
      <c r="D1407" s="1" t="s">
        <v>9775</v>
      </c>
      <c r="E1407" s="1" t="s">
        <v>9775</v>
      </c>
      <c r="F1407" s="1">
        <v>207</v>
      </c>
      <c r="G1407" s="1" t="s">
        <v>14260</v>
      </c>
      <c r="H1407" s="1" t="s">
        <v>9780</v>
      </c>
      <c r="I1407" s="1" t="s">
        <v>2779</v>
      </c>
      <c r="J1407" s="1" t="s">
        <v>424</v>
      </c>
      <c r="K1407" s="1">
        <v>10</v>
      </c>
      <c r="L1407" s="1">
        <v>1</v>
      </c>
      <c r="M1407" s="1"/>
      <c r="N1407" s="1">
        <v>16</v>
      </c>
      <c r="O1407">
        <v>16</v>
      </c>
      <c r="Q1407" t="str">
        <f>IF(ISNA(MATCH(NDL!I1407,'図書館情報学文献目録』(BIBLIS PLUS)1'!B:B,0)),"",INDEX('図書館情報学文献目録』(BIBLIS PLUS)1'!B:B,MATCH(NDL!I1407,'図書館情報学文献目録』(BIBLIS PLUS)1'!B:B,0)))</f>
        <v>海外大学図書館雑記――ディーンの肩書きと大学図書館長</v>
      </c>
      <c r="R1407" t="str">
        <f t="shared" si="65"/>
        <v>10(1)-16～16</v>
      </c>
      <c r="S1407" t="str">
        <f t="shared" si="66"/>
        <v>010(001)-016～016</v>
      </c>
      <c r="T1407" t="str">
        <f t="shared" si="67"/>
        <v>海外大学図書館雑記――ディーンの肩書きと大学図書館長010(001)-016～016</v>
      </c>
    </row>
    <row r="1408" spans="1:20" x14ac:dyDescent="0.55000000000000004">
      <c r="A1408">
        <v>377</v>
      </c>
      <c r="B1408" s="1" t="s">
        <v>11257</v>
      </c>
      <c r="C1408" s="1"/>
      <c r="D1408" s="1" t="s">
        <v>9775</v>
      </c>
      <c r="E1408" s="1" t="s">
        <v>9775</v>
      </c>
      <c r="F1408" s="1">
        <v>207</v>
      </c>
      <c r="G1408" s="1" t="s">
        <v>14260</v>
      </c>
      <c r="H1408" s="1" t="s">
        <v>9781</v>
      </c>
      <c r="I1408" s="1" t="s">
        <v>2781</v>
      </c>
      <c r="J1408" s="1" t="s">
        <v>1412</v>
      </c>
      <c r="K1408" s="1">
        <v>10</v>
      </c>
      <c r="L1408" s="1">
        <v>1</v>
      </c>
      <c r="M1408" s="1"/>
      <c r="N1408" s="1">
        <v>15</v>
      </c>
      <c r="O1408">
        <v>15</v>
      </c>
      <c r="Q1408" t="str">
        <f>IF(ISNA(MATCH(NDL!I1408,'図書館情報学文献目録』(BIBLIS PLUS)1'!B:B,0)),"",INDEX('図書館情報学文献目録』(BIBLIS PLUS)1'!B:B,MATCH(NDL!I1408,'図書館情報学文献目録』(BIBLIS PLUS)1'!B:B,0)))</f>
        <v>相互協力=文献複写</v>
      </c>
      <c r="R1408" t="str">
        <f t="shared" si="65"/>
        <v>10(1)-15～15</v>
      </c>
      <c r="S1408" t="str">
        <f t="shared" si="66"/>
        <v>010(001)-015～015</v>
      </c>
      <c r="T1408" t="str">
        <f t="shared" si="67"/>
        <v>相互協力=文献複写010(001)-015～015</v>
      </c>
    </row>
    <row r="1409" spans="1:20" x14ac:dyDescent="0.55000000000000004">
      <c r="A1409">
        <v>378</v>
      </c>
      <c r="B1409" s="1" t="s">
        <v>11257</v>
      </c>
      <c r="C1409" s="1"/>
      <c r="D1409" s="1" t="s">
        <v>9775</v>
      </c>
      <c r="E1409" s="1" t="s">
        <v>9775</v>
      </c>
      <c r="F1409" s="1">
        <v>207</v>
      </c>
      <c r="G1409" s="1" t="s">
        <v>14260</v>
      </c>
      <c r="H1409" s="1" t="s">
        <v>9779</v>
      </c>
      <c r="I1409" s="1" t="s">
        <v>9155</v>
      </c>
      <c r="J1409" s="1"/>
      <c r="K1409" s="1">
        <v>10</v>
      </c>
      <c r="L1409" s="1">
        <v>1</v>
      </c>
      <c r="M1409" s="1"/>
      <c r="N1409" s="1">
        <v>10</v>
      </c>
      <c r="O1409" s="1">
        <v>10</v>
      </c>
      <c r="P1409" s="1"/>
      <c r="Q1409" t="str">
        <f>IF(ISNA(MATCH(NDL!I1409,'図書館情報学文献目録』(BIBLIS PLUS)1'!B:B,0)),"",INDEX('図書館情報学文献目録』(BIBLIS PLUS)1'!B:B,MATCH(NDL!I1409,'図書館情報学文献目録』(BIBLIS PLUS)1'!B:B,0)))</f>
        <v>事務局通信 (第3回常任委員会記録)</v>
      </c>
      <c r="R1409" t="str">
        <f t="shared" si="65"/>
        <v>10(1)-10～10</v>
      </c>
      <c r="S1409" t="str">
        <f t="shared" si="66"/>
        <v>010(001)-010～010</v>
      </c>
      <c r="T1409" t="str">
        <f t="shared" si="67"/>
        <v>事務局通信 (第3回常任委員会記録)010(001)-010～010</v>
      </c>
    </row>
    <row r="1410" spans="1:20" x14ac:dyDescent="0.55000000000000004">
      <c r="A1410">
        <v>379</v>
      </c>
      <c r="B1410" s="1" t="s">
        <v>11257</v>
      </c>
      <c r="C1410" s="1"/>
      <c r="D1410" s="1" t="s">
        <v>9775</v>
      </c>
      <c r="E1410" s="1" t="s">
        <v>9775</v>
      </c>
      <c r="F1410" s="1">
        <v>207</v>
      </c>
      <c r="G1410" s="1" t="s">
        <v>14260</v>
      </c>
      <c r="H1410" s="1" t="s">
        <v>9780</v>
      </c>
      <c r="I1410" s="1" t="s">
        <v>458</v>
      </c>
      <c r="J1410" s="1" t="s">
        <v>1346</v>
      </c>
      <c r="K1410" s="1">
        <v>10</v>
      </c>
      <c r="L1410" s="1">
        <v>1</v>
      </c>
      <c r="M1410" s="1"/>
      <c r="N1410" s="1">
        <v>16</v>
      </c>
      <c r="O1410">
        <v>16</v>
      </c>
      <c r="Q1410" t="str">
        <f>IF(ISNA(MATCH(NDL!I1410,'図書館情報学文献目録』(BIBLIS PLUS)1'!B:B,0)),"",INDEX('図書館情報学文献目録』(BIBLIS PLUS)1'!B:B,MATCH(NDL!I1410,'図書館情報学文献目録』(BIBLIS PLUS)1'!B:B,0)))</f>
        <v>編集後記</v>
      </c>
      <c r="R1410" t="str">
        <f t="shared" ref="R1410:R1473" si="68">G1410&amp;"-"&amp;N1410&amp;"～"&amp;O1410</f>
        <v>10(1)-16～16</v>
      </c>
      <c r="S1410" t="str">
        <f t="shared" si="66"/>
        <v>010(001)-016～016</v>
      </c>
      <c r="T1410" t="str">
        <f t="shared" si="67"/>
        <v>編集後記010(001)-016～016</v>
      </c>
    </row>
    <row r="1411" spans="1:20" x14ac:dyDescent="0.55000000000000004">
      <c r="A1411">
        <v>380</v>
      </c>
      <c r="B1411" s="1" t="s">
        <v>11257</v>
      </c>
      <c r="C1411" s="1"/>
      <c r="D1411" s="1" t="s">
        <v>9775</v>
      </c>
      <c r="E1411" s="1" t="s">
        <v>9775</v>
      </c>
      <c r="F1411" s="1">
        <v>207</v>
      </c>
      <c r="G1411" s="1" t="s">
        <v>14260</v>
      </c>
      <c r="H1411" s="1" t="s">
        <v>10838</v>
      </c>
      <c r="I1411" s="1"/>
      <c r="J1411" s="1"/>
      <c r="K1411" s="1">
        <v>10</v>
      </c>
      <c r="L1411" s="1">
        <v>1</v>
      </c>
      <c r="M1411" s="1"/>
      <c r="N1411" s="1"/>
      <c r="Q1411" t="str">
        <f>IF(ISNA(MATCH(NDL!I1411,'図書館情報学文献目録』(BIBLIS PLUS)1'!B:B,0)),"",INDEX('図書館情報学文献目録』(BIBLIS PLUS)1'!B:B,MATCH(NDL!I1411,'図書館情報学文献目録』(BIBLIS PLUS)1'!B:B,0)))</f>
        <v/>
      </c>
      <c r="R1411" t="str">
        <f t="shared" si="68"/>
        <v>10(1)-～</v>
      </c>
      <c r="S1411" t="str">
        <f t="shared" ref="S1411:S1474" si="69">TEXT(K1411,"000")&amp;"("&amp;TEXT(L1411,"000")&amp;")-"&amp;TEXT(N1411,"000")&amp;"～"&amp;TEXT(O1411,"000")</f>
        <v>010(001)-000～000</v>
      </c>
      <c r="T1411" t="str">
        <f t="shared" ref="T1411:T1474" si="70">I1411&amp;TEXT($K1411,"000")&amp;"("&amp;TEXT($L1411,"000")&amp;")-"&amp;TEXT($N1411,"000")&amp;"～"&amp;TEXT($O1411,"000")</f>
        <v>010(001)-000～000</v>
      </c>
    </row>
    <row r="1412" spans="1:20" x14ac:dyDescent="0.55000000000000004">
      <c r="A1412">
        <v>381</v>
      </c>
      <c r="B1412" s="1" t="s">
        <v>11257</v>
      </c>
      <c r="C1412" s="1"/>
      <c r="D1412" s="1" t="s">
        <v>9775</v>
      </c>
      <c r="E1412" s="1" t="s">
        <v>9775</v>
      </c>
      <c r="F1412" s="1">
        <v>207</v>
      </c>
      <c r="G1412" s="1" t="s">
        <v>14260</v>
      </c>
      <c r="H1412" s="1" t="s">
        <v>9782</v>
      </c>
      <c r="I1412" s="1"/>
      <c r="J1412" s="1"/>
      <c r="K1412" s="1">
        <v>10</v>
      </c>
      <c r="L1412" s="1">
        <v>1</v>
      </c>
      <c r="M1412" s="1"/>
      <c r="N1412" s="1"/>
      <c r="Q1412" t="str">
        <f>IF(ISNA(MATCH(NDL!I1412,'図書館情報学文献目録』(BIBLIS PLUS)1'!B:B,0)),"",INDEX('図書館情報学文献目録』(BIBLIS PLUS)1'!B:B,MATCH(NDL!I1412,'図書館情報学文献目録』(BIBLIS PLUS)1'!B:B,0)))</f>
        <v/>
      </c>
      <c r="R1412" t="str">
        <f t="shared" si="68"/>
        <v>10(1)-～</v>
      </c>
      <c r="S1412" t="str">
        <f t="shared" si="69"/>
        <v>010(001)-000～000</v>
      </c>
      <c r="T1412" t="str">
        <f t="shared" si="70"/>
        <v>010(001)-000～000</v>
      </c>
    </row>
    <row r="1413" spans="1:20" x14ac:dyDescent="0.55000000000000004">
      <c r="A1413">
        <v>384</v>
      </c>
      <c r="B1413" s="1" t="s">
        <v>11257</v>
      </c>
      <c r="C1413" s="1" t="s">
        <v>10838</v>
      </c>
      <c r="D1413" s="1" t="s">
        <v>9783</v>
      </c>
      <c r="E1413" s="1" t="s">
        <v>9783</v>
      </c>
      <c r="F1413" s="1">
        <v>208</v>
      </c>
      <c r="G1413" s="1" t="s">
        <v>14261</v>
      </c>
      <c r="H1413" s="1" t="s">
        <v>9784</v>
      </c>
      <c r="I1413" s="1" t="s">
        <v>2785</v>
      </c>
      <c r="J1413" s="1" t="s">
        <v>2786</v>
      </c>
      <c r="K1413" s="1">
        <v>10</v>
      </c>
      <c r="L1413" s="1">
        <v>2</v>
      </c>
      <c r="M1413" s="1"/>
      <c r="N1413" s="1">
        <v>17</v>
      </c>
      <c r="O1413">
        <v>17</v>
      </c>
      <c r="Q1413" t="str">
        <f>IF(ISNA(MATCH(NDL!I1413,'図書館情報学文献目録』(BIBLIS PLUS)1'!B:B,0)),"",INDEX('図書館情報学文献目録』(BIBLIS PLUS)1'!B:B,MATCH(NDL!I1413,'図書館情報学文献目録』(BIBLIS PLUS)1'!B:B,0)))</f>
        <v>研究活動の活性化に向けて</v>
      </c>
      <c r="R1413" t="str">
        <f t="shared" si="68"/>
        <v>10(2)-17～17</v>
      </c>
      <c r="S1413" t="str">
        <f t="shared" si="69"/>
        <v>010(002)-017～017</v>
      </c>
      <c r="T1413" t="str">
        <f t="shared" si="70"/>
        <v>研究活動の活性化に向けて010(002)-017～017</v>
      </c>
    </row>
    <row r="1414" spans="1:20" x14ac:dyDescent="0.55000000000000004">
      <c r="A1414">
        <v>385</v>
      </c>
      <c r="B1414" s="1" t="s">
        <v>11257</v>
      </c>
      <c r="C1414" s="1"/>
      <c r="D1414" s="1" t="s">
        <v>9783</v>
      </c>
      <c r="E1414" s="1" t="s">
        <v>9783</v>
      </c>
      <c r="F1414" s="1">
        <v>208</v>
      </c>
      <c r="G1414" s="1" t="s">
        <v>14261</v>
      </c>
      <c r="H1414" s="1" t="s">
        <v>9785</v>
      </c>
      <c r="I1414" s="1" t="s">
        <v>9156</v>
      </c>
      <c r="J1414" s="1"/>
      <c r="K1414" s="1">
        <v>10</v>
      </c>
      <c r="L1414" s="1">
        <v>2</v>
      </c>
      <c r="M1414" s="1"/>
      <c r="N1414" s="1">
        <v>18</v>
      </c>
      <c r="O1414" s="1">
        <v>25</v>
      </c>
      <c r="P1414" s="1"/>
      <c r="Q1414" t="str">
        <f>IF(ISNA(MATCH(NDL!I1414,'図書館情報学文献目録』(BIBLIS PLUS)1'!B:B,0)),"",INDEX('図書館情報学文献目録』(BIBLIS PLUS)1'!B:B,MATCH(NDL!I1414,'図書館情報学文献目録』(BIBLIS PLUS)1'!B:B,0)))</f>
        <v>特集:「週40時間勤務制」と大学図書館運営</v>
      </c>
      <c r="R1414" t="str">
        <f t="shared" si="68"/>
        <v>10(2)-18～25</v>
      </c>
      <c r="S1414" t="str">
        <f t="shared" si="69"/>
        <v>010(002)-018～025</v>
      </c>
      <c r="T1414" t="str">
        <f t="shared" si="70"/>
        <v>特集:「週40時間勤務制」と大学図書館運営010(002)-018～025</v>
      </c>
    </row>
    <row r="1415" spans="1:20" x14ac:dyDescent="0.55000000000000004">
      <c r="A1415">
        <v>386</v>
      </c>
      <c r="B1415" s="1" t="s">
        <v>11257</v>
      </c>
      <c r="C1415" s="1"/>
      <c r="D1415" s="1" t="s">
        <v>9783</v>
      </c>
      <c r="E1415" s="1" t="s">
        <v>9783</v>
      </c>
      <c r="F1415" s="1">
        <v>208</v>
      </c>
      <c r="G1415" s="1" t="s">
        <v>14261</v>
      </c>
      <c r="H1415" s="1" t="s">
        <v>9785</v>
      </c>
      <c r="I1415" s="1" t="s">
        <v>2790</v>
      </c>
      <c r="J1415" s="1" t="s">
        <v>328</v>
      </c>
      <c r="K1415" s="1">
        <v>10</v>
      </c>
      <c r="L1415" s="1">
        <v>2</v>
      </c>
      <c r="M1415" s="1"/>
      <c r="N1415" s="1">
        <v>18</v>
      </c>
      <c r="O1415">
        <v>19</v>
      </c>
      <c r="Q1415" t="str">
        <f>IF(ISNA(MATCH(NDL!I1415,'図書館情報学文献目録』(BIBLIS PLUS)1'!B:B,0)),"",INDEX('図書館情報学文献目録』(BIBLIS PLUS)1'!B:B,MATCH(NDL!I1415,'図書館情報学文献目録』(BIBLIS PLUS)1'!B:B,0)))</f>
        <v>特集にあたって</v>
      </c>
      <c r="R1415" t="str">
        <f t="shared" si="68"/>
        <v>10(2)-18～19</v>
      </c>
      <c r="S1415" t="str">
        <f t="shared" si="69"/>
        <v>010(002)-018～019</v>
      </c>
      <c r="T1415" t="str">
        <f t="shared" si="70"/>
        <v>特集にあたって010(002)-018～019</v>
      </c>
    </row>
    <row r="1416" spans="1:20" x14ac:dyDescent="0.55000000000000004">
      <c r="A1416">
        <v>387</v>
      </c>
      <c r="B1416" s="1" t="s">
        <v>11257</v>
      </c>
      <c r="C1416" s="1"/>
      <c r="D1416" s="1" t="s">
        <v>9783</v>
      </c>
      <c r="E1416" s="1" t="s">
        <v>9783</v>
      </c>
      <c r="F1416" s="1">
        <v>208</v>
      </c>
      <c r="G1416" s="1" t="s">
        <v>14261</v>
      </c>
      <c r="H1416" s="1" t="s">
        <v>9785</v>
      </c>
      <c r="I1416" s="1" t="s">
        <v>2792</v>
      </c>
      <c r="J1416" s="1" t="s">
        <v>2793</v>
      </c>
      <c r="K1416" s="1">
        <v>10</v>
      </c>
      <c r="L1416" s="1">
        <v>2</v>
      </c>
      <c r="M1416" s="1"/>
      <c r="N1416" s="1">
        <v>18</v>
      </c>
      <c r="O1416">
        <v>19</v>
      </c>
      <c r="Q1416" t="str">
        <f>IF(ISNA(MATCH(NDL!I1416,'図書館情報学文献目録』(BIBLIS PLUS)1'!B:B,0)),"",INDEX('図書館情報学文献目録』(BIBLIS PLUS)1'!B:B,MATCH(NDL!I1416,'図書館情報学文献目録』(BIBLIS PLUS)1'!B:B,0)))</f>
        <v>東大総合図書館を中心に</v>
      </c>
      <c r="R1416" t="str">
        <f t="shared" si="68"/>
        <v>10(2)-18～19</v>
      </c>
      <c r="S1416" t="str">
        <f t="shared" si="69"/>
        <v>010(002)-018～019</v>
      </c>
      <c r="T1416" t="str">
        <f t="shared" si="70"/>
        <v>東大総合図書館を中心に010(002)-018～019</v>
      </c>
    </row>
    <row r="1417" spans="1:20" x14ac:dyDescent="0.55000000000000004">
      <c r="A1417">
        <v>388</v>
      </c>
      <c r="B1417" s="1" t="s">
        <v>11257</v>
      </c>
      <c r="C1417" s="1"/>
      <c r="D1417" s="1" t="s">
        <v>9783</v>
      </c>
      <c r="E1417" s="1" t="s">
        <v>9783</v>
      </c>
      <c r="F1417" s="1">
        <v>208</v>
      </c>
      <c r="G1417" s="1" t="s">
        <v>14261</v>
      </c>
      <c r="H1417" s="1" t="s">
        <v>9786</v>
      </c>
      <c r="I1417" s="1" t="s">
        <v>2795</v>
      </c>
      <c r="J1417" s="1" t="s">
        <v>491</v>
      </c>
      <c r="K1417" s="1">
        <v>10</v>
      </c>
      <c r="L1417" s="1">
        <v>2</v>
      </c>
      <c r="M1417" s="1"/>
      <c r="N1417" s="1">
        <v>20</v>
      </c>
      <c r="O1417">
        <v>21</v>
      </c>
      <c r="Q1417" t="str">
        <f>IF(ISNA(MATCH(NDL!I1417,'図書館情報学文献目録』(BIBLIS PLUS)1'!B:B,0)),"",INDEX('図書館情報学文献目録』(BIBLIS PLUS)1'!B:B,MATCH(NDL!I1417,'図書館情報学文献目録』(BIBLIS PLUS)1'!B:B,0)))</f>
        <v>試行の実態と問題点</v>
      </c>
      <c r="R1417" t="str">
        <f t="shared" si="68"/>
        <v>10(2)-20～21</v>
      </c>
      <c r="S1417" t="str">
        <f t="shared" si="69"/>
        <v>010(002)-020～021</v>
      </c>
      <c r="T1417" t="str">
        <f t="shared" si="70"/>
        <v>試行の実態と問題点010(002)-020～021</v>
      </c>
    </row>
    <row r="1418" spans="1:20" x14ac:dyDescent="0.55000000000000004">
      <c r="A1418">
        <v>389</v>
      </c>
      <c r="B1418" s="1" t="s">
        <v>11257</v>
      </c>
      <c r="C1418" s="1"/>
      <c r="D1418" s="1" t="s">
        <v>9783</v>
      </c>
      <c r="E1418" s="1" t="s">
        <v>9783</v>
      </c>
      <c r="F1418" s="1">
        <v>208</v>
      </c>
      <c r="G1418" s="1" t="s">
        <v>14261</v>
      </c>
      <c r="H1418" s="1" t="s">
        <v>9787</v>
      </c>
      <c r="I1418" s="1" t="s">
        <v>2797</v>
      </c>
      <c r="J1418" s="1" t="s">
        <v>1973</v>
      </c>
      <c r="K1418" s="1">
        <v>10</v>
      </c>
      <c r="L1418" s="1">
        <v>2</v>
      </c>
      <c r="M1418" s="1"/>
      <c r="N1418" s="1">
        <v>22</v>
      </c>
      <c r="O1418">
        <v>22</v>
      </c>
      <c r="Q1418" t="str">
        <f>IF(ISNA(MATCH(NDL!I1418,'図書館情報学文献目録』(BIBLIS PLUS)1'!B:B,0)),"",INDEX('図書館情報学文献目録』(BIBLIS PLUS)1'!B:B,MATCH(NDL!I1418,'図書館情報学文献目録』(BIBLIS PLUS)1'!B:B,0)))</f>
        <v>館員の声から――群馬大学</v>
      </c>
      <c r="R1418" t="str">
        <f t="shared" si="68"/>
        <v>10(2)-22～22</v>
      </c>
      <c r="S1418" t="str">
        <f t="shared" si="69"/>
        <v>010(002)-022～022</v>
      </c>
      <c r="T1418" t="str">
        <f t="shared" si="70"/>
        <v>館員の声から――群馬大学010(002)-022～022</v>
      </c>
    </row>
    <row r="1419" spans="1:20" x14ac:dyDescent="0.55000000000000004">
      <c r="A1419">
        <v>390</v>
      </c>
      <c r="B1419" s="1" t="s">
        <v>11257</v>
      </c>
      <c r="C1419" s="1"/>
      <c r="D1419" s="1" t="s">
        <v>9783</v>
      </c>
      <c r="E1419" s="1" t="s">
        <v>9783</v>
      </c>
      <c r="F1419" s="1">
        <v>208</v>
      </c>
      <c r="G1419" s="1" t="s">
        <v>14261</v>
      </c>
      <c r="H1419" s="1" t="s">
        <v>9787</v>
      </c>
      <c r="I1419" s="1" t="s">
        <v>2799</v>
      </c>
      <c r="J1419" s="1" t="s">
        <v>538</v>
      </c>
      <c r="K1419" s="1">
        <v>10</v>
      </c>
      <c r="L1419" s="1">
        <v>2</v>
      </c>
      <c r="M1419" s="1"/>
      <c r="N1419" s="1">
        <v>23</v>
      </c>
      <c r="O1419">
        <v>24</v>
      </c>
      <c r="Q1419" t="str">
        <f>IF(ISNA(MATCH(NDL!I1419,'図書館情報学文献目録』(BIBLIS PLUS)1'!B:B,0)),"",INDEX('図書館情報学文献目録』(BIBLIS PLUS)1'!B:B,MATCH(NDL!I1419,'図書館情報学文献目録』(BIBLIS PLUS)1'!B:B,0)))</f>
        <v>神戸大学教育学部分館の場合</v>
      </c>
      <c r="R1419" t="str">
        <f t="shared" si="68"/>
        <v>10(2)-23～24</v>
      </c>
      <c r="S1419" t="str">
        <f t="shared" si="69"/>
        <v>010(002)-023～024</v>
      </c>
      <c r="T1419" t="str">
        <f t="shared" si="70"/>
        <v>神戸大学教育学部分館の場合010(002)-023～024</v>
      </c>
    </row>
    <row r="1420" spans="1:20" x14ac:dyDescent="0.55000000000000004">
      <c r="A1420">
        <v>391</v>
      </c>
      <c r="B1420" s="1" t="s">
        <v>11257</v>
      </c>
      <c r="C1420" s="1"/>
      <c r="D1420" s="1" t="s">
        <v>9783</v>
      </c>
      <c r="E1420" s="1" t="s">
        <v>9783</v>
      </c>
      <c r="F1420" s="1">
        <v>208</v>
      </c>
      <c r="G1420" s="1" t="s">
        <v>14261</v>
      </c>
      <c r="H1420" s="1" t="s">
        <v>9788</v>
      </c>
      <c r="I1420" s="1" t="s">
        <v>2801</v>
      </c>
      <c r="J1420" s="1" t="s">
        <v>1635</v>
      </c>
      <c r="K1420" s="1">
        <v>10</v>
      </c>
      <c r="L1420" s="1">
        <v>2</v>
      </c>
      <c r="M1420" s="1"/>
      <c r="N1420" s="1">
        <v>24</v>
      </c>
      <c r="O1420">
        <v>24</v>
      </c>
      <c r="Q1420" t="str">
        <f>IF(ISNA(MATCH(NDL!I1420,'図書館情報学文献目録』(BIBLIS PLUS)1'!B:B,0)),"",INDEX('図書館情報学文献目録』(BIBLIS PLUS)1'!B:B,MATCH(NDL!I1420,'図書館情報学文献目録』(BIBLIS PLUS)1'!B:B,0)))</f>
        <v>京都大学の場合</v>
      </c>
      <c r="R1420" t="str">
        <f t="shared" si="68"/>
        <v>10(2)-24～24</v>
      </c>
      <c r="S1420" t="str">
        <f t="shared" si="69"/>
        <v>010(002)-024～024</v>
      </c>
      <c r="T1420" t="str">
        <f t="shared" si="70"/>
        <v>京都大学の場合010(002)-024～024</v>
      </c>
    </row>
    <row r="1421" spans="1:20" x14ac:dyDescent="0.55000000000000004">
      <c r="A1421">
        <v>392</v>
      </c>
      <c r="B1421" s="1" t="s">
        <v>11257</v>
      </c>
      <c r="C1421" s="1"/>
      <c r="D1421" s="1" t="s">
        <v>9783</v>
      </c>
      <c r="E1421" s="1" t="s">
        <v>9783</v>
      </c>
      <c r="F1421" s="1">
        <v>208</v>
      </c>
      <c r="G1421" s="1" t="s">
        <v>14261</v>
      </c>
      <c r="H1421" s="1" t="s">
        <v>9788</v>
      </c>
      <c r="I1421" s="1" t="s">
        <v>2803</v>
      </c>
      <c r="J1421" s="1" t="s">
        <v>781</v>
      </c>
      <c r="K1421" s="1">
        <v>10</v>
      </c>
      <c r="L1421" s="1">
        <v>2</v>
      </c>
      <c r="M1421" s="1"/>
      <c r="N1421" s="1">
        <v>25</v>
      </c>
      <c r="O1421">
        <v>25</v>
      </c>
      <c r="Q1421" t="str">
        <f>IF(ISNA(MATCH(NDL!I1421,'図書館情報学文献目録』(BIBLIS PLUS)1'!B:B,0)),"",INDEX('図書館情報学文献目録』(BIBLIS PLUS)1'!B:B,MATCH(NDL!I1421,'図書館情報学文献目録』(BIBLIS PLUS)1'!B:B,0)))</f>
        <v>大阪大学の場合</v>
      </c>
      <c r="R1421" t="str">
        <f t="shared" si="68"/>
        <v>10(2)-25～25</v>
      </c>
      <c r="S1421" t="str">
        <f t="shared" si="69"/>
        <v>010(002)-025～025</v>
      </c>
      <c r="T1421" t="str">
        <f t="shared" si="70"/>
        <v>大阪大学の場合010(002)-025～025</v>
      </c>
    </row>
    <row r="1422" spans="1:20" x14ac:dyDescent="0.55000000000000004">
      <c r="A1422">
        <v>393</v>
      </c>
      <c r="B1422" s="1" t="s">
        <v>11257</v>
      </c>
      <c r="C1422" s="1"/>
      <c r="D1422" s="1" t="s">
        <v>9783</v>
      </c>
      <c r="E1422" s="1" t="s">
        <v>9783</v>
      </c>
      <c r="F1422" s="1">
        <v>208</v>
      </c>
      <c r="G1422" s="1" t="s">
        <v>14261</v>
      </c>
      <c r="H1422" s="1" t="s">
        <v>9789</v>
      </c>
      <c r="I1422" s="1" t="s">
        <v>2805</v>
      </c>
      <c r="J1422" s="1" t="s">
        <v>2806</v>
      </c>
      <c r="K1422" s="1">
        <v>10</v>
      </c>
      <c r="L1422" s="1">
        <v>2</v>
      </c>
      <c r="M1422" s="1"/>
      <c r="N1422" s="1">
        <v>26</v>
      </c>
      <c r="O1422">
        <v>27</v>
      </c>
      <c r="Q1422" t="str">
        <f>IF(ISNA(MATCH(NDL!I1422,'図書館情報学文献目録』(BIBLIS PLUS)1'!B:B,0)),"",INDEX('図書館情報学文献目録』(BIBLIS PLUS)1'!B:B,MATCH(NDL!I1422,'図書館情報学文献目録』(BIBLIS PLUS)1'!B:B,0)))</f>
        <v>「科学史」の中の古典――京都支部大図研ゼミ</v>
      </c>
      <c r="R1422" t="str">
        <f t="shared" si="68"/>
        <v>10(2)-26～27</v>
      </c>
      <c r="S1422" t="str">
        <f t="shared" si="69"/>
        <v>010(002)-026～027</v>
      </c>
      <c r="T1422" t="str">
        <f t="shared" si="70"/>
        <v>「科学史」の中の古典――京都支部大図研ゼミ010(002)-026～027</v>
      </c>
    </row>
    <row r="1423" spans="1:20" x14ac:dyDescent="0.55000000000000004">
      <c r="A1423">
        <v>394</v>
      </c>
      <c r="B1423" s="1" t="s">
        <v>11257</v>
      </c>
      <c r="C1423" s="1"/>
      <c r="D1423" s="1" t="s">
        <v>9783</v>
      </c>
      <c r="E1423" s="1" t="s">
        <v>9783</v>
      </c>
      <c r="F1423" s="1">
        <v>208</v>
      </c>
      <c r="G1423" s="1" t="s">
        <v>14261</v>
      </c>
      <c r="H1423" s="1" t="s">
        <v>9789</v>
      </c>
      <c r="I1423" s="1" t="s">
        <v>2808</v>
      </c>
      <c r="J1423" s="1" t="s">
        <v>1415</v>
      </c>
      <c r="K1423" s="1">
        <v>10</v>
      </c>
      <c r="L1423" s="1">
        <v>2</v>
      </c>
      <c r="M1423" s="1"/>
      <c r="N1423" s="1">
        <v>27</v>
      </c>
      <c r="O1423">
        <v>27</v>
      </c>
      <c r="Q1423" t="str">
        <f>IF(ISNA(MATCH(NDL!I1423,'図書館情報学文献目録』(BIBLIS PLUS)1'!B:B,0)),"",INDEX('図書館情報学文献目録』(BIBLIS PLUS)1'!B:B,MATCH(NDL!I1423,'図書館情報学文献目録』(BIBLIS PLUS)1'!B:B,0)))</f>
        <v>得がたい講師に恵まれて――科学史ゼミの合宿</v>
      </c>
      <c r="R1423" t="str">
        <f t="shared" si="68"/>
        <v>10(2)-27～27</v>
      </c>
      <c r="S1423" t="str">
        <f t="shared" si="69"/>
        <v>010(002)-027～027</v>
      </c>
      <c r="T1423" t="str">
        <f t="shared" si="70"/>
        <v>得がたい講師に恵まれて――科学史ゼミの合宿010(002)-027～027</v>
      </c>
    </row>
    <row r="1424" spans="1:20" x14ac:dyDescent="0.55000000000000004">
      <c r="A1424">
        <v>395</v>
      </c>
      <c r="B1424" s="1" t="s">
        <v>11257</v>
      </c>
      <c r="C1424" s="1"/>
      <c r="D1424" s="1" t="s">
        <v>9783</v>
      </c>
      <c r="E1424" s="1" t="s">
        <v>9783</v>
      </c>
      <c r="F1424" s="1">
        <v>208</v>
      </c>
      <c r="G1424" s="1" t="s">
        <v>14261</v>
      </c>
      <c r="H1424" s="1" t="s">
        <v>9790</v>
      </c>
      <c r="I1424" s="1" t="s">
        <v>2810</v>
      </c>
      <c r="J1424" s="1" t="s">
        <v>2811</v>
      </c>
      <c r="K1424" s="1">
        <v>10</v>
      </c>
      <c r="L1424" s="1">
        <v>2</v>
      </c>
      <c r="M1424" s="1"/>
      <c r="N1424" s="1">
        <v>28</v>
      </c>
      <c r="O1424">
        <v>28</v>
      </c>
      <c r="Q1424" t="str">
        <f>IF(ISNA(MATCH(NDL!I1424,'図書館情報学文献目録』(BIBLIS PLUS)1'!B:B,0)),"",INDEX('図書館情報学文献目録』(BIBLIS PLUS)1'!B:B,MATCH(NDL!I1424,'図書館情報学文献目録』(BIBLIS PLUS)1'!B:B,0)))</f>
        <v>プーシキンを読んだ十年</v>
      </c>
      <c r="R1424" t="str">
        <f t="shared" si="68"/>
        <v>10(2)-28～28</v>
      </c>
      <c r="S1424" t="str">
        <f t="shared" si="69"/>
        <v>010(002)-028～028</v>
      </c>
      <c r="T1424" t="str">
        <f t="shared" si="70"/>
        <v>プーシキンを読んだ十年010(002)-028～028</v>
      </c>
    </row>
    <row r="1425" spans="1:20" x14ac:dyDescent="0.55000000000000004">
      <c r="A1425">
        <v>396</v>
      </c>
      <c r="B1425" s="1" t="s">
        <v>11257</v>
      </c>
      <c r="C1425" s="1"/>
      <c r="D1425" s="1" t="s">
        <v>9783</v>
      </c>
      <c r="E1425" s="1" t="s">
        <v>9783</v>
      </c>
      <c r="F1425" s="1">
        <v>208</v>
      </c>
      <c r="G1425" s="1" t="s">
        <v>14261</v>
      </c>
      <c r="H1425" s="1" t="s">
        <v>9791</v>
      </c>
      <c r="I1425" s="1" t="s">
        <v>2813</v>
      </c>
      <c r="J1425" s="1" t="s">
        <v>2814</v>
      </c>
      <c r="K1425" s="1">
        <v>10</v>
      </c>
      <c r="L1425" s="1">
        <v>2</v>
      </c>
      <c r="M1425" s="1"/>
      <c r="N1425" s="1">
        <v>30</v>
      </c>
      <c r="O1425">
        <v>30</v>
      </c>
      <c r="Q1425" t="str">
        <f>IF(ISNA(MATCH(NDL!I1425,'図書館情報学文献目録』(BIBLIS PLUS)1'!B:B,0)),"",INDEX('図書館情報学文献目録』(BIBLIS PLUS)1'!B:B,MATCH(NDL!I1425,'図書館情報学文献目録』(BIBLIS PLUS)1'!B:B,0)))</f>
        <v>第2回大図研群馬支部ワークショップ</v>
      </c>
      <c r="R1425" t="str">
        <f t="shared" si="68"/>
        <v>10(2)-30～30</v>
      </c>
      <c r="S1425" t="str">
        <f t="shared" si="69"/>
        <v>010(002)-030～030</v>
      </c>
      <c r="T1425" t="str">
        <f t="shared" si="70"/>
        <v>第2回大図研群馬支部ワークショップ010(002)-030～030</v>
      </c>
    </row>
    <row r="1426" spans="1:20" x14ac:dyDescent="0.55000000000000004">
      <c r="A1426">
        <v>397</v>
      </c>
      <c r="B1426" s="1" t="s">
        <v>11257</v>
      </c>
      <c r="C1426" s="1"/>
      <c r="D1426" s="1" t="s">
        <v>9783</v>
      </c>
      <c r="E1426" s="1" t="s">
        <v>9783</v>
      </c>
      <c r="F1426" s="1">
        <v>208</v>
      </c>
      <c r="G1426" s="1" t="s">
        <v>14261</v>
      </c>
      <c r="H1426" s="1" t="s">
        <v>9791</v>
      </c>
      <c r="I1426" s="1" t="s">
        <v>2816</v>
      </c>
      <c r="J1426" s="1" t="s">
        <v>332</v>
      </c>
      <c r="K1426" s="1">
        <v>10</v>
      </c>
      <c r="L1426" s="1">
        <v>2</v>
      </c>
      <c r="M1426" s="1"/>
      <c r="N1426" s="1">
        <v>31</v>
      </c>
      <c r="O1426">
        <v>31</v>
      </c>
      <c r="Q1426" t="str">
        <f>IF(ISNA(MATCH(NDL!I1426,'図書館情報学文献目録』(BIBLIS PLUS)1'!B:B,0)),"",INDEX('図書館情報学文献目録』(BIBLIS PLUS)1'!B:B,MATCH(NDL!I1426,'図書館情報学文献目録』(BIBLIS PLUS)1'!B:B,0)))</f>
        <v>この先どうなる、書庫の本たち</v>
      </c>
      <c r="R1426" t="str">
        <f t="shared" si="68"/>
        <v>10(2)-31～31</v>
      </c>
      <c r="S1426" t="str">
        <f t="shared" si="69"/>
        <v>010(002)-031～031</v>
      </c>
      <c r="T1426" t="str">
        <f t="shared" si="70"/>
        <v>この先どうなる、書庫の本たち010(002)-031～031</v>
      </c>
    </row>
    <row r="1427" spans="1:20" x14ac:dyDescent="0.55000000000000004">
      <c r="A1427">
        <v>398</v>
      </c>
      <c r="B1427" s="1" t="s">
        <v>11257</v>
      </c>
      <c r="C1427" s="1"/>
      <c r="D1427" s="1" t="s">
        <v>9783</v>
      </c>
      <c r="E1427" s="1" t="s">
        <v>9783</v>
      </c>
      <c r="F1427" s="1">
        <v>208</v>
      </c>
      <c r="G1427" s="1" t="s">
        <v>14261</v>
      </c>
      <c r="H1427" s="1" t="s">
        <v>9792</v>
      </c>
      <c r="I1427" s="1" t="s">
        <v>2818</v>
      </c>
      <c r="J1427" s="1" t="s">
        <v>1415</v>
      </c>
      <c r="K1427" s="1">
        <v>10</v>
      </c>
      <c r="L1427" s="1">
        <v>2</v>
      </c>
      <c r="M1427" s="1"/>
      <c r="N1427" s="1">
        <v>32</v>
      </c>
      <c r="O1427">
        <v>32</v>
      </c>
      <c r="Q1427" t="str">
        <f>IF(ISNA(MATCH(NDL!I1427,'図書館情報学文献目録』(BIBLIS PLUS)1'!B:B,0)),"",INDEX('図書館情報学文献目録』(BIBLIS PLUS)1'!B:B,MATCH(NDL!I1427,'図書館情報学文献目録』(BIBLIS PLUS)1'!B:B,0)))</f>
        <v>海外大学図書館雑記――過激発言:利用者教育はフリルのようなもの</v>
      </c>
      <c r="R1427" t="str">
        <f t="shared" si="68"/>
        <v>10(2)-32～32</v>
      </c>
      <c r="S1427" t="str">
        <f t="shared" si="69"/>
        <v>010(002)-032～032</v>
      </c>
      <c r="T1427" t="str">
        <f t="shared" si="70"/>
        <v>海外大学図書館雑記――過激発言:利用者教育はフリルのようなもの010(002)-032～032</v>
      </c>
    </row>
    <row r="1428" spans="1:20" x14ac:dyDescent="0.55000000000000004">
      <c r="A1428">
        <v>399</v>
      </c>
      <c r="B1428" s="1" t="s">
        <v>11257</v>
      </c>
      <c r="C1428" s="1"/>
      <c r="D1428" s="1" t="s">
        <v>9783</v>
      </c>
      <c r="E1428" s="1" t="s">
        <v>9783</v>
      </c>
      <c r="F1428" s="1">
        <v>208</v>
      </c>
      <c r="G1428" s="1" t="s">
        <v>14261</v>
      </c>
      <c r="H1428" s="1" t="s">
        <v>9790</v>
      </c>
      <c r="I1428" s="1" t="s">
        <v>9157</v>
      </c>
      <c r="J1428" s="1"/>
      <c r="K1428" s="1">
        <v>10</v>
      </c>
      <c r="L1428" s="1">
        <v>2</v>
      </c>
      <c r="M1428" s="1"/>
      <c r="N1428" s="1">
        <v>29</v>
      </c>
      <c r="O1428" s="1">
        <v>29</v>
      </c>
      <c r="P1428" s="1"/>
      <c r="Q1428" t="str">
        <f>IF(ISNA(MATCH(NDL!I1428,'図書館情報学文献目録』(BIBLIS PLUS)1'!B:B,0)),"",INDEX('図書館情報学文献目録』(BIBLIS PLUS)1'!B:B,MATCH(NDL!I1428,'図書館情報学文献目録』(BIBLIS PLUS)1'!B:B,0)))</f>
        <v>事務局通信</v>
      </c>
      <c r="R1428" t="str">
        <f t="shared" si="68"/>
        <v>10(2)-29～29</v>
      </c>
      <c r="S1428" t="str">
        <f t="shared" si="69"/>
        <v>010(002)-029～029</v>
      </c>
      <c r="T1428" t="str">
        <f t="shared" si="70"/>
        <v>事務局通信010(002)-029～029</v>
      </c>
    </row>
    <row r="1429" spans="1:20" x14ac:dyDescent="0.55000000000000004">
      <c r="A1429">
        <v>400</v>
      </c>
      <c r="B1429" s="1" t="s">
        <v>11257</v>
      </c>
      <c r="C1429" s="1"/>
      <c r="D1429" s="1" t="s">
        <v>9783</v>
      </c>
      <c r="E1429" s="1" t="s">
        <v>9783</v>
      </c>
      <c r="F1429" s="1">
        <v>208</v>
      </c>
      <c r="G1429" s="1" t="s">
        <v>14261</v>
      </c>
      <c r="H1429" s="1" t="s">
        <v>9791</v>
      </c>
      <c r="I1429" s="1" t="s">
        <v>9158</v>
      </c>
      <c r="J1429" s="1"/>
      <c r="K1429" s="1">
        <v>10</v>
      </c>
      <c r="L1429" s="1">
        <v>2</v>
      </c>
      <c r="M1429" s="1"/>
      <c r="N1429" s="1">
        <v>31</v>
      </c>
      <c r="O1429" s="1">
        <v>31</v>
      </c>
      <c r="P1429" s="1"/>
      <c r="Q1429" t="str">
        <f>IF(ISNA(MATCH(NDL!I1429,'図書館情報学文献目録』(BIBLIS PLUS)1'!B:B,0)),"",INDEX('図書館情報学文献目録』(BIBLIS PLUS)1'!B:B,MATCH(NDL!I1429,'図書館情報学文献目録』(BIBLIS PLUS)1'!B:B,0)))</f>
        <v>全国研究集会のお知らせ</v>
      </c>
      <c r="R1429" t="str">
        <f t="shared" si="68"/>
        <v>10(2)-31～31</v>
      </c>
      <c r="S1429" t="str">
        <f t="shared" si="69"/>
        <v>010(002)-031～031</v>
      </c>
      <c r="T1429" t="str">
        <f t="shared" si="70"/>
        <v>全国研究集会のお知らせ010(002)-031～031</v>
      </c>
    </row>
    <row r="1430" spans="1:20" x14ac:dyDescent="0.55000000000000004">
      <c r="A1430">
        <v>401</v>
      </c>
      <c r="B1430" s="1" t="s">
        <v>11257</v>
      </c>
      <c r="C1430" s="1"/>
      <c r="D1430" s="1" t="s">
        <v>9783</v>
      </c>
      <c r="E1430" s="1" t="s">
        <v>9783</v>
      </c>
      <c r="F1430" s="1">
        <v>208</v>
      </c>
      <c r="G1430" s="1" t="s">
        <v>14261</v>
      </c>
      <c r="H1430" s="1" t="s">
        <v>9788</v>
      </c>
      <c r="I1430" s="1" t="s">
        <v>9159</v>
      </c>
      <c r="J1430" s="1"/>
      <c r="K1430" s="1">
        <v>10</v>
      </c>
      <c r="L1430" s="1">
        <v>2</v>
      </c>
      <c r="M1430" s="1"/>
      <c r="N1430" s="1">
        <v>25</v>
      </c>
      <c r="O1430" s="1">
        <v>25</v>
      </c>
      <c r="P1430" s="1"/>
      <c r="Q1430" t="str">
        <f>IF(ISNA(MATCH(NDL!I1430,'図書館情報学文献目録』(BIBLIS PLUS)1'!B:B,0)),"",INDEX('図書館情報学文献目録』(BIBLIS PLUS)1'!B:B,MATCH(NDL!I1430,'図書館情報学文献目録』(BIBLIS PLUS)1'!B:B,0)))</f>
        <v>雑誌作りへ参加を</v>
      </c>
      <c r="R1430" t="str">
        <f t="shared" si="68"/>
        <v>10(2)-25～25</v>
      </c>
      <c r="S1430" t="str">
        <f t="shared" si="69"/>
        <v>010(002)-025～025</v>
      </c>
      <c r="T1430" t="str">
        <f t="shared" si="70"/>
        <v>雑誌作りへ参加を010(002)-025～025</v>
      </c>
    </row>
    <row r="1431" spans="1:20" x14ac:dyDescent="0.55000000000000004">
      <c r="A1431">
        <v>402</v>
      </c>
      <c r="B1431" s="1" t="s">
        <v>11257</v>
      </c>
      <c r="C1431" s="1"/>
      <c r="D1431" s="1" t="s">
        <v>9783</v>
      </c>
      <c r="E1431" s="1" t="s">
        <v>9783</v>
      </c>
      <c r="F1431" s="1">
        <v>208</v>
      </c>
      <c r="G1431" s="1" t="s">
        <v>14261</v>
      </c>
      <c r="H1431" s="1" t="s">
        <v>9792</v>
      </c>
      <c r="I1431" s="1" t="s">
        <v>458</v>
      </c>
      <c r="J1431" s="1" t="s">
        <v>1346</v>
      </c>
      <c r="K1431" s="1">
        <v>10</v>
      </c>
      <c r="L1431" s="1">
        <v>2</v>
      </c>
      <c r="M1431" s="1"/>
      <c r="N1431" s="1">
        <v>32</v>
      </c>
      <c r="O1431">
        <v>32</v>
      </c>
      <c r="Q1431" t="str">
        <f>IF(ISNA(MATCH(NDL!I1431,'図書館情報学文献目録』(BIBLIS PLUS)1'!B:B,0)),"",INDEX('図書館情報学文献目録』(BIBLIS PLUS)1'!B:B,MATCH(NDL!I1431,'図書館情報学文献目録』(BIBLIS PLUS)1'!B:B,0)))</f>
        <v>編集後記</v>
      </c>
      <c r="R1431" t="str">
        <f t="shared" si="68"/>
        <v>10(2)-32～32</v>
      </c>
      <c r="S1431" t="str">
        <f t="shared" si="69"/>
        <v>010(002)-032～032</v>
      </c>
      <c r="T1431" t="str">
        <f t="shared" si="70"/>
        <v>編集後記010(002)-032～032</v>
      </c>
    </row>
    <row r="1432" spans="1:20" x14ac:dyDescent="0.55000000000000004">
      <c r="A1432">
        <v>403</v>
      </c>
      <c r="B1432" s="1" t="s">
        <v>11257</v>
      </c>
      <c r="C1432" s="1"/>
      <c r="D1432" s="1" t="s">
        <v>9783</v>
      </c>
      <c r="E1432" s="1" t="s">
        <v>9783</v>
      </c>
      <c r="F1432" s="1">
        <v>208</v>
      </c>
      <c r="G1432" s="1" t="s">
        <v>14261</v>
      </c>
      <c r="H1432" s="1" t="s">
        <v>10839</v>
      </c>
      <c r="I1432" s="1"/>
      <c r="J1432" s="1"/>
      <c r="K1432" s="1">
        <v>10</v>
      </c>
      <c r="L1432" s="1">
        <v>2</v>
      </c>
      <c r="M1432" s="1"/>
      <c r="N1432" s="1"/>
      <c r="Q1432" t="str">
        <f>IF(ISNA(MATCH(NDL!I1432,'図書館情報学文献目録』(BIBLIS PLUS)1'!B:B,0)),"",INDEX('図書館情報学文献目録』(BIBLIS PLUS)1'!B:B,MATCH(NDL!I1432,'図書館情報学文献目録』(BIBLIS PLUS)1'!B:B,0)))</f>
        <v/>
      </c>
      <c r="R1432" t="str">
        <f t="shared" si="68"/>
        <v>10(2)-～</v>
      </c>
      <c r="S1432" t="str">
        <f t="shared" si="69"/>
        <v>010(002)-000～000</v>
      </c>
      <c r="T1432" t="str">
        <f t="shared" si="70"/>
        <v>010(002)-000～000</v>
      </c>
    </row>
    <row r="1433" spans="1:20" x14ac:dyDescent="0.55000000000000004">
      <c r="A1433">
        <v>404</v>
      </c>
      <c r="B1433" s="1" t="s">
        <v>11257</v>
      </c>
      <c r="C1433" s="1"/>
      <c r="D1433" s="1" t="s">
        <v>9783</v>
      </c>
      <c r="E1433" s="1" t="s">
        <v>9783</v>
      </c>
      <c r="F1433" s="1">
        <v>208</v>
      </c>
      <c r="G1433" s="1" t="s">
        <v>14261</v>
      </c>
      <c r="H1433" s="1" t="s">
        <v>9793</v>
      </c>
      <c r="I1433" s="1"/>
      <c r="J1433" s="1"/>
      <c r="K1433" s="1">
        <v>10</v>
      </c>
      <c r="L1433" s="1">
        <v>2</v>
      </c>
      <c r="M1433" s="1"/>
      <c r="N1433" s="1"/>
      <c r="Q1433" t="str">
        <f>IF(ISNA(MATCH(NDL!I1433,'図書館情報学文献目録』(BIBLIS PLUS)1'!B:B,0)),"",INDEX('図書館情報学文献目録』(BIBLIS PLUS)1'!B:B,MATCH(NDL!I1433,'図書館情報学文献目録』(BIBLIS PLUS)1'!B:B,0)))</f>
        <v/>
      </c>
      <c r="R1433" t="str">
        <f t="shared" si="68"/>
        <v>10(2)-～</v>
      </c>
      <c r="S1433" t="str">
        <f t="shared" si="69"/>
        <v>010(002)-000～000</v>
      </c>
      <c r="T1433" t="str">
        <f t="shared" si="70"/>
        <v>010(002)-000～000</v>
      </c>
    </row>
    <row r="1434" spans="1:20" x14ac:dyDescent="0.55000000000000004">
      <c r="A1434">
        <v>407</v>
      </c>
      <c r="B1434" s="1" t="s">
        <v>11257</v>
      </c>
      <c r="C1434" s="1" t="s">
        <v>10839</v>
      </c>
      <c r="D1434" s="1" t="s">
        <v>9794</v>
      </c>
      <c r="E1434" s="1" t="s">
        <v>9794</v>
      </c>
      <c r="F1434" s="1">
        <v>209</v>
      </c>
      <c r="G1434" s="1" t="s">
        <v>14262</v>
      </c>
      <c r="H1434" s="1" t="s">
        <v>9795</v>
      </c>
      <c r="I1434" s="1" t="s">
        <v>2824</v>
      </c>
      <c r="J1434" s="1" t="s">
        <v>2825</v>
      </c>
      <c r="K1434" s="1">
        <v>10</v>
      </c>
      <c r="L1434" s="1">
        <v>3</v>
      </c>
      <c r="M1434" s="1"/>
      <c r="N1434" s="1">
        <v>33</v>
      </c>
      <c r="O1434">
        <v>33</v>
      </c>
      <c r="Q1434" t="str">
        <f>IF(ISNA(MATCH(NDL!I1434,'図書館情報学文献目録』(BIBLIS PLUS)1'!B:B,0)),"",INDEX('図書館情報学文献目録』(BIBLIS PLUS)1'!B:B,MATCH(NDL!I1434,'図書館情報学文献目録』(BIBLIS PLUS)1'!B:B,0)))</f>
        <v>今年は、春から…</v>
      </c>
      <c r="R1434" t="str">
        <f t="shared" si="68"/>
        <v>10(3)-33～33</v>
      </c>
      <c r="S1434" t="str">
        <f t="shared" si="69"/>
        <v>010(003)-033～033</v>
      </c>
      <c r="T1434" t="str">
        <f t="shared" si="70"/>
        <v>今年は、春から…010(003)-033～033</v>
      </c>
    </row>
    <row r="1435" spans="1:20" x14ac:dyDescent="0.55000000000000004">
      <c r="A1435">
        <v>408</v>
      </c>
      <c r="B1435" s="1" t="s">
        <v>11257</v>
      </c>
      <c r="C1435" s="1"/>
      <c r="D1435" s="1" t="s">
        <v>9794</v>
      </c>
      <c r="E1435" s="1" t="s">
        <v>9794</v>
      </c>
      <c r="F1435" s="1">
        <v>209</v>
      </c>
      <c r="G1435" s="1" t="s">
        <v>14262</v>
      </c>
      <c r="H1435" s="1" t="s">
        <v>9796</v>
      </c>
      <c r="I1435" s="1" t="s">
        <v>2828</v>
      </c>
      <c r="J1435" s="1" t="s">
        <v>864</v>
      </c>
      <c r="K1435" s="1">
        <v>10</v>
      </c>
      <c r="L1435" s="1">
        <v>3</v>
      </c>
      <c r="M1435" s="1"/>
      <c r="N1435" s="1">
        <v>48</v>
      </c>
      <c r="O1435">
        <v>48</v>
      </c>
      <c r="Q1435" t="str">
        <f>IF(ISNA(MATCH(NDL!I1435,'図書館情報学文献目録』(BIBLIS PLUS)1'!B:B,0)),"",INDEX('図書館情報学文献目録』(BIBLIS PLUS)1'!B:B,MATCH(NDL!I1435,'図書館情報学文献目録』(BIBLIS PLUS)1'!B:B,0)))</f>
        <v>中東地域での戦争中止を求めるアッピール</v>
      </c>
      <c r="R1435" t="str">
        <f t="shared" si="68"/>
        <v>10(3)-48～48</v>
      </c>
      <c r="S1435" t="str">
        <f t="shared" si="69"/>
        <v>010(003)-048～048</v>
      </c>
      <c r="T1435" t="str">
        <f t="shared" si="70"/>
        <v>中東地域での戦争中止を求めるアッピール010(003)-048～048</v>
      </c>
    </row>
    <row r="1436" spans="1:20" x14ac:dyDescent="0.55000000000000004">
      <c r="A1436">
        <v>409</v>
      </c>
      <c r="B1436" s="1" t="s">
        <v>11257</v>
      </c>
      <c r="C1436" s="1"/>
      <c r="D1436" s="1" t="s">
        <v>9794</v>
      </c>
      <c r="E1436" s="1" t="s">
        <v>9794</v>
      </c>
      <c r="F1436" s="1">
        <v>209</v>
      </c>
      <c r="G1436" s="1" t="s">
        <v>14262</v>
      </c>
      <c r="H1436" s="1" t="s">
        <v>9797</v>
      </c>
      <c r="I1436" s="1" t="s">
        <v>2830</v>
      </c>
      <c r="J1436" s="1" t="s">
        <v>2456</v>
      </c>
      <c r="K1436" s="1">
        <v>10</v>
      </c>
      <c r="L1436" s="1">
        <v>3</v>
      </c>
      <c r="M1436" s="1"/>
      <c r="N1436" s="1">
        <v>34</v>
      </c>
      <c r="O1436">
        <v>34</v>
      </c>
      <c r="Q1436" t="str">
        <f>IF(ISNA(MATCH(NDL!I1436,'図書館情報学文献目録』(BIBLIS PLUS)1'!B:B,0)),"",INDEX('図書館情報学文献目録』(BIBLIS PLUS)1'!B:B,MATCH(NDL!I1436,'図書館情報学文献目録』(BIBLIS PLUS)1'!B:B,0)))</f>
        <v>湾岸戦争、何をなすべきか</v>
      </c>
      <c r="R1436" t="str">
        <f t="shared" si="68"/>
        <v>10(3)-34～34</v>
      </c>
      <c r="S1436" t="str">
        <f t="shared" si="69"/>
        <v>010(003)-034～034</v>
      </c>
      <c r="T1436" t="str">
        <f t="shared" si="70"/>
        <v>湾岸戦争、何をなすべきか010(003)-034～034</v>
      </c>
    </row>
    <row r="1437" spans="1:20" x14ac:dyDescent="0.55000000000000004">
      <c r="A1437">
        <v>410</v>
      </c>
      <c r="B1437" s="1" t="s">
        <v>11257</v>
      </c>
      <c r="C1437" s="1"/>
      <c r="D1437" s="1" t="s">
        <v>9794</v>
      </c>
      <c r="E1437" s="1" t="s">
        <v>9794</v>
      </c>
      <c r="F1437" s="1">
        <v>209</v>
      </c>
      <c r="G1437" s="1" t="s">
        <v>14262</v>
      </c>
      <c r="H1437" s="1" t="s">
        <v>9797</v>
      </c>
      <c r="I1437" s="1" t="s">
        <v>9160</v>
      </c>
      <c r="J1437" s="1"/>
      <c r="K1437" s="1">
        <v>10</v>
      </c>
      <c r="L1437" s="1">
        <v>3</v>
      </c>
      <c r="M1437" s="1"/>
      <c r="N1437" s="1">
        <v>37</v>
      </c>
      <c r="O1437" s="1">
        <v>43</v>
      </c>
      <c r="P1437" s="1"/>
      <c r="Q1437" t="str">
        <f>IF(ISNA(MATCH(NDL!I1437,'図書館情報学文献目録』(BIBLIS PLUS)1'!B:B,0)),"",INDEX('図書館情報学文献目録』(BIBLIS PLUS)1'!B:B,MATCH(NDL!I1437,'図書館情報学文献目録』(BIBLIS PLUS)1'!B:B,0)))</f>
        <v>利用問題小特集</v>
      </c>
      <c r="R1437" t="str">
        <f t="shared" si="68"/>
        <v>10(3)-37～43</v>
      </c>
      <c r="S1437" t="str">
        <f t="shared" si="69"/>
        <v>010(003)-037～043</v>
      </c>
      <c r="T1437" t="str">
        <f t="shared" si="70"/>
        <v>利用問題小特集010(003)-037～043</v>
      </c>
    </row>
    <row r="1438" spans="1:20" x14ac:dyDescent="0.55000000000000004">
      <c r="A1438">
        <v>411</v>
      </c>
      <c r="B1438" s="1" t="s">
        <v>11257</v>
      </c>
      <c r="C1438" s="1"/>
      <c r="D1438" s="1" t="s">
        <v>9794</v>
      </c>
      <c r="E1438" s="1" t="s">
        <v>9794</v>
      </c>
      <c r="F1438" s="1">
        <v>209</v>
      </c>
      <c r="G1438" s="1" t="s">
        <v>14262</v>
      </c>
      <c r="H1438" s="1" t="s">
        <v>9797</v>
      </c>
      <c r="I1438" s="1" t="s">
        <v>2833</v>
      </c>
      <c r="J1438" s="1" t="s">
        <v>1545</v>
      </c>
      <c r="K1438" s="1">
        <v>10</v>
      </c>
      <c r="L1438" s="1">
        <v>3</v>
      </c>
      <c r="M1438" s="1"/>
      <c r="N1438" s="1">
        <v>35</v>
      </c>
      <c r="O1438">
        <v>37</v>
      </c>
      <c r="Q1438" t="str">
        <f>IF(ISNA(MATCH(NDL!I1438,'図書館情報学文献目録』(BIBLIS PLUS)1'!B:B,0)),"",INDEX('図書館情報学文献目録』(BIBLIS PLUS)1'!B:B,MATCH(NDL!I1438,'図書館情報学文献目録』(BIBLIS PLUS)1'!B:B,0)))</f>
        <v>利用規則を図書館員は忠実に守らなければならないのか?</v>
      </c>
      <c r="R1438" t="str">
        <f t="shared" si="68"/>
        <v>10(3)-35～37</v>
      </c>
      <c r="S1438" t="str">
        <f t="shared" si="69"/>
        <v>010(003)-035～037</v>
      </c>
      <c r="T1438" t="str">
        <f t="shared" si="70"/>
        <v>利用規則を図書館員は忠実に守らなければならないのか?010(003)-035～037</v>
      </c>
    </row>
    <row r="1439" spans="1:20" x14ac:dyDescent="0.55000000000000004">
      <c r="A1439">
        <v>412</v>
      </c>
      <c r="B1439" s="1" t="s">
        <v>11257</v>
      </c>
      <c r="C1439" s="1"/>
      <c r="D1439" s="1" t="s">
        <v>9794</v>
      </c>
      <c r="E1439" s="1" t="s">
        <v>9794</v>
      </c>
      <c r="F1439" s="1">
        <v>209</v>
      </c>
      <c r="G1439" s="1" t="s">
        <v>14262</v>
      </c>
      <c r="H1439" s="1" t="s">
        <v>9798</v>
      </c>
      <c r="I1439" s="1" t="s">
        <v>2835</v>
      </c>
      <c r="J1439" s="1" t="s">
        <v>538</v>
      </c>
      <c r="K1439" s="1">
        <v>10</v>
      </c>
      <c r="L1439" s="1">
        <v>3</v>
      </c>
      <c r="M1439" s="1"/>
      <c r="N1439" s="1">
        <v>38</v>
      </c>
      <c r="O1439">
        <v>41</v>
      </c>
      <c r="Q1439" t="str">
        <f>IF(ISNA(MATCH(NDL!I1439,'図書館情報学文献目録』(BIBLIS PLUS)1'!B:B,0)),"",INDEX('図書館情報学文献目録』(BIBLIS PLUS)1'!B:B,MATCH(NDL!I1439,'図書館情報学文献目録』(BIBLIS PLUS)1'!B:B,0)))</f>
        <v>学生1人当り年間貸出冊数を3年間で2倍に増やした</v>
      </c>
      <c r="R1439" t="str">
        <f t="shared" si="68"/>
        <v>10(3)-38～41</v>
      </c>
      <c r="S1439" t="str">
        <f t="shared" si="69"/>
        <v>010(003)-038～041</v>
      </c>
      <c r="T1439" t="str">
        <f t="shared" si="70"/>
        <v>学生1人当り年間貸出冊数を3年間で2倍に増やした010(003)-038～041</v>
      </c>
    </row>
    <row r="1440" spans="1:20" x14ac:dyDescent="0.55000000000000004">
      <c r="A1440">
        <v>413</v>
      </c>
      <c r="B1440" s="1" t="s">
        <v>11257</v>
      </c>
      <c r="C1440" s="1"/>
      <c r="D1440" s="1" t="s">
        <v>9794</v>
      </c>
      <c r="E1440" s="1" t="s">
        <v>9794</v>
      </c>
      <c r="F1440" s="1">
        <v>209</v>
      </c>
      <c r="G1440" s="1" t="s">
        <v>14262</v>
      </c>
      <c r="H1440" s="1" t="s">
        <v>9799</v>
      </c>
      <c r="I1440" s="1" t="s">
        <v>2837</v>
      </c>
      <c r="J1440" s="1" t="s">
        <v>924</v>
      </c>
      <c r="K1440" s="1">
        <v>10</v>
      </c>
      <c r="L1440" s="1">
        <v>3</v>
      </c>
      <c r="M1440" s="1"/>
      <c r="N1440" s="1">
        <v>42</v>
      </c>
      <c r="O1440">
        <v>42</v>
      </c>
      <c r="Q1440" t="str">
        <f>IF(ISNA(MATCH(NDL!I1440,'図書館情報学文献目録』(BIBLIS PLUS)1'!B:B,0)),"",INDEX('図書館情報学文献目録』(BIBLIS PLUS)1'!B:B,MATCH(NDL!I1440,'図書館情報学文献目録』(BIBLIS PLUS)1'!B:B,0)))</f>
        <v>貸出統計からみた学生利用</v>
      </c>
      <c r="R1440" t="str">
        <f t="shared" si="68"/>
        <v>10(3)-42～42</v>
      </c>
      <c r="S1440" t="str">
        <f t="shared" si="69"/>
        <v>010(003)-042～042</v>
      </c>
      <c r="T1440" t="str">
        <f t="shared" si="70"/>
        <v>貸出統計からみた学生利用010(003)-042～042</v>
      </c>
    </row>
    <row r="1441" spans="1:20" x14ac:dyDescent="0.55000000000000004">
      <c r="A1441">
        <v>414</v>
      </c>
      <c r="B1441" s="1" t="s">
        <v>11257</v>
      </c>
      <c r="C1441" s="1"/>
      <c r="D1441" s="1" t="s">
        <v>9794</v>
      </c>
      <c r="E1441" s="1" t="s">
        <v>9794</v>
      </c>
      <c r="F1441" s="1">
        <v>209</v>
      </c>
      <c r="G1441" s="1" t="s">
        <v>14262</v>
      </c>
      <c r="H1441" s="1" t="s">
        <v>9799</v>
      </c>
      <c r="I1441" s="1" t="s">
        <v>2839</v>
      </c>
      <c r="J1441" s="1" t="s">
        <v>2414</v>
      </c>
      <c r="K1441" s="1">
        <v>10</v>
      </c>
      <c r="L1441" s="1">
        <v>3</v>
      </c>
      <c r="M1441" s="1"/>
      <c r="N1441" s="1">
        <v>43</v>
      </c>
      <c r="O1441">
        <v>43</v>
      </c>
      <c r="Q1441" t="str">
        <f>IF(ISNA(MATCH(NDL!I1441,'図書館情報学文献目録』(BIBLIS PLUS)1'!B:B,0)),"",INDEX('図書館情報学文献目録』(BIBLIS PLUS)1'!B:B,MATCH(NDL!I1441,'図書館情報学文献目録』(BIBLIS PLUS)1'!B:B,0)))</f>
        <v>カウンターから見た利用者</v>
      </c>
      <c r="R1441" t="str">
        <f t="shared" si="68"/>
        <v>10(3)-43～43</v>
      </c>
      <c r="S1441" t="str">
        <f t="shared" si="69"/>
        <v>010(003)-043～043</v>
      </c>
      <c r="T1441" t="str">
        <f t="shared" si="70"/>
        <v>カウンターから見た利用者010(003)-043～043</v>
      </c>
    </row>
    <row r="1442" spans="1:20" x14ac:dyDescent="0.55000000000000004">
      <c r="A1442">
        <v>415</v>
      </c>
      <c r="B1442" s="1" t="s">
        <v>11257</v>
      </c>
      <c r="C1442" s="1"/>
      <c r="D1442" s="1" t="s">
        <v>9794</v>
      </c>
      <c r="E1442" s="1" t="s">
        <v>9794</v>
      </c>
      <c r="F1442" s="1">
        <v>209</v>
      </c>
      <c r="G1442" s="1" t="s">
        <v>14262</v>
      </c>
      <c r="H1442" s="1" t="s">
        <v>9800</v>
      </c>
      <c r="I1442" s="1" t="s">
        <v>9161</v>
      </c>
      <c r="J1442" s="1"/>
      <c r="K1442" s="1">
        <v>10</v>
      </c>
      <c r="L1442" s="1">
        <v>3</v>
      </c>
      <c r="M1442" s="1"/>
      <c r="N1442" s="1">
        <v>44</v>
      </c>
      <c r="O1442" s="1">
        <v>46</v>
      </c>
      <c r="P1442" s="1"/>
      <c r="Q1442" t="str">
        <f>IF(ISNA(MATCH(NDL!I1442,'図書館情報学文献目録』(BIBLIS PLUS)1'!B:B,0)),"",INDEX('図書館情報学文献目録』(BIBLIS PLUS)1'!B:B,MATCH(NDL!I1442,'図書館情報学文献目録』(BIBLIS PLUS)1'!B:B,0)))</f>
        <v>全国研究集会を前にして</v>
      </c>
      <c r="R1442" t="str">
        <f t="shared" si="68"/>
        <v>10(3)-44～46</v>
      </c>
      <c r="S1442" t="str">
        <f t="shared" si="69"/>
        <v>010(003)-044～046</v>
      </c>
      <c r="T1442" t="str">
        <f t="shared" si="70"/>
        <v>全国研究集会を前にして010(003)-044～046</v>
      </c>
    </row>
    <row r="1443" spans="1:20" x14ac:dyDescent="0.55000000000000004">
      <c r="A1443">
        <v>416</v>
      </c>
      <c r="B1443" s="1" t="s">
        <v>11257</v>
      </c>
      <c r="C1443" s="1"/>
      <c r="D1443" s="1" t="s">
        <v>9794</v>
      </c>
      <c r="E1443" s="1" t="s">
        <v>9794</v>
      </c>
      <c r="F1443" s="1">
        <v>209</v>
      </c>
      <c r="G1443" s="1" t="s">
        <v>14262</v>
      </c>
      <c r="H1443" s="1" t="s">
        <v>9800</v>
      </c>
      <c r="I1443" s="1" t="s">
        <v>2842</v>
      </c>
      <c r="J1443" s="1" t="s">
        <v>76</v>
      </c>
      <c r="K1443" s="1">
        <v>10</v>
      </c>
      <c r="L1443" s="1">
        <v>3</v>
      </c>
      <c r="M1443" s="1"/>
      <c r="N1443" s="1">
        <v>44</v>
      </c>
      <c r="O1443">
        <v>45</v>
      </c>
      <c r="Q1443" t="str">
        <f>IF(ISNA(MATCH(NDL!I1443,'図書館情報学文献目録』(BIBLIS PLUS)1'!B:B,0)),"",INDEX('図書館情報学文献目録』(BIBLIS PLUS)1'!B:B,MATCH(NDL!I1443,'図書館情報学文献目録』(BIBLIS PLUS)1'!B:B,0)))</f>
        <v>組織的研究活動方法論の検討 (中間報告)</v>
      </c>
      <c r="R1443" t="str">
        <f t="shared" si="68"/>
        <v>10(3)-44～45</v>
      </c>
      <c r="S1443" t="str">
        <f t="shared" si="69"/>
        <v>010(003)-044～045</v>
      </c>
      <c r="T1443" t="str">
        <f t="shared" si="70"/>
        <v>組織的研究活動方法論の検討 (中間報告)010(003)-044～045</v>
      </c>
    </row>
    <row r="1444" spans="1:20" x14ac:dyDescent="0.55000000000000004">
      <c r="A1444">
        <v>417</v>
      </c>
      <c r="B1444" s="1" t="s">
        <v>11257</v>
      </c>
      <c r="C1444" s="1"/>
      <c r="D1444" s="1" t="s">
        <v>9794</v>
      </c>
      <c r="E1444" s="1" t="s">
        <v>9794</v>
      </c>
      <c r="F1444" s="1">
        <v>209</v>
      </c>
      <c r="G1444" s="1" t="s">
        <v>14262</v>
      </c>
      <c r="H1444" s="1" t="s">
        <v>9800</v>
      </c>
      <c r="I1444" s="1" t="s">
        <v>2844</v>
      </c>
      <c r="J1444" s="1" t="s">
        <v>2845</v>
      </c>
      <c r="K1444" s="1">
        <v>10</v>
      </c>
      <c r="L1444" s="1">
        <v>3</v>
      </c>
      <c r="M1444" s="1"/>
      <c r="N1444" s="1">
        <v>45</v>
      </c>
      <c r="O1444">
        <v>46</v>
      </c>
      <c r="Q1444" t="str">
        <f>IF(ISNA(MATCH(NDL!I1444,'図書館情報学文献目録』(BIBLIS PLUS)1'!B:B,0)),"",INDEX('図書館情報学文献目録』(BIBLIS PLUS)1'!B:B,MATCH(NDL!I1444,'図書館情報学文献目録』(BIBLIS PLUS)1'!B:B,0)))</f>
        <v>学審答申と大学図書館</v>
      </c>
      <c r="R1444" t="str">
        <f t="shared" si="68"/>
        <v>10(3)-45～46</v>
      </c>
      <c r="S1444" t="str">
        <f t="shared" si="69"/>
        <v>010(003)-045～046</v>
      </c>
      <c r="T1444" t="str">
        <f t="shared" si="70"/>
        <v>学審答申と大学図書館010(003)-045～046</v>
      </c>
    </row>
    <row r="1445" spans="1:20" x14ac:dyDescent="0.55000000000000004">
      <c r="A1445">
        <v>418</v>
      </c>
      <c r="B1445" s="1" t="s">
        <v>11257</v>
      </c>
      <c r="C1445" s="1"/>
      <c r="D1445" s="1" t="s">
        <v>9794</v>
      </c>
      <c r="E1445" s="1" t="s">
        <v>9794</v>
      </c>
      <c r="F1445" s="1">
        <v>209</v>
      </c>
      <c r="G1445" s="1" t="s">
        <v>14262</v>
      </c>
      <c r="H1445" s="1" t="s">
        <v>9801</v>
      </c>
      <c r="I1445" s="1" t="s">
        <v>2847</v>
      </c>
      <c r="J1445" s="1" t="s">
        <v>1763</v>
      </c>
      <c r="K1445" s="1">
        <v>10</v>
      </c>
      <c r="L1445" s="1">
        <v>3</v>
      </c>
      <c r="M1445" s="1"/>
      <c r="N1445" s="1">
        <v>37</v>
      </c>
      <c r="O1445">
        <v>37</v>
      </c>
      <c r="Q1445" t="str">
        <f>IF(ISNA(MATCH(NDL!I1445,'図書館情報学文献目録』(BIBLIS PLUS)1'!B:B,0)),"",INDEX('図書館情報学文献目録』(BIBLIS PLUS)1'!B:B,MATCH(NDL!I1445,'図書館情報学文献目録』(BIBLIS PLUS)1'!B:B,0)))</f>
        <v>たまにはみんなで遊びましょう (大図研スキー報告)</v>
      </c>
      <c r="R1445" t="str">
        <f t="shared" si="68"/>
        <v>10(3)-37～37</v>
      </c>
      <c r="S1445" t="str">
        <f t="shared" si="69"/>
        <v>010(003)-037～037</v>
      </c>
      <c r="T1445" t="str">
        <f t="shared" si="70"/>
        <v>たまにはみんなで遊びましょう (大図研スキー報告)010(003)-037～037</v>
      </c>
    </row>
    <row r="1446" spans="1:20" x14ac:dyDescent="0.55000000000000004">
      <c r="A1446">
        <v>419</v>
      </c>
      <c r="B1446" s="1" t="s">
        <v>11257</v>
      </c>
      <c r="C1446" s="1"/>
      <c r="D1446" s="1" t="s">
        <v>9794</v>
      </c>
      <c r="E1446" s="1" t="s">
        <v>9794</v>
      </c>
      <c r="F1446" s="1">
        <v>209</v>
      </c>
      <c r="G1446" s="1" t="s">
        <v>14262</v>
      </c>
      <c r="H1446" s="1" t="s">
        <v>9802</v>
      </c>
      <c r="I1446" s="1" t="s">
        <v>9162</v>
      </c>
      <c r="J1446" s="1"/>
      <c r="K1446" s="1">
        <v>10</v>
      </c>
      <c r="L1446" s="1">
        <v>3</v>
      </c>
      <c r="M1446" s="1"/>
      <c r="N1446" s="1">
        <v>46</v>
      </c>
      <c r="O1446" s="1">
        <v>47</v>
      </c>
      <c r="P1446" s="1"/>
      <c r="Q1446" t="str">
        <f>IF(ISNA(MATCH(NDL!I1446,'図書館情報学文献目録』(BIBLIS PLUS)1'!B:B,0)),"",INDEX('図書館情報学文献目録』(BIBLIS PLUS)1'!B:B,MATCH(NDL!I1446,'図書館情報学文献目録』(BIBLIS PLUS)1'!B:B,0)))</f>
        <v>事務局通信 (会費納入の訴え、第4回常任委員会記録)</v>
      </c>
      <c r="R1446" t="str">
        <f t="shared" si="68"/>
        <v>10(3)-46～47</v>
      </c>
      <c r="S1446" t="str">
        <f t="shared" si="69"/>
        <v>010(003)-046～047</v>
      </c>
      <c r="T1446" t="str">
        <f t="shared" si="70"/>
        <v>事務局通信 (会費納入の訴え、第4回常任委員会記録)010(003)-046～047</v>
      </c>
    </row>
    <row r="1447" spans="1:20" x14ac:dyDescent="0.55000000000000004">
      <c r="A1447">
        <v>420</v>
      </c>
      <c r="B1447" s="1" t="s">
        <v>11257</v>
      </c>
      <c r="C1447" s="1"/>
      <c r="D1447" s="1" t="s">
        <v>9794</v>
      </c>
      <c r="E1447" s="1" t="s">
        <v>9794</v>
      </c>
      <c r="F1447" s="1">
        <v>209</v>
      </c>
      <c r="G1447" s="1" t="s">
        <v>14262</v>
      </c>
      <c r="H1447" s="1" t="s">
        <v>9796</v>
      </c>
      <c r="I1447" s="1" t="s">
        <v>458</v>
      </c>
      <c r="J1447" s="1" t="s">
        <v>1346</v>
      </c>
      <c r="K1447" s="1">
        <v>10</v>
      </c>
      <c r="L1447" s="1">
        <v>3</v>
      </c>
      <c r="M1447" s="1"/>
      <c r="N1447" s="1">
        <v>48</v>
      </c>
      <c r="O1447">
        <v>48</v>
      </c>
      <c r="Q1447" t="str">
        <f>IF(ISNA(MATCH(NDL!I1447,'図書館情報学文献目録』(BIBLIS PLUS)1'!B:B,0)),"",INDEX('図書館情報学文献目録』(BIBLIS PLUS)1'!B:B,MATCH(NDL!I1447,'図書館情報学文献目録』(BIBLIS PLUS)1'!B:B,0)))</f>
        <v>編集後記</v>
      </c>
      <c r="R1447" t="str">
        <f t="shared" si="68"/>
        <v>10(3)-48～48</v>
      </c>
      <c r="S1447" t="str">
        <f t="shared" si="69"/>
        <v>010(003)-048～048</v>
      </c>
      <c r="T1447" t="str">
        <f t="shared" si="70"/>
        <v>編集後記010(003)-048～048</v>
      </c>
    </row>
    <row r="1448" spans="1:20" x14ac:dyDescent="0.55000000000000004">
      <c r="A1448">
        <v>421</v>
      </c>
      <c r="B1448" s="1" t="s">
        <v>11257</v>
      </c>
      <c r="C1448" s="1"/>
      <c r="D1448" s="1" t="s">
        <v>9794</v>
      </c>
      <c r="E1448" s="1" t="s">
        <v>9794</v>
      </c>
      <c r="F1448" s="1">
        <v>209</v>
      </c>
      <c r="G1448" s="1" t="s">
        <v>14262</v>
      </c>
      <c r="H1448" s="1" t="s">
        <v>10840</v>
      </c>
      <c r="I1448" s="1"/>
      <c r="J1448" s="1"/>
      <c r="K1448" s="1">
        <v>10</v>
      </c>
      <c r="L1448" s="1">
        <v>3</v>
      </c>
      <c r="M1448" s="1"/>
      <c r="N1448" s="1"/>
      <c r="Q1448" t="str">
        <f>IF(ISNA(MATCH(NDL!I1448,'図書館情報学文献目録』(BIBLIS PLUS)1'!B:B,0)),"",INDEX('図書館情報学文献目録』(BIBLIS PLUS)1'!B:B,MATCH(NDL!I1448,'図書館情報学文献目録』(BIBLIS PLUS)1'!B:B,0)))</f>
        <v/>
      </c>
      <c r="R1448" t="str">
        <f t="shared" si="68"/>
        <v>10(3)-～</v>
      </c>
      <c r="S1448" t="str">
        <f t="shared" si="69"/>
        <v>010(003)-000～000</v>
      </c>
      <c r="T1448" t="str">
        <f t="shared" si="70"/>
        <v>010(003)-000～000</v>
      </c>
    </row>
    <row r="1449" spans="1:20" x14ac:dyDescent="0.55000000000000004">
      <c r="A1449">
        <v>422</v>
      </c>
      <c r="B1449" s="1" t="s">
        <v>11257</v>
      </c>
      <c r="C1449" s="1"/>
      <c r="D1449" s="1" t="s">
        <v>9794</v>
      </c>
      <c r="E1449" s="1" t="s">
        <v>9794</v>
      </c>
      <c r="F1449" s="1">
        <v>209</v>
      </c>
      <c r="G1449" s="1" t="s">
        <v>14262</v>
      </c>
      <c r="H1449" s="1" t="s">
        <v>9803</v>
      </c>
      <c r="I1449" s="1"/>
      <c r="J1449" s="1"/>
      <c r="K1449" s="1">
        <v>10</v>
      </c>
      <c r="L1449" s="1">
        <v>3</v>
      </c>
      <c r="M1449" s="1"/>
      <c r="N1449" s="1"/>
      <c r="Q1449" t="str">
        <f>IF(ISNA(MATCH(NDL!I1449,'図書館情報学文献目録』(BIBLIS PLUS)1'!B:B,0)),"",INDEX('図書館情報学文献目録』(BIBLIS PLUS)1'!B:B,MATCH(NDL!I1449,'図書館情報学文献目録』(BIBLIS PLUS)1'!B:B,0)))</f>
        <v/>
      </c>
      <c r="R1449" t="str">
        <f t="shared" si="68"/>
        <v>10(3)-～</v>
      </c>
      <c r="S1449" t="str">
        <f t="shared" si="69"/>
        <v>010(003)-000～000</v>
      </c>
      <c r="T1449" t="str">
        <f t="shared" si="70"/>
        <v>010(003)-000～000</v>
      </c>
    </row>
    <row r="1450" spans="1:20" x14ac:dyDescent="0.55000000000000004">
      <c r="A1450">
        <v>425</v>
      </c>
      <c r="B1450" s="1" t="s">
        <v>11257</v>
      </c>
      <c r="C1450" s="1" t="s">
        <v>10840</v>
      </c>
      <c r="D1450" s="1" t="s">
        <v>9804</v>
      </c>
      <c r="E1450" s="1" t="s">
        <v>9804</v>
      </c>
      <c r="F1450" s="1">
        <v>210</v>
      </c>
      <c r="G1450" s="1" t="s">
        <v>14263</v>
      </c>
      <c r="H1450" s="1" t="s">
        <v>9805</v>
      </c>
      <c r="I1450" s="1" t="s">
        <v>2851</v>
      </c>
      <c r="J1450" s="1" t="s">
        <v>2437</v>
      </c>
      <c r="K1450" s="1">
        <v>10</v>
      </c>
      <c r="L1450" s="1">
        <v>4</v>
      </c>
      <c r="M1450" s="1"/>
      <c r="N1450" s="1">
        <v>49</v>
      </c>
      <c r="O1450">
        <v>49</v>
      </c>
      <c r="Q1450" t="str">
        <f>IF(ISNA(MATCH(NDL!I1450,'図書館情報学文献目録』(BIBLIS PLUS)1'!B:B,0)),"",INDEX('図書館情報学文献目録』(BIBLIS PLUS)1'!B:B,MATCH(NDL!I1450,'図書館情報学文献目録』(BIBLIS PLUS)1'!B:B,0)))</f>
        <v>活動を支える財政</v>
      </c>
      <c r="R1450" t="str">
        <f t="shared" si="68"/>
        <v>10(4)-49～49</v>
      </c>
      <c r="S1450" t="str">
        <f t="shared" si="69"/>
        <v>010(004)-049～049</v>
      </c>
      <c r="T1450" t="str">
        <f t="shared" si="70"/>
        <v>活動を支える財政010(004)-049～049</v>
      </c>
    </row>
    <row r="1451" spans="1:20" x14ac:dyDescent="0.55000000000000004">
      <c r="A1451">
        <v>426</v>
      </c>
      <c r="B1451" s="1" t="s">
        <v>11257</v>
      </c>
      <c r="C1451" s="1"/>
      <c r="D1451" s="1" t="s">
        <v>9804</v>
      </c>
      <c r="E1451" s="1" t="s">
        <v>9804</v>
      </c>
      <c r="F1451" s="1">
        <v>210</v>
      </c>
      <c r="G1451" s="1" t="s">
        <v>14263</v>
      </c>
      <c r="H1451" s="1" t="s">
        <v>9806</v>
      </c>
      <c r="I1451" s="1" t="s">
        <v>2854</v>
      </c>
      <c r="J1451" s="1" t="s">
        <v>2855</v>
      </c>
      <c r="K1451" s="1">
        <v>10</v>
      </c>
      <c r="L1451" s="1">
        <v>4</v>
      </c>
      <c r="M1451" s="1"/>
      <c r="N1451" s="1">
        <v>50</v>
      </c>
      <c r="O1451">
        <v>52</v>
      </c>
      <c r="Q1451" t="str">
        <f>IF(ISNA(MATCH(NDL!I1451,'図書館情報学文献目録』(BIBLIS PLUS)1'!B:B,0)),"",INDEX('図書館情報学文献目録』(BIBLIS PLUS)1'!B:B,MATCH(NDL!I1451,'図書館情報学文献目録』(BIBLIS PLUS)1'!B:B,0)))</f>
        <v>大学図書館職員の主題研究に期待する</v>
      </c>
      <c r="R1451" t="str">
        <f t="shared" si="68"/>
        <v>10(4)-50～52</v>
      </c>
      <c r="S1451" t="str">
        <f t="shared" si="69"/>
        <v>010(004)-050～052</v>
      </c>
      <c r="T1451" t="str">
        <f t="shared" si="70"/>
        <v>大学図書館職員の主題研究に期待する010(004)-050～052</v>
      </c>
    </row>
    <row r="1452" spans="1:20" x14ac:dyDescent="0.55000000000000004">
      <c r="A1452">
        <v>427</v>
      </c>
      <c r="B1452" s="1" t="s">
        <v>11257</v>
      </c>
      <c r="C1452" s="1"/>
      <c r="D1452" s="1" t="s">
        <v>9804</v>
      </c>
      <c r="E1452" s="1" t="s">
        <v>9804</v>
      </c>
      <c r="F1452" s="1">
        <v>210</v>
      </c>
      <c r="G1452" s="1" t="s">
        <v>14263</v>
      </c>
      <c r="H1452" s="1" t="s">
        <v>9807</v>
      </c>
      <c r="I1452" s="1" t="s">
        <v>2857</v>
      </c>
      <c r="J1452" s="1" t="s">
        <v>2858</v>
      </c>
      <c r="K1452" s="1">
        <v>10</v>
      </c>
      <c r="L1452" s="1">
        <v>4</v>
      </c>
      <c r="M1452" s="1"/>
      <c r="N1452" s="1">
        <v>52</v>
      </c>
      <c r="O1452">
        <v>53</v>
      </c>
      <c r="Q1452" t="str">
        <f>IF(ISNA(MATCH(NDL!I1452,'図書館情報学文献目録』(BIBLIS PLUS)1'!B:B,0)),"",INDEX('図書館情報学文献目録』(BIBLIS PLUS)1'!B:B,MATCH(NDL!I1452,'図書館情報学文献目録』(BIBLIS PLUS)1'!B:B,0)))</f>
        <v>国際アジア・北アフリカ研究会議(ICANAS)の図書館学部会</v>
      </c>
      <c r="R1452" t="str">
        <f t="shared" si="68"/>
        <v>10(4)-52～53</v>
      </c>
      <c r="S1452" t="str">
        <f t="shared" si="69"/>
        <v>010(004)-052～053</v>
      </c>
      <c r="T1452" t="str">
        <f t="shared" si="70"/>
        <v>国際アジア・北アフリカ研究会議(ICANAS)の図書館学部会010(004)-052～053</v>
      </c>
    </row>
    <row r="1453" spans="1:20" x14ac:dyDescent="0.55000000000000004">
      <c r="A1453">
        <v>428</v>
      </c>
      <c r="B1453" s="1" t="s">
        <v>11257</v>
      </c>
      <c r="C1453" s="1"/>
      <c r="D1453" s="1" t="s">
        <v>9804</v>
      </c>
      <c r="E1453" s="1" t="s">
        <v>9804</v>
      </c>
      <c r="F1453" s="1">
        <v>210</v>
      </c>
      <c r="G1453" s="1" t="s">
        <v>14263</v>
      </c>
      <c r="H1453" s="1" t="s">
        <v>9808</v>
      </c>
      <c r="I1453" s="1" t="s">
        <v>9163</v>
      </c>
      <c r="J1453" s="1"/>
      <c r="K1453" s="1">
        <v>10</v>
      </c>
      <c r="L1453" s="1">
        <v>4</v>
      </c>
      <c r="M1453" s="1"/>
      <c r="N1453" s="1">
        <v>54</v>
      </c>
      <c r="O1453" s="1">
        <v>61</v>
      </c>
      <c r="P1453" s="1"/>
      <c r="Q1453" t="str">
        <f>IF(ISNA(MATCH(NDL!I1453,'図書館情報学文献目録』(BIBLIS PLUS)1'!B:B,0)),"",INDEX('図書館情報学文献目録』(BIBLIS PLUS)1'!B:B,MATCH(NDL!I1453,'図書館情報学文献目録』(BIBLIS PLUS)1'!B:B,0)))</f>
        <v>特集・広島のページ</v>
      </c>
      <c r="R1453" t="str">
        <f t="shared" si="68"/>
        <v>10(4)-54～61</v>
      </c>
      <c r="S1453" t="str">
        <f t="shared" si="69"/>
        <v>010(004)-054～061</v>
      </c>
      <c r="T1453" t="str">
        <f t="shared" si="70"/>
        <v>特集・広島のページ010(004)-054～061</v>
      </c>
    </row>
    <row r="1454" spans="1:20" x14ac:dyDescent="0.55000000000000004">
      <c r="A1454">
        <v>429</v>
      </c>
      <c r="B1454" s="1" t="s">
        <v>11257</v>
      </c>
      <c r="C1454" s="1"/>
      <c r="D1454" s="1" t="s">
        <v>9804</v>
      </c>
      <c r="E1454" s="1" t="s">
        <v>9804</v>
      </c>
      <c r="F1454" s="1">
        <v>210</v>
      </c>
      <c r="G1454" s="1" t="s">
        <v>14263</v>
      </c>
      <c r="H1454" s="1" t="s">
        <v>9808</v>
      </c>
      <c r="I1454" s="1" t="s">
        <v>2861</v>
      </c>
      <c r="J1454" s="1" t="s">
        <v>2862</v>
      </c>
      <c r="K1454" s="1">
        <v>10</v>
      </c>
      <c r="L1454" s="1">
        <v>4</v>
      </c>
      <c r="M1454" s="1"/>
      <c r="N1454" s="1">
        <v>54</v>
      </c>
      <c r="O1454">
        <v>54</v>
      </c>
      <c r="Q1454" t="str">
        <f>IF(ISNA(MATCH(NDL!I1454,'図書館情報学文献目録』(BIBLIS PLUS)1'!B:B,0)),"",INDEX('図書館情報学文献目録』(BIBLIS PLUS)1'!B:B,MATCH(NDL!I1454,'図書館情報学文献目録』(BIBLIS PLUS)1'!B:B,0)))</f>
        <v>ある日の図書館</v>
      </c>
      <c r="R1454" t="str">
        <f t="shared" si="68"/>
        <v>10(4)-54～54</v>
      </c>
      <c r="S1454" t="str">
        <f t="shared" si="69"/>
        <v>010(004)-054～054</v>
      </c>
      <c r="T1454" t="str">
        <f t="shared" si="70"/>
        <v>ある日の図書館010(004)-054～054</v>
      </c>
    </row>
    <row r="1455" spans="1:20" x14ac:dyDescent="0.55000000000000004">
      <c r="A1455">
        <v>430</v>
      </c>
      <c r="B1455" s="1" t="s">
        <v>11257</v>
      </c>
      <c r="C1455" s="1"/>
      <c r="D1455" s="1" t="s">
        <v>9804</v>
      </c>
      <c r="E1455" s="1" t="s">
        <v>9804</v>
      </c>
      <c r="F1455" s="1">
        <v>210</v>
      </c>
      <c r="G1455" s="1" t="s">
        <v>14263</v>
      </c>
      <c r="H1455" s="1" t="s">
        <v>9808</v>
      </c>
      <c r="I1455" s="1" t="s">
        <v>2864</v>
      </c>
      <c r="J1455" s="1" t="s">
        <v>2865</v>
      </c>
      <c r="K1455" s="1">
        <v>10</v>
      </c>
      <c r="L1455" s="1">
        <v>4</v>
      </c>
      <c r="M1455" s="1"/>
      <c r="N1455" s="1">
        <v>55</v>
      </c>
      <c r="O1455">
        <v>55</v>
      </c>
      <c r="Q1455" t="str">
        <f>IF(ISNA(MATCH(NDL!I1455,'図書館情報学文献目録』(BIBLIS PLUS)1'!B:B,0)),"",INDEX('図書館情報学文献目録』(BIBLIS PLUS)1'!B:B,MATCH(NDL!I1455,'図書館情報学文献目録』(BIBLIS PLUS)1'!B:B,0)))</f>
        <v>「図書館員」と「ライブラリアン」</v>
      </c>
      <c r="R1455" t="str">
        <f t="shared" si="68"/>
        <v>10(4)-55～55</v>
      </c>
      <c r="S1455" t="str">
        <f t="shared" si="69"/>
        <v>010(004)-055～055</v>
      </c>
      <c r="T1455" t="str">
        <f t="shared" si="70"/>
        <v>「図書館員」と「ライブラリアン」010(004)-055～055</v>
      </c>
    </row>
    <row r="1456" spans="1:20" x14ac:dyDescent="0.55000000000000004">
      <c r="A1456">
        <v>431</v>
      </c>
      <c r="B1456" s="1" t="s">
        <v>11257</v>
      </c>
      <c r="C1456" s="1"/>
      <c r="D1456" s="1" t="s">
        <v>9804</v>
      </c>
      <c r="E1456" s="1" t="s">
        <v>9804</v>
      </c>
      <c r="F1456" s="1">
        <v>210</v>
      </c>
      <c r="G1456" s="1" t="s">
        <v>14263</v>
      </c>
      <c r="H1456" s="1" t="s">
        <v>9809</v>
      </c>
      <c r="I1456" s="1" t="s">
        <v>2867</v>
      </c>
      <c r="J1456" s="1" t="s">
        <v>2868</v>
      </c>
      <c r="K1456" s="1">
        <v>10</v>
      </c>
      <c r="L1456" s="1">
        <v>4</v>
      </c>
      <c r="M1456" s="1"/>
      <c r="N1456" s="1">
        <v>56</v>
      </c>
      <c r="O1456">
        <v>56</v>
      </c>
      <c r="Q1456" t="str">
        <f>IF(ISNA(MATCH(NDL!I1456,'図書館情報学文献目録』(BIBLIS PLUS)1'!B:B,0)),"",INDEX('図書館情報学文献目録』(BIBLIS PLUS)1'!B:B,MATCH(NDL!I1456,'図書館情報学文献目録』(BIBLIS PLUS)1'!B:B,0)))</f>
        <v>総合研究所つれづれ</v>
      </c>
      <c r="R1456" t="str">
        <f t="shared" si="68"/>
        <v>10(4)-56～56</v>
      </c>
      <c r="S1456" t="str">
        <f t="shared" si="69"/>
        <v>010(004)-056～056</v>
      </c>
      <c r="T1456" t="str">
        <f t="shared" si="70"/>
        <v>総合研究所つれづれ010(004)-056～056</v>
      </c>
    </row>
    <row r="1457" spans="1:20" x14ac:dyDescent="0.55000000000000004">
      <c r="A1457">
        <v>432</v>
      </c>
      <c r="B1457" s="1" t="s">
        <v>11257</v>
      </c>
      <c r="C1457" s="1"/>
      <c r="D1457" s="1" t="s">
        <v>9804</v>
      </c>
      <c r="E1457" s="1" t="s">
        <v>9804</v>
      </c>
      <c r="F1457" s="1">
        <v>210</v>
      </c>
      <c r="G1457" s="1" t="s">
        <v>14263</v>
      </c>
      <c r="H1457" s="1" t="s">
        <v>9809</v>
      </c>
      <c r="I1457" s="1" t="s">
        <v>2870</v>
      </c>
      <c r="J1457" s="1" t="s">
        <v>2871</v>
      </c>
      <c r="K1457" s="1">
        <v>10</v>
      </c>
      <c r="L1457" s="1">
        <v>4</v>
      </c>
      <c r="M1457" s="1"/>
      <c r="N1457" s="1">
        <v>57</v>
      </c>
      <c r="O1457">
        <v>57</v>
      </c>
      <c r="Q1457" t="str">
        <f>IF(ISNA(MATCH(NDL!I1457,'図書館情報学文献目録』(BIBLIS PLUS)1'!B:B,0)),"",INDEX('図書館情報学文献目録』(BIBLIS PLUS)1'!B:B,MATCH(NDL!I1457,'図書館情報学文献目録』(BIBLIS PLUS)1'!B:B,0)))</f>
        <v>親愛なる大学図書館員の皆様へ</v>
      </c>
      <c r="R1457" t="str">
        <f t="shared" si="68"/>
        <v>10(4)-57～57</v>
      </c>
      <c r="S1457" t="str">
        <f t="shared" si="69"/>
        <v>010(004)-057～057</v>
      </c>
      <c r="T1457" t="str">
        <f t="shared" si="70"/>
        <v>親愛なる大学図書館員の皆様へ010(004)-057～057</v>
      </c>
    </row>
    <row r="1458" spans="1:20" x14ac:dyDescent="0.55000000000000004">
      <c r="A1458">
        <v>433</v>
      </c>
      <c r="B1458" s="1" t="s">
        <v>11257</v>
      </c>
      <c r="C1458" s="1"/>
      <c r="D1458" s="1" t="s">
        <v>9804</v>
      </c>
      <c r="E1458" s="1" t="s">
        <v>9804</v>
      </c>
      <c r="F1458" s="1">
        <v>210</v>
      </c>
      <c r="G1458" s="1" t="s">
        <v>14263</v>
      </c>
      <c r="H1458" s="1" t="s">
        <v>9810</v>
      </c>
      <c r="I1458" s="1" t="s">
        <v>2873</v>
      </c>
      <c r="J1458" s="1" t="s">
        <v>2174</v>
      </c>
      <c r="K1458" s="1">
        <v>10</v>
      </c>
      <c r="L1458" s="1">
        <v>4</v>
      </c>
      <c r="M1458" s="1"/>
      <c r="N1458" s="1">
        <v>58</v>
      </c>
      <c r="O1458">
        <v>58</v>
      </c>
      <c r="Q1458" t="str">
        <f>IF(ISNA(MATCH(NDL!I1458,'図書館情報学文献目録』(BIBLIS PLUS)1'!B:B,0)),"",INDEX('図書館情報学文献目録』(BIBLIS PLUS)1'!B:B,MATCH(NDL!I1458,'図書館情報学文献目録』(BIBLIS PLUS)1'!B:B,0)))</f>
        <v>原爆文献と私</v>
      </c>
      <c r="R1458" t="str">
        <f t="shared" si="68"/>
        <v>10(4)-58～58</v>
      </c>
      <c r="S1458" t="str">
        <f t="shared" si="69"/>
        <v>010(004)-058～058</v>
      </c>
      <c r="T1458" t="str">
        <f t="shared" si="70"/>
        <v>原爆文献と私010(004)-058～058</v>
      </c>
    </row>
    <row r="1459" spans="1:20" x14ac:dyDescent="0.55000000000000004">
      <c r="A1459">
        <v>434</v>
      </c>
      <c r="B1459" s="1" t="s">
        <v>11257</v>
      </c>
      <c r="C1459" s="1"/>
      <c r="D1459" s="1" t="s">
        <v>9804</v>
      </c>
      <c r="E1459" s="1" t="s">
        <v>9804</v>
      </c>
      <c r="F1459" s="1">
        <v>210</v>
      </c>
      <c r="G1459" s="1" t="s">
        <v>14263</v>
      </c>
      <c r="H1459" s="1" t="s">
        <v>9810</v>
      </c>
      <c r="I1459" s="1" t="s">
        <v>2875</v>
      </c>
      <c r="J1459" s="1" t="s">
        <v>2876</v>
      </c>
      <c r="K1459" s="1">
        <v>10</v>
      </c>
      <c r="L1459" s="1">
        <v>4</v>
      </c>
      <c r="M1459" s="1"/>
      <c r="N1459" s="1">
        <v>59</v>
      </c>
      <c r="O1459">
        <v>61</v>
      </c>
      <c r="Q1459" t="str">
        <f>IF(ISNA(MATCH(NDL!I1459,'図書館情報学文献目録』(BIBLIS PLUS)1'!B:B,0)),"",INDEX('図書館情報学文献目録』(BIBLIS PLUS)1'!B:B,MATCH(NDL!I1459,'図書館情報学文献目録』(BIBLIS PLUS)1'!B:B,0)))</f>
        <v>「広島支部報」に寄せて</v>
      </c>
      <c r="R1459" t="str">
        <f t="shared" si="68"/>
        <v>10(4)-59～61</v>
      </c>
      <c r="S1459" t="str">
        <f t="shared" si="69"/>
        <v>010(004)-059～061</v>
      </c>
      <c r="T1459" t="str">
        <f t="shared" si="70"/>
        <v>「広島支部報」に寄せて010(004)-059～061</v>
      </c>
    </row>
    <row r="1460" spans="1:20" x14ac:dyDescent="0.55000000000000004">
      <c r="A1460">
        <v>435</v>
      </c>
      <c r="B1460" s="1" t="s">
        <v>11257</v>
      </c>
      <c r="C1460" s="1"/>
      <c r="D1460" s="1" t="s">
        <v>9804</v>
      </c>
      <c r="E1460" s="1" t="s">
        <v>9804</v>
      </c>
      <c r="F1460" s="1">
        <v>210</v>
      </c>
      <c r="G1460" s="1" t="s">
        <v>14263</v>
      </c>
      <c r="H1460" s="1" t="s">
        <v>9811</v>
      </c>
      <c r="I1460" s="1" t="s">
        <v>2878</v>
      </c>
      <c r="J1460" s="1" t="s">
        <v>1415</v>
      </c>
      <c r="K1460" s="1">
        <v>10</v>
      </c>
      <c r="L1460" s="1">
        <v>4</v>
      </c>
      <c r="M1460" s="1"/>
      <c r="N1460" s="1">
        <v>61</v>
      </c>
      <c r="O1460">
        <v>61</v>
      </c>
      <c r="Q1460" t="str">
        <f>IF(ISNA(MATCH(NDL!I1460,'図書館情報学文献目録』(BIBLIS PLUS)1'!B:B,0)),"",INDEX('図書館情報学文献目録』(BIBLIS PLUS)1'!B:B,MATCH(NDL!I1460,'図書館情報学文献目録』(BIBLIS PLUS)1'!B:B,0)))</f>
        <v>蛍光燈</v>
      </c>
      <c r="R1460" t="str">
        <f t="shared" si="68"/>
        <v>10(4)-61～61</v>
      </c>
      <c r="S1460" t="str">
        <f t="shared" si="69"/>
        <v>010(004)-061～061</v>
      </c>
      <c r="T1460" t="str">
        <f t="shared" si="70"/>
        <v>蛍光燈010(004)-061～061</v>
      </c>
    </row>
    <row r="1461" spans="1:20" x14ac:dyDescent="0.55000000000000004">
      <c r="A1461">
        <v>436</v>
      </c>
      <c r="B1461" s="1" t="s">
        <v>11257</v>
      </c>
      <c r="C1461" s="1"/>
      <c r="D1461" s="1" t="s">
        <v>9804</v>
      </c>
      <c r="E1461" s="1" t="s">
        <v>9804</v>
      </c>
      <c r="F1461" s="1">
        <v>210</v>
      </c>
      <c r="G1461" s="1" t="s">
        <v>14263</v>
      </c>
      <c r="H1461" s="1" t="s">
        <v>9812</v>
      </c>
      <c r="I1461" s="1" t="s">
        <v>2880</v>
      </c>
      <c r="J1461" s="1" t="s">
        <v>1185</v>
      </c>
      <c r="K1461" s="1">
        <v>10</v>
      </c>
      <c r="L1461" s="1">
        <v>4</v>
      </c>
      <c r="M1461" s="1"/>
      <c r="N1461" s="1">
        <v>62</v>
      </c>
      <c r="O1461">
        <v>63</v>
      </c>
      <c r="Q1461" t="str">
        <f>IF(ISNA(MATCH(NDL!I1461,'図書館情報学文献目録』(BIBLIS PLUS)1'!B:B,0)),"",INDEX('図書館情報学文献目録』(BIBLIS PLUS)1'!B:B,MATCH(NDL!I1461,'図書館情報学文献目録』(BIBLIS PLUS)1'!B:B,0)))</f>
        <v>大図研における研究活動の進め方について</v>
      </c>
      <c r="R1461" t="str">
        <f t="shared" si="68"/>
        <v>10(4)-62～63</v>
      </c>
      <c r="S1461" t="str">
        <f t="shared" si="69"/>
        <v>010(004)-062～063</v>
      </c>
      <c r="T1461" t="str">
        <f t="shared" si="70"/>
        <v>大図研における研究活動の進め方について010(004)-062～063</v>
      </c>
    </row>
    <row r="1462" spans="1:20" x14ac:dyDescent="0.55000000000000004">
      <c r="A1462">
        <v>437</v>
      </c>
      <c r="B1462" s="1" t="s">
        <v>11257</v>
      </c>
      <c r="C1462" s="1"/>
      <c r="D1462" s="1" t="s">
        <v>9804</v>
      </c>
      <c r="E1462" s="1" t="s">
        <v>9804</v>
      </c>
      <c r="F1462" s="1">
        <v>210</v>
      </c>
      <c r="G1462" s="1" t="s">
        <v>14263</v>
      </c>
      <c r="H1462" s="1" t="s">
        <v>9813</v>
      </c>
      <c r="I1462" s="1" t="s">
        <v>2882</v>
      </c>
      <c r="J1462" s="1" t="s">
        <v>424</v>
      </c>
      <c r="K1462" s="1">
        <v>10</v>
      </c>
      <c r="L1462" s="1">
        <v>4</v>
      </c>
      <c r="M1462" s="1"/>
      <c r="N1462" s="1">
        <v>64</v>
      </c>
      <c r="O1462">
        <v>64</v>
      </c>
      <c r="Q1462" t="str">
        <f>IF(ISNA(MATCH(NDL!I1462,'図書館情報学文献目録』(BIBLIS PLUS)1'!B:B,0)),"",INDEX('図書館情報学文献目録』(BIBLIS PLUS)1'!B:B,MATCH(NDL!I1462,'図書館情報学文献目録』(BIBLIS PLUS)1'!B:B,0)))</f>
        <v>海外大学図書館雑記――マイナー・リーグの図書館員</v>
      </c>
      <c r="R1462" t="str">
        <f t="shared" si="68"/>
        <v>10(4)-64～64</v>
      </c>
      <c r="S1462" t="str">
        <f t="shared" si="69"/>
        <v>010(004)-064～064</v>
      </c>
      <c r="T1462" t="str">
        <f t="shared" si="70"/>
        <v>海外大学図書館雑記――マイナー・リーグの図書館員010(004)-064～064</v>
      </c>
    </row>
    <row r="1463" spans="1:20" x14ac:dyDescent="0.55000000000000004">
      <c r="A1463">
        <v>438</v>
      </c>
      <c r="B1463" s="1" t="s">
        <v>11257</v>
      </c>
      <c r="C1463" s="1"/>
      <c r="D1463" s="1" t="s">
        <v>9804</v>
      </c>
      <c r="E1463" s="1" t="s">
        <v>9804</v>
      </c>
      <c r="F1463" s="1">
        <v>210</v>
      </c>
      <c r="G1463" s="1" t="s">
        <v>14263</v>
      </c>
      <c r="H1463" s="1" t="s">
        <v>9812</v>
      </c>
      <c r="I1463" s="1" t="s">
        <v>9164</v>
      </c>
      <c r="J1463" s="1"/>
      <c r="K1463" s="1">
        <v>10</v>
      </c>
      <c r="L1463" s="1">
        <v>4</v>
      </c>
      <c r="M1463" s="1"/>
      <c r="N1463" s="1">
        <v>63</v>
      </c>
      <c r="O1463" s="1">
        <v>63</v>
      </c>
      <c r="P1463" s="1"/>
      <c r="Q1463" t="str">
        <f>IF(ISNA(MATCH(NDL!I1463,'図書館情報学文献目録』(BIBLIS PLUS)1'!B:B,0)),"",INDEX('図書館情報学文献目録』(BIBLIS PLUS)1'!B:B,MATCH(NDL!I1463,'図書館情報学文献目録』(BIBLIS PLUS)1'!B:B,0)))</f>
        <v>事務局通信 (第5回常任委員会記録)</v>
      </c>
      <c r="R1463" t="str">
        <f t="shared" si="68"/>
        <v>10(4)-63～63</v>
      </c>
      <c r="S1463" t="str">
        <f t="shared" si="69"/>
        <v>010(004)-063～063</v>
      </c>
      <c r="T1463" t="str">
        <f t="shared" si="70"/>
        <v>事務局通信 (第5回常任委員会記録)010(004)-063～063</v>
      </c>
    </row>
    <row r="1464" spans="1:20" x14ac:dyDescent="0.55000000000000004">
      <c r="A1464">
        <v>439</v>
      </c>
      <c r="B1464" s="1" t="s">
        <v>11257</v>
      </c>
      <c r="C1464" s="1"/>
      <c r="D1464" s="1" t="s">
        <v>9804</v>
      </c>
      <c r="E1464" s="1" t="s">
        <v>9804</v>
      </c>
      <c r="F1464" s="1">
        <v>210</v>
      </c>
      <c r="G1464" s="1" t="s">
        <v>14263</v>
      </c>
      <c r="H1464" s="1" t="s">
        <v>9813</v>
      </c>
      <c r="I1464" s="1" t="s">
        <v>458</v>
      </c>
      <c r="J1464" s="1" t="s">
        <v>1346</v>
      </c>
      <c r="K1464" s="1">
        <v>10</v>
      </c>
      <c r="L1464" s="1">
        <v>4</v>
      </c>
      <c r="M1464" s="1"/>
      <c r="N1464" s="1">
        <v>64</v>
      </c>
      <c r="O1464">
        <v>64</v>
      </c>
      <c r="Q1464" t="str">
        <f>IF(ISNA(MATCH(NDL!I1464,'図書館情報学文献目録』(BIBLIS PLUS)1'!B:B,0)),"",INDEX('図書館情報学文献目録』(BIBLIS PLUS)1'!B:B,MATCH(NDL!I1464,'図書館情報学文献目録』(BIBLIS PLUS)1'!B:B,0)))</f>
        <v>編集後記</v>
      </c>
      <c r="R1464" t="str">
        <f t="shared" si="68"/>
        <v>10(4)-64～64</v>
      </c>
      <c r="S1464" t="str">
        <f t="shared" si="69"/>
        <v>010(004)-064～064</v>
      </c>
      <c r="T1464" t="str">
        <f t="shared" si="70"/>
        <v>編集後記010(004)-064～064</v>
      </c>
    </row>
    <row r="1465" spans="1:20" x14ac:dyDescent="0.55000000000000004">
      <c r="A1465">
        <v>440</v>
      </c>
      <c r="B1465" s="1" t="s">
        <v>11257</v>
      </c>
      <c r="C1465" s="1"/>
      <c r="D1465" s="1" t="s">
        <v>9804</v>
      </c>
      <c r="E1465" s="1" t="s">
        <v>9804</v>
      </c>
      <c r="F1465" s="1">
        <v>210</v>
      </c>
      <c r="G1465" s="1" t="s">
        <v>14263</v>
      </c>
      <c r="H1465" s="1" t="s">
        <v>10841</v>
      </c>
      <c r="I1465" s="1"/>
      <c r="J1465" s="1"/>
      <c r="K1465" s="1">
        <v>10</v>
      </c>
      <c r="L1465" s="1">
        <v>4</v>
      </c>
      <c r="M1465" s="1"/>
      <c r="N1465" s="1"/>
      <c r="Q1465" t="str">
        <f>IF(ISNA(MATCH(NDL!I1465,'図書館情報学文献目録』(BIBLIS PLUS)1'!B:B,0)),"",INDEX('図書館情報学文献目録』(BIBLIS PLUS)1'!B:B,MATCH(NDL!I1465,'図書館情報学文献目録』(BIBLIS PLUS)1'!B:B,0)))</f>
        <v/>
      </c>
      <c r="R1465" t="str">
        <f t="shared" si="68"/>
        <v>10(4)-～</v>
      </c>
      <c r="S1465" t="str">
        <f t="shared" si="69"/>
        <v>010(004)-000～000</v>
      </c>
      <c r="T1465" t="str">
        <f t="shared" si="70"/>
        <v>010(004)-000～000</v>
      </c>
    </row>
    <row r="1466" spans="1:20" x14ac:dyDescent="0.55000000000000004">
      <c r="A1466">
        <v>441</v>
      </c>
      <c r="B1466" s="1" t="s">
        <v>11257</v>
      </c>
      <c r="C1466" s="1"/>
      <c r="D1466" s="1" t="s">
        <v>9804</v>
      </c>
      <c r="E1466" s="1" t="s">
        <v>9804</v>
      </c>
      <c r="F1466" s="1">
        <v>210</v>
      </c>
      <c r="G1466" s="1" t="s">
        <v>14263</v>
      </c>
      <c r="H1466" s="1" t="s">
        <v>9814</v>
      </c>
      <c r="I1466" s="1"/>
      <c r="J1466" s="1"/>
      <c r="K1466" s="1">
        <v>10</v>
      </c>
      <c r="L1466" s="1">
        <v>4</v>
      </c>
      <c r="M1466" s="1"/>
      <c r="N1466" s="1"/>
      <c r="Q1466" t="str">
        <f>IF(ISNA(MATCH(NDL!I1466,'図書館情報学文献目録』(BIBLIS PLUS)1'!B:B,0)),"",INDEX('図書館情報学文献目録』(BIBLIS PLUS)1'!B:B,MATCH(NDL!I1466,'図書館情報学文献目録』(BIBLIS PLUS)1'!B:B,0)))</f>
        <v/>
      </c>
      <c r="R1466" t="str">
        <f t="shared" si="68"/>
        <v>10(4)-～</v>
      </c>
      <c r="S1466" t="str">
        <f t="shared" si="69"/>
        <v>010(004)-000～000</v>
      </c>
      <c r="T1466" t="str">
        <f t="shared" si="70"/>
        <v>010(004)-000～000</v>
      </c>
    </row>
    <row r="1467" spans="1:20" x14ac:dyDescent="0.55000000000000004">
      <c r="A1467">
        <v>444</v>
      </c>
      <c r="B1467" s="1" t="s">
        <v>11257</v>
      </c>
      <c r="C1467" s="1" t="s">
        <v>10841</v>
      </c>
      <c r="D1467" s="1" t="s">
        <v>9815</v>
      </c>
      <c r="E1467" s="1" t="s">
        <v>9815</v>
      </c>
      <c r="F1467" s="1">
        <v>211</v>
      </c>
      <c r="G1467" s="1" t="s">
        <v>14264</v>
      </c>
      <c r="H1467" s="1" t="s">
        <v>9816</v>
      </c>
      <c r="I1467" s="1" t="s">
        <v>2886</v>
      </c>
      <c r="J1467" s="1" t="s">
        <v>2887</v>
      </c>
      <c r="K1467" s="1">
        <v>10</v>
      </c>
      <c r="L1467" s="1">
        <v>5</v>
      </c>
      <c r="M1467" s="1"/>
      <c r="N1467" s="1">
        <v>65</v>
      </c>
      <c r="O1467">
        <v>65</v>
      </c>
      <c r="Q1467" t="str">
        <f>IF(ISNA(MATCH(NDL!I1467,'図書館情報学文献目録』(BIBLIS PLUS)1'!B:B,0)),"",INDEX('図書館情報学文献目録』(BIBLIS PLUS)1'!B:B,MATCH(NDL!I1467,'図書館情報学文献目録』(BIBLIS PLUS)1'!B:B,0)))</f>
        <v>ベストセラー</v>
      </c>
      <c r="R1467" t="str">
        <f t="shared" si="68"/>
        <v>10(5)-65～65</v>
      </c>
      <c r="S1467" t="str">
        <f t="shared" si="69"/>
        <v>010(005)-065～065</v>
      </c>
      <c r="T1467" t="str">
        <f t="shared" si="70"/>
        <v>ベストセラー010(005)-065～065</v>
      </c>
    </row>
    <row r="1468" spans="1:20" x14ac:dyDescent="0.55000000000000004">
      <c r="A1468">
        <v>445</v>
      </c>
      <c r="B1468" s="1" t="s">
        <v>11257</v>
      </c>
      <c r="C1468" s="1"/>
      <c r="D1468" s="1" t="s">
        <v>9815</v>
      </c>
      <c r="E1468" s="1" t="s">
        <v>9815</v>
      </c>
      <c r="F1468" s="1">
        <v>211</v>
      </c>
      <c r="G1468" s="1" t="s">
        <v>14264</v>
      </c>
      <c r="H1468" s="1" t="s">
        <v>9817</v>
      </c>
      <c r="I1468" s="1" t="s">
        <v>9165</v>
      </c>
      <c r="J1468" s="1"/>
      <c r="K1468" s="1">
        <v>10</v>
      </c>
      <c r="L1468" s="1">
        <v>5</v>
      </c>
      <c r="M1468" s="1"/>
      <c r="N1468" s="1">
        <v>66</v>
      </c>
      <c r="O1468" s="1">
        <v>70</v>
      </c>
      <c r="P1468" s="1"/>
      <c r="Q1468" t="str">
        <f>IF(ISNA(MATCH(NDL!I1468,'図書館情報学文献目録』(BIBLIS PLUS)1'!B:B,0)),"",INDEX('図書館情報学文献目録』(BIBLIS PLUS)1'!B:B,MATCH(NDL!I1468,'図書館情報学文献目録』(BIBLIS PLUS)1'!B:B,0)))</f>
        <v>特集・専門性の検討</v>
      </c>
      <c r="R1468" t="str">
        <f t="shared" si="68"/>
        <v>10(5)-66～70</v>
      </c>
      <c r="S1468" t="str">
        <f t="shared" si="69"/>
        <v>010(005)-066～070</v>
      </c>
      <c r="T1468" t="str">
        <f t="shared" si="70"/>
        <v>特集・専門性の検討010(005)-066～070</v>
      </c>
    </row>
    <row r="1469" spans="1:20" x14ac:dyDescent="0.55000000000000004">
      <c r="A1469">
        <v>446</v>
      </c>
      <c r="B1469" s="1" t="s">
        <v>11257</v>
      </c>
      <c r="C1469" s="1"/>
      <c r="D1469" s="1" t="s">
        <v>9815</v>
      </c>
      <c r="E1469" s="1" t="s">
        <v>9815</v>
      </c>
      <c r="F1469" s="1">
        <v>211</v>
      </c>
      <c r="G1469" s="1" t="s">
        <v>14264</v>
      </c>
      <c r="H1469" s="1" t="s">
        <v>9817</v>
      </c>
      <c r="I1469" s="1" t="s">
        <v>2891</v>
      </c>
      <c r="J1469" s="1" t="s">
        <v>2892</v>
      </c>
      <c r="K1469" s="1">
        <v>10</v>
      </c>
      <c r="L1469" s="1">
        <v>5</v>
      </c>
      <c r="M1469" s="1"/>
      <c r="N1469" s="1">
        <v>66</v>
      </c>
      <c r="O1469">
        <v>67</v>
      </c>
      <c r="Q1469" t="str">
        <f>IF(ISNA(MATCH(NDL!I1469,'図書館情報学文献目録』(BIBLIS PLUS)1'!B:B,0)),"",INDEX('図書館情報学文献目録』(BIBLIS PLUS)1'!B:B,MATCH(NDL!I1469,'図書館情報学文献目録』(BIBLIS PLUS)1'!B:B,0)))</f>
        <v>受入業務の専門性のあり方</v>
      </c>
      <c r="R1469" t="str">
        <f t="shared" si="68"/>
        <v>10(5)-66～67</v>
      </c>
      <c r="S1469" t="str">
        <f t="shared" si="69"/>
        <v>010(005)-066～067</v>
      </c>
      <c r="T1469" t="str">
        <f t="shared" si="70"/>
        <v>受入業務の専門性のあり方010(005)-066～067</v>
      </c>
    </row>
    <row r="1470" spans="1:20" x14ac:dyDescent="0.55000000000000004">
      <c r="A1470">
        <v>447</v>
      </c>
      <c r="B1470" s="1" t="s">
        <v>11257</v>
      </c>
      <c r="C1470" s="1"/>
      <c r="D1470" s="1" t="s">
        <v>9815</v>
      </c>
      <c r="E1470" s="1" t="s">
        <v>9815</v>
      </c>
      <c r="F1470" s="1">
        <v>211</v>
      </c>
      <c r="G1470" s="1" t="s">
        <v>14264</v>
      </c>
      <c r="H1470" s="1" t="s">
        <v>9817</v>
      </c>
      <c r="I1470" s="1" t="s">
        <v>2894</v>
      </c>
      <c r="J1470" s="1" t="s">
        <v>1185</v>
      </c>
      <c r="K1470" s="1">
        <v>10</v>
      </c>
      <c r="L1470" s="1">
        <v>5</v>
      </c>
      <c r="M1470" s="1"/>
      <c r="N1470" s="1">
        <v>67</v>
      </c>
      <c r="O1470">
        <v>68</v>
      </c>
      <c r="Q1470" t="str">
        <f>IF(ISNA(MATCH(NDL!I1470,'図書館情報学文献目録』(BIBLIS PLUS)1'!B:B,0)),"",INDEX('図書館情報学文献目録』(BIBLIS PLUS)1'!B:B,MATCH(NDL!I1470,'図書館情報学文献目録』(BIBLIS PLUS)1'!B:B,0)))</f>
        <v>収書・主題知識・教育研究実態</v>
      </c>
      <c r="R1470" t="str">
        <f t="shared" si="68"/>
        <v>10(5)-67～68</v>
      </c>
      <c r="S1470" t="str">
        <f t="shared" si="69"/>
        <v>010(005)-067～068</v>
      </c>
      <c r="T1470" t="str">
        <f t="shared" si="70"/>
        <v>収書・主題知識・教育研究実態010(005)-067～068</v>
      </c>
    </row>
    <row r="1471" spans="1:20" x14ac:dyDescent="0.55000000000000004">
      <c r="A1471">
        <v>448</v>
      </c>
      <c r="B1471" s="1" t="s">
        <v>11257</v>
      </c>
      <c r="C1471" s="1"/>
      <c r="D1471" s="1" t="s">
        <v>9815</v>
      </c>
      <c r="E1471" s="1" t="s">
        <v>9815</v>
      </c>
      <c r="F1471" s="1">
        <v>211</v>
      </c>
      <c r="G1471" s="1" t="s">
        <v>14264</v>
      </c>
      <c r="H1471" s="1" t="s">
        <v>9818</v>
      </c>
      <c r="I1471" s="1" t="s">
        <v>2896</v>
      </c>
      <c r="J1471" s="1" t="s">
        <v>2897</v>
      </c>
      <c r="K1471" s="1">
        <v>10</v>
      </c>
      <c r="L1471" s="1">
        <v>5</v>
      </c>
      <c r="M1471" s="1"/>
      <c r="N1471" s="1">
        <v>68</v>
      </c>
      <c r="O1471">
        <v>69</v>
      </c>
      <c r="Q1471" t="str">
        <f>IF(ISNA(MATCH(NDL!I1471,'図書館情報学文献目録』(BIBLIS PLUS)1'!B:B,0)),"",INDEX('図書館情報学文献目録』(BIBLIS PLUS)1'!B:B,MATCH(NDL!I1471,'図書館情報学文献目録』(BIBLIS PLUS)1'!B:B,0)))</f>
        <v>「電算化」と「専門性」雑感</v>
      </c>
      <c r="R1471" t="str">
        <f t="shared" si="68"/>
        <v>10(5)-68～69</v>
      </c>
      <c r="S1471" t="str">
        <f t="shared" si="69"/>
        <v>010(005)-068～069</v>
      </c>
      <c r="T1471" t="str">
        <f t="shared" si="70"/>
        <v>「電算化」と「専門性」雑感010(005)-068～069</v>
      </c>
    </row>
    <row r="1472" spans="1:20" x14ac:dyDescent="0.55000000000000004">
      <c r="A1472">
        <v>449</v>
      </c>
      <c r="B1472" s="1" t="s">
        <v>11257</v>
      </c>
      <c r="C1472" s="1"/>
      <c r="D1472" s="1" t="s">
        <v>9815</v>
      </c>
      <c r="E1472" s="1" t="s">
        <v>9815</v>
      </c>
      <c r="F1472" s="1">
        <v>211</v>
      </c>
      <c r="G1472" s="1" t="s">
        <v>14264</v>
      </c>
      <c r="H1472" s="1" t="s">
        <v>9818</v>
      </c>
      <c r="I1472" s="1" t="s">
        <v>2899</v>
      </c>
      <c r="J1472" s="1" t="s">
        <v>332</v>
      </c>
      <c r="K1472" s="1">
        <v>10</v>
      </c>
      <c r="L1472" s="1">
        <v>5</v>
      </c>
      <c r="M1472" s="1"/>
      <c r="N1472" s="1">
        <v>69</v>
      </c>
      <c r="O1472">
        <v>70</v>
      </c>
      <c r="Q1472" t="str">
        <f>IF(ISNA(MATCH(NDL!I1472,'図書館情報学文献目録』(BIBLIS PLUS)1'!B:B,0)),"",INDEX('図書館情報学文献目録』(BIBLIS PLUS)1'!B:B,MATCH(NDL!I1472,'図書館情報学文献目録』(BIBLIS PLUS)1'!B:B,0)))</f>
        <v>専門性って何ですか?</v>
      </c>
      <c r="R1472" t="str">
        <f t="shared" si="68"/>
        <v>10(5)-69～70</v>
      </c>
      <c r="S1472" t="str">
        <f t="shared" si="69"/>
        <v>010(005)-069～070</v>
      </c>
      <c r="T1472" t="str">
        <f t="shared" si="70"/>
        <v>専門性って何ですか?010(005)-069～070</v>
      </c>
    </row>
    <row r="1473" spans="1:20" x14ac:dyDescent="0.55000000000000004">
      <c r="A1473">
        <v>450</v>
      </c>
      <c r="B1473" s="1" t="s">
        <v>11257</v>
      </c>
      <c r="C1473" s="1"/>
      <c r="D1473" s="1" t="s">
        <v>9815</v>
      </c>
      <c r="E1473" s="1" t="s">
        <v>9815</v>
      </c>
      <c r="F1473" s="1">
        <v>211</v>
      </c>
      <c r="G1473" s="1" t="s">
        <v>14264</v>
      </c>
      <c r="H1473" s="1" t="s">
        <v>9819</v>
      </c>
      <c r="I1473" s="1" t="s">
        <v>2901</v>
      </c>
      <c r="J1473" s="1" t="s">
        <v>2033</v>
      </c>
      <c r="K1473" s="1">
        <v>10</v>
      </c>
      <c r="L1473" s="1">
        <v>5</v>
      </c>
      <c r="M1473" s="1"/>
      <c r="N1473" s="1">
        <v>70</v>
      </c>
      <c r="O1473">
        <v>71</v>
      </c>
      <c r="Q1473" t="str">
        <f>IF(ISNA(MATCH(NDL!I1473,'図書館情報学文献目録』(BIBLIS PLUS)1'!B:B,0)),"",INDEX('図書館情報学文献目録』(BIBLIS PLUS)1'!B:B,MATCH(NDL!I1473,'図書館情報学文献目録』(BIBLIS PLUS)1'!B:B,0)))</f>
        <v>配転問題をめぐって</v>
      </c>
      <c r="R1473" t="str">
        <f t="shared" si="68"/>
        <v>10(5)-70～71</v>
      </c>
      <c r="S1473" t="str">
        <f t="shared" si="69"/>
        <v>010(005)-070～071</v>
      </c>
      <c r="T1473" t="str">
        <f t="shared" si="70"/>
        <v>配転問題をめぐって010(005)-070～071</v>
      </c>
    </row>
    <row r="1474" spans="1:20" x14ac:dyDescent="0.55000000000000004">
      <c r="A1474">
        <v>451</v>
      </c>
      <c r="B1474" s="1" t="s">
        <v>11257</v>
      </c>
      <c r="C1474" s="1"/>
      <c r="D1474" s="1" t="s">
        <v>9815</v>
      </c>
      <c r="E1474" s="1" t="s">
        <v>9815</v>
      </c>
      <c r="F1474" s="1">
        <v>211</v>
      </c>
      <c r="G1474" s="1" t="s">
        <v>14264</v>
      </c>
      <c r="H1474" s="1" t="s">
        <v>9820</v>
      </c>
      <c r="I1474" s="1" t="s">
        <v>2903</v>
      </c>
      <c r="J1474" s="1" t="s">
        <v>441</v>
      </c>
      <c r="K1474" s="1">
        <v>10</v>
      </c>
      <c r="L1474" s="1">
        <v>5</v>
      </c>
      <c r="M1474" s="1"/>
      <c r="N1474" s="1">
        <v>72</v>
      </c>
      <c r="O1474">
        <v>75</v>
      </c>
      <c r="Q1474" t="str">
        <f>IF(ISNA(MATCH(NDL!I1474,'図書館情報学文献目録』(BIBLIS PLUS)1'!B:B,0)),"",INDEX('図書館情報学文献目録』(BIBLIS PLUS)1'!B:B,MATCH(NDL!I1474,'図書館情報学文献目録』(BIBLIS PLUS)1'!B:B,0)))</f>
        <v>アメリカでは今</v>
      </c>
      <c r="R1474" t="str">
        <f t="shared" ref="R1474:R1537" si="71">G1474&amp;"-"&amp;N1474&amp;"～"&amp;O1474</f>
        <v>10(5)-72～75</v>
      </c>
      <c r="S1474" t="str">
        <f t="shared" si="69"/>
        <v>010(005)-072～075</v>
      </c>
      <c r="T1474" t="str">
        <f t="shared" si="70"/>
        <v>アメリカでは今010(005)-072～075</v>
      </c>
    </row>
    <row r="1475" spans="1:20" x14ac:dyDescent="0.55000000000000004">
      <c r="A1475">
        <v>452</v>
      </c>
      <c r="B1475" s="1" t="s">
        <v>11257</v>
      </c>
      <c r="C1475" s="1"/>
      <c r="D1475" s="1" t="s">
        <v>9815</v>
      </c>
      <c r="E1475" s="1" t="s">
        <v>9815</v>
      </c>
      <c r="F1475" s="1">
        <v>211</v>
      </c>
      <c r="G1475" s="1" t="s">
        <v>14264</v>
      </c>
      <c r="H1475" s="1" t="s">
        <v>9821</v>
      </c>
      <c r="I1475" s="1" t="s">
        <v>2905</v>
      </c>
      <c r="J1475" s="1" t="s">
        <v>2814</v>
      </c>
      <c r="K1475" s="1">
        <v>10</v>
      </c>
      <c r="L1475" s="1">
        <v>5</v>
      </c>
      <c r="M1475" s="1"/>
      <c r="N1475" s="1">
        <v>76</v>
      </c>
      <c r="O1475">
        <v>79</v>
      </c>
      <c r="Q1475" t="str">
        <f>IF(ISNA(MATCH(NDL!I1475,'図書館情報学文献目録』(BIBLIS PLUS)1'!B:B,0)),"",INDEX('図書館情報学文献目録』(BIBLIS PLUS)1'!B:B,MATCH(NDL!I1475,'図書館情報学文献目録』(BIBLIS PLUS)1'!B:B,0)))</f>
        <v>文書館(歴史資料保存機関)の紹介</v>
      </c>
      <c r="R1475" t="str">
        <f t="shared" si="71"/>
        <v>10(5)-76～79</v>
      </c>
      <c r="S1475" t="str">
        <f t="shared" ref="S1475:S1538" si="72">TEXT(K1475,"000")&amp;"("&amp;TEXT(L1475,"000")&amp;")-"&amp;TEXT(N1475,"000")&amp;"～"&amp;TEXT(O1475,"000")</f>
        <v>010(005)-076～079</v>
      </c>
      <c r="T1475" t="str">
        <f t="shared" ref="T1475:T1538" si="73">I1475&amp;TEXT($K1475,"000")&amp;"("&amp;TEXT($L1475,"000")&amp;")-"&amp;TEXT($N1475,"000")&amp;"～"&amp;TEXT($O1475,"000")</f>
        <v>文書館(歴史資料保存機関)の紹介010(005)-076～079</v>
      </c>
    </row>
    <row r="1476" spans="1:20" x14ac:dyDescent="0.55000000000000004">
      <c r="A1476">
        <v>453</v>
      </c>
      <c r="B1476" s="1" t="s">
        <v>11257</v>
      </c>
      <c r="C1476" s="1"/>
      <c r="D1476" s="1" t="s">
        <v>9815</v>
      </c>
      <c r="E1476" s="1" t="s">
        <v>9815</v>
      </c>
      <c r="F1476" s="1">
        <v>211</v>
      </c>
      <c r="G1476" s="1" t="s">
        <v>14264</v>
      </c>
      <c r="H1476" s="1" t="s">
        <v>9822</v>
      </c>
      <c r="I1476" s="1" t="s">
        <v>9166</v>
      </c>
      <c r="J1476" s="1"/>
      <c r="K1476" s="1">
        <v>10</v>
      </c>
      <c r="L1476" s="1">
        <v>5</v>
      </c>
      <c r="M1476" s="1"/>
      <c r="N1476" s="1">
        <v>79</v>
      </c>
      <c r="O1476" s="1">
        <v>80</v>
      </c>
      <c r="P1476" s="1"/>
      <c r="Q1476" t="str">
        <f>IF(ISNA(MATCH(NDL!I1476,'図書館情報学文献目録』(BIBLIS PLUS)1'!B:B,0)),"",INDEX('図書館情報学文献目録』(BIBLIS PLUS)1'!B:B,MATCH(NDL!I1476,'図書館情報学文献目録』(BIBLIS PLUS)1'!B:B,0)))</f>
        <v>事務局通信――第3回全国委員会</v>
      </c>
      <c r="R1476" t="str">
        <f t="shared" si="71"/>
        <v>10(5)-79～80</v>
      </c>
      <c r="S1476" t="str">
        <f t="shared" si="72"/>
        <v>010(005)-079～080</v>
      </c>
      <c r="T1476" t="str">
        <f t="shared" si="73"/>
        <v>事務局通信――第3回全国委員会010(005)-079～080</v>
      </c>
    </row>
    <row r="1477" spans="1:20" x14ac:dyDescent="0.55000000000000004">
      <c r="A1477">
        <v>454</v>
      </c>
      <c r="B1477" s="1" t="s">
        <v>11257</v>
      </c>
      <c r="C1477" s="1"/>
      <c r="D1477" s="1" t="s">
        <v>9815</v>
      </c>
      <c r="E1477" s="1" t="s">
        <v>9815</v>
      </c>
      <c r="F1477" s="1">
        <v>211</v>
      </c>
      <c r="G1477" s="1" t="s">
        <v>14264</v>
      </c>
      <c r="H1477" s="1" t="s">
        <v>10842</v>
      </c>
      <c r="I1477" s="1"/>
      <c r="J1477" s="1"/>
      <c r="K1477" s="1">
        <v>10</v>
      </c>
      <c r="L1477" s="1">
        <v>5</v>
      </c>
      <c r="M1477" s="1"/>
      <c r="N1477" s="1"/>
      <c r="Q1477" t="str">
        <f>IF(ISNA(MATCH(NDL!I1477,'図書館情報学文献目録』(BIBLIS PLUS)1'!B:B,0)),"",INDEX('図書館情報学文献目録』(BIBLIS PLUS)1'!B:B,MATCH(NDL!I1477,'図書館情報学文献目録』(BIBLIS PLUS)1'!B:B,0)))</f>
        <v/>
      </c>
      <c r="R1477" t="str">
        <f t="shared" si="71"/>
        <v>10(5)-～</v>
      </c>
      <c r="S1477" t="str">
        <f t="shared" si="72"/>
        <v>010(005)-000～000</v>
      </c>
      <c r="T1477" t="str">
        <f t="shared" si="73"/>
        <v>010(005)-000～000</v>
      </c>
    </row>
    <row r="1478" spans="1:20" x14ac:dyDescent="0.55000000000000004">
      <c r="A1478">
        <v>455</v>
      </c>
      <c r="B1478" s="1" t="s">
        <v>11257</v>
      </c>
      <c r="C1478" s="1"/>
      <c r="D1478" s="1" t="s">
        <v>9815</v>
      </c>
      <c r="E1478" s="1" t="s">
        <v>9815</v>
      </c>
      <c r="F1478" s="1">
        <v>211</v>
      </c>
      <c r="G1478" s="1" t="s">
        <v>14264</v>
      </c>
      <c r="H1478" s="1" t="s">
        <v>9823</v>
      </c>
      <c r="I1478" s="1"/>
      <c r="J1478" s="1"/>
      <c r="K1478" s="1">
        <v>10</v>
      </c>
      <c r="L1478" s="1">
        <v>5</v>
      </c>
      <c r="M1478" s="1"/>
      <c r="N1478" s="1"/>
      <c r="Q1478" t="str">
        <f>IF(ISNA(MATCH(NDL!I1478,'図書館情報学文献目録』(BIBLIS PLUS)1'!B:B,0)),"",INDEX('図書館情報学文献目録』(BIBLIS PLUS)1'!B:B,MATCH(NDL!I1478,'図書館情報学文献目録』(BIBLIS PLUS)1'!B:B,0)))</f>
        <v/>
      </c>
      <c r="R1478" t="str">
        <f t="shared" si="71"/>
        <v>10(5)-～</v>
      </c>
      <c r="S1478" t="str">
        <f t="shared" si="72"/>
        <v>010(005)-000～000</v>
      </c>
      <c r="T1478" t="str">
        <f t="shared" si="73"/>
        <v>010(005)-000～000</v>
      </c>
    </row>
    <row r="1479" spans="1:20" x14ac:dyDescent="0.55000000000000004">
      <c r="A1479">
        <v>458</v>
      </c>
      <c r="B1479" s="1" t="s">
        <v>11257</v>
      </c>
      <c r="C1479" s="1" t="s">
        <v>10842</v>
      </c>
      <c r="D1479" s="1" t="s">
        <v>9824</v>
      </c>
      <c r="E1479" s="1" t="s">
        <v>9824</v>
      </c>
      <c r="F1479" s="1">
        <v>212</v>
      </c>
      <c r="G1479" s="1" t="s">
        <v>14265</v>
      </c>
      <c r="H1479" s="1" t="s">
        <v>9825</v>
      </c>
      <c r="I1479" s="1" t="s">
        <v>2908</v>
      </c>
      <c r="J1479" s="1" t="s">
        <v>2909</v>
      </c>
      <c r="K1479" s="1">
        <v>10</v>
      </c>
      <c r="L1479" s="1">
        <v>6</v>
      </c>
      <c r="M1479" s="1"/>
      <c r="N1479" s="1">
        <v>81</v>
      </c>
      <c r="O1479">
        <v>81</v>
      </c>
      <c r="Q1479" t="str">
        <f>IF(ISNA(MATCH(NDL!I1479,'図書館情報学文献目録』(BIBLIS PLUS)1'!B:B,0)),"",INDEX('図書館情報学文献目録』(BIBLIS PLUS)1'!B:B,MATCH(NDL!I1479,'図書館情報学文献目録』(BIBLIS PLUS)1'!B:B,0)))</f>
        <v>今、委員会は</v>
      </c>
      <c r="R1479" t="str">
        <f t="shared" si="71"/>
        <v>10(6)-81～81</v>
      </c>
      <c r="S1479" t="str">
        <f t="shared" si="72"/>
        <v>010(006)-081～081</v>
      </c>
      <c r="T1479" t="str">
        <f t="shared" si="73"/>
        <v>今、委員会は010(006)-081～081</v>
      </c>
    </row>
    <row r="1480" spans="1:20" x14ac:dyDescent="0.55000000000000004">
      <c r="A1480">
        <v>459</v>
      </c>
      <c r="B1480" s="1" t="s">
        <v>11257</v>
      </c>
      <c r="C1480" s="1"/>
      <c r="D1480" s="1" t="s">
        <v>9824</v>
      </c>
      <c r="E1480" s="1" t="s">
        <v>9824</v>
      </c>
      <c r="F1480" s="1">
        <v>212</v>
      </c>
      <c r="G1480" s="1" t="s">
        <v>14265</v>
      </c>
      <c r="H1480" s="1" t="s">
        <v>9826</v>
      </c>
      <c r="I1480" s="1" t="s">
        <v>2912</v>
      </c>
      <c r="J1480" s="1" t="s">
        <v>208</v>
      </c>
      <c r="K1480" s="1">
        <v>10</v>
      </c>
      <c r="L1480" s="1">
        <v>6</v>
      </c>
      <c r="M1480" s="1"/>
      <c r="N1480" s="1">
        <v>82</v>
      </c>
      <c r="O1480">
        <v>84</v>
      </c>
      <c r="Q1480" t="str">
        <f>IF(ISNA(MATCH(NDL!I1480,'図書館情報学文献目録』(BIBLIS PLUS)1'!B:B,0)),"",INDEX('図書館情報学文献目録』(BIBLIS PLUS)1'!B:B,MATCH(NDL!I1480,'図書館情報学文献目録』(BIBLIS PLUS)1'!B:B,0)))</f>
        <v>図書館電算化が利用者にあたえる影響――自由討論</v>
      </c>
      <c r="R1480" t="str">
        <f t="shared" si="71"/>
        <v>10(6)-82～84</v>
      </c>
      <c r="S1480" t="str">
        <f t="shared" si="72"/>
        <v>010(006)-082～084</v>
      </c>
      <c r="T1480" t="str">
        <f t="shared" si="73"/>
        <v>図書館電算化が利用者にあたえる影響――自由討論010(006)-082～084</v>
      </c>
    </row>
    <row r="1481" spans="1:20" x14ac:dyDescent="0.55000000000000004">
      <c r="A1481">
        <v>460</v>
      </c>
      <c r="B1481" s="1" t="s">
        <v>11257</v>
      </c>
      <c r="C1481" s="1"/>
      <c r="D1481" s="1" t="s">
        <v>9824</v>
      </c>
      <c r="E1481" s="1" t="s">
        <v>9824</v>
      </c>
      <c r="F1481" s="1">
        <v>212</v>
      </c>
      <c r="G1481" s="1" t="s">
        <v>14265</v>
      </c>
      <c r="H1481" s="1" t="s">
        <v>9827</v>
      </c>
      <c r="I1481" s="1" t="s">
        <v>2914</v>
      </c>
      <c r="J1481" s="1" t="s">
        <v>1185</v>
      </c>
      <c r="K1481" s="1">
        <v>10</v>
      </c>
      <c r="L1481" s="1">
        <v>6</v>
      </c>
      <c r="M1481" s="1"/>
      <c r="N1481" s="1">
        <v>84</v>
      </c>
      <c r="O1481">
        <v>86</v>
      </c>
      <c r="Q1481" t="str">
        <f>IF(ISNA(MATCH(NDL!I1481,'図書館情報学文献目録』(BIBLIS PLUS)1'!B:B,0)),"",INDEX('図書館情報学文献目録』(BIBLIS PLUS)1'!B:B,MATCH(NDL!I1481,'図書館情報学文献目録』(BIBLIS PLUS)1'!B:B,0)))</f>
        <v>パソコン通信事始――メカ弱人間の</v>
      </c>
      <c r="R1481" t="str">
        <f t="shared" si="71"/>
        <v>10(6)-84～86</v>
      </c>
      <c r="S1481" t="str">
        <f t="shared" si="72"/>
        <v>010(006)-084～086</v>
      </c>
      <c r="T1481" t="str">
        <f t="shared" si="73"/>
        <v>パソコン通信事始――メカ弱人間の010(006)-084～086</v>
      </c>
    </row>
    <row r="1482" spans="1:20" x14ac:dyDescent="0.55000000000000004">
      <c r="A1482">
        <v>461</v>
      </c>
      <c r="B1482" s="1" t="s">
        <v>11257</v>
      </c>
      <c r="C1482" s="1"/>
      <c r="D1482" s="1" t="s">
        <v>9824</v>
      </c>
      <c r="E1482" s="1" t="s">
        <v>9824</v>
      </c>
      <c r="F1482" s="1">
        <v>212</v>
      </c>
      <c r="G1482" s="1" t="s">
        <v>14265</v>
      </c>
      <c r="H1482" s="1" t="s">
        <v>9828</v>
      </c>
      <c r="I1482" s="1" t="s">
        <v>9167</v>
      </c>
      <c r="J1482" s="1"/>
      <c r="K1482" s="1">
        <v>10</v>
      </c>
      <c r="L1482" s="1">
        <v>6</v>
      </c>
      <c r="M1482" s="1"/>
      <c r="N1482" s="1">
        <v>87</v>
      </c>
      <c r="O1482" s="1">
        <v>95</v>
      </c>
      <c r="P1482" s="1"/>
      <c r="Q1482" t="str">
        <f>IF(ISNA(MATCH(NDL!I1482,'図書館情報学文献目録』(BIBLIS PLUS)1'!B:B,0)),"",INDEX('図書館情報学文献目録』(BIBLIS PLUS)1'!B:B,MATCH(NDL!I1482,'図書館情報学文献目録』(BIBLIS PLUS)1'!B:B,0)))</f>
        <v>特集・北海道のページ</v>
      </c>
      <c r="R1482" t="str">
        <f t="shared" si="71"/>
        <v>10(6)-87～95</v>
      </c>
      <c r="S1482" t="str">
        <f t="shared" si="72"/>
        <v>010(006)-087～095</v>
      </c>
      <c r="T1482" t="str">
        <f t="shared" si="73"/>
        <v>特集・北海道のページ010(006)-087～095</v>
      </c>
    </row>
    <row r="1483" spans="1:20" x14ac:dyDescent="0.55000000000000004">
      <c r="A1483">
        <v>462</v>
      </c>
      <c r="B1483" s="1" t="s">
        <v>11257</v>
      </c>
      <c r="C1483" s="1"/>
      <c r="D1483" s="1" t="s">
        <v>9824</v>
      </c>
      <c r="E1483" s="1" t="s">
        <v>9824</v>
      </c>
      <c r="F1483" s="1">
        <v>212</v>
      </c>
      <c r="G1483" s="1" t="s">
        <v>14265</v>
      </c>
      <c r="H1483" s="1" t="s">
        <v>9828</v>
      </c>
      <c r="I1483" s="1" t="s">
        <v>2917</v>
      </c>
      <c r="J1483" s="1" t="s">
        <v>1110</v>
      </c>
      <c r="K1483" s="1">
        <v>10</v>
      </c>
      <c r="L1483" s="1">
        <v>6</v>
      </c>
      <c r="M1483" s="1"/>
      <c r="N1483" s="1">
        <v>87</v>
      </c>
      <c r="O1483">
        <v>87</v>
      </c>
      <c r="Q1483" t="str">
        <f>IF(ISNA(MATCH(NDL!I1483,'図書館情報学文献目録』(BIBLIS PLUS)1'!B:B,0)),"",INDEX('図書館情報学文献目録』(BIBLIS PLUS)1'!B:B,MATCH(NDL!I1483,'図書館情報学文献目録』(BIBLIS PLUS)1'!B:B,0)))</f>
        <v>OA化一年をすぎて</v>
      </c>
      <c r="R1483" t="str">
        <f t="shared" si="71"/>
        <v>10(6)-87～87</v>
      </c>
      <c r="S1483" t="str">
        <f t="shared" si="72"/>
        <v>010(006)-087～087</v>
      </c>
      <c r="T1483" t="str">
        <f t="shared" si="73"/>
        <v>OA化一年をすぎて010(006)-087～087</v>
      </c>
    </row>
    <row r="1484" spans="1:20" x14ac:dyDescent="0.55000000000000004">
      <c r="A1484">
        <v>463</v>
      </c>
      <c r="B1484" s="1" t="s">
        <v>11257</v>
      </c>
      <c r="C1484" s="1"/>
      <c r="D1484" s="1" t="s">
        <v>9824</v>
      </c>
      <c r="E1484" s="1" t="s">
        <v>9824</v>
      </c>
      <c r="F1484" s="1">
        <v>212</v>
      </c>
      <c r="G1484" s="1" t="s">
        <v>14265</v>
      </c>
      <c r="H1484" s="1" t="s">
        <v>9829</v>
      </c>
      <c r="I1484" s="1" t="s">
        <v>2919</v>
      </c>
      <c r="J1484" s="1" t="s">
        <v>2920</v>
      </c>
      <c r="K1484" s="1">
        <v>10</v>
      </c>
      <c r="L1484" s="1">
        <v>6</v>
      </c>
      <c r="M1484" s="1"/>
      <c r="N1484" s="1">
        <v>88</v>
      </c>
      <c r="O1484">
        <v>89</v>
      </c>
      <c r="Q1484" t="str">
        <f>IF(ISNA(MATCH(NDL!I1484,'図書館情報学文献目録』(BIBLIS PLUS)1'!B:B,0)),"",INDEX('図書館情報学文献目録』(BIBLIS PLUS)1'!B:B,MATCH(NDL!I1484,'図書館情報学文献目録』(BIBLIS PLUS)1'!B:B,0)))</f>
        <v>高専図書館における電算機導入について</v>
      </c>
      <c r="R1484" t="str">
        <f t="shared" si="71"/>
        <v>10(6)-88～89</v>
      </c>
      <c r="S1484" t="str">
        <f t="shared" si="72"/>
        <v>010(006)-088～089</v>
      </c>
      <c r="T1484" t="str">
        <f t="shared" si="73"/>
        <v>高専図書館における電算機導入について010(006)-088～089</v>
      </c>
    </row>
    <row r="1485" spans="1:20" x14ac:dyDescent="0.55000000000000004">
      <c r="A1485">
        <v>464</v>
      </c>
      <c r="B1485" s="1" t="s">
        <v>11257</v>
      </c>
      <c r="C1485" s="1"/>
      <c r="D1485" s="1" t="s">
        <v>9824</v>
      </c>
      <c r="E1485" s="1" t="s">
        <v>9824</v>
      </c>
      <c r="F1485" s="1">
        <v>212</v>
      </c>
      <c r="G1485" s="1" t="s">
        <v>14265</v>
      </c>
      <c r="H1485" s="1" t="s">
        <v>9830</v>
      </c>
      <c r="I1485" s="1" t="s">
        <v>2922</v>
      </c>
      <c r="J1485" s="1" t="s">
        <v>2923</v>
      </c>
      <c r="K1485" s="1">
        <v>10</v>
      </c>
      <c r="L1485" s="1">
        <v>6</v>
      </c>
      <c r="M1485" s="1"/>
      <c r="N1485" s="1">
        <v>90</v>
      </c>
      <c r="O1485">
        <v>91</v>
      </c>
      <c r="Q1485" t="str">
        <f>IF(ISNA(MATCH(NDL!I1485,'図書館情報学文献目録』(BIBLIS PLUS)1'!B:B,0)),"",INDEX('図書館情報学文献目録』(BIBLIS PLUS)1'!B:B,MATCH(NDL!I1485,'図書館情報学文献目録』(BIBLIS PLUS)1'!B:B,0)))</f>
        <v>心底からすなおでげんきになりたい私</v>
      </c>
      <c r="R1485" t="str">
        <f t="shared" si="71"/>
        <v>10(6)-90～91</v>
      </c>
      <c r="S1485" t="str">
        <f t="shared" si="72"/>
        <v>010(006)-090～091</v>
      </c>
      <c r="T1485" t="str">
        <f t="shared" si="73"/>
        <v>心底からすなおでげんきになりたい私010(006)-090～091</v>
      </c>
    </row>
    <row r="1486" spans="1:20" x14ac:dyDescent="0.55000000000000004">
      <c r="A1486">
        <v>465</v>
      </c>
      <c r="B1486" s="1" t="s">
        <v>11257</v>
      </c>
      <c r="C1486" s="1"/>
      <c r="D1486" s="1" t="s">
        <v>9824</v>
      </c>
      <c r="E1486" s="1" t="s">
        <v>9824</v>
      </c>
      <c r="F1486" s="1">
        <v>212</v>
      </c>
      <c r="G1486" s="1" t="s">
        <v>14265</v>
      </c>
      <c r="H1486" s="1" t="s">
        <v>9830</v>
      </c>
      <c r="I1486" s="1" t="s">
        <v>2925</v>
      </c>
      <c r="J1486" s="1" t="s">
        <v>2926</v>
      </c>
      <c r="K1486" s="1">
        <v>10</v>
      </c>
      <c r="L1486" s="1">
        <v>6</v>
      </c>
      <c r="M1486" s="1"/>
      <c r="N1486" s="1">
        <v>91</v>
      </c>
      <c r="O1486">
        <v>95</v>
      </c>
      <c r="Q1486" t="str">
        <f>IF(ISNA(MATCH(NDL!I1486,'図書館情報学文献目録』(BIBLIS PLUS)1'!B:B,0)),"",INDEX('図書館情報学文献目録』(BIBLIS PLUS)1'!B:B,MATCH(NDL!I1486,'図書館情報学文献目録』(BIBLIS PLUS)1'!B:B,0)))</f>
        <v>会報に見る大図研北海道略史</v>
      </c>
      <c r="R1486" t="str">
        <f t="shared" si="71"/>
        <v>10(6)-91～95</v>
      </c>
      <c r="S1486" t="str">
        <f t="shared" si="72"/>
        <v>010(006)-091～095</v>
      </c>
      <c r="T1486" t="str">
        <f t="shared" si="73"/>
        <v>会報に見る大図研北海道略史010(006)-091～095</v>
      </c>
    </row>
    <row r="1487" spans="1:20" x14ac:dyDescent="0.55000000000000004">
      <c r="A1487">
        <v>466</v>
      </c>
      <c r="B1487" s="1" t="s">
        <v>11257</v>
      </c>
      <c r="C1487" s="1"/>
      <c r="D1487" s="1" t="s">
        <v>9824</v>
      </c>
      <c r="E1487" s="1" t="s">
        <v>9824</v>
      </c>
      <c r="F1487" s="1">
        <v>212</v>
      </c>
      <c r="G1487" s="1" t="s">
        <v>14265</v>
      </c>
      <c r="H1487" s="1" t="s">
        <v>9831</v>
      </c>
      <c r="I1487" s="1" t="s">
        <v>2928</v>
      </c>
      <c r="J1487" s="1" t="s">
        <v>2768</v>
      </c>
      <c r="K1487" s="1">
        <v>10</v>
      </c>
      <c r="L1487" s="1">
        <v>6</v>
      </c>
      <c r="M1487" s="1"/>
      <c r="N1487" s="1">
        <v>95</v>
      </c>
      <c r="O1487">
        <v>96</v>
      </c>
      <c r="Q1487" t="str">
        <f>IF(ISNA(MATCH(NDL!I1487,'図書館情報学文献目録』(BIBLIS PLUS)1'!B:B,0)),"",INDEX('図書館情報学文献目録』(BIBLIS PLUS)1'!B:B,MATCH(NDL!I1487,'図書館情報学文献目録』(BIBLIS PLUS)1'!B:B,0)))</f>
        <v>大学行政と大学図書館の課題――3月9、10日全国研究集会報告</v>
      </c>
      <c r="R1487" t="str">
        <f t="shared" si="71"/>
        <v>10(6)-95～96</v>
      </c>
      <c r="S1487" t="str">
        <f t="shared" si="72"/>
        <v>010(006)-095～096</v>
      </c>
      <c r="T1487" t="str">
        <f t="shared" si="73"/>
        <v>大学行政と大学図書館の課題――3月9、10日全国研究集会報告010(006)-095～096</v>
      </c>
    </row>
    <row r="1488" spans="1:20" x14ac:dyDescent="0.55000000000000004">
      <c r="A1488">
        <v>467</v>
      </c>
      <c r="B1488" s="1" t="s">
        <v>11257</v>
      </c>
      <c r="C1488" s="1"/>
      <c r="D1488" s="1" t="s">
        <v>9824</v>
      </c>
      <c r="E1488" s="1" t="s">
        <v>9824</v>
      </c>
      <c r="F1488" s="1">
        <v>212</v>
      </c>
      <c r="G1488" s="1" t="s">
        <v>14265</v>
      </c>
      <c r="H1488" s="1" t="s">
        <v>9828</v>
      </c>
      <c r="I1488" s="1" t="s">
        <v>9168</v>
      </c>
      <c r="J1488" s="1"/>
      <c r="K1488" s="1">
        <v>10</v>
      </c>
      <c r="L1488" s="1">
        <v>6</v>
      </c>
      <c r="M1488" s="1"/>
      <c r="N1488" s="1">
        <v>86</v>
      </c>
      <c r="O1488" s="1">
        <v>86</v>
      </c>
      <c r="P1488" s="1"/>
      <c r="Q1488" t="str">
        <f>IF(ISNA(MATCH(NDL!I1488,'図書館情報学文献目録』(BIBLIS PLUS)1'!B:B,0)),"",INDEX('図書館情報学文献目録』(BIBLIS PLUS)1'!B:B,MATCH(NDL!I1488,'図書館情報学文献目録』(BIBLIS PLUS)1'!B:B,0)))</f>
        <v>事務局通信 (第6回常任委員会記録)</v>
      </c>
      <c r="R1488" t="str">
        <f t="shared" si="71"/>
        <v>10(6)-86～86</v>
      </c>
      <c r="S1488" t="str">
        <f t="shared" si="72"/>
        <v>010(006)-086～086</v>
      </c>
      <c r="T1488" t="str">
        <f t="shared" si="73"/>
        <v>事務局通信 (第6回常任委員会記録)010(006)-086～086</v>
      </c>
    </row>
    <row r="1489" spans="1:20" x14ac:dyDescent="0.55000000000000004">
      <c r="A1489">
        <v>468</v>
      </c>
      <c r="B1489" s="1" t="s">
        <v>11257</v>
      </c>
      <c r="C1489" s="1"/>
      <c r="D1489" s="1" t="s">
        <v>9824</v>
      </c>
      <c r="E1489" s="1" t="s">
        <v>9824</v>
      </c>
      <c r="F1489" s="1">
        <v>212</v>
      </c>
      <c r="G1489" s="1" t="s">
        <v>14265</v>
      </c>
      <c r="H1489" s="1" t="s">
        <v>9829</v>
      </c>
      <c r="I1489" s="1" t="s">
        <v>9169</v>
      </c>
      <c r="J1489" s="1"/>
      <c r="K1489" s="1">
        <v>10</v>
      </c>
      <c r="L1489" s="1">
        <v>6</v>
      </c>
      <c r="M1489" s="1"/>
      <c r="N1489" s="1">
        <v>89</v>
      </c>
      <c r="O1489" s="1">
        <v>89</v>
      </c>
      <c r="P1489" s="1"/>
      <c r="Q1489" t="str">
        <f>IF(ISNA(MATCH(NDL!I1489,'図書館情報学文献目録』(BIBLIS PLUS)1'!B:B,0)),"",INDEX('図書館情報学文献目録』(BIBLIS PLUS)1'!B:B,MATCH(NDL!I1489,'図書館情報学文献目録』(BIBLIS PLUS)1'!B:B,0)))</f>
        <v>全国研究集会(札幌・6月29～30日)の案内</v>
      </c>
      <c r="R1489" t="str">
        <f t="shared" si="71"/>
        <v>10(6)-89～89</v>
      </c>
      <c r="S1489" t="str">
        <f t="shared" si="72"/>
        <v>010(006)-089～089</v>
      </c>
      <c r="T1489" t="str">
        <f t="shared" si="73"/>
        <v>全国研究集会(札幌・6月29～30日)の案内010(006)-089～089</v>
      </c>
    </row>
    <row r="1490" spans="1:20" x14ac:dyDescent="0.55000000000000004">
      <c r="A1490">
        <v>469</v>
      </c>
      <c r="B1490" s="1" t="s">
        <v>11257</v>
      </c>
      <c r="C1490" s="1"/>
      <c r="D1490" s="1" t="s">
        <v>9824</v>
      </c>
      <c r="E1490" s="1" t="s">
        <v>9824</v>
      </c>
      <c r="F1490" s="1">
        <v>212</v>
      </c>
      <c r="G1490" s="1" t="s">
        <v>14265</v>
      </c>
      <c r="H1490" s="1" t="s">
        <v>9828</v>
      </c>
      <c r="I1490" s="1" t="s">
        <v>2932</v>
      </c>
      <c r="J1490" s="1" t="s">
        <v>208</v>
      </c>
      <c r="K1490" s="1">
        <v>10</v>
      </c>
      <c r="L1490" s="1">
        <v>6</v>
      </c>
      <c r="M1490" s="1"/>
      <c r="N1490" s="1">
        <v>86</v>
      </c>
      <c r="O1490">
        <v>86</v>
      </c>
      <c r="Q1490" t="str">
        <f>IF(ISNA(MATCH(NDL!I1490,'図書館情報学文献目録』(BIBLIS PLUS)1'!B:B,0)),"",INDEX('図書館情報学文献目録』(BIBLIS PLUS)1'!B:B,MATCH(NDL!I1490,'図書館情報学文献目録』(BIBLIS PLUS)1'!B:B,0)))</f>
        <v>「かみかた」が再開</v>
      </c>
      <c r="R1490" t="str">
        <f t="shared" si="71"/>
        <v>10(6)-86～86</v>
      </c>
      <c r="S1490" t="str">
        <f t="shared" si="72"/>
        <v>010(006)-086～086</v>
      </c>
      <c r="T1490" t="str">
        <f t="shared" si="73"/>
        <v>「かみかた」が再開010(006)-086～086</v>
      </c>
    </row>
    <row r="1491" spans="1:20" x14ac:dyDescent="0.55000000000000004">
      <c r="A1491">
        <v>470</v>
      </c>
      <c r="B1491" s="1" t="s">
        <v>11257</v>
      </c>
      <c r="C1491" s="1"/>
      <c r="D1491" s="1" t="s">
        <v>9824</v>
      </c>
      <c r="E1491" s="1" t="s">
        <v>9824</v>
      </c>
      <c r="F1491" s="1">
        <v>212</v>
      </c>
      <c r="G1491" s="1" t="s">
        <v>14265</v>
      </c>
      <c r="H1491" s="1" t="s">
        <v>9832</v>
      </c>
      <c r="I1491" s="1" t="s">
        <v>458</v>
      </c>
      <c r="J1491" s="1" t="s">
        <v>1346</v>
      </c>
      <c r="K1491" s="1">
        <v>10</v>
      </c>
      <c r="L1491" s="1">
        <v>6</v>
      </c>
      <c r="M1491" s="1"/>
      <c r="N1491" s="1">
        <v>96</v>
      </c>
      <c r="O1491">
        <v>96</v>
      </c>
      <c r="Q1491" t="str">
        <f>IF(ISNA(MATCH(NDL!I1491,'図書館情報学文献目録』(BIBLIS PLUS)1'!B:B,0)),"",INDEX('図書館情報学文献目録』(BIBLIS PLUS)1'!B:B,MATCH(NDL!I1491,'図書館情報学文献目録』(BIBLIS PLUS)1'!B:B,0)))</f>
        <v>編集後記</v>
      </c>
      <c r="R1491" t="str">
        <f t="shared" si="71"/>
        <v>10(6)-96～96</v>
      </c>
      <c r="S1491" t="str">
        <f t="shared" si="72"/>
        <v>010(006)-096～096</v>
      </c>
      <c r="T1491" t="str">
        <f t="shared" si="73"/>
        <v>編集後記010(006)-096～096</v>
      </c>
    </row>
    <row r="1492" spans="1:20" x14ac:dyDescent="0.55000000000000004">
      <c r="A1492">
        <v>471</v>
      </c>
      <c r="B1492" s="1" t="s">
        <v>11257</v>
      </c>
      <c r="C1492" s="1"/>
      <c r="D1492" s="1" t="s">
        <v>9824</v>
      </c>
      <c r="E1492" s="1" t="s">
        <v>9824</v>
      </c>
      <c r="F1492" s="1">
        <v>212</v>
      </c>
      <c r="G1492" s="1" t="s">
        <v>14265</v>
      </c>
      <c r="H1492" s="1" t="s">
        <v>10843</v>
      </c>
      <c r="I1492" s="1"/>
      <c r="J1492" s="1"/>
      <c r="K1492" s="1">
        <v>10</v>
      </c>
      <c r="L1492" s="1">
        <v>6</v>
      </c>
      <c r="M1492" s="1"/>
      <c r="N1492" s="1"/>
      <c r="Q1492" t="str">
        <f>IF(ISNA(MATCH(NDL!I1492,'図書館情報学文献目録』(BIBLIS PLUS)1'!B:B,0)),"",INDEX('図書館情報学文献目録』(BIBLIS PLUS)1'!B:B,MATCH(NDL!I1492,'図書館情報学文献目録』(BIBLIS PLUS)1'!B:B,0)))</f>
        <v/>
      </c>
      <c r="R1492" t="str">
        <f t="shared" si="71"/>
        <v>10(6)-～</v>
      </c>
      <c r="S1492" t="str">
        <f t="shared" si="72"/>
        <v>010(006)-000～000</v>
      </c>
      <c r="T1492" t="str">
        <f t="shared" si="73"/>
        <v>010(006)-000～000</v>
      </c>
    </row>
    <row r="1493" spans="1:20" x14ac:dyDescent="0.55000000000000004">
      <c r="A1493">
        <v>472</v>
      </c>
      <c r="B1493" s="1" t="s">
        <v>11257</v>
      </c>
      <c r="C1493" s="1"/>
      <c r="D1493" s="1" t="s">
        <v>9824</v>
      </c>
      <c r="E1493" s="1" t="s">
        <v>9824</v>
      </c>
      <c r="F1493" s="1">
        <v>212</v>
      </c>
      <c r="G1493" s="1" t="s">
        <v>14265</v>
      </c>
      <c r="H1493" s="1" t="s">
        <v>9833</v>
      </c>
      <c r="I1493" s="1"/>
      <c r="J1493" s="1"/>
      <c r="K1493" s="1">
        <v>10</v>
      </c>
      <c r="L1493" s="1">
        <v>6</v>
      </c>
      <c r="M1493" s="1"/>
      <c r="N1493" s="1"/>
      <c r="Q1493" t="str">
        <f>IF(ISNA(MATCH(NDL!I1493,'図書館情報学文献目録』(BIBLIS PLUS)1'!B:B,0)),"",INDEX('図書館情報学文献目録』(BIBLIS PLUS)1'!B:B,MATCH(NDL!I1493,'図書館情報学文献目録』(BIBLIS PLUS)1'!B:B,0)))</f>
        <v/>
      </c>
      <c r="R1493" t="str">
        <f t="shared" si="71"/>
        <v>10(6)-～</v>
      </c>
      <c r="S1493" t="str">
        <f t="shared" si="72"/>
        <v>010(006)-000～000</v>
      </c>
      <c r="T1493" t="str">
        <f t="shared" si="73"/>
        <v>010(006)-000～000</v>
      </c>
    </row>
    <row r="1494" spans="1:20" x14ac:dyDescent="0.55000000000000004">
      <c r="A1494">
        <v>475</v>
      </c>
      <c r="B1494" s="1" t="s">
        <v>11257</v>
      </c>
      <c r="C1494" s="1" t="s">
        <v>10843</v>
      </c>
      <c r="D1494" s="1" t="s">
        <v>9834</v>
      </c>
      <c r="E1494" s="1" t="s">
        <v>9834</v>
      </c>
      <c r="F1494" s="1">
        <v>213</v>
      </c>
      <c r="G1494" s="1" t="s">
        <v>14266</v>
      </c>
      <c r="H1494" s="1" t="s">
        <v>9835</v>
      </c>
      <c r="I1494" s="1" t="s">
        <v>9170</v>
      </c>
      <c r="J1494" s="1"/>
      <c r="K1494" s="1">
        <v>10</v>
      </c>
      <c r="L1494" s="1">
        <v>7</v>
      </c>
      <c r="M1494" s="1"/>
      <c r="N1494" s="1">
        <v>99</v>
      </c>
      <c r="O1494" s="1">
        <v>122</v>
      </c>
      <c r="P1494" s="1"/>
      <c r="Q1494" t="str">
        <f>IF(ISNA(MATCH(NDL!I1494,'図書館情報学文献目録』(BIBLIS PLUS)1'!B:B,0)),"",INDEX('図書館情報学文献目録』(BIBLIS PLUS)1'!B:B,MATCH(NDL!I1494,'図書館情報学文献目録』(BIBLIS PLUS)1'!B:B,0)))</f>
        <v>第1号議案　大学審議答申を批判的に検討し、現場サイドから大学図書館運動の理論化と政策づくりを発展させよう</v>
      </c>
      <c r="R1494" t="str">
        <f t="shared" si="71"/>
        <v>10(7)-99～122</v>
      </c>
      <c r="S1494" t="str">
        <f t="shared" si="72"/>
        <v>010(007)-099～122</v>
      </c>
      <c r="T1494" t="str">
        <f t="shared" si="73"/>
        <v>第1号議案　大学審議答申を批判的に検討し、現場サイドから大学図書館運動の理論化と政策づくりを発展させよう010(007)-099～122</v>
      </c>
    </row>
    <row r="1495" spans="1:20" x14ac:dyDescent="0.55000000000000004">
      <c r="A1495">
        <v>476</v>
      </c>
      <c r="B1495" s="1" t="s">
        <v>11257</v>
      </c>
      <c r="C1495" s="1"/>
      <c r="D1495" s="1" t="s">
        <v>9834</v>
      </c>
      <c r="E1495" s="1" t="s">
        <v>9834</v>
      </c>
      <c r="F1495" s="1">
        <v>213</v>
      </c>
      <c r="G1495" s="1" t="s">
        <v>14266</v>
      </c>
      <c r="H1495" s="1" t="s">
        <v>9836</v>
      </c>
      <c r="I1495" s="1" t="s">
        <v>9171</v>
      </c>
      <c r="J1495" s="1"/>
      <c r="K1495" s="1">
        <v>10</v>
      </c>
      <c r="L1495" s="1">
        <v>7</v>
      </c>
      <c r="M1495" s="1"/>
      <c r="N1495" s="1">
        <v>123</v>
      </c>
      <c r="O1495" s="1">
        <v>124</v>
      </c>
      <c r="P1495" s="1"/>
      <c r="Q1495" t="str">
        <f>IF(ISNA(MATCH(NDL!I1495,'図書館情報学文献目録』(BIBLIS PLUS)1'!B:B,0)),"",INDEX('図書館情報学文献目録』(BIBLIS PLUS)1'!B:B,MATCH(NDL!I1495,'図書館情報学文献目録』(BIBLIS PLUS)1'!B:B,0)))</f>
        <v>第2号議案　1990年度決算報告、監査報告、1991年度予算案</v>
      </c>
      <c r="R1495" t="str">
        <f t="shared" si="71"/>
        <v>10(7)-123～124</v>
      </c>
      <c r="S1495" t="str">
        <f t="shared" si="72"/>
        <v>010(007)-123～124</v>
      </c>
      <c r="T1495" t="str">
        <f t="shared" si="73"/>
        <v>第2号議案　1990年度決算報告、監査報告、1991年度予算案010(007)-123～124</v>
      </c>
    </row>
    <row r="1496" spans="1:20" x14ac:dyDescent="0.55000000000000004">
      <c r="A1496">
        <v>477</v>
      </c>
      <c r="B1496" s="1" t="s">
        <v>11257</v>
      </c>
      <c r="C1496" s="1"/>
      <c r="D1496" s="1" t="s">
        <v>9834</v>
      </c>
      <c r="E1496" s="1" t="s">
        <v>9834</v>
      </c>
      <c r="F1496" s="1">
        <v>213</v>
      </c>
      <c r="G1496" s="1" t="s">
        <v>14266</v>
      </c>
      <c r="H1496" s="1" t="s">
        <v>9836</v>
      </c>
      <c r="I1496" s="1" t="s">
        <v>9172</v>
      </c>
      <c r="J1496" s="1"/>
      <c r="K1496" s="1">
        <v>10</v>
      </c>
      <c r="L1496" s="1">
        <v>7</v>
      </c>
      <c r="M1496" s="1"/>
      <c r="N1496" s="1">
        <v>123</v>
      </c>
      <c r="O1496" s="1">
        <v>123</v>
      </c>
      <c r="P1496" s="1"/>
      <c r="Q1496" t="str">
        <f>IF(ISNA(MATCH(NDL!I1496,'図書館情報学文献目録』(BIBLIS PLUS)1'!B:B,0)),"",INDEX('図書館情報学文献目録』(BIBLIS PLUS)1'!B:B,MATCH(NDL!I1496,'図書館情報学文献目録』(BIBLIS PLUS)1'!B:B,0)))</f>
        <v>I　l990年度一般財政決算報告</v>
      </c>
      <c r="R1496" t="str">
        <f t="shared" si="71"/>
        <v>10(7)-123～123</v>
      </c>
      <c r="S1496" t="str">
        <f t="shared" si="72"/>
        <v>010(007)-123～123</v>
      </c>
      <c r="T1496" t="str">
        <f t="shared" si="73"/>
        <v>I　l990年度一般財政決算報告010(007)-123～123</v>
      </c>
    </row>
    <row r="1497" spans="1:20" x14ac:dyDescent="0.55000000000000004">
      <c r="A1497">
        <v>478</v>
      </c>
      <c r="B1497" s="1" t="s">
        <v>11257</v>
      </c>
      <c r="C1497" s="1"/>
      <c r="D1497" s="1" t="s">
        <v>9834</v>
      </c>
      <c r="E1497" s="1" t="s">
        <v>9834</v>
      </c>
      <c r="F1497" s="1">
        <v>213</v>
      </c>
      <c r="G1497" s="1" t="s">
        <v>14266</v>
      </c>
      <c r="H1497" s="1" t="s">
        <v>9837</v>
      </c>
      <c r="I1497" s="1" t="s">
        <v>9173</v>
      </c>
      <c r="J1497" s="1"/>
      <c r="K1497" s="1">
        <v>10</v>
      </c>
      <c r="L1497" s="1">
        <v>7</v>
      </c>
      <c r="M1497" s="1"/>
      <c r="N1497" s="1">
        <v>124</v>
      </c>
      <c r="O1497" s="1">
        <v>124</v>
      </c>
      <c r="P1497" s="1"/>
      <c r="Q1497" t="str">
        <f>IF(ISNA(MATCH(NDL!I1497,'図書館情報学文献目録』(BIBLIS PLUS)1'!B:B,0)),"",INDEX('図書館情報学文献目録』(BIBLIS PLUS)1'!B:B,MATCH(NDL!I1497,'図書館情報学文献目録』(BIBLIS PLUS)1'!B:B,0)))</f>
        <v>II　1990年度会報基金決算報告 (大会当日配布)</v>
      </c>
      <c r="R1497" t="str">
        <f t="shared" si="71"/>
        <v>10(7)-124～124</v>
      </c>
      <c r="S1497" t="str">
        <f t="shared" si="72"/>
        <v>010(007)-124～124</v>
      </c>
      <c r="T1497" t="str">
        <f t="shared" si="73"/>
        <v>II　1990年度会報基金決算報告 (大会当日配布)010(007)-124～124</v>
      </c>
    </row>
    <row r="1498" spans="1:20" x14ac:dyDescent="0.55000000000000004">
      <c r="A1498">
        <v>479</v>
      </c>
      <c r="B1498" s="1" t="s">
        <v>11257</v>
      </c>
      <c r="C1498" s="1"/>
      <c r="D1498" s="1" t="s">
        <v>9834</v>
      </c>
      <c r="E1498" s="1" t="s">
        <v>9834</v>
      </c>
      <c r="F1498" s="1">
        <v>213</v>
      </c>
      <c r="G1498" s="1" t="s">
        <v>14266</v>
      </c>
      <c r="H1498" s="1" t="s">
        <v>9837</v>
      </c>
      <c r="I1498" s="1" t="s">
        <v>9174</v>
      </c>
      <c r="J1498" s="1"/>
      <c r="K1498" s="1">
        <v>10</v>
      </c>
      <c r="L1498" s="1">
        <v>7</v>
      </c>
      <c r="M1498" s="1"/>
      <c r="N1498" s="1">
        <v>124</v>
      </c>
      <c r="O1498" s="1">
        <v>124</v>
      </c>
      <c r="P1498" s="1"/>
      <c r="Q1498" t="str">
        <f>IF(ISNA(MATCH(NDL!I1498,'図書館情報学文献目録』(BIBLIS PLUS)1'!B:B,0)),"",INDEX('図書館情報学文献目録』(BIBLIS PLUS)1'!B:B,MATCH(NDL!I1498,'図書館情報学文献目録』(BIBLIS PLUS)1'!B:B,0)))</f>
        <v>III　1990年度出版財政決算報告 (大会当日配布)</v>
      </c>
      <c r="R1498" t="str">
        <f t="shared" si="71"/>
        <v>10(7)-124～124</v>
      </c>
      <c r="S1498" t="str">
        <f t="shared" si="72"/>
        <v>010(007)-124～124</v>
      </c>
      <c r="T1498" t="str">
        <f t="shared" si="73"/>
        <v>III　1990年度出版財政決算報告 (大会当日配布)010(007)-124～124</v>
      </c>
    </row>
    <row r="1499" spans="1:20" x14ac:dyDescent="0.55000000000000004">
      <c r="A1499">
        <v>480</v>
      </c>
      <c r="B1499" s="1" t="s">
        <v>11257</v>
      </c>
      <c r="C1499" s="1"/>
      <c r="D1499" s="1" t="s">
        <v>9834</v>
      </c>
      <c r="E1499" s="1" t="s">
        <v>9834</v>
      </c>
      <c r="F1499" s="1">
        <v>213</v>
      </c>
      <c r="G1499" s="1" t="s">
        <v>14266</v>
      </c>
      <c r="H1499" s="1" t="s">
        <v>9837</v>
      </c>
      <c r="I1499" s="1" t="s">
        <v>9175</v>
      </c>
      <c r="J1499" s="1"/>
      <c r="K1499" s="1">
        <v>10</v>
      </c>
      <c r="L1499" s="1">
        <v>7</v>
      </c>
      <c r="M1499" s="1"/>
      <c r="N1499" s="1">
        <v>124</v>
      </c>
      <c r="O1499" s="1">
        <v>124</v>
      </c>
      <c r="P1499" s="1"/>
      <c r="Q1499" t="str">
        <f>IF(ISNA(MATCH(NDL!I1499,'図書館情報学文献目録』(BIBLIS PLUS)1'!B:B,0)),"",INDEX('図書館情報学文献目録』(BIBLIS PLUS)1'!B:B,MATCH(NDL!I1499,'図書館情報学文献目録』(BIBLIS PLUS)1'!B:B,0)))</f>
        <v>IV　1990年度監査報告 (大会当日配布)</v>
      </c>
      <c r="R1499" t="str">
        <f t="shared" si="71"/>
        <v>10(7)-124～124</v>
      </c>
      <c r="S1499" t="str">
        <f t="shared" si="72"/>
        <v>010(007)-124～124</v>
      </c>
      <c r="T1499" t="str">
        <f t="shared" si="73"/>
        <v>IV　1990年度監査報告 (大会当日配布)010(007)-124～124</v>
      </c>
    </row>
    <row r="1500" spans="1:20" x14ac:dyDescent="0.55000000000000004">
      <c r="A1500">
        <v>481</v>
      </c>
      <c r="B1500" s="1" t="s">
        <v>11257</v>
      </c>
      <c r="C1500" s="1"/>
      <c r="D1500" s="1" t="s">
        <v>9834</v>
      </c>
      <c r="E1500" s="1" t="s">
        <v>9834</v>
      </c>
      <c r="F1500" s="1">
        <v>213</v>
      </c>
      <c r="G1500" s="1" t="s">
        <v>14266</v>
      </c>
      <c r="H1500" s="1" t="s">
        <v>9837</v>
      </c>
      <c r="I1500" s="1" t="s">
        <v>9176</v>
      </c>
      <c r="J1500" s="1"/>
      <c r="K1500" s="1">
        <v>10</v>
      </c>
      <c r="L1500" s="1">
        <v>7</v>
      </c>
      <c r="M1500" s="1"/>
      <c r="N1500" s="1">
        <v>124</v>
      </c>
      <c r="O1500" s="1">
        <v>124</v>
      </c>
      <c r="P1500" s="1"/>
      <c r="Q1500" t="str">
        <f>IF(ISNA(MATCH(NDL!I1500,'図書館情報学文献目録』(BIBLIS PLUS)1'!B:B,0)),"",INDEX('図書館情報学文献目録』(BIBLIS PLUS)1'!B:B,MATCH(NDL!I1500,'図書館情報学文献目録』(BIBLIS PLUS)1'!B:B,0)))</f>
        <v>V　l991年度一般財政予算案</v>
      </c>
      <c r="R1500" t="str">
        <f t="shared" si="71"/>
        <v>10(7)-124～124</v>
      </c>
      <c r="S1500" t="str">
        <f t="shared" si="72"/>
        <v>010(007)-124～124</v>
      </c>
      <c r="T1500" t="str">
        <f t="shared" si="73"/>
        <v>V　l991年度一般財政予算案010(007)-124～124</v>
      </c>
    </row>
    <row r="1501" spans="1:20" x14ac:dyDescent="0.55000000000000004">
      <c r="A1501">
        <v>482</v>
      </c>
      <c r="B1501" s="1" t="s">
        <v>11257</v>
      </c>
      <c r="C1501" s="1"/>
      <c r="D1501" s="1" t="s">
        <v>9834</v>
      </c>
      <c r="E1501" s="1" t="s">
        <v>9834</v>
      </c>
      <c r="F1501" s="1">
        <v>213</v>
      </c>
      <c r="G1501" s="1" t="s">
        <v>14266</v>
      </c>
      <c r="H1501" s="1" t="s">
        <v>9837</v>
      </c>
      <c r="I1501" s="1" t="s">
        <v>9177</v>
      </c>
      <c r="J1501" s="1"/>
      <c r="K1501" s="1">
        <v>10</v>
      </c>
      <c r="L1501" s="1">
        <v>7</v>
      </c>
      <c r="M1501" s="1"/>
      <c r="N1501" s="1">
        <v>124</v>
      </c>
      <c r="O1501" s="1">
        <v>124</v>
      </c>
      <c r="P1501" s="1"/>
      <c r="Q1501" t="str">
        <f>IF(ISNA(MATCH(NDL!I1501,'図書館情報学文献目録』(BIBLIS PLUS)1'!B:B,0)),"",INDEX('図書館情報学文献目録』(BIBLIS PLUS)1'!B:B,MATCH(NDL!I1501,'図書館情報学文献目録』(BIBLIS PLUS)1'!B:B,0)))</f>
        <v>VI　1991年度出版財政予算案 (大会当日配布)</v>
      </c>
      <c r="R1501" t="str">
        <f t="shared" si="71"/>
        <v>10(7)-124～124</v>
      </c>
      <c r="S1501" t="str">
        <f t="shared" si="72"/>
        <v>010(007)-124～124</v>
      </c>
      <c r="T1501" t="str">
        <f t="shared" si="73"/>
        <v>VI　1991年度出版財政予算案 (大会当日配布)010(007)-124～124</v>
      </c>
    </row>
    <row r="1502" spans="1:20" x14ac:dyDescent="0.55000000000000004">
      <c r="A1502">
        <v>483</v>
      </c>
      <c r="B1502" s="1" t="s">
        <v>11257</v>
      </c>
      <c r="C1502" s="1"/>
      <c r="D1502" s="1" t="s">
        <v>9834</v>
      </c>
      <c r="E1502" s="1" t="s">
        <v>9834</v>
      </c>
      <c r="F1502" s="1">
        <v>213</v>
      </c>
      <c r="G1502" s="1" t="s">
        <v>14266</v>
      </c>
      <c r="H1502" s="1" t="s">
        <v>9837</v>
      </c>
      <c r="I1502" s="1" t="s">
        <v>9178</v>
      </c>
      <c r="J1502" s="1"/>
      <c r="K1502" s="1">
        <v>10</v>
      </c>
      <c r="L1502" s="1">
        <v>7</v>
      </c>
      <c r="M1502" s="1"/>
      <c r="N1502" s="1">
        <v>125</v>
      </c>
      <c r="O1502" s="1">
        <v>125</v>
      </c>
      <c r="P1502" s="1"/>
      <c r="Q1502" t="str">
        <f>IF(ISNA(MATCH(NDL!I1502,'図書館情報学文献目録』(BIBLIS PLUS)1'!B:B,0)),"",INDEX('図書館情報学文献目録』(BIBLIS PLUS)1'!B:B,MATCH(NDL!I1502,'図書館情報学文献目録』(BIBLIS PLUS)1'!B:B,0)))</f>
        <v>第3号議案　大図研の基本方針である綱領を見直し、新時代に即応した大図研の創出を計ろう</v>
      </c>
      <c r="R1502" t="str">
        <f t="shared" si="71"/>
        <v>10(7)-125～125</v>
      </c>
      <c r="S1502" t="str">
        <f t="shared" si="72"/>
        <v>010(007)-125～125</v>
      </c>
      <c r="T1502" t="str">
        <f t="shared" si="73"/>
        <v>第3号議案　大図研の基本方針である綱領を見直し、新時代に即応した大図研の創出を計ろう010(007)-125～125</v>
      </c>
    </row>
    <row r="1503" spans="1:20" x14ac:dyDescent="0.55000000000000004">
      <c r="A1503">
        <v>484</v>
      </c>
      <c r="B1503" s="1" t="s">
        <v>11257</v>
      </c>
      <c r="C1503" s="1"/>
      <c r="D1503" s="1" t="s">
        <v>9834</v>
      </c>
      <c r="E1503" s="1" t="s">
        <v>9834</v>
      </c>
      <c r="F1503" s="1">
        <v>213</v>
      </c>
      <c r="G1503" s="1" t="s">
        <v>14266</v>
      </c>
      <c r="H1503" s="1" t="s">
        <v>9837</v>
      </c>
      <c r="I1503" s="1" t="s">
        <v>9179</v>
      </c>
      <c r="J1503" s="1"/>
      <c r="K1503" s="1">
        <v>10</v>
      </c>
      <c r="L1503" s="1">
        <v>7</v>
      </c>
      <c r="M1503" s="1"/>
      <c r="N1503" s="1">
        <v>125</v>
      </c>
      <c r="O1503" s="1">
        <v>125</v>
      </c>
      <c r="P1503" s="1"/>
      <c r="Q1503" t="str">
        <f>IF(ISNA(MATCH(NDL!I1503,'図書館情報学文献目録』(BIBLIS PLUS)1'!B:B,0)),"",INDEX('図書館情報学文献目録』(BIBLIS PLUS)1'!B:B,MATCH(NDL!I1503,'図書館情報学文献目録』(BIBLIS PLUS)1'!B:B,0)))</f>
        <v>第4号議案　1991年度第2回全国委員会までのとりくみについて (大会当日配布)</v>
      </c>
      <c r="R1503" t="str">
        <f t="shared" si="71"/>
        <v>10(7)-125～125</v>
      </c>
      <c r="S1503" t="str">
        <f t="shared" si="72"/>
        <v>010(007)-125～125</v>
      </c>
      <c r="T1503" t="str">
        <f t="shared" si="73"/>
        <v>第4号議案　1991年度第2回全国委員会までのとりくみについて (大会当日配布)010(007)-125～125</v>
      </c>
    </row>
    <row r="1504" spans="1:20" x14ac:dyDescent="0.55000000000000004">
      <c r="A1504">
        <v>485</v>
      </c>
      <c r="B1504" s="1" t="s">
        <v>11257</v>
      </c>
      <c r="C1504" s="1"/>
      <c r="D1504" s="1" t="s">
        <v>9834</v>
      </c>
      <c r="E1504" s="1" t="s">
        <v>9834</v>
      </c>
      <c r="F1504" s="1">
        <v>213</v>
      </c>
      <c r="G1504" s="1" t="s">
        <v>14266</v>
      </c>
      <c r="H1504" s="1" t="s">
        <v>9838</v>
      </c>
      <c r="I1504" s="1" t="s">
        <v>8930</v>
      </c>
      <c r="J1504" s="1"/>
      <c r="K1504" s="1">
        <v>10</v>
      </c>
      <c r="L1504" s="1">
        <v>7</v>
      </c>
      <c r="M1504" s="1"/>
      <c r="N1504" s="1">
        <v>126</v>
      </c>
      <c r="O1504" s="1">
        <v>129</v>
      </c>
      <c r="P1504" s="1"/>
      <c r="Q1504" t="str">
        <f>IF(ISNA(MATCH(NDL!I1504,'図書館情報学文献目録』(BIBLIS PLUS)1'!B:B,0)),"",INDEX('図書館情報学文献目録』(BIBLIS PLUS)1'!B:B,MATCH(NDL!I1504,'図書館情報学文献目録』(BIBLIS PLUS)1'!B:B,0)))</f>
        <v>分科会・主題別交流会への招待</v>
      </c>
      <c r="R1504" t="str">
        <f t="shared" si="71"/>
        <v>10(7)-126～129</v>
      </c>
      <c r="S1504" t="str">
        <f t="shared" si="72"/>
        <v>010(007)-126～129</v>
      </c>
      <c r="T1504" t="str">
        <f t="shared" si="73"/>
        <v>分科会・主題別交流会への招待010(007)-126～129</v>
      </c>
    </row>
    <row r="1505" spans="1:20" x14ac:dyDescent="0.55000000000000004">
      <c r="A1505">
        <v>486</v>
      </c>
      <c r="B1505" s="1" t="s">
        <v>11257</v>
      </c>
      <c r="C1505" s="1"/>
      <c r="D1505" s="1" t="s">
        <v>9834</v>
      </c>
      <c r="E1505" s="1" t="s">
        <v>9834</v>
      </c>
      <c r="F1505" s="1">
        <v>213</v>
      </c>
      <c r="G1505" s="1" t="s">
        <v>14266</v>
      </c>
      <c r="H1505" s="1" t="s">
        <v>10844</v>
      </c>
      <c r="I1505" s="1"/>
      <c r="J1505" s="1"/>
      <c r="K1505" s="1">
        <v>10</v>
      </c>
      <c r="L1505" s="1">
        <v>7</v>
      </c>
      <c r="M1505" s="1"/>
      <c r="N1505" s="1"/>
      <c r="Q1505" t="str">
        <f>IF(ISNA(MATCH(NDL!I1505,'図書館情報学文献目録』(BIBLIS PLUS)1'!B:B,0)),"",INDEX('図書館情報学文献目録』(BIBLIS PLUS)1'!B:B,MATCH(NDL!I1505,'図書館情報学文献目録』(BIBLIS PLUS)1'!B:B,0)))</f>
        <v/>
      </c>
      <c r="R1505" t="str">
        <f t="shared" si="71"/>
        <v>10(7)-～</v>
      </c>
      <c r="S1505" t="str">
        <f t="shared" si="72"/>
        <v>010(007)-000～000</v>
      </c>
      <c r="T1505" t="str">
        <f t="shared" si="73"/>
        <v>010(007)-000～000</v>
      </c>
    </row>
    <row r="1506" spans="1:20" x14ac:dyDescent="0.55000000000000004">
      <c r="A1506">
        <v>487</v>
      </c>
      <c r="B1506" s="1" t="s">
        <v>11257</v>
      </c>
      <c r="C1506" s="1"/>
      <c r="D1506" s="1" t="s">
        <v>9834</v>
      </c>
      <c r="E1506" s="1" t="s">
        <v>9834</v>
      </c>
      <c r="F1506" s="1">
        <v>213</v>
      </c>
      <c r="G1506" s="1" t="s">
        <v>14266</v>
      </c>
      <c r="H1506" s="1" t="s">
        <v>9839</v>
      </c>
      <c r="I1506" s="1"/>
      <c r="J1506" s="1"/>
      <c r="K1506" s="1">
        <v>10</v>
      </c>
      <c r="L1506" s="1">
        <v>7</v>
      </c>
      <c r="M1506" s="1"/>
      <c r="N1506" s="1"/>
      <c r="Q1506" t="str">
        <f>IF(ISNA(MATCH(NDL!I1506,'図書館情報学文献目録』(BIBLIS PLUS)1'!B:B,0)),"",INDEX('図書館情報学文献目録』(BIBLIS PLUS)1'!B:B,MATCH(NDL!I1506,'図書館情報学文献目録』(BIBLIS PLUS)1'!B:B,0)))</f>
        <v/>
      </c>
      <c r="R1506" t="str">
        <f t="shared" si="71"/>
        <v>10(7)-～</v>
      </c>
      <c r="S1506" t="str">
        <f t="shared" si="72"/>
        <v>010(007)-000～000</v>
      </c>
      <c r="T1506" t="str">
        <f t="shared" si="73"/>
        <v>010(007)-000～000</v>
      </c>
    </row>
    <row r="1507" spans="1:20" x14ac:dyDescent="0.55000000000000004">
      <c r="A1507">
        <v>490</v>
      </c>
      <c r="B1507" s="1" t="s">
        <v>11257</v>
      </c>
      <c r="C1507" s="1" t="s">
        <v>10844</v>
      </c>
      <c r="D1507" s="1" t="s">
        <v>9840</v>
      </c>
      <c r="E1507" s="1" t="s">
        <v>9840</v>
      </c>
      <c r="F1507" s="1">
        <v>214</v>
      </c>
      <c r="G1507" s="1" t="s">
        <v>14267</v>
      </c>
      <c r="H1507" s="1" t="s">
        <v>9841</v>
      </c>
      <c r="I1507" s="1" t="s">
        <v>2947</v>
      </c>
      <c r="J1507" s="1" t="s">
        <v>2948</v>
      </c>
      <c r="K1507" s="1">
        <v>10</v>
      </c>
      <c r="L1507" s="1">
        <v>8</v>
      </c>
      <c r="M1507" s="1"/>
      <c r="N1507" s="1">
        <v>145</v>
      </c>
      <c r="O1507">
        <v>145</v>
      </c>
      <c r="Q1507" t="str">
        <f>IF(ISNA(MATCH(NDL!I1507,'図書館情報学文献目録』(BIBLIS PLUS)1'!B:B,0)),"",INDEX('図書館情報学文献目録』(BIBLIS PLUS)1'!B:B,MATCH(NDL!I1507,'図書館情報学文献目録』(BIBLIS PLUS)1'!B:B,0)))</f>
        <v>大会を前にして</v>
      </c>
      <c r="R1507" t="str">
        <f t="shared" si="71"/>
        <v>10(8)-145～145</v>
      </c>
      <c r="S1507" t="str">
        <f t="shared" si="72"/>
        <v>010(008)-145～145</v>
      </c>
      <c r="T1507" t="str">
        <f t="shared" si="73"/>
        <v>大会を前にして010(008)-145～145</v>
      </c>
    </row>
    <row r="1508" spans="1:20" x14ac:dyDescent="0.55000000000000004">
      <c r="A1508">
        <v>491</v>
      </c>
      <c r="B1508" s="1" t="s">
        <v>11257</v>
      </c>
      <c r="C1508" s="1"/>
      <c r="D1508" s="1" t="s">
        <v>9840</v>
      </c>
      <c r="E1508" s="1" t="s">
        <v>9840</v>
      </c>
      <c r="F1508" s="1">
        <v>214</v>
      </c>
      <c r="G1508" s="1" t="s">
        <v>14267</v>
      </c>
      <c r="H1508" s="1" t="s">
        <v>9842</v>
      </c>
      <c r="I1508" s="1" t="s">
        <v>2951</v>
      </c>
      <c r="J1508" s="1" t="s">
        <v>2952</v>
      </c>
      <c r="K1508" s="1">
        <v>10</v>
      </c>
      <c r="L1508" s="1">
        <v>8</v>
      </c>
      <c r="M1508" s="1"/>
      <c r="N1508" s="1">
        <v>146</v>
      </c>
      <c r="O1508">
        <v>146</v>
      </c>
      <c r="Q1508" t="str">
        <f>IF(ISNA(MATCH(NDL!I1508,'図書館情報学文献目録』(BIBLIS PLUS)1'!B:B,0)),"",INDEX('図書館情報学文献目録』(BIBLIS PLUS)1'!B:B,MATCH(NDL!I1508,'図書館情報学文献目録』(BIBLIS PLUS)1'!B:B,0)))</f>
        <v>図書館遍歴60年の感壊――プロローグ</v>
      </c>
      <c r="R1508" t="str">
        <f t="shared" si="71"/>
        <v>10(8)-146～146</v>
      </c>
      <c r="S1508" t="str">
        <f t="shared" si="72"/>
        <v>010(008)-146～146</v>
      </c>
      <c r="T1508" t="str">
        <f t="shared" si="73"/>
        <v>図書館遍歴60年の感壊――プロローグ010(008)-146～146</v>
      </c>
    </row>
    <row r="1509" spans="1:20" x14ac:dyDescent="0.55000000000000004">
      <c r="A1509">
        <v>492</v>
      </c>
      <c r="B1509" s="1" t="s">
        <v>11257</v>
      </c>
      <c r="C1509" s="1"/>
      <c r="D1509" s="1" t="s">
        <v>9840</v>
      </c>
      <c r="E1509" s="1" t="s">
        <v>9840</v>
      </c>
      <c r="F1509" s="1">
        <v>214</v>
      </c>
      <c r="G1509" s="1" t="s">
        <v>14267</v>
      </c>
      <c r="H1509" s="1" t="s">
        <v>9842</v>
      </c>
      <c r="I1509" s="1" t="s">
        <v>9180</v>
      </c>
      <c r="J1509" s="1"/>
      <c r="K1509" s="1">
        <v>10</v>
      </c>
      <c r="L1509" s="1">
        <v>8</v>
      </c>
      <c r="M1509" s="1"/>
      <c r="N1509" s="1">
        <v>147</v>
      </c>
      <c r="O1509" s="1">
        <v>154</v>
      </c>
      <c r="P1509" s="1"/>
      <c r="Q1509" t="str">
        <f>IF(ISNA(MATCH(NDL!I1509,'図書館情報学文献目録』(BIBLIS PLUS)1'!B:B,0)),"",INDEX('図書館情報学文献目録』(BIBLIS PLUS)1'!B:B,MATCH(NDL!I1509,'図書館情報学文献目録』(BIBLIS PLUS)1'!B:B,0)))</f>
        <v>特集・大会の論議を深めるために</v>
      </c>
      <c r="R1509" t="str">
        <f t="shared" si="71"/>
        <v>10(8)-147～154</v>
      </c>
      <c r="S1509" t="str">
        <f t="shared" si="72"/>
        <v>010(008)-147～154</v>
      </c>
      <c r="T1509" t="str">
        <f t="shared" si="73"/>
        <v>特集・大会の論議を深めるために010(008)-147～154</v>
      </c>
    </row>
    <row r="1510" spans="1:20" x14ac:dyDescent="0.55000000000000004">
      <c r="A1510">
        <v>493</v>
      </c>
      <c r="B1510" s="1" t="s">
        <v>11257</v>
      </c>
      <c r="C1510" s="1"/>
      <c r="D1510" s="1" t="s">
        <v>9840</v>
      </c>
      <c r="E1510" s="1" t="s">
        <v>9840</v>
      </c>
      <c r="F1510" s="1">
        <v>214</v>
      </c>
      <c r="G1510" s="1" t="s">
        <v>14267</v>
      </c>
      <c r="H1510" s="1" t="s">
        <v>9842</v>
      </c>
      <c r="I1510" s="1" t="s">
        <v>2955</v>
      </c>
      <c r="J1510" s="1" t="s">
        <v>2956</v>
      </c>
      <c r="K1510" s="1">
        <v>10</v>
      </c>
      <c r="L1510" s="1">
        <v>8</v>
      </c>
      <c r="M1510" s="1"/>
      <c r="N1510" s="1">
        <v>147</v>
      </c>
      <c r="O1510">
        <v>148</v>
      </c>
      <c r="Q1510" t="str">
        <f>IF(ISNA(MATCH(NDL!I1510,'図書館情報学文献目録』(BIBLIS PLUS)1'!B:B,0)),"",INDEX('図書館情報学文献目録』(BIBLIS PLUS)1'!B:B,MATCH(NDL!I1510,'図書館情報学文献目録』(BIBLIS PLUS)1'!B:B,0)))</f>
        <v>大学審議会の答申と一般教育</v>
      </c>
      <c r="R1510" t="str">
        <f t="shared" si="71"/>
        <v>10(8)-147～148</v>
      </c>
      <c r="S1510" t="str">
        <f t="shared" si="72"/>
        <v>010(008)-147～148</v>
      </c>
      <c r="T1510" t="str">
        <f t="shared" si="73"/>
        <v>大学審議会の答申と一般教育010(008)-147～148</v>
      </c>
    </row>
    <row r="1511" spans="1:20" x14ac:dyDescent="0.55000000000000004">
      <c r="A1511">
        <v>494</v>
      </c>
      <c r="B1511" s="1" t="s">
        <v>11257</v>
      </c>
      <c r="C1511" s="1"/>
      <c r="D1511" s="1" t="s">
        <v>9840</v>
      </c>
      <c r="E1511" s="1" t="s">
        <v>9840</v>
      </c>
      <c r="F1511" s="1">
        <v>214</v>
      </c>
      <c r="G1511" s="1" t="s">
        <v>14267</v>
      </c>
      <c r="H1511" s="1" t="s">
        <v>9843</v>
      </c>
      <c r="I1511" s="1" t="s">
        <v>2958</v>
      </c>
      <c r="J1511" s="1" t="s">
        <v>2959</v>
      </c>
      <c r="K1511" s="1">
        <v>10</v>
      </c>
      <c r="L1511" s="1">
        <v>8</v>
      </c>
      <c r="M1511" s="1"/>
      <c r="N1511" s="1">
        <v>149</v>
      </c>
      <c r="O1511">
        <v>150</v>
      </c>
      <c r="Q1511" t="str">
        <f>IF(ISNA(MATCH(NDL!I1511,'図書館情報学文献目録』(BIBLIS PLUS)1'!B:B,0)),"",INDEX('図書館情報学文献目録』(BIBLIS PLUS)1'!B:B,MATCH(NDL!I1511,'図書館情報学文献目録』(BIBLIS PLUS)1'!B:B,0)))</f>
        <v>図書館の教育的役割に期待</v>
      </c>
      <c r="R1511" t="str">
        <f t="shared" si="71"/>
        <v>10(8)-149～150</v>
      </c>
      <c r="S1511" t="str">
        <f t="shared" si="72"/>
        <v>010(008)-149～150</v>
      </c>
      <c r="T1511" t="str">
        <f t="shared" si="73"/>
        <v>図書館の教育的役割に期待010(008)-149～150</v>
      </c>
    </row>
    <row r="1512" spans="1:20" x14ac:dyDescent="0.55000000000000004">
      <c r="A1512">
        <v>495</v>
      </c>
      <c r="B1512" s="1" t="s">
        <v>11257</v>
      </c>
      <c r="C1512" s="1"/>
      <c r="D1512" s="1" t="s">
        <v>9840</v>
      </c>
      <c r="E1512" s="1" t="s">
        <v>9840</v>
      </c>
      <c r="F1512" s="1">
        <v>214</v>
      </c>
      <c r="G1512" s="1" t="s">
        <v>14267</v>
      </c>
      <c r="H1512" s="1" t="s">
        <v>9844</v>
      </c>
      <c r="I1512" s="1" t="s">
        <v>2961</v>
      </c>
      <c r="J1512" s="1" t="s">
        <v>1973</v>
      </c>
      <c r="K1512" s="1">
        <v>10</v>
      </c>
      <c r="L1512" s="1">
        <v>8</v>
      </c>
      <c r="M1512" s="1"/>
      <c r="N1512" s="1">
        <v>151</v>
      </c>
      <c r="O1512">
        <v>152</v>
      </c>
      <c r="Q1512" t="str">
        <f>IF(ISNA(MATCH(NDL!I1512,'図書館情報学文献目録』(BIBLIS PLUS)1'!B:B,0)),"",INDEX('図書館情報学文献目録』(BIBLIS PLUS)1'!B:B,MATCH(NDL!I1512,'図書館情報学文献目録』(BIBLIS PLUS)1'!B:B,0)))</f>
        <v>大学審答申と自館の白書づくり</v>
      </c>
      <c r="R1512" t="str">
        <f t="shared" si="71"/>
        <v>10(8)-151～152</v>
      </c>
      <c r="S1512" t="str">
        <f t="shared" si="72"/>
        <v>010(008)-151～152</v>
      </c>
      <c r="T1512" t="str">
        <f t="shared" si="73"/>
        <v>大学審答申と自館の白書づくり010(008)-151～152</v>
      </c>
    </row>
    <row r="1513" spans="1:20" x14ac:dyDescent="0.55000000000000004">
      <c r="A1513">
        <v>496</v>
      </c>
      <c r="B1513" s="1" t="s">
        <v>11257</v>
      </c>
      <c r="C1513" s="1"/>
      <c r="D1513" s="1" t="s">
        <v>9840</v>
      </c>
      <c r="E1513" s="1" t="s">
        <v>9840</v>
      </c>
      <c r="F1513" s="1">
        <v>214</v>
      </c>
      <c r="G1513" s="1" t="s">
        <v>14267</v>
      </c>
      <c r="H1513" s="1" t="s">
        <v>9845</v>
      </c>
      <c r="I1513" s="1" t="s">
        <v>2963</v>
      </c>
      <c r="J1513" s="1" t="s">
        <v>266</v>
      </c>
      <c r="K1513" s="1">
        <v>10</v>
      </c>
      <c r="L1513" s="1">
        <v>8</v>
      </c>
      <c r="M1513" s="1"/>
      <c r="N1513" s="1">
        <v>153</v>
      </c>
      <c r="O1513">
        <v>154</v>
      </c>
      <c r="Q1513" t="str">
        <f>IF(ISNA(MATCH(NDL!I1513,'図書館情報学文献目録』(BIBLIS PLUS)1'!B:B,0)),"",INDEX('図書館情報学文献目録』(BIBLIS PLUS)1'!B:B,MATCH(NDL!I1513,'図書館情報学文献目録』(BIBLIS PLUS)1'!B:B,0)))</f>
        <v>司書講習科目改訂の動きその後</v>
      </c>
      <c r="R1513" t="str">
        <f t="shared" si="71"/>
        <v>10(8)-153～154</v>
      </c>
      <c r="S1513" t="str">
        <f t="shared" si="72"/>
        <v>010(008)-153～154</v>
      </c>
      <c r="T1513" t="str">
        <f t="shared" si="73"/>
        <v>司書講習科目改訂の動きその後010(008)-153～154</v>
      </c>
    </row>
    <row r="1514" spans="1:20" x14ac:dyDescent="0.55000000000000004">
      <c r="A1514">
        <v>497</v>
      </c>
      <c r="B1514" s="1" t="s">
        <v>11257</v>
      </c>
      <c r="C1514" s="1"/>
      <c r="D1514" s="1" t="s">
        <v>9840</v>
      </c>
      <c r="E1514" s="1" t="s">
        <v>9840</v>
      </c>
      <c r="F1514" s="1">
        <v>214</v>
      </c>
      <c r="G1514" s="1" t="s">
        <v>14267</v>
      </c>
      <c r="H1514" s="1" t="s">
        <v>9846</v>
      </c>
      <c r="I1514" s="1" t="s">
        <v>2965</v>
      </c>
      <c r="J1514" s="1" t="s">
        <v>2887</v>
      </c>
      <c r="K1514" s="1">
        <v>10</v>
      </c>
      <c r="L1514" s="1">
        <v>8</v>
      </c>
      <c r="M1514" s="1"/>
      <c r="N1514" s="1">
        <v>155</v>
      </c>
      <c r="O1514">
        <v>156</v>
      </c>
      <c r="Q1514" t="str">
        <f>IF(ISNA(MATCH(NDL!I1514,'図書館情報学文献目録』(BIBLIS PLUS)1'!B:B,0)),"",INDEX('図書館情報学文献目録』(BIBLIS PLUS)1'!B:B,MATCH(NDL!I1514,'図書館情報学文献目録』(BIBLIS PLUS)1'!B:B,0)))</f>
        <v>初めての北海道――研究集会に参加して</v>
      </c>
      <c r="R1514" t="str">
        <f t="shared" si="71"/>
        <v>10(8)-155～156</v>
      </c>
      <c r="S1514" t="str">
        <f t="shared" si="72"/>
        <v>010(008)-155～156</v>
      </c>
      <c r="T1514" t="str">
        <f t="shared" si="73"/>
        <v>初めての北海道――研究集会に参加して010(008)-155～156</v>
      </c>
    </row>
    <row r="1515" spans="1:20" x14ac:dyDescent="0.55000000000000004">
      <c r="A1515">
        <v>498</v>
      </c>
      <c r="B1515" s="1" t="s">
        <v>11257</v>
      </c>
      <c r="C1515" s="1"/>
      <c r="D1515" s="1" t="s">
        <v>9840</v>
      </c>
      <c r="E1515" s="1" t="s">
        <v>9840</v>
      </c>
      <c r="F1515" s="1">
        <v>214</v>
      </c>
      <c r="G1515" s="1" t="s">
        <v>14267</v>
      </c>
      <c r="H1515" s="1" t="s">
        <v>9847</v>
      </c>
      <c r="I1515" s="1" t="s">
        <v>2967</v>
      </c>
      <c r="J1515" s="1" t="s">
        <v>2968</v>
      </c>
      <c r="K1515" s="1">
        <v>10</v>
      </c>
      <c r="L1515" s="1">
        <v>8</v>
      </c>
      <c r="M1515" s="1"/>
      <c r="N1515" s="1">
        <v>157</v>
      </c>
      <c r="O1515">
        <v>159</v>
      </c>
      <c r="Q1515" t="str">
        <f>IF(ISNA(MATCH(NDL!I1515,'図書館情報学文献目録』(BIBLIS PLUS)1'!B:B,0)),"",INDEX('図書館情報学文献目録』(BIBLIS PLUS)1'!B:B,MATCH(NDL!I1515,'図書館情報学文献目録』(BIBLIS PLUS)1'!B:B,0)))</f>
        <v>ケルン大学の図書館を利用して</v>
      </c>
      <c r="R1515" t="str">
        <f t="shared" si="71"/>
        <v>10(8)-157～159</v>
      </c>
      <c r="S1515" t="str">
        <f t="shared" si="72"/>
        <v>010(008)-157～159</v>
      </c>
      <c r="T1515" t="str">
        <f t="shared" si="73"/>
        <v>ケルン大学の図書館を利用して010(008)-157～159</v>
      </c>
    </row>
    <row r="1516" spans="1:20" x14ac:dyDescent="0.55000000000000004">
      <c r="A1516">
        <v>499</v>
      </c>
      <c r="B1516" s="1" t="s">
        <v>11257</v>
      </c>
      <c r="C1516" s="1"/>
      <c r="D1516" s="1" t="s">
        <v>9840</v>
      </c>
      <c r="E1516" s="1" t="s">
        <v>9840</v>
      </c>
      <c r="F1516" s="1">
        <v>214</v>
      </c>
      <c r="G1516" s="1" t="s">
        <v>14267</v>
      </c>
      <c r="H1516" s="1" t="s">
        <v>9848</v>
      </c>
      <c r="I1516" s="1" t="s">
        <v>2970</v>
      </c>
      <c r="J1516" s="1" t="s">
        <v>1635</v>
      </c>
      <c r="K1516" s="1">
        <v>10</v>
      </c>
      <c r="L1516" s="1">
        <v>8</v>
      </c>
      <c r="M1516" s="1"/>
      <c r="N1516" s="1">
        <v>159</v>
      </c>
      <c r="O1516">
        <v>160</v>
      </c>
      <c r="Q1516" t="str">
        <f>IF(ISNA(MATCH(NDL!I1516,'図書館情報学文献目録』(BIBLIS PLUS)1'!B:B,0)),"",INDEX('図書館情報学文献目録』(BIBLIS PLUS)1'!B:B,MATCH(NDL!I1516,'図書館情報学文献目録』(BIBLIS PLUS)1'!B:B,0)))</f>
        <v>紹介・資料保存へ第一歩を踏み出すために</v>
      </c>
      <c r="R1516" t="str">
        <f t="shared" si="71"/>
        <v>10(8)-159～160</v>
      </c>
      <c r="S1516" t="str">
        <f t="shared" si="72"/>
        <v>010(008)-159～160</v>
      </c>
      <c r="T1516" t="str">
        <f t="shared" si="73"/>
        <v>紹介・資料保存へ第一歩を踏み出すために010(008)-159～160</v>
      </c>
    </row>
    <row r="1517" spans="1:20" x14ac:dyDescent="0.55000000000000004">
      <c r="A1517">
        <v>500</v>
      </c>
      <c r="B1517" s="1" t="s">
        <v>11257</v>
      </c>
      <c r="C1517" s="1"/>
      <c r="D1517" s="1" t="s">
        <v>9840</v>
      </c>
      <c r="E1517" s="1" t="s">
        <v>9840</v>
      </c>
      <c r="F1517" s="1">
        <v>214</v>
      </c>
      <c r="G1517" s="1" t="s">
        <v>14267</v>
      </c>
      <c r="H1517" s="1" t="s">
        <v>9844</v>
      </c>
      <c r="I1517" s="1" t="s">
        <v>9181</v>
      </c>
      <c r="J1517" s="1"/>
      <c r="K1517" s="1">
        <v>10</v>
      </c>
      <c r="L1517" s="1">
        <v>8</v>
      </c>
      <c r="M1517" s="1"/>
      <c r="N1517" s="1">
        <v>150</v>
      </c>
      <c r="O1517" s="1">
        <v>150</v>
      </c>
      <c r="P1517" s="1"/>
      <c r="Q1517" t="str">
        <f>IF(ISNA(MATCH(NDL!I1517,'図書館情報学文献目録』(BIBLIS PLUS)1'!B:B,0)),"",INDEX('図書館情報学文献目録』(BIBLIS PLUS)1'!B:B,MATCH(NDL!I1517,'図書館情報学文献目録』(BIBLIS PLUS)1'!B:B,0)))</f>
        <v>事務局通信 (第7回常任委員会記録)</v>
      </c>
      <c r="R1517" t="str">
        <f t="shared" si="71"/>
        <v>10(8)-150～150</v>
      </c>
      <c r="S1517" t="str">
        <f t="shared" si="72"/>
        <v>010(008)-150～150</v>
      </c>
      <c r="T1517" t="str">
        <f t="shared" si="73"/>
        <v>事務局通信 (第7回常任委員会記録)010(008)-150～150</v>
      </c>
    </row>
    <row r="1518" spans="1:20" x14ac:dyDescent="0.55000000000000004">
      <c r="A1518">
        <v>501</v>
      </c>
      <c r="B1518" s="1" t="s">
        <v>11257</v>
      </c>
      <c r="C1518" s="1"/>
      <c r="D1518" s="1" t="s">
        <v>9840</v>
      </c>
      <c r="E1518" s="1" t="s">
        <v>9840</v>
      </c>
      <c r="F1518" s="1">
        <v>214</v>
      </c>
      <c r="G1518" s="1" t="s">
        <v>14267</v>
      </c>
      <c r="H1518" s="1" t="s">
        <v>9849</v>
      </c>
      <c r="I1518" s="1" t="s">
        <v>458</v>
      </c>
      <c r="J1518" s="1" t="s">
        <v>1346</v>
      </c>
      <c r="K1518" s="1">
        <v>10</v>
      </c>
      <c r="L1518" s="1">
        <v>8</v>
      </c>
      <c r="M1518" s="1"/>
      <c r="N1518" s="1">
        <v>160</v>
      </c>
      <c r="O1518">
        <v>160</v>
      </c>
      <c r="Q1518" t="str">
        <f>IF(ISNA(MATCH(NDL!I1518,'図書館情報学文献目録』(BIBLIS PLUS)1'!B:B,0)),"",INDEX('図書館情報学文献目録』(BIBLIS PLUS)1'!B:B,MATCH(NDL!I1518,'図書館情報学文献目録』(BIBLIS PLUS)1'!B:B,0)))</f>
        <v>編集後記</v>
      </c>
      <c r="R1518" t="str">
        <f t="shared" si="71"/>
        <v>10(8)-160～160</v>
      </c>
      <c r="S1518" t="str">
        <f t="shared" si="72"/>
        <v>010(008)-160～160</v>
      </c>
      <c r="T1518" t="str">
        <f t="shared" si="73"/>
        <v>編集後記010(008)-160～160</v>
      </c>
    </row>
    <row r="1519" spans="1:20" x14ac:dyDescent="0.55000000000000004">
      <c r="A1519">
        <v>502</v>
      </c>
      <c r="B1519" s="1" t="s">
        <v>11257</v>
      </c>
      <c r="C1519" s="1"/>
      <c r="D1519" s="1" t="s">
        <v>9840</v>
      </c>
      <c r="E1519" s="1" t="s">
        <v>9840</v>
      </c>
      <c r="F1519" s="1">
        <v>214</v>
      </c>
      <c r="G1519" s="1" t="s">
        <v>14267</v>
      </c>
      <c r="H1519" s="1" t="s">
        <v>10845</v>
      </c>
      <c r="I1519" s="1"/>
      <c r="J1519" s="1"/>
      <c r="K1519" s="1">
        <v>10</v>
      </c>
      <c r="L1519" s="1">
        <v>8</v>
      </c>
      <c r="M1519" s="1"/>
      <c r="N1519" s="1"/>
      <c r="Q1519" t="str">
        <f>IF(ISNA(MATCH(NDL!I1519,'図書館情報学文献目録』(BIBLIS PLUS)1'!B:B,0)),"",INDEX('図書館情報学文献目録』(BIBLIS PLUS)1'!B:B,MATCH(NDL!I1519,'図書館情報学文献目録』(BIBLIS PLUS)1'!B:B,0)))</f>
        <v/>
      </c>
      <c r="R1519" t="str">
        <f t="shared" si="71"/>
        <v>10(8)-～</v>
      </c>
      <c r="S1519" t="str">
        <f t="shared" si="72"/>
        <v>010(008)-000～000</v>
      </c>
      <c r="T1519" t="str">
        <f t="shared" si="73"/>
        <v>010(008)-000～000</v>
      </c>
    </row>
    <row r="1520" spans="1:20" x14ac:dyDescent="0.55000000000000004">
      <c r="A1520">
        <v>503</v>
      </c>
      <c r="B1520" s="1" t="s">
        <v>11257</v>
      </c>
      <c r="C1520" s="1"/>
      <c r="D1520" s="1" t="s">
        <v>9840</v>
      </c>
      <c r="E1520" s="1" t="s">
        <v>9840</v>
      </c>
      <c r="F1520" s="1">
        <v>214</v>
      </c>
      <c r="G1520" s="1" t="s">
        <v>14267</v>
      </c>
      <c r="H1520" s="1" t="s">
        <v>9850</v>
      </c>
      <c r="I1520" s="1"/>
      <c r="J1520" s="1"/>
      <c r="K1520" s="1">
        <v>10</v>
      </c>
      <c r="L1520" s="1">
        <v>8</v>
      </c>
      <c r="M1520" s="1"/>
      <c r="N1520" s="1"/>
      <c r="Q1520" t="str">
        <f>IF(ISNA(MATCH(NDL!I1520,'図書館情報学文献目録』(BIBLIS PLUS)1'!B:B,0)),"",INDEX('図書館情報学文献目録』(BIBLIS PLUS)1'!B:B,MATCH(NDL!I1520,'図書館情報学文献目録』(BIBLIS PLUS)1'!B:B,0)))</f>
        <v/>
      </c>
      <c r="R1520" t="str">
        <f t="shared" si="71"/>
        <v>10(8)-～</v>
      </c>
      <c r="S1520" t="str">
        <f t="shared" si="72"/>
        <v>010(008)-000～000</v>
      </c>
      <c r="T1520" t="str">
        <f t="shared" si="73"/>
        <v>010(008)-000～000</v>
      </c>
    </row>
    <row r="1521" spans="1:20" x14ac:dyDescent="0.55000000000000004">
      <c r="A1521">
        <v>506</v>
      </c>
      <c r="B1521" s="1" t="s">
        <v>11257</v>
      </c>
      <c r="C1521" s="1" t="s">
        <v>10845</v>
      </c>
      <c r="D1521" s="1" t="s">
        <v>9851</v>
      </c>
      <c r="E1521" s="1" t="s">
        <v>9851</v>
      </c>
      <c r="F1521" s="1">
        <v>215</v>
      </c>
      <c r="G1521" s="1" t="s">
        <v>14268</v>
      </c>
      <c r="H1521" s="1" t="s">
        <v>9852</v>
      </c>
      <c r="I1521" s="1" t="s">
        <v>2974</v>
      </c>
      <c r="J1521" s="1" t="s">
        <v>1226</v>
      </c>
      <c r="K1521" s="1">
        <v>10</v>
      </c>
      <c r="L1521" s="1">
        <v>9</v>
      </c>
      <c r="M1521" s="1"/>
      <c r="N1521" s="1">
        <v>161</v>
      </c>
      <c r="O1521">
        <v>161</v>
      </c>
      <c r="Q1521" t="str">
        <f>IF(ISNA(MATCH(NDL!I1521,'図書館情報学文献目録』(BIBLIS PLUS)1'!B:B,0)),"",INDEX('図書館情報学文献目録』(BIBLIS PLUS)1'!B:B,MATCH(NDL!I1521,'図書館情報学文献目録』(BIBLIS PLUS)1'!B:B,0)))</f>
        <v>10,000人と49台</v>
      </c>
      <c r="R1521" t="str">
        <f t="shared" si="71"/>
        <v>10(9)-161～161</v>
      </c>
      <c r="S1521" t="str">
        <f t="shared" si="72"/>
        <v>010(009)-161～161</v>
      </c>
      <c r="T1521" t="str">
        <f t="shared" si="73"/>
        <v>10,000人と49台010(009)-161～161</v>
      </c>
    </row>
    <row r="1522" spans="1:20" x14ac:dyDescent="0.55000000000000004">
      <c r="A1522">
        <v>507</v>
      </c>
      <c r="B1522" s="1" t="s">
        <v>11257</v>
      </c>
      <c r="C1522" s="1"/>
      <c r="D1522" s="1" t="s">
        <v>9851</v>
      </c>
      <c r="E1522" s="1" t="s">
        <v>9851</v>
      </c>
      <c r="F1522" s="1">
        <v>215</v>
      </c>
      <c r="G1522" s="1" t="s">
        <v>14268</v>
      </c>
      <c r="H1522" s="1" t="s">
        <v>9853</v>
      </c>
      <c r="I1522" s="1" t="s">
        <v>9182</v>
      </c>
      <c r="J1522" s="1"/>
      <c r="K1522" s="1">
        <v>10</v>
      </c>
      <c r="L1522" s="1">
        <v>9</v>
      </c>
      <c r="M1522" s="1"/>
      <c r="N1522" s="1">
        <v>162</v>
      </c>
      <c r="O1522" s="1">
        <v>164</v>
      </c>
      <c r="P1522" s="1"/>
      <c r="Q1522" t="str">
        <f>IF(ISNA(MATCH(NDL!I1522,'図書館情報学文献目録』(BIBLIS PLUS)1'!B:B,0)),"",INDEX('図書館情報学文献目録』(BIBLIS PLUS)1'!B:B,MATCH(NDL!I1522,'図書館情報学文献目録』(BIBLIS PLUS)1'!B:B,0)))</f>
        <v>政策委員会報告から</v>
      </c>
      <c r="R1522" t="str">
        <f t="shared" si="71"/>
        <v>10(9)-162～164</v>
      </c>
      <c r="S1522" t="str">
        <f t="shared" si="72"/>
        <v>010(009)-162～164</v>
      </c>
      <c r="T1522" t="str">
        <f t="shared" si="73"/>
        <v>政策委員会報告から010(009)-162～164</v>
      </c>
    </row>
    <row r="1523" spans="1:20" x14ac:dyDescent="0.55000000000000004">
      <c r="A1523">
        <v>508</v>
      </c>
      <c r="B1523" s="1" t="s">
        <v>11257</v>
      </c>
      <c r="C1523" s="1"/>
      <c r="D1523" s="1" t="s">
        <v>9851</v>
      </c>
      <c r="E1523" s="1" t="s">
        <v>9851</v>
      </c>
      <c r="F1523" s="1">
        <v>215</v>
      </c>
      <c r="G1523" s="1" t="s">
        <v>14268</v>
      </c>
      <c r="H1523" s="1" t="s">
        <v>9853</v>
      </c>
      <c r="I1523" s="1" t="s">
        <v>2978</v>
      </c>
      <c r="J1523" s="1" t="s">
        <v>935</v>
      </c>
      <c r="K1523" s="1">
        <v>10</v>
      </c>
      <c r="L1523" s="1">
        <v>9</v>
      </c>
      <c r="M1523" s="1"/>
      <c r="N1523" s="1">
        <v>162</v>
      </c>
      <c r="O1523">
        <v>163</v>
      </c>
      <c r="Q1523" t="str">
        <f>IF(ISNA(MATCH(NDL!I1523,'図書館情報学文献目録』(BIBLIS PLUS)1'!B:B,0)),"",INDEX('図書館情報学文献目録』(BIBLIS PLUS)1'!B:B,MATCH(NDL!I1523,'図書館情報学文献目録』(BIBLIS PLUS)1'!B:B,0)))</f>
        <v>文化と図書館</v>
      </c>
      <c r="R1523" t="str">
        <f t="shared" si="71"/>
        <v>10(9)-162～163</v>
      </c>
      <c r="S1523" t="str">
        <f t="shared" si="72"/>
        <v>010(009)-162～163</v>
      </c>
      <c r="T1523" t="str">
        <f t="shared" si="73"/>
        <v>文化と図書館010(009)-162～163</v>
      </c>
    </row>
    <row r="1524" spans="1:20" x14ac:dyDescent="0.55000000000000004">
      <c r="A1524">
        <v>509</v>
      </c>
      <c r="B1524" s="1" t="s">
        <v>11257</v>
      </c>
      <c r="C1524" s="1"/>
      <c r="D1524" s="1" t="s">
        <v>9851</v>
      </c>
      <c r="E1524" s="1" t="s">
        <v>9851</v>
      </c>
      <c r="F1524" s="1">
        <v>215</v>
      </c>
      <c r="G1524" s="1" t="s">
        <v>14268</v>
      </c>
      <c r="H1524" s="1" t="s">
        <v>9854</v>
      </c>
      <c r="I1524" s="1" t="s">
        <v>2980</v>
      </c>
      <c r="J1524" s="1" t="s">
        <v>463</v>
      </c>
      <c r="K1524" s="1">
        <v>10</v>
      </c>
      <c r="L1524" s="1">
        <v>9</v>
      </c>
      <c r="M1524" s="1"/>
      <c r="N1524" s="1">
        <v>164</v>
      </c>
      <c r="O1524">
        <v>164</v>
      </c>
      <c r="Q1524" t="str">
        <f>IF(ISNA(MATCH(NDL!I1524,'図書館情報学文献目録』(BIBLIS PLUS)1'!B:B,0)),"",INDEX('図書館情報学文献目録』(BIBLIS PLUS)1'!B:B,MATCH(NDL!I1524,'図書館情報学文献目録』(BIBLIS PLUS)1'!B:B,0)))</f>
        <v>学術情報システムをどう生かすか</v>
      </c>
      <c r="R1524" t="str">
        <f t="shared" si="71"/>
        <v>10(9)-164～164</v>
      </c>
      <c r="S1524" t="str">
        <f t="shared" si="72"/>
        <v>010(009)-164～164</v>
      </c>
      <c r="T1524" t="str">
        <f t="shared" si="73"/>
        <v>学術情報システムをどう生かすか010(009)-164～164</v>
      </c>
    </row>
    <row r="1525" spans="1:20" x14ac:dyDescent="0.55000000000000004">
      <c r="A1525">
        <v>510</v>
      </c>
      <c r="B1525" s="1" t="s">
        <v>11257</v>
      </c>
      <c r="C1525" s="1"/>
      <c r="D1525" s="1" t="s">
        <v>9851</v>
      </c>
      <c r="E1525" s="1" t="s">
        <v>9851</v>
      </c>
      <c r="F1525" s="1">
        <v>215</v>
      </c>
      <c r="G1525" s="1" t="s">
        <v>14268</v>
      </c>
      <c r="H1525" s="1" t="s">
        <v>9854</v>
      </c>
      <c r="I1525" s="1" t="s">
        <v>2982</v>
      </c>
      <c r="J1525" s="1" t="s">
        <v>50</v>
      </c>
      <c r="K1525" s="1">
        <v>10</v>
      </c>
      <c r="L1525" s="1">
        <v>9</v>
      </c>
      <c r="M1525" s="1"/>
      <c r="N1525" s="1">
        <v>165</v>
      </c>
      <c r="O1525">
        <v>166</v>
      </c>
      <c r="Q1525" t="str">
        <f>IF(ISNA(MATCH(NDL!I1525,'図書館情報学文献目録』(BIBLIS PLUS)1'!B:B,0)),"",INDEX('図書館情報学文献目録』(BIBLIS PLUS)1'!B:B,MATCH(NDL!I1525,'図書館情報学文献目録』(BIBLIS PLUS)1'!B:B,0)))</f>
        <v>キーワードでよむ大学審答申(その1)または悪魔の辞典:大学審答申版</v>
      </c>
      <c r="R1525" t="str">
        <f t="shared" si="71"/>
        <v>10(9)-165～166</v>
      </c>
      <c r="S1525" t="str">
        <f t="shared" si="72"/>
        <v>010(009)-165～166</v>
      </c>
      <c r="T1525" t="str">
        <f t="shared" si="73"/>
        <v>キーワードでよむ大学審答申(その1)または悪魔の辞典:大学審答申版010(009)-165～166</v>
      </c>
    </row>
    <row r="1526" spans="1:20" x14ac:dyDescent="0.55000000000000004">
      <c r="A1526">
        <v>511</v>
      </c>
      <c r="B1526" s="1" t="s">
        <v>11257</v>
      </c>
      <c r="C1526" s="1"/>
      <c r="D1526" s="1" t="s">
        <v>9851</v>
      </c>
      <c r="E1526" s="1" t="s">
        <v>9851</v>
      </c>
      <c r="F1526" s="1">
        <v>215</v>
      </c>
      <c r="G1526" s="1" t="s">
        <v>14268</v>
      </c>
      <c r="H1526" s="1" t="s">
        <v>9855</v>
      </c>
      <c r="I1526" s="1" t="s">
        <v>2984</v>
      </c>
      <c r="J1526" s="1" t="s">
        <v>1185</v>
      </c>
      <c r="K1526" s="1">
        <v>10</v>
      </c>
      <c r="L1526" s="1">
        <v>9</v>
      </c>
      <c r="M1526" s="1"/>
      <c r="N1526" s="1">
        <v>167</v>
      </c>
      <c r="O1526">
        <v>169</v>
      </c>
      <c r="Q1526" t="str">
        <f>IF(ISNA(MATCH(NDL!I1526,'図書館情報学文献目録』(BIBLIS PLUS)1'!B:B,0)),"",INDEX('図書館情報学文献目録』(BIBLIS PLUS)1'!B:B,MATCH(NDL!I1526,'図書館情報学文献目録』(BIBLIS PLUS)1'!B:B,0)))</f>
        <v>収書選書論ゼミ3年半の取り組み――京都支部における大図研ゼミの一事例報告</v>
      </c>
      <c r="R1526" t="str">
        <f t="shared" si="71"/>
        <v>10(9)-167～169</v>
      </c>
      <c r="S1526" t="str">
        <f t="shared" si="72"/>
        <v>010(009)-167～169</v>
      </c>
      <c r="T1526" t="str">
        <f t="shared" si="73"/>
        <v>収書選書論ゼミ3年半の取り組み――京都支部における大図研ゼミの一事例報告010(009)-167～169</v>
      </c>
    </row>
    <row r="1527" spans="1:20" x14ac:dyDescent="0.55000000000000004">
      <c r="A1527">
        <v>512</v>
      </c>
      <c r="B1527" s="1" t="s">
        <v>11257</v>
      </c>
      <c r="C1527" s="1"/>
      <c r="D1527" s="1" t="s">
        <v>9851</v>
      </c>
      <c r="E1527" s="1" t="s">
        <v>9851</v>
      </c>
      <c r="F1527" s="1">
        <v>215</v>
      </c>
      <c r="G1527" s="1" t="s">
        <v>14268</v>
      </c>
      <c r="H1527" s="1" t="s">
        <v>9856</v>
      </c>
      <c r="I1527" s="1" t="s">
        <v>2986</v>
      </c>
      <c r="J1527" s="1" t="s">
        <v>1305</v>
      </c>
      <c r="K1527" s="1">
        <v>10</v>
      </c>
      <c r="L1527" s="1">
        <v>9</v>
      </c>
      <c r="M1527" s="1"/>
      <c r="N1527" s="1">
        <v>170</v>
      </c>
      <c r="O1527">
        <v>176</v>
      </c>
      <c r="Q1527" t="str">
        <f>IF(ISNA(MATCH(NDL!I1527,'図書館情報学文献目録』(BIBLIS PLUS)1'!B:B,0)),"",INDEX('図書館情報学文献目録』(BIBLIS PLUS)1'!B:B,MATCH(NDL!I1527,'図書館情報学文献目録』(BIBLIS PLUS)1'!B:B,0)))</f>
        <v>京都帝国大学附属図書館第二館長石川一の肖像</v>
      </c>
      <c r="R1527" t="str">
        <f t="shared" si="71"/>
        <v>10(9)-170～176</v>
      </c>
      <c r="S1527" t="str">
        <f t="shared" si="72"/>
        <v>010(009)-170～176</v>
      </c>
      <c r="T1527" t="str">
        <f t="shared" si="73"/>
        <v>京都帝国大学附属図書館第二館長石川一の肖像010(009)-170～176</v>
      </c>
    </row>
    <row r="1528" spans="1:20" x14ac:dyDescent="0.55000000000000004">
      <c r="A1528">
        <v>513</v>
      </c>
      <c r="B1528" s="1" t="s">
        <v>11257</v>
      </c>
      <c r="C1528" s="1"/>
      <c r="D1528" s="1" t="s">
        <v>9851</v>
      </c>
      <c r="E1528" s="1" t="s">
        <v>9851</v>
      </c>
      <c r="F1528" s="1">
        <v>215</v>
      </c>
      <c r="G1528" s="1" t="s">
        <v>14268</v>
      </c>
      <c r="H1528" s="1" t="s">
        <v>9857</v>
      </c>
      <c r="I1528" s="1" t="s">
        <v>458</v>
      </c>
      <c r="J1528" s="1" t="s">
        <v>1346</v>
      </c>
      <c r="K1528" s="1">
        <v>10</v>
      </c>
      <c r="L1528" s="1">
        <v>9</v>
      </c>
      <c r="M1528" s="1"/>
      <c r="N1528" s="1">
        <v>176</v>
      </c>
      <c r="O1528">
        <v>176</v>
      </c>
      <c r="Q1528" t="str">
        <f>IF(ISNA(MATCH(NDL!I1528,'図書館情報学文献目録』(BIBLIS PLUS)1'!B:B,0)),"",INDEX('図書館情報学文献目録』(BIBLIS PLUS)1'!B:B,MATCH(NDL!I1528,'図書館情報学文献目録』(BIBLIS PLUS)1'!B:B,0)))</f>
        <v>編集後記</v>
      </c>
      <c r="R1528" t="str">
        <f t="shared" si="71"/>
        <v>10(9)-176～176</v>
      </c>
      <c r="S1528" t="str">
        <f t="shared" si="72"/>
        <v>010(009)-176～176</v>
      </c>
      <c r="T1528" t="str">
        <f t="shared" si="73"/>
        <v>編集後記010(009)-176～176</v>
      </c>
    </row>
    <row r="1529" spans="1:20" x14ac:dyDescent="0.55000000000000004">
      <c r="A1529">
        <v>514</v>
      </c>
      <c r="B1529" s="1" t="s">
        <v>11257</v>
      </c>
      <c r="C1529" s="1"/>
      <c r="D1529" s="1" t="s">
        <v>9851</v>
      </c>
      <c r="E1529" s="1" t="s">
        <v>9851</v>
      </c>
      <c r="F1529" s="1">
        <v>215</v>
      </c>
      <c r="G1529" s="1" t="s">
        <v>14268</v>
      </c>
      <c r="H1529" s="1" t="s">
        <v>10846</v>
      </c>
      <c r="I1529" s="1"/>
      <c r="J1529" s="1"/>
      <c r="K1529" s="1">
        <v>10</v>
      </c>
      <c r="L1529" s="1">
        <v>9</v>
      </c>
      <c r="M1529" s="1"/>
      <c r="N1529" s="1"/>
      <c r="Q1529" t="str">
        <f>IF(ISNA(MATCH(NDL!I1529,'図書館情報学文献目録』(BIBLIS PLUS)1'!B:B,0)),"",INDEX('図書館情報学文献目録』(BIBLIS PLUS)1'!B:B,MATCH(NDL!I1529,'図書館情報学文献目録』(BIBLIS PLUS)1'!B:B,0)))</f>
        <v/>
      </c>
      <c r="R1529" t="str">
        <f t="shared" si="71"/>
        <v>10(9)-～</v>
      </c>
      <c r="S1529" t="str">
        <f t="shared" si="72"/>
        <v>010(009)-000～000</v>
      </c>
      <c r="T1529" t="str">
        <f t="shared" si="73"/>
        <v>010(009)-000～000</v>
      </c>
    </row>
    <row r="1530" spans="1:20" x14ac:dyDescent="0.55000000000000004">
      <c r="A1530">
        <v>515</v>
      </c>
      <c r="B1530" s="1" t="s">
        <v>11257</v>
      </c>
      <c r="C1530" s="1"/>
      <c r="D1530" s="1" t="s">
        <v>9851</v>
      </c>
      <c r="E1530" s="1" t="s">
        <v>9851</v>
      </c>
      <c r="F1530" s="1">
        <v>215</v>
      </c>
      <c r="G1530" s="1" t="s">
        <v>14268</v>
      </c>
      <c r="H1530" s="1" t="s">
        <v>9858</v>
      </c>
      <c r="I1530" s="1"/>
      <c r="J1530" s="1"/>
      <c r="K1530" s="1">
        <v>10</v>
      </c>
      <c r="L1530" s="1">
        <v>9</v>
      </c>
      <c r="M1530" s="1"/>
      <c r="N1530" s="1"/>
      <c r="Q1530" t="str">
        <f>IF(ISNA(MATCH(NDL!I1530,'図書館情報学文献目録』(BIBLIS PLUS)1'!B:B,0)),"",INDEX('図書館情報学文献目録』(BIBLIS PLUS)1'!B:B,MATCH(NDL!I1530,'図書館情報学文献目録』(BIBLIS PLUS)1'!B:B,0)))</f>
        <v/>
      </c>
      <c r="R1530" t="str">
        <f t="shared" si="71"/>
        <v>10(9)-～</v>
      </c>
      <c r="S1530" t="str">
        <f t="shared" si="72"/>
        <v>010(009)-000～000</v>
      </c>
      <c r="T1530" t="str">
        <f t="shared" si="73"/>
        <v>010(009)-000～000</v>
      </c>
    </row>
    <row r="1531" spans="1:20" x14ac:dyDescent="0.55000000000000004">
      <c r="A1531">
        <v>518</v>
      </c>
      <c r="B1531" s="1" t="s">
        <v>11257</v>
      </c>
      <c r="C1531" s="1" t="s">
        <v>10846</v>
      </c>
      <c r="D1531" s="1" t="s">
        <v>9859</v>
      </c>
      <c r="E1531" s="1" t="s">
        <v>9859</v>
      </c>
      <c r="F1531" s="1">
        <v>216</v>
      </c>
      <c r="G1531" s="1" t="s">
        <v>14269</v>
      </c>
      <c r="H1531" s="1" t="s">
        <v>9860</v>
      </c>
      <c r="I1531" s="1" t="s">
        <v>2989</v>
      </c>
      <c r="J1531" s="1" t="s">
        <v>10847</v>
      </c>
      <c r="K1531" s="1">
        <v>10</v>
      </c>
      <c r="L1531" s="1">
        <v>10</v>
      </c>
      <c r="M1531" s="1"/>
      <c r="N1531" s="1"/>
      <c r="Q1531" t="str">
        <f>IF(ISNA(MATCH(NDL!I1531,'図書館情報学文献目録』(BIBLIS PLUS)1'!B:B,0)),"",INDEX('図書館情報学文献目録』(BIBLIS PLUS)1'!B:B,MATCH(NDL!I1531,'図書館情報学文献目録』(BIBLIS PLUS)1'!B:B,0)))</f>
        <v>B5-1枚の活動</v>
      </c>
      <c r="R1531" t="str">
        <f t="shared" si="71"/>
        <v>10(10)-～</v>
      </c>
      <c r="S1531" t="str">
        <f t="shared" si="72"/>
        <v>010(010)-000～000</v>
      </c>
      <c r="T1531" t="str">
        <f t="shared" si="73"/>
        <v>B5-1枚の活動010(010)-000～000</v>
      </c>
    </row>
    <row r="1532" spans="1:20" x14ac:dyDescent="0.55000000000000004">
      <c r="A1532">
        <v>519</v>
      </c>
      <c r="B1532" s="1" t="s">
        <v>11257</v>
      </c>
      <c r="C1532" s="1"/>
      <c r="D1532" s="1" t="s">
        <v>9859</v>
      </c>
      <c r="E1532" s="1" t="s">
        <v>9859</v>
      </c>
      <c r="F1532" s="1">
        <v>216</v>
      </c>
      <c r="G1532" s="1" t="s">
        <v>14269</v>
      </c>
      <c r="H1532" s="1" t="s">
        <v>9861</v>
      </c>
      <c r="I1532" s="1" t="s">
        <v>9183</v>
      </c>
      <c r="J1532" s="1"/>
      <c r="K1532" s="1">
        <v>10</v>
      </c>
      <c r="L1532" s="1">
        <v>10</v>
      </c>
      <c r="M1532" s="1"/>
      <c r="N1532" s="1">
        <v>178</v>
      </c>
      <c r="O1532" s="1">
        <v>190</v>
      </c>
      <c r="P1532" s="1"/>
      <c r="Q1532" t="str">
        <f>IF(ISNA(MATCH(NDL!I1532,'図書館情報学文献目録』(BIBLIS PLUS)1'!B:B,0)),"",INDEX('図書館情報学文献目録』(BIBLIS PLUS)1'!B:B,MATCH(NDL!I1532,'図書館情報学文献目録』(BIBLIS PLUS)1'!B:B,0)))</f>
        <v>第22回全国大会ハイライト――仙台　1991・8・24～26</v>
      </c>
      <c r="R1532" t="str">
        <f t="shared" si="71"/>
        <v>10(10)-178～190</v>
      </c>
      <c r="S1532" t="str">
        <f t="shared" si="72"/>
        <v>010(010)-178～190</v>
      </c>
      <c r="T1532" t="str">
        <f t="shared" si="73"/>
        <v>第22回全国大会ハイライト――仙台　1991・8・24～26010(010)-178～190</v>
      </c>
    </row>
    <row r="1533" spans="1:20" x14ac:dyDescent="0.55000000000000004">
      <c r="A1533">
        <v>520</v>
      </c>
      <c r="B1533" s="1" t="s">
        <v>11257</v>
      </c>
      <c r="C1533" s="1"/>
      <c r="D1533" s="1" t="s">
        <v>9859</v>
      </c>
      <c r="E1533" s="1" t="s">
        <v>9859</v>
      </c>
      <c r="F1533" s="1">
        <v>216</v>
      </c>
      <c r="G1533" s="1" t="s">
        <v>14269</v>
      </c>
      <c r="H1533" s="1" t="s">
        <v>9861</v>
      </c>
      <c r="I1533" s="1" t="s">
        <v>2993</v>
      </c>
      <c r="J1533" s="1" t="s">
        <v>2994</v>
      </c>
      <c r="K1533" s="1">
        <v>10</v>
      </c>
      <c r="L1533" s="1">
        <v>10</v>
      </c>
      <c r="M1533" s="1"/>
      <c r="N1533" s="1">
        <v>178</v>
      </c>
      <c r="O1533">
        <v>179</v>
      </c>
      <c r="Q1533" t="str">
        <f>IF(ISNA(MATCH(NDL!I1533,'図書館情報学文献目録』(BIBLIS PLUS)1'!B:B,0)),"",INDEX('図書館情報学文献目録』(BIBLIS PLUS)1'!B:B,MATCH(NDL!I1533,'図書館情報学文献目録』(BIBLIS PLUS)1'!B:B,0)))</f>
        <v>「自館史」へのきっかけを(第1分科会)</v>
      </c>
      <c r="R1533" t="str">
        <f t="shared" si="71"/>
        <v>10(10)-178～179</v>
      </c>
      <c r="S1533" t="str">
        <f t="shared" si="72"/>
        <v>010(010)-178～179</v>
      </c>
      <c r="T1533" t="str">
        <f t="shared" si="73"/>
        <v>「自館史」へのきっかけを(第1分科会)010(010)-178～179</v>
      </c>
    </row>
    <row r="1534" spans="1:20" x14ac:dyDescent="0.55000000000000004">
      <c r="A1534">
        <v>521</v>
      </c>
      <c r="B1534" s="1" t="s">
        <v>11257</v>
      </c>
      <c r="C1534" s="1"/>
      <c r="D1534" s="1" t="s">
        <v>9859</v>
      </c>
      <c r="E1534" s="1" t="s">
        <v>9859</v>
      </c>
      <c r="F1534" s="1">
        <v>216</v>
      </c>
      <c r="G1534" s="1" t="s">
        <v>14269</v>
      </c>
      <c r="H1534" s="1" t="s">
        <v>9861</v>
      </c>
      <c r="I1534" s="1" t="s">
        <v>2996</v>
      </c>
      <c r="J1534" s="1" t="s">
        <v>2997</v>
      </c>
      <c r="K1534" s="1">
        <v>10</v>
      </c>
      <c r="L1534" s="1">
        <v>10</v>
      </c>
      <c r="M1534" s="1"/>
      <c r="N1534" s="1">
        <v>179</v>
      </c>
      <c r="O1534">
        <v>180</v>
      </c>
      <c r="Q1534" t="str">
        <f>IF(ISNA(MATCH(NDL!I1534,'図書館情報学文献目録』(BIBLIS PLUS)1'!B:B,0)),"",INDEX('図書館情報学文献目録』(BIBLIS PLUS)1'!B:B,MATCH(NDL!I1534,'図書館情報学文献目録』(BIBLIS PLUS)1'!B:B,0)))</f>
        <v>大学の激動期に(第2分科会)</v>
      </c>
      <c r="R1534" t="str">
        <f t="shared" si="71"/>
        <v>10(10)-179～180</v>
      </c>
      <c r="S1534" t="str">
        <f t="shared" si="72"/>
        <v>010(010)-179～180</v>
      </c>
      <c r="T1534" t="str">
        <f t="shared" si="73"/>
        <v>大学の激動期に(第2分科会)010(010)-179～180</v>
      </c>
    </row>
    <row r="1535" spans="1:20" x14ac:dyDescent="0.55000000000000004">
      <c r="A1535">
        <v>522</v>
      </c>
      <c r="B1535" s="1" t="s">
        <v>11257</v>
      </c>
      <c r="C1535" s="1"/>
      <c r="D1535" s="1" t="s">
        <v>9859</v>
      </c>
      <c r="E1535" s="1" t="s">
        <v>9859</v>
      </c>
      <c r="F1535" s="1">
        <v>216</v>
      </c>
      <c r="G1535" s="1" t="s">
        <v>14269</v>
      </c>
      <c r="H1535" s="1" t="s">
        <v>9862</v>
      </c>
      <c r="I1535" s="1" t="s">
        <v>2999</v>
      </c>
      <c r="J1535" s="1" t="s">
        <v>3000</v>
      </c>
      <c r="K1535" s="1">
        <v>10</v>
      </c>
      <c r="L1535" s="1">
        <v>10</v>
      </c>
      <c r="M1535" s="1"/>
      <c r="N1535" s="1">
        <v>180</v>
      </c>
      <c r="O1535">
        <v>180</v>
      </c>
      <c r="Q1535" t="str">
        <f>IF(ISNA(MATCH(NDL!I1535,'図書館情報学文献目録』(BIBLIS PLUS)1'!B:B,0)),"",INDEX('図書館情報学文献目録』(BIBLIS PLUS)1'!B:B,MATCH(NDL!I1535,'図書館情報学文献目録』(BIBLIS PLUS)1'!B:B,0)))</f>
        <v>高専図書館とサービス(第3分科会)</v>
      </c>
      <c r="R1535" t="str">
        <f t="shared" si="71"/>
        <v>10(10)-180～180</v>
      </c>
      <c r="S1535" t="str">
        <f t="shared" si="72"/>
        <v>010(010)-180～180</v>
      </c>
      <c r="T1535" t="str">
        <f t="shared" si="73"/>
        <v>高専図書館とサービス(第3分科会)010(010)-180～180</v>
      </c>
    </row>
    <row r="1536" spans="1:20" x14ac:dyDescent="0.55000000000000004">
      <c r="A1536">
        <v>523</v>
      </c>
      <c r="B1536" s="1" t="s">
        <v>11257</v>
      </c>
      <c r="C1536" s="1"/>
      <c r="D1536" s="1" t="s">
        <v>9859</v>
      </c>
      <c r="E1536" s="1" t="s">
        <v>9859</v>
      </c>
      <c r="F1536" s="1">
        <v>216</v>
      </c>
      <c r="G1536" s="1" t="s">
        <v>14269</v>
      </c>
      <c r="H1536" s="1" t="s">
        <v>9862</v>
      </c>
      <c r="I1536" s="1" t="s">
        <v>3002</v>
      </c>
      <c r="J1536" s="1" t="s">
        <v>3003</v>
      </c>
      <c r="K1536" s="1">
        <v>10</v>
      </c>
      <c r="L1536" s="1">
        <v>10</v>
      </c>
      <c r="M1536" s="1"/>
      <c r="N1536" s="1">
        <v>180</v>
      </c>
      <c r="O1536">
        <v>181</v>
      </c>
      <c r="Q1536" t="str">
        <f>IF(ISNA(MATCH(NDL!I1536,'図書館情報学文献目録』(BIBLIS PLUS)1'!B:B,0)),"",INDEX('図書館情報学文献目録』(BIBLIS PLUS)1'!B:B,MATCH(NDL!I1536,'図書館情報学文献目録』(BIBLIS PLUS)1'!B:B,0)))</f>
        <v>「業務」以上の豊かさ(第4分科会)</v>
      </c>
      <c r="R1536" t="str">
        <f t="shared" si="71"/>
        <v>10(10)-180～181</v>
      </c>
      <c r="S1536" t="str">
        <f t="shared" si="72"/>
        <v>010(010)-180～181</v>
      </c>
      <c r="T1536" t="str">
        <f t="shared" si="73"/>
        <v>「業務」以上の豊かさ(第4分科会)010(010)-180～181</v>
      </c>
    </row>
    <row r="1537" spans="1:20" x14ac:dyDescent="0.55000000000000004">
      <c r="A1537">
        <v>524</v>
      </c>
      <c r="B1537" s="1" t="s">
        <v>11257</v>
      </c>
      <c r="C1537" s="1"/>
      <c r="D1537" s="1" t="s">
        <v>9859</v>
      </c>
      <c r="E1537" s="1" t="s">
        <v>9859</v>
      </c>
      <c r="F1537" s="1">
        <v>216</v>
      </c>
      <c r="G1537" s="1" t="s">
        <v>14269</v>
      </c>
      <c r="H1537" s="1" t="s">
        <v>9862</v>
      </c>
      <c r="I1537" s="1" t="s">
        <v>3005</v>
      </c>
      <c r="J1537" s="1" t="s">
        <v>2499</v>
      </c>
      <c r="K1537" s="1">
        <v>10</v>
      </c>
      <c r="L1537" s="1">
        <v>10</v>
      </c>
      <c r="M1537" s="1"/>
      <c r="N1537" s="1">
        <v>181</v>
      </c>
      <c r="O1537">
        <v>181</v>
      </c>
      <c r="Q1537" t="str">
        <f>IF(ISNA(MATCH(NDL!I1537,'図書館情報学文献目録』(BIBLIS PLUS)1'!B:B,0)),"",INDEX('図書館情報学文献目録』(BIBLIS PLUS)1'!B:B,MATCH(NDL!I1537,'図書館情報学文献目録』(BIBLIS PLUS)1'!B:B,0)))</f>
        <v>分科会の再編を(第5分科会)</v>
      </c>
      <c r="R1537" t="str">
        <f t="shared" si="71"/>
        <v>10(10)-181～181</v>
      </c>
      <c r="S1537" t="str">
        <f t="shared" si="72"/>
        <v>010(010)-181～181</v>
      </c>
      <c r="T1537" t="str">
        <f t="shared" si="73"/>
        <v>分科会の再編を(第5分科会)010(010)-181～181</v>
      </c>
    </row>
    <row r="1538" spans="1:20" x14ac:dyDescent="0.55000000000000004">
      <c r="A1538">
        <v>525</v>
      </c>
      <c r="B1538" s="1" t="s">
        <v>11257</v>
      </c>
      <c r="C1538" s="1"/>
      <c r="D1538" s="1" t="s">
        <v>9859</v>
      </c>
      <c r="E1538" s="1" t="s">
        <v>9859</v>
      </c>
      <c r="F1538" s="1">
        <v>216</v>
      </c>
      <c r="G1538" s="1" t="s">
        <v>14269</v>
      </c>
      <c r="H1538" s="1" t="s">
        <v>9863</v>
      </c>
      <c r="I1538" s="1" t="s">
        <v>3007</v>
      </c>
      <c r="J1538" s="1" t="s">
        <v>3008</v>
      </c>
      <c r="K1538" s="1">
        <v>10</v>
      </c>
      <c r="L1538" s="1">
        <v>10</v>
      </c>
      <c r="M1538" s="1"/>
      <c r="N1538" s="1">
        <v>182</v>
      </c>
      <c r="O1538">
        <v>184</v>
      </c>
      <c r="Q1538" t="str">
        <f>IF(ISNA(MATCH(NDL!I1538,'図書館情報学文献目録』(BIBLIS PLUS)1'!B:B,0)),"",INDEX('図書館情報学文献目録』(BIBLIS PLUS)1'!B:B,MATCH(NDL!I1538,'図書館情報学文献目録』(BIBLIS PLUS)1'!B:B,0)))</f>
        <v>公立図書館の視点から(第6分科会)</v>
      </c>
      <c r="R1538" t="str">
        <f t="shared" ref="R1538:R1601" si="74">G1538&amp;"-"&amp;N1538&amp;"～"&amp;O1538</f>
        <v>10(10)-182～184</v>
      </c>
      <c r="S1538" t="str">
        <f t="shared" si="72"/>
        <v>010(010)-182～184</v>
      </c>
      <c r="T1538" t="str">
        <f t="shared" si="73"/>
        <v>公立図書館の視点から(第6分科会)010(010)-182～184</v>
      </c>
    </row>
    <row r="1539" spans="1:20" x14ac:dyDescent="0.55000000000000004">
      <c r="A1539">
        <v>526</v>
      </c>
      <c r="B1539" s="1" t="s">
        <v>11257</v>
      </c>
      <c r="C1539" s="1"/>
      <c r="D1539" s="1" t="s">
        <v>9859</v>
      </c>
      <c r="E1539" s="1" t="s">
        <v>9859</v>
      </c>
      <c r="F1539" s="1">
        <v>216</v>
      </c>
      <c r="G1539" s="1" t="s">
        <v>14269</v>
      </c>
      <c r="H1539" s="1" t="s">
        <v>9864</v>
      </c>
      <c r="I1539" s="1" t="s">
        <v>3010</v>
      </c>
      <c r="J1539" s="1" t="s">
        <v>3011</v>
      </c>
      <c r="K1539" s="1">
        <v>10</v>
      </c>
      <c r="L1539" s="1">
        <v>10</v>
      </c>
      <c r="M1539" s="1"/>
      <c r="N1539" s="1">
        <v>184</v>
      </c>
      <c r="O1539">
        <v>184</v>
      </c>
      <c r="Q1539" t="str">
        <f>IF(ISNA(MATCH(NDL!I1539,'図書館情報学文献目録』(BIBLIS PLUS)1'!B:B,0)),"",INDEX('図書館情報学文献目録』(BIBLIS PLUS)1'!B:B,MATCH(NDL!I1539,'図書館情報学文献目録』(BIBLIS PLUS)1'!B:B,0)))</f>
        <v>新館建設に備えて(第7分科会)</v>
      </c>
      <c r="R1539" t="str">
        <f t="shared" si="74"/>
        <v>10(10)-184～184</v>
      </c>
      <c r="S1539" t="str">
        <f t="shared" ref="S1539:S1602" si="75">TEXT(K1539,"000")&amp;"("&amp;TEXT(L1539,"000")&amp;")-"&amp;TEXT(N1539,"000")&amp;"～"&amp;TEXT(O1539,"000")</f>
        <v>010(010)-184～184</v>
      </c>
      <c r="T1539" t="str">
        <f t="shared" ref="T1539:T1602" si="76">I1539&amp;TEXT($K1539,"000")&amp;"("&amp;TEXT($L1539,"000")&amp;")-"&amp;TEXT($N1539,"000")&amp;"～"&amp;TEXT($O1539,"000")</f>
        <v>新館建設に備えて(第7分科会)010(010)-184～184</v>
      </c>
    </row>
    <row r="1540" spans="1:20" x14ac:dyDescent="0.55000000000000004">
      <c r="A1540">
        <v>527</v>
      </c>
      <c r="B1540" s="1" t="s">
        <v>11257</v>
      </c>
      <c r="C1540" s="1"/>
      <c r="D1540" s="1" t="s">
        <v>9859</v>
      </c>
      <c r="E1540" s="1" t="s">
        <v>9859</v>
      </c>
      <c r="F1540" s="1">
        <v>216</v>
      </c>
      <c r="G1540" s="1" t="s">
        <v>14269</v>
      </c>
      <c r="H1540" s="1" t="s">
        <v>9864</v>
      </c>
      <c r="I1540" s="1" t="s">
        <v>3013</v>
      </c>
      <c r="J1540" s="1" t="s">
        <v>3014</v>
      </c>
      <c r="K1540" s="1">
        <v>10</v>
      </c>
      <c r="L1540" s="1">
        <v>10</v>
      </c>
      <c r="M1540" s="1"/>
      <c r="N1540" s="1">
        <v>184</v>
      </c>
      <c r="O1540">
        <v>185</v>
      </c>
      <c r="Q1540" t="str">
        <f>IF(ISNA(MATCH(NDL!I1540,'図書館情報学文献目録』(BIBLIS PLUS)1'!B:B,0)),"",INDEX('図書館情報学文献目録』(BIBLIS PLUS)1'!B:B,MATCH(NDL!I1540,'図書館情報学文献目録』(BIBLIS PLUS)1'!B:B,0)))</f>
        <v>労働条件の改善は?(第8分科会)</v>
      </c>
      <c r="R1540" t="str">
        <f t="shared" si="74"/>
        <v>10(10)-184～185</v>
      </c>
      <c r="S1540" t="str">
        <f t="shared" si="75"/>
        <v>010(010)-184～185</v>
      </c>
      <c r="T1540" t="str">
        <f t="shared" si="76"/>
        <v>労働条件の改善は?(第8分科会)010(010)-184～185</v>
      </c>
    </row>
    <row r="1541" spans="1:20" x14ac:dyDescent="0.55000000000000004">
      <c r="A1541">
        <v>528</v>
      </c>
      <c r="B1541" s="1" t="s">
        <v>11257</v>
      </c>
      <c r="C1541" s="1"/>
      <c r="D1541" s="1" t="s">
        <v>9859</v>
      </c>
      <c r="E1541" s="1" t="s">
        <v>9859</v>
      </c>
      <c r="F1541" s="1">
        <v>216</v>
      </c>
      <c r="G1541" s="1" t="s">
        <v>14269</v>
      </c>
      <c r="H1541" s="1" t="s">
        <v>9864</v>
      </c>
      <c r="I1541" s="1" t="s">
        <v>3016</v>
      </c>
      <c r="J1541" s="1" t="s">
        <v>3017</v>
      </c>
      <c r="K1541" s="1">
        <v>10</v>
      </c>
      <c r="L1541" s="1">
        <v>10</v>
      </c>
      <c r="M1541" s="1"/>
      <c r="N1541" s="1">
        <v>185</v>
      </c>
      <c r="O1541">
        <v>186</v>
      </c>
      <c r="Q1541" t="str">
        <f>IF(ISNA(MATCH(NDL!I1541,'図書館情報学文献目録』(BIBLIS PLUS)1'!B:B,0)),"",INDEX('図書館情報学文献目録』(BIBLIS PLUS)1'!B:B,MATCH(NDL!I1541,'図書館情報学文献目録』(BIBLIS PLUS)1'!B:B,0)))</f>
        <v>問題意識でいっぱい(第9分科会)</v>
      </c>
      <c r="R1541" t="str">
        <f t="shared" si="74"/>
        <v>10(10)-185～186</v>
      </c>
      <c r="S1541" t="str">
        <f t="shared" si="75"/>
        <v>010(010)-185～186</v>
      </c>
      <c r="T1541" t="str">
        <f t="shared" si="76"/>
        <v>問題意識でいっぱい(第9分科会)010(010)-185～186</v>
      </c>
    </row>
    <row r="1542" spans="1:20" x14ac:dyDescent="0.55000000000000004">
      <c r="A1542">
        <v>529</v>
      </c>
      <c r="B1542" s="1" t="s">
        <v>11257</v>
      </c>
      <c r="C1542" s="1"/>
      <c r="D1542" s="1" t="s">
        <v>9859</v>
      </c>
      <c r="E1542" s="1" t="s">
        <v>9859</v>
      </c>
      <c r="F1542" s="1">
        <v>216</v>
      </c>
      <c r="G1542" s="1" t="s">
        <v>14269</v>
      </c>
      <c r="H1542" s="1" t="s">
        <v>9865</v>
      </c>
      <c r="I1542" s="1" t="s">
        <v>3019</v>
      </c>
      <c r="J1542" s="1" t="s">
        <v>2876</v>
      </c>
      <c r="K1542" s="1">
        <v>10</v>
      </c>
      <c r="L1542" s="1">
        <v>10</v>
      </c>
      <c r="M1542" s="1"/>
      <c r="N1542" s="1">
        <v>186</v>
      </c>
      <c r="O1542">
        <v>186</v>
      </c>
      <c r="Q1542" t="str">
        <f>IF(ISNA(MATCH(NDL!I1542,'図書館情報学文献目録』(BIBLIS PLUS)1'!B:B,0)),"",INDEX('図書館情報学文献目録』(BIBLIS PLUS)1'!B:B,MATCH(NDL!I1542,'図書館情報学文献目録』(BIBLIS PLUS)1'!B:B,0)))</f>
        <v>3つの報告と感想(主題別交流会・人文系)</v>
      </c>
      <c r="R1542" t="str">
        <f t="shared" si="74"/>
        <v>10(10)-186～186</v>
      </c>
      <c r="S1542" t="str">
        <f t="shared" si="75"/>
        <v>010(010)-186～186</v>
      </c>
      <c r="T1542" t="str">
        <f t="shared" si="76"/>
        <v>3つの報告と感想(主題別交流会・人文系)010(010)-186～186</v>
      </c>
    </row>
    <row r="1543" spans="1:20" x14ac:dyDescent="0.55000000000000004">
      <c r="A1543">
        <v>530</v>
      </c>
      <c r="B1543" s="1" t="s">
        <v>11257</v>
      </c>
      <c r="C1543" s="1"/>
      <c r="D1543" s="1" t="s">
        <v>9859</v>
      </c>
      <c r="E1543" s="1" t="s">
        <v>9859</v>
      </c>
      <c r="F1543" s="1">
        <v>216</v>
      </c>
      <c r="G1543" s="1" t="s">
        <v>14269</v>
      </c>
      <c r="H1543" s="1" t="s">
        <v>9865</v>
      </c>
      <c r="I1543" s="1" t="s">
        <v>3021</v>
      </c>
      <c r="J1543" s="1" t="s">
        <v>1263</v>
      </c>
      <c r="K1543" s="1">
        <v>10</v>
      </c>
      <c r="L1543" s="1">
        <v>10</v>
      </c>
      <c r="M1543" s="1"/>
      <c r="N1543" s="1">
        <v>186</v>
      </c>
      <c r="O1543">
        <v>186</v>
      </c>
      <c r="Q1543" t="str">
        <f>IF(ISNA(MATCH(NDL!I1543,'図書館情報学文献目録』(BIBLIS PLUS)1'!B:B,0)),"",INDEX('図書館情報学文献目録』(BIBLIS PLUS)1'!B:B,MATCH(NDL!I1543,'図書館情報学文献目録』(BIBLIS PLUS)1'!B:B,0)))</f>
        <v>古文書を扱う姿勢(主題別交流会・人文系)</v>
      </c>
      <c r="R1543" t="str">
        <f t="shared" si="74"/>
        <v>10(10)-186～186</v>
      </c>
      <c r="S1543" t="str">
        <f t="shared" si="75"/>
        <v>010(010)-186～186</v>
      </c>
      <c r="T1543" t="str">
        <f t="shared" si="76"/>
        <v>古文書を扱う姿勢(主題別交流会・人文系)010(010)-186～186</v>
      </c>
    </row>
    <row r="1544" spans="1:20" x14ac:dyDescent="0.55000000000000004">
      <c r="A1544">
        <v>531</v>
      </c>
      <c r="B1544" s="1" t="s">
        <v>11257</v>
      </c>
      <c r="C1544" s="1"/>
      <c r="D1544" s="1" t="s">
        <v>9859</v>
      </c>
      <c r="E1544" s="1" t="s">
        <v>9859</v>
      </c>
      <c r="F1544" s="1">
        <v>216</v>
      </c>
      <c r="G1544" s="1" t="s">
        <v>14269</v>
      </c>
      <c r="H1544" s="1" t="s">
        <v>9865</v>
      </c>
      <c r="I1544" s="1" t="s">
        <v>3023</v>
      </c>
      <c r="J1544" s="1" t="s">
        <v>3024</v>
      </c>
      <c r="K1544" s="1">
        <v>10</v>
      </c>
      <c r="L1544" s="1">
        <v>10</v>
      </c>
      <c r="M1544" s="1"/>
      <c r="N1544" s="1">
        <v>187</v>
      </c>
      <c r="O1544">
        <v>188</v>
      </c>
      <c r="Q1544" t="str">
        <f>IF(ISNA(MATCH(NDL!I1544,'図書館情報学文献目録』(BIBLIS PLUS)1'!B:B,0)),"",INDEX('図書館情報学文献目録』(BIBLIS PLUS)1'!B:B,MATCH(NDL!I1544,'図書館情報学文献目録』(BIBLIS PLUS)1'!B:B,0)))</f>
        <v>文献収集方法に驚き(主題別交流会・人文系)</v>
      </c>
      <c r="R1544" t="str">
        <f t="shared" si="74"/>
        <v>10(10)-187～188</v>
      </c>
      <c r="S1544" t="str">
        <f t="shared" si="75"/>
        <v>010(010)-187～188</v>
      </c>
      <c r="T1544" t="str">
        <f t="shared" si="76"/>
        <v>文献収集方法に驚き(主題別交流会・人文系)010(010)-187～188</v>
      </c>
    </row>
    <row r="1545" spans="1:20" x14ac:dyDescent="0.55000000000000004">
      <c r="A1545">
        <v>532</v>
      </c>
      <c r="B1545" s="1" t="s">
        <v>11257</v>
      </c>
      <c r="C1545" s="1"/>
      <c r="D1545" s="1" t="s">
        <v>9859</v>
      </c>
      <c r="E1545" s="1" t="s">
        <v>9859</v>
      </c>
      <c r="F1545" s="1">
        <v>216</v>
      </c>
      <c r="G1545" s="1" t="s">
        <v>14269</v>
      </c>
      <c r="H1545" s="1" t="s">
        <v>9866</v>
      </c>
      <c r="I1545" s="1" t="s">
        <v>3026</v>
      </c>
      <c r="J1545" s="1" t="s">
        <v>3027</v>
      </c>
      <c r="K1545" s="1">
        <v>10</v>
      </c>
      <c r="L1545" s="1">
        <v>10</v>
      </c>
      <c r="M1545" s="1"/>
      <c r="N1545" s="1">
        <v>188</v>
      </c>
      <c r="O1545">
        <v>188</v>
      </c>
      <c r="Q1545" t="str">
        <f>IF(ISNA(MATCH(NDL!I1545,'図書館情報学文献目録』(BIBLIS PLUS)1'!B:B,0)),"",INDEX('図書館情報学文献目録』(BIBLIS PLUS)1'!B:B,MATCH(NDL!I1545,'図書館情報学文献目録』(BIBLIS PLUS)1'!B:B,0)))</f>
        <v>二次資料DBの作成(主題別交流会・理工系)</v>
      </c>
      <c r="R1545" t="str">
        <f t="shared" si="74"/>
        <v>10(10)-188～188</v>
      </c>
      <c r="S1545" t="str">
        <f t="shared" si="75"/>
        <v>010(010)-188～188</v>
      </c>
      <c r="T1545" t="str">
        <f t="shared" si="76"/>
        <v>二次資料DBの作成(主題別交流会・理工系)010(010)-188～188</v>
      </c>
    </row>
    <row r="1546" spans="1:20" x14ac:dyDescent="0.55000000000000004">
      <c r="A1546">
        <v>533</v>
      </c>
      <c r="B1546" s="1" t="s">
        <v>11257</v>
      </c>
      <c r="C1546" s="1"/>
      <c r="D1546" s="1" t="s">
        <v>9859</v>
      </c>
      <c r="E1546" s="1" t="s">
        <v>9859</v>
      </c>
      <c r="F1546" s="1">
        <v>216</v>
      </c>
      <c r="G1546" s="1" t="s">
        <v>14269</v>
      </c>
      <c r="H1546" s="1" t="s">
        <v>9866</v>
      </c>
      <c r="I1546" s="1" t="s">
        <v>3029</v>
      </c>
      <c r="J1546" s="1" t="s">
        <v>1545</v>
      </c>
      <c r="K1546" s="1">
        <v>10</v>
      </c>
      <c r="L1546" s="1">
        <v>10</v>
      </c>
      <c r="M1546" s="1"/>
      <c r="N1546" s="1">
        <v>188</v>
      </c>
      <c r="O1546">
        <v>189</v>
      </c>
      <c r="Q1546" t="str">
        <f>IF(ISNA(MATCH(NDL!I1546,'図書館情報学文献目録』(BIBLIS PLUS)1'!B:B,0)),"",INDEX('図書館情報学文献目録』(BIBLIS PLUS)1'!B:B,MATCH(NDL!I1546,'図書館情報学文献目録』(BIBLIS PLUS)1'!B:B,0)))</f>
        <v>短大交流会報告</v>
      </c>
      <c r="R1546" t="str">
        <f t="shared" si="74"/>
        <v>10(10)-188～189</v>
      </c>
      <c r="S1546" t="str">
        <f t="shared" si="75"/>
        <v>010(010)-188～189</v>
      </c>
      <c r="T1546" t="str">
        <f t="shared" si="76"/>
        <v>短大交流会報告010(010)-188～189</v>
      </c>
    </row>
    <row r="1547" spans="1:20" x14ac:dyDescent="0.55000000000000004">
      <c r="A1547">
        <v>534</v>
      </c>
      <c r="B1547" s="1" t="s">
        <v>11257</v>
      </c>
      <c r="C1547" s="1"/>
      <c r="D1547" s="1" t="s">
        <v>9859</v>
      </c>
      <c r="E1547" s="1" t="s">
        <v>9859</v>
      </c>
      <c r="F1547" s="1">
        <v>216</v>
      </c>
      <c r="G1547" s="1" t="s">
        <v>14269</v>
      </c>
      <c r="H1547" s="1" t="s">
        <v>9862</v>
      </c>
      <c r="I1547" s="1" t="s">
        <v>3031</v>
      </c>
      <c r="J1547" s="1" t="s">
        <v>3032</v>
      </c>
      <c r="K1547" s="1">
        <v>10</v>
      </c>
      <c r="L1547" s="1">
        <v>10</v>
      </c>
      <c r="M1547" s="1"/>
      <c r="N1547" s="1">
        <v>181</v>
      </c>
      <c r="O1547">
        <v>182</v>
      </c>
      <c r="Q1547" t="str">
        <f>IF(ISNA(MATCH(NDL!I1547,'図書館情報学文献目録』(BIBLIS PLUS)1'!B:B,0)),"",INDEX('図書館情報学文献目録』(BIBLIS PLUS)1'!B:B,MATCH(NDL!I1547,'図書館情報学文献目録』(BIBLIS PLUS)1'!B:B,0)))</f>
        <v>記念講演を聞いて</v>
      </c>
      <c r="R1547" t="str">
        <f t="shared" si="74"/>
        <v>10(10)-181～182</v>
      </c>
      <c r="S1547" t="str">
        <f t="shared" si="75"/>
        <v>010(010)-181～182</v>
      </c>
      <c r="T1547" t="str">
        <f t="shared" si="76"/>
        <v>記念講演を聞いて010(010)-181～182</v>
      </c>
    </row>
    <row r="1548" spans="1:20" x14ac:dyDescent="0.55000000000000004">
      <c r="A1548">
        <v>535</v>
      </c>
      <c r="B1548" s="1" t="s">
        <v>11257</v>
      </c>
      <c r="C1548" s="1"/>
      <c r="D1548" s="1" t="s">
        <v>9859</v>
      </c>
      <c r="E1548" s="1" t="s">
        <v>9859</v>
      </c>
      <c r="F1548" s="1">
        <v>216</v>
      </c>
      <c r="G1548" s="1" t="s">
        <v>14269</v>
      </c>
      <c r="H1548" s="1" t="s">
        <v>9866</v>
      </c>
      <c r="I1548" s="1" t="s">
        <v>9184</v>
      </c>
      <c r="J1548" s="1"/>
      <c r="K1548" s="1">
        <v>10</v>
      </c>
      <c r="L1548" s="1">
        <v>10</v>
      </c>
      <c r="M1548" s="1"/>
      <c r="N1548" s="1">
        <v>189</v>
      </c>
      <c r="O1548" s="1">
        <v>190</v>
      </c>
      <c r="P1548" s="1"/>
      <c r="Q1548" t="str">
        <f>IF(ISNA(MATCH(NDL!I1548,'図書館情報学文献目録』(BIBLIS PLUS)1'!B:B,0)),"",INDEX('図書館情報学文献目録』(BIBLIS PLUS)1'!B:B,MATCH(NDL!I1548,'図書館情報学文献目録』(BIBLIS PLUS)1'!B:B,0)))</f>
        <v>「大図研ゴースト協会」発足</v>
      </c>
      <c r="R1548" t="str">
        <f t="shared" si="74"/>
        <v>10(10)-189～190</v>
      </c>
      <c r="S1548" t="str">
        <f t="shared" si="75"/>
        <v>010(010)-189～190</v>
      </c>
      <c r="T1548" t="str">
        <f t="shared" si="76"/>
        <v>「大図研ゴースト協会」発足010(010)-189～190</v>
      </c>
    </row>
    <row r="1549" spans="1:20" x14ac:dyDescent="0.55000000000000004">
      <c r="A1549">
        <v>536</v>
      </c>
      <c r="B1549" s="1" t="s">
        <v>11257</v>
      </c>
      <c r="C1549" s="1"/>
      <c r="D1549" s="1" t="s">
        <v>9859</v>
      </c>
      <c r="E1549" s="1" t="s">
        <v>9859</v>
      </c>
      <c r="F1549" s="1">
        <v>216</v>
      </c>
      <c r="G1549" s="1" t="s">
        <v>14269</v>
      </c>
      <c r="H1549" s="1" t="s">
        <v>9867</v>
      </c>
      <c r="I1549" s="1" t="s">
        <v>3035</v>
      </c>
      <c r="J1549" s="1" t="s">
        <v>538</v>
      </c>
      <c r="K1549" s="1">
        <v>10</v>
      </c>
      <c r="L1549" s="1">
        <v>10</v>
      </c>
      <c r="M1549" s="1"/>
      <c r="N1549" s="1">
        <v>191</v>
      </c>
      <c r="O1549">
        <v>192</v>
      </c>
      <c r="Q1549" t="str">
        <f>IF(ISNA(MATCH(NDL!I1549,'図書館情報学文献目録』(BIBLIS PLUS)1'!B:B,0)),"",INDEX('図書館情報学文献目録』(BIBLIS PLUS)1'!B:B,MATCH(NDL!I1549,'図書館情報学文献目録』(BIBLIS PLUS)1'!B:B,0)))</f>
        <v>記憶力・資料読解力のある大図研づくりを!――投稿への反論投稿</v>
      </c>
      <c r="R1549" t="str">
        <f t="shared" si="74"/>
        <v>10(10)-191～192</v>
      </c>
      <c r="S1549" t="str">
        <f t="shared" si="75"/>
        <v>010(010)-191～192</v>
      </c>
      <c r="T1549" t="str">
        <f t="shared" si="76"/>
        <v>記憶力・資料読解力のある大図研づくりを!――投稿への反論投稿010(010)-191～192</v>
      </c>
    </row>
    <row r="1550" spans="1:20" x14ac:dyDescent="0.55000000000000004">
      <c r="A1550">
        <v>537</v>
      </c>
      <c r="B1550" s="1" t="s">
        <v>11257</v>
      </c>
      <c r="C1550" s="1"/>
      <c r="D1550" s="1" t="s">
        <v>9859</v>
      </c>
      <c r="E1550" s="1" t="s">
        <v>9859</v>
      </c>
      <c r="F1550" s="1">
        <v>216</v>
      </c>
      <c r="G1550" s="1" t="s">
        <v>14269</v>
      </c>
      <c r="H1550" s="1" t="s">
        <v>9868</v>
      </c>
      <c r="I1550" s="1" t="s">
        <v>458</v>
      </c>
      <c r="J1550" s="1" t="s">
        <v>1346</v>
      </c>
      <c r="K1550" s="1">
        <v>10</v>
      </c>
      <c r="L1550" s="1">
        <v>10</v>
      </c>
      <c r="M1550" s="1"/>
      <c r="N1550" s="1">
        <v>192</v>
      </c>
      <c r="O1550">
        <v>192</v>
      </c>
      <c r="Q1550" t="str">
        <f>IF(ISNA(MATCH(NDL!I1550,'図書館情報学文献目録』(BIBLIS PLUS)1'!B:B,0)),"",INDEX('図書館情報学文献目録』(BIBLIS PLUS)1'!B:B,MATCH(NDL!I1550,'図書館情報学文献目録』(BIBLIS PLUS)1'!B:B,0)))</f>
        <v>編集後記</v>
      </c>
      <c r="R1550" t="str">
        <f t="shared" si="74"/>
        <v>10(10)-192～192</v>
      </c>
      <c r="S1550" t="str">
        <f t="shared" si="75"/>
        <v>010(010)-192～192</v>
      </c>
      <c r="T1550" t="str">
        <f t="shared" si="76"/>
        <v>編集後記010(010)-192～192</v>
      </c>
    </row>
    <row r="1551" spans="1:20" x14ac:dyDescent="0.55000000000000004">
      <c r="A1551">
        <v>538</v>
      </c>
      <c r="B1551" s="1" t="s">
        <v>11257</v>
      </c>
      <c r="C1551" s="1"/>
      <c r="D1551" s="1" t="s">
        <v>9859</v>
      </c>
      <c r="E1551" s="1" t="s">
        <v>9859</v>
      </c>
      <c r="F1551" s="1">
        <v>216</v>
      </c>
      <c r="G1551" s="1" t="s">
        <v>14269</v>
      </c>
      <c r="H1551" s="1" t="s">
        <v>10848</v>
      </c>
      <c r="I1551" s="1"/>
      <c r="J1551" s="1"/>
      <c r="K1551" s="1">
        <v>10</v>
      </c>
      <c r="L1551" s="1">
        <v>10</v>
      </c>
      <c r="M1551" s="1"/>
      <c r="N1551" s="1"/>
      <c r="Q1551" t="str">
        <f>IF(ISNA(MATCH(NDL!I1551,'図書館情報学文献目録』(BIBLIS PLUS)1'!B:B,0)),"",INDEX('図書館情報学文献目録』(BIBLIS PLUS)1'!B:B,MATCH(NDL!I1551,'図書館情報学文献目録』(BIBLIS PLUS)1'!B:B,0)))</f>
        <v/>
      </c>
      <c r="R1551" t="str">
        <f t="shared" si="74"/>
        <v>10(10)-～</v>
      </c>
      <c r="S1551" t="str">
        <f t="shared" si="75"/>
        <v>010(010)-000～000</v>
      </c>
      <c r="T1551" t="str">
        <f t="shared" si="76"/>
        <v>010(010)-000～000</v>
      </c>
    </row>
    <row r="1552" spans="1:20" x14ac:dyDescent="0.55000000000000004">
      <c r="A1552">
        <v>539</v>
      </c>
      <c r="B1552" s="1" t="s">
        <v>11257</v>
      </c>
      <c r="C1552" s="1"/>
      <c r="D1552" s="1" t="s">
        <v>9859</v>
      </c>
      <c r="E1552" s="1" t="s">
        <v>9859</v>
      </c>
      <c r="F1552" s="1">
        <v>216</v>
      </c>
      <c r="G1552" s="1" t="s">
        <v>14269</v>
      </c>
      <c r="H1552" s="1" t="s">
        <v>9869</v>
      </c>
      <c r="I1552" s="1"/>
      <c r="J1552" s="1"/>
      <c r="K1552" s="1">
        <v>10</v>
      </c>
      <c r="L1552" s="1">
        <v>10</v>
      </c>
      <c r="M1552" s="1"/>
      <c r="N1552" s="1"/>
      <c r="Q1552" t="str">
        <f>IF(ISNA(MATCH(NDL!I1552,'図書館情報学文献目録』(BIBLIS PLUS)1'!B:B,0)),"",INDEX('図書館情報学文献目録』(BIBLIS PLUS)1'!B:B,MATCH(NDL!I1552,'図書館情報学文献目録』(BIBLIS PLUS)1'!B:B,0)))</f>
        <v/>
      </c>
      <c r="R1552" t="str">
        <f t="shared" si="74"/>
        <v>10(10)-～</v>
      </c>
      <c r="S1552" t="str">
        <f t="shared" si="75"/>
        <v>010(010)-000～000</v>
      </c>
      <c r="T1552" t="str">
        <f t="shared" si="76"/>
        <v>010(010)-000～000</v>
      </c>
    </row>
    <row r="1553" spans="1:20" x14ac:dyDescent="0.55000000000000004">
      <c r="A1553">
        <v>542</v>
      </c>
      <c r="B1553" s="1" t="s">
        <v>11257</v>
      </c>
      <c r="C1553" s="1" t="s">
        <v>10848</v>
      </c>
      <c r="D1553" s="1" t="s">
        <v>9870</v>
      </c>
      <c r="E1553" s="1" t="s">
        <v>9870</v>
      </c>
      <c r="F1553" s="1">
        <v>217</v>
      </c>
      <c r="G1553" s="1" t="s">
        <v>14270</v>
      </c>
      <c r="H1553" s="1" t="s">
        <v>9871</v>
      </c>
      <c r="I1553" s="1" t="s">
        <v>9185</v>
      </c>
      <c r="J1553" s="1"/>
      <c r="K1553" s="1">
        <v>10</v>
      </c>
      <c r="L1553" s="1">
        <v>11</v>
      </c>
      <c r="M1553" s="1"/>
      <c r="N1553" s="1">
        <v>194</v>
      </c>
      <c r="O1553" s="1">
        <v>236</v>
      </c>
      <c r="P1553" s="1"/>
      <c r="Q1553" t="str">
        <f>IF(ISNA(MATCH(NDL!I1553,'図書館情報学文献目録』(BIBLIS PLUS)1'!B:B,0)),"",INDEX('図書館情報学文献目録』(BIBLIS PLUS)1'!B:B,MATCH(NDL!I1553,'図書館情報学文献目録』(BIBLIS PLUS)1'!B:B,0)))</f>
        <v>大図研第22回全国大会記録</v>
      </c>
      <c r="R1553" t="str">
        <f t="shared" si="74"/>
        <v>10(11)-194～236</v>
      </c>
      <c r="S1553" t="str">
        <f t="shared" si="75"/>
        <v>010(011)-194～236</v>
      </c>
      <c r="T1553" t="str">
        <f t="shared" si="76"/>
        <v>大図研第22回全国大会記録010(011)-194～236</v>
      </c>
    </row>
    <row r="1554" spans="1:20" x14ac:dyDescent="0.55000000000000004">
      <c r="A1554">
        <v>543</v>
      </c>
      <c r="B1554" s="1" t="s">
        <v>11257</v>
      </c>
      <c r="C1554" s="1"/>
      <c r="D1554" s="1" t="s">
        <v>9870</v>
      </c>
      <c r="E1554" s="1" t="s">
        <v>9870</v>
      </c>
      <c r="F1554" s="1">
        <v>217</v>
      </c>
      <c r="G1554" s="1" t="s">
        <v>14270</v>
      </c>
      <c r="H1554" s="1" t="s">
        <v>9871</v>
      </c>
      <c r="I1554" s="1" t="s">
        <v>3040</v>
      </c>
      <c r="J1554" s="1" t="s">
        <v>3041</v>
      </c>
      <c r="K1554" s="1">
        <v>10</v>
      </c>
      <c r="L1554" s="1">
        <v>11</v>
      </c>
      <c r="M1554" s="1"/>
      <c r="N1554" s="1">
        <v>194</v>
      </c>
      <c r="O1554">
        <v>195</v>
      </c>
      <c r="Q1554" t="str">
        <f>IF(ISNA(MATCH(NDL!I1554,'図書館情報学文献目録』(BIBLIS PLUS)1'!B:B,0)),"",INDEX('図書館情報学文献目録』(BIBLIS PLUS)1'!B:B,MATCH(NDL!I1554,'図書館情報学文献目録』(BIBLIS PLUS)1'!B:B,0)))</f>
        <v>記念講演「図書館運動の夜明け―1950年代を中心に」</v>
      </c>
      <c r="R1554" t="str">
        <f t="shared" si="74"/>
        <v>10(11)-194～195</v>
      </c>
      <c r="S1554" t="str">
        <f t="shared" si="75"/>
        <v>010(011)-194～195</v>
      </c>
      <c r="T1554" t="str">
        <f t="shared" si="76"/>
        <v>記念講演「図書館運動の夜明け―1950年代を中心に」010(011)-194～195</v>
      </c>
    </row>
    <row r="1555" spans="1:20" x14ac:dyDescent="0.55000000000000004">
      <c r="A1555">
        <v>544</v>
      </c>
      <c r="B1555" s="1" t="s">
        <v>11257</v>
      </c>
      <c r="C1555" s="1"/>
      <c r="D1555" s="1" t="s">
        <v>9870</v>
      </c>
      <c r="E1555" s="1" t="s">
        <v>9870</v>
      </c>
      <c r="F1555" s="1">
        <v>217</v>
      </c>
      <c r="G1555" s="1" t="s">
        <v>14270</v>
      </c>
      <c r="H1555" s="1" t="s">
        <v>9871</v>
      </c>
      <c r="I1555" s="1" t="s">
        <v>1193</v>
      </c>
      <c r="J1555" s="1" t="s">
        <v>13</v>
      </c>
      <c r="K1555" s="1">
        <v>10</v>
      </c>
      <c r="L1555" s="1">
        <v>11</v>
      </c>
      <c r="M1555" s="1"/>
      <c r="N1555" s="1">
        <v>195</v>
      </c>
      <c r="O1555">
        <v>195</v>
      </c>
      <c r="Q1555" t="str">
        <f>IF(ISNA(MATCH(NDL!I1555,'図書館情報学文献目録』(BIBLIS PLUS)1'!B:B,0)),"",INDEX('図書館情報学文献目録』(BIBLIS PLUS)1'!B:B,MATCH(NDL!I1555,'図書館情報学文献目録』(BIBLIS PLUS)1'!B:B,0)))</f>
        <v>開会あいさつ</v>
      </c>
      <c r="R1555" t="str">
        <f t="shared" si="74"/>
        <v>10(11)-195～195</v>
      </c>
      <c r="S1555" t="str">
        <f t="shared" si="75"/>
        <v>010(011)-195～195</v>
      </c>
      <c r="T1555" t="str">
        <f t="shared" si="76"/>
        <v>開会あいさつ010(011)-195～195</v>
      </c>
    </row>
    <row r="1556" spans="1:20" x14ac:dyDescent="0.55000000000000004">
      <c r="A1556">
        <v>545</v>
      </c>
      <c r="B1556" s="1" t="s">
        <v>11257</v>
      </c>
      <c r="C1556" s="1"/>
      <c r="D1556" s="1" t="s">
        <v>9870</v>
      </c>
      <c r="E1556" s="1" t="s">
        <v>9870</v>
      </c>
      <c r="F1556" s="1">
        <v>217</v>
      </c>
      <c r="G1556" s="1" t="s">
        <v>14270</v>
      </c>
      <c r="H1556" s="1" t="s">
        <v>9872</v>
      </c>
      <c r="I1556" s="1" t="s">
        <v>3044</v>
      </c>
      <c r="J1556" s="1" t="s">
        <v>2351</v>
      </c>
      <c r="K1556" s="1">
        <v>10</v>
      </c>
      <c r="L1556" s="1">
        <v>11</v>
      </c>
      <c r="M1556" s="1"/>
      <c r="N1556" s="1">
        <v>196</v>
      </c>
      <c r="O1556">
        <v>196</v>
      </c>
      <c r="Q1556" t="str">
        <f>IF(ISNA(MATCH(NDL!I1556,'図書館情報学文献目録』(BIBLIS PLUS)1'!B:B,0)),"",INDEX('図書館情報学文献目録』(BIBLIS PLUS)1'!B:B,MATCH(NDL!I1556,'図書館情報学文献目録』(BIBLIS PLUS)1'!B:B,0)))</f>
        <v>現地実行委員長あいさつ</v>
      </c>
      <c r="R1556" t="str">
        <f t="shared" si="74"/>
        <v>10(11)-196～196</v>
      </c>
      <c r="S1556" t="str">
        <f t="shared" si="75"/>
        <v>010(011)-196～196</v>
      </c>
      <c r="T1556" t="str">
        <f t="shared" si="76"/>
        <v>現地実行委員長あいさつ010(011)-196～196</v>
      </c>
    </row>
    <row r="1557" spans="1:20" x14ac:dyDescent="0.55000000000000004">
      <c r="A1557">
        <v>546</v>
      </c>
      <c r="B1557" s="1" t="s">
        <v>11257</v>
      </c>
      <c r="C1557" s="1"/>
      <c r="D1557" s="1" t="s">
        <v>9870</v>
      </c>
      <c r="E1557" s="1" t="s">
        <v>9870</v>
      </c>
      <c r="F1557" s="1">
        <v>217</v>
      </c>
      <c r="G1557" s="1" t="s">
        <v>14270</v>
      </c>
      <c r="H1557" s="1" t="s">
        <v>9871</v>
      </c>
      <c r="I1557" s="1" t="s">
        <v>9099</v>
      </c>
      <c r="J1557" s="1"/>
      <c r="K1557" s="1">
        <v>10</v>
      </c>
      <c r="L1557" s="1">
        <v>11</v>
      </c>
      <c r="M1557" s="1"/>
      <c r="N1557" s="1">
        <v>195</v>
      </c>
      <c r="O1557" s="1">
        <v>195</v>
      </c>
      <c r="P1557" s="1"/>
      <c r="Q1557" t="str">
        <f>IF(ISNA(MATCH(NDL!I1557,'図書館情報学文献目録』(BIBLIS PLUS)1'!B:B,0)),"",INDEX('図書館情報学文献目録』(BIBLIS PLUS)1'!B:B,MATCH(NDL!I1557,'図書館情報学文献目録』(BIBLIS PLUS)1'!B:B,0)))</f>
        <v>メッセージ・祝電をいただいた団体・個人</v>
      </c>
      <c r="R1557" t="str">
        <f t="shared" si="74"/>
        <v>10(11)-195～195</v>
      </c>
      <c r="S1557" t="str">
        <f t="shared" si="75"/>
        <v>010(011)-195～195</v>
      </c>
      <c r="T1557" t="str">
        <f t="shared" si="76"/>
        <v>メッセージ・祝電をいただいた団体・個人010(011)-195～195</v>
      </c>
    </row>
    <row r="1558" spans="1:20" x14ac:dyDescent="0.55000000000000004">
      <c r="A1558">
        <v>547</v>
      </c>
      <c r="B1558" s="1" t="s">
        <v>11257</v>
      </c>
      <c r="C1558" s="1"/>
      <c r="D1558" s="1" t="s">
        <v>9870</v>
      </c>
      <c r="E1558" s="1" t="s">
        <v>9870</v>
      </c>
      <c r="F1558" s="1">
        <v>217</v>
      </c>
      <c r="G1558" s="1" t="s">
        <v>14270</v>
      </c>
      <c r="H1558" s="1" t="s">
        <v>9872</v>
      </c>
      <c r="I1558" s="1" t="s">
        <v>10849</v>
      </c>
      <c r="J1558" s="1"/>
      <c r="K1558" s="1">
        <v>10</v>
      </c>
      <c r="L1558" s="1">
        <v>11</v>
      </c>
      <c r="M1558" s="1"/>
      <c r="N1558" s="1">
        <v>196</v>
      </c>
      <c r="O1558" s="1">
        <v>207</v>
      </c>
      <c r="P1558" s="1"/>
      <c r="Q1558" t="str">
        <f>IF(ISNA(MATCH(NDL!I1558,'図書館情報学文献目録』(BIBLIS PLUS)1'!B:B,0)),"",INDEX('図書館情報学文献目録』(BIBLIS PLUS)1'!B:B,MATCH(NDL!I1558,'図書館情報学文献目録』(BIBLIS PLUS)1'!B:B,0)))</f>
        <v/>
      </c>
      <c r="R1558" t="str">
        <f t="shared" si="74"/>
        <v>10(11)-196～207</v>
      </c>
      <c r="S1558" t="str">
        <f t="shared" si="75"/>
        <v>010(011)-196～207</v>
      </c>
      <c r="T1558" t="str">
        <f t="shared" si="76"/>
        <v>第1日目　全体会&amp;lt;議事の記録&amp;gt;010(011)-196～207</v>
      </c>
    </row>
    <row r="1559" spans="1:20" x14ac:dyDescent="0.55000000000000004">
      <c r="A1559">
        <v>548</v>
      </c>
      <c r="B1559" s="1" t="s">
        <v>11257</v>
      </c>
      <c r="C1559" s="1"/>
      <c r="D1559" s="1" t="s">
        <v>9870</v>
      </c>
      <c r="E1559" s="1" t="s">
        <v>9870</v>
      </c>
      <c r="F1559" s="1">
        <v>217</v>
      </c>
      <c r="G1559" s="1" t="s">
        <v>14270</v>
      </c>
      <c r="H1559" s="1" t="s">
        <v>9873</v>
      </c>
      <c r="I1559" s="1" t="s">
        <v>10850</v>
      </c>
      <c r="J1559" s="1"/>
      <c r="K1559" s="1">
        <v>10</v>
      </c>
      <c r="L1559" s="1">
        <v>11</v>
      </c>
      <c r="M1559" s="1"/>
      <c r="N1559" s="1">
        <v>207</v>
      </c>
      <c r="O1559" s="1">
        <v>213</v>
      </c>
      <c r="P1559" s="1"/>
      <c r="Q1559" t="str">
        <f>IF(ISNA(MATCH(NDL!I1559,'図書館情報学文献目録』(BIBLIS PLUS)1'!B:B,0)),"",INDEX('図書館情報学文献目録』(BIBLIS PLUS)1'!B:B,MATCH(NDL!I1559,'図書館情報学文献目録』(BIBLIS PLUS)1'!B:B,0)))</f>
        <v/>
      </c>
      <c r="R1559" t="str">
        <f t="shared" si="74"/>
        <v>10(11)-207～213</v>
      </c>
      <c r="S1559" t="str">
        <f t="shared" si="75"/>
        <v>010(011)-207～213</v>
      </c>
      <c r="T1559" t="str">
        <f t="shared" si="76"/>
        <v>第3日目　全体会&amp;lt;議事の記録&amp;gt;010(011)-207～213</v>
      </c>
    </row>
    <row r="1560" spans="1:20" x14ac:dyDescent="0.55000000000000004">
      <c r="A1560">
        <v>549</v>
      </c>
      <c r="B1560" s="1" t="s">
        <v>11257</v>
      </c>
      <c r="C1560" s="1"/>
      <c r="D1560" s="1" t="s">
        <v>9870</v>
      </c>
      <c r="E1560" s="1" t="s">
        <v>9870</v>
      </c>
      <c r="F1560" s="1">
        <v>217</v>
      </c>
      <c r="G1560" s="1" t="s">
        <v>14270</v>
      </c>
      <c r="H1560" s="1" t="s">
        <v>9874</v>
      </c>
      <c r="I1560" s="1" t="s">
        <v>9188</v>
      </c>
      <c r="J1560" s="1"/>
      <c r="K1560" s="1">
        <v>10</v>
      </c>
      <c r="L1560" s="1">
        <v>11</v>
      </c>
      <c r="M1560" s="1"/>
      <c r="N1560" s="1">
        <v>214</v>
      </c>
      <c r="O1560" s="1">
        <v>222</v>
      </c>
      <c r="P1560" s="1"/>
      <c r="Q1560" t="str">
        <f>IF(ISNA(MATCH(NDL!I1560,'図書館情報学文献目録』(BIBLIS PLUS)1'!B:B,0)),"",INDEX('図書館情報学文献目録』(BIBLIS PLUS)1'!B:B,MATCH(NDL!I1560,'図書館情報学文献目録』(BIBLIS PLUS)1'!B:B,0)))</f>
        <v>テーマ別分科会――第1分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v>
      </c>
      <c r="R1560" t="str">
        <f t="shared" si="74"/>
        <v>10(11)-214～222</v>
      </c>
      <c r="S1560" t="str">
        <f t="shared" si="75"/>
        <v>010(011)-214～222</v>
      </c>
      <c r="T1560" t="str">
        <f t="shared" si="76"/>
        <v>テーマ別分科会――第1分科会:大学図書館の歴史と現状――第2分科会:大学の働きから図書館をとらえる――第3分科会:利用者サービス――第4分科会:資料の収集と蔵書づくり――第5分科会:利用のための整理と保存――第6分科会:職員問題と民主的な職場づくり――第7分科会:図書館施設――第8分科会:図書館サービスの向上と労働条件の改善につながる電算化とネットワークを求めて――第9分科会:図書館の自由と社会的役割010(011)-214～222</v>
      </c>
    </row>
    <row r="1561" spans="1:20" x14ac:dyDescent="0.55000000000000004">
      <c r="A1561">
        <v>550</v>
      </c>
      <c r="B1561" s="1" t="s">
        <v>11257</v>
      </c>
      <c r="C1561" s="1"/>
      <c r="D1561" s="1" t="s">
        <v>9870</v>
      </c>
      <c r="E1561" s="1" t="s">
        <v>9870</v>
      </c>
      <c r="F1561" s="1">
        <v>217</v>
      </c>
      <c r="G1561" s="1" t="s">
        <v>14270</v>
      </c>
      <c r="H1561" s="1" t="s">
        <v>9875</v>
      </c>
      <c r="I1561" s="1" t="s">
        <v>9189</v>
      </c>
      <c r="J1561" s="1"/>
      <c r="K1561" s="1">
        <v>10</v>
      </c>
      <c r="L1561" s="1">
        <v>11</v>
      </c>
      <c r="M1561" s="1"/>
      <c r="N1561" s="1">
        <v>222</v>
      </c>
      <c r="O1561" s="1">
        <v>227</v>
      </c>
      <c r="P1561" s="1"/>
      <c r="Q1561" t="str">
        <f>IF(ISNA(MATCH(NDL!I1561,'図書館情報学文献目録』(BIBLIS PLUS)1'!B:B,0)),"",INDEX('図書館情報学文献目録』(BIBLIS PLUS)1'!B:B,MATCH(NDL!I1561,'図書館情報学文献目録』(BIBLIS PLUS)1'!B:B,0)))</f>
        <v>主題別交流会――第1交流会:人文系図書館――第2交流会:社会系図書館――第3交流会:理工系図書館――第4交流会:生物医学系図書館――第5交流会:教育系図書館</v>
      </c>
      <c r="R1561" t="str">
        <f t="shared" si="74"/>
        <v>10(11)-222～227</v>
      </c>
      <c r="S1561" t="str">
        <f t="shared" si="75"/>
        <v>010(011)-222～227</v>
      </c>
      <c r="T1561" t="str">
        <f t="shared" si="76"/>
        <v>主題別交流会――第1交流会:人文系図書館――第2交流会:社会系図書館――第3交流会:理工系図書館――第4交流会:生物医学系図書館――第5交流会:教育系図書館010(011)-222～227</v>
      </c>
    </row>
    <row r="1562" spans="1:20" x14ac:dyDescent="0.55000000000000004">
      <c r="A1562">
        <v>551</v>
      </c>
      <c r="B1562" s="1" t="s">
        <v>11257</v>
      </c>
      <c r="C1562" s="1"/>
      <c r="D1562" s="1" t="s">
        <v>9870</v>
      </c>
      <c r="E1562" s="1" t="s">
        <v>9870</v>
      </c>
      <c r="F1562" s="1">
        <v>217</v>
      </c>
      <c r="G1562" s="1" t="s">
        <v>14270</v>
      </c>
      <c r="H1562" s="1" t="s">
        <v>9876</v>
      </c>
      <c r="I1562" s="1" t="s">
        <v>9190</v>
      </c>
      <c r="J1562" s="1"/>
      <c r="K1562" s="1">
        <v>10</v>
      </c>
      <c r="L1562" s="1">
        <v>11</v>
      </c>
      <c r="M1562" s="1"/>
      <c r="N1562" s="1">
        <v>229</v>
      </c>
      <c r="O1562" s="1">
        <v>232</v>
      </c>
      <c r="P1562" s="1"/>
      <c r="Q1562" t="str">
        <f>IF(ISNA(MATCH(NDL!I1562,'図書館情報学文献目録』(BIBLIS PLUS)1'!B:B,0)),"",INDEX('図書館情報学文献目録』(BIBLIS PLUS)1'!B:B,MATCH(NDL!I1562,'図書館情報学文献目録』(BIBLIS PLUS)1'!B:B,0)))</f>
        <v>1990年度決算報告、1990年度会計監査報告、1991年度予算</v>
      </c>
      <c r="R1562" t="str">
        <f t="shared" si="74"/>
        <v>10(11)-229～232</v>
      </c>
      <c r="S1562" t="str">
        <f t="shared" si="75"/>
        <v>010(011)-229～232</v>
      </c>
      <c r="T1562" t="str">
        <f t="shared" si="76"/>
        <v>1990年度決算報告、1990年度会計監査報告、1991年度予算010(011)-229～232</v>
      </c>
    </row>
    <row r="1563" spans="1:20" x14ac:dyDescent="0.55000000000000004">
      <c r="A1563">
        <v>552</v>
      </c>
      <c r="B1563" s="1" t="s">
        <v>11257</v>
      </c>
      <c r="C1563" s="1"/>
      <c r="D1563" s="1" t="s">
        <v>9870</v>
      </c>
      <c r="E1563" s="1" t="s">
        <v>9870</v>
      </c>
      <c r="F1563" s="1">
        <v>217</v>
      </c>
      <c r="G1563" s="1" t="s">
        <v>14270</v>
      </c>
      <c r="H1563" s="1" t="s">
        <v>9877</v>
      </c>
      <c r="I1563" s="1" t="s">
        <v>9191</v>
      </c>
      <c r="J1563" s="1"/>
      <c r="K1563" s="1">
        <v>10</v>
      </c>
      <c r="L1563" s="1">
        <v>11</v>
      </c>
      <c r="M1563" s="1"/>
      <c r="N1563" s="1">
        <v>232</v>
      </c>
      <c r="O1563" s="1">
        <v>234</v>
      </c>
      <c r="P1563" s="1"/>
      <c r="Q1563" t="str">
        <f>IF(ISNA(MATCH(NDL!I1563,'図書館情報学文献目録』(BIBLIS PLUS)1'!B:B,0)),"",INDEX('図書館情報学文献目録』(BIBLIS PLUS)1'!B:B,MATCH(NDL!I1563,'図書館情報学文献目録』(BIBLIS PLUS)1'!B:B,0)))</f>
        <v>文書の記録――北海道支部活動報告、京都支部意見</v>
      </c>
      <c r="R1563" t="str">
        <f t="shared" si="74"/>
        <v>10(11)-232～234</v>
      </c>
      <c r="S1563" t="str">
        <f t="shared" si="75"/>
        <v>010(011)-232～234</v>
      </c>
      <c r="T1563" t="str">
        <f t="shared" si="76"/>
        <v>文書の記録――北海道支部活動報告、京都支部意見010(011)-232～234</v>
      </c>
    </row>
    <row r="1564" spans="1:20" x14ac:dyDescent="0.55000000000000004">
      <c r="A1564">
        <v>553</v>
      </c>
      <c r="B1564" s="1" t="s">
        <v>11257</v>
      </c>
      <c r="C1564" s="1"/>
      <c r="D1564" s="1" t="s">
        <v>9870</v>
      </c>
      <c r="E1564" s="1" t="s">
        <v>9870</v>
      </c>
      <c r="F1564" s="1">
        <v>217</v>
      </c>
      <c r="G1564" s="1" t="s">
        <v>14270</v>
      </c>
      <c r="H1564" s="1" t="s">
        <v>9878</v>
      </c>
      <c r="I1564" s="1" t="s">
        <v>9192</v>
      </c>
      <c r="J1564" s="1"/>
      <c r="K1564" s="1">
        <v>10</v>
      </c>
      <c r="L1564" s="1">
        <v>11</v>
      </c>
      <c r="M1564" s="1"/>
      <c r="N1564" s="1">
        <v>234</v>
      </c>
      <c r="O1564" s="1">
        <v>236</v>
      </c>
      <c r="P1564" s="1"/>
      <c r="Q1564" t="str">
        <f>IF(ISNA(MATCH(NDL!I1564,'図書館情報学文献目録』(BIBLIS PLUS)1'!B:B,0)),"",INDEX('図書館情報学文献目録』(BIBLIS PLUS)1'!B:B,MATCH(NDL!I1564,'図書館情報学文献目録』(BIBLIS PLUS)1'!B:B,0)))</f>
        <v>第2回全国委員会までのとりくみについて/大会スローガン/大会宣言</v>
      </c>
      <c r="R1564" t="str">
        <f t="shared" si="74"/>
        <v>10(11)-234～236</v>
      </c>
      <c r="S1564" t="str">
        <f t="shared" si="75"/>
        <v>010(011)-234～236</v>
      </c>
      <c r="T1564" t="str">
        <f t="shared" si="76"/>
        <v>第2回全国委員会までのとりくみについて/大会スローガン/大会宣言010(011)-234～236</v>
      </c>
    </row>
    <row r="1565" spans="1:20" x14ac:dyDescent="0.55000000000000004">
      <c r="A1565">
        <v>554</v>
      </c>
      <c r="B1565" s="1" t="s">
        <v>11257</v>
      </c>
      <c r="C1565" s="1"/>
      <c r="D1565" s="1" t="s">
        <v>9870</v>
      </c>
      <c r="E1565" s="1" t="s">
        <v>9870</v>
      </c>
      <c r="F1565" s="1">
        <v>217</v>
      </c>
      <c r="G1565" s="1" t="s">
        <v>14270</v>
      </c>
      <c r="H1565" s="1" t="s">
        <v>9879</v>
      </c>
      <c r="I1565" s="1" t="s">
        <v>9051</v>
      </c>
      <c r="J1565" s="1"/>
      <c r="K1565" s="1">
        <v>10</v>
      </c>
      <c r="L1565" s="1">
        <v>11</v>
      </c>
      <c r="M1565" s="1"/>
      <c r="N1565" s="1">
        <v>213</v>
      </c>
      <c r="O1565" s="1">
        <v>238</v>
      </c>
      <c r="P1565" s="1"/>
      <c r="Q1565" t="str">
        <f>IF(ISNA(MATCH(NDL!I1565,'図書館情報学文献目録』(BIBLIS PLUS)1'!B:B,0)),"",INDEX('図書館情報学文献目録』(BIBLIS PLUS)1'!B:B,MATCH(NDL!I1565,'図書館情報学文献目録』(BIBLIS PLUS)1'!B:B,0)))</f>
        <v>自主企画交流会</v>
      </c>
      <c r="R1565" t="str">
        <f t="shared" si="74"/>
        <v>10(11)-213～238</v>
      </c>
      <c r="S1565" t="str">
        <f t="shared" si="75"/>
        <v>010(011)-213～238</v>
      </c>
      <c r="T1565" t="str">
        <f t="shared" si="76"/>
        <v>自主企画交流会010(011)-213～238</v>
      </c>
    </row>
    <row r="1566" spans="1:20" x14ac:dyDescent="0.55000000000000004">
      <c r="A1566">
        <v>555</v>
      </c>
      <c r="B1566" s="1" t="s">
        <v>11257</v>
      </c>
      <c r="C1566" s="1"/>
      <c r="D1566" s="1" t="s">
        <v>9870</v>
      </c>
      <c r="E1566" s="1" t="s">
        <v>9870</v>
      </c>
      <c r="F1566" s="1">
        <v>217</v>
      </c>
      <c r="G1566" s="1" t="s">
        <v>14270</v>
      </c>
      <c r="H1566" s="1" t="s">
        <v>9880</v>
      </c>
      <c r="I1566" s="1" t="s">
        <v>3055</v>
      </c>
      <c r="J1566" s="1" t="s">
        <v>3056</v>
      </c>
      <c r="K1566" s="1">
        <v>10</v>
      </c>
      <c r="L1566" s="1">
        <v>11</v>
      </c>
      <c r="M1566" s="1"/>
      <c r="N1566" s="1">
        <v>236</v>
      </c>
      <c r="O1566">
        <v>236</v>
      </c>
      <c r="Q1566" t="str">
        <f>IF(ISNA(MATCH(NDL!I1566,'図書館情報学文献目録』(BIBLIS PLUS)1'!B:B,0)),"",INDEX('図書館情報学文献目録』(BIBLIS PLUS)1'!B:B,MATCH(NDL!I1566,'図書館情報学文献目録』(BIBLIS PLUS)1'!B:B,0)))</f>
        <v>出版者と語る会</v>
      </c>
      <c r="R1566" t="str">
        <f t="shared" si="74"/>
        <v>10(11)-236～236</v>
      </c>
      <c r="S1566" t="str">
        <f t="shared" si="75"/>
        <v>010(011)-236～236</v>
      </c>
      <c r="T1566" t="str">
        <f t="shared" si="76"/>
        <v>出版者と語る会010(011)-236～236</v>
      </c>
    </row>
    <row r="1567" spans="1:20" x14ac:dyDescent="0.55000000000000004">
      <c r="A1567">
        <v>556</v>
      </c>
      <c r="B1567" s="1" t="s">
        <v>11257</v>
      </c>
      <c r="C1567" s="1"/>
      <c r="D1567" s="1" t="s">
        <v>9870</v>
      </c>
      <c r="E1567" s="1" t="s">
        <v>9870</v>
      </c>
      <c r="F1567" s="1">
        <v>217</v>
      </c>
      <c r="G1567" s="1" t="s">
        <v>14270</v>
      </c>
      <c r="H1567" s="1" t="s">
        <v>9880</v>
      </c>
      <c r="I1567" s="1" t="s">
        <v>3058</v>
      </c>
      <c r="J1567" s="1" t="s">
        <v>2845</v>
      </c>
      <c r="K1567" s="1">
        <v>10</v>
      </c>
      <c r="L1567" s="1">
        <v>11</v>
      </c>
      <c r="M1567" s="1"/>
      <c r="N1567" s="1">
        <v>236</v>
      </c>
      <c r="O1567">
        <v>236</v>
      </c>
      <c r="Q1567" t="str">
        <f>IF(ISNA(MATCH(NDL!I1567,'図書館情報学文献目録』(BIBLIS PLUS)1'!B:B,0)),"",INDEX('図書館情報学文献目録』(BIBLIS PLUS)1'!B:B,MATCH(NDL!I1567,'図書館情報学文献目録』(BIBLIS PLUS)1'!B:B,0)))</f>
        <v>短大交流会</v>
      </c>
      <c r="R1567" t="str">
        <f t="shared" si="74"/>
        <v>10(11)-236～236</v>
      </c>
      <c r="S1567" t="str">
        <f t="shared" si="75"/>
        <v>010(011)-236～236</v>
      </c>
      <c r="T1567" t="str">
        <f t="shared" si="76"/>
        <v>短大交流会010(011)-236～236</v>
      </c>
    </row>
    <row r="1568" spans="1:20" x14ac:dyDescent="0.55000000000000004">
      <c r="A1568">
        <v>557</v>
      </c>
      <c r="B1568" s="1" t="s">
        <v>11257</v>
      </c>
      <c r="C1568" s="1"/>
      <c r="D1568" s="1" t="s">
        <v>9870</v>
      </c>
      <c r="E1568" s="1" t="s">
        <v>9870</v>
      </c>
      <c r="F1568" s="1">
        <v>217</v>
      </c>
      <c r="G1568" s="1" t="s">
        <v>14270</v>
      </c>
      <c r="H1568" s="1" t="s">
        <v>9876</v>
      </c>
      <c r="I1568" s="1" t="s">
        <v>9193</v>
      </c>
      <c r="J1568" s="1"/>
      <c r="K1568" s="1">
        <v>10</v>
      </c>
      <c r="L1568" s="1">
        <v>11</v>
      </c>
      <c r="M1568" s="1"/>
      <c r="N1568" s="1">
        <v>228</v>
      </c>
      <c r="O1568" s="1" t="s">
        <v>14390</v>
      </c>
      <c r="P1568" s="1"/>
      <c r="Q1568" t="str">
        <f>IF(ISNA(MATCH(NDL!I1568,'図書館情報学文献目録』(BIBLIS PLUS)1'!B:B,0)),"",INDEX('図書館情報学文献目録』(BIBLIS PLUS)1'!B:B,MATCH(NDL!I1568,'図書館情報学文献目録』(BIBLIS PLUS)1'!B:B,0)))</f>
        <v>図書館ビデオ上映会</v>
      </c>
      <c r="R1568" t="str">
        <f t="shared" si="74"/>
        <v>10(11)-228～228,238～238</v>
      </c>
      <c r="S1568" t="str">
        <f t="shared" si="75"/>
        <v>010(011)-228～228,238～238</v>
      </c>
      <c r="T1568" t="str">
        <f t="shared" si="76"/>
        <v>図書館ビデオ上映会010(011)-228～228,238～238</v>
      </c>
    </row>
    <row r="1569" spans="1:20" x14ac:dyDescent="0.55000000000000004">
      <c r="A1569">
        <v>558</v>
      </c>
      <c r="B1569" s="1" t="s">
        <v>11257</v>
      </c>
      <c r="C1569" s="1"/>
      <c r="D1569" s="1" t="s">
        <v>9870</v>
      </c>
      <c r="E1569" s="1" t="s">
        <v>9870</v>
      </c>
      <c r="F1569" s="1">
        <v>217</v>
      </c>
      <c r="G1569" s="1" t="s">
        <v>14270</v>
      </c>
      <c r="H1569" s="1" t="s">
        <v>9879</v>
      </c>
      <c r="I1569" s="1" t="s">
        <v>9194</v>
      </c>
      <c r="J1569" s="1"/>
      <c r="K1569" s="1">
        <v>10</v>
      </c>
      <c r="L1569" s="1">
        <v>11</v>
      </c>
      <c r="M1569" s="1"/>
      <c r="N1569" s="1">
        <v>213</v>
      </c>
      <c r="O1569" s="1">
        <v>213</v>
      </c>
      <c r="P1569" s="1"/>
      <c r="Q1569" t="str">
        <f>IF(ISNA(MATCH(NDL!I1569,'図書館情報学文献目録』(BIBLIS PLUS)1'!B:B,0)),"",INDEX('図書館情報学文献目録』(BIBLIS PLUS)1'!B:B,MATCH(NDL!I1569,'図書館情報学文献目録』(BIBLIS PLUS)1'!B:B,0)))</f>
        <v>大図研ゴースト協会</v>
      </c>
      <c r="R1569" t="str">
        <f t="shared" si="74"/>
        <v>10(11)-213～213</v>
      </c>
      <c r="S1569" t="str">
        <f t="shared" si="75"/>
        <v>010(011)-213～213</v>
      </c>
      <c r="T1569" t="str">
        <f t="shared" si="76"/>
        <v>大図研ゴースト協会010(011)-213～213</v>
      </c>
    </row>
    <row r="1570" spans="1:20" x14ac:dyDescent="0.55000000000000004">
      <c r="A1570">
        <v>559</v>
      </c>
      <c r="B1570" s="1" t="s">
        <v>11257</v>
      </c>
      <c r="C1570" s="1"/>
      <c r="D1570" s="1" t="s">
        <v>9870</v>
      </c>
      <c r="E1570" s="1" t="s">
        <v>9870</v>
      </c>
      <c r="F1570" s="1">
        <v>217</v>
      </c>
      <c r="G1570" s="1" t="s">
        <v>14270</v>
      </c>
      <c r="H1570" s="1" t="s">
        <v>9876</v>
      </c>
      <c r="I1570" s="1" t="s">
        <v>3062</v>
      </c>
      <c r="J1570" s="1" t="s">
        <v>3063</v>
      </c>
      <c r="K1570" s="1">
        <v>10</v>
      </c>
      <c r="L1570" s="1">
        <v>11</v>
      </c>
      <c r="M1570" s="1"/>
      <c r="N1570" s="1">
        <v>228</v>
      </c>
      <c r="O1570">
        <v>228</v>
      </c>
      <c r="Q1570" t="str">
        <f>IF(ISNA(MATCH(NDL!I1570,'図書館情報学文献目録』(BIBLIS PLUS)1'!B:B,0)),"",INDEX('図書館情報学文献目録』(BIBLIS PLUS)1'!B:B,MATCH(NDL!I1570,'図書館情報学文献目録』(BIBLIS PLUS)1'!B:B,0)))</f>
        <v>CALISユーザーの会</v>
      </c>
      <c r="R1570" t="str">
        <f t="shared" si="74"/>
        <v>10(11)-228～228</v>
      </c>
      <c r="S1570" t="str">
        <f t="shared" si="75"/>
        <v>010(011)-228～228</v>
      </c>
      <c r="T1570" t="str">
        <f t="shared" si="76"/>
        <v>CALISユーザーの会010(011)-228～228</v>
      </c>
    </row>
    <row r="1571" spans="1:20" x14ac:dyDescent="0.55000000000000004">
      <c r="A1571">
        <v>560</v>
      </c>
      <c r="B1571" s="1" t="s">
        <v>11257</v>
      </c>
      <c r="C1571" s="1"/>
      <c r="D1571" s="1" t="s">
        <v>9870</v>
      </c>
      <c r="E1571" s="1" t="s">
        <v>9870</v>
      </c>
      <c r="F1571" s="1">
        <v>217</v>
      </c>
      <c r="G1571" s="1" t="s">
        <v>14270</v>
      </c>
      <c r="H1571" s="1" t="s">
        <v>9880</v>
      </c>
      <c r="I1571" s="1" t="s">
        <v>3065</v>
      </c>
      <c r="J1571" s="1" t="s">
        <v>2204</v>
      </c>
      <c r="K1571" s="1">
        <v>10</v>
      </c>
      <c r="L1571" s="1">
        <v>11</v>
      </c>
      <c r="M1571" s="1"/>
      <c r="N1571" s="1">
        <v>237</v>
      </c>
      <c r="O1571">
        <v>238</v>
      </c>
      <c r="Q1571" t="str">
        <f>IF(ISNA(MATCH(NDL!I1571,'図書館情報学文献目録』(BIBLIS PLUS)1'!B:B,0)),"",INDEX('図書館情報学文献目録』(BIBLIS PLUS)1'!B:B,MATCH(NDL!I1571,'図書館情報学文献目録』(BIBLIS PLUS)1'!B:B,0)))</f>
        <v>東北大学附属図書館見学ツアー:え!?どうして「漱石文庫」が仙台にあるの?</v>
      </c>
      <c r="R1571" t="str">
        <f t="shared" si="74"/>
        <v>10(11)-237～238</v>
      </c>
      <c r="S1571" t="str">
        <f t="shared" si="75"/>
        <v>010(011)-237～238</v>
      </c>
      <c r="T1571" t="str">
        <f t="shared" si="76"/>
        <v>東北大学附属図書館見学ツアー:え!?どうして「漱石文庫」が仙台にあるの?010(011)-237～238</v>
      </c>
    </row>
    <row r="1572" spans="1:20" x14ac:dyDescent="0.55000000000000004">
      <c r="A1572">
        <v>561</v>
      </c>
      <c r="B1572" s="1" t="s">
        <v>11257</v>
      </c>
      <c r="C1572" s="1"/>
      <c r="D1572" s="1" t="s">
        <v>9870</v>
      </c>
      <c r="E1572" s="1" t="s">
        <v>9870</v>
      </c>
      <c r="F1572" s="1">
        <v>217</v>
      </c>
      <c r="G1572" s="1" t="s">
        <v>14270</v>
      </c>
      <c r="H1572" s="1" t="s">
        <v>9881</v>
      </c>
      <c r="I1572" s="1" t="s">
        <v>10851</v>
      </c>
      <c r="J1572" s="1"/>
      <c r="K1572" s="1">
        <v>10</v>
      </c>
      <c r="L1572" s="1">
        <v>11</v>
      </c>
      <c r="M1572" s="1"/>
      <c r="N1572" s="1">
        <v>239</v>
      </c>
      <c r="O1572" s="1">
        <v>239</v>
      </c>
      <c r="P1572" s="1"/>
      <c r="Q1572" t="str">
        <f>IF(ISNA(MATCH(NDL!I1572,'図書館情報学文献目録』(BIBLIS PLUS)1'!B:B,0)),"",INDEX('図書館情報学文献目録』(BIBLIS PLUS)1'!B:B,MATCH(NDL!I1572,'図書館情報学文献目録』(BIBLIS PLUS)1'!B:B,0)))</f>
        <v/>
      </c>
      <c r="R1572" t="str">
        <f t="shared" si="74"/>
        <v>10(11)-239～239</v>
      </c>
      <c r="S1572" t="str">
        <f t="shared" si="75"/>
        <v>010(011)-239～239</v>
      </c>
      <c r="T1572" t="str">
        <f t="shared" si="76"/>
        <v>&amp;lt;再掲&amp;gt;213号(議案書号)のさしかえ010(011)-239～239</v>
      </c>
    </row>
    <row r="1573" spans="1:20" x14ac:dyDescent="0.55000000000000004">
      <c r="A1573">
        <v>562</v>
      </c>
      <c r="B1573" s="1" t="s">
        <v>11257</v>
      </c>
      <c r="C1573" s="1"/>
      <c r="D1573" s="1" t="s">
        <v>9870</v>
      </c>
      <c r="E1573" s="1" t="s">
        <v>9870</v>
      </c>
      <c r="F1573" s="1">
        <v>217</v>
      </c>
      <c r="G1573" s="1" t="s">
        <v>14270</v>
      </c>
      <c r="H1573" s="1" t="s">
        <v>9882</v>
      </c>
      <c r="I1573" s="1" t="s">
        <v>8943</v>
      </c>
      <c r="J1573" s="1"/>
      <c r="K1573" s="1">
        <v>10</v>
      </c>
      <c r="L1573" s="1">
        <v>11</v>
      </c>
      <c r="M1573" s="1"/>
      <c r="N1573" s="1">
        <v>240</v>
      </c>
      <c r="O1573" s="1">
        <v>240</v>
      </c>
      <c r="P1573" s="1"/>
      <c r="Q1573" t="str">
        <f>IF(ISNA(MATCH(NDL!I1573,'図書館情報学文献目録』(BIBLIS PLUS)1'!B:B,0)),"",INDEX('図書館情報学文献目録』(BIBLIS PLUS)1'!B:B,MATCH(NDL!I1573,'図書館情報学文献目録』(BIBLIS PLUS)1'!B:B,0)))</f>
        <v>大会参加者名簿</v>
      </c>
      <c r="R1573" t="str">
        <f t="shared" si="74"/>
        <v>10(11)-240～240</v>
      </c>
      <c r="S1573" t="str">
        <f t="shared" si="75"/>
        <v>010(011)-240～240</v>
      </c>
      <c r="T1573" t="str">
        <f t="shared" si="76"/>
        <v>大会参加者名簿010(011)-240～240</v>
      </c>
    </row>
    <row r="1574" spans="1:20" x14ac:dyDescent="0.55000000000000004">
      <c r="A1574">
        <v>563</v>
      </c>
      <c r="B1574" s="1" t="s">
        <v>11257</v>
      </c>
      <c r="C1574" s="1"/>
      <c r="D1574" s="1" t="s">
        <v>9870</v>
      </c>
      <c r="E1574" s="1" t="s">
        <v>9870</v>
      </c>
      <c r="F1574" s="1">
        <v>217</v>
      </c>
      <c r="G1574" s="1" t="s">
        <v>14270</v>
      </c>
      <c r="H1574" s="1" t="s">
        <v>9882</v>
      </c>
      <c r="I1574" s="1" t="s">
        <v>8944</v>
      </c>
      <c r="J1574" s="1"/>
      <c r="K1574" s="1">
        <v>10</v>
      </c>
      <c r="L1574" s="1">
        <v>11</v>
      </c>
      <c r="M1574" s="1"/>
      <c r="N1574" s="1">
        <v>240</v>
      </c>
      <c r="O1574" s="1">
        <v>240</v>
      </c>
      <c r="P1574" s="1"/>
      <c r="Q1574" t="str">
        <f>IF(ISNA(MATCH(NDL!I1574,'図書館情報学文献目録』(BIBLIS PLUS)1'!B:B,0)),"",INDEX('図書館情報学文献目録』(BIBLIS PLUS)1'!B:B,MATCH(NDL!I1574,'図書館情報学文献目録』(BIBLIS PLUS)1'!B:B,0)))</f>
        <v>大会運営関係者名簿</v>
      </c>
      <c r="R1574" t="str">
        <f t="shared" si="74"/>
        <v>10(11)-240～240</v>
      </c>
      <c r="S1574" t="str">
        <f t="shared" si="75"/>
        <v>010(011)-240～240</v>
      </c>
      <c r="T1574" t="str">
        <f t="shared" si="76"/>
        <v>大会運営関係者名簿010(011)-240～240</v>
      </c>
    </row>
    <row r="1575" spans="1:20" x14ac:dyDescent="0.55000000000000004">
      <c r="A1575">
        <v>564</v>
      </c>
      <c r="B1575" s="1" t="s">
        <v>11257</v>
      </c>
      <c r="C1575" s="1"/>
      <c r="D1575" s="1" t="s">
        <v>9870</v>
      </c>
      <c r="E1575" s="1" t="s">
        <v>9870</v>
      </c>
      <c r="F1575" s="1">
        <v>217</v>
      </c>
      <c r="G1575" s="1" t="s">
        <v>14270</v>
      </c>
      <c r="H1575" s="1" t="s">
        <v>9883</v>
      </c>
      <c r="I1575" s="1" t="s">
        <v>9196</v>
      </c>
      <c r="J1575" s="1"/>
      <c r="K1575" s="1">
        <v>10</v>
      </c>
      <c r="L1575" s="1">
        <v>11</v>
      </c>
      <c r="M1575" s="1"/>
      <c r="N1575" s="1">
        <v>244</v>
      </c>
      <c r="O1575" s="1">
        <v>244</v>
      </c>
      <c r="P1575" s="1"/>
      <c r="Q1575" t="str">
        <f>IF(ISNA(MATCH(NDL!I1575,'図書館情報学文献目録』(BIBLIS PLUS)1'!B:B,0)),"",INDEX('図書館情報学文献目録』(BIBLIS PLUS)1'!B:B,MATCH(NDL!I1575,'図書館情報学文献目録』(BIBLIS PLUS)1'!B:B,0)))</f>
        <v>1991年度役員名簿</v>
      </c>
      <c r="R1575" t="str">
        <f t="shared" si="74"/>
        <v>10(11)-244～244</v>
      </c>
      <c r="S1575" t="str">
        <f t="shared" si="75"/>
        <v>010(011)-244～244</v>
      </c>
      <c r="T1575" t="str">
        <f t="shared" si="76"/>
        <v>1991年度役員名簿010(011)-244～244</v>
      </c>
    </row>
    <row r="1576" spans="1:20" x14ac:dyDescent="0.55000000000000004">
      <c r="A1576">
        <v>565</v>
      </c>
      <c r="B1576" s="1" t="s">
        <v>11257</v>
      </c>
      <c r="C1576" s="1"/>
      <c r="D1576" s="1" t="s">
        <v>9870</v>
      </c>
      <c r="E1576" s="1" t="s">
        <v>9870</v>
      </c>
      <c r="F1576" s="1">
        <v>217</v>
      </c>
      <c r="G1576" s="1" t="s">
        <v>14270</v>
      </c>
      <c r="H1576" s="1" t="s">
        <v>9882</v>
      </c>
      <c r="I1576" s="1" t="s">
        <v>9197</v>
      </c>
      <c r="J1576" s="1"/>
      <c r="K1576" s="1">
        <v>10</v>
      </c>
      <c r="L1576" s="1">
        <v>11</v>
      </c>
      <c r="M1576" s="1"/>
      <c r="N1576" s="1">
        <v>241</v>
      </c>
      <c r="O1576" s="1">
        <v>243</v>
      </c>
      <c r="P1576" s="1"/>
      <c r="Q1576" t="str">
        <f>IF(ISNA(MATCH(NDL!I1576,'図書館情報学文献目録』(BIBLIS PLUS)1'!B:B,0)),"",INDEX('図書館情報学文献目録』(BIBLIS PLUS)1'!B:B,MATCH(NDL!I1576,'図書館情報学文献目録』(BIBLIS PLUS)1'!B:B,0)))</f>
        <v>大会配布資料一覧</v>
      </c>
      <c r="R1576" t="str">
        <f t="shared" si="74"/>
        <v>10(11)-241～243</v>
      </c>
      <c r="S1576" t="str">
        <f t="shared" si="75"/>
        <v>010(011)-241～243</v>
      </c>
      <c r="T1576" t="str">
        <f t="shared" si="76"/>
        <v>大会配布資料一覧010(011)-241～243</v>
      </c>
    </row>
    <row r="1577" spans="1:20" x14ac:dyDescent="0.55000000000000004">
      <c r="A1577">
        <v>566</v>
      </c>
      <c r="B1577" s="1" t="s">
        <v>11257</v>
      </c>
      <c r="C1577" s="1"/>
      <c r="D1577" s="1" t="s">
        <v>9870</v>
      </c>
      <c r="E1577" s="1" t="s">
        <v>9870</v>
      </c>
      <c r="F1577" s="1">
        <v>217</v>
      </c>
      <c r="G1577" s="1" t="s">
        <v>14270</v>
      </c>
      <c r="H1577" s="1" t="s">
        <v>9884</v>
      </c>
      <c r="I1577" s="1" t="s">
        <v>9198</v>
      </c>
      <c r="J1577" s="1"/>
      <c r="K1577" s="1">
        <v>10</v>
      </c>
      <c r="L1577" s="1">
        <v>11</v>
      </c>
      <c r="M1577" s="1"/>
      <c r="N1577" s="1">
        <v>243</v>
      </c>
      <c r="O1577" s="1">
        <v>243</v>
      </c>
      <c r="P1577" s="1"/>
      <c r="Q1577" t="str">
        <f>IF(ISNA(MATCH(NDL!I1577,'図書館情報学文献目録』(BIBLIS PLUS)1'!B:B,0)),"",INDEX('図書館情報学文献目録』(BIBLIS PLUS)1'!B:B,MATCH(NDL!I1577,'図書館情報学文献目録』(BIBLIS PLUS)1'!B:B,0)))</f>
        <v>分科会配布資料一覧</v>
      </c>
      <c r="R1577" t="str">
        <f t="shared" si="74"/>
        <v>10(11)-243～243</v>
      </c>
      <c r="S1577" t="str">
        <f t="shared" si="75"/>
        <v>010(011)-243～243</v>
      </c>
      <c r="T1577" t="str">
        <f t="shared" si="76"/>
        <v>分科会配布資料一覧010(011)-243～243</v>
      </c>
    </row>
    <row r="1578" spans="1:20" x14ac:dyDescent="0.55000000000000004">
      <c r="A1578">
        <v>567</v>
      </c>
      <c r="B1578" s="1" t="s">
        <v>11257</v>
      </c>
      <c r="C1578" s="1"/>
      <c r="D1578" s="1" t="s">
        <v>9870</v>
      </c>
      <c r="E1578" s="1" t="s">
        <v>9870</v>
      </c>
      <c r="F1578" s="1">
        <v>217</v>
      </c>
      <c r="G1578" s="1" t="s">
        <v>14270</v>
      </c>
      <c r="H1578" s="1" t="s">
        <v>9883</v>
      </c>
      <c r="I1578" s="1" t="s">
        <v>3073</v>
      </c>
      <c r="J1578" s="1" t="s">
        <v>10852</v>
      </c>
      <c r="K1578" s="1">
        <v>10</v>
      </c>
      <c r="L1578" s="1">
        <v>11</v>
      </c>
      <c r="M1578" s="1"/>
      <c r="N1578" s="1">
        <v>244</v>
      </c>
      <c r="O1578">
        <v>244</v>
      </c>
      <c r="Q1578" t="str">
        <f>IF(ISNA(MATCH(NDL!I1578,'図書館情報学文献目録』(BIBLIS PLUS)1'!B:B,0)),"",INDEX('図書館情報学文献目録』(BIBLIS PLUS)1'!B:B,MATCH(NDL!I1578,'図書館情報学文献目録』(BIBLIS PLUS)1'!B:B,0)))</f>
        <v>主題別交流会配布資料一覧</v>
      </c>
      <c r="R1578" t="str">
        <f t="shared" si="74"/>
        <v>10(11)-244～244</v>
      </c>
      <c r="S1578" t="str">
        <f t="shared" si="75"/>
        <v>010(011)-244～244</v>
      </c>
      <c r="T1578" t="str">
        <f t="shared" si="76"/>
        <v>主題別交流会配布資料一覧010(011)-244～244</v>
      </c>
    </row>
    <row r="1579" spans="1:20" x14ac:dyDescent="0.55000000000000004">
      <c r="A1579">
        <v>568</v>
      </c>
      <c r="B1579" s="1" t="s">
        <v>11257</v>
      </c>
      <c r="C1579" s="1"/>
      <c r="D1579" s="1" t="s">
        <v>9870</v>
      </c>
      <c r="E1579" s="1" t="s">
        <v>9870</v>
      </c>
      <c r="F1579" s="1">
        <v>217</v>
      </c>
      <c r="G1579" s="1" t="s">
        <v>14270</v>
      </c>
      <c r="H1579" s="1" t="s">
        <v>10853</v>
      </c>
      <c r="I1579" s="1"/>
      <c r="J1579" s="1"/>
      <c r="K1579" s="1">
        <v>10</v>
      </c>
      <c r="L1579" s="1">
        <v>11</v>
      </c>
      <c r="M1579" s="1"/>
      <c r="N1579" s="1"/>
      <c r="Q1579" t="str">
        <f>IF(ISNA(MATCH(NDL!I1579,'図書館情報学文献目録』(BIBLIS PLUS)1'!B:B,0)),"",INDEX('図書館情報学文献目録』(BIBLIS PLUS)1'!B:B,MATCH(NDL!I1579,'図書館情報学文献目録』(BIBLIS PLUS)1'!B:B,0)))</f>
        <v/>
      </c>
      <c r="R1579" t="str">
        <f t="shared" si="74"/>
        <v>10(11)-～</v>
      </c>
      <c r="S1579" t="str">
        <f t="shared" si="75"/>
        <v>010(011)-000～000</v>
      </c>
      <c r="T1579" t="str">
        <f t="shared" si="76"/>
        <v>010(011)-000～000</v>
      </c>
    </row>
    <row r="1580" spans="1:20" x14ac:dyDescent="0.55000000000000004">
      <c r="A1580">
        <v>569</v>
      </c>
      <c r="B1580" s="1" t="s">
        <v>11257</v>
      </c>
      <c r="C1580" s="1"/>
      <c r="D1580" s="1" t="s">
        <v>9870</v>
      </c>
      <c r="E1580" s="1" t="s">
        <v>9870</v>
      </c>
      <c r="F1580" s="1">
        <v>217</v>
      </c>
      <c r="G1580" s="1" t="s">
        <v>14270</v>
      </c>
      <c r="H1580" s="1" t="s">
        <v>9885</v>
      </c>
      <c r="I1580" s="1"/>
      <c r="J1580" s="1"/>
      <c r="K1580" s="1">
        <v>10</v>
      </c>
      <c r="L1580" s="1">
        <v>11</v>
      </c>
      <c r="M1580" s="1"/>
      <c r="N1580" s="1"/>
      <c r="Q1580" t="str">
        <f>IF(ISNA(MATCH(NDL!I1580,'図書館情報学文献目録』(BIBLIS PLUS)1'!B:B,0)),"",INDEX('図書館情報学文献目録』(BIBLIS PLUS)1'!B:B,MATCH(NDL!I1580,'図書館情報学文献目録』(BIBLIS PLUS)1'!B:B,0)))</f>
        <v/>
      </c>
      <c r="R1580" t="str">
        <f t="shared" si="74"/>
        <v>10(11)-～</v>
      </c>
      <c r="S1580" t="str">
        <f t="shared" si="75"/>
        <v>010(011)-000～000</v>
      </c>
      <c r="T1580" t="str">
        <f t="shared" si="76"/>
        <v>010(011)-000～000</v>
      </c>
    </row>
    <row r="1581" spans="1:20" x14ac:dyDescent="0.55000000000000004">
      <c r="A1581">
        <v>572</v>
      </c>
      <c r="B1581" s="1" t="s">
        <v>11257</v>
      </c>
      <c r="C1581" s="1" t="s">
        <v>10853</v>
      </c>
      <c r="D1581" s="1" t="s">
        <v>9886</v>
      </c>
      <c r="E1581" s="1" t="s">
        <v>9886</v>
      </c>
      <c r="F1581" s="1">
        <v>218</v>
      </c>
      <c r="G1581" s="1" t="s">
        <v>14271</v>
      </c>
      <c r="H1581" s="1" t="s">
        <v>9887</v>
      </c>
      <c r="I1581" s="1" t="s">
        <v>3076</v>
      </c>
      <c r="J1581" s="1" t="s">
        <v>2768</v>
      </c>
      <c r="K1581" s="1">
        <v>10</v>
      </c>
      <c r="L1581" s="1">
        <v>12</v>
      </c>
      <c r="M1581" s="1"/>
      <c r="N1581" s="1">
        <v>245</v>
      </c>
      <c r="O1581">
        <v>245</v>
      </c>
      <c r="Q1581" t="str">
        <f>IF(ISNA(MATCH(NDL!I1581,'図書館情報学文献目録』(BIBLIS PLUS)1'!B:B,0)),"",INDEX('図書館情報学文献目録』(BIBLIS PLUS)1'!B:B,MATCH(NDL!I1581,'図書館情報学文献目録』(BIBLIS PLUS)1'!B:B,0)))</f>
        <v>外国雑誌市場の独占化を憂う</v>
      </c>
      <c r="R1581" t="str">
        <f t="shared" si="74"/>
        <v>10(12)-245～245</v>
      </c>
      <c r="S1581" t="str">
        <f t="shared" si="75"/>
        <v>010(012)-245～245</v>
      </c>
      <c r="T1581" t="str">
        <f t="shared" si="76"/>
        <v>外国雑誌市場の独占化を憂う010(012)-245～245</v>
      </c>
    </row>
    <row r="1582" spans="1:20" x14ac:dyDescent="0.55000000000000004">
      <c r="A1582">
        <v>573</v>
      </c>
      <c r="B1582" s="1" t="s">
        <v>11257</v>
      </c>
      <c r="C1582" s="1"/>
      <c r="D1582" s="1" t="s">
        <v>9886</v>
      </c>
      <c r="E1582" s="1" t="s">
        <v>9886</v>
      </c>
      <c r="F1582" s="1">
        <v>218</v>
      </c>
      <c r="G1582" s="1" t="s">
        <v>14271</v>
      </c>
      <c r="H1582" s="1" t="s">
        <v>9888</v>
      </c>
      <c r="I1582" s="1" t="s">
        <v>9199</v>
      </c>
      <c r="J1582" s="1"/>
      <c r="K1582" s="1">
        <v>10</v>
      </c>
      <c r="L1582" s="1">
        <v>12</v>
      </c>
      <c r="M1582" s="1"/>
      <c r="N1582" s="1">
        <v>246</v>
      </c>
      <c r="O1582" s="1">
        <v>248</v>
      </c>
      <c r="P1582" s="1"/>
      <c r="Q1582" t="str">
        <f>IF(ISNA(MATCH(NDL!I1582,'図書館情報学文献目録』(BIBLIS PLUS)1'!B:B,0)),"",INDEX('図書館情報学文献目録』(BIBLIS PLUS)1'!B:B,MATCH(NDL!I1582,'図書館情報学文献目録』(BIBLIS PLUS)1'!B:B,0)))</f>
        <v>小特集・図書館の自由</v>
      </c>
      <c r="R1582" t="str">
        <f t="shared" si="74"/>
        <v>10(12)-246～248</v>
      </c>
      <c r="S1582" t="str">
        <f t="shared" si="75"/>
        <v>010(012)-246～248</v>
      </c>
      <c r="T1582" t="str">
        <f t="shared" si="76"/>
        <v>小特集・図書館の自由010(012)-246～248</v>
      </c>
    </row>
    <row r="1583" spans="1:20" x14ac:dyDescent="0.55000000000000004">
      <c r="A1583">
        <v>574</v>
      </c>
      <c r="B1583" s="1" t="s">
        <v>11257</v>
      </c>
      <c r="C1583" s="1"/>
      <c r="D1583" s="1" t="s">
        <v>9886</v>
      </c>
      <c r="E1583" s="1" t="s">
        <v>9886</v>
      </c>
      <c r="F1583" s="1">
        <v>218</v>
      </c>
      <c r="G1583" s="1" t="s">
        <v>14271</v>
      </c>
      <c r="H1583" s="1" t="s">
        <v>9888</v>
      </c>
      <c r="I1583" s="1" t="s">
        <v>3080</v>
      </c>
      <c r="J1583" s="1" t="s">
        <v>1566</v>
      </c>
      <c r="K1583" s="1">
        <v>10</v>
      </c>
      <c r="L1583" s="1">
        <v>12</v>
      </c>
      <c r="M1583" s="1"/>
      <c r="N1583" s="1">
        <v>246</v>
      </c>
      <c r="O1583">
        <v>247</v>
      </c>
      <c r="Q1583" t="str">
        <f>IF(ISNA(MATCH(NDL!I1583,'図書館情報学文献目録』(BIBLIS PLUS)1'!B:B,0)),"",INDEX('図書館情報学文献目録』(BIBLIS PLUS)1'!B:B,MATCH(NDL!I1583,'図書館情報学文献目録』(BIBLIS PLUS)1'!B:B,0)))</f>
        <v>「元気を放出する」図書館</v>
      </c>
      <c r="R1583" t="str">
        <f t="shared" si="74"/>
        <v>10(12)-246～247</v>
      </c>
      <c r="S1583" t="str">
        <f t="shared" si="75"/>
        <v>010(012)-246～247</v>
      </c>
      <c r="T1583" t="str">
        <f t="shared" si="76"/>
        <v>「元気を放出する」図書館010(012)-246～247</v>
      </c>
    </row>
    <row r="1584" spans="1:20" x14ac:dyDescent="0.55000000000000004">
      <c r="A1584">
        <v>575</v>
      </c>
      <c r="B1584" s="1" t="s">
        <v>11257</v>
      </c>
      <c r="C1584" s="1"/>
      <c r="D1584" s="1" t="s">
        <v>9886</v>
      </c>
      <c r="E1584" s="1" t="s">
        <v>9886</v>
      </c>
      <c r="F1584" s="1">
        <v>218</v>
      </c>
      <c r="G1584" s="1" t="s">
        <v>14271</v>
      </c>
      <c r="H1584" s="1" t="s">
        <v>9888</v>
      </c>
      <c r="I1584" s="1" t="s">
        <v>3082</v>
      </c>
      <c r="J1584" s="1" t="s">
        <v>1012</v>
      </c>
      <c r="K1584" s="1">
        <v>10</v>
      </c>
      <c r="L1584" s="1">
        <v>12</v>
      </c>
      <c r="M1584" s="1"/>
      <c r="N1584" s="1">
        <v>247</v>
      </c>
      <c r="O1584">
        <v>248</v>
      </c>
      <c r="Q1584" t="str">
        <f>IF(ISNA(MATCH(NDL!I1584,'図書館情報学文献目録』(BIBLIS PLUS)1'!B:B,0)),"",INDEX('図書館情報学文献目録』(BIBLIS PLUS)1'!B:B,MATCH(NDL!I1584,'図書館情報学文献目録』(BIBLIS PLUS)1'!B:B,0)))</f>
        <v>「大統領の陰謀」と「図書館の権利宣言」</v>
      </c>
      <c r="R1584" t="str">
        <f t="shared" si="74"/>
        <v>10(12)-247～248</v>
      </c>
      <c r="S1584" t="str">
        <f t="shared" si="75"/>
        <v>010(012)-247～248</v>
      </c>
      <c r="T1584" t="str">
        <f t="shared" si="76"/>
        <v>「大統領の陰謀」と「図書館の権利宣言」010(012)-247～248</v>
      </c>
    </row>
    <row r="1585" spans="1:20" x14ac:dyDescent="0.55000000000000004">
      <c r="A1585">
        <v>576</v>
      </c>
      <c r="B1585" s="1" t="s">
        <v>11257</v>
      </c>
      <c r="C1585" s="1"/>
      <c r="D1585" s="1" t="s">
        <v>9886</v>
      </c>
      <c r="E1585" s="1" t="s">
        <v>9886</v>
      </c>
      <c r="F1585" s="1">
        <v>218</v>
      </c>
      <c r="G1585" s="1" t="s">
        <v>14271</v>
      </c>
      <c r="H1585" s="1" t="s">
        <v>9889</v>
      </c>
      <c r="I1585" s="1" t="s">
        <v>3084</v>
      </c>
      <c r="J1585" s="1" t="s">
        <v>50</v>
      </c>
      <c r="K1585" s="1">
        <v>10</v>
      </c>
      <c r="L1585" s="1">
        <v>12</v>
      </c>
      <c r="M1585" s="1"/>
      <c r="N1585" s="1">
        <v>249</v>
      </c>
      <c r="O1585">
        <v>253</v>
      </c>
      <c r="Q1585" t="str">
        <f>IF(ISNA(MATCH(NDL!I1585,'図書館情報学文献目録』(BIBLIS PLUS)1'!B:B,0)),"",INDEX('図書館情報学文献目録』(BIBLIS PLUS)1'!B:B,MATCH(NDL!I1585,'図書館情報学文献目録』(BIBLIS PLUS)1'!B:B,0)))</f>
        <v>キーワードでよむ大学審答申(その2)</v>
      </c>
      <c r="R1585" t="str">
        <f t="shared" si="74"/>
        <v>10(12)-249～253</v>
      </c>
      <c r="S1585" t="str">
        <f t="shared" si="75"/>
        <v>010(012)-249～253</v>
      </c>
      <c r="T1585" t="str">
        <f t="shared" si="76"/>
        <v>キーワードでよむ大学審答申(その2)010(012)-249～253</v>
      </c>
    </row>
    <row r="1586" spans="1:20" x14ac:dyDescent="0.55000000000000004">
      <c r="A1586">
        <v>577</v>
      </c>
      <c r="B1586" s="1" t="s">
        <v>11257</v>
      </c>
      <c r="C1586" s="1"/>
      <c r="D1586" s="1" t="s">
        <v>9886</v>
      </c>
      <c r="E1586" s="1" t="s">
        <v>9886</v>
      </c>
      <c r="F1586" s="1">
        <v>218</v>
      </c>
      <c r="G1586" s="1" t="s">
        <v>14271</v>
      </c>
      <c r="H1586" s="1" t="s">
        <v>9890</v>
      </c>
      <c r="I1586" s="1" t="s">
        <v>3086</v>
      </c>
      <c r="J1586" s="1" t="s">
        <v>2526</v>
      </c>
      <c r="K1586" s="1">
        <v>10</v>
      </c>
      <c r="L1586" s="1">
        <v>12</v>
      </c>
      <c r="M1586" s="1"/>
      <c r="N1586" s="1">
        <v>254</v>
      </c>
      <c r="O1586">
        <v>255</v>
      </c>
      <c r="Q1586" t="str">
        <f>IF(ISNA(MATCH(NDL!I1586,'図書館情報学文献目録』(BIBLIS PLUS)1'!B:B,0)),"",INDEX('図書館情報学文献目録』(BIBLIS PLUS)1'!B:B,MATCH(NDL!I1586,'図書館情報学文献目録』(BIBLIS PLUS)1'!B:B,0)))</f>
        <v>ブータン便り(第5号)ブータン冬支度、物価と石油の行方</v>
      </c>
      <c r="R1586" t="str">
        <f t="shared" si="74"/>
        <v>10(12)-254～255</v>
      </c>
      <c r="S1586" t="str">
        <f t="shared" si="75"/>
        <v>010(012)-254～255</v>
      </c>
      <c r="T1586" t="str">
        <f t="shared" si="76"/>
        <v>ブータン便り(第5号)ブータン冬支度、物価と石油の行方010(012)-254～255</v>
      </c>
    </row>
    <row r="1587" spans="1:20" x14ac:dyDescent="0.55000000000000004">
      <c r="A1587">
        <v>578</v>
      </c>
      <c r="B1587" s="1" t="s">
        <v>11257</v>
      </c>
      <c r="C1587" s="1"/>
      <c r="D1587" s="1" t="s">
        <v>9886</v>
      </c>
      <c r="E1587" s="1" t="s">
        <v>9886</v>
      </c>
      <c r="F1587" s="1">
        <v>218</v>
      </c>
      <c r="G1587" s="1" t="s">
        <v>14271</v>
      </c>
      <c r="H1587" s="1" t="s">
        <v>9891</v>
      </c>
      <c r="I1587" s="1" t="s">
        <v>3088</v>
      </c>
      <c r="J1587" s="1" t="s">
        <v>2526</v>
      </c>
      <c r="K1587" s="1">
        <v>10</v>
      </c>
      <c r="L1587" s="1">
        <v>12</v>
      </c>
      <c r="M1587" s="1"/>
      <c r="N1587" s="1">
        <v>256</v>
      </c>
      <c r="O1587">
        <v>257</v>
      </c>
      <c r="Q1587" t="str">
        <f>IF(ISNA(MATCH(NDL!I1587,'図書館情報学文献目録』(BIBLIS PLUS)1'!B:B,0)),"",INDEX('図書館情報学文献目録』(BIBLIS PLUS)1'!B:B,MATCH(NDL!I1587,'図書館情報学文献目録』(BIBLIS PLUS)1'!B:B,0)))</f>
        <v>ブータン便り(第6号)ブータンのマーケット、切手とお札</v>
      </c>
      <c r="R1587" t="str">
        <f t="shared" si="74"/>
        <v>10(12)-256～257</v>
      </c>
      <c r="S1587" t="str">
        <f t="shared" si="75"/>
        <v>010(012)-256～257</v>
      </c>
      <c r="T1587" t="str">
        <f t="shared" si="76"/>
        <v>ブータン便り(第6号)ブータンのマーケット、切手とお札010(012)-256～257</v>
      </c>
    </row>
    <row r="1588" spans="1:20" x14ac:dyDescent="0.55000000000000004">
      <c r="A1588">
        <v>579</v>
      </c>
      <c r="B1588" s="1" t="s">
        <v>11257</v>
      </c>
      <c r="C1588" s="1"/>
      <c r="D1588" s="1" t="s">
        <v>9886</v>
      </c>
      <c r="E1588" s="1" t="s">
        <v>9886</v>
      </c>
      <c r="F1588" s="1">
        <v>218</v>
      </c>
      <c r="G1588" s="1" t="s">
        <v>14271</v>
      </c>
      <c r="H1588" s="1" t="s">
        <v>9892</v>
      </c>
      <c r="I1588" s="1" t="s">
        <v>3090</v>
      </c>
      <c r="J1588" s="1" t="s">
        <v>3091</v>
      </c>
      <c r="K1588" s="1">
        <v>10</v>
      </c>
      <c r="L1588" s="1">
        <v>12</v>
      </c>
      <c r="M1588" s="1"/>
      <c r="N1588" s="1">
        <v>258</v>
      </c>
      <c r="O1588">
        <v>260</v>
      </c>
      <c r="Q1588" t="str">
        <f>IF(ISNA(MATCH(NDL!I1588,'図書館情報学文献目録』(BIBLIS PLUS)1'!B:B,0)),"",INDEX('図書館情報学文献目録』(BIBLIS PLUS)1'!B:B,MATCH(NDL!I1588,'図書館情報学文献目録』(BIBLIS PLUS)1'!B:B,0)))</f>
        <v>CD-ROMの導入とLANによるマルチ検索システム――LASSIEの利用</v>
      </c>
      <c r="R1588" t="str">
        <f t="shared" si="74"/>
        <v>10(12)-258～260</v>
      </c>
      <c r="S1588" t="str">
        <f t="shared" si="75"/>
        <v>010(012)-258～260</v>
      </c>
      <c r="T1588" t="str">
        <f t="shared" si="76"/>
        <v>CD-ROMの導入とLANによるマルチ検索システム――LASSIEの利用010(012)-258～260</v>
      </c>
    </row>
    <row r="1589" spans="1:20" x14ac:dyDescent="0.55000000000000004">
      <c r="A1589">
        <v>580</v>
      </c>
      <c r="B1589" s="1" t="s">
        <v>11257</v>
      </c>
      <c r="C1589" s="1"/>
      <c r="D1589" s="1" t="s">
        <v>9886</v>
      </c>
      <c r="E1589" s="1" t="s">
        <v>9886</v>
      </c>
      <c r="F1589" s="1">
        <v>218</v>
      </c>
      <c r="G1589" s="1" t="s">
        <v>14271</v>
      </c>
      <c r="H1589" s="1" t="s">
        <v>9889</v>
      </c>
      <c r="I1589" s="1" t="s">
        <v>3093</v>
      </c>
      <c r="J1589" s="1" t="s">
        <v>491</v>
      </c>
      <c r="K1589" s="1">
        <v>10</v>
      </c>
      <c r="L1589" s="1">
        <v>12</v>
      </c>
      <c r="M1589" s="1"/>
      <c r="N1589" s="1">
        <v>248</v>
      </c>
      <c r="O1589">
        <v>248</v>
      </c>
      <c r="Q1589" t="str">
        <f>IF(ISNA(MATCH(NDL!I1589,'図書館情報学文献目録』(BIBLIS PLUS)1'!B:B,0)),"",INDEX('図書館情報学文献目録』(BIBLIS PLUS)1'!B:B,MATCH(NDL!I1589,'図書館情報学文献目録』(BIBLIS PLUS)1'!B:B,0)))</f>
        <v>最後の「投稿」</v>
      </c>
      <c r="R1589" t="str">
        <f t="shared" si="74"/>
        <v>10(12)-248～248</v>
      </c>
      <c r="S1589" t="str">
        <f t="shared" si="75"/>
        <v>010(012)-248～248</v>
      </c>
      <c r="T1589" t="str">
        <f t="shared" si="76"/>
        <v>最後の「投稿」010(012)-248～248</v>
      </c>
    </row>
    <row r="1590" spans="1:20" x14ac:dyDescent="0.55000000000000004">
      <c r="A1590">
        <v>581</v>
      </c>
      <c r="B1590" s="1" t="s">
        <v>11257</v>
      </c>
      <c r="C1590" s="1"/>
      <c r="D1590" s="1" t="s">
        <v>9886</v>
      </c>
      <c r="E1590" s="1" t="s">
        <v>9886</v>
      </c>
      <c r="F1590" s="1">
        <v>218</v>
      </c>
      <c r="G1590" s="1" t="s">
        <v>14271</v>
      </c>
      <c r="H1590" s="1" t="s">
        <v>9893</v>
      </c>
      <c r="I1590" s="1" t="s">
        <v>458</v>
      </c>
      <c r="J1590" s="1" t="s">
        <v>1346</v>
      </c>
      <c r="K1590" s="1">
        <v>10</v>
      </c>
      <c r="L1590" s="1">
        <v>12</v>
      </c>
      <c r="M1590" s="1"/>
      <c r="N1590" s="1">
        <v>260</v>
      </c>
      <c r="O1590">
        <v>260</v>
      </c>
      <c r="Q1590" t="str">
        <f>IF(ISNA(MATCH(NDL!I1590,'図書館情報学文献目録』(BIBLIS PLUS)1'!B:B,0)),"",INDEX('図書館情報学文献目録』(BIBLIS PLUS)1'!B:B,MATCH(NDL!I1590,'図書館情報学文献目録』(BIBLIS PLUS)1'!B:B,0)))</f>
        <v>編集後記</v>
      </c>
      <c r="R1590" t="str">
        <f t="shared" si="74"/>
        <v>10(12)-260～260</v>
      </c>
      <c r="S1590" t="str">
        <f t="shared" si="75"/>
        <v>010(012)-260～260</v>
      </c>
      <c r="T1590" t="str">
        <f t="shared" si="76"/>
        <v>編集後記010(012)-260～260</v>
      </c>
    </row>
    <row r="1591" spans="1:20" x14ac:dyDescent="0.55000000000000004">
      <c r="A1591">
        <v>588</v>
      </c>
      <c r="B1591" s="1" t="s">
        <v>11258</v>
      </c>
      <c r="C1591" s="1" t="s">
        <v>10854</v>
      </c>
      <c r="D1591" s="1" t="s">
        <v>9886</v>
      </c>
      <c r="E1591" s="1" t="s">
        <v>9886</v>
      </c>
      <c r="F1591" s="1">
        <v>218</v>
      </c>
      <c r="G1591" s="1" t="s">
        <v>14271</v>
      </c>
      <c r="H1591" s="1" t="s">
        <v>9894</v>
      </c>
      <c r="I1591" s="1"/>
      <c r="J1591" s="1"/>
      <c r="K1591" s="1">
        <v>10</v>
      </c>
      <c r="L1591" s="1">
        <v>12</v>
      </c>
      <c r="M1591" s="1"/>
      <c r="N1591" s="1"/>
      <c r="Q1591" t="str">
        <f>IF(ISNA(MATCH(NDL!I1591,'図書館情報学文献目録』(BIBLIS PLUS)1'!B:B,0)),"",INDEX('図書館情報学文献目録』(BIBLIS PLUS)1'!B:B,MATCH(NDL!I1591,'図書館情報学文献目録』(BIBLIS PLUS)1'!B:B,0)))</f>
        <v/>
      </c>
      <c r="R1591" t="str">
        <f t="shared" si="74"/>
        <v>10(12)-～</v>
      </c>
      <c r="S1591" t="str">
        <f t="shared" si="75"/>
        <v>010(012)-000～000</v>
      </c>
      <c r="T1591" t="str">
        <f t="shared" si="76"/>
        <v>010(012)-000～000</v>
      </c>
    </row>
    <row r="1592" spans="1:20" x14ac:dyDescent="0.55000000000000004">
      <c r="A1592">
        <v>591</v>
      </c>
      <c r="B1592" s="1" t="s">
        <v>11258</v>
      </c>
      <c r="C1592" s="1" t="s">
        <v>10854</v>
      </c>
      <c r="D1592" s="1" t="s">
        <v>9895</v>
      </c>
      <c r="E1592" s="1" t="s">
        <v>9895</v>
      </c>
      <c r="F1592" s="1">
        <v>219</v>
      </c>
      <c r="G1592" s="1" t="s">
        <v>14272</v>
      </c>
      <c r="H1592" s="1" t="s">
        <v>9896</v>
      </c>
      <c r="I1592" s="1" t="s">
        <v>3096</v>
      </c>
      <c r="J1592" s="1" t="s">
        <v>3097</v>
      </c>
      <c r="K1592" s="1">
        <v>11</v>
      </c>
      <c r="L1592" s="1">
        <v>1</v>
      </c>
      <c r="M1592" s="1"/>
      <c r="N1592" s="1">
        <v>1</v>
      </c>
      <c r="O1592">
        <v>1</v>
      </c>
      <c r="Q1592" t="str">
        <f>IF(ISNA(MATCH(NDL!I1592,'図書館情報学文献目録』(BIBLIS PLUS)1'!B:B,0)),"",INDEX('図書館情報学文献目録』(BIBLIS PLUS)1'!B:B,MATCH(NDL!I1592,'図書館情報学文献目録』(BIBLIS PLUS)1'!B:B,0)))</f>
        <v>巻頭言</v>
      </c>
      <c r="R1592" t="str">
        <f t="shared" si="74"/>
        <v>11(1)-1～1</v>
      </c>
      <c r="S1592" t="str">
        <f t="shared" si="75"/>
        <v>011(001)-001～001</v>
      </c>
      <c r="T1592" t="str">
        <f t="shared" si="76"/>
        <v>巻頭言011(001)-001～001</v>
      </c>
    </row>
    <row r="1593" spans="1:20" x14ac:dyDescent="0.55000000000000004">
      <c r="A1593">
        <v>592</v>
      </c>
      <c r="B1593" s="1" t="s">
        <v>11258</v>
      </c>
      <c r="C1593" s="1"/>
      <c r="D1593" s="1" t="s">
        <v>9895</v>
      </c>
      <c r="E1593" s="1" t="s">
        <v>9895</v>
      </c>
      <c r="F1593" s="1">
        <v>219</v>
      </c>
      <c r="G1593" s="1" t="s">
        <v>14272</v>
      </c>
      <c r="H1593" s="1" t="s">
        <v>9897</v>
      </c>
      <c r="I1593" s="1" t="s">
        <v>3100</v>
      </c>
      <c r="J1593" s="1" t="s">
        <v>390</v>
      </c>
      <c r="K1593" s="1">
        <v>11</v>
      </c>
      <c r="L1593" s="1">
        <v>1</v>
      </c>
      <c r="M1593" s="1"/>
      <c r="N1593" s="1">
        <v>2</v>
      </c>
      <c r="O1593">
        <v>3</v>
      </c>
      <c r="Q1593" t="str">
        <f>IF(ISNA(MATCH(NDL!I1593,'図書館情報学文献目録』(BIBLIS PLUS)1'!B:B,0)),"",INDEX('図書館情報学文献目録』(BIBLIS PLUS)1'!B:B,MATCH(NDL!I1593,'図書館情報学文献目録』(BIBLIS PLUS)1'!B:B,0)))</f>
        <v>IFLA'91―モスクワ</v>
      </c>
      <c r="R1593" t="str">
        <f t="shared" si="74"/>
        <v>11(1)-2～3</v>
      </c>
      <c r="S1593" t="str">
        <f t="shared" si="75"/>
        <v>011(001)-002～003</v>
      </c>
      <c r="T1593" t="str">
        <f t="shared" si="76"/>
        <v>IFLA'91―モスクワ011(001)-002～003</v>
      </c>
    </row>
    <row r="1594" spans="1:20" x14ac:dyDescent="0.55000000000000004">
      <c r="A1594">
        <v>593</v>
      </c>
      <c r="B1594" s="1" t="s">
        <v>11258</v>
      </c>
      <c r="C1594" s="1"/>
      <c r="D1594" s="1" t="s">
        <v>9895</v>
      </c>
      <c r="E1594" s="1" t="s">
        <v>9895</v>
      </c>
      <c r="F1594" s="1">
        <v>219</v>
      </c>
      <c r="G1594" s="1" t="s">
        <v>14272</v>
      </c>
      <c r="H1594" s="1" t="s">
        <v>9898</v>
      </c>
      <c r="I1594" s="1" t="s">
        <v>3102</v>
      </c>
      <c r="J1594" s="1" t="s">
        <v>3103</v>
      </c>
      <c r="K1594" s="1">
        <v>11</v>
      </c>
      <c r="L1594" s="1">
        <v>1</v>
      </c>
      <c r="M1594" s="1"/>
      <c r="N1594" s="1">
        <v>4</v>
      </c>
      <c r="O1594">
        <v>5</v>
      </c>
      <c r="Q1594" t="str">
        <f>IF(ISNA(MATCH(NDL!I1594,'図書館情報学文献目録』(BIBLIS PLUS)1'!B:B,0)),"",INDEX('図書館情報学文献目録』(BIBLIS PLUS)1'!B:B,MATCH(NDL!I1594,'図書館情報学文献目録』(BIBLIS PLUS)1'!B:B,0)))</f>
        <v>イギリスの図書館事情:日常的に利用した図書館からみた</v>
      </c>
      <c r="R1594" t="str">
        <f t="shared" si="74"/>
        <v>11(1)-4～5</v>
      </c>
      <c r="S1594" t="str">
        <f t="shared" si="75"/>
        <v>011(001)-004～005</v>
      </c>
      <c r="T1594" t="str">
        <f t="shared" si="76"/>
        <v>イギリスの図書館事情:日常的に利用した図書館からみた011(001)-004～005</v>
      </c>
    </row>
    <row r="1595" spans="1:20" x14ac:dyDescent="0.55000000000000004">
      <c r="A1595">
        <v>594</v>
      </c>
      <c r="B1595" s="1" t="s">
        <v>11258</v>
      </c>
      <c r="C1595" s="1"/>
      <c r="D1595" s="1" t="s">
        <v>9895</v>
      </c>
      <c r="E1595" s="1" t="s">
        <v>9895</v>
      </c>
      <c r="F1595" s="1">
        <v>219</v>
      </c>
      <c r="G1595" s="1" t="s">
        <v>14272</v>
      </c>
      <c r="H1595" s="1" t="s">
        <v>9899</v>
      </c>
      <c r="I1595" s="1" t="s">
        <v>3105</v>
      </c>
      <c r="J1595" s="1" t="s">
        <v>2526</v>
      </c>
      <c r="K1595" s="1">
        <v>11</v>
      </c>
      <c r="L1595" s="1">
        <v>1</v>
      </c>
      <c r="M1595" s="1"/>
      <c r="N1595" s="1">
        <v>6</v>
      </c>
      <c r="O1595">
        <v>8</v>
      </c>
      <c r="Q1595" t="str">
        <f>IF(ISNA(MATCH(NDL!I1595,'図書館情報学文献目録』(BIBLIS PLUS)1'!B:B,0)),"",INDEX('図書館情報学文献目録』(BIBLIS PLUS)1'!B:B,MATCH(NDL!I1595,'図書館情報学文献目録』(BIBLIS PLUS)1'!B:B,0)))</f>
        <v>ブータン便り(第7号)ブータン横断1600キロの旅</v>
      </c>
      <c r="R1595" t="str">
        <f t="shared" si="74"/>
        <v>11(1)-6～8</v>
      </c>
      <c r="S1595" t="str">
        <f t="shared" si="75"/>
        <v>011(001)-006～008</v>
      </c>
      <c r="T1595" t="str">
        <f t="shared" si="76"/>
        <v>ブータン便り(第7号)ブータン横断1600キロの旅011(001)-006～008</v>
      </c>
    </row>
    <row r="1596" spans="1:20" x14ac:dyDescent="0.55000000000000004">
      <c r="A1596">
        <v>595</v>
      </c>
      <c r="B1596" s="1" t="s">
        <v>11258</v>
      </c>
      <c r="C1596" s="1"/>
      <c r="D1596" s="1" t="s">
        <v>9895</v>
      </c>
      <c r="E1596" s="1" t="s">
        <v>9895</v>
      </c>
      <c r="F1596" s="1">
        <v>219</v>
      </c>
      <c r="G1596" s="1" t="s">
        <v>14272</v>
      </c>
      <c r="H1596" s="1" t="s">
        <v>9900</v>
      </c>
      <c r="I1596" s="1" t="s">
        <v>3107</v>
      </c>
      <c r="J1596" s="1" t="s">
        <v>3108</v>
      </c>
      <c r="K1596" s="1">
        <v>11</v>
      </c>
      <c r="L1596" s="1">
        <v>1</v>
      </c>
      <c r="M1596" s="1"/>
      <c r="N1596" s="1">
        <v>8</v>
      </c>
      <c r="O1596">
        <v>10</v>
      </c>
      <c r="Q1596" t="str">
        <f>IF(ISNA(MATCH(NDL!I1596,'図書館情報学文献目録』(BIBLIS PLUS)1'!B:B,0)),"",INDEX('図書館情報学文献目録』(BIBLIS PLUS)1'!B:B,MATCH(NDL!I1596,'図書館情報学文献目録』(BIBLIS PLUS)1'!B:B,0)))</f>
        <v>ブータンの石田さんを訪ねて</v>
      </c>
      <c r="R1596" t="str">
        <f t="shared" si="74"/>
        <v>11(1)-8～10</v>
      </c>
      <c r="S1596" t="str">
        <f t="shared" si="75"/>
        <v>011(001)-008～010</v>
      </c>
      <c r="T1596" t="str">
        <f t="shared" si="76"/>
        <v>ブータンの石田さんを訪ねて011(001)-008～010</v>
      </c>
    </row>
    <row r="1597" spans="1:20" x14ac:dyDescent="0.55000000000000004">
      <c r="A1597">
        <v>596</v>
      </c>
      <c r="B1597" s="1" t="s">
        <v>11258</v>
      </c>
      <c r="C1597" s="1"/>
      <c r="D1597" s="1" t="s">
        <v>9895</v>
      </c>
      <c r="E1597" s="1" t="s">
        <v>9895</v>
      </c>
      <c r="F1597" s="1">
        <v>219</v>
      </c>
      <c r="G1597" s="1" t="s">
        <v>14272</v>
      </c>
      <c r="H1597" s="1" t="s">
        <v>9901</v>
      </c>
      <c r="I1597" s="1" t="s">
        <v>3110</v>
      </c>
      <c r="J1597" s="1" t="s">
        <v>3111</v>
      </c>
      <c r="K1597" s="1">
        <v>11</v>
      </c>
      <c r="L1597" s="1">
        <v>1</v>
      </c>
      <c r="M1597" s="1"/>
      <c r="N1597" s="1">
        <v>10</v>
      </c>
      <c r="O1597">
        <v>12</v>
      </c>
      <c r="Q1597" t="str">
        <f>IF(ISNA(MATCH(NDL!I1597,'図書館情報学文献目録』(BIBLIS PLUS)1'!B:B,0)),"",INDEX('図書館情報学文献目録』(BIBLIS PLUS)1'!B:B,MATCH(NDL!I1597,'図書館情報学文献目録』(BIBLIS PLUS)1'!B:B,0)))</f>
        <v>図書館と在住外国人をむすぶ会(略称:むすびめの会)の発足と今後</v>
      </c>
      <c r="R1597" t="str">
        <f t="shared" si="74"/>
        <v>11(1)-10～12</v>
      </c>
      <c r="S1597" t="str">
        <f t="shared" si="75"/>
        <v>011(001)-010～012</v>
      </c>
      <c r="T1597" t="str">
        <f t="shared" si="76"/>
        <v>図書館と在住外国人をむすぶ会(略称:むすびめの会)の発足と今後011(001)-010～012</v>
      </c>
    </row>
    <row r="1598" spans="1:20" x14ac:dyDescent="0.55000000000000004">
      <c r="A1598">
        <v>597</v>
      </c>
      <c r="B1598" s="1" t="s">
        <v>11258</v>
      </c>
      <c r="C1598" s="1"/>
      <c r="D1598" s="1" t="s">
        <v>9895</v>
      </c>
      <c r="E1598" s="1" t="s">
        <v>9895</v>
      </c>
      <c r="F1598" s="1">
        <v>219</v>
      </c>
      <c r="G1598" s="1" t="s">
        <v>14272</v>
      </c>
      <c r="H1598" s="1" t="s">
        <v>9902</v>
      </c>
      <c r="I1598" s="1" t="s">
        <v>3113</v>
      </c>
      <c r="J1598" s="1" t="s">
        <v>328</v>
      </c>
      <c r="K1598" s="1">
        <v>11</v>
      </c>
      <c r="L1598" s="1">
        <v>1</v>
      </c>
      <c r="M1598" s="1"/>
      <c r="N1598" s="1">
        <v>12</v>
      </c>
      <c r="O1598">
        <v>13</v>
      </c>
      <c r="Q1598" t="str">
        <f>IF(ISNA(MATCH(NDL!I1598,'図書館情報学文献目録』(BIBLIS PLUS)1'!B:B,0)),"",INDEX('図書館情報学文献目録』(BIBLIS PLUS)1'!B:B,MATCH(NDL!I1598,'図書館情報学文献目録』(BIBLIS PLUS)1'!B:B,0)))</f>
        <v>わかりやすい政策骨子入門(1)「政策骨子」改訂草案前文について</v>
      </c>
      <c r="R1598" t="str">
        <f t="shared" si="74"/>
        <v>11(1)-12～13</v>
      </c>
      <c r="S1598" t="str">
        <f t="shared" si="75"/>
        <v>011(001)-012～013</v>
      </c>
      <c r="T1598" t="str">
        <f t="shared" si="76"/>
        <v>わかりやすい政策骨子入門(1)「政策骨子」改訂草案前文について011(001)-012～013</v>
      </c>
    </row>
    <row r="1599" spans="1:20" x14ac:dyDescent="0.55000000000000004">
      <c r="A1599">
        <v>598</v>
      </c>
      <c r="B1599" s="1" t="s">
        <v>11258</v>
      </c>
      <c r="C1599" s="1"/>
      <c r="D1599" s="1" t="s">
        <v>9895</v>
      </c>
      <c r="E1599" s="1" t="s">
        <v>9895</v>
      </c>
      <c r="F1599" s="1">
        <v>219</v>
      </c>
      <c r="G1599" s="1" t="s">
        <v>14272</v>
      </c>
      <c r="H1599" s="1" t="s">
        <v>9903</v>
      </c>
      <c r="I1599" s="1" t="s">
        <v>9200</v>
      </c>
      <c r="J1599" s="1"/>
      <c r="K1599" s="1">
        <v>11</v>
      </c>
      <c r="L1599" s="1">
        <v>1</v>
      </c>
      <c r="M1599" s="1"/>
      <c r="N1599" s="1">
        <v>14</v>
      </c>
      <c r="O1599" s="1">
        <v>15</v>
      </c>
      <c r="P1599" s="1"/>
      <c r="Q1599" t="str">
        <f>IF(ISNA(MATCH(NDL!I1599,'図書館情報学文献目録』(BIBLIS PLUS)1'!B:B,0)),"",INDEX('図書館情報学文献目録』(BIBLIS PLUS)1'!B:B,MATCH(NDL!I1599,'図書館情報学文献目録』(BIBLIS PLUS)1'!B:B,0)))</f>
        <v>列島POWER</v>
      </c>
      <c r="R1599" t="str">
        <f t="shared" si="74"/>
        <v>11(1)-14～15</v>
      </c>
      <c r="S1599" t="str">
        <f t="shared" si="75"/>
        <v>011(001)-014～015</v>
      </c>
      <c r="T1599" t="str">
        <f t="shared" si="76"/>
        <v>列島POWER011(001)-014～015</v>
      </c>
    </row>
    <row r="1600" spans="1:20" x14ac:dyDescent="0.55000000000000004">
      <c r="A1600">
        <v>599</v>
      </c>
      <c r="B1600" s="1" t="s">
        <v>11258</v>
      </c>
      <c r="C1600" s="1"/>
      <c r="D1600" s="1" t="s">
        <v>9895</v>
      </c>
      <c r="E1600" s="1" t="s">
        <v>9895</v>
      </c>
      <c r="F1600" s="1">
        <v>219</v>
      </c>
      <c r="G1600" s="1" t="s">
        <v>14272</v>
      </c>
      <c r="H1600" s="1" t="s">
        <v>9903</v>
      </c>
      <c r="I1600" s="1" t="s">
        <v>9157</v>
      </c>
      <c r="J1600" s="1"/>
      <c r="K1600" s="1">
        <v>11</v>
      </c>
      <c r="L1600" s="1">
        <v>1</v>
      </c>
      <c r="M1600" s="1"/>
      <c r="N1600" s="1">
        <v>15</v>
      </c>
      <c r="O1600" s="1">
        <v>16</v>
      </c>
      <c r="P1600" s="1"/>
      <c r="Q1600" t="str">
        <f>IF(ISNA(MATCH(NDL!I1600,'図書館情報学文献目録』(BIBLIS PLUS)1'!B:B,0)),"",INDEX('図書館情報学文献目録』(BIBLIS PLUS)1'!B:B,MATCH(NDL!I1600,'図書館情報学文献目録』(BIBLIS PLUS)1'!B:B,0)))</f>
        <v>事務局通信</v>
      </c>
      <c r="R1600" t="str">
        <f t="shared" si="74"/>
        <v>11(1)-15～16</v>
      </c>
      <c r="S1600" t="str">
        <f t="shared" si="75"/>
        <v>011(001)-015～016</v>
      </c>
      <c r="T1600" t="str">
        <f t="shared" si="76"/>
        <v>事務局通信011(001)-015～016</v>
      </c>
    </row>
    <row r="1601" spans="1:20" x14ac:dyDescent="0.55000000000000004">
      <c r="A1601">
        <v>600</v>
      </c>
      <c r="B1601" s="1" t="s">
        <v>11258</v>
      </c>
      <c r="C1601" s="1"/>
      <c r="D1601" s="1" t="s">
        <v>9895</v>
      </c>
      <c r="E1601" s="1" t="s">
        <v>9895</v>
      </c>
      <c r="F1601" s="1">
        <v>219</v>
      </c>
      <c r="G1601" s="1" t="s">
        <v>14272</v>
      </c>
      <c r="H1601" s="1" t="s">
        <v>10855</v>
      </c>
      <c r="I1601" s="1"/>
      <c r="J1601" s="1"/>
      <c r="K1601" s="1">
        <v>11</v>
      </c>
      <c r="L1601" s="1">
        <v>1</v>
      </c>
      <c r="M1601" s="1"/>
      <c r="N1601" s="1"/>
      <c r="Q1601" t="str">
        <f>IF(ISNA(MATCH(NDL!I1601,'図書館情報学文献目録』(BIBLIS PLUS)1'!B:B,0)),"",INDEX('図書館情報学文献目録』(BIBLIS PLUS)1'!B:B,MATCH(NDL!I1601,'図書館情報学文献目録』(BIBLIS PLUS)1'!B:B,0)))</f>
        <v/>
      </c>
      <c r="R1601" t="str">
        <f t="shared" si="74"/>
        <v>11(1)-～</v>
      </c>
      <c r="S1601" t="str">
        <f t="shared" si="75"/>
        <v>011(001)-000～000</v>
      </c>
      <c r="T1601" t="str">
        <f t="shared" si="76"/>
        <v>011(001)-000～000</v>
      </c>
    </row>
    <row r="1602" spans="1:20" x14ac:dyDescent="0.55000000000000004">
      <c r="A1602">
        <v>601</v>
      </c>
      <c r="B1602" s="1" t="s">
        <v>11258</v>
      </c>
      <c r="C1602" s="1"/>
      <c r="D1602" s="1" t="s">
        <v>9895</v>
      </c>
      <c r="E1602" s="1" t="s">
        <v>9895</v>
      </c>
      <c r="F1602" s="1">
        <v>219</v>
      </c>
      <c r="G1602" s="1" t="s">
        <v>14272</v>
      </c>
      <c r="H1602" s="1" t="s">
        <v>9904</v>
      </c>
      <c r="I1602" s="1"/>
      <c r="J1602" s="1"/>
      <c r="K1602" s="1">
        <v>11</v>
      </c>
      <c r="L1602" s="1">
        <v>1</v>
      </c>
      <c r="M1602" s="1"/>
      <c r="N1602" s="1"/>
      <c r="Q1602" t="str">
        <f>IF(ISNA(MATCH(NDL!I1602,'図書館情報学文献目録』(BIBLIS PLUS)1'!B:B,0)),"",INDEX('図書館情報学文献目録』(BIBLIS PLUS)1'!B:B,MATCH(NDL!I1602,'図書館情報学文献目録』(BIBLIS PLUS)1'!B:B,0)))</f>
        <v/>
      </c>
      <c r="R1602" t="str">
        <f t="shared" ref="R1602:R1665" si="77">G1602&amp;"-"&amp;N1602&amp;"～"&amp;O1602</f>
        <v>11(1)-～</v>
      </c>
      <c r="S1602" t="str">
        <f t="shared" si="75"/>
        <v>011(001)-000～000</v>
      </c>
      <c r="T1602" t="str">
        <f t="shared" si="76"/>
        <v>011(001)-000～000</v>
      </c>
    </row>
    <row r="1603" spans="1:20" x14ac:dyDescent="0.55000000000000004">
      <c r="A1603">
        <v>604</v>
      </c>
      <c r="B1603" s="1" t="s">
        <v>11258</v>
      </c>
      <c r="C1603" s="1" t="s">
        <v>10855</v>
      </c>
      <c r="D1603" s="1" t="s">
        <v>9905</v>
      </c>
      <c r="E1603" s="1" t="s">
        <v>9905</v>
      </c>
      <c r="F1603" s="1">
        <v>220</v>
      </c>
      <c r="G1603" s="1" t="s">
        <v>14273</v>
      </c>
      <c r="H1603" s="1" t="s">
        <v>9906</v>
      </c>
      <c r="I1603" s="1" t="s">
        <v>3117</v>
      </c>
      <c r="J1603" s="1" t="s">
        <v>1465</v>
      </c>
      <c r="K1603" s="1">
        <v>11</v>
      </c>
      <c r="L1603" s="1">
        <v>2</v>
      </c>
      <c r="M1603" s="1"/>
      <c r="N1603" s="1">
        <v>17</v>
      </c>
      <c r="O1603">
        <v>17</v>
      </c>
      <c r="Q1603" t="str">
        <f>IF(ISNA(MATCH(NDL!I1603,'図書館情報学文献目録』(BIBLIS PLUS)1'!B:B,0)),"",INDEX('図書館情報学文献目録』(BIBLIS PLUS)1'!B:B,MATCH(NDL!I1603,'図書館情報学文献目録』(BIBLIS PLUS)1'!B:B,0)))</f>
        <v>大学図書館の責任</v>
      </c>
      <c r="R1603" t="str">
        <f t="shared" si="77"/>
        <v>11(2)-17～17</v>
      </c>
      <c r="S1603" t="str">
        <f t="shared" ref="S1603:S1666" si="78">TEXT(K1603,"000")&amp;"("&amp;TEXT(L1603,"000")&amp;")-"&amp;TEXT(N1603,"000")&amp;"～"&amp;TEXT(O1603,"000")</f>
        <v>011(002)-017～017</v>
      </c>
      <c r="T1603" t="str">
        <f t="shared" ref="T1603:T1666" si="79">I1603&amp;TEXT($K1603,"000")&amp;"("&amp;TEXT($L1603,"000")&amp;")-"&amp;TEXT($N1603,"000")&amp;"～"&amp;TEXT($O1603,"000")</f>
        <v>大学図書館の責任011(002)-017～017</v>
      </c>
    </row>
    <row r="1604" spans="1:20" x14ac:dyDescent="0.55000000000000004">
      <c r="A1604">
        <v>605</v>
      </c>
      <c r="B1604" s="1" t="s">
        <v>11258</v>
      </c>
      <c r="C1604" s="1"/>
      <c r="D1604" s="1" t="s">
        <v>9905</v>
      </c>
      <c r="E1604" s="1" t="s">
        <v>9905</v>
      </c>
      <c r="F1604" s="1">
        <v>220</v>
      </c>
      <c r="G1604" s="1" t="s">
        <v>14273</v>
      </c>
      <c r="H1604" s="1" t="s">
        <v>9907</v>
      </c>
      <c r="I1604" s="1" t="s">
        <v>9201</v>
      </c>
      <c r="J1604" s="1"/>
      <c r="K1604" s="1">
        <v>11</v>
      </c>
      <c r="L1604" s="1">
        <v>2</v>
      </c>
      <c r="M1604" s="1"/>
      <c r="N1604" s="1">
        <v>18</v>
      </c>
      <c r="O1604" s="1">
        <v>25</v>
      </c>
      <c r="P1604" s="1"/>
      <c r="Q1604" t="str">
        <f>IF(ISNA(MATCH(NDL!I1604,'図書館情報学文献目録』(BIBLIS PLUS)1'!B:B,0)),"",INDEX('図書館情報学文献目録』(BIBLIS PLUS)1'!B:B,MATCH(NDL!I1604,'図書館情報学文献目録』(BIBLIS PLUS)1'!B:B,0)))</f>
        <v>特集・大阪のページ</v>
      </c>
      <c r="R1604" t="str">
        <f t="shared" si="77"/>
        <v>11(2)-18～25</v>
      </c>
      <c r="S1604" t="str">
        <f t="shared" si="78"/>
        <v>011(002)-018～025</v>
      </c>
      <c r="T1604" t="str">
        <f t="shared" si="79"/>
        <v>特集・大阪のページ011(002)-018～025</v>
      </c>
    </row>
    <row r="1605" spans="1:20" x14ac:dyDescent="0.55000000000000004">
      <c r="A1605">
        <v>606</v>
      </c>
      <c r="B1605" s="1" t="s">
        <v>11258</v>
      </c>
      <c r="C1605" s="1"/>
      <c r="D1605" s="1" t="s">
        <v>9905</v>
      </c>
      <c r="E1605" s="1" t="s">
        <v>9905</v>
      </c>
      <c r="F1605" s="1">
        <v>220</v>
      </c>
      <c r="G1605" s="1" t="s">
        <v>14273</v>
      </c>
      <c r="H1605" s="1" t="s">
        <v>9907</v>
      </c>
      <c r="I1605" s="1" t="s">
        <v>3121</v>
      </c>
      <c r="J1605" s="1" t="s">
        <v>3122</v>
      </c>
      <c r="K1605" s="1">
        <v>11</v>
      </c>
      <c r="L1605" s="1">
        <v>2</v>
      </c>
      <c r="M1605" s="1"/>
      <c r="N1605" s="1">
        <v>18</v>
      </c>
      <c r="O1605">
        <v>20</v>
      </c>
      <c r="Q1605" t="str">
        <f>IF(ISNA(MATCH(NDL!I1605,'図書館情報学文献目録』(BIBLIS PLUS)1'!B:B,0)),"",INDEX('図書館情報学文献目録』(BIBLIS PLUS)1'!B:B,MATCH(NDL!I1605,'図書館情報学文献目録』(BIBLIS PLUS)1'!B:B,0)))</f>
        <v>大阪支部の活動</v>
      </c>
      <c r="R1605" t="str">
        <f t="shared" si="77"/>
        <v>11(2)-18～20</v>
      </c>
      <c r="S1605" t="str">
        <f t="shared" si="78"/>
        <v>011(002)-018～020</v>
      </c>
      <c r="T1605" t="str">
        <f t="shared" si="79"/>
        <v>大阪支部の活動011(002)-018～020</v>
      </c>
    </row>
    <row r="1606" spans="1:20" x14ac:dyDescent="0.55000000000000004">
      <c r="A1606">
        <v>607</v>
      </c>
      <c r="B1606" s="1" t="s">
        <v>11258</v>
      </c>
      <c r="C1606" s="1"/>
      <c r="D1606" s="1" t="s">
        <v>9905</v>
      </c>
      <c r="E1606" s="1" t="s">
        <v>9905</v>
      </c>
      <c r="F1606" s="1">
        <v>220</v>
      </c>
      <c r="G1606" s="1" t="s">
        <v>14273</v>
      </c>
      <c r="H1606" s="1" t="s">
        <v>9908</v>
      </c>
      <c r="I1606" s="1" t="s">
        <v>3124</v>
      </c>
      <c r="J1606" s="1" t="s">
        <v>3125</v>
      </c>
      <c r="K1606" s="1">
        <v>11</v>
      </c>
      <c r="L1606" s="1">
        <v>2</v>
      </c>
      <c r="M1606" s="1"/>
      <c r="N1606" s="1">
        <v>20</v>
      </c>
      <c r="O1606">
        <v>21</v>
      </c>
      <c r="Q1606" t="str">
        <f>IF(ISNA(MATCH(NDL!I1606,'図書館情報学文献目録』(BIBLIS PLUS)1'!B:B,0)),"",INDEX('図書館情報学文献目録』(BIBLIS PLUS)1'!B:B,MATCH(NDL!I1606,'図書館情報学文献目録』(BIBLIS PLUS)1'!B:B,0)))</f>
        <v>職場をかわって</v>
      </c>
      <c r="R1606" t="str">
        <f t="shared" si="77"/>
        <v>11(2)-20～21</v>
      </c>
      <c r="S1606" t="str">
        <f t="shared" si="78"/>
        <v>011(002)-020～021</v>
      </c>
      <c r="T1606" t="str">
        <f t="shared" si="79"/>
        <v>職場をかわって011(002)-020～021</v>
      </c>
    </row>
    <row r="1607" spans="1:20" x14ac:dyDescent="0.55000000000000004">
      <c r="A1607">
        <v>608</v>
      </c>
      <c r="B1607" s="1" t="s">
        <v>11258</v>
      </c>
      <c r="C1607" s="1"/>
      <c r="D1607" s="1" t="s">
        <v>9905</v>
      </c>
      <c r="E1607" s="1" t="s">
        <v>9905</v>
      </c>
      <c r="F1607" s="1">
        <v>220</v>
      </c>
      <c r="G1607" s="1" t="s">
        <v>14273</v>
      </c>
      <c r="H1607" s="1" t="s">
        <v>9908</v>
      </c>
      <c r="I1607" s="1" t="s">
        <v>3124</v>
      </c>
      <c r="J1607" s="1" t="s">
        <v>2414</v>
      </c>
      <c r="K1607" s="1">
        <v>11</v>
      </c>
      <c r="L1607" s="1">
        <v>2</v>
      </c>
      <c r="M1607" s="1"/>
      <c r="N1607" s="1">
        <v>21</v>
      </c>
      <c r="O1607">
        <v>22</v>
      </c>
      <c r="Q1607" t="str">
        <f>IF(ISNA(MATCH(NDL!I1607,'図書館情報学文献目録』(BIBLIS PLUS)1'!B:B,0)),"",INDEX('図書館情報学文献目録』(BIBLIS PLUS)1'!B:B,MATCH(NDL!I1607,'図書館情報学文献目録』(BIBLIS PLUS)1'!B:B,0)))</f>
        <v>職場をかわって</v>
      </c>
      <c r="R1607" t="str">
        <f t="shared" si="77"/>
        <v>11(2)-21～22</v>
      </c>
      <c r="S1607" t="str">
        <f t="shared" si="78"/>
        <v>011(002)-021～022</v>
      </c>
      <c r="T1607" t="str">
        <f t="shared" si="79"/>
        <v>職場をかわって011(002)-021～022</v>
      </c>
    </row>
    <row r="1608" spans="1:20" x14ac:dyDescent="0.55000000000000004">
      <c r="A1608">
        <v>609</v>
      </c>
      <c r="B1608" s="1" t="s">
        <v>11258</v>
      </c>
      <c r="C1608" s="1"/>
      <c r="D1608" s="1" t="s">
        <v>9905</v>
      </c>
      <c r="E1608" s="1" t="s">
        <v>9905</v>
      </c>
      <c r="F1608" s="1">
        <v>220</v>
      </c>
      <c r="G1608" s="1" t="s">
        <v>14273</v>
      </c>
      <c r="H1608" s="1" t="s">
        <v>9909</v>
      </c>
      <c r="I1608" s="1" t="s">
        <v>3128</v>
      </c>
      <c r="J1608" s="1" t="s">
        <v>463</v>
      </c>
      <c r="K1608" s="1">
        <v>11</v>
      </c>
      <c r="L1608" s="1">
        <v>2</v>
      </c>
      <c r="M1608" s="1"/>
      <c r="N1608" s="1">
        <v>22</v>
      </c>
      <c r="O1608">
        <v>22</v>
      </c>
      <c r="Q1608" t="str">
        <f>IF(ISNA(MATCH(NDL!I1608,'図書館情報学文献目録』(BIBLIS PLUS)1'!B:B,0)),"",INDEX('図書館情報学文献目録』(BIBLIS PLUS)1'!B:B,MATCH(NDL!I1608,'図書館情報学文献目録』(BIBLIS PLUS)1'!B:B,0)))</f>
        <v>10数年ぶりの整理係</v>
      </c>
      <c r="R1608" t="str">
        <f t="shared" si="77"/>
        <v>11(2)-22～22</v>
      </c>
      <c r="S1608" t="str">
        <f t="shared" si="78"/>
        <v>011(002)-022～022</v>
      </c>
      <c r="T1608" t="str">
        <f t="shared" si="79"/>
        <v>10数年ぶりの整理係011(002)-022～022</v>
      </c>
    </row>
    <row r="1609" spans="1:20" x14ac:dyDescent="0.55000000000000004">
      <c r="A1609">
        <v>610</v>
      </c>
      <c r="B1609" s="1" t="s">
        <v>11258</v>
      </c>
      <c r="C1609" s="1"/>
      <c r="D1609" s="1" t="s">
        <v>9905</v>
      </c>
      <c r="E1609" s="1" t="s">
        <v>9905</v>
      </c>
      <c r="F1609" s="1">
        <v>220</v>
      </c>
      <c r="G1609" s="1" t="s">
        <v>14273</v>
      </c>
      <c r="H1609" s="1" t="s">
        <v>9909</v>
      </c>
      <c r="I1609" s="1" t="s">
        <v>3130</v>
      </c>
      <c r="J1609" s="1" t="s">
        <v>328</v>
      </c>
      <c r="K1609" s="1">
        <v>11</v>
      </c>
      <c r="L1609" s="1">
        <v>2</v>
      </c>
      <c r="M1609" s="1"/>
      <c r="N1609" s="1">
        <v>22</v>
      </c>
      <c r="O1609">
        <v>24</v>
      </c>
      <c r="Q1609" t="str">
        <f>IF(ISNA(MATCH(NDL!I1609,'図書館情報学文献目録』(BIBLIS PLUS)1'!B:B,0)),"",INDEX('図書館情報学文献目録』(BIBLIS PLUS)1'!B:B,MATCH(NDL!I1609,'図書館情報学文献目録』(BIBLIS PLUS)1'!B:B,0)))</f>
        <v>専門員の専門性?</v>
      </c>
      <c r="R1609" t="str">
        <f t="shared" si="77"/>
        <v>11(2)-22～24</v>
      </c>
      <c r="S1609" t="str">
        <f t="shared" si="78"/>
        <v>011(002)-022～024</v>
      </c>
      <c r="T1609" t="str">
        <f t="shared" si="79"/>
        <v>専門員の専門性?011(002)-022～024</v>
      </c>
    </row>
    <row r="1610" spans="1:20" x14ac:dyDescent="0.55000000000000004">
      <c r="A1610">
        <v>611</v>
      </c>
      <c r="B1610" s="1" t="s">
        <v>11258</v>
      </c>
      <c r="C1610" s="1"/>
      <c r="D1610" s="1" t="s">
        <v>9905</v>
      </c>
      <c r="E1610" s="1" t="s">
        <v>9905</v>
      </c>
      <c r="F1610" s="1">
        <v>220</v>
      </c>
      <c r="G1610" s="1" t="s">
        <v>14273</v>
      </c>
      <c r="H1610" s="1" t="s">
        <v>9910</v>
      </c>
      <c r="I1610" s="1" t="s">
        <v>3124</v>
      </c>
      <c r="J1610" s="1" t="s">
        <v>3132</v>
      </c>
      <c r="K1610" s="1">
        <v>11</v>
      </c>
      <c r="L1610" s="1">
        <v>2</v>
      </c>
      <c r="M1610" s="1"/>
      <c r="N1610" s="1">
        <v>24</v>
      </c>
      <c r="O1610">
        <v>25</v>
      </c>
      <c r="Q1610" t="str">
        <f>IF(ISNA(MATCH(NDL!I1610,'図書館情報学文献目録』(BIBLIS PLUS)1'!B:B,0)),"",INDEX('図書館情報学文献目録』(BIBLIS PLUS)1'!B:B,MATCH(NDL!I1610,'図書館情報学文献目録』(BIBLIS PLUS)1'!B:B,0)))</f>
        <v>職場をかわって</v>
      </c>
      <c r="R1610" t="str">
        <f t="shared" si="77"/>
        <v>11(2)-24～25</v>
      </c>
      <c r="S1610" t="str">
        <f t="shared" si="78"/>
        <v>011(002)-024～025</v>
      </c>
      <c r="T1610" t="str">
        <f t="shared" si="79"/>
        <v>職場をかわって011(002)-024～025</v>
      </c>
    </row>
    <row r="1611" spans="1:20" x14ac:dyDescent="0.55000000000000004">
      <c r="A1611">
        <v>612</v>
      </c>
      <c r="B1611" s="1" t="s">
        <v>11258</v>
      </c>
      <c r="C1611" s="1"/>
      <c r="D1611" s="1" t="s">
        <v>9905</v>
      </c>
      <c r="E1611" s="1" t="s">
        <v>9905</v>
      </c>
      <c r="F1611" s="1">
        <v>220</v>
      </c>
      <c r="G1611" s="1" t="s">
        <v>14273</v>
      </c>
      <c r="H1611" s="1" t="s">
        <v>9910</v>
      </c>
      <c r="I1611" s="1" t="s">
        <v>3134</v>
      </c>
      <c r="J1611" s="1" t="s">
        <v>332</v>
      </c>
      <c r="K1611" s="1">
        <v>11</v>
      </c>
      <c r="L1611" s="1">
        <v>2</v>
      </c>
      <c r="M1611" s="1"/>
      <c r="N1611" s="1">
        <v>25</v>
      </c>
      <c r="O1611">
        <v>25</v>
      </c>
      <c r="Q1611" t="str">
        <f>IF(ISNA(MATCH(NDL!I1611,'図書館情報学文献目録』(BIBLIS PLUS)1'!B:B,0)),"",INDEX('図書館情報学文献目録』(BIBLIS PLUS)1'!B:B,MATCH(NDL!I1611,'図書館情報学文献目録』(BIBLIS PLUS)1'!B:B,0)))</f>
        <v>雑誌は製本されねばならないか?</v>
      </c>
      <c r="R1611" t="str">
        <f t="shared" si="77"/>
        <v>11(2)-25～25</v>
      </c>
      <c r="S1611" t="str">
        <f t="shared" si="78"/>
        <v>011(002)-025～025</v>
      </c>
      <c r="T1611" t="str">
        <f t="shared" si="79"/>
        <v>雑誌は製本されねばならないか?011(002)-025～025</v>
      </c>
    </row>
    <row r="1612" spans="1:20" x14ac:dyDescent="0.55000000000000004">
      <c r="A1612">
        <v>613</v>
      </c>
      <c r="B1612" s="1" t="s">
        <v>11258</v>
      </c>
      <c r="C1612" s="1"/>
      <c r="D1612" s="1" t="s">
        <v>9905</v>
      </c>
      <c r="E1612" s="1" t="s">
        <v>9905</v>
      </c>
      <c r="F1612" s="1">
        <v>220</v>
      </c>
      <c r="G1612" s="1" t="s">
        <v>14273</v>
      </c>
      <c r="H1612" s="1" t="s">
        <v>9911</v>
      </c>
      <c r="I1612" s="1" t="s">
        <v>9202</v>
      </c>
      <c r="J1612" s="1"/>
      <c r="K1612" s="1">
        <v>11</v>
      </c>
      <c r="L1612" s="1">
        <v>2</v>
      </c>
      <c r="M1612" s="1"/>
      <c r="N1612" s="1">
        <v>26</v>
      </c>
      <c r="O1612" s="1">
        <v>29</v>
      </c>
      <c r="P1612" s="1"/>
      <c r="Q1612" t="str">
        <f>IF(ISNA(MATCH(NDL!I1612,'図書館情報学文献目録』(BIBLIS PLUS)1'!B:B,0)),"",INDEX('図書館情報学文献目録』(BIBLIS PLUS)1'!B:B,MATCH(NDL!I1612,'図書館情報学文献目録』(BIBLIS PLUS)1'!B:B,0)))</f>
        <v>小特集・ILLシステム</v>
      </c>
      <c r="R1612" t="str">
        <f t="shared" si="77"/>
        <v>11(2)-26～29</v>
      </c>
      <c r="S1612" t="str">
        <f t="shared" si="78"/>
        <v>011(002)-026～029</v>
      </c>
      <c r="T1612" t="str">
        <f t="shared" si="79"/>
        <v>小特集・ILLシステム011(002)-026～029</v>
      </c>
    </row>
    <row r="1613" spans="1:20" x14ac:dyDescent="0.55000000000000004">
      <c r="A1613">
        <v>614</v>
      </c>
      <c r="B1613" s="1" t="s">
        <v>11258</v>
      </c>
      <c r="C1613" s="1"/>
      <c r="D1613" s="1" t="s">
        <v>9905</v>
      </c>
      <c r="E1613" s="1" t="s">
        <v>9905</v>
      </c>
      <c r="F1613" s="1">
        <v>220</v>
      </c>
      <c r="G1613" s="1" t="s">
        <v>14273</v>
      </c>
      <c r="H1613" s="1" t="s">
        <v>9911</v>
      </c>
      <c r="I1613" s="1" t="s">
        <v>3137</v>
      </c>
      <c r="J1613" s="1" t="s">
        <v>2659</v>
      </c>
      <c r="K1613" s="1">
        <v>11</v>
      </c>
      <c r="L1613" s="1">
        <v>2</v>
      </c>
      <c r="M1613" s="1"/>
      <c r="N1613" s="1">
        <v>26</v>
      </c>
      <c r="O1613">
        <v>26</v>
      </c>
      <c r="Q1613" t="str">
        <f>IF(ISNA(MATCH(NDL!I1613,'図書館情報学文献目録』(BIBLIS PLUS)1'!B:B,0)),"",INDEX('図書館情報学文献目録』(BIBLIS PLUS)1'!B:B,MATCH(NDL!I1613,'図書館情報学文献目録』(BIBLIS PLUS)1'!B:B,0)))</f>
        <v>第12回大学図書館研究集会第2分科会</v>
      </c>
      <c r="R1613" t="str">
        <f t="shared" si="77"/>
        <v>11(2)-26～26</v>
      </c>
      <c r="S1613" t="str">
        <f t="shared" si="78"/>
        <v>011(002)-026～026</v>
      </c>
      <c r="T1613" t="str">
        <f t="shared" si="79"/>
        <v>第12回大学図書館研究集会第2分科会011(002)-026～026</v>
      </c>
    </row>
    <row r="1614" spans="1:20" x14ac:dyDescent="0.55000000000000004">
      <c r="A1614">
        <v>615</v>
      </c>
      <c r="B1614" s="1" t="s">
        <v>11258</v>
      </c>
      <c r="C1614" s="1"/>
      <c r="D1614" s="1" t="s">
        <v>9905</v>
      </c>
      <c r="E1614" s="1" t="s">
        <v>9905</v>
      </c>
      <c r="F1614" s="1">
        <v>220</v>
      </c>
      <c r="G1614" s="1" t="s">
        <v>14273</v>
      </c>
      <c r="H1614" s="1" t="s">
        <v>9911</v>
      </c>
      <c r="I1614" s="1" t="s">
        <v>3139</v>
      </c>
      <c r="J1614" s="1" t="s">
        <v>2892</v>
      </c>
      <c r="K1614" s="1">
        <v>11</v>
      </c>
      <c r="L1614" s="1">
        <v>2</v>
      </c>
      <c r="M1614" s="1"/>
      <c r="N1614" s="1">
        <v>27</v>
      </c>
      <c r="O1614">
        <v>27</v>
      </c>
      <c r="Q1614" t="str">
        <f>IF(ISNA(MATCH(NDL!I1614,'図書館情報学文献目録』(BIBLIS PLUS)1'!B:B,0)),"",INDEX('図書館情報学文献目録』(BIBLIS PLUS)1'!B:B,MATCH(NDL!I1614,'図書館情報学文献目録』(BIBLIS PLUS)1'!B:B,0)))</f>
        <v>第5回国立大学図書館協議会シンポジウム</v>
      </c>
      <c r="R1614" t="str">
        <f t="shared" si="77"/>
        <v>11(2)-27～27</v>
      </c>
      <c r="S1614" t="str">
        <f t="shared" si="78"/>
        <v>011(002)-027～027</v>
      </c>
      <c r="T1614" t="str">
        <f t="shared" si="79"/>
        <v>第5回国立大学図書館協議会シンポジウム011(002)-027～027</v>
      </c>
    </row>
    <row r="1615" spans="1:20" x14ac:dyDescent="0.55000000000000004">
      <c r="A1615">
        <v>616</v>
      </c>
      <c r="B1615" s="1" t="s">
        <v>11258</v>
      </c>
      <c r="C1615" s="1"/>
      <c r="D1615" s="1" t="s">
        <v>9905</v>
      </c>
      <c r="E1615" s="1" t="s">
        <v>9905</v>
      </c>
      <c r="F1615" s="1">
        <v>220</v>
      </c>
      <c r="G1615" s="1" t="s">
        <v>14273</v>
      </c>
      <c r="H1615" s="1" t="s">
        <v>9912</v>
      </c>
      <c r="I1615" s="1" t="s">
        <v>3141</v>
      </c>
      <c r="J1615" s="1" t="s">
        <v>1270</v>
      </c>
      <c r="K1615" s="1">
        <v>11</v>
      </c>
      <c r="L1615" s="1">
        <v>2</v>
      </c>
      <c r="M1615" s="1"/>
      <c r="N1615" s="1">
        <v>28</v>
      </c>
      <c r="O1615">
        <v>29</v>
      </c>
      <c r="Q1615" t="str">
        <f>IF(ISNA(MATCH(NDL!I1615,'図書館情報学文献目録』(BIBLIS PLUS)1'!B:B,0)),"",INDEX('図書館情報学文献目録』(BIBLIS PLUS)1'!B:B,MATCH(NDL!I1615,'図書館情報学文献目録』(BIBLIS PLUS)1'!B:B,0)))</f>
        <v>ILLモニターを試行して</v>
      </c>
      <c r="R1615" t="str">
        <f t="shared" si="77"/>
        <v>11(2)-28～29</v>
      </c>
      <c r="S1615" t="str">
        <f t="shared" si="78"/>
        <v>011(002)-028～029</v>
      </c>
      <c r="T1615" t="str">
        <f t="shared" si="79"/>
        <v>ILLモニターを試行して011(002)-028～029</v>
      </c>
    </row>
    <row r="1616" spans="1:20" x14ac:dyDescent="0.55000000000000004">
      <c r="A1616">
        <v>617</v>
      </c>
      <c r="B1616" s="1" t="s">
        <v>11258</v>
      </c>
      <c r="C1616" s="1"/>
      <c r="D1616" s="1" t="s">
        <v>9905</v>
      </c>
      <c r="E1616" s="1" t="s">
        <v>9905</v>
      </c>
      <c r="F1616" s="1">
        <v>220</v>
      </c>
      <c r="G1616" s="1" t="s">
        <v>14273</v>
      </c>
      <c r="H1616" s="1" t="s">
        <v>9912</v>
      </c>
      <c r="I1616" s="1" t="s">
        <v>3143</v>
      </c>
      <c r="J1616" s="1" t="s">
        <v>1465</v>
      </c>
      <c r="K1616" s="1">
        <v>11</v>
      </c>
      <c r="L1616" s="1">
        <v>2</v>
      </c>
      <c r="M1616" s="1"/>
      <c r="N1616" s="1">
        <v>29</v>
      </c>
      <c r="O1616">
        <v>29</v>
      </c>
      <c r="Q1616" t="str">
        <f>IF(ISNA(MATCH(NDL!I1616,'図書館情報学文献目録』(BIBLIS PLUS)1'!B:B,0)),"",INDEX('図書館情報学文献目録』(BIBLIS PLUS)1'!B:B,MATCH(NDL!I1616,'図書館情報学文献目録』(BIBLIS PLUS)1'!B:B,0)))</f>
        <v>第11回西洋社会科学古典資料講習会</v>
      </c>
      <c r="R1616" t="str">
        <f t="shared" si="77"/>
        <v>11(2)-29～29</v>
      </c>
      <c r="S1616" t="str">
        <f t="shared" si="78"/>
        <v>011(002)-029～029</v>
      </c>
      <c r="T1616" t="str">
        <f t="shared" si="79"/>
        <v>第11回西洋社会科学古典資料講習会011(002)-029～029</v>
      </c>
    </row>
    <row r="1617" spans="1:20" x14ac:dyDescent="0.55000000000000004">
      <c r="A1617">
        <v>618</v>
      </c>
      <c r="B1617" s="1" t="s">
        <v>11258</v>
      </c>
      <c r="C1617" s="1"/>
      <c r="D1617" s="1" t="s">
        <v>9905</v>
      </c>
      <c r="E1617" s="1" t="s">
        <v>9905</v>
      </c>
      <c r="F1617" s="1">
        <v>220</v>
      </c>
      <c r="G1617" s="1" t="s">
        <v>14273</v>
      </c>
      <c r="H1617" s="1" t="s">
        <v>9912</v>
      </c>
      <c r="I1617" s="1" t="s">
        <v>3145</v>
      </c>
      <c r="J1617" s="1" t="s">
        <v>3146</v>
      </c>
      <c r="K1617" s="1">
        <v>11</v>
      </c>
      <c r="L1617" s="1">
        <v>2</v>
      </c>
      <c r="M1617" s="1"/>
      <c r="N1617" s="1">
        <v>29</v>
      </c>
      <c r="O1617">
        <v>29</v>
      </c>
      <c r="Q1617" t="str">
        <f>IF(ISNA(MATCH(NDL!I1617,'図書館情報学文献目録』(BIBLIS PLUS)1'!B:B,0)),"",INDEX('図書館情報学文献目録』(BIBLIS PLUS)1'!B:B,MATCH(NDL!I1617,'図書館情報学文献目録』(BIBLIS PLUS)1'!B:B,0)))</f>
        <v>経済資料協議会40周年記念シンポジウム</v>
      </c>
      <c r="R1617" t="str">
        <f t="shared" si="77"/>
        <v>11(2)-29～29</v>
      </c>
      <c r="S1617" t="str">
        <f t="shared" si="78"/>
        <v>011(002)-029～029</v>
      </c>
      <c r="T1617" t="str">
        <f t="shared" si="79"/>
        <v>経済資料協議会40周年記念シンポジウム011(002)-029～029</v>
      </c>
    </row>
    <row r="1618" spans="1:20" x14ac:dyDescent="0.55000000000000004">
      <c r="A1618">
        <v>619</v>
      </c>
      <c r="B1618" s="1" t="s">
        <v>11258</v>
      </c>
      <c r="C1618" s="1"/>
      <c r="D1618" s="1" t="s">
        <v>9905</v>
      </c>
      <c r="E1618" s="1" t="s">
        <v>9905</v>
      </c>
      <c r="F1618" s="1">
        <v>220</v>
      </c>
      <c r="G1618" s="1" t="s">
        <v>14273</v>
      </c>
      <c r="H1618" s="1" t="s">
        <v>9912</v>
      </c>
      <c r="I1618" s="1" t="s">
        <v>9200</v>
      </c>
      <c r="J1618" s="1"/>
      <c r="K1618" s="1">
        <v>11</v>
      </c>
      <c r="L1618" s="1">
        <v>2</v>
      </c>
      <c r="M1618" s="1"/>
      <c r="N1618" s="1">
        <v>29</v>
      </c>
      <c r="O1618" s="1">
        <v>31</v>
      </c>
      <c r="P1618" s="1"/>
      <c r="Q1618" t="str">
        <f>IF(ISNA(MATCH(NDL!I1618,'図書館情報学文献目録』(BIBLIS PLUS)1'!B:B,0)),"",INDEX('図書館情報学文献目録』(BIBLIS PLUS)1'!B:B,MATCH(NDL!I1618,'図書館情報学文献目録』(BIBLIS PLUS)1'!B:B,0)))</f>
        <v>列島POWER</v>
      </c>
      <c r="R1618" t="str">
        <f t="shared" si="77"/>
        <v>11(2)-29～31</v>
      </c>
      <c r="S1618" t="str">
        <f t="shared" si="78"/>
        <v>011(002)-029～031</v>
      </c>
      <c r="T1618" t="str">
        <f t="shared" si="79"/>
        <v>列島POWER011(002)-029～031</v>
      </c>
    </row>
    <row r="1619" spans="1:20" x14ac:dyDescent="0.55000000000000004">
      <c r="A1619">
        <v>620</v>
      </c>
      <c r="B1619" s="1" t="s">
        <v>11258</v>
      </c>
      <c r="C1619" s="1"/>
      <c r="D1619" s="1" t="s">
        <v>9905</v>
      </c>
      <c r="E1619" s="1" t="s">
        <v>9905</v>
      </c>
      <c r="F1619" s="1">
        <v>220</v>
      </c>
      <c r="G1619" s="1" t="s">
        <v>14273</v>
      </c>
      <c r="H1619" s="1" t="s">
        <v>9913</v>
      </c>
      <c r="I1619" s="1" t="s">
        <v>9203</v>
      </c>
      <c r="J1619" s="1"/>
      <c r="K1619" s="1">
        <v>11</v>
      </c>
      <c r="L1619" s="1">
        <v>2</v>
      </c>
      <c r="M1619" s="1"/>
      <c r="N1619" s="1">
        <v>31</v>
      </c>
      <c r="O1619" s="1">
        <v>32</v>
      </c>
      <c r="P1619" s="1"/>
      <c r="Q1619" t="str">
        <f>IF(ISNA(MATCH(NDL!I1619,'図書館情報学文献目録』(BIBLIS PLUS)1'!B:B,0)),"",INDEX('図書館情報学文献目録』(BIBLIS PLUS)1'!B:B,MATCH(NDL!I1619,'図書館情報学文献目録』(BIBLIS PLUS)1'!B:B,0)))</f>
        <v>事務局通信　第3回常任委員会記録/第2回全国委員会記録</v>
      </c>
      <c r="R1619" t="str">
        <f t="shared" si="77"/>
        <v>11(2)-31～32</v>
      </c>
      <c r="S1619" t="str">
        <f t="shared" si="78"/>
        <v>011(002)-031～032</v>
      </c>
      <c r="T1619" t="str">
        <f t="shared" si="79"/>
        <v>事務局通信　第3回常任委員会記録/第2回全国委員会記録011(002)-031～032</v>
      </c>
    </row>
    <row r="1620" spans="1:20" x14ac:dyDescent="0.55000000000000004">
      <c r="A1620">
        <v>621</v>
      </c>
      <c r="B1620" s="1" t="s">
        <v>11258</v>
      </c>
      <c r="C1620" s="1"/>
      <c r="D1620" s="1" t="s">
        <v>9905</v>
      </c>
      <c r="E1620" s="1" t="s">
        <v>9905</v>
      </c>
      <c r="F1620" s="1">
        <v>220</v>
      </c>
      <c r="G1620" s="1" t="s">
        <v>14273</v>
      </c>
      <c r="H1620" s="1" t="s">
        <v>10856</v>
      </c>
      <c r="I1620" s="1"/>
      <c r="J1620" s="1"/>
      <c r="K1620" s="1">
        <v>11</v>
      </c>
      <c r="L1620" s="1">
        <v>2</v>
      </c>
      <c r="M1620" s="1"/>
      <c r="N1620" s="1"/>
      <c r="Q1620" t="str">
        <f>IF(ISNA(MATCH(NDL!I1620,'図書館情報学文献目録』(BIBLIS PLUS)1'!B:B,0)),"",INDEX('図書館情報学文献目録』(BIBLIS PLUS)1'!B:B,MATCH(NDL!I1620,'図書館情報学文献目録』(BIBLIS PLUS)1'!B:B,0)))</f>
        <v/>
      </c>
      <c r="R1620" t="str">
        <f t="shared" si="77"/>
        <v>11(2)-～</v>
      </c>
      <c r="S1620" t="str">
        <f t="shared" si="78"/>
        <v>011(002)-000～000</v>
      </c>
      <c r="T1620" t="str">
        <f t="shared" si="79"/>
        <v>011(002)-000～000</v>
      </c>
    </row>
    <row r="1621" spans="1:20" x14ac:dyDescent="0.55000000000000004">
      <c r="A1621">
        <v>622</v>
      </c>
      <c r="B1621" s="1" t="s">
        <v>11258</v>
      </c>
      <c r="C1621" s="1"/>
      <c r="D1621" s="1" t="s">
        <v>9905</v>
      </c>
      <c r="E1621" s="1" t="s">
        <v>9905</v>
      </c>
      <c r="F1621" s="1">
        <v>220</v>
      </c>
      <c r="G1621" s="1" t="s">
        <v>14273</v>
      </c>
      <c r="H1621" s="1" t="s">
        <v>9914</v>
      </c>
      <c r="I1621" s="1"/>
      <c r="J1621" s="1"/>
      <c r="K1621" s="1">
        <v>11</v>
      </c>
      <c r="L1621" s="1">
        <v>2</v>
      </c>
      <c r="M1621" s="1"/>
      <c r="N1621" s="1"/>
      <c r="Q1621" t="str">
        <f>IF(ISNA(MATCH(NDL!I1621,'図書館情報学文献目録』(BIBLIS PLUS)1'!B:B,0)),"",INDEX('図書館情報学文献目録』(BIBLIS PLUS)1'!B:B,MATCH(NDL!I1621,'図書館情報学文献目録』(BIBLIS PLUS)1'!B:B,0)))</f>
        <v/>
      </c>
      <c r="R1621" t="str">
        <f t="shared" si="77"/>
        <v>11(2)-～</v>
      </c>
      <c r="S1621" t="str">
        <f t="shared" si="78"/>
        <v>011(002)-000～000</v>
      </c>
      <c r="T1621" t="str">
        <f t="shared" si="79"/>
        <v>011(002)-000～000</v>
      </c>
    </row>
    <row r="1622" spans="1:20" x14ac:dyDescent="0.55000000000000004">
      <c r="A1622">
        <v>625</v>
      </c>
      <c r="B1622" s="1" t="s">
        <v>11258</v>
      </c>
      <c r="C1622" s="1" t="s">
        <v>10856</v>
      </c>
      <c r="D1622" s="1" t="s">
        <v>9915</v>
      </c>
      <c r="E1622" s="1" t="s">
        <v>9915</v>
      </c>
      <c r="F1622" s="1">
        <v>221</v>
      </c>
      <c r="G1622" s="1" t="s">
        <v>14274</v>
      </c>
      <c r="H1622" s="1" t="s">
        <v>9916</v>
      </c>
      <c r="I1622" s="1" t="s">
        <v>3150</v>
      </c>
      <c r="J1622" s="1" t="s">
        <v>543</v>
      </c>
      <c r="K1622" s="1">
        <v>11</v>
      </c>
      <c r="L1622" s="1">
        <v>3</v>
      </c>
      <c r="M1622" s="1"/>
      <c r="N1622" s="1">
        <v>33</v>
      </c>
      <c r="O1622">
        <v>33</v>
      </c>
      <c r="Q1622" t="str">
        <f>IF(ISNA(MATCH(NDL!I1622,'図書館情報学文献目録』(BIBLIS PLUS)1'!B:B,0)),"",INDEX('図書館情報学文献目録』(BIBLIS PLUS)1'!B:B,MATCH(NDL!I1622,'図書館情報学文献目録』(BIBLIS PLUS)1'!B:B,0)))</f>
        <v>私大図書館員と財政問題</v>
      </c>
      <c r="R1622" t="str">
        <f t="shared" si="77"/>
        <v>11(3)-33～33</v>
      </c>
      <c r="S1622" t="str">
        <f t="shared" si="78"/>
        <v>011(003)-033～033</v>
      </c>
      <c r="T1622" t="str">
        <f t="shared" si="79"/>
        <v>私大図書館員と財政問題011(003)-033～033</v>
      </c>
    </row>
    <row r="1623" spans="1:20" x14ac:dyDescent="0.55000000000000004">
      <c r="A1623">
        <v>626</v>
      </c>
      <c r="B1623" s="1" t="s">
        <v>11258</v>
      </c>
      <c r="C1623" s="1"/>
      <c r="D1623" s="1" t="s">
        <v>9915</v>
      </c>
      <c r="E1623" s="1" t="s">
        <v>9915</v>
      </c>
      <c r="F1623" s="1">
        <v>221</v>
      </c>
      <c r="G1623" s="1" t="s">
        <v>14274</v>
      </c>
      <c r="H1623" s="1" t="s">
        <v>9917</v>
      </c>
      <c r="I1623" s="1" t="s">
        <v>9204</v>
      </c>
      <c r="J1623" s="1"/>
      <c r="K1623" s="1">
        <v>11</v>
      </c>
      <c r="L1623" s="1">
        <v>3</v>
      </c>
      <c r="M1623" s="1"/>
      <c r="N1623" s="1">
        <v>34</v>
      </c>
      <c r="O1623" s="1">
        <v>41</v>
      </c>
      <c r="P1623" s="1"/>
      <c r="Q1623" t="str">
        <f>IF(ISNA(MATCH(NDL!I1623,'図書館情報学文献目録』(BIBLIS PLUS)1'!B:B,0)),"",INDEX('図書館情報学文献目録』(BIBLIS PLUS)1'!B:B,MATCH(NDL!I1623,'図書館情報学文献目録』(BIBLIS PLUS)1'!B:B,0)))</f>
        <v>特集・ミニ研究集会「CALISシステムの現状と問題点」報告</v>
      </c>
      <c r="R1623" t="str">
        <f t="shared" si="77"/>
        <v>11(3)-34～41</v>
      </c>
      <c r="S1623" t="str">
        <f t="shared" si="78"/>
        <v>011(003)-034～041</v>
      </c>
      <c r="T1623" t="str">
        <f t="shared" si="79"/>
        <v>特集・ミニ研究集会「CALISシステムの現状と問題点」報告011(003)-034～041</v>
      </c>
    </row>
    <row r="1624" spans="1:20" x14ac:dyDescent="0.55000000000000004">
      <c r="A1624">
        <v>627</v>
      </c>
      <c r="B1624" s="1" t="s">
        <v>11258</v>
      </c>
      <c r="C1624" s="1"/>
      <c r="D1624" s="1" t="s">
        <v>9915</v>
      </c>
      <c r="E1624" s="1" t="s">
        <v>9915</v>
      </c>
      <c r="F1624" s="1">
        <v>221</v>
      </c>
      <c r="G1624" s="1" t="s">
        <v>14274</v>
      </c>
      <c r="H1624" s="1" t="s">
        <v>9917</v>
      </c>
      <c r="I1624" s="1" t="s">
        <v>3154</v>
      </c>
      <c r="J1624" s="1" t="s">
        <v>2786</v>
      </c>
      <c r="K1624" s="1">
        <v>11</v>
      </c>
      <c r="L1624" s="1">
        <v>3</v>
      </c>
      <c r="M1624" s="1"/>
      <c r="N1624" s="1">
        <v>34</v>
      </c>
      <c r="O1624">
        <v>34</v>
      </c>
      <c r="Q1624" t="str">
        <f>IF(ISNA(MATCH(NDL!I1624,'図書館情報学文献目録』(BIBLIS PLUS)1'!B:B,0)),"",INDEX('図書館情報学文献目録』(BIBLIS PLUS)1'!B:B,MATCH(NDL!I1624,'図書館情報学文献目録』(BIBLIS PLUS)1'!B:B,0)))</f>
        <v>CALIS研究集会をふり返って</v>
      </c>
      <c r="R1624" t="str">
        <f t="shared" si="77"/>
        <v>11(3)-34～34</v>
      </c>
      <c r="S1624" t="str">
        <f t="shared" si="78"/>
        <v>011(003)-034～034</v>
      </c>
      <c r="T1624" t="str">
        <f t="shared" si="79"/>
        <v>CALIS研究集会をふり返って011(003)-034～034</v>
      </c>
    </row>
    <row r="1625" spans="1:20" x14ac:dyDescent="0.55000000000000004">
      <c r="A1625">
        <v>628</v>
      </c>
      <c r="B1625" s="1" t="s">
        <v>11258</v>
      </c>
      <c r="C1625" s="1"/>
      <c r="D1625" s="1" t="s">
        <v>9915</v>
      </c>
      <c r="E1625" s="1" t="s">
        <v>9915</v>
      </c>
      <c r="F1625" s="1">
        <v>221</v>
      </c>
      <c r="G1625" s="1" t="s">
        <v>14274</v>
      </c>
      <c r="H1625" s="1" t="s">
        <v>9917</v>
      </c>
      <c r="I1625" s="1" t="s">
        <v>3156</v>
      </c>
      <c r="J1625" s="1" t="s">
        <v>3157</v>
      </c>
      <c r="K1625" s="1">
        <v>11</v>
      </c>
      <c r="L1625" s="1">
        <v>3</v>
      </c>
      <c r="M1625" s="1"/>
      <c r="N1625" s="1">
        <v>35</v>
      </c>
      <c r="O1625">
        <v>37</v>
      </c>
      <c r="Q1625" t="str">
        <f>IF(ISNA(MATCH(NDL!I1625,'図書館情報学文献目録』(BIBLIS PLUS)1'!B:B,0)),"",INDEX('図書館情報学文献目録』(BIBLIS PLUS)1'!B:B,MATCH(NDL!I1625,'図書館情報学文献目録』(BIBLIS PLUS)1'!B:B,0)))</f>
        <v>「講演」「図書館システム・パッケージをめぐる課題と展望」</v>
      </c>
      <c r="R1625" t="str">
        <f t="shared" si="77"/>
        <v>11(3)-35～37</v>
      </c>
      <c r="S1625" t="str">
        <f t="shared" si="78"/>
        <v>011(003)-035～037</v>
      </c>
      <c r="T1625" t="str">
        <f t="shared" si="79"/>
        <v>「講演」「図書館システム・パッケージをめぐる課題と展望」011(003)-035～037</v>
      </c>
    </row>
    <row r="1626" spans="1:20" x14ac:dyDescent="0.55000000000000004">
      <c r="A1626">
        <v>629</v>
      </c>
      <c r="B1626" s="1" t="s">
        <v>11258</v>
      </c>
      <c r="C1626" s="1"/>
      <c r="D1626" s="1" t="s">
        <v>9915</v>
      </c>
      <c r="E1626" s="1" t="s">
        <v>9915</v>
      </c>
      <c r="F1626" s="1">
        <v>221</v>
      </c>
      <c r="G1626" s="1" t="s">
        <v>14274</v>
      </c>
      <c r="H1626" s="1" t="s">
        <v>9918</v>
      </c>
      <c r="I1626" s="1" t="s">
        <v>3159</v>
      </c>
      <c r="J1626" s="1" t="s">
        <v>1548</v>
      </c>
      <c r="K1626" s="1">
        <v>11</v>
      </c>
      <c r="L1626" s="1">
        <v>3</v>
      </c>
      <c r="M1626" s="1"/>
      <c r="N1626" s="1">
        <v>37</v>
      </c>
      <c r="O1626">
        <v>38</v>
      </c>
      <c r="Q1626" t="str">
        <f>IF(ISNA(MATCH(NDL!I1626,'図書館情報学文献目録』(BIBLIS PLUS)1'!B:B,0)),"",INDEX('図書館情報学文献目録』(BIBLIS PLUS)1'!B:B,MATCH(NDL!I1626,'図書館情報学文献目録』(BIBLIS PLUS)1'!B:B,0)))</f>
        <v>第1分科会　学術情報センター目録情報とローカルシステム目録情報</v>
      </c>
      <c r="R1626" t="str">
        <f t="shared" si="77"/>
        <v>11(3)-37～38</v>
      </c>
      <c r="S1626" t="str">
        <f t="shared" si="78"/>
        <v>011(003)-037～038</v>
      </c>
      <c r="T1626" t="str">
        <f t="shared" si="79"/>
        <v>第1分科会　学術情報センター目録情報とローカルシステム目録情報011(003)-037～038</v>
      </c>
    </row>
    <row r="1627" spans="1:20" x14ac:dyDescent="0.55000000000000004">
      <c r="A1627">
        <v>630</v>
      </c>
      <c r="B1627" s="1" t="s">
        <v>11258</v>
      </c>
      <c r="C1627" s="1"/>
      <c r="D1627" s="1" t="s">
        <v>9915</v>
      </c>
      <c r="E1627" s="1" t="s">
        <v>9915</v>
      </c>
      <c r="F1627" s="1">
        <v>221</v>
      </c>
      <c r="G1627" s="1" t="s">
        <v>14274</v>
      </c>
      <c r="H1627" s="1" t="s">
        <v>9919</v>
      </c>
      <c r="I1627" s="1" t="s">
        <v>3161</v>
      </c>
      <c r="J1627" s="1" t="s">
        <v>2825</v>
      </c>
      <c r="K1627" s="1">
        <v>11</v>
      </c>
      <c r="L1627" s="1">
        <v>3</v>
      </c>
      <c r="M1627" s="1"/>
      <c r="N1627" s="1">
        <v>38</v>
      </c>
      <c r="O1627">
        <v>39</v>
      </c>
      <c r="Q1627" t="str">
        <f>IF(ISNA(MATCH(NDL!I1627,'図書館情報学文献目録』(BIBLIS PLUS)1'!B:B,0)),"",INDEX('図書館情報学文献目録』(BIBLIS PLUS)1'!B:B,MATCH(NDL!I1627,'図書館情報学文献目録』(BIBLIS PLUS)1'!B:B,0)))</f>
        <v>第2分科会　OPAC</v>
      </c>
      <c r="R1627" t="str">
        <f t="shared" si="77"/>
        <v>11(3)-38～39</v>
      </c>
      <c r="S1627" t="str">
        <f t="shared" si="78"/>
        <v>011(003)-038～039</v>
      </c>
      <c r="T1627" t="str">
        <f t="shared" si="79"/>
        <v>第2分科会　OPAC011(003)-038～039</v>
      </c>
    </row>
    <row r="1628" spans="1:20" x14ac:dyDescent="0.55000000000000004">
      <c r="A1628">
        <v>631</v>
      </c>
      <c r="B1628" s="1" t="s">
        <v>11258</v>
      </c>
      <c r="C1628" s="1"/>
      <c r="D1628" s="1" t="s">
        <v>9915</v>
      </c>
      <c r="E1628" s="1" t="s">
        <v>9915</v>
      </c>
      <c r="F1628" s="1">
        <v>221</v>
      </c>
      <c r="G1628" s="1" t="s">
        <v>14274</v>
      </c>
      <c r="H1628" s="1" t="s">
        <v>9919</v>
      </c>
      <c r="I1628" s="1" t="s">
        <v>3163</v>
      </c>
      <c r="J1628" s="1" t="s">
        <v>364</v>
      </c>
      <c r="K1628" s="1">
        <v>11</v>
      </c>
      <c r="L1628" s="1">
        <v>3</v>
      </c>
      <c r="M1628" s="1"/>
      <c r="N1628" s="1">
        <v>39</v>
      </c>
      <c r="O1628">
        <v>40</v>
      </c>
      <c r="Q1628" t="str">
        <f>IF(ISNA(MATCH(NDL!I1628,'図書館情報学文献目録』(BIBLIS PLUS)1'!B:B,0)),"",INDEX('図書館情報学文献目録』(BIBLIS PLUS)1'!B:B,MATCH(NDL!I1628,'図書館情報学文献目録』(BIBLIS PLUS)1'!B:B,0)))</f>
        <v>第3分科会　ハウスキーピングと業務の効率化</v>
      </c>
      <c r="R1628" t="str">
        <f t="shared" si="77"/>
        <v>11(3)-39～40</v>
      </c>
      <c r="S1628" t="str">
        <f t="shared" si="78"/>
        <v>011(003)-039～040</v>
      </c>
      <c r="T1628" t="str">
        <f t="shared" si="79"/>
        <v>第3分科会　ハウスキーピングと業務の効率化011(003)-039～040</v>
      </c>
    </row>
    <row r="1629" spans="1:20" x14ac:dyDescent="0.55000000000000004">
      <c r="A1629">
        <v>632</v>
      </c>
      <c r="B1629" s="1" t="s">
        <v>11258</v>
      </c>
      <c r="C1629" s="1"/>
      <c r="D1629" s="1" t="s">
        <v>9915</v>
      </c>
      <c r="E1629" s="1" t="s">
        <v>9915</v>
      </c>
      <c r="F1629" s="1">
        <v>221</v>
      </c>
      <c r="G1629" s="1" t="s">
        <v>14274</v>
      </c>
      <c r="H1629" s="1" t="s">
        <v>9920</v>
      </c>
      <c r="I1629" s="1" t="s">
        <v>3165</v>
      </c>
      <c r="J1629" s="1" t="s">
        <v>2088</v>
      </c>
      <c r="K1629" s="1">
        <v>11</v>
      </c>
      <c r="L1629" s="1">
        <v>3</v>
      </c>
      <c r="M1629" s="1"/>
      <c r="N1629" s="1">
        <v>40</v>
      </c>
      <c r="O1629">
        <v>41</v>
      </c>
      <c r="Q1629" t="str">
        <f>IF(ISNA(MATCH(NDL!I1629,'図書館情報学文献目録』(BIBLIS PLUS)1'!B:B,0)),"",INDEX('図書館情報学文献目録』(BIBLIS PLUS)1'!B:B,MATCH(NDL!I1629,'図書館情報学文献目録』(BIBLIS PLUS)1'!B:B,0)))</f>
        <v>図書館員のための1日セミナーに出席して</v>
      </c>
      <c r="R1629" t="str">
        <f t="shared" si="77"/>
        <v>11(3)-40～41</v>
      </c>
      <c r="S1629" t="str">
        <f t="shared" si="78"/>
        <v>011(003)-040～041</v>
      </c>
      <c r="T1629" t="str">
        <f t="shared" si="79"/>
        <v>図書館員のための1日セミナーに出席して011(003)-040～041</v>
      </c>
    </row>
    <row r="1630" spans="1:20" x14ac:dyDescent="0.55000000000000004">
      <c r="A1630">
        <v>633</v>
      </c>
      <c r="B1630" s="1" t="s">
        <v>11258</v>
      </c>
      <c r="C1630" s="1"/>
      <c r="D1630" s="1" t="s">
        <v>9915</v>
      </c>
      <c r="E1630" s="1" t="s">
        <v>9915</v>
      </c>
      <c r="F1630" s="1">
        <v>221</v>
      </c>
      <c r="G1630" s="1" t="s">
        <v>14274</v>
      </c>
      <c r="H1630" s="1" t="s">
        <v>9920</v>
      </c>
      <c r="I1630" s="1" t="s">
        <v>3167</v>
      </c>
      <c r="J1630" s="1" t="s">
        <v>3132</v>
      </c>
      <c r="K1630" s="1">
        <v>11</v>
      </c>
      <c r="L1630" s="1">
        <v>3</v>
      </c>
      <c r="M1630" s="1"/>
      <c r="N1630" s="1">
        <v>41</v>
      </c>
      <c r="O1630">
        <v>42</v>
      </c>
      <c r="Q1630" t="str">
        <f>IF(ISNA(MATCH(NDL!I1630,'図書館情報学文献目録』(BIBLIS PLUS)1'!B:B,0)),"",INDEX('図書館情報学文献目録』(BIBLIS PLUS)1'!B:B,MATCH(NDL!I1630,'図書館情報学文献目録』(BIBLIS PLUS)1'!B:B,0)))</f>
        <v>わかりやすい政策骨子入門(2)「第1部 V 電算化」について</v>
      </c>
      <c r="R1630" t="str">
        <f t="shared" si="77"/>
        <v>11(3)-41～42</v>
      </c>
      <c r="S1630" t="str">
        <f t="shared" si="78"/>
        <v>011(003)-041～042</v>
      </c>
      <c r="T1630" t="str">
        <f t="shared" si="79"/>
        <v>わかりやすい政策骨子入門(2)「第1部 V 電算化」について011(003)-041～042</v>
      </c>
    </row>
    <row r="1631" spans="1:20" x14ac:dyDescent="0.55000000000000004">
      <c r="A1631">
        <v>634</v>
      </c>
      <c r="B1631" s="1" t="s">
        <v>11258</v>
      </c>
      <c r="C1631" s="1"/>
      <c r="D1631" s="1" t="s">
        <v>9915</v>
      </c>
      <c r="E1631" s="1" t="s">
        <v>9915</v>
      </c>
      <c r="F1631" s="1">
        <v>221</v>
      </c>
      <c r="G1631" s="1" t="s">
        <v>14274</v>
      </c>
      <c r="H1631" s="1" t="s">
        <v>9921</v>
      </c>
      <c r="I1631" s="1" t="s">
        <v>9200</v>
      </c>
      <c r="J1631" s="1"/>
      <c r="K1631" s="1">
        <v>11</v>
      </c>
      <c r="L1631" s="1">
        <v>3</v>
      </c>
      <c r="M1631" s="1"/>
      <c r="N1631" s="1">
        <v>42</v>
      </c>
      <c r="O1631" s="1">
        <v>43</v>
      </c>
      <c r="P1631" s="1"/>
      <c r="Q1631" t="str">
        <f>IF(ISNA(MATCH(NDL!I1631,'図書館情報学文献目録』(BIBLIS PLUS)1'!B:B,0)),"",INDEX('図書館情報学文献目録』(BIBLIS PLUS)1'!B:B,MATCH(NDL!I1631,'図書館情報学文献目録』(BIBLIS PLUS)1'!B:B,0)))</f>
        <v>列島POWER</v>
      </c>
      <c r="R1631" t="str">
        <f t="shared" si="77"/>
        <v>11(3)-42～43</v>
      </c>
      <c r="S1631" t="str">
        <f t="shared" si="78"/>
        <v>011(003)-042～043</v>
      </c>
      <c r="T1631" t="str">
        <f t="shared" si="79"/>
        <v>列島POWER011(003)-042～043</v>
      </c>
    </row>
    <row r="1632" spans="1:20" x14ac:dyDescent="0.55000000000000004">
      <c r="A1632">
        <v>635</v>
      </c>
      <c r="B1632" s="1" t="s">
        <v>11258</v>
      </c>
      <c r="C1632" s="1"/>
      <c r="D1632" s="1" t="s">
        <v>9915</v>
      </c>
      <c r="E1632" s="1" t="s">
        <v>9915</v>
      </c>
      <c r="F1632" s="1">
        <v>221</v>
      </c>
      <c r="G1632" s="1" t="s">
        <v>14274</v>
      </c>
      <c r="H1632" s="1" t="s">
        <v>9921</v>
      </c>
      <c r="I1632" s="1" t="s">
        <v>9157</v>
      </c>
      <c r="J1632" s="1"/>
      <c r="K1632" s="1">
        <v>11</v>
      </c>
      <c r="L1632" s="1">
        <v>3</v>
      </c>
      <c r="M1632" s="1"/>
      <c r="N1632" s="1">
        <v>43</v>
      </c>
      <c r="O1632" s="1">
        <v>44</v>
      </c>
      <c r="P1632" s="1"/>
      <c r="Q1632" t="str">
        <f>IF(ISNA(MATCH(NDL!I1632,'図書館情報学文献目録』(BIBLIS PLUS)1'!B:B,0)),"",INDEX('図書館情報学文献目録』(BIBLIS PLUS)1'!B:B,MATCH(NDL!I1632,'図書館情報学文献目録』(BIBLIS PLUS)1'!B:B,0)))</f>
        <v>事務局通信</v>
      </c>
      <c r="R1632" t="str">
        <f t="shared" si="77"/>
        <v>11(3)-43～44</v>
      </c>
      <c r="S1632" t="str">
        <f t="shared" si="78"/>
        <v>011(003)-043～044</v>
      </c>
      <c r="T1632" t="str">
        <f t="shared" si="79"/>
        <v>事務局通信011(003)-043～044</v>
      </c>
    </row>
    <row r="1633" spans="1:20" x14ac:dyDescent="0.55000000000000004">
      <c r="A1633">
        <v>636</v>
      </c>
      <c r="B1633" s="1" t="s">
        <v>11258</v>
      </c>
      <c r="C1633" s="1"/>
      <c r="D1633" s="1" t="s">
        <v>9915</v>
      </c>
      <c r="E1633" s="1" t="s">
        <v>9915</v>
      </c>
      <c r="F1633" s="1">
        <v>221</v>
      </c>
      <c r="G1633" s="1" t="s">
        <v>14274</v>
      </c>
      <c r="H1633" s="1" t="s">
        <v>9922</v>
      </c>
      <c r="I1633" s="1" t="s">
        <v>9205</v>
      </c>
      <c r="J1633" s="1"/>
      <c r="K1633" s="1">
        <v>11</v>
      </c>
      <c r="L1633" s="1">
        <v>3</v>
      </c>
      <c r="M1633" s="1"/>
      <c r="N1633" s="1">
        <v>44</v>
      </c>
      <c r="O1633" s="1">
        <v>44</v>
      </c>
      <c r="P1633" s="1"/>
      <c r="Q1633" t="str">
        <f>IF(ISNA(MATCH(NDL!I1633,'図書館情報学文献目録』(BIBLIS PLUS)1'!B:B,0)),"",INDEX('図書館情報学文献目録』(BIBLIS PLUS)1'!B:B,MATCH(NDL!I1633,'図書館情報学文献目録』(BIBLIS PLUS)1'!B:B,0)))</f>
        <v>論文集復刊のお知らせ</v>
      </c>
      <c r="R1633" t="str">
        <f t="shared" si="77"/>
        <v>11(3)-44～44</v>
      </c>
      <c r="S1633" t="str">
        <f t="shared" si="78"/>
        <v>011(003)-044～044</v>
      </c>
      <c r="T1633" t="str">
        <f t="shared" si="79"/>
        <v>論文集復刊のお知らせ011(003)-044～044</v>
      </c>
    </row>
    <row r="1634" spans="1:20" x14ac:dyDescent="0.55000000000000004">
      <c r="A1634">
        <v>637</v>
      </c>
      <c r="B1634" s="1" t="s">
        <v>11258</v>
      </c>
      <c r="C1634" s="1"/>
      <c r="D1634" s="1" t="s">
        <v>9915</v>
      </c>
      <c r="E1634" s="1" t="s">
        <v>9915</v>
      </c>
      <c r="F1634" s="1">
        <v>221</v>
      </c>
      <c r="G1634" s="1" t="s">
        <v>14274</v>
      </c>
      <c r="H1634" s="1" t="s">
        <v>10857</v>
      </c>
      <c r="I1634" s="1"/>
      <c r="J1634" s="1"/>
      <c r="K1634" s="1">
        <v>11</v>
      </c>
      <c r="L1634" s="1">
        <v>3</v>
      </c>
      <c r="M1634" s="1"/>
      <c r="N1634" s="1"/>
      <c r="Q1634" t="str">
        <f>IF(ISNA(MATCH(NDL!I1634,'図書館情報学文献目録』(BIBLIS PLUS)1'!B:B,0)),"",INDEX('図書館情報学文献目録』(BIBLIS PLUS)1'!B:B,MATCH(NDL!I1634,'図書館情報学文献目録』(BIBLIS PLUS)1'!B:B,0)))</f>
        <v/>
      </c>
      <c r="R1634" t="str">
        <f t="shared" si="77"/>
        <v>11(3)-～</v>
      </c>
      <c r="S1634" t="str">
        <f t="shared" si="78"/>
        <v>011(003)-000～000</v>
      </c>
      <c r="T1634" t="str">
        <f t="shared" si="79"/>
        <v>011(003)-000～000</v>
      </c>
    </row>
    <row r="1635" spans="1:20" x14ac:dyDescent="0.55000000000000004">
      <c r="A1635">
        <v>638</v>
      </c>
      <c r="B1635" s="1" t="s">
        <v>11258</v>
      </c>
      <c r="C1635" s="1"/>
      <c r="D1635" s="1" t="s">
        <v>9915</v>
      </c>
      <c r="E1635" s="1" t="s">
        <v>9915</v>
      </c>
      <c r="F1635" s="1">
        <v>221</v>
      </c>
      <c r="G1635" s="1" t="s">
        <v>14274</v>
      </c>
      <c r="H1635" s="1" t="s">
        <v>9923</v>
      </c>
      <c r="I1635" s="1"/>
      <c r="J1635" s="1"/>
      <c r="K1635" s="1">
        <v>11</v>
      </c>
      <c r="L1635" s="1">
        <v>3</v>
      </c>
      <c r="M1635" s="1"/>
      <c r="N1635" s="1"/>
      <c r="Q1635" t="str">
        <f>IF(ISNA(MATCH(NDL!I1635,'図書館情報学文献目録』(BIBLIS PLUS)1'!B:B,0)),"",INDEX('図書館情報学文献目録』(BIBLIS PLUS)1'!B:B,MATCH(NDL!I1635,'図書館情報学文献目録』(BIBLIS PLUS)1'!B:B,0)))</f>
        <v/>
      </c>
      <c r="R1635" t="str">
        <f t="shared" si="77"/>
        <v>11(3)-～</v>
      </c>
      <c r="S1635" t="str">
        <f t="shared" si="78"/>
        <v>011(003)-000～000</v>
      </c>
      <c r="T1635" t="str">
        <f t="shared" si="79"/>
        <v>011(003)-000～000</v>
      </c>
    </row>
    <row r="1636" spans="1:20" x14ac:dyDescent="0.55000000000000004">
      <c r="A1636">
        <v>641</v>
      </c>
      <c r="B1636" s="1" t="s">
        <v>11258</v>
      </c>
      <c r="C1636" s="1" t="s">
        <v>10857</v>
      </c>
      <c r="D1636" s="1" t="s">
        <v>9924</v>
      </c>
      <c r="E1636" s="1" t="s">
        <v>9924</v>
      </c>
      <c r="F1636" s="1">
        <v>222</v>
      </c>
      <c r="G1636" s="1" t="s">
        <v>14275</v>
      </c>
      <c r="H1636" s="1" t="s">
        <v>9925</v>
      </c>
      <c r="I1636" s="1" t="s">
        <v>3172</v>
      </c>
      <c r="J1636" s="1" t="s">
        <v>2825</v>
      </c>
      <c r="K1636" s="1">
        <v>11</v>
      </c>
      <c r="L1636" s="1">
        <v>4</v>
      </c>
      <c r="M1636" s="1"/>
      <c r="N1636" s="1">
        <v>45</v>
      </c>
      <c r="O1636">
        <v>45</v>
      </c>
      <c r="Q1636" t="str">
        <f>IF(ISNA(MATCH(NDL!I1636,'図書館情報学文献目録』(BIBLIS PLUS)1'!B:B,0)),"",INDEX('図書館情報学文献目録』(BIBLIS PLUS)1'!B:B,MATCH(NDL!I1636,'図書館情報学文献目録』(BIBLIS PLUS)1'!B:B,0)))</f>
        <v>使われずじまいの利用者カード</v>
      </c>
      <c r="R1636" t="str">
        <f t="shared" si="77"/>
        <v>11(4)-45～45</v>
      </c>
      <c r="S1636" t="str">
        <f t="shared" si="78"/>
        <v>011(004)-045～045</v>
      </c>
      <c r="T1636" t="str">
        <f t="shared" si="79"/>
        <v>使われずじまいの利用者カード011(004)-045～045</v>
      </c>
    </row>
    <row r="1637" spans="1:20" x14ac:dyDescent="0.55000000000000004">
      <c r="A1637">
        <v>642</v>
      </c>
      <c r="B1637" s="1" t="s">
        <v>11258</v>
      </c>
      <c r="C1637" s="1"/>
      <c r="D1637" s="1" t="s">
        <v>9924</v>
      </c>
      <c r="E1637" s="1" t="s">
        <v>9924</v>
      </c>
      <c r="F1637" s="1">
        <v>222</v>
      </c>
      <c r="G1637" s="1" t="s">
        <v>14275</v>
      </c>
      <c r="H1637" s="1" t="s">
        <v>9926</v>
      </c>
      <c r="I1637" s="1" t="s">
        <v>3175</v>
      </c>
      <c r="J1637" s="1" t="s">
        <v>1800</v>
      </c>
      <c r="K1637" s="1">
        <v>11</v>
      </c>
      <c r="L1637" s="1">
        <v>4</v>
      </c>
      <c r="M1637" s="1"/>
      <c r="N1637" s="1">
        <v>46</v>
      </c>
      <c r="O1637">
        <v>48</v>
      </c>
      <c r="Q1637" t="str">
        <f>IF(ISNA(MATCH(NDL!I1637,'図書館情報学文献目録』(BIBLIS PLUS)1'!B:B,0)),"",INDEX('図書館情報学文献目録』(BIBLIS PLUS)1'!B:B,MATCH(NDL!I1637,'図書館情報学文献目録』(BIBLIS PLUS)1'!B:B,0)))</f>
        <v>帝大図書館長と軍艦――新村出と姉崎正治</v>
      </c>
      <c r="R1637" t="str">
        <f t="shared" si="77"/>
        <v>11(4)-46～48</v>
      </c>
      <c r="S1637" t="str">
        <f t="shared" si="78"/>
        <v>011(004)-046～048</v>
      </c>
      <c r="T1637" t="str">
        <f t="shared" si="79"/>
        <v>帝大図書館長と軍艦――新村出と姉崎正治011(004)-046～048</v>
      </c>
    </row>
    <row r="1638" spans="1:20" x14ac:dyDescent="0.55000000000000004">
      <c r="A1638">
        <v>643</v>
      </c>
      <c r="B1638" s="1" t="s">
        <v>11258</v>
      </c>
      <c r="C1638" s="1"/>
      <c r="D1638" s="1" t="s">
        <v>9924</v>
      </c>
      <c r="E1638" s="1" t="s">
        <v>9924</v>
      </c>
      <c r="F1638" s="1">
        <v>222</v>
      </c>
      <c r="G1638" s="1" t="s">
        <v>14275</v>
      </c>
      <c r="H1638" s="1" t="s">
        <v>9927</v>
      </c>
      <c r="I1638" s="1" t="s">
        <v>9206</v>
      </c>
      <c r="J1638" s="1"/>
      <c r="K1638" s="1">
        <v>11</v>
      </c>
      <c r="L1638" s="1">
        <v>4</v>
      </c>
      <c r="M1638" s="1"/>
      <c r="N1638" s="1">
        <v>48</v>
      </c>
      <c r="O1638" s="1">
        <v>55</v>
      </c>
      <c r="P1638" s="1"/>
      <c r="Q1638" t="str">
        <f>IF(ISNA(MATCH(NDL!I1638,'図書館情報学文献目録』(BIBLIS PLUS)1'!B:B,0)),"",INDEX('図書館情報学文献目録』(BIBLIS PLUS)1'!B:B,MATCH(NDL!I1638,'図書館情報学文献目録』(BIBLIS PLUS)1'!B:B,0)))</f>
        <v>小特集・政策骨子</v>
      </c>
      <c r="R1638" t="str">
        <f t="shared" si="77"/>
        <v>11(4)-48～55</v>
      </c>
      <c r="S1638" t="str">
        <f t="shared" si="78"/>
        <v>011(004)-048～055</v>
      </c>
      <c r="T1638" t="str">
        <f t="shared" si="79"/>
        <v>小特集・政策骨子011(004)-048～055</v>
      </c>
    </row>
    <row r="1639" spans="1:20" x14ac:dyDescent="0.55000000000000004">
      <c r="A1639">
        <v>644</v>
      </c>
      <c r="B1639" s="1" t="s">
        <v>11258</v>
      </c>
      <c r="C1639" s="1"/>
      <c r="D1639" s="1" t="s">
        <v>9924</v>
      </c>
      <c r="E1639" s="1" t="s">
        <v>9924</v>
      </c>
      <c r="F1639" s="1">
        <v>222</v>
      </c>
      <c r="G1639" s="1" t="s">
        <v>14275</v>
      </c>
      <c r="H1639" s="1" t="s">
        <v>9927</v>
      </c>
      <c r="I1639" s="1" t="s">
        <v>3178</v>
      </c>
      <c r="J1639" s="1" t="s">
        <v>1827</v>
      </c>
      <c r="K1639" s="1">
        <v>11</v>
      </c>
      <c r="L1639" s="1">
        <v>4</v>
      </c>
      <c r="M1639" s="1"/>
      <c r="N1639" s="1">
        <v>48</v>
      </c>
      <c r="O1639">
        <v>50</v>
      </c>
      <c r="Q1639" t="str">
        <f>IF(ISNA(MATCH(NDL!I1639,'図書館情報学文献目録』(BIBLIS PLUS)1'!B:B,0)),"",INDEX('図書館情報学文献目録』(BIBLIS PLUS)1'!B:B,MATCH(NDL!I1639,'図書館情報学文献目録』(BIBLIS PLUS)1'!B:B,0)))</f>
        <v>神奈川支部</v>
      </c>
      <c r="R1639" t="str">
        <f t="shared" si="77"/>
        <v>11(4)-48～50</v>
      </c>
      <c r="S1639" t="str">
        <f t="shared" si="78"/>
        <v>011(004)-048～050</v>
      </c>
      <c r="T1639" t="str">
        <f t="shared" si="79"/>
        <v>神奈川支部011(004)-048～050</v>
      </c>
    </row>
    <row r="1640" spans="1:20" x14ac:dyDescent="0.55000000000000004">
      <c r="A1640">
        <v>645</v>
      </c>
      <c r="B1640" s="1" t="s">
        <v>11258</v>
      </c>
      <c r="C1640" s="1"/>
      <c r="D1640" s="1" t="s">
        <v>9924</v>
      </c>
      <c r="E1640" s="1" t="s">
        <v>9924</v>
      </c>
      <c r="F1640" s="1">
        <v>222</v>
      </c>
      <c r="G1640" s="1" t="s">
        <v>14275</v>
      </c>
      <c r="H1640" s="1" t="s">
        <v>9928</v>
      </c>
      <c r="I1640" s="1" t="s">
        <v>3180</v>
      </c>
      <c r="J1640" s="1" t="s">
        <v>3181</v>
      </c>
      <c r="K1640" s="1">
        <v>11</v>
      </c>
      <c r="L1640" s="1">
        <v>4</v>
      </c>
      <c r="M1640" s="1"/>
      <c r="N1640" s="1">
        <v>50</v>
      </c>
      <c r="O1640">
        <v>51</v>
      </c>
      <c r="Q1640" t="str">
        <f>IF(ISNA(MATCH(NDL!I1640,'図書館情報学文献目録』(BIBLIS PLUS)1'!B:B,0)),"",INDEX('図書館情報学文献目録』(BIBLIS PLUS)1'!B:B,MATCH(NDL!I1640,'図書館情報学文献目録』(BIBLIS PLUS)1'!B:B,0)))</f>
        <v>埼玉支部</v>
      </c>
      <c r="R1640" t="str">
        <f t="shared" si="77"/>
        <v>11(4)-50～51</v>
      </c>
      <c r="S1640" t="str">
        <f t="shared" si="78"/>
        <v>011(004)-050～051</v>
      </c>
      <c r="T1640" t="str">
        <f t="shared" si="79"/>
        <v>埼玉支部011(004)-050～051</v>
      </c>
    </row>
    <row r="1641" spans="1:20" x14ac:dyDescent="0.55000000000000004">
      <c r="A1641">
        <v>646</v>
      </c>
      <c r="B1641" s="1" t="s">
        <v>11258</v>
      </c>
      <c r="C1641" s="1"/>
      <c r="D1641" s="1" t="s">
        <v>9924</v>
      </c>
      <c r="E1641" s="1" t="s">
        <v>9924</v>
      </c>
      <c r="F1641" s="1">
        <v>222</v>
      </c>
      <c r="G1641" s="1" t="s">
        <v>14275</v>
      </c>
      <c r="H1641" s="1" t="s">
        <v>9928</v>
      </c>
      <c r="I1641" s="1" t="s">
        <v>102</v>
      </c>
      <c r="J1641" s="1" t="s">
        <v>228</v>
      </c>
      <c r="K1641" s="1">
        <v>11</v>
      </c>
      <c r="L1641" s="1">
        <v>4</v>
      </c>
      <c r="M1641" s="1"/>
      <c r="N1641" s="1">
        <v>51</v>
      </c>
      <c r="O1641">
        <v>52</v>
      </c>
      <c r="Q1641" t="str">
        <f>IF(ISNA(MATCH(NDL!I1641,'図書館情報学文献目録』(BIBLIS PLUS)1'!B:B,0)),"",INDEX('図書館情報学文献目録』(BIBLIS PLUS)1'!B:B,MATCH(NDL!I1641,'図書館情報学文献目録』(BIBLIS PLUS)1'!B:B,0)))</f>
        <v>東京支部</v>
      </c>
      <c r="R1641" t="str">
        <f t="shared" si="77"/>
        <v>11(4)-51～52</v>
      </c>
      <c r="S1641" t="str">
        <f t="shared" si="78"/>
        <v>011(004)-051～052</v>
      </c>
      <c r="T1641" t="str">
        <f t="shared" si="79"/>
        <v>東京支部011(004)-051～052</v>
      </c>
    </row>
    <row r="1642" spans="1:20" x14ac:dyDescent="0.55000000000000004">
      <c r="A1642">
        <v>647</v>
      </c>
      <c r="B1642" s="1" t="s">
        <v>11258</v>
      </c>
      <c r="C1642" s="1"/>
      <c r="D1642" s="1" t="s">
        <v>9924</v>
      </c>
      <c r="E1642" s="1" t="s">
        <v>9924</v>
      </c>
      <c r="F1642" s="1">
        <v>222</v>
      </c>
      <c r="G1642" s="1" t="s">
        <v>14275</v>
      </c>
      <c r="H1642" s="1" t="s">
        <v>9929</v>
      </c>
      <c r="I1642" s="1" t="s">
        <v>95</v>
      </c>
      <c r="J1642" s="1" t="s">
        <v>1185</v>
      </c>
      <c r="K1642" s="1">
        <v>11</v>
      </c>
      <c r="L1642" s="1">
        <v>4</v>
      </c>
      <c r="M1642" s="1"/>
      <c r="N1642" s="1">
        <v>52</v>
      </c>
      <c r="O1642">
        <v>54</v>
      </c>
      <c r="Q1642" t="str">
        <f>IF(ISNA(MATCH(NDL!I1642,'図書館情報学文献目録』(BIBLIS PLUS)1'!B:B,0)),"",INDEX('図書館情報学文献目録』(BIBLIS PLUS)1'!B:B,MATCH(NDL!I1642,'図書館情報学文献目録』(BIBLIS PLUS)1'!B:B,0)))</f>
        <v>京都支部</v>
      </c>
      <c r="R1642" t="str">
        <f t="shared" si="77"/>
        <v>11(4)-52～54</v>
      </c>
      <c r="S1642" t="str">
        <f t="shared" si="78"/>
        <v>011(004)-052～054</v>
      </c>
      <c r="T1642" t="str">
        <f t="shared" si="79"/>
        <v>京都支部011(004)-052～054</v>
      </c>
    </row>
    <row r="1643" spans="1:20" x14ac:dyDescent="0.55000000000000004">
      <c r="A1643">
        <v>648</v>
      </c>
      <c r="B1643" s="1" t="s">
        <v>11258</v>
      </c>
      <c r="C1643" s="1"/>
      <c r="D1643" s="1" t="s">
        <v>9924</v>
      </c>
      <c r="E1643" s="1" t="s">
        <v>9924</v>
      </c>
      <c r="F1643" s="1">
        <v>222</v>
      </c>
      <c r="G1643" s="1" t="s">
        <v>14275</v>
      </c>
      <c r="H1643" s="1" t="s">
        <v>9930</v>
      </c>
      <c r="I1643" s="1" t="s">
        <v>3185</v>
      </c>
      <c r="J1643" s="1" t="s">
        <v>2892</v>
      </c>
      <c r="K1643" s="1">
        <v>11</v>
      </c>
      <c r="L1643" s="1">
        <v>4</v>
      </c>
      <c r="M1643" s="1"/>
      <c r="N1643" s="1">
        <v>54</v>
      </c>
      <c r="O1643">
        <v>55</v>
      </c>
      <c r="Q1643" t="str">
        <f>IF(ISNA(MATCH(NDL!I1643,'図書館情報学文献目録』(BIBLIS PLUS)1'!B:B,0)),"",INDEX('図書館情報学文献目録』(BIBLIS PLUS)1'!B:B,MATCH(NDL!I1643,'図書館情報学文献目録』(BIBLIS PLUS)1'!B:B,0)))</f>
        <v>群馬支部</v>
      </c>
      <c r="R1643" t="str">
        <f t="shared" si="77"/>
        <v>11(4)-54～55</v>
      </c>
      <c r="S1643" t="str">
        <f t="shared" si="78"/>
        <v>011(004)-054～055</v>
      </c>
      <c r="T1643" t="str">
        <f t="shared" si="79"/>
        <v>群馬支部011(004)-054～055</v>
      </c>
    </row>
    <row r="1644" spans="1:20" x14ac:dyDescent="0.55000000000000004">
      <c r="A1644">
        <v>649</v>
      </c>
      <c r="B1644" s="1" t="s">
        <v>11258</v>
      </c>
      <c r="C1644" s="1"/>
      <c r="D1644" s="1" t="s">
        <v>9924</v>
      </c>
      <c r="E1644" s="1" t="s">
        <v>9924</v>
      </c>
      <c r="F1644" s="1">
        <v>222</v>
      </c>
      <c r="G1644" s="1" t="s">
        <v>14275</v>
      </c>
      <c r="H1644" s="1" t="s">
        <v>9930</v>
      </c>
      <c r="I1644" s="1" t="s">
        <v>3187</v>
      </c>
      <c r="J1644" s="1" t="s">
        <v>228</v>
      </c>
      <c r="K1644" s="1">
        <v>11</v>
      </c>
      <c r="L1644" s="1">
        <v>4</v>
      </c>
      <c r="M1644" s="1"/>
      <c r="N1644" s="1">
        <v>55</v>
      </c>
      <c r="O1644">
        <v>55</v>
      </c>
      <c r="Q1644" t="str">
        <f>IF(ISNA(MATCH(NDL!I1644,'図書館情報学文献目録』(BIBLIS PLUS)1'!B:B,0)),"",INDEX('図書館情報学文献目録』(BIBLIS PLUS)1'!B:B,MATCH(NDL!I1644,'図書館情報学文献目録』(BIBLIS PLUS)1'!B:B,0)))</f>
        <v>ご協力ありがとうございました――ブータンへ図書を送る</v>
      </c>
      <c r="R1644" t="str">
        <f t="shared" si="77"/>
        <v>11(4)-55～55</v>
      </c>
      <c r="S1644" t="str">
        <f t="shared" si="78"/>
        <v>011(004)-055～055</v>
      </c>
      <c r="T1644" t="str">
        <f t="shared" si="79"/>
        <v>ご協力ありがとうございました――ブータンへ図書を送る011(004)-055～055</v>
      </c>
    </row>
    <row r="1645" spans="1:20" x14ac:dyDescent="0.55000000000000004">
      <c r="A1645">
        <v>650</v>
      </c>
      <c r="B1645" s="1" t="s">
        <v>11258</v>
      </c>
      <c r="C1645" s="1"/>
      <c r="D1645" s="1" t="s">
        <v>9924</v>
      </c>
      <c r="E1645" s="1" t="s">
        <v>9924</v>
      </c>
      <c r="F1645" s="1">
        <v>222</v>
      </c>
      <c r="G1645" s="1" t="s">
        <v>14275</v>
      </c>
      <c r="H1645" s="1" t="s">
        <v>9931</v>
      </c>
      <c r="I1645" s="1" t="s">
        <v>3189</v>
      </c>
      <c r="J1645" s="1" t="s">
        <v>1995</v>
      </c>
      <c r="K1645" s="1">
        <v>11</v>
      </c>
      <c r="L1645" s="1">
        <v>4</v>
      </c>
      <c r="M1645" s="1"/>
      <c r="N1645" s="1">
        <v>56</v>
      </c>
      <c r="O1645">
        <v>57</v>
      </c>
      <c r="Q1645" t="str">
        <f>IF(ISNA(MATCH(NDL!I1645,'図書館情報学文献目録』(BIBLIS PLUS)1'!B:B,0)),"",INDEX('図書館情報学文献目録』(BIBLIS PLUS)1'!B:B,MATCH(NDL!I1645,'図書館情報学文献目録』(BIBLIS PLUS)1'!B:B,0)))</f>
        <v>目録の電算化における多言語処理について</v>
      </c>
      <c r="R1645" t="str">
        <f t="shared" si="77"/>
        <v>11(4)-56～57</v>
      </c>
      <c r="S1645" t="str">
        <f t="shared" si="78"/>
        <v>011(004)-056～057</v>
      </c>
      <c r="T1645" t="str">
        <f t="shared" si="79"/>
        <v>目録の電算化における多言語処理について011(004)-056～057</v>
      </c>
    </row>
    <row r="1646" spans="1:20" x14ac:dyDescent="0.55000000000000004">
      <c r="A1646">
        <v>651</v>
      </c>
      <c r="B1646" s="1" t="s">
        <v>11258</v>
      </c>
      <c r="C1646" s="1"/>
      <c r="D1646" s="1" t="s">
        <v>9924</v>
      </c>
      <c r="E1646" s="1" t="s">
        <v>9924</v>
      </c>
      <c r="F1646" s="1">
        <v>222</v>
      </c>
      <c r="G1646" s="1" t="s">
        <v>14275</v>
      </c>
      <c r="H1646" s="1" t="s">
        <v>9931</v>
      </c>
      <c r="I1646" s="1" t="s">
        <v>3191</v>
      </c>
      <c r="J1646" s="1" t="s">
        <v>3192</v>
      </c>
      <c r="K1646" s="1">
        <v>11</v>
      </c>
      <c r="L1646" s="1">
        <v>4</v>
      </c>
      <c r="M1646" s="1"/>
      <c r="N1646" s="1">
        <v>57</v>
      </c>
      <c r="O1646">
        <v>58</v>
      </c>
      <c r="Q1646" t="str">
        <f>IF(ISNA(MATCH(NDL!I1646,'図書館情報学文献目録』(BIBLIS PLUS)1'!B:B,0)),"",INDEX('図書館情報学文献目録』(BIBLIS PLUS)1'!B:B,MATCH(NDL!I1646,'図書館情報学文献目録』(BIBLIS PLUS)1'!B:B,0)))</f>
        <v>「京都の大学図書館」が出版されました</v>
      </c>
      <c r="R1646" t="str">
        <f t="shared" si="77"/>
        <v>11(4)-57～58</v>
      </c>
      <c r="S1646" t="str">
        <f t="shared" si="78"/>
        <v>011(004)-057～058</v>
      </c>
      <c r="T1646" t="str">
        <f t="shared" si="79"/>
        <v>「京都の大学図書館」が出版されました011(004)-057～058</v>
      </c>
    </row>
    <row r="1647" spans="1:20" x14ac:dyDescent="0.55000000000000004">
      <c r="A1647">
        <v>652</v>
      </c>
      <c r="B1647" s="1" t="s">
        <v>11258</v>
      </c>
      <c r="C1647" s="1"/>
      <c r="D1647" s="1" t="s">
        <v>9924</v>
      </c>
      <c r="E1647" s="1" t="s">
        <v>9924</v>
      </c>
      <c r="F1647" s="1">
        <v>222</v>
      </c>
      <c r="G1647" s="1" t="s">
        <v>14275</v>
      </c>
      <c r="H1647" s="1" t="s">
        <v>9932</v>
      </c>
      <c r="I1647" s="1" t="s">
        <v>9200</v>
      </c>
      <c r="J1647" s="1"/>
      <c r="K1647" s="1">
        <v>11</v>
      </c>
      <c r="L1647" s="1">
        <v>4</v>
      </c>
      <c r="M1647" s="1"/>
      <c r="N1647" s="1">
        <v>58</v>
      </c>
      <c r="O1647" s="1">
        <v>59</v>
      </c>
      <c r="P1647" s="1"/>
      <c r="Q1647" t="str">
        <f>IF(ISNA(MATCH(NDL!I1647,'図書館情報学文献目録』(BIBLIS PLUS)1'!B:B,0)),"",INDEX('図書館情報学文献目録』(BIBLIS PLUS)1'!B:B,MATCH(NDL!I1647,'図書館情報学文献目録』(BIBLIS PLUS)1'!B:B,0)))</f>
        <v>列島POWER</v>
      </c>
      <c r="R1647" t="str">
        <f t="shared" si="77"/>
        <v>11(4)-58～59</v>
      </c>
      <c r="S1647" t="str">
        <f t="shared" si="78"/>
        <v>011(004)-058～059</v>
      </c>
      <c r="T1647" t="str">
        <f t="shared" si="79"/>
        <v>列島POWER011(004)-058～059</v>
      </c>
    </row>
    <row r="1648" spans="1:20" x14ac:dyDescent="0.55000000000000004">
      <c r="A1648">
        <v>653</v>
      </c>
      <c r="B1648" s="1" t="s">
        <v>11258</v>
      </c>
      <c r="C1648" s="1"/>
      <c r="D1648" s="1" t="s">
        <v>9924</v>
      </c>
      <c r="E1648" s="1" t="s">
        <v>9924</v>
      </c>
      <c r="F1648" s="1">
        <v>222</v>
      </c>
      <c r="G1648" s="1" t="s">
        <v>14275</v>
      </c>
      <c r="H1648" s="1" t="s">
        <v>9933</v>
      </c>
      <c r="I1648" s="1" t="s">
        <v>9207</v>
      </c>
      <c r="J1648" s="1"/>
      <c r="K1648" s="1">
        <v>11</v>
      </c>
      <c r="L1648" s="1">
        <v>4</v>
      </c>
      <c r="M1648" s="1"/>
      <c r="N1648" s="1">
        <v>60</v>
      </c>
      <c r="O1648" s="1">
        <v>60</v>
      </c>
      <c r="P1648" s="1"/>
      <c r="Q1648" t="str">
        <f>IF(ISNA(MATCH(NDL!I1648,'図書館情報学文献目録』(BIBLIS PLUS)1'!B:B,0)),"",INDEX('図書館情報学文献目録』(BIBLIS PLUS)1'!B:B,MATCH(NDL!I1648,'図書館情報学文献目録』(BIBLIS PLUS)1'!B:B,0)))</f>
        <v>事務局通信　第6回常任委員会記録</v>
      </c>
      <c r="R1648" t="str">
        <f t="shared" si="77"/>
        <v>11(4)-60～60</v>
      </c>
      <c r="S1648" t="str">
        <f t="shared" si="78"/>
        <v>011(004)-060～060</v>
      </c>
      <c r="T1648" t="str">
        <f t="shared" si="79"/>
        <v>事務局通信　第6回常任委員会記録011(004)-060～060</v>
      </c>
    </row>
    <row r="1649" spans="1:20" x14ac:dyDescent="0.55000000000000004">
      <c r="A1649">
        <v>654</v>
      </c>
      <c r="B1649" s="1" t="s">
        <v>11258</v>
      </c>
      <c r="C1649" s="1"/>
      <c r="D1649" s="1" t="s">
        <v>9924</v>
      </c>
      <c r="E1649" s="1" t="s">
        <v>9924</v>
      </c>
      <c r="F1649" s="1">
        <v>222</v>
      </c>
      <c r="G1649" s="1" t="s">
        <v>14275</v>
      </c>
      <c r="H1649" s="1" t="s">
        <v>10858</v>
      </c>
      <c r="I1649" s="1"/>
      <c r="J1649" s="1"/>
      <c r="K1649" s="1">
        <v>11</v>
      </c>
      <c r="L1649" s="1">
        <v>4</v>
      </c>
      <c r="M1649" s="1"/>
      <c r="N1649" s="1"/>
      <c r="Q1649" t="str">
        <f>IF(ISNA(MATCH(NDL!I1649,'図書館情報学文献目録』(BIBLIS PLUS)1'!B:B,0)),"",INDEX('図書館情報学文献目録』(BIBLIS PLUS)1'!B:B,MATCH(NDL!I1649,'図書館情報学文献目録』(BIBLIS PLUS)1'!B:B,0)))</f>
        <v/>
      </c>
      <c r="R1649" t="str">
        <f t="shared" si="77"/>
        <v>11(4)-～</v>
      </c>
      <c r="S1649" t="str">
        <f t="shared" si="78"/>
        <v>011(004)-000～000</v>
      </c>
      <c r="T1649" t="str">
        <f t="shared" si="79"/>
        <v>011(004)-000～000</v>
      </c>
    </row>
    <row r="1650" spans="1:20" x14ac:dyDescent="0.55000000000000004">
      <c r="A1650">
        <v>655</v>
      </c>
      <c r="B1650" s="1" t="s">
        <v>11258</v>
      </c>
      <c r="C1650" s="1"/>
      <c r="D1650" s="1" t="s">
        <v>9924</v>
      </c>
      <c r="E1650" s="1" t="s">
        <v>9924</v>
      </c>
      <c r="F1650" s="1">
        <v>222</v>
      </c>
      <c r="G1650" s="1" t="s">
        <v>14275</v>
      </c>
      <c r="H1650" s="1" t="s">
        <v>9934</v>
      </c>
      <c r="I1650" s="1"/>
      <c r="J1650" s="1"/>
      <c r="K1650" s="1">
        <v>11</v>
      </c>
      <c r="L1650" s="1">
        <v>4</v>
      </c>
      <c r="M1650" s="1"/>
      <c r="N1650" s="1"/>
      <c r="Q1650" t="str">
        <f>IF(ISNA(MATCH(NDL!I1650,'図書館情報学文献目録』(BIBLIS PLUS)1'!B:B,0)),"",INDEX('図書館情報学文献目録』(BIBLIS PLUS)1'!B:B,MATCH(NDL!I1650,'図書館情報学文献目録』(BIBLIS PLUS)1'!B:B,0)))</f>
        <v/>
      </c>
      <c r="R1650" t="str">
        <f t="shared" si="77"/>
        <v>11(4)-～</v>
      </c>
      <c r="S1650" t="str">
        <f t="shared" si="78"/>
        <v>011(004)-000～000</v>
      </c>
      <c r="T1650" t="str">
        <f t="shared" si="79"/>
        <v>011(004)-000～000</v>
      </c>
    </row>
    <row r="1651" spans="1:20" x14ac:dyDescent="0.55000000000000004">
      <c r="A1651">
        <v>658</v>
      </c>
      <c r="B1651" s="1" t="s">
        <v>11258</v>
      </c>
      <c r="C1651" s="1" t="s">
        <v>10858</v>
      </c>
      <c r="D1651" s="1" t="s">
        <v>9935</v>
      </c>
      <c r="E1651" s="1" t="s">
        <v>9935</v>
      </c>
      <c r="F1651" s="1">
        <v>223</v>
      </c>
      <c r="G1651" s="1" t="s">
        <v>14370</v>
      </c>
      <c r="H1651" s="1" t="s">
        <v>9936</v>
      </c>
      <c r="I1651" s="1" t="s">
        <v>3196</v>
      </c>
      <c r="J1651" s="1" t="s">
        <v>2887</v>
      </c>
      <c r="K1651" s="1">
        <v>11</v>
      </c>
      <c r="L1651" s="14" t="s">
        <v>15348</v>
      </c>
      <c r="M1651" s="1"/>
      <c r="N1651" s="1">
        <v>61</v>
      </c>
      <c r="O1651">
        <v>61</v>
      </c>
      <c r="Q1651" t="str">
        <f>IF(ISNA(MATCH(NDL!I1651,'図書館情報学文献目録』(BIBLIS PLUS)1'!B:B,0)),"",INDEX('図書館情報学文献目録』(BIBLIS PLUS)1'!B:B,MATCH(NDL!I1651,'図書館情報学文献目録』(BIBLIS PLUS)1'!B:B,0)))</f>
        <v>からだと心にエクササイズ</v>
      </c>
      <c r="R1651" t="str">
        <f t="shared" si="77"/>
        <v>11(5/6)-61～61</v>
      </c>
      <c r="S1651" t="str">
        <f t="shared" si="78"/>
        <v>011(（5/6))-061～061</v>
      </c>
      <c r="T1651" t="str">
        <f t="shared" si="79"/>
        <v>からだと心にエクササイズ011(（5/6))-061～061</v>
      </c>
    </row>
    <row r="1652" spans="1:20" x14ac:dyDescent="0.55000000000000004">
      <c r="A1652">
        <v>659</v>
      </c>
      <c r="B1652" s="1" t="s">
        <v>11258</v>
      </c>
      <c r="C1652" s="1"/>
      <c r="D1652" s="1" t="s">
        <v>9935</v>
      </c>
      <c r="E1652" s="1" t="s">
        <v>9935</v>
      </c>
      <c r="F1652" s="1">
        <v>223</v>
      </c>
      <c r="G1652" s="1" t="s">
        <v>14370</v>
      </c>
      <c r="H1652" s="1" t="s">
        <v>9937</v>
      </c>
      <c r="I1652" s="1" t="s">
        <v>3199</v>
      </c>
      <c r="J1652" s="1" t="s">
        <v>3200</v>
      </c>
      <c r="K1652" s="1">
        <v>11</v>
      </c>
      <c r="L1652" s="14" t="s">
        <v>15348</v>
      </c>
      <c r="M1652" s="1"/>
      <c r="N1652" s="1">
        <v>62</v>
      </c>
      <c r="O1652">
        <v>65</v>
      </c>
      <c r="Q1652" t="str">
        <f>IF(ISNA(MATCH(NDL!I1652,'図書館情報学文献目録』(BIBLIS PLUS)1'!B:B,0)),"",INDEX('図書館情報学文献目録』(BIBLIS PLUS)1'!B:B,MATCH(NDL!I1652,'図書館情報学文献目録』(BIBLIS PLUS)1'!B:B,0)))</f>
        <v>地域社会と大学――長崎からのレポート</v>
      </c>
      <c r="R1652" t="str">
        <f t="shared" si="77"/>
        <v>11(5/6)-62～65</v>
      </c>
      <c r="S1652" t="str">
        <f t="shared" si="78"/>
        <v>011(（5/6))-062～065</v>
      </c>
      <c r="T1652" t="str">
        <f t="shared" si="79"/>
        <v>地域社会と大学――長崎からのレポート011(（5/6))-062～065</v>
      </c>
    </row>
    <row r="1653" spans="1:20" x14ac:dyDescent="0.55000000000000004">
      <c r="A1653">
        <v>660</v>
      </c>
      <c r="B1653" s="1" t="s">
        <v>11258</v>
      </c>
      <c r="C1653" s="1"/>
      <c r="D1653" s="1" t="s">
        <v>9935</v>
      </c>
      <c r="E1653" s="1" t="s">
        <v>9935</v>
      </c>
      <c r="F1653" s="1">
        <v>223</v>
      </c>
      <c r="G1653" s="1" t="s">
        <v>14370</v>
      </c>
      <c r="H1653" s="1" t="s">
        <v>9938</v>
      </c>
      <c r="I1653" s="1" t="s">
        <v>9208</v>
      </c>
      <c r="J1653" s="1"/>
      <c r="K1653" s="1">
        <v>11</v>
      </c>
      <c r="L1653" s="14" t="s">
        <v>15348</v>
      </c>
      <c r="M1653" s="1"/>
      <c r="N1653" s="1">
        <v>66</v>
      </c>
      <c r="O1653" s="1">
        <v>70</v>
      </c>
      <c r="P1653" s="1"/>
      <c r="Q1653" t="str">
        <f>IF(ISNA(MATCH(NDL!I1653,'図書館情報学文献目録』(BIBLIS PLUS)1'!B:B,0)),"",INDEX('図書館情報学文献目録』(BIBLIS PLUS)1'!B:B,MATCH(NDL!I1653,'図書館情報学文献目録』(BIBLIS PLUS)1'!B:B,0)))</f>
        <v>特集・東京のページ　JLAと大図研</v>
      </c>
      <c r="R1653" t="str">
        <f t="shared" si="77"/>
        <v>11(5/6)-66～70</v>
      </c>
      <c r="S1653" t="str">
        <f t="shared" si="78"/>
        <v>011(（5/6))-066～070</v>
      </c>
      <c r="T1653" t="str">
        <f t="shared" si="79"/>
        <v>特集・東京のページ　JLAと大図研011(（5/6))-066～070</v>
      </c>
    </row>
    <row r="1654" spans="1:20" x14ac:dyDescent="0.55000000000000004">
      <c r="A1654">
        <v>661</v>
      </c>
      <c r="B1654" s="1" t="s">
        <v>11258</v>
      </c>
      <c r="C1654" s="1"/>
      <c r="D1654" s="1" t="s">
        <v>9935</v>
      </c>
      <c r="E1654" s="1" t="s">
        <v>9935</v>
      </c>
      <c r="F1654" s="1">
        <v>223</v>
      </c>
      <c r="G1654" s="1" t="s">
        <v>14370</v>
      </c>
      <c r="H1654" s="1" t="s">
        <v>9938</v>
      </c>
      <c r="I1654" s="1" t="s">
        <v>3203</v>
      </c>
      <c r="J1654" s="1" t="s">
        <v>53</v>
      </c>
      <c r="K1654" s="1">
        <v>11</v>
      </c>
      <c r="L1654" s="14" t="s">
        <v>15348</v>
      </c>
      <c r="M1654" s="1"/>
      <c r="N1654" s="1">
        <v>66</v>
      </c>
      <c r="O1654">
        <v>66</v>
      </c>
      <c r="Q1654" t="str">
        <f>IF(ISNA(MATCH(NDL!I1654,'図書館情報学文献目録』(BIBLIS PLUS)1'!B:B,0)),"",INDEX('図書館情報学文献目録』(BIBLIS PLUS)1'!B:B,MATCH(NDL!I1654,'図書館情報学文献目録』(BIBLIS PLUS)1'!B:B,0)))</f>
        <v>組織問題特別委員会</v>
      </c>
      <c r="R1654" t="str">
        <f t="shared" si="77"/>
        <v>11(5/6)-66～66</v>
      </c>
      <c r="S1654" t="str">
        <f t="shared" si="78"/>
        <v>011(（5/6))-066～066</v>
      </c>
      <c r="T1654" t="str">
        <f t="shared" si="79"/>
        <v>組織問題特別委員会011(（5/6))-066～066</v>
      </c>
    </row>
    <row r="1655" spans="1:20" x14ac:dyDescent="0.55000000000000004">
      <c r="A1655">
        <v>662</v>
      </c>
      <c r="B1655" s="1" t="s">
        <v>11258</v>
      </c>
      <c r="C1655" s="1"/>
      <c r="D1655" s="1" t="s">
        <v>9935</v>
      </c>
      <c r="E1655" s="1" t="s">
        <v>9935</v>
      </c>
      <c r="F1655" s="1">
        <v>223</v>
      </c>
      <c r="G1655" s="1" t="s">
        <v>14370</v>
      </c>
      <c r="H1655" s="1" t="s">
        <v>9938</v>
      </c>
      <c r="I1655" s="1" t="s">
        <v>3205</v>
      </c>
      <c r="J1655" s="1" t="s">
        <v>451</v>
      </c>
      <c r="K1655" s="1">
        <v>11</v>
      </c>
      <c r="L1655" s="14" t="s">
        <v>15348</v>
      </c>
      <c r="M1655" s="1"/>
      <c r="N1655" s="1">
        <v>67</v>
      </c>
      <c r="O1655">
        <v>67</v>
      </c>
      <c r="Q1655" t="str">
        <f>IF(ISNA(MATCH(NDL!I1655,'図書館情報学文献目録』(BIBLIS PLUS)1'!B:B,0)),"",INDEX('図書館情報学文献目録』(BIBLIS PLUS)1'!B:B,MATCH(NDL!I1655,'図書館情報学文献目録』(BIBLIS PLUS)1'!B:B,0)))</f>
        <v>情報管理委員会</v>
      </c>
      <c r="R1655" t="str">
        <f t="shared" si="77"/>
        <v>11(5/6)-67～67</v>
      </c>
      <c r="S1655" t="str">
        <f t="shared" si="78"/>
        <v>011(（5/6))-067～067</v>
      </c>
      <c r="T1655" t="str">
        <f t="shared" si="79"/>
        <v>情報管理委員会011(（5/6))-067～067</v>
      </c>
    </row>
    <row r="1656" spans="1:20" x14ac:dyDescent="0.55000000000000004">
      <c r="A1656">
        <v>663</v>
      </c>
      <c r="B1656" s="1" t="s">
        <v>11258</v>
      </c>
      <c r="C1656" s="1"/>
      <c r="D1656" s="1" t="s">
        <v>9935</v>
      </c>
      <c r="E1656" s="1" t="s">
        <v>9935</v>
      </c>
      <c r="F1656" s="1">
        <v>223</v>
      </c>
      <c r="G1656" s="1" t="s">
        <v>14370</v>
      </c>
      <c r="H1656" s="1" t="s">
        <v>9939</v>
      </c>
      <c r="I1656" s="1" t="s">
        <v>3207</v>
      </c>
      <c r="J1656" s="1" t="s">
        <v>3208</v>
      </c>
      <c r="K1656" s="1">
        <v>11</v>
      </c>
      <c r="L1656" s="14" t="s">
        <v>15348</v>
      </c>
      <c r="M1656" s="1"/>
      <c r="N1656" s="1">
        <v>68</v>
      </c>
      <c r="O1656">
        <v>68</v>
      </c>
      <c r="Q1656" t="str">
        <f>IF(ISNA(MATCH(NDL!I1656,'図書館情報学文献目録』(BIBLIS PLUS)1'!B:B,0)),"",INDEX('図書館情報学文献目録』(BIBLIS PLUS)1'!B:B,MATCH(NDL!I1656,'図書館情報学文献目録』(BIBLIS PLUS)1'!B:B,0)))</f>
        <v>資料保存委員会</v>
      </c>
      <c r="R1656" t="str">
        <f t="shared" si="77"/>
        <v>11(5/6)-68～68</v>
      </c>
      <c r="S1656" t="str">
        <f t="shared" si="78"/>
        <v>011(（5/6))-068～068</v>
      </c>
      <c r="T1656" t="str">
        <f t="shared" si="79"/>
        <v>資料保存委員会011(（5/6))-068～068</v>
      </c>
    </row>
    <row r="1657" spans="1:20" x14ac:dyDescent="0.55000000000000004">
      <c r="A1657">
        <v>664</v>
      </c>
      <c r="B1657" s="1" t="s">
        <v>11258</v>
      </c>
      <c r="C1657" s="1"/>
      <c r="D1657" s="1" t="s">
        <v>9935</v>
      </c>
      <c r="E1657" s="1" t="s">
        <v>9935</v>
      </c>
      <c r="F1657" s="1">
        <v>223</v>
      </c>
      <c r="G1657" s="1" t="s">
        <v>14370</v>
      </c>
      <c r="H1657" s="1" t="s">
        <v>9939</v>
      </c>
      <c r="I1657" s="1" t="s">
        <v>3210</v>
      </c>
      <c r="J1657" s="1" t="s">
        <v>63</v>
      </c>
      <c r="K1657" s="1">
        <v>11</v>
      </c>
      <c r="L1657" s="14" t="s">
        <v>15348</v>
      </c>
      <c r="M1657" s="1"/>
      <c r="N1657" s="1">
        <v>68</v>
      </c>
      <c r="O1657">
        <v>69</v>
      </c>
      <c r="Q1657" t="str">
        <f>IF(ISNA(MATCH(NDL!I1657,'図書館情報学文献目録』(BIBLIS PLUS)1'!B:B,0)),"",INDEX('図書館情報学文献目録』(BIBLIS PLUS)1'!B:B,MATCH(NDL!I1657,'図書館情報学文献目録』(BIBLIS PLUS)1'!B:B,0)))</f>
        <v>図書館の自由に関する調査委員会</v>
      </c>
      <c r="R1657" t="str">
        <f t="shared" si="77"/>
        <v>11(5/6)-68～69</v>
      </c>
      <c r="S1657" t="str">
        <f t="shared" si="78"/>
        <v>011(（5/6))-068～069</v>
      </c>
      <c r="T1657" t="str">
        <f t="shared" si="79"/>
        <v>図書館の自由に関する調査委員会011(（5/6))-068～069</v>
      </c>
    </row>
    <row r="1658" spans="1:20" x14ac:dyDescent="0.55000000000000004">
      <c r="A1658">
        <v>665</v>
      </c>
      <c r="B1658" s="1" t="s">
        <v>11258</v>
      </c>
      <c r="C1658" s="1"/>
      <c r="D1658" s="1" t="s">
        <v>9935</v>
      </c>
      <c r="E1658" s="1" t="s">
        <v>9935</v>
      </c>
      <c r="F1658" s="1">
        <v>223</v>
      </c>
      <c r="G1658" s="1" t="s">
        <v>14370</v>
      </c>
      <c r="H1658" s="1" t="s">
        <v>9939</v>
      </c>
      <c r="I1658" s="1" t="s">
        <v>3212</v>
      </c>
      <c r="J1658" s="1" t="s">
        <v>228</v>
      </c>
      <c r="K1658" s="1">
        <v>11</v>
      </c>
      <c r="L1658" s="14" t="s">
        <v>15348</v>
      </c>
      <c r="M1658" s="1"/>
      <c r="N1658" s="1">
        <v>69</v>
      </c>
      <c r="O1658">
        <v>70</v>
      </c>
      <c r="Q1658" t="str">
        <f>IF(ISNA(MATCH(NDL!I1658,'図書館情報学文献目録』(BIBLIS PLUS)1'!B:B,0)),"",INDEX('図書館情報学文献目録』(BIBLIS PLUS)1'!B:B,MATCH(NDL!I1658,'図書館情報学文献目録』(BIBLIS PLUS)1'!B:B,0)))</f>
        <v>図書館員の問題調査研究委員会</v>
      </c>
      <c r="R1658" t="str">
        <f t="shared" si="77"/>
        <v>11(5/6)-69～70</v>
      </c>
      <c r="S1658" t="str">
        <f t="shared" si="78"/>
        <v>011(（5/6))-069～070</v>
      </c>
      <c r="T1658" t="str">
        <f t="shared" si="79"/>
        <v>図書館員の問題調査研究委員会011(（5/6))-069～070</v>
      </c>
    </row>
    <row r="1659" spans="1:20" x14ac:dyDescent="0.55000000000000004">
      <c r="A1659">
        <v>666</v>
      </c>
      <c r="B1659" s="1" t="s">
        <v>11258</v>
      </c>
      <c r="C1659" s="1"/>
      <c r="D1659" s="1" t="s">
        <v>9935</v>
      </c>
      <c r="E1659" s="1" t="s">
        <v>9935</v>
      </c>
      <c r="F1659" s="1">
        <v>223</v>
      </c>
      <c r="G1659" s="1" t="s">
        <v>14370</v>
      </c>
      <c r="H1659" s="1" t="s">
        <v>9940</v>
      </c>
      <c r="I1659" s="1" t="s">
        <v>3214</v>
      </c>
      <c r="J1659" s="1" t="s">
        <v>3215</v>
      </c>
      <c r="K1659" s="1">
        <v>11</v>
      </c>
      <c r="L1659" s="14" t="s">
        <v>15348</v>
      </c>
      <c r="M1659" s="1"/>
      <c r="N1659" s="1">
        <v>70</v>
      </c>
      <c r="O1659">
        <v>70</v>
      </c>
      <c r="Q1659" t="str">
        <f>IF(ISNA(MATCH(NDL!I1659,'図書館情報学文献目録』(BIBLIS PLUS)1'!B:B,0)),"",INDEX('図書館情報学文献目録』(BIBLIS PLUS)1'!B:B,MATCH(NDL!I1659,'図書館情報学文献目録』(BIBLIS PLUS)1'!B:B,0)))</f>
        <v>大学図書館部会</v>
      </c>
      <c r="R1659" t="str">
        <f t="shared" si="77"/>
        <v>11(5/6)-70～70</v>
      </c>
      <c r="S1659" t="str">
        <f t="shared" si="78"/>
        <v>011(（5/6))-070～070</v>
      </c>
      <c r="T1659" t="str">
        <f t="shared" si="79"/>
        <v>大学図書館部会011(（5/6))-070～070</v>
      </c>
    </row>
    <row r="1660" spans="1:20" x14ac:dyDescent="0.55000000000000004">
      <c r="A1660">
        <v>667</v>
      </c>
      <c r="B1660" s="1" t="s">
        <v>11258</v>
      </c>
      <c r="C1660" s="1"/>
      <c r="D1660" s="1" t="s">
        <v>9935</v>
      </c>
      <c r="E1660" s="1" t="s">
        <v>9935</v>
      </c>
      <c r="F1660" s="1">
        <v>223</v>
      </c>
      <c r="G1660" s="1" t="s">
        <v>14370</v>
      </c>
      <c r="H1660" s="1" t="s">
        <v>9940</v>
      </c>
      <c r="I1660" s="1" t="s">
        <v>3217</v>
      </c>
      <c r="J1660" s="1" t="s">
        <v>154</v>
      </c>
      <c r="K1660" s="1">
        <v>11</v>
      </c>
      <c r="L1660" s="14" t="s">
        <v>15348</v>
      </c>
      <c r="M1660" s="1"/>
      <c r="N1660" s="1">
        <v>70</v>
      </c>
      <c r="O1660">
        <v>71</v>
      </c>
      <c r="Q1660" t="str">
        <f>IF(ISNA(MATCH(NDL!I1660,'図書館情報学文献目録』(BIBLIS PLUS)1'!B:B,0)),"",INDEX('図書館情報学文献目録』(BIBLIS PLUS)1'!B:B,MATCH(NDL!I1660,'図書館情報学文献目録』(BIBLIS PLUS)1'!B:B,0)))</f>
        <v>政策骨子検討――愛知支部</v>
      </c>
      <c r="R1660" t="str">
        <f t="shared" si="77"/>
        <v>11(5/6)-70～71</v>
      </c>
      <c r="S1660" t="str">
        <f t="shared" si="78"/>
        <v>011(（5/6))-070～071</v>
      </c>
      <c r="T1660" t="str">
        <f t="shared" si="79"/>
        <v>政策骨子検討――愛知支部011(（5/6))-070～071</v>
      </c>
    </row>
    <row r="1661" spans="1:20" x14ac:dyDescent="0.55000000000000004">
      <c r="A1661">
        <v>668</v>
      </c>
      <c r="B1661" s="1" t="s">
        <v>11258</v>
      </c>
      <c r="C1661" s="1"/>
      <c r="D1661" s="1" t="s">
        <v>9935</v>
      </c>
      <c r="E1661" s="1" t="s">
        <v>9935</v>
      </c>
      <c r="F1661" s="1">
        <v>223</v>
      </c>
      <c r="G1661" s="1" t="s">
        <v>14370</v>
      </c>
      <c r="H1661" s="1" t="s">
        <v>9941</v>
      </c>
      <c r="I1661" s="1" t="s">
        <v>3219</v>
      </c>
      <c r="J1661" s="1" t="s">
        <v>3220</v>
      </c>
      <c r="K1661" s="1">
        <v>11</v>
      </c>
      <c r="L1661" s="14" t="s">
        <v>15348</v>
      </c>
      <c r="M1661" s="1"/>
      <c r="N1661" s="1">
        <v>72</v>
      </c>
      <c r="O1661">
        <v>72</v>
      </c>
      <c r="Q1661" t="str">
        <f>IF(ISNA(MATCH(NDL!I1661,'図書館情報学文献目録』(BIBLIS PLUS)1'!B:B,0)),"",INDEX('図書館情報学文献目録』(BIBLIS PLUS)1'!B:B,MATCH(NDL!I1661,'図書館情報学文献目録』(BIBLIS PLUS)1'!B:B,0)))</f>
        <v>再生紙・中性紙…紙のいろいろ</v>
      </c>
      <c r="R1661" t="str">
        <f t="shared" si="77"/>
        <v>11(5/6)-72～72</v>
      </c>
      <c r="S1661" t="str">
        <f t="shared" si="78"/>
        <v>011(（5/6))-072～072</v>
      </c>
      <c r="T1661" t="str">
        <f t="shared" si="79"/>
        <v>再生紙・中性紙…紙のいろいろ011(（5/6))-072～072</v>
      </c>
    </row>
    <row r="1662" spans="1:20" x14ac:dyDescent="0.55000000000000004">
      <c r="A1662">
        <v>669</v>
      </c>
      <c r="B1662" s="1" t="s">
        <v>11258</v>
      </c>
      <c r="C1662" s="1"/>
      <c r="D1662" s="1" t="s">
        <v>9935</v>
      </c>
      <c r="E1662" s="1" t="s">
        <v>9935</v>
      </c>
      <c r="F1662" s="1">
        <v>223</v>
      </c>
      <c r="G1662" s="1" t="s">
        <v>14370</v>
      </c>
      <c r="H1662" s="1" t="s">
        <v>9941</v>
      </c>
      <c r="I1662" s="1" t="s">
        <v>3222</v>
      </c>
      <c r="J1662" s="1" t="s">
        <v>3223</v>
      </c>
      <c r="K1662" s="1">
        <v>11</v>
      </c>
      <c r="L1662" s="14" t="s">
        <v>15348</v>
      </c>
      <c r="M1662" s="1"/>
      <c r="N1662" s="1">
        <v>73</v>
      </c>
      <c r="O1662">
        <v>73</v>
      </c>
      <c r="Q1662" t="str">
        <f>IF(ISNA(MATCH(NDL!I1662,'図書館情報学文献目録』(BIBLIS PLUS)1'!B:B,0)),"",INDEX('図書館情報学文献目録』(BIBLIS PLUS)1'!B:B,MATCH(NDL!I1662,'図書館情報学文献目録』(BIBLIS PLUS)1'!B:B,0)))</f>
        <v>京都外国語大学国際シンポジウムに参加して</v>
      </c>
      <c r="R1662" t="str">
        <f t="shared" si="77"/>
        <v>11(5/6)-73～73</v>
      </c>
      <c r="S1662" t="str">
        <f t="shared" si="78"/>
        <v>011(（5/6))-073～073</v>
      </c>
      <c r="T1662" t="str">
        <f t="shared" si="79"/>
        <v>京都外国語大学国際シンポジウムに参加して011(（5/6))-073～073</v>
      </c>
    </row>
    <row r="1663" spans="1:20" x14ac:dyDescent="0.55000000000000004">
      <c r="A1663">
        <v>670</v>
      </c>
      <c r="B1663" s="1" t="s">
        <v>11258</v>
      </c>
      <c r="C1663" s="1"/>
      <c r="D1663" s="1" t="s">
        <v>9935</v>
      </c>
      <c r="E1663" s="1" t="s">
        <v>9935</v>
      </c>
      <c r="F1663" s="1">
        <v>223</v>
      </c>
      <c r="G1663" s="1" t="s">
        <v>14370</v>
      </c>
      <c r="H1663" s="1" t="s">
        <v>9942</v>
      </c>
      <c r="I1663" s="1" t="s">
        <v>3225</v>
      </c>
      <c r="J1663" s="1" t="s">
        <v>2526</v>
      </c>
      <c r="K1663" s="1">
        <v>11</v>
      </c>
      <c r="L1663" s="14" t="s">
        <v>15348</v>
      </c>
      <c r="M1663" s="1"/>
      <c r="N1663" s="1">
        <v>74</v>
      </c>
      <c r="O1663">
        <v>77</v>
      </c>
      <c r="Q1663" t="str">
        <f>IF(ISNA(MATCH(NDL!I1663,'図書館情報学文献目録』(BIBLIS PLUS)1'!B:B,0)),"",INDEX('図書館情報学文献目録』(BIBLIS PLUS)1'!B:B,MATCH(NDL!I1663,'図書館情報学文献目録』(BIBLIS PLUS)1'!B:B,0)))</f>
        <v>ブータン便り(第8号)遊牧民の村を訪ねて</v>
      </c>
      <c r="R1663" t="str">
        <f t="shared" si="77"/>
        <v>11(5/6)-74～77</v>
      </c>
      <c r="S1663" t="str">
        <f t="shared" si="78"/>
        <v>011(（5/6))-074～077</v>
      </c>
      <c r="T1663" t="str">
        <f t="shared" si="79"/>
        <v>ブータン便り(第8号)遊牧民の村を訪ねて011(（5/6))-074～077</v>
      </c>
    </row>
    <row r="1664" spans="1:20" x14ac:dyDescent="0.55000000000000004">
      <c r="A1664">
        <v>671</v>
      </c>
      <c r="B1664" s="1" t="s">
        <v>11258</v>
      </c>
      <c r="C1664" s="1"/>
      <c r="D1664" s="1" t="s">
        <v>9935</v>
      </c>
      <c r="E1664" s="1" t="s">
        <v>9935</v>
      </c>
      <c r="F1664" s="1">
        <v>223</v>
      </c>
      <c r="G1664" s="1" t="s">
        <v>14370</v>
      </c>
      <c r="H1664" s="1" t="s">
        <v>9943</v>
      </c>
      <c r="I1664" s="1" t="s">
        <v>3227</v>
      </c>
      <c r="J1664" s="1" t="s">
        <v>2526</v>
      </c>
      <c r="K1664" s="1">
        <v>11</v>
      </c>
      <c r="L1664" s="14" t="s">
        <v>15348</v>
      </c>
      <c r="M1664" s="1"/>
      <c r="N1664" s="1">
        <v>77</v>
      </c>
      <c r="O1664">
        <v>78</v>
      </c>
      <c r="Q1664" t="str">
        <f>IF(ISNA(MATCH(NDL!I1664,'図書館情報学文献目録』(BIBLIS PLUS)1'!B:B,0)),"",INDEX('図書館情報学文献目録』(BIBLIS PLUS)1'!B:B,MATCH(NDL!I1664,'図書館情報学文献目録』(BIBLIS PLUS)1'!B:B,0)))</f>
        <v>ブータン便り(第9号)さよなら　ブータン</v>
      </c>
      <c r="R1664" t="str">
        <f t="shared" si="77"/>
        <v>11(5/6)-77～78</v>
      </c>
      <c r="S1664" t="str">
        <f t="shared" si="78"/>
        <v>011(（5/6))-077～078</v>
      </c>
      <c r="T1664" t="str">
        <f t="shared" si="79"/>
        <v>ブータン便り(第9号)さよなら　ブータン011(（5/6))-077～078</v>
      </c>
    </row>
    <row r="1665" spans="1:20" x14ac:dyDescent="0.55000000000000004">
      <c r="A1665">
        <v>672</v>
      </c>
      <c r="B1665" s="1" t="s">
        <v>11258</v>
      </c>
      <c r="C1665" s="1"/>
      <c r="D1665" s="1" t="s">
        <v>9935</v>
      </c>
      <c r="E1665" s="1" t="s">
        <v>9935</v>
      </c>
      <c r="F1665" s="1">
        <v>223</v>
      </c>
      <c r="G1665" s="1" t="s">
        <v>14370</v>
      </c>
      <c r="H1665" s="1" t="s">
        <v>9944</v>
      </c>
      <c r="I1665" s="1" t="s">
        <v>9200</v>
      </c>
      <c r="J1665" s="1"/>
      <c r="K1665" s="1">
        <v>11</v>
      </c>
      <c r="L1665" s="14" t="s">
        <v>15348</v>
      </c>
      <c r="M1665" s="1"/>
      <c r="N1665" s="1">
        <v>78</v>
      </c>
      <c r="O1665" s="1">
        <v>79</v>
      </c>
      <c r="P1665" s="1"/>
      <c r="Q1665" t="str">
        <f>IF(ISNA(MATCH(NDL!I1665,'図書館情報学文献目録』(BIBLIS PLUS)1'!B:B,0)),"",INDEX('図書館情報学文献目録』(BIBLIS PLUS)1'!B:B,MATCH(NDL!I1665,'図書館情報学文献目録』(BIBLIS PLUS)1'!B:B,0)))</f>
        <v>列島POWER</v>
      </c>
      <c r="R1665" t="str">
        <f t="shared" si="77"/>
        <v>11(5/6)-78～79</v>
      </c>
      <c r="S1665" t="str">
        <f t="shared" si="78"/>
        <v>011(（5/6))-078～079</v>
      </c>
      <c r="T1665" t="str">
        <f t="shared" si="79"/>
        <v>列島POWER011(（5/6))-078～079</v>
      </c>
    </row>
    <row r="1666" spans="1:20" x14ac:dyDescent="0.55000000000000004">
      <c r="A1666">
        <v>673</v>
      </c>
      <c r="B1666" s="1" t="s">
        <v>11258</v>
      </c>
      <c r="C1666" s="1"/>
      <c r="D1666" s="1" t="s">
        <v>9935</v>
      </c>
      <c r="E1666" s="1" t="s">
        <v>9935</v>
      </c>
      <c r="F1666" s="1">
        <v>223</v>
      </c>
      <c r="G1666" s="1" t="s">
        <v>14370</v>
      </c>
      <c r="H1666" s="1" t="s">
        <v>9944</v>
      </c>
      <c r="I1666" s="1" t="s">
        <v>9209</v>
      </c>
      <c r="J1666" s="1"/>
      <c r="K1666" s="1">
        <v>11</v>
      </c>
      <c r="L1666" s="14" t="s">
        <v>15348</v>
      </c>
      <c r="M1666" s="1"/>
      <c r="N1666" s="1">
        <v>79</v>
      </c>
      <c r="O1666" s="1">
        <v>80</v>
      </c>
      <c r="P1666" s="1"/>
      <c r="Q1666" t="str">
        <f>IF(ISNA(MATCH(NDL!I1666,'図書館情報学文献目録』(BIBLIS PLUS)1'!B:B,0)),"",INDEX('図書館情報学文献目録』(BIBLIS PLUS)1'!B:B,MATCH(NDL!I1666,'図書館情報学文献目録』(BIBLIS PLUS)1'!B:B,0)))</f>
        <v>事務局通信　第7回・第8回常任委員会記録</v>
      </c>
      <c r="R1666" t="str">
        <f t="shared" ref="R1666:R1729" si="80">G1666&amp;"-"&amp;N1666&amp;"～"&amp;O1666</f>
        <v>11(5/6)-79～80</v>
      </c>
      <c r="S1666" t="str">
        <f t="shared" si="78"/>
        <v>011(（5/6))-079～080</v>
      </c>
      <c r="T1666" t="str">
        <f t="shared" si="79"/>
        <v>事務局通信　第7回・第8回常任委員会記録011(（5/6))-079～080</v>
      </c>
    </row>
    <row r="1667" spans="1:20" x14ac:dyDescent="0.55000000000000004">
      <c r="A1667">
        <v>674</v>
      </c>
      <c r="B1667" s="1" t="s">
        <v>11258</v>
      </c>
      <c r="C1667" s="1"/>
      <c r="D1667" s="1" t="s">
        <v>9935</v>
      </c>
      <c r="E1667" s="1" t="s">
        <v>9935</v>
      </c>
      <c r="F1667" s="1">
        <v>223</v>
      </c>
      <c r="G1667" s="1" t="s">
        <v>14370</v>
      </c>
      <c r="H1667" s="1" t="s">
        <v>10859</v>
      </c>
      <c r="I1667" s="1"/>
      <c r="J1667" s="1"/>
      <c r="K1667" s="1">
        <v>11</v>
      </c>
      <c r="L1667" s="14" t="s">
        <v>15348</v>
      </c>
      <c r="M1667" s="1"/>
      <c r="N1667" s="1"/>
      <c r="Q1667" t="str">
        <f>IF(ISNA(MATCH(NDL!I1667,'図書館情報学文献目録』(BIBLIS PLUS)1'!B:B,0)),"",INDEX('図書館情報学文献目録』(BIBLIS PLUS)1'!B:B,MATCH(NDL!I1667,'図書館情報学文献目録』(BIBLIS PLUS)1'!B:B,0)))</f>
        <v/>
      </c>
      <c r="R1667" t="str">
        <f t="shared" si="80"/>
        <v>11(5/6)-～</v>
      </c>
      <c r="S1667" t="str">
        <f t="shared" ref="S1667:S1730" si="81">TEXT(K1667,"000")&amp;"("&amp;TEXT(L1667,"000")&amp;")-"&amp;TEXT(N1667,"000")&amp;"～"&amp;TEXT(O1667,"000")</f>
        <v>011(（5/6))-000～000</v>
      </c>
      <c r="T1667" t="str">
        <f t="shared" ref="T1667:T1730" si="82">I1667&amp;TEXT($K1667,"000")&amp;"("&amp;TEXT($L1667,"000")&amp;")-"&amp;TEXT($N1667,"000")&amp;"～"&amp;TEXT($O1667,"000")</f>
        <v>011(（5/6))-000～000</v>
      </c>
    </row>
    <row r="1668" spans="1:20" x14ac:dyDescent="0.55000000000000004">
      <c r="A1668">
        <v>675</v>
      </c>
      <c r="B1668" s="1" t="s">
        <v>11258</v>
      </c>
      <c r="C1668" s="1"/>
      <c r="D1668" s="1" t="s">
        <v>9935</v>
      </c>
      <c r="E1668" s="1" t="s">
        <v>9935</v>
      </c>
      <c r="F1668" s="1">
        <v>223</v>
      </c>
      <c r="G1668" s="1" t="s">
        <v>14370</v>
      </c>
      <c r="H1668" s="1" t="s">
        <v>9945</v>
      </c>
      <c r="I1668" s="1"/>
      <c r="J1668" s="1"/>
      <c r="K1668" s="1">
        <v>11</v>
      </c>
      <c r="L1668" s="14" t="s">
        <v>15348</v>
      </c>
      <c r="M1668" s="1"/>
      <c r="N1668" s="1"/>
      <c r="Q1668" t="str">
        <f>IF(ISNA(MATCH(NDL!I1668,'図書館情報学文献目録』(BIBLIS PLUS)1'!B:B,0)),"",INDEX('図書館情報学文献目録』(BIBLIS PLUS)1'!B:B,MATCH(NDL!I1668,'図書館情報学文献目録』(BIBLIS PLUS)1'!B:B,0)))</f>
        <v/>
      </c>
      <c r="R1668" t="str">
        <f t="shared" si="80"/>
        <v>11(5/6)-～</v>
      </c>
      <c r="S1668" t="str">
        <f t="shared" si="81"/>
        <v>011(（5/6))-000～000</v>
      </c>
      <c r="T1668" t="str">
        <f t="shared" si="82"/>
        <v>011(（5/6))-000～000</v>
      </c>
    </row>
    <row r="1669" spans="1:20" x14ac:dyDescent="0.55000000000000004">
      <c r="A1669">
        <v>678</v>
      </c>
      <c r="B1669" s="1" t="s">
        <v>11258</v>
      </c>
      <c r="C1669" s="1" t="s">
        <v>10859</v>
      </c>
      <c r="D1669" s="1" t="s">
        <v>9946</v>
      </c>
      <c r="E1669" s="1" t="s">
        <v>9946</v>
      </c>
      <c r="F1669" s="1">
        <v>224</v>
      </c>
      <c r="G1669" s="1" t="s">
        <v>14276</v>
      </c>
      <c r="H1669" s="1" t="s">
        <v>9947</v>
      </c>
      <c r="I1669" s="1" t="s">
        <v>9210</v>
      </c>
      <c r="J1669" s="1"/>
      <c r="K1669" s="1">
        <v>11</v>
      </c>
      <c r="L1669" s="1">
        <v>7</v>
      </c>
      <c r="M1669" s="1"/>
      <c r="N1669" s="1">
        <v>83</v>
      </c>
      <c r="O1669" s="1">
        <v>109</v>
      </c>
      <c r="P1669" s="1"/>
      <c r="Q1669" t="str">
        <f>IF(ISNA(MATCH(NDL!I1669,'図書館情報学文献目録』(BIBLIS PLUS)1'!B:B,0)),"",INDEX('図書館情報学文献目録』(BIBLIS PLUS)1'!B:B,MATCH(NDL!I1669,'図書館情報学文献目録』(BIBLIS PLUS)1'!B:B,0)))</f>
        <v>第1号議案　基調報告――情勢・活動方針、経過報告</v>
      </c>
      <c r="R1669" t="str">
        <f t="shared" si="80"/>
        <v>11(7)-83～109</v>
      </c>
      <c r="S1669" t="str">
        <f t="shared" si="81"/>
        <v>011(007)-083～109</v>
      </c>
      <c r="T1669" t="str">
        <f t="shared" si="82"/>
        <v>第1号議案　基調報告――情勢・活動方針、経過報告011(007)-083～109</v>
      </c>
    </row>
    <row r="1670" spans="1:20" x14ac:dyDescent="0.55000000000000004">
      <c r="A1670">
        <v>679</v>
      </c>
      <c r="B1670" s="1" t="s">
        <v>11258</v>
      </c>
      <c r="C1670" s="1"/>
      <c r="D1670" s="1" t="s">
        <v>9946</v>
      </c>
      <c r="E1670" s="1" t="s">
        <v>9946</v>
      </c>
      <c r="F1670" s="1">
        <v>224</v>
      </c>
      <c r="G1670" s="1" t="s">
        <v>14276</v>
      </c>
      <c r="H1670" s="1" t="s">
        <v>9948</v>
      </c>
      <c r="I1670" s="1" t="s">
        <v>9211</v>
      </c>
      <c r="J1670" s="1"/>
      <c r="K1670" s="1">
        <v>11</v>
      </c>
      <c r="L1670" s="1">
        <v>7</v>
      </c>
      <c r="M1670" s="1"/>
      <c r="N1670" s="1">
        <v>110</v>
      </c>
      <c r="O1670" s="1">
        <v>111</v>
      </c>
      <c r="P1670" s="1"/>
      <c r="Q1670" t="str">
        <f>IF(ISNA(MATCH(NDL!I1670,'図書館情報学文献目録』(BIBLIS PLUS)1'!B:B,0)),"",INDEX('図書館情報学文献目録』(BIBLIS PLUS)1'!B:B,MATCH(NDL!I1670,'図書館情報学文献目録』(BIBLIS PLUS)1'!B:B,0)))</f>
        <v>第2号議案　1991年度決算報告、監査報告、1992年度予算案</v>
      </c>
      <c r="R1670" t="str">
        <f t="shared" si="80"/>
        <v>11(7)-110～111</v>
      </c>
      <c r="S1670" t="str">
        <f t="shared" si="81"/>
        <v>011(007)-110～111</v>
      </c>
      <c r="T1670" t="str">
        <f t="shared" si="82"/>
        <v>第2号議案　1991年度決算報告、監査報告、1992年度予算案011(007)-110～111</v>
      </c>
    </row>
    <row r="1671" spans="1:20" x14ac:dyDescent="0.55000000000000004">
      <c r="A1671">
        <v>680</v>
      </c>
      <c r="B1671" s="1" t="s">
        <v>11258</v>
      </c>
      <c r="C1671" s="1"/>
      <c r="D1671" s="1" t="s">
        <v>9946</v>
      </c>
      <c r="E1671" s="1" t="s">
        <v>9946</v>
      </c>
      <c r="F1671" s="1">
        <v>224</v>
      </c>
      <c r="G1671" s="1" t="s">
        <v>14276</v>
      </c>
      <c r="H1671" s="1" t="s">
        <v>9948</v>
      </c>
      <c r="I1671" s="1" t="s">
        <v>9212</v>
      </c>
      <c r="J1671" s="1"/>
      <c r="K1671" s="1">
        <v>11</v>
      </c>
      <c r="L1671" s="1">
        <v>7</v>
      </c>
      <c r="M1671" s="1"/>
      <c r="N1671" s="1">
        <v>110</v>
      </c>
      <c r="O1671" s="1">
        <v>111</v>
      </c>
      <c r="P1671" s="1"/>
      <c r="Q1671" t="str">
        <f>IF(ISNA(MATCH(NDL!I1671,'図書館情報学文献目録』(BIBLIS PLUS)1'!B:B,0)),"",INDEX('図書館情報学文献目録』(BIBLIS PLUS)1'!B:B,MATCH(NDL!I1671,'図書館情報学文献目録』(BIBLIS PLUS)1'!B:B,0)))</f>
        <v>I　1991年度一般財政決算報告</v>
      </c>
      <c r="R1671" t="str">
        <f t="shared" si="80"/>
        <v>11(7)-110～111</v>
      </c>
      <c r="S1671" t="str">
        <f t="shared" si="81"/>
        <v>011(007)-110～111</v>
      </c>
      <c r="T1671" t="str">
        <f t="shared" si="82"/>
        <v>I　1991年度一般財政決算報告011(007)-110～111</v>
      </c>
    </row>
    <row r="1672" spans="1:20" x14ac:dyDescent="0.55000000000000004">
      <c r="A1672">
        <v>681</v>
      </c>
      <c r="B1672" s="1" t="s">
        <v>11258</v>
      </c>
      <c r="C1672" s="1"/>
      <c r="D1672" s="1" t="s">
        <v>9946</v>
      </c>
      <c r="E1672" s="1" t="s">
        <v>9946</v>
      </c>
      <c r="F1672" s="1">
        <v>224</v>
      </c>
      <c r="G1672" s="1" t="s">
        <v>14276</v>
      </c>
      <c r="H1672" s="1" t="s">
        <v>9948</v>
      </c>
      <c r="I1672" s="1" t="s">
        <v>9213</v>
      </c>
      <c r="J1672" s="1"/>
      <c r="K1672" s="1">
        <v>11</v>
      </c>
      <c r="L1672" s="1">
        <v>7</v>
      </c>
      <c r="M1672" s="1"/>
      <c r="N1672" s="1">
        <v>110</v>
      </c>
      <c r="O1672" s="1">
        <v>111</v>
      </c>
      <c r="P1672" s="1"/>
      <c r="Q1672" t="str">
        <f>IF(ISNA(MATCH(NDL!I1672,'図書館情報学文献目録』(BIBLIS PLUS)1'!B:B,0)),"",INDEX('図書館情報学文献目録』(BIBLIS PLUS)1'!B:B,MATCH(NDL!I1672,'図書館情報学文献目録』(BIBLIS PLUS)1'!B:B,0)))</f>
        <v>II　1991年度会報基金決算報告</v>
      </c>
      <c r="R1672" t="str">
        <f t="shared" si="80"/>
        <v>11(7)-110～111</v>
      </c>
      <c r="S1672" t="str">
        <f t="shared" si="81"/>
        <v>011(007)-110～111</v>
      </c>
      <c r="T1672" t="str">
        <f t="shared" si="82"/>
        <v>II　1991年度会報基金決算報告011(007)-110～111</v>
      </c>
    </row>
    <row r="1673" spans="1:20" x14ac:dyDescent="0.55000000000000004">
      <c r="A1673">
        <v>682</v>
      </c>
      <c r="B1673" s="1" t="s">
        <v>11258</v>
      </c>
      <c r="C1673" s="1"/>
      <c r="D1673" s="1" t="s">
        <v>9946</v>
      </c>
      <c r="E1673" s="1" t="s">
        <v>9946</v>
      </c>
      <c r="F1673" s="1">
        <v>224</v>
      </c>
      <c r="G1673" s="1" t="s">
        <v>14276</v>
      </c>
      <c r="H1673" s="1" t="s">
        <v>9948</v>
      </c>
      <c r="I1673" s="1" t="s">
        <v>9214</v>
      </c>
      <c r="J1673" s="1"/>
      <c r="K1673" s="1">
        <v>11</v>
      </c>
      <c r="L1673" s="1">
        <v>7</v>
      </c>
      <c r="M1673" s="1"/>
      <c r="N1673" s="1">
        <v>110</v>
      </c>
      <c r="O1673" s="1">
        <v>111</v>
      </c>
      <c r="P1673" s="1"/>
      <c r="Q1673" t="str">
        <f>IF(ISNA(MATCH(NDL!I1673,'図書館情報学文献目録』(BIBLIS PLUS)1'!B:B,0)),"",INDEX('図書館情報学文献目録』(BIBLIS PLUS)1'!B:B,MATCH(NDL!I1673,'図書館情報学文献目録』(BIBLIS PLUS)1'!B:B,0)))</f>
        <v>III　1991年度出版財政決算報告</v>
      </c>
      <c r="R1673" t="str">
        <f t="shared" si="80"/>
        <v>11(7)-110～111</v>
      </c>
      <c r="S1673" t="str">
        <f t="shared" si="81"/>
        <v>011(007)-110～111</v>
      </c>
      <c r="T1673" t="str">
        <f t="shared" si="82"/>
        <v>III　1991年度出版財政決算報告011(007)-110～111</v>
      </c>
    </row>
    <row r="1674" spans="1:20" x14ac:dyDescent="0.55000000000000004">
      <c r="A1674">
        <v>683</v>
      </c>
      <c r="B1674" s="1" t="s">
        <v>11258</v>
      </c>
      <c r="C1674" s="1"/>
      <c r="D1674" s="1" t="s">
        <v>9946</v>
      </c>
      <c r="E1674" s="1" t="s">
        <v>9946</v>
      </c>
      <c r="F1674" s="1">
        <v>224</v>
      </c>
      <c r="G1674" s="1" t="s">
        <v>14276</v>
      </c>
      <c r="H1674" s="1" t="s">
        <v>9948</v>
      </c>
      <c r="I1674" s="1" t="s">
        <v>9215</v>
      </c>
      <c r="J1674" s="1"/>
      <c r="K1674" s="1">
        <v>11</v>
      </c>
      <c r="L1674" s="1">
        <v>7</v>
      </c>
      <c r="M1674" s="1"/>
      <c r="N1674" s="1">
        <v>110</v>
      </c>
      <c r="O1674" s="1">
        <v>111</v>
      </c>
      <c r="P1674" s="1"/>
      <c r="Q1674" t="str">
        <f>IF(ISNA(MATCH(NDL!I1674,'図書館情報学文献目録』(BIBLIS PLUS)1'!B:B,0)),"",INDEX('図書館情報学文献目録』(BIBLIS PLUS)1'!B:B,MATCH(NDL!I1674,'図書館情報学文献目録』(BIBLIS PLUS)1'!B:B,0)))</f>
        <v>IV　1991年度監査報告</v>
      </c>
      <c r="R1674" t="str">
        <f t="shared" si="80"/>
        <v>11(7)-110～111</v>
      </c>
      <c r="S1674" t="str">
        <f t="shared" si="81"/>
        <v>011(007)-110～111</v>
      </c>
      <c r="T1674" t="str">
        <f t="shared" si="82"/>
        <v>IV　1991年度監査報告011(007)-110～111</v>
      </c>
    </row>
    <row r="1675" spans="1:20" x14ac:dyDescent="0.55000000000000004">
      <c r="A1675">
        <v>684</v>
      </c>
      <c r="B1675" s="1" t="s">
        <v>11258</v>
      </c>
      <c r="C1675" s="1"/>
      <c r="D1675" s="1" t="s">
        <v>9946</v>
      </c>
      <c r="E1675" s="1" t="s">
        <v>9946</v>
      </c>
      <c r="F1675" s="1">
        <v>224</v>
      </c>
      <c r="G1675" s="1" t="s">
        <v>14276</v>
      </c>
      <c r="H1675" s="1" t="s">
        <v>9948</v>
      </c>
      <c r="I1675" s="1" t="s">
        <v>9216</v>
      </c>
      <c r="J1675" s="1"/>
      <c r="K1675" s="1">
        <v>11</v>
      </c>
      <c r="L1675" s="1">
        <v>7</v>
      </c>
      <c r="M1675" s="1"/>
      <c r="N1675" s="1">
        <v>110</v>
      </c>
      <c r="O1675" s="1">
        <v>111</v>
      </c>
      <c r="P1675" s="1"/>
      <c r="Q1675" t="str">
        <f>IF(ISNA(MATCH(NDL!I1675,'図書館情報学文献目録』(BIBLIS PLUS)1'!B:B,0)),"",INDEX('図書館情報学文献目録』(BIBLIS PLUS)1'!B:B,MATCH(NDL!I1675,'図書館情報学文献目録』(BIBLIS PLUS)1'!B:B,0)))</f>
        <v>V　1992年度一般財政予算案</v>
      </c>
      <c r="R1675" t="str">
        <f t="shared" si="80"/>
        <v>11(7)-110～111</v>
      </c>
      <c r="S1675" t="str">
        <f t="shared" si="81"/>
        <v>011(007)-110～111</v>
      </c>
      <c r="T1675" t="str">
        <f t="shared" si="82"/>
        <v>V　1992年度一般財政予算案011(007)-110～111</v>
      </c>
    </row>
    <row r="1676" spans="1:20" x14ac:dyDescent="0.55000000000000004">
      <c r="A1676">
        <v>685</v>
      </c>
      <c r="B1676" s="1" t="s">
        <v>11258</v>
      </c>
      <c r="C1676" s="1"/>
      <c r="D1676" s="1" t="s">
        <v>9946</v>
      </c>
      <c r="E1676" s="1" t="s">
        <v>9946</v>
      </c>
      <c r="F1676" s="1">
        <v>224</v>
      </c>
      <c r="G1676" s="1" t="s">
        <v>14276</v>
      </c>
      <c r="H1676" s="1" t="s">
        <v>9948</v>
      </c>
      <c r="I1676" s="1" t="s">
        <v>9217</v>
      </c>
      <c r="J1676" s="1"/>
      <c r="K1676" s="1">
        <v>11</v>
      </c>
      <c r="L1676" s="1">
        <v>7</v>
      </c>
      <c r="M1676" s="1"/>
      <c r="N1676" s="1">
        <v>110</v>
      </c>
      <c r="O1676" s="1">
        <v>111</v>
      </c>
      <c r="P1676" s="1"/>
      <c r="Q1676" t="str">
        <f>IF(ISNA(MATCH(NDL!I1676,'図書館情報学文献目録』(BIBLIS PLUS)1'!B:B,0)),"",INDEX('図書館情報学文献目録』(BIBLIS PLUS)1'!B:B,MATCH(NDL!I1676,'図書館情報学文献目録』(BIBLIS PLUS)1'!B:B,0)))</f>
        <v>VI　1992年度出版財政予算案</v>
      </c>
      <c r="R1676" t="str">
        <f t="shared" si="80"/>
        <v>11(7)-110～111</v>
      </c>
      <c r="S1676" t="str">
        <f t="shared" si="81"/>
        <v>011(007)-110～111</v>
      </c>
      <c r="T1676" t="str">
        <f t="shared" si="82"/>
        <v>VI　1992年度出版財政予算案011(007)-110～111</v>
      </c>
    </row>
    <row r="1677" spans="1:20" x14ac:dyDescent="0.55000000000000004">
      <c r="A1677">
        <v>686</v>
      </c>
      <c r="B1677" s="1" t="s">
        <v>11258</v>
      </c>
      <c r="C1677" s="1"/>
      <c r="D1677" s="1" t="s">
        <v>9946</v>
      </c>
      <c r="E1677" s="1" t="s">
        <v>9946</v>
      </c>
      <c r="F1677" s="1">
        <v>224</v>
      </c>
      <c r="G1677" s="1" t="s">
        <v>14276</v>
      </c>
      <c r="H1677" s="1" t="s">
        <v>9949</v>
      </c>
      <c r="I1677" s="1" t="s">
        <v>9218</v>
      </c>
      <c r="J1677" s="1"/>
      <c r="K1677" s="1">
        <v>11</v>
      </c>
      <c r="L1677" s="1">
        <v>7</v>
      </c>
      <c r="M1677" s="1"/>
      <c r="N1677" s="1">
        <v>112</v>
      </c>
      <c r="O1677" s="1">
        <v>114</v>
      </c>
      <c r="P1677" s="1"/>
      <c r="Q1677" t="str">
        <f>IF(ISNA(MATCH(NDL!I1677,'図書館情報学文献目録』(BIBLIS PLUS)1'!B:B,0)),"",INDEX('図書館情報学文献目録』(BIBLIS PLUS)1'!B:B,MATCH(NDL!I1677,'図書館情報学文献目録』(BIBLIS PLUS)1'!B:B,0)))</f>
        <v>第3号議案　「利用しやすく働きがいのある大学図書館の創造を求めて―政策骨子を参考にして」</v>
      </c>
      <c r="R1677" t="str">
        <f t="shared" si="80"/>
        <v>11(7)-112～114</v>
      </c>
      <c r="S1677" t="str">
        <f t="shared" si="81"/>
        <v>011(007)-112～114</v>
      </c>
      <c r="T1677" t="str">
        <f t="shared" si="82"/>
        <v>第3号議案　「利用しやすく働きがいのある大学図書館の創造を求めて―政策骨子を参考にして」011(007)-112～114</v>
      </c>
    </row>
    <row r="1678" spans="1:20" x14ac:dyDescent="0.55000000000000004">
      <c r="A1678">
        <v>687</v>
      </c>
      <c r="B1678" s="1" t="s">
        <v>11258</v>
      </c>
      <c r="C1678" s="1"/>
      <c r="D1678" s="1" t="s">
        <v>9946</v>
      </c>
      <c r="E1678" s="1" t="s">
        <v>9946</v>
      </c>
      <c r="F1678" s="1">
        <v>224</v>
      </c>
      <c r="G1678" s="1" t="s">
        <v>14276</v>
      </c>
      <c r="H1678" s="1" t="s">
        <v>9950</v>
      </c>
      <c r="I1678" s="1" t="s">
        <v>9219</v>
      </c>
      <c r="J1678" s="1"/>
      <c r="K1678" s="1">
        <v>11</v>
      </c>
      <c r="L1678" s="1">
        <v>7</v>
      </c>
      <c r="M1678" s="1"/>
      <c r="N1678" s="1">
        <v>114</v>
      </c>
      <c r="O1678" s="1">
        <v>114</v>
      </c>
      <c r="P1678" s="1"/>
      <c r="Q1678" t="str">
        <f>IF(ISNA(MATCH(NDL!I1678,'図書館情報学文献目録』(BIBLIS PLUS)1'!B:B,0)),"",INDEX('図書館情報学文献目録』(BIBLIS PLUS)1'!B:B,MATCH(NDL!I1678,'図書館情報学文献目録』(BIBLIS PLUS)1'!B:B,0)))</f>
        <v>第4号議案　会則の一部改正について</v>
      </c>
      <c r="R1678" t="str">
        <f t="shared" si="80"/>
        <v>11(7)-114～114</v>
      </c>
      <c r="S1678" t="str">
        <f t="shared" si="81"/>
        <v>011(007)-114～114</v>
      </c>
      <c r="T1678" t="str">
        <f t="shared" si="82"/>
        <v>第4号議案　会則の一部改正について011(007)-114～114</v>
      </c>
    </row>
    <row r="1679" spans="1:20" x14ac:dyDescent="0.55000000000000004">
      <c r="A1679">
        <v>688</v>
      </c>
      <c r="B1679" s="1" t="s">
        <v>11258</v>
      </c>
      <c r="C1679" s="1"/>
      <c r="D1679" s="1" t="s">
        <v>9946</v>
      </c>
      <c r="E1679" s="1" t="s">
        <v>9946</v>
      </c>
      <c r="F1679" s="1">
        <v>224</v>
      </c>
      <c r="G1679" s="1" t="s">
        <v>14276</v>
      </c>
      <c r="H1679" s="1" t="s">
        <v>9950</v>
      </c>
      <c r="I1679" s="1" t="s">
        <v>9220</v>
      </c>
      <c r="J1679" s="1"/>
      <c r="K1679" s="1">
        <v>11</v>
      </c>
      <c r="L1679" s="1">
        <v>7</v>
      </c>
      <c r="M1679" s="1"/>
      <c r="N1679" s="1">
        <v>114</v>
      </c>
      <c r="O1679" s="1">
        <v>114</v>
      </c>
      <c r="P1679" s="1"/>
      <c r="Q1679" t="str">
        <f>IF(ISNA(MATCH(NDL!I1679,'図書館情報学文献目録』(BIBLIS PLUS)1'!B:B,0)),"",INDEX('図書館情報学文献目録』(BIBLIS PLUS)1'!B:B,MATCH(NDL!I1679,'図書館情報学文献目録』(BIBLIS PLUS)1'!B:B,0)))</f>
        <v>第5号議案　第2回全国委員会までのとりくみについて</v>
      </c>
      <c r="R1679" t="str">
        <f t="shared" si="80"/>
        <v>11(7)-114～114</v>
      </c>
      <c r="S1679" t="str">
        <f t="shared" si="81"/>
        <v>011(007)-114～114</v>
      </c>
      <c r="T1679" t="str">
        <f t="shared" si="82"/>
        <v>第5号議案　第2回全国委員会までのとりくみについて011(007)-114～114</v>
      </c>
    </row>
    <row r="1680" spans="1:20" x14ac:dyDescent="0.55000000000000004">
      <c r="A1680">
        <v>689</v>
      </c>
      <c r="B1680" s="1" t="s">
        <v>11258</v>
      </c>
      <c r="C1680" s="1"/>
      <c r="D1680" s="1" t="s">
        <v>9946</v>
      </c>
      <c r="E1680" s="1" t="s">
        <v>9946</v>
      </c>
      <c r="F1680" s="1">
        <v>224</v>
      </c>
      <c r="G1680" s="1" t="s">
        <v>14276</v>
      </c>
      <c r="H1680" s="1" t="s">
        <v>9950</v>
      </c>
      <c r="I1680" s="1" t="s">
        <v>8930</v>
      </c>
      <c r="J1680" s="1"/>
      <c r="K1680" s="1">
        <v>11</v>
      </c>
      <c r="L1680" s="1">
        <v>7</v>
      </c>
      <c r="M1680" s="1"/>
      <c r="N1680" s="1">
        <v>115</v>
      </c>
      <c r="O1680" s="1">
        <v>121</v>
      </c>
      <c r="P1680" s="1"/>
      <c r="Q1680" t="str">
        <f>IF(ISNA(MATCH(NDL!I1680,'図書館情報学文献目録』(BIBLIS PLUS)1'!B:B,0)),"",INDEX('図書館情報学文献目録』(BIBLIS PLUS)1'!B:B,MATCH(NDL!I1680,'図書館情報学文献目録』(BIBLIS PLUS)1'!B:B,0)))</f>
        <v>分科会・主題別交流会への招待</v>
      </c>
      <c r="R1680" t="str">
        <f t="shared" si="80"/>
        <v>11(7)-115～121</v>
      </c>
      <c r="S1680" t="str">
        <f t="shared" si="81"/>
        <v>011(007)-115～121</v>
      </c>
      <c r="T1680" t="str">
        <f t="shared" si="82"/>
        <v>分科会・主題別交流会への招待011(007)-115～121</v>
      </c>
    </row>
    <row r="1681" spans="1:20" x14ac:dyDescent="0.55000000000000004">
      <c r="A1681">
        <v>690</v>
      </c>
      <c r="B1681" s="1" t="s">
        <v>11258</v>
      </c>
      <c r="C1681" s="1"/>
      <c r="D1681" s="1" t="s">
        <v>9946</v>
      </c>
      <c r="E1681" s="1" t="s">
        <v>9946</v>
      </c>
      <c r="F1681" s="1">
        <v>224</v>
      </c>
      <c r="G1681" s="1" t="s">
        <v>14276</v>
      </c>
      <c r="H1681" s="1" t="s">
        <v>10860</v>
      </c>
      <c r="I1681" s="1"/>
      <c r="J1681" s="1"/>
      <c r="K1681" s="1">
        <v>11</v>
      </c>
      <c r="L1681" s="1">
        <v>7</v>
      </c>
      <c r="M1681" s="1"/>
      <c r="N1681" s="1"/>
      <c r="Q1681" t="str">
        <f>IF(ISNA(MATCH(NDL!I1681,'図書館情報学文献目録』(BIBLIS PLUS)1'!B:B,0)),"",INDEX('図書館情報学文献目録』(BIBLIS PLUS)1'!B:B,MATCH(NDL!I1681,'図書館情報学文献目録』(BIBLIS PLUS)1'!B:B,0)))</f>
        <v/>
      </c>
      <c r="R1681" t="str">
        <f t="shared" si="80"/>
        <v>11(7)-～</v>
      </c>
      <c r="S1681" t="str">
        <f t="shared" si="81"/>
        <v>011(007)-000～000</v>
      </c>
      <c r="T1681" t="str">
        <f t="shared" si="82"/>
        <v>011(007)-000～000</v>
      </c>
    </row>
    <row r="1682" spans="1:20" x14ac:dyDescent="0.55000000000000004">
      <c r="A1682">
        <v>691</v>
      </c>
      <c r="B1682" s="1" t="s">
        <v>11258</v>
      </c>
      <c r="C1682" s="1"/>
      <c r="D1682" s="1" t="s">
        <v>9946</v>
      </c>
      <c r="E1682" s="1" t="s">
        <v>9946</v>
      </c>
      <c r="F1682" s="1">
        <v>224</v>
      </c>
      <c r="G1682" s="1" t="s">
        <v>14276</v>
      </c>
      <c r="H1682" s="1" t="s">
        <v>9951</v>
      </c>
      <c r="I1682" s="1"/>
      <c r="J1682" s="1"/>
      <c r="K1682" s="1">
        <v>11</v>
      </c>
      <c r="L1682" s="1">
        <v>7</v>
      </c>
      <c r="M1682" s="1"/>
      <c r="N1682" s="1"/>
      <c r="Q1682" t="str">
        <f>IF(ISNA(MATCH(NDL!I1682,'図書館情報学文献目録』(BIBLIS PLUS)1'!B:B,0)),"",INDEX('図書館情報学文献目録』(BIBLIS PLUS)1'!B:B,MATCH(NDL!I1682,'図書館情報学文献目録』(BIBLIS PLUS)1'!B:B,0)))</f>
        <v/>
      </c>
      <c r="R1682" t="str">
        <f t="shared" si="80"/>
        <v>11(7)-～</v>
      </c>
      <c r="S1682" t="str">
        <f t="shared" si="81"/>
        <v>011(007)-000～000</v>
      </c>
      <c r="T1682" t="str">
        <f t="shared" si="82"/>
        <v>011(007)-000～000</v>
      </c>
    </row>
    <row r="1683" spans="1:20" x14ac:dyDescent="0.55000000000000004">
      <c r="A1683">
        <v>694</v>
      </c>
      <c r="B1683" s="1" t="s">
        <v>11258</v>
      </c>
      <c r="C1683" s="1" t="s">
        <v>10860</v>
      </c>
      <c r="D1683" s="1" t="s">
        <v>9952</v>
      </c>
      <c r="E1683" s="1" t="s">
        <v>9952</v>
      </c>
      <c r="F1683" s="1">
        <v>225</v>
      </c>
      <c r="G1683" s="1" t="s">
        <v>14277</v>
      </c>
      <c r="H1683" s="1" t="s">
        <v>9953</v>
      </c>
      <c r="I1683" s="1" t="s">
        <v>3244</v>
      </c>
      <c r="J1683" s="1" t="s">
        <v>2437</v>
      </c>
      <c r="K1683" s="1">
        <v>11</v>
      </c>
      <c r="L1683" s="1">
        <v>8</v>
      </c>
      <c r="M1683" s="1"/>
      <c r="N1683" s="1">
        <v>123</v>
      </c>
      <c r="O1683">
        <v>123</v>
      </c>
      <c r="Q1683" t="str">
        <f>IF(ISNA(MATCH(NDL!I1683,'図書館情報学文献目録』(BIBLIS PLUS)1'!B:B,0)),"",INDEX('図書館情報学文献目録』(BIBLIS PLUS)1'!B:B,MATCH(NDL!I1683,'図書館情報学文献目録』(BIBLIS PLUS)1'!B:B,0)))</f>
        <v>私の自己点検</v>
      </c>
      <c r="R1683" t="str">
        <f t="shared" si="80"/>
        <v>11(8)-123～123</v>
      </c>
      <c r="S1683" t="str">
        <f t="shared" si="81"/>
        <v>011(008)-123～123</v>
      </c>
      <c r="T1683" t="str">
        <f t="shared" si="82"/>
        <v>私の自己点検011(008)-123～123</v>
      </c>
    </row>
    <row r="1684" spans="1:20" x14ac:dyDescent="0.55000000000000004">
      <c r="A1684">
        <v>695</v>
      </c>
      <c r="B1684" s="1" t="s">
        <v>11258</v>
      </c>
      <c r="C1684" s="1"/>
      <c r="D1684" s="1" t="s">
        <v>9952</v>
      </c>
      <c r="E1684" s="1" t="s">
        <v>9952</v>
      </c>
      <c r="F1684" s="1">
        <v>225</v>
      </c>
      <c r="G1684" s="1" t="s">
        <v>14277</v>
      </c>
      <c r="H1684" s="1" t="s">
        <v>9954</v>
      </c>
      <c r="I1684" s="1" t="s">
        <v>9221</v>
      </c>
      <c r="J1684" s="1"/>
      <c r="K1684" s="1">
        <v>11</v>
      </c>
      <c r="L1684" s="1">
        <v>8</v>
      </c>
      <c r="M1684" s="1"/>
      <c r="N1684" s="1">
        <v>124</v>
      </c>
      <c r="O1684" s="1">
        <v>131</v>
      </c>
      <c r="P1684" s="1"/>
      <c r="Q1684" t="str">
        <f>IF(ISNA(MATCH(NDL!I1684,'図書館情報学文献目録』(BIBLIS PLUS)1'!B:B,0)),"",INDEX('図書館情報学文献目録』(BIBLIS PLUS)1'!B:B,MATCH(NDL!I1684,'図書館情報学文献目録』(BIBLIS PLUS)1'!B:B,0)))</f>
        <v>特集・外国雑誌購入をめぐって</v>
      </c>
      <c r="R1684" t="str">
        <f t="shared" si="80"/>
        <v>11(8)-124～131</v>
      </c>
      <c r="S1684" t="str">
        <f t="shared" si="81"/>
        <v>011(008)-124～131</v>
      </c>
      <c r="T1684" t="str">
        <f t="shared" si="82"/>
        <v>特集・外国雑誌購入をめぐって011(008)-124～131</v>
      </c>
    </row>
    <row r="1685" spans="1:20" x14ac:dyDescent="0.55000000000000004">
      <c r="A1685">
        <v>696</v>
      </c>
      <c r="B1685" s="1" t="s">
        <v>11258</v>
      </c>
      <c r="C1685" s="1"/>
      <c r="D1685" s="1" t="s">
        <v>9952</v>
      </c>
      <c r="E1685" s="1" t="s">
        <v>9952</v>
      </c>
      <c r="F1685" s="1">
        <v>225</v>
      </c>
      <c r="G1685" s="1" t="s">
        <v>14277</v>
      </c>
      <c r="H1685" s="1" t="s">
        <v>9954</v>
      </c>
      <c r="I1685" s="1" t="s">
        <v>3248</v>
      </c>
      <c r="J1685" s="1" t="s">
        <v>2768</v>
      </c>
      <c r="K1685" s="1">
        <v>11</v>
      </c>
      <c r="L1685" s="1">
        <v>8</v>
      </c>
      <c r="M1685" s="1"/>
      <c r="N1685" s="1">
        <v>124</v>
      </c>
      <c r="O1685">
        <v>125</v>
      </c>
      <c r="Q1685" t="str">
        <f>IF(ISNA(MATCH(NDL!I1685,'図書館情報学文献目録』(BIBLIS PLUS)1'!B:B,0)),"",INDEX('図書館情報学文献目録』(BIBLIS PLUS)1'!B:B,MATCH(NDL!I1685,'図書館情報学文献目録』(BIBLIS PLUS)1'!B:B,0)))</f>
        <v>外国雑誌購入問題――新方式への移行を中心に</v>
      </c>
      <c r="R1685" t="str">
        <f t="shared" si="80"/>
        <v>11(8)-124～125</v>
      </c>
      <c r="S1685" t="str">
        <f t="shared" si="81"/>
        <v>011(008)-124～125</v>
      </c>
      <c r="T1685" t="str">
        <f t="shared" si="82"/>
        <v>外国雑誌購入問題――新方式への移行を中心に011(008)-124～125</v>
      </c>
    </row>
    <row r="1686" spans="1:20" x14ac:dyDescent="0.55000000000000004">
      <c r="A1686">
        <v>697</v>
      </c>
      <c r="B1686" s="1" t="s">
        <v>11258</v>
      </c>
      <c r="C1686" s="1"/>
      <c r="D1686" s="1" t="s">
        <v>9952</v>
      </c>
      <c r="E1686" s="1" t="s">
        <v>9952</v>
      </c>
      <c r="F1686" s="1">
        <v>225</v>
      </c>
      <c r="G1686" s="1" t="s">
        <v>14277</v>
      </c>
      <c r="H1686" s="1" t="s">
        <v>9955</v>
      </c>
      <c r="I1686" s="1" t="s">
        <v>3250</v>
      </c>
      <c r="J1686" s="1" t="s">
        <v>2741</v>
      </c>
      <c r="K1686" s="1">
        <v>11</v>
      </c>
      <c r="L1686" s="1">
        <v>8</v>
      </c>
      <c r="M1686" s="1"/>
      <c r="N1686" s="1">
        <v>126</v>
      </c>
      <c r="O1686">
        <v>128</v>
      </c>
      <c r="Q1686" t="str">
        <f>IF(ISNA(MATCH(NDL!I1686,'図書館情報学文献目録』(BIBLIS PLUS)1'!B:B,0)),"",INDEX('図書館情報学文献目録』(BIBLIS PLUS)1'!B:B,MATCH(NDL!I1686,'図書館情報学文献目録』(BIBLIS PLUS)1'!B:B,0)))</f>
        <v>立命館大学における外国雑誌契約の変更について</v>
      </c>
      <c r="R1686" t="str">
        <f t="shared" si="80"/>
        <v>11(8)-126～128</v>
      </c>
      <c r="S1686" t="str">
        <f t="shared" si="81"/>
        <v>011(008)-126～128</v>
      </c>
      <c r="T1686" t="str">
        <f t="shared" si="82"/>
        <v>立命館大学における外国雑誌契約の変更について011(008)-126～128</v>
      </c>
    </row>
    <row r="1687" spans="1:20" x14ac:dyDescent="0.55000000000000004">
      <c r="A1687">
        <v>698</v>
      </c>
      <c r="B1687" s="1" t="s">
        <v>11258</v>
      </c>
      <c r="C1687" s="1"/>
      <c r="D1687" s="1" t="s">
        <v>9952</v>
      </c>
      <c r="E1687" s="1" t="s">
        <v>9952</v>
      </c>
      <c r="F1687" s="1">
        <v>225</v>
      </c>
      <c r="G1687" s="1" t="s">
        <v>14277</v>
      </c>
      <c r="H1687" s="1" t="s">
        <v>9956</v>
      </c>
      <c r="I1687" s="1" t="s">
        <v>3252</v>
      </c>
      <c r="J1687" s="1" t="s">
        <v>3253</v>
      </c>
      <c r="K1687" s="1">
        <v>11</v>
      </c>
      <c r="L1687" s="1">
        <v>8</v>
      </c>
      <c r="M1687" s="1"/>
      <c r="N1687" s="1">
        <v>129</v>
      </c>
      <c r="O1687">
        <v>130</v>
      </c>
      <c r="Q1687" t="str">
        <f>IF(ISNA(MATCH(NDL!I1687,'図書館情報学文献目録』(BIBLIS PLUS)1'!B:B,0)),"",INDEX('図書館情報学文献目録』(BIBLIS PLUS)1'!B:B,MATCH(NDL!I1687,'図書館情報学文献目録』(BIBLIS PLUS)1'!B:B,0)))</f>
        <v>東京大学農学部図書館の外国雑誌購入について</v>
      </c>
      <c r="R1687" t="str">
        <f t="shared" si="80"/>
        <v>11(8)-129～130</v>
      </c>
      <c r="S1687" t="str">
        <f t="shared" si="81"/>
        <v>011(008)-129～130</v>
      </c>
      <c r="T1687" t="str">
        <f t="shared" si="82"/>
        <v>東京大学農学部図書館の外国雑誌購入について011(008)-129～130</v>
      </c>
    </row>
    <row r="1688" spans="1:20" x14ac:dyDescent="0.55000000000000004">
      <c r="A1688">
        <v>699</v>
      </c>
      <c r="B1688" s="1" t="s">
        <v>11258</v>
      </c>
      <c r="C1688" s="1"/>
      <c r="D1688" s="1" t="s">
        <v>9952</v>
      </c>
      <c r="E1688" s="1" t="s">
        <v>9952</v>
      </c>
      <c r="F1688" s="1">
        <v>225</v>
      </c>
      <c r="G1688" s="1" t="s">
        <v>14277</v>
      </c>
      <c r="H1688" s="1" t="s">
        <v>9957</v>
      </c>
      <c r="I1688" s="1" t="s">
        <v>3255</v>
      </c>
      <c r="J1688" s="1" t="s">
        <v>3256</v>
      </c>
      <c r="K1688" s="1">
        <v>11</v>
      </c>
      <c r="L1688" s="1">
        <v>8</v>
      </c>
      <c r="M1688" s="1"/>
      <c r="N1688" s="1">
        <v>131</v>
      </c>
      <c r="O1688">
        <v>131</v>
      </c>
      <c r="Q1688" t="str">
        <f>IF(ISNA(MATCH(NDL!I1688,'図書館情報学文献目録』(BIBLIS PLUS)1'!B:B,0)),"",INDEX('図書館情報学文献目録』(BIBLIS PLUS)1'!B:B,MATCH(NDL!I1688,'図書館情報学文献目録』(BIBLIS PLUS)1'!B:B,0)))</f>
        <v>中国雑誌てんやわんや</v>
      </c>
      <c r="R1688" t="str">
        <f t="shared" si="80"/>
        <v>11(8)-131～131</v>
      </c>
      <c r="S1688" t="str">
        <f t="shared" si="81"/>
        <v>011(008)-131～131</v>
      </c>
      <c r="T1688" t="str">
        <f t="shared" si="82"/>
        <v>中国雑誌てんやわんや011(008)-131～131</v>
      </c>
    </row>
    <row r="1689" spans="1:20" x14ac:dyDescent="0.55000000000000004">
      <c r="A1689">
        <v>700</v>
      </c>
      <c r="B1689" s="1" t="s">
        <v>11258</v>
      </c>
      <c r="C1689" s="1"/>
      <c r="D1689" s="1" t="s">
        <v>9952</v>
      </c>
      <c r="E1689" s="1" t="s">
        <v>9952</v>
      </c>
      <c r="F1689" s="1">
        <v>225</v>
      </c>
      <c r="G1689" s="1" t="s">
        <v>14277</v>
      </c>
      <c r="H1689" s="1" t="s">
        <v>9958</v>
      </c>
      <c r="I1689" s="1" t="s">
        <v>3258</v>
      </c>
      <c r="J1689" s="1" t="s">
        <v>2887</v>
      </c>
      <c r="K1689" s="1">
        <v>11</v>
      </c>
      <c r="L1689" s="1">
        <v>8</v>
      </c>
      <c r="M1689" s="1"/>
      <c r="N1689" s="1">
        <v>132</v>
      </c>
      <c r="O1689">
        <v>132</v>
      </c>
      <c r="Q1689" t="str">
        <f>IF(ISNA(MATCH(NDL!I1689,'図書館情報学文献目録』(BIBLIS PLUS)1'!B:B,0)),"",INDEX('図書館情報学文献目録』(BIBLIS PLUS)1'!B:B,MATCH(NDL!I1689,'図書館情報学文献目録』(BIBLIS PLUS)1'!B:B,0)))</f>
        <v>三団体合同研究集会</v>
      </c>
      <c r="R1689" t="str">
        <f t="shared" si="80"/>
        <v>11(8)-132～132</v>
      </c>
      <c r="S1689" t="str">
        <f t="shared" si="81"/>
        <v>011(008)-132～132</v>
      </c>
      <c r="T1689" t="str">
        <f t="shared" si="82"/>
        <v>三団体合同研究集会011(008)-132～132</v>
      </c>
    </row>
    <row r="1690" spans="1:20" x14ac:dyDescent="0.55000000000000004">
      <c r="A1690">
        <v>701</v>
      </c>
      <c r="B1690" s="1" t="s">
        <v>11258</v>
      </c>
      <c r="C1690" s="1"/>
      <c r="D1690" s="1" t="s">
        <v>9952</v>
      </c>
      <c r="E1690" s="1" t="s">
        <v>9952</v>
      </c>
      <c r="F1690" s="1">
        <v>225</v>
      </c>
      <c r="G1690" s="1" t="s">
        <v>14277</v>
      </c>
      <c r="H1690" s="1" t="s">
        <v>9958</v>
      </c>
      <c r="I1690" s="1" t="s">
        <v>3260</v>
      </c>
      <c r="J1690" s="1" t="s">
        <v>614</v>
      </c>
      <c r="K1690" s="1">
        <v>11</v>
      </c>
      <c r="L1690" s="1">
        <v>8</v>
      </c>
      <c r="M1690" s="1"/>
      <c r="N1690" s="1">
        <v>133</v>
      </c>
      <c r="O1690">
        <v>133</v>
      </c>
      <c r="Q1690" t="str">
        <f>IF(ISNA(MATCH(NDL!I1690,'図書館情報学文献目録』(BIBLIS PLUS)1'!B:B,0)),"",INDEX('図書館情報学文献目録』(BIBLIS PLUS)1'!B:B,MATCH(NDL!I1690,'図書館情報学文献目録』(BIBLIS PLUS)1'!B:B,0)))</f>
        <v>大図研オープンカレッジ第1回に参加して</v>
      </c>
      <c r="R1690" t="str">
        <f t="shared" si="80"/>
        <v>11(8)-133～133</v>
      </c>
      <c r="S1690" t="str">
        <f t="shared" si="81"/>
        <v>011(008)-133～133</v>
      </c>
      <c r="T1690" t="str">
        <f t="shared" si="82"/>
        <v>大図研オープンカレッジ第1回に参加して011(008)-133～133</v>
      </c>
    </row>
    <row r="1691" spans="1:20" x14ac:dyDescent="0.55000000000000004">
      <c r="A1691">
        <v>702</v>
      </c>
      <c r="B1691" s="1" t="s">
        <v>11258</v>
      </c>
      <c r="C1691" s="1"/>
      <c r="D1691" s="1" t="s">
        <v>9952</v>
      </c>
      <c r="E1691" s="1" t="s">
        <v>9952</v>
      </c>
      <c r="F1691" s="1">
        <v>225</v>
      </c>
      <c r="G1691" s="1" t="s">
        <v>14277</v>
      </c>
      <c r="H1691" s="1" t="s">
        <v>9959</v>
      </c>
      <c r="I1691" s="1" t="s">
        <v>3262</v>
      </c>
      <c r="J1691" s="1" t="s">
        <v>3263</v>
      </c>
      <c r="K1691" s="1">
        <v>11</v>
      </c>
      <c r="L1691" s="1">
        <v>8</v>
      </c>
      <c r="M1691" s="1"/>
      <c r="N1691" s="1">
        <v>134</v>
      </c>
      <c r="O1691">
        <v>135</v>
      </c>
      <c r="Q1691" t="str">
        <f>IF(ISNA(MATCH(NDL!I1691,'図書館情報学文献目録』(BIBLIS PLUS)1'!B:B,0)),"",INDEX('図書館情報学文献目録』(BIBLIS PLUS)1'!B:B,MATCH(NDL!I1691,'図書館情報学文献目録』(BIBLIS PLUS)1'!B:B,0)))</f>
        <v>第7回全国読書生活・活動交流会へのおさそい</v>
      </c>
      <c r="R1691" t="str">
        <f t="shared" si="80"/>
        <v>11(8)-134～135</v>
      </c>
      <c r="S1691" t="str">
        <f t="shared" si="81"/>
        <v>011(008)-134～135</v>
      </c>
      <c r="T1691" t="str">
        <f t="shared" si="82"/>
        <v>第7回全国読書生活・活動交流会へのおさそい011(008)-134～135</v>
      </c>
    </row>
    <row r="1692" spans="1:20" x14ac:dyDescent="0.55000000000000004">
      <c r="A1692">
        <v>703</v>
      </c>
      <c r="B1692" s="1" t="s">
        <v>11258</v>
      </c>
      <c r="C1692" s="1"/>
      <c r="D1692" s="1" t="s">
        <v>9952</v>
      </c>
      <c r="E1692" s="1" t="s">
        <v>9952</v>
      </c>
      <c r="F1692" s="1">
        <v>225</v>
      </c>
      <c r="G1692" s="1" t="s">
        <v>14277</v>
      </c>
      <c r="H1692" s="1" t="s">
        <v>9959</v>
      </c>
      <c r="I1692" s="1" t="s">
        <v>9200</v>
      </c>
      <c r="J1692" s="1"/>
      <c r="K1692" s="1">
        <v>11</v>
      </c>
      <c r="L1692" s="1">
        <v>8</v>
      </c>
      <c r="M1692" s="1"/>
      <c r="N1692" s="1">
        <v>135</v>
      </c>
      <c r="O1692" s="1">
        <v>136</v>
      </c>
      <c r="P1692" s="1"/>
      <c r="Q1692" t="str">
        <f>IF(ISNA(MATCH(NDL!I1692,'図書館情報学文献目録』(BIBLIS PLUS)1'!B:B,0)),"",INDEX('図書館情報学文献目録』(BIBLIS PLUS)1'!B:B,MATCH(NDL!I1692,'図書館情報学文献目録』(BIBLIS PLUS)1'!B:B,0)))</f>
        <v>列島POWER</v>
      </c>
      <c r="R1692" t="str">
        <f t="shared" si="80"/>
        <v>11(8)-135～136</v>
      </c>
      <c r="S1692" t="str">
        <f t="shared" si="81"/>
        <v>011(008)-135～136</v>
      </c>
      <c r="T1692" t="str">
        <f t="shared" si="82"/>
        <v>列島POWER011(008)-135～136</v>
      </c>
    </row>
    <row r="1693" spans="1:20" x14ac:dyDescent="0.55000000000000004">
      <c r="A1693">
        <v>704</v>
      </c>
      <c r="B1693" s="1" t="s">
        <v>11258</v>
      </c>
      <c r="C1693" s="1"/>
      <c r="D1693" s="1" t="s">
        <v>9952</v>
      </c>
      <c r="E1693" s="1" t="s">
        <v>9952</v>
      </c>
      <c r="F1693" s="1">
        <v>225</v>
      </c>
      <c r="G1693" s="1" t="s">
        <v>14277</v>
      </c>
      <c r="H1693" s="1" t="s">
        <v>9960</v>
      </c>
      <c r="I1693" s="1" t="s">
        <v>9222</v>
      </c>
      <c r="J1693" s="1"/>
      <c r="K1693" s="1">
        <v>11</v>
      </c>
      <c r="L1693" s="1">
        <v>8</v>
      </c>
      <c r="M1693" s="1"/>
      <c r="N1693" s="1">
        <v>136</v>
      </c>
      <c r="O1693" s="1">
        <v>138</v>
      </c>
      <c r="P1693" s="1"/>
      <c r="Q1693" t="str">
        <f>IF(ISNA(MATCH(NDL!I1693,'図書館情報学文献目録』(BIBLIS PLUS)1'!B:B,0)),"",INDEX('図書館情報学文献目録』(BIBLIS PLUS)1'!B:B,MATCH(NDL!I1693,'図書館情報学文献目録』(BIBLIS PLUS)1'!B:B,0)))</f>
        <v>事務局通信　全国委員会・常任委員会記録</v>
      </c>
      <c r="R1693" t="str">
        <f t="shared" si="80"/>
        <v>11(8)-136～138</v>
      </c>
      <c r="S1693" t="str">
        <f t="shared" si="81"/>
        <v>011(008)-136～138</v>
      </c>
      <c r="T1693" t="str">
        <f t="shared" si="82"/>
        <v>事務局通信　全国委員会・常任委員会記録011(008)-136～138</v>
      </c>
    </row>
    <row r="1694" spans="1:20" x14ac:dyDescent="0.55000000000000004">
      <c r="A1694">
        <v>705</v>
      </c>
      <c r="B1694" s="1" t="s">
        <v>11258</v>
      </c>
      <c r="C1694" s="1"/>
      <c r="D1694" s="1" t="s">
        <v>9952</v>
      </c>
      <c r="E1694" s="1" t="s">
        <v>9952</v>
      </c>
      <c r="F1694" s="1">
        <v>225</v>
      </c>
      <c r="G1694" s="1" t="s">
        <v>14277</v>
      </c>
      <c r="H1694" s="1" t="s">
        <v>10861</v>
      </c>
      <c r="I1694" s="1"/>
      <c r="J1694" s="1"/>
      <c r="K1694" s="1">
        <v>11</v>
      </c>
      <c r="L1694" s="1">
        <v>8</v>
      </c>
      <c r="M1694" s="1"/>
      <c r="N1694" s="1"/>
      <c r="Q1694" t="str">
        <f>IF(ISNA(MATCH(NDL!I1694,'図書館情報学文献目録』(BIBLIS PLUS)1'!B:B,0)),"",INDEX('図書館情報学文献目録』(BIBLIS PLUS)1'!B:B,MATCH(NDL!I1694,'図書館情報学文献目録』(BIBLIS PLUS)1'!B:B,0)))</f>
        <v/>
      </c>
      <c r="R1694" t="str">
        <f t="shared" si="80"/>
        <v>11(8)-～</v>
      </c>
      <c r="S1694" t="str">
        <f t="shared" si="81"/>
        <v>011(008)-000～000</v>
      </c>
      <c r="T1694" t="str">
        <f t="shared" si="82"/>
        <v>011(008)-000～000</v>
      </c>
    </row>
    <row r="1695" spans="1:20" x14ac:dyDescent="0.55000000000000004">
      <c r="A1695">
        <v>706</v>
      </c>
      <c r="B1695" s="1" t="s">
        <v>11258</v>
      </c>
      <c r="C1695" s="1"/>
      <c r="D1695" s="1" t="s">
        <v>9952</v>
      </c>
      <c r="E1695" s="1" t="s">
        <v>9952</v>
      </c>
      <c r="F1695" s="1">
        <v>225</v>
      </c>
      <c r="G1695" s="1" t="s">
        <v>14277</v>
      </c>
      <c r="H1695" s="1" t="s">
        <v>9961</v>
      </c>
      <c r="I1695" s="1"/>
      <c r="J1695" s="1"/>
      <c r="K1695" s="1">
        <v>11</v>
      </c>
      <c r="L1695" s="1">
        <v>8</v>
      </c>
      <c r="M1695" s="1"/>
      <c r="N1695" s="1"/>
      <c r="Q1695" t="str">
        <f>IF(ISNA(MATCH(NDL!I1695,'図書館情報学文献目録』(BIBLIS PLUS)1'!B:B,0)),"",INDEX('図書館情報学文献目録』(BIBLIS PLUS)1'!B:B,MATCH(NDL!I1695,'図書館情報学文献目録』(BIBLIS PLUS)1'!B:B,0)))</f>
        <v/>
      </c>
      <c r="R1695" t="str">
        <f t="shared" si="80"/>
        <v>11(8)-～</v>
      </c>
      <c r="S1695" t="str">
        <f t="shared" si="81"/>
        <v>011(008)-000～000</v>
      </c>
      <c r="T1695" t="str">
        <f t="shared" si="82"/>
        <v>011(008)-000～000</v>
      </c>
    </row>
    <row r="1696" spans="1:20" x14ac:dyDescent="0.55000000000000004">
      <c r="A1696">
        <v>709</v>
      </c>
      <c r="B1696" s="1" t="s">
        <v>11258</v>
      </c>
      <c r="C1696" s="1" t="s">
        <v>10861</v>
      </c>
      <c r="D1696" s="1" t="s">
        <v>9962</v>
      </c>
      <c r="E1696" s="1" t="s">
        <v>9962</v>
      </c>
      <c r="F1696" s="1">
        <v>226</v>
      </c>
      <c r="G1696" s="1" t="s">
        <v>14278</v>
      </c>
      <c r="H1696" s="1" t="s">
        <v>9963</v>
      </c>
      <c r="I1696" s="1" t="s">
        <v>3267</v>
      </c>
      <c r="J1696" s="1" t="s">
        <v>1226</v>
      </c>
      <c r="K1696" s="1">
        <v>11</v>
      </c>
      <c r="L1696" s="1">
        <v>9</v>
      </c>
      <c r="M1696" s="1"/>
      <c r="N1696" s="1">
        <v>139</v>
      </c>
      <c r="O1696">
        <v>139</v>
      </c>
      <c r="Q1696" t="str">
        <f>IF(ISNA(MATCH(NDL!I1696,'図書館情報学文献目録』(BIBLIS PLUS)1'!B:B,0)),"",INDEX('図書館情報学文献目録』(BIBLIS PLUS)1'!B:B,MATCH(NDL!I1696,'図書館情報学文献目録』(BIBLIS PLUS)1'!B:B,0)))</f>
        <v>大口寄贈と図書館評価</v>
      </c>
      <c r="R1696" t="str">
        <f t="shared" si="80"/>
        <v>11(9)-139～139</v>
      </c>
      <c r="S1696" t="str">
        <f t="shared" si="81"/>
        <v>011(009)-139～139</v>
      </c>
      <c r="T1696" t="str">
        <f t="shared" si="82"/>
        <v>大口寄贈と図書館評価011(009)-139～139</v>
      </c>
    </row>
    <row r="1697" spans="1:20" x14ac:dyDescent="0.55000000000000004">
      <c r="A1697">
        <v>710</v>
      </c>
      <c r="B1697" s="1" t="s">
        <v>11258</v>
      </c>
      <c r="C1697" s="1"/>
      <c r="D1697" s="1" t="s">
        <v>9962</v>
      </c>
      <c r="E1697" s="1" t="s">
        <v>9962</v>
      </c>
      <c r="F1697" s="1">
        <v>226</v>
      </c>
      <c r="G1697" s="1" t="s">
        <v>14278</v>
      </c>
      <c r="H1697" s="1" t="s">
        <v>9964</v>
      </c>
      <c r="I1697" s="1" t="s">
        <v>9223</v>
      </c>
      <c r="J1697" s="1"/>
      <c r="K1697" s="1">
        <v>11</v>
      </c>
      <c r="L1697" s="1">
        <v>9</v>
      </c>
      <c r="M1697" s="1"/>
      <c r="N1697" s="1">
        <v>140</v>
      </c>
      <c r="O1697" s="1">
        <v>144</v>
      </c>
      <c r="P1697" s="1"/>
      <c r="Q1697" t="str">
        <f>IF(ISNA(MATCH(NDL!I1697,'図書館情報学文献目録』(BIBLIS PLUS)1'!B:B,0)),"",INDEX('図書館情報学文献目録』(BIBLIS PLUS)1'!B:B,MATCH(NDL!I1697,'図書館情報学文献目録』(BIBLIS PLUS)1'!B:B,0)))</f>
        <v>特集・土曜開館問題</v>
      </c>
      <c r="R1697" t="str">
        <f t="shared" si="80"/>
        <v>11(9)-140～144</v>
      </c>
      <c r="S1697" t="str">
        <f t="shared" si="81"/>
        <v>011(009)-140～144</v>
      </c>
      <c r="T1697" t="str">
        <f t="shared" si="82"/>
        <v>特集・土曜開館問題011(009)-140～144</v>
      </c>
    </row>
    <row r="1698" spans="1:20" x14ac:dyDescent="0.55000000000000004">
      <c r="A1698">
        <v>711</v>
      </c>
      <c r="B1698" s="1" t="s">
        <v>11258</v>
      </c>
      <c r="C1698" s="1"/>
      <c r="D1698" s="1" t="s">
        <v>9962</v>
      </c>
      <c r="E1698" s="1" t="s">
        <v>9962</v>
      </c>
      <c r="F1698" s="1">
        <v>226</v>
      </c>
      <c r="G1698" s="1" t="s">
        <v>14278</v>
      </c>
      <c r="H1698" s="1" t="s">
        <v>9964</v>
      </c>
      <c r="I1698" s="1" t="s">
        <v>2803</v>
      </c>
      <c r="J1698" s="1" t="s">
        <v>781</v>
      </c>
      <c r="K1698" s="1">
        <v>11</v>
      </c>
      <c r="L1698" s="1">
        <v>9</v>
      </c>
      <c r="M1698" s="1"/>
      <c r="N1698" s="1">
        <v>140</v>
      </c>
      <c r="O1698">
        <v>141</v>
      </c>
      <c r="Q1698" t="str">
        <f>IF(ISNA(MATCH(NDL!I1698,'図書館情報学文献目録』(BIBLIS PLUS)1'!B:B,0)),"",INDEX('図書館情報学文献目録』(BIBLIS PLUS)1'!B:B,MATCH(NDL!I1698,'図書館情報学文献目録』(BIBLIS PLUS)1'!B:B,0)))</f>
        <v>大阪大学の場合</v>
      </c>
      <c r="R1698" t="str">
        <f t="shared" si="80"/>
        <v>11(9)-140～141</v>
      </c>
      <c r="S1698" t="str">
        <f t="shared" si="81"/>
        <v>011(009)-140～141</v>
      </c>
      <c r="T1698" t="str">
        <f t="shared" si="82"/>
        <v>大阪大学の場合011(009)-140～141</v>
      </c>
    </row>
    <row r="1699" spans="1:20" x14ac:dyDescent="0.55000000000000004">
      <c r="A1699">
        <v>712</v>
      </c>
      <c r="B1699" s="1" t="s">
        <v>11258</v>
      </c>
      <c r="C1699" s="1"/>
      <c r="D1699" s="1" t="s">
        <v>9962</v>
      </c>
      <c r="E1699" s="1" t="s">
        <v>9962</v>
      </c>
      <c r="F1699" s="1">
        <v>226</v>
      </c>
      <c r="G1699" s="1" t="s">
        <v>14278</v>
      </c>
      <c r="H1699" s="1" t="s">
        <v>9964</v>
      </c>
      <c r="I1699" s="1" t="s">
        <v>3272</v>
      </c>
      <c r="J1699" s="1" t="s">
        <v>2717</v>
      </c>
      <c r="K1699" s="1">
        <v>11</v>
      </c>
      <c r="L1699" s="1">
        <v>9</v>
      </c>
      <c r="M1699" s="1"/>
      <c r="N1699" s="1">
        <v>141</v>
      </c>
      <c r="O1699">
        <v>143</v>
      </c>
      <c r="Q1699" t="str">
        <f>IF(ISNA(MATCH(NDL!I1699,'図書館情報学文献目録』(BIBLIS PLUS)1'!B:B,0)),"",INDEX('図書館情報学文献目録』(BIBLIS PLUS)1'!B:B,MATCH(NDL!I1699,'図書館情報学文献目録』(BIBLIS PLUS)1'!B:B,0)))</f>
        <v>京都大学教養部図書館</v>
      </c>
      <c r="R1699" t="str">
        <f t="shared" si="80"/>
        <v>11(9)-141～143</v>
      </c>
      <c r="S1699" t="str">
        <f t="shared" si="81"/>
        <v>011(009)-141～143</v>
      </c>
      <c r="T1699" t="str">
        <f t="shared" si="82"/>
        <v>京都大学教養部図書館011(009)-141～143</v>
      </c>
    </row>
    <row r="1700" spans="1:20" x14ac:dyDescent="0.55000000000000004">
      <c r="A1700">
        <v>713</v>
      </c>
      <c r="B1700" s="1" t="s">
        <v>11258</v>
      </c>
      <c r="C1700" s="1"/>
      <c r="D1700" s="1" t="s">
        <v>9962</v>
      </c>
      <c r="E1700" s="1" t="s">
        <v>9962</v>
      </c>
      <c r="F1700" s="1">
        <v>226</v>
      </c>
      <c r="G1700" s="1" t="s">
        <v>14278</v>
      </c>
      <c r="H1700" s="1" t="s">
        <v>9965</v>
      </c>
      <c r="I1700" s="1" t="s">
        <v>3274</v>
      </c>
      <c r="J1700" s="1" t="s">
        <v>3275</v>
      </c>
      <c r="K1700" s="1">
        <v>11</v>
      </c>
      <c r="L1700" s="1">
        <v>9</v>
      </c>
      <c r="M1700" s="1"/>
      <c r="N1700" s="1">
        <v>143</v>
      </c>
      <c r="O1700">
        <v>144</v>
      </c>
      <c r="Q1700" t="str">
        <f>IF(ISNA(MATCH(NDL!I1700,'図書館情報学文献目録』(BIBLIS PLUS)1'!B:B,0)),"",INDEX('図書館情報学文献目録』(BIBLIS PLUS)1'!B:B,MATCH(NDL!I1700,'図書館情報学文献目録』(BIBLIS PLUS)1'!B:B,0)))</f>
        <v>群馬大学の状況</v>
      </c>
      <c r="R1700" t="str">
        <f t="shared" si="80"/>
        <v>11(9)-143～144</v>
      </c>
      <c r="S1700" t="str">
        <f t="shared" si="81"/>
        <v>011(009)-143～144</v>
      </c>
      <c r="T1700" t="str">
        <f t="shared" si="82"/>
        <v>群馬大学の状況011(009)-143～144</v>
      </c>
    </row>
    <row r="1701" spans="1:20" x14ac:dyDescent="0.55000000000000004">
      <c r="A1701">
        <v>714</v>
      </c>
      <c r="B1701" s="1" t="s">
        <v>11258</v>
      </c>
      <c r="C1701" s="1"/>
      <c r="D1701" s="1" t="s">
        <v>9962</v>
      </c>
      <c r="E1701" s="1" t="s">
        <v>9962</v>
      </c>
      <c r="F1701" s="1">
        <v>226</v>
      </c>
      <c r="G1701" s="1" t="s">
        <v>14278</v>
      </c>
      <c r="H1701" s="1" t="s">
        <v>9966</v>
      </c>
      <c r="I1701" s="1" t="s">
        <v>3277</v>
      </c>
      <c r="J1701" s="1" t="s">
        <v>3278</v>
      </c>
      <c r="K1701" s="1">
        <v>11</v>
      </c>
      <c r="L1701" s="1">
        <v>9</v>
      </c>
      <c r="M1701" s="1"/>
      <c r="N1701" s="1">
        <v>144</v>
      </c>
      <c r="O1701">
        <v>146</v>
      </c>
      <c r="Q1701" t="str">
        <f>IF(ISNA(MATCH(NDL!I1701,'図書館情報学文献目録』(BIBLIS PLUS)1'!B:B,0)),"",INDEX('図書館情報学文献目録』(BIBLIS PLUS)1'!B:B,MATCH(NDL!I1701,'図書館情報学文献目録』(BIBLIS PLUS)1'!B:B,0)))</f>
        <v>「図書館のアメニティ―図書館建築・施設」ミニ研究集会報告</v>
      </c>
      <c r="R1701" t="str">
        <f t="shared" si="80"/>
        <v>11(9)-144～146</v>
      </c>
      <c r="S1701" t="str">
        <f t="shared" si="81"/>
        <v>011(009)-144～146</v>
      </c>
      <c r="T1701" t="str">
        <f t="shared" si="82"/>
        <v>「図書館のアメニティ―図書館建築・施設」ミニ研究集会報告011(009)-144～146</v>
      </c>
    </row>
    <row r="1702" spans="1:20" x14ac:dyDescent="0.55000000000000004">
      <c r="A1702">
        <v>715</v>
      </c>
      <c r="B1702" s="1" t="s">
        <v>11258</v>
      </c>
      <c r="C1702" s="1"/>
      <c r="D1702" s="1" t="s">
        <v>9962</v>
      </c>
      <c r="E1702" s="1" t="s">
        <v>9962</v>
      </c>
      <c r="F1702" s="1">
        <v>226</v>
      </c>
      <c r="G1702" s="1" t="s">
        <v>14278</v>
      </c>
      <c r="H1702" s="1" t="s">
        <v>9967</v>
      </c>
      <c r="I1702" s="1" t="s">
        <v>3280</v>
      </c>
      <c r="J1702" s="1" t="s">
        <v>13</v>
      </c>
      <c r="K1702" s="1">
        <v>11</v>
      </c>
      <c r="L1702" s="1">
        <v>9</v>
      </c>
      <c r="M1702" s="1"/>
      <c r="N1702" s="1">
        <v>147</v>
      </c>
      <c r="O1702">
        <v>147</v>
      </c>
      <c r="Q1702" t="str">
        <f>IF(ISNA(MATCH(NDL!I1702,'図書館情報学文献目録』(BIBLIS PLUS)1'!B:B,0)),"",INDEX('図書館情報学文献目録』(BIBLIS PLUS)1'!B:B,MATCH(NDL!I1702,'図書館情報学文献目録』(BIBLIS PLUS)1'!B:B,0)))</f>
        <v>シリーズ・大学図書館員の24時間(その1)</v>
      </c>
      <c r="R1702" t="str">
        <f t="shared" si="80"/>
        <v>11(9)-147～147</v>
      </c>
      <c r="S1702" t="str">
        <f t="shared" si="81"/>
        <v>011(009)-147～147</v>
      </c>
      <c r="T1702" t="str">
        <f t="shared" si="82"/>
        <v>シリーズ・大学図書館員の24時間(その1)011(009)-147～147</v>
      </c>
    </row>
    <row r="1703" spans="1:20" x14ac:dyDescent="0.55000000000000004">
      <c r="A1703">
        <v>716</v>
      </c>
      <c r="B1703" s="1" t="s">
        <v>11258</v>
      </c>
      <c r="C1703" s="1"/>
      <c r="D1703" s="1" t="s">
        <v>9962</v>
      </c>
      <c r="E1703" s="1" t="s">
        <v>9962</v>
      </c>
      <c r="F1703" s="1">
        <v>226</v>
      </c>
      <c r="G1703" s="1" t="s">
        <v>14278</v>
      </c>
      <c r="H1703" s="1" t="s">
        <v>9968</v>
      </c>
      <c r="I1703" s="1" t="s">
        <v>3282</v>
      </c>
      <c r="J1703" s="1" t="s">
        <v>424</v>
      </c>
      <c r="K1703" s="1">
        <v>11</v>
      </c>
      <c r="L1703" s="1">
        <v>9</v>
      </c>
      <c r="M1703" s="1"/>
      <c r="N1703" s="1">
        <v>148</v>
      </c>
      <c r="O1703">
        <v>148</v>
      </c>
      <c r="Q1703" t="str">
        <f>IF(ISNA(MATCH(NDL!I1703,'図書館情報学文献目録』(BIBLIS PLUS)1'!B:B,0)),"",INDEX('図書館情報学文献目録』(BIBLIS PLUS)1'!B:B,MATCH(NDL!I1703,'図書館情報学文献目録』(BIBLIS PLUS)1'!B:B,0)))</f>
        <v>「京都の大学図書館」の反響について</v>
      </c>
      <c r="R1703" t="str">
        <f t="shared" si="80"/>
        <v>11(9)-148～148</v>
      </c>
      <c r="S1703" t="str">
        <f t="shared" si="81"/>
        <v>011(009)-148～148</v>
      </c>
      <c r="T1703" t="str">
        <f t="shared" si="82"/>
        <v>「京都の大学図書館」の反響について011(009)-148～148</v>
      </c>
    </row>
    <row r="1704" spans="1:20" x14ac:dyDescent="0.55000000000000004">
      <c r="A1704">
        <v>717</v>
      </c>
      <c r="B1704" s="1" t="s">
        <v>11258</v>
      </c>
      <c r="C1704" s="1"/>
      <c r="D1704" s="1" t="s">
        <v>9962</v>
      </c>
      <c r="E1704" s="1" t="s">
        <v>9962</v>
      </c>
      <c r="F1704" s="1">
        <v>226</v>
      </c>
      <c r="G1704" s="1" t="s">
        <v>14278</v>
      </c>
      <c r="H1704" s="1" t="s">
        <v>9968</v>
      </c>
      <c r="I1704" s="1" t="s">
        <v>9200</v>
      </c>
      <c r="J1704" s="1"/>
      <c r="K1704" s="1">
        <v>11</v>
      </c>
      <c r="L1704" s="1">
        <v>9</v>
      </c>
      <c r="M1704" s="1"/>
      <c r="N1704" s="1">
        <v>149</v>
      </c>
      <c r="O1704" s="1">
        <v>150</v>
      </c>
      <c r="P1704" s="1"/>
      <c r="Q1704" t="str">
        <f>IF(ISNA(MATCH(NDL!I1704,'図書館情報学文献目録』(BIBLIS PLUS)1'!B:B,0)),"",INDEX('図書館情報学文献目録』(BIBLIS PLUS)1'!B:B,MATCH(NDL!I1704,'図書館情報学文献目録』(BIBLIS PLUS)1'!B:B,0)))</f>
        <v>列島POWER</v>
      </c>
      <c r="R1704" t="str">
        <f t="shared" si="80"/>
        <v>11(9)-149～150</v>
      </c>
      <c r="S1704" t="str">
        <f t="shared" si="81"/>
        <v>011(009)-149～150</v>
      </c>
      <c r="T1704" t="str">
        <f t="shared" si="82"/>
        <v>列島POWER011(009)-149～150</v>
      </c>
    </row>
    <row r="1705" spans="1:20" x14ac:dyDescent="0.55000000000000004">
      <c r="A1705">
        <v>718</v>
      </c>
      <c r="B1705" s="1" t="s">
        <v>11258</v>
      </c>
      <c r="C1705" s="1"/>
      <c r="D1705" s="1" t="s">
        <v>9962</v>
      </c>
      <c r="E1705" s="1" t="s">
        <v>9962</v>
      </c>
      <c r="F1705" s="1">
        <v>226</v>
      </c>
      <c r="G1705" s="1" t="s">
        <v>14278</v>
      </c>
      <c r="H1705" s="1" t="s">
        <v>9969</v>
      </c>
      <c r="I1705" s="1" t="s">
        <v>9224</v>
      </c>
      <c r="J1705" s="1"/>
      <c r="K1705" s="1">
        <v>11</v>
      </c>
      <c r="L1705" s="1">
        <v>9</v>
      </c>
      <c r="M1705" s="1"/>
      <c r="N1705" s="1">
        <v>150</v>
      </c>
      <c r="O1705" s="1">
        <v>150</v>
      </c>
      <c r="P1705" s="1"/>
      <c r="Q1705" t="str">
        <f>IF(ISNA(MATCH(NDL!I1705,'図書館情報学文献目録』(BIBLIS PLUS)1'!B:B,0)),"",INDEX('図書館情報学文献目録』(BIBLIS PLUS)1'!B:B,MATCH(NDL!I1705,'図書館情報学文献目録』(BIBLIS PLUS)1'!B:B,0)))</f>
        <v>事務局通信　第12・13回常任委員会記録</v>
      </c>
      <c r="R1705" t="str">
        <f t="shared" si="80"/>
        <v>11(9)-150～150</v>
      </c>
      <c r="S1705" t="str">
        <f t="shared" si="81"/>
        <v>011(009)-150～150</v>
      </c>
      <c r="T1705" t="str">
        <f t="shared" si="82"/>
        <v>事務局通信　第12・13回常任委員会記録011(009)-150～150</v>
      </c>
    </row>
    <row r="1706" spans="1:20" x14ac:dyDescent="0.55000000000000004">
      <c r="A1706">
        <v>719</v>
      </c>
      <c r="B1706" s="1" t="s">
        <v>11258</v>
      </c>
      <c r="C1706" s="1"/>
      <c r="D1706" s="1" t="s">
        <v>9962</v>
      </c>
      <c r="E1706" s="1" t="s">
        <v>9962</v>
      </c>
      <c r="F1706" s="1">
        <v>226</v>
      </c>
      <c r="G1706" s="1" t="s">
        <v>14278</v>
      </c>
      <c r="H1706" s="1" t="s">
        <v>10862</v>
      </c>
      <c r="I1706" s="1"/>
      <c r="J1706" s="1"/>
      <c r="K1706" s="1">
        <v>11</v>
      </c>
      <c r="L1706" s="1">
        <v>9</v>
      </c>
      <c r="M1706" s="1"/>
      <c r="N1706" s="1"/>
      <c r="Q1706" t="str">
        <f>IF(ISNA(MATCH(NDL!I1706,'図書館情報学文献目録』(BIBLIS PLUS)1'!B:B,0)),"",INDEX('図書館情報学文献目録』(BIBLIS PLUS)1'!B:B,MATCH(NDL!I1706,'図書館情報学文献目録』(BIBLIS PLUS)1'!B:B,0)))</f>
        <v/>
      </c>
      <c r="R1706" t="str">
        <f t="shared" si="80"/>
        <v>11(9)-～</v>
      </c>
      <c r="S1706" t="str">
        <f t="shared" si="81"/>
        <v>011(009)-000～000</v>
      </c>
      <c r="T1706" t="str">
        <f t="shared" si="82"/>
        <v>011(009)-000～000</v>
      </c>
    </row>
    <row r="1707" spans="1:20" x14ac:dyDescent="0.55000000000000004">
      <c r="A1707">
        <v>720</v>
      </c>
      <c r="B1707" s="1" t="s">
        <v>11258</v>
      </c>
      <c r="C1707" s="1"/>
      <c r="D1707" s="1" t="s">
        <v>9962</v>
      </c>
      <c r="E1707" s="1" t="s">
        <v>9962</v>
      </c>
      <c r="F1707" s="1">
        <v>226</v>
      </c>
      <c r="G1707" s="1" t="s">
        <v>14278</v>
      </c>
      <c r="H1707" s="1" t="s">
        <v>9970</v>
      </c>
      <c r="I1707" s="1"/>
      <c r="J1707" s="1"/>
      <c r="K1707" s="1">
        <v>11</v>
      </c>
      <c r="L1707" s="1">
        <v>9</v>
      </c>
      <c r="M1707" s="1"/>
      <c r="N1707" s="1"/>
      <c r="Q1707" t="str">
        <f>IF(ISNA(MATCH(NDL!I1707,'図書館情報学文献目録』(BIBLIS PLUS)1'!B:B,0)),"",INDEX('図書館情報学文献目録』(BIBLIS PLUS)1'!B:B,MATCH(NDL!I1707,'図書館情報学文献目録』(BIBLIS PLUS)1'!B:B,0)))</f>
        <v/>
      </c>
      <c r="R1707" t="str">
        <f t="shared" si="80"/>
        <v>11(9)-～</v>
      </c>
      <c r="S1707" t="str">
        <f t="shared" si="81"/>
        <v>011(009)-000～000</v>
      </c>
      <c r="T1707" t="str">
        <f t="shared" si="82"/>
        <v>011(009)-000～000</v>
      </c>
    </row>
    <row r="1708" spans="1:20" x14ac:dyDescent="0.55000000000000004">
      <c r="A1708">
        <v>723</v>
      </c>
      <c r="B1708" s="1" t="s">
        <v>11258</v>
      </c>
      <c r="C1708" s="1" t="s">
        <v>10862</v>
      </c>
      <c r="D1708" s="1" t="s">
        <v>9971</v>
      </c>
      <c r="E1708" s="1" t="s">
        <v>9971</v>
      </c>
      <c r="F1708" s="1">
        <v>227</v>
      </c>
      <c r="G1708" s="1" t="s">
        <v>14279</v>
      </c>
      <c r="H1708" s="1" t="s">
        <v>9972</v>
      </c>
      <c r="I1708" s="1" t="s">
        <v>3286</v>
      </c>
      <c r="J1708" s="1" t="s">
        <v>1596</v>
      </c>
      <c r="K1708" s="1">
        <v>11</v>
      </c>
      <c r="L1708" s="1">
        <v>10</v>
      </c>
      <c r="M1708" s="1"/>
      <c r="N1708" s="1">
        <v>151</v>
      </c>
      <c r="O1708">
        <v>151</v>
      </c>
      <c r="Q1708" t="str">
        <f>IF(ISNA(MATCH(NDL!I1708,'図書館情報学文献目録』(BIBLIS PLUS)1'!B:B,0)),"",INDEX('図書館情報学文献目録』(BIBLIS PLUS)1'!B:B,MATCH(NDL!I1708,'図書館情報学文献目録』(BIBLIS PLUS)1'!B:B,0)))</f>
        <v>分類・件名・キーワード</v>
      </c>
      <c r="R1708" t="str">
        <f t="shared" si="80"/>
        <v>11(10)-151～151</v>
      </c>
      <c r="S1708" t="str">
        <f t="shared" si="81"/>
        <v>011(010)-151～151</v>
      </c>
      <c r="T1708" t="str">
        <f t="shared" si="82"/>
        <v>分類・件名・キーワード011(010)-151～151</v>
      </c>
    </row>
    <row r="1709" spans="1:20" x14ac:dyDescent="0.55000000000000004">
      <c r="A1709">
        <v>724</v>
      </c>
      <c r="B1709" s="1" t="s">
        <v>11258</v>
      </c>
      <c r="C1709" s="1"/>
      <c r="D1709" s="1" t="s">
        <v>9971</v>
      </c>
      <c r="E1709" s="1" t="s">
        <v>9971</v>
      </c>
      <c r="F1709" s="1">
        <v>227</v>
      </c>
      <c r="G1709" s="1" t="s">
        <v>14279</v>
      </c>
      <c r="H1709" s="1" t="s">
        <v>9973</v>
      </c>
      <c r="I1709" s="1" t="s">
        <v>9225</v>
      </c>
      <c r="J1709" s="1"/>
      <c r="K1709" s="1">
        <v>11</v>
      </c>
      <c r="L1709" s="1">
        <v>10</v>
      </c>
      <c r="M1709" s="1"/>
      <c r="N1709" s="1">
        <v>152</v>
      </c>
      <c r="O1709" s="1">
        <v>162</v>
      </c>
      <c r="P1709" s="1"/>
      <c r="Q1709" t="str">
        <f>IF(ISNA(MATCH(NDL!I1709,'図書館情報学文献目録』(BIBLIS PLUS)1'!B:B,0)),"",INDEX('図書館情報学文献目録』(BIBLIS PLUS)1'!B:B,MATCH(NDL!I1709,'図書館情報学文献目録』(BIBLIS PLUS)1'!B:B,0)))</f>
        <v>特集・第23回全国大会</v>
      </c>
      <c r="R1709" t="str">
        <f t="shared" si="80"/>
        <v>11(10)-152～162</v>
      </c>
      <c r="S1709" t="str">
        <f t="shared" si="81"/>
        <v>011(010)-152～162</v>
      </c>
      <c r="T1709" t="str">
        <f t="shared" si="82"/>
        <v>特集・第23回全国大会011(010)-152～162</v>
      </c>
    </row>
    <row r="1710" spans="1:20" x14ac:dyDescent="0.55000000000000004">
      <c r="A1710">
        <v>725</v>
      </c>
      <c r="B1710" s="1" t="s">
        <v>11258</v>
      </c>
      <c r="C1710" s="1"/>
      <c r="D1710" s="1" t="s">
        <v>9971</v>
      </c>
      <c r="E1710" s="1" t="s">
        <v>9971</v>
      </c>
      <c r="F1710" s="1">
        <v>227</v>
      </c>
      <c r="G1710" s="1" t="s">
        <v>14279</v>
      </c>
      <c r="H1710" s="1" t="s">
        <v>9973</v>
      </c>
      <c r="I1710" s="1" t="s">
        <v>3290</v>
      </c>
      <c r="J1710" s="1" t="s">
        <v>3291</v>
      </c>
      <c r="K1710" s="1">
        <v>11</v>
      </c>
      <c r="L1710" s="1">
        <v>10</v>
      </c>
      <c r="M1710" s="1"/>
      <c r="N1710" s="1">
        <v>152</v>
      </c>
      <c r="O1710">
        <v>153</v>
      </c>
      <c r="Q1710" t="str">
        <f>IF(ISNA(MATCH(NDL!I1710,'図書館情報学文献目録』(BIBLIS PLUS)1'!B:B,0)),"",INDEX('図書館情報学文献目録』(BIBLIS PLUS)1'!B:B,MATCH(NDL!I1710,'図書館情報学文献目録』(BIBLIS PLUS)1'!B:B,0)))</f>
        <v>図書館施設/生物・医学系</v>
      </c>
      <c r="R1710" t="str">
        <f t="shared" si="80"/>
        <v>11(10)-152～153</v>
      </c>
      <c r="S1710" t="str">
        <f t="shared" si="81"/>
        <v>011(010)-152～153</v>
      </c>
      <c r="T1710" t="str">
        <f t="shared" si="82"/>
        <v>図書館施設/生物・医学系011(010)-152～153</v>
      </c>
    </row>
    <row r="1711" spans="1:20" x14ac:dyDescent="0.55000000000000004">
      <c r="A1711">
        <v>726</v>
      </c>
      <c r="B1711" s="1" t="s">
        <v>11258</v>
      </c>
      <c r="C1711" s="1"/>
      <c r="D1711" s="1" t="s">
        <v>9971</v>
      </c>
      <c r="E1711" s="1" t="s">
        <v>9971</v>
      </c>
      <c r="F1711" s="1">
        <v>227</v>
      </c>
      <c r="G1711" s="1" t="s">
        <v>14279</v>
      </c>
      <c r="H1711" s="1" t="s">
        <v>9974</v>
      </c>
      <c r="I1711" s="1" t="s">
        <v>10863</v>
      </c>
      <c r="J1711" s="1" t="s">
        <v>18</v>
      </c>
      <c r="K1711" s="1">
        <v>11</v>
      </c>
      <c r="L1711" s="1">
        <v>10</v>
      </c>
      <c r="M1711" s="1"/>
      <c r="N1711" s="1">
        <v>154</v>
      </c>
      <c r="O1711">
        <v>154</v>
      </c>
      <c r="Q1711" t="str">
        <f>IF(ISNA(MATCH(NDL!I1711,'図書館情報学文献目録』(BIBLIS PLUS)1'!B:B,0)),"",INDEX('図書館情報学文献目録』(BIBLIS PLUS)1'!B:B,MATCH(NDL!I1711,'図書館情報学文献目録』(BIBLIS PLUS)1'!B:B,0)))</f>
        <v/>
      </c>
      <c r="R1711" t="str">
        <f t="shared" si="80"/>
        <v>11(10)-154～154</v>
      </c>
      <c r="S1711" t="str">
        <f t="shared" si="81"/>
        <v>011(010)-154～154</v>
      </c>
      <c r="T1711" t="str">
        <f t="shared" si="82"/>
        <v>利用のための整理&amp;lt;逐次刊行物&amp;gt;011(010)-154～154</v>
      </c>
    </row>
    <row r="1712" spans="1:20" x14ac:dyDescent="0.55000000000000004">
      <c r="A1712">
        <v>727</v>
      </c>
      <c r="B1712" s="1" t="s">
        <v>11258</v>
      </c>
      <c r="C1712" s="1"/>
      <c r="D1712" s="1" t="s">
        <v>9971</v>
      </c>
      <c r="E1712" s="1" t="s">
        <v>9971</v>
      </c>
      <c r="F1712" s="1">
        <v>227</v>
      </c>
      <c r="G1712" s="1" t="s">
        <v>14279</v>
      </c>
      <c r="H1712" s="1" t="s">
        <v>9974</v>
      </c>
      <c r="I1712" s="1" t="s">
        <v>10864</v>
      </c>
      <c r="J1712" s="1" t="s">
        <v>203</v>
      </c>
      <c r="K1712" s="1">
        <v>11</v>
      </c>
      <c r="L1712" s="1">
        <v>10</v>
      </c>
      <c r="M1712" s="1"/>
      <c r="N1712" s="1">
        <v>155</v>
      </c>
      <c r="O1712">
        <v>155</v>
      </c>
      <c r="Q1712" t="str">
        <f>IF(ISNA(MATCH(NDL!I1712,'図書館情報学文献目録』(BIBLIS PLUS)1'!B:B,0)),"",INDEX('図書館情報学文献目録』(BIBLIS PLUS)1'!B:B,MATCH(NDL!I1712,'図書館情報学文献目録』(BIBLIS PLUS)1'!B:B,0)))</f>
        <v/>
      </c>
      <c r="R1712" t="str">
        <f t="shared" si="80"/>
        <v>11(10)-155～155</v>
      </c>
      <c r="S1712" t="str">
        <f t="shared" si="81"/>
        <v>011(010)-155～155</v>
      </c>
      <c r="T1712" t="str">
        <f t="shared" si="82"/>
        <v>人文系&amp;lt;漢籍目録を検証する&amp;gt;011(010)-155～155</v>
      </c>
    </row>
    <row r="1713" spans="1:20" x14ac:dyDescent="0.55000000000000004">
      <c r="A1713">
        <v>728</v>
      </c>
      <c r="B1713" s="1" t="s">
        <v>11258</v>
      </c>
      <c r="C1713" s="1"/>
      <c r="D1713" s="1" t="s">
        <v>9971</v>
      </c>
      <c r="E1713" s="1" t="s">
        <v>9971</v>
      </c>
      <c r="F1713" s="1">
        <v>227</v>
      </c>
      <c r="G1713" s="1" t="s">
        <v>14279</v>
      </c>
      <c r="H1713" s="1" t="s">
        <v>9975</v>
      </c>
      <c r="I1713" s="1" t="s">
        <v>3297</v>
      </c>
      <c r="J1713" s="1" t="s">
        <v>399</v>
      </c>
      <c r="K1713" s="1">
        <v>11</v>
      </c>
      <c r="L1713" s="1">
        <v>10</v>
      </c>
      <c r="M1713" s="1"/>
      <c r="N1713" s="1">
        <v>156</v>
      </c>
      <c r="O1713">
        <v>157</v>
      </c>
      <c r="Q1713" t="str">
        <f>IF(ISNA(MATCH(NDL!I1713,'図書館情報学文献目録』(BIBLIS PLUS)1'!B:B,0)),"",INDEX('図書館情報学文献目録』(BIBLIS PLUS)1'!B:B,MATCH(NDL!I1713,'図書館情報学文献目録』(BIBLIS PLUS)1'!B:B,0)))</f>
        <v>大学図書館の歴史・現状・教育・研究</v>
      </c>
      <c r="R1713" t="str">
        <f t="shared" si="80"/>
        <v>11(10)-156～157</v>
      </c>
      <c r="S1713" t="str">
        <f t="shared" si="81"/>
        <v>011(010)-156～157</v>
      </c>
      <c r="T1713" t="str">
        <f t="shared" si="82"/>
        <v>大学図書館の歴史・現状・教育・研究011(010)-156～157</v>
      </c>
    </row>
    <row r="1714" spans="1:20" x14ac:dyDescent="0.55000000000000004">
      <c r="A1714">
        <v>729</v>
      </c>
      <c r="B1714" s="1" t="s">
        <v>11258</v>
      </c>
      <c r="C1714" s="1"/>
      <c r="D1714" s="1" t="s">
        <v>9971</v>
      </c>
      <c r="E1714" s="1" t="s">
        <v>9971</v>
      </c>
      <c r="F1714" s="1">
        <v>227</v>
      </c>
      <c r="G1714" s="1" t="s">
        <v>14279</v>
      </c>
      <c r="H1714" s="1" t="s">
        <v>9975</v>
      </c>
      <c r="I1714" s="1" t="s">
        <v>3299</v>
      </c>
      <c r="J1714" s="1" t="s">
        <v>3300</v>
      </c>
      <c r="K1714" s="1">
        <v>11</v>
      </c>
      <c r="L1714" s="1">
        <v>10</v>
      </c>
      <c r="M1714" s="1"/>
      <c r="N1714" s="1">
        <v>157</v>
      </c>
      <c r="O1714">
        <v>158</v>
      </c>
      <c r="Q1714" t="str">
        <f>IF(ISNA(MATCH(NDL!I1714,'図書館情報学文献目録』(BIBLIS PLUS)1'!B:B,0)),"",INDEX('図書館情報学文献目録』(BIBLIS PLUS)1'!B:B,MATCH(NDL!I1714,'図書館情報学文献目録』(BIBLIS PLUS)1'!B:B,0)))</f>
        <v>議長を務めて</v>
      </c>
      <c r="R1714" t="str">
        <f t="shared" si="80"/>
        <v>11(10)-157～158</v>
      </c>
      <c r="S1714" t="str">
        <f t="shared" si="81"/>
        <v>011(010)-157～158</v>
      </c>
      <c r="T1714" t="str">
        <f t="shared" si="82"/>
        <v>議長を務めて011(010)-157～158</v>
      </c>
    </row>
    <row r="1715" spans="1:20" x14ac:dyDescent="0.55000000000000004">
      <c r="A1715">
        <v>730</v>
      </c>
      <c r="B1715" s="1" t="s">
        <v>11258</v>
      </c>
      <c r="C1715" s="1"/>
      <c r="D1715" s="1" t="s">
        <v>9971</v>
      </c>
      <c r="E1715" s="1" t="s">
        <v>9971</v>
      </c>
      <c r="F1715" s="1">
        <v>227</v>
      </c>
      <c r="G1715" s="1" t="s">
        <v>14279</v>
      </c>
      <c r="H1715" s="1" t="s">
        <v>9976</v>
      </c>
      <c r="I1715" s="1" t="s">
        <v>3302</v>
      </c>
      <c r="J1715" s="1" t="s">
        <v>3303</v>
      </c>
      <c r="K1715" s="1">
        <v>11</v>
      </c>
      <c r="L1715" s="1">
        <v>10</v>
      </c>
      <c r="M1715" s="1"/>
      <c r="N1715" s="1">
        <v>158</v>
      </c>
      <c r="O1715">
        <v>159</v>
      </c>
      <c r="Q1715" t="str">
        <f>IF(ISNA(MATCH(NDL!I1715,'図書館情報学文献目録』(BIBLIS PLUS)1'!B:B,0)),"",INDEX('図書館情報学文献目録』(BIBLIS PLUS)1'!B:B,MATCH(NDL!I1715,'図書館情報学文献目録』(BIBLIS PLUS)1'!B:B,0)))</f>
        <v>資料の収集と蔵書づくり・保存</v>
      </c>
      <c r="R1715" t="str">
        <f t="shared" si="80"/>
        <v>11(10)-158～159</v>
      </c>
      <c r="S1715" t="str">
        <f t="shared" si="81"/>
        <v>011(010)-158～159</v>
      </c>
      <c r="T1715" t="str">
        <f t="shared" si="82"/>
        <v>資料の収集と蔵書づくり・保存011(010)-158～159</v>
      </c>
    </row>
    <row r="1716" spans="1:20" x14ac:dyDescent="0.55000000000000004">
      <c r="A1716">
        <v>731</v>
      </c>
      <c r="B1716" s="1" t="s">
        <v>11258</v>
      </c>
      <c r="C1716" s="1"/>
      <c r="D1716" s="1" t="s">
        <v>9971</v>
      </c>
      <c r="E1716" s="1" t="s">
        <v>9971</v>
      </c>
      <c r="F1716" s="1">
        <v>227</v>
      </c>
      <c r="G1716" s="1" t="s">
        <v>14279</v>
      </c>
      <c r="H1716" s="1" t="s">
        <v>9976</v>
      </c>
      <c r="I1716" s="1" t="s">
        <v>3305</v>
      </c>
      <c r="J1716" s="1" t="s">
        <v>332</v>
      </c>
      <c r="K1716" s="1">
        <v>11</v>
      </c>
      <c r="L1716" s="1">
        <v>10</v>
      </c>
      <c r="M1716" s="1"/>
      <c r="N1716" s="1">
        <v>159</v>
      </c>
      <c r="O1716">
        <v>160</v>
      </c>
      <c r="Q1716" t="str">
        <f>IF(ISNA(MATCH(NDL!I1716,'図書館情報学文献目録』(BIBLIS PLUS)1'!B:B,0)),"",INDEX('図書館情報学文献目録』(BIBLIS PLUS)1'!B:B,MATCH(NDL!I1716,'図書館情報学文献目録』(BIBLIS PLUS)1'!B:B,0)))</f>
        <v>大阪大会を終えて (実行委員から)</v>
      </c>
      <c r="R1716" t="str">
        <f t="shared" si="80"/>
        <v>11(10)-159～160</v>
      </c>
      <c r="S1716" t="str">
        <f t="shared" si="81"/>
        <v>011(010)-159～160</v>
      </c>
      <c r="T1716" t="str">
        <f t="shared" si="82"/>
        <v>大阪大会を終えて (実行委員から)011(010)-159～160</v>
      </c>
    </row>
    <row r="1717" spans="1:20" x14ac:dyDescent="0.55000000000000004">
      <c r="A1717">
        <v>732</v>
      </c>
      <c r="B1717" s="1" t="s">
        <v>11258</v>
      </c>
      <c r="C1717" s="1"/>
      <c r="D1717" s="1" t="s">
        <v>9971</v>
      </c>
      <c r="E1717" s="1" t="s">
        <v>9971</v>
      </c>
      <c r="F1717" s="1">
        <v>227</v>
      </c>
      <c r="G1717" s="1" t="s">
        <v>14279</v>
      </c>
      <c r="H1717" s="1" t="s">
        <v>9977</v>
      </c>
      <c r="I1717" s="1" t="s">
        <v>3307</v>
      </c>
      <c r="J1717" s="1" t="s">
        <v>3308</v>
      </c>
      <c r="K1717" s="1">
        <v>11</v>
      </c>
      <c r="L1717" s="1">
        <v>10</v>
      </c>
      <c r="M1717" s="1"/>
      <c r="N1717" s="1">
        <v>160</v>
      </c>
      <c r="O1717">
        <v>161</v>
      </c>
      <c r="Q1717" t="str">
        <f>IF(ISNA(MATCH(NDL!I1717,'図書館情報学文献目録』(BIBLIS PLUS)1'!B:B,0)),"",INDEX('図書館情報学文献目録』(BIBLIS PLUS)1'!B:B,MATCH(NDL!I1717,'図書館情報学文献目録』(BIBLIS PLUS)1'!B:B,0)))</f>
        <v>国立大学図書館の「土曜開館」――アンケート集計結果より</v>
      </c>
      <c r="R1717" t="str">
        <f t="shared" si="80"/>
        <v>11(10)-160～161</v>
      </c>
      <c r="S1717" t="str">
        <f t="shared" si="81"/>
        <v>011(010)-160～161</v>
      </c>
      <c r="T1717" t="str">
        <f t="shared" si="82"/>
        <v>国立大学図書館の「土曜開館」――アンケート集計結果より011(010)-160～161</v>
      </c>
    </row>
    <row r="1718" spans="1:20" x14ac:dyDescent="0.55000000000000004">
      <c r="A1718">
        <v>733</v>
      </c>
      <c r="B1718" s="1" t="s">
        <v>11258</v>
      </c>
      <c r="C1718" s="1"/>
      <c r="D1718" s="1" t="s">
        <v>9971</v>
      </c>
      <c r="E1718" s="1" t="s">
        <v>9971</v>
      </c>
      <c r="F1718" s="1">
        <v>227</v>
      </c>
      <c r="G1718" s="1" t="s">
        <v>14279</v>
      </c>
      <c r="H1718" s="1" t="s">
        <v>9978</v>
      </c>
      <c r="I1718" s="1" t="s">
        <v>3310</v>
      </c>
      <c r="J1718" s="1" t="s">
        <v>347</v>
      </c>
      <c r="K1718" s="1">
        <v>11</v>
      </c>
      <c r="L1718" s="1">
        <v>10</v>
      </c>
      <c r="M1718" s="1"/>
      <c r="N1718" s="1">
        <v>162</v>
      </c>
      <c r="O1718">
        <v>162</v>
      </c>
      <c r="Q1718" t="str">
        <f>IF(ISNA(MATCH(NDL!I1718,'図書館情報学文献目録』(BIBLIS PLUS)1'!B:B,0)),"",INDEX('図書館情報学文献目録』(BIBLIS PLUS)1'!B:B,MATCH(NDL!I1718,'図書館情報学文献目録』(BIBLIS PLUS)1'!B:B,0)))</f>
        <v>学術審議会第13号答申を読む</v>
      </c>
      <c r="R1718" t="str">
        <f t="shared" si="80"/>
        <v>11(10)-162～162</v>
      </c>
      <c r="S1718" t="str">
        <f t="shared" si="81"/>
        <v>011(010)-162～162</v>
      </c>
      <c r="T1718" t="str">
        <f t="shared" si="82"/>
        <v>学術審議会第13号答申を読む011(010)-162～162</v>
      </c>
    </row>
    <row r="1719" spans="1:20" x14ac:dyDescent="0.55000000000000004">
      <c r="A1719">
        <v>734</v>
      </c>
      <c r="B1719" s="1" t="s">
        <v>11258</v>
      </c>
      <c r="C1719" s="1"/>
      <c r="D1719" s="1" t="s">
        <v>9971</v>
      </c>
      <c r="E1719" s="1" t="s">
        <v>9971</v>
      </c>
      <c r="F1719" s="1">
        <v>227</v>
      </c>
      <c r="G1719" s="1" t="s">
        <v>14279</v>
      </c>
      <c r="H1719" s="1" t="s">
        <v>9978</v>
      </c>
      <c r="I1719" s="1" t="s">
        <v>3312</v>
      </c>
      <c r="J1719" s="1" t="s">
        <v>2357</v>
      </c>
      <c r="K1719" s="1">
        <v>11</v>
      </c>
      <c r="L1719" s="1">
        <v>10</v>
      </c>
      <c r="M1719" s="1"/>
      <c r="N1719" s="1">
        <v>163</v>
      </c>
      <c r="O1719">
        <v>165</v>
      </c>
      <c r="Q1719" t="str">
        <f>IF(ISNA(MATCH(NDL!I1719,'図書館情報学文献目録』(BIBLIS PLUS)1'!B:B,0)),"",INDEX('図書館情報学文献目録』(BIBLIS PLUS)1'!B:B,MATCH(NDL!I1719,'図書館情報学文献目録』(BIBLIS PLUS)1'!B:B,0)))</f>
        <v>「土曜開館問題」の経過――東北大学医学図書館の場合</v>
      </c>
      <c r="R1719" t="str">
        <f t="shared" si="80"/>
        <v>11(10)-163～165</v>
      </c>
      <c r="S1719" t="str">
        <f t="shared" si="81"/>
        <v>011(010)-163～165</v>
      </c>
      <c r="T1719" t="str">
        <f t="shared" si="82"/>
        <v>「土曜開館問題」の経過――東北大学医学図書館の場合011(010)-163～165</v>
      </c>
    </row>
    <row r="1720" spans="1:20" x14ac:dyDescent="0.55000000000000004">
      <c r="A1720">
        <v>735</v>
      </c>
      <c r="B1720" s="1" t="s">
        <v>11258</v>
      </c>
      <c r="C1720" s="1"/>
      <c r="D1720" s="1" t="s">
        <v>9971</v>
      </c>
      <c r="E1720" s="1" t="s">
        <v>9971</v>
      </c>
      <c r="F1720" s="1">
        <v>227</v>
      </c>
      <c r="G1720" s="1" t="s">
        <v>14279</v>
      </c>
      <c r="H1720" s="1" t="s">
        <v>9979</v>
      </c>
      <c r="I1720" s="1" t="s">
        <v>9200</v>
      </c>
      <c r="J1720" s="1"/>
      <c r="K1720" s="1">
        <v>11</v>
      </c>
      <c r="L1720" s="1">
        <v>10</v>
      </c>
      <c r="M1720" s="1"/>
      <c r="N1720" s="1">
        <v>165</v>
      </c>
      <c r="O1720" s="1">
        <v>165</v>
      </c>
      <c r="P1720" s="1"/>
      <c r="Q1720" t="str">
        <f>IF(ISNA(MATCH(NDL!I1720,'図書館情報学文献目録』(BIBLIS PLUS)1'!B:B,0)),"",INDEX('図書館情報学文献目録』(BIBLIS PLUS)1'!B:B,MATCH(NDL!I1720,'図書館情報学文献目録』(BIBLIS PLUS)1'!B:B,0)))</f>
        <v>列島POWER</v>
      </c>
      <c r="R1720" t="str">
        <f t="shared" si="80"/>
        <v>11(10)-165～165</v>
      </c>
      <c r="S1720" t="str">
        <f t="shared" si="81"/>
        <v>011(010)-165～165</v>
      </c>
      <c r="T1720" t="str">
        <f t="shared" si="82"/>
        <v>列島POWER011(010)-165～165</v>
      </c>
    </row>
    <row r="1721" spans="1:20" x14ac:dyDescent="0.55000000000000004">
      <c r="A1721">
        <v>736</v>
      </c>
      <c r="B1721" s="1" t="s">
        <v>11258</v>
      </c>
      <c r="C1721" s="1"/>
      <c r="D1721" s="1" t="s">
        <v>9971</v>
      </c>
      <c r="E1721" s="1" t="s">
        <v>9971</v>
      </c>
      <c r="F1721" s="1">
        <v>227</v>
      </c>
      <c r="G1721" s="1" t="s">
        <v>14279</v>
      </c>
      <c r="H1721" s="1" t="s">
        <v>9980</v>
      </c>
      <c r="I1721" s="1" t="s">
        <v>9226</v>
      </c>
      <c r="J1721" s="1"/>
      <c r="K1721" s="1">
        <v>11</v>
      </c>
      <c r="L1721" s="1">
        <v>10</v>
      </c>
      <c r="M1721" s="1"/>
      <c r="N1721" s="1">
        <v>166</v>
      </c>
      <c r="O1721" s="1">
        <v>166</v>
      </c>
      <c r="P1721" s="1"/>
      <c r="Q1721" t="str">
        <f>IF(ISNA(MATCH(NDL!I1721,'図書館情報学文献目録』(BIBLIS PLUS)1'!B:B,0)),"",INDEX('図書館情報学文献目録』(BIBLIS PLUS)1'!B:B,MATCH(NDL!I1721,'図書館情報学文献目録』(BIBLIS PLUS)1'!B:B,0)))</f>
        <v>事務局通信　1991年度第5回・1992年度第1回全国委員会記録</v>
      </c>
      <c r="R1721" t="str">
        <f t="shared" si="80"/>
        <v>11(10)-166～166</v>
      </c>
      <c r="S1721" t="str">
        <f t="shared" si="81"/>
        <v>011(010)-166～166</v>
      </c>
      <c r="T1721" t="str">
        <f t="shared" si="82"/>
        <v>事務局通信　1991年度第5回・1992年度第1回全国委員会記録011(010)-166～166</v>
      </c>
    </row>
    <row r="1722" spans="1:20" x14ac:dyDescent="0.55000000000000004">
      <c r="A1722">
        <v>737</v>
      </c>
      <c r="B1722" s="1" t="s">
        <v>11258</v>
      </c>
      <c r="C1722" s="1"/>
      <c r="D1722" s="1" t="s">
        <v>9971</v>
      </c>
      <c r="E1722" s="1" t="s">
        <v>9971</v>
      </c>
      <c r="F1722" s="1">
        <v>227</v>
      </c>
      <c r="G1722" s="1" t="s">
        <v>14279</v>
      </c>
      <c r="H1722" s="1" t="s">
        <v>10865</v>
      </c>
      <c r="I1722" s="1"/>
      <c r="J1722" s="1"/>
      <c r="K1722" s="1">
        <v>11</v>
      </c>
      <c r="L1722" s="1">
        <v>10</v>
      </c>
      <c r="M1722" s="1"/>
      <c r="N1722" s="1"/>
      <c r="Q1722" t="str">
        <f>IF(ISNA(MATCH(NDL!I1722,'図書館情報学文献目録』(BIBLIS PLUS)1'!B:B,0)),"",INDEX('図書館情報学文献目録』(BIBLIS PLUS)1'!B:B,MATCH(NDL!I1722,'図書館情報学文献目録』(BIBLIS PLUS)1'!B:B,0)))</f>
        <v/>
      </c>
      <c r="R1722" t="str">
        <f t="shared" si="80"/>
        <v>11(10)-～</v>
      </c>
      <c r="S1722" t="str">
        <f t="shared" si="81"/>
        <v>011(010)-000～000</v>
      </c>
      <c r="T1722" t="str">
        <f t="shared" si="82"/>
        <v>011(010)-000～000</v>
      </c>
    </row>
    <row r="1723" spans="1:20" x14ac:dyDescent="0.55000000000000004">
      <c r="A1723">
        <v>738</v>
      </c>
      <c r="B1723" s="1" t="s">
        <v>11258</v>
      </c>
      <c r="C1723" s="1"/>
      <c r="D1723" s="1" t="s">
        <v>9971</v>
      </c>
      <c r="E1723" s="1" t="s">
        <v>9971</v>
      </c>
      <c r="F1723" s="1">
        <v>227</v>
      </c>
      <c r="G1723" s="1" t="s">
        <v>14279</v>
      </c>
      <c r="H1723" s="1" t="s">
        <v>9981</v>
      </c>
      <c r="I1723" s="1"/>
      <c r="J1723" s="1"/>
      <c r="K1723" s="1">
        <v>11</v>
      </c>
      <c r="L1723" s="1">
        <v>10</v>
      </c>
      <c r="M1723" s="1"/>
      <c r="N1723" s="1"/>
      <c r="Q1723" t="str">
        <f>IF(ISNA(MATCH(NDL!I1723,'図書館情報学文献目録』(BIBLIS PLUS)1'!B:B,0)),"",INDEX('図書館情報学文献目録』(BIBLIS PLUS)1'!B:B,MATCH(NDL!I1723,'図書館情報学文献目録』(BIBLIS PLUS)1'!B:B,0)))</f>
        <v/>
      </c>
      <c r="R1723" t="str">
        <f t="shared" si="80"/>
        <v>11(10)-～</v>
      </c>
      <c r="S1723" t="str">
        <f t="shared" si="81"/>
        <v>011(010)-000～000</v>
      </c>
      <c r="T1723" t="str">
        <f t="shared" si="82"/>
        <v>011(010)-000～000</v>
      </c>
    </row>
    <row r="1724" spans="1:20" x14ac:dyDescent="0.55000000000000004">
      <c r="A1724">
        <v>741</v>
      </c>
      <c r="B1724" s="1" t="s">
        <v>11258</v>
      </c>
      <c r="C1724" s="1" t="s">
        <v>10865</v>
      </c>
      <c r="D1724" s="1" t="s">
        <v>9982</v>
      </c>
      <c r="E1724" s="1" t="s">
        <v>9982</v>
      </c>
      <c r="F1724" s="1">
        <v>228</v>
      </c>
      <c r="G1724" s="1" t="s">
        <v>14280</v>
      </c>
      <c r="H1724" s="1" t="s">
        <v>9983</v>
      </c>
      <c r="I1724" s="1" t="s">
        <v>9227</v>
      </c>
      <c r="J1724" s="1"/>
      <c r="K1724" s="1">
        <v>11</v>
      </c>
      <c r="L1724" s="1">
        <v>11</v>
      </c>
      <c r="M1724" s="1"/>
      <c r="N1724" s="1">
        <v>171</v>
      </c>
      <c r="O1724" s="1">
        <v>198</v>
      </c>
      <c r="P1724" s="1"/>
      <c r="Q1724" t="str">
        <f>IF(ISNA(MATCH(NDL!I1724,'図書館情報学文献目録』(BIBLIS PLUS)1'!B:B,0)),"",INDEX('図書館情報学文献目録』(BIBLIS PLUS)1'!B:B,MATCH(NDL!I1724,'図書館情報学文献目録』(BIBLIS PLUS)1'!B:B,0)))</f>
        <v>大図研第23回全国大会記録</v>
      </c>
      <c r="R1724" t="str">
        <f t="shared" si="80"/>
        <v>11(11)-171～198</v>
      </c>
      <c r="S1724" t="str">
        <f t="shared" si="81"/>
        <v>011(011)-171～198</v>
      </c>
      <c r="T1724" t="str">
        <f t="shared" si="82"/>
        <v>大図研第23回全国大会記録011(011)-171～198</v>
      </c>
    </row>
    <row r="1725" spans="1:20" x14ac:dyDescent="0.55000000000000004">
      <c r="A1725">
        <v>742</v>
      </c>
      <c r="B1725" s="1" t="s">
        <v>11258</v>
      </c>
      <c r="C1725" s="1"/>
      <c r="D1725" s="1" t="s">
        <v>9982</v>
      </c>
      <c r="E1725" s="1" t="s">
        <v>9982</v>
      </c>
      <c r="F1725" s="1">
        <v>228</v>
      </c>
      <c r="G1725" s="1" t="s">
        <v>14280</v>
      </c>
      <c r="H1725" s="1" t="s">
        <v>9984</v>
      </c>
      <c r="I1725" s="1" t="s">
        <v>3318</v>
      </c>
      <c r="J1725" s="1" t="s">
        <v>3319</v>
      </c>
      <c r="K1725" s="1">
        <v>11</v>
      </c>
      <c r="L1725" s="1">
        <v>11</v>
      </c>
      <c r="M1725" s="1"/>
      <c r="N1725" s="1">
        <v>168</v>
      </c>
      <c r="O1725">
        <v>169</v>
      </c>
      <c r="Q1725" t="str">
        <f>IF(ISNA(MATCH(NDL!I1725,'図書館情報学文献目録』(BIBLIS PLUS)1'!B:B,0)),"",INDEX('図書館情報学文献目録』(BIBLIS PLUS)1'!B:B,MATCH(NDL!I1725,'図書館情報学文献目録』(BIBLIS PLUS)1'!B:B,0)))</f>
        <v>スガさん</v>
      </c>
      <c r="R1725" t="str">
        <f t="shared" si="80"/>
        <v>11(11)-168～169</v>
      </c>
      <c r="S1725" t="str">
        <f t="shared" si="81"/>
        <v>011(011)-168～169</v>
      </c>
      <c r="T1725" t="str">
        <f t="shared" si="82"/>
        <v>スガさん011(011)-168～169</v>
      </c>
    </row>
    <row r="1726" spans="1:20" x14ac:dyDescent="0.55000000000000004">
      <c r="A1726">
        <v>743</v>
      </c>
      <c r="B1726" s="1" t="s">
        <v>11258</v>
      </c>
      <c r="C1726" s="1"/>
      <c r="D1726" s="1" t="s">
        <v>9982</v>
      </c>
      <c r="E1726" s="1" t="s">
        <v>9982</v>
      </c>
      <c r="F1726" s="1">
        <v>228</v>
      </c>
      <c r="G1726" s="1" t="s">
        <v>14280</v>
      </c>
      <c r="H1726" s="1" t="s">
        <v>9983</v>
      </c>
      <c r="I1726" s="1" t="s">
        <v>3321</v>
      </c>
      <c r="J1726" s="1" t="s">
        <v>3319</v>
      </c>
      <c r="K1726" s="1">
        <v>11</v>
      </c>
      <c r="L1726" s="1">
        <v>11</v>
      </c>
      <c r="M1726" s="1"/>
      <c r="N1726" s="1">
        <v>170</v>
      </c>
      <c r="O1726">
        <v>170</v>
      </c>
      <c r="Q1726" t="str">
        <f>IF(ISNA(MATCH(NDL!I1726,'図書館情報学文献目録』(BIBLIS PLUS)1'!B:B,0)),"",INDEX('図書館情報学文献目録』(BIBLIS PLUS)1'!B:B,MATCH(NDL!I1726,'図書館情報学文献目録』(BIBLIS PLUS)1'!B:B,0)))</f>
        <v>記念講演「大阪と文学」について</v>
      </c>
      <c r="R1726" t="str">
        <f t="shared" si="80"/>
        <v>11(11)-170～170</v>
      </c>
      <c r="S1726" t="str">
        <f t="shared" si="81"/>
        <v>011(011)-170～170</v>
      </c>
      <c r="T1726" t="str">
        <f t="shared" si="82"/>
        <v>記念講演「大阪と文学」について011(011)-170～170</v>
      </c>
    </row>
    <row r="1727" spans="1:20" x14ac:dyDescent="0.55000000000000004">
      <c r="A1727">
        <v>744</v>
      </c>
      <c r="B1727" s="1" t="s">
        <v>11258</v>
      </c>
      <c r="C1727" s="1"/>
      <c r="D1727" s="1" t="s">
        <v>9982</v>
      </c>
      <c r="E1727" s="1" t="s">
        <v>9982</v>
      </c>
      <c r="F1727" s="1">
        <v>228</v>
      </c>
      <c r="G1727" s="1" t="s">
        <v>14280</v>
      </c>
      <c r="H1727" s="1" t="s">
        <v>9983</v>
      </c>
      <c r="I1727" s="1" t="s">
        <v>3323</v>
      </c>
      <c r="J1727" s="1" t="s">
        <v>13</v>
      </c>
      <c r="K1727" s="1">
        <v>11</v>
      </c>
      <c r="L1727" s="1">
        <v>11</v>
      </c>
      <c r="M1727" s="1"/>
      <c r="N1727" s="1">
        <v>171</v>
      </c>
      <c r="O1727">
        <v>171</v>
      </c>
      <c r="Q1727" t="str">
        <f>IF(ISNA(MATCH(NDL!I1727,'図書館情報学文献目録』(BIBLIS PLUS)1'!B:B,0)),"",INDEX('図書館情報学文献目録』(BIBLIS PLUS)1'!B:B,MATCH(NDL!I1727,'図書館情報学文献目録』(BIBLIS PLUS)1'!B:B,0)))</f>
        <v>委員長あいさつ</v>
      </c>
      <c r="R1727" t="str">
        <f t="shared" si="80"/>
        <v>11(11)-171～171</v>
      </c>
      <c r="S1727" t="str">
        <f t="shared" si="81"/>
        <v>011(011)-171～171</v>
      </c>
      <c r="T1727" t="str">
        <f t="shared" si="82"/>
        <v>委員長あいさつ011(011)-171～171</v>
      </c>
    </row>
    <row r="1728" spans="1:20" x14ac:dyDescent="0.55000000000000004">
      <c r="A1728">
        <v>745</v>
      </c>
      <c r="B1728" s="1" t="s">
        <v>11258</v>
      </c>
      <c r="C1728" s="1"/>
      <c r="D1728" s="1" t="s">
        <v>9982</v>
      </c>
      <c r="E1728" s="1" t="s">
        <v>9982</v>
      </c>
      <c r="F1728" s="1">
        <v>228</v>
      </c>
      <c r="G1728" s="1" t="s">
        <v>14280</v>
      </c>
      <c r="H1728" s="1" t="s">
        <v>9983</v>
      </c>
      <c r="I1728" s="1" t="s">
        <v>10849</v>
      </c>
      <c r="J1728" s="1"/>
      <c r="K1728" s="1">
        <v>11</v>
      </c>
      <c r="L1728" s="1">
        <v>11</v>
      </c>
      <c r="M1728" s="1"/>
      <c r="N1728" s="1">
        <v>171</v>
      </c>
      <c r="O1728" s="1">
        <v>174</v>
      </c>
      <c r="P1728" s="1"/>
      <c r="Q1728" t="str">
        <f>IF(ISNA(MATCH(NDL!I1728,'図書館情報学文献目録』(BIBLIS PLUS)1'!B:B,0)),"",INDEX('図書館情報学文献目録』(BIBLIS PLUS)1'!B:B,MATCH(NDL!I1728,'図書館情報学文献目録』(BIBLIS PLUS)1'!B:B,0)))</f>
        <v/>
      </c>
      <c r="R1728" t="str">
        <f t="shared" si="80"/>
        <v>11(11)-171～174</v>
      </c>
      <c r="S1728" t="str">
        <f t="shared" si="81"/>
        <v>011(011)-171～174</v>
      </c>
      <c r="T1728" t="str">
        <f t="shared" si="82"/>
        <v>第1日目　全体会&amp;lt;議事の記録&amp;gt;011(011)-171～174</v>
      </c>
    </row>
    <row r="1729" spans="1:20" x14ac:dyDescent="0.55000000000000004">
      <c r="A1729">
        <v>746</v>
      </c>
      <c r="B1729" s="1" t="s">
        <v>11258</v>
      </c>
      <c r="C1729" s="1"/>
      <c r="D1729" s="1" t="s">
        <v>9982</v>
      </c>
      <c r="E1729" s="1" t="s">
        <v>9982</v>
      </c>
      <c r="F1729" s="1">
        <v>228</v>
      </c>
      <c r="G1729" s="1" t="s">
        <v>14280</v>
      </c>
      <c r="H1729" s="1" t="s">
        <v>9985</v>
      </c>
      <c r="I1729" s="1" t="s">
        <v>10850</v>
      </c>
      <c r="J1729" s="1"/>
      <c r="K1729" s="1">
        <v>11</v>
      </c>
      <c r="L1729" s="1">
        <v>11</v>
      </c>
      <c r="M1729" s="1"/>
      <c r="N1729" s="1">
        <v>174</v>
      </c>
      <c r="O1729" s="1">
        <v>176</v>
      </c>
      <c r="P1729" s="1"/>
      <c r="Q1729" t="str">
        <f>IF(ISNA(MATCH(NDL!I1729,'図書館情報学文献目録』(BIBLIS PLUS)1'!B:B,0)),"",INDEX('図書館情報学文献目録』(BIBLIS PLUS)1'!B:B,MATCH(NDL!I1729,'図書館情報学文献目録』(BIBLIS PLUS)1'!B:B,0)))</f>
        <v/>
      </c>
      <c r="R1729" t="str">
        <f t="shared" si="80"/>
        <v>11(11)-174～176</v>
      </c>
      <c r="S1729" t="str">
        <f t="shared" si="81"/>
        <v>011(011)-174～176</v>
      </c>
      <c r="T1729" t="str">
        <f t="shared" si="82"/>
        <v>第3日目　全体会&amp;lt;議事の記録&amp;gt;011(011)-174～176</v>
      </c>
    </row>
    <row r="1730" spans="1:20" x14ac:dyDescent="0.55000000000000004">
      <c r="A1730">
        <v>747</v>
      </c>
      <c r="B1730" s="1" t="s">
        <v>11258</v>
      </c>
      <c r="C1730" s="1"/>
      <c r="D1730" s="1" t="s">
        <v>9982</v>
      </c>
      <c r="E1730" s="1" t="s">
        <v>9982</v>
      </c>
      <c r="F1730" s="1">
        <v>228</v>
      </c>
      <c r="G1730" s="1" t="s">
        <v>14280</v>
      </c>
      <c r="H1730" s="1" t="s">
        <v>9986</v>
      </c>
      <c r="I1730" s="1" t="s">
        <v>9228</v>
      </c>
      <c r="J1730" s="1"/>
      <c r="K1730" s="1">
        <v>11</v>
      </c>
      <c r="L1730" s="1">
        <v>11</v>
      </c>
      <c r="M1730" s="1"/>
      <c r="N1730" s="1">
        <v>177</v>
      </c>
      <c r="O1730" s="1">
        <v>184</v>
      </c>
      <c r="P1730" s="1"/>
      <c r="Q1730" t="str">
        <f>IF(ISNA(MATCH(NDL!I1730,'図書館情報学文献目録』(BIBLIS PLUS)1'!B:B,0)),"",INDEX('図書館情報学文献目録』(BIBLIS PLUS)1'!B:B,MATCH(NDL!I1730,'図書館情報学文献目録』(BIBLIS PLUS)1'!B:B,0)))</f>
        <v>課題別分科会――第1:大学図書館の歴史、現状/教育、研究――第2:利用者サービス――第3:資料の収集と蔵書づくり、保存――第4:AV・ニューメディア・著作権――第5:利用のための整理(逐次刊行物)――第6:職員問題と民主的な職場づくり――第7:図書館施設――第8:図書館サービスの向上と労働条件の改善につながる電算化・ネットワークを求めて――第9:図書館の自由と社会的役割</v>
      </c>
      <c r="R1730" t="str">
        <f t="shared" ref="R1730:R1793" si="83">G1730&amp;"-"&amp;N1730&amp;"～"&amp;O1730</f>
        <v>11(11)-177～184</v>
      </c>
      <c r="S1730" t="str">
        <f t="shared" si="81"/>
        <v>011(011)-177～184</v>
      </c>
      <c r="T1730" t="str">
        <f t="shared" si="82"/>
        <v>課題別分科会――第1:大学図書館の歴史、現状/教育、研究――第2:利用者サービス――第3:資料の収集と蔵書づくり、保存――第4:AV・ニューメディア・著作権――第5:利用のための整理(逐次刊行物)――第6:職員問題と民主的な職場づくり――第7:図書館施設――第8:図書館サービスの向上と労働条件の改善につながる電算化・ネットワークを求めて――第9:図書館の自由と社会的役割011(011)-177～184</v>
      </c>
    </row>
    <row r="1731" spans="1:20" x14ac:dyDescent="0.55000000000000004">
      <c r="A1731">
        <v>748</v>
      </c>
      <c r="B1731" s="1" t="s">
        <v>11258</v>
      </c>
      <c r="C1731" s="1"/>
      <c r="D1731" s="1" t="s">
        <v>9982</v>
      </c>
      <c r="E1731" s="1" t="s">
        <v>9982</v>
      </c>
      <c r="F1731" s="1">
        <v>228</v>
      </c>
      <c r="G1731" s="1" t="s">
        <v>14280</v>
      </c>
      <c r="H1731" s="1" t="s">
        <v>9987</v>
      </c>
      <c r="I1731" s="1" t="s">
        <v>9229</v>
      </c>
      <c r="J1731" s="1"/>
      <c r="K1731" s="1">
        <v>11</v>
      </c>
      <c r="L1731" s="1">
        <v>11</v>
      </c>
      <c r="M1731" s="1"/>
      <c r="N1731" s="1">
        <v>184</v>
      </c>
      <c r="O1731" s="1">
        <v>186</v>
      </c>
      <c r="P1731" s="1"/>
      <c r="Q1731" t="str">
        <f>IF(ISNA(MATCH(NDL!I1731,'図書館情報学文献目録』(BIBLIS PLUS)1'!B:B,0)),"",INDEX('図書館情報学文献目録』(BIBLIS PLUS)1'!B:B,MATCH(NDL!I1731,'図書館情報学文献目録』(BIBLIS PLUS)1'!B:B,0)))</f>
        <v>主題別分科会――第1:人文系――第2:社会系――第3:理工系――第4:生物・医学系――第5:教育系</v>
      </c>
      <c r="R1731" t="str">
        <f t="shared" si="83"/>
        <v>11(11)-184～186</v>
      </c>
      <c r="S1731" t="str">
        <f t="shared" ref="S1731:S1794" si="84">TEXT(K1731,"000")&amp;"("&amp;TEXT(L1731,"000")&amp;")-"&amp;TEXT(N1731,"000")&amp;"～"&amp;TEXT(O1731,"000")</f>
        <v>011(011)-184～186</v>
      </c>
      <c r="T1731" t="str">
        <f t="shared" ref="T1731:T1794" si="85">I1731&amp;TEXT($K1731,"000")&amp;"("&amp;TEXT($L1731,"000")&amp;")-"&amp;TEXT($N1731,"000")&amp;"～"&amp;TEXT($O1731,"000")</f>
        <v>主題別分科会――第1:人文系――第2:社会系――第3:理工系――第4:生物・医学系――第5:教育系011(011)-184～186</v>
      </c>
    </row>
    <row r="1732" spans="1:20" x14ac:dyDescent="0.55000000000000004">
      <c r="A1732">
        <v>749</v>
      </c>
      <c r="B1732" s="1" t="s">
        <v>11258</v>
      </c>
      <c r="C1732" s="1"/>
      <c r="D1732" s="1" t="s">
        <v>9982</v>
      </c>
      <c r="E1732" s="1" t="s">
        <v>9982</v>
      </c>
      <c r="F1732" s="1">
        <v>228</v>
      </c>
      <c r="G1732" s="1" t="s">
        <v>14280</v>
      </c>
      <c r="H1732" s="1" t="s">
        <v>9988</v>
      </c>
      <c r="I1732" s="1" t="s">
        <v>9230</v>
      </c>
      <c r="J1732" s="1"/>
      <c r="K1732" s="1">
        <v>11</v>
      </c>
      <c r="L1732" s="1">
        <v>11</v>
      </c>
      <c r="M1732" s="1"/>
      <c r="N1732" s="1">
        <v>187</v>
      </c>
      <c r="O1732" s="1">
        <v>190</v>
      </c>
      <c r="P1732" s="1"/>
      <c r="Q1732" t="str">
        <f>IF(ISNA(MATCH(NDL!I1732,'図書館情報学文献目録』(BIBLIS PLUS)1'!B:B,0)),"",INDEX('図書館情報学文献目録』(BIBLIS PLUS)1'!B:B,MATCH(NDL!I1732,'図書館情報学文献目録』(BIBLIS PLUS)1'!B:B,0)))</f>
        <v>1991年度決算報告、1991年度会計監査報告、1992年度予算</v>
      </c>
      <c r="R1732" t="str">
        <f t="shared" si="83"/>
        <v>11(11)-187～190</v>
      </c>
      <c r="S1732" t="str">
        <f t="shared" si="84"/>
        <v>011(011)-187～190</v>
      </c>
      <c r="T1732" t="str">
        <f t="shared" si="85"/>
        <v>1991年度決算報告、1991年度会計監査報告、1992年度予算011(011)-187～190</v>
      </c>
    </row>
    <row r="1733" spans="1:20" x14ac:dyDescent="0.55000000000000004">
      <c r="A1733">
        <v>750</v>
      </c>
      <c r="B1733" s="1" t="s">
        <v>11258</v>
      </c>
      <c r="C1733" s="1"/>
      <c r="D1733" s="1" t="s">
        <v>9982</v>
      </c>
      <c r="E1733" s="1" t="s">
        <v>9982</v>
      </c>
      <c r="F1733" s="1">
        <v>228</v>
      </c>
      <c r="G1733" s="1" t="s">
        <v>14280</v>
      </c>
      <c r="H1733" s="1" t="s">
        <v>9989</v>
      </c>
      <c r="I1733" s="1" t="s">
        <v>9231</v>
      </c>
      <c r="J1733" s="1"/>
      <c r="K1733" s="1">
        <v>11</v>
      </c>
      <c r="L1733" s="1">
        <v>11</v>
      </c>
      <c r="M1733" s="1"/>
      <c r="N1733" s="1">
        <v>190</v>
      </c>
      <c r="O1733" s="1">
        <v>198</v>
      </c>
      <c r="P1733" s="1"/>
      <c r="Q1733" t="str">
        <f>IF(ISNA(MATCH(NDL!I1733,'図書館情報学文献目録』(BIBLIS PLUS)1'!B:B,0)),"",INDEX('図書館情報学文献目録』(BIBLIS PLUS)1'!B:B,MATCH(NDL!I1733,'図書館情報学文献目録』(BIBLIS PLUS)1'!B:B,0)))</f>
        <v>第2回全国委員会までの取り組みについて</v>
      </c>
      <c r="R1733" t="str">
        <f t="shared" si="83"/>
        <v>11(11)-190～198</v>
      </c>
      <c r="S1733" t="str">
        <f t="shared" si="84"/>
        <v>011(011)-190～198</v>
      </c>
      <c r="T1733" t="str">
        <f t="shared" si="85"/>
        <v>第2回全国委員会までの取り組みについて011(011)-190～198</v>
      </c>
    </row>
    <row r="1734" spans="1:20" x14ac:dyDescent="0.55000000000000004">
      <c r="A1734">
        <v>751</v>
      </c>
      <c r="B1734" s="1" t="s">
        <v>11258</v>
      </c>
      <c r="C1734" s="1"/>
      <c r="D1734" s="1" t="s">
        <v>9982</v>
      </c>
      <c r="E1734" s="1" t="s">
        <v>9982</v>
      </c>
      <c r="F1734" s="1">
        <v>228</v>
      </c>
      <c r="G1734" s="1" t="s">
        <v>14280</v>
      </c>
      <c r="H1734" s="1" t="s">
        <v>9990</v>
      </c>
      <c r="I1734" s="1" t="s">
        <v>8943</v>
      </c>
      <c r="J1734" s="1"/>
      <c r="K1734" s="1">
        <v>11</v>
      </c>
      <c r="L1734" s="1">
        <v>11</v>
      </c>
      <c r="M1734" s="1"/>
      <c r="N1734" s="1">
        <v>193</v>
      </c>
      <c r="O1734" s="1">
        <v>193</v>
      </c>
      <c r="P1734" s="1"/>
      <c r="Q1734" t="str">
        <f>IF(ISNA(MATCH(NDL!I1734,'図書館情報学文献目録』(BIBLIS PLUS)1'!B:B,0)),"",INDEX('図書館情報学文献目録』(BIBLIS PLUS)1'!B:B,MATCH(NDL!I1734,'図書館情報学文献目録』(BIBLIS PLUS)1'!B:B,0)))</f>
        <v>大会参加者名簿</v>
      </c>
      <c r="R1734" t="str">
        <f t="shared" si="83"/>
        <v>11(11)-193～193</v>
      </c>
      <c r="S1734" t="str">
        <f t="shared" si="84"/>
        <v>011(011)-193～193</v>
      </c>
      <c r="T1734" t="str">
        <f t="shared" si="85"/>
        <v>大会参加者名簿011(011)-193～193</v>
      </c>
    </row>
    <row r="1735" spans="1:20" x14ac:dyDescent="0.55000000000000004">
      <c r="A1735">
        <v>752</v>
      </c>
      <c r="B1735" s="1" t="s">
        <v>11258</v>
      </c>
      <c r="C1735" s="1"/>
      <c r="D1735" s="1" t="s">
        <v>9982</v>
      </c>
      <c r="E1735" s="1" t="s">
        <v>9982</v>
      </c>
      <c r="F1735" s="1">
        <v>228</v>
      </c>
      <c r="G1735" s="1" t="s">
        <v>14280</v>
      </c>
      <c r="H1735" s="1" t="s">
        <v>9990</v>
      </c>
      <c r="I1735" s="1" t="s">
        <v>9232</v>
      </c>
      <c r="J1735" s="1"/>
      <c r="K1735" s="1">
        <v>11</v>
      </c>
      <c r="L1735" s="1">
        <v>11</v>
      </c>
      <c r="M1735" s="1"/>
      <c r="N1735" s="1">
        <v>193</v>
      </c>
      <c r="O1735" s="1">
        <v>194</v>
      </c>
      <c r="P1735" s="1"/>
      <c r="Q1735" t="str">
        <f>IF(ISNA(MATCH(NDL!I1735,'図書館情報学文献目録』(BIBLIS PLUS)1'!B:B,0)),"",INDEX('図書館情報学文献目録』(BIBLIS PLUS)1'!B:B,MATCH(NDL!I1735,'図書館情報学文献目録』(BIBLIS PLUS)1'!B:B,0)))</f>
        <v>大会運営役員名簿</v>
      </c>
      <c r="R1735" t="str">
        <f t="shared" si="83"/>
        <v>11(11)-193～194</v>
      </c>
      <c r="S1735" t="str">
        <f t="shared" si="84"/>
        <v>011(011)-193～194</v>
      </c>
      <c r="T1735" t="str">
        <f t="shared" si="85"/>
        <v>大会運営役員名簿011(011)-193～194</v>
      </c>
    </row>
    <row r="1736" spans="1:20" x14ac:dyDescent="0.55000000000000004">
      <c r="A1736">
        <v>753</v>
      </c>
      <c r="B1736" s="1" t="s">
        <v>11258</v>
      </c>
      <c r="C1736" s="1"/>
      <c r="D1736" s="1" t="s">
        <v>9982</v>
      </c>
      <c r="E1736" s="1" t="s">
        <v>9982</v>
      </c>
      <c r="F1736" s="1">
        <v>228</v>
      </c>
      <c r="G1736" s="1" t="s">
        <v>14280</v>
      </c>
      <c r="H1736" s="1" t="s">
        <v>9991</v>
      </c>
      <c r="I1736" s="1" t="s">
        <v>9233</v>
      </c>
      <c r="J1736" s="1"/>
      <c r="K1736" s="1">
        <v>11</v>
      </c>
      <c r="L1736" s="1">
        <v>11</v>
      </c>
      <c r="M1736" s="1"/>
      <c r="N1736" s="1">
        <v>194</v>
      </c>
      <c r="O1736" s="1">
        <v>194</v>
      </c>
      <c r="P1736" s="1"/>
      <c r="Q1736" t="str">
        <f>IF(ISNA(MATCH(NDL!I1736,'図書館情報学文献目録』(BIBLIS PLUS)1'!B:B,0)),"",INDEX('図書館情報学文献目録』(BIBLIS PLUS)1'!B:B,MATCH(NDL!I1736,'図書館情報学文献目録』(BIBLIS PLUS)1'!B:B,0)))</f>
        <v>1992年度役員名簿</v>
      </c>
      <c r="R1736" t="str">
        <f t="shared" si="83"/>
        <v>11(11)-194～194</v>
      </c>
      <c r="S1736" t="str">
        <f t="shared" si="84"/>
        <v>011(011)-194～194</v>
      </c>
      <c r="T1736" t="str">
        <f t="shared" si="85"/>
        <v>1992年度役員名簿011(011)-194～194</v>
      </c>
    </row>
    <row r="1737" spans="1:20" x14ac:dyDescent="0.55000000000000004">
      <c r="A1737">
        <v>754</v>
      </c>
      <c r="B1737" s="1" t="s">
        <v>11258</v>
      </c>
      <c r="C1737" s="1"/>
      <c r="D1737" s="1" t="s">
        <v>9982</v>
      </c>
      <c r="E1737" s="1" t="s">
        <v>9982</v>
      </c>
      <c r="F1737" s="1">
        <v>228</v>
      </c>
      <c r="G1737" s="1" t="s">
        <v>14280</v>
      </c>
      <c r="H1737" s="1" t="s">
        <v>9991</v>
      </c>
      <c r="I1737" s="1" t="s">
        <v>9197</v>
      </c>
      <c r="J1737" s="1"/>
      <c r="K1737" s="1">
        <v>11</v>
      </c>
      <c r="L1737" s="1">
        <v>11</v>
      </c>
      <c r="M1737" s="1"/>
      <c r="N1737" s="1">
        <v>194</v>
      </c>
      <c r="O1737" s="1">
        <v>196</v>
      </c>
      <c r="P1737" s="1"/>
      <c r="Q1737" t="str">
        <f>IF(ISNA(MATCH(NDL!I1737,'図書館情報学文献目録』(BIBLIS PLUS)1'!B:B,0)),"",INDEX('図書館情報学文献目録』(BIBLIS PLUS)1'!B:B,MATCH(NDL!I1737,'図書館情報学文献目録』(BIBLIS PLUS)1'!B:B,0)))</f>
        <v>大会配布資料一覧</v>
      </c>
      <c r="R1737" t="str">
        <f t="shared" si="83"/>
        <v>11(11)-194～196</v>
      </c>
      <c r="S1737" t="str">
        <f t="shared" si="84"/>
        <v>011(011)-194～196</v>
      </c>
      <c r="T1737" t="str">
        <f t="shared" si="85"/>
        <v>大会配布資料一覧011(011)-194～196</v>
      </c>
    </row>
    <row r="1738" spans="1:20" x14ac:dyDescent="0.55000000000000004">
      <c r="A1738">
        <v>755</v>
      </c>
      <c r="B1738" s="1" t="s">
        <v>11258</v>
      </c>
      <c r="C1738" s="1"/>
      <c r="D1738" s="1" t="s">
        <v>9982</v>
      </c>
      <c r="E1738" s="1" t="s">
        <v>9982</v>
      </c>
      <c r="F1738" s="1">
        <v>228</v>
      </c>
      <c r="G1738" s="1" t="s">
        <v>14280</v>
      </c>
      <c r="H1738" s="1" t="s">
        <v>9992</v>
      </c>
      <c r="I1738" s="1" t="s">
        <v>9198</v>
      </c>
      <c r="J1738" s="1"/>
      <c r="K1738" s="1">
        <v>11</v>
      </c>
      <c r="L1738" s="1">
        <v>11</v>
      </c>
      <c r="M1738" s="1"/>
      <c r="N1738" s="1">
        <v>196</v>
      </c>
      <c r="O1738" s="1">
        <v>197</v>
      </c>
      <c r="P1738" s="1"/>
      <c r="Q1738" t="str">
        <f>IF(ISNA(MATCH(NDL!I1738,'図書館情報学文献目録』(BIBLIS PLUS)1'!B:B,0)),"",INDEX('図書館情報学文献目録』(BIBLIS PLUS)1'!B:B,MATCH(NDL!I1738,'図書館情報学文献目録』(BIBLIS PLUS)1'!B:B,0)))</f>
        <v>分科会配布資料一覧</v>
      </c>
      <c r="R1738" t="str">
        <f t="shared" si="83"/>
        <v>11(11)-196～197</v>
      </c>
      <c r="S1738" t="str">
        <f t="shared" si="84"/>
        <v>011(011)-196～197</v>
      </c>
      <c r="T1738" t="str">
        <f t="shared" si="85"/>
        <v>分科会配布資料一覧011(011)-196～197</v>
      </c>
    </row>
    <row r="1739" spans="1:20" x14ac:dyDescent="0.55000000000000004">
      <c r="A1739">
        <v>756</v>
      </c>
      <c r="B1739" s="1" t="s">
        <v>11258</v>
      </c>
      <c r="C1739" s="1"/>
      <c r="D1739" s="1" t="s">
        <v>9982</v>
      </c>
      <c r="E1739" s="1" t="s">
        <v>9982</v>
      </c>
      <c r="F1739" s="1">
        <v>228</v>
      </c>
      <c r="G1739" s="1" t="s">
        <v>14280</v>
      </c>
      <c r="H1739" s="1" t="s">
        <v>9992</v>
      </c>
      <c r="I1739" s="1" t="s">
        <v>9234</v>
      </c>
      <c r="J1739" s="1"/>
      <c r="K1739" s="1">
        <v>11</v>
      </c>
      <c r="L1739" s="1">
        <v>11</v>
      </c>
      <c r="M1739" s="1"/>
      <c r="N1739" s="1">
        <v>197</v>
      </c>
      <c r="O1739" s="1">
        <v>198</v>
      </c>
      <c r="P1739" s="1"/>
      <c r="Q1739" t="str">
        <f>IF(ISNA(MATCH(NDL!I1739,'図書館情報学文献目録』(BIBLIS PLUS)1'!B:B,0)),"",INDEX('図書館情報学文献目録』(BIBLIS PLUS)1'!B:B,MATCH(NDL!I1739,'図書館情報学文献目録』(BIBLIS PLUS)1'!B:B,0)))</f>
        <v>会則</v>
      </c>
      <c r="R1739" t="str">
        <f t="shared" si="83"/>
        <v>11(11)-197～198</v>
      </c>
      <c r="S1739" t="str">
        <f t="shared" si="84"/>
        <v>011(011)-197～198</v>
      </c>
      <c r="T1739" t="str">
        <f t="shared" si="85"/>
        <v>会則011(011)-197～198</v>
      </c>
    </row>
    <row r="1740" spans="1:20" x14ac:dyDescent="0.55000000000000004">
      <c r="A1740">
        <v>757</v>
      </c>
      <c r="B1740" s="1" t="s">
        <v>11258</v>
      </c>
      <c r="C1740" s="1"/>
      <c r="D1740" s="1" t="s">
        <v>9982</v>
      </c>
      <c r="E1740" s="1" t="s">
        <v>9982</v>
      </c>
      <c r="F1740" s="1">
        <v>228</v>
      </c>
      <c r="G1740" s="1" t="s">
        <v>14280</v>
      </c>
      <c r="H1740" s="1" t="s">
        <v>10866</v>
      </c>
      <c r="I1740" s="1"/>
      <c r="J1740" s="1"/>
      <c r="K1740" s="1">
        <v>11</v>
      </c>
      <c r="L1740" s="1">
        <v>11</v>
      </c>
      <c r="M1740" s="1"/>
      <c r="N1740" s="1"/>
      <c r="Q1740" t="str">
        <f>IF(ISNA(MATCH(NDL!I1740,'図書館情報学文献目録』(BIBLIS PLUS)1'!B:B,0)),"",INDEX('図書館情報学文献目録』(BIBLIS PLUS)1'!B:B,MATCH(NDL!I1740,'図書館情報学文献目録』(BIBLIS PLUS)1'!B:B,0)))</f>
        <v/>
      </c>
      <c r="R1740" t="str">
        <f t="shared" si="83"/>
        <v>11(11)-～</v>
      </c>
      <c r="S1740" t="str">
        <f t="shared" si="84"/>
        <v>011(011)-000～000</v>
      </c>
      <c r="T1740" t="str">
        <f t="shared" si="85"/>
        <v>011(011)-000～000</v>
      </c>
    </row>
    <row r="1741" spans="1:20" x14ac:dyDescent="0.55000000000000004">
      <c r="A1741">
        <v>758</v>
      </c>
      <c r="B1741" s="1" t="s">
        <v>11258</v>
      </c>
      <c r="C1741" s="1"/>
      <c r="D1741" s="1" t="s">
        <v>9982</v>
      </c>
      <c r="E1741" s="1" t="s">
        <v>9982</v>
      </c>
      <c r="F1741" s="1">
        <v>228</v>
      </c>
      <c r="G1741" s="1" t="s">
        <v>14280</v>
      </c>
      <c r="H1741" s="1" t="s">
        <v>9993</v>
      </c>
      <c r="I1741" s="1"/>
      <c r="J1741" s="1"/>
      <c r="K1741" s="1">
        <v>11</v>
      </c>
      <c r="L1741" s="1">
        <v>11</v>
      </c>
      <c r="M1741" s="1"/>
      <c r="N1741" s="1"/>
      <c r="Q1741" t="str">
        <f>IF(ISNA(MATCH(NDL!I1741,'図書館情報学文献目録』(BIBLIS PLUS)1'!B:B,0)),"",INDEX('図書館情報学文献目録』(BIBLIS PLUS)1'!B:B,MATCH(NDL!I1741,'図書館情報学文献目録』(BIBLIS PLUS)1'!B:B,0)))</f>
        <v/>
      </c>
      <c r="R1741" t="str">
        <f t="shared" si="83"/>
        <v>11(11)-～</v>
      </c>
      <c r="S1741" t="str">
        <f t="shared" si="84"/>
        <v>011(011)-000～000</v>
      </c>
      <c r="T1741" t="str">
        <f t="shared" si="85"/>
        <v>011(011)-000～000</v>
      </c>
    </row>
    <row r="1742" spans="1:20" x14ac:dyDescent="0.55000000000000004">
      <c r="A1742">
        <v>761</v>
      </c>
      <c r="B1742" s="1" t="s">
        <v>11258</v>
      </c>
      <c r="C1742" s="1" t="s">
        <v>10866</v>
      </c>
      <c r="D1742" s="1" t="s">
        <v>9994</v>
      </c>
      <c r="E1742" s="1" t="s">
        <v>9994</v>
      </c>
      <c r="F1742" s="1">
        <v>229</v>
      </c>
      <c r="G1742" s="1" t="s">
        <v>14281</v>
      </c>
      <c r="H1742" s="1" t="s">
        <v>9995</v>
      </c>
      <c r="I1742" s="1" t="s">
        <v>3337</v>
      </c>
      <c r="J1742" s="1" t="s">
        <v>2909</v>
      </c>
      <c r="K1742" s="1">
        <v>11</v>
      </c>
      <c r="L1742" s="1">
        <v>12</v>
      </c>
      <c r="M1742" s="1"/>
      <c r="N1742" s="1">
        <v>199</v>
      </c>
      <c r="O1742">
        <v>199</v>
      </c>
      <c r="Q1742" t="str">
        <f>IF(ISNA(MATCH(NDL!I1742,'図書館情報学文献目録』(BIBLIS PLUS)1'!B:B,0)),"",INDEX('図書館情報学文献目録』(BIBLIS PLUS)1'!B:B,MATCH(NDL!I1742,'図書館情報学文献目録』(BIBLIS PLUS)1'!B:B,0)))</f>
        <v>え、大図研?</v>
      </c>
      <c r="R1742" t="str">
        <f t="shared" si="83"/>
        <v>11(12)-199～199</v>
      </c>
      <c r="S1742" t="str">
        <f t="shared" si="84"/>
        <v>011(012)-199～199</v>
      </c>
      <c r="T1742" t="str">
        <f t="shared" si="85"/>
        <v>え、大図研?011(012)-199～199</v>
      </c>
    </row>
    <row r="1743" spans="1:20" x14ac:dyDescent="0.55000000000000004">
      <c r="A1743">
        <v>762</v>
      </c>
      <c r="B1743" s="1" t="s">
        <v>11258</v>
      </c>
      <c r="C1743" s="1"/>
      <c r="D1743" s="1" t="s">
        <v>9994</v>
      </c>
      <c r="E1743" s="1" t="s">
        <v>9994</v>
      </c>
      <c r="F1743" s="1">
        <v>229</v>
      </c>
      <c r="G1743" s="1" t="s">
        <v>14281</v>
      </c>
      <c r="H1743" s="1" t="s">
        <v>9996</v>
      </c>
      <c r="I1743" s="1" t="s">
        <v>9235</v>
      </c>
      <c r="J1743" s="1"/>
      <c r="K1743" s="1">
        <v>11</v>
      </c>
      <c r="L1743" s="1">
        <v>12</v>
      </c>
      <c r="M1743" s="1"/>
      <c r="N1743" s="1">
        <v>200</v>
      </c>
      <c r="O1743" s="1">
        <v>205</v>
      </c>
      <c r="P1743" s="1"/>
      <c r="Q1743" t="str">
        <f>IF(ISNA(MATCH(NDL!I1743,'図書館情報学文献目録』(BIBLIS PLUS)1'!B:B,0)),"",INDEX('図書館情報学文献目録』(BIBLIS PLUS)1'!B:B,MATCH(NDL!I1743,'図書館情報学文献目録』(BIBLIS PLUS)1'!B:B,0)))</f>
        <v>特集・LAN</v>
      </c>
      <c r="R1743" t="str">
        <f t="shared" si="83"/>
        <v>11(12)-200～205</v>
      </c>
      <c r="S1743" t="str">
        <f t="shared" si="84"/>
        <v>011(012)-200～205</v>
      </c>
      <c r="T1743" t="str">
        <f t="shared" si="85"/>
        <v>特集・LAN011(012)-200～205</v>
      </c>
    </row>
    <row r="1744" spans="1:20" x14ac:dyDescent="0.55000000000000004">
      <c r="A1744">
        <v>763</v>
      </c>
      <c r="B1744" s="1" t="s">
        <v>11258</v>
      </c>
      <c r="C1744" s="1"/>
      <c r="D1744" s="1" t="s">
        <v>9994</v>
      </c>
      <c r="E1744" s="1" t="s">
        <v>9994</v>
      </c>
      <c r="F1744" s="1">
        <v>229</v>
      </c>
      <c r="G1744" s="1" t="s">
        <v>14281</v>
      </c>
      <c r="H1744" s="1" t="s">
        <v>9996</v>
      </c>
      <c r="I1744" s="1" t="s">
        <v>3341</v>
      </c>
      <c r="J1744" s="1" t="s">
        <v>10867</v>
      </c>
      <c r="K1744" s="1">
        <v>11</v>
      </c>
      <c r="L1744" s="1">
        <v>12</v>
      </c>
      <c r="M1744" s="1"/>
      <c r="N1744" s="1">
        <v>200</v>
      </c>
      <c r="O1744">
        <v>201</v>
      </c>
      <c r="Q1744" t="str">
        <f>IF(ISNA(MATCH(NDL!I1744,'図書館情報学文献目録』(BIBLIS PLUS)1'!B:B,0)),"",INDEX('図書館情報学文献目録』(BIBLIS PLUS)1'!B:B,MATCH(NDL!I1744,'図書館情報学文献目録』(BIBLIS PLUS)1'!B:B,0)))</f>
        <v>学内LANと図書館サービス――京都大学の事例から</v>
      </c>
      <c r="R1744" t="str">
        <f t="shared" si="83"/>
        <v>11(12)-200～201</v>
      </c>
      <c r="S1744" t="str">
        <f t="shared" si="84"/>
        <v>011(012)-200～201</v>
      </c>
      <c r="T1744" t="str">
        <f t="shared" si="85"/>
        <v>学内LANと図書館サービス――京都大学の事例から011(012)-200～201</v>
      </c>
    </row>
    <row r="1745" spans="1:20" x14ac:dyDescent="0.55000000000000004">
      <c r="A1745">
        <v>764</v>
      </c>
      <c r="B1745" s="1" t="s">
        <v>11258</v>
      </c>
      <c r="C1745" s="1"/>
      <c r="D1745" s="1" t="s">
        <v>9994</v>
      </c>
      <c r="E1745" s="1" t="s">
        <v>9994</v>
      </c>
      <c r="F1745" s="1">
        <v>229</v>
      </c>
      <c r="G1745" s="1" t="s">
        <v>14281</v>
      </c>
      <c r="H1745" s="1" t="s">
        <v>9996</v>
      </c>
      <c r="I1745" s="1" t="s">
        <v>3343</v>
      </c>
      <c r="J1745" s="1" t="s">
        <v>2357</v>
      </c>
      <c r="K1745" s="1">
        <v>11</v>
      </c>
      <c r="L1745" s="1">
        <v>12</v>
      </c>
      <c r="M1745" s="1"/>
      <c r="N1745" s="1">
        <v>201</v>
      </c>
      <c r="O1745">
        <v>203</v>
      </c>
      <c r="Q1745" t="str">
        <f>IF(ISNA(MATCH(NDL!I1745,'図書館情報学文献目録』(BIBLIS PLUS)1'!B:B,0)),"",INDEX('図書館情報学文献目録』(BIBLIS PLUS)1'!B:B,MATCH(NDL!I1745,'図書館情報学文献目録』(BIBLIS PLUS)1'!B:B,0)))</f>
        <v>東北大学における学内LANを利用した図書館サービス</v>
      </c>
      <c r="R1745" t="str">
        <f t="shared" si="83"/>
        <v>11(12)-201～203</v>
      </c>
      <c r="S1745" t="str">
        <f t="shared" si="84"/>
        <v>011(012)-201～203</v>
      </c>
      <c r="T1745" t="str">
        <f t="shared" si="85"/>
        <v>東北大学における学内LANを利用した図書館サービス011(012)-201～203</v>
      </c>
    </row>
    <row r="1746" spans="1:20" x14ac:dyDescent="0.55000000000000004">
      <c r="A1746">
        <v>765</v>
      </c>
      <c r="B1746" s="1" t="s">
        <v>11258</v>
      </c>
      <c r="C1746" s="1"/>
      <c r="D1746" s="1" t="s">
        <v>9994</v>
      </c>
      <c r="E1746" s="1" t="s">
        <v>9994</v>
      </c>
      <c r="F1746" s="1">
        <v>229</v>
      </c>
      <c r="G1746" s="1" t="s">
        <v>14281</v>
      </c>
      <c r="H1746" s="1" t="s">
        <v>9997</v>
      </c>
      <c r="I1746" s="1" t="s">
        <v>3345</v>
      </c>
      <c r="J1746" s="1" t="s">
        <v>2926</v>
      </c>
      <c r="K1746" s="1">
        <v>11</v>
      </c>
      <c r="L1746" s="1">
        <v>12</v>
      </c>
      <c r="M1746" s="1"/>
      <c r="N1746" s="1">
        <v>204</v>
      </c>
      <c r="O1746">
        <v>205</v>
      </c>
      <c r="Q1746" t="str">
        <f>IF(ISNA(MATCH(NDL!I1746,'図書館情報学文献目録』(BIBLIS PLUS)1'!B:B,0)),"",INDEX('図書館情報学文献目録』(BIBLIS PLUS)1'!B:B,MATCH(NDL!I1746,'図書館情報学文献目録』(BIBLIS PLUS)1'!B:B,0)))</f>
        <v>ハイネスをいかに生かすか試されています――学内LANと図書館職員</v>
      </c>
      <c r="R1746" t="str">
        <f t="shared" si="83"/>
        <v>11(12)-204～205</v>
      </c>
      <c r="S1746" t="str">
        <f t="shared" si="84"/>
        <v>011(012)-204～205</v>
      </c>
      <c r="T1746" t="str">
        <f t="shared" si="85"/>
        <v>ハイネスをいかに生かすか試されています――学内LANと図書館職員011(012)-204～205</v>
      </c>
    </row>
    <row r="1747" spans="1:20" x14ac:dyDescent="0.55000000000000004">
      <c r="A1747">
        <v>766</v>
      </c>
      <c r="B1747" s="1" t="s">
        <v>11258</v>
      </c>
      <c r="C1747" s="1"/>
      <c r="D1747" s="1" t="s">
        <v>9994</v>
      </c>
      <c r="E1747" s="1" t="s">
        <v>9994</v>
      </c>
      <c r="F1747" s="1">
        <v>229</v>
      </c>
      <c r="G1747" s="1" t="s">
        <v>14281</v>
      </c>
      <c r="H1747" s="1" t="s">
        <v>9998</v>
      </c>
      <c r="I1747" s="1" t="s">
        <v>3347</v>
      </c>
      <c r="J1747" s="1" t="s">
        <v>1640</v>
      </c>
      <c r="K1747" s="1">
        <v>11</v>
      </c>
      <c r="L1747" s="1">
        <v>12</v>
      </c>
      <c r="M1747" s="1"/>
      <c r="N1747" s="1">
        <v>206</v>
      </c>
      <c r="O1747">
        <v>208</v>
      </c>
      <c r="Q1747" t="str">
        <f>IF(ISNA(MATCH(NDL!I1747,'図書館情報学文献目録』(BIBLIS PLUS)1'!B:B,0)),"",INDEX('図書館情報学文献目録』(BIBLIS PLUS)1'!B:B,MATCH(NDL!I1747,'図書館情報学文献目録』(BIBLIS PLUS)1'!B:B,0)))</f>
        <v>逐次刊行物の範囲について</v>
      </c>
      <c r="R1747" t="str">
        <f t="shared" si="83"/>
        <v>11(12)-206～208</v>
      </c>
      <c r="S1747" t="str">
        <f t="shared" si="84"/>
        <v>011(012)-206～208</v>
      </c>
      <c r="T1747" t="str">
        <f t="shared" si="85"/>
        <v>逐次刊行物の範囲について011(012)-206～208</v>
      </c>
    </row>
    <row r="1748" spans="1:20" x14ac:dyDescent="0.55000000000000004">
      <c r="A1748">
        <v>767</v>
      </c>
      <c r="B1748" s="1" t="s">
        <v>11258</v>
      </c>
      <c r="C1748" s="1"/>
      <c r="D1748" s="1" t="s">
        <v>9994</v>
      </c>
      <c r="E1748" s="1" t="s">
        <v>9994</v>
      </c>
      <c r="F1748" s="1">
        <v>229</v>
      </c>
      <c r="G1748" s="1" t="s">
        <v>14281</v>
      </c>
      <c r="H1748" s="1" t="s">
        <v>9999</v>
      </c>
      <c r="I1748" s="1" t="s">
        <v>3349</v>
      </c>
      <c r="J1748" s="1" t="s">
        <v>3308</v>
      </c>
      <c r="K1748" s="1">
        <v>11</v>
      </c>
      <c r="L1748" s="1">
        <v>12</v>
      </c>
      <c r="M1748" s="1"/>
      <c r="N1748" s="1">
        <v>208</v>
      </c>
      <c r="O1748">
        <v>209</v>
      </c>
      <c r="Q1748" t="str">
        <f>IF(ISNA(MATCH(NDL!I1748,'図書館情報学文献目録』(BIBLIS PLUS)1'!B:B,0)),"",INDEX('図書館情報学文献目録』(BIBLIS PLUS)1'!B:B,MATCH(NDL!I1748,'図書館情報学文献目録』(BIBLIS PLUS)1'!B:B,0)))</f>
        <v>国立大学図書館の「土曜開館」――アンケート集計結果より・続</v>
      </c>
      <c r="R1748" t="str">
        <f t="shared" si="83"/>
        <v>11(12)-208～209</v>
      </c>
      <c r="S1748" t="str">
        <f t="shared" si="84"/>
        <v>011(012)-208～209</v>
      </c>
      <c r="T1748" t="str">
        <f t="shared" si="85"/>
        <v>国立大学図書館の「土曜開館」――アンケート集計結果より・続011(012)-208～209</v>
      </c>
    </row>
    <row r="1749" spans="1:20" x14ac:dyDescent="0.55000000000000004">
      <c r="A1749">
        <v>768</v>
      </c>
      <c r="B1749" s="1" t="s">
        <v>11258</v>
      </c>
      <c r="C1749" s="1"/>
      <c r="D1749" s="1" t="s">
        <v>9994</v>
      </c>
      <c r="E1749" s="1" t="s">
        <v>9994</v>
      </c>
      <c r="F1749" s="1">
        <v>229</v>
      </c>
      <c r="G1749" s="1" t="s">
        <v>14281</v>
      </c>
      <c r="H1749" s="1" t="s">
        <v>10000</v>
      </c>
      <c r="I1749" s="1" t="s">
        <v>3351</v>
      </c>
      <c r="J1749" s="1" t="s">
        <v>2887</v>
      </c>
      <c r="K1749" s="1">
        <v>11</v>
      </c>
      <c r="L1749" s="1">
        <v>12</v>
      </c>
      <c r="M1749" s="1"/>
      <c r="N1749" s="1">
        <v>210</v>
      </c>
      <c r="O1749">
        <v>211</v>
      </c>
      <c r="Q1749" t="str">
        <f>IF(ISNA(MATCH(NDL!I1749,'図書館情報学文献目録』(BIBLIS PLUS)1'!B:B,0)),"",INDEX('図書館情報学文献目録』(BIBLIS PLUS)1'!B:B,MATCH(NDL!I1749,'図書館情報学文献目録』(BIBLIS PLUS)1'!B:B,0)))</f>
        <v>シリーズ・大学図書員の24時間(その2)</v>
      </c>
      <c r="R1749" t="str">
        <f t="shared" si="83"/>
        <v>11(12)-210～211</v>
      </c>
      <c r="S1749" t="str">
        <f t="shared" si="84"/>
        <v>011(012)-210～211</v>
      </c>
      <c r="T1749" t="str">
        <f t="shared" si="85"/>
        <v>シリーズ・大学図書員の24時間(その2)011(012)-210～211</v>
      </c>
    </row>
    <row r="1750" spans="1:20" x14ac:dyDescent="0.55000000000000004">
      <c r="A1750">
        <v>769</v>
      </c>
      <c r="B1750" s="1" t="s">
        <v>11258</v>
      </c>
      <c r="C1750" s="1"/>
      <c r="D1750" s="1" t="s">
        <v>9994</v>
      </c>
      <c r="E1750" s="1" t="s">
        <v>9994</v>
      </c>
      <c r="F1750" s="1">
        <v>229</v>
      </c>
      <c r="G1750" s="1" t="s">
        <v>14281</v>
      </c>
      <c r="H1750" s="1" t="s">
        <v>10000</v>
      </c>
      <c r="I1750" s="1" t="s">
        <v>3353</v>
      </c>
      <c r="J1750" s="1" t="s">
        <v>1596</v>
      </c>
      <c r="K1750" s="1">
        <v>11</v>
      </c>
      <c r="L1750" s="1">
        <v>12</v>
      </c>
      <c r="M1750" s="1"/>
      <c r="N1750" s="1">
        <v>211</v>
      </c>
      <c r="O1750">
        <v>213</v>
      </c>
      <c r="Q1750" t="str">
        <f>IF(ISNA(MATCH(NDL!I1750,'図書館情報学文献目録』(BIBLIS PLUS)1'!B:B,0)),"",INDEX('図書館情報学文献目録』(BIBLIS PLUS)1'!B:B,MATCH(NDL!I1750,'図書館情報学文献目録』(BIBLIS PLUS)1'!B:B,0)))</f>
        <v>シリーズ・ガイドラインと私の図書館(その1)洋書整理係として</v>
      </c>
      <c r="R1750" t="str">
        <f t="shared" si="83"/>
        <v>11(12)-211～213</v>
      </c>
      <c r="S1750" t="str">
        <f t="shared" si="84"/>
        <v>011(012)-211～213</v>
      </c>
      <c r="T1750" t="str">
        <f t="shared" si="85"/>
        <v>シリーズ・ガイドラインと私の図書館(その1)洋書整理係として011(012)-211～213</v>
      </c>
    </row>
    <row r="1751" spans="1:20" x14ac:dyDescent="0.55000000000000004">
      <c r="A1751">
        <v>770</v>
      </c>
      <c r="B1751" s="1" t="s">
        <v>11258</v>
      </c>
      <c r="C1751" s="1"/>
      <c r="D1751" s="1" t="s">
        <v>9994</v>
      </c>
      <c r="E1751" s="1" t="s">
        <v>9994</v>
      </c>
      <c r="F1751" s="1">
        <v>229</v>
      </c>
      <c r="G1751" s="1" t="s">
        <v>14281</v>
      </c>
      <c r="H1751" s="1" t="s">
        <v>10001</v>
      </c>
      <c r="I1751" s="1" t="s">
        <v>9200</v>
      </c>
      <c r="J1751" s="1"/>
      <c r="K1751" s="1">
        <v>11</v>
      </c>
      <c r="L1751" s="1">
        <v>12</v>
      </c>
      <c r="M1751" s="1"/>
      <c r="N1751" s="1">
        <v>213</v>
      </c>
      <c r="O1751" s="1">
        <v>213</v>
      </c>
      <c r="P1751" s="1"/>
      <c r="Q1751" t="str">
        <f>IF(ISNA(MATCH(NDL!I1751,'図書館情報学文献目録』(BIBLIS PLUS)1'!B:B,0)),"",INDEX('図書館情報学文献目録』(BIBLIS PLUS)1'!B:B,MATCH(NDL!I1751,'図書館情報学文献目録』(BIBLIS PLUS)1'!B:B,0)))</f>
        <v>列島POWER</v>
      </c>
      <c r="R1751" t="str">
        <f t="shared" si="83"/>
        <v>11(12)-213～213</v>
      </c>
      <c r="S1751" t="str">
        <f t="shared" si="84"/>
        <v>011(012)-213～213</v>
      </c>
      <c r="T1751" t="str">
        <f t="shared" si="85"/>
        <v>列島POWER011(012)-213～213</v>
      </c>
    </row>
    <row r="1752" spans="1:20" x14ac:dyDescent="0.55000000000000004">
      <c r="A1752">
        <v>771</v>
      </c>
      <c r="B1752" s="1" t="s">
        <v>11258</v>
      </c>
      <c r="C1752" s="1"/>
      <c r="D1752" s="1" t="s">
        <v>9994</v>
      </c>
      <c r="E1752" s="1" t="s">
        <v>9994</v>
      </c>
      <c r="F1752" s="1">
        <v>229</v>
      </c>
      <c r="G1752" s="1" t="s">
        <v>14281</v>
      </c>
      <c r="H1752" s="1" t="s">
        <v>10002</v>
      </c>
      <c r="I1752" s="1" t="s">
        <v>9236</v>
      </c>
      <c r="J1752" s="1"/>
      <c r="K1752" s="1">
        <v>11</v>
      </c>
      <c r="L1752" s="1">
        <v>12</v>
      </c>
      <c r="M1752" s="1"/>
      <c r="N1752" s="1">
        <v>214</v>
      </c>
      <c r="O1752" s="1">
        <v>214</v>
      </c>
      <c r="P1752" s="1"/>
      <c r="Q1752" t="str">
        <f>IF(ISNA(MATCH(NDL!I1752,'図書館情報学文献目録』(BIBLIS PLUS)1'!B:B,0)),"",INDEX('図書館情報学文献目録』(BIBLIS PLUS)1'!B:B,MATCH(NDL!I1752,'図書館情報学文献目録』(BIBLIS PLUS)1'!B:B,0)))</f>
        <v>事務局通信　第1回常任委員会・第2回全国委員会記録</v>
      </c>
      <c r="R1752" t="str">
        <f t="shared" si="83"/>
        <v>11(12)-214～214</v>
      </c>
      <c r="S1752" t="str">
        <f t="shared" si="84"/>
        <v>011(012)-214～214</v>
      </c>
      <c r="T1752" t="str">
        <f t="shared" si="85"/>
        <v>事務局通信　第1回常任委員会・第2回全国委員会記録011(012)-214～214</v>
      </c>
    </row>
    <row r="1753" spans="1:20" x14ac:dyDescent="0.55000000000000004">
      <c r="A1753">
        <v>778</v>
      </c>
      <c r="B1753" s="1" t="s">
        <v>3362</v>
      </c>
      <c r="C1753" s="1" t="s">
        <v>10868</v>
      </c>
      <c r="D1753" s="1" t="s">
        <v>9994</v>
      </c>
      <c r="E1753" s="1" t="s">
        <v>9994</v>
      </c>
      <c r="F1753" s="1">
        <v>229</v>
      </c>
      <c r="G1753" s="1" t="s">
        <v>14281</v>
      </c>
      <c r="H1753" s="1" t="s">
        <v>10003</v>
      </c>
      <c r="I1753" s="1"/>
      <c r="J1753" s="1"/>
      <c r="K1753" s="1">
        <v>11</v>
      </c>
      <c r="L1753" s="1">
        <v>12</v>
      </c>
      <c r="M1753" s="1"/>
      <c r="N1753" s="1"/>
      <c r="Q1753" t="str">
        <f>IF(ISNA(MATCH(NDL!I1753,'図書館情報学文献目録』(BIBLIS PLUS)1'!B:B,0)),"",INDEX('図書館情報学文献目録』(BIBLIS PLUS)1'!B:B,MATCH(NDL!I1753,'図書館情報学文献目録』(BIBLIS PLUS)1'!B:B,0)))</f>
        <v/>
      </c>
      <c r="R1753" t="str">
        <f t="shared" si="83"/>
        <v>11(12)-～</v>
      </c>
      <c r="S1753" t="str">
        <f t="shared" si="84"/>
        <v>011(012)-000～000</v>
      </c>
      <c r="T1753" t="str">
        <f t="shared" si="85"/>
        <v>011(012)-000～000</v>
      </c>
    </row>
    <row r="1754" spans="1:20" x14ac:dyDescent="0.55000000000000004">
      <c r="A1754">
        <v>781</v>
      </c>
      <c r="B1754" s="1" t="s">
        <v>3362</v>
      </c>
      <c r="C1754" s="1" t="s">
        <v>10868</v>
      </c>
      <c r="D1754" s="1" t="s">
        <v>10004</v>
      </c>
      <c r="E1754" s="1" t="s">
        <v>10004</v>
      </c>
      <c r="F1754" s="1">
        <v>230</v>
      </c>
      <c r="G1754" s="1" t="s">
        <v>14282</v>
      </c>
      <c r="H1754" s="1" t="s">
        <v>10005</v>
      </c>
      <c r="I1754" s="1" t="s">
        <v>3384</v>
      </c>
      <c r="J1754" s="1" t="s">
        <v>13</v>
      </c>
      <c r="K1754" s="1">
        <v>12</v>
      </c>
      <c r="L1754" s="1">
        <v>1</v>
      </c>
      <c r="M1754" s="1"/>
      <c r="N1754" s="1">
        <v>1</v>
      </c>
      <c r="O1754">
        <v>1</v>
      </c>
      <c r="Q1754" t="str">
        <f>IF(ISNA(MATCH(NDL!I1754,'図書館情報学文献目録』(BIBLIS PLUS)1'!B:B,0)),"",INDEX('図書館情報学文献目録』(BIBLIS PLUS)1'!B:B,MATCH(NDL!I1754,'図書館情報学文献目録』(BIBLIS PLUS)1'!B:B,0)))</f>
        <v>利用しやすく働きがいのある大学図書館づくり――その運動と理論の方法とは</v>
      </c>
      <c r="R1754" t="str">
        <f t="shared" si="83"/>
        <v>12(1)-1～1</v>
      </c>
      <c r="S1754" t="str">
        <f t="shared" si="84"/>
        <v>012(001)-001～001</v>
      </c>
      <c r="T1754" t="str">
        <f t="shared" si="85"/>
        <v>利用しやすく働きがいのある大学図書館づくり――その運動と理論の方法とは012(001)-001～001</v>
      </c>
    </row>
    <row r="1755" spans="1:20" x14ac:dyDescent="0.55000000000000004">
      <c r="A1755">
        <v>782</v>
      </c>
      <c r="B1755" s="1" t="s">
        <v>3362</v>
      </c>
      <c r="C1755" s="1"/>
      <c r="D1755" s="1" t="s">
        <v>10004</v>
      </c>
      <c r="E1755" s="1" t="s">
        <v>10004</v>
      </c>
      <c r="F1755" s="1">
        <v>230</v>
      </c>
      <c r="G1755" s="1" t="s">
        <v>14282</v>
      </c>
      <c r="H1755" s="1" t="s">
        <v>10006</v>
      </c>
      <c r="I1755" s="1" t="s">
        <v>3387</v>
      </c>
      <c r="J1755" s="1" t="s">
        <v>3388</v>
      </c>
      <c r="K1755" s="1">
        <v>12</v>
      </c>
      <c r="L1755" s="1">
        <v>1</v>
      </c>
      <c r="M1755" s="1"/>
      <c r="N1755" s="1">
        <v>2</v>
      </c>
      <c r="O1755">
        <v>6</v>
      </c>
      <c r="Q1755" t="str">
        <f>IF(ISNA(MATCH(NDL!I1755,'図書館情報学文献目録』(BIBLIS PLUS)1'!B:B,0)),"",INDEX('図書館情報学文献目録』(BIBLIS PLUS)1'!B:B,MATCH(NDL!I1755,'図書館情報学文献目録』(BIBLIS PLUS)1'!B:B,0)))</f>
        <v>アメリカの大学図書館事情</v>
      </c>
      <c r="R1755" t="str">
        <f t="shared" si="83"/>
        <v>12(1)-2～6</v>
      </c>
      <c r="S1755" t="str">
        <f t="shared" si="84"/>
        <v>012(001)-002～006</v>
      </c>
      <c r="T1755" t="str">
        <f t="shared" si="85"/>
        <v>アメリカの大学図書館事情012(001)-002～006</v>
      </c>
    </row>
    <row r="1756" spans="1:20" x14ac:dyDescent="0.55000000000000004">
      <c r="A1756">
        <v>783</v>
      </c>
      <c r="B1756" s="1" t="s">
        <v>3362</v>
      </c>
      <c r="C1756" s="1"/>
      <c r="D1756" s="1" t="s">
        <v>10004</v>
      </c>
      <c r="E1756" s="1" t="s">
        <v>10004</v>
      </c>
      <c r="F1756" s="1">
        <v>230</v>
      </c>
      <c r="G1756" s="1" t="s">
        <v>14282</v>
      </c>
      <c r="H1756" s="1" t="s">
        <v>10007</v>
      </c>
      <c r="I1756" s="1" t="s">
        <v>3390</v>
      </c>
      <c r="J1756" s="1" t="s">
        <v>3391</v>
      </c>
      <c r="K1756" s="1">
        <v>12</v>
      </c>
      <c r="L1756" s="1">
        <v>1</v>
      </c>
      <c r="M1756" s="1"/>
      <c r="N1756" s="1">
        <v>7</v>
      </c>
      <c r="O1756">
        <v>7</v>
      </c>
      <c r="Q1756" t="str">
        <f>IF(ISNA(MATCH(NDL!I1756,'図書館情報学文献目録』(BIBLIS PLUS)1'!B:B,0)),"",INDEX('図書館情報学文献目録』(BIBLIS PLUS)1'!B:B,MATCH(NDL!I1756,'図書館情報学文献目録』(BIBLIS PLUS)1'!B:B,0)))</f>
        <v>ドイツの図書館見学記</v>
      </c>
      <c r="R1756" t="str">
        <f t="shared" si="83"/>
        <v>12(1)-7～7</v>
      </c>
      <c r="S1756" t="str">
        <f t="shared" si="84"/>
        <v>012(001)-007～007</v>
      </c>
      <c r="T1756" t="str">
        <f t="shared" si="85"/>
        <v>ドイツの図書館見学記012(001)-007～007</v>
      </c>
    </row>
    <row r="1757" spans="1:20" x14ac:dyDescent="0.55000000000000004">
      <c r="A1757">
        <v>784</v>
      </c>
      <c r="B1757" s="1" t="s">
        <v>3362</v>
      </c>
      <c r="C1757" s="1"/>
      <c r="D1757" s="1" t="s">
        <v>10004</v>
      </c>
      <c r="E1757" s="1" t="s">
        <v>10004</v>
      </c>
      <c r="F1757" s="1">
        <v>230</v>
      </c>
      <c r="G1757" s="1" t="s">
        <v>14282</v>
      </c>
      <c r="H1757" s="1" t="s">
        <v>10008</v>
      </c>
      <c r="I1757" s="1" t="s">
        <v>3393</v>
      </c>
      <c r="J1757" s="1" t="s">
        <v>3394</v>
      </c>
      <c r="K1757" s="1">
        <v>12</v>
      </c>
      <c r="L1757" s="1">
        <v>1</v>
      </c>
      <c r="M1757" s="1"/>
      <c r="N1757" s="1">
        <v>8</v>
      </c>
      <c r="O1757">
        <v>8</v>
      </c>
      <c r="Q1757" t="str">
        <f>IF(ISNA(MATCH(NDL!I1757,'図書館情報学文献目録』(BIBLIS PLUS)1'!B:B,0)),"",INDEX('図書館情報学文献目録』(BIBLIS PLUS)1'!B:B,MATCH(NDL!I1757,'図書館情報学文献目録』(BIBLIS PLUS)1'!B:B,0)))</f>
        <v>ドイツ大学図書館見学記</v>
      </c>
      <c r="R1757" t="str">
        <f t="shared" si="83"/>
        <v>12(1)-8～8</v>
      </c>
      <c r="S1757" t="str">
        <f t="shared" si="84"/>
        <v>012(001)-008～008</v>
      </c>
      <c r="T1757" t="str">
        <f t="shared" si="85"/>
        <v>ドイツ大学図書館見学記012(001)-008～008</v>
      </c>
    </row>
    <row r="1758" spans="1:20" x14ac:dyDescent="0.55000000000000004">
      <c r="A1758">
        <v>785</v>
      </c>
      <c r="B1758" s="1" t="s">
        <v>3362</v>
      </c>
      <c r="C1758" s="1"/>
      <c r="D1758" s="1" t="s">
        <v>10004</v>
      </c>
      <c r="E1758" s="1" t="s">
        <v>10004</v>
      </c>
      <c r="F1758" s="1">
        <v>230</v>
      </c>
      <c r="G1758" s="1" t="s">
        <v>14282</v>
      </c>
      <c r="H1758" s="1" t="s">
        <v>10008</v>
      </c>
      <c r="I1758" s="1" t="s">
        <v>3396</v>
      </c>
      <c r="J1758" s="1" t="s">
        <v>3397</v>
      </c>
      <c r="K1758" s="1">
        <v>12</v>
      </c>
      <c r="L1758" s="1">
        <v>1</v>
      </c>
      <c r="M1758" s="1"/>
      <c r="N1758" s="1">
        <v>9</v>
      </c>
      <c r="O1758">
        <v>10</v>
      </c>
      <c r="Q1758" t="str">
        <f>IF(ISNA(MATCH(NDL!I1758,'図書館情報学文献目録』(BIBLIS PLUS)1'!B:B,0)),"",INDEX('図書館情報学文献目録』(BIBLIS PLUS)1'!B:B,MATCH(NDL!I1758,'図書館情報学文献目録』(BIBLIS PLUS)1'!B:B,0)))</f>
        <v>韓国語図書の整理について</v>
      </c>
      <c r="R1758" t="str">
        <f t="shared" si="83"/>
        <v>12(1)-9～10</v>
      </c>
      <c r="S1758" t="str">
        <f t="shared" si="84"/>
        <v>012(001)-009～010</v>
      </c>
      <c r="T1758" t="str">
        <f t="shared" si="85"/>
        <v>韓国語図書の整理について012(001)-009～010</v>
      </c>
    </row>
    <row r="1759" spans="1:20" x14ac:dyDescent="0.55000000000000004">
      <c r="A1759">
        <v>786</v>
      </c>
      <c r="B1759" s="1" t="s">
        <v>3362</v>
      </c>
      <c r="C1759" s="1"/>
      <c r="D1759" s="1" t="s">
        <v>10004</v>
      </c>
      <c r="E1759" s="1" t="s">
        <v>10004</v>
      </c>
      <c r="F1759" s="1">
        <v>230</v>
      </c>
      <c r="G1759" s="1" t="s">
        <v>14282</v>
      </c>
      <c r="H1759" s="1" t="s">
        <v>10009</v>
      </c>
      <c r="I1759" s="1" t="s">
        <v>3399</v>
      </c>
      <c r="J1759" s="1" t="s">
        <v>3400</v>
      </c>
      <c r="K1759" s="1">
        <v>12</v>
      </c>
      <c r="L1759" s="1">
        <v>1</v>
      </c>
      <c r="M1759" s="1"/>
      <c r="N1759" s="1">
        <v>11</v>
      </c>
      <c r="O1759">
        <v>13</v>
      </c>
      <c r="Q1759" t="str">
        <f>IF(ISNA(MATCH(NDL!I1759,'図書館情報学文献目録』(BIBLIS PLUS)1'!B:B,0)),"",INDEX('図書館情報学文献目録』(BIBLIS PLUS)1'!B:B,MATCH(NDL!I1759,'図書館情報学文献目録』(BIBLIS PLUS)1'!B:B,0)))</f>
        <v>パソコンによる中国書目録システム</v>
      </c>
      <c r="R1759" t="str">
        <f t="shared" si="83"/>
        <v>12(1)-11～13</v>
      </c>
      <c r="S1759" t="str">
        <f t="shared" si="84"/>
        <v>012(001)-011～013</v>
      </c>
      <c r="T1759" t="str">
        <f t="shared" si="85"/>
        <v>パソコンによる中国書目録システム012(001)-011～013</v>
      </c>
    </row>
    <row r="1760" spans="1:20" x14ac:dyDescent="0.55000000000000004">
      <c r="A1760">
        <v>787</v>
      </c>
      <c r="B1760" s="1" t="s">
        <v>3362</v>
      </c>
      <c r="C1760" s="1"/>
      <c r="D1760" s="1" t="s">
        <v>10004</v>
      </c>
      <c r="E1760" s="1" t="s">
        <v>10004</v>
      </c>
      <c r="F1760" s="1">
        <v>230</v>
      </c>
      <c r="G1760" s="1" t="s">
        <v>14282</v>
      </c>
      <c r="H1760" s="1" t="s">
        <v>10010</v>
      </c>
      <c r="I1760" s="1" t="s">
        <v>3402</v>
      </c>
      <c r="J1760" s="1" t="s">
        <v>3403</v>
      </c>
      <c r="K1760" s="1">
        <v>12</v>
      </c>
      <c r="L1760" s="1">
        <v>1</v>
      </c>
      <c r="M1760" s="1"/>
      <c r="N1760" s="1">
        <v>13</v>
      </c>
      <c r="O1760">
        <v>15</v>
      </c>
      <c r="Q1760" t="str">
        <f>IF(ISNA(MATCH(NDL!I1760,'図書館情報学文献目録』(BIBLIS PLUS)1'!B:B,0)),"",INDEX('図書館情報学文献目録』(BIBLIS PLUS)1'!B:B,MATCH(NDL!I1760,'図書館情報学文献目録』(BIBLIS PLUS)1'!B:B,0)))</f>
        <v>シリーズ・大学図書館員の24時間(その3)</v>
      </c>
      <c r="R1760" t="str">
        <f t="shared" si="83"/>
        <v>12(1)-13～15</v>
      </c>
      <c r="S1760" t="str">
        <f t="shared" si="84"/>
        <v>012(001)-013～015</v>
      </c>
      <c r="T1760" t="str">
        <f t="shared" si="85"/>
        <v>シリーズ・大学図書館員の24時間(その3)012(001)-013～015</v>
      </c>
    </row>
    <row r="1761" spans="1:20" x14ac:dyDescent="0.55000000000000004">
      <c r="A1761">
        <v>788</v>
      </c>
      <c r="B1761" s="1" t="s">
        <v>3362</v>
      </c>
      <c r="C1761" s="1"/>
      <c r="D1761" s="1" t="s">
        <v>10004</v>
      </c>
      <c r="E1761" s="1" t="s">
        <v>10004</v>
      </c>
      <c r="F1761" s="1">
        <v>230</v>
      </c>
      <c r="G1761" s="1" t="s">
        <v>14282</v>
      </c>
      <c r="H1761" s="1" t="s">
        <v>10011</v>
      </c>
      <c r="I1761" s="1" t="s">
        <v>3405</v>
      </c>
      <c r="J1761" s="1" t="s">
        <v>1965</v>
      </c>
      <c r="K1761" s="1">
        <v>12</v>
      </c>
      <c r="L1761" s="1">
        <v>1</v>
      </c>
      <c r="M1761" s="1"/>
      <c r="N1761" s="1">
        <v>15</v>
      </c>
      <c r="O1761">
        <v>16</v>
      </c>
      <c r="Q1761" t="str">
        <f>IF(ISNA(MATCH(NDL!I1761,'図書館情報学文献目録』(BIBLIS PLUS)1'!B:B,0)),"",INDEX('図書館情報学文献目録』(BIBLIS PLUS)1'!B:B,MATCH(NDL!I1761,'図書館情報学文献目録』(BIBLIS PLUS)1'!B:B,0)))</f>
        <v>新任者研修で「図書館の自由・倫理綱領」を</v>
      </c>
      <c r="R1761" t="str">
        <f t="shared" si="83"/>
        <v>12(1)-15～16</v>
      </c>
      <c r="S1761" t="str">
        <f t="shared" si="84"/>
        <v>012(001)-015～016</v>
      </c>
      <c r="T1761" t="str">
        <f t="shared" si="85"/>
        <v>新任者研修で「図書館の自由・倫理綱領」を012(001)-015～016</v>
      </c>
    </row>
    <row r="1762" spans="1:20" x14ac:dyDescent="0.55000000000000004">
      <c r="A1762">
        <v>789</v>
      </c>
      <c r="B1762" s="1" t="s">
        <v>3362</v>
      </c>
      <c r="C1762" s="1"/>
      <c r="D1762" s="1" t="s">
        <v>10004</v>
      </c>
      <c r="E1762" s="1" t="s">
        <v>10004</v>
      </c>
      <c r="F1762" s="1">
        <v>230</v>
      </c>
      <c r="G1762" s="1" t="s">
        <v>14282</v>
      </c>
      <c r="H1762" s="1" t="s">
        <v>10012</v>
      </c>
      <c r="I1762" s="1" t="s">
        <v>9200</v>
      </c>
      <c r="J1762" s="1"/>
      <c r="K1762" s="1">
        <v>12</v>
      </c>
      <c r="L1762" s="1">
        <v>1</v>
      </c>
      <c r="M1762" s="1"/>
      <c r="N1762" s="1">
        <v>16</v>
      </c>
      <c r="O1762" s="1">
        <v>16</v>
      </c>
      <c r="P1762" s="1"/>
      <c r="Q1762" t="str">
        <f>IF(ISNA(MATCH(NDL!I1762,'図書館情報学文献目録』(BIBLIS PLUS)1'!B:B,0)),"",INDEX('図書館情報学文献目録』(BIBLIS PLUS)1'!B:B,MATCH(NDL!I1762,'図書館情報学文献目録』(BIBLIS PLUS)1'!B:B,0)))</f>
        <v>列島POWER</v>
      </c>
      <c r="R1762" t="str">
        <f t="shared" si="83"/>
        <v>12(1)-16～16</v>
      </c>
      <c r="S1762" t="str">
        <f t="shared" si="84"/>
        <v>012(001)-016～016</v>
      </c>
      <c r="T1762" t="str">
        <f t="shared" si="85"/>
        <v>列島POWER012(001)-016～016</v>
      </c>
    </row>
    <row r="1763" spans="1:20" x14ac:dyDescent="0.55000000000000004">
      <c r="A1763">
        <v>790</v>
      </c>
      <c r="B1763" s="1" t="s">
        <v>3362</v>
      </c>
      <c r="C1763" s="1"/>
      <c r="D1763" s="1" t="s">
        <v>10004</v>
      </c>
      <c r="E1763" s="1" t="s">
        <v>10004</v>
      </c>
      <c r="F1763" s="1">
        <v>230</v>
      </c>
      <c r="G1763" s="1" t="s">
        <v>14282</v>
      </c>
      <c r="H1763" s="1" t="s">
        <v>10869</v>
      </c>
      <c r="I1763" s="1"/>
      <c r="J1763" s="1"/>
      <c r="K1763" s="1">
        <v>12</v>
      </c>
      <c r="L1763" s="1">
        <v>1</v>
      </c>
      <c r="M1763" s="1"/>
      <c r="N1763" s="1"/>
      <c r="Q1763" t="str">
        <f>IF(ISNA(MATCH(NDL!I1763,'図書館情報学文献目録』(BIBLIS PLUS)1'!B:B,0)),"",INDEX('図書館情報学文献目録』(BIBLIS PLUS)1'!B:B,MATCH(NDL!I1763,'図書館情報学文献目録』(BIBLIS PLUS)1'!B:B,0)))</f>
        <v/>
      </c>
      <c r="R1763" t="str">
        <f t="shared" si="83"/>
        <v>12(1)-～</v>
      </c>
      <c r="S1763" t="str">
        <f t="shared" si="84"/>
        <v>012(001)-000～000</v>
      </c>
      <c r="T1763" t="str">
        <f t="shared" si="85"/>
        <v>012(001)-000～000</v>
      </c>
    </row>
    <row r="1764" spans="1:20" x14ac:dyDescent="0.55000000000000004">
      <c r="A1764">
        <v>791</v>
      </c>
      <c r="B1764" s="1" t="s">
        <v>3362</v>
      </c>
      <c r="C1764" s="1"/>
      <c r="D1764" s="1" t="s">
        <v>10004</v>
      </c>
      <c r="E1764" s="1" t="s">
        <v>10004</v>
      </c>
      <c r="F1764" s="1">
        <v>230</v>
      </c>
      <c r="G1764" s="1" t="s">
        <v>14282</v>
      </c>
      <c r="H1764" s="1" t="s">
        <v>10013</v>
      </c>
      <c r="I1764" s="1"/>
      <c r="J1764" s="1"/>
      <c r="K1764" s="1">
        <v>12</v>
      </c>
      <c r="L1764" s="1">
        <v>1</v>
      </c>
      <c r="M1764" s="1"/>
      <c r="N1764" s="1"/>
      <c r="Q1764" t="str">
        <f>IF(ISNA(MATCH(NDL!I1764,'図書館情報学文献目録』(BIBLIS PLUS)1'!B:B,0)),"",INDEX('図書館情報学文献目録』(BIBLIS PLUS)1'!B:B,MATCH(NDL!I1764,'図書館情報学文献目録』(BIBLIS PLUS)1'!B:B,0)))</f>
        <v/>
      </c>
      <c r="R1764" t="str">
        <f t="shared" si="83"/>
        <v>12(1)-～</v>
      </c>
      <c r="S1764" t="str">
        <f t="shared" si="84"/>
        <v>012(001)-000～000</v>
      </c>
      <c r="T1764" t="str">
        <f t="shared" si="85"/>
        <v>012(001)-000～000</v>
      </c>
    </row>
    <row r="1765" spans="1:20" x14ac:dyDescent="0.55000000000000004">
      <c r="A1765">
        <v>794</v>
      </c>
      <c r="B1765" s="1" t="s">
        <v>3362</v>
      </c>
      <c r="C1765" s="1" t="s">
        <v>10869</v>
      </c>
      <c r="D1765" s="1" t="s">
        <v>10014</v>
      </c>
      <c r="E1765" s="1" t="s">
        <v>10014</v>
      </c>
      <c r="F1765" s="1">
        <v>231</v>
      </c>
      <c r="G1765" s="1" t="s">
        <v>14283</v>
      </c>
      <c r="H1765" s="1" t="s">
        <v>10015</v>
      </c>
      <c r="I1765" s="1" t="s">
        <v>3408</v>
      </c>
      <c r="J1765" s="1" t="s">
        <v>1185</v>
      </c>
      <c r="K1765" s="1">
        <v>12</v>
      </c>
      <c r="L1765" s="1">
        <v>2</v>
      </c>
      <c r="M1765" s="1"/>
      <c r="N1765" s="1">
        <v>17</v>
      </c>
      <c r="O1765">
        <v>17</v>
      </c>
      <c r="Q1765" t="str">
        <f>IF(ISNA(MATCH(NDL!I1765,'図書館情報学文献目録』(BIBLIS PLUS)1'!B:B,0)),"",INDEX('図書館情報学文献目録』(BIBLIS PLUS)1'!B:B,MATCH(NDL!I1765,'図書館情報学文献目録』(BIBLIS PLUS)1'!B:B,0)))</f>
        <v>研究団体にふさわしい大会を!</v>
      </c>
      <c r="R1765" t="str">
        <f t="shared" si="83"/>
        <v>12(2)-17～17</v>
      </c>
      <c r="S1765" t="str">
        <f t="shared" si="84"/>
        <v>012(002)-017～017</v>
      </c>
      <c r="T1765" t="str">
        <f t="shared" si="85"/>
        <v>研究団体にふさわしい大会を!012(002)-017～017</v>
      </c>
    </row>
    <row r="1766" spans="1:20" x14ac:dyDescent="0.55000000000000004">
      <c r="A1766">
        <v>795</v>
      </c>
      <c r="B1766" s="1" t="s">
        <v>3362</v>
      </c>
      <c r="C1766" s="1"/>
      <c r="D1766" s="1" t="s">
        <v>10014</v>
      </c>
      <c r="E1766" s="1" t="s">
        <v>10014</v>
      </c>
      <c r="F1766" s="1">
        <v>231</v>
      </c>
      <c r="G1766" s="1" t="s">
        <v>14283</v>
      </c>
      <c r="H1766" s="1" t="s">
        <v>10016</v>
      </c>
      <c r="I1766" s="1" t="s">
        <v>3411</v>
      </c>
      <c r="J1766" s="1" t="s">
        <v>377</v>
      </c>
      <c r="K1766" s="1">
        <v>12</v>
      </c>
      <c r="L1766" s="1">
        <v>2</v>
      </c>
      <c r="M1766" s="1"/>
      <c r="N1766" s="1">
        <v>18</v>
      </c>
      <c r="O1766">
        <v>20</v>
      </c>
      <c r="Q1766" t="str">
        <f>IF(ISNA(MATCH(NDL!I1766,'図書館情報学文献目録』(BIBLIS PLUS)1'!B:B,0)),"",INDEX('図書館情報学文献目録』(BIBLIS PLUS)1'!B:B,MATCH(NDL!I1766,'図書館情報学文献目録』(BIBLIS PLUS)1'!B:B,0)))</f>
        <v>全国図書館大会　第12分科会　図書館と職員問題</v>
      </c>
      <c r="R1766" t="str">
        <f t="shared" si="83"/>
        <v>12(2)-18～20</v>
      </c>
      <c r="S1766" t="str">
        <f t="shared" si="84"/>
        <v>012(002)-018～020</v>
      </c>
      <c r="T1766" t="str">
        <f t="shared" si="85"/>
        <v>全国図書館大会　第12分科会　図書館と職員問題012(002)-018～020</v>
      </c>
    </row>
    <row r="1767" spans="1:20" x14ac:dyDescent="0.55000000000000004">
      <c r="A1767">
        <v>796</v>
      </c>
      <c r="B1767" s="1" t="s">
        <v>3362</v>
      </c>
      <c r="C1767" s="1"/>
      <c r="D1767" s="1" t="s">
        <v>10014</v>
      </c>
      <c r="E1767" s="1" t="s">
        <v>10014</v>
      </c>
      <c r="F1767" s="1">
        <v>231</v>
      </c>
      <c r="G1767" s="1" t="s">
        <v>14283</v>
      </c>
      <c r="H1767" s="1" t="s">
        <v>10017</v>
      </c>
      <c r="I1767" s="1" t="s">
        <v>3413</v>
      </c>
      <c r="J1767" s="1" t="s">
        <v>1427</v>
      </c>
      <c r="K1767" s="1">
        <v>12</v>
      </c>
      <c r="L1767" s="1">
        <v>2</v>
      </c>
      <c r="M1767" s="1"/>
      <c r="N1767" s="1">
        <v>20</v>
      </c>
      <c r="O1767">
        <v>21</v>
      </c>
      <c r="Q1767" t="str">
        <f>IF(ISNA(MATCH(NDL!I1767,'図書館情報学文献目録』(BIBLIS PLUS)1'!B:B,0)),"",INDEX('図書館情報学文献目録』(BIBLIS PLUS)1'!B:B,MATCH(NDL!I1767,'図書館情報学文献目録』(BIBLIS PLUS)1'!B:B,0)))</f>
        <v>ILLシステムの現場から</v>
      </c>
      <c r="R1767" t="str">
        <f t="shared" si="83"/>
        <v>12(2)-20～21</v>
      </c>
      <c r="S1767" t="str">
        <f t="shared" si="84"/>
        <v>012(002)-020～021</v>
      </c>
      <c r="T1767" t="str">
        <f t="shared" si="85"/>
        <v>ILLシステムの現場から012(002)-020～021</v>
      </c>
    </row>
    <row r="1768" spans="1:20" x14ac:dyDescent="0.55000000000000004">
      <c r="A1768">
        <v>797</v>
      </c>
      <c r="B1768" s="1" t="s">
        <v>3362</v>
      </c>
      <c r="C1768" s="1"/>
      <c r="D1768" s="1" t="s">
        <v>10014</v>
      </c>
      <c r="E1768" s="1" t="s">
        <v>10014</v>
      </c>
      <c r="F1768" s="1">
        <v>231</v>
      </c>
      <c r="G1768" s="1" t="s">
        <v>14283</v>
      </c>
      <c r="H1768" s="1" t="s">
        <v>10018</v>
      </c>
      <c r="I1768" s="1" t="s">
        <v>3415</v>
      </c>
      <c r="J1768" s="1" t="s">
        <v>2887</v>
      </c>
      <c r="K1768" s="1">
        <v>12</v>
      </c>
      <c r="L1768" s="1">
        <v>2</v>
      </c>
      <c r="M1768" s="1"/>
      <c r="N1768" s="1">
        <v>22</v>
      </c>
      <c r="O1768">
        <v>23</v>
      </c>
      <c r="Q1768" t="str">
        <f>IF(ISNA(MATCH(NDL!I1768,'図書館情報学文献目録』(BIBLIS PLUS)1'!B:B,0)),"",INDEX('図書館情報学文献目録』(BIBLIS PLUS)1'!B:B,MATCH(NDL!I1768,'図書館情報学文献目録』(BIBLIS PLUS)1'!B:B,0)))</f>
        <v>シリーズ・ガイドラインと私の図書館(その2)</v>
      </c>
      <c r="R1768" t="str">
        <f t="shared" si="83"/>
        <v>12(2)-22～23</v>
      </c>
      <c r="S1768" t="str">
        <f t="shared" si="84"/>
        <v>012(002)-022～023</v>
      </c>
      <c r="T1768" t="str">
        <f t="shared" si="85"/>
        <v>シリーズ・ガイドラインと私の図書館(その2)012(002)-022～023</v>
      </c>
    </row>
    <row r="1769" spans="1:20" x14ac:dyDescent="0.55000000000000004">
      <c r="A1769">
        <v>798</v>
      </c>
      <c r="B1769" s="1" t="s">
        <v>3362</v>
      </c>
      <c r="C1769" s="1"/>
      <c r="D1769" s="1" t="s">
        <v>10014</v>
      </c>
      <c r="E1769" s="1" t="s">
        <v>10014</v>
      </c>
      <c r="F1769" s="1">
        <v>231</v>
      </c>
      <c r="G1769" s="1" t="s">
        <v>14283</v>
      </c>
      <c r="H1769" s="1" t="s">
        <v>10019</v>
      </c>
      <c r="I1769" s="1" t="s">
        <v>3417</v>
      </c>
      <c r="J1769" s="1" t="s">
        <v>3418</v>
      </c>
      <c r="K1769" s="1">
        <v>12</v>
      </c>
      <c r="L1769" s="1">
        <v>2</v>
      </c>
      <c r="M1769" s="1"/>
      <c r="N1769" s="1">
        <v>24</v>
      </c>
      <c r="O1769">
        <v>25</v>
      </c>
      <c r="Q1769" t="str">
        <f>IF(ISNA(MATCH(NDL!I1769,'図書館情報学文献目録』(BIBLIS PLUS)1'!B:B,0)),"",INDEX('図書館情報学文献目録』(BIBLIS PLUS)1'!B:B,MATCH(NDL!I1769,'図書館情報学文献目録』(BIBLIS PLUS)1'!B:B,0)))</f>
        <v>シリーズ・大学図書館員の24時間(その4)</v>
      </c>
      <c r="R1769" t="str">
        <f t="shared" si="83"/>
        <v>12(2)-24～25</v>
      </c>
      <c r="S1769" t="str">
        <f t="shared" si="84"/>
        <v>012(002)-024～025</v>
      </c>
      <c r="T1769" t="str">
        <f t="shared" si="85"/>
        <v>シリーズ・大学図書館員の24時間(その4)012(002)-024～025</v>
      </c>
    </row>
    <row r="1770" spans="1:20" x14ac:dyDescent="0.55000000000000004">
      <c r="A1770">
        <v>799</v>
      </c>
      <c r="B1770" s="1" t="s">
        <v>3362</v>
      </c>
      <c r="C1770" s="1"/>
      <c r="D1770" s="1" t="s">
        <v>10014</v>
      </c>
      <c r="E1770" s="1" t="s">
        <v>10014</v>
      </c>
      <c r="F1770" s="1">
        <v>231</v>
      </c>
      <c r="G1770" s="1" t="s">
        <v>14283</v>
      </c>
      <c r="H1770" s="1" t="s">
        <v>10020</v>
      </c>
      <c r="I1770" s="1" t="s">
        <v>3420</v>
      </c>
      <c r="J1770" s="1" t="s">
        <v>3421</v>
      </c>
      <c r="K1770" s="1">
        <v>12</v>
      </c>
      <c r="L1770" s="1">
        <v>2</v>
      </c>
      <c r="M1770" s="1"/>
      <c r="N1770" s="1">
        <v>26</v>
      </c>
      <c r="O1770">
        <v>26</v>
      </c>
      <c r="Q1770" t="str">
        <f>IF(ISNA(MATCH(NDL!I1770,'図書館情報学文献目録』(BIBLIS PLUS)1'!B:B,0)),"",INDEX('図書館情報学文献目録』(BIBLIS PLUS)1'!B:B,MATCH(NDL!I1770,'図書館情報学文献目録』(BIBLIS PLUS)1'!B:B,0)))</f>
        <v>『図書館の達人』を助っ人に</v>
      </c>
      <c r="R1770" t="str">
        <f t="shared" si="83"/>
        <v>12(2)-26～26</v>
      </c>
      <c r="S1770" t="str">
        <f t="shared" si="84"/>
        <v>012(002)-026～026</v>
      </c>
      <c r="T1770" t="str">
        <f t="shared" si="85"/>
        <v>『図書館の達人』を助っ人に012(002)-026～026</v>
      </c>
    </row>
    <row r="1771" spans="1:20" x14ac:dyDescent="0.55000000000000004">
      <c r="A1771">
        <v>800</v>
      </c>
      <c r="B1771" s="1" t="s">
        <v>3362</v>
      </c>
      <c r="C1771" s="1"/>
      <c r="D1771" s="1" t="s">
        <v>10014</v>
      </c>
      <c r="E1771" s="1" t="s">
        <v>10014</v>
      </c>
      <c r="F1771" s="1">
        <v>231</v>
      </c>
      <c r="G1771" s="1" t="s">
        <v>14283</v>
      </c>
      <c r="H1771" s="1" t="s">
        <v>10021</v>
      </c>
      <c r="I1771" s="1" t="s">
        <v>9237</v>
      </c>
      <c r="J1771" s="1"/>
      <c r="K1771" s="1">
        <v>12</v>
      </c>
      <c r="L1771" s="1">
        <v>2</v>
      </c>
      <c r="M1771" s="1"/>
      <c r="N1771" s="1">
        <v>28</v>
      </c>
      <c r="O1771" s="1">
        <v>30</v>
      </c>
      <c r="P1771" s="1"/>
      <c r="Q1771" t="str">
        <f>IF(ISNA(MATCH(NDL!I1771,'図書館情報学文献目録』(BIBLIS PLUS)1'!B:B,0)),"",INDEX('図書館情報学文献目録』(BIBLIS PLUS)1'!B:B,MATCH(NDL!I1771,'図書館情報学文献目録』(BIBLIS PLUS)1'!B:B,0)))</f>
        <v>会員へのアンケート結果から</v>
      </c>
      <c r="R1771" t="str">
        <f t="shared" si="83"/>
        <v>12(2)-28～30</v>
      </c>
      <c r="S1771" t="str">
        <f t="shared" si="84"/>
        <v>012(002)-028～030</v>
      </c>
      <c r="T1771" t="str">
        <f t="shared" si="85"/>
        <v>会員へのアンケート結果から012(002)-028～030</v>
      </c>
    </row>
    <row r="1772" spans="1:20" x14ac:dyDescent="0.55000000000000004">
      <c r="A1772">
        <v>801</v>
      </c>
      <c r="B1772" s="1" t="s">
        <v>3362</v>
      </c>
      <c r="C1772" s="1"/>
      <c r="D1772" s="1" t="s">
        <v>10014</v>
      </c>
      <c r="E1772" s="1" t="s">
        <v>10014</v>
      </c>
      <c r="F1772" s="1">
        <v>231</v>
      </c>
      <c r="G1772" s="1" t="s">
        <v>14283</v>
      </c>
      <c r="H1772" s="1" t="s">
        <v>10022</v>
      </c>
      <c r="I1772" s="1" t="s">
        <v>9200</v>
      </c>
      <c r="J1772" s="1"/>
      <c r="K1772" s="1">
        <v>12</v>
      </c>
      <c r="L1772" s="1">
        <v>2</v>
      </c>
      <c r="M1772" s="1"/>
      <c r="N1772" s="1">
        <v>30</v>
      </c>
      <c r="O1772" s="1">
        <v>31</v>
      </c>
      <c r="P1772" s="1"/>
      <c r="Q1772" t="str">
        <f>IF(ISNA(MATCH(NDL!I1772,'図書館情報学文献目録』(BIBLIS PLUS)1'!B:B,0)),"",INDEX('図書館情報学文献目録』(BIBLIS PLUS)1'!B:B,MATCH(NDL!I1772,'図書館情報学文献目録』(BIBLIS PLUS)1'!B:B,0)))</f>
        <v>列島POWER</v>
      </c>
      <c r="R1772" t="str">
        <f t="shared" si="83"/>
        <v>12(2)-30～31</v>
      </c>
      <c r="S1772" t="str">
        <f t="shared" si="84"/>
        <v>012(002)-030～031</v>
      </c>
      <c r="T1772" t="str">
        <f t="shared" si="85"/>
        <v>列島POWER012(002)-030～031</v>
      </c>
    </row>
    <row r="1773" spans="1:20" x14ac:dyDescent="0.55000000000000004">
      <c r="A1773">
        <v>802</v>
      </c>
      <c r="B1773" s="1" t="s">
        <v>3362</v>
      </c>
      <c r="C1773" s="1"/>
      <c r="D1773" s="1" t="s">
        <v>10014</v>
      </c>
      <c r="E1773" s="1" t="s">
        <v>10014</v>
      </c>
      <c r="F1773" s="1">
        <v>231</v>
      </c>
      <c r="G1773" s="1" t="s">
        <v>14283</v>
      </c>
      <c r="H1773" s="1" t="s">
        <v>10022</v>
      </c>
      <c r="I1773" s="1" t="s">
        <v>9238</v>
      </c>
      <c r="J1773" s="1"/>
      <c r="K1773" s="1">
        <v>12</v>
      </c>
      <c r="L1773" s="1">
        <v>2</v>
      </c>
      <c r="M1773" s="1"/>
      <c r="N1773" s="1">
        <v>31</v>
      </c>
      <c r="O1773" s="1">
        <v>32</v>
      </c>
      <c r="P1773" s="1"/>
      <c r="Q1773" t="str">
        <f>IF(ISNA(MATCH(NDL!I1773,'図書館情報学文献目録』(BIBLIS PLUS)1'!B:B,0)),"",INDEX('図書館情報学文献目録』(BIBLIS PLUS)1'!B:B,MATCH(NDL!I1773,'図書館情報学文献目録』(BIBLIS PLUS)1'!B:B,0)))</f>
        <v>事務局通信　第2回・第3回全国委員会記録</v>
      </c>
      <c r="R1773" t="str">
        <f t="shared" si="83"/>
        <v>12(2)-31～32</v>
      </c>
      <c r="S1773" t="str">
        <f t="shared" si="84"/>
        <v>012(002)-031～032</v>
      </c>
      <c r="T1773" t="str">
        <f t="shared" si="85"/>
        <v>事務局通信　第2回・第3回全国委員会記録012(002)-031～032</v>
      </c>
    </row>
    <row r="1774" spans="1:20" x14ac:dyDescent="0.55000000000000004">
      <c r="A1774">
        <v>803</v>
      </c>
      <c r="B1774" s="1" t="s">
        <v>3362</v>
      </c>
      <c r="C1774" s="1"/>
      <c r="D1774" s="1" t="s">
        <v>10014</v>
      </c>
      <c r="E1774" s="1" t="s">
        <v>10014</v>
      </c>
      <c r="F1774" s="1">
        <v>231</v>
      </c>
      <c r="G1774" s="1" t="s">
        <v>14283</v>
      </c>
      <c r="H1774" s="1" t="s">
        <v>10870</v>
      </c>
      <c r="I1774" s="1"/>
      <c r="J1774" s="1"/>
      <c r="K1774" s="1">
        <v>12</v>
      </c>
      <c r="L1774" s="1">
        <v>2</v>
      </c>
      <c r="M1774" s="1"/>
      <c r="N1774" s="1"/>
      <c r="Q1774" t="str">
        <f>IF(ISNA(MATCH(NDL!I1774,'図書館情報学文献目録』(BIBLIS PLUS)1'!B:B,0)),"",INDEX('図書館情報学文献目録』(BIBLIS PLUS)1'!B:B,MATCH(NDL!I1774,'図書館情報学文献目録』(BIBLIS PLUS)1'!B:B,0)))</f>
        <v/>
      </c>
      <c r="R1774" t="str">
        <f t="shared" si="83"/>
        <v>12(2)-～</v>
      </c>
      <c r="S1774" t="str">
        <f t="shared" si="84"/>
        <v>012(002)-000～000</v>
      </c>
      <c r="T1774" t="str">
        <f t="shared" si="85"/>
        <v>012(002)-000～000</v>
      </c>
    </row>
    <row r="1775" spans="1:20" x14ac:dyDescent="0.55000000000000004">
      <c r="A1775">
        <v>804</v>
      </c>
      <c r="B1775" s="1" t="s">
        <v>3362</v>
      </c>
      <c r="C1775" s="1"/>
      <c r="D1775" s="1" t="s">
        <v>10014</v>
      </c>
      <c r="E1775" s="1" t="s">
        <v>10014</v>
      </c>
      <c r="F1775" s="1">
        <v>231</v>
      </c>
      <c r="G1775" s="1" t="s">
        <v>14283</v>
      </c>
      <c r="H1775" s="1" t="s">
        <v>10023</v>
      </c>
      <c r="I1775" s="1"/>
      <c r="J1775" s="1"/>
      <c r="K1775" s="1">
        <v>12</v>
      </c>
      <c r="L1775" s="1">
        <v>2</v>
      </c>
      <c r="M1775" s="1"/>
      <c r="N1775" s="1"/>
      <c r="Q1775" t="str">
        <f>IF(ISNA(MATCH(NDL!I1775,'図書館情報学文献目録』(BIBLIS PLUS)1'!B:B,0)),"",INDEX('図書館情報学文献目録』(BIBLIS PLUS)1'!B:B,MATCH(NDL!I1775,'図書館情報学文献目録』(BIBLIS PLUS)1'!B:B,0)))</f>
        <v/>
      </c>
      <c r="R1775" t="str">
        <f t="shared" si="83"/>
        <v>12(2)-～</v>
      </c>
      <c r="S1775" t="str">
        <f t="shared" si="84"/>
        <v>012(002)-000～000</v>
      </c>
      <c r="T1775" t="str">
        <f t="shared" si="85"/>
        <v>012(002)-000～000</v>
      </c>
    </row>
    <row r="1776" spans="1:20" x14ac:dyDescent="0.55000000000000004">
      <c r="A1776">
        <v>807</v>
      </c>
      <c r="B1776" s="1" t="s">
        <v>3362</v>
      </c>
      <c r="C1776" s="1" t="s">
        <v>10870</v>
      </c>
      <c r="D1776" s="1" t="s">
        <v>10024</v>
      </c>
      <c r="E1776" s="1" t="s">
        <v>10024</v>
      </c>
      <c r="F1776" s="1">
        <v>232</v>
      </c>
      <c r="G1776" s="1" t="s">
        <v>14284</v>
      </c>
      <c r="H1776" s="1" t="s">
        <v>10025</v>
      </c>
      <c r="I1776" s="1" t="s">
        <v>3426</v>
      </c>
      <c r="J1776" s="1" t="s">
        <v>1763</v>
      </c>
      <c r="K1776" s="1">
        <v>12</v>
      </c>
      <c r="L1776" s="1">
        <v>3</v>
      </c>
      <c r="M1776" s="1"/>
      <c r="N1776" s="1">
        <v>33</v>
      </c>
      <c r="O1776">
        <v>33</v>
      </c>
      <c r="Q1776" t="str">
        <f>IF(ISNA(MATCH(NDL!I1776,'図書館情報学文献目録』(BIBLIS PLUS)1'!B:B,0)),"",INDEX('図書館情報学文献目録』(BIBLIS PLUS)1'!B:B,MATCH(NDL!I1776,'図書館情報学文献目録』(BIBLIS PLUS)1'!B:B,0)))</f>
        <v>エプロン</v>
      </c>
      <c r="R1776" t="str">
        <f t="shared" si="83"/>
        <v>12(3)-33～33</v>
      </c>
      <c r="S1776" t="str">
        <f t="shared" si="84"/>
        <v>012(003)-033～033</v>
      </c>
      <c r="T1776" t="str">
        <f t="shared" si="85"/>
        <v>エプロン012(003)-033～033</v>
      </c>
    </row>
    <row r="1777" spans="1:20" x14ac:dyDescent="0.55000000000000004">
      <c r="A1777">
        <v>808</v>
      </c>
      <c r="B1777" s="1" t="s">
        <v>3362</v>
      </c>
      <c r="C1777" s="1"/>
      <c r="D1777" s="1" t="s">
        <v>10024</v>
      </c>
      <c r="E1777" s="1" t="s">
        <v>10024</v>
      </c>
      <c r="F1777" s="1">
        <v>232</v>
      </c>
      <c r="G1777" s="1" t="s">
        <v>14284</v>
      </c>
      <c r="H1777" s="1" t="s">
        <v>10026</v>
      </c>
      <c r="I1777" s="1" t="s">
        <v>3429</v>
      </c>
      <c r="J1777" s="1" t="s">
        <v>463</v>
      </c>
      <c r="K1777" s="1">
        <v>12</v>
      </c>
      <c r="L1777" s="1">
        <v>3</v>
      </c>
      <c r="M1777" s="1"/>
      <c r="N1777" s="1">
        <v>34</v>
      </c>
      <c r="O1777">
        <v>37</v>
      </c>
      <c r="Q1777" t="str">
        <f>IF(ISNA(MATCH(NDL!I1777,'図書館情報学文献目録』(BIBLIS PLUS)1'!B:B,0)),"",INDEX('図書館情報学文献目録』(BIBLIS PLUS)1'!B:B,MATCH(NDL!I1777,'図書館情報学文献目録』(BIBLIS PLUS)1'!B:B,0)))</f>
        <v>大阪教育大学附属図書館新館紹介</v>
      </c>
      <c r="R1777" t="str">
        <f t="shared" si="83"/>
        <v>12(3)-34～37</v>
      </c>
      <c r="S1777" t="str">
        <f t="shared" si="84"/>
        <v>012(003)-034～037</v>
      </c>
      <c r="T1777" t="str">
        <f t="shared" si="85"/>
        <v>大阪教育大学附属図書館新館紹介012(003)-034～037</v>
      </c>
    </row>
    <row r="1778" spans="1:20" x14ac:dyDescent="0.55000000000000004">
      <c r="A1778">
        <v>809</v>
      </c>
      <c r="B1778" s="1" t="s">
        <v>3362</v>
      </c>
      <c r="C1778" s="1"/>
      <c r="D1778" s="1" t="s">
        <v>10024</v>
      </c>
      <c r="E1778" s="1" t="s">
        <v>10024</v>
      </c>
      <c r="F1778" s="1">
        <v>232</v>
      </c>
      <c r="G1778" s="1" t="s">
        <v>14284</v>
      </c>
      <c r="H1778" s="1" t="s">
        <v>10027</v>
      </c>
      <c r="I1778" s="1" t="s">
        <v>3431</v>
      </c>
      <c r="J1778" s="1" t="s">
        <v>3223</v>
      </c>
      <c r="K1778" s="1">
        <v>12</v>
      </c>
      <c r="L1778" s="1">
        <v>3</v>
      </c>
      <c r="M1778" s="1"/>
      <c r="N1778" s="1">
        <v>38</v>
      </c>
      <c r="O1778">
        <v>40</v>
      </c>
      <c r="Q1778" t="str">
        <f>IF(ISNA(MATCH(NDL!I1778,'図書館情報学文献目録』(BIBLIS PLUS)1'!B:B,0)),"",INDEX('図書館情報学文献目録』(BIBLIS PLUS)1'!B:B,MATCH(NDL!I1778,'図書館情報学文献目録』(BIBLIS PLUS)1'!B:B,0)))</f>
        <v>釧路沖地震の道内図書館における被害状況――聞き取りレポート</v>
      </c>
      <c r="R1778" t="str">
        <f t="shared" si="83"/>
        <v>12(3)-38～40</v>
      </c>
      <c r="S1778" t="str">
        <f t="shared" si="84"/>
        <v>012(003)-038～040</v>
      </c>
      <c r="T1778" t="str">
        <f t="shared" si="85"/>
        <v>釧路沖地震の道内図書館における被害状況――聞き取りレポート012(003)-038～040</v>
      </c>
    </row>
    <row r="1779" spans="1:20" x14ac:dyDescent="0.55000000000000004">
      <c r="A1779">
        <v>810</v>
      </c>
      <c r="B1779" s="1" t="s">
        <v>3362</v>
      </c>
      <c r="C1779" s="1"/>
      <c r="D1779" s="1" t="s">
        <v>10024</v>
      </c>
      <c r="E1779" s="1" t="s">
        <v>10024</v>
      </c>
      <c r="F1779" s="1">
        <v>232</v>
      </c>
      <c r="G1779" s="1" t="s">
        <v>14284</v>
      </c>
      <c r="H1779" s="1" t="s">
        <v>10028</v>
      </c>
      <c r="I1779" s="1" t="s">
        <v>3433</v>
      </c>
      <c r="J1779" s="1" t="s">
        <v>2499</v>
      </c>
      <c r="K1779" s="1">
        <v>12</v>
      </c>
      <c r="L1779" s="1">
        <v>3</v>
      </c>
      <c r="M1779" s="1"/>
      <c r="N1779" s="1">
        <v>40</v>
      </c>
      <c r="O1779">
        <v>41</v>
      </c>
      <c r="Q1779" t="str">
        <f>IF(ISNA(MATCH(NDL!I1779,'図書館情報学文献目録』(BIBLIS PLUS)1'!B:B,0)),"",INDEX('図書館情報学文献目録』(BIBLIS PLUS)1'!B:B,MATCH(NDL!I1779,'図書館情報学文献目録』(BIBLIS PLUS)1'!B:B,0)))</f>
        <v>シリーズ・大学図書館員の24時間(その5)</v>
      </c>
      <c r="R1779" t="str">
        <f t="shared" si="83"/>
        <v>12(3)-40～41</v>
      </c>
      <c r="S1779" t="str">
        <f t="shared" si="84"/>
        <v>012(003)-040～041</v>
      </c>
      <c r="T1779" t="str">
        <f t="shared" si="85"/>
        <v>シリーズ・大学図書館員の24時間(その5)012(003)-040～041</v>
      </c>
    </row>
    <row r="1780" spans="1:20" x14ac:dyDescent="0.55000000000000004">
      <c r="A1780">
        <v>811</v>
      </c>
      <c r="B1780" s="1" t="s">
        <v>3362</v>
      </c>
      <c r="C1780" s="1"/>
      <c r="D1780" s="1" t="s">
        <v>10024</v>
      </c>
      <c r="E1780" s="1" t="s">
        <v>10024</v>
      </c>
      <c r="F1780" s="1">
        <v>232</v>
      </c>
      <c r="G1780" s="1" t="s">
        <v>14284</v>
      </c>
      <c r="H1780" s="1" t="s">
        <v>10029</v>
      </c>
      <c r="I1780" s="1" t="s">
        <v>3435</v>
      </c>
      <c r="J1780" s="1" t="s">
        <v>2659</v>
      </c>
      <c r="K1780" s="1">
        <v>12</v>
      </c>
      <c r="L1780" s="1">
        <v>3</v>
      </c>
      <c r="M1780" s="1"/>
      <c r="N1780" s="1">
        <v>42</v>
      </c>
      <c r="O1780">
        <v>43</v>
      </c>
      <c r="Q1780" t="str">
        <f>IF(ISNA(MATCH(NDL!I1780,'図書館情報学文献目録』(BIBLIS PLUS)1'!B:B,0)),"",INDEX('図書館情報学文献目録』(BIBLIS PLUS)1'!B:B,MATCH(NDL!I1780,'図書館情報学文献目録』(BIBLIS PLUS)1'!B:B,0)))</f>
        <v>シリーズ・ガイドラインと私の図書館(その3)</v>
      </c>
      <c r="R1780" t="str">
        <f t="shared" si="83"/>
        <v>12(3)-42～43</v>
      </c>
      <c r="S1780" t="str">
        <f t="shared" si="84"/>
        <v>012(003)-042～043</v>
      </c>
      <c r="T1780" t="str">
        <f t="shared" si="85"/>
        <v>シリーズ・ガイドラインと私の図書館(その3)012(003)-042～043</v>
      </c>
    </row>
    <row r="1781" spans="1:20" x14ac:dyDescent="0.55000000000000004">
      <c r="A1781">
        <v>812</v>
      </c>
      <c r="B1781" s="1" t="s">
        <v>3362</v>
      </c>
      <c r="C1781" s="1"/>
      <c r="D1781" s="1" t="s">
        <v>10024</v>
      </c>
      <c r="E1781" s="1" t="s">
        <v>10024</v>
      </c>
      <c r="F1781" s="1">
        <v>232</v>
      </c>
      <c r="G1781" s="1" t="s">
        <v>14284</v>
      </c>
      <c r="H1781" s="1" t="s">
        <v>10030</v>
      </c>
      <c r="I1781" s="1" t="s">
        <v>3437</v>
      </c>
      <c r="J1781" s="1" t="s">
        <v>3438</v>
      </c>
      <c r="K1781" s="1">
        <v>12</v>
      </c>
      <c r="L1781" s="1">
        <v>3</v>
      </c>
      <c r="M1781" s="1"/>
      <c r="N1781" s="1">
        <v>44</v>
      </c>
      <c r="O1781">
        <v>44</v>
      </c>
      <c r="Q1781" t="str">
        <f>IF(ISNA(MATCH(NDL!I1781,'図書館情報学文献目録』(BIBLIS PLUS)1'!B:B,0)),"",INDEX('図書館情報学文献目録』(BIBLIS PLUS)1'!B:B,MATCH(NDL!I1781,'図書館情報学文献目録』(BIBLIS PLUS)1'!B:B,0)))</f>
        <v>関東五支部合同一月例会「VDU作業と健康障害」を聴いて</v>
      </c>
      <c r="R1781" t="str">
        <f t="shared" si="83"/>
        <v>12(3)-44～44</v>
      </c>
      <c r="S1781" t="str">
        <f t="shared" si="84"/>
        <v>012(003)-044～044</v>
      </c>
      <c r="T1781" t="str">
        <f t="shared" si="85"/>
        <v>関東五支部合同一月例会「VDU作業と健康障害」を聴いて012(003)-044～044</v>
      </c>
    </row>
    <row r="1782" spans="1:20" x14ac:dyDescent="0.55000000000000004">
      <c r="A1782">
        <v>813</v>
      </c>
      <c r="B1782" s="1" t="s">
        <v>3362</v>
      </c>
      <c r="C1782" s="1"/>
      <c r="D1782" s="1" t="s">
        <v>10024</v>
      </c>
      <c r="E1782" s="1" t="s">
        <v>10024</v>
      </c>
      <c r="F1782" s="1">
        <v>232</v>
      </c>
      <c r="G1782" s="1" t="s">
        <v>14284</v>
      </c>
      <c r="H1782" s="1" t="s">
        <v>10030</v>
      </c>
      <c r="I1782" s="1" t="s">
        <v>3440</v>
      </c>
      <c r="J1782" s="1" t="s">
        <v>3441</v>
      </c>
      <c r="K1782" s="1">
        <v>12</v>
      </c>
      <c r="L1782" s="1">
        <v>3</v>
      </c>
      <c r="M1782" s="1"/>
      <c r="N1782" s="1">
        <v>45</v>
      </c>
      <c r="O1782">
        <v>45</v>
      </c>
      <c r="Q1782" t="str">
        <f>IF(ISNA(MATCH(NDL!I1782,'図書館情報学文献目録』(BIBLIS PLUS)1'!B:B,0)),"",INDEX('図書館情報学文献目録』(BIBLIS PLUS)1'!B:B,MATCH(NDL!I1782,'図書館情報学文献目録』(BIBLIS PLUS)1'!B:B,0)))</f>
        <v>近畿五支部合同例会“富士山の絵の歴史”―成瀬不二雄氏講演参加私記</v>
      </c>
      <c r="R1782" t="str">
        <f t="shared" si="83"/>
        <v>12(3)-45～45</v>
      </c>
      <c r="S1782" t="str">
        <f t="shared" si="84"/>
        <v>012(003)-045～045</v>
      </c>
      <c r="T1782" t="str">
        <f t="shared" si="85"/>
        <v>近畿五支部合同例会“富士山の絵の歴史”―成瀬不二雄氏講演参加私記012(003)-045～045</v>
      </c>
    </row>
    <row r="1783" spans="1:20" x14ac:dyDescent="0.55000000000000004">
      <c r="A1783">
        <v>814</v>
      </c>
      <c r="B1783" s="1" t="s">
        <v>3362</v>
      </c>
      <c r="C1783" s="1"/>
      <c r="D1783" s="1" t="s">
        <v>10024</v>
      </c>
      <c r="E1783" s="1" t="s">
        <v>10024</v>
      </c>
      <c r="F1783" s="1">
        <v>232</v>
      </c>
      <c r="G1783" s="1" t="s">
        <v>14284</v>
      </c>
      <c r="H1783" s="1" t="s">
        <v>10031</v>
      </c>
      <c r="I1783" s="1" t="s">
        <v>9237</v>
      </c>
      <c r="J1783" s="1"/>
      <c r="K1783" s="1">
        <v>12</v>
      </c>
      <c r="L1783" s="1">
        <v>3</v>
      </c>
      <c r="M1783" s="1"/>
      <c r="N1783" s="1">
        <v>46</v>
      </c>
      <c r="O1783" s="1">
        <v>46</v>
      </c>
      <c r="P1783" s="1"/>
      <c r="Q1783" t="str">
        <f>IF(ISNA(MATCH(NDL!I1783,'図書館情報学文献目録』(BIBLIS PLUS)1'!B:B,0)),"",INDEX('図書館情報学文献目録』(BIBLIS PLUS)1'!B:B,MATCH(NDL!I1783,'図書館情報学文献目録』(BIBLIS PLUS)1'!B:B,0)))</f>
        <v>会員へのアンケート結果から</v>
      </c>
      <c r="R1783" t="str">
        <f t="shared" si="83"/>
        <v>12(3)-46～46</v>
      </c>
      <c r="S1783" t="str">
        <f t="shared" si="84"/>
        <v>012(003)-046～046</v>
      </c>
      <c r="T1783" t="str">
        <f t="shared" si="85"/>
        <v>会員へのアンケート結果から012(003)-046～046</v>
      </c>
    </row>
    <row r="1784" spans="1:20" x14ac:dyDescent="0.55000000000000004">
      <c r="A1784">
        <v>815</v>
      </c>
      <c r="B1784" s="1" t="s">
        <v>3362</v>
      </c>
      <c r="C1784" s="1"/>
      <c r="D1784" s="1" t="s">
        <v>10024</v>
      </c>
      <c r="E1784" s="1" t="s">
        <v>10024</v>
      </c>
      <c r="F1784" s="1">
        <v>232</v>
      </c>
      <c r="G1784" s="1" t="s">
        <v>14284</v>
      </c>
      <c r="H1784" s="1" t="s">
        <v>10031</v>
      </c>
      <c r="I1784" s="1" t="s">
        <v>9200</v>
      </c>
      <c r="J1784" s="1"/>
      <c r="K1784" s="1">
        <v>12</v>
      </c>
      <c r="L1784" s="1">
        <v>3</v>
      </c>
      <c r="M1784" s="1"/>
      <c r="N1784" s="1">
        <v>47</v>
      </c>
      <c r="O1784" s="1">
        <v>47</v>
      </c>
      <c r="P1784" s="1"/>
      <c r="Q1784" t="str">
        <f>IF(ISNA(MATCH(NDL!I1784,'図書館情報学文献目録』(BIBLIS PLUS)1'!B:B,0)),"",INDEX('図書館情報学文献目録』(BIBLIS PLUS)1'!B:B,MATCH(NDL!I1784,'図書館情報学文献目録』(BIBLIS PLUS)1'!B:B,0)))</f>
        <v>列島POWER</v>
      </c>
      <c r="R1784" t="str">
        <f t="shared" si="83"/>
        <v>12(3)-47～47</v>
      </c>
      <c r="S1784" t="str">
        <f t="shared" si="84"/>
        <v>012(003)-047～047</v>
      </c>
      <c r="T1784" t="str">
        <f t="shared" si="85"/>
        <v>列島POWER012(003)-047～047</v>
      </c>
    </row>
    <row r="1785" spans="1:20" x14ac:dyDescent="0.55000000000000004">
      <c r="A1785">
        <v>816</v>
      </c>
      <c r="B1785" s="1" t="s">
        <v>3362</v>
      </c>
      <c r="C1785" s="1"/>
      <c r="D1785" s="1" t="s">
        <v>10024</v>
      </c>
      <c r="E1785" s="1" t="s">
        <v>10024</v>
      </c>
      <c r="F1785" s="1">
        <v>232</v>
      </c>
      <c r="G1785" s="1" t="s">
        <v>14284</v>
      </c>
      <c r="H1785" s="1" t="s">
        <v>10032</v>
      </c>
      <c r="I1785" s="1" t="s">
        <v>9239</v>
      </c>
      <c r="J1785" s="1"/>
      <c r="K1785" s="1">
        <v>12</v>
      </c>
      <c r="L1785" s="1">
        <v>3</v>
      </c>
      <c r="M1785" s="1"/>
      <c r="N1785" s="1">
        <v>48</v>
      </c>
      <c r="O1785" s="1">
        <v>48</v>
      </c>
      <c r="P1785" s="1"/>
      <c r="Q1785" t="str">
        <f>IF(ISNA(MATCH(NDL!I1785,'図書館情報学文献目録』(BIBLIS PLUS)1'!B:B,0)),"",INDEX('図書館情報学文献目録』(BIBLIS PLUS)1'!B:B,MATCH(NDL!I1785,'図書館情報学文献目録』(BIBLIS PLUS)1'!B:B,0)))</f>
        <v>事務局通信　第4回常任委員会記録</v>
      </c>
      <c r="R1785" t="str">
        <f t="shared" si="83"/>
        <v>12(3)-48～48</v>
      </c>
      <c r="S1785" t="str">
        <f t="shared" si="84"/>
        <v>012(003)-048～048</v>
      </c>
      <c r="T1785" t="str">
        <f t="shared" si="85"/>
        <v>事務局通信　第4回常任委員会記録012(003)-048～048</v>
      </c>
    </row>
    <row r="1786" spans="1:20" x14ac:dyDescent="0.55000000000000004">
      <c r="A1786">
        <v>817</v>
      </c>
      <c r="B1786" s="1" t="s">
        <v>3362</v>
      </c>
      <c r="C1786" s="1"/>
      <c r="D1786" s="1" t="s">
        <v>10024</v>
      </c>
      <c r="E1786" s="1" t="s">
        <v>10024</v>
      </c>
      <c r="F1786" s="1">
        <v>232</v>
      </c>
      <c r="G1786" s="1" t="s">
        <v>14284</v>
      </c>
      <c r="H1786" s="1" t="s">
        <v>10871</v>
      </c>
      <c r="I1786" s="1"/>
      <c r="J1786" s="1"/>
      <c r="K1786" s="1">
        <v>12</v>
      </c>
      <c r="L1786" s="1">
        <v>3</v>
      </c>
      <c r="M1786" s="1"/>
      <c r="N1786" s="1"/>
      <c r="Q1786" t="str">
        <f>IF(ISNA(MATCH(NDL!I1786,'図書館情報学文献目録』(BIBLIS PLUS)1'!B:B,0)),"",INDEX('図書館情報学文献目録』(BIBLIS PLUS)1'!B:B,MATCH(NDL!I1786,'図書館情報学文献目録』(BIBLIS PLUS)1'!B:B,0)))</f>
        <v/>
      </c>
      <c r="R1786" t="str">
        <f t="shared" si="83"/>
        <v>12(3)-～</v>
      </c>
      <c r="S1786" t="str">
        <f t="shared" si="84"/>
        <v>012(003)-000～000</v>
      </c>
      <c r="T1786" t="str">
        <f t="shared" si="85"/>
        <v>012(003)-000～000</v>
      </c>
    </row>
    <row r="1787" spans="1:20" x14ac:dyDescent="0.55000000000000004">
      <c r="A1787">
        <v>818</v>
      </c>
      <c r="B1787" s="1" t="s">
        <v>3362</v>
      </c>
      <c r="C1787" s="1"/>
      <c r="D1787" s="1" t="s">
        <v>10024</v>
      </c>
      <c r="E1787" s="1" t="s">
        <v>10024</v>
      </c>
      <c r="F1787" s="1">
        <v>232</v>
      </c>
      <c r="G1787" s="1" t="s">
        <v>14284</v>
      </c>
      <c r="H1787" s="1" t="s">
        <v>10033</v>
      </c>
      <c r="I1787" s="1"/>
      <c r="J1787" s="1"/>
      <c r="K1787" s="1">
        <v>12</v>
      </c>
      <c r="L1787" s="1">
        <v>3</v>
      </c>
      <c r="M1787" s="1"/>
      <c r="N1787" s="1"/>
      <c r="Q1787" t="str">
        <f>IF(ISNA(MATCH(NDL!I1787,'図書館情報学文献目録』(BIBLIS PLUS)1'!B:B,0)),"",INDEX('図書館情報学文献目録』(BIBLIS PLUS)1'!B:B,MATCH(NDL!I1787,'図書館情報学文献目録』(BIBLIS PLUS)1'!B:B,0)))</f>
        <v/>
      </c>
      <c r="R1787" t="str">
        <f t="shared" si="83"/>
        <v>12(3)-～</v>
      </c>
      <c r="S1787" t="str">
        <f t="shared" si="84"/>
        <v>012(003)-000～000</v>
      </c>
      <c r="T1787" t="str">
        <f t="shared" si="85"/>
        <v>012(003)-000～000</v>
      </c>
    </row>
    <row r="1788" spans="1:20" x14ac:dyDescent="0.55000000000000004">
      <c r="A1788">
        <v>821</v>
      </c>
      <c r="B1788" s="1" t="s">
        <v>3362</v>
      </c>
      <c r="C1788" s="1" t="s">
        <v>10871</v>
      </c>
      <c r="D1788" s="1" t="s">
        <v>10034</v>
      </c>
      <c r="E1788" s="1" t="s">
        <v>10034</v>
      </c>
      <c r="F1788" s="1">
        <v>233</v>
      </c>
      <c r="G1788" s="1" t="s">
        <v>14285</v>
      </c>
      <c r="H1788" s="1" t="s">
        <v>10035</v>
      </c>
      <c r="I1788" s="1" t="s">
        <v>3446</v>
      </c>
      <c r="J1788" s="1" t="s">
        <v>1995</v>
      </c>
      <c r="K1788" s="1">
        <v>12</v>
      </c>
      <c r="L1788" s="1">
        <v>4</v>
      </c>
      <c r="M1788" s="1"/>
      <c r="N1788" s="1">
        <v>49</v>
      </c>
      <c r="O1788">
        <v>49</v>
      </c>
      <c r="Q1788" t="str">
        <f>IF(ISNA(MATCH(NDL!I1788,'図書館情報学文献目録』(BIBLIS PLUS)1'!B:B,0)),"",INDEX('図書館情報学文献目録』(BIBLIS PLUS)1'!B:B,MATCH(NDL!I1788,'図書館情報学文献目録』(BIBLIS PLUS)1'!B:B,0)))</f>
        <v>伝統と流行、標準化と画一化</v>
      </c>
      <c r="R1788" t="str">
        <f t="shared" si="83"/>
        <v>12(4)-49～49</v>
      </c>
      <c r="S1788" t="str">
        <f t="shared" si="84"/>
        <v>012(004)-049～049</v>
      </c>
      <c r="T1788" t="str">
        <f t="shared" si="85"/>
        <v>伝統と流行、標準化と画一化012(004)-049～049</v>
      </c>
    </row>
    <row r="1789" spans="1:20" x14ac:dyDescent="0.55000000000000004">
      <c r="A1789">
        <v>822</v>
      </c>
      <c r="B1789" s="1" t="s">
        <v>3362</v>
      </c>
      <c r="C1789" s="1"/>
      <c r="D1789" s="1" t="s">
        <v>10034</v>
      </c>
      <c r="E1789" s="1" t="s">
        <v>10034</v>
      </c>
      <c r="F1789" s="1">
        <v>233</v>
      </c>
      <c r="G1789" s="1" t="s">
        <v>14285</v>
      </c>
      <c r="H1789" s="1" t="s">
        <v>10036</v>
      </c>
      <c r="I1789" s="1" t="s">
        <v>3449</v>
      </c>
      <c r="J1789" s="1" t="s">
        <v>1270</v>
      </c>
      <c r="K1789" s="1">
        <v>12</v>
      </c>
      <c r="L1789" s="1">
        <v>4</v>
      </c>
      <c r="M1789" s="1"/>
      <c r="N1789" s="1">
        <v>50</v>
      </c>
      <c r="O1789">
        <v>51</v>
      </c>
      <c r="Q1789" t="str">
        <f>IF(ISNA(MATCH(NDL!I1789,'図書館情報学文献目録』(BIBLIS PLUS)1'!B:B,0)),"",INDEX('図書館情報学文献目録』(BIBLIS PLUS)1'!B:B,MATCH(NDL!I1789,'図書館情報学文献目録』(BIBLIS PLUS)1'!B:B,0)))</f>
        <v>憧れのなせるわざ――私の生涯学習</v>
      </c>
      <c r="R1789" t="str">
        <f t="shared" si="83"/>
        <v>12(4)-50～51</v>
      </c>
      <c r="S1789" t="str">
        <f t="shared" si="84"/>
        <v>012(004)-050～051</v>
      </c>
      <c r="T1789" t="str">
        <f t="shared" si="85"/>
        <v>憧れのなせるわざ――私の生涯学習012(004)-050～051</v>
      </c>
    </row>
    <row r="1790" spans="1:20" x14ac:dyDescent="0.55000000000000004">
      <c r="A1790">
        <v>823</v>
      </c>
      <c r="B1790" s="1" t="s">
        <v>3362</v>
      </c>
      <c r="C1790" s="1"/>
      <c r="D1790" s="1" t="s">
        <v>10034</v>
      </c>
      <c r="E1790" s="1" t="s">
        <v>10034</v>
      </c>
      <c r="F1790" s="1">
        <v>233</v>
      </c>
      <c r="G1790" s="1" t="s">
        <v>14285</v>
      </c>
      <c r="H1790" s="1" t="s">
        <v>10037</v>
      </c>
      <c r="I1790" s="1" t="s">
        <v>9240</v>
      </c>
      <c r="J1790" s="1"/>
      <c r="K1790" s="1">
        <v>12</v>
      </c>
      <c r="L1790" s="1">
        <v>4</v>
      </c>
      <c r="M1790" s="1"/>
      <c r="N1790" s="1">
        <v>52</v>
      </c>
      <c r="O1790" s="1">
        <v>59</v>
      </c>
      <c r="P1790" s="1"/>
      <c r="Q1790" t="str">
        <f>IF(ISNA(MATCH(NDL!I1790,'図書館情報学文献目録』(BIBLIS PLUS)1'!B:B,0)),"",INDEX('図書館情報学文献目録』(BIBLIS PLUS)1'!B:B,MATCH(NDL!I1790,'図書館情報学文献目録』(BIBLIS PLUS)1'!B:B,0)))</f>
        <v>特集・資料収集</v>
      </c>
      <c r="R1790" t="str">
        <f t="shared" si="83"/>
        <v>12(4)-52～59</v>
      </c>
      <c r="S1790" t="str">
        <f t="shared" si="84"/>
        <v>012(004)-052～059</v>
      </c>
      <c r="T1790" t="str">
        <f t="shared" si="85"/>
        <v>特集・資料収集012(004)-052～059</v>
      </c>
    </row>
    <row r="1791" spans="1:20" x14ac:dyDescent="0.55000000000000004">
      <c r="A1791">
        <v>824</v>
      </c>
      <c r="B1791" s="1" t="s">
        <v>3362</v>
      </c>
      <c r="C1791" s="1"/>
      <c r="D1791" s="1" t="s">
        <v>10034</v>
      </c>
      <c r="E1791" s="1" t="s">
        <v>10034</v>
      </c>
      <c r="F1791" s="1">
        <v>233</v>
      </c>
      <c r="G1791" s="1" t="s">
        <v>14285</v>
      </c>
      <c r="H1791" s="1" t="s">
        <v>10037</v>
      </c>
      <c r="I1791" s="1" t="s">
        <v>3452</v>
      </c>
      <c r="J1791" s="1" t="s">
        <v>3303</v>
      </c>
      <c r="K1791" s="1">
        <v>12</v>
      </c>
      <c r="L1791" s="1">
        <v>4</v>
      </c>
      <c r="M1791" s="1"/>
      <c r="N1791" s="1">
        <v>52</v>
      </c>
      <c r="O1791">
        <v>53</v>
      </c>
      <c r="Q1791" t="str">
        <f>IF(ISNA(MATCH(NDL!I1791,'図書館情報学文献目録』(BIBLIS PLUS)1'!B:B,0)),"",INDEX('図書館情報学文献目録』(BIBLIS PLUS)1'!B:B,MATCH(NDL!I1791,'図書館情報学文献目録』(BIBLIS PLUS)1'!B:B,0)))</f>
        <v>行政資料の現場より――“ただほど高いモノはない”の巻</v>
      </c>
      <c r="R1791" t="str">
        <f t="shared" si="83"/>
        <v>12(4)-52～53</v>
      </c>
      <c r="S1791" t="str">
        <f t="shared" si="84"/>
        <v>012(004)-052～053</v>
      </c>
      <c r="T1791" t="str">
        <f t="shared" si="85"/>
        <v>行政資料の現場より――“ただほど高いモノはない”の巻012(004)-052～053</v>
      </c>
    </row>
    <row r="1792" spans="1:20" x14ac:dyDescent="0.55000000000000004">
      <c r="A1792">
        <v>825</v>
      </c>
      <c r="B1792" s="1" t="s">
        <v>3362</v>
      </c>
      <c r="C1792" s="1"/>
      <c r="D1792" s="1" t="s">
        <v>10034</v>
      </c>
      <c r="E1792" s="1" t="s">
        <v>10034</v>
      </c>
      <c r="F1792" s="1">
        <v>233</v>
      </c>
      <c r="G1792" s="1" t="s">
        <v>14285</v>
      </c>
      <c r="H1792" s="1" t="s">
        <v>10038</v>
      </c>
      <c r="I1792" s="1" t="s">
        <v>3454</v>
      </c>
      <c r="J1792" s="1" t="s">
        <v>3360</v>
      </c>
      <c r="K1792" s="1">
        <v>12</v>
      </c>
      <c r="L1792" s="1">
        <v>4</v>
      </c>
      <c r="M1792" s="1"/>
      <c r="N1792" s="1">
        <v>54</v>
      </c>
      <c r="O1792">
        <v>55</v>
      </c>
      <c r="Q1792" t="str">
        <f>IF(ISNA(MATCH(NDL!I1792,'図書館情報学文献目録』(BIBLIS PLUS)1'!B:B,0)),"",INDEX('図書館情報学文献目録』(BIBLIS PLUS)1'!B:B,MATCH(NDL!I1792,'図書館情報学文献目録』(BIBLIS PLUS)1'!B:B,0)))</f>
        <v/>
      </c>
      <c r="R1792" t="str">
        <f t="shared" si="83"/>
        <v>12(4)-54～55</v>
      </c>
      <c r="S1792" t="str">
        <f t="shared" si="84"/>
        <v>012(004)-054～055</v>
      </c>
      <c r="T1792" t="str">
        <f t="shared" si="85"/>
        <v>EC資料センター資料について012(004)-054～055</v>
      </c>
    </row>
    <row r="1793" spans="1:20" x14ac:dyDescent="0.55000000000000004">
      <c r="A1793">
        <v>826</v>
      </c>
      <c r="B1793" s="1" t="s">
        <v>3362</v>
      </c>
      <c r="C1793" s="1"/>
      <c r="D1793" s="1" t="s">
        <v>10034</v>
      </c>
      <c r="E1793" s="1" t="s">
        <v>10034</v>
      </c>
      <c r="F1793" s="1">
        <v>233</v>
      </c>
      <c r="G1793" s="1" t="s">
        <v>14285</v>
      </c>
      <c r="H1793" s="1" t="s">
        <v>10038</v>
      </c>
      <c r="I1793" s="1" t="s">
        <v>3455</v>
      </c>
      <c r="J1793" s="1" t="s">
        <v>2204</v>
      </c>
      <c r="K1793" s="1">
        <v>12</v>
      </c>
      <c r="L1793" s="1">
        <v>4</v>
      </c>
      <c r="M1793" s="1"/>
      <c r="N1793" s="1">
        <v>55</v>
      </c>
      <c r="O1793">
        <v>56</v>
      </c>
      <c r="Q1793" t="str">
        <f>IF(ISNA(MATCH(NDL!I1793,'図書館情報学文献目録』(BIBLIS PLUS)1'!B:B,0)),"",INDEX('図書館情報学文献目録』(BIBLIS PLUS)1'!B:B,MATCH(NDL!I1793,'図書館情報学文献目録』(BIBLIS PLUS)1'!B:B,0)))</f>
        <v/>
      </c>
      <c r="R1793" t="str">
        <f t="shared" si="83"/>
        <v>12(4)-55～56</v>
      </c>
      <c r="S1793" t="str">
        <f t="shared" si="84"/>
        <v>012(004)-055～056</v>
      </c>
      <c r="T1793" t="str">
        <f t="shared" si="85"/>
        <v>図書のない図書館　図書館員のいない図書館(Part 3)資料収集から情報発信へ012(004)-055～056</v>
      </c>
    </row>
    <row r="1794" spans="1:20" x14ac:dyDescent="0.55000000000000004">
      <c r="A1794">
        <v>827</v>
      </c>
      <c r="B1794" s="1" t="s">
        <v>3362</v>
      </c>
      <c r="C1794" s="1"/>
      <c r="D1794" s="1" t="s">
        <v>10034</v>
      </c>
      <c r="E1794" s="1" t="s">
        <v>10034</v>
      </c>
      <c r="F1794" s="1">
        <v>233</v>
      </c>
      <c r="G1794" s="1" t="s">
        <v>14285</v>
      </c>
      <c r="H1794" s="1" t="s">
        <v>10039</v>
      </c>
      <c r="I1794" s="1" t="s">
        <v>3456</v>
      </c>
      <c r="J1794" s="1" t="s">
        <v>3365</v>
      </c>
      <c r="K1794" s="1">
        <v>12</v>
      </c>
      <c r="L1794" s="1">
        <v>4</v>
      </c>
      <c r="M1794" s="1"/>
      <c r="N1794" s="1">
        <v>56</v>
      </c>
      <c r="O1794">
        <v>57</v>
      </c>
      <c r="Q1794" t="str">
        <f>IF(ISNA(MATCH(NDL!I1794,'図書館情報学文献目録』(BIBLIS PLUS)1'!B:B,0)),"",INDEX('図書館情報学文献目録』(BIBLIS PLUS)1'!B:B,MATCH(NDL!I1794,'図書館情報学文献目録』(BIBLIS PLUS)1'!B:B,0)))</f>
        <v/>
      </c>
      <c r="R1794" t="str">
        <f t="shared" ref="R1794:R1857" si="86">G1794&amp;"-"&amp;N1794&amp;"～"&amp;O1794</f>
        <v>12(4)-56～57</v>
      </c>
      <c r="S1794" t="str">
        <f t="shared" si="84"/>
        <v>012(004)-056～057</v>
      </c>
      <c r="T1794" t="str">
        <f t="shared" si="85"/>
        <v>アジア地域の新聞の収集について012(004)-056～057</v>
      </c>
    </row>
    <row r="1795" spans="1:20" x14ac:dyDescent="0.55000000000000004">
      <c r="A1795">
        <v>828</v>
      </c>
      <c r="B1795" s="1" t="s">
        <v>3362</v>
      </c>
      <c r="C1795" s="1"/>
      <c r="D1795" s="1" t="s">
        <v>10034</v>
      </c>
      <c r="E1795" s="1" t="s">
        <v>10034</v>
      </c>
      <c r="F1795" s="1">
        <v>233</v>
      </c>
      <c r="G1795" s="1" t="s">
        <v>14285</v>
      </c>
      <c r="H1795" s="1" t="s">
        <v>10040</v>
      </c>
      <c r="I1795" s="1" t="s">
        <v>3457</v>
      </c>
      <c r="J1795" s="1" t="s">
        <v>3132</v>
      </c>
      <c r="K1795" s="1">
        <v>12</v>
      </c>
      <c r="L1795" s="1">
        <v>4</v>
      </c>
      <c r="M1795" s="1"/>
      <c r="N1795" s="1">
        <v>58</v>
      </c>
      <c r="O1795">
        <v>59</v>
      </c>
      <c r="Q1795" t="str">
        <f>IF(ISNA(MATCH(NDL!I1795,'図書館情報学文献目録』(BIBLIS PLUS)1'!B:B,0)),"",INDEX('図書館情報学文献目録』(BIBLIS PLUS)1'!B:B,MATCH(NDL!I1795,'図書館情報学文献目録』(BIBLIS PLUS)1'!B:B,0)))</f>
        <v>あなたの図書館では、新聞は何をとっていますか?</v>
      </c>
      <c r="R1795" t="str">
        <f t="shared" si="86"/>
        <v>12(4)-58～59</v>
      </c>
      <c r="S1795" t="str">
        <f t="shared" ref="S1795:S1858" si="87">TEXT(K1795,"000")&amp;"("&amp;TEXT(L1795,"000")&amp;")-"&amp;TEXT(N1795,"000")&amp;"～"&amp;TEXT(O1795,"000")</f>
        <v>012(004)-058～059</v>
      </c>
      <c r="T1795" t="str">
        <f t="shared" ref="T1795:T1858" si="88">I1795&amp;TEXT($K1795,"000")&amp;"("&amp;TEXT($L1795,"000")&amp;")-"&amp;TEXT($N1795,"000")&amp;"～"&amp;TEXT($O1795,"000")</f>
        <v>あなたの図書館では、新聞は何をとっていますか?012(004)-058～059</v>
      </c>
    </row>
    <row r="1796" spans="1:20" x14ac:dyDescent="0.55000000000000004">
      <c r="A1796">
        <v>829</v>
      </c>
      <c r="B1796" s="1" t="s">
        <v>3362</v>
      </c>
      <c r="C1796" s="1"/>
      <c r="D1796" s="1" t="s">
        <v>10034</v>
      </c>
      <c r="E1796" s="1" t="s">
        <v>10034</v>
      </c>
      <c r="F1796" s="1">
        <v>233</v>
      </c>
      <c r="G1796" s="1" t="s">
        <v>14285</v>
      </c>
      <c r="H1796" s="1" t="s">
        <v>10041</v>
      </c>
      <c r="I1796" s="1" t="s">
        <v>3459</v>
      </c>
      <c r="J1796" s="1" t="s">
        <v>2345</v>
      </c>
      <c r="K1796" s="1">
        <v>12</v>
      </c>
      <c r="L1796" s="1">
        <v>4</v>
      </c>
      <c r="M1796" s="1"/>
      <c r="N1796" s="1">
        <v>60</v>
      </c>
      <c r="O1796">
        <v>60</v>
      </c>
      <c r="Q1796" t="str">
        <f>IF(ISNA(MATCH(NDL!I1796,'図書館情報学文献目録』(BIBLIS PLUS)1'!B:B,0)),"",INDEX('図書館情報学文献目録』(BIBLIS PLUS)1'!B:B,MATCH(NDL!I1796,'図書館情報学文献目録』(BIBLIS PLUS)1'!B:B,0)))</f>
        <v>シリーズ・大学図書館員の24時間(その6)</v>
      </c>
      <c r="R1796" t="str">
        <f t="shared" si="86"/>
        <v>12(4)-60～60</v>
      </c>
      <c r="S1796" t="str">
        <f t="shared" si="87"/>
        <v>012(004)-060～060</v>
      </c>
      <c r="T1796" t="str">
        <f t="shared" si="88"/>
        <v>シリーズ・大学図書館員の24時間(その6)012(004)-060～060</v>
      </c>
    </row>
    <row r="1797" spans="1:20" x14ac:dyDescent="0.55000000000000004">
      <c r="A1797">
        <v>830</v>
      </c>
      <c r="B1797" s="1" t="s">
        <v>3362</v>
      </c>
      <c r="C1797" s="1"/>
      <c r="D1797" s="1" t="s">
        <v>10034</v>
      </c>
      <c r="E1797" s="1" t="s">
        <v>10034</v>
      </c>
      <c r="F1797" s="1">
        <v>233</v>
      </c>
      <c r="G1797" s="1" t="s">
        <v>14285</v>
      </c>
      <c r="H1797" s="1" t="s">
        <v>10041</v>
      </c>
      <c r="I1797" s="1" t="s">
        <v>3461</v>
      </c>
      <c r="J1797" s="1" t="s">
        <v>1185</v>
      </c>
      <c r="K1797" s="1">
        <v>12</v>
      </c>
      <c r="L1797" s="1">
        <v>4</v>
      </c>
      <c r="M1797" s="1"/>
      <c r="N1797" s="1">
        <v>61</v>
      </c>
      <c r="O1797">
        <v>62</v>
      </c>
      <c r="Q1797" t="str">
        <f>IF(ISNA(MATCH(NDL!I1797,'図書館情報学文献目録』(BIBLIS PLUS)1'!B:B,0)),"",INDEX('図書館情報学文献目録』(BIBLIS PLUS)1'!B:B,MATCH(NDL!I1797,'図書館情報学文献目録』(BIBLIS PLUS)1'!B:B,0)))</f>
        <v>『大図研ボード』を活用しよう!</v>
      </c>
      <c r="R1797" t="str">
        <f t="shared" si="86"/>
        <v>12(4)-61～62</v>
      </c>
      <c r="S1797" t="str">
        <f t="shared" si="87"/>
        <v>012(004)-061～062</v>
      </c>
      <c r="T1797" t="str">
        <f t="shared" si="88"/>
        <v>『大図研ボード』を活用しよう!012(004)-061～062</v>
      </c>
    </row>
    <row r="1798" spans="1:20" x14ac:dyDescent="0.55000000000000004">
      <c r="A1798">
        <v>831</v>
      </c>
      <c r="B1798" s="1" t="s">
        <v>3362</v>
      </c>
      <c r="C1798" s="1"/>
      <c r="D1798" s="1" t="s">
        <v>10034</v>
      </c>
      <c r="E1798" s="1" t="s">
        <v>10034</v>
      </c>
      <c r="F1798" s="1">
        <v>233</v>
      </c>
      <c r="G1798" s="1" t="s">
        <v>14285</v>
      </c>
      <c r="H1798" s="1" t="s">
        <v>10042</v>
      </c>
      <c r="I1798" s="1" t="s">
        <v>9200</v>
      </c>
      <c r="J1798" s="1"/>
      <c r="K1798" s="1">
        <v>12</v>
      </c>
      <c r="L1798" s="1">
        <v>4</v>
      </c>
      <c r="M1798" s="1"/>
      <c r="N1798" s="1">
        <v>63</v>
      </c>
      <c r="O1798" s="1">
        <v>63</v>
      </c>
      <c r="P1798" s="1"/>
      <c r="Q1798" t="str">
        <f>IF(ISNA(MATCH(NDL!I1798,'図書館情報学文献目録』(BIBLIS PLUS)1'!B:B,0)),"",INDEX('図書館情報学文献目録』(BIBLIS PLUS)1'!B:B,MATCH(NDL!I1798,'図書館情報学文献目録』(BIBLIS PLUS)1'!B:B,0)))</f>
        <v>列島POWER</v>
      </c>
      <c r="R1798" t="str">
        <f t="shared" si="86"/>
        <v>12(4)-63～63</v>
      </c>
      <c r="S1798" t="str">
        <f t="shared" si="87"/>
        <v>012(004)-063～063</v>
      </c>
      <c r="T1798" t="str">
        <f t="shared" si="88"/>
        <v>列島POWER012(004)-063～063</v>
      </c>
    </row>
    <row r="1799" spans="1:20" x14ac:dyDescent="0.55000000000000004">
      <c r="A1799">
        <v>832</v>
      </c>
      <c r="B1799" s="1" t="s">
        <v>3362</v>
      </c>
      <c r="C1799" s="1"/>
      <c r="D1799" s="1" t="s">
        <v>10034</v>
      </c>
      <c r="E1799" s="1" t="s">
        <v>10034</v>
      </c>
      <c r="F1799" s="1">
        <v>233</v>
      </c>
      <c r="G1799" s="1" t="s">
        <v>14285</v>
      </c>
      <c r="H1799" s="1" t="s">
        <v>10042</v>
      </c>
      <c r="I1799" s="1" t="s">
        <v>9241</v>
      </c>
      <c r="J1799" s="1"/>
      <c r="K1799" s="1">
        <v>12</v>
      </c>
      <c r="L1799" s="1">
        <v>4</v>
      </c>
      <c r="M1799" s="1"/>
      <c r="N1799" s="1">
        <v>63</v>
      </c>
      <c r="O1799" s="1">
        <v>64</v>
      </c>
      <c r="P1799" s="1"/>
      <c r="Q1799" t="str">
        <f>IF(ISNA(MATCH(NDL!I1799,'図書館情報学文献目録』(BIBLIS PLUS)1'!B:B,0)),"",INDEX('図書館情報学文献目録』(BIBLIS PLUS)1'!B:B,MATCH(NDL!I1799,'図書館情報学文献目録』(BIBLIS PLUS)1'!B:B,0)))</f>
        <v>事務局通信　第5回・第6回常任委員会記録</v>
      </c>
      <c r="R1799" t="str">
        <f t="shared" si="86"/>
        <v>12(4)-63～64</v>
      </c>
      <c r="S1799" t="str">
        <f t="shared" si="87"/>
        <v>012(004)-063～064</v>
      </c>
      <c r="T1799" t="str">
        <f t="shared" si="88"/>
        <v>事務局通信　第5回・第6回常任委員会記録012(004)-063～064</v>
      </c>
    </row>
    <row r="1800" spans="1:20" x14ac:dyDescent="0.55000000000000004">
      <c r="A1800">
        <v>833</v>
      </c>
      <c r="B1800" s="1" t="s">
        <v>3362</v>
      </c>
      <c r="C1800" s="1"/>
      <c r="D1800" s="1" t="s">
        <v>10034</v>
      </c>
      <c r="E1800" s="1" t="s">
        <v>10034</v>
      </c>
      <c r="F1800" s="1">
        <v>233</v>
      </c>
      <c r="G1800" s="1" t="s">
        <v>14285</v>
      </c>
      <c r="H1800" s="1" t="s">
        <v>10872</v>
      </c>
      <c r="I1800" s="1"/>
      <c r="J1800" s="1"/>
      <c r="K1800" s="1">
        <v>12</v>
      </c>
      <c r="L1800" s="1">
        <v>4</v>
      </c>
      <c r="M1800" s="1"/>
      <c r="N1800" s="1"/>
      <c r="Q1800" t="str">
        <f>IF(ISNA(MATCH(NDL!I1800,'図書館情報学文献目録』(BIBLIS PLUS)1'!B:B,0)),"",INDEX('図書館情報学文献目録』(BIBLIS PLUS)1'!B:B,MATCH(NDL!I1800,'図書館情報学文献目録』(BIBLIS PLUS)1'!B:B,0)))</f>
        <v/>
      </c>
      <c r="R1800" t="str">
        <f t="shared" si="86"/>
        <v>12(4)-～</v>
      </c>
      <c r="S1800" t="str">
        <f t="shared" si="87"/>
        <v>012(004)-000～000</v>
      </c>
      <c r="T1800" t="str">
        <f t="shared" si="88"/>
        <v>012(004)-000～000</v>
      </c>
    </row>
    <row r="1801" spans="1:20" x14ac:dyDescent="0.55000000000000004">
      <c r="A1801">
        <v>834</v>
      </c>
      <c r="B1801" s="1" t="s">
        <v>3362</v>
      </c>
      <c r="C1801" s="1"/>
      <c r="D1801" s="1" t="s">
        <v>10034</v>
      </c>
      <c r="E1801" s="1" t="s">
        <v>10034</v>
      </c>
      <c r="F1801" s="1">
        <v>233</v>
      </c>
      <c r="G1801" s="1" t="s">
        <v>14285</v>
      </c>
      <c r="H1801" s="1" t="s">
        <v>10043</v>
      </c>
      <c r="I1801" s="1"/>
      <c r="J1801" s="1"/>
      <c r="K1801" s="1">
        <v>12</v>
      </c>
      <c r="L1801" s="1">
        <v>4</v>
      </c>
      <c r="M1801" s="1"/>
      <c r="N1801" s="1"/>
      <c r="Q1801" t="str">
        <f>IF(ISNA(MATCH(NDL!I1801,'図書館情報学文献目録』(BIBLIS PLUS)1'!B:B,0)),"",INDEX('図書館情報学文献目録』(BIBLIS PLUS)1'!B:B,MATCH(NDL!I1801,'図書館情報学文献目録』(BIBLIS PLUS)1'!B:B,0)))</f>
        <v/>
      </c>
      <c r="R1801" t="str">
        <f t="shared" si="86"/>
        <v>12(4)-～</v>
      </c>
      <c r="S1801" t="str">
        <f t="shared" si="87"/>
        <v>012(004)-000～000</v>
      </c>
      <c r="T1801" t="str">
        <f t="shared" si="88"/>
        <v>012(004)-000～000</v>
      </c>
    </row>
    <row r="1802" spans="1:20" x14ac:dyDescent="0.55000000000000004">
      <c r="A1802">
        <v>837</v>
      </c>
      <c r="B1802" s="1" t="s">
        <v>3362</v>
      </c>
      <c r="C1802" s="1" t="s">
        <v>10872</v>
      </c>
      <c r="D1802" s="1" t="s">
        <v>10044</v>
      </c>
      <c r="E1802" s="1" t="s">
        <v>10044</v>
      </c>
      <c r="F1802" s="1">
        <v>234</v>
      </c>
      <c r="G1802" s="1" t="s">
        <v>14286</v>
      </c>
      <c r="H1802" s="1" t="s">
        <v>10045</v>
      </c>
      <c r="I1802" s="1" t="s">
        <v>3465</v>
      </c>
      <c r="J1802" s="1" t="s">
        <v>2892</v>
      </c>
      <c r="K1802" s="1">
        <v>12</v>
      </c>
      <c r="L1802" s="1">
        <v>5</v>
      </c>
      <c r="M1802" s="1"/>
      <c r="N1802" s="1">
        <v>65</v>
      </c>
      <c r="O1802">
        <v>65</v>
      </c>
      <c r="Q1802" t="str">
        <f>IF(ISNA(MATCH(NDL!I1802,'図書館情報学文献目録』(BIBLIS PLUS)1'!B:B,0)),"",INDEX('図書館情報学文献目録』(BIBLIS PLUS)1'!B:B,MATCH(NDL!I1802,'図書館情報学文献目録』(BIBLIS PLUS)1'!B:B,0)))</f>
        <v>緑葉・年譜</v>
      </c>
      <c r="R1802" t="str">
        <f t="shared" si="86"/>
        <v>12(5)-65～65</v>
      </c>
      <c r="S1802" t="str">
        <f t="shared" si="87"/>
        <v>012(005)-065～065</v>
      </c>
      <c r="T1802" t="str">
        <f t="shared" si="88"/>
        <v>緑葉・年譜012(005)-065～065</v>
      </c>
    </row>
    <row r="1803" spans="1:20" x14ac:dyDescent="0.55000000000000004">
      <c r="A1803">
        <v>838</v>
      </c>
      <c r="B1803" s="1" t="s">
        <v>3362</v>
      </c>
      <c r="C1803" s="1"/>
      <c r="D1803" s="1" t="s">
        <v>10044</v>
      </c>
      <c r="E1803" s="1" t="s">
        <v>10044</v>
      </c>
      <c r="F1803" s="1">
        <v>234</v>
      </c>
      <c r="G1803" s="1" t="s">
        <v>14286</v>
      </c>
      <c r="H1803" s="1" t="s">
        <v>10046</v>
      </c>
      <c r="I1803" s="1" t="s">
        <v>3468</v>
      </c>
      <c r="J1803" s="1" t="s">
        <v>3388</v>
      </c>
      <c r="K1803" s="1">
        <v>12</v>
      </c>
      <c r="L1803" s="1">
        <v>5</v>
      </c>
      <c r="M1803" s="1"/>
      <c r="N1803" s="1">
        <v>66</v>
      </c>
      <c r="O1803">
        <v>67</v>
      </c>
      <c r="Q1803" t="str">
        <f>IF(ISNA(MATCH(NDL!I1803,'図書館情報学文献目録』(BIBLIS PLUS)1'!B:B,0)),"",INDEX('図書館情報学文献目録』(BIBLIS PLUS)1'!B:B,MATCH(NDL!I1803,'図書館情報学文献目録』(BIBLIS PLUS)1'!B:B,0)))</f>
        <v>北海道三団体合同セミナー報告</v>
      </c>
      <c r="R1803" t="str">
        <f t="shared" si="86"/>
        <v>12(5)-66～67</v>
      </c>
      <c r="S1803" t="str">
        <f t="shared" si="87"/>
        <v>012(005)-066～067</v>
      </c>
      <c r="T1803" t="str">
        <f t="shared" si="88"/>
        <v>北海道三団体合同セミナー報告012(005)-066～067</v>
      </c>
    </row>
    <row r="1804" spans="1:20" x14ac:dyDescent="0.55000000000000004">
      <c r="A1804">
        <v>839</v>
      </c>
      <c r="B1804" s="1" t="s">
        <v>3362</v>
      </c>
      <c r="C1804" s="1"/>
      <c r="D1804" s="1" t="s">
        <v>10044</v>
      </c>
      <c r="E1804" s="1" t="s">
        <v>10044</v>
      </c>
      <c r="F1804" s="1">
        <v>234</v>
      </c>
      <c r="G1804" s="1" t="s">
        <v>14286</v>
      </c>
      <c r="H1804" s="1" t="s">
        <v>10047</v>
      </c>
      <c r="I1804" s="1" t="s">
        <v>3470</v>
      </c>
      <c r="J1804" s="1" t="s">
        <v>3471</v>
      </c>
      <c r="K1804" s="1">
        <v>12</v>
      </c>
      <c r="L1804" s="1">
        <v>5</v>
      </c>
      <c r="M1804" s="1"/>
      <c r="N1804" s="1">
        <v>68</v>
      </c>
      <c r="O1804">
        <v>69</v>
      </c>
      <c r="Q1804" t="str">
        <f>IF(ISNA(MATCH(NDL!I1804,'図書館情報学文献目録』(BIBLIS PLUS)1'!B:B,0)),"",INDEX('図書館情報学文献目録』(BIBLIS PLUS)1'!B:B,MATCH(NDL!I1804,'図書館情報学文献目録』(BIBLIS PLUS)1'!B:B,0)))</f>
        <v>「人間の価値」展</v>
      </c>
      <c r="R1804" t="str">
        <f t="shared" si="86"/>
        <v>12(5)-68～69</v>
      </c>
      <c r="S1804" t="str">
        <f t="shared" si="87"/>
        <v>012(005)-068～069</v>
      </c>
      <c r="T1804" t="str">
        <f t="shared" si="88"/>
        <v>「人間の価値」展012(005)-068～069</v>
      </c>
    </row>
    <row r="1805" spans="1:20" x14ac:dyDescent="0.55000000000000004">
      <c r="A1805">
        <v>840</v>
      </c>
      <c r="B1805" s="1" t="s">
        <v>3362</v>
      </c>
      <c r="C1805" s="1"/>
      <c r="D1805" s="1" t="s">
        <v>10044</v>
      </c>
      <c r="E1805" s="1" t="s">
        <v>10044</v>
      </c>
      <c r="F1805" s="1">
        <v>234</v>
      </c>
      <c r="G1805" s="1" t="s">
        <v>14286</v>
      </c>
      <c r="H1805" s="1" t="s">
        <v>10048</v>
      </c>
      <c r="I1805" s="1" t="s">
        <v>3473</v>
      </c>
      <c r="J1805" s="1" t="s">
        <v>18</v>
      </c>
      <c r="K1805" s="1">
        <v>12</v>
      </c>
      <c r="L1805" s="1">
        <v>5</v>
      </c>
      <c r="M1805" s="1"/>
      <c r="N1805" s="1">
        <v>70</v>
      </c>
      <c r="O1805">
        <v>71</v>
      </c>
      <c r="Q1805" t="str">
        <f>IF(ISNA(MATCH(NDL!I1805,'図書館情報学文献目録』(BIBLIS PLUS)1'!B:B,0)),"",INDEX('図書館情報学文献目録』(BIBLIS PLUS)1'!B:B,MATCH(NDL!I1805,'図書館情報学文献目録』(BIBLIS PLUS)1'!B:B,0)))</f>
        <v>JLA研究集会「21世紀に向けて図書館職員を考える」</v>
      </c>
      <c r="R1805" t="str">
        <f t="shared" si="86"/>
        <v>12(5)-70～71</v>
      </c>
      <c r="S1805" t="str">
        <f t="shared" si="87"/>
        <v>012(005)-070～071</v>
      </c>
      <c r="T1805" t="str">
        <f t="shared" si="88"/>
        <v>JLA研究集会「21世紀に向けて図書館職員を考える」012(005)-070～071</v>
      </c>
    </row>
    <row r="1806" spans="1:20" x14ac:dyDescent="0.55000000000000004">
      <c r="A1806">
        <v>841</v>
      </c>
      <c r="B1806" s="1" t="s">
        <v>3362</v>
      </c>
      <c r="C1806" s="1"/>
      <c r="D1806" s="1" t="s">
        <v>10044</v>
      </c>
      <c r="E1806" s="1" t="s">
        <v>10044</v>
      </c>
      <c r="F1806" s="1">
        <v>234</v>
      </c>
      <c r="G1806" s="1" t="s">
        <v>14286</v>
      </c>
      <c r="H1806" s="1" t="s">
        <v>10049</v>
      </c>
      <c r="I1806" s="1" t="s">
        <v>3475</v>
      </c>
      <c r="J1806" s="1" t="s">
        <v>3476</v>
      </c>
      <c r="K1806" s="1">
        <v>12</v>
      </c>
      <c r="L1806" s="1">
        <v>5</v>
      </c>
      <c r="M1806" s="1"/>
      <c r="N1806" s="1">
        <v>72</v>
      </c>
      <c r="O1806">
        <v>73</v>
      </c>
      <c r="Q1806" t="str">
        <f>IF(ISNA(MATCH(NDL!I1806,'図書館情報学文献目録』(BIBLIS PLUS)1'!B:B,0)),"",INDEX('図書館情報学文献目録』(BIBLIS PLUS)1'!B:B,MATCH(NDL!I1806,'図書館情報学文献目録』(BIBLIS PLUS)1'!B:B,0)))</f>
        <v>大図研オープンカレッジ「マルチメデイアと図書館」</v>
      </c>
      <c r="R1806" t="str">
        <f t="shared" si="86"/>
        <v>12(5)-72～73</v>
      </c>
      <c r="S1806" t="str">
        <f t="shared" si="87"/>
        <v>012(005)-072～073</v>
      </c>
      <c r="T1806" t="str">
        <f t="shared" si="88"/>
        <v>大図研オープンカレッジ「マルチメデイアと図書館」012(005)-072～073</v>
      </c>
    </row>
    <row r="1807" spans="1:20" x14ac:dyDescent="0.55000000000000004">
      <c r="A1807">
        <v>842</v>
      </c>
      <c r="B1807" s="1" t="s">
        <v>3362</v>
      </c>
      <c r="C1807" s="1"/>
      <c r="D1807" s="1" t="s">
        <v>10044</v>
      </c>
      <c r="E1807" s="1" t="s">
        <v>10044</v>
      </c>
      <c r="F1807" s="1">
        <v>234</v>
      </c>
      <c r="G1807" s="1" t="s">
        <v>14286</v>
      </c>
      <c r="H1807" s="1" t="s">
        <v>10049</v>
      </c>
      <c r="I1807" s="1" t="s">
        <v>3478</v>
      </c>
      <c r="J1807" s="1" t="s">
        <v>2876</v>
      </c>
      <c r="K1807" s="1">
        <v>12</v>
      </c>
      <c r="L1807" s="1">
        <v>5</v>
      </c>
      <c r="M1807" s="1"/>
      <c r="N1807" s="1">
        <v>73</v>
      </c>
      <c r="O1807">
        <v>75</v>
      </c>
      <c r="Q1807" t="str">
        <f>IF(ISNA(MATCH(NDL!I1807,'図書館情報学文献目録』(BIBLIS PLUS)1'!B:B,0)),"",INDEX('図書館情報学文献目録』(BIBLIS PLUS)1'!B:B,MATCH(NDL!I1807,'図書館情報学文献目録』(BIBLIS PLUS)1'!B:B,0)))</f>
        <v>シリーズ・ガイドラインと私の図書館(その4)</v>
      </c>
      <c r="R1807" t="str">
        <f t="shared" si="86"/>
        <v>12(5)-73～75</v>
      </c>
      <c r="S1807" t="str">
        <f t="shared" si="87"/>
        <v>012(005)-073～075</v>
      </c>
      <c r="T1807" t="str">
        <f t="shared" si="88"/>
        <v>シリーズ・ガイドラインと私の図書館(その4)012(005)-073～075</v>
      </c>
    </row>
    <row r="1808" spans="1:20" x14ac:dyDescent="0.55000000000000004">
      <c r="A1808">
        <v>843</v>
      </c>
      <c r="B1808" s="1" t="s">
        <v>3362</v>
      </c>
      <c r="C1808" s="1"/>
      <c r="D1808" s="1" t="s">
        <v>10044</v>
      </c>
      <c r="E1808" s="1" t="s">
        <v>10044</v>
      </c>
      <c r="F1808" s="1">
        <v>234</v>
      </c>
      <c r="G1808" s="1" t="s">
        <v>14286</v>
      </c>
      <c r="H1808" s="1" t="s">
        <v>10050</v>
      </c>
      <c r="I1808" s="1" t="s">
        <v>3480</v>
      </c>
      <c r="J1808" s="1" t="s">
        <v>328</v>
      </c>
      <c r="K1808" s="1">
        <v>12</v>
      </c>
      <c r="L1808" s="1">
        <v>5</v>
      </c>
      <c r="M1808" s="1"/>
      <c r="N1808" s="1">
        <v>76</v>
      </c>
      <c r="O1808">
        <v>76</v>
      </c>
      <c r="Q1808" t="str">
        <f>IF(ISNA(MATCH(NDL!I1808,'図書館情報学文献目録』(BIBLIS PLUS)1'!B:B,0)),"",INDEX('図書館情報学文献目録』(BIBLIS PLUS)1'!B:B,MATCH(NDL!I1808,'図書館情報学文献目録』(BIBLIS PLUS)1'!B:B,0)))</f>
        <v>シリーズ・大学図書館員の24時間(その7)</v>
      </c>
      <c r="R1808" t="str">
        <f t="shared" si="86"/>
        <v>12(5)-76～76</v>
      </c>
      <c r="S1808" t="str">
        <f t="shared" si="87"/>
        <v>012(005)-076～076</v>
      </c>
      <c r="T1808" t="str">
        <f t="shared" si="88"/>
        <v>シリーズ・大学図書館員の24時間(その7)012(005)-076～076</v>
      </c>
    </row>
    <row r="1809" spans="1:20" x14ac:dyDescent="0.55000000000000004">
      <c r="A1809">
        <v>844</v>
      </c>
      <c r="B1809" s="1" t="s">
        <v>3362</v>
      </c>
      <c r="C1809" s="1"/>
      <c r="D1809" s="1" t="s">
        <v>10044</v>
      </c>
      <c r="E1809" s="1" t="s">
        <v>10044</v>
      </c>
      <c r="F1809" s="1">
        <v>234</v>
      </c>
      <c r="G1809" s="1" t="s">
        <v>14286</v>
      </c>
      <c r="H1809" s="1" t="s">
        <v>10050</v>
      </c>
      <c r="I1809" s="1" t="s">
        <v>3482</v>
      </c>
      <c r="J1809" s="1" t="s">
        <v>1185</v>
      </c>
      <c r="K1809" s="1">
        <v>12</v>
      </c>
      <c r="L1809" s="1">
        <v>5</v>
      </c>
      <c r="M1809" s="1"/>
      <c r="N1809" s="1">
        <v>77</v>
      </c>
      <c r="O1809">
        <v>77</v>
      </c>
      <c r="Q1809" t="str">
        <f>IF(ISNA(MATCH(NDL!I1809,'図書館情報学文献目録』(BIBLIS PLUS)1'!B:B,0)),"",INDEX('図書館情報学文献目録』(BIBLIS PLUS)1'!B:B,MATCH(NDL!I1809,'図書館情報学文献目録』(BIBLIS PLUS)1'!B:B,0)))</f>
        <v>頑張っている関西の出版関係者</v>
      </c>
      <c r="R1809" t="str">
        <f t="shared" si="86"/>
        <v>12(5)-77～77</v>
      </c>
      <c r="S1809" t="str">
        <f t="shared" si="87"/>
        <v>012(005)-077～077</v>
      </c>
      <c r="T1809" t="str">
        <f t="shared" si="88"/>
        <v>頑張っている関西の出版関係者012(005)-077～077</v>
      </c>
    </row>
    <row r="1810" spans="1:20" x14ac:dyDescent="0.55000000000000004">
      <c r="A1810">
        <v>845</v>
      </c>
      <c r="B1810" s="1" t="s">
        <v>3362</v>
      </c>
      <c r="C1810" s="1"/>
      <c r="D1810" s="1" t="s">
        <v>10044</v>
      </c>
      <c r="E1810" s="1" t="s">
        <v>10044</v>
      </c>
      <c r="F1810" s="1">
        <v>234</v>
      </c>
      <c r="G1810" s="1" t="s">
        <v>14286</v>
      </c>
      <c r="H1810" s="1" t="s">
        <v>10051</v>
      </c>
      <c r="I1810" s="1" t="s">
        <v>3484</v>
      </c>
      <c r="J1810" s="1" t="s">
        <v>864</v>
      </c>
      <c r="K1810" s="1">
        <v>12</v>
      </c>
      <c r="L1810" s="1">
        <v>5</v>
      </c>
      <c r="M1810" s="1"/>
      <c r="N1810" s="1">
        <v>78</v>
      </c>
      <c r="O1810">
        <v>78</v>
      </c>
      <c r="Q1810" t="str">
        <f>IF(ISNA(MATCH(NDL!I1810,'図書館情報学文献目録』(BIBLIS PLUS)1'!B:B,0)),"",INDEX('図書館情報学文献目録』(BIBLIS PLUS)1'!B:B,MATCH(NDL!I1810,'図書館情報学文献目録』(BIBLIS PLUS)1'!B:B,0)))</f>
        <v>会員へのアンケート(1992)の結果から</v>
      </c>
      <c r="R1810" t="str">
        <f t="shared" si="86"/>
        <v>12(5)-78～78</v>
      </c>
      <c r="S1810" t="str">
        <f t="shared" si="87"/>
        <v>012(005)-078～078</v>
      </c>
      <c r="T1810" t="str">
        <f t="shared" si="88"/>
        <v>会員へのアンケート(1992)の結果から012(005)-078～078</v>
      </c>
    </row>
    <row r="1811" spans="1:20" x14ac:dyDescent="0.55000000000000004">
      <c r="A1811">
        <v>846</v>
      </c>
      <c r="B1811" s="1" t="s">
        <v>3362</v>
      </c>
      <c r="C1811" s="1"/>
      <c r="D1811" s="1" t="s">
        <v>10044</v>
      </c>
      <c r="E1811" s="1" t="s">
        <v>10044</v>
      </c>
      <c r="F1811" s="1">
        <v>234</v>
      </c>
      <c r="G1811" s="1" t="s">
        <v>14286</v>
      </c>
      <c r="H1811" s="1" t="s">
        <v>10051</v>
      </c>
      <c r="I1811" s="1" t="s">
        <v>9200</v>
      </c>
      <c r="J1811" s="1"/>
      <c r="K1811" s="1">
        <v>12</v>
      </c>
      <c r="L1811" s="1">
        <v>5</v>
      </c>
      <c r="M1811" s="1"/>
      <c r="N1811" s="1">
        <v>79</v>
      </c>
      <c r="O1811" s="1">
        <v>80</v>
      </c>
      <c r="P1811" s="1"/>
      <c r="Q1811" t="str">
        <f>IF(ISNA(MATCH(NDL!I1811,'図書館情報学文献目録』(BIBLIS PLUS)1'!B:B,0)),"",INDEX('図書館情報学文献目録』(BIBLIS PLUS)1'!B:B,MATCH(NDL!I1811,'図書館情報学文献目録』(BIBLIS PLUS)1'!B:B,0)))</f>
        <v>列島POWER</v>
      </c>
      <c r="R1811" t="str">
        <f t="shared" si="86"/>
        <v>12(5)-79～80</v>
      </c>
      <c r="S1811" t="str">
        <f t="shared" si="87"/>
        <v>012(005)-079～080</v>
      </c>
      <c r="T1811" t="str">
        <f t="shared" si="88"/>
        <v>列島POWER012(005)-079～080</v>
      </c>
    </row>
    <row r="1812" spans="1:20" x14ac:dyDescent="0.55000000000000004">
      <c r="A1812">
        <v>847</v>
      </c>
      <c r="B1812" s="1" t="s">
        <v>3362</v>
      </c>
      <c r="C1812" s="1"/>
      <c r="D1812" s="1" t="s">
        <v>10044</v>
      </c>
      <c r="E1812" s="1" t="s">
        <v>10044</v>
      </c>
      <c r="F1812" s="1">
        <v>234</v>
      </c>
      <c r="G1812" s="1" t="s">
        <v>14286</v>
      </c>
      <c r="H1812" s="1" t="s">
        <v>10052</v>
      </c>
      <c r="I1812" s="1" t="s">
        <v>9242</v>
      </c>
      <c r="J1812" s="1"/>
      <c r="K1812" s="1">
        <v>12</v>
      </c>
      <c r="L1812" s="1">
        <v>5</v>
      </c>
      <c r="M1812" s="1"/>
      <c r="N1812" s="1">
        <v>80</v>
      </c>
      <c r="O1812" s="1">
        <v>80</v>
      </c>
      <c r="P1812" s="1"/>
      <c r="Q1812" t="str">
        <f>IF(ISNA(MATCH(NDL!I1812,'図書館情報学文献目録』(BIBLIS PLUS)1'!B:B,0)),"",INDEX('図書館情報学文献目録』(BIBLIS PLUS)1'!B:B,MATCH(NDL!I1812,'図書館情報学文献目録』(BIBLIS PLUS)1'!B:B,0)))</f>
        <v>事務局通信　第3回全国委員会記録</v>
      </c>
      <c r="R1812" t="str">
        <f t="shared" si="86"/>
        <v>12(5)-80～80</v>
      </c>
      <c r="S1812" t="str">
        <f t="shared" si="87"/>
        <v>012(005)-080～080</v>
      </c>
      <c r="T1812" t="str">
        <f t="shared" si="88"/>
        <v>事務局通信　第3回全国委員会記録012(005)-080～080</v>
      </c>
    </row>
    <row r="1813" spans="1:20" x14ac:dyDescent="0.55000000000000004">
      <c r="A1813">
        <v>848</v>
      </c>
      <c r="B1813" s="1" t="s">
        <v>3362</v>
      </c>
      <c r="C1813" s="1"/>
      <c r="D1813" s="1" t="s">
        <v>10044</v>
      </c>
      <c r="E1813" s="1" t="s">
        <v>10044</v>
      </c>
      <c r="F1813" s="1">
        <v>234</v>
      </c>
      <c r="G1813" s="1" t="s">
        <v>14286</v>
      </c>
      <c r="H1813" s="1" t="s">
        <v>10873</v>
      </c>
      <c r="I1813" s="1"/>
      <c r="J1813" s="1"/>
      <c r="K1813" s="1">
        <v>12</v>
      </c>
      <c r="L1813" s="1">
        <v>5</v>
      </c>
      <c r="M1813" s="1"/>
      <c r="N1813" s="1"/>
      <c r="Q1813" t="str">
        <f>IF(ISNA(MATCH(NDL!I1813,'図書館情報学文献目録』(BIBLIS PLUS)1'!B:B,0)),"",INDEX('図書館情報学文献目録』(BIBLIS PLUS)1'!B:B,MATCH(NDL!I1813,'図書館情報学文献目録』(BIBLIS PLUS)1'!B:B,0)))</f>
        <v/>
      </c>
      <c r="R1813" t="str">
        <f t="shared" si="86"/>
        <v>12(5)-～</v>
      </c>
      <c r="S1813" t="str">
        <f t="shared" si="87"/>
        <v>012(005)-000～000</v>
      </c>
      <c r="T1813" t="str">
        <f t="shared" si="88"/>
        <v>012(005)-000～000</v>
      </c>
    </row>
    <row r="1814" spans="1:20" x14ac:dyDescent="0.55000000000000004">
      <c r="A1814">
        <v>849</v>
      </c>
      <c r="B1814" s="1" t="s">
        <v>3362</v>
      </c>
      <c r="C1814" s="1"/>
      <c r="D1814" s="1" t="s">
        <v>10044</v>
      </c>
      <c r="E1814" s="1" t="s">
        <v>10044</v>
      </c>
      <c r="F1814" s="1">
        <v>234</v>
      </c>
      <c r="G1814" s="1" t="s">
        <v>14286</v>
      </c>
      <c r="H1814" s="1" t="s">
        <v>10053</v>
      </c>
      <c r="I1814" s="1"/>
      <c r="J1814" s="1"/>
      <c r="K1814" s="1">
        <v>12</v>
      </c>
      <c r="L1814" s="1">
        <v>5</v>
      </c>
      <c r="M1814" s="1"/>
      <c r="N1814" s="1"/>
      <c r="Q1814" t="str">
        <f>IF(ISNA(MATCH(NDL!I1814,'図書館情報学文献目録』(BIBLIS PLUS)1'!B:B,0)),"",INDEX('図書館情報学文献目録』(BIBLIS PLUS)1'!B:B,MATCH(NDL!I1814,'図書館情報学文献目録』(BIBLIS PLUS)1'!B:B,0)))</f>
        <v/>
      </c>
      <c r="R1814" t="str">
        <f t="shared" si="86"/>
        <v>12(5)-～</v>
      </c>
      <c r="S1814" t="str">
        <f t="shared" si="87"/>
        <v>012(005)-000～000</v>
      </c>
      <c r="T1814" t="str">
        <f t="shared" si="88"/>
        <v>012(005)-000～000</v>
      </c>
    </row>
    <row r="1815" spans="1:20" x14ac:dyDescent="0.55000000000000004">
      <c r="A1815">
        <v>852</v>
      </c>
      <c r="B1815" s="1" t="s">
        <v>3362</v>
      </c>
      <c r="C1815" s="1" t="s">
        <v>10873</v>
      </c>
      <c r="D1815" s="1" t="s">
        <v>10054</v>
      </c>
      <c r="E1815" s="1" t="s">
        <v>10054</v>
      </c>
      <c r="F1815" s="1">
        <v>235</v>
      </c>
      <c r="G1815" s="1" t="s">
        <v>14287</v>
      </c>
      <c r="H1815" s="1" t="s">
        <v>10055</v>
      </c>
      <c r="I1815" s="1" t="s">
        <v>9210</v>
      </c>
      <c r="J1815" s="1"/>
      <c r="K1815" s="1">
        <v>12</v>
      </c>
      <c r="L1815" s="1">
        <v>6</v>
      </c>
      <c r="M1815" s="1"/>
      <c r="N1815" s="1">
        <v>83</v>
      </c>
      <c r="O1815" s="1">
        <v>107</v>
      </c>
      <c r="P1815" s="1"/>
      <c r="Q1815" t="str">
        <f>IF(ISNA(MATCH(NDL!I1815,'図書館情報学文献目録』(BIBLIS PLUS)1'!B:B,0)),"",INDEX('図書館情報学文献目録』(BIBLIS PLUS)1'!B:B,MATCH(NDL!I1815,'図書館情報学文献目録』(BIBLIS PLUS)1'!B:B,0)))</f>
        <v>第1号議案　基調報告――情勢・活動方針、経過報告</v>
      </c>
      <c r="R1815" t="str">
        <f t="shared" si="86"/>
        <v>12(6)-83～107</v>
      </c>
      <c r="S1815" t="str">
        <f t="shared" si="87"/>
        <v>012(006)-083～107</v>
      </c>
      <c r="T1815" t="str">
        <f t="shared" si="88"/>
        <v>第1号議案　基調報告――情勢・活動方針、経過報告012(006)-083～107</v>
      </c>
    </row>
    <row r="1816" spans="1:20" x14ac:dyDescent="0.55000000000000004">
      <c r="A1816">
        <v>853</v>
      </c>
      <c r="B1816" s="1" t="s">
        <v>3362</v>
      </c>
      <c r="C1816" s="1"/>
      <c r="D1816" s="1" t="s">
        <v>10054</v>
      </c>
      <c r="E1816" s="1" t="s">
        <v>10054</v>
      </c>
      <c r="F1816" s="1">
        <v>235</v>
      </c>
      <c r="G1816" s="1" t="s">
        <v>14287</v>
      </c>
      <c r="H1816" s="1" t="s">
        <v>10056</v>
      </c>
      <c r="I1816" s="1" t="s">
        <v>9243</v>
      </c>
      <c r="J1816" s="1"/>
      <c r="K1816" s="1">
        <v>12</v>
      </c>
      <c r="L1816" s="1">
        <v>6</v>
      </c>
      <c r="M1816" s="1"/>
      <c r="N1816" s="1">
        <v>108</v>
      </c>
      <c r="O1816" s="1">
        <v>109</v>
      </c>
      <c r="P1816" s="1"/>
      <c r="Q1816" t="str">
        <f>IF(ISNA(MATCH(NDL!I1816,'図書館情報学文献目録』(BIBLIS PLUS)1'!B:B,0)),"",INDEX('図書館情報学文献目録』(BIBLIS PLUS)1'!B:B,MATCH(NDL!I1816,'図書館情報学文献目録』(BIBLIS PLUS)1'!B:B,0)))</f>
        <v>第2号議案　1992年度決算報告、監査報告、1993年度予算案</v>
      </c>
      <c r="R1816" t="str">
        <f t="shared" si="86"/>
        <v>12(6)-108～109</v>
      </c>
      <c r="S1816" t="str">
        <f t="shared" si="87"/>
        <v>012(006)-108～109</v>
      </c>
      <c r="T1816" t="str">
        <f t="shared" si="88"/>
        <v>第2号議案　1992年度決算報告、監査報告、1993年度予算案012(006)-108～109</v>
      </c>
    </row>
    <row r="1817" spans="1:20" x14ac:dyDescent="0.55000000000000004">
      <c r="A1817">
        <v>854</v>
      </c>
      <c r="B1817" s="1" t="s">
        <v>3362</v>
      </c>
      <c r="C1817" s="1"/>
      <c r="D1817" s="1" t="s">
        <v>10054</v>
      </c>
      <c r="E1817" s="1" t="s">
        <v>10054</v>
      </c>
      <c r="F1817" s="1">
        <v>235</v>
      </c>
      <c r="G1817" s="1" t="s">
        <v>14287</v>
      </c>
      <c r="H1817" s="1" t="s">
        <v>10056</v>
      </c>
      <c r="I1817" s="1" t="s">
        <v>9244</v>
      </c>
      <c r="J1817" s="1"/>
      <c r="K1817" s="1">
        <v>12</v>
      </c>
      <c r="L1817" s="1">
        <v>6</v>
      </c>
      <c r="M1817" s="1"/>
      <c r="N1817" s="1">
        <v>108</v>
      </c>
      <c r="O1817" s="1">
        <v>109</v>
      </c>
      <c r="P1817" s="1"/>
      <c r="Q1817" t="str">
        <f>IF(ISNA(MATCH(NDL!I1817,'図書館情報学文献目録』(BIBLIS PLUS)1'!B:B,0)),"",INDEX('図書館情報学文献目録』(BIBLIS PLUS)1'!B:B,MATCH(NDL!I1817,'図書館情報学文献目録』(BIBLIS PLUS)1'!B:B,0)))</f>
        <v>I　1992年度一般財政決算報告</v>
      </c>
      <c r="R1817" t="str">
        <f t="shared" si="86"/>
        <v>12(6)-108～109</v>
      </c>
      <c r="S1817" t="str">
        <f t="shared" si="87"/>
        <v>012(006)-108～109</v>
      </c>
      <c r="T1817" t="str">
        <f t="shared" si="88"/>
        <v>I　1992年度一般財政決算報告012(006)-108～109</v>
      </c>
    </row>
    <row r="1818" spans="1:20" x14ac:dyDescent="0.55000000000000004">
      <c r="A1818">
        <v>855</v>
      </c>
      <c r="B1818" s="1" t="s">
        <v>3362</v>
      </c>
      <c r="C1818" s="1"/>
      <c r="D1818" s="1" t="s">
        <v>10054</v>
      </c>
      <c r="E1818" s="1" t="s">
        <v>10054</v>
      </c>
      <c r="F1818" s="1">
        <v>235</v>
      </c>
      <c r="G1818" s="1" t="s">
        <v>14287</v>
      </c>
      <c r="H1818" s="1" t="s">
        <v>10056</v>
      </c>
      <c r="I1818" s="1" t="s">
        <v>9245</v>
      </c>
      <c r="J1818" s="1"/>
      <c r="K1818" s="1">
        <v>12</v>
      </c>
      <c r="L1818" s="1">
        <v>6</v>
      </c>
      <c r="M1818" s="1"/>
      <c r="N1818" s="1">
        <v>108</v>
      </c>
      <c r="O1818" s="1">
        <v>109</v>
      </c>
      <c r="P1818" s="1"/>
      <c r="Q1818" t="str">
        <f>IF(ISNA(MATCH(NDL!I1818,'図書館情報学文献目録』(BIBLIS PLUS)1'!B:B,0)),"",INDEX('図書館情報学文献目録』(BIBLIS PLUS)1'!B:B,MATCH(NDL!I1818,'図書館情報学文献目録』(BIBLIS PLUS)1'!B:B,0)))</f>
        <v>II　1992年度会報基金決算報告</v>
      </c>
      <c r="R1818" t="str">
        <f t="shared" si="86"/>
        <v>12(6)-108～109</v>
      </c>
      <c r="S1818" t="str">
        <f t="shared" si="87"/>
        <v>012(006)-108～109</v>
      </c>
      <c r="T1818" t="str">
        <f t="shared" si="88"/>
        <v>II　1992年度会報基金決算報告012(006)-108～109</v>
      </c>
    </row>
    <row r="1819" spans="1:20" x14ac:dyDescent="0.55000000000000004">
      <c r="A1819">
        <v>856</v>
      </c>
      <c r="B1819" s="1" t="s">
        <v>3362</v>
      </c>
      <c r="C1819" s="1"/>
      <c r="D1819" s="1" t="s">
        <v>10054</v>
      </c>
      <c r="E1819" s="1" t="s">
        <v>10054</v>
      </c>
      <c r="F1819" s="1">
        <v>235</v>
      </c>
      <c r="G1819" s="1" t="s">
        <v>14287</v>
      </c>
      <c r="H1819" s="1" t="s">
        <v>10056</v>
      </c>
      <c r="I1819" s="1" t="s">
        <v>9246</v>
      </c>
      <c r="J1819" s="1"/>
      <c r="K1819" s="1">
        <v>12</v>
      </c>
      <c r="L1819" s="1">
        <v>6</v>
      </c>
      <c r="M1819" s="1"/>
      <c r="N1819" s="1">
        <v>108</v>
      </c>
      <c r="O1819" s="1">
        <v>109</v>
      </c>
      <c r="P1819" s="1"/>
      <c r="Q1819" t="str">
        <f>IF(ISNA(MATCH(NDL!I1819,'図書館情報学文献目録』(BIBLIS PLUS)1'!B:B,0)),"",INDEX('図書館情報学文献目録』(BIBLIS PLUS)1'!B:B,MATCH(NDL!I1819,'図書館情報学文献目録』(BIBLIS PLUS)1'!B:B,0)))</f>
        <v>III　1992年度出版財政決算報告</v>
      </c>
      <c r="R1819" t="str">
        <f t="shared" si="86"/>
        <v>12(6)-108～109</v>
      </c>
      <c r="S1819" t="str">
        <f t="shared" si="87"/>
        <v>012(006)-108～109</v>
      </c>
      <c r="T1819" t="str">
        <f t="shared" si="88"/>
        <v>III　1992年度出版財政決算報告012(006)-108～109</v>
      </c>
    </row>
    <row r="1820" spans="1:20" x14ac:dyDescent="0.55000000000000004">
      <c r="A1820">
        <v>857</v>
      </c>
      <c r="B1820" s="1" t="s">
        <v>3362</v>
      </c>
      <c r="C1820" s="1"/>
      <c r="D1820" s="1" t="s">
        <v>10054</v>
      </c>
      <c r="E1820" s="1" t="s">
        <v>10054</v>
      </c>
      <c r="F1820" s="1">
        <v>235</v>
      </c>
      <c r="G1820" s="1" t="s">
        <v>14287</v>
      </c>
      <c r="H1820" s="1" t="s">
        <v>10056</v>
      </c>
      <c r="I1820" s="1" t="s">
        <v>9247</v>
      </c>
      <c r="J1820" s="1"/>
      <c r="K1820" s="1">
        <v>12</v>
      </c>
      <c r="L1820" s="1">
        <v>6</v>
      </c>
      <c r="M1820" s="1"/>
      <c r="N1820" s="1">
        <v>108</v>
      </c>
      <c r="O1820" s="1">
        <v>109</v>
      </c>
      <c r="P1820" s="1"/>
      <c r="Q1820" t="str">
        <f>IF(ISNA(MATCH(NDL!I1820,'図書館情報学文献目録』(BIBLIS PLUS)1'!B:B,0)),"",INDEX('図書館情報学文献目録』(BIBLIS PLUS)1'!B:B,MATCH(NDL!I1820,'図書館情報学文献目録』(BIBLIS PLUS)1'!B:B,0)))</f>
        <v>IV　1992年度監査報告</v>
      </c>
      <c r="R1820" t="str">
        <f t="shared" si="86"/>
        <v>12(6)-108～109</v>
      </c>
      <c r="S1820" t="str">
        <f t="shared" si="87"/>
        <v>012(006)-108～109</v>
      </c>
      <c r="T1820" t="str">
        <f t="shared" si="88"/>
        <v>IV　1992年度監査報告012(006)-108～109</v>
      </c>
    </row>
    <row r="1821" spans="1:20" x14ac:dyDescent="0.55000000000000004">
      <c r="A1821">
        <v>858</v>
      </c>
      <c r="B1821" s="1" t="s">
        <v>3362</v>
      </c>
      <c r="C1821" s="1"/>
      <c r="D1821" s="1" t="s">
        <v>10054</v>
      </c>
      <c r="E1821" s="1" t="s">
        <v>10054</v>
      </c>
      <c r="F1821" s="1">
        <v>235</v>
      </c>
      <c r="G1821" s="1" t="s">
        <v>14287</v>
      </c>
      <c r="H1821" s="1" t="s">
        <v>10056</v>
      </c>
      <c r="I1821" s="1" t="s">
        <v>9248</v>
      </c>
      <c r="J1821" s="1"/>
      <c r="K1821" s="1">
        <v>12</v>
      </c>
      <c r="L1821" s="1">
        <v>6</v>
      </c>
      <c r="M1821" s="1"/>
      <c r="N1821" s="1">
        <v>108</v>
      </c>
      <c r="O1821" s="1">
        <v>109</v>
      </c>
      <c r="P1821" s="1"/>
      <c r="Q1821" t="str">
        <f>IF(ISNA(MATCH(NDL!I1821,'図書館情報学文献目録』(BIBLIS PLUS)1'!B:B,0)),"",INDEX('図書館情報学文献目録』(BIBLIS PLUS)1'!B:B,MATCH(NDL!I1821,'図書館情報学文献目録』(BIBLIS PLUS)1'!B:B,0)))</f>
        <v>V　1993年度一般財政予算案</v>
      </c>
      <c r="R1821" t="str">
        <f t="shared" si="86"/>
        <v>12(6)-108～109</v>
      </c>
      <c r="S1821" t="str">
        <f t="shared" si="87"/>
        <v>012(006)-108～109</v>
      </c>
      <c r="T1821" t="str">
        <f t="shared" si="88"/>
        <v>V　1993年度一般財政予算案012(006)-108～109</v>
      </c>
    </row>
    <row r="1822" spans="1:20" x14ac:dyDescent="0.55000000000000004">
      <c r="A1822">
        <v>859</v>
      </c>
      <c r="B1822" s="1" t="s">
        <v>3362</v>
      </c>
      <c r="C1822" s="1"/>
      <c r="D1822" s="1" t="s">
        <v>10054</v>
      </c>
      <c r="E1822" s="1" t="s">
        <v>10054</v>
      </c>
      <c r="F1822" s="1">
        <v>235</v>
      </c>
      <c r="G1822" s="1" t="s">
        <v>14287</v>
      </c>
      <c r="H1822" s="1" t="s">
        <v>10056</v>
      </c>
      <c r="I1822" s="1" t="s">
        <v>9249</v>
      </c>
      <c r="J1822" s="1"/>
      <c r="K1822" s="1">
        <v>12</v>
      </c>
      <c r="L1822" s="1">
        <v>6</v>
      </c>
      <c r="M1822" s="1"/>
      <c r="N1822" s="1">
        <v>108</v>
      </c>
      <c r="O1822" s="1">
        <v>109</v>
      </c>
      <c r="P1822" s="1"/>
      <c r="Q1822" t="str">
        <f>IF(ISNA(MATCH(NDL!I1822,'図書館情報学文献目録』(BIBLIS PLUS)1'!B:B,0)),"",INDEX('図書館情報学文献目録』(BIBLIS PLUS)1'!B:B,MATCH(NDL!I1822,'図書館情報学文献目録』(BIBLIS PLUS)1'!B:B,0)))</f>
        <v>VI　1993年度出版財政予算案</v>
      </c>
      <c r="R1822" t="str">
        <f t="shared" si="86"/>
        <v>12(6)-108～109</v>
      </c>
      <c r="S1822" t="str">
        <f t="shared" si="87"/>
        <v>012(006)-108～109</v>
      </c>
      <c r="T1822" t="str">
        <f t="shared" si="88"/>
        <v>VI　1993年度出版財政予算案012(006)-108～109</v>
      </c>
    </row>
    <row r="1823" spans="1:20" x14ac:dyDescent="0.55000000000000004">
      <c r="A1823">
        <v>860</v>
      </c>
      <c r="B1823" s="1" t="s">
        <v>3362</v>
      </c>
      <c r="C1823" s="1"/>
      <c r="D1823" s="1" t="s">
        <v>10054</v>
      </c>
      <c r="E1823" s="1" t="s">
        <v>10054</v>
      </c>
      <c r="F1823" s="1">
        <v>235</v>
      </c>
      <c r="G1823" s="1" t="s">
        <v>14287</v>
      </c>
      <c r="H1823" s="1" t="s">
        <v>10057</v>
      </c>
      <c r="I1823" s="1" t="s">
        <v>9250</v>
      </c>
      <c r="J1823" s="1"/>
      <c r="K1823" s="1">
        <v>12</v>
      </c>
      <c r="L1823" s="1">
        <v>6</v>
      </c>
      <c r="M1823" s="1"/>
      <c r="N1823" s="1">
        <v>110</v>
      </c>
      <c r="O1823" s="1">
        <v>116</v>
      </c>
      <c r="P1823" s="1"/>
      <c r="Q1823" t="str">
        <f>IF(ISNA(MATCH(NDL!I1823,'図書館情報学文献目録』(BIBLIS PLUS)1'!B:B,0)),"",INDEX('図書館情報学文献目録』(BIBLIS PLUS)1'!B:B,MATCH(NDL!I1823,'図書館情報学文献目録』(BIBLIS PLUS)1'!B:B,0)))</f>
        <v>課題別・主題別分科会</v>
      </c>
      <c r="R1823" t="str">
        <f t="shared" si="86"/>
        <v>12(6)-110～116</v>
      </c>
      <c r="S1823" t="str">
        <f t="shared" si="87"/>
        <v>012(006)-110～116</v>
      </c>
      <c r="T1823" t="str">
        <f t="shared" si="88"/>
        <v>課題別・主題別分科会012(006)-110～116</v>
      </c>
    </row>
    <row r="1824" spans="1:20" x14ac:dyDescent="0.55000000000000004">
      <c r="A1824">
        <v>861</v>
      </c>
      <c r="B1824" s="1" t="s">
        <v>3362</v>
      </c>
      <c r="C1824" s="1"/>
      <c r="D1824" s="1" t="s">
        <v>10054</v>
      </c>
      <c r="E1824" s="1" t="s">
        <v>10054</v>
      </c>
      <c r="F1824" s="1">
        <v>235</v>
      </c>
      <c r="G1824" s="1" t="s">
        <v>14287</v>
      </c>
      <c r="H1824" s="1" t="s">
        <v>10874</v>
      </c>
      <c r="I1824" s="1"/>
      <c r="J1824" s="1"/>
      <c r="K1824" s="1">
        <v>12</v>
      </c>
      <c r="L1824" s="1">
        <v>6</v>
      </c>
      <c r="M1824" s="1"/>
      <c r="N1824" s="1"/>
      <c r="Q1824" t="str">
        <f>IF(ISNA(MATCH(NDL!I1824,'図書館情報学文献目録』(BIBLIS PLUS)1'!B:B,0)),"",INDEX('図書館情報学文献目録』(BIBLIS PLUS)1'!B:B,MATCH(NDL!I1824,'図書館情報学文献目録』(BIBLIS PLUS)1'!B:B,0)))</f>
        <v/>
      </c>
      <c r="R1824" t="str">
        <f t="shared" si="86"/>
        <v>12(6)-～</v>
      </c>
      <c r="S1824" t="str">
        <f t="shared" si="87"/>
        <v>012(006)-000～000</v>
      </c>
      <c r="T1824" t="str">
        <f t="shared" si="88"/>
        <v>012(006)-000～000</v>
      </c>
    </row>
    <row r="1825" spans="1:20" x14ac:dyDescent="0.55000000000000004">
      <c r="A1825">
        <v>862</v>
      </c>
      <c r="B1825" s="1" t="s">
        <v>3362</v>
      </c>
      <c r="C1825" s="1"/>
      <c r="D1825" s="1" t="s">
        <v>10054</v>
      </c>
      <c r="E1825" s="1" t="s">
        <v>10054</v>
      </c>
      <c r="F1825" s="1">
        <v>235</v>
      </c>
      <c r="G1825" s="1" t="s">
        <v>14287</v>
      </c>
      <c r="H1825" s="1" t="s">
        <v>10058</v>
      </c>
      <c r="I1825" s="1"/>
      <c r="J1825" s="1"/>
      <c r="K1825" s="1">
        <v>12</v>
      </c>
      <c r="L1825" s="1">
        <v>6</v>
      </c>
      <c r="M1825" s="1"/>
      <c r="N1825" s="1"/>
      <c r="Q1825" t="str">
        <f>IF(ISNA(MATCH(NDL!I1825,'図書館情報学文献目録』(BIBLIS PLUS)1'!B:B,0)),"",INDEX('図書館情報学文献目録』(BIBLIS PLUS)1'!B:B,MATCH(NDL!I1825,'図書館情報学文献目録』(BIBLIS PLUS)1'!B:B,0)))</f>
        <v/>
      </c>
      <c r="R1825" t="str">
        <f t="shared" si="86"/>
        <v>12(6)-～</v>
      </c>
      <c r="S1825" t="str">
        <f t="shared" si="87"/>
        <v>012(006)-000～000</v>
      </c>
      <c r="T1825" t="str">
        <f t="shared" si="88"/>
        <v>012(006)-000～000</v>
      </c>
    </row>
    <row r="1826" spans="1:20" x14ac:dyDescent="0.55000000000000004">
      <c r="A1826">
        <v>865</v>
      </c>
      <c r="B1826" s="1" t="s">
        <v>3362</v>
      </c>
      <c r="C1826" s="1" t="s">
        <v>10874</v>
      </c>
      <c r="D1826" s="1" t="s">
        <v>10059</v>
      </c>
      <c r="E1826" s="1" t="s">
        <v>10059</v>
      </c>
      <c r="F1826" s="1">
        <v>236</v>
      </c>
      <c r="G1826" s="1" t="s">
        <v>14288</v>
      </c>
      <c r="H1826" s="1" t="s">
        <v>10060</v>
      </c>
      <c r="I1826" s="1" t="s">
        <v>3498</v>
      </c>
      <c r="J1826" s="1" t="s">
        <v>3499</v>
      </c>
      <c r="K1826" s="1">
        <v>12</v>
      </c>
      <c r="L1826" s="1">
        <v>7</v>
      </c>
      <c r="M1826" s="1"/>
      <c r="N1826" s="1">
        <v>117</v>
      </c>
      <c r="O1826">
        <v>117</v>
      </c>
      <c r="Q1826" t="str">
        <f>IF(ISNA(MATCH(NDL!I1826,'図書館情報学文献目録』(BIBLIS PLUS)1'!B:B,0)),"",INDEX('図書館情報学文献目録』(BIBLIS PLUS)1'!B:B,MATCH(NDL!I1826,'図書館情報学文献目録』(BIBLIS PLUS)1'!B:B,0)))</f>
        <v>受益者負担と図書館サービス</v>
      </c>
      <c r="R1826" t="str">
        <f t="shared" si="86"/>
        <v>12(7)-117～117</v>
      </c>
      <c r="S1826" t="str">
        <f t="shared" si="87"/>
        <v>012(007)-117～117</v>
      </c>
      <c r="T1826" t="str">
        <f t="shared" si="88"/>
        <v>受益者負担と図書館サービス012(007)-117～117</v>
      </c>
    </row>
    <row r="1827" spans="1:20" x14ac:dyDescent="0.55000000000000004">
      <c r="A1827">
        <v>866</v>
      </c>
      <c r="B1827" s="1" t="s">
        <v>3362</v>
      </c>
      <c r="C1827" s="1"/>
      <c r="D1827" s="1" t="s">
        <v>10059</v>
      </c>
      <c r="E1827" s="1" t="s">
        <v>10059</v>
      </c>
      <c r="F1827" s="1">
        <v>236</v>
      </c>
      <c r="G1827" s="1" t="s">
        <v>14288</v>
      </c>
      <c r="H1827" s="1" t="s">
        <v>10061</v>
      </c>
      <c r="I1827" s="1" t="s">
        <v>3369</v>
      </c>
      <c r="J1827" s="1" t="s">
        <v>3370</v>
      </c>
      <c r="K1827" s="1">
        <v>12</v>
      </c>
      <c r="L1827" s="1">
        <v>7</v>
      </c>
      <c r="M1827" s="1"/>
      <c r="N1827" s="1">
        <v>118</v>
      </c>
      <c r="O1827">
        <v>121</v>
      </c>
      <c r="Q1827" t="str">
        <f>IF(ISNA(MATCH(NDL!I1827,'図書館情報学文献目録』(BIBLIS PLUS)1'!B:B,0)),"",INDEX('図書館情報学文献目録』(BIBLIS PLUS)1'!B:B,MATCH(NDL!I1827,'図書館情報学文献目録』(BIBLIS PLUS)1'!B:B,0)))</f>
        <v>CD-ROMの諸問題</v>
      </c>
      <c r="R1827" t="str">
        <f t="shared" si="86"/>
        <v>12(7)-118～121</v>
      </c>
      <c r="S1827" t="str">
        <f t="shared" si="87"/>
        <v>012(007)-118～121</v>
      </c>
      <c r="T1827" t="str">
        <f t="shared" si="88"/>
        <v>CD-ROMの諸問題012(007)-118～121</v>
      </c>
    </row>
    <row r="1828" spans="1:20" x14ac:dyDescent="0.55000000000000004">
      <c r="A1828">
        <v>867</v>
      </c>
      <c r="B1828" s="1" t="s">
        <v>3362</v>
      </c>
      <c r="C1828" s="1"/>
      <c r="D1828" s="1" t="s">
        <v>10059</v>
      </c>
      <c r="E1828" s="1" t="s">
        <v>10059</v>
      </c>
      <c r="F1828" s="1">
        <v>236</v>
      </c>
      <c r="G1828" s="1" t="s">
        <v>14288</v>
      </c>
      <c r="H1828" s="1" t="s">
        <v>10062</v>
      </c>
      <c r="I1828" s="1" t="s">
        <v>3372</v>
      </c>
      <c r="J1828" s="1" t="s">
        <v>3000</v>
      </c>
      <c r="K1828" s="1">
        <v>12</v>
      </c>
      <c r="L1828" s="1">
        <v>7</v>
      </c>
      <c r="M1828" s="1"/>
      <c r="N1828" s="1">
        <v>122</v>
      </c>
      <c r="O1828">
        <v>124</v>
      </c>
      <c r="Q1828" t="str">
        <f>IF(ISNA(MATCH(NDL!I1828,'図書館情報学文献目録』(BIBLIS PLUS)1'!B:B,0)),"",INDEX('図書館情報学文献目録』(BIBLIS PLUS)1'!B:B,MATCH(NDL!I1828,'図書館情報学文献目録』(BIBLIS PLUS)1'!B:B,0)))</f>
        <v>高等専門学校図書館の状況</v>
      </c>
      <c r="R1828" t="str">
        <f t="shared" si="86"/>
        <v>12(7)-122～124</v>
      </c>
      <c r="S1828" t="str">
        <f t="shared" si="87"/>
        <v>012(007)-122～124</v>
      </c>
      <c r="T1828" t="str">
        <f t="shared" si="88"/>
        <v>高等専門学校図書館の状況012(007)-122～124</v>
      </c>
    </row>
    <row r="1829" spans="1:20" x14ac:dyDescent="0.55000000000000004">
      <c r="A1829">
        <v>868</v>
      </c>
      <c r="B1829" s="1" t="s">
        <v>3362</v>
      </c>
      <c r="C1829" s="1"/>
      <c r="D1829" s="1" t="s">
        <v>10059</v>
      </c>
      <c r="E1829" s="1" t="s">
        <v>10059</v>
      </c>
      <c r="F1829" s="1">
        <v>236</v>
      </c>
      <c r="G1829" s="1" t="s">
        <v>14288</v>
      </c>
      <c r="H1829" s="1" t="s">
        <v>10063</v>
      </c>
      <c r="I1829" s="1" t="s">
        <v>3503</v>
      </c>
      <c r="J1829" s="1" t="s">
        <v>3504</v>
      </c>
      <c r="K1829" s="1">
        <v>12</v>
      </c>
      <c r="L1829" s="1">
        <v>7</v>
      </c>
      <c r="M1829" s="1"/>
      <c r="N1829" s="1">
        <v>125</v>
      </c>
      <c r="O1829">
        <v>125</v>
      </c>
      <c r="Q1829" t="str">
        <f>IF(ISNA(MATCH(NDL!I1829,'図書館情報学文献目録』(BIBLIS PLUS)1'!B:B,0)),"",INDEX('図書館情報学文献目録』(BIBLIS PLUS)1'!B:B,MATCH(NDL!I1829,'図書館情報学文献目録』(BIBLIS PLUS)1'!B:B,0)))</f>
        <v>シリーズ・大学図書館員の24時間(その8)</v>
      </c>
      <c r="R1829" t="str">
        <f t="shared" si="86"/>
        <v>12(7)-125～125</v>
      </c>
      <c r="S1829" t="str">
        <f t="shared" si="87"/>
        <v>012(007)-125～125</v>
      </c>
      <c r="T1829" t="str">
        <f t="shared" si="88"/>
        <v>シリーズ・大学図書館員の24時間(その8)012(007)-125～125</v>
      </c>
    </row>
    <row r="1830" spans="1:20" x14ac:dyDescent="0.55000000000000004">
      <c r="A1830">
        <v>869</v>
      </c>
      <c r="B1830" s="1" t="s">
        <v>3362</v>
      </c>
      <c r="C1830" s="1"/>
      <c r="D1830" s="1" t="s">
        <v>10059</v>
      </c>
      <c r="E1830" s="1" t="s">
        <v>10059</v>
      </c>
      <c r="F1830" s="1">
        <v>236</v>
      </c>
      <c r="G1830" s="1" t="s">
        <v>14288</v>
      </c>
      <c r="H1830" s="1" t="s">
        <v>10064</v>
      </c>
      <c r="I1830" s="1" t="s">
        <v>3506</v>
      </c>
      <c r="J1830" s="1" t="s">
        <v>3374</v>
      </c>
      <c r="K1830" s="1">
        <v>12</v>
      </c>
      <c r="L1830" s="1">
        <v>7</v>
      </c>
      <c r="M1830" s="1"/>
      <c r="N1830" s="1">
        <v>126</v>
      </c>
      <c r="O1830">
        <v>128</v>
      </c>
      <c r="Q1830" t="str">
        <f>IF(ISNA(MATCH(NDL!I1830,'図書館情報学文献目録』(BIBLIS PLUS)1'!B:B,0)),"",INDEX('図書館情報学文献目録』(BIBLIS PLUS)1'!B:B,MATCH(NDL!I1830,'図書館情報学文献目録』(BIBLIS PLUS)1'!B:B,0)))</f>
        <v/>
      </c>
      <c r="R1830" t="str">
        <f t="shared" si="86"/>
        <v>12(7)-126～128</v>
      </c>
      <c r="S1830" t="str">
        <f t="shared" si="87"/>
        <v>012(007)-126～128</v>
      </c>
      <c r="T1830" t="str">
        <f t="shared" si="88"/>
        <v>成安造形短期大学の成安ブックス宝島の貸出サービス――地域の活性化を計る図書館活動012(007)-126～128</v>
      </c>
    </row>
    <row r="1831" spans="1:20" x14ac:dyDescent="0.55000000000000004">
      <c r="A1831">
        <v>870</v>
      </c>
      <c r="B1831" s="1" t="s">
        <v>3362</v>
      </c>
      <c r="C1831" s="1"/>
      <c r="D1831" s="1" t="s">
        <v>10059</v>
      </c>
      <c r="E1831" s="1" t="s">
        <v>10059</v>
      </c>
      <c r="F1831" s="1">
        <v>236</v>
      </c>
      <c r="G1831" s="1" t="s">
        <v>14288</v>
      </c>
      <c r="H1831" s="1" t="s">
        <v>10065</v>
      </c>
      <c r="I1831" s="1" t="s">
        <v>3507</v>
      </c>
      <c r="J1831" s="1" t="s">
        <v>2351</v>
      </c>
      <c r="K1831" s="1">
        <v>12</v>
      </c>
      <c r="L1831" s="1">
        <v>7</v>
      </c>
      <c r="M1831" s="1"/>
      <c r="N1831" s="1">
        <v>128</v>
      </c>
      <c r="O1831">
        <v>129</v>
      </c>
      <c r="Q1831" t="str">
        <f>IF(ISNA(MATCH(NDL!I1831,'図書館情報学文献目録』(BIBLIS PLUS)1'!B:B,0)),"",INDEX('図書館情報学文献目録』(BIBLIS PLUS)1'!B:B,MATCH(NDL!I1831,'図書館情報学文献目録』(BIBLIS PLUS)1'!B:B,0)))</f>
        <v>シリーズ・ガイドラインと私の図書館(その5)</v>
      </c>
      <c r="R1831" t="str">
        <f t="shared" si="86"/>
        <v>12(7)-128～129</v>
      </c>
      <c r="S1831" t="str">
        <f t="shared" si="87"/>
        <v>012(007)-128～129</v>
      </c>
      <c r="T1831" t="str">
        <f t="shared" si="88"/>
        <v>シリーズ・ガイドラインと私の図書館(その5)012(007)-128～129</v>
      </c>
    </row>
    <row r="1832" spans="1:20" x14ac:dyDescent="0.55000000000000004">
      <c r="A1832">
        <v>871</v>
      </c>
      <c r="B1832" s="1" t="s">
        <v>3362</v>
      </c>
      <c r="C1832" s="1"/>
      <c r="D1832" s="1" t="s">
        <v>10059</v>
      </c>
      <c r="E1832" s="1" t="s">
        <v>10059</v>
      </c>
      <c r="F1832" s="1">
        <v>236</v>
      </c>
      <c r="G1832" s="1" t="s">
        <v>14288</v>
      </c>
      <c r="H1832" s="1" t="s">
        <v>10065</v>
      </c>
      <c r="I1832" s="1" t="s">
        <v>3509</v>
      </c>
      <c r="J1832" s="1" t="s">
        <v>2887</v>
      </c>
      <c r="K1832" s="1">
        <v>12</v>
      </c>
      <c r="L1832" s="1">
        <v>7</v>
      </c>
      <c r="M1832" s="1"/>
      <c r="N1832" s="1">
        <v>129</v>
      </c>
      <c r="O1832">
        <v>130</v>
      </c>
      <c r="Q1832" t="str">
        <f>IF(ISNA(MATCH(NDL!I1832,'図書館情報学文献目録』(BIBLIS PLUS)1'!B:B,0)),"",INDEX('図書館情報学文献目録』(BIBLIS PLUS)1'!B:B,MATCH(NDL!I1832,'図書館情報学文献目録』(BIBLIS PLUS)1'!B:B,0)))</f>
        <v>第2回　ライフサイクルから図書館を考える集い――利用者の期待する図書館司書の役割とは</v>
      </c>
      <c r="R1832" t="str">
        <f t="shared" si="86"/>
        <v>12(7)-129～130</v>
      </c>
      <c r="S1832" t="str">
        <f t="shared" si="87"/>
        <v>012(007)-129～130</v>
      </c>
      <c r="T1832" t="str">
        <f t="shared" si="88"/>
        <v>第2回　ライフサイクルから図書館を考える集い――利用者の期待する図書館司書の役割とは012(007)-129～130</v>
      </c>
    </row>
    <row r="1833" spans="1:20" x14ac:dyDescent="0.55000000000000004">
      <c r="A1833">
        <v>872</v>
      </c>
      <c r="B1833" s="1" t="s">
        <v>3362</v>
      </c>
      <c r="C1833" s="1"/>
      <c r="D1833" s="1" t="s">
        <v>10059</v>
      </c>
      <c r="E1833" s="1" t="s">
        <v>10059</v>
      </c>
      <c r="F1833" s="1">
        <v>236</v>
      </c>
      <c r="G1833" s="1" t="s">
        <v>14288</v>
      </c>
      <c r="H1833" s="1" t="s">
        <v>10066</v>
      </c>
      <c r="I1833" s="1" t="s">
        <v>9200</v>
      </c>
      <c r="J1833" s="1"/>
      <c r="K1833" s="1">
        <v>12</v>
      </c>
      <c r="L1833" s="1">
        <v>7</v>
      </c>
      <c r="M1833" s="1"/>
      <c r="N1833" s="1">
        <v>131</v>
      </c>
      <c r="O1833" s="1">
        <v>131</v>
      </c>
      <c r="P1833" s="1"/>
      <c r="Q1833" t="str">
        <f>IF(ISNA(MATCH(NDL!I1833,'図書館情報学文献目録』(BIBLIS PLUS)1'!B:B,0)),"",INDEX('図書館情報学文献目録』(BIBLIS PLUS)1'!B:B,MATCH(NDL!I1833,'図書館情報学文献目録』(BIBLIS PLUS)1'!B:B,0)))</f>
        <v>列島POWER</v>
      </c>
      <c r="R1833" t="str">
        <f t="shared" si="86"/>
        <v>12(7)-131～131</v>
      </c>
      <c r="S1833" t="str">
        <f t="shared" si="87"/>
        <v>012(007)-131～131</v>
      </c>
      <c r="T1833" t="str">
        <f t="shared" si="88"/>
        <v>列島POWER012(007)-131～131</v>
      </c>
    </row>
    <row r="1834" spans="1:20" x14ac:dyDescent="0.55000000000000004">
      <c r="A1834">
        <v>873</v>
      </c>
      <c r="B1834" s="1" t="s">
        <v>3362</v>
      </c>
      <c r="C1834" s="1"/>
      <c r="D1834" s="1" t="s">
        <v>10059</v>
      </c>
      <c r="E1834" s="1" t="s">
        <v>10059</v>
      </c>
      <c r="F1834" s="1">
        <v>236</v>
      </c>
      <c r="G1834" s="1" t="s">
        <v>14288</v>
      </c>
      <c r="H1834" s="1" t="s">
        <v>10067</v>
      </c>
      <c r="I1834" s="1" t="s">
        <v>9251</v>
      </c>
      <c r="J1834" s="1"/>
      <c r="K1834" s="1">
        <v>12</v>
      </c>
      <c r="L1834" s="1">
        <v>7</v>
      </c>
      <c r="M1834" s="1"/>
      <c r="N1834" s="1">
        <v>132</v>
      </c>
      <c r="O1834" s="1">
        <v>132</v>
      </c>
      <c r="P1834" s="1"/>
      <c r="Q1834" t="str">
        <f>IF(ISNA(MATCH(NDL!I1834,'図書館情報学文献目録』(BIBLIS PLUS)1'!B:B,0)),"",INDEX('図書館情報学文献目録』(BIBLIS PLUS)1'!B:B,MATCH(NDL!I1834,'図書館情報学文献目録』(BIBLIS PLUS)1'!B:B,0)))</f>
        <v>事務局通信　第7・8回常任委員会記録</v>
      </c>
      <c r="R1834" t="str">
        <f t="shared" si="86"/>
        <v>12(7)-132～132</v>
      </c>
      <c r="S1834" t="str">
        <f t="shared" si="87"/>
        <v>012(007)-132～132</v>
      </c>
      <c r="T1834" t="str">
        <f t="shared" si="88"/>
        <v>事務局通信　第7・8回常任委員会記録012(007)-132～132</v>
      </c>
    </row>
    <row r="1835" spans="1:20" x14ac:dyDescent="0.55000000000000004">
      <c r="A1835">
        <v>874</v>
      </c>
      <c r="B1835" s="1" t="s">
        <v>3362</v>
      </c>
      <c r="C1835" s="1"/>
      <c r="D1835" s="1" t="s">
        <v>10059</v>
      </c>
      <c r="E1835" s="1" t="s">
        <v>10059</v>
      </c>
      <c r="F1835" s="1">
        <v>236</v>
      </c>
      <c r="G1835" s="1" t="s">
        <v>14288</v>
      </c>
      <c r="H1835" s="1" t="s">
        <v>10875</v>
      </c>
      <c r="I1835" s="1"/>
      <c r="J1835" s="1"/>
      <c r="K1835" s="1">
        <v>12</v>
      </c>
      <c r="L1835" s="1">
        <v>7</v>
      </c>
      <c r="M1835" s="1"/>
      <c r="N1835" s="1"/>
      <c r="Q1835" t="str">
        <f>IF(ISNA(MATCH(NDL!I1835,'図書館情報学文献目録』(BIBLIS PLUS)1'!B:B,0)),"",INDEX('図書館情報学文献目録』(BIBLIS PLUS)1'!B:B,MATCH(NDL!I1835,'図書館情報学文献目録』(BIBLIS PLUS)1'!B:B,0)))</f>
        <v/>
      </c>
      <c r="R1835" t="str">
        <f t="shared" si="86"/>
        <v>12(7)-～</v>
      </c>
      <c r="S1835" t="str">
        <f t="shared" si="87"/>
        <v>012(007)-000～000</v>
      </c>
      <c r="T1835" t="str">
        <f t="shared" si="88"/>
        <v>012(007)-000～000</v>
      </c>
    </row>
    <row r="1836" spans="1:20" x14ac:dyDescent="0.55000000000000004">
      <c r="A1836">
        <v>875</v>
      </c>
      <c r="B1836" s="1" t="s">
        <v>3362</v>
      </c>
      <c r="C1836" s="1"/>
      <c r="D1836" s="1" t="s">
        <v>10059</v>
      </c>
      <c r="E1836" s="1" t="s">
        <v>10059</v>
      </c>
      <c r="F1836" s="1">
        <v>236</v>
      </c>
      <c r="G1836" s="1" t="s">
        <v>14288</v>
      </c>
      <c r="H1836" s="1" t="s">
        <v>10068</v>
      </c>
      <c r="I1836" s="1"/>
      <c r="J1836" s="1"/>
      <c r="K1836" s="1">
        <v>12</v>
      </c>
      <c r="L1836" s="1">
        <v>7</v>
      </c>
      <c r="M1836" s="1"/>
      <c r="N1836" s="1"/>
      <c r="Q1836" t="str">
        <f>IF(ISNA(MATCH(NDL!I1836,'図書館情報学文献目録』(BIBLIS PLUS)1'!B:B,0)),"",INDEX('図書館情報学文献目録』(BIBLIS PLUS)1'!B:B,MATCH(NDL!I1836,'図書館情報学文献目録』(BIBLIS PLUS)1'!B:B,0)))</f>
        <v/>
      </c>
      <c r="R1836" t="str">
        <f t="shared" si="86"/>
        <v>12(7)-～</v>
      </c>
      <c r="S1836" t="str">
        <f t="shared" si="87"/>
        <v>012(007)-000～000</v>
      </c>
      <c r="T1836" t="str">
        <f t="shared" si="88"/>
        <v>012(007)-000～000</v>
      </c>
    </row>
    <row r="1837" spans="1:20" x14ac:dyDescent="0.55000000000000004">
      <c r="A1837">
        <v>878</v>
      </c>
      <c r="B1837" s="1" t="s">
        <v>3362</v>
      </c>
      <c r="C1837" s="1" t="s">
        <v>10875</v>
      </c>
      <c r="D1837" s="1" t="s">
        <v>10069</v>
      </c>
      <c r="E1837" s="1" t="s">
        <v>10069</v>
      </c>
      <c r="F1837" s="1">
        <v>237</v>
      </c>
      <c r="G1837" s="1" t="s">
        <v>14289</v>
      </c>
      <c r="H1837" s="1" t="s">
        <v>10070</v>
      </c>
      <c r="I1837" s="1" t="s">
        <v>3514</v>
      </c>
      <c r="J1837" s="1" t="s">
        <v>154</v>
      </c>
      <c r="K1837" s="1">
        <v>12</v>
      </c>
      <c r="L1837" s="1">
        <v>8</v>
      </c>
      <c r="M1837" s="1"/>
      <c r="N1837" s="1">
        <v>133</v>
      </c>
      <c r="O1837">
        <v>133</v>
      </c>
      <c r="Q1837" t="str">
        <f>IF(ISNA(MATCH(NDL!I1837,'図書館情報学文献目録』(BIBLIS PLUS)1'!B:B,0)),"",INDEX('図書館情報学文献目録』(BIBLIS PLUS)1'!B:B,MATCH(NDL!I1837,'図書館情報学文献目録』(BIBLIS PLUS)1'!B:B,0)))</f>
        <v>研究メディアの変化と図書館</v>
      </c>
      <c r="R1837" t="str">
        <f t="shared" si="86"/>
        <v>12(8)-133～133</v>
      </c>
      <c r="S1837" t="str">
        <f t="shared" si="87"/>
        <v>012(008)-133～133</v>
      </c>
      <c r="T1837" t="str">
        <f t="shared" si="88"/>
        <v>研究メディアの変化と図書館012(008)-133～133</v>
      </c>
    </row>
    <row r="1838" spans="1:20" x14ac:dyDescent="0.55000000000000004">
      <c r="A1838">
        <v>879</v>
      </c>
      <c r="B1838" s="1" t="s">
        <v>3362</v>
      </c>
      <c r="C1838" s="1"/>
      <c r="D1838" s="1" t="s">
        <v>10069</v>
      </c>
      <c r="E1838" s="1" t="s">
        <v>10069</v>
      </c>
      <c r="F1838" s="1">
        <v>237</v>
      </c>
      <c r="G1838" s="1" t="s">
        <v>14289</v>
      </c>
      <c r="H1838" s="1" t="s">
        <v>10071</v>
      </c>
      <c r="I1838" s="1" t="s">
        <v>3516</v>
      </c>
      <c r="J1838" s="1" t="s">
        <v>243</v>
      </c>
      <c r="K1838" s="1">
        <v>12</v>
      </c>
      <c r="L1838" s="1">
        <v>8</v>
      </c>
      <c r="M1838" s="1"/>
      <c r="N1838" s="1">
        <v>134</v>
      </c>
      <c r="O1838">
        <v>139</v>
      </c>
      <c r="Q1838" t="str">
        <f>IF(ISNA(MATCH(NDL!I1838,'図書館情報学文献目録』(BIBLIS PLUS)1'!B:B,0)),"",INDEX('図書館情報学文献目録』(BIBLIS PLUS)1'!B:B,MATCH(NDL!I1838,'図書館情報学文献目録』(BIBLIS PLUS)1'!B:B,0)))</f>
        <v>北朝鮮図書館・出版事情視察ツアー参加記</v>
      </c>
      <c r="R1838" t="str">
        <f t="shared" si="86"/>
        <v>12(8)-134～139</v>
      </c>
      <c r="S1838" t="str">
        <f t="shared" si="87"/>
        <v>012(008)-134～139</v>
      </c>
      <c r="T1838" t="str">
        <f t="shared" si="88"/>
        <v>北朝鮮図書館・出版事情視察ツアー参加記012(008)-134～139</v>
      </c>
    </row>
    <row r="1839" spans="1:20" x14ac:dyDescent="0.55000000000000004">
      <c r="A1839">
        <v>880</v>
      </c>
      <c r="B1839" s="1" t="s">
        <v>3362</v>
      </c>
      <c r="C1839" s="1"/>
      <c r="D1839" s="1" t="s">
        <v>10069</v>
      </c>
      <c r="E1839" s="1" t="s">
        <v>10069</v>
      </c>
      <c r="F1839" s="1">
        <v>237</v>
      </c>
      <c r="G1839" s="1" t="s">
        <v>14289</v>
      </c>
      <c r="H1839" s="1" t="s">
        <v>10072</v>
      </c>
      <c r="I1839" s="1" t="s">
        <v>3518</v>
      </c>
      <c r="J1839" s="1" t="s">
        <v>2321</v>
      </c>
      <c r="K1839" s="1">
        <v>12</v>
      </c>
      <c r="L1839" s="1">
        <v>8</v>
      </c>
      <c r="M1839" s="1"/>
      <c r="N1839" s="1">
        <v>140</v>
      </c>
      <c r="O1839">
        <v>141</v>
      </c>
      <c r="Q1839" t="str">
        <f>IF(ISNA(MATCH(NDL!I1839,'図書館情報学文献目録』(BIBLIS PLUS)1'!B:B,0)),"",INDEX('図書館情報学文献目録』(BIBLIS PLUS)1'!B:B,MATCH(NDL!I1839,'図書館情報学文献目録』(BIBLIS PLUS)1'!B:B,0)))</f>
        <v>NACSIS-CATに期待する“知恵袋”機能</v>
      </c>
      <c r="R1839" t="str">
        <f t="shared" si="86"/>
        <v>12(8)-140～141</v>
      </c>
      <c r="S1839" t="str">
        <f t="shared" si="87"/>
        <v>012(008)-140～141</v>
      </c>
      <c r="T1839" t="str">
        <f t="shared" si="88"/>
        <v>NACSIS-CATに期待する“知恵袋”機能012(008)-140～141</v>
      </c>
    </row>
    <row r="1840" spans="1:20" x14ac:dyDescent="0.55000000000000004">
      <c r="A1840">
        <v>881</v>
      </c>
      <c r="B1840" s="1" t="s">
        <v>3362</v>
      </c>
      <c r="C1840" s="1"/>
      <c r="D1840" s="1" t="s">
        <v>10069</v>
      </c>
      <c r="E1840" s="1" t="s">
        <v>10069</v>
      </c>
      <c r="F1840" s="1">
        <v>237</v>
      </c>
      <c r="G1840" s="1" t="s">
        <v>14289</v>
      </c>
      <c r="H1840" s="1" t="s">
        <v>10073</v>
      </c>
      <c r="I1840" s="1" t="s">
        <v>3520</v>
      </c>
      <c r="J1840" s="1" t="s">
        <v>3376</v>
      </c>
      <c r="K1840" s="1">
        <v>12</v>
      </c>
      <c r="L1840" s="1">
        <v>8</v>
      </c>
      <c r="M1840" s="1"/>
      <c r="N1840" s="1">
        <v>142</v>
      </c>
      <c r="O1840">
        <v>143</v>
      </c>
      <c r="Q1840" t="str">
        <f>IF(ISNA(MATCH(NDL!I1840,'図書館情報学文献目録』(BIBLIS PLUS)1'!B:B,0)),"",INDEX('図書館情報学文献目録』(BIBLIS PLUS)1'!B:B,MATCH(NDL!I1840,'図書館情報学文献目録』(BIBLIS PLUS)1'!B:B,0)))</f>
        <v>シリーズ・ガイドラインと私の図書館(その6)</v>
      </c>
      <c r="R1840" t="str">
        <f t="shared" si="86"/>
        <v>12(8)-142～143</v>
      </c>
      <c r="S1840" t="str">
        <f t="shared" si="87"/>
        <v>012(008)-142～143</v>
      </c>
      <c r="T1840" t="str">
        <f t="shared" si="88"/>
        <v>シリーズ・ガイドラインと私の図書館(その6)012(008)-142～143</v>
      </c>
    </row>
    <row r="1841" spans="1:20" x14ac:dyDescent="0.55000000000000004">
      <c r="A1841">
        <v>882</v>
      </c>
      <c r="B1841" s="1" t="s">
        <v>3362</v>
      </c>
      <c r="C1841" s="1"/>
      <c r="D1841" s="1" t="s">
        <v>10069</v>
      </c>
      <c r="E1841" s="1" t="s">
        <v>10069</v>
      </c>
      <c r="F1841" s="1">
        <v>237</v>
      </c>
      <c r="G1841" s="1" t="s">
        <v>14289</v>
      </c>
      <c r="H1841" s="1" t="s">
        <v>10074</v>
      </c>
      <c r="I1841" s="1" t="s">
        <v>3522</v>
      </c>
      <c r="J1841" s="1" t="s">
        <v>3523</v>
      </c>
      <c r="K1841" s="1">
        <v>12</v>
      </c>
      <c r="L1841" s="1">
        <v>8</v>
      </c>
      <c r="M1841" s="1"/>
      <c r="N1841" s="1">
        <v>144</v>
      </c>
      <c r="O1841">
        <v>145</v>
      </c>
      <c r="Q1841" t="str">
        <f>IF(ISNA(MATCH(NDL!I1841,'図書館情報学文献目録』(BIBLIS PLUS)1'!B:B,0)),"",INDEX('図書館情報学文献目録』(BIBLIS PLUS)1'!B:B,MATCH(NDL!I1841,'図書館情報学文献目録』(BIBLIS PLUS)1'!B:B,0)))</f>
        <v>シリーズ・大学図書館員の24時間(その9)</v>
      </c>
      <c r="R1841" t="str">
        <f t="shared" si="86"/>
        <v>12(8)-144～145</v>
      </c>
      <c r="S1841" t="str">
        <f t="shared" si="87"/>
        <v>012(008)-144～145</v>
      </c>
      <c r="T1841" t="str">
        <f t="shared" si="88"/>
        <v>シリーズ・大学図書館員の24時間(その9)012(008)-144～145</v>
      </c>
    </row>
    <row r="1842" spans="1:20" x14ac:dyDescent="0.55000000000000004">
      <c r="A1842">
        <v>883</v>
      </c>
      <c r="B1842" s="1" t="s">
        <v>3362</v>
      </c>
      <c r="C1842" s="1"/>
      <c r="D1842" s="1" t="s">
        <v>10069</v>
      </c>
      <c r="E1842" s="1" t="s">
        <v>10069</v>
      </c>
      <c r="F1842" s="1">
        <v>237</v>
      </c>
      <c r="G1842" s="1" t="s">
        <v>14289</v>
      </c>
      <c r="H1842" s="1" t="s">
        <v>10075</v>
      </c>
      <c r="I1842" s="1" t="s">
        <v>9252</v>
      </c>
      <c r="J1842" s="1"/>
      <c r="K1842" s="1">
        <v>12</v>
      </c>
      <c r="L1842" s="1">
        <v>8</v>
      </c>
      <c r="M1842" s="1"/>
      <c r="N1842" s="1">
        <v>146</v>
      </c>
      <c r="O1842" s="1">
        <v>146</v>
      </c>
      <c r="P1842" s="1"/>
      <c r="Q1842" t="str">
        <f>IF(ISNA(MATCH(NDL!I1842,'図書館情報学文献目録』(BIBLIS PLUS)1'!B:B,0)),"",INDEX('図書館情報学文献目録』(BIBLIS PLUS)1'!B:B,MATCH(NDL!I1842,'図書館情報学文献目録』(BIBLIS PLUS)1'!B:B,0)))</f>
        <v>北関東研究集会のお知らせ</v>
      </c>
      <c r="R1842" t="str">
        <f t="shared" si="86"/>
        <v>12(8)-146～146</v>
      </c>
      <c r="S1842" t="str">
        <f t="shared" si="87"/>
        <v>012(008)-146～146</v>
      </c>
      <c r="T1842" t="str">
        <f t="shared" si="88"/>
        <v>北関東研究集会のお知らせ012(008)-146～146</v>
      </c>
    </row>
    <row r="1843" spans="1:20" x14ac:dyDescent="0.55000000000000004">
      <c r="A1843">
        <v>884</v>
      </c>
      <c r="B1843" s="1" t="s">
        <v>3362</v>
      </c>
      <c r="C1843" s="1"/>
      <c r="D1843" s="1" t="s">
        <v>10069</v>
      </c>
      <c r="E1843" s="1" t="s">
        <v>10069</v>
      </c>
      <c r="F1843" s="1">
        <v>237</v>
      </c>
      <c r="G1843" s="1" t="s">
        <v>14289</v>
      </c>
      <c r="H1843" s="1" t="s">
        <v>10075</v>
      </c>
      <c r="I1843" s="1" t="s">
        <v>9253</v>
      </c>
      <c r="J1843" s="1"/>
      <c r="K1843" s="1">
        <v>12</v>
      </c>
      <c r="L1843" s="1">
        <v>8</v>
      </c>
      <c r="M1843" s="1"/>
      <c r="N1843" s="1">
        <v>147</v>
      </c>
      <c r="O1843" s="1">
        <v>148</v>
      </c>
      <c r="P1843" s="1"/>
      <c r="Q1843" t="str">
        <f>IF(ISNA(MATCH(NDL!I1843,'図書館情報学文献目録』(BIBLIS PLUS)1'!B:B,0)),"",INDEX('図書館情報学文献目録』(BIBLIS PLUS)1'!B:B,MATCH(NDL!I1843,'図書館情報学文献目録』(BIBLIS PLUS)1'!B:B,0)))</f>
        <v>事務局通信　第4回全国委員会記録</v>
      </c>
      <c r="R1843" t="str">
        <f t="shared" si="86"/>
        <v>12(8)-147～148</v>
      </c>
      <c r="S1843" t="str">
        <f t="shared" si="87"/>
        <v>012(008)-147～148</v>
      </c>
      <c r="T1843" t="str">
        <f t="shared" si="88"/>
        <v>事務局通信　第4回全国委員会記録012(008)-147～148</v>
      </c>
    </row>
    <row r="1844" spans="1:20" x14ac:dyDescent="0.55000000000000004">
      <c r="A1844">
        <v>885</v>
      </c>
      <c r="B1844" s="1" t="s">
        <v>3362</v>
      </c>
      <c r="C1844" s="1"/>
      <c r="D1844" s="1" t="s">
        <v>10069</v>
      </c>
      <c r="E1844" s="1" t="s">
        <v>10069</v>
      </c>
      <c r="F1844" s="1">
        <v>237</v>
      </c>
      <c r="G1844" s="1" t="s">
        <v>14289</v>
      </c>
      <c r="H1844" s="1" t="s">
        <v>10076</v>
      </c>
      <c r="I1844" s="1" t="s">
        <v>9254</v>
      </c>
      <c r="J1844" s="1"/>
      <c r="K1844" s="1">
        <v>12</v>
      </c>
      <c r="L1844" s="1">
        <v>8</v>
      </c>
      <c r="M1844" s="1"/>
      <c r="N1844" s="1">
        <v>148</v>
      </c>
      <c r="O1844" s="1">
        <v>148</v>
      </c>
      <c r="P1844" s="1"/>
      <c r="Q1844" t="str">
        <f>IF(ISNA(MATCH(NDL!I1844,'図書館情報学文献目録』(BIBLIS PLUS)1'!B:B,0)),"",INDEX('図書館情報学文献目録』(BIBLIS PLUS)1'!B:B,MATCH(NDL!I1844,'図書館情報学文献目録』(BIBLIS PLUS)1'!B:B,0)))</f>
        <v>第9回常任委員会記録</v>
      </c>
      <c r="R1844" t="str">
        <f t="shared" si="86"/>
        <v>12(8)-148～148</v>
      </c>
      <c r="S1844" t="str">
        <f t="shared" si="87"/>
        <v>012(008)-148～148</v>
      </c>
      <c r="T1844" t="str">
        <f t="shared" si="88"/>
        <v>第9回常任委員会記録012(008)-148～148</v>
      </c>
    </row>
    <row r="1845" spans="1:20" x14ac:dyDescent="0.55000000000000004">
      <c r="A1845">
        <v>886</v>
      </c>
      <c r="B1845" s="1" t="s">
        <v>3362</v>
      </c>
      <c r="C1845" s="1"/>
      <c r="D1845" s="1" t="s">
        <v>10069</v>
      </c>
      <c r="E1845" s="1" t="s">
        <v>10069</v>
      </c>
      <c r="F1845" s="1">
        <v>237</v>
      </c>
      <c r="G1845" s="1" t="s">
        <v>14289</v>
      </c>
      <c r="H1845" s="1" t="s">
        <v>10876</v>
      </c>
      <c r="I1845" s="1"/>
      <c r="J1845" s="1"/>
      <c r="K1845" s="1">
        <v>12</v>
      </c>
      <c r="L1845" s="1">
        <v>8</v>
      </c>
      <c r="M1845" s="1"/>
      <c r="N1845" s="1"/>
      <c r="Q1845" t="str">
        <f>IF(ISNA(MATCH(NDL!I1845,'図書館情報学文献目録』(BIBLIS PLUS)1'!B:B,0)),"",INDEX('図書館情報学文献目録』(BIBLIS PLUS)1'!B:B,MATCH(NDL!I1845,'図書館情報学文献目録』(BIBLIS PLUS)1'!B:B,0)))</f>
        <v/>
      </c>
      <c r="R1845" t="str">
        <f t="shared" si="86"/>
        <v>12(8)-～</v>
      </c>
      <c r="S1845" t="str">
        <f t="shared" si="87"/>
        <v>012(008)-000～000</v>
      </c>
      <c r="T1845" t="str">
        <f t="shared" si="88"/>
        <v>012(008)-000～000</v>
      </c>
    </row>
    <row r="1846" spans="1:20" x14ac:dyDescent="0.55000000000000004">
      <c r="A1846">
        <v>887</v>
      </c>
      <c r="B1846" s="1" t="s">
        <v>3362</v>
      </c>
      <c r="C1846" s="1"/>
      <c r="D1846" s="1" t="s">
        <v>10069</v>
      </c>
      <c r="E1846" s="1" t="s">
        <v>10069</v>
      </c>
      <c r="F1846" s="1">
        <v>237</v>
      </c>
      <c r="G1846" s="1" t="s">
        <v>14289</v>
      </c>
      <c r="H1846" s="1" t="s">
        <v>10077</v>
      </c>
      <c r="I1846" s="1"/>
      <c r="J1846" s="1"/>
      <c r="K1846" s="1">
        <v>12</v>
      </c>
      <c r="L1846" s="1">
        <v>8</v>
      </c>
      <c r="M1846" s="1"/>
      <c r="N1846" s="1"/>
      <c r="Q1846" t="str">
        <f>IF(ISNA(MATCH(NDL!I1846,'図書館情報学文献目録』(BIBLIS PLUS)1'!B:B,0)),"",INDEX('図書館情報学文献目録』(BIBLIS PLUS)1'!B:B,MATCH(NDL!I1846,'図書館情報学文献目録』(BIBLIS PLUS)1'!B:B,0)))</f>
        <v/>
      </c>
      <c r="R1846" t="str">
        <f t="shared" si="86"/>
        <v>12(8)-～</v>
      </c>
      <c r="S1846" t="str">
        <f t="shared" si="87"/>
        <v>012(008)-000～000</v>
      </c>
      <c r="T1846" t="str">
        <f t="shared" si="88"/>
        <v>012(008)-000～000</v>
      </c>
    </row>
    <row r="1847" spans="1:20" x14ac:dyDescent="0.55000000000000004">
      <c r="A1847">
        <v>890</v>
      </c>
      <c r="B1847" s="1" t="s">
        <v>3362</v>
      </c>
      <c r="C1847" s="1" t="s">
        <v>10876</v>
      </c>
      <c r="D1847" s="1" t="s">
        <v>10078</v>
      </c>
      <c r="E1847" s="1" t="s">
        <v>10078</v>
      </c>
      <c r="F1847" s="1">
        <v>238</v>
      </c>
      <c r="G1847" s="1" t="s">
        <v>14290</v>
      </c>
      <c r="H1847" s="1" t="s">
        <v>10079</v>
      </c>
      <c r="I1847" s="1" t="s">
        <v>3528</v>
      </c>
      <c r="J1847" s="1" t="s">
        <v>3529</v>
      </c>
      <c r="K1847" s="1">
        <v>12</v>
      </c>
      <c r="L1847" s="1">
        <v>9</v>
      </c>
      <c r="M1847" s="1"/>
      <c r="N1847" s="1">
        <v>149</v>
      </c>
      <c r="O1847">
        <v>149</v>
      </c>
      <c r="Q1847" t="str">
        <f>IF(ISNA(MATCH(NDL!I1847,'図書館情報学文献目録』(BIBLIS PLUS)1'!B:B,0)),"",INDEX('図書館情報学文献目録』(BIBLIS PLUS)1'!B:B,MATCH(NDL!I1847,'図書館情報学文献目録』(BIBLIS PLUS)1'!B:B,0)))</f>
        <v>学生の気持ち</v>
      </c>
      <c r="R1847" t="str">
        <f t="shared" si="86"/>
        <v>12(9)-149～149</v>
      </c>
      <c r="S1847" t="str">
        <f t="shared" si="87"/>
        <v>012(009)-149～149</v>
      </c>
      <c r="T1847" t="str">
        <f t="shared" si="88"/>
        <v>学生の気持ち012(009)-149～149</v>
      </c>
    </row>
    <row r="1848" spans="1:20" x14ac:dyDescent="0.55000000000000004">
      <c r="A1848">
        <v>891</v>
      </c>
      <c r="B1848" s="1" t="s">
        <v>3362</v>
      </c>
      <c r="C1848" s="1"/>
      <c r="D1848" s="1" t="s">
        <v>10078</v>
      </c>
      <c r="E1848" s="1" t="s">
        <v>10078</v>
      </c>
      <c r="F1848" s="1">
        <v>238</v>
      </c>
      <c r="G1848" s="1" t="s">
        <v>14290</v>
      </c>
      <c r="H1848" s="1" t="s">
        <v>10080</v>
      </c>
      <c r="I1848" s="1" t="s">
        <v>3532</v>
      </c>
      <c r="J1848" s="1" t="s">
        <v>924</v>
      </c>
      <c r="K1848" s="1">
        <v>12</v>
      </c>
      <c r="L1848" s="1">
        <v>9</v>
      </c>
      <c r="M1848" s="1"/>
      <c r="N1848" s="1">
        <v>150</v>
      </c>
      <c r="O1848">
        <v>153</v>
      </c>
      <c r="Q1848" t="str">
        <f>IF(ISNA(MATCH(NDL!I1848,'図書館情報学文献目録』(BIBLIS PLUS)1'!B:B,0)),"",INDEX('図書館情報学文献目録』(BIBLIS PLUS)1'!B:B,MATCH(NDL!I1848,'図書館情報学文献目録』(BIBLIS PLUS)1'!B:B,0)))</f>
        <v/>
      </c>
      <c r="R1848" t="str">
        <f t="shared" si="86"/>
        <v>12(9)-150～153</v>
      </c>
      <c r="S1848" t="str">
        <f t="shared" si="87"/>
        <v>012(009)-150～153</v>
      </c>
      <c r="T1848" t="str">
        <f t="shared" si="88"/>
        <v>シリーズ・ガイドラインと私の図書館――新潟大学附属図書館情報サービス課012(009)-150～153</v>
      </c>
    </row>
    <row r="1849" spans="1:20" x14ac:dyDescent="0.55000000000000004">
      <c r="A1849">
        <v>892</v>
      </c>
      <c r="B1849" s="1" t="s">
        <v>3362</v>
      </c>
      <c r="C1849" s="1"/>
      <c r="D1849" s="1" t="s">
        <v>10078</v>
      </c>
      <c r="E1849" s="1" t="s">
        <v>10078</v>
      </c>
      <c r="F1849" s="1">
        <v>238</v>
      </c>
      <c r="G1849" s="1" t="s">
        <v>14290</v>
      </c>
      <c r="H1849" s="1" t="s">
        <v>10081</v>
      </c>
      <c r="I1849" s="1" t="s">
        <v>3533</v>
      </c>
      <c r="J1849" s="1" t="s">
        <v>1288</v>
      </c>
      <c r="K1849" s="1">
        <v>12</v>
      </c>
      <c r="L1849" s="1">
        <v>9</v>
      </c>
      <c r="M1849" s="1"/>
      <c r="N1849" s="1">
        <v>154</v>
      </c>
      <c r="O1849">
        <v>155</v>
      </c>
      <c r="Q1849" t="str">
        <f>IF(ISNA(MATCH(NDL!I1849,'図書館情報学文献目録』(BIBLIS PLUS)1'!B:B,0)),"",INDEX('図書館情報学文献目録』(BIBLIS PLUS)1'!B:B,MATCH(NDL!I1849,'図書館情報学文献目録』(BIBLIS PLUS)1'!B:B,0)))</f>
        <v/>
      </c>
      <c r="R1849" t="str">
        <f t="shared" si="86"/>
        <v>12(9)-154～155</v>
      </c>
      <c r="S1849" t="str">
        <f t="shared" si="87"/>
        <v>012(009)-154～155</v>
      </c>
      <c r="T1849" t="str">
        <f t="shared" si="88"/>
        <v>シリーズ・ガイドラインと私の図書館――金沢大学附属図書館012(009)-154～155</v>
      </c>
    </row>
    <row r="1850" spans="1:20" x14ac:dyDescent="0.55000000000000004">
      <c r="A1850">
        <v>893</v>
      </c>
      <c r="B1850" s="1" t="s">
        <v>3362</v>
      </c>
      <c r="C1850" s="1"/>
      <c r="D1850" s="1" t="s">
        <v>10078</v>
      </c>
      <c r="E1850" s="1" t="s">
        <v>10078</v>
      </c>
      <c r="F1850" s="1">
        <v>238</v>
      </c>
      <c r="G1850" s="1" t="s">
        <v>14290</v>
      </c>
      <c r="H1850" s="1" t="s">
        <v>10082</v>
      </c>
      <c r="I1850" s="1" t="s">
        <v>3534</v>
      </c>
      <c r="J1850" s="1" t="s">
        <v>1763</v>
      </c>
      <c r="K1850" s="1">
        <v>12</v>
      </c>
      <c r="L1850" s="1">
        <v>9</v>
      </c>
      <c r="M1850" s="1"/>
      <c r="N1850" s="1">
        <v>156</v>
      </c>
      <c r="O1850">
        <v>158</v>
      </c>
      <c r="Q1850" t="str">
        <f>IF(ISNA(MATCH(NDL!I1850,'図書館情報学文献目録』(BIBLIS PLUS)1'!B:B,0)),"",INDEX('図書館情報学文献目録』(BIBLIS PLUS)1'!B:B,MATCH(NDL!I1850,'図書館情報学文献目録』(BIBLIS PLUS)1'!B:B,0)))</f>
        <v/>
      </c>
      <c r="R1850" t="str">
        <f t="shared" si="86"/>
        <v>12(9)-156～158</v>
      </c>
      <c r="S1850" t="str">
        <f t="shared" si="87"/>
        <v>012(009)-156～158</v>
      </c>
      <c r="T1850" t="str">
        <f t="shared" si="88"/>
        <v>千葉大学附属図書館の留学生用図書コーナーの紹介+α(おまけ)012(009)-156～158</v>
      </c>
    </row>
    <row r="1851" spans="1:20" x14ac:dyDescent="0.55000000000000004">
      <c r="A1851">
        <v>894</v>
      </c>
      <c r="B1851" s="1" t="s">
        <v>3362</v>
      </c>
      <c r="C1851" s="1"/>
      <c r="D1851" s="1" t="s">
        <v>10078</v>
      </c>
      <c r="E1851" s="1" t="s">
        <v>10078</v>
      </c>
      <c r="F1851" s="1">
        <v>238</v>
      </c>
      <c r="G1851" s="1" t="s">
        <v>14290</v>
      </c>
      <c r="H1851" s="1" t="s">
        <v>10083</v>
      </c>
      <c r="I1851" s="1" t="s">
        <v>3535</v>
      </c>
      <c r="J1851" s="1" t="s">
        <v>1545</v>
      </c>
      <c r="K1851" s="1">
        <v>12</v>
      </c>
      <c r="L1851" s="1">
        <v>9</v>
      </c>
      <c r="M1851" s="1"/>
      <c r="N1851" s="1">
        <v>160</v>
      </c>
      <c r="O1851">
        <v>161</v>
      </c>
      <c r="Q1851" t="str">
        <f>IF(ISNA(MATCH(NDL!I1851,'図書館情報学文献目録』(BIBLIS PLUS)1'!B:B,0)),"",INDEX('図書館情報学文献目録』(BIBLIS PLUS)1'!B:B,MATCH(NDL!I1851,'図書館情報学文献目録』(BIBLIS PLUS)1'!B:B,0)))</f>
        <v>シリーズ・大学図書館員の24時間(その10)</v>
      </c>
      <c r="R1851" t="str">
        <f t="shared" si="86"/>
        <v>12(9)-160～161</v>
      </c>
      <c r="S1851" t="str">
        <f t="shared" si="87"/>
        <v>012(009)-160～161</v>
      </c>
      <c r="T1851" t="str">
        <f t="shared" si="88"/>
        <v>シリーズ・大学図書館員の24時間(その10)012(009)-160～161</v>
      </c>
    </row>
    <row r="1852" spans="1:20" x14ac:dyDescent="0.55000000000000004">
      <c r="A1852">
        <v>895</v>
      </c>
      <c r="B1852" s="1" t="s">
        <v>3362</v>
      </c>
      <c r="C1852" s="1"/>
      <c r="D1852" s="1" t="s">
        <v>10078</v>
      </c>
      <c r="E1852" s="1" t="s">
        <v>10078</v>
      </c>
      <c r="F1852" s="1">
        <v>238</v>
      </c>
      <c r="G1852" s="1" t="s">
        <v>14290</v>
      </c>
      <c r="H1852" s="1" t="s">
        <v>10084</v>
      </c>
      <c r="I1852" s="1" t="s">
        <v>3537</v>
      </c>
      <c r="J1852" s="1" t="s">
        <v>172</v>
      </c>
      <c r="K1852" s="1">
        <v>12</v>
      </c>
      <c r="L1852" s="1">
        <v>9</v>
      </c>
      <c r="M1852" s="1"/>
      <c r="N1852" s="1">
        <v>162</v>
      </c>
      <c r="O1852">
        <v>162</v>
      </c>
      <c r="Q1852" t="str">
        <f>IF(ISNA(MATCH(NDL!I1852,'図書館情報学文献目録』(BIBLIS PLUS)1'!B:B,0)),"",INDEX('図書館情報学文献目録』(BIBLIS PLUS)1'!B:B,MATCH(NDL!I1852,'図書館情報学文献目録』(BIBLIS PLUS)1'!B:B,0)))</f>
        <v>図書館の先祖返り――書庫の復権</v>
      </c>
      <c r="R1852" t="str">
        <f t="shared" si="86"/>
        <v>12(9)-162～162</v>
      </c>
      <c r="S1852" t="str">
        <f t="shared" si="87"/>
        <v>012(009)-162～162</v>
      </c>
      <c r="T1852" t="str">
        <f t="shared" si="88"/>
        <v>図書館の先祖返り――書庫の復権012(009)-162～162</v>
      </c>
    </row>
    <row r="1853" spans="1:20" x14ac:dyDescent="0.55000000000000004">
      <c r="A1853">
        <v>896</v>
      </c>
      <c r="B1853" s="1" t="s">
        <v>3362</v>
      </c>
      <c r="C1853" s="1"/>
      <c r="D1853" s="1" t="s">
        <v>10078</v>
      </c>
      <c r="E1853" s="1" t="s">
        <v>10078</v>
      </c>
      <c r="F1853" s="1">
        <v>238</v>
      </c>
      <c r="G1853" s="1" t="s">
        <v>14290</v>
      </c>
      <c r="H1853" s="1" t="s">
        <v>10084</v>
      </c>
      <c r="I1853" s="1" t="s">
        <v>9200</v>
      </c>
      <c r="J1853" s="1"/>
      <c r="K1853" s="1">
        <v>12</v>
      </c>
      <c r="L1853" s="1">
        <v>9</v>
      </c>
      <c r="M1853" s="1"/>
      <c r="N1853" s="1">
        <v>163</v>
      </c>
      <c r="O1853" s="1">
        <v>163</v>
      </c>
      <c r="P1853" s="1"/>
      <c r="Q1853" t="str">
        <f>IF(ISNA(MATCH(NDL!I1853,'図書館情報学文献目録』(BIBLIS PLUS)1'!B:B,0)),"",INDEX('図書館情報学文献目録』(BIBLIS PLUS)1'!B:B,MATCH(NDL!I1853,'図書館情報学文献目録』(BIBLIS PLUS)1'!B:B,0)))</f>
        <v>列島POWER</v>
      </c>
      <c r="R1853" t="str">
        <f t="shared" si="86"/>
        <v>12(9)-163～163</v>
      </c>
      <c r="S1853" t="str">
        <f t="shared" si="87"/>
        <v>012(009)-163～163</v>
      </c>
      <c r="T1853" t="str">
        <f t="shared" si="88"/>
        <v>列島POWER012(009)-163～163</v>
      </c>
    </row>
    <row r="1854" spans="1:20" x14ac:dyDescent="0.55000000000000004">
      <c r="A1854">
        <v>897</v>
      </c>
      <c r="B1854" s="1" t="s">
        <v>3362</v>
      </c>
      <c r="C1854" s="1"/>
      <c r="D1854" s="1" t="s">
        <v>10078</v>
      </c>
      <c r="E1854" s="1" t="s">
        <v>10078</v>
      </c>
      <c r="F1854" s="1">
        <v>238</v>
      </c>
      <c r="G1854" s="1" t="s">
        <v>14290</v>
      </c>
      <c r="H1854" s="1" t="s">
        <v>10084</v>
      </c>
      <c r="I1854" s="1" t="s">
        <v>9255</v>
      </c>
      <c r="J1854" s="1"/>
      <c r="K1854" s="1">
        <v>12</v>
      </c>
      <c r="L1854" s="1">
        <v>9</v>
      </c>
      <c r="M1854" s="1"/>
      <c r="N1854" s="1">
        <v>163</v>
      </c>
      <c r="O1854" s="1">
        <v>163</v>
      </c>
      <c r="P1854" s="1"/>
      <c r="Q1854" t="str">
        <f>IF(ISNA(MATCH(NDL!I1854,'図書館情報学文献目録』(BIBLIS PLUS)1'!B:B,0)),"",INDEX('図書館情報学文献目録』(BIBLIS PLUS)1'!B:B,MATCH(NDL!I1854,'図書館情報学文献目録』(BIBLIS PLUS)1'!B:B,0)))</f>
        <v>事務局通信　1992年度第10回常任委員会記録</v>
      </c>
      <c r="R1854" t="str">
        <f t="shared" si="86"/>
        <v>12(9)-163～163</v>
      </c>
      <c r="S1854" t="str">
        <f t="shared" si="87"/>
        <v>012(009)-163～163</v>
      </c>
      <c r="T1854" t="str">
        <f t="shared" si="88"/>
        <v>事務局通信　1992年度第10回常任委員会記録012(009)-163～163</v>
      </c>
    </row>
    <row r="1855" spans="1:20" x14ac:dyDescent="0.55000000000000004">
      <c r="A1855">
        <v>898</v>
      </c>
      <c r="B1855" s="1" t="s">
        <v>3362</v>
      </c>
      <c r="C1855" s="1"/>
      <c r="D1855" s="1" t="s">
        <v>10078</v>
      </c>
      <c r="E1855" s="1" t="s">
        <v>10078</v>
      </c>
      <c r="F1855" s="1">
        <v>238</v>
      </c>
      <c r="G1855" s="1" t="s">
        <v>14290</v>
      </c>
      <c r="H1855" s="1" t="s">
        <v>10085</v>
      </c>
      <c r="I1855" s="1" t="s">
        <v>9256</v>
      </c>
      <c r="J1855" s="1"/>
      <c r="K1855" s="1">
        <v>12</v>
      </c>
      <c r="L1855" s="1">
        <v>9</v>
      </c>
      <c r="M1855" s="1"/>
      <c r="N1855" s="1">
        <v>164</v>
      </c>
      <c r="O1855" s="1">
        <v>164</v>
      </c>
      <c r="P1855" s="1"/>
      <c r="Q1855" t="str">
        <f>IF(ISNA(MATCH(NDL!I1855,'図書館情報学文献目録』(BIBLIS PLUS)1'!B:B,0)),"",INDEX('図書館情報学文献目録』(BIBLIS PLUS)1'!B:B,MATCH(NDL!I1855,'図書館情報学文献目録』(BIBLIS PLUS)1'!B:B,0)))</f>
        <v>1992年度第5回全国委員会記録</v>
      </c>
      <c r="R1855" t="str">
        <f t="shared" si="86"/>
        <v>12(9)-164～164</v>
      </c>
      <c r="S1855" t="str">
        <f t="shared" si="87"/>
        <v>012(009)-164～164</v>
      </c>
      <c r="T1855" t="str">
        <f t="shared" si="88"/>
        <v>1992年度第5回全国委員会記録012(009)-164～164</v>
      </c>
    </row>
    <row r="1856" spans="1:20" x14ac:dyDescent="0.55000000000000004">
      <c r="A1856">
        <v>899</v>
      </c>
      <c r="B1856" s="1" t="s">
        <v>3362</v>
      </c>
      <c r="C1856" s="1"/>
      <c r="D1856" s="1" t="s">
        <v>10078</v>
      </c>
      <c r="E1856" s="1" t="s">
        <v>10078</v>
      </c>
      <c r="F1856" s="1">
        <v>238</v>
      </c>
      <c r="G1856" s="1" t="s">
        <v>14290</v>
      </c>
      <c r="H1856" s="1" t="s">
        <v>10085</v>
      </c>
      <c r="I1856" s="1" t="s">
        <v>9257</v>
      </c>
      <c r="J1856" s="1"/>
      <c r="K1856" s="1">
        <v>12</v>
      </c>
      <c r="L1856" s="1">
        <v>9</v>
      </c>
      <c r="M1856" s="1"/>
      <c r="N1856" s="1">
        <v>164</v>
      </c>
      <c r="O1856" s="1">
        <v>164</v>
      </c>
      <c r="P1856" s="1"/>
      <c r="Q1856" t="str">
        <f>IF(ISNA(MATCH(NDL!I1856,'図書館情報学文献目録』(BIBLIS PLUS)1'!B:B,0)),"",INDEX('図書館情報学文献目録』(BIBLIS PLUS)1'!B:B,MATCH(NDL!I1856,'図書館情報学文献目録』(BIBLIS PLUS)1'!B:B,0)))</f>
        <v>1993年度第1回全国委員会記録</v>
      </c>
      <c r="R1856" t="str">
        <f t="shared" si="86"/>
        <v>12(9)-164～164</v>
      </c>
      <c r="S1856" t="str">
        <f t="shared" si="87"/>
        <v>012(009)-164～164</v>
      </c>
      <c r="T1856" t="str">
        <f t="shared" si="88"/>
        <v>1993年度第1回全国委員会記録012(009)-164～164</v>
      </c>
    </row>
    <row r="1857" spans="1:20" x14ac:dyDescent="0.55000000000000004">
      <c r="A1857">
        <v>900</v>
      </c>
      <c r="B1857" s="1" t="s">
        <v>3362</v>
      </c>
      <c r="C1857" s="1"/>
      <c r="D1857" s="1" t="s">
        <v>10078</v>
      </c>
      <c r="E1857" s="1" t="s">
        <v>10078</v>
      </c>
      <c r="F1857" s="1">
        <v>238</v>
      </c>
      <c r="G1857" s="1" t="s">
        <v>14290</v>
      </c>
      <c r="H1857" s="1" t="s">
        <v>10877</v>
      </c>
      <c r="I1857" s="1"/>
      <c r="J1857" s="1"/>
      <c r="K1857" s="1">
        <v>12</v>
      </c>
      <c r="L1857" s="1">
        <v>9</v>
      </c>
      <c r="M1857" s="1"/>
      <c r="N1857" s="1"/>
      <c r="Q1857" t="str">
        <f>IF(ISNA(MATCH(NDL!I1857,'図書館情報学文献目録』(BIBLIS PLUS)1'!B:B,0)),"",INDEX('図書館情報学文献目録』(BIBLIS PLUS)1'!B:B,MATCH(NDL!I1857,'図書館情報学文献目録』(BIBLIS PLUS)1'!B:B,0)))</f>
        <v/>
      </c>
      <c r="R1857" t="str">
        <f t="shared" si="86"/>
        <v>12(9)-～</v>
      </c>
      <c r="S1857" t="str">
        <f t="shared" si="87"/>
        <v>012(009)-000～000</v>
      </c>
      <c r="T1857" t="str">
        <f t="shared" si="88"/>
        <v>012(009)-000～000</v>
      </c>
    </row>
    <row r="1858" spans="1:20" x14ac:dyDescent="0.55000000000000004">
      <c r="A1858">
        <v>901</v>
      </c>
      <c r="B1858" s="1" t="s">
        <v>3362</v>
      </c>
      <c r="C1858" s="1"/>
      <c r="D1858" s="1" t="s">
        <v>10078</v>
      </c>
      <c r="E1858" s="1" t="s">
        <v>10078</v>
      </c>
      <c r="F1858" s="1">
        <v>238</v>
      </c>
      <c r="G1858" s="1" t="s">
        <v>14290</v>
      </c>
      <c r="H1858" s="1" t="s">
        <v>10086</v>
      </c>
      <c r="I1858" s="1"/>
      <c r="J1858" s="1"/>
      <c r="K1858" s="1">
        <v>12</v>
      </c>
      <c r="L1858" s="1">
        <v>9</v>
      </c>
      <c r="M1858" s="1"/>
      <c r="N1858" s="1"/>
      <c r="Q1858" t="str">
        <f>IF(ISNA(MATCH(NDL!I1858,'図書館情報学文献目録』(BIBLIS PLUS)1'!B:B,0)),"",INDEX('図書館情報学文献目録』(BIBLIS PLUS)1'!B:B,MATCH(NDL!I1858,'図書館情報学文献目録』(BIBLIS PLUS)1'!B:B,0)))</f>
        <v/>
      </c>
      <c r="R1858" t="str">
        <f t="shared" ref="R1858:R1921" si="89">G1858&amp;"-"&amp;N1858&amp;"～"&amp;O1858</f>
        <v>12(9)-～</v>
      </c>
      <c r="S1858" t="str">
        <f t="shared" si="87"/>
        <v>012(009)-000～000</v>
      </c>
      <c r="T1858" t="str">
        <f t="shared" si="88"/>
        <v>012(009)-000～000</v>
      </c>
    </row>
    <row r="1859" spans="1:20" x14ac:dyDescent="0.55000000000000004">
      <c r="A1859">
        <v>904</v>
      </c>
      <c r="B1859" s="1" t="s">
        <v>3362</v>
      </c>
      <c r="C1859" s="1" t="s">
        <v>10877</v>
      </c>
      <c r="D1859" s="1" t="s">
        <v>10087</v>
      </c>
      <c r="E1859" s="1" t="s">
        <v>10087</v>
      </c>
      <c r="F1859" s="1">
        <v>239</v>
      </c>
      <c r="G1859" s="1" t="s">
        <v>14291</v>
      </c>
      <c r="H1859" s="1" t="s">
        <v>10088</v>
      </c>
      <c r="I1859" s="1" t="s">
        <v>3543</v>
      </c>
      <c r="J1859" s="1" t="s">
        <v>2825</v>
      </c>
      <c r="K1859" s="1">
        <v>12</v>
      </c>
      <c r="L1859" s="1">
        <v>10</v>
      </c>
      <c r="M1859" s="1"/>
      <c r="N1859" s="1">
        <v>166</v>
      </c>
      <c r="O1859">
        <v>169</v>
      </c>
      <c r="Q1859" t="str">
        <f>IF(ISNA(MATCH(NDL!I1859,'図書館情報学文献目録』(BIBLIS PLUS)1'!B:B,0)),"",INDEX('図書館情報学文献目録』(BIBLIS PLUS)1'!B:B,MATCH(NDL!I1859,'図書館情報学文献目録』(BIBLIS PLUS)1'!B:B,0)))</f>
        <v>「六大協」の外国雑誌価格協議打切りの報告――簡潔にして、重要な決定</v>
      </c>
      <c r="R1859" t="str">
        <f t="shared" si="89"/>
        <v>12(10)-166～169</v>
      </c>
      <c r="S1859" t="str">
        <f t="shared" ref="S1859:S1922" si="90">TEXT(K1859,"000")&amp;"("&amp;TEXT(L1859,"000")&amp;")-"&amp;TEXT(N1859,"000")&amp;"～"&amp;TEXT(O1859,"000")</f>
        <v>012(010)-166～169</v>
      </c>
      <c r="T1859" t="str">
        <f t="shared" ref="T1859:T1922" si="91">I1859&amp;TEXT($K1859,"000")&amp;"("&amp;TEXT($L1859,"000")&amp;")-"&amp;TEXT($N1859,"000")&amp;"～"&amp;TEXT($O1859,"000")</f>
        <v>「六大協」の外国雑誌価格協議打切りの報告――簡潔にして、重要な決定012(010)-166～169</v>
      </c>
    </row>
    <row r="1860" spans="1:20" x14ac:dyDescent="0.55000000000000004">
      <c r="A1860">
        <v>905</v>
      </c>
      <c r="B1860" s="1" t="s">
        <v>3362</v>
      </c>
      <c r="C1860" s="1"/>
      <c r="D1860" s="1" t="s">
        <v>10087</v>
      </c>
      <c r="E1860" s="1" t="s">
        <v>10087</v>
      </c>
      <c r="F1860" s="1">
        <v>239</v>
      </c>
      <c r="G1860" s="1" t="s">
        <v>14291</v>
      </c>
      <c r="H1860" s="1" t="s">
        <v>10089</v>
      </c>
      <c r="I1860" s="1" t="s">
        <v>9258</v>
      </c>
      <c r="J1860" s="1"/>
      <c r="K1860" s="1">
        <v>12</v>
      </c>
      <c r="L1860" s="1">
        <v>10</v>
      </c>
      <c r="M1860" s="1"/>
      <c r="N1860" s="1">
        <v>170</v>
      </c>
      <c r="O1860" s="1">
        <v>179</v>
      </c>
      <c r="P1860" s="1"/>
      <c r="Q1860" t="str">
        <f>IF(ISNA(MATCH(NDL!I1860,'図書館情報学文献目録』(BIBLIS PLUS)1'!B:B,0)),"",INDEX('図書館情報学文献目録』(BIBLIS PLUS)1'!B:B,MATCH(NDL!I1860,'図書館情報学文献目録』(BIBLIS PLUS)1'!B:B,0)))</f>
        <v>特集・愛知大会ハイライト</v>
      </c>
      <c r="R1860" t="str">
        <f t="shared" si="89"/>
        <v>12(10)-170～179</v>
      </c>
      <c r="S1860" t="str">
        <f t="shared" si="90"/>
        <v>012(010)-170～179</v>
      </c>
      <c r="T1860" t="str">
        <f t="shared" si="91"/>
        <v>特集・愛知大会ハイライト012(010)-170～179</v>
      </c>
    </row>
    <row r="1861" spans="1:20" x14ac:dyDescent="0.55000000000000004">
      <c r="A1861">
        <v>906</v>
      </c>
      <c r="B1861" s="1" t="s">
        <v>3362</v>
      </c>
      <c r="C1861" s="1"/>
      <c r="D1861" s="1" t="s">
        <v>10087</v>
      </c>
      <c r="E1861" s="1" t="s">
        <v>10087</v>
      </c>
      <c r="F1861" s="1">
        <v>239</v>
      </c>
      <c r="G1861" s="1" t="s">
        <v>14291</v>
      </c>
      <c r="H1861" s="1" t="s">
        <v>10089</v>
      </c>
      <c r="I1861" s="1" t="s">
        <v>3547</v>
      </c>
      <c r="J1861" s="1" t="s">
        <v>3548</v>
      </c>
      <c r="K1861" s="1">
        <v>12</v>
      </c>
      <c r="L1861" s="1">
        <v>10</v>
      </c>
      <c r="M1861" s="1"/>
      <c r="N1861" s="1">
        <v>170</v>
      </c>
      <c r="O1861">
        <v>170</v>
      </c>
      <c r="Q1861" t="str">
        <f>IF(ISNA(MATCH(NDL!I1861,'図書館情報学文献目録』(BIBLIS PLUS)1'!B:B,0)),"",INDEX('図書館情報学文献目録』(BIBLIS PLUS)1'!B:B,MATCH(NDL!I1861,'図書館情報学文献目録』(BIBLIS PLUS)1'!B:B,0)))</f>
        <v>全国大会に初めて参加して〔主題別第4分科会生物医学系〕</v>
      </c>
      <c r="R1861" t="str">
        <f t="shared" si="89"/>
        <v>12(10)-170～170</v>
      </c>
      <c r="S1861" t="str">
        <f t="shared" si="90"/>
        <v>012(010)-170～170</v>
      </c>
      <c r="T1861" t="str">
        <f t="shared" si="91"/>
        <v>全国大会に初めて参加して〔主題別第4分科会生物医学系〕012(010)-170～170</v>
      </c>
    </row>
    <row r="1862" spans="1:20" x14ac:dyDescent="0.55000000000000004">
      <c r="A1862">
        <v>907</v>
      </c>
      <c r="B1862" s="1" t="s">
        <v>3362</v>
      </c>
      <c r="C1862" s="1"/>
      <c r="D1862" s="1" t="s">
        <v>10087</v>
      </c>
      <c r="E1862" s="1" t="s">
        <v>10087</v>
      </c>
      <c r="F1862" s="1">
        <v>239</v>
      </c>
      <c r="G1862" s="1" t="s">
        <v>14291</v>
      </c>
      <c r="H1862" s="1" t="s">
        <v>10089</v>
      </c>
      <c r="I1862" s="1" t="s">
        <v>3550</v>
      </c>
      <c r="J1862" s="1" t="s">
        <v>3551</v>
      </c>
      <c r="K1862" s="1">
        <v>12</v>
      </c>
      <c r="L1862" s="1">
        <v>10</v>
      </c>
      <c r="M1862" s="1"/>
      <c r="N1862" s="1">
        <v>171</v>
      </c>
      <c r="O1862">
        <v>171</v>
      </c>
      <c r="Q1862" t="str">
        <f>IF(ISNA(MATCH(NDL!I1862,'図書館情報学文献目録』(BIBLIS PLUS)1'!B:B,0)),"",INDEX('図書館情報学文献目録』(BIBLIS PLUS)1'!B:B,MATCH(NDL!I1862,'図書館情報学文献目録』(BIBLIS PLUS)1'!B:B,0)))</f>
        <v>教育系〔主題別第5分科会〕</v>
      </c>
      <c r="R1862" t="str">
        <f t="shared" si="89"/>
        <v>12(10)-171～171</v>
      </c>
      <c r="S1862" t="str">
        <f t="shared" si="90"/>
        <v>012(010)-171～171</v>
      </c>
      <c r="T1862" t="str">
        <f t="shared" si="91"/>
        <v>教育系〔主題別第5分科会〕012(010)-171～171</v>
      </c>
    </row>
    <row r="1863" spans="1:20" x14ac:dyDescent="0.55000000000000004">
      <c r="A1863">
        <v>908</v>
      </c>
      <c r="B1863" s="1" t="s">
        <v>3362</v>
      </c>
      <c r="C1863" s="1"/>
      <c r="D1863" s="1" t="s">
        <v>10087</v>
      </c>
      <c r="E1863" s="1" t="s">
        <v>10087</v>
      </c>
      <c r="F1863" s="1">
        <v>239</v>
      </c>
      <c r="G1863" s="1" t="s">
        <v>14291</v>
      </c>
      <c r="H1863" s="1" t="s">
        <v>10090</v>
      </c>
      <c r="I1863" s="1" t="s">
        <v>3553</v>
      </c>
      <c r="J1863" s="1" t="s">
        <v>3554</v>
      </c>
      <c r="K1863" s="1">
        <v>12</v>
      </c>
      <c r="L1863" s="1">
        <v>10</v>
      </c>
      <c r="M1863" s="1"/>
      <c r="N1863" s="1">
        <v>172</v>
      </c>
      <c r="O1863">
        <v>172</v>
      </c>
      <c r="Q1863" t="str">
        <f>IF(ISNA(MATCH(NDL!I1863,'図書館情報学文献目録』(BIBLIS PLUS)1'!B:B,0)),"",INDEX('図書館情報学文献目録』(BIBLIS PLUS)1'!B:B,MATCH(NDL!I1863,'図書館情報学文献目録』(BIBLIS PLUS)1'!B:B,0)))</f>
        <v>目録業務の機械化・OPAC・主題検索〔課題別第6分科会〕</v>
      </c>
      <c r="R1863" t="str">
        <f t="shared" si="89"/>
        <v>12(10)-172～172</v>
      </c>
      <c r="S1863" t="str">
        <f t="shared" si="90"/>
        <v>012(010)-172～172</v>
      </c>
      <c r="T1863" t="str">
        <f t="shared" si="91"/>
        <v>目録業務の機械化・OPAC・主題検索〔課題別第6分科会〕012(010)-172～172</v>
      </c>
    </row>
    <row r="1864" spans="1:20" x14ac:dyDescent="0.55000000000000004">
      <c r="A1864">
        <v>909</v>
      </c>
      <c r="B1864" s="1" t="s">
        <v>3362</v>
      </c>
      <c r="C1864" s="1"/>
      <c r="D1864" s="1" t="s">
        <v>10087</v>
      </c>
      <c r="E1864" s="1" t="s">
        <v>10087</v>
      </c>
      <c r="F1864" s="1">
        <v>239</v>
      </c>
      <c r="G1864" s="1" t="s">
        <v>14291</v>
      </c>
      <c r="H1864" s="1" t="s">
        <v>10090</v>
      </c>
      <c r="I1864" s="1" t="s">
        <v>3556</v>
      </c>
      <c r="J1864" s="1" t="s">
        <v>3557</v>
      </c>
      <c r="K1864" s="1">
        <v>12</v>
      </c>
      <c r="L1864" s="1">
        <v>10</v>
      </c>
      <c r="M1864" s="1"/>
      <c r="N1864" s="1">
        <v>173</v>
      </c>
      <c r="O1864">
        <v>173</v>
      </c>
      <c r="Q1864" t="str">
        <f>IF(ISNA(MATCH(NDL!I1864,'図書館情報学文献目録』(BIBLIS PLUS)1'!B:B,0)),"",INDEX('図書館情報学文献目録』(BIBLIS PLUS)1'!B:B,MATCH(NDL!I1864,'図書館情報学文献目録』(BIBLIS PLUS)1'!B:B,0)))</f>
        <v>相互協力とILLシステムの展開をめぐって〔課題別第8分科会〕</v>
      </c>
      <c r="R1864" t="str">
        <f t="shared" si="89"/>
        <v>12(10)-173～173</v>
      </c>
      <c r="S1864" t="str">
        <f t="shared" si="90"/>
        <v>012(010)-173～173</v>
      </c>
      <c r="T1864" t="str">
        <f t="shared" si="91"/>
        <v>相互協力とILLシステムの展開をめぐって〔課題別第8分科会〕012(010)-173～173</v>
      </c>
    </row>
    <row r="1865" spans="1:20" x14ac:dyDescent="0.55000000000000004">
      <c r="A1865">
        <v>910</v>
      </c>
      <c r="B1865" s="1" t="s">
        <v>3362</v>
      </c>
      <c r="C1865" s="1"/>
      <c r="D1865" s="1" t="s">
        <v>10087</v>
      </c>
      <c r="E1865" s="1" t="s">
        <v>10087</v>
      </c>
      <c r="F1865" s="1">
        <v>239</v>
      </c>
      <c r="G1865" s="1" t="s">
        <v>14291</v>
      </c>
      <c r="H1865" s="1" t="s">
        <v>10091</v>
      </c>
      <c r="I1865" s="1" t="s">
        <v>3559</v>
      </c>
      <c r="J1865" s="1" t="s">
        <v>10878</v>
      </c>
      <c r="K1865" s="1">
        <v>12</v>
      </c>
      <c r="L1865" s="1">
        <v>10</v>
      </c>
      <c r="M1865" s="1"/>
      <c r="N1865" s="1">
        <v>174</v>
      </c>
      <c r="O1865">
        <v>175</v>
      </c>
      <c r="Q1865" t="str">
        <f>IF(ISNA(MATCH(NDL!I1865,'図書館情報学文献目録』(BIBLIS PLUS)1'!B:B,0)),"",INDEX('図書館情報学文献目録』(BIBLIS PLUS)1'!B:B,MATCH(NDL!I1865,'図書館情報学文献目録』(BIBLIS PLUS)1'!B:B,0)))</f>
        <v>人文系〔主題別第1分科会〕</v>
      </c>
      <c r="R1865" t="str">
        <f t="shared" si="89"/>
        <v>12(10)-174～175</v>
      </c>
      <c r="S1865" t="str">
        <f t="shared" si="90"/>
        <v>012(010)-174～175</v>
      </c>
      <c r="T1865" t="str">
        <f t="shared" si="91"/>
        <v>人文系〔主題別第1分科会〕012(010)-174～175</v>
      </c>
    </row>
    <row r="1866" spans="1:20" x14ac:dyDescent="0.55000000000000004">
      <c r="A1866">
        <v>911</v>
      </c>
      <c r="B1866" s="1" t="s">
        <v>3362</v>
      </c>
      <c r="C1866" s="1"/>
      <c r="D1866" s="1" t="s">
        <v>10087</v>
      </c>
      <c r="E1866" s="1" t="s">
        <v>10087</v>
      </c>
      <c r="F1866" s="1">
        <v>239</v>
      </c>
      <c r="G1866" s="1" t="s">
        <v>14291</v>
      </c>
      <c r="H1866" s="1" t="s">
        <v>10091</v>
      </c>
      <c r="I1866" s="1" t="s">
        <v>3562</v>
      </c>
      <c r="J1866" s="1" t="s">
        <v>781</v>
      </c>
      <c r="K1866" s="1">
        <v>12</v>
      </c>
      <c r="L1866" s="1">
        <v>10</v>
      </c>
      <c r="M1866" s="1"/>
      <c r="N1866" s="1">
        <v>175</v>
      </c>
      <c r="O1866">
        <v>175</v>
      </c>
      <c r="Q1866" t="str">
        <f>IF(ISNA(MATCH(NDL!I1866,'図書館情報学文献目録』(BIBLIS PLUS)1'!B:B,0)),"",INDEX('図書館情報学文献目録』(BIBLIS PLUS)1'!B:B,MATCH(NDL!I1866,'図書館情報学文献目録』(BIBLIS PLUS)1'!B:B,0)))</f>
        <v>管理職と総務部門の役割を見直す〔課題別第12分科会〕</v>
      </c>
      <c r="R1866" t="str">
        <f t="shared" si="89"/>
        <v>12(10)-175～175</v>
      </c>
      <c r="S1866" t="str">
        <f t="shared" si="90"/>
        <v>012(010)-175～175</v>
      </c>
      <c r="T1866" t="str">
        <f t="shared" si="91"/>
        <v>管理職と総務部門の役割を見直す〔課題別第12分科会〕012(010)-175～175</v>
      </c>
    </row>
    <row r="1867" spans="1:20" x14ac:dyDescent="0.55000000000000004">
      <c r="A1867">
        <v>912</v>
      </c>
      <c r="B1867" s="1" t="s">
        <v>3362</v>
      </c>
      <c r="C1867" s="1"/>
      <c r="D1867" s="1" t="s">
        <v>10087</v>
      </c>
      <c r="E1867" s="1" t="s">
        <v>10087</v>
      </c>
      <c r="F1867" s="1">
        <v>239</v>
      </c>
      <c r="G1867" s="1" t="s">
        <v>14291</v>
      </c>
      <c r="H1867" s="1" t="s">
        <v>10092</v>
      </c>
      <c r="I1867" s="1" t="s">
        <v>3564</v>
      </c>
      <c r="J1867" s="1" t="s">
        <v>3565</v>
      </c>
      <c r="K1867" s="1">
        <v>12</v>
      </c>
      <c r="L1867" s="1">
        <v>10</v>
      </c>
      <c r="M1867" s="1"/>
      <c r="N1867" s="1">
        <v>176</v>
      </c>
      <c r="O1867">
        <v>176</v>
      </c>
      <c r="Q1867" t="str">
        <f>IF(ISNA(MATCH(NDL!I1867,'図書館情報学文献目録』(BIBLIS PLUS)1'!B:B,0)),"",INDEX('図書館情報学文献目録』(BIBLIS PLUS)1'!B:B,MATCH(NDL!I1867,'図書館情報学文献目録』(BIBLIS PLUS)1'!B:B,0)))</f>
        <v>理工系〔主題別第3分科会〕</v>
      </c>
      <c r="R1867" t="str">
        <f t="shared" si="89"/>
        <v>12(10)-176～176</v>
      </c>
      <c r="S1867" t="str">
        <f t="shared" si="90"/>
        <v>012(010)-176～176</v>
      </c>
      <c r="T1867" t="str">
        <f t="shared" si="91"/>
        <v>理工系〔主題別第3分科会〕012(010)-176～176</v>
      </c>
    </row>
    <row r="1868" spans="1:20" x14ac:dyDescent="0.55000000000000004">
      <c r="A1868">
        <v>913</v>
      </c>
      <c r="B1868" s="1" t="s">
        <v>3362</v>
      </c>
      <c r="C1868" s="1"/>
      <c r="D1868" s="1" t="s">
        <v>10087</v>
      </c>
      <c r="E1868" s="1" t="s">
        <v>10087</v>
      </c>
      <c r="F1868" s="1">
        <v>239</v>
      </c>
      <c r="G1868" s="1" t="s">
        <v>14291</v>
      </c>
      <c r="H1868" s="1" t="s">
        <v>10092</v>
      </c>
      <c r="I1868" s="1" t="s">
        <v>3567</v>
      </c>
      <c r="J1868" s="1" t="s">
        <v>3568</v>
      </c>
      <c r="K1868" s="1">
        <v>12</v>
      </c>
      <c r="L1868" s="1">
        <v>10</v>
      </c>
      <c r="M1868" s="1"/>
      <c r="N1868" s="1">
        <v>177</v>
      </c>
      <c r="O1868">
        <v>177</v>
      </c>
      <c r="Q1868" t="str">
        <f>IF(ISNA(MATCH(NDL!I1868,'図書館情報学文献目録』(BIBLIS PLUS)1'!B:B,0)),"",INDEX('図書館情報学文献目録』(BIBLIS PLUS)1'!B:B,MATCH(NDL!I1868,'図書館情報学文献目録』(BIBLIS PLUS)1'!B:B,0)))</f>
        <v>図書館の歴史から何を学ぶか〔課題別第1分科会〕</v>
      </c>
      <c r="R1868" t="str">
        <f t="shared" si="89"/>
        <v>12(10)-177～177</v>
      </c>
      <c r="S1868" t="str">
        <f t="shared" si="90"/>
        <v>012(010)-177～177</v>
      </c>
      <c r="T1868" t="str">
        <f t="shared" si="91"/>
        <v>図書館の歴史から何を学ぶか〔課題別第1分科会〕012(010)-177～177</v>
      </c>
    </row>
    <row r="1869" spans="1:20" x14ac:dyDescent="0.55000000000000004">
      <c r="A1869">
        <v>914</v>
      </c>
      <c r="B1869" s="1" t="s">
        <v>3362</v>
      </c>
      <c r="C1869" s="1"/>
      <c r="D1869" s="1" t="s">
        <v>10087</v>
      </c>
      <c r="E1869" s="1" t="s">
        <v>10087</v>
      </c>
      <c r="F1869" s="1">
        <v>239</v>
      </c>
      <c r="G1869" s="1" t="s">
        <v>14291</v>
      </c>
      <c r="H1869" s="1" t="s">
        <v>10093</v>
      </c>
      <c r="I1869" s="1" t="s">
        <v>3570</v>
      </c>
      <c r="J1869" s="1" t="s">
        <v>364</v>
      </c>
      <c r="K1869" s="1">
        <v>12</v>
      </c>
      <c r="L1869" s="1">
        <v>10</v>
      </c>
      <c r="M1869" s="1"/>
      <c r="N1869" s="1">
        <v>178</v>
      </c>
      <c r="O1869">
        <v>179</v>
      </c>
      <c r="Q1869" t="str">
        <f>IF(ISNA(MATCH(NDL!I1869,'図書館情報学文献目録』(BIBLIS PLUS)1'!B:B,0)),"",INDEX('図書館情報学文献目録』(BIBLIS PLUS)1'!B:B,MATCH(NDL!I1869,'図書館情報学文献目録』(BIBLIS PLUS)1'!B:B,0)))</f>
        <v>視聴覚サービスと電子メディアの活用をめぐって〔課題別第9分科会〕</v>
      </c>
      <c r="R1869" t="str">
        <f t="shared" si="89"/>
        <v>12(10)-178～179</v>
      </c>
      <c r="S1869" t="str">
        <f t="shared" si="90"/>
        <v>012(010)-178～179</v>
      </c>
      <c r="T1869" t="str">
        <f t="shared" si="91"/>
        <v>視聴覚サービスと電子メディアの活用をめぐって〔課題別第9分科会〕012(010)-178～179</v>
      </c>
    </row>
    <row r="1870" spans="1:20" x14ac:dyDescent="0.55000000000000004">
      <c r="A1870">
        <v>915</v>
      </c>
      <c r="B1870" s="1" t="s">
        <v>3362</v>
      </c>
      <c r="C1870" s="1"/>
      <c r="D1870" s="1" t="s">
        <v>10087</v>
      </c>
      <c r="E1870" s="1" t="s">
        <v>10087</v>
      </c>
      <c r="F1870" s="1">
        <v>239</v>
      </c>
      <c r="G1870" s="1" t="s">
        <v>14291</v>
      </c>
      <c r="H1870" s="1" t="s">
        <v>10094</v>
      </c>
      <c r="I1870" s="1" t="s">
        <v>9004</v>
      </c>
      <c r="J1870" s="1"/>
      <c r="K1870" s="1">
        <v>12</v>
      </c>
      <c r="L1870" s="1">
        <v>10</v>
      </c>
      <c r="M1870" s="1"/>
      <c r="N1870" s="1">
        <v>180</v>
      </c>
      <c r="O1870" s="1">
        <v>180</v>
      </c>
      <c r="P1870" s="1"/>
      <c r="Q1870" t="str">
        <f>IF(ISNA(MATCH(NDL!I1870,'図書館情報学文献目録』(BIBLIS PLUS)1'!B:B,0)),"",INDEX('図書館情報学文献目録』(BIBLIS PLUS)1'!B:B,MATCH(NDL!I1870,'図書館情報学文献目録』(BIBLIS PLUS)1'!B:B,0)))</f>
        <v>支部だより</v>
      </c>
      <c r="R1870" t="str">
        <f t="shared" si="89"/>
        <v>12(10)-180～180</v>
      </c>
      <c r="S1870" t="str">
        <f t="shared" si="90"/>
        <v>012(010)-180～180</v>
      </c>
      <c r="T1870" t="str">
        <f t="shared" si="91"/>
        <v>支部だより012(010)-180～180</v>
      </c>
    </row>
    <row r="1871" spans="1:20" x14ac:dyDescent="0.55000000000000004">
      <c r="A1871">
        <v>916</v>
      </c>
      <c r="B1871" s="1" t="s">
        <v>3362</v>
      </c>
      <c r="C1871" s="1"/>
      <c r="D1871" s="1" t="s">
        <v>10087</v>
      </c>
      <c r="E1871" s="1" t="s">
        <v>10087</v>
      </c>
      <c r="F1871" s="1">
        <v>239</v>
      </c>
      <c r="G1871" s="1" t="s">
        <v>14291</v>
      </c>
      <c r="H1871" s="1" t="s">
        <v>10879</v>
      </c>
      <c r="I1871" s="1"/>
      <c r="J1871" s="1"/>
      <c r="K1871" s="1">
        <v>12</v>
      </c>
      <c r="L1871" s="1">
        <v>10</v>
      </c>
      <c r="M1871" s="1"/>
      <c r="N1871" s="1"/>
      <c r="Q1871" t="str">
        <f>IF(ISNA(MATCH(NDL!I1871,'図書館情報学文献目録』(BIBLIS PLUS)1'!B:B,0)),"",INDEX('図書館情報学文献目録』(BIBLIS PLUS)1'!B:B,MATCH(NDL!I1871,'図書館情報学文献目録』(BIBLIS PLUS)1'!B:B,0)))</f>
        <v/>
      </c>
      <c r="R1871" t="str">
        <f t="shared" si="89"/>
        <v>12(10)-～</v>
      </c>
      <c r="S1871" t="str">
        <f t="shared" si="90"/>
        <v>012(010)-000～000</v>
      </c>
      <c r="T1871" t="str">
        <f t="shared" si="91"/>
        <v>012(010)-000～000</v>
      </c>
    </row>
    <row r="1872" spans="1:20" x14ac:dyDescent="0.55000000000000004">
      <c r="A1872">
        <v>917</v>
      </c>
      <c r="B1872" s="1" t="s">
        <v>3362</v>
      </c>
      <c r="C1872" s="1"/>
      <c r="D1872" s="1" t="s">
        <v>10087</v>
      </c>
      <c r="E1872" s="1" t="s">
        <v>10087</v>
      </c>
      <c r="F1872" s="1">
        <v>239</v>
      </c>
      <c r="G1872" s="1" t="s">
        <v>14291</v>
      </c>
      <c r="H1872" s="1" t="s">
        <v>10095</v>
      </c>
      <c r="I1872" s="1"/>
      <c r="J1872" s="1"/>
      <c r="K1872" s="1">
        <v>12</v>
      </c>
      <c r="L1872" s="1">
        <v>10</v>
      </c>
      <c r="M1872" s="1"/>
      <c r="N1872" s="1"/>
      <c r="Q1872" t="str">
        <f>IF(ISNA(MATCH(NDL!I1872,'図書館情報学文献目録』(BIBLIS PLUS)1'!B:B,0)),"",INDEX('図書館情報学文献目録』(BIBLIS PLUS)1'!B:B,MATCH(NDL!I1872,'図書館情報学文献目録』(BIBLIS PLUS)1'!B:B,0)))</f>
        <v/>
      </c>
      <c r="R1872" t="str">
        <f t="shared" si="89"/>
        <v>12(10)-～</v>
      </c>
      <c r="S1872" t="str">
        <f t="shared" si="90"/>
        <v>012(010)-000～000</v>
      </c>
      <c r="T1872" t="str">
        <f t="shared" si="91"/>
        <v>012(010)-000～000</v>
      </c>
    </row>
    <row r="1873" spans="1:20" x14ac:dyDescent="0.55000000000000004">
      <c r="A1873">
        <v>920</v>
      </c>
      <c r="B1873" s="1" t="s">
        <v>3362</v>
      </c>
      <c r="C1873" s="1" t="s">
        <v>10879</v>
      </c>
      <c r="D1873" s="1" t="s">
        <v>10096</v>
      </c>
      <c r="E1873" s="1" t="s">
        <v>10096</v>
      </c>
      <c r="F1873" s="1">
        <v>240</v>
      </c>
      <c r="G1873" s="1" t="s">
        <v>14292</v>
      </c>
      <c r="H1873" s="1" t="s">
        <v>10097</v>
      </c>
      <c r="I1873" s="1" t="s">
        <v>3573</v>
      </c>
      <c r="J1873" s="1" t="s">
        <v>3574</v>
      </c>
      <c r="K1873" s="1">
        <v>12</v>
      </c>
      <c r="L1873" s="1">
        <v>11</v>
      </c>
      <c r="M1873" s="1"/>
      <c r="N1873" s="1">
        <v>181</v>
      </c>
      <c r="O1873">
        <v>181</v>
      </c>
      <c r="Q1873" t="str">
        <f>IF(ISNA(MATCH(NDL!I1873,'図書館情報学文献目録』(BIBLIS PLUS)1'!B:B,0)),"",INDEX('図書館情報学文献目録』(BIBLIS PLUS)1'!B:B,MATCH(NDL!I1873,'図書館情報学文献目録』(BIBLIS PLUS)1'!B:B,0)))</f>
        <v>フェイル・セイフ</v>
      </c>
      <c r="R1873" t="str">
        <f t="shared" si="89"/>
        <v>12(11)-181～181</v>
      </c>
      <c r="S1873" t="str">
        <f t="shared" si="90"/>
        <v>012(011)-181～181</v>
      </c>
      <c r="T1873" t="str">
        <f t="shared" si="91"/>
        <v>フェイル・セイフ012(011)-181～181</v>
      </c>
    </row>
    <row r="1874" spans="1:20" x14ac:dyDescent="0.55000000000000004">
      <c r="A1874">
        <v>921</v>
      </c>
      <c r="B1874" s="1" t="s">
        <v>3362</v>
      </c>
      <c r="C1874" s="1"/>
      <c r="D1874" s="1" t="s">
        <v>10096</v>
      </c>
      <c r="E1874" s="1" t="s">
        <v>10096</v>
      </c>
      <c r="F1874" s="1">
        <v>240</v>
      </c>
      <c r="G1874" s="1" t="s">
        <v>14292</v>
      </c>
      <c r="H1874" s="1" t="s">
        <v>10098</v>
      </c>
      <c r="I1874" s="1" t="s">
        <v>3577</v>
      </c>
      <c r="J1874" s="1" t="s">
        <v>424</v>
      </c>
      <c r="K1874" s="1">
        <v>12</v>
      </c>
      <c r="L1874" s="1">
        <v>11</v>
      </c>
      <c r="M1874" s="1"/>
      <c r="N1874" s="1">
        <v>182</v>
      </c>
      <c r="O1874">
        <v>186</v>
      </c>
      <c r="Q1874" t="str">
        <f>IF(ISNA(MATCH(NDL!I1874,'図書館情報学文献目録』(BIBLIS PLUS)1'!B:B,0)),"",INDEX('図書館情報学文献目録』(BIBLIS PLUS)1'!B:B,MATCH(NDL!I1874,'図書館情報学文献目録』(BIBLIS PLUS)1'!B:B,0)))</f>
        <v>大塚金之助と図書館思想</v>
      </c>
      <c r="R1874" t="str">
        <f t="shared" si="89"/>
        <v>12(11)-182～186</v>
      </c>
      <c r="S1874" t="str">
        <f t="shared" si="90"/>
        <v>012(011)-182～186</v>
      </c>
      <c r="T1874" t="str">
        <f t="shared" si="91"/>
        <v>大塚金之助と図書館思想012(011)-182～186</v>
      </c>
    </row>
    <row r="1875" spans="1:20" x14ac:dyDescent="0.55000000000000004">
      <c r="A1875">
        <v>922</v>
      </c>
      <c r="B1875" s="1" t="s">
        <v>3362</v>
      </c>
      <c r="C1875" s="1"/>
      <c r="D1875" s="1" t="s">
        <v>10096</v>
      </c>
      <c r="E1875" s="1" t="s">
        <v>10096</v>
      </c>
      <c r="F1875" s="1">
        <v>240</v>
      </c>
      <c r="G1875" s="1" t="s">
        <v>14292</v>
      </c>
      <c r="H1875" s="1" t="s">
        <v>10099</v>
      </c>
      <c r="I1875" s="1" t="s">
        <v>3579</v>
      </c>
      <c r="J1875" s="1" t="s">
        <v>2741</v>
      </c>
      <c r="K1875" s="1">
        <v>12</v>
      </c>
      <c r="L1875" s="1">
        <v>11</v>
      </c>
      <c r="M1875" s="1"/>
      <c r="N1875" s="1">
        <v>188</v>
      </c>
      <c r="O1875">
        <v>191</v>
      </c>
      <c r="Q1875" t="str">
        <f>IF(ISNA(MATCH(NDL!I1875,'図書館情報学文献目録』(BIBLIS PLUS)1'!B:B,0)),"",INDEX('図書館情報学文献目録』(BIBLIS PLUS)1'!B:B,MATCH(NDL!I1875,'図書館情報学文献目録』(BIBLIS PLUS)1'!B:B,0)))</f>
        <v/>
      </c>
      <c r="R1875" t="str">
        <f t="shared" si="89"/>
        <v>12(11)-188～191</v>
      </c>
      <c r="S1875" t="str">
        <f t="shared" si="90"/>
        <v>012(011)-188～191</v>
      </c>
      <c r="T1875" t="str">
        <f t="shared" si="91"/>
        <v>所在情報を越えた蔵書検索システムの構築――立命館大学での取り組みを実例として012(011)-188～191</v>
      </c>
    </row>
    <row r="1876" spans="1:20" x14ac:dyDescent="0.55000000000000004">
      <c r="A1876">
        <v>923</v>
      </c>
      <c r="B1876" s="1" t="s">
        <v>3362</v>
      </c>
      <c r="C1876" s="1"/>
      <c r="D1876" s="1" t="s">
        <v>10096</v>
      </c>
      <c r="E1876" s="1" t="s">
        <v>10096</v>
      </c>
      <c r="F1876" s="1">
        <v>240</v>
      </c>
      <c r="G1876" s="1" t="s">
        <v>14292</v>
      </c>
      <c r="H1876" s="1" t="s">
        <v>10100</v>
      </c>
      <c r="I1876" s="1" t="s">
        <v>3580</v>
      </c>
      <c r="J1876" s="1" t="s">
        <v>3581</v>
      </c>
      <c r="K1876" s="1">
        <v>12</v>
      </c>
      <c r="L1876" s="1">
        <v>11</v>
      </c>
      <c r="M1876" s="1"/>
      <c r="N1876" s="1">
        <v>192</v>
      </c>
      <c r="O1876">
        <v>192</v>
      </c>
      <c r="Q1876" t="str">
        <f>IF(ISNA(MATCH(NDL!I1876,'図書館情報学文献目録』(BIBLIS PLUS)1'!B:B,0)),"",INDEX('図書館情報学文献目録』(BIBLIS PLUS)1'!B:B,MATCH(NDL!I1876,'図書館情報学文献目録』(BIBLIS PLUS)1'!B:B,0)))</f>
        <v>(続)愛知大会ハイライト　蔵書づくりと資料保存にどうとりくむか〔課題別第5分科会〕</v>
      </c>
      <c r="R1876" t="str">
        <f t="shared" si="89"/>
        <v>12(11)-192～192</v>
      </c>
      <c r="S1876" t="str">
        <f t="shared" si="90"/>
        <v>012(011)-192～192</v>
      </c>
      <c r="T1876" t="str">
        <f t="shared" si="91"/>
        <v>(続)愛知大会ハイライト　蔵書づくりと資料保存にどうとりくむか〔課題別第5分科会〕012(011)-192～192</v>
      </c>
    </row>
    <row r="1877" spans="1:20" x14ac:dyDescent="0.55000000000000004">
      <c r="A1877">
        <v>924</v>
      </c>
      <c r="B1877" s="1" t="s">
        <v>3362</v>
      </c>
      <c r="C1877" s="1"/>
      <c r="D1877" s="1" t="s">
        <v>10096</v>
      </c>
      <c r="E1877" s="1" t="s">
        <v>10096</v>
      </c>
      <c r="F1877" s="1">
        <v>240</v>
      </c>
      <c r="G1877" s="1" t="s">
        <v>14292</v>
      </c>
      <c r="H1877" s="1" t="s">
        <v>10100</v>
      </c>
      <c r="I1877" s="1" t="s">
        <v>3583</v>
      </c>
      <c r="J1877" s="1" t="s">
        <v>3584</v>
      </c>
      <c r="K1877" s="1">
        <v>12</v>
      </c>
      <c r="L1877" s="1">
        <v>11</v>
      </c>
      <c r="M1877" s="1"/>
      <c r="N1877" s="1">
        <v>193</v>
      </c>
      <c r="O1877">
        <v>193</v>
      </c>
      <c r="Q1877" t="str">
        <f>IF(ISNA(MATCH(NDL!I1877,'図書館情報学文献目録』(BIBLIS PLUS)1'!B:B,0)),"",INDEX('図書館情報学文献目録』(BIBLIS PLUS)1'!B:B,MATCH(NDL!I1877,'図書館情報学文献目録』(BIBLIS PLUS)1'!B:B,0)))</f>
        <v>社会系〔主題別第2分科会〕</v>
      </c>
      <c r="R1877" t="str">
        <f t="shared" si="89"/>
        <v>12(11)-193～193</v>
      </c>
      <c r="S1877" t="str">
        <f t="shared" si="90"/>
        <v>012(011)-193～193</v>
      </c>
      <c r="T1877" t="str">
        <f t="shared" si="91"/>
        <v>社会系〔主題別第2分科会〕012(011)-193～193</v>
      </c>
    </row>
    <row r="1878" spans="1:20" x14ac:dyDescent="0.55000000000000004">
      <c r="A1878">
        <v>925</v>
      </c>
      <c r="B1878" s="1" t="s">
        <v>3362</v>
      </c>
      <c r="C1878" s="1"/>
      <c r="D1878" s="1" t="s">
        <v>10096</v>
      </c>
      <c r="E1878" s="1" t="s">
        <v>10096</v>
      </c>
      <c r="F1878" s="1">
        <v>240</v>
      </c>
      <c r="G1878" s="1" t="s">
        <v>14292</v>
      </c>
      <c r="H1878" s="1" t="s">
        <v>10101</v>
      </c>
      <c r="I1878" s="1" t="s">
        <v>10880</v>
      </c>
      <c r="J1878" s="1" t="s">
        <v>3074</v>
      </c>
      <c r="K1878" s="1">
        <v>12</v>
      </c>
      <c r="L1878" s="1">
        <v>11</v>
      </c>
      <c r="M1878" s="1"/>
      <c r="N1878" s="1">
        <v>194</v>
      </c>
      <c r="O1878">
        <v>194</v>
      </c>
      <c r="Q1878" t="str">
        <f>IF(ISNA(MATCH(NDL!I1878,'図書館情報学文献目録』(BIBLIS PLUS)1'!B:B,0)),"",INDEX('図書館情報学文献目録』(BIBLIS PLUS)1'!B:B,MATCH(NDL!I1878,'図書館情報学文献目録』(BIBLIS PLUS)1'!B:B,0)))</f>
        <v/>
      </c>
      <c r="R1878" t="str">
        <f t="shared" si="89"/>
        <v>12(11)-194～194</v>
      </c>
      <c r="S1878" t="str">
        <f t="shared" si="90"/>
        <v>012(011)-194～194</v>
      </c>
      <c r="T1878" t="str">
        <f t="shared" si="91"/>
        <v>シリーズ・大学図書館員の24時間・&amp;lt;番外編&amp;gt;012(011)-194～194</v>
      </c>
    </row>
    <row r="1879" spans="1:20" x14ac:dyDescent="0.55000000000000004">
      <c r="A1879">
        <v>926</v>
      </c>
      <c r="B1879" s="1" t="s">
        <v>3362</v>
      </c>
      <c r="C1879" s="1"/>
      <c r="D1879" s="1" t="s">
        <v>10096</v>
      </c>
      <c r="E1879" s="1" t="s">
        <v>10096</v>
      </c>
      <c r="F1879" s="1">
        <v>240</v>
      </c>
      <c r="G1879" s="1" t="s">
        <v>14292</v>
      </c>
      <c r="H1879" s="1" t="s">
        <v>10102</v>
      </c>
      <c r="I1879" s="1" t="s">
        <v>9004</v>
      </c>
      <c r="J1879" s="1"/>
      <c r="K1879" s="1">
        <v>12</v>
      </c>
      <c r="L1879" s="1">
        <v>11</v>
      </c>
      <c r="M1879" s="1"/>
      <c r="N1879" s="1">
        <v>196</v>
      </c>
      <c r="O1879" s="1">
        <v>196</v>
      </c>
      <c r="P1879" s="1"/>
      <c r="Q1879" t="str">
        <f>IF(ISNA(MATCH(NDL!I1879,'図書館情報学文献目録』(BIBLIS PLUS)1'!B:B,0)),"",INDEX('図書館情報学文献目録』(BIBLIS PLUS)1'!B:B,MATCH(NDL!I1879,'図書館情報学文献目録』(BIBLIS PLUS)1'!B:B,0)))</f>
        <v>支部だより</v>
      </c>
      <c r="R1879" t="str">
        <f t="shared" si="89"/>
        <v>12(11)-196～196</v>
      </c>
      <c r="S1879" t="str">
        <f t="shared" si="90"/>
        <v>012(011)-196～196</v>
      </c>
      <c r="T1879" t="str">
        <f t="shared" si="91"/>
        <v>支部だより012(011)-196～196</v>
      </c>
    </row>
    <row r="1880" spans="1:20" x14ac:dyDescent="0.55000000000000004">
      <c r="A1880">
        <v>927</v>
      </c>
      <c r="B1880" s="1" t="s">
        <v>3362</v>
      </c>
      <c r="C1880" s="1"/>
      <c r="D1880" s="1" t="s">
        <v>10096</v>
      </c>
      <c r="E1880" s="1" t="s">
        <v>10096</v>
      </c>
      <c r="F1880" s="1">
        <v>240</v>
      </c>
      <c r="G1880" s="1" t="s">
        <v>14292</v>
      </c>
      <c r="H1880" s="1" t="s">
        <v>10102</v>
      </c>
      <c r="I1880" s="1" t="s">
        <v>9259</v>
      </c>
      <c r="J1880" s="1"/>
      <c r="K1880" s="1">
        <v>12</v>
      </c>
      <c r="L1880" s="1">
        <v>11</v>
      </c>
      <c r="M1880" s="1"/>
      <c r="N1880" s="1">
        <v>196</v>
      </c>
      <c r="O1880" s="1">
        <v>196</v>
      </c>
      <c r="P1880" s="1"/>
      <c r="Q1880" t="str">
        <f>IF(ISNA(MATCH(NDL!I1880,'図書館情報学文献目録』(BIBLIS PLUS)1'!B:B,0)),"",INDEX('図書館情報学文献目録』(BIBLIS PLUS)1'!B:B,MATCH(NDL!I1880,'図書館情報学文献目録』(BIBLIS PLUS)1'!B:B,0)))</f>
        <v>事務局通信・第1回常任委員会記録</v>
      </c>
      <c r="R1880" t="str">
        <f t="shared" si="89"/>
        <v>12(11)-196～196</v>
      </c>
      <c r="S1880" t="str">
        <f t="shared" si="90"/>
        <v>012(011)-196～196</v>
      </c>
      <c r="T1880" t="str">
        <f t="shared" si="91"/>
        <v>事務局通信・第1回常任委員会記録012(011)-196～196</v>
      </c>
    </row>
    <row r="1881" spans="1:20" x14ac:dyDescent="0.55000000000000004">
      <c r="A1881">
        <v>928</v>
      </c>
      <c r="B1881" s="1" t="s">
        <v>3362</v>
      </c>
      <c r="C1881" s="1"/>
      <c r="D1881" s="1" t="s">
        <v>10096</v>
      </c>
      <c r="E1881" s="1" t="s">
        <v>10096</v>
      </c>
      <c r="F1881" s="1">
        <v>240</v>
      </c>
      <c r="G1881" s="1" t="s">
        <v>14292</v>
      </c>
      <c r="H1881" s="1" t="s">
        <v>10881</v>
      </c>
      <c r="I1881" s="1"/>
      <c r="J1881" s="1"/>
      <c r="K1881" s="1">
        <v>12</v>
      </c>
      <c r="L1881" s="1">
        <v>11</v>
      </c>
      <c r="M1881" s="1"/>
      <c r="N1881" s="1"/>
      <c r="Q1881" t="str">
        <f>IF(ISNA(MATCH(NDL!I1881,'図書館情報学文献目録』(BIBLIS PLUS)1'!B:B,0)),"",INDEX('図書館情報学文献目録』(BIBLIS PLUS)1'!B:B,MATCH(NDL!I1881,'図書館情報学文献目録』(BIBLIS PLUS)1'!B:B,0)))</f>
        <v/>
      </c>
      <c r="R1881" t="str">
        <f t="shared" si="89"/>
        <v>12(11)-～</v>
      </c>
      <c r="S1881" t="str">
        <f t="shared" si="90"/>
        <v>012(011)-000～000</v>
      </c>
      <c r="T1881" t="str">
        <f t="shared" si="91"/>
        <v>012(011)-000～000</v>
      </c>
    </row>
    <row r="1882" spans="1:20" x14ac:dyDescent="0.55000000000000004">
      <c r="A1882">
        <v>929</v>
      </c>
      <c r="B1882" s="1" t="s">
        <v>3362</v>
      </c>
      <c r="C1882" s="1"/>
      <c r="D1882" s="1" t="s">
        <v>10096</v>
      </c>
      <c r="E1882" s="1" t="s">
        <v>10096</v>
      </c>
      <c r="F1882" s="1">
        <v>240</v>
      </c>
      <c r="G1882" s="1" t="s">
        <v>14292</v>
      </c>
      <c r="H1882" s="1" t="s">
        <v>10103</v>
      </c>
      <c r="I1882" s="1"/>
      <c r="J1882" s="1"/>
      <c r="K1882" s="1">
        <v>12</v>
      </c>
      <c r="L1882" s="1">
        <v>11</v>
      </c>
      <c r="M1882" s="1"/>
      <c r="N1882" s="1"/>
      <c r="Q1882" t="str">
        <f>IF(ISNA(MATCH(NDL!I1882,'図書館情報学文献目録』(BIBLIS PLUS)1'!B:B,0)),"",INDEX('図書館情報学文献目録』(BIBLIS PLUS)1'!B:B,MATCH(NDL!I1882,'図書館情報学文献目録』(BIBLIS PLUS)1'!B:B,0)))</f>
        <v/>
      </c>
      <c r="R1882" t="str">
        <f t="shared" si="89"/>
        <v>12(11)-～</v>
      </c>
      <c r="S1882" t="str">
        <f t="shared" si="90"/>
        <v>012(011)-000～000</v>
      </c>
      <c r="T1882" t="str">
        <f t="shared" si="91"/>
        <v>012(011)-000～000</v>
      </c>
    </row>
    <row r="1883" spans="1:20" x14ac:dyDescent="0.55000000000000004">
      <c r="A1883">
        <v>932</v>
      </c>
      <c r="B1883" s="1" t="s">
        <v>3362</v>
      </c>
      <c r="C1883" s="1" t="s">
        <v>10881</v>
      </c>
      <c r="D1883" s="1" t="s">
        <v>10104</v>
      </c>
      <c r="E1883" s="1" t="s">
        <v>10104</v>
      </c>
      <c r="F1883" s="1">
        <v>241</v>
      </c>
      <c r="G1883" s="1" t="s">
        <v>14293</v>
      </c>
      <c r="H1883" s="1" t="s">
        <v>10105</v>
      </c>
      <c r="I1883" s="1" t="s">
        <v>9260</v>
      </c>
      <c r="J1883" s="1"/>
      <c r="K1883" s="1">
        <v>12</v>
      </c>
      <c r="L1883" s="1">
        <v>12</v>
      </c>
      <c r="M1883" s="1"/>
      <c r="N1883" s="1">
        <v>198</v>
      </c>
      <c r="O1883" s="1">
        <v>218</v>
      </c>
      <c r="P1883" s="1"/>
      <c r="Q1883" t="str">
        <f>IF(ISNA(MATCH(NDL!I1883,'図書館情報学文献目録』(BIBLIS PLUS)1'!B:B,0)),"",INDEX('図書館情報学文献目録』(BIBLIS PLUS)1'!B:B,MATCH(NDL!I1883,'図書館情報学文献目録』(BIBLIS PLUS)1'!B:B,0)))</f>
        <v>大図研第24回全国大会記録</v>
      </c>
      <c r="R1883" t="str">
        <f t="shared" si="89"/>
        <v>12(12)-198～218</v>
      </c>
      <c r="S1883" t="str">
        <f t="shared" si="90"/>
        <v>012(012)-198～218</v>
      </c>
      <c r="T1883" t="str">
        <f t="shared" si="91"/>
        <v>大図研第24回全国大会記録012(012)-198～218</v>
      </c>
    </row>
    <row r="1884" spans="1:20" x14ac:dyDescent="0.55000000000000004">
      <c r="A1884">
        <v>933</v>
      </c>
      <c r="B1884" s="1" t="s">
        <v>3362</v>
      </c>
      <c r="C1884" s="1"/>
      <c r="D1884" s="1" t="s">
        <v>10104</v>
      </c>
      <c r="E1884" s="1" t="s">
        <v>10104</v>
      </c>
      <c r="F1884" s="1">
        <v>241</v>
      </c>
      <c r="G1884" s="1" t="s">
        <v>14293</v>
      </c>
      <c r="H1884" s="1" t="s">
        <v>10105</v>
      </c>
      <c r="I1884" s="1" t="s">
        <v>94</v>
      </c>
      <c r="J1884" s="1"/>
      <c r="K1884" s="1">
        <v>12</v>
      </c>
      <c r="L1884" s="1">
        <v>12</v>
      </c>
      <c r="M1884" s="1"/>
      <c r="N1884" s="1">
        <v>198</v>
      </c>
      <c r="O1884" s="1">
        <v>200</v>
      </c>
      <c r="P1884" s="1"/>
      <c r="Q1884" t="str">
        <f>IF(ISNA(MATCH(NDL!I1884,'図書館情報学文献目録』(BIBLIS PLUS)1'!B:B,0)),"",INDEX('図書館情報学文献目録』(BIBLIS PLUS)1'!B:B,MATCH(NDL!I1884,'図書館情報学文献目録』(BIBLIS PLUS)1'!B:B,0)))</f>
        <v>全体会</v>
      </c>
      <c r="R1884" t="str">
        <f t="shared" si="89"/>
        <v>12(12)-198～200</v>
      </c>
      <c r="S1884" t="str">
        <f t="shared" si="90"/>
        <v>012(012)-198～200</v>
      </c>
      <c r="T1884" t="str">
        <f t="shared" si="91"/>
        <v>全体会012(012)-198～200</v>
      </c>
    </row>
    <row r="1885" spans="1:20" x14ac:dyDescent="0.55000000000000004">
      <c r="A1885">
        <v>934</v>
      </c>
      <c r="B1885" s="1" t="s">
        <v>3362</v>
      </c>
      <c r="C1885" s="1"/>
      <c r="D1885" s="1" t="s">
        <v>10104</v>
      </c>
      <c r="E1885" s="1" t="s">
        <v>10104</v>
      </c>
      <c r="F1885" s="1">
        <v>241</v>
      </c>
      <c r="G1885" s="1" t="s">
        <v>14293</v>
      </c>
      <c r="H1885" s="1" t="s">
        <v>10106</v>
      </c>
      <c r="I1885" s="1" t="s">
        <v>9261</v>
      </c>
      <c r="J1885" s="1"/>
      <c r="K1885" s="1">
        <v>12</v>
      </c>
      <c r="L1885" s="1">
        <v>12</v>
      </c>
      <c r="M1885" s="1"/>
      <c r="N1885" s="1">
        <v>201</v>
      </c>
      <c r="O1885" s="1">
        <v>207</v>
      </c>
      <c r="P1885" s="1"/>
      <c r="Q1885" t="e">
        <f>IF(ISNA(MATCH(NDL!I1885,'図書館情報学文献目録』(BIBLIS PLUS)1'!B:B,0)),"",INDEX('図書館情報学文献目録』(BIBLIS PLUS)1'!B:B,MATCH(NDL!I1885,'図書館情報学文献目録』(BIBLIS PLUS)1'!B:B,0)))</f>
        <v>#VALUE!</v>
      </c>
      <c r="R1885" t="str">
        <f t="shared" si="89"/>
        <v>12(12)-201～207</v>
      </c>
      <c r="S1885" t="str">
        <f t="shared" si="90"/>
        <v>012(012)-201～207</v>
      </c>
      <c r="T1885" t="str">
        <f t="shared" si="91"/>
        <v>課題別分科会――第1:図書館の歴史から何を学ぶか――第3:大学の自己点検評価に図書館はどうかかわるか――第4:利用者サービスと利用者ガイダンスをどうすすめるか――第5:蔵書づくりと資料保存にどうとりくむか――第6:目録の機械化とOPAC・主題検索――第7:逐次刊行物を総合的に考える――第8:相互協力活動とILLシステムの展開をめぐって――第9:視聴覚サービスと電子メディアの活用をめぐって――第10:図書館サービスから著作権の問題を考える――第11:時短、専門性、職場の問題を交流する――第12:管理職と総務部門の役割を見直す012(012)-201～207</v>
      </c>
    </row>
    <row r="1886" spans="1:20" x14ac:dyDescent="0.55000000000000004">
      <c r="A1886">
        <v>935</v>
      </c>
      <c r="B1886" s="1" t="s">
        <v>3362</v>
      </c>
      <c r="C1886" s="1"/>
      <c r="D1886" s="1" t="s">
        <v>10104</v>
      </c>
      <c r="E1886" s="1" t="s">
        <v>10104</v>
      </c>
      <c r="F1886" s="1">
        <v>241</v>
      </c>
      <c r="G1886" s="1" t="s">
        <v>14293</v>
      </c>
      <c r="H1886" s="1" t="s">
        <v>10107</v>
      </c>
      <c r="I1886" s="1" t="s">
        <v>9262</v>
      </c>
      <c r="J1886" s="1"/>
      <c r="K1886" s="1">
        <v>12</v>
      </c>
      <c r="L1886" s="1">
        <v>12</v>
      </c>
      <c r="M1886" s="1"/>
      <c r="N1886" s="1">
        <v>207</v>
      </c>
      <c r="O1886" s="1">
        <v>209</v>
      </c>
      <c r="P1886" s="1"/>
      <c r="Q1886" t="str">
        <f>IF(ISNA(MATCH(NDL!I1886,'図書館情報学文献目録』(BIBLIS PLUS)1'!B:B,0)),"",INDEX('図書館情報学文献目録』(BIBLIS PLUS)1'!B:B,MATCH(NDL!I1886,'図書館情報学文献目録』(BIBLIS PLUS)1'!B:B,0)))</f>
        <v>主題別分科会――第1:人文系――第2:社会系――第3:理工系――第4:生物医学系――第5:教育系</v>
      </c>
      <c r="R1886" t="str">
        <f t="shared" si="89"/>
        <v>12(12)-207～209</v>
      </c>
      <c r="S1886" t="str">
        <f t="shared" si="90"/>
        <v>012(012)-207～209</v>
      </c>
      <c r="T1886" t="str">
        <f t="shared" si="91"/>
        <v>主題別分科会――第1:人文系――第2:社会系――第3:理工系――第4:生物医学系――第5:教育系012(012)-207～209</v>
      </c>
    </row>
    <row r="1887" spans="1:20" x14ac:dyDescent="0.55000000000000004">
      <c r="A1887">
        <v>936</v>
      </c>
      <c r="B1887" s="1" t="s">
        <v>3362</v>
      </c>
      <c r="C1887" s="1"/>
      <c r="D1887" s="1" t="s">
        <v>10104</v>
      </c>
      <c r="E1887" s="1" t="s">
        <v>10104</v>
      </c>
      <c r="F1887" s="1">
        <v>241</v>
      </c>
      <c r="G1887" s="1" t="s">
        <v>14293</v>
      </c>
      <c r="H1887" s="1" t="s">
        <v>10108</v>
      </c>
      <c r="I1887" s="1" t="s">
        <v>9263</v>
      </c>
      <c r="J1887" s="1"/>
      <c r="K1887" s="1">
        <v>12</v>
      </c>
      <c r="L1887" s="1">
        <v>12</v>
      </c>
      <c r="M1887" s="1"/>
      <c r="N1887" s="1">
        <v>210</v>
      </c>
      <c r="O1887" s="1">
        <v>213</v>
      </c>
      <c r="P1887" s="1"/>
      <c r="Q1887" t="str">
        <f>IF(ISNA(MATCH(NDL!I1887,'図書館情報学文献目録』(BIBLIS PLUS)1'!B:B,0)),"",INDEX('図書館情報学文献目録』(BIBLIS PLUS)1'!B:B,MATCH(NDL!I1887,'図書館情報学文献目録』(BIBLIS PLUS)1'!B:B,0)))</f>
        <v>1992年度決算報告、1992年度会計監査報告、1993年度予算</v>
      </c>
      <c r="R1887" t="str">
        <f t="shared" si="89"/>
        <v>12(12)-210～213</v>
      </c>
      <c r="S1887" t="str">
        <f t="shared" si="90"/>
        <v>012(012)-210～213</v>
      </c>
      <c r="T1887" t="str">
        <f t="shared" si="91"/>
        <v>1992年度決算報告、1992年度会計監査報告、1993年度予算012(012)-210～213</v>
      </c>
    </row>
    <row r="1888" spans="1:20" x14ac:dyDescent="0.55000000000000004">
      <c r="A1888">
        <v>937</v>
      </c>
      <c r="B1888" s="1" t="s">
        <v>3362</v>
      </c>
      <c r="C1888" s="1"/>
      <c r="D1888" s="1" t="s">
        <v>10104</v>
      </c>
      <c r="E1888" s="1" t="s">
        <v>10104</v>
      </c>
      <c r="F1888" s="1">
        <v>241</v>
      </c>
      <c r="G1888" s="1" t="s">
        <v>14293</v>
      </c>
      <c r="H1888" s="1" t="s">
        <v>10109</v>
      </c>
      <c r="I1888" s="1" t="s">
        <v>8943</v>
      </c>
      <c r="J1888" s="1"/>
      <c r="K1888" s="1">
        <v>12</v>
      </c>
      <c r="L1888" s="1">
        <v>12</v>
      </c>
      <c r="M1888" s="1"/>
      <c r="N1888" s="1">
        <v>214</v>
      </c>
      <c r="O1888" s="1">
        <v>214</v>
      </c>
      <c r="P1888" s="1"/>
      <c r="Q1888" t="str">
        <f>IF(ISNA(MATCH(NDL!I1888,'図書館情報学文献目録』(BIBLIS PLUS)1'!B:B,0)),"",INDEX('図書館情報学文献目録』(BIBLIS PLUS)1'!B:B,MATCH(NDL!I1888,'図書館情報学文献目録』(BIBLIS PLUS)1'!B:B,0)))</f>
        <v>大会参加者名簿</v>
      </c>
      <c r="R1888" t="str">
        <f t="shared" si="89"/>
        <v>12(12)-214～214</v>
      </c>
      <c r="S1888" t="str">
        <f t="shared" si="90"/>
        <v>012(012)-214～214</v>
      </c>
      <c r="T1888" t="str">
        <f t="shared" si="91"/>
        <v>大会参加者名簿012(012)-214～214</v>
      </c>
    </row>
    <row r="1889" spans="1:20" x14ac:dyDescent="0.55000000000000004">
      <c r="A1889">
        <v>938</v>
      </c>
      <c r="B1889" s="1" t="s">
        <v>3362</v>
      </c>
      <c r="C1889" s="1"/>
      <c r="D1889" s="1" t="s">
        <v>10104</v>
      </c>
      <c r="E1889" s="1" t="s">
        <v>10104</v>
      </c>
      <c r="F1889" s="1">
        <v>241</v>
      </c>
      <c r="G1889" s="1" t="s">
        <v>14293</v>
      </c>
      <c r="H1889" s="1" t="s">
        <v>10109</v>
      </c>
      <c r="I1889" s="1" t="s">
        <v>9232</v>
      </c>
      <c r="J1889" s="1"/>
      <c r="K1889" s="1">
        <v>12</v>
      </c>
      <c r="L1889" s="1">
        <v>12</v>
      </c>
      <c r="M1889" s="1"/>
      <c r="N1889" s="1">
        <v>215</v>
      </c>
      <c r="O1889" s="1">
        <v>215</v>
      </c>
      <c r="P1889" s="1"/>
      <c r="Q1889" t="str">
        <f>IF(ISNA(MATCH(NDL!I1889,'図書館情報学文献目録』(BIBLIS PLUS)1'!B:B,0)),"",INDEX('図書館情報学文献目録』(BIBLIS PLUS)1'!B:B,MATCH(NDL!I1889,'図書館情報学文献目録』(BIBLIS PLUS)1'!B:B,0)))</f>
        <v>大会運営役員名簿</v>
      </c>
      <c r="R1889" t="str">
        <f t="shared" si="89"/>
        <v>12(12)-215～215</v>
      </c>
      <c r="S1889" t="str">
        <f t="shared" si="90"/>
        <v>012(012)-215～215</v>
      </c>
      <c r="T1889" t="str">
        <f t="shared" si="91"/>
        <v>大会運営役員名簿012(012)-215～215</v>
      </c>
    </row>
    <row r="1890" spans="1:20" x14ac:dyDescent="0.55000000000000004">
      <c r="A1890">
        <v>939</v>
      </c>
      <c r="B1890" s="1" t="s">
        <v>3362</v>
      </c>
      <c r="C1890" s="1"/>
      <c r="D1890" s="1" t="s">
        <v>10104</v>
      </c>
      <c r="E1890" s="1" t="s">
        <v>10104</v>
      </c>
      <c r="F1890" s="1">
        <v>241</v>
      </c>
      <c r="G1890" s="1" t="s">
        <v>14293</v>
      </c>
      <c r="H1890" s="1" t="s">
        <v>10109</v>
      </c>
      <c r="I1890" s="1" t="s">
        <v>9264</v>
      </c>
      <c r="J1890" s="1"/>
      <c r="K1890" s="1">
        <v>12</v>
      </c>
      <c r="L1890" s="1">
        <v>12</v>
      </c>
      <c r="M1890" s="1"/>
      <c r="N1890" s="1">
        <v>215</v>
      </c>
      <c r="O1890" s="1">
        <v>215</v>
      </c>
      <c r="P1890" s="1"/>
      <c r="Q1890" t="str">
        <f>IF(ISNA(MATCH(NDL!I1890,'図書館情報学文献目録』(BIBLIS PLUS)1'!B:B,0)),"",INDEX('図書館情報学文献目録』(BIBLIS PLUS)1'!B:B,MATCH(NDL!I1890,'図書館情報学文献目録』(BIBLIS PLUS)1'!B:B,0)))</f>
        <v>1993年度役員名簿</v>
      </c>
      <c r="R1890" t="str">
        <f t="shared" si="89"/>
        <v>12(12)-215～215</v>
      </c>
      <c r="S1890" t="str">
        <f t="shared" si="90"/>
        <v>012(012)-215～215</v>
      </c>
      <c r="T1890" t="str">
        <f t="shared" si="91"/>
        <v>1993年度役員名簿012(012)-215～215</v>
      </c>
    </row>
    <row r="1891" spans="1:20" x14ac:dyDescent="0.55000000000000004">
      <c r="A1891">
        <v>940</v>
      </c>
      <c r="B1891" s="1" t="s">
        <v>3362</v>
      </c>
      <c r="C1891" s="1"/>
      <c r="D1891" s="1" t="s">
        <v>10104</v>
      </c>
      <c r="E1891" s="1" t="s">
        <v>10104</v>
      </c>
      <c r="F1891" s="1">
        <v>241</v>
      </c>
      <c r="G1891" s="1" t="s">
        <v>14293</v>
      </c>
      <c r="H1891" s="1" t="s">
        <v>10110</v>
      </c>
      <c r="I1891" s="1" t="s">
        <v>9197</v>
      </c>
      <c r="J1891" s="1"/>
      <c r="K1891" s="1">
        <v>12</v>
      </c>
      <c r="L1891" s="1">
        <v>12</v>
      </c>
      <c r="M1891" s="1"/>
      <c r="N1891" s="1">
        <v>216</v>
      </c>
      <c r="O1891" s="1">
        <v>217</v>
      </c>
      <c r="P1891" s="1"/>
      <c r="Q1891" t="str">
        <f>IF(ISNA(MATCH(NDL!I1891,'図書館情報学文献目録』(BIBLIS PLUS)1'!B:B,0)),"",INDEX('図書館情報学文献目録』(BIBLIS PLUS)1'!B:B,MATCH(NDL!I1891,'図書館情報学文献目録』(BIBLIS PLUS)1'!B:B,0)))</f>
        <v>大会配布資料一覧</v>
      </c>
      <c r="R1891" t="str">
        <f t="shared" si="89"/>
        <v>12(12)-216～217</v>
      </c>
      <c r="S1891" t="str">
        <f t="shared" si="90"/>
        <v>012(012)-216～217</v>
      </c>
      <c r="T1891" t="str">
        <f t="shared" si="91"/>
        <v>大会配布資料一覧012(012)-216～217</v>
      </c>
    </row>
    <row r="1892" spans="1:20" x14ac:dyDescent="0.55000000000000004">
      <c r="A1892">
        <v>941</v>
      </c>
      <c r="B1892" s="1" t="s">
        <v>3362</v>
      </c>
      <c r="C1892" s="1"/>
      <c r="D1892" s="1" t="s">
        <v>10104</v>
      </c>
      <c r="E1892" s="1" t="s">
        <v>10104</v>
      </c>
      <c r="F1892" s="1">
        <v>241</v>
      </c>
      <c r="G1892" s="1" t="s">
        <v>14293</v>
      </c>
      <c r="H1892" s="1" t="s">
        <v>10110</v>
      </c>
      <c r="I1892" s="1" t="s">
        <v>9198</v>
      </c>
      <c r="J1892" s="1"/>
      <c r="K1892" s="1">
        <v>12</v>
      </c>
      <c r="L1892" s="1">
        <v>12</v>
      </c>
      <c r="M1892" s="1"/>
      <c r="N1892" s="1">
        <v>217</v>
      </c>
      <c r="O1892" s="1">
        <v>217</v>
      </c>
      <c r="P1892" s="1"/>
      <c r="Q1892" t="str">
        <f>IF(ISNA(MATCH(NDL!I1892,'図書館情報学文献目録』(BIBLIS PLUS)1'!B:B,0)),"",INDEX('図書館情報学文献目録』(BIBLIS PLUS)1'!B:B,MATCH(NDL!I1892,'図書館情報学文献目録』(BIBLIS PLUS)1'!B:B,0)))</f>
        <v>分科会配布資料一覧</v>
      </c>
      <c r="R1892" t="str">
        <f t="shared" si="89"/>
        <v>12(12)-217～217</v>
      </c>
      <c r="S1892" t="str">
        <f t="shared" si="90"/>
        <v>012(012)-217～217</v>
      </c>
      <c r="T1892" t="str">
        <f t="shared" si="91"/>
        <v>分科会配布資料一覧012(012)-217～217</v>
      </c>
    </row>
    <row r="1893" spans="1:20" x14ac:dyDescent="0.55000000000000004">
      <c r="A1893">
        <v>942</v>
      </c>
      <c r="B1893" s="1" t="s">
        <v>3362</v>
      </c>
      <c r="C1893" s="1"/>
      <c r="D1893" s="1" t="s">
        <v>10104</v>
      </c>
      <c r="E1893" s="1" t="s">
        <v>10104</v>
      </c>
      <c r="F1893" s="1">
        <v>241</v>
      </c>
      <c r="G1893" s="1" t="s">
        <v>14293</v>
      </c>
      <c r="H1893" s="1" t="s">
        <v>10110</v>
      </c>
      <c r="I1893" s="1" t="s">
        <v>9234</v>
      </c>
      <c r="J1893" s="1"/>
      <c r="K1893" s="1">
        <v>12</v>
      </c>
      <c r="L1893" s="1">
        <v>12</v>
      </c>
      <c r="M1893" s="1"/>
      <c r="N1893" s="1">
        <v>217</v>
      </c>
      <c r="O1893" s="1">
        <v>218</v>
      </c>
      <c r="P1893" s="1"/>
      <c r="Q1893" t="str">
        <f>IF(ISNA(MATCH(NDL!I1893,'図書館情報学文献目録』(BIBLIS PLUS)1'!B:B,0)),"",INDEX('図書館情報学文献目録』(BIBLIS PLUS)1'!B:B,MATCH(NDL!I1893,'図書館情報学文献目録』(BIBLIS PLUS)1'!B:B,0)))</f>
        <v>会則</v>
      </c>
      <c r="R1893" t="str">
        <f t="shared" si="89"/>
        <v>12(12)-217～218</v>
      </c>
      <c r="S1893" t="str">
        <f t="shared" si="90"/>
        <v>012(012)-217～218</v>
      </c>
      <c r="T1893" t="str">
        <f t="shared" si="91"/>
        <v>会則012(012)-217～218</v>
      </c>
    </row>
    <row r="1894" spans="1:20" x14ac:dyDescent="0.55000000000000004">
      <c r="A1894">
        <v>943</v>
      </c>
      <c r="B1894" s="1" t="s">
        <v>3362</v>
      </c>
      <c r="C1894" s="1"/>
      <c r="D1894" s="1" t="s">
        <v>10104</v>
      </c>
      <c r="E1894" s="1" t="s">
        <v>10104</v>
      </c>
      <c r="F1894" s="1">
        <v>241</v>
      </c>
      <c r="G1894" s="1" t="s">
        <v>14293</v>
      </c>
      <c r="H1894" s="1" t="s">
        <v>10111</v>
      </c>
      <c r="I1894" s="1" t="s">
        <v>9004</v>
      </c>
      <c r="J1894" s="1"/>
      <c r="K1894" s="1">
        <v>12</v>
      </c>
      <c r="L1894" s="1">
        <v>12</v>
      </c>
      <c r="M1894" s="1"/>
      <c r="N1894" s="1">
        <v>218</v>
      </c>
      <c r="O1894" s="1">
        <v>219</v>
      </c>
      <c r="P1894" s="1"/>
      <c r="Q1894" t="str">
        <f>IF(ISNA(MATCH(NDL!I1894,'図書館情報学文献目録』(BIBLIS PLUS)1'!B:B,0)),"",INDEX('図書館情報学文献目録』(BIBLIS PLUS)1'!B:B,MATCH(NDL!I1894,'図書館情報学文献目録』(BIBLIS PLUS)1'!B:B,0)))</f>
        <v>支部だより</v>
      </c>
      <c r="R1894" t="str">
        <f t="shared" si="89"/>
        <v>12(12)-218～219</v>
      </c>
      <c r="S1894" t="str">
        <f t="shared" si="90"/>
        <v>012(012)-218～219</v>
      </c>
      <c r="T1894" t="str">
        <f t="shared" si="91"/>
        <v>支部だより012(012)-218～219</v>
      </c>
    </row>
    <row r="1895" spans="1:20" x14ac:dyDescent="0.55000000000000004">
      <c r="A1895">
        <v>944</v>
      </c>
      <c r="B1895" s="1" t="s">
        <v>3362</v>
      </c>
      <c r="C1895" s="1"/>
      <c r="D1895" s="1" t="s">
        <v>10104</v>
      </c>
      <c r="E1895" s="1" t="s">
        <v>10104</v>
      </c>
      <c r="F1895" s="1">
        <v>241</v>
      </c>
      <c r="G1895" s="1" t="s">
        <v>14293</v>
      </c>
      <c r="H1895" s="1" t="s">
        <v>10111</v>
      </c>
      <c r="I1895" s="1" t="s">
        <v>9157</v>
      </c>
      <c r="J1895" s="1"/>
      <c r="K1895" s="1">
        <v>12</v>
      </c>
      <c r="L1895" s="1">
        <v>12</v>
      </c>
      <c r="M1895" s="1"/>
      <c r="N1895" s="1">
        <v>219</v>
      </c>
      <c r="O1895" s="1">
        <v>220</v>
      </c>
      <c r="P1895" s="1"/>
      <c r="Q1895" t="str">
        <f>IF(ISNA(MATCH(NDL!I1895,'図書館情報学文献目録』(BIBLIS PLUS)1'!B:B,0)),"",INDEX('図書館情報学文献目録』(BIBLIS PLUS)1'!B:B,MATCH(NDL!I1895,'図書館情報学文献目録』(BIBLIS PLUS)1'!B:B,0)))</f>
        <v>事務局通信</v>
      </c>
      <c r="R1895" t="str">
        <f t="shared" si="89"/>
        <v>12(12)-219～220</v>
      </c>
      <c r="S1895" t="str">
        <f t="shared" si="90"/>
        <v>012(012)-219～220</v>
      </c>
      <c r="T1895" t="str">
        <f t="shared" si="91"/>
        <v>事務局通信012(012)-219～220</v>
      </c>
    </row>
    <row r="1896" spans="1:20" x14ac:dyDescent="0.55000000000000004">
      <c r="A1896">
        <v>951</v>
      </c>
      <c r="B1896" s="1" t="s">
        <v>3605</v>
      </c>
      <c r="C1896" s="1" t="s">
        <v>10882</v>
      </c>
      <c r="D1896" s="1" t="s">
        <v>10104</v>
      </c>
      <c r="E1896" s="1" t="s">
        <v>10104</v>
      </c>
      <c r="F1896" s="1">
        <v>241</v>
      </c>
      <c r="G1896" s="1" t="s">
        <v>14293</v>
      </c>
      <c r="H1896" s="1" t="s">
        <v>10112</v>
      </c>
      <c r="I1896" s="1"/>
      <c r="J1896" s="1"/>
      <c r="K1896" s="1">
        <v>12</v>
      </c>
      <c r="L1896" s="1">
        <v>12</v>
      </c>
      <c r="M1896" s="1"/>
      <c r="N1896" s="1"/>
      <c r="Q1896" t="str">
        <f>IF(ISNA(MATCH(NDL!I1896,'図書館情報学文献目録』(BIBLIS PLUS)1'!B:B,0)),"",INDEX('図書館情報学文献目録』(BIBLIS PLUS)1'!B:B,MATCH(NDL!I1896,'図書館情報学文献目録』(BIBLIS PLUS)1'!B:B,0)))</f>
        <v/>
      </c>
      <c r="R1896" t="str">
        <f t="shared" si="89"/>
        <v>12(12)-～</v>
      </c>
      <c r="S1896" t="str">
        <f t="shared" si="90"/>
        <v>012(012)-000～000</v>
      </c>
      <c r="T1896" t="str">
        <f t="shared" si="91"/>
        <v>012(012)-000～000</v>
      </c>
    </row>
    <row r="1897" spans="1:20" x14ac:dyDescent="0.55000000000000004">
      <c r="A1897">
        <v>954</v>
      </c>
      <c r="B1897" s="1" t="s">
        <v>3605</v>
      </c>
      <c r="C1897" s="1" t="s">
        <v>10882</v>
      </c>
      <c r="D1897" s="1" t="s">
        <v>10113</v>
      </c>
      <c r="E1897" s="1" t="s">
        <v>10113</v>
      </c>
      <c r="F1897" s="1">
        <v>242</v>
      </c>
      <c r="G1897" s="1" t="s">
        <v>14294</v>
      </c>
      <c r="H1897" s="1" t="s">
        <v>10114</v>
      </c>
      <c r="I1897" s="1" t="s">
        <v>3634</v>
      </c>
      <c r="J1897" s="1" t="s">
        <v>13</v>
      </c>
      <c r="K1897" s="1">
        <v>13</v>
      </c>
      <c r="L1897" s="1">
        <v>1</v>
      </c>
      <c r="M1897" s="1"/>
      <c r="N1897" s="1">
        <v>1</v>
      </c>
      <c r="O1897">
        <v>1</v>
      </c>
      <c r="Q1897" t="str">
        <f>IF(ISNA(MATCH(NDL!I1897,'図書館情報学文献目録』(BIBLIS PLUS)1'!B:B,0)),"",INDEX('図書館情報学文献目録』(BIBLIS PLUS)1'!B:B,MATCH(NDL!I1897,'図書館情報学文献目録』(BIBLIS PLUS)1'!B:B,0)))</f>
        <v>司書魂の発露</v>
      </c>
      <c r="R1897" t="str">
        <f t="shared" si="89"/>
        <v>13(1)-1～1</v>
      </c>
      <c r="S1897" t="str">
        <f t="shared" si="90"/>
        <v>013(001)-001～001</v>
      </c>
      <c r="T1897" t="str">
        <f t="shared" si="91"/>
        <v>司書魂の発露013(001)-001～001</v>
      </c>
    </row>
    <row r="1898" spans="1:20" x14ac:dyDescent="0.55000000000000004">
      <c r="A1898">
        <v>955</v>
      </c>
      <c r="B1898" s="1" t="s">
        <v>3605</v>
      </c>
      <c r="C1898" s="1"/>
      <c r="D1898" s="1" t="s">
        <v>10113</v>
      </c>
      <c r="E1898" s="1" t="s">
        <v>10113</v>
      </c>
      <c r="F1898" s="1">
        <v>242</v>
      </c>
      <c r="G1898" s="1" t="s">
        <v>14294</v>
      </c>
      <c r="H1898" s="1" t="s">
        <v>10115</v>
      </c>
      <c r="I1898" s="1" t="s">
        <v>3637</v>
      </c>
      <c r="J1898" s="1" t="s">
        <v>2777</v>
      </c>
      <c r="K1898" s="1">
        <v>13</v>
      </c>
      <c r="L1898" s="1">
        <v>1</v>
      </c>
      <c r="M1898" s="1"/>
      <c r="N1898" s="1">
        <v>2</v>
      </c>
      <c r="O1898">
        <v>5</v>
      </c>
      <c r="Q1898" t="str">
        <f>IF(ISNA(MATCH(NDL!I1898,'図書館情報学文献目録』(BIBLIS PLUS)1'!B:B,0)),"",INDEX('図書館情報学文献目録』(BIBLIS PLUS)1'!B:B,MATCH(NDL!I1898,'図書館情報学文献目録』(BIBLIS PLUS)1'!B:B,0)))</f>
        <v/>
      </c>
      <c r="R1898" t="str">
        <f t="shared" si="89"/>
        <v>13(1)-2～5</v>
      </c>
      <c r="S1898" t="str">
        <f t="shared" si="90"/>
        <v>013(001)-002～005</v>
      </c>
      <c r="T1898" t="str">
        <f t="shared" si="91"/>
        <v>ユニバーサル・ライブラリーをめざして――第59回IFLAバルセロナ大会印象記013(001)-002～005</v>
      </c>
    </row>
    <row r="1899" spans="1:20" x14ac:dyDescent="0.55000000000000004">
      <c r="A1899">
        <v>956</v>
      </c>
      <c r="B1899" s="1" t="s">
        <v>3605</v>
      </c>
      <c r="C1899" s="1"/>
      <c r="D1899" s="1" t="s">
        <v>10113</v>
      </c>
      <c r="E1899" s="1" t="s">
        <v>10113</v>
      </c>
      <c r="F1899" s="1">
        <v>242</v>
      </c>
      <c r="G1899" s="1" t="s">
        <v>14294</v>
      </c>
      <c r="H1899" s="1" t="s">
        <v>10116</v>
      </c>
      <c r="I1899" s="1" t="s">
        <v>3638</v>
      </c>
      <c r="J1899" s="1" t="s">
        <v>3639</v>
      </c>
      <c r="K1899" s="1">
        <v>13</v>
      </c>
      <c r="L1899" s="1">
        <v>1</v>
      </c>
      <c r="M1899" s="1"/>
      <c r="N1899" s="1">
        <v>6</v>
      </c>
      <c r="O1899">
        <v>9</v>
      </c>
      <c r="Q1899" t="str">
        <f>IF(ISNA(MATCH(NDL!I1899,'図書館情報学文献目録』(BIBLIS PLUS)1'!B:B,0)),"",INDEX('図書館情報学文献目録』(BIBLIS PLUS)1'!B:B,MATCH(NDL!I1899,'図書館情報学文献目録』(BIBLIS PLUS)1'!B:B,0)))</f>
        <v>大学図書館界考察訪中団・シルクロードツアー参加記</v>
      </c>
      <c r="R1899" t="str">
        <f t="shared" si="89"/>
        <v>13(1)-6～9</v>
      </c>
      <c r="S1899" t="str">
        <f t="shared" si="90"/>
        <v>013(001)-006～009</v>
      </c>
      <c r="T1899" t="str">
        <f t="shared" si="91"/>
        <v>大学図書館界考察訪中団・シルクロードツアー参加記013(001)-006～009</v>
      </c>
    </row>
    <row r="1900" spans="1:20" x14ac:dyDescent="0.55000000000000004">
      <c r="A1900">
        <v>957</v>
      </c>
      <c r="B1900" s="1" t="s">
        <v>3605</v>
      </c>
      <c r="C1900" s="1"/>
      <c r="D1900" s="1" t="s">
        <v>10113</v>
      </c>
      <c r="E1900" s="1" t="s">
        <v>10113</v>
      </c>
      <c r="F1900" s="1">
        <v>242</v>
      </c>
      <c r="G1900" s="1" t="s">
        <v>14294</v>
      </c>
      <c r="H1900" s="1" t="s">
        <v>10117</v>
      </c>
      <c r="I1900" s="1" t="s">
        <v>3641</v>
      </c>
      <c r="J1900" s="1" t="s">
        <v>3642</v>
      </c>
      <c r="K1900" s="1">
        <v>13</v>
      </c>
      <c r="L1900" s="1">
        <v>1</v>
      </c>
      <c r="M1900" s="1"/>
      <c r="N1900" s="1">
        <v>10</v>
      </c>
      <c r="O1900">
        <v>13</v>
      </c>
      <c r="Q1900" t="str">
        <f>IF(ISNA(MATCH(NDL!I1900,'図書館情報学文献目録』(BIBLIS PLUS)1'!B:B,0)),"",INDEX('図書館情報学文献目録』(BIBLIS PLUS)1'!B:B,MATCH(NDL!I1900,'図書館情報学文献目録』(BIBLIS PLUS)1'!B:B,0)))</f>
        <v>一橋大学国際交流会館一年を振り返って</v>
      </c>
      <c r="R1900" t="str">
        <f t="shared" si="89"/>
        <v>13(1)-10～13</v>
      </c>
      <c r="S1900" t="str">
        <f t="shared" si="90"/>
        <v>013(001)-010～013</v>
      </c>
      <c r="T1900" t="str">
        <f t="shared" si="91"/>
        <v>一橋大学国際交流会館一年を振り返って013(001)-010～013</v>
      </c>
    </row>
    <row r="1901" spans="1:20" x14ac:dyDescent="0.55000000000000004">
      <c r="A1901">
        <v>958</v>
      </c>
      <c r="B1901" s="1" t="s">
        <v>3605</v>
      </c>
      <c r="C1901" s="1"/>
      <c r="D1901" s="1" t="s">
        <v>10113</v>
      </c>
      <c r="E1901" s="1" t="s">
        <v>10113</v>
      </c>
      <c r="F1901" s="1">
        <v>242</v>
      </c>
      <c r="G1901" s="1" t="s">
        <v>14294</v>
      </c>
      <c r="H1901" s="1" t="s">
        <v>10118</v>
      </c>
      <c r="I1901" s="1" t="s">
        <v>3644</v>
      </c>
      <c r="J1901" s="1" t="s">
        <v>364</v>
      </c>
      <c r="K1901" s="1">
        <v>13</v>
      </c>
      <c r="L1901" s="1">
        <v>1</v>
      </c>
      <c r="M1901" s="1"/>
      <c r="N1901" s="1">
        <v>14</v>
      </c>
      <c r="O1901">
        <v>14</v>
      </c>
      <c r="Q1901" t="str">
        <f>IF(ISNA(MATCH(NDL!I1901,'図書館情報学文献目録』(BIBLIS PLUS)1'!B:B,0)),"",INDEX('図書館情報学文献目録』(BIBLIS PLUS)1'!B:B,MATCH(NDL!I1901,'図書館情報学文献目録』(BIBLIS PLUS)1'!B:B,0)))</f>
        <v>北関東研究集会報告</v>
      </c>
      <c r="R1901" t="str">
        <f t="shared" si="89"/>
        <v>13(1)-14～14</v>
      </c>
      <c r="S1901" t="str">
        <f t="shared" si="90"/>
        <v>013(001)-014～014</v>
      </c>
      <c r="T1901" t="str">
        <f t="shared" si="91"/>
        <v>北関東研究集会報告013(001)-014～014</v>
      </c>
    </row>
    <row r="1902" spans="1:20" x14ac:dyDescent="0.55000000000000004">
      <c r="A1902">
        <v>959</v>
      </c>
      <c r="B1902" s="1" t="s">
        <v>3605</v>
      </c>
      <c r="C1902" s="1"/>
      <c r="D1902" s="1" t="s">
        <v>10113</v>
      </c>
      <c r="E1902" s="1" t="s">
        <v>10113</v>
      </c>
      <c r="F1902" s="1">
        <v>242</v>
      </c>
      <c r="G1902" s="1" t="s">
        <v>14294</v>
      </c>
      <c r="H1902" s="1" t="s">
        <v>10118</v>
      </c>
      <c r="I1902" s="1" t="s">
        <v>3646</v>
      </c>
      <c r="J1902" s="1" t="s">
        <v>451</v>
      </c>
      <c r="K1902" s="1">
        <v>13</v>
      </c>
      <c r="L1902" s="1">
        <v>1</v>
      </c>
      <c r="M1902" s="1"/>
      <c r="N1902" s="1">
        <v>15</v>
      </c>
      <c r="O1902">
        <v>16</v>
      </c>
      <c r="Q1902" t="str">
        <f>IF(ISNA(MATCH(NDL!I1902,'図書館情報学文献目録』(BIBLIS PLUS)1'!B:B,0)),"",INDEX('図書館情報学文献目録』(BIBLIS PLUS)1'!B:B,MATCH(NDL!I1902,'図書館情報学文献目録』(BIBLIS PLUS)1'!B:B,0)))</f>
        <v>司書の連帯による図書館サービスの提言</v>
      </c>
      <c r="R1902" t="str">
        <f t="shared" si="89"/>
        <v>13(1)-15～16</v>
      </c>
      <c r="S1902" t="str">
        <f t="shared" si="90"/>
        <v>013(001)-015～016</v>
      </c>
      <c r="T1902" t="str">
        <f t="shared" si="91"/>
        <v>司書の連帯による図書館サービスの提言013(001)-015～016</v>
      </c>
    </row>
    <row r="1903" spans="1:20" x14ac:dyDescent="0.55000000000000004">
      <c r="A1903">
        <v>960</v>
      </c>
      <c r="B1903" s="1" t="s">
        <v>3605</v>
      </c>
      <c r="C1903" s="1"/>
      <c r="D1903" s="1" t="s">
        <v>10113</v>
      </c>
      <c r="E1903" s="1" t="s">
        <v>10113</v>
      </c>
      <c r="F1903" s="1">
        <v>242</v>
      </c>
      <c r="G1903" s="1" t="s">
        <v>14294</v>
      </c>
      <c r="H1903" s="1" t="s">
        <v>10119</v>
      </c>
      <c r="I1903" s="1" t="s">
        <v>9265</v>
      </c>
      <c r="J1903" s="1"/>
      <c r="K1903" s="1">
        <v>13</v>
      </c>
      <c r="L1903" s="1">
        <v>1</v>
      </c>
      <c r="M1903" s="1"/>
      <c r="N1903" s="1">
        <v>16</v>
      </c>
      <c r="O1903" s="1">
        <v>16</v>
      </c>
      <c r="P1903" s="1"/>
      <c r="Q1903" t="str">
        <f>IF(ISNA(MATCH(NDL!I1903,'図書館情報学文献目録』(BIBLIS PLUS)1'!B:B,0)),"",INDEX('図書館情報学文献目録』(BIBLIS PLUS)1'!B:B,MATCH(NDL!I1903,'図書館情報学文献目録』(BIBLIS PLUS)1'!B:B,0)))</f>
        <v>しらべま専科・GIVE UP事例</v>
      </c>
      <c r="R1903" t="str">
        <f t="shared" si="89"/>
        <v>13(1)-16～16</v>
      </c>
      <c r="S1903" t="str">
        <f t="shared" si="90"/>
        <v>013(001)-016～016</v>
      </c>
      <c r="T1903" t="str">
        <f t="shared" si="91"/>
        <v>しらべま専科・GIVE UP事例013(001)-016～016</v>
      </c>
    </row>
    <row r="1904" spans="1:20" x14ac:dyDescent="0.55000000000000004">
      <c r="A1904">
        <v>961</v>
      </c>
      <c r="B1904" s="1" t="s">
        <v>3605</v>
      </c>
      <c r="C1904" s="1"/>
      <c r="D1904" s="1" t="s">
        <v>10113</v>
      </c>
      <c r="E1904" s="1" t="s">
        <v>10113</v>
      </c>
      <c r="F1904" s="1">
        <v>242</v>
      </c>
      <c r="G1904" s="1" t="s">
        <v>14294</v>
      </c>
      <c r="H1904" s="1" t="s">
        <v>10883</v>
      </c>
      <c r="I1904" s="1"/>
      <c r="J1904" s="1"/>
      <c r="K1904" s="1">
        <v>13</v>
      </c>
      <c r="L1904" s="1">
        <v>1</v>
      </c>
      <c r="M1904" s="1"/>
      <c r="N1904" s="1"/>
      <c r="Q1904" t="str">
        <f>IF(ISNA(MATCH(NDL!I1904,'図書館情報学文献目録』(BIBLIS PLUS)1'!B:B,0)),"",INDEX('図書館情報学文献目録』(BIBLIS PLUS)1'!B:B,MATCH(NDL!I1904,'図書館情報学文献目録』(BIBLIS PLUS)1'!B:B,0)))</f>
        <v/>
      </c>
      <c r="R1904" t="str">
        <f t="shared" si="89"/>
        <v>13(1)-～</v>
      </c>
      <c r="S1904" t="str">
        <f t="shared" si="90"/>
        <v>013(001)-000～000</v>
      </c>
      <c r="T1904" t="str">
        <f t="shared" si="91"/>
        <v>013(001)-000～000</v>
      </c>
    </row>
    <row r="1905" spans="1:20" x14ac:dyDescent="0.55000000000000004">
      <c r="A1905">
        <v>962</v>
      </c>
      <c r="B1905" s="1" t="s">
        <v>3605</v>
      </c>
      <c r="C1905" s="1"/>
      <c r="D1905" s="1" t="s">
        <v>10113</v>
      </c>
      <c r="E1905" s="1" t="s">
        <v>10113</v>
      </c>
      <c r="F1905" s="1">
        <v>242</v>
      </c>
      <c r="G1905" s="1" t="s">
        <v>14294</v>
      </c>
      <c r="H1905" s="1" t="s">
        <v>10120</v>
      </c>
      <c r="I1905" s="1"/>
      <c r="J1905" s="1"/>
      <c r="K1905" s="1">
        <v>13</v>
      </c>
      <c r="L1905" s="1">
        <v>1</v>
      </c>
      <c r="M1905" s="1"/>
      <c r="N1905" s="1"/>
      <c r="Q1905" t="str">
        <f>IF(ISNA(MATCH(NDL!I1905,'図書館情報学文献目録』(BIBLIS PLUS)1'!B:B,0)),"",INDEX('図書館情報学文献目録』(BIBLIS PLUS)1'!B:B,MATCH(NDL!I1905,'図書館情報学文献目録』(BIBLIS PLUS)1'!B:B,0)))</f>
        <v/>
      </c>
      <c r="R1905" t="str">
        <f t="shared" si="89"/>
        <v>13(1)-～</v>
      </c>
      <c r="S1905" t="str">
        <f t="shared" si="90"/>
        <v>013(001)-000～000</v>
      </c>
      <c r="T1905" t="str">
        <f t="shared" si="91"/>
        <v>013(001)-000～000</v>
      </c>
    </row>
    <row r="1906" spans="1:20" x14ac:dyDescent="0.55000000000000004">
      <c r="A1906">
        <v>965</v>
      </c>
      <c r="B1906" s="1" t="s">
        <v>3605</v>
      </c>
      <c r="C1906" s="1" t="s">
        <v>10883</v>
      </c>
      <c r="D1906" s="1" t="s">
        <v>10121</v>
      </c>
      <c r="E1906" s="1" t="s">
        <v>10121</v>
      </c>
      <c r="F1906" s="1">
        <v>243</v>
      </c>
      <c r="G1906" s="1" t="s">
        <v>14295</v>
      </c>
      <c r="H1906" s="1" t="s">
        <v>10122</v>
      </c>
      <c r="I1906" s="1" t="s">
        <v>3649</v>
      </c>
      <c r="J1906" s="1" t="s">
        <v>3650</v>
      </c>
      <c r="K1906" s="1">
        <v>13</v>
      </c>
      <c r="L1906" s="1">
        <v>2</v>
      </c>
      <c r="M1906" s="1"/>
      <c r="N1906" s="1">
        <v>17</v>
      </c>
      <c r="O1906">
        <v>17</v>
      </c>
      <c r="Q1906" t="str">
        <f>IF(ISNA(MATCH(NDL!I1906,'図書館情報学文献目録』(BIBLIS PLUS)1'!B:B,0)),"",INDEX('図書館情報学文献目録』(BIBLIS PLUS)1'!B:B,MATCH(NDL!I1906,'図書館情報学文献目録』(BIBLIS PLUS)1'!B:B,0)))</f>
        <v>図書館の力</v>
      </c>
      <c r="R1906" t="str">
        <f t="shared" si="89"/>
        <v>13(2)-17～17</v>
      </c>
      <c r="S1906" t="str">
        <f t="shared" si="90"/>
        <v>013(002)-017～017</v>
      </c>
      <c r="T1906" t="str">
        <f t="shared" si="91"/>
        <v>図書館の力013(002)-017～017</v>
      </c>
    </row>
    <row r="1907" spans="1:20" x14ac:dyDescent="0.55000000000000004">
      <c r="A1907">
        <v>966</v>
      </c>
      <c r="B1907" s="1" t="s">
        <v>3605</v>
      </c>
      <c r="C1907" s="1"/>
      <c r="D1907" s="1" t="s">
        <v>10121</v>
      </c>
      <c r="E1907" s="1" t="s">
        <v>10121</v>
      </c>
      <c r="F1907" s="1">
        <v>243</v>
      </c>
      <c r="G1907" s="1" t="s">
        <v>14295</v>
      </c>
      <c r="H1907" s="1" t="s">
        <v>10123</v>
      </c>
      <c r="I1907" s="1" t="s">
        <v>3653</v>
      </c>
      <c r="J1907" s="1" t="s">
        <v>3654</v>
      </c>
      <c r="K1907" s="1">
        <v>13</v>
      </c>
      <c r="L1907" s="1">
        <v>2</v>
      </c>
      <c r="M1907" s="1"/>
      <c r="N1907" s="1">
        <v>18</v>
      </c>
      <c r="O1907">
        <v>20</v>
      </c>
      <c r="Q1907" t="str">
        <f>IF(ISNA(MATCH(NDL!I1907,'図書館情報学文献目録』(BIBLIS PLUS)1'!B:B,0)),"",INDEX('図書館情報学文献目録』(BIBLIS PLUS)1'!B:B,MATCH(NDL!I1907,'図書館情報学文献目録』(BIBLIS PLUS)1'!B:B,0)))</f>
        <v/>
      </c>
      <c r="R1907" t="str">
        <f t="shared" si="89"/>
        <v>13(2)-18～20</v>
      </c>
      <c r="S1907" t="str">
        <f t="shared" si="90"/>
        <v>013(002)-018～020</v>
      </c>
      <c r="T1907" t="str">
        <f t="shared" si="91"/>
        <v>OPACの改善――群馬大学図書館の場合013(002)-018～020</v>
      </c>
    </row>
    <row r="1908" spans="1:20" x14ac:dyDescent="0.55000000000000004">
      <c r="A1908">
        <v>967</v>
      </c>
      <c r="B1908" s="1" t="s">
        <v>3605</v>
      </c>
      <c r="C1908" s="1"/>
      <c r="D1908" s="1" t="s">
        <v>10121</v>
      </c>
      <c r="E1908" s="1" t="s">
        <v>10121</v>
      </c>
      <c r="F1908" s="1">
        <v>243</v>
      </c>
      <c r="G1908" s="1" t="s">
        <v>14295</v>
      </c>
      <c r="H1908" s="1" t="s">
        <v>10124</v>
      </c>
      <c r="I1908" s="1" t="s">
        <v>9266</v>
      </c>
      <c r="J1908" s="1"/>
      <c r="K1908" s="1">
        <v>13</v>
      </c>
      <c r="L1908" s="1">
        <v>2</v>
      </c>
      <c r="M1908" s="1"/>
      <c r="N1908" s="1">
        <v>21</v>
      </c>
      <c r="O1908" s="1">
        <v>26</v>
      </c>
      <c r="P1908" s="1"/>
      <c r="Q1908" t="str">
        <f>IF(ISNA(MATCH(NDL!I1908,'図書館情報学文献目録』(BIBLIS PLUS)1'!B:B,0)),"",INDEX('図書館情報学文献目録』(BIBLIS PLUS)1'!B:B,MATCH(NDL!I1908,'図書館情報学文献目録』(BIBLIS PLUS)1'!B:B,0)))</f>
        <v>特集・利用者ガイダンス</v>
      </c>
      <c r="R1908" t="str">
        <f t="shared" si="89"/>
        <v>13(2)-21～26</v>
      </c>
      <c r="S1908" t="str">
        <f t="shared" si="90"/>
        <v>013(002)-021～026</v>
      </c>
      <c r="T1908" t="str">
        <f t="shared" si="91"/>
        <v>特集・利用者ガイダンス013(002)-021～026</v>
      </c>
    </row>
    <row r="1909" spans="1:20" x14ac:dyDescent="0.55000000000000004">
      <c r="A1909">
        <v>968</v>
      </c>
      <c r="B1909" s="1" t="s">
        <v>3605</v>
      </c>
      <c r="C1909" s="1"/>
      <c r="D1909" s="1" t="s">
        <v>10121</v>
      </c>
      <c r="E1909" s="1" t="s">
        <v>10121</v>
      </c>
      <c r="F1909" s="1">
        <v>243</v>
      </c>
      <c r="G1909" s="1" t="s">
        <v>14295</v>
      </c>
      <c r="H1909" s="1" t="s">
        <v>10124</v>
      </c>
      <c r="I1909" s="1" t="s">
        <v>9267</v>
      </c>
      <c r="J1909" s="1"/>
      <c r="K1909" s="1">
        <v>13</v>
      </c>
      <c r="L1909" s="1">
        <v>2</v>
      </c>
      <c r="M1909" s="1"/>
      <c r="N1909" s="1">
        <v>21</v>
      </c>
      <c r="O1909" s="1">
        <v>21</v>
      </c>
      <c r="P1909" s="1"/>
      <c r="Q1909" t="str">
        <f>IF(ISNA(MATCH(NDL!I1909,'図書館情報学文献目録』(BIBLIS PLUS)1'!B:B,0)),"",INDEX('図書館情報学文献目録』(BIBLIS PLUS)1'!B:B,MATCH(NDL!I1909,'図書館情報学文献目録』(BIBLIS PLUS)1'!B:B,0)))</f>
        <v>利用者ガイダンス事例報告</v>
      </c>
      <c r="R1909" t="str">
        <f t="shared" si="89"/>
        <v>13(2)-21～21</v>
      </c>
      <c r="S1909" t="str">
        <f t="shared" si="90"/>
        <v>013(002)-021～021</v>
      </c>
      <c r="T1909" t="str">
        <f t="shared" si="91"/>
        <v>利用者ガイダンス事例報告013(002)-021～021</v>
      </c>
    </row>
    <row r="1910" spans="1:20" x14ac:dyDescent="0.55000000000000004">
      <c r="A1910">
        <v>969</v>
      </c>
      <c r="B1910" s="1" t="s">
        <v>3605</v>
      </c>
      <c r="C1910" s="1"/>
      <c r="D1910" s="1" t="s">
        <v>10121</v>
      </c>
      <c r="E1910" s="1" t="s">
        <v>10121</v>
      </c>
      <c r="F1910" s="1">
        <v>243</v>
      </c>
      <c r="G1910" s="1" t="s">
        <v>14295</v>
      </c>
      <c r="H1910" s="1" t="s">
        <v>10125</v>
      </c>
      <c r="I1910" s="1" t="s">
        <v>3657</v>
      </c>
      <c r="J1910" s="1" t="s">
        <v>1322</v>
      </c>
      <c r="K1910" s="1">
        <v>13</v>
      </c>
      <c r="L1910" s="1">
        <v>2</v>
      </c>
      <c r="M1910" s="1"/>
      <c r="N1910" s="1">
        <v>22</v>
      </c>
      <c r="O1910">
        <v>22</v>
      </c>
      <c r="Q1910" t="str">
        <f>IF(ISNA(MATCH(NDL!I1910,'図書館情報学文献目録』(BIBLIS PLUS)1'!B:B,0)),"",INDEX('図書館情報学文献目録』(BIBLIS PLUS)1'!B:B,MATCH(NDL!I1910,'図書館情報学文献目録』(BIBLIS PLUS)1'!B:B,0)))</f>
        <v>横浜市立大学医学情報センター</v>
      </c>
      <c r="R1910" t="str">
        <f t="shared" si="89"/>
        <v>13(2)-22～22</v>
      </c>
      <c r="S1910" t="str">
        <f t="shared" si="90"/>
        <v>013(002)-022～022</v>
      </c>
      <c r="T1910" t="str">
        <f t="shared" si="91"/>
        <v>横浜市立大学医学情報センター013(002)-022～022</v>
      </c>
    </row>
    <row r="1911" spans="1:20" x14ac:dyDescent="0.55000000000000004">
      <c r="A1911">
        <v>970</v>
      </c>
      <c r="B1911" s="1" t="s">
        <v>3605</v>
      </c>
      <c r="C1911" s="1"/>
      <c r="D1911" s="1" t="s">
        <v>10121</v>
      </c>
      <c r="E1911" s="1" t="s">
        <v>10121</v>
      </c>
      <c r="F1911" s="1">
        <v>243</v>
      </c>
      <c r="G1911" s="1" t="s">
        <v>14295</v>
      </c>
      <c r="H1911" s="1" t="s">
        <v>10125</v>
      </c>
      <c r="I1911" s="1" t="s">
        <v>3659</v>
      </c>
      <c r="J1911" s="1" t="s">
        <v>3660</v>
      </c>
      <c r="K1911" s="1">
        <v>13</v>
      </c>
      <c r="L1911" s="1">
        <v>2</v>
      </c>
      <c r="M1911" s="1"/>
      <c r="N1911" s="1">
        <v>22</v>
      </c>
      <c r="O1911">
        <v>23</v>
      </c>
      <c r="Q1911" t="str">
        <f>IF(ISNA(MATCH(NDL!I1911,'図書館情報学文献目録』(BIBLIS PLUS)1'!B:B,0)),"",INDEX('図書館情報学文献目録』(BIBLIS PLUS)1'!B:B,MATCH(NDL!I1911,'図書館情報学文献目録』(BIBLIS PLUS)1'!B:B,0)))</f>
        <v>日本工業大学図書館</v>
      </c>
      <c r="R1911" t="str">
        <f t="shared" si="89"/>
        <v>13(2)-22～23</v>
      </c>
      <c r="S1911" t="str">
        <f t="shared" si="90"/>
        <v>013(002)-022～023</v>
      </c>
      <c r="T1911" t="str">
        <f t="shared" si="91"/>
        <v>日本工業大学図書館013(002)-022～023</v>
      </c>
    </row>
    <row r="1912" spans="1:20" x14ac:dyDescent="0.55000000000000004">
      <c r="A1912">
        <v>971</v>
      </c>
      <c r="B1912" s="1" t="s">
        <v>3605</v>
      </c>
      <c r="C1912" s="1"/>
      <c r="D1912" s="1" t="s">
        <v>10121</v>
      </c>
      <c r="E1912" s="1" t="s">
        <v>10121</v>
      </c>
      <c r="F1912" s="1">
        <v>243</v>
      </c>
      <c r="G1912" s="1" t="s">
        <v>14295</v>
      </c>
      <c r="H1912" s="1" t="s">
        <v>10125</v>
      </c>
      <c r="I1912" s="1" t="s">
        <v>3662</v>
      </c>
      <c r="J1912" s="1" t="s">
        <v>13</v>
      </c>
      <c r="K1912" s="1">
        <v>13</v>
      </c>
      <c r="L1912" s="1">
        <v>2</v>
      </c>
      <c r="M1912" s="1"/>
      <c r="N1912" s="1">
        <v>23</v>
      </c>
      <c r="O1912">
        <v>23</v>
      </c>
      <c r="Q1912" t="str">
        <f>IF(ISNA(MATCH(NDL!I1912,'図書館情報学文献目録』(BIBLIS PLUS)1'!B:B,0)),"",INDEX('図書館情報学文献目録』(BIBLIS PLUS)1'!B:B,MATCH(NDL!I1912,'図書館情報学文献目録』(BIBLIS PLUS)1'!B:B,0)))</f>
        <v>産能大学図書館</v>
      </c>
      <c r="R1912" t="str">
        <f t="shared" si="89"/>
        <v>13(2)-23～23</v>
      </c>
      <c r="S1912" t="str">
        <f t="shared" si="90"/>
        <v>013(002)-023～023</v>
      </c>
      <c r="T1912" t="str">
        <f t="shared" si="91"/>
        <v>産能大学図書館013(002)-023～023</v>
      </c>
    </row>
    <row r="1913" spans="1:20" x14ac:dyDescent="0.55000000000000004">
      <c r="A1913">
        <v>972</v>
      </c>
      <c r="B1913" s="1" t="s">
        <v>3605</v>
      </c>
      <c r="C1913" s="1"/>
      <c r="D1913" s="1" t="s">
        <v>10121</v>
      </c>
      <c r="E1913" s="1" t="s">
        <v>10121</v>
      </c>
      <c r="F1913" s="1">
        <v>243</v>
      </c>
      <c r="G1913" s="1" t="s">
        <v>14295</v>
      </c>
      <c r="H1913" s="1" t="s">
        <v>10125</v>
      </c>
      <c r="I1913" s="1" t="s">
        <v>3664</v>
      </c>
      <c r="J1913" s="1" t="s">
        <v>3560</v>
      </c>
      <c r="K1913" s="1">
        <v>13</v>
      </c>
      <c r="L1913" s="1">
        <v>2</v>
      </c>
      <c r="M1913" s="1"/>
      <c r="N1913" s="1">
        <v>23</v>
      </c>
      <c r="O1913">
        <v>24</v>
      </c>
      <c r="Q1913" t="str">
        <f>IF(ISNA(MATCH(NDL!I1913,'図書館情報学文献目録』(BIBLIS PLUS)1'!B:B,0)),"",INDEX('図書館情報学文献目録』(BIBLIS PLUS)1'!B:B,MATCH(NDL!I1913,'図書館情報学文献目録』(BIBLIS PLUS)1'!B:B,0)))</f>
        <v>文教大学越谷図書館</v>
      </c>
      <c r="R1913" t="str">
        <f t="shared" si="89"/>
        <v>13(2)-23～24</v>
      </c>
      <c r="S1913" t="str">
        <f t="shared" si="90"/>
        <v>013(002)-023～024</v>
      </c>
      <c r="T1913" t="str">
        <f t="shared" si="91"/>
        <v>文教大学越谷図書館013(002)-023～024</v>
      </c>
    </row>
    <row r="1914" spans="1:20" x14ac:dyDescent="0.55000000000000004">
      <c r="A1914">
        <v>973</v>
      </c>
      <c r="B1914" s="1" t="s">
        <v>3605</v>
      </c>
      <c r="C1914" s="1"/>
      <c r="D1914" s="1" t="s">
        <v>10121</v>
      </c>
      <c r="E1914" s="1" t="s">
        <v>10121</v>
      </c>
      <c r="F1914" s="1">
        <v>243</v>
      </c>
      <c r="G1914" s="1" t="s">
        <v>14295</v>
      </c>
      <c r="H1914" s="1" t="s">
        <v>10126</v>
      </c>
      <c r="I1914" s="1" t="s">
        <v>3666</v>
      </c>
      <c r="J1914" s="1" t="s">
        <v>2845</v>
      </c>
      <c r="K1914" s="1">
        <v>13</v>
      </c>
      <c r="L1914" s="1">
        <v>2</v>
      </c>
      <c r="M1914" s="1"/>
      <c r="N1914" s="1">
        <v>24</v>
      </c>
      <c r="O1914">
        <v>24</v>
      </c>
      <c r="Q1914" t="str">
        <f>IF(ISNA(MATCH(NDL!I1914,'図書館情報学文献目録』(BIBLIS PLUS)1'!B:B,0)),"",INDEX('図書館情報学文献目録』(BIBLIS PLUS)1'!B:B,MATCH(NDL!I1914,'図書館情報学文献目録』(BIBLIS PLUS)1'!B:B,0)))</f>
        <v>神奈川県立栄養短期大学図書館</v>
      </c>
      <c r="R1914" t="str">
        <f t="shared" si="89"/>
        <v>13(2)-24～24</v>
      </c>
      <c r="S1914" t="str">
        <f t="shared" si="90"/>
        <v>013(002)-024～024</v>
      </c>
      <c r="T1914" t="str">
        <f t="shared" si="91"/>
        <v>神奈川県立栄養短期大学図書館013(002)-024～024</v>
      </c>
    </row>
    <row r="1915" spans="1:20" x14ac:dyDescent="0.55000000000000004">
      <c r="A1915">
        <v>974</v>
      </c>
      <c r="B1915" s="1" t="s">
        <v>3605</v>
      </c>
      <c r="C1915" s="1"/>
      <c r="D1915" s="1" t="s">
        <v>10121</v>
      </c>
      <c r="E1915" s="1" t="s">
        <v>10121</v>
      </c>
      <c r="F1915" s="1">
        <v>243</v>
      </c>
      <c r="G1915" s="1" t="s">
        <v>14295</v>
      </c>
      <c r="H1915" s="1" t="s">
        <v>10126</v>
      </c>
      <c r="I1915" s="1" t="s">
        <v>3668</v>
      </c>
      <c r="J1915" s="1" t="s">
        <v>3669</v>
      </c>
      <c r="K1915" s="1">
        <v>13</v>
      </c>
      <c r="L1915" s="1">
        <v>2</v>
      </c>
      <c r="M1915" s="1"/>
      <c r="N1915" s="1">
        <v>25</v>
      </c>
      <c r="O1915">
        <v>25</v>
      </c>
      <c r="Q1915" t="str">
        <f>IF(ISNA(MATCH(NDL!I1915,'図書館情報学文献目録』(BIBLIS PLUS)1'!B:B,0)),"",INDEX('図書館情報学文献目録』(BIBLIS PLUS)1'!B:B,MATCH(NDL!I1915,'図書館情報学文献目録』(BIBLIS PLUS)1'!B:B,0)))</f>
        <v>名古屋市立大学図書館</v>
      </c>
      <c r="R1915" t="str">
        <f t="shared" si="89"/>
        <v>13(2)-25～25</v>
      </c>
      <c r="S1915" t="str">
        <f t="shared" si="90"/>
        <v>013(002)-025～025</v>
      </c>
      <c r="T1915" t="str">
        <f t="shared" si="91"/>
        <v>名古屋市立大学図書館013(002)-025～025</v>
      </c>
    </row>
    <row r="1916" spans="1:20" x14ac:dyDescent="0.55000000000000004">
      <c r="A1916">
        <v>975</v>
      </c>
      <c r="B1916" s="1" t="s">
        <v>3605</v>
      </c>
      <c r="C1916" s="1"/>
      <c r="D1916" s="1" t="s">
        <v>10121</v>
      </c>
      <c r="E1916" s="1" t="s">
        <v>10121</v>
      </c>
      <c r="F1916" s="1">
        <v>243</v>
      </c>
      <c r="G1916" s="1" t="s">
        <v>14295</v>
      </c>
      <c r="H1916" s="1" t="s">
        <v>10126</v>
      </c>
      <c r="I1916" s="1" t="s">
        <v>3671</v>
      </c>
      <c r="J1916" s="1" t="s">
        <v>1282</v>
      </c>
      <c r="K1916" s="1">
        <v>13</v>
      </c>
      <c r="L1916" s="1">
        <v>2</v>
      </c>
      <c r="M1916" s="1"/>
      <c r="N1916" s="1">
        <v>25</v>
      </c>
      <c r="O1916">
        <v>26</v>
      </c>
      <c r="Q1916" t="str">
        <f>IF(ISNA(MATCH(NDL!I1916,'図書館情報学文献目録』(BIBLIS PLUS)1'!B:B,0)),"",INDEX('図書館情報学文献目録』(BIBLIS PLUS)1'!B:B,MATCH(NDL!I1916,'図書館情報学文献目録』(BIBLIS PLUS)1'!B:B,0)))</f>
        <v>日本福祉大学付属図書館</v>
      </c>
      <c r="R1916" t="str">
        <f t="shared" si="89"/>
        <v>13(2)-25～26</v>
      </c>
      <c r="S1916" t="str">
        <f t="shared" si="90"/>
        <v>013(002)-025～026</v>
      </c>
      <c r="T1916" t="str">
        <f t="shared" si="91"/>
        <v>日本福祉大学付属図書館013(002)-025～026</v>
      </c>
    </row>
    <row r="1917" spans="1:20" x14ac:dyDescent="0.55000000000000004">
      <c r="A1917">
        <v>976</v>
      </c>
      <c r="B1917" s="1" t="s">
        <v>3605</v>
      </c>
      <c r="C1917" s="1"/>
      <c r="D1917" s="1" t="s">
        <v>10121</v>
      </c>
      <c r="E1917" s="1" t="s">
        <v>10121</v>
      </c>
      <c r="F1917" s="1">
        <v>243</v>
      </c>
      <c r="G1917" s="1" t="s">
        <v>14295</v>
      </c>
      <c r="H1917" s="1" t="s">
        <v>10127</v>
      </c>
      <c r="I1917" s="1" t="s">
        <v>3673</v>
      </c>
      <c r="J1917" s="1" t="s">
        <v>57</v>
      </c>
      <c r="K1917" s="1">
        <v>13</v>
      </c>
      <c r="L1917" s="1">
        <v>2</v>
      </c>
      <c r="M1917" s="1"/>
      <c r="N1917" s="1">
        <v>27</v>
      </c>
      <c r="O1917">
        <v>28</v>
      </c>
      <c r="Q1917" t="str">
        <f>IF(ISNA(MATCH(NDL!I1917,'図書館情報学文献目録』(BIBLIS PLUS)1'!B:B,0)),"",INDEX('図書館情報学文献目録』(BIBLIS PLUS)1'!B:B,MATCH(NDL!I1917,'図書館情報学文献目録』(BIBLIS PLUS)1'!B:B,0)))</f>
        <v>シリーズ・ガイドラインと私の図書館――文教大学越谷図書館</v>
      </c>
      <c r="R1917" t="str">
        <f t="shared" si="89"/>
        <v>13(2)-27～28</v>
      </c>
      <c r="S1917" t="str">
        <f t="shared" si="90"/>
        <v>013(002)-027～028</v>
      </c>
      <c r="T1917" t="str">
        <f t="shared" si="91"/>
        <v>シリーズ・ガイドラインと私の図書館――文教大学越谷図書館013(002)-027～028</v>
      </c>
    </row>
    <row r="1918" spans="1:20" x14ac:dyDescent="0.55000000000000004">
      <c r="A1918">
        <v>977</v>
      </c>
      <c r="B1918" s="1" t="s">
        <v>3605</v>
      </c>
      <c r="C1918" s="1"/>
      <c r="D1918" s="1" t="s">
        <v>10121</v>
      </c>
      <c r="E1918" s="1" t="s">
        <v>10121</v>
      </c>
      <c r="F1918" s="1">
        <v>243</v>
      </c>
      <c r="G1918" s="1" t="s">
        <v>14295</v>
      </c>
      <c r="H1918" s="1" t="s">
        <v>10128</v>
      </c>
      <c r="I1918" s="1" t="s">
        <v>3675</v>
      </c>
      <c r="J1918" s="1" t="s">
        <v>3676</v>
      </c>
      <c r="K1918" s="1">
        <v>13</v>
      </c>
      <c r="L1918" s="1">
        <v>2</v>
      </c>
      <c r="M1918" s="1"/>
      <c r="N1918" s="1">
        <v>29</v>
      </c>
      <c r="O1918">
        <v>30</v>
      </c>
      <c r="Q1918" t="str">
        <f>IF(ISNA(MATCH(NDL!I1918,'図書館情報学文献目録』(BIBLIS PLUS)1'!B:B,0)),"",INDEX('図書館情報学文献目録』(BIBLIS PLUS)1'!B:B,MATCH(NDL!I1918,'図書館情報学文献目録』(BIBLIS PLUS)1'!B:B,0)))</f>
        <v>シリーズ・大学図書館員の24時間(その11)大学図書館「学び」の16年</v>
      </c>
      <c r="R1918" t="str">
        <f t="shared" si="89"/>
        <v>13(2)-29～30</v>
      </c>
      <c r="S1918" t="str">
        <f t="shared" si="90"/>
        <v>013(002)-029～030</v>
      </c>
      <c r="T1918" t="str">
        <f t="shared" si="91"/>
        <v>シリーズ・大学図書館員の24時間(その11)大学図書館「学び」の16年013(002)-029～030</v>
      </c>
    </row>
    <row r="1919" spans="1:20" x14ac:dyDescent="0.55000000000000004">
      <c r="A1919">
        <v>978</v>
      </c>
      <c r="B1919" s="1" t="s">
        <v>3605</v>
      </c>
      <c r="C1919" s="1"/>
      <c r="D1919" s="1" t="s">
        <v>10121</v>
      </c>
      <c r="E1919" s="1" t="s">
        <v>10121</v>
      </c>
      <c r="F1919" s="1">
        <v>243</v>
      </c>
      <c r="G1919" s="1" t="s">
        <v>14295</v>
      </c>
      <c r="H1919" s="1" t="s">
        <v>10129</v>
      </c>
      <c r="I1919" s="1" t="s">
        <v>3678</v>
      </c>
      <c r="J1919" s="1" t="s">
        <v>1596</v>
      </c>
      <c r="K1919" s="1">
        <v>13</v>
      </c>
      <c r="L1919" s="1">
        <v>2</v>
      </c>
      <c r="M1919" s="1"/>
      <c r="N1919" s="1">
        <v>31</v>
      </c>
      <c r="O1919">
        <v>32</v>
      </c>
      <c r="Q1919" t="str">
        <f>IF(ISNA(MATCH(NDL!I1919,'図書館情報学文献目録』(BIBLIS PLUS)1'!B:B,0)),"",INDEX('図書館情報学文献目録』(BIBLIS PLUS)1'!B:B,MATCH(NDL!I1919,'図書館情報学文献目録』(BIBLIS PLUS)1'!B:B,0)))</f>
        <v>「大学図書館の管理と運営」の勉強会を終えて</v>
      </c>
      <c r="R1919" t="str">
        <f t="shared" si="89"/>
        <v>13(2)-31～32</v>
      </c>
      <c r="S1919" t="str">
        <f t="shared" si="90"/>
        <v>013(002)-031～032</v>
      </c>
      <c r="T1919" t="str">
        <f t="shared" si="91"/>
        <v>「大学図書館の管理と運営」の勉強会を終えて013(002)-031～032</v>
      </c>
    </row>
    <row r="1920" spans="1:20" x14ac:dyDescent="0.55000000000000004">
      <c r="A1920">
        <v>979</v>
      </c>
      <c r="B1920" s="1" t="s">
        <v>3605</v>
      </c>
      <c r="C1920" s="1"/>
      <c r="D1920" s="1" t="s">
        <v>10121</v>
      </c>
      <c r="E1920" s="1" t="s">
        <v>10121</v>
      </c>
      <c r="F1920" s="1">
        <v>243</v>
      </c>
      <c r="G1920" s="1" t="s">
        <v>14295</v>
      </c>
      <c r="H1920" s="1" t="s">
        <v>10130</v>
      </c>
      <c r="I1920" s="1" t="s">
        <v>9004</v>
      </c>
      <c r="J1920" s="1"/>
      <c r="K1920" s="1">
        <v>13</v>
      </c>
      <c r="L1920" s="1">
        <v>2</v>
      </c>
      <c r="M1920" s="1"/>
      <c r="N1920" s="1">
        <v>32</v>
      </c>
      <c r="O1920" s="1">
        <v>32</v>
      </c>
      <c r="P1920" s="1"/>
      <c r="Q1920" t="str">
        <f>IF(ISNA(MATCH(NDL!I1920,'図書館情報学文献目録』(BIBLIS PLUS)1'!B:B,0)),"",INDEX('図書館情報学文献目録』(BIBLIS PLUS)1'!B:B,MATCH(NDL!I1920,'図書館情報学文献目録』(BIBLIS PLUS)1'!B:B,0)))</f>
        <v>支部だより</v>
      </c>
      <c r="R1920" t="str">
        <f t="shared" si="89"/>
        <v>13(2)-32～32</v>
      </c>
      <c r="S1920" t="str">
        <f t="shared" si="90"/>
        <v>013(002)-032～032</v>
      </c>
      <c r="T1920" t="str">
        <f t="shared" si="91"/>
        <v>支部だより013(002)-032～032</v>
      </c>
    </row>
    <row r="1921" spans="1:20" x14ac:dyDescent="0.55000000000000004">
      <c r="A1921">
        <v>980</v>
      </c>
      <c r="B1921" s="1" t="s">
        <v>3605</v>
      </c>
      <c r="C1921" s="1"/>
      <c r="D1921" s="1" t="s">
        <v>10121</v>
      </c>
      <c r="E1921" s="1" t="s">
        <v>10121</v>
      </c>
      <c r="F1921" s="1">
        <v>243</v>
      </c>
      <c r="G1921" s="1" t="s">
        <v>14295</v>
      </c>
      <c r="H1921" s="1" t="s">
        <v>10884</v>
      </c>
      <c r="I1921" s="1"/>
      <c r="J1921" s="1"/>
      <c r="K1921" s="1">
        <v>13</v>
      </c>
      <c r="L1921" s="1">
        <v>2</v>
      </c>
      <c r="M1921" s="1"/>
      <c r="N1921" s="1"/>
      <c r="Q1921" t="str">
        <f>IF(ISNA(MATCH(NDL!I1921,'図書館情報学文献目録』(BIBLIS PLUS)1'!B:B,0)),"",INDEX('図書館情報学文献目録』(BIBLIS PLUS)1'!B:B,MATCH(NDL!I1921,'図書館情報学文献目録』(BIBLIS PLUS)1'!B:B,0)))</f>
        <v/>
      </c>
      <c r="R1921" t="str">
        <f t="shared" si="89"/>
        <v>13(2)-～</v>
      </c>
      <c r="S1921" t="str">
        <f t="shared" si="90"/>
        <v>013(002)-000～000</v>
      </c>
      <c r="T1921" t="str">
        <f t="shared" si="91"/>
        <v>013(002)-000～000</v>
      </c>
    </row>
    <row r="1922" spans="1:20" x14ac:dyDescent="0.55000000000000004">
      <c r="A1922">
        <v>981</v>
      </c>
      <c r="B1922" s="1" t="s">
        <v>3605</v>
      </c>
      <c r="C1922" s="1"/>
      <c r="D1922" s="1" t="s">
        <v>10121</v>
      </c>
      <c r="E1922" s="1" t="s">
        <v>10121</v>
      </c>
      <c r="F1922" s="1">
        <v>243</v>
      </c>
      <c r="G1922" s="1" t="s">
        <v>14295</v>
      </c>
      <c r="H1922" s="1" t="s">
        <v>10131</v>
      </c>
      <c r="I1922" s="1"/>
      <c r="J1922" s="1"/>
      <c r="K1922" s="1">
        <v>13</v>
      </c>
      <c r="L1922" s="1">
        <v>2</v>
      </c>
      <c r="M1922" s="1"/>
      <c r="N1922" s="1"/>
      <c r="Q1922" t="str">
        <f>IF(ISNA(MATCH(NDL!I1922,'図書館情報学文献目録』(BIBLIS PLUS)1'!B:B,0)),"",INDEX('図書館情報学文献目録』(BIBLIS PLUS)1'!B:B,MATCH(NDL!I1922,'図書館情報学文献目録』(BIBLIS PLUS)1'!B:B,0)))</f>
        <v/>
      </c>
      <c r="R1922" t="str">
        <f t="shared" ref="R1922:R1985" si="92">G1922&amp;"-"&amp;N1922&amp;"～"&amp;O1922</f>
        <v>13(2)-～</v>
      </c>
      <c r="S1922" t="str">
        <f t="shared" si="90"/>
        <v>013(002)-000～000</v>
      </c>
      <c r="T1922" t="str">
        <f t="shared" si="91"/>
        <v>013(002)-000～000</v>
      </c>
    </row>
    <row r="1923" spans="1:20" x14ac:dyDescent="0.55000000000000004">
      <c r="A1923">
        <v>984</v>
      </c>
      <c r="B1923" s="1" t="s">
        <v>3605</v>
      </c>
      <c r="C1923" s="1" t="s">
        <v>10884</v>
      </c>
      <c r="D1923" s="1" t="s">
        <v>10132</v>
      </c>
      <c r="E1923" s="1" t="s">
        <v>10132</v>
      </c>
      <c r="F1923" s="1">
        <v>244</v>
      </c>
      <c r="G1923" s="1" t="s">
        <v>14296</v>
      </c>
      <c r="H1923" s="1" t="s">
        <v>10133</v>
      </c>
      <c r="I1923" s="1" t="s">
        <v>3681</v>
      </c>
      <c r="J1923" s="1" t="s">
        <v>2865</v>
      </c>
      <c r="K1923" s="1">
        <v>13</v>
      </c>
      <c r="L1923" s="1">
        <v>3</v>
      </c>
      <c r="M1923" s="1"/>
      <c r="N1923" s="1">
        <v>33</v>
      </c>
      <c r="O1923">
        <v>33</v>
      </c>
      <c r="Q1923" t="str">
        <f>IF(ISNA(MATCH(NDL!I1923,'図書館情報学文献目録』(BIBLIS PLUS)1'!B:B,0)),"",INDEX('図書館情報学文献目録』(BIBLIS PLUS)1'!B:B,MATCH(NDL!I1923,'図書館情報学文献目録』(BIBLIS PLUS)1'!B:B,0)))</f>
        <v>図書館の改革</v>
      </c>
      <c r="R1923" t="str">
        <f t="shared" si="92"/>
        <v>13(3)-33～33</v>
      </c>
      <c r="S1923" t="str">
        <f t="shared" ref="S1923:S1986" si="93">TEXT(K1923,"000")&amp;"("&amp;TEXT(L1923,"000")&amp;")-"&amp;TEXT(N1923,"000")&amp;"～"&amp;TEXT(O1923,"000")</f>
        <v>013(003)-033～033</v>
      </c>
      <c r="T1923" t="str">
        <f t="shared" ref="T1923:T1986" si="94">I1923&amp;TEXT($K1923,"000")&amp;"("&amp;TEXT($L1923,"000")&amp;")-"&amp;TEXT($N1923,"000")&amp;"～"&amp;TEXT($O1923,"000")</f>
        <v>図書館の改革013(003)-033～033</v>
      </c>
    </row>
    <row r="1924" spans="1:20" x14ac:dyDescent="0.55000000000000004">
      <c r="A1924">
        <v>985</v>
      </c>
      <c r="B1924" s="1" t="s">
        <v>3605</v>
      </c>
      <c r="C1924" s="1"/>
      <c r="D1924" s="1" t="s">
        <v>10132</v>
      </c>
      <c r="E1924" s="1" t="s">
        <v>10132</v>
      </c>
      <c r="F1924" s="1">
        <v>244</v>
      </c>
      <c r="G1924" s="1" t="s">
        <v>14296</v>
      </c>
      <c r="H1924" s="1" t="s">
        <v>10134</v>
      </c>
      <c r="I1924" s="1" t="s">
        <v>3684</v>
      </c>
      <c r="J1924" s="1" t="s">
        <v>2926</v>
      </c>
      <c r="K1924" s="1">
        <v>13</v>
      </c>
      <c r="L1924" s="1">
        <v>3</v>
      </c>
      <c r="M1924" s="1"/>
      <c r="N1924" s="1">
        <v>34</v>
      </c>
      <c r="O1924">
        <v>34</v>
      </c>
      <c r="Q1924" t="str">
        <f>IF(ISNA(MATCH(NDL!I1924,'図書館情報学文献目録』(BIBLIS PLUS)1'!B:B,0)),"",INDEX('図書館情報学文献目録』(BIBLIS PLUS)1'!B:B,MATCH(NDL!I1924,'図書館情報学文献目録』(BIBLIS PLUS)1'!B:B,0)))</f>
        <v>北海道大学における遡及入力</v>
      </c>
      <c r="R1924" t="str">
        <f t="shared" si="92"/>
        <v>13(3)-34～34</v>
      </c>
      <c r="S1924" t="str">
        <f t="shared" si="93"/>
        <v>013(003)-034～034</v>
      </c>
      <c r="T1924" t="str">
        <f t="shared" si="94"/>
        <v>北海道大学における遡及入力013(003)-034～034</v>
      </c>
    </row>
    <row r="1925" spans="1:20" x14ac:dyDescent="0.55000000000000004">
      <c r="A1925">
        <v>986</v>
      </c>
      <c r="B1925" s="1" t="s">
        <v>3605</v>
      </c>
      <c r="C1925" s="1"/>
      <c r="D1925" s="1" t="s">
        <v>10132</v>
      </c>
      <c r="E1925" s="1" t="s">
        <v>10132</v>
      </c>
      <c r="F1925" s="1">
        <v>244</v>
      </c>
      <c r="G1925" s="1" t="s">
        <v>14296</v>
      </c>
      <c r="H1925" s="1" t="s">
        <v>10135</v>
      </c>
      <c r="I1925" s="1" t="s">
        <v>3686</v>
      </c>
      <c r="J1925" s="1" t="s">
        <v>335</v>
      </c>
      <c r="K1925" s="1">
        <v>13</v>
      </c>
      <c r="L1925" s="1">
        <v>3</v>
      </c>
      <c r="M1925" s="1"/>
      <c r="N1925" s="1">
        <v>36</v>
      </c>
      <c r="O1925">
        <v>36</v>
      </c>
      <c r="Q1925" t="str">
        <f>IF(ISNA(MATCH(NDL!I1925,'図書館情報学文献目録』(BIBLIS PLUS)1'!B:B,0)),"",INDEX('図書館情報学文献目録』(BIBLIS PLUS)1'!B:B,MATCH(NDL!I1925,'図書館情報学文献目録』(BIBLIS PLUS)1'!B:B,0)))</f>
        <v>日本語の学習を中心とした国際交流</v>
      </c>
      <c r="R1925" t="str">
        <f t="shared" si="92"/>
        <v>13(3)-36～36</v>
      </c>
      <c r="S1925" t="str">
        <f t="shared" si="93"/>
        <v>013(003)-036～036</v>
      </c>
      <c r="T1925" t="str">
        <f t="shared" si="94"/>
        <v>日本語の学習を中心とした国際交流013(003)-036～036</v>
      </c>
    </row>
    <row r="1926" spans="1:20" x14ac:dyDescent="0.55000000000000004">
      <c r="A1926">
        <v>987</v>
      </c>
      <c r="B1926" s="1" t="s">
        <v>3605</v>
      </c>
      <c r="C1926" s="1"/>
      <c r="D1926" s="1" t="s">
        <v>10132</v>
      </c>
      <c r="E1926" s="1" t="s">
        <v>10132</v>
      </c>
      <c r="F1926" s="1">
        <v>244</v>
      </c>
      <c r="G1926" s="1" t="s">
        <v>14296</v>
      </c>
      <c r="H1926" s="1" t="s">
        <v>10136</v>
      </c>
      <c r="I1926" s="1" t="s">
        <v>3688</v>
      </c>
      <c r="J1926" s="1" t="s">
        <v>2124</v>
      </c>
      <c r="K1926" s="1">
        <v>13</v>
      </c>
      <c r="L1926" s="1">
        <v>3</v>
      </c>
      <c r="M1926" s="1"/>
      <c r="N1926" s="1">
        <v>38</v>
      </c>
      <c r="O1926">
        <v>38</v>
      </c>
      <c r="Q1926" t="str">
        <f>IF(ISNA(MATCH(NDL!I1926,'図書館情報学文献目録』(BIBLIS PLUS)1'!B:B,0)),"",INDEX('図書館情報学文献目録』(BIBLIS PLUS)1'!B:B,MATCH(NDL!I1926,'図書館情報学文献目録』(BIBLIS PLUS)1'!B:B,0)))</f>
        <v>シリーズ・ガイドラインと私の図書館――岡山大学附属図書館鹿田分館</v>
      </c>
      <c r="R1926" t="str">
        <f t="shared" si="92"/>
        <v>13(3)-38～38</v>
      </c>
      <c r="S1926" t="str">
        <f t="shared" si="93"/>
        <v>013(003)-038～038</v>
      </c>
      <c r="T1926" t="str">
        <f t="shared" si="94"/>
        <v>シリーズ・ガイドラインと私の図書館――岡山大学附属図書館鹿田分館013(003)-038～038</v>
      </c>
    </row>
    <row r="1927" spans="1:20" x14ac:dyDescent="0.55000000000000004">
      <c r="A1927">
        <v>988</v>
      </c>
      <c r="B1927" s="1" t="s">
        <v>3605</v>
      </c>
      <c r="C1927" s="1"/>
      <c r="D1927" s="1" t="s">
        <v>10132</v>
      </c>
      <c r="E1927" s="1" t="s">
        <v>10132</v>
      </c>
      <c r="F1927" s="1">
        <v>244</v>
      </c>
      <c r="G1927" s="1" t="s">
        <v>14296</v>
      </c>
      <c r="H1927" s="1" t="s">
        <v>10136</v>
      </c>
      <c r="I1927" s="1" t="s">
        <v>3690</v>
      </c>
      <c r="J1927" s="1" t="s">
        <v>3691</v>
      </c>
      <c r="K1927" s="1">
        <v>13</v>
      </c>
      <c r="L1927" s="1">
        <v>3</v>
      </c>
      <c r="M1927" s="1"/>
      <c r="N1927" s="1">
        <v>39</v>
      </c>
      <c r="O1927">
        <v>39</v>
      </c>
      <c r="Q1927" t="str">
        <f>IF(ISNA(MATCH(NDL!I1927,'図書館情報学文献目録』(BIBLIS PLUS)1'!B:B,0)),"",INDEX('図書館情報学文献目録』(BIBLIS PLUS)1'!B:B,MATCH(NDL!I1927,'図書館情報学文献目録』(BIBLIS PLUS)1'!B:B,0)))</f>
        <v>「20代僕らはこう思う」東京支部例会に参加して</v>
      </c>
      <c r="R1927" t="str">
        <f t="shared" si="92"/>
        <v>13(3)-39～39</v>
      </c>
      <c r="S1927" t="str">
        <f t="shared" si="93"/>
        <v>013(003)-039～039</v>
      </c>
      <c r="T1927" t="str">
        <f t="shared" si="94"/>
        <v>「20代僕らはこう思う」東京支部例会に参加して013(003)-039～039</v>
      </c>
    </row>
    <row r="1928" spans="1:20" x14ac:dyDescent="0.55000000000000004">
      <c r="A1928">
        <v>989</v>
      </c>
      <c r="B1928" s="1" t="s">
        <v>3605</v>
      </c>
      <c r="C1928" s="1"/>
      <c r="D1928" s="1" t="s">
        <v>10132</v>
      </c>
      <c r="E1928" s="1" t="s">
        <v>10132</v>
      </c>
      <c r="F1928" s="1">
        <v>244</v>
      </c>
      <c r="G1928" s="1" t="s">
        <v>14296</v>
      </c>
      <c r="H1928" s="1" t="s">
        <v>10137</v>
      </c>
      <c r="I1928" s="1" t="s">
        <v>3693</v>
      </c>
      <c r="J1928" s="1" t="s">
        <v>3694</v>
      </c>
      <c r="K1928" s="1">
        <v>13</v>
      </c>
      <c r="L1928" s="1">
        <v>3</v>
      </c>
      <c r="M1928" s="1"/>
      <c r="N1928" s="1">
        <v>40</v>
      </c>
      <c r="O1928">
        <v>41</v>
      </c>
      <c r="Q1928" t="str">
        <f>IF(ISNA(MATCH(NDL!I1928,'図書館情報学文献目録』(BIBLIS PLUS)1'!B:B,0)),"",INDEX('図書館情報学文献目録』(BIBLIS PLUS)1'!B:B,MATCH(NDL!I1928,'図書館情報学文献目録』(BIBLIS PLUS)1'!B:B,0)))</f>
        <v>NACSIS-CAT地域目録講習会雑感</v>
      </c>
      <c r="R1928" t="str">
        <f t="shared" si="92"/>
        <v>13(3)-40～41</v>
      </c>
      <c r="S1928" t="str">
        <f t="shared" si="93"/>
        <v>013(003)-040～041</v>
      </c>
      <c r="T1928" t="str">
        <f t="shared" si="94"/>
        <v>NACSIS-CAT地域目録講習会雑感013(003)-040～041</v>
      </c>
    </row>
    <row r="1929" spans="1:20" x14ac:dyDescent="0.55000000000000004">
      <c r="A1929">
        <v>990</v>
      </c>
      <c r="B1929" s="1" t="s">
        <v>3605</v>
      </c>
      <c r="C1929" s="1"/>
      <c r="D1929" s="1" t="s">
        <v>10132</v>
      </c>
      <c r="E1929" s="1" t="s">
        <v>10132</v>
      </c>
      <c r="F1929" s="1">
        <v>244</v>
      </c>
      <c r="G1929" s="1" t="s">
        <v>14296</v>
      </c>
      <c r="H1929" s="1" t="s">
        <v>10138</v>
      </c>
      <c r="I1929" s="1" t="s">
        <v>3696</v>
      </c>
      <c r="J1929" s="1" t="s">
        <v>3697</v>
      </c>
      <c r="K1929" s="1">
        <v>13</v>
      </c>
      <c r="L1929" s="1">
        <v>3</v>
      </c>
      <c r="M1929" s="1"/>
      <c r="N1929" s="1">
        <v>42</v>
      </c>
      <c r="O1929">
        <v>44</v>
      </c>
      <c r="Q1929" t="str">
        <f>IF(ISNA(MATCH(NDL!I1929,'図書館情報学文献目録』(BIBLIS PLUS)1'!B:B,0)),"",INDEX('図書館情報学文献目録』(BIBLIS PLUS)1'!B:B,MATCH(NDL!I1929,'図書館情報学文献目録』(BIBLIS PLUS)1'!B:B,0)))</f>
        <v>シリーズ・大学図書館員の24時間(その12)</v>
      </c>
      <c r="R1929" t="str">
        <f t="shared" si="92"/>
        <v>13(3)-42～44</v>
      </c>
      <c r="S1929" t="str">
        <f t="shared" si="93"/>
        <v>013(003)-042～044</v>
      </c>
      <c r="T1929" t="str">
        <f t="shared" si="94"/>
        <v>シリーズ・大学図書館員の24時間(その12)013(003)-042～044</v>
      </c>
    </row>
    <row r="1930" spans="1:20" x14ac:dyDescent="0.55000000000000004">
      <c r="A1930">
        <v>991</v>
      </c>
      <c r="B1930" s="1" t="s">
        <v>3605</v>
      </c>
      <c r="C1930" s="1"/>
      <c r="D1930" s="1" t="s">
        <v>10132</v>
      </c>
      <c r="E1930" s="1" t="s">
        <v>10132</v>
      </c>
      <c r="F1930" s="1">
        <v>244</v>
      </c>
      <c r="G1930" s="1" t="s">
        <v>14296</v>
      </c>
      <c r="H1930" s="1" t="s">
        <v>10139</v>
      </c>
      <c r="I1930" s="1" t="s">
        <v>9004</v>
      </c>
      <c r="J1930" s="1"/>
      <c r="K1930" s="1">
        <v>13</v>
      </c>
      <c r="L1930" s="1">
        <v>3</v>
      </c>
      <c r="M1930" s="1"/>
      <c r="N1930" s="1">
        <v>46</v>
      </c>
      <c r="O1930" s="1">
        <v>46</v>
      </c>
      <c r="P1930" s="1"/>
      <c r="Q1930" t="str">
        <f>IF(ISNA(MATCH(NDL!I1930,'図書館情報学文献目録』(BIBLIS PLUS)1'!B:B,0)),"",INDEX('図書館情報学文献目録』(BIBLIS PLUS)1'!B:B,MATCH(NDL!I1930,'図書館情報学文献目録』(BIBLIS PLUS)1'!B:B,0)))</f>
        <v>支部だより</v>
      </c>
      <c r="R1930" t="str">
        <f t="shared" si="92"/>
        <v>13(3)-46～46</v>
      </c>
      <c r="S1930" t="str">
        <f t="shared" si="93"/>
        <v>013(003)-046～046</v>
      </c>
      <c r="T1930" t="str">
        <f t="shared" si="94"/>
        <v>支部だより013(003)-046～046</v>
      </c>
    </row>
    <row r="1931" spans="1:20" x14ac:dyDescent="0.55000000000000004">
      <c r="A1931">
        <v>992</v>
      </c>
      <c r="B1931" s="1" t="s">
        <v>3605</v>
      </c>
      <c r="C1931" s="1"/>
      <c r="D1931" s="1" t="s">
        <v>10132</v>
      </c>
      <c r="E1931" s="1" t="s">
        <v>10132</v>
      </c>
      <c r="F1931" s="1">
        <v>244</v>
      </c>
      <c r="G1931" s="1" t="s">
        <v>14296</v>
      </c>
      <c r="H1931" s="1" t="s">
        <v>10139</v>
      </c>
      <c r="I1931" s="1" t="s">
        <v>9157</v>
      </c>
      <c r="J1931" s="1"/>
      <c r="K1931" s="1">
        <v>13</v>
      </c>
      <c r="L1931" s="1">
        <v>3</v>
      </c>
      <c r="M1931" s="1"/>
      <c r="N1931" s="1">
        <v>47</v>
      </c>
      <c r="O1931" s="1">
        <v>47</v>
      </c>
      <c r="P1931" s="1"/>
      <c r="Q1931" t="str">
        <f>IF(ISNA(MATCH(NDL!I1931,'図書館情報学文献目録』(BIBLIS PLUS)1'!B:B,0)),"",INDEX('図書館情報学文献目録』(BIBLIS PLUS)1'!B:B,MATCH(NDL!I1931,'図書館情報学文献目録』(BIBLIS PLUS)1'!B:B,0)))</f>
        <v>事務局通信</v>
      </c>
      <c r="R1931" t="str">
        <f t="shared" si="92"/>
        <v>13(3)-47～47</v>
      </c>
      <c r="S1931" t="str">
        <f t="shared" si="93"/>
        <v>013(003)-047～047</v>
      </c>
      <c r="T1931" t="str">
        <f t="shared" si="94"/>
        <v>事務局通信013(003)-047～047</v>
      </c>
    </row>
    <row r="1932" spans="1:20" x14ac:dyDescent="0.55000000000000004">
      <c r="A1932">
        <v>993</v>
      </c>
      <c r="B1932" s="1" t="s">
        <v>3605</v>
      </c>
      <c r="C1932" s="1"/>
      <c r="D1932" s="1" t="s">
        <v>10132</v>
      </c>
      <c r="E1932" s="1" t="s">
        <v>10132</v>
      </c>
      <c r="F1932" s="1">
        <v>244</v>
      </c>
      <c r="G1932" s="1" t="s">
        <v>14296</v>
      </c>
      <c r="H1932" s="1" t="s">
        <v>10139</v>
      </c>
      <c r="I1932" s="1" t="s">
        <v>9268</v>
      </c>
      <c r="J1932" s="1"/>
      <c r="K1932" s="1">
        <v>13</v>
      </c>
      <c r="L1932" s="1">
        <v>3</v>
      </c>
      <c r="M1932" s="1"/>
      <c r="N1932" s="1">
        <v>47</v>
      </c>
      <c r="O1932" s="1">
        <v>47</v>
      </c>
      <c r="P1932" s="1"/>
      <c r="Q1932" t="str">
        <f>IF(ISNA(MATCH(NDL!I1932,'図書館情報学文献目録』(BIBLIS PLUS)1'!B:B,0)),"",INDEX('図書館情報学文献目録』(BIBLIS PLUS)1'!B:B,MATCH(NDL!I1932,'図書館情報学文献目録』(BIBLIS PLUS)1'!B:B,0)))</f>
        <v>第3回常任委員会記録</v>
      </c>
      <c r="R1932" t="str">
        <f t="shared" si="92"/>
        <v>13(3)-47～47</v>
      </c>
      <c r="S1932" t="str">
        <f t="shared" si="93"/>
        <v>013(003)-047～047</v>
      </c>
      <c r="T1932" t="str">
        <f t="shared" si="94"/>
        <v>第3回常任委員会記録013(003)-047～047</v>
      </c>
    </row>
    <row r="1933" spans="1:20" x14ac:dyDescent="0.55000000000000004">
      <c r="A1933">
        <v>994</v>
      </c>
      <c r="B1933" s="1" t="s">
        <v>3605</v>
      </c>
      <c r="C1933" s="1"/>
      <c r="D1933" s="1" t="s">
        <v>10132</v>
      </c>
      <c r="E1933" s="1" t="s">
        <v>10132</v>
      </c>
      <c r="F1933" s="1">
        <v>244</v>
      </c>
      <c r="G1933" s="1" t="s">
        <v>14296</v>
      </c>
      <c r="H1933" s="1" t="s">
        <v>10139</v>
      </c>
      <c r="I1933" s="1" t="s">
        <v>9269</v>
      </c>
      <c r="J1933" s="1"/>
      <c r="K1933" s="1">
        <v>13</v>
      </c>
      <c r="L1933" s="1">
        <v>3</v>
      </c>
      <c r="M1933" s="1"/>
      <c r="N1933" s="1">
        <v>47</v>
      </c>
      <c r="O1933" s="1">
        <v>47</v>
      </c>
      <c r="P1933" s="1"/>
      <c r="Q1933" t="str">
        <f>IF(ISNA(MATCH(NDL!I1933,'図書館情報学文献目録』(BIBLIS PLUS)1'!B:B,0)),"",INDEX('図書館情報学文献目録』(BIBLIS PLUS)1'!B:B,MATCH(NDL!I1933,'図書館情報学文献目録』(BIBLIS PLUS)1'!B:B,0)))</f>
        <v>第4回常任委員会記録</v>
      </c>
      <c r="R1933" t="str">
        <f t="shared" si="92"/>
        <v>13(3)-47～47</v>
      </c>
      <c r="S1933" t="str">
        <f t="shared" si="93"/>
        <v>013(003)-047～047</v>
      </c>
      <c r="T1933" t="str">
        <f t="shared" si="94"/>
        <v>第4回常任委員会記録013(003)-047～047</v>
      </c>
    </row>
    <row r="1934" spans="1:20" x14ac:dyDescent="0.55000000000000004">
      <c r="A1934">
        <v>995</v>
      </c>
      <c r="B1934" s="1" t="s">
        <v>3605</v>
      </c>
      <c r="C1934" s="1"/>
      <c r="D1934" s="1" t="s">
        <v>10132</v>
      </c>
      <c r="E1934" s="1" t="s">
        <v>10132</v>
      </c>
      <c r="F1934" s="1">
        <v>244</v>
      </c>
      <c r="G1934" s="1" t="s">
        <v>14296</v>
      </c>
      <c r="H1934" s="1" t="s">
        <v>10140</v>
      </c>
      <c r="I1934" s="1" t="s">
        <v>9265</v>
      </c>
      <c r="J1934" s="1"/>
      <c r="K1934" s="1">
        <v>13</v>
      </c>
      <c r="L1934" s="1">
        <v>3</v>
      </c>
      <c r="M1934" s="1"/>
      <c r="N1934" s="1">
        <v>48</v>
      </c>
      <c r="O1934" s="1">
        <v>48</v>
      </c>
      <c r="P1934" s="1"/>
      <c r="Q1934" t="str">
        <f>IF(ISNA(MATCH(NDL!I1934,'図書館情報学文献目録』(BIBLIS PLUS)1'!B:B,0)),"",INDEX('図書館情報学文献目録』(BIBLIS PLUS)1'!B:B,MATCH(NDL!I1934,'図書館情報学文献目録』(BIBLIS PLUS)1'!B:B,0)))</f>
        <v>しらべま専科・GIVE UP事例</v>
      </c>
      <c r="R1934" t="str">
        <f t="shared" si="92"/>
        <v>13(3)-48～48</v>
      </c>
      <c r="S1934" t="str">
        <f t="shared" si="93"/>
        <v>013(003)-048～048</v>
      </c>
      <c r="T1934" t="str">
        <f t="shared" si="94"/>
        <v>しらべま専科・GIVE UP事例013(003)-048～048</v>
      </c>
    </row>
    <row r="1935" spans="1:20" x14ac:dyDescent="0.55000000000000004">
      <c r="A1935">
        <v>996</v>
      </c>
      <c r="B1935" s="1" t="s">
        <v>3605</v>
      </c>
      <c r="C1935" s="1"/>
      <c r="D1935" s="1" t="s">
        <v>10132</v>
      </c>
      <c r="E1935" s="1" t="s">
        <v>10132</v>
      </c>
      <c r="F1935" s="1">
        <v>244</v>
      </c>
      <c r="G1935" s="1" t="s">
        <v>14296</v>
      </c>
      <c r="H1935" s="1" t="s">
        <v>10885</v>
      </c>
      <c r="I1935" s="1"/>
      <c r="J1935" s="1"/>
      <c r="K1935" s="1">
        <v>13</v>
      </c>
      <c r="L1935" s="1">
        <v>3</v>
      </c>
      <c r="M1935" s="1"/>
      <c r="N1935" s="1"/>
      <c r="Q1935" t="str">
        <f>IF(ISNA(MATCH(NDL!I1935,'図書館情報学文献目録』(BIBLIS PLUS)1'!B:B,0)),"",INDEX('図書館情報学文献目録』(BIBLIS PLUS)1'!B:B,MATCH(NDL!I1935,'図書館情報学文献目録』(BIBLIS PLUS)1'!B:B,0)))</f>
        <v/>
      </c>
      <c r="R1935" t="str">
        <f t="shared" si="92"/>
        <v>13(3)-～</v>
      </c>
      <c r="S1935" t="str">
        <f t="shared" si="93"/>
        <v>013(003)-000～000</v>
      </c>
      <c r="T1935" t="str">
        <f t="shared" si="94"/>
        <v>013(003)-000～000</v>
      </c>
    </row>
    <row r="1936" spans="1:20" x14ac:dyDescent="0.55000000000000004">
      <c r="A1936">
        <v>997</v>
      </c>
      <c r="B1936" s="1" t="s">
        <v>3605</v>
      </c>
      <c r="C1936" s="1"/>
      <c r="D1936" s="1" t="s">
        <v>10132</v>
      </c>
      <c r="E1936" s="1" t="s">
        <v>10132</v>
      </c>
      <c r="F1936" s="1">
        <v>244</v>
      </c>
      <c r="G1936" s="1" t="s">
        <v>14296</v>
      </c>
      <c r="H1936" s="1" t="s">
        <v>10141</v>
      </c>
      <c r="I1936" s="1"/>
      <c r="J1936" s="1"/>
      <c r="K1936" s="1">
        <v>13</v>
      </c>
      <c r="L1936" s="1">
        <v>3</v>
      </c>
      <c r="M1936" s="1"/>
      <c r="N1936" s="1"/>
      <c r="Q1936" t="str">
        <f>IF(ISNA(MATCH(NDL!I1936,'図書館情報学文献目録』(BIBLIS PLUS)1'!B:B,0)),"",INDEX('図書館情報学文献目録』(BIBLIS PLUS)1'!B:B,MATCH(NDL!I1936,'図書館情報学文献目録』(BIBLIS PLUS)1'!B:B,0)))</f>
        <v/>
      </c>
      <c r="R1936" t="str">
        <f t="shared" si="92"/>
        <v>13(3)-～</v>
      </c>
      <c r="S1936" t="str">
        <f t="shared" si="93"/>
        <v>013(003)-000～000</v>
      </c>
      <c r="T1936" t="str">
        <f t="shared" si="94"/>
        <v>013(003)-000～000</v>
      </c>
    </row>
    <row r="1937" spans="1:20" x14ac:dyDescent="0.55000000000000004">
      <c r="A1937">
        <v>1000</v>
      </c>
      <c r="B1937" s="1" t="s">
        <v>3605</v>
      </c>
      <c r="C1937" s="1" t="s">
        <v>10885</v>
      </c>
      <c r="D1937" s="1" t="s">
        <v>10142</v>
      </c>
      <c r="E1937" s="1" t="s">
        <v>10142</v>
      </c>
      <c r="F1937" s="1">
        <v>245</v>
      </c>
      <c r="G1937" s="1" t="s">
        <v>14297</v>
      </c>
      <c r="H1937" s="1" t="s">
        <v>10143</v>
      </c>
      <c r="I1937" s="1" t="s">
        <v>3704</v>
      </c>
      <c r="J1937" s="1" t="s">
        <v>3132</v>
      </c>
      <c r="K1937" s="1">
        <v>13</v>
      </c>
      <c r="L1937" s="1">
        <v>4</v>
      </c>
      <c r="M1937" s="1"/>
      <c r="N1937" s="1">
        <v>49</v>
      </c>
      <c r="O1937">
        <v>49</v>
      </c>
      <c r="Q1937" t="str">
        <f>IF(ISNA(MATCH(NDL!I1937,'図書館情報学文献目録』(BIBLIS PLUS)1'!B:B,0)),"",INDEX('図書館情報学文献目録』(BIBLIS PLUS)1'!B:B,MATCH(NDL!I1937,'図書館情報学文献目録』(BIBLIS PLUS)1'!B:B,0)))</f>
        <v>志</v>
      </c>
      <c r="R1937" t="str">
        <f t="shared" si="92"/>
        <v>13(4)-49～49</v>
      </c>
      <c r="S1937" t="str">
        <f t="shared" si="93"/>
        <v>013(004)-049～049</v>
      </c>
      <c r="T1937" t="str">
        <f t="shared" si="94"/>
        <v>志013(004)-049～049</v>
      </c>
    </row>
    <row r="1938" spans="1:20" x14ac:dyDescent="0.55000000000000004">
      <c r="A1938">
        <v>1001</v>
      </c>
      <c r="B1938" s="1" t="s">
        <v>3605</v>
      </c>
      <c r="C1938" s="1"/>
      <c r="D1938" s="1" t="s">
        <v>10142</v>
      </c>
      <c r="E1938" s="1" t="s">
        <v>10142</v>
      </c>
      <c r="F1938" s="1">
        <v>245</v>
      </c>
      <c r="G1938" s="1" t="s">
        <v>14297</v>
      </c>
      <c r="H1938" s="1" t="s">
        <v>10144</v>
      </c>
      <c r="I1938" s="1" t="s">
        <v>3707</v>
      </c>
      <c r="J1938" s="1" t="s">
        <v>3613</v>
      </c>
      <c r="K1938" s="1">
        <v>13</v>
      </c>
      <c r="L1938" s="1">
        <v>4</v>
      </c>
      <c r="M1938" s="1"/>
      <c r="N1938" s="1">
        <v>50</v>
      </c>
      <c r="O1938">
        <v>53</v>
      </c>
      <c r="Q1938" t="str">
        <f>IF(ISNA(MATCH(NDL!I1938,'図書館情報学文献目録』(BIBLIS PLUS)1'!B:B,0)),"",INDEX('図書館情報学文献目録』(BIBLIS PLUS)1'!B:B,MATCH(NDL!I1938,'図書館情報学文献目録』(BIBLIS PLUS)1'!B:B,0)))</f>
        <v>文献提供サービスとADONIS</v>
      </c>
      <c r="R1938" t="str">
        <f t="shared" si="92"/>
        <v>13(4)-50～53</v>
      </c>
      <c r="S1938" t="str">
        <f t="shared" si="93"/>
        <v>013(004)-050～053</v>
      </c>
      <c r="T1938" t="str">
        <f t="shared" si="94"/>
        <v>文献提供サービスとADONIS013(004)-050～053</v>
      </c>
    </row>
    <row r="1939" spans="1:20" x14ac:dyDescent="0.55000000000000004">
      <c r="A1939">
        <v>1002</v>
      </c>
      <c r="B1939" s="1" t="s">
        <v>3605</v>
      </c>
      <c r="C1939" s="1"/>
      <c r="D1939" s="1" t="s">
        <v>10142</v>
      </c>
      <c r="E1939" s="1" t="s">
        <v>10142</v>
      </c>
      <c r="F1939" s="1">
        <v>245</v>
      </c>
      <c r="G1939" s="1" t="s">
        <v>14297</v>
      </c>
      <c r="H1939" s="1" t="s">
        <v>10145</v>
      </c>
      <c r="I1939" s="1" t="s">
        <v>3615</v>
      </c>
      <c r="J1939" s="1" t="s">
        <v>1465</v>
      </c>
      <c r="K1939" s="1">
        <v>13</v>
      </c>
      <c r="L1939" s="1">
        <v>4</v>
      </c>
      <c r="M1939" s="1"/>
      <c r="N1939" s="1">
        <v>54</v>
      </c>
      <c r="O1939">
        <v>55</v>
      </c>
      <c r="Q1939" t="str">
        <f>IF(ISNA(MATCH(NDL!I1939,'図書館情報学文献目録』(BIBLIS PLUS)1'!B:B,0)),"",INDEX('図書館情報学文献目録』(BIBLIS PLUS)1'!B:B,MATCH(NDL!I1939,'図書館情報学文献目録』(BIBLIS PLUS)1'!B:B,0)))</f>
        <v>八王子市中央図書館との相互協力</v>
      </c>
      <c r="R1939" t="str">
        <f t="shared" si="92"/>
        <v>13(4)-54～55</v>
      </c>
      <c r="S1939" t="str">
        <f t="shared" si="93"/>
        <v>013(004)-054～055</v>
      </c>
      <c r="T1939" t="str">
        <f t="shared" si="94"/>
        <v>八王子市中央図書館との相互協力013(004)-054～055</v>
      </c>
    </row>
    <row r="1940" spans="1:20" x14ac:dyDescent="0.55000000000000004">
      <c r="A1940">
        <v>1003</v>
      </c>
      <c r="B1940" s="1" t="s">
        <v>3605</v>
      </c>
      <c r="C1940" s="1"/>
      <c r="D1940" s="1" t="s">
        <v>10142</v>
      </c>
      <c r="E1940" s="1" t="s">
        <v>10142</v>
      </c>
      <c r="F1940" s="1">
        <v>245</v>
      </c>
      <c r="G1940" s="1" t="s">
        <v>14297</v>
      </c>
      <c r="H1940" s="1" t="s">
        <v>10146</v>
      </c>
      <c r="I1940" s="1" t="s">
        <v>3709</v>
      </c>
      <c r="J1940" s="1" t="s">
        <v>3710</v>
      </c>
      <c r="K1940" s="1">
        <v>13</v>
      </c>
      <c r="L1940" s="1">
        <v>4</v>
      </c>
      <c r="M1940" s="1"/>
      <c r="N1940" s="1">
        <v>56</v>
      </c>
      <c r="O1940">
        <v>57</v>
      </c>
      <c r="Q1940" t="str">
        <f>IF(ISNA(MATCH(NDL!I1940,'図書館情報学文献目録』(BIBLIS PLUS)1'!B:B,0)),"",INDEX('図書館情報学文献目録』(BIBLIS PLUS)1'!B:B,MATCH(NDL!I1940,'図書館情報学文献目録』(BIBLIS PLUS)1'!B:B,0)))</f>
        <v>シリーズ・ガイドラインと私の図書館――東洋大学附属図書館</v>
      </c>
      <c r="R1940" t="str">
        <f t="shared" si="92"/>
        <v>13(4)-56～57</v>
      </c>
      <c r="S1940" t="str">
        <f t="shared" si="93"/>
        <v>013(004)-056～057</v>
      </c>
      <c r="T1940" t="str">
        <f t="shared" si="94"/>
        <v>シリーズ・ガイドラインと私の図書館――東洋大学附属図書館013(004)-056～057</v>
      </c>
    </row>
    <row r="1941" spans="1:20" x14ac:dyDescent="0.55000000000000004">
      <c r="A1941">
        <v>1004</v>
      </c>
      <c r="B1941" s="1" t="s">
        <v>3605</v>
      </c>
      <c r="C1941" s="1"/>
      <c r="D1941" s="1" t="s">
        <v>10142</v>
      </c>
      <c r="E1941" s="1" t="s">
        <v>10142</v>
      </c>
      <c r="F1941" s="1">
        <v>245</v>
      </c>
      <c r="G1941" s="1" t="s">
        <v>14297</v>
      </c>
      <c r="H1941" s="1" t="s">
        <v>10146</v>
      </c>
      <c r="I1941" s="1" t="s">
        <v>3712</v>
      </c>
      <c r="J1941" s="1" t="s">
        <v>1083</v>
      </c>
      <c r="K1941" s="1">
        <v>13</v>
      </c>
      <c r="L1941" s="1">
        <v>4</v>
      </c>
      <c r="M1941" s="1"/>
      <c r="N1941" s="1">
        <v>57</v>
      </c>
      <c r="O1941">
        <v>59</v>
      </c>
      <c r="Q1941" t="str">
        <f>IF(ISNA(MATCH(NDL!I1941,'図書館情報学文献目録』(BIBLIS PLUS)1'!B:B,0)),"",INDEX('図書館情報学文献目録』(BIBLIS PLUS)1'!B:B,MATCH(NDL!I1941,'図書館情報学文献目録』(BIBLIS PLUS)1'!B:B,0)))</f>
        <v>シリーズ・大学図書館員の24時間(その13)</v>
      </c>
      <c r="R1941" t="str">
        <f t="shared" si="92"/>
        <v>13(4)-57～59</v>
      </c>
      <c r="S1941" t="str">
        <f t="shared" si="93"/>
        <v>013(004)-057～059</v>
      </c>
      <c r="T1941" t="str">
        <f t="shared" si="94"/>
        <v>シリーズ・大学図書館員の24時間(その13)013(004)-057～059</v>
      </c>
    </row>
    <row r="1942" spans="1:20" x14ac:dyDescent="0.55000000000000004">
      <c r="A1942">
        <v>1005</v>
      </c>
      <c r="B1942" s="1" t="s">
        <v>3605</v>
      </c>
      <c r="C1942" s="1"/>
      <c r="D1942" s="1" t="s">
        <v>10142</v>
      </c>
      <c r="E1942" s="1" t="s">
        <v>10142</v>
      </c>
      <c r="F1942" s="1">
        <v>245</v>
      </c>
      <c r="G1942" s="1" t="s">
        <v>14297</v>
      </c>
      <c r="H1942" s="1" t="s">
        <v>10147</v>
      </c>
      <c r="I1942" s="1" t="s">
        <v>3714</v>
      </c>
      <c r="J1942" s="1" t="s">
        <v>3715</v>
      </c>
      <c r="K1942" s="1">
        <v>13</v>
      </c>
      <c r="L1942" s="1">
        <v>4</v>
      </c>
      <c r="M1942" s="1"/>
      <c r="N1942" s="1">
        <v>60</v>
      </c>
      <c r="O1942">
        <v>61</v>
      </c>
      <c r="Q1942" t="str">
        <f>IF(ISNA(MATCH(NDL!I1942,'図書館情報学文献目録』(BIBLIS PLUS)1'!B:B,0)),"",INDEX('図書館情報学文献目録』(BIBLIS PLUS)1'!B:B,MATCH(NDL!I1942,'図書館情報学文献目録』(BIBLIS PLUS)1'!B:B,0)))</f>
        <v>関東5支部合同例会報告</v>
      </c>
      <c r="R1942" t="str">
        <f t="shared" si="92"/>
        <v>13(4)-60～61</v>
      </c>
      <c r="S1942" t="str">
        <f t="shared" si="93"/>
        <v>013(004)-060～061</v>
      </c>
      <c r="T1942" t="str">
        <f t="shared" si="94"/>
        <v>関東5支部合同例会報告013(004)-060～061</v>
      </c>
    </row>
    <row r="1943" spans="1:20" x14ac:dyDescent="0.55000000000000004">
      <c r="A1943">
        <v>1006</v>
      </c>
      <c r="B1943" s="1" t="s">
        <v>3605</v>
      </c>
      <c r="C1943" s="1"/>
      <c r="D1943" s="1" t="s">
        <v>10142</v>
      </c>
      <c r="E1943" s="1" t="s">
        <v>10142</v>
      </c>
      <c r="F1943" s="1">
        <v>245</v>
      </c>
      <c r="G1943" s="1" t="s">
        <v>14297</v>
      </c>
      <c r="H1943" s="1" t="s">
        <v>10148</v>
      </c>
      <c r="I1943" s="1" t="s">
        <v>3717</v>
      </c>
      <c r="J1943" s="1" t="s">
        <v>2414</v>
      </c>
      <c r="K1943" s="1">
        <v>13</v>
      </c>
      <c r="L1943" s="1">
        <v>4</v>
      </c>
      <c r="M1943" s="1"/>
      <c r="N1943" s="1">
        <v>59</v>
      </c>
      <c r="O1943">
        <v>60</v>
      </c>
      <c r="Q1943" t="str">
        <f>IF(ISNA(MATCH(NDL!I1943,'図書館情報学文献目録』(BIBLIS PLUS)1'!B:B,0)),"",INDEX('図書館情報学文献目録』(BIBLIS PLUS)1'!B:B,MATCH(NDL!I1943,'図書館情報学文献目録』(BIBLIS PLUS)1'!B:B,0)))</f>
        <v>関西5支部合同例会報告</v>
      </c>
      <c r="R1943" t="str">
        <f t="shared" si="92"/>
        <v>13(4)-59～60</v>
      </c>
      <c r="S1943" t="str">
        <f t="shared" si="93"/>
        <v>013(004)-059～060</v>
      </c>
      <c r="T1943" t="str">
        <f t="shared" si="94"/>
        <v>関西5支部合同例会報告013(004)-059～060</v>
      </c>
    </row>
    <row r="1944" spans="1:20" x14ac:dyDescent="0.55000000000000004">
      <c r="A1944">
        <v>1007</v>
      </c>
      <c r="B1944" s="1" t="s">
        <v>3605</v>
      </c>
      <c r="C1944" s="1"/>
      <c r="D1944" s="1" t="s">
        <v>10142</v>
      </c>
      <c r="E1944" s="1" t="s">
        <v>10142</v>
      </c>
      <c r="F1944" s="1">
        <v>245</v>
      </c>
      <c r="G1944" s="1" t="s">
        <v>14297</v>
      </c>
      <c r="H1944" s="1" t="s">
        <v>10149</v>
      </c>
      <c r="I1944" s="1" t="s">
        <v>3617</v>
      </c>
      <c r="J1944" s="1" t="s">
        <v>2997</v>
      </c>
      <c r="K1944" s="1">
        <v>13</v>
      </c>
      <c r="L1944" s="1">
        <v>4</v>
      </c>
      <c r="M1944" s="1"/>
      <c r="N1944" s="1">
        <v>62</v>
      </c>
      <c r="O1944">
        <v>64</v>
      </c>
      <c r="Q1944" t="str">
        <f>IF(ISNA(MATCH(NDL!I1944,'図書館情報学文献目録』(BIBLIS PLUS)1'!B:B,0)),"",INDEX('図書館情報学文献目録』(BIBLIS PLUS)1'!B:B,MATCH(NDL!I1944,'図書館情報学文献目録』(BIBLIS PLUS)1'!B:B,0)))</f>
        <v>外国雑誌契約問題研究集会報告</v>
      </c>
      <c r="R1944" t="str">
        <f t="shared" si="92"/>
        <v>13(4)-62～64</v>
      </c>
      <c r="S1944" t="str">
        <f t="shared" si="93"/>
        <v>013(004)-062～064</v>
      </c>
      <c r="T1944" t="str">
        <f t="shared" si="94"/>
        <v>外国雑誌契約問題研究集会報告013(004)-062～064</v>
      </c>
    </row>
    <row r="1945" spans="1:20" x14ac:dyDescent="0.55000000000000004">
      <c r="A1945">
        <v>1008</v>
      </c>
      <c r="B1945" s="1" t="s">
        <v>3605</v>
      </c>
      <c r="C1945" s="1"/>
      <c r="D1945" s="1" t="s">
        <v>10142</v>
      </c>
      <c r="E1945" s="1" t="s">
        <v>10142</v>
      </c>
      <c r="F1945" s="1">
        <v>245</v>
      </c>
      <c r="G1945" s="1" t="s">
        <v>14297</v>
      </c>
      <c r="H1945" s="1" t="s">
        <v>10886</v>
      </c>
      <c r="I1945" s="1"/>
      <c r="J1945" s="1"/>
      <c r="K1945" s="1">
        <v>13</v>
      </c>
      <c r="L1945" s="1">
        <v>4</v>
      </c>
      <c r="M1945" s="1"/>
      <c r="N1945" s="1"/>
      <c r="Q1945" t="str">
        <f>IF(ISNA(MATCH(NDL!I1945,'図書館情報学文献目録』(BIBLIS PLUS)1'!B:B,0)),"",INDEX('図書館情報学文献目録』(BIBLIS PLUS)1'!B:B,MATCH(NDL!I1945,'図書館情報学文献目録』(BIBLIS PLUS)1'!B:B,0)))</f>
        <v/>
      </c>
      <c r="R1945" t="str">
        <f t="shared" si="92"/>
        <v>13(4)-～</v>
      </c>
      <c r="S1945" t="str">
        <f t="shared" si="93"/>
        <v>013(004)-000～000</v>
      </c>
      <c r="T1945" t="str">
        <f t="shared" si="94"/>
        <v>013(004)-000～000</v>
      </c>
    </row>
    <row r="1946" spans="1:20" x14ac:dyDescent="0.55000000000000004">
      <c r="A1946">
        <v>1009</v>
      </c>
      <c r="B1946" s="1" t="s">
        <v>3605</v>
      </c>
      <c r="C1946" s="1"/>
      <c r="D1946" s="1" t="s">
        <v>10142</v>
      </c>
      <c r="E1946" s="1" t="s">
        <v>10142</v>
      </c>
      <c r="F1946" s="1">
        <v>245</v>
      </c>
      <c r="G1946" s="1" t="s">
        <v>14297</v>
      </c>
      <c r="H1946" s="1" t="s">
        <v>10150</v>
      </c>
      <c r="I1946" s="1"/>
      <c r="J1946" s="1"/>
      <c r="K1946" s="1">
        <v>13</v>
      </c>
      <c r="L1946" s="1">
        <v>4</v>
      </c>
      <c r="M1946" s="1"/>
      <c r="N1946" s="1"/>
      <c r="Q1946" t="str">
        <f>IF(ISNA(MATCH(NDL!I1946,'図書館情報学文献目録』(BIBLIS PLUS)1'!B:B,0)),"",INDEX('図書館情報学文献目録』(BIBLIS PLUS)1'!B:B,MATCH(NDL!I1946,'図書館情報学文献目録』(BIBLIS PLUS)1'!B:B,0)))</f>
        <v/>
      </c>
      <c r="R1946" t="str">
        <f t="shared" si="92"/>
        <v>13(4)-～</v>
      </c>
      <c r="S1946" t="str">
        <f t="shared" si="93"/>
        <v>013(004)-000～000</v>
      </c>
      <c r="T1946" t="str">
        <f t="shared" si="94"/>
        <v>013(004)-000～000</v>
      </c>
    </row>
    <row r="1947" spans="1:20" x14ac:dyDescent="0.55000000000000004">
      <c r="A1947">
        <v>1012</v>
      </c>
      <c r="B1947" s="1" t="s">
        <v>3605</v>
      </c>
      <c r="C1947" s="1" t="s">
        <v>10886</v>
      </c>
      <c r="D1947" s="1" t="s">
        <v>10151</v>
      </c>
      <c r="E1947" s="1" t="s">
        <v>10151</v>
      </c>
      <c r="F1947" s="1">
        <v>246</v>
      </c>
      <c r="G1947" s="1" t="s">
        <v>14298</v>
      </c>
      <c r="H1947" s="1" t="s">
        <v>10152</v>
      </c>
      <c r="I1947" s="1" t="s">
        <v>3719</v>
      </c>
      <c r="J1947" s="1" t="s">
        <v>2198</v>
      </c>
      <c r="K1947" s="1">
        <v>13</v>
      </c>
      <c r="L1947" s="1">
        <v>5</v>
      </c>
      <c r="M1947" s="1"/>
      <c r="N1947" s="1">
        <v>65</v>
      </c>
      <c r="O1947">
        <v>65</v>
      </c>
      <c r="Q1947" t="str">
        <f>IF(ISNA(MATCH(NDL!I1947,'図書館情報学文献目録』(BIBLIS PLUS)1'!B:B,0)),"",INDEX('図書館情報学文献目録』(BIBLIS PLUS)1'!B:B,MATCH(NDL!I1947,'図書館情報学文献目録』(BIBLIS PLUS)1'!B:B,0)))</f>
        <v>参加するだけで意義はあるの?</v>
      </c>
      <c r="R1947" t="str">
        <f t="shared" si="92"/>
        <v>13(5)-65～65</v>
      </c>
      <c r="S1947" t="str">
        <f t="shared" si="93"/>
        <v>013(005)-065～065</v>
      </c>
      <c r="T1947" t="str">
        <f t="shared" si="94"/>
        <v>参加するだけで意義はあるの?013(005)-065～065</v>
      </c>
    </row>
    <row r="1948" spans="1:20" x14ac:dyDescent="0.55000000000000004">
      <c r="A1948">
        <v>1013</v>
      </c>
      <c r="B1948" s="1" t="s">
        <v>3605</v>
      </c>
      <c r="C1948" s="1"/>
      <c r="D1948" s="1" t="s">
        <v>10151</v>
      </c>
      <c r="E1948" s="1" t="s">
        <v>10151</v>
      </c>
      <c r="F1948" s="1">
        <v>246</v>
      </c>
      <c r="G1948" s="1" t="s">
        <v>14298</v>
      </c>
      <c r="H1948" s="1" t="s">
        <v>10153</v>
      </c>
      <c r="I1948" s="1" t="s">
        <v>3619</v>
      </c>
      <c r="J1948" s="1" t="s">
        <v>3370</v>
      </c>
      <c r="K1948" s="1">
        <v>13</v>
      </c>
      <c r="L1948" s="1">
        <v>5</v>
      </c>
      <c r="M1948" s="1"/>
      <c r="N1948" s="1">
        <v>66</v>
      </c>
      <c r="O1948">
        <v>69</v>
      </c>
      <c r="Q1948" t="str">
        <f>IF(ISNA(MATCH(NDL!I1948,'図書館情報学文献目録』(BIBLIS PLUS)1'!B:B,0)),"",INDEX('図書館情報学文献目録』(BIBLIS PLUS)1'!B:B,MATCH(NDL!I1948,'図書館情報学文献目録』(BIBLIS PLUS)1'!B:B,0)))</f>
        <v>インターネットについて</v>
      </c>
      <c r="R1948" t="str">
        <f t="shared" si="92"/>
        <v>13(5)-66～69</v>
      </c>
      <c r="S1948" t="str">
        <f t="shared" si="93"/>
        <v>013(005)-066～069</v>
      </c>
      <c r="T1948" t="str">
        <f t="shared" si="94"/>
        <v>インターネットについて013(005)-066～069</v>
      </c>
    </row>
    <row r="1949" spans="1:20" x14ac:dyDescent="0.55000000000000004">
      <c r="A1949">
        <v>1014</v>
      </c>
      <c r="B1949" s="1" t="s">
        <v>3605</v>
      </c>
      <c r="C1949" s="1"/>
      <c r="D1949" s="1" t="s">
        <v>10151</v>
      </c>
      <c r="E1949" s="1" t="s">
        <v>10151</v>
      </c>
      <c r="F1949" s="1">
        <v>246</v>
      </c>
      <c r="G1949" s="1" t="s">
        <v>14298</v>
      </c>
      <c r="H1949" s="1" t="s">
        <v>10154</v>
      </c>
      <c r="I1949" s="1" t="s">
        <v>3722</v>
      </c>
      <c r="J1949" s="1" t="s">
        <v>3403</v>
      </c>
      <c r="K1949" s="1">
        <v>13</v>
      </c>
      <c r="L1949" s="1">
        <v>5</v>
      </c>
      <c r="M1949" s="1"/>
      <c r="N1949" s="1">
        <v>70</v>
      </c>
      <c r="O1949">
        <v>71</v>
      </c>
      <c r="Q1949" t="str">
        <f>IF(ISNA(MATCH(NDL!I1949,'図書館情報学文献目録』(BIBLIS PLUS)1'!B:B,0)),"",INDEX('図書館情報学文献目録』(BIBLIS PLUS)1'!B:B,MATCH(NDL!I1949,'図書館情報学文献目録』(BIBLIS PLUS)1'!B:B,0)))</f>
        <v>大学図書館の点検評価とその活用について</v>
      </c>
      <c r="R1949" t="str">
        <f t="shared" si="92"/>
        <v>13(5)-70～71</v>
      </c>
      <c r="S1949" t="str">
        <f t="shared" si="93"/>
        <v>013(005)-070～071</v>
      </c>
      <c r="T1949" t="str">
        <f t="shared" si="94"/>
        <v>大学図書館の点検評価とその活用について013(005)-070～071</v>
      </c>
    </row>
    <row r="1950" spans="1:20" x14ac:dyDescent="0.55000000000000004">
      <c r="A1950">
        <v>1015</v>
      </c>
      <c r="B1950" s="1" t="s">
        <v>3605</v>
      </c>
      <c r="C1950" s="1"/>
      <c r="D1950" s="1" t="s">
        <v>10151</v>
      </c>
      <c r="E1950" s="1" t="s">
        <v>10151</v>
      </c>
      <c r="F1950" s="1">
        <v>246</v>
      </c>
      <c r="G1950" s="1" t="s">
        <v>14298</v>
      </c>
      <c r="H1950" s="1" t="s">
        <v>10155</v>
      </c>
      <c r="I1950" s="1" t="s">
        <v>3724</v>
      </c>
      <c r="J1950" s="1" t="s">
        <v>3725</v>
      </c>
      <c r="K1950" s="1">
        <v>13</v>
      </c>
      <c r="L1950" s="1">
        <v>5</v>
      </c>
      <c r="M1950" s="1"/>
      <c r="N1950" s="1">
        <v>72</v>
      </c>
      <c r="O1950">
        <v>72</v>
      </c>
      <c r="Q1950" t="str">
        <f>IF(ISNA(MATCH(NDL!I1950,'図書館情報学文献目録』(BIBLIS PLUS)1'!B:B,0)),"",INDEX('図書館情報学文献目録』(BIBLIS PLUS)1'!B:B,MATCH(NDL!I1950,'図書館情報学文献目録』(BIBLIS PLUS)1'!B:B,0)))</f>
        <v>シリーズ・ガイドラインと私の図書館――愛知工業大学附属図書館</v>
      </c>
      <c r="R1950" t="str">
        <f t="shared" si="92"/>
        <v>13(5)-72～72</v>
      </c>
      <c r="S1950" t="str">
        <f t="shared" si="93"/>
        <v>013(005)-072～072</v>
      </c>
      <c r="T1950" t="str">
        <f t="shared" si="94"/>
        <v>シリーズ・ガイドラインと私の図書館――愛知工業大学附属図書館013(005)-072～072</v>
      </c>
    </row>
    <row r="1951" spans="1:20" x14ac:dyDescent="0.55000000000000004">
      <c r="A1951">
        <v>1016</v>
      </c>
      <c r="B1951" s="1" t="s">
        <v>3605</v>
      </c>
      <c r="C1951" s="1"/>
      <c r="D1951" s="1" t="s">
        <v>10151</v>
      </c>
      <c r="E1951" s="1" t="s">
        <v>10151</v>
      </c>
      <c r="F1951" s="1">
        <v>246</v>
      </c>
      <c r="G1951" s="1" t="s">
        <v>14298</v>
      </c>
      <c r="H1951" s="1" t="s">
        <v>10155</v>
      </c>
      <c r="I1951" s="1" t="s">
        <v>3727</v>
      </c>
      <c r="J1951" s="1" t="s">
        <v>1635</v>
      </c>
      <c r="K1951" s="1">
        <v>13</v>
      </c>
      <c r="L1951" s="1">
        <v>5</v>
      </c>
      <c r="M1951" s="1"/>
      <c r="N1951" s="1">
        <v>73</v>
      </c>
      <c r="O1951">
        <v>73</v>
      </c>
      <c r="Q1951" t="str">
        <f>IF(ISNA(MATCH(NDL!I1951,'図書館情報学文献目録』(BIBLIS PLUS)1'!B:B,0)),"",INDEX('図書館情報学文献目録』(BIBLIS PLUS)1'!B:B,MATCH(NDL!I1951,'図書館情報学文献目録』(BIBLIS PLUS)1'!B:B,0)))</f>
        <v>目録の仕事とNACSIS-CATの将来について</v>
      </c>
      <c r="R1951" t="str">
        <f t="shared" si="92"/>
        <v>13(5)-73～73</v>
      </c>
      <c r="S1951" t="str">
        <f t="shared" si="93"/>
        <v>013(005)-073～073</v>
      </c>
      <c r="T1951" t="str">
        <f t="shared" si="94"/>
        <v>目録の仕事とNACSIS-CATの将来について013(005)-073～073</v>
      </c>
    </row>
    <row r="1952" spans="1:20" x14ac:dyDescent="0.55000000000000004">
      <c r="A1952">
        <v>1017</v>
      </c>
      <c r="B1952" s="1" t="s">
        <v>3605</v>
      </c>
      <c r="C1952" s="1"/>
      <c r="D1952" s="1" t="s">
        <v>10151</v>
      </c>
      <c r="E1952" s="1" t="s">
        <v>10151</v>
      </c>
      <c r="F1952" s="1">
        <v>246</v>
      </c>
      <c r="G1952" s="1" t="s">
        <v>14298</v>
      </c>
      <c r="H1952" s="1" t="s">
        <v>10156</v>
      </c>
      <c r="I1952" s="1" t="s">
        <v>3729</v>
      </c>
      <c r="J1952" s="1" t="s">
        <v>3730</v>
      </c>
      <c r="K1952" s="1">
        <v>13</v>
      </c>
      <c r="L1952" s="1">
        <v>5</v>
      </c>
      <c r="M1952" s="1"/>
      <c r="N1952" s="1">
        <v>74</v>
      </c>
      <c r="O1952">
        <v>74</v>
      </c>
      <c r="Q1952" t="str">
        <f>IF(ISNA(MATCH(NDL!I1952,'図書館情報学文献目録』(BIBLIS PLUS)1'!B:B,0)),"",INDEX('図書館情報学文献目録』(BIBLIS PLUS)1'!B:B,MATCH(NDL!I1952,'図書館情報学文献目録』(BIBLIS PLUS)1'!B:B,0)))</f>
        <v>シリーズ・大学の図書館の24時間(その14)</v>
      </c>
      <c r="R1952" t="str">
        <f t="shared" si="92"/>
        <v>13(5)-74～74</v>
      </c>
      <c r="S1952" t="str">
        <f t="shared" si="93"/>
        <v>013(005)-074～074</v>
      </c>
      <c r="T1952" t="str">
        <f t="shared" si="94"/>
        <v>シリーズ・大学の図書館の24時間(その14)013(005)-074～074</v>
      </c>
    </row>
    <row r="1953" spans="1:20" x14ac:dyDescent="0.55000000000000004">
      <c r="A1953">
        <v>1018</v>
      </c>
      <c r="B1953" s="1" t="s">
        <v>3605</v>
      </c>
      <c r="C1953" s="1"/>
      <c r="D1953" s="1" t="s">
        <v>10151</v>
      </c>
      <c r="E1953" s="1" t="s">
        <v>10151</v>
      </c>
      <c r="F1953" s="1">
        <v>246</v>
      </c>
      <c r="G1953" s="1" t="s">
        <v>14298</v>
      </c>
      <c r="H1953" s="1" t="s">
        <v>10157</v>
      </c>
      <c r="I1953" s="1" t="s">
        <v>3732</v>
      </c>
      <c r="J1953" s="1" t="s">
        <v>2887</v>
      </c>
      <c r="K1953" s="1">
        <v>13</v>
      </c>
      <c r="L1953" s="1">
        <v>5</v>
      </c>
      <c r="M1953" s="1"/>
      <c r="N1953" s="1">
        <v>76</v>
      </c>
      <c r="O1953">
        <v>76</v>
      </c>
      <c r="Q1953" t="str">
        <f>IF(ISNA(MATCH(NDL!I1953,'図書館情報学文献目録』(BIBLIS PLUS)1'!B:B,0)),"",INDEX('図書館情報学文献目録』(BIBLIS PLUS)1'!B:B,MATCH(NDL!I1953,'図書館情報学文献目録』(BIBLIS PLUS)1'!B:B,0)))</f>
        <v>大会分科会構成アンケート集計結果</v>
      </c>
      <c r="R1953" t="str">
        <f t="shared" si="92"/>
        <v>13(5)-76～76</v>
      </c>
      <c r="S1953" t="str">
        <f t="shared" si="93"/>
        <v>013(005)-076～076</v>
      </c>
      <c r="T1953" t="str">
        <f t="shared" si="94"/>
        <v>大会分科会構成アンケート集計結果013(005)-076～076</v>
      </c>
    </row>
    <row r="1954" spans="1:20" x14ac:dyDescent="0.55000000000000004">
      <c r="A1954">
        <v>1019</v>
      </c>
      <c r="B1954" s="1" t="s">
        <v>3605</v>
      </c>
      <c r="C1954" s="1"/>
      <c r="D1954" s="1" t="s">
        <v>10151</v>
      </c>
      <c r="E1954" s="1" t="s">
        <v>10151</v>
      </c>
      <c r="F1954" s="1">
        <v>246</v>
      </c>
      <c r="G1954" s="1" t="s">
        <v>14298</v>
      </c>
      <c r="H1954" s="1" t="s">
        <v>10158</v>
      </c>
      <c r="I1954" s="1" t="s">
        <v>9270</v>
      </c>
      <c r="J1954" s="1"/>
      <c r="K1954" s="1">
        <v>13</v>
      </c>
      <c r="L1954" s="1">
        <v>5</v>
      </c>
      <c r="M1954" s="1"/>
      <c r="N1954" s="1">
        <v>78</v>
      </c>
      <c r="O1954" s="1">
        <v>78</v>
      </c>
      <c r="P1954" s="1"/>
      <c r="Q1954" t="str">
        <f>IF(ISNA(MATCH(NDL!I1954,'図書館情報学文献目録』(BIBLIS PLUS)1'!B:B,0)),"",INDEX('図書館情報学文献目録』(BIBLIS PLUS)1'!B:B,MATCH(NDL!I1954,'図書館情報学文献目録』(BIBLIS PLUS)1'!B:B,0)))</f>
        <v>東京支部報復刻版のご案内</v>
      </c>
      <c r="R1954" t="str">
        <f t="shared" si="92"/>
        <v>13(5)-78～78</v>
      </c>
      <c r="S1954" t="str">
        <f t="shared" si="93"/>
        <v>013(005)-078～078</v>
      </c>
      <c r="T1954" t="str">
        <f t="shared" si="94"/>
        <v>東京支部報復刻版のご案内013(005)-078～078</v>
      </c>
    </row>
    <row r="1955" spans="1:20" x14ac:dyDescent="0.55000000000000004">
      <c r="A1955">
        <v>1020</v>
      </c>
      <c r="B1955" s="1" t="s">
        <v>3605</v>
      </c>
      <c r="C1955" s="1"/>
      <c r="D1955" s="1" t="s">
        <v>10151</v>
      </c>
      <c r="E1955" s="1" t="s">
        <v>10151</v>
      </c>
      <c r="F1955" s="1">
        <v>246</v>
      </c>
      <c r="G1955" s="1" t="s">
        <v>14298</v>
      </c>
      <c r="H1955" s="1" t="s">
        <v>10158</v>
      </c>
      <c r="I1955" s="1" t="s">
        <v>9004</v>
      </c>
      <c r="J1955" s="1"/>
      <c r="K1955" s="1">
        <v>13</v>
      </c>
      <c r="L1955" s="1">
        <v>5</v>
      </c>
      <c r="M1955" s="1"/>
      <c r="N1955" s="1">
        <v>79</v>
      </c>
      <c r="O1955" s="1">
        <v>79</v>
      </c>
      <c r="P1955" s="1"/>
      <c r="Q1955" t="str">
        <f>IF(ISNA(MATCH(NDL!I1955,'図書館情報学文献目録』(BIBLIS PLUS)1'!B:B,0)),"",INDEX('図書館情報学文献目録』(BIBLIS PLUS)1'!B:B,MATCH(NDL!I1955,'図書館情報学文献目録』(BIBLIS PLUS)1'!B:B,0)))</f>
        <v>支部だより</v>
      </c>
      <c r="R1955" t="str">
        <f t="shared" si="92"/>
        <v>13(5)-79～79</v>
      </c>
      <c r="S1955" t="str">
        <f t="shared" si="93"/>
        <v>013(005)-079～079</v>
      </c>
      <c r="T1955" t="str">
        <f t="shared" si="94"/>
        <v>支部だより013(005)-079～079</v>
      </c>
    </row>
    <row r="1956" spans="1:20" x14ac:dyDescent="0.55000000000000004">
      <c r="A1956">
        <v>1021</v>
      </c>
      <c r="B1956" s="1" t="s">
        <v>3605</v>
      </c>
      <c r="C1956" s="1"/>
      <c r="D1956" s="1" t="s">
        <v>10151</v>
      </c>
      <c r="E1956" s="1" t="s">
        <v>10151</v>
      </c>
      <c r="F1956" s="1">
        <v>246</v>
      </c>
      <c r="G1956" s="1" t="s">
        <v>14298</v>
      </c>
      <c r="H1956" s="1" t="s">
        <v>10159</v>
      </c>
      <c r="I1956" s="1" t="s">
        <v>9271</v>
      </c>
      <c r="J1956" s="1"/>
      <c r="K1956" s="1">
        <v>13</v>
      </c>
      <c r="L1956" s="1">
        <v>5</v>
      </c>
      <c r="M1956" s="1"/>
      <c r="N1956" s="1">
        <v>80</v>
      </c>
      <c r="O1956" s="1">
        <v>80</v>
      </c>
      <c r="P1956" s="1"/>
      <c r="Q1956" t="str">
        <f>IF(ISNA(MATCH(NDL!I1956,'図書館情報学文献目録』(BIBLIS PLUS)1'!B:B,0)),"",INDEX('図書館情報学文献目録』(BIBLIS PLUS)1'!B:B,MATCH(NDL!I1956,'図書館情報学文献目録』(BIBLIS PLUS)1'!B:B,0)))</f>
        <v>事務局通信 第5・6回常任委員会記録</v>
      </c>
      <c r="R1956" t="str">
        <f t="shared" si="92"/>
        <v>13(5)-80～80</v>
      </c>
      <c r="S1956" t="str">
        <f t="shared" si="93"/>
        <v>013(005)-080～080</v>
      </c>
      <c r="T1956" t="str">
        <f t="shared" si="94"/>
        <v>事務局通信 第5・6回常任委員会記録013(005)-080～080</v>
      </c>
    </row>
    <row r="1957" spans="1:20" x14ac:dyDescent="0.55000000000000004">
      <c r="A1957">
        <v>1022</v>
      </c>
      <c r="B1957" s="1" t="s">
        <v>3605</v>
      </c>
      <c r="C1957" s="1"/>
      <c r="D1957" s="1" t="s">
        <v>10151</v>
      </c>
      <c r="E1957" s="1" t="s">
        <v>10151</v>
      </c>
      <c r="F1957" s="1">
        <v>246</v>
      </c>
      <c r="G1957" s="1" t="s">
        <v>14298</v>
      </c>
      <c r="H1957" s="1" t="s">
        <v>10887</v>
      </c>
      <c r="I1957" s="1"/>
      <c r="J1957" s="1"/>
      <c r="K1957" s="1">
        <v>13</v>
      </c>
      <c r="L1957" s="1">
        <v>5</v>
      </c>
      <c r="M1957" s="1"/>
      <c r="N1957" s="1"/>
      <c r="Q1957" t="str">
        <f>IF(ISNA(MATCH(NDL!I1957,'図書館情報学文献目録』(BIBLIS PLUS)1'!B:B,0)),"",INDEX('図書館情報学文献目録』(BIBLIS PLUS)1'!B:B,MATCH(NDL!I1957,'図書館情報学文献目録』(BIBLIS PLUS)1'!B:B,0)))</f>
        <v/>
      </c>
      <c r="R1957" t="str">
        <f t="shared" si="92"/>
        <v>13(5)-～</v>
      </c>
      <c r="S1957" t="str">
        <f t="shared" si="93"/>
        <v>013(005)-000～000</v>
      </c>
      <c r="T1957" t="str">
        <f t="shared" si="94"/>
        <v>013(005)-000～000</v>
      </c>
    </row>
    <row r="1958" spans="1:20" x14ac:dyDescent="0.55000000000000004">
      <c r="A1958">
        <v>1023</v>
      </c>
      <c r="B1958" s="1" t="s">
        <v>3605</v>
      </c>
      <c r="C1958" s="1"/>
      <c r="D1958" s="1" t="s">
        <v>10151</v>
      </c>
      <c r="E1958" s="1" t="s">
        <v>10151</v>
      </c>
      <c r="F1958" s="1">
        <v>246</v>
      </c>
      <c r="G1958" s="1" t="s">
        <v>14298</v>
      </c>
      <c r="H1958" s="1" t="s">
        <v>10160</v>
      </c>
      <c r="I1958" s="1"/>
      <c r="J1958" s="1"/>
      <c r="K1958" s="1">
        <v>13</v>
      </c>
      <c r="L1958" s="1">
        <v>5</v>
      </c>
      <c r="M1958" s="1"/>
      <c r="N1958" s="1"/>
      <c r="Q1958" t="str">
        <f>IF(ISNA(MATCH(NDL!I1958,'図書館情報学文献目録』(BIBLIS PLUS)1'!B:B,0)),"",INDEX('図書館情報学文献目録』(BIBLIS PLUS)1'!B:B,MATCH(NDL!I1958,'図書館情報学文献目録』(BIBLIS PLUS)1'!B:B,0)))</f>
        <v/>
      </c>
      <c r="R1958" t="str">
        <f t="shared" si="92"/>
        <v>13(5)-～</v>
      </c>
      <c r="S1958" t="str">
        <f t="shared" si="93"/>
        <v>013(005)-000～000</v>
      </c>
      <c r="T1958" t="str">
        <f t="shared" si="94"/>
        <v>013(005)-000～000</v>
      </c>
    </row>
    <row r="1959" spans="1:20" x14ac:dyDescent="0.55000000000000004">
      <c r="A1959">
        <v>1026</v>
      </c>
      <c r="B1959" s="1" t="s">
        <v>3605</v>
      </c>
      <c r="C1959" s="1" t="s">
        <v>10887</v>
      </c>
      <c r="D1959" s="1" t="s">
        <v>10161</v>
      </c>
      <c r="E1959" s="1" t="s">
        <v>10161</v>
      </c>
      <c r="F1959" s="1">
        <v>247</v>
      </c>
      <c r="G1959" s="1" t="s">
        <v>14299</v>
      </c>
      <c r="H1959" s="1" t="s">
        <v>10162</v>
      </c>
      <c r="I1959" s="1" t="s">
        <v>3737</v>
      </c>
      <c r="J1959" s="1" t="s">
        <v>1253</v>
      </c>
      <c r="K1959" s="1">
        <v>13</v>
      </c>
      <c r="L1959" s="1">
        <v>6</v>
      </c>
      <c r="M1959" s="1"/>
      <c r="N1959" s="1">
        <v>81</v>
      </c>
      <c r="O1959">
        <v>81</v>
      </c>
      <c r="Q1959" t="str">
        <f>IF(ISNA(MATCH(NDL!I1959,'図書館情報学文献目録』(BIBLIS PLUS)1'!B:B,0)),"",INDEX('図書館情報学文献目録』(BIBLIS PLUS)1'!B:B,MATCH(NDL!I1959,'図書館情報学文献目録』(BIBLIS PLUS)1'!B:B,0)))</f>
        <v>データとメッセージ</v>
      </c>
      <c r="R1959" t="str">
        <f t="shared" si="92"/>
        <v>13(6)-81～81</v>
      </c>
      <c r="S1959" t="str">
        <f t="shared" si="93"/>
        <v>013(006)-081～081</v>
      </c>
      <c r="T1959" t="str">
        <f t="shared" si="94"/>
        <v>データとメッセージ013(006)-081～081</v>
      </c>
    </row>
    <row r="1960" spans="1:20" x14ac:dyDescent="0.55000000000000004">
      <c r="A1960">
        <v>1027</v>
      </c>
      <c r="B1960" s="1" t="s">
        <v>3605</v>
      </c>
      <c r="C1960" s="1"/>
      <c r="D1960" s="1" t="s">
        <v>10161</v>
      </c>
      <c r="E1960" s="1" t="s">
        <v>10161</v>
      </c>
      <c r="F1960" s="1">
        <v>247</v>
      </c>
      <c r="G1960" s="1" t="s">
        <v>14299</v>
      </c>
      <c r="H1960" s="1" t="s">
        <v>10163</v>
      </c>
      <c r="I1960" s="1" t="s">
        <v>3621</v>
      </c>
      <c r="J1960" s="1" t="s">
        <v>3622</v>
      </c>
      <c r="K1960" s="1">
        <v>13</v>
      </c>
      <c r="L1960" s="1">
        <v>6</v>
      </c>
      <c r="M1960" s="1"/>
      <c r="N1960" s="1">
        <v>82</v>
      </c>
      <c r="O1960">
        <v>83</v>
      </c>
      <c r="Q1960" t="str">
        <f>IF(ISNA(MATCH(NDL!I1960,'図書館情報学文献目録』(BIBLIS PLUS)1'!B:B,0)),"",INDEX('図書館情報学文献目録』(BIBLIS PLUS)1'!B:B,MATCH(NDL!I1960,'図書館情報学文献目録』(BIBLIS PLUS)1'!B:B,0)))</f>
        <v>映画ビデオの購入について</v>
      </c>
      <c r="R1960" t="str">
        <f t="shared" si="92"/>
        <v>13(6)-82～83</v>
      </c>
      <c r="S1960" t="str">
        <f t="shared" si="93"/>
        <v>013(006)-082～083</v>
      </c>
      <c r="T1960" t="str">
        <f t="shared" si="94"/>
        <v>映画ビデオの購入について013(006)-082～083</v>
      </c>
    </row>
    <row r="1961" spans="1:20" x14ac:dyDescent="0.55000000000000004">
      <c r="A1961">
        <v>1028</v>
      </c>
      <c r="B1961" s="1" t="s">
        <v>3605</v>
      </c>
      <c r="C1961" s="1"/>
      <c r="D1961" s="1" t="s">
        <v>10161</v>
      </c>
      <c r="E1961" s="1" t="s">
        <v>10161</v>
      </c>
      <c r="F1961" s="1">
        <v>247</v>
      </c>
      <c r="G1961" s="1" t="s">
        <v>14299</v>
      </c>
      <c r="H1961" s="1" t="s">
        <v>10164</v>
      </c>
      <c r="I1961" s="1" t="s">
        <v>10888</v>
      </c>
      <c r="J1961" s="1" t="s">
        <v>10889</v>
      </c>
      <c r="K1961" s="1">
        <v>13</v>
      </c>
      <c r="L1961" s="1">
        <v>6</v>
      </c>
      <c r="M1961" s="1"/>
      <c r="N1961" s="1">
        <v>84</v>
      </c>
      <c r="O1961">
        <v>88</v>
      </c>
      <c r="Q1961" t="str">
        <f>IF(ISNA(MATCH(NDL!I1961,'図書館情報学文献目録』(BIBLIS PLUS)1'!B:B,0)),"",INDEX('図書館情報学文献目録』(BIBLIS PLUS)1'!B:B,MATCH(NDL!I1961,'図書館情報学文献目録』(BIBLIS PLUS)1'!B:B,0)))</f>
        <v/>
      </c>
      <c r="R1961" t="str">
        <f t="shared" si="92"/>
        <v>13(6)-84～88</v>
      </c>
      <c r="S1961" t="str">
        <f t="shared" si="93"/>
        <v>013(006)-084～088</v>
      </c>
      <c r="T1961" t="str">
        <f t="shared" si="94"/>
        <v>特集・雑誌の配架013(006)-084～088</v>
      </c>
    </row>
    <row r="1962" spans="1:20" x14ac:dyDescent="0.55000000000000004">
      <c r="A1962">
        <v>1029</v>
      </c>
      <c r="B1962" s="1" t="s">
        <v>3605</v>
      </c>
      <c r="C1962" s="1"/>
      <c r="D1962" s="1" t="s">
        <v>10161</v>
      </c>
      <c r="E1962" s="1" t="s">
        <v>10161</v>
      </c>
      <c r="F1962" s="1">
        <v>247</v>
      </c>
      <c r="G1962" s="1" t="s">
        <v>14299</v>
      </c>
      <c r="H1962" s="1" t="s">
        <v>10165</v>
      </c>
      <c r="I1962" s="1" t="s">
        <v>3742</v>
      </c>
      <c r="J1962" s="1" t="s">
        <v>3743</v>
      </c>
      <c r="K1962" s="1">
        <v>13</v>
      </c>
      <c r="L1962" s="1">
        <v>6</v>
      </c>
      <c r="M1962" s="1"/>
      <c r="N1962" s="1">
        <v>89</v>
      </c>
      <c r="O1962">
        <v>89</v>
      </c>
      <c r="Q1962" t="str">
        <f>IF(ISNA(MATCH(NDL!I1962,'図書館情報学文献目録』(BIBLIS PLUS)1'!B:B,0)),"",INDEX('図書館情報学文献目録』(BIBLIS PLUS)1'!B:B,MATCH(NDL!I1962,'図書館情報学文献目録』(BIBLIS PLUS)1'!B:B,0)))</f>
        <v>学術雑誌論文書誌データベース</v>
      </c>
      <c r="R1962" t="str">
        <f t="shared" si="92"/>
        <v>13(6)-89～89</v>
      </c>
      <c r="S1962" t="str">
        <f t="shared" si="93"/>
        <v>013(006)-089～089</v>
      </c>
      <c r="T1962" t="str">
        <f t="shared" si="94"/>
        <v>学術雑誌論文書誌データベース013(006)-089～089</v>
      </c>
    </row>
    <row r="1963" spans="1:20" x14ac:dyDescent="0.55000000000000004">
      <c r="A1963">
        <v>1030</v>
      </c>
      <c r="B1963" s="1" t="s">
        <v>3605</v>
      </c>
      <c r="C1963" s="1"/>
      <c r="D1963" s="1" t="s">
        <v>10161</v>
      </c>
      <c r="E1963" s="1" t="s">
        <v>10161</v>
      </c>
      <c r="F1963" s="1">
        <v>247</v>
      </c>
      <c r="G1963" s="1" t="s">
        <v>14299</v>
      </c>
      <c r="H1963" s="1" t="s">
        <v>10166</v>
      </c>
      <c r="I1963" s="1" t="s">
        <v>3745</v>
      </c>
      <c r="J1963" s="1" t="s">
        <v>2777</v>
      </c>
      <c r="K1963" s="1">
        <v>13</v>
      </c>
      <c r="L1963" s="1">
        <v>6</v>
      </c>
      <c r="M1963" s="1"/>
      <c r="N1963" s="1">
        <v>90</v>
      </c>
      <c r="O1963">
        <v>91</v>
      </c>
      <c r="Q1963" t="str">
        <f>IF(ISNA(MATCH(NDL!I1963,'図書館情報学文献目録』(BIBLIS PLUS)1'!B:B,0)),"",INDEX('図書館情報学文献目録』(BIBLIS PLUS)1'!B:B,MATCH(NDL!I1963,'図書館情報学文献目録』(BIBLIS PLUS)1'!B:B,0)))</f>
        <v/>
      </c>
      <c r="R1963" t="str">
        <f t="shared" si="92"/>
        <v>13(6)-90～91</v>
      </c>
      <c r="S1963" t="str">
        <f t="shared" si="93"/>
        <v>013(006)-090～091</v>
      </c>
      <c r="T1963" t="str">
        <f t="shared" si="94"/>
        <v>私の仕事から見た東洋文庫013(006)-090～091</v>
      </c>
    </row>
    <row r="1964" spans="1:20" x14ac:dyDescent="0.55000000000000004">
      <c r="A1964">
        <v>1031</v>
      </c>
      <c r="B1964" s="1" t="s">
        <v>3605</v>
      </c>
      <c r="C1964" s="1"/>
      <c r="D1964" s="1" t="s">
        <v>10161</v>
      </c>
      <c r="E1964" s="1" t="s">
        <v>10161</v>
      </c>
      <c r="F1964" s="1">
        <v>247</v>
      </c>
      <c r="G1964" s="1" t="s">
        <v>14299</v>
      </c>
      <c r="H1964" s="1" t="s">
        <v>10167</v>
      </c>
      <c r="I1964" s="1" t="s">
        <v>3746</v>
      </c>
      <c r="J1964" s="1" t="s">
        <v>3747</v>
      </c>
      <c r="K1964" s="1">
        <v>13</v>
      </c>
      <c r="L1964" s="1">
        <v>6</v>
      </c>
      <c r="M1964" s="1"/>
      <c r="N1964" s="1">
        <v>92</v>
      </c>
      <c r="O1964">
        <v>93</v>
      </c>
      <c r="Q1964" t="str">
        <f>IF(ISNA(MATCH(NDL!I1964,'図書館情報学文献目録』(BIBLIS PLUS)1'!B:B,0)),"",INDEX('図書館情報学文献目録』(BIBLIS PLUS)1'!B:B,MATCH(NDL!I1964,'図書館情報学文献目録』(BIBLIS PLUS)1'!B:B,0)))</f>
        <v>大学図書館問題研究会金沢研究集会記録</v>
      </c>
      <c r="R1964" t="str">
        <f t="shared" si="92"/>
        <v>13(6)-92～93</v>
      </c>
      <c r="S1964" t="str">
        <f t="shared" si="93"/>
        <v>013(006)-092～093</v>
      </c>
      <c r="T1964" t="str">
        <f t="shared" si="94"/>
        <v>大学図書館問題研究会金沢研究集会記録013(006)-092～093</v>
      </c>
    </row>
    <row r="1965" spans="1:20" x14ac:dyDescent="0.55000000000000004">
      <c r="A1965">
        <v>1032</v>
      </c>
      <c r="B1965" s="1" t="s">
        <v>3605</v>
      </c>
      <c r="C1965" s="1"/>
      <c r="D1965" s="1" t="s">
        <v>10161</v>
      </c>
      <c r="E1965" s="1" t="s">
        <v>10161</v>
      </c>
      <c r="F1965" s="1">
        <v>247</v>
      </c>
      <c r="G1965" s="1" t="s">
        <v>14299</v>
      </c>
      <c r="H1965" s="1" t="s">
        <v>10168</v>
      </c>
      <c r="I1965" s="1" t="s">
        <v>3749</v>
      </c>
      <c r="J1965" s="1" t="s">
        <v>3438</v>
      </c>
      <c r="K1965" s="1">
        <v>13</v>
      </c>
      <c r="L1965" s="1">
        <v>6</v>
      </c>
      <c r="M1965" s="1"/>
      <c r="N1965" s="1">
        <v>94</v>
      </c>
      <c r="O1965">
        <v>95</v>
      </c>
      <c r="Q1965" t="str">
        <f>IF(ISNA(MATCH(NDL!I1965,'図書館情報学文献目録』(BIBLIS PLUS)1'!B:B,0)),"",INDEX('図書館情報学文献目録』(BIBLIS PLUS)1'!B:B,MATCH(NDL!I1965,'図書館情報学文献目録』(BIBLIS PLUS)1'!B:B,0)))</f>
        <v>大学図書館員の24時間(その15)</v>
      </c>
      <c r="R1965" t="str">
        <f t="shared" si="92"/>
        <v>13(6)-94～95</v>
      </c>
      <c r="S1965" t="str">
        <f t="shared" si="93"/>
        <v>013(006)-094～095</v>
      </c>
      <c r="T1965" t="str">
        <f t="shared" si="94"/>
        <v>大学図書館員の24時間(その15)013(006)-094～095</v>
      </c>
    </row>
    <row r="1966" spans="1:20" x14ac:dyDescent="0.55000000000000004">
      <c r="A1966">
        <v>1033</v>
      </c>
      <c r="B1966" s="1" t="s">
        <v>3605</v>
      </c>
      <c r="C1966" s="1"/>
      <c r="D1966" s="1" t="s">
        <v>10161</v>
      </c>
      <c r="E1966" s="1" t="s">
        <v>10161</v>
      </c>
      <c r="F1966" s="1">
        <v>247</v>
      </c>
      <c r="G1966" s="1" t="s">
        <v>14299</v>
      </c>
      <c r="H1966" s="1" t="s">
        <v>10168</v>
      </c>
      <c r="I1966" s="1" t="s">
        <v>9157</v>
      </c>
      <c r="J1966" s="1"/>
      <c r="K1966" s="1">
        <v>13</v>
      </c>
      <c r="L1966" s="1">
        <v>6</v>
      </c>
      <c r="M1966" s="1"/>
      <c r="N1966" s="1">
        <v>95</v>
      </c>
      <c r="O1966" s="1">
        <v>95</v>
      </c>
      <c r="P1966" s="1"/>
      <c r="Q1966" t="str">
        <f>IF(ISNA(MATCH(NDL!I1966,'図書館情報学文献目録』(BIBLIS PLUS)1'!B:B,0)),"",INDEX('図書館情報学文献目録』(BIBLIS PLUS)1'!B:B,MATCH(NDL!I1966,'図書館情報学文献目録』(BIBLIS PLUS)1'!B:B,0)))</f>
        <v>事務局通信</v>
      </c>
      <c r="R1966" t="str">
        <f t="shared" si="92"/>
        <v>13(6)-95～95</v>
      </c>
      <c r="S1966" t="str">
        <f t="shared" si="93"/>
        <v>013(006)-095～095</v>
      </c>
      <c r="T1966" t="str">
        <f t="shared" si="94"/>
        <v>事務局通信013(006)-095～095</v>
      </c>
    </row>
    <row r="1967" spans="1:20" x14ac:dyDescent="0.55000000000000004">
      <c r="A1967">
        <v>1034</v>
      </c>
      <c r="B1967" s="1" t="s">
        <v>3605</v>
      </c>
      <c r="C1967" s="1"/>
      <c r="D1967" s="1" t="s">
        <v>10161</v>
      </c>
      <c r="E1967" s="1" t="s">
        <v>10161</v>
      </c>
      <c r="F1967" s="1">
        <v>247</v>
      </c>
      <c r="G1967" s="1" t="s">
        <v>14299</v>
      </c>
      <c r="H1967" s="1" t="s">
        <v>10169</v>
      </c>
      <c r="I1967" s="1" t="s">
        <v>9265</v>
      </c>
      <c r="J1967" s="1"/>
      <c r="K1967" s="1">
        <v>13</v>
      </c>
      <c r="L1967" s="1">
        <v>6</v>
      </c>
      <c r="M1967" s="1"/>
      <c r="N1967" s="1">
        <v>96</v>
      </c>
      <c r="O1967" s="1">
        <v>96</v>
      </c>
      <c r="P1967" s="1"/>
      <c r="Q1967" t="str">
        <f>IF(ISNA(MATCH(NDL!I1967,'図書館情報学文献目録』(BIBLIS PLUS)1'!B:B,0)),"",INDEX('図書館情報学文献目録』(BIBLIS PLUS)1'!B:B,MATCH(NDL!I1967,'図書館情報学文献目録』(BIBLIS PLUS)1'!B:B,0)))</f>
        <v>しらべま専科・GIVE UP事例</v>
      </c>
      <c r="R1967" t="str">
        <f t="shared" si="92"/>
        <v>13(6)-96～96</v>
      </c>
      <c r="S1967" t="str">
        <f t="shared" si="93"/>
        <v>013(006)-096～096</v>
      </c>
      <c r="T1967" t="str">
        <f t="shared" si="94"/>
        <v>しらべま専科・GIVE UP事例013(006)-096～096</v>
      </c>
    </row>
    <row r="1968" spans="1:20" x14ac:dyDescent="0.55000000000000004">
      <c r="A1968">
        <v>1035</v>
      </c>
      <c r="B1968" s="1" t="s">
        <v>3605</v>
      </c>
      <c r="C1968" s="1"/>
      <c r="D1968" s="1" t="s">
        <v>10161</v>
      </c>
      <c r="E1968" s="1" t="s">
        <v>10161</v>
      </c>
      <c r="F1968" s="1">
        <v>247</v>
      </c>
      <c r="G1968" s="1" t="s">
        <v>14299</v>
      </c>
      <c r="H1968" s="1" t="s">
        <v>10890</v>
      </c>
      <c r="I1968" s="1"/>
      <c r="J1968" s="1"/>
      <c r="K1968" s="1">
        <v>13</v>
      </c>
      <c r="L1968" s="1">
        <v>6</v>
      </c>
      <c r="M1968" s="1"/>
      <c r="N1968" s="1"/>
      <c r="Q1968" t="str">
        <f>IF(ISNA(MATCH(NDL!I1968,'図書館情報学文献目録』(BIBLIS PLUS)1'!B:B,0)),"",INDEX('図書館情報学文献目録』(BIBLIS PLUS)1'!B:B,MATCH(NDL!I1968,'図書館情報学文献目録』(BIBLIS PLUS)1'!B:B,0)))</f>
        <v/>
      </c>
      <c r="R1968" t="str">
        <f t="shared" si="92"/>
        <v>13(6)-～</v>
      </c>
      <c r="S1968" t="str">
        <f t="shared" si="93"/>
        <v>013(006)-000～000</v>
      </c>
      <c r="T1968" t="str">
        <f t="shared" si="94"/>
        <v>013(006)-000～000</v>
      </c>
    </row>
    <row r="1969" spans="1:20" x14ac:dyDescent="0.55000000000000004">
      <c r="A1969">
        <v>1036</v>
      </c>
      <c r="B1969" s="1" t="s">
        <v>3605</v>
      </c>
      <c r="C1969" s="1"/>
      <c r="D1969" s="1" t="s">
        <v>10161</v>
      </c>
      <c r="E1969" s="1" t="s">
        <v>10161</v>
      </c>
      <c r="F1969" s="1">
        <v>247</v>
      </c>
      <c r="G1969" s="1" t="s">
        <v>14299</v>
      </c>
      <c r="H1969" s="1" t="s">
        <v>10170</v>
      </c>
      <c r="I1969" s="1"/>
      <c r="J1969" s="1"/>
      <c r="K1969" s="1">
        <v>13</v>
      </c>
      <c r="L1969" s="1">
        <v>6</v>
      </c>
      <c r="M1969" s="1"/>
      <c r="N1969" s="1"/>
      <c r="Q1969" t="str">
        <f>IF(ISNA(MATCH(NDL!I1969,'図書館情報学文献目録』(BIBLIS PLUS)1'!B:B,0)),"",INDEX('図書館情報学文献目録』(BIBLIS PLUS)1'!B:B,MATCH(NDL!I1969,'図書館情報学文献目録』(BIBLIS PLUS)1'!B:B,0)))</f>
        <v/>
      </c>
      <c r="R1969" t="str">
        <f t="shared" si="92"/>
        <v>13(6)-～</v>
      </c>
      <c r="S1969" t="str">
        <f t="shared" si="93"/>
        <v>013(006)-000～000</v>
      </c>
      <c r="T1969" t="str">
        <f t="shared" si="94"/>
        <v>013(006)-000～000</v>
      </c>
    </row>
    <row r="1970" spans="1:20" x14ac:dyDescent="0.55000000000000004">
      <c r="A1970">
        <v>1039</v>
      </c>
      <c r="B1970" s="1" t="s">
        <v>3605</v>
      </c>
      <c r="C1970" s="1" t="s">
        <v>10890</v>
      </c>
      <c r="D1970" s="1" t="s">
        <v>10171</v>
      </c>
      <c r="E1970" s="1" t="s">
        <v>10171</v>
      </c>
      <c r="F1970" s="1">
        <v>248</v>
      </c>
      <c r="G1970" s="1" t="s">
        <v>14300</v>
      </c>
      <c r="H1970" s="1" t="s">
        <v>10172</v>
      </c>
      <c r="I1970" s="1" t="s">
        <v>9272</v>
      </c>
      <c r="J1970" s="1"/>
      <c r="K1970" s="1">
        <v>13</v>
      </c>
      <c r="L1970" s="1">
        <v>7</v>
      </c>
      <c r="M1970" s="1"/>
      <c r="N1970" s="1">
        <v>99</v>
      </c>
      <c r="O1970" s="1">
        <v>112</v>
      </c>
      <c r="P1970" s="1"/>
      <c r="Q1970" t="str">
        <f>IF(ISNA(MATCH(NDL!I1970,'図書館情報学文献目録』(BIBLIS PLUS)1'!B:B,0)),"",INDEX('図書館情報学文献目録』(BIBLIS PLUS)1'!B:B,MATCH(NDL!I1970,'図書館情報学文献目録』(BIBLIS PLUS)1'!B:B,0)))</f>
        <v>〈討議資料〉基調報告・ともに感動できる大学図書館づくりをめざして</v>
      </c>
      <c r="R1970" t="str">
        <f t="shared" si="92"/>
        <v>13(7)-99～112</v>
      </c>
      <c r="S1970" t="str">
        <f t="shared" si="93"/>
        <v>013(007)-099～112</v>
      </c>
      <c r="T1970" t="str">
        <f t="shared" si="94"/>
        <v>〈討議資料〉基調報告・ともに感動できる大学図書館づくりをめざして013(007)-099～112</v>
      </c>
    </row>
    <row r="1971" spans="1:20" x14ac:dyDescent="0.55000000000000004">
      <c r="A1971">
        <v>1040</v>
      </c>
      <c r="B1971" s="1" t="s">
        <v>3605</v>
      </c>
      <c r="C1971" s="1"/>
      <c r="D1971" s="1" t="s">
        <v>10171</v>
      </c>
      <c r="E1971" s="1" t="s">
        <v>10171</v>
      </c>
      <c r="F1971" s="1">
        <v>248</v>
      </c>
      <c r="G1971" s="1" t="s">
        <v>14300</v>
      </c>
      <c r="H1971" s="1" t="s">
        <v>10173</v>
      </c>
      <c r="I1971" s="1" t="s">
        <v>9273</v>
      </c>
      <c r="J1971" s="1"/>
      <c r="K1971" s="1">
        <v>13</v>
      </c>
      <c r="L1971" s="1">
        <v>7</v>
      </c>
      <c r="M1971" s="1"/>
      <c r="N1971" s="1">
        <v>113</v>
      </c>
      <c r="O1971" s="1">
        <v>122</v>
      </c>
      <c r="P1971" s="1"/>
      <c r="Q1971" t="str">
        <f>IF(ISNA(MATCH(NDL!I1971,'図書館情報学文献目録』(BIBLIS PLUS)1'!B:B,0)),"",INDEX('図書館情報学文献目録』(BIBLIS PLUS)1'!B:B,MATCH(NDL!I1971,'図書館情報学文献目録』(BIBLIS PLUS)1'!B:B,0)))</f>
        <v>〈第1号議案〉1993年度活動報告、1994年度研究活動計画</v>
      </c>
      <c r="R1971" t="str">
        <f t="shared" si="92"/>
        <v>13(7)-113～122</v>
      </c>
      <c r="S1971" t="str">
        <f t="shared" si="93"/>
        <v>013(007)-113～122</v>
      </c>
      <c r="T1971" t="str">
        <f t="shared" si="94"/>
        <v>〈第1号議案〉1993年度活動報告、1994年度研究活動計画013(007)-113～122</v>
      </c>
    </row>
    <row r="1972" spans="1:20" x14ac:dyDescent="0.55000000000000004">
      <c r="A1972">
        <v>1041</v>
      </c>
      <c r="B1972" s="1" t="s">
        <v>3605</v>
      </c>
      <c r="C1972" s="1"/>
      <c r="D1972" s="1" t="s">
        <v>10171</v>
      </c>
      <c r="E1972" s="1" t="s">
        <v>10171</v>
      </c>
      <c r="F1972" s="1">
        <v>248</v>
      </c>
      <c r="G1972" s="1" t="s">
        <v>14300</v>
      </c>
      <c r="H1972" s="1" t="s">
        <v>10174</v>
      </c>
      <c r="I1972" s="1" t="s">
        <v>9274</v>
      </c>
      <c r="J1972" s="1"/>
      <c r="K1972" s="1">
        <v>13</v>
      </c>
      <c r="L1972" s="1">
        <v>7</v>
      </c>
      <c r="M1972" s="1"/>
      <c r="N1972" s="1">
        <v>123</v>
      </c>
      <c r="O1972" s="1">
        <v>123</v>
      </c>
      <c r="P1972" s="1"/>
      <c r="Q1972" t="str">
        <f>IF(ISNA(MATCH(NDL!I1972,'図書館情報学文献目録』(BIBLIS PLUS)1'!B:B,0)),"",INDEX('図書館情報学文献目録』(BIBLIS PLUS)1'!B:B,MATCH(NDL!I1972,'図書館情報学文献目録』(BIBLIS PLUS)1'!B:B,0)))</f>
        <v>〈第2号議案〉会費の改定に伴う会則改正案、会費を5000円とする案</v>
      </c>
      <c r="R1972" t="str">
        <f t="shared" si="92"/>
        <v>13(7)-123～123</v>
      </c>
      <c r="S1972" t="str">
        <f t="shared" si="93"/>
        <v>013(007)-123～123</v>
      </c>
      <c r="T1972" t="str">
        <f t="shared" si="94"/>
        <v>〈第2号議案〉会費の改定に伴う会則改正案、会費を5000円とする案013(007)-123～123</v>
      </c>
    </row>
    <row r="1973" spans="1:20" x14ac:dyDescent="0.55000000000000004">
      <c r="A1973">
        <v>1042</v>
      </c>
      <c r="B1973" s="1" t="s">
        <v>3605</v>
      </c>
      <c r="C1973" s="1"/>
      <c r="D1973" s="1" t="s">
        <v>10171</v>
      </c>
      <c r="E1973" s="1" t="s">
        <v>10171</v>
      </c>
      <c r="F1973" s="1">
        <v>248</v>
      </c>
      <c r="G1973" s="1" t="s">
        <v>14300</v>
      </c>
      <c r="H1973" s="1" t="s">
        <v>10175</v>
      </c>
      <c r="I1973" s="1" t="s">
        <v>9275</v>
      </c>
      <c r="J1973" s="1"/>
      <c r="K1973" s="1">
        <v>13</v>
      </c>
      <c r="L1973" s="1">
        <v>7</v>
      </c>
      <c r="M1973" s="1"/>
      <c r="N1973" s="1">
        <v>124</v>
      </c>
      <c r="O1973" s="1">
        <v>125</v>
      </c>
      <c r="P1973" s="1"/>
      <c r="Q1973" t="str">
        <f>IF(ISNA(MATCH(NDL!I1973,'図書館情報学文献目録』(BIBLIS PLUS)1'!B:B,0)),"",INDEX('図書館情報学文献目録』(BIBLIS PLUS)1'!B:B,MATCH(NDL!I1973,'図書館情報学文献目録』(BIBLIS PLUS)1'!B:B,0)))</f>
        <v>〈第3号議案〉1993年度決算報告、監査報告、1994年度予算案</v>
      </c>
      <c r="R1973" t="str">
        <f t="shared" si="92"/>
        <v>13(7)-124～125</v>
      </c>
      <c r="S1973" t="str">
        <f t="shared" si="93"/>
        <v>013(007)-124～125</v>
      </c>
      <c r="T1973" t="str">
        <f t="shared" si="94"/>
        <v>〈第3号議案〉1993年度決算報告、監査報告、1994年度予算案013(007)-124～125</v>
      </c>
    </row>
    <row r="1974" spans="1:20" x14ac:dyDescent="0.55000000000000004">
      <c r="A1974">
        <v>1043</v>
      </c>
      <c r="B1974" s="1" t="s">
        <v>3605</v>
      </c>
      <c r="C1974" s="1"/>
      <c r="D1974" s="1" t="s">
        <v>10171</v>
      </c>
      <c r="E1974" s="1" t="s">
        <v>10171</v>
      </c>
      <c r="F1974" s="1">
        <v>248</v>
      </c>
      <c r="G1974" s="1" t="s">
        <v>14300</v>
      </c>
      <c r="H1974" s="1" t="s">
        <v>10176</v>
      </c>
      <c r="I1974" s="1" t="s">
        <v>9250</v>
      </c>
      <c r="J1974" s="1"/>
      <c r="K1974" s="1">
        <v>13</v>
      </c>
      <c r="L1974" s="1">
        <v>7</v>
      </c>
      <c r="M1974" s="1"/>
      <c r="N1974" s="1">
        <v>127</v>
      </c>
      <c r="O1974" s="1">
        <v>135</v>
      </c>
      <c r="P1974" s="1"/>
      <c r="Q1974" t="str">
        <f>IF(ISNA(MATCH(NDL!I1974,'図書館情報学文献目録』(BIBLIS PLUS)1'!B:B,0)),"",INDEX('図書館情報学文献目録』(BIBLIS PLUS)1'!B:B,MATCH(NDL!I1974,'図書館情報学文献目録』(BIBLIS PLUS)1'!B:B,0)))</f>
        <v>課題別・主題別分科会</v>
      </c>
      <c r="R1974" t="str">
        <f t="shared" si="92"/>
        <v>13(7)-127～135</v>
      </c>
      <c r="S1974" t="str">
        <f t="shared" si="93"/>
        <v>013(007)-127～135</v>
      </c>
      <c r="T1974" t="str">
        <f t="shared" si="94"/>
        <v>課題別・主題別分科会013(007)-127～135</v>
      </c>
    </row>
    <row r="1975" spans="1:20" x14ac:dyDescent="0.55000000000000004">
      <c r="A1975">
        <v>1044</v>
      </c>
      <c r="B1975" s="1" t="s">
        <v>3605</v>
      </c>
      <c r="C1975" s="1"/>
      <c r="D1975" s="1" t="s">
        <v>10171</v>
      </c>
      <c r="E1975" s="1" t="s">
        <v>10171</v>
      </c>
      <c r="F1975" s="1">
        <v>248</v>
      </c>
      <c r="G1975" s="1" t="s">
        <v>14300</v>
      </c>
      <c r="H1975" s="1" t="s">
        <v>10891</v>
      </c>
      <c r="I1975" s="1"/>
      <c r="J1975" s="1"/>
      <c r="K1975" s="1">
        <v>13</v>
      </c>
      <c r="L1975" s="1">
        <v>7</v>
      </c>
      <c r="M1975" s="1"/>
      <c r="N1975" s="1"/>
      <c r="Q1975" t="str">
        <f>IF(ISNA(MATCH(NDL!I1975,'図書館情報学文献目録』(BIBLIS PLUS)1'!B:B,0)),"",INDEX('図書館情報学文献目録』(BIBLIS PLUS)1'!B:B,MATCH(NDL!I1975,'図書館情報学文献目録』(BIBLIS PLUS)1'!B:B,0)))</f>
        <v/>
      </c>
      <c r="R1975" t="str">
        <f t="shared" si="92"/>
        <v>13(7)-～</v>
      </c>
      <c r="S1975" t="str">
        <f t="shared" si="93"/>
        <v>013(007)-000～000</v>
      </c>
      <c r="T1975" t="str">
        <f t="shared" si="94"/>
        <v>013(007)-000～000</v>
      </c>
    </row>
    <row r="1976" spans="1:20" x14ac:dyDescent="0.55000000000000004">
      <c r="A1976">
        <v>1045</v>
      </c>
      <c r="B1976" s="1" t="s">
        <v>3605</v>
      </c>
      <c r="C1976" s="1"/>
      <c r="D1976" s="1" t="s">
        <v>10171</v>
      </c>
      <c r="E1976" s="1" t="s">
        <v>10171</v>
      </c>
      <c r="F1976" s="1">
        <v>248</v>
      </c>
      <c r="G1976" s="1" t="s">
        <v>14300</v>
      </c>
      <c r="H1976" s="1" t="s">
        <v>10177</v>
      </c>
      <c r="I1976" s="1"/>
      <c r="J1976" s="1"/>
      <c r="K1976" s="1">
        <v>13</v>
      </c>
      <c r="L1976" s="1">
        <v>7</v>
      </c>
      <c r="M1976" s="1"/>
      <c r="N1976" s="1"/>
      <c r="Q1976" t="str">
        <f>IF(ISNA(MATCH(NDL!I1976,'図書館情報学文献目録』(BIBLIS PLUS)1'!B:B,0)),"",INDEX('図書館情報学文献目録』(BIBLIS PLUS)1'!B:B,MATCH(NDL!I1976,'図書館情報学文献目録』(BIBLIS PLUS)1'!B:B,0)))</f>
        <v/>
      </c>
      <c r="R1976" t="str">
        <f t="shared" si="92"/>
        <v>13(7)-～</v>
      </c>
      <c r="S1976" t="str">
        <f t="shared" si="93"/>
        <v>013(007)-000～000</v>
      </c>
      <c r="T1976" t="str">
        <f t="shared" si="94"/>
        <v>013(007)-000～000</v>
      </c>
    </row>
    <row r="1977" spans="1:20" x14ac:dyDescent="0.55000000000000004">
      <c r="A1977">
        <v>1048</v>
      </c>
      <c r="B1977" s="1" t="s">
        <v>3605</v>
      </c>
      <c r="C1977" s="1" t="s">
        <v>10891</v>
      </c>
      <c r="D1977" s="1" t="s">
        <v>10178</v>
      </c>
      <c r="E1977" s="1" t="s">
        <v>10178</v>
      </c>
      <c r="F1977" s="1">
        <v>249</v>
      </c>
      <c r="G1977" s="1" t="s">
        <v>14301</v>
      </c>
      <c r="H1977" s="1" t="s">
        <v>10179</v>
      </c>
      <c r="I1977" s="1" t="s">
        <v>3760</v>
      </c>
      <c r="J1977" s="1" t="s">
        <v>3565</v>
      </c>
      <c r="K1977" s="1">
        <v>13</v>
      </c>
      <c r="L1977" s="1">
        <v>8</v>
      </c>
      <c r="M1977" s="1"/>
      <c r="N1977" s="1">
        <v>137</v>
      </c>
      <c r="O1977">
        <v>137</v>
      </c>
      <c r="Q1977" t="str">
        <f>IF(ISNA(MATCH(NDL!I1977,'図書館情報学文献目録』(BIBLIS PLUS)1'!B:B,0)),"",INDEX('図書館情報学文献目録』(BIBLIS PLUS)1'!B:B,MATCH(NDL!I1977,'図書館情報学文献目録』(BIBLIS PLUS)1'!B:B,0)))</f>
        <v>SCIを使おう</v>
      </c>
      <c r="R1977" t="str">
        <f t="shared" si="92"/>
        <v>13(8)-137～137</v>
      </c>
      <c r="S1977" t="str">
        <f t="shared" si="93"/>
        <v>013(008)-137～137</v>
      </c>
      <c r="T1977" t="str">
        <f t="shared" si="94"/>
        <v>SCIを使おう013(008)-137～137</v>
      </c>
    </row>
    <row r="1978" spans="1:20" x14ac:dyDescent="0.55000000000000004">
      <c r="A1978">
        <v>1049</v>
      </c>
      <c r="B1978" s="1" t="s">
        <v>3605</v>
      </c>
      <c r="C1978" s="1"/>
      <c r="D1978" s="1" t="s">
        <v>10178</v>
      </c>
      <c r="E1978" s="1" t="s">
        <v>10178</v>
      </c>
      <c r="F1978" s="1">
        <v>249</v>
      </c>
      <c r="G1978" s="1" t="s">
        <v>14301</v>
      </c>
      <c r="H1978" s="1" t="s">
        <v>10180</v>
      </c>
      <c r="I1978" s="1" t="s">
        <v>3625</v>
      </c>
      <c r="J1978" s="1" t="s">
        <v>1253</v>
      </c>
      <c r="K1978" s="1">
        <v>13</v>
      </c>
      <c r="L1978" s="1">
        <v>8</v>
      </c>
      <c r="M1978" s="1"/>
      <c r="N1978" s="1">
        <v>138</v>
      </c>
      <c r="O1978">
        <v>140</v>
      </c>
      <c r="Q1978" t="str">
        <f>IF(ISNA(MATCH(NDL!I1978,'図書館情報学文献目録』(BIBLIS PLUS)1'!B:B,0)),"",INDEX('図書館情報学文献目録』(BIBLIS PLUS)1'!B:B,MATCH(NDL!I1978,'図書館情報学文献目録』(BIBLIS PLUS)1'!B:B,0)))</f>
        <v>外国雑誌の直接購入の実際</v>
      </c>
      <c r="R1978" t="str">
        <f t="shared" si="92"/>
        <v>13(8)-138～140</v>
      </c>
      <c r="S1978" t="str">
        <f t="shared" si="93"/>
        <v>013(008)-138～140</v>
      </c>
      <c r="T1978" t="str">
        <f t="shared" si="94"/>
        <v>外国雑誌の直接購入の実際013(008)-138～140</v>
      </c>
    </row>
    <row r="1979" spans="1:20" x14ac:dyDescent="0.55000000000000004">
      <c r="A1979">
        <v>1050</v>
      </c>
      <c r="B1979" s="1" t="s">
        <v>3605</v>
      </c>
      <c r="C1979" s="1"/>
      <c r="D1979" s="1" t="s">
        <v>10178</v>
      </c>
      <c r="E1979" s="1" t="s">
        <v>10178</v>
      </c>
      <c r="F1979" s="1">
        <v>249</v>
      </c>
      <c r="G1979" s="1" t="s">
        <v>14301</v>
      </c>
      <c r="H1979" s="1" t="s">
        <v>10181</v>
      </c>
      <c r="I1979" s="1" t="s">
        <v>3763</v>
      </c>
      <c r="J1979" s="1" t="s">
        <v>3764</v>
      </c>
      <c r="K1979" s="1">
        <v>13</v>
      </c>
      <c r="L1979" s="1">
        <v>8</v>
      </c>
      <c r="M1979" s="1"/>
      <c r="N1979" s="1">
        <v>141</v>
      </c>
      <c r="O1979">
        <v>142</v>
      </c>
      <c r="Q1979" t="str">
        <f>IF(ISNA(MATCH(NDL!I1979,'図書館情報学文献目録』(BIBLIS PLUS)1'!B:B,0)),"",INDEX('図書館情報学文献目録』(BIBLIS PLUS)1'!B:B,MATCH(NDL!I1979,'図書館情報学文献目録』(BIBLIS PLUS)1'!B:B,0)))</f>
        <v>外国雑誌契約問題ミニ研究集会(Pt.2)</v>
      </c>
      <c r="R1979" t="str">
        <f t="shared" si="92"/>
        <v>13(8)-141～142</v>
      </c>
      <c r="S1979" t="str">
        <f t="shared" si="93"/>
        <v>013(008)-141～142</v>
      </c>
      <c r="T1979" t="str">
        <f t="shared" si="94"/>
        <v>外国雑誌契約問題ミニ研究集会(Pt.2)013(008)-141～142</v>
      </c>
    </row>
    <row r="1980" spans="1:20" x14ac:dyDescent="0.55000000000000004">
      <c r="A1980">
        <v>1051</v>
      </c>
      <c r="B1980" s="1" t="s">
        <v>3605</v>
      </c>
      <c r="C1980" s="1"/>
      <c r="D1980" s="1" t="s">
        <v>10178</v>
      </c>
      <c r="E1980" s="1" t="s">
        <v>10178</v>
      </c>
      <c r="F1980" s="1">
        <v>249</v>
      </c>
      <c r="G1980" s="1" t="s">
        <v>14301</v>
      </c>
      <c r="H1980" s="1" t="s">
        <v>10182</v>
      </c>
      <c r="I1980" s="1" t="s">
        <v>3766</v>
      </c>
      <c r="J1980" s="1" t="s">
        <v>3627</v>
      </c>
      <c r="K1980" s="1">
        <v>13</v>
      </c>
      <c r="L1980" s="1">
        <v>8</v>
      </c>
      <c r="M1980" s="1"/>
      <c r="N1980" s="1">
        <v>143</v>
      </c>
      <c r="O1980">
        <v>145</v>
      </c>
      <c r="Q1980" t="str">
        <f>IF(ISNA(MATCH(NDL!I1980,'図書館情報学文献目録』(BIBLIS PLUS)1'!B:B,0)),"",INDEX('図書館情報学文献目録』(BIBLIS PLUS)1'!B:B,MATCH(NDL!I1980,'図書館情報学文献目録』(BIBLIS PLUS)1'!B:B,0)))</f>
        <v>シリーズ・大学図書館員の24時間――番外編・図書館に生きて</v>
      </c>
      <c r="R1980" t="str">
        <f t="shared" si="92"/>
        <v>13(8)-143～145</v>
      </c>
      <c r="S1980" t="str">
        <f t="shared" si="93"/>
        <v>013(008)-143～145</v>
      </c>
      <c r="T1980" t="str">
        <f t="shared" si="94"/>
        <v>シリーズ・大学図書館員の24時間――番外編・図書館に生きて013(008)-143～145</v>
      </c>
    </row>
    <row r="1981" spans="1:20" x14ac:dyDescent="0.55000000000000004">
      <c r="A1981">
        <v>1052</v>
      </c>
      <c r="B1981" s="1" t="s">
        <v>3605</v>
      </c>
      <c r="C1981" s="1"/>
      <c r="D1981" s="1" t="s">
        <v>10178</v>
      </c>
      <c r="E1981" s="1" t="s">
        <v>10178</v>
      </c>
      <c r="F1981" s="1">
        <v>249</v>
      </c>
      <c r="G1981" s="1" t="s">
        <v>14301</v>
      </c>
      <c r="H1981" s="1" t="s">
        <v>10183</v>
      </c>
      <c r="I1981" s="1" t="s">
        <v>3768</v>
      </c>
      <c r="J1981" s="1" t="s">
        <v>3111</v>
      </c>
      <c r="K1981" s="1">
        <v>13</v>
      </c>
      <c r="L1981" s="1">
        <v>8</v>
      </c>
      <c r="M1981" s="1"/>
      <c r="N1981" s="1">
        <v>146</v>
      </c>
      <c r="O1981">
        <v>147</v>
      </c>
      <c r="Q1981" t="str">
        <f>IF(ISNA(MATCH(NDL!I1981,'図書館情報学文献目録』(BIBLIS PLUS)1'!B:B,0)),"",INDEX('図書館情報学文献目録』(BIBLIS PLUS)1'!B:B,MATCH(NDL!I1981,'図書館情報学文献目録』(BIBLIS PLUS)1'!B:B,0)))</f>
        <v>「ライフサイクルから図書館を考える集い」感想記</v>
      </c>
      <c r="R1981" t="str">
        <f t="shared" si="92"/>
        <v>13(8)-146～147</v>
      </c>
      <c r="S1981" t="str">
        <f t="shared" si="93"/>
        <v>013(008)-146～147</v>
      </c>
      <c r="T1981" t="str">
        <f t="shared" si="94"/>
        <v>「ライフサイクルから図書館を考える集い」感想記013(008)-146～147</v>
      </c>
    </row>
    <row r="1982" spans="1:20" x14ac:dyDescent="0.55000000000000004">
      <c r="A1982">
        <v>1053</v>
      </c>
      <c r="B1982" s="1" t="s">
        <v>3605</v>
      </c>
      <c r="C1982" s="1"/>
      <c r="D1982" s="1" t="s">
        <v>10178</v>
      </c>
      <c r="E1982" s="1" t="s">
        <v>10178</v>
      </c>
      <c r="F1982" s="1">
        <v>249</v>
      </c>
      <c r="G1982" s="1" t="s">
        <v>14301</v>
      </c>
      <c r="H1982" s="1" t="s">
        <v>10183</v>
      </c>
      <c r="I1982" s="1" t="s">
        <v>3770</v>
      </c>
      <c r="J1982" s="1" t="s">
        <v>3529</v>
      </c>
      <c r="K1982" s="1">
        <v>13</v>
      </c>
      <c r="L1982" s="1">
        <v>8</v>
      </c>
      <c r="M1982" s="1"/>
      <c r="N1982" s="1">
        <v>147</v>
      </c>
      <c r="O1982">
        <v>147</v>
      </c>
      <c r="Q1982" t="str">
        <f>IF(ISNA(MATCH(NDL!I1982,'図書館情報学文献目録』(BIBLIS PLUS)1'!B:B,0)),"",INDEX('図書館情報学文献目録』(BIBLIS PLUS)1'!B:B,MATCH(NDL!I1982,'図書館情報学文献目録』(BIBLIS PLUS)1'!B:B,0)))</f>
        <v>第3回ライフサイクルから図書館を考える集い「文化のちがいをこえた、子どもと図書館を結ぶヒューマンネットワーク」に参加して</v>
      </c>
      <c r="R1982" t="str">
        <f t="shared" si="92"/>
        <v>13(8)-147～147</v>
      </c>
      <c r="S1982" t="str">
        <f t="shared" si="93"/>
        <v>013(008)-147～147</v>
      </c>
      <c r="T1982" t="str">
        <f t="shared" si="94"/>
        <v>第3回ライフサイクルから図書館を考える集い「文化のちがいをこえた、子どもと図書館を結ぶヒューマンネットワーク」に参加して013(008)-147～147</v>
      </c>
    </row>
    <row r="1983" spans="1:20" x14ac:dyDescent="0.55000000000000004">
      <c r="A1983">
        <v>1054</v>
      </c>
      <c r="B1983" s="1" t="s">
        <v>3605</v>
      </c>
      <c r="C1983" s="1"/>
      <c r="D1983" s="1" t="s">
        <v>10178</v>
      </c>
      <c r="E1983" s="1" t="s">
        <v>10178</v>
      </c>
      <c r="F1983" s="1">
        <v>249</v>
      </c>
      <c r="G1983" s="1" t="s">
        <v>14301</v>
      </c>
      <c r="H1983" s="1" t="s">
        <v>10184</v>
      </c>
      <c r="I1983" s="1" t="s">
        <v>3772</v>
      </c>
      <c r="J1983" s="1" t="s">
        <v>1185</v>
      </c>
      <c r="K1983" s="1">
        <v>13</v>
      </c>
      <c r="L1983" s="1">
        <v>8</v>
      </c>
      <c r="M1983" s="1"/>
      <c r="N1983" s="1">
        <v>148</v>
      </c>
      <c r="O1983">
        <v>149</v>
      </c>
      <c r="Q1983" t="str">
        <f>IF(ISNA(MATCH(NDL!I1983,'図書館情報学文献目録』(BIBLIS PLUS)1'!B:B,0)),"",INDEX('図書館情報学文献目録』(BIBLIS PLUS)1'!B:B,MATCH(NDL!I1983,'図書館情報学文献目録』(BIBLIS PLUS)1'!B:B,0)))</f>
        <v/>
      </c>
      <c r="R1983" t="str">
        <f t="shared" si="92"/>
        <v>13(8)-148～149</v>
      </c>
      <c r="S1983" t="str">
        <f t="shared" si="93"/>
        <v>013(008)-148～149</v>
      </c>
      <c r="T1983" t="str">
        <f t="shared" si="94"/>
        <v>文庫・研究所シリーズ――同志社人文研の概要013(008)-148～149</v>
      </c>
    </row>
    <row r="1984" spans="1:20" x14ac:dyDescent="0.55000000000000004">
      <c r="A1984">
        <v>1055</v>
      </c>
      <c r="B1984" s="1" t="s">
        <v>3605</v>
      </c>
      <c r="C1984" s="1"/>
      <c r="D1984" s="1" t="s">
        <v>10178</v>
      </c>
      <c r="E1984" s="1" t="s">
        <v>10178</v>
      </c>
      <c r="F1984" s="1">
        <v>249</v>
      </c>
      <c r="G1984" s="1" t="s">
        <v>14301</v>
      </c>
      <c r="H1984" s="1" t="s">
        <v>10185</v>
      </c>
      <c r="I1984" s="1" t="s">
        <v>3773</v>
      </c>
      <c r="J1984" s="1" t="s">
        <v>3774</v>
      </c>
      <c r="K1984" s="1">
        <v>13</v>
      </c>
      <c r="L1984" s="1">
        <v>8</v>
      </c>
      <c r="M1984" s="1"/>
      <c r="N1984" s="1">
        <v>150</v>
      </c>
      <c r="O1984">
        <v>151</v>
      </c>
      <c r="Q1984" t="str">
        <f>IF(ISNA(MATCH(NDL!I1984,'図書館情報学文献目録』(BIBLIS PLUS)1'!B:B,0)),"",INDEX('図書館情報学文献目録』(BIBLIS PLUS)1'!B:B,MATCH(NDL!I1984,'図書館情報学文献目録』(BIBLIS PLUS)1'!B:B,0)))</f>
        <v>シリーズ・ガイドラインと私の図書館――静岡大学附属図書館洋書係</v>
      </c>
      <c r="R1984" t="str">
        <f t="shared" si="92"/>
        <v>13(8)-150～151</v>
      </c>
      <c r="S1984" t="str">
        <f t="shared" si="93"/>
        <v>013(008)-150～151</v>
      </c>
      <c r="T1984" t="str">
        <f t="shared" si="94"/>
        <v>シリーズ・ガイドラインと私の図書館――静岡大学附属図書館洋書係013(008)-150～151</v>
      </c>
    </row>
    <row r="1985" spans="1:20" x14ac:dyDescent="0.55000000000000004">
      <c r="A1985">
        <v>1056</v>
      </c>
      <c r="B1985" s="1" t="s">
        <v>3605</v>
      </c>
      <c r="C1985" s="1"/>
      <c r="D1985" s="1" t="s">
        <v>10178</v>
      </c>
      <c r="E1985" s="1" t="s">
        <v>10178</v>
      </c>
      <c r="F1985" s="1">
        <v>249</v>
      </c>
      <c r="G1985" s="1" t="s">
        <v>14301</v>
      </c>
      <c r="H1985" s="1" t="s">
        <v>10185</v>
      </c>
      <c r="I1985" s="1" t="s">
        <v>9004</v>
      </c>
      <c r="J1985" s="1"/>
      <c r="K1985" s="1">
        <v>13</v>
      </c>
      <c r="L1985" s="1">
        <v>8</v>
      </c>
      <c r="M1985" s="1"/>
      <c r="N1985" s="1">
        <v>151</v>
      </c>
      <c r="O1985" s="1">
        <v>152</v>
      </c>
      <c r="P1985" s="1"/>
      <c r="Q1985" t="str">
        <f>IF(ISNA(MATCH(NDL!I1985,'図書館情報学文献目録』(BIBLIS PLUS)1'!B:B,0)),"",INDEX('図書館情報学文献目録』(BIBLIS PLUS)1'!B:B,MATCH(NDL!I1985,'図書館情報学文献目録』(BIBLIS PLUS)1'!B:B,0)))</f>
        <v>支部だより</v>
      </c>
      <c r="R1985" t="str">
        <f t="shared" si="92"/>
        <v>13(8)-151～152</v>
      </c>
      <c r="S1985" t="str">
        <f t="shared" si="93"/>
        <v>013(008)-151～152</v>
      </c>
      <c r="T1985" t="str">
        <f t="shared" si="94"/>
        <v>支部だより013(008)-151～152</v>
      </c>
    </row>
    <row r="1986" spans="1:20" x14ac:dyDescent="0.55000000000000004">
      <c r="A1986">
        <v>1057</v>
      </c>
      <c r="B1986" s="1" t="s">
        <v>3605</v>
      </c>
      <c r="C1986" s="1"/>
      <c r="D1986" s="1" t="s">
        <v>10178</v>
      </c>
      <c r="E1986" s="1" t="s">
        <v>10178</v>
      </c>
      <c r="F1986" s="1">
        <v>249</v>
      </c>
      <c r="G1986" s="1" t="s">
        <v>14301</v>
      </c>
      <c r="H1986" s="1" t="s">
        <v>10186</v>
      </c>
      <c r="I1986" s="1" t="s">
        <v>9277</v>
      </c>
      <c r="J1986" s="1"/>
      <c r="K1986" s="1">
        <v>13</v>
      </c>
      <c r="L1986" s="1">
        <v>8</v>
      </c>
      <c r="M1986" s="1"/>
      <c r="N1986" s="1">
        <v>152</v>
      </c>
      <c r="O1986" s="1">
        <v>152</v>
      </c>
      <c r="P1986" s="1"/>
      <c r="Q1986" t="str">
        <f>IF(ISNA(MATCH(NDL!I1986,'図書館情報学文献目録』(BIBLIS PLUS)1'!B:B,0)),"",INDEX('図書館情報学文献目録』(BIBLIS PLUS)1'!B:B,MATCH(NDL!I1986,'図書館情報学文献目録』(BIBLIS PLUS)1'!B:B,0)))</f>
        <v>事務局通信 第4回全国委員会記録</v>
      </c>
      <c r="R1986" t="str">
        <f t="shared" ref="R1986:R2049" si="95">G1986&amp;"-"&amp;N1986&amp;"～"&amp;O1986</f>
        <v>13(8)-152～152</v>
      </c>
      <c r="S1986" t="str">
        <f t="shared" si="93"/>
        <v>013(008)-152～152</v>
      </c>
      <c r="T1986" t="str">
        <f t="shared" si="94"/>
        <v>事務局通信 第4回全国委員会記録013(008)-152～152</v>
      </c>
    </row>
    <row r="1987" spans="1:20" x14ac:dyDescent="0.55000000000000004">
      <c r="A1987">
        <v>1058</v>
      </c>
      <c r="B1987" s="1" t="s">
        <v>3605</v>
      </c>
      <c r="C1987" s="1"/>
      <c r="D1987" s="1" t="s">
        <v>10178</v>
      </c>
      <c r="E1987" s="1" t="s">
        <v>10178</v>
      </c>
      <c r="F1987" s="1">
        <v>249</v>
      </c>
      <c r="G1987" s="1" t="s">
        <v>14301</v>
      </c>
      <c r="H1987" s="1" t="s">
        <v>10892</v>
      </c>
      <c r="I1987" s="1"/>
      <c r="J1987" s="1"/>
      <c r="K1987" s="1">
        <v>13</v>
      </c>
      <c r="L1987" s="1">
        <v>8</v>
      </c>
      <c r="M1987" s="1"/>
      <c r="N1987" s="1"/>
      <c r="Q1987" t="str">
        <f>IF(ISNA(MATCH(NDL!I1987,'図書館情報学文献目録』(BIBLIS PLUS)1'!B:B,0)),"",INDEX('図書館情報学文献目録』(BIBLIS PLUS)1'!B:B,MATCH(NDL!I1987,'図書館情報学文献目録』(BIBLIS PLUS)1'!B:B,0)))</f>
        <v/>
      </c>
      <c r="R1987" t="str">
        <f t="shared" si="95"/>
        <v>13(8)-～</v>
      </c>
      <c r="S1987" t="str">
        <f t="shared" ref="S1987:S2050" si="96">TEXT(K1987,"000")&amp;"("&amp;TEXT(L1987,"000")&amp;")-"&amp;TEXT(N1987,"000")&amp;"～"&amp;TEXT(O1987,"000")</f>
        <v>013(008)-000～000</v>
      </c>
      <c r="T1987" t="str">
        <f t="shared" ref="T1987:T2050" si="97">I1987&amp;TEXT($K1987,"000")&amp;"("&amp;TEXT($L1987,"000")&amp;")-"&amp;TEXT($N1987,"000")&amp;"～"&amp;TEXT($O1987,"000")</f>
        <v>013(008)-000～000</v>
      </c>
    </row>
    <row r="1988" spans="1:20" x14ac:dyDescent="0.55000000000000004">
      <c r="A1988">
        <v>1059</v>
      </c>
      <c r="B1988" s="1" t="s">
        <v>3605</v>
      </c>
      <c r="C1988" s="1"/>
      <c r="D1988" s="1" t="s">
        <v>10178</v>
      </c>
      <c r="E1988" s="1" t="s">
        <v>10178</v>
      </c>
      <c r="F1988" s="1">
        <v>249</v>
      </c>
      <c r="G1988" s="1" t="s">
        <v>14301</v>
      </c>
      <c r="H1988" s="1" t="s">
        <v>10187</v>
      </c>
      <c r="I1988" s="1"/>
      <c r="J1988" s="1"/>
      <c r="K1988" s="1">
        <v>13</v>
      </c>
      <c r="L1988" s="1">
        <v>8</v>
      </c>
      <c r="M1988" s="1"/>
      <c r="N1988" s="1"/>
      <c r="Q1988" t="str">
        <f>IF(ISNA(MATCH(NDL!I1988,'図書館情報学文献目録』(BIBLIS PLUS)1'!B:B,0)),"",INDEX('図書館情報学文献目録』(BIBLIS PLUS)1'!B:B,MATCH(NDL!I1988,'図書館情報学文献目録』(BIBLIS PLUS)1'!B:B,0)))</f>
        <v/>
      </c>
      <c r="R1988" t="str">
        <f t="shared" si="95"/>
        <v>13(8)-～</v>
      </c>
      <c r="S1988" t="str">
        <f t="shared" si="96"/>
        <v>013(008)-000～000</v>
      </c>
      <c r="T1988" t="str">
        <f t="shared" si="97"/>
        <v>013(008)-000～000</v>
      </c>
    </row>
    <row r="1989" spans="1:20" x14ac:dyDescent="0.55000000000000004">
      <c r="A1989">
        <v>1062</v>
      </c>
      <c r="B1989" s="1" t="s">
        <v>3605</v>
      </c>
      <c r="C1989" s="1" t="s">
        <v>10892</v>
      </c>
      <c r="D1989" s="1" t="s">
        <v>10188</v>
      </c>
      <c r="E1989" s="1" t="s">
        <v>10188</v>
      </c>
      <c r="F1989" s="1">
        <v>250</v>
      </c>
      <c r="G1989" s="1" t="s">
        <v>14302</v>
      </c>
      <c r="H1989" s="1" t="s">
        <v>10189</v>
      </c>
      <c r="I1989" s="1" t="s">
        <v>3782</v>
      </c>
      <c r="J1989" s="1" t="s">
        <v>2786</v>
      </c>
      <c r="K1989" s="1">
        <v>13</v>
      </c>
      <c r="L1989" s="1">
        <v>9</v>
      </c>
      <c r="M1989" s="1"/>
      <c r="N1989" s="1">
        <v>154</v>
      </c>
      <c r="O1989">
        <v>155</v>
      </c>
      <c r="Q1989" t="str">
        <f>IF(ISNA(MATCH(NDL!I1989,'図書館情報学文献目録』(BIBLIS PLUS)1'!B:B,0)),"",INDEX('図書館情報学文献目録』(BIBLIS PLUS)1'!B:B,MATCH(NDL!I1989,'図書館情報学文献目録』(BIBLIS PLUS)1'!B:B,0)))</f>
        <v>第3回オープンカレッジを終えて――実行委員会からの報告</v>
      </c>
      <c r="R1989" t="str">
        <f t="shared" si="95"/>
        <v>13(9)-154～155</v>
      </c>
      <c r="S1989" t="str">
        <f t="shared" si="96"/>
        <v>013(009)-154～155</v>
      </c>
      <c r="T1989" t="str">
        <f t="shared" si="97"/>
        <v>第3回オープンカレッジを終えて――実行委員会からの報告013(009)-154～155</v>
      </c>
    </row>
    <row r="1990" spans="1:20" x14ac:dyDescent="0.55000000000000004">
      <c r="A1990">
        <v>1063</v>
      </c>
      <c r="B1990" s="1" t="s">
        <v>3605</v>
      </c>
      <c r="C1990" s="1"/>
      <c r="D1990" s="1" t="s">
        <v>10188</v>
      </c>
      <c r="E1990" s="1" t="s">
        <v>10188</v>
      </c>
      <c r="F1990" s="1">
        <v>250</v>
      </c>
      <c r="G1990" s="1" t="s">
        <v>14302</v>
      </c>
      <c r="H1990" s="1" t="s">
        <v>10190</v>
      </c>
      <c r="I1990" s="1" t="s">
        <v>3784</v>
      </c>
      <c r="J1990" s="1" t="s">
        <v>3785</v>
      </c>
      <c r="K1990" s="1">
        <v>13</v>
      </c>
      <c r="L1990" s="1">
        <v>9</v>
      </c>
      <c r="M1990" s="1"/>
      <c r="N1990" s="1">
        <v>156</v>
      </c>
      <c r="O1990">
        <v>157</v>
      </c>
      <c r="Q1990" t="str">
        <f>IF(ISNA(MATCH(NDL!I1990,'図書館情報学文献目録』(BIBLIS PLUS)1'!B:B,0)),"",INDEX('図書館情報学文献目録』(BIBLIS PLUS)1'!B:B,MATCH(NDL!I1990,'図書館情報学文献目録』(BIBLIS PLUS)1'!B:B,0)))</f>
        <v>「インターネット事始め」に参加して――戸田先生の報告を中心に</v>
      </c>
      <c r="R1990" t="str">
        <f t="shared" si="95"/>
        <v>13(9)-156～157</v>
      </c>
      <c r="S1990" t="str">
        <f t="shared" si="96"/>
        <v>013(009)-156～157</v>
      </c>
      <c r="T1990" t="str">
        <f t="shared" si="97"/>
        <v>「インターネット事始め」に参加して――戸田先生の報告を中心に013(009)-156～157</v>
      </c>
    </row>
    <row r="1991" spans="1:20" x14ac:dyDescent="0.55000000000000004">
      <c r="A1991">
        <v>1064</v>
      </c>
      <c r="B1991" s="1" t="s">
        <v>3605</v>
      </c>
      <c r="C1991" s="1"/>
      <c r="D1991" s="1" t="s">
        <v>10188</v>
      </c>
      <c r="E1991" s="1" t="s">
        <v>10188</v>
      </c>
      <c r="F1991" s="1">
        <v>250</v>
      </c>
      <c r="G1991" s="1" t="s">
        <v>14302</v>
      </c>
      <c r="H1991" s="1" t="s">
        <v>10190</v>
      </c>
      <c r="I1991" s="1" t="s">
        <v>3787</v>
      </c>
      <c r="J1991" s="1" t="s">
        <v>3394</v>
      </c>
      <c r="K1991" s="1">
        <v>13</v>
      </c>
      <c r="L1991" s="1">
        <v>9</v>
      </c>
      <c r="M1991" s="1"/>
      <c r="N1991" s="1">
        <v>157</v>
      </c>
      <c r="O1991">
        <v>158</v>
      </c>
      <c r="Q1991" t="str">
        <f>IF(ISNA(MATCH(NDL!I1991,'図書館情報学文献目録』(BIBLIS PLUS)1'!B:B,0)),"",INDEX('図書館情報学文献目録』(BIBLIS PLUS)1'!B:B,MATCH(NDL!I1991,'図書館情報学文献目録』(BIBLIS PLUS)1'!B:B,0)))</f>
        <v>杉山さんの講義「インターネットと図書館員の新たな関係―討論の開始―」をきいて</v>
      </c>
      <c r="R1991" t="str">
        <f t="shared" si="95"/>
        <v>13(9)-157～158</v>
      </c>
      <c r="S1991" t="str">
        <f t="shared" si="96"/>
        <v>013(009)-157～158</v>
      </c>
      <c r="T1991" t="str">
        <f t="shared" si="97"/>
        <v>杉山さんの講義「インターネットと図書館員の新たな関係―討論の開始―」をきいて013(009)-157～158</v>
      </c>
    </row>
    <row r="1992" spans="1:20" x14ac:dyDescent="0.55000000000000004">
      <c r="A1992">
        <v>1065</v>
      </c>
      <c r="B1992" s="1" t="s">
        <v>3605</v>
      </c>
      <c r="C1992" s="1"/>
      <c r="D1992" s="1" t="s">
        <v>10188</v>
      </c>
      <c r="E1992" s="1" t="s">
        <v>10188</v>
      </c>
      <c r="F1992" s="1">
        <v>250</v>
      </c>
      <c r="G1992" s="1" t="s">
        <v>14302</v>
      </c>
      <c r="H1992" s="1" t="s">
        <v>10191</v>
      </c>
      <c r="I1992" s="1" t="s">
        <v>3789</v>
      </c>
      <c r="J1992" s="1" t="s">
        <v>3790</v>
      </c>
      <c r="K1992" s="1">
        <v>13</v>
      </c>
      <c r="L1992" s="1">
        <v>9</v>
      </c>
      <c r="M1992" s="1"/>
      <c r="N1992" s="1">
        <v>159</v>
      </c>
      <c r="O1992">
        <v>161</v>
      </c>
      <c r="Q1992" t="str">
        <f>IF(ISNA(MATCH(NDL!I1992,'図書館情報学文献目録』(BIBLIS PLUS)1'!B:B,0)),"",INDEX('図書館情報学文献目録』(BIBLIS PLUS)1'!B:B,MATCH(NDL!I1992,'図書館情報学文献目録』(BIBLIS PLUS)1'!B:B,0)))</f>
        <v>シリーズ・大学図書館員の24時間(その16)</v>
      </c>
      <c r="R1992" t="str">
        <f t="shared" si="95"/>
        <v>13(9)-159～161</v>
      </c>
      <c r="S1992" t="str">
        <f t="shared" si="96"/>
        <v>013(009)-159～161</v>
      </c>
      <c r="T1992" t="str">
        <f t="shared" si="97"/>
        <v>シリーズ・大学図書館員の24時間(その16)013(009)-159～161</v>
      </c>
    </row>
    <row r="1993" spans="1:20" x14ac:dyDescent="0.55000000000000004">
      <c r="A1993">
        <v>1066</v>
      </c>
      <c r="B1993" s="1" t="s">
        <v>3605</v>
      </c>
      <c r="C1993" s="1"/>
      <c r="D1993" s="1" t="s">
        <v>10188</v>
      </c>
      <c r="E1993" s="1" t="s">
        <v>10188</v>
      </c>
      <c r="F1993" s="1">
        <v>250</v>
      </c>
      <c r="G1993" s="1" t="s">
        <v>14302</v>
      </c>
      <c r="H1993" s="1" t="s">
        <v>10192</v>
      </c>
      <c r="I1993" s="1" t="s">
        <v>3792</v>
      </c>
      <c r="J1993" s="1" t="s">
        <v>1070</v>
      </c>
      <c r="K1993" s="1">
        <v>13</v>
      </c>
      <c r="L1993" s="1">
        <v>9</v>
      </c>
      <c r="M1993" s="1"/>
      <c r="N1993" s="1">
        <v>161</v>
      </c>
      <c r="O1993">
        <v>163</v>
      </c>
      <c r="Q1993" t="str">
        <f>IF(ISNA(MATCH(NDL!I1993,'図書館情報学文献目録』(BIBLIS PLUS)1'!B:B,0)),"",INDEX('図書館情報学文献目録』(BIBLIS PLUS)1'!B:B,MATCH(NDL!I1993,'図書館情報学文献目録』(BIBLIS PLUS)1'!B:B,0)))</f>
        <v/>
      </c>
      <c r="R1993" t="str">
        <f t="shared" si="95"/>
        <v>13(9)-161～163</v>
      </c>
      <c r="S1993" t="str">
        <f t="shared" si="96"/>
        <v>013(009)-161～163</v>
      </c>
      <c r="T1993" t="str">
        <f t="shared" si="97"/>
        <v>文庫・研究所シリーズ――奈良国立博物館仏教美術資料研究センターの概要013(009)-161～163</v>
      </c>
    </row>
    <row r="1994" spans="1:20" x14ac:dyDescent="0.55000000000000004">
      <c r="A1994">
        <v>1067</v>
      </c>
      <c r="B1994" s="1" t="s">
        <v>3605</v>
      </c>
      <c r="C1994" s="1"/>
      <c r="D1994" s="1" t="s">
        <v>10188</v>
      </c>
      <c r="E1994" s="1" t="s">
        <v>10188</v>
      </c>
      <c r="F1994" s="1">
        <v>250</v>
      </c>
      <c r="G1994" s="1" t="s">
        <v>14302</v>
      </c>
      <c r="H1994" s="1" t="s">
        <v>10193</v>
      </c>
      <c r="I1994" s="1" t="s">
        <v>3793</v>
      </c>
      <c r="J1994" s="1" t="s">
        <v>2321</v>
      </c>
      <c r="K1994" s="1">
        <v>13</v>
      </c>
      <c r="L1994" s="1">
        <v>9</v>
      </c>
      <c r="M1994" s="1"/>
      <c r="N1994" s="1">
        <v>163</v>
      </c>
      <c r="O1994">
        <v>164</v>
      </c>
      <c r="Q1994" t="str">
        <f>IF(ISNA(MATCH(NDL!I1994,'図書館情報学文献目録』(BIBLIS PLUS)1'!B:B,0)),"",INDEX('図書館情報学文献目録』(BIBLIS PLUS)1'!B:B,MATCH(NDL!I1994,'図書館情報学文献目録』(BIBLIS PLUS)1'!B:B,0)))</f>
        <v/>
      </c>
      <c r="R1994" t="str">
        <f t="shared" si="95"/>
        <v>13(9)-163～164</v>
      </c>
      <c r="S1994" t="str">
        <f t="shared" si="96"/>
        <v>013(009)-163～164</v>
      </c>
      <c r="T1994" t="str">
        <f t="shared" si="97"/>
        <v>NACSIS-CATに期待する“知恵袋”機能――その後013(009)-163～164</v>
      </c>
    </row>
    <row r="1995" spans="1:20" x14ac:dyDescent="0.55000000000000004">
      <c r="A1995">
        <v>1068</v>
      </c>
      <c r="B1995" s="1" t="s">
        <v>3605</v>
      </c>
      <c r="C1995" s="1"/>
      <c r="D1995" s="1" t="s">
        <v>10188</v>
      </c>
      <c r="E1995" s="1" t="s">
        <v>10188</v>
      </c>
      <c r="F1995" s="1">
        <v>250</v>
      </c>
      <c r="G1995" s="1" t="s">
        <v>14302</v>
      </c>
      <c r="H1995" s="1" t="s">
        <v>10194</v>
      </c>
      <c r="I1995" s="1" t="s">
        <v>9278</v>
      </c>
      <c r="J1995" s="1"/>
      <c r="K1995" s="1">
        <v>13</v>
      </c>
      <c r="L1995" s="1">
        <v>9</v>
      </c>
      <c r="M1995" s="1"/>
      <c r="N1995" s="1">
        <v>165</v>
      </c>
      <c r="O1995" s="1">
        <v>165</v>
      </c>
      <c r="P1995" s="1"/>
      <c r="Q1995" t="str">
        <f>IF(ISNA(MATCH(NDL!I1995,'図書館情報学文献目録』(BIBLIS PLUS)1'!B:B,0)),"",INDEX('図書館情報学文献目録』(BIBLIS PLUS)1'!B:B,MATCH(NDL!I1995,'図書館情報学文献目録』(BIBLIS PLUS)1'!B:B,0)))</f>
        <v>大学図書館における利用者教育の理論と実践――第3回大学図書館員京都研究集会のお知らせ</v>
      </c>
      <c r="R1995" t="str">
        <f t="shared" si="95"/>
        <v>13(9)-165～165</v>
      </c>
      <c r="S1995" t="str">
        <f t="shared" si="96"/>
        <v>013(009)-165～165</v>
      </c>
      <c r="T1995" t="str">
        <f t="shared" si="97"/>
        <v>大学図書館における利用者教育の理論と実践――第3回大学図書館員京都研究集会のお知らせ013(009)-165～165</v>
      </c>
    </row>
    <row r="1996" spans="1:20" x14ac:dyDescent="0.55000000000000004">
      <c r="A1996">
        <v>1069</v>
      </c>
      <c r="B1996" s="1" t="s">
        <v>3605</v>
      </c>
      <c r="C1996" s="1"/>
      <c r="D1996" s="1" t="s">
        <v>10188</v>
      </c>
      <c r="E1996" s="1" t="s">
        <v>10188</v>
      </c>
      <c r="F1996" s="1">
        <v>250</v>
      </c>
      <c r="G1996" s="1" t="s">
        <v>14302</v>
      </c>
      <c r="H1996" s="1" t="s">
        <v>10195</v>
      </c>
      <c r="I1996" s="1" t="s">
        <v>9004</v>
      </c>
      <c r="J1996" s="1"/>
      <c r="K1996" s="1">
        <v>13</v>
      </c>
      <c r="L1996" s="1">
        <v>9</v>
      </c>
      <c r="M1996" s="1"/>
      <c r="N1996" s="1">
        <v>166</v>
      </c>
      <c r="O1996" s="1">
        <v>166</v>
      </c>
      <c r="P1996" s="1"/>
      <c r="Q1996" t="str">
        <f>IF(ISNA(MATCH(NDL!I1996,'図書館情報学文献目録』(BIBLIS PLUS)1'!B:B,0)),"",INDEX('図書館情報学文献目録』(BIBLIS PLUS)1'!B:B,MATCH(NDL!I1996,'図書館情報学文献目録』(BIBLIS PLUS)1'!B:B,0)))</f>
        <v>支部だより</v>
      </c>
      <c r="R1996" t="str">
        <f t="shared" si="95"/>
        <v>13(9)-166～166</v>
      </c>
      <c r="S1996" t="str">
        <f t="shared" si="96"/>
        <v>013(009)-166～166</v>
      </c>
      <c r="T1996" t="str">
        <f t="shared" si="97"/>
        <v>支部だより013(009)-166～166</v>
      </c>
    </row>
    <row r="1997" spans="1:20" x14ac:dyDescent="0.55000000000000004">
      <c r="A1997">
        <v>1070</v>
      </c>
      <c r="B1997" s="1" t="s">
        <v>3605</v>
      </c>
      <c r="C1997" s="1"/>
      <c r="D1997" s="1" t="s">
        <v>10188</v>
      </c>
      <c r="E1997" s="1" t="s">
        <v>10188</v>
      </c>
      <c r="F1997" s="1">
        <v>250</v>
      </c>
      <c r="G1997" s="1" t="s">
        <v>14302</v>
      </c>
      <c r="H1997" s="1" t="s">
        <v>10195</v>
      </c>
      <c r="I1997" s="1" t="s">
        <v>9157</v>
      </c>
      <c r="J1997" s="1"/>
      <c r="K1997" s="1">
        <v>13</v>
      </c>
      <c r="L1997" s="1">
        <v>9</v>
      </c>
      <c r="M1997" s="1"/>
      <c r="N1997" s="1">
        <v>166</v>
      </c>
      <c r="O1997" s="1">
        <v>166</v>
      </c>
      <c r="P1997" s="1"/>
      <c r="Q1997" t="str">
        <f>IF(ISNA(MATCH(NDL!I1997,'図書館情報学文献目録』(BIBLIS PLUS)1'!B:B,0)),"",INDEX('図書館情報学文献目録』(BIBLIS PLUS)1'!B:B,MATCH(NDL!I1997,'図書館情報学文献目録』(BIBLIS PLUS)1'!B:B,0)))</f>
        <v>事務局通信</v>
      </c>
      <c r="R1997" t="str">
        <f t="shared" si="95"/>
        <v>13(9)-166～166</v>
      </c>
      <c r="S1997" t="str">
        <f t="shared" si="96"/>
        <v>013(009)-166～166</v>
      </c>
      <c r="T1997" t="str">
        <f t="shared" si="97"/>
        <v>事務局通信013(009)-166～166</v>
      </c>
    </row>
    <row r="1998" spans="1:20" x14ac:dyDescent="0.55000000000000004">
      <c r="A1998">
        <v>1071</v>
      </c>
      <c r="B1998" s="1" t="s">
        <v>3605</v>
      </c>
      <c r="C1998" s="1"/>
      <c r="D1998" s="1" t="s">
        <v>10188</v>
      </c>
      <c r="E1998" s="1" t="s">
        <v>10188</v>
      </c>
      <c r="F1998" s="1">
        <v>250</v>
      </c>
      <c r="G1998" s="1" t="s">
        <v>14302</v>
      </c>
      <c r="H1998" s="1" t="s">
        <v>10893</v>
      </c>
      <c r="I1998" s="1"/>
      <c r="J1998" s="1"/>
      <c r="K1998" s="1">
        <v>13</v>
      </c>
      <c r="L1998" s="1">
        <v>9</v>
      </c>
      <c r="M1998" s="1"/>
      <c r="N1998" s="1"/>
      <c r="Q1998" t="str">
        <f>IF(ISNA(MATCH(NDL!I1998,'図書館情報学文献目録』(BIBLIS PLUS)1'!B:B,0)),"",INDEX('図書館情報学文献目録』(BIBLIS PLUS)1'!B:B,MATCH(NDL!I1998,'図書館情報学文献目録』(BIBLIS PLUS)1'!B:B,0)))</f>
        <v/>
      </c>
      <c r="R1998" t="str">
        <f t="shared" si="95"/>
        <v>13(9)-～</v>
      </c>
      <c r="S1998" t="str">
        <f t="shared" si="96"/>
        <v>013(009)-000～000</v>
      </c>
      <c r="T1998" t="str">
        <f t="shared" si="97"/>
        <v>013(009)-000～000</v>
      </c>
    </row>
    <row r="1999" spans="1:20" x14ac:dyDescent="0.55000000000000004">
      <c r="A1999">
        <v>1072</v>
      </c>
      <c r="B1999" s="1" t="s">
        <v>3605</v>
      </c>
      <c r="C1999" s="1"/>
      <c r="D1999" s="1" t="s">
        <v>10188</v>
      </c>
      <c r="E1999" s="1" t="s">
        <v>10188</v>
      </c>
      <c r="F1999" s="1">
        <v>250</v>
      </c>
      <c r="G1999" s="1" t="s">
        <v>14302</v>
      </c>
      <c r="H1999" s="1" t="s">
        <v>10196</v>
      </c>
      <c r="I1999" s="1"/>
      <c r="J1999" s="1"/>
      <c r="K1999" s="1">
        <v>13</v>
      </c>
      <c r="L1999" s="1">
        <v>9</v>
      </c>
      <c r="M1999" s="1"/>
      <c r="N1999" s="1"/>
      <c r="Q1999" t="str">
        <f>IF(ISNA(MATCH(NDL!I1999,'図書館情報学文献目録』(BIBLIS PLUS)1'!B:B,0)),"",INDEX('図書館情報学文献目録』(BIBLIS PLUS)1'!B:B,MATCH(NDL!I1999,'図書館情報学文献目録』(BIBLIS PLUS)1'!B:B,0)))</f>
        <v/>
      </c>
      <c r="R1999" t="str">
        <f t="shared" si="95"/>
        <v>13(9)-～</v>
      </c>
      <c r="S1999" t="str">
        <f t="shared" si="96"/>
        <v>013(009)-000～000</v>
      </c>
      <c r="T1999" t="str">
        <f t="shared" si="97"/>
        <v>013(009)-000～000</v>
      </c>
    </row>
    <row r="2000" spans="1:20" x14ac:dyDescent="0.55000000000000004">
      <c r="A2000">
        <v>1075</v>
      </c>
      <c r="B2000" s="1" t="s">
        <v>3605</v>
      </c>
      <c r="C2000" s="1" t="s">
        <v>10893</v>
      </c>
      <c r="D2000" s="1" t="s">
        <v>10197</v>
      </c>
      <c r="E2000" s="1" t="s">
        <v>10197</v>
      </c>
      <c r="F2000" s="1">
        <v>251</v>
      </c>
      <c r="G2000" s="1" t="s">
        <v>14303</v>
      </c>
      <c r="H2000" s="1" t="s">
        <v>10198</v>
      </c>
      <c r="I2000" s="1" t="s">
        <v>3797</v>
      </c>
      <c r="J2000" s="1" t="s">
        <v>2768</v>
      </c>
      <c r="K2000" s="1">
        <v>13</v>
      </c>
      <c r="L2000" s="1">
        <v>10</v>
      </c>
      <c r="M2000" s="1"/>
      <c r="N2000" s="1">
        <v>169</v>
      </c>
      <c r="O2000">
        <v>169</v>
      </c>
      <c r="Q2000" t="str">
        <f>IF(ISNA(MATCH(NDL!I2000,'図書館情報学文献目録』(BIBLIS PLUS)1'!B:B,0)),"",INDEX('図書館情報学文献目録』(BIBLIS PLUS)1'!B:B,MATCH(NDL!I2000,'図書館情報学文献目録』(BIBLIS PLUS)1'!B:B,0)))</f>
        <v>授業と図書館つないでいますか?</v>
      </c>
      <c r="R2000" t="str">
        <f t="shared" si="95"/>
        <v>13(10)-169～169</v>
      </c>
      <c r="S2000" t="str">
        <f t="shared" si="96"/>
        <v>013(010)-169～169</v>
      </c>
      <c r="T2000" t="str">
        <f t="shared" si="97"/>
        <v>授業と図書館つないでいますか?013(010)-169～169</v>
      </c>
    </row>
    <row r="2001" spans="1:20" x14ac:dyDescent="0.55000000000000004">
      <c r="A2001">
        <v>1076</v>
      </c>
      <c r="B2001" s="1" t="s">
        <v>3605</v>
      </c>
      <c r="C2001" s="1"/>
      <c r="D2001" s="1" t="s">
        <v>10197</v>
      </c>
      <c r="E2001" s="1" t="s">
        <v>10197</v>
      </c>
      <c r="F2001" s="1">
        <v>251</v>
      </c>
      <c r="G2001" s="1" t="s">
        <v>14303</v>
      </c>
      <c r="H2001" s="1" t="s">
        <v>10199</v>
      </c>
      <c r="I2001" s="1" t="s">
        <v>3632</v>
      </c>
      <c r="J2001" s="1" t="s">
        <v>1743</v>
      </c>
      <c r="K2001" s="1">
        <v>13</v>
      </c>
      <c r="L2001" s="1">
        <v>10</v>
      </c>
      <c r="M2001" s="1"/>
      <c r="N2001" s="1">
        <v>170</v>
      </c>
      <c r="O2001">
        <v>171</v>
      </c>
      <c r="Q2001" t="str">
        <f>IF(ISNA(MATCH(NDL!I2001,'図書館情報学文献目録』(BIBLIS PLUS)1'!B:B,0)),"",INDEX('図書館情報学文献目録』(BIBLIS PLUS)1'!B:B,MATCH(NDL!I2001,'図書館情報学文献目録』(BIBLIS PLUS)1'!B:B,0)))</f>
        <v>大阪大学附属図書館本館の一部水没災害</v>
      </c>
      <c r="R2001" t="str">
        <f t="shared" si="95"/>
        <v>13(10)-170～171</v>
      </c>
      <c r="S2001" t="str">
        <f t="shared" si="96"/>
        <v>013(010)-170～171</v>
      </c>
      <c r="T2001" t="str">
        <f t="shared" si="97"/>
        <v>大阪大学附属図書館本館の一部水没災害013(010)-170～171</v>
      </c>
    </row>
    <row r="2002" spans="1:20" x14ac:dyDescent="0.55000000000000004">
      <c r="A2002">
        <v>1077</v>
      </c>
      <c r="B2002" s="1" t="s">
        <v>3605</v>
      </c>
      <c r="C2002" s="1"/>
      <c r="D2002" s="1" t="s">
        <v>10197</v>
      </c>
      <c r="E2002" s="1" t="s">
        <v>10197</v>
      </c>
      <c r="F2002" s="1">
        <v>251</v>
      </c>
      <c r="G2002" s="1" t="s">
        <v>14303</v>
      </c>
      <c r="H2002" s="1" t="s">
        <v>10200</v>
      </c>
      <c r="I2002" s="1" t="s">
        <v>3800</v>
      </c>
      <c r="J2002" s="1" t="s">
        <v>1763</v>
      </c>
      <c r="K2002" s="1">
        <v>13</v>
      </c>
      <c r="L2002" s="1">
        <v>10</v>
      </c>
      <c r="M2002" s="1"/>
      <c r="N2002" s="1">
        <v>172</v>
      </c>
      <c r="O2002">
        <v>174</v>
      </c>
      <c r="Q2002" t="str">
        <f>IF(ISNA(MATCH(NDL!I2002,'図書館情報学文献目録』(BIBLIS PLUS)1'!B:B,0)),"",INDEX('図書館情報学文献目録』(BIBLIS PLUS)1'!B:B,MATCH(NDL!I2002,'図書館情報学文献目録』(BIBLIS PLUS)1'!B:B,0)))</f>
        <v/>
      </c>
      <c r="R2002" t="str">
        <f t="shared" si="95"/>
        <v>13(10)-172～174</v>
      </c>
      <c r="S2002" t="str">
        <f t="shared" si="96"/>
        <v>013(010)-172～174</v>
      </c>
      <c r="T2002" t="str">
        <f t="shared" si="97"/>
        <v>その名はCULIS―インターネットでの図書館サービス――千葉大学附属図書館情報システムの紹介013(010)-172～174</v>
      </c>
    </row>
    <row r="2003" spans="1:20" x14ac:dyDescent="0.55000000000000004">
      <c r="A2003">
        <v>1078</v>
      </c>
      <c r="B2003" s="1" t="s">
        <v>3605</v>
      </c>
      <c r="C2003" s="1"/>
      <c r="D2003" s="1" t="s">
        <v>10197</v>
      </c>
      <c r="E2003" s="1" t="s">
        <v>10197</v>
      </c>
      <c r="F2003" s="1">
        <v>251</v>
      </c>
      <c r="G2003" s="1" t="s">
        <v>14303</v>
      </c>
      <c r="H2003" s="1" t="s">
        <v>10201</v>
      </c>
      <c r="I2003" s="1" t="s">
        <v>3801</v>
      </c>
      <c r="J2003" s="1" t="s">
        <v>451</v>
      </c>
      <c r="K2003" s="1">
        <v>13</v>
      </c>
      <c r="L2003" s="1">
        <v>10</v>
      </c>
      <c r="M2003" s="1"/>
      <c r="N2003" s="1">
        <v>175</v>
      </c>
      <c r="O2003">
        <v>177</v>
      </c>
      <c r="Q2003" t="str">
        <f>IF(ISNA(MATCH(NDL!I2003,'図書館情報学文献目録』(BIBLIS PLUS)1'!B:B,0)),"",INDEX('図書館情報学文献目録』(BIBLIS PLUS)1'!B:B,MATCH(NDL!I2003,'図書館情報学文献目録』(BIBLIS PLUS)1'!B:B,0)))</f>
        <v/>
      </c>
      <c r="R2003" t="str">
        <f t="shared" si="95"/>
        <v>13(10)-175～177</v>
      </c>
      <c r="S2003" t="str">
        <f t="shared" si="96"/>
        <v>013(010)-175～177</v>
      </c>
      <c r="T2003" t="str">
        <f t="shared" si="97"/>
        <v>東京経済大学図書館所蔵のロータデール文庫について013(010)-175～177</v>
      </c>
    </row>
    <row r="2004" spans="1:20" x14ac:dyDescent="0.55000000000000004">
      <c r="A2004">
        <v>1079</v>
      </c>
      <c r="B2004" s="1" t="s">
        <v>3605</v>
      </c>
      <c r="C2004" s="1"/>
      <c r="D2004" s="1" t="s">
        <v>10197</v>
      </c>
      <c r="E2004" s="1" t="s">
        <v>10197</v>
      </c>
      <c r="F2004" s="1">
        <v>251</v>
      </c>
      <c r="G2004" s="1" t="s">
        <v>14303</v>
      </c>
      <c r="H2004" s="1" t="s">
        <v>10202</v>
      </c>
      <c r="I2004" s="1" t="s">
        <v>3802</v>
      </c>
      <c r="J2004" s="1" t="s">
        <v>1465</v>
      </c>
      <c r="K2004" s="1">
        <v>13</v>
      </c>
      <c r="L2004" s="1">
        <v>10</v>
      </c>
      <c r="M2004" s="1"/>
      <c r="N2004" s="1">
        <v>177</v>
      </c>
      <c r="O2004">
        <v>179</v>
      </c>
      <c r="Q2004" t="str">
        <f>IF(ISNA(MATCH(NDL!I2004,'図書館情報学文献目録』(BIBLIS PLUS)1'!B:B,0)),"",INDEX('図書館情報学文献目録』(BIBLIS PLUS)1'!B:B,MATCH(NDL!I2004,'図書館情報学文献目録』(BIBLIS PLUS)1'!B:B,0)))</f>
        <v>利用案内ビデオ「経済文献の達人」制作報告――主題図書館協力による共通ツールの制作事例</v>
      </c>
      <c r="R2004" t="str">
        <f t="shared" si="95"/>
        <v>13(10)-177～179</v>
      </c>
      <c r="S2004" t="str">
        <f t="shared" si="96"/>
        <v>013(010)-177～179</v>
      </c>
      <c r="T2004" t="str">
        <f t="shared" si="97"/>
        <v>利用案内ビデオ「経済文献の達人」制作報告――主題図書館協力による共通ツールの制作事例013(010)-177～179</v>
      </c>
    </row>
    <row r="2005" spans="1:20" x14ac:dyDescent="0.55000000000000004">
      <c r="A2005">
        <v>1080</v>
      </c>
      <c r="B2005" s="1" t="s">
        <v>3605</v>
      </c>
      <c r="C2005" s="1"/>
      <c r="D2005" s="1" t="s">
        <v>10197</v>
      </c>
      <c r="E2005" s="1" t="s">
        <v>10197</v>
      </c>
      <c r="F2005" s="1">
        <v>251</v>
      </c>
      <c r="G2005" s="1" t="s">
        <v>14303</v>
      </c>
      <c r="H2005" s="1" t="s">
        <v>10203</v>
      </c>
      <c r="I2005" s="1" t="s">
        <v>9004</v>
      </c>
      <c r="J2005" s="1"/>
      <c r="K2005" s="1">
        <v>13</v>
      </c>
      <c r="L2005" s="1">
        <v>10</v>
      </c>
      <c r="M2005" s="1"/>
      <c r="N2005" s="1">
        <v>181</v>
      </c>
      <c r="O2005" s="1">
        <v>181</v>
      </c>
      <c r="P2005" s="1"/>
      <c r="Q2005" t="str">
        <f>IF(ISNA(MATCH(NDL!I2005,'図書館情報学文献目録』(BIBLIS PLUS)1'!B:B,0)),"",INDEX('図書館情報学文献目録』(BIBLIS PLUS)1'!B:B,MATCH(NDL!I2005,'図書館情報学文献目録』(BIBLIS PLUS)1'!B:B,0)))</f>
        <v>支部だより</v>
      </c>
      <c r="R2005" t="str">
        <f t="shared" si="95"/>
        <v>13(10)-181～181</v>
      </c>
      <c r="S2005" t="str">
        <f t="shared" si="96"/>
        <v>013(010)-181～181</v>
      </c>
      <c r="T2005" t="str">
        <f t="shared" si="97"/>
        <v>支部だより013(010)-181～181</v>
      </c>
    </row>
    <row r="2006" spans="1:20" x14ac:dyDescent="0.55000000000000004">
      <c r="A2006">
        <v>1081</v>
      </c>
      <c r="B2006" s="1" t="s">
        <v>3605</v>
      </c>
      <c r="C2006" s="1"/>
      <c r="D2006" s="1" t="s">
        <v>10197</v>
      </c>
      <c r="E2006" s="1" t="s">
        <v>10197</v>
      </c>
      <c r="F2006" s="1">
        <v>251</v>
      </c>
      <c r="G2006" s="1" t="s">
        <v>14303</v>
      </c>
      <c r="H2006" s="1" t="s">
        <v>10204</v>
      </c>
      <c r="I2006" s="1" t="s">
        <v>9157</v>
      </c>
      <c r="J2006" s="1"/>
      <c r="K2006" s="1">
        <v>13</v>
      </c>
      <c r="L2006" s="1">
        <v>10</v>
      </c>
      <c r="M2006" s="1"/>
      <c r="N2006" s="1">
        <v>182</v>
      </c>
      <c r="O2006" s="1">
        <v>184</v>
      </c>
      <c r="P2006" s="1"/>
      <c r="Q2006" t="str">
        <f>IF(ISNA(MATCH(NDL!I2006,'図書館情報学文献目録』(BIBLIS PLUS)1'!B:B,0)),"",INDEX('図書館情報学文献目録』(BIBLIS PLUS)1'!B:B,MATCH(NDL!I2006,'図書館情報学文献目録』(BIBLIS PLUS)1'!B:B,0)))</f>
        <v>事務局通信</v>
      </c>
      <c r="R2006" t="str">
        <f t="shared" si="95"/>
        <v>13(10)-182～184</v>
      </c>
      <c r="S2006" t="str">
        <f t="shared" si="96"/>
        <v>013(010)-182～184</v>
      </c>
      <c r="T2006" t="str">
        <f t="shared" si="97"/>
        <v>事務局通信013(010)-182～184</v>
      </c>
    </row>
    <row r="2007" spans="1:20" x14ac:dyDescent="0.55000000000000004">
      <c r="A2007">
        <v>1082</v>
      </c>
      <c r="B2007" s="1" t="s">
        <v>3605</v>
      </c>
      <c r="C2007" s="1"/>
      <c r="D2007" s="1" t="s">
        <v>10197</v>
      </c>
      <c r="E2007" s="1" t="s">
        <v>10197</v>
      </c>
      <c r="F2007" s="1">
        <v>251</v>
      </c>
      <c r="G2007" s="1" t="s">
        <v>14303</v>
      </c>
      <c r="H2007" s="1" t="s">
        <v>10204</v>
      </c>
      <c r="I2007" s="1" t="s">
        <v>9279</v>
      </c>
      <c r="J2007" s="1"/>
      <c r="K2007" s="1">
        <v>13</v>
      </c>
      <c r="L2007" s="1">
        <v>10</v>
      </c>
      <c r="M2007" s="1"/>
      <c r="N2007" s="1">
        <v>182</v>
      </c>
      <c r="O2007" s="1">
        <v>182</v>
      </c>
      <c r="P2007" s="1"/>
      <c r="Q2007" t="str">
        <f>IF(ISNA(MATCH(NDL!I2007,'図書館情報学文献目録』(BIBLIS PLUS)1'!B:B,0)),"",INDEX('図書館情報学文献目録』(BIBLIS PLUS)1'!B:B,MATCH(NDL!I2007,'図書館情報学文献目録』(BIBLIS PLUS)1'!B:B,0)))</f>
        <v>1993年度第5回全国委員会記録</v>
      </c>
      <c r="R2007" t="str">
        <f t="shared" si="95"/>
        <v>13(10)-182～182</v>
      </c>
      <c r="S2007" t="str">
        <f t="shared" si="96"/>
        <v>013(010)-182～182</v>
      </c>
      <c r="T2007" t="str">
        <f t="shared" si="97"/>
        <v>1993年度第5回全国委員会記録013(010)-182～182</v>
      </c>
    </row>
    <row r="2008" spans="1:20" x14ac:dyDescent="0.55000000000000004">
      <c r="A2008">
        <v>1083</v>
      </c>
      <c r="B2008" s="1" t="s">
        <v>3605</v>
      </c>
      <c r="C2008" s="1"/>
      <c r="D2008" s="1" t="s">
        <v>10197</v>
      </c>
      <c r="E2008" s="1" t="s">
        <v>10197</v>
      </c>
      <c r="F2008" s="1">
        <v>251</v>
      </c>
      <c r="G2008" s="1" t="s">
        <v>14303</v>
      </c>
      <c r="H2008" s="1" t="s">
        <v>10204</v>
      </c>
      <c r="I2008" s="1" t="s">
        <v>9280</v>
      </c>
      <c r="J2008" s="1"/>
      <c r="K2008" s="1">
        <v>13</v>
      </c>
      <c r="L2008" s="1">
        <v>10</v>
      </c>
      <c r="M2008" s="1"/>
      <c r="N2008" s="1">
        <v>182</v>
      </c>
      <c r="O2008" s="1">
        <v>182</v>
      </c>
      <c r="P2008" s="1"/>
      <c r="Q2008" t="str">
        <f>IF(ISNA(MATCH(NDL!I2008,'図書館情報学文献目録』(BIBLIS PLUS)1'!B:B,0)),"",INDEX('図書館情報学文献目録』(BIBLIS PLUS)1'!B:B,MATCH(NDL!I2008,'図書館情報学文献目録』(BIBLIS PLUS)1'!B:B,0)))</f>
        <v>1994年度第1回全国委員会記録</v>
      </c>
      <c r="R2008" t="str">
        <f t="shared" si="95"/>
        <v>13(10)-182～182</v>
      </c>
      <c r="S2008" t="str">
        <f t="shared" si="96"/>
        <v>013(010)-182～182</v>
      </c>
      <c r="T2008" t="str">
        <f t="shared" si="97"/>
        <v>1994年度第1回全国委員会記録013(010)-182～182</v>
      </c>
    </row>
    <row r="2009" spans="1:20" x14ac:dyDescent="0.55000000000000004">
      <c r="A2009">
        <v>1084</v>
      </c>
      <c r="B2009" s="1" t="s">
        <v>3605</v>
      </c>
      <c r="C2009" s="1"/>
      <c r="D2009" s="1" t="s">
        <v>10197</v>
      </c>
      <c r="E2009" s="1" t="s">
        <v>10197</v>
      </c>
      <c r="F2009" s="1">
        <v>251</v>
      </c>
      <c r="G2009" s="1" t="s">
        <v>14303</v>
      </c>
      <c r="H2009" s="1" t="s">
        <v>10204</v>
      </c>
      <c r="I2009" s="1" t="s">
        <v>9281</v>
      </c>
      <c r="J2009" s="1"/>
      <c r="K2009" s="1">
        <v>13</v>
      </c>
      <c r="L2009" s="1">
        <v>10</v>
      </c>
      <c r="M2009" s="1"/>
      <c r="N2009" s="1">
        <v>182</v>
      </c>
      <c r="O2009" s="1">
        <v>183</v>
      </c>
      <c r="P2009" s="1"/>
      <c r="Q2009" t="str">
        <f>IF(ISNA(MATCH(NDL!I2009,'図書館情報学文献目録』(BIBLIS PLUS)1'!B:B,0)),"",INDEX('図書館情報学文献目録』(BIBLIS PLUS)1'!B:B,MATCH(NDL!I2009,'図書館情報学文献目録』(BIBLIS PLUS)1'!B:B,0)))</f>
        <v>1994年度第1回常任委員会記録</v>
      </c>
      <c r="R2009" t="str">
        <f t="shared" si="95"/>
        <v>13(10)-182～183</v>
      </c>
      <c r="S2009" t="str">
        <f t="shared" si="96"/>
        <v>013(010)-182～183</v>
      </c>
      <c r="T2009" t="str">
        <f t="shared" si="97"/>
        <v>1994年度第1回常任委員会記録013(010)-182～183</v>
      </c>
    </row>
    <row r="2010" spans="1:20" x14ac:dyDescent="0.55000000000000004">
      <c r="A2010">
        <v>1085</v>
      </c>
      <c r="B2010" s="1" t="s">
        <v>3605</v>
      </c>
      <c r="C2010" s="1"/>
      <c r="D2010" s="1" t="s">
        <v>10197</v>
      </c>
      <c r="E2010" s="1" t="s">
        <v>10197</v>
      </c>
      <c r="F2010" s="1">
        <v>251</v>
      </c>
      <c r="G2010" s="1" t="s">
        <v>14303</v>
      </c>
      <c r="H2010" s="1" t="s">
        <v>10204</v>
      </c>
      <c r="I2010" s="1" t="s">
        <v>9282</v>
      </c>
      <c r="J2010" s="1"/>
      <c r="K2010" s="1">
        <v>13</v>
      </c>
      <c r="L2010" s="1">
        <v>10</v>
      </c>
      <c r="M2010" s="1"/>
      <c r="N2010" s="1">
        <v>183</v>
      </c>
      <c r="O2010" s="1">
        <v>183</v>
      </c>
      <c r="P2010" s="1"/>
      <c r="Q2010" t="str">
        <f>IF(ISNA(MATCH(NDL!I2010,'図書館情報学文献目録』(BIBLIS PLUS)1'!B:B,0)),"",INDEX('図書館情報学文献目録』(BIBLIS PLUS)1'!B:B,MATCH(NDL!I2010,'図書館情報学文献目録』(BIBLIS PLUS)1'!B:B,0)))</f>
        <v>1994年度第2回常任委員会記録</v>
      </c>
      <c r="R2010" t="str">
        <f t="shared" si="95"/>
        <v>13(10)-183～183</v>
      </c>
      <c r="S2010" t="str">
        <f t="shared" si="96"/>
        <v>013(010)-183～183</v>
      </c>
      <c r="T2010" t="str">
        <f t="shared" si="97"/>
        <v>1994年度第2回常任委員会記録013(010)-183～183</v>
      </c>
    </row>
    <row r="2011" spans="1:20" x14ac:dyDescent="0.55000000000000004">
      <c r="A2011">
        <v>1086</v>
      </c>
      <c r="B2011" s="1" t="s">
        <v>3605</v>
      </c>
      <c r="C2011" s="1"/>
      <c r="D2011" s="1" t="s">
        <v>10197</v>
      </c>
      <c r="E2011" s="1" t="s">
        <v>10197</v>
      </c>
      <c r="F2011" s="1">
        <v>251</v>
      </c>
      <c r="G2011" s="1" t="s">
        <v>14303</v>
      </c>
      <c r="H2011" s="1" t="s">
        <v>10205</v>
      </c>
      <c r="I2011" s="1" t="s">
        <v>9265</v>
      </c>
      <c r="J2011" s="1"/>
      <c r="K2011" s="1">
        <v>13</v>
      </c>
      <c r="L2011" s="1">
        <v>10</v>
      </c>
      <c r="M2011" s="1"/>
      <c r="N2011" s="1">
        <v>184</v>
      </c>
      <c r="O2011" s="1">
        <v>184</v>
      </c>
      <c r="P2011" s="1"/>
      <c r="Q2011" t="str">
        <f>IF(ISNA(MATCH(NDL!I2011,'図書館情報学文献目録』(BIBLIS PLUS)1'!B:B,0)),"",INDEX('図書館情報学文献目録』(BIBLIS PLUS)1'!B:B,MATCH(NDL!I2011,'図書館情報学文献目録』(BIBLIS PLUS)1'!B:B,0)))</f>
        <v>しらべま専科・GIVE UP事例</v>
      </c>
      <c r="R2011" t="str">
        <f t="shared" si="95"/>
        <v>13(10)-184～184</v>
      </c>
      <c r="S2011" t="str">
        <f t="shared" si="96"/>
        <v>013(010)-184～184</v>
      </c>
      <c r="T2011" t="str">
        <f t="shared" si="97"/>
        <v>しらべま専科・GIVE UP事例013(010)-184～184</v>
      </c>
    </row>
    <row r="2012" spans="1:20" x14ac:dyDescent="0.55000000000000004">
      <c r="A2012">
        <v>1087</v>
      </c>
      <c r="B2012" s="1" t="s">
        <v>3605</v>
      </c>
      <c r="C2012" s="1"/>
      <c r="D2012" s="1" t="s">
        <v>10197</v>
      </c>
      <c r="E2012" s="1" t="s">
        <v>10197</v>
      </c>
      <c r="F2012" s="1">
        <v>251</v>
      </c>
      <c r="G2012" s="1" t="s">
        <v>14303</v>
      </c>
      <c r="H2012" s="1" t="s">
        <v>10894</v>
      </c>
      <c r="I2012" s="1"/>
      <c r="J2012" s="1"/>
      <c r="K2012" s="1">
        <v>13</v>
      </c>
      <c r="L2012" s="1">
        <v>10</v>
      </c>
      <c r="M2012" s="1"/>
      <c r="N2012" s="1"/>
      <c r="Q2012" t="str">
        <f>IF(ISNA(MATCH(NDL!I2012,'図書館情報学文献目録』(BIBLIS PLUS)1'!B:B,0)),"",INDEX('図書館情報学文献目録』(BIBLIS PLUS)1'!B:B,MATCH(NDL!I2012,'図書館情報学文献目録』(BIBLIS PLUS)1'!B:B,0)))</f>
        <v/>
      </c>
      <c r="R2012" t="str">
        <f t="shared" si="95"/>
        <v>13(10)-～</v>
      </c>
      <c r="S2012" t="str">
        <f t="shared" si="96"/>
        <v>013(010)-000～000</v>
      </c>
      <c r="T2012" t="str">
        <f t="shared" si="97"/>
        <v>013(010)-000～000</v>
      </c>
    </row>
    <row r="2013" spans="1:20" x14ac:dyDescent="0.55000000000000004">
      <c r="A2013">
        <v>1088</v>
      </c>
      <c r="B2013" s="1" t="s">
        <v>3605</v>
      </c>
      <c r="C2013" s="1"/>
      <c r="D2013" s="1" t="s">
        <v>10197</v>
      </c>
      <c r="E2013" s="1" t="s">
        <v>10197</v>
      </c>
      <c r="F2013" s="1">
        <v>251</v>
      </c>
      <c r="G2013" s="1" t="s">
        <v>14303</v>
      </c>
      <c r="H2013" s="1" t="s">
        <v>10206</v>
      </c>
      <c r="I2013" s="1"/>
      <c r="J2013" s="1"/>
      <c r="K2013" s="1">
        <v>13</v>
      </c>
      <c r="L2013" s="1">
        <v>10</v>
      </c>
      <c r="M2013" s="1"/>
      <c r="N2013" s="1"/>
      <c r="Q2013" t="str">
        <f>IF(ISNA(MATCH(NDL!I2013,'図書館情報学文献目録』(BIBLIS PLUS)1'!B:B,0)),"",INDEX('図書館情報学文献目録』(BIBLIS PLUS)1'!B:B,MATCH(NDL!I2013,'図書館情報学文献目録』(BIBLIS PLUS)1'!B:B,0)))</f>
        <v/>
      </c>
      <c r="R2013" t="str">
        <f t="shared" si="95"/>
        <v>13(10)-～</v>
      </c>
      <c r="S2013" t="str">
        <f t="shared" si="96"/>
        <v>013(010)-000～000</v>
      </c>
      <c r="T2013" t="str">
        <f t="shared" si="97"/>
        <v>013(010)-000～000</v>
      </c>
    </row>
    <row r="2014" spans="1:20" x14ac:dyDescent="0.55000000000000004">
      <c r="A2014">
        <v>1091</v>
      </c>
      <c r="B2014" s="1" t="s">
        <v>3605</v>
      </c>
      <c r="C2014" s="1" t="s">
        <v>10894</v>
      </c>
      <c r="D2014" s="1" t="s">
        <v>10207</v>
      </c>
      <c r="E2014" s="1" t="s">
        <v>10207</v>
      </c>
      <c r="F2014" s="1">
        <v>252</v>
      </c>
      <c r="G2014" s="1" t="s">
        <v>14304</v>
      </c>
      <c r="H2014" s="1" t="s">
        <v>10208</v>
      </c>
      <c r="I2014" s="1" t="s">
        <v>9283</v>
      </c>
      <c r="J2014" s="1"/>
      <c r="K2014" s="1">
        <v>13</v>
      </c>
      <c r="L2014" s="1">
        <v>11</v>
      </c>
      <c r="M2014" s="1"/>
      <c r="N2014" s="1">
        <v>186</v>
      </c>
      <c r="O2014" s="1">
        <v>215</v>
      </c>
      <c r="P2014" s="1"/>
      <c r="Q2014" t="str">
        <f>IF(ISNA(MATCH(NDL!I2014,'図書館情報学文献目録』(BIBLIS PLUS)1'!B:B,0)),"",INDEX('図書館情報学文献目録』(BIBLIS PLUS)1'!B:B,MATCH(NDL!I2014,'図書館情報学文献目録』(BIBLIS PLUS)1'!B:B,0)))</f>
        <v>大図研第25回全国大会記録</v>
      </c>
      <c r="R2014" t="str">
        <f t="shared" si="95"/>
        <v>13(11)-186～215</v>
      </c>
      <c r="S2014" t="str">
        <f t="shared" si="96"/>
        <v>013(011)-186～215</v>
      </c>
      <c r="T2014" t="str">
        <f t="shared" si="97"/>
        <v>大図研第25回全国大会記録013(011)-186～215</v>
      </c>
    </row>
    <row r="2015" spans="1:20" x14ac:dyDescent="0.55000000000000004">
      <c r="A2015">
        <v>1092</v>
      </c>
      <c r="B2015" s="1" t="s">
        <v>3605</v>
      </c>
      <c r="C2015" s="1"/>
      <c r="D2015" s="1" t="s">
        <v>10207</v>
      </c>
      <c r="E2015" s="1" t="s">
        <v>10207</v>
      </c>
      <c r="F2015" s="1">
        <v>252</v>
      </c>
      <c r="G2015" s="1" t="s">
        <v>14304</v>
      </c>
      <c r="H2015" s="1" t="s">
        <v>10208</v>
      </c>
      <c r="I2015" s="1" t="s">
        <v>94</v>
      </c>
      <c r="J2015" s="1"/>
      <c r="K2015" s="1">
        <v>13</v>
      </c>
      <c r="L2015" s="1">
        <v>11</v>
      </c>
      <c r="M2015" s="1"/>
      <c r="N2015" s="1">
        <v>186</v>
      </c>
      <c r="O2015" s="1">
        <v>193</v>
      </c>
      <c r="P2015" s="1"/>
      <c r="Q2015" t="str">
        <f>IF(ISNA(MATCH(NDL!I2015,'図書館情報学文献目録』(BIBLIS PLUS)1'!B:B,0)),"",INDEX('図書館情報学文献目録』(BIBLIS PLUS)1'!B:B,MATCH(NDL!I2015,'図書館情報学文献目録』(BIBLIS PLUS)1'!B:B,0)))</f>
        <v>全体会</v>
      </c>
      <c r="R2015" t="str">
        <f t="shared" si="95"/>
        <v>13(11)-186～193</v>
      </c>
      <c r="S2015" t="str">
        <f t="shared" si="96"/>
        <v>013(011)-186～193</v>
      </c>
      <c r="T2015" t="str">
        <f t="shared" si="97"/>
        <v>全体会013(011)-186～193</v>
      </c>
    </row>
    <row r="2016" spans="1:20" x14ac:dyDescent="0.55000000000000004">
      <c r="A2016">
        <v>1093</v>
      </c>
      <c r="B2016" s="1" t="s">
        <v>3605</v>
      </c>
      <c r="C2016" s="1"/>
      <c r="D2016" s="1" t="s">
        <v>10207</v>
      </c>
      <c r="E2016" s="1" t="s">
        <v>10207</v>
      </c>
      <c r="F2016" s="1">
        <v>252</v>
      </c>
      <c r="G2016" s="1" t="s">
        <v>14304</v>
      </c>
      <c r="H2016" s="1" t="s">
        <v>10209</v>
      </c>
      <c r="I2016" s="1" t="s">
        <v>9284</v>
      </c>
      <c r="J2016" s="1"/>
      <c r="K2016" s="1">
        <v>13</v>
      </c>
      <c r="L2016" s="1">
        <v>11</v>
      </c>
      <c r="M2016" s="1"/>
      <c r="N2016" s="1">
        <v>193</v>
      </c>
      <c r="O2016" s="1">
        <v>203</v>
      </c>
      <c r="P2016" s="1"/>
      <c r="Q2016" t="str">
        <f>IF(ISNA(MATCH(NDL!I2016,'図書館情報学文献目録』(BIBLIS PLUS)1'!B:B,0)),"",INDEX('図書館情報学文献目録』(BIBLIS PLUS)1'!B:B,MATCH(NDL!I2016,'図書館情報学文献目録』(BIBLIS PLUS)1'!B:B,0)))</f>
        <v>課題別分科会――第1:大学図書館史――第2:大学と大学図書館――第3:建築と施設――第4:システムとLAN――第5:目録とOPAC――第6:資料の保存と廃棄――第7:資料収集と蔵書構成――第8:視聴覚資料と著作権――第9:逐次刊行物――第10:図書館の自由と情報倫理教育――第11:利用者サービスと利用者ガイダンス――第12:ILLと相互協力――第13:職員研修――第14:職員と職場の問題</v>
      </c>
      <c r="R2016" t="str">
        <f t="shared" si="95"/>
        <v>13(11)-193～203</v>
      </c>
      <c r="S2016" t="str">
        <f t="shared" si="96"/>
        <v>013(011)-193～203</v>
      </c>
      <c r="T2016" t="str">
        <f t="shared" si="97"/>
        <v>課題別分科会――第1:大学図書館史――第2:大学と大学図書館――第3:建築と施設――第4:システムとLAN――第5:目録とOPAC――第6:資料の保存と廃棄――第7:資料収集と蔵書構成――第8:視聴覚資料と著作権――第9:逐次刊行物――第10:図書館の自由と情報倫理教育――第11:利用者サービスと利用者ガイダンス――第12:ILLと相互協力――第13:職員研修――第14:職員と職場の問題013(011)-193～203</v>
      </c>
    </row>
    <row r="2017" spans="1:20" x14ac:dyDescent="0.55000000000000004">
      <c r="A2017">
        <v>1094</v>
      </c>
      <c r="B2017" s="1" t="s">
        <v>3605</v>
      </c>
      <c r="C2017" s="1"/>
      <c r="D2017" s="1" t="s">
        <v>10207</v>
      </c>
      <c r="E2017" s="1" t="s">
        <v>10207</v>
      </c>
      <c r="F2017" s="1">
        <v>252</v>
      </c>
      <c r="G2017" s="1" t="s">
        <v>14304</v>
      </c>
      <c r="H2017" s="1" t="s">
        <v>10210</v>
      </c>
      <c r="I2017" s="1" t="s">
        <v>9285</v>
      </c>
      <c r="J2017" s="1"/>
      <c r="K2017" s="1">
        <v>13</v>
      </c>
      <c r="L2017" s="1">
        <v>11</v>
      </c>
      <c r="M2017" s="1"/>
      <c r="N2017" s="1">
        <v>204</v>
      </c>
      <c r="O2017" s="1">
        <v>207</v>
      </c>
      <c r="P2017" s="1"/>
      <c r="Q2017" t="str">
        <f>IF(ISNA(MATCH(NDL!I2017,'図書館情報学文献目録』(BIBLIS PLUS)1'!B:B,0)),"",INDEX('図書館情報学文献目録』(BIBLIS PLUS)1'!B:B,MATCH(NDL!I2017,'図書館情報学文献目録』(BIBLIS PLUS)1'!B:B,0)))</f>
        <v>主題別分科会――第1:人文系――第2:社会系――第3:理工系――第4:生物・医学系――第5:教育系――第6:公共図書館と大学図書館の協力</v>
      </c>
      <c r="R2017" t="str">
        <f t="shared" si="95"/>
        <v>13(11)-204～207</v>
      </c>
      <c r="S2017" t="str">
        <f t="shared" si="96"/>
        <v>013(011)-204～207</v>
      </c>
      <c r="T2017" t="str">
        <f t="shared" si="97"/>
        <v>主題別分科会――第1:人文系――第2:社会系――第3:理工系――第4:生物・医学系――第5:教育系――第6:公共図書館と大学図書館の協力013(011)-204～207</v>
      </c>
    </row>
    <row r="2018" spans="1:20" x14ac:dyDescent="0.55000000000000004">
      <c r="A2018">
        <v>1095</v>
      </c>
      <c r="B2018" s="1" t="s">
        <v>3605</v>
      </c>
      <c r="C2018" s="1"/>
      <c r="D2018" s="1" t="s">
        <v>10207</v>
      </c>
      <c r="E2018" s="1" t="s">
        <v>10207</v>
      </c>
      <c r="F2018" s="1">
        <v>252</v>
      </c>
      <c r="G2018" s="1" t="s">
        <v>14304</v>
      </c>
      <c r="H2018" s="1" t="s">
        <v>10211</v>
      </c>
      <c r="I2018" s="1" t="s">
        <v>9286</v>
      </c>
      <c r="J2018" s="1"/>
      <c r="K2018" s="1">
        <v>13</v>
      </c>
      <c r="L2018" s="1">
        <v>11</v>
      </c>
      <c r="M2018" s="1"/>
      <c r="N2018" s="1">
        <v>208</v>
      </c>
      <c r="O2018" s="1">
        <v>211</v>
      </c>
      <c r="P2018" s="1"/>
      <c r="Q2018" t="str">
        <f>IF(ISNA(MATCH(NDL!I2018,'図書館情報学文献目録』(BIBLIS PLUS)1'!B:B,0)),"",INDEX('図書館情報学文献目録』(BIBLIS PLUS)1'!B:B,MATCH(NDL!I2018,'図書館情報学文献目録』(BIBLIS PLUS)1'!B:B,0)))</f>
        <v>1993年度決算報告、1993年度会計監査報告、1994年度予算</v>
      </c>
      <c r="R2018" t="str">
        <f t="shared" si="95"/>
        <v>13(11)-208～211</v>
      </c>
      <c r="S2018" t="str">
        <f t="shared" si="96"/>
        <v>013(011)-208～211</v>
      </c>
      <c r="T2018" t="str">
        <f t="shared" si="97"/>
        <v>1993年度決算報告、1993年度会計監査報告、1994年度予算013(011)-208～211</v>
      </c>
    </row>
    <row r="2019" spans="1:20" x14ac:dyDescent="0.55000000000000004">
      <c r="A2019">
        <v>1096</v>
      </c>
      <c r="B2019" s="1" t="s">
        <v>3605</v>
      </c>
      <c r="C2019" s="1"/>
      <c r="D2019" s="1" t="s">
        <v>10207</v>
      </c>
      <c r="E2019" s="1" t="s">
        <v>10207</v>
      </c>
      <c r="F2019" s="1">
        <v>252</v>
      </c>
      <c r="G2019" s="1" t="s">
        <v>14304</v>
      </c>
      <c r="H2019" s="1" t="s">
        <v>10212</v>
      </c>
      <c r="I2019" s="1" t="s">
        <v>8943</v>
      </c>
      <c r="J2019" s="1"/>
      <c r="K2019" s="1">
        <v>13</v>
      </c>
      <c r="L2019" s="1">
        <v>11</v>
      </c>
      <c r="M2019" s="1"/>
      <c r="N2019" s="1">
        <v>212</v>
      </c>
      <c r="O2019" s="1">
        <v>212</v>
      </c>
      <c r="P2019" s="1"/>
      <c r="Q2019" t="str">
        <f>IF(ISNA(MATCH(NDL!I2019,'図書館情報学文献目録』(BIBLIS PLUS)1'!B:B,0)),"",INDEX('図書館情報学文献目録』(BIBLIS PLUS)1'!B:B,MATCH(NDL!I2019,'図書館情報学文献目録』(BIBLIS PLUS)1'!B:B,0)))</f>
        <v>大会参加者名簿</v>
      </c>
      <c r="R2019" t="str">
        <f t="shared" si="95"/>
        <v>13(11)-212～212</v>
      </c>
      <c r="S2019" t="str">
        <f t="shared" si="96"/>
        <v>013(011)-212～212</v>
      </c>
      <c r="T2019" t="str">
        <f t="shared" si="97"/>
        <v>大会参加者名簿013(011)-212～212</v>
      </c>
    </row>
    <row r="2020" spans="1:20" x14ac:dyDescent="0.55000000000000004">
      <c r="A2020">
        <v>1097</v>
      </c>
      <c r="B2020" s="1" t="s">
        <v>3605</v>
      </c>
      <c r="C2020" s="1"/>
      <c r="D2020" s="1" t="s">
        <v>10207</v>
      </c>
      <c r="E2020" s="1" t="s">
        <v>10207</v>
      </c>
      <c r="F2020" s="1">
        <v>252</v>
      </c>
      <c r="G2020" s="1" t="s">
        <v>14304</v>
      </c>
      <c r="H2020" s="1" t="s">
        <v>10212</v>
      </c>
      <c r="I2020" s="1" t="s">
        <v>9232</v>
      </c>
      <c r="J2020" s="1"/>
      <c r="K2020" s="1">
        <v>13</v>
      </c>
      <c r="L2020" s="1">
        <v>11</v>
      </c>
      <c r="M2020" s="1"/>
      <c r="N2020" s="1">
        <v>212</v>
      </c>
      <c r="O2020" s="1">
        <v>213</v>
      </c>
      <c r="P2020" s="1"/>
      <c r="Q2020" t="str">
        <f>IF(ISNA(MATCH(NDL!I2020,'図書館情報学文献目録』(BIBLIS PLUS)1'!B:B,0)),"",INDEX('図書館情報学文献目録』(BIBLIS PLUS)1'!B:B,MATCH(NDL!I2020,'図書館情報学文献目録』(BIBLIS PLUS)1'!B:B,0)))</f>
        <v>大会運営役員名簿</v>
      </c>
      <c r="R2020" t="str">
        <f t="shared" si="95"/>
        <v>13(11)-212～213</v>
      </c>
      <c r="S2020" t="str">
        <f t="shared" si="96"/>
        <v>013(011)-212～213</v>
      </c>
      <c r="T2020" t="str">
        <f t="shared" si="97"/>
        <v>大会運営役員名簿013(011)-212～213</v>
      </c>
    </row>
    <row r="2021" spans="1:20" x14ac:dyDescent="0.55000000000000004">
      <c r="A2021">
        <v>1098</v>
      </c>
      <c r="B2021" s="1" t="s">
        <v>3605</v>
      </c>
      <c r="C2021" s="1"/>
      <c r="D2021" s="1" t="s">
        <v>10207</v>
      </c>
      <c r="E2021" s="1" t="s">
        <v>10207</v>
      </c>
      <c r="F2021" s="1">
        <v>252</v>
      </c>
      <c r="G2021" s="1" t="s">
        <v>14304</v>
      </c>
      <c r="H2021" s="1" t="s">
        <v>10212</v>
      </c>
      <c r="I2021" s="1" t="s">
        <v>9287</v>
      </c>
      <c r="J2021" s="1"/>
      <c r="K2021" s="1">
        <v>13</v>
      </c>
      <c r="L2021" s="1">
        <v>11</v>
      </c>
      <c r="M2021" s="1"/>
      <c r="N2021" s="1">
        <v>213</v>
      </c>
      <c r="O2021" s="1">
        <v>213</v>
      </c>
      <c r="P2021" s="1"/>
      <c r="Q2021" t="str">
        <f>IF(ISNA(MATCH(NDL!I2021,'図書館情報学文献目録』(BIBLIS PLUS)1'!B:B,0)),"",INDEX('図書館情報学文献目録』(BIBLIS PLUS)1'!B:B,MATCH(NDL!I2021,'図書館情報学文献目録』(BIBLIS PLUS)1'!B:B,0)))</f>
        <v>1994年度役員名簿</v>
      </c>
      <c r="R2021" t="str">
        <f t="shared" si="95"/>
        <v>13(11)-213～213</v>
      </c>
      <c r="S2021" t="str">
        <f t="shared" si="96"/>
        <v>013(011)-213～213</v>
      </c>
      <c r="T2021" t="str">
        <f t="shared" si="97"/>
        <v>1994年度役員名簿013(011)-213～213</v>
      </c>
    </row>
    <row r="2022" spans="1:20" x14ac:dyDescent="0.55000000000000004">
      <c r="A2022">
        <v>1099</v>
      </c>
      <c r="B2022" s="1" t="s">
        <v>3605</v>
      </c>
      <c r="C2022" s="1"/>
      <c r="D2022" s="1" t="s">
        <v>10207</v>
      </c>
      <c r="E2022" s="1" t="s">
        <v>10207</v>
      </c>
      <c r="F2022" s="1">
        <v>252</v>
      </c>
      <c r="G2022" s="1" t="s">
        <v>14304</v>
      </c>
      <c r="H2022" s="1" t="s">
        <v>10212</v>
      </c>
      <c r="I2022" s="1" t="s">
        <v>9288</v>
      </c>
      <c r="J2022" s="1"/>
      <c r="K2022" s="1">
        <v>13</v>
      </c>
      <c r="L2022" s="1">
        <v>11</v>
      </c>
      <c r="M2022" s="1"/>
      <c r="N2022" s="1">
        <v>213</v>
      </c>
      <c r="O2022" s="1">
        <v>215</v>
      </c>
      <c r="P2022" s="1"/>
      <c r="Q2022" t="str">
        <f>IF(ISNA(MATCH(NDL!I2022,'図書館情報学文献目録』(BIBLIS PLUS)1'!B:B,0)),"",INDEX('図書館情報学文献目録』(BIBLIS PLUS)1'!B:B,MATCH(NDL!I2022,'図書館情報学文献目録』(BIBLIS PLUS)1'!B:B,0)))</f>
        <v>大会配布資料一覧、分科会配布資料一覧</v>
      </c>
      <c r="R2022" t="str">
        <f t="shared" si="95"/>
        <v>13(11)-213～215</v>
      </c>
      <c r="S2022" t="str">
        <f t="shared" si="96"/>
        <v>013(011)-213～215</v>
      </c>
      <c r="T2022" t="str">
        <f t="shared" si="97"/>
        <v>大会配布資料一覧、分科会配布資料一覧013(011)-213～215</v>
      </c>
    </row>
    <row r="2023" spans="1:20" x14ac:dyDescent="0.55000000000000004">
      <c r="A2023">
        <v>1100</v>
      </c>
      <c r="B2023" s="1" t="s">
        <v>3605</v>
      </c>
      <c r="C2023" s="1"/>
      <c r="D2023" s="1" t="s">
        <v>10207</v>
      </c>
      <c r="E2023" s="1" t="s">
        <v>10207</v>
      </c>
      <c r="F2023" s="1">
        <v>252</v>
      </c>
      <c r="G2023" s="1" t="s">
        <v>14304</v>
      </c>
      <c r="H2023" s="1" t="s">
        <v>10213</v>
      </c>
      <c r="I2023" s="1" t="s">
        <v>9234</v>
      </c>
      <c r="J2023" s="1"/>
      <c r="K2023" s="1">
        <v>13</v>
      </c>
      <c r="L2023" s="1">
        <v>11</v>
      </c>
      <c r="M2023" s="1"/>
      <c r="N2023" s="1">
        <v>215</v>
      </c>
      <c r="O2023" s="1">
        <v>215</v>
      </c>
      <c r="P2023" s="1"/>
      <c r="Q2023" t="str">
        <f>IF(ISNA(MATCH(NDL!I2023,'図書館情報学文献目録』(BIBLIS PLUS)1'!B:B,0)),"",INDEX('図書館情報学文献目録』(BIBLIS PLUS)1'!B:B,MATCH(NDL!I2023,'図書館情報学文献目録』(BIBLIS PLUS)1'!B:B,0)))</f>
        <v>会則</v>
      </c>
      <c r="R2023" t="str">
        <f t="shared" si="95"/>
        <v>13(11)-215～215</v>
      </c>
      <c r="S2023" t="str">
        <f t="shared" si="96"/>
        <v>013(011)-215～215</v>
      </c>
      <c r="T2023" t="str">
        <f t="shared" si="97"/>
        <v>会則013(011)-215～215</v>
      </c>
    </row>
    <row r="2024" spans="1:20" x14ac:dyDescent="0.55000000000000004">
      <c r="A2024">
        <v>1101</v>
      </c>
      <c r="B2024" s="1" t="s">
        <v>3605</v>
      </c>
      <c r="C2024" s="1"/>
      <c r="D2024" s="1" t="s">
        <v>10207</v>
      </c>
      <c r="E2024" s="1" t="s">
        <v>10207</v>
      </c>
      <c r="F2024" s="1">
        <v>252</v>
      </c>
      <c r="G2024" s="1" t="s">
        <v>14304</v>
      </c>
      <c r="H2024" s="1" t="s">
        <v>10895</v>
      </c>
      <c r="I2024" s="1"/>
      <c r="J2024" s="1"/>
      <c r="K2024" s="1">
        <v>13</v>
      </c>
      <c r="L2024" s="1">
        <v>11</v>
      </c>
      <c r="M2024" s="1"/>
      <c r="N2024" s="1"/>
      <c r="Q2024" t="str">
        <f>IF(ISNA(MATCH(NDL!I2024,'図書館情報学文献目録』(BIBLIS PLUS)1'!B:B,0)),"",INDEX('図書館情報学文献目録』(BIBLIS PLUS)1'!B:B,MATCH(NDL!I2024,'図書館情報学文献目録』(BIBLIS PLUS)1'!B:B,0)))</f>
        <v/>
      </c>
      <c r="R2024" t="str">
        <f t="shared" si="95"/>
        <v>13(11)-～</v>
      </c>
      <c r="S2024" t="str">
        <f t="shared" si="96"/>
        <v>013(011)-000～000</v>
      </c>
      <c r="T2024" t="str">
        <f t="shared" si="97"/>
        <v>013(011)-000～000</v>
      </c>
    </row>
    <row r="2025" spans="1:20" x14ac:dyDescent="0.55000000000000004">
      <c r="A2025">
        <v>1102</v>
      </c>
      <c r="B2025" s="1" t="s">
        <v>3605</v>
      </c>
      <c r="C2025" s="1"/>
      <c r="D2025" s="1" t="s">
        <v>10207</v>
      </c>
      <c r="E2025" s="1" t="s">
        <v>10207</v>
      </c>
      <c r="F2025" s="1">
        <v>252</v>
      </c>
      <c r="G2025" s="1" t="s">
        <v>14304</v>
      </c>
      <c r="H2025" s="1" t="s">
        <v>10214</v>
      </c>
      <c r="I2025" s="1"/>
      <c r="J2025" s="1"/>
      <c r="K2025" s="1">
        <v>13</v>
      </c>
      <c r="L2025" s="1">
        <v>11</v>
      </c>
      <c r="M2025" s="1"/>
      <c r="N2025" s="1"/>
      <c r="Q2025" t="str">
        <f>IF(ISNA(MATCH(NDL!I2025,'図書館情報学文献目録』(BIBLIS PLUS)1'!B:B,0)),"",INDEX('図書館情報学文献目録』(BIBLIS PLUS)1'!B:B,MATCH(NDL!I2025,'図書館情報学文献目録』(BIBLIS PLUS)1'!B:B,0)))</f>
        <v/>
      </c>
      <c r="R2025" t="str">
        <f t="shared" si="95"/>
        <v>13(11)-～</v>
      </c>
      <c r="S2025" t="str">
        <f t="shared" si="96"/>
        <v>013(011)-000～000</v>
      </c>
      <c r="T2025" t="str">
        <f t="shared" si="97"/>
        <v>013(011)-000～000</v>
      </c>
    </row>
    <row r="2026" spans="1:20" x14ac:dyDescent="0.55000000000000004">
      <c r="A2026">
        <v>1105</v>
      </c>
      <c r="B2026" s="1" t="s">
        <v>3605</v>
      </c>
      <c r="C2026" s="1" t="s">
        <v>10895</v>
      </c>
      <c r="D2026" s="1" t="s">
        <v>10215</v>
      </c>
      <c r="E2026" s="1" t="s">
        <v>10215</v>
      </c>
      <c r="F2026" s="1">
        <v>253</v>
      </c>
      <c r="G2026" s="1" t="s">
        <v>14305</v>
      </c>
      <c r="H2026" s="1" t="s">
        <v>10216</v>
      </c>
      <c r="I2026" s="1" t="s">
        <v>9289</v>
      </c>
      <c r="J2026" s="1"/>
      <c r="K2026" s="1">
        <v>13</v>
      </c>
      <c r="L2026" s="1">
        <v>12</v>
      </c>
      <c r="M2026" s="1"/>
      <c r="N2026" s="1">
        <v>218</v>
      </c>
      <c r="O2026" s="1">
        <v>227</v>
      </c>
      <c r="P2026" s="1"/>
      <c r="Q2026" t="str">
        <f>IF(ISNA(MATCH(NDL!I2026,'図書館情報学文献目録』(BIBLIS PLUS)1'!B:B,0)),"",INDEX('図書館情報学文献目録』(BIBLIS PLUS)1'!B:B,MATCH(NDL!I2026,'図書館情報学文献目録』(BIBLIS PLUS)1'!B:B,0)))</f>
        <v>小特集・パソコン小僧のつぶやき</v>
      </c>
      <c r="R2026" t="str">
        <f t="shared" si="95"/>
        <v>13(12)-218～227</v>
      </c>
      <c r="S2026" t="str">
        <f t="shared" si="96"/>
        <v>013(012)-218～227</v>
      </c>
      <c r="T2026" t="str">
        <f t="shared" si="97"/>
        <v>小特集・パソコン小僧のつぶやき013(012)-218～227</v>
      </c>
    </row>
    <row r="2027" spans="1:20" x14ac:dyDescent="0.55000000000000004">
      <c r="A2027">
        <v>1106</v>
      </c>
      <c r="B2027" s="1" t="s">
        <v>3605</v>
      </c>
      <c r="C2027" s="1"/>
      <c r="D2027" s="1" t="s">
        <v>10215</v>
      </c>
      <c r="E2027" s="1" t="s">
        <v>10215</v>
      </c>
      <c r="F2027" s="1">
        <v>253</v>
      </c>
      <c r="G2027" s="1" t="s">
        <v>14305</v>
      </c>
      <c r="H2027" s="1" t="s">
        <v>10216</v>
      </c>
      <c r="I2027" s="1" t="s">
        <v>3824</v>
      </c>
      <c r="J2027" s="1" t="s">
        <v>3388</v>
      </c>
      <c r="K2027" s="1">
        <v>13</v>
      </c>
      <c r="L2027" s="1">
        <v>12</v>
      </c>
      <c r="M2027" s="1"/>
      <c r="N2027" s="1">
        <v>218</v>
      </c>
      <c r="O2027">
        <v>221</v>
      </c>
      <c r="Q2027" t="str">
        <f>IF(ISNA(MATCH(NDL!I2027,'図書館情報学文献目録』(BIBLIS PLUS)1'!B:B,0)),"",INDEX('図書館情報学文献目録』(BIBLIS PLUS)1'!B:B,MATCH(NDL!I2027,'図書館情報学文献目録』(BIBLIS PLUS)1'!B:B,0)))</f>
        <v>私のパソコン放浪記</v>
      </c>
      <c r="R2027" t="str">
        <f t="shared" si="95"/>
        <v>13(12)-218～221</v>
      </c>
      <c r="S2027" t="str">
        <f t="shared" si="96"/>
        <v>013(012)-218～221</v>
      </c>
      <c r="T2027" t="str">
        <f t="shared" si="97"/>
        <v>私のパソコン放浪記013(012)-218～221</v>
      </c>
    </row>
    <row r="2028" spans="1:20" x14ac:dyDescent="0.55000000000000004">
      <c r="A2028">
        <v>1107</v>
      </c>
      <c r="B2028" s="1" t="s">
        <v>3605</v>
      </c>
      <c r="C2028" s="1"/>
      <c r="D2028" s="1" t="s">
        <v>10215</v>
      </c>
      <c r="E2028" s="1" t="s">
        <v>10215</v>
      </c>
      <c r="F2028" s="1">
        <v>253</v>
      </c>
      <c r="G2028" s="1" t="s">
        <v>14305</v>
      </c>
      <c r="H2028" s="1" t="s">
        <v>10217</v>
      </c>
      <c r="I2028" s="1" t="s">
        <v>3826</v>
      </c>
      <c r="J2028" s="1" t="s">
        <v>3132</v>
      </c>
      <c r="K2028" s="1">
        <v>13</v>
      </c>
      <c r="L2028" s="1">
        <v>12</v>
      </c>
      <c r="M2028" s="1"/>
      <c r="N2028" s="1">
        <v>221</v>
      </c>
      <c r="O2028">
        <v>224</v>
      </c>
      <c r="Q2028" t="str">
        <f>IF(ISNA(MATCH(NDL!I2028,'図書館情報学文献目録』(BIBLIS PLUS)1'!B:B,0)),"",INDEX('図書館情報学文献目録』(BIBLIS PLUS)1'!B:B,MATCH(NDL!I2028,'図書館情報学文献目録』(BIBLIS PLUS)1'!B:B,0)))</f>
        <v>私のパソコン生活</v>
      </c>
      <c r="R2028" t="str">
        <f t="shared" si="95"/>
        <v>13(12)-221～224</v>
      </c>
      <c r="S2028" t="str">
        <f t="shared" si="96"/>
        <v>013(012)-221～224</v>
      </c>
      <c r="T2028" t="str">
        <f t="shared" si="97"/>
        <v>私のパソコン生活013(012)-221～224</v>
      </c>
    </row>
    <row r="2029" spans="1:20" x14ac:dyDescent="0.55000000000000004">
      <c r="A2029">
        <v>1108</v>
      </c>
      <c r="B2029" s="1" t="s">
        <v>3605</v>
      </c>
      <c r="C2029" s="1"/>
      <c r="D2029" s="1" t="s">
        <v>10215</v>
      </c>
      <c r="E2029" s="1" t="s">
        <v>10215</v>
      </c>
      <c r="F2029" s="1">
        <v>253</v>
      </c>
      <c r="G2029" s="1" t="s">
        <v>14305</v>
      </c>
      <c r="H2029" s="1" t="s">
        <v>10218</v>
      </c>
      <c r="I2029" s="1" t="s">
        <v>3828</v>
      </c>
      <c r="J2029" s="1" t="s">
        <v>2198</v>
      </c>
      <c r="K2029" s="1">
        <v>13</v>
      </c>
      <c r="L2029" s="1">
        <v>12</v>
      </c>
      <c r="M2029" s="1"/>
      <c r="N2029" s="1">
        <v>224</v>
      </c>
      <c r="O2029">
        <v>227</v>
      </c>
      <c r="Q2029" t="str">
        <f>IF(ISNA(MATCH(NDL!I2029,'図書館情報学文献目録』(BIBLIS PLUS)1'!B:B,0)),"",INDEX('図書館情報学文献目録』(BIBLIS PLUS)1'!B:B,MATCH(NDL!I2029,'図書館情報学文献目録』(BIBLIS PLUS)1'!B:B,0)))</f>
        <v>パソコン談義</v>
      </c>
      <c r="R2029" t="str">
        <f t="shared" si="95"/>
        <v>13(12)-224～227</v>
      </c>
      <c r="S2029" t="str">
        <f t="shared" si="96"/>
        <v>013(012)-224～227</v>
      </c>
      <c r="T2029" t="str">
        <f t="shared" si="97"/>
        <v>パソコン談義013(012)-224～227</v>
      </c>
    </row>
    <row r="2030" spans="1:20" x14ac:dyDescent="0.55000000000000004">
      <c r="A2030">
        <v>1109</v>
      </c>
      <c r="B2030" s="1" t="s">
        <v>3605</v>
      </c>
      <c r="C2030" s="1"/>
      <c r="D2030" s="1" t="s">
        <v>10215</v>
      </c>
      <c r="E2030" s="1" t="s">
        <v>10215</v>
      </c>
      <c r="F2030" s="1">
        <v>253</v>
      </c>
      <c r="G2030" s="1" t="s">
        <v>14305</v>
      </c>
      <c r="H2030" s="1" t="s">
        <v>10219</v>
      </c>
      <c r="I2030" s="1" t="s">
        <v>3830</v>
      </c>
      <c r="J2030" s="1" t="s">
        <v>2876</v>
      </c>
      <c r="K2030" s="1">
        <v>13</v>
      </c>
      <c r="L2030" s="1">
        <v>12</v>
      </c>
      <c r="M2030" s="1"/>
      <c r="N2030" s="1">
        <v>227</v>
      </c>
      <c r="O2030">
        <v>229</v>
      </c>
      <c r="Q2030" t="str">
        <f>IF(ISNA(MATCH(NDL!I2030,'図書館情報学文献目録』(BIBLIS PLUS)1'!B:B,0)),"",INDEX('図書館情報学文献目録』(BIBLIS PLUS)1'!B:B,MATCH(NDL!I2030,'図書館情報学文献目録』(BIBLIS PLUS)1'!B:B,0)))</f>
        <v>シリーズ・大学図書館員の24時間(その17)</v>
      </c>
      <c r="R2030" t="str">
        <f t="shared" si="95"/>
        <v>13(12)-227～229</v>
      </c>
      <c r="S2030" t="str">
        <f t="shared" si="96"/>
        <v>013(012)-227～229</v>
      </c>
      <c r="T2030" t="str">
        <f t="shared" si="97"/>
        <v>シリーズ・大学図書館員の24時間(その17)013(012)-227～229</v>
      </c>
    </row>
    <row r="2031" spans="1:20" x14ac:dyDescent="0.55000000000000004">
      <c r="A2031">
        <v>1110</v>
      </c>
      <c r="B2031" s="1" t="s">
        <v>3605</v>
      </c>
      <c r="C2031" s="1"/>
      <c r="D2031" s="1" t="s">
        <v>10215</v>
      </c>
      <c r="E2031" s="1" t="s">
        <v>10215</v>
      </c>
      <c r="F2031" s="1">
        <v>253</v>
      </c>
      <c r="G2031" s="1" t="s">
        <v>14305</v>
      </c>
      <c r="H2031" s="1" t="s">
        <v>10220</v>
      </c>
      <c r="I2031" s="1" t="s">
        <v>9290</v>
      </c>
      <c r="J2031" s="1"/>
      <c r="K2031" s="1">
        <v>13</v>
      </c>
      <c r="L2031" s="1">
        <v>12</v>
      </c>
      <c r="M2031" s="1"/>
      <c r="N2031" s="1">
        <v>229</v>
      </c>
      <c r="O2031" s="1">
        <v>230</v>
      </c>
      <c r="P2031" s="1"/>
      <c r="Q2031" t="str">
        <f>IF(ISNA(MATCH(NDL!I2031,'図書館情報学文献目録』(BIBLIS PLUS)1'!B:B,0)),"",INDEX('図書館情報学文献目録』(BIBLIS PLUS)1'!B:B,MATCH(NDL!I2031,'図書館情報学文献目録』(BIBLIS PLUS)1'!B:B,0)))</f>
        <v>図書紹介 ネストロイ喜劇集</v>
      </c>
      <c r="R2031" t="str">
        <f t="shared" si="95"/>
        <v>13(12)-229～230</v>
      </c>
      <c r="S2031" t="str">
        <f t="shared" si="96"/>
        <v>013(012)-229～230</v>
      </c>
      <c r="T2031" t="str">
        <f t="shared" si="97"/>
        <v>図書紹介 ネストロイ喜劇集013(012)-229～230</v>
      </c>
    </row>
    <row r="2032" spans="1:20" x14ac:dyDescent="0.55000000000000004">
      <c r="A2032">
        <v>1111</v>
      </c>
      <c r="B2032" s="1" t="s">
        <v>3605</v>
      </c>
      <c r="C2032" s="1"/>
      <c r="D2032" s="1" t="s">
        <v>10215</v>
      </c>
      <c r="E2032" s="1" t="s">
        <v>10215</v>
      </c>
      <c r="F2032" s="1">
        <v>253</v>
      </c>
      <c r="G2032" s="1" t="s">
        <v>14305</v>
      </c>
      <c r="H2032" s="1" t="s">
        <v>10221</v>
      </c>
      <c r="I2032" s="1" t="s">
        <v>9157</v>
      </c>
      <c r="J2032" s="1"/>
      <c r="K2032" s="1">
        <v>13</v>
      </c>
      <c r="L2032" s="1">
        <v>12</v>
      </c>
      <c r="M2032" s="1"/>
      <c r="N2032" s="1">
        <v>231</v>
      </c>
      <c r="O2032" s="1">
        <v>231</v>
      </c>
      <c r="P2032" s="1"/>
      <c r="Q2032" t="str">
        <f>IF(ISNA(MATCH(NDL!I2032,'図書館情報学文献目録』(BIBLIS PLUS)1'!B:B,0)),"",INDEX('図書館情報学文献目録』(BIBLIS PLUS)1'!B:B,MATCH(NDL!I2032,'図書館情報学文献目録』(BIBLIS PLUS)1'!B:B,0)))</f>
        <v>事務局通信</v>
      </c>
      <c r="R2032" t="str">
        <f t="shared" si="95"/>
        <v>13(12)-231～231</v>
      </c>
      <c r="S2032" t="str">
        <f t="shared" si="96"/>
        <v>013(012)-231～231</v>
      </c>
      <c r="T2032" t="str">
        <f t="shared" si="97"/>
        <v>事務局通信013(012)-231～231</v>
      </c>
    </row>
    <row r="2033" spans="1:20" x14ac:dyDescent="0.55000000000000004">
      <c r="A2033">
        <v>1112</v>
      </c>
      <c r="B2033" s="1" t="s">
        <v>3605</v>
      </c>
      <c r="C2033" s="1"/>
      <c r="D2033" s="1" t="s">
        <v>10215</v>
      </c>
      <c r="E2033" s="1" t="s">
        <v>10215</v>
      </c>
      <c r="F2033" s="1">
        <v>253</v>
      </c>
      <c r="G2033" s="1" t="s">
        <v>14305</v>
      </c>
      <c r="H2033" s="1" t="s">
        <v>10222</v>
      </c>
      <c r="I2033" s="1" t="s">
        <v>9004</v>
      </c>
      <c r="J2033" s="1"/>
      <c r="K2033" s="1">
        <v>13</v>
      </c>
      <c r="L2033" s="1">
        <v>12</v>
      </c>
      <c r="M2033" s="1"/>
      <c r="N2033" s="1">
        <v>232</v>
      </c>
      <c r="O2033" s="1">
        <v>232</v>
      </c>
      <c r="P2033" s="1"/>
      <c r="Q2033" t="str">
        <f>IF(ISNA(MATCH(NDL!I2033,'図書館情報学文献目録』(BIBLIS PLUS)1'!B:B,0)),"",INDEX('図書館情報学文献目録』(BIBLIS PLUS)1'!B:B,MATCH(NDL!I2033,'図書館情報学文献目録』(BIBLIS PLUS)1'!B:B,0)))</f>
        <v>支部だより</v>
      </c>
      <c r="R2033" t="str">
        <f t="shared" si="95"/>
        <v>13(12)-232～232</v>
      </c>
      <c r="S2033" t="str">
        <f t="shared" si="96"/>
        <v>013(012)-232～232</v>
      </c>
      <c r="T2033" t="str">
        <f t="shared" si="97"/>
        <v>支部だより013(012)-232～232</v>
      </c>
    </row>
    <row r="2034" spans="1:20" x14ac:dyDescent="0.55000000000000004">
      <c r="A2034">
        <v>1119</v>
      </c>
      <c r="B2034" s="1" t="s">
        <v>3837</v>
      </c>
      <c r="C2034" s="1" t="s">
        <v>10896</v>
      </c>
      <c r="D2034" s="1" t="s">
        <v>10215</v>
      </c>
      <c r="E2034" s="1" t="s">
        <v>10215</v>
      </c>
      <c r="F2034" s="1">
        <v>253</v>
      </c>
      <c r="G2034" s="1" t="s">
        <v>14305</v>
      </c>
      <c r="H2034" s="1" t="s">
        <v>10223</v>
      </c>
      <c r="I2034" s="1"/>
      <c r="J2034" s="1"/>
      <c r="K2034" s="1">
        <v>13</v>
      </c>
      <c r="L2034" s="1">
        <v>12</v>
      </c>
      <c r="M2034" s="1"/>
      <c r="N2034" s="1"/>
      <c r="Q2034" t="str">
        <f>IF(ISNA(MATCH(NDL!I2034,'図書館情報学文献目録』(BIBLIS PLUS)1'!B:B,0)),"",INDEX('図書館情報学文献目録』(BIBLIS PLUS)1'!B:B,MATCH(NDL!I2034,'図書館情報学文献目録』(BIBLIS PLUS)1'!B:B,0)))</f>
        <v/>
      </c>
      <c r="R2034" t="str">
        <f t="shared" si="95"/>
        <v>13(12)-～</v>
      </c>
      <c r="S2034" t="str">
        <f t="shared" si="96"/>
        <v>013(012)-000～000</v>
      </c>
      <c r="T2034" t="str">
        <f t="shared" si="97"/>
        <v>013(012)-000～000</v>
      </c>
    </row>
    <row r="2035" spans="1:20" x14ac:dyDescent="0.55000000000000004">
      <c r="A2035">
        <v>1122</v>
      </c>
      <c r="B2035" s="1" t="s">
        <v>3837</v>
      </c>
      <c r="C2035" s="1" t="s">
        <v>10896</v>
      </c>
      <c r="D2035" s="1" t="s">
        <v>10224</v>
      </c>
      <c r="E2035" s="1" t="s">
        <v>10224</v>
      </c>
      <c r="F2035" s="1">
        <v>254</v>
      </c>
      <c r="G2035" s="1" t="s">
        <v>14306</v>
      </c>
      <c r="H2035" s="1" t="s">
        <v>10225</v>
      </c>
      <c r="I2035" s="1" t="s">
        <v>3884</v>
      </c>
      <c r="J2035" s="1" t="s">
        <v>13</v>
      </c>
      <c r="K2035" s="1">
        <v>14</v>
      </c>
      <c r="L2035" s="1">
        <v>1</v>
      </c>
      <c r="M2035" s="1"/>
      <c r="N2035" s="1">
        <v>1</v>
      </c>
      <c r="O2035">
        <v>2</v>
      </c>
      <c r="Q2035" t="str">
        <f>IF(ISNA(MATCH(NDL!I2035,'図書館情報学文献目録』(BIBLIS PLUS)1'!B:B,0)),"",INDEX('図書館情報学文献目録』(BIBLIS PLUS)1'!B:B,MATCH(NDL!I2035,'図書館情報学文献目録』(BIBLIS PLUS)1'!B:B,0)))</f>
        <v>専門性3要件</v>
      </c>
      <c r="R2035" t="str">
        <f t="shared" si="95"/>
        <v>14(1)-1～2</v>
      </c>
      <c r="S2035" t="str">
        <f t="shared" si="96"/>
        <v>014(001)-001～002</v>
      </c>
      <c r="T2035" t="str">
        <f t="shared" si="97"/>
        <v>専門性3要件014(001)-001～002</v>
      </c>
    </row>
    <row r="2036" spans="1:20" x14ac:dyDescent="0.55000000000000004">
      <c r="A2036">
        <v>1123</v>
      </c>
      <c r="B2036" s="1" t="s">
        <v>3837</v>
      </c>
      <c r="C2036" s="1"/>
      <c r="D2036" s="1" t="s">
        <v>10224</v>
      </c>
      <c r="E2036" s="1" t="s">
        <v>10224</v>
      </c>
      <c r="F2036" s="1">
        <v>254</v>
      </c>
      <c r="G2036" s="1" t="s">
        <v>14306</v>
      </c>
      <c r="H2036" s="1" t="s">
        <v>10226</v>
      </c>
      <c r="I2036" s="1" t="s">
        <v>10897</v>
      </c>
      <c r="J2036" s="1"/>
      <c r="K2036" s="1">
        <v>14</v>
      </c>
      <c r="L2036" s="1">
        <v>1</v>
      </c>
      <c r="M2036" s="1"/>
      <c r="N2036" s="1">
        <v>2</v>
      </c>
      <c r="O2036" s="1">
        <v>9</v>
      </c>
      <c r="P2036" s="1"/>
      <c r="Q2036" t="str">
        <f>IF(ISNA(MATCH(NDL!I2036,'図書館情報学文献目録』(BIBLIS PLUS)1'!B:B,0)),"",INDEX('図書館情報学文献目録』(BIBLIS PLUS)1'!B:B,MATCH(NDL!I2036,'図書館情報学文献目録』(BIBLIS PLUS)1'!B:B,0)))</f>
        <v/>
      </c>
      <c r="R2036" t="str">
        <f t="shared" si="95"/>
        <v>14(1)-2～9</v>
      </c>
      <c r="S2036" t="str">
        <f t="shared" si="96"/>
        <v>014(001)-002～009</v>
      </c>
      <c r="T2036" t="str">
        <f t="shared" si="97"/>
        <v>特集　利用者教育014(001)-002～009</v>
      </c>
    </row>
    <row r="2037" spans="1:20" x14ac:dyDescent="0.55000000000000004">
      <c r="A2037">
        <v>1124</v>
      </c>
      <c r="B2037" s="1" t="s">
        <v>3837</v>
      </c>
      <c r="C2037" s="1"/>
      <c r="D2037" s="1" t="s">
        <v>10224</v>
      </c>
      <c r="E2037" s="1" t="s">
        <v>10224</v>
      </c>
      <c r="F2037" s="1">
        <v>254</v>
      </c>
      <c r="G2037" s="1" t="s">
        <v>14306</v>
      </c>
      <c r="H2037" s="1" t="s">
        <v>10226</v>
      </c>
      <c r="I2037" s="1" t="s">
        <v>10898</v>
      </c>
      <c r="J2037" s="1" t="s">
        <v>347</v>
      </c>
      <c r="K2037" s="1">
        <v>14</v>
      </c>
      <c r="L2037" s="1">
        <v>1</v>
      </c>
      <c r="M2037" s="1"/>
      <c r="N2037" s="1">
        <v>2</v>
      </c>
      <c r="O2037">
        <v>4</v>
      </c>
      <c r="Q2037" t="str">
        <f>IF(ISNA(MATCH(NDL!I2037,'図書館情報学文献目録』(BIBLIS PLUS)1'!B:B,0)),"",INDEX('図書館情報学文献目録』(BIBLIS PLUS)1'!B:B,MATCH(NDL!I2037,'図書館情報学文献目録』(BIBLIS PLUS)1'!B:B,0)))</f>
        <v/>
      </c>
      <c r="R2037" t="str">
        <f t="shared" si="95"/>
        <v>14(1)-2～4</v>
      </c>
      <c r="S2037" t="str">
        <f t="shared" si="96"/>
        <v>014(001)-002～004</v>
      </c>
      <c r="T2037" t="str">
        <f t="shared" si="97"/>
        <v>これからの利用者教育:第3回大学図書館員京都研究集会報告014(001)-002～004</v>
      </c>
    </row>
    <row r="2038" spans="1:20" x14ac:dyDescent="0.55000000000000004">
      <c r="A2038">
        <v>1125</v>
      </c>
      <c r="B2038" s="1" t="s">
        <v>3837</v>
      </c>
      <c r="C2038" s="1"/>
      <c r="D2038" s="1" t="s">
        <v>10224</v>
      </c>
      <c r="E2038" s="1" t="s">
        <v>10224</v>
      </c>
      <c r="F2038" s="1">
        <v>254</v>
      </c>
      <c r="G2038" s="1" t="s">
        <v>14306</v>
      </c>
      <c r="H2038" s="1" t="s">
        <v>10227</v>
      </c>
      <c r="I2038" s="1" t="s">
        <v>3855</v>
      </c>
      <c r="J2038" s="1" t="s">
        <v>3856</v>
      </c>
      <c r="K2038" s="1">
        <v>14</v>
      </c>
      <c r="L2038" s="1">
        <v>1</v>
      </c>
      <c r="M2038" s="1"/>
      <c r="N2038" s="1">
        <v>5</v>
      </c>
      <c r="O2038">
        <v>6</v>
      </c>
      <c r="Q2038" t="str">
        <f>IF(ISNA(MATCH(NDL!I2038,'図書館情報学文献目録』(BIBLIS PLUS)1'!B:B,0)),"",INDEX('図書館情報学文献目録』(BIBLIS PLUS)1'!B:B,MATCH(NDL!I2038,'図書館情報学文献目録』(BIBLIS PLUS)1'!B:B,0)))</f>
        <v>利用者教育について</v>
      </c>
      <c r="R2038" t="str">
        <f t="shared" si="95"/>
        <v>14(1)-5～6</v>
      </c>
      <c r="S2038" t="str">
        <f t="shared" si="96"/>
        <v>014(001)-005～006</v>
      </c>
      <c r="T2038" t="str">
        <f t="shared" si="97"/>
        <v>利用者教育について014(001)-005～006</v>
      </c>
    </row>
    <row r="2039" spans="1:20" x14ac:dyDescent="0.55000000000000004">
      <c r="A2039">
        <v>1126</v>
      </c>
      <c r="B2039" s="1" t="s">
        <v>3837</v>
      </c>
      <c r="C2039" s="1"/>
      <c r="D2039" s="1" t="s">
        <v>10224</v>
      </c>
      <c r="E2039" s="1" t="s">
        <v>10224</v>
      </c>
      <c r="F2039" s="1">
        <v>254</v>
      </c>
      <c r="G2039" s="1" t="s">
        <v>14306</v>
      </c>
      <c r="H2039" s="1" t="s">
        <v>10228</v>
      </c>
      <c r="I2039" s="1" t="s">
        <v>3858</v>
      </c>
      <c r="J2039" s="1" t="s">
        <v>1322</v>
      </c>
      <c r="K2039" s="1">
        <v>14</v>
      </c>
      <c r="L2039" s="1">
        <v>1</v>
      </c>
      <c r="M2039" s="1"/>
      <c r="N2039" s="1">
        <v>7</v>
      </c>
      <c r="O2039">
        <v>9</v>
      </c>
      <c r="Q2039" t="str">
        <f>IF(ISNA(MATCH(NDL!I2039,'図書館情報学文献目録』(BIBLIS PLUS)1'!B:B,0)),"",INDEX('図書館情報学文献目録』(BIBLIS PLUS)1'!B:B,MATCH(NDL!I2039,'図書館情報学文献目録』(BIBLIS PLUS)1'!B:B,0)))</f>
        <v>文献検索活動を支援する利用者教育</v>
      </c>
      <c r="R2039" t="str">
        <f t="shared" si="95"/>
        <v>14(1)-7～9</v>
      </c>
      <c r="S2039" t="str">
        <f t="shared" si="96"/>
        <v>014(001)-007～009</v>
      </c>
      <c r="T2039" t="str">
        <f t="shared" si="97"/>
        <v>文献検索活動を支援する利用者教育014(001)-007～009</v>
      </c>
    </row>
    <row r="2040" spans="1:20" x14ac:dyDescent="0.55000000000000004">
      <c r="A2040">
        <v>1127</v>
      </c>
      <c r="B2040" s="1" t="s">
        <v>3837</v>
      </c>
      <c r="C2040" s="1"/>
      <c r="D2040" s="1" t="s">
        <v>10224</v>
      </c>
      <c r="E2040" s="1" t="s">
        <v>10224</v>
      </c>
      <c r="F2040" s="1">
        <v>254</v>
      </c>
      <c r="G2040" s="1" t="s">
        <v>14306</v>
      </c>
      <c r="H2040" s="1" t="s">
        <v>10229</v>
      </c>
      <c r="I2040" s="1" t="s">
        <v>10899</v>
      </c>
      <c r="J2040" s="1" t="s">
        <v>3694</v>
      </c>
      <c r="K2040" s="1">
        <v>14</v>
      </c>
      <c r="L2040" s="1">
        <v>1</v>
      </c>
      <c r="M2040" s="1"/>
      <c r="N2040" s="1">
        <v>10</v>
      </c>
      <c r="O2040">
        <v>11</v>
      </c>
      <c r="Q2040" t="str">
        <f>IF(ISNA(MATCH(NDL!I2040,'図書館情報学文献目録』(BIBLIS PLUS)1'!B:B,0)),"",INDEX('図書館情報学文献目録』(BIBLIS PLUS)1'!B:B,MATCH(NDL!I2040,'図書館情報学文献目録』(BIBLIS PLUS)1'!B:B,0)))</f>
        <v/>
      </c>
      <c r="R2040" t="str">
        <f t="shared" si="95"/>
        <v>14(1)-10～11</v>
      </c>
      <c r="S2040" t="str">
        <f t="shared" si="96"/>
        <v>014(001)-010～011</v>
      </c>
      <c r="T2040" t="str">
        <f t="shared" si="97"/>
        <v>文庫・研究所シリーズ――一橋大学経済研究所014(001)-010～011</v>
      </c>
    </row>
    <row r="2041" spans="1:20" x14ac:dyDescent="0.55000000000000004">
      <c r="A2041">
        <v>1128</v>
      </c>
      <c r="B2041" s="1" t="s">
        <v>3837</v>
      </c>
      <c r="C2041" s="1"/>
      <c r="D2041" s="1" t="s">
        <v>10224</v>
      </c>
      <c r="E2041" s="1" t="s">
        <v>10224</v>
      </c>
      <c r="F2041" s="1">
        <v>254</v>
      </c>
      <c r="G2041" s="1" t="s">
        <v>14306</v>
      </c>
      <c r="H2041" s="1" t="s">
        <v>10230</v>
      </c>
      <c r="I2041" s="1" t="s">
        <v>10900</v>
      </c>
      <c r="J2041" s="1" t="s">
        <v>494</v>
      </c>
      <c r="K2041" s="1">
        <v>14</v>
      </c>
      <c r="L2041" s="1">
        <v>1</v>
      </c>
      <c r="M2041" s="1"/>
      <c r="N2041" s="1">
        <v>12</v>
      </c>
      <c r="O2041">
        <v>12</v>
      </c>
      <c r="Q2041" t="str">
        <f>IF(ISNA(MATCH(NDL!I2041,'図書館情報学文献目録』(BIBLIS PLUS)1'!B:B,0)),"",INDEX('図書館情報学文献目録』(BIBLIS PLUS)1'!B:B,MATCH(NDL!I2041,'図書館情報学文献目録』(BIBLIS PLUS)1'!B:B,0)))</f>
        <v/>
      </c>
      <c r="R2041" t="str">
        <f t="shared" si="95"/>
        <v>14(1)-12～12</v>
      </c>
      <c r="S2041" t="str">
        <f t="shared" si="96"/>
        <v>014(001)-012～012</v>
      </c>
      <c r="T2041" t="str">
        <f t="shared" si="97"/>
        <v>シリーズ・大学図書館員の24時間(その18)014(001)-012～012</v>
      </c>
    </row>
    <row r="2042" spans="1:20" x14ac:dyDescent="0.55000000000000004">
      <c r="A2042">
        <v>1129</v>
      </c>
      <c r="B2042" s="1" t="s">
        <v>3837</v>
      </c>
      <c r="C2042" s="1"/>
      <c r="D2042" s="1" t="s">
        <v>10224</v>
      </c>
      <c r="E2042" s="1" t="s">
        <v>10224</v>
      </c>
      <c r="F2042" s="1">
        <v>254</v>
      </c>
      <c r="G2042" s="1" t="s">
        <v>14306</v>
      </c>
      <c r="H2042" s="1" t="s">
        <v>10230</v>
      </c>
      <c r="I2042" s="1" t="s">
        <v>10901</v>
      </c>
      <c r="J2042" s="1" t="s">
        <v>10902</v>
      </c>
      <c r="K2042" s="1">
        <v>14</v>
      </c>
      <c r="L2042" s="1">
        <v>1</v>
      </c>
      <c r="M2042" s="1"/>
      <c r="N2042" s="1">
        <v>13</v>
      </c>
      <c r="O2042">
        <v>13</v>
      </c>
      <c r="Q2042" t="str">
        <f>IF(ISNA(MATCH(NDL!I2042,'図書館情報学文献目録』(BIBLIS PLUS)1'!B:B,0)),"",INDEX('図書館情報学文献目録』(BIBLIS PLUS)1'!B:B,MATCH(NDL!I2042,'図書館情報学文献目録』(BIBLIS PLUS)1'!B:B,0)))</f>
        <v/>
      </c>
      <c r="R2042" t="str">
        <f t="shared" si="95"/>
        <v>14(1)-13～13</v>
      </c>
      <c r="S2042" t="str">
        <f t="shared" si="96"/>
        <v>014(001)-013～013</v>
      </c>
      <c r="T2042" t="str">
        <f t="shared" si="97"/>
        <v>フォトシリーズ――静岡理工大学附属図書館014(001)-013～013</v>
      </c>
    </row>
    <row r="2043" spans="1:20" x14ac:dyDescent="0.55000000000000004">
      <c r="A2043">
        <v>1130</v>
      </c>
      <c r="B2043" s="1" t="s">
        <v>3837</v>
      </c>
      <c r="C2043" s="1"/>
      <c r="D2043" s="1" t="s">
        <v>10224</v>
      </c>
      <c r="E2043" s="1" t="s">
        <v>10224</v>
      </c>
      <c r="F2043" s="1">
        <v>254</v>
      </c>
      <c r="G2043" s="1" t="s">
        <v>14306</v>
      </c>
      <c r="H2043" s="1" t="s">
        <v>10231</v>
      </c>
      <c r="I2043" s="1" t="s">
        <v>3893</v>
      </c>
      <c r="J2043" s="1" t="s">
        <v>2968</v>
      </c>
      <c r="K2043" s="1">
        <v>14</v>
      </c>
      <c r="L2043" s="1">
        <v>1</v>
      </c>
      <c r="M2043" s="1"/>
      <c r="N2043" s="1">
        <v>14</v>
      </c>
      <c r="O2043">
        <v>14</v>
      </c>
      <c r="Q2043" t="str">
        <f>IF(ISNA(MATCH(NDL!I2043,'図書館情報学文献目録』(BIBLIS PLUS)1'!B:B,0)),"",INDEX('図書館情報学文献目録』(BIBLIS PLUS)1'!B:B,MATCH(NDL!I2043,'図書館情報学文献目録』(BIBLIS PLUS)1'!B:B,0)))</f>
        <v>東京国際ブックフェアにて</v>
      </c>
      <c r="R2043" t="str">
        <f t="shared" si="95"/>
        <v>14(1)-14～14</v>
      </c>
      <c r="S2043" t="str">
        <f t="shared" si="96"/>
        <v>014(001)-014～014</v>
      </c>
      <c r="T2043" t="str">
        <f t="shared" si="97"/>
        <v>東京国際ブックフェアにて014(001)-014～014</v>
      </c>
    </row>
    <row r="2044" spans="1:20" x14ac:dyDescent="0.55000000000000004">
      <c r="A2044">
        <v>1131</v>
      </c>
      <c r="B2044" s="1" t="s">
        <v>3837</v>
      </c>
      <c r="C2044" s="1"/>
      <c r="D2044" s="1" t="s">
        <v>10224</v>
      </c>
      <c r="E2044" s="1" t="s">
        <v>10224</v>
      </c>
      <c r="F2044" s="1">
        <v>254</v>
      </c>
      <c r="G2044" s="1" t="s">
        <v>14306</v>
      </c>
      <c r="H2044" s="1" t="s">
        <v>10231</v>
      </c>
      <c r="I2044" s="1" t="s">
        <v>9004</v>
      </c>
      <c r="J2044" s="1"/>
      <c r="K2044" s="1">
        <v>14</v>
      </c>
      <c r="L2044" s="1">
        <v>1</v>
      </c>
      <c r="M2044" s="1"/>
      <c r="N2044" s="1">
        <v>15</v>
      </c>
      <c r="O2044" s="1">
        <v>15</v>
      </c>
      <c r="P2044" s="1"/>
      <c r="Q2044" t="str">
        <f>IF(ISNA(MATCH(NDL!I2044,'図書館情報学文献目録』(BIBLIS PLUS)1'!B:B,0)),"",INDEX('図書館情報学文献目録』(BIBLIS PLUS)1'!B:B,MATCH(NDL!I2044,'図書館情報学文献目録』(BIBLIS PLUS)1'!B:B,0)))</f>
        <v>支部だより</v>
      </c>
      <c r="R2044" t="str">
        <f t="shared" si="95"/>
        <v>14(1)-15～15</v>
      </c>
      <c r="S2044" t="str">
        <f t="shared" si="96"/>
        <v>014(001)-015～015</v>
      </c>
      <c r="T2044" t="str">
        <f t="shared" si="97"/>
        <v>支部だより014(001)-015～015</v>
      </c>
    </row>
    <row r="2045" spans="1:20" x14ac:dyDescent="0.55000000000000004">
      <c r="A2045">
        <v>1132</v>
      </c>
      <c r="B2045" s="1" t="s">
        <v>3837</v>
      </c>
      <c r="C2045" s="1"/>
      <c r="D2045" s="1" t="s">
        <v>10224</v>
      </c>
      <c r="E2045" s="1" t="s">
        <v>10224</v>
      </c>
      <c r="F2045" s="1">
        <v>254</v>
      </c>
      <c r="G2045" s="1" t="s">
        <v>14306</v>
      </c>
      <c r="H2045" s="1" t="s">
        <v>10231</v>
      </c>
      <c r="I2045" s="1" t="s">
        <v>9157</v>
      </c>
      <c r="J2045" s="1"/>
      <c r="K2045" s="1">
        <v>14</v>
      </c>
      <c r="L2045" s="1">
        <v>1</v>
      </c>
      <c r="M2045" s="1"/>
      <c r="N2045" s="1">
        <v>15</v>
      </c>
      <c r="O2045" s="1">
        <v>15</v>
      </c>
      <c r="P2045" s="1"/>
      <c r="Q2045" t="str">
        <f>IF(ISNA(MATCH(NDL!I2045,'図書館情報学文献目録』(BIBLIS PLUS)1'!B:B,0)),"",INDEX('図書館情報学文献目録』(BIBLIS PLUS)1'!B:B,MATCH(NDL!I2045,'図書館情報学文献目録』(BIBLIS PLUS)1'!B:B,0)))</f>
        <v>事務局通信</v>
      </c>
      <c r="R2045" t="str">
        <f t="shared" si="95"/>
        <v>14(1)-15～15</v>
      </c>
      <c r="S2045" t="str">
        <f t="shared" si="96"/>
        <v>014(001)-015～015</v>
      </c>
      <c r="T2045" t="str">
        <f t="shared" si="97"/>
        <v>事務局通信014(001)-015～015</v>
      </c>
    </row>
    <row r="2046" spans="1:20" x14ac:dyDescent="0.55000000000000004">
      <c r="A2046">
        <v>1133</v>
      </c>
      <c r="B2046" s="1" t="s">
        <v>3837</v>
      </c>
      <c r="C2046" s="1"/>
      <c r="D2046" s="1" t="s">
        <v>10224</v>
      </c>
      <c r="E2046" s="1" t="s">
        <v>10224</v>
      </c>
      <c r="F2046" s="1">
        <v>254</v>
      </c>
      <c r="G2046" s="1" t="s">
        <v>14306</v>
      </c>
      <c r="H2046" s="1" t="s">
        <v>10903</v>
      </c>
      <c r="I2046" s="1"/>
      <c r="J2046" s="1"/>
      <c r="K2046" s="1">
        <v>14</v>
      </c>
      <c r="L2046" s="1">
        <v>1</v>
      </c>
      <c r="M2046" s="1"/>
      <c r="N2046" s="1"/>
      <c r="Q2046" t="str">
        <f>IF(ISNA(MATCH(NDL!I2046,'図書館情報学文献目録』(BIBLIS PLUS)1'!B:B,0)),"",INDEX('図書館情報学文献目録』(BIBLIS PLUS)1'!B:B,MATCH(NDL!I2046,'図書館情報学文献目録』(BIBLIS PLUS)1'!B:B,0)))</f>
        <v/>
      </c>
      <c r="R2046" t="str">
        <f t="shared" si="95"/>
        <v>14(1)-～</v>
      </c>
      <c r="S2046" t="str">
        <f t="shared" si="96"/>
        <v>014(001)-000～000</v>
      </c>
      <c r="T2046" t="str">
        <f t="shared" si="97"/>
        <v>014(001)-000～000</v>
      </c>
    </row>
    <row r="2047" spans="1:20" x14ac:dyDescent="0.55000000000000004">
      <c r="A2047">
        <v>1134</v>
      </c>
      <c r="B2047" s="1" t="s">
        <v>3837</v>
      </c>
      <c r="C2047" s="1"/>
      <c r="D2047" s="1" t="s">
        <v>10224</v>
      </c>
      <c r="E2047" s="1" t="s">
        <v>10224</v>
      </c>
      <c r="F2047" s="1">
        <v>254</v>
      </c>
      <c r="G2047" s="1" t="s">
        <v>14306</v>
      </c>
      <c r="H2047" s="1" t="s">
        <v>10232</v>
      </c>
      <c r="I2047" s="1"/>
      <c r="J2047" s="1"/>
      <c r="K2047" s="1">
        <v>14</v>
      </c>
      <c r="L2047" s="1">
        <v>1</v>
      </c>
      <c r="M2047" s="1"/>
      <c r="N2047" s="1"/>
      <c r="Q2047" t="str">
        <f>IF(ISNA(MATCH(NDL!I2047,'図書館情報学文献目録』(BIBLIS PLUS)1'!B:B,0)),"",INDEX('図書館情報学文献目録』(BIBLIS PLUS)1'!B:B,MATCH(NDL!I2047,'図書館情報学文献目録』(BIBLIS PLUS)1'!B:B,0)))</f>
        <v/>
      </c>
      <c r="R2047" t="str">
        <f t="shared" si="95"/>
        <v>14(1)-～</v>
      </c>
      <c r="S2047" t="str">
        <f t="shared" si="96"/>
        <v>014(001)-000～000</v>
      </c>
      <c r="T2047" t="str">
        <f t="shared" si="97"/>
        <v>014(001)-000～000</v>
      </c>
    </row>
    <row r="2048" spans="1:20" x14ac:dyDescent="0.55000000000000004">
      <c r="A2048">
        <v>1137</v>
      </c>
      <c r="B2048" s="1" t="s">
        <v>3837</v>
      </c>
      <c r="C2048" s="1" t="s">
        <v>10903</v>
      </c>
      <c r="D2048" s="1" t="s">
        <v>10233</v>
      </c>
      <c r="E2048" s="1" t="s">
        <v>10233</v>
      </c>
      <c r="F2048" s="1">
        <v>255</v>
      </c>
      <c r="G2048" s="1" t="s">
        <v>14307</v>
      </c>
      <c r="H2048" s="1" t="s">
        <v>10234</v>
      </c>
      <c r="I2048" s="1" t="s">
        <v>10904</v>
      </c>
      <c r="J2048" s="1" t="s">
        <v>10905</v>
      </c>
      <c r="K2048" s="1">
        <v>14</v>
      </c>
      <c r="L2048" s="1">
        <v>2</v>
      </c>
      <c r="M2048" s="1"/>
      <c r="N2048" s="1">
        <v>17</v>
      </c>
      <c r="O2048">
        <v>17</v>
      </c>
      <c r="Q2048" t="str">
        <f>IF(ISNA(MATCH(NDL!I2048,'図書館情報学文献目録』(BIBLIS PLUS)1'!B:B,0)),"",INDEX('図書館情報学文献目録』(BIBLIS PLUS)1'!B:B,MATCH(NDL!I2048,'図書館情報学文献目録』(BIBLIS PLUS)1'!B:B,0)))</f>
        <v/>
      </c>
      <c r="R2048" t="str">
        <f t="shared" si="95"/>
        <v>14(2)-17～17</v>
      </c>
      <c r="S2048" t="str">
        <f t="shared" si="96"/>
        <v>014(002)-017～017</v>
      </c>
      <c r="T2048" t="str">
        <f t="shared" si="97"/>
        <v>フォトシリーズ――新潟国際情報大学情報センター014(002)-017～017</v>
      </c>
    </row>
    <row r="2049" spans="1:20" x14ac:dyDescent="0.55000000000000004">
      <c r="A2049">
        <v>1138</v>
      </c>
      <c r="B2049" s="1" t="s">
        <v>3837</v>
      </c>
      <c r="C2049" s="1"/>
      <c r="D2049" s="1" t="s">
        <v>10233</v>
      </c>
      <c r="E2049" s="1" t="s">
        <v>10233</v>
      </c>
      <c r="F2049" s="1">
        <v>255</v>
      </c>
      <c r="G2049" s="1" t="s">
        <v>14307</v>
      </c>
      <c r="H2049" s="1" t="s">
        <v>10235</v>
      </c>
      <c r="I2049" s="1" t="s">
        <v>3900</v>
      </c>
      <c r="J2049" s="1" t="s">
        <v>2103</v>
      </c>
      <c r="K2049" s="1">
        <v>14</v>
      </c>
      <c r="L2049" s="1">
        <v>2</v>
      </c>
      <c r="M2049" s="1"/>
      <c r="N2049" s="1">
        <v>18</v>
      </c>
      <c r="O2049">
        <v>19</v>
      </c>
      <c r="Q2049" t="str">
        <f>IF(ISNA(MATCH(NDL!I2049,'図書館情報学文献目録』(BIBLIS PLUS)1'!B:B,0)),"",INDEX('図書館情報学文献目録』(BIBLIS PLUS)1'!B:B,MATCH(NDL!I2049,'図書館情報学文献目録』(BIBLIS PLUS)1'!B:B,0)))</f>
        <v>阪神大震災から10日目</v>
      </c>
      <c r="R2049" t="str">
        <f t="shared" si="95"/>
        <v>14(2)-18～19</v>
      </c>
      <c r="S2049" t="str">
        <f t="shared" si="96"/>
        <v>014(002)-018～019</v>
      </c>
      <c r="T2049" t="str">
        <f t="shared" si="97"/>
        <v>阪神大震災から10日目014(002)-018～019</v>
      </c>
    </row>
    <row r="2050" spans="1:20" x14ac:dyDescent="0.55000000000000004">
      <c r="A2050">
        <v>1139</v>
      </c>
      <c r="B2050" s="1" t="s">
        <v>3837</v>
      </c>
      <c r="C2050" s="1"/>
      <c r="D2050" s="1" t="s">
        <v>10233</v>
      </c>
      <c r="E2050" s="1" t="s">
        <v>10233</v>
      </c>
      <c r="F2050" s="1">
        <v>255</v>
      </c>
      <c r="G2050" s="1" t="s">
        <v>14307</v>
      </c>
      <c r="H2050" s="1" t="s">
        <v>10235</v>
      </c>
      <c r="I2050" s="1" t="s">
        <v>10906</v>
      </c>
      <c r="J2050" s="1"/>
      <c r="K2050" s="1">
        <v>14</v>
      </c>
      <c r="L2050" s="1">
        <v>2</v>
      </c>
      <c r="M2050" s="1"/>
      <c r="N2050" s="1">
        <v>19</v>
      </c>
      <c r="O2050" s="1">
        <v>26</v>
      </c>
      <c r="P2050" s="1"/>
      <c r="Q2050" t="str">
        <f>IF(ISNA(MATCH(NDL!I2050,'図書館情報学文献目録』(BIBLIS PLUS)1'!B:B,0)),"",INDEX('図書館情報学文献目録』(BIBLIS PLUS)1'!B:B,MATCH(NDL!I2050,'図書館情報学文献目録』(BIBLIS PLUS)1'!B:B,0)))</f>
        <v/>
      </c>
      <c r="R2050" t="str">
        <f t="shared" ref="R2050:R2113" si="98">G2050&amp;"-"&amp;N2050&amp;"～"&amp;O2050</f>
        <v>14(2)-19～26</v>
      </c>
      <c r="S2050" t="str">
        <f t="shared" si="96"/>
        <v>014(002)-019～026</v>
      </c>
      <c r="T2050" t="str">
        <f t="shared" si="97"/>
        <v>特集　学術審議会報告を読む014(002)-019～026</v>
      </c>
    </row>
    <row r="2051" spans="1:20" x14ac:dyDescent="0.55000000000000004">
      <c r="A2051">
        <v>1140</v>
      </c>
      <c r="B2051" s="1" t="s">
        <v>3837</v>
      </c>
      <c r="C2051" s="1"/>
      <c r="D2051" s="1" t="s">
        <v>10233</v>
      </c>
      <c r="E2051" s="1" t="s">
        <v>10233</v>
      </c>
      <c r="F2051" s="1">
        <v>255</v>
      </c>
      <c r="G2051" s="1" t="s">
        <v>14307</v>
      </c>
      <c r="H2051" s="1" t="s">
        <v>10235</v>
      </c>
      <c r="I2051" s="1" t="s">
        <v>3840</v>
      </c>
      <c r="J2051" s="1" t="s">
        <v>13</v>
      </c>
      <c r="K2051" s="1">
        <v>14</v>
      </c>
      <c r="L2051" s="1">
        <v>2</v>
      </c>
      <c r="M2051" s="1"/>
      <c r="N2051" s="1">
        <v>19</v>
      </c>
      <c r="O2051">
        <v>21</v>
      </c>
      <c r="Q2051" t="str">
        <f>IF(ISNA(MATCH(NDL!I2051,'図書館情報学文献目録』(BIBLIS PLUS)1'!B:B,0)),"",INDEX('図書館情報学文献目録』(BIBLIS PLUS)1'!B:B,MATCH(NDL!I2051,'図書館情報学文献目録』(BIBLIS PLUS)1'!B:B,0)))</f>
        <v/>
      </c>
      <c r="R2051" t="str">
        <f t="shared" si="98"/>
        <v>14(2)-19～21</v>
      </c>
      <c r="S2051" t="str">
        <f t="shared" ref="S2051:S2114" si="99">TEXT(K2051,"000")&amp;"("&amp;TEXT(L2051,"000")&amp;")-"&amp;TEXT(N2051,"000")&amp;"～"&amp;TEXT(O2051,"000")</f>
        <v>014(002)-019～021</v>
      </c>
      <c r="T2051" t="str">
        <f t="shared" ref="T2051:T2114" si="100">I2051&amp;TEXT($K2051,"000")&amp;"("&amp;TEXT($L2051,"000")&amp;")-"&amp;TEXT($N2051,"000")&amp;"～"&amp;TEXT($O2051,"000")</f>
        <v>今日と明日の大学図書館のあり方を考える014(002)-019～021</v>
      </c>
    </row>
    <row r="2052" spans="1:20" x14ac:dyDescent="0.55000000000000004">
      <c r="A2052">
        <v>1141</v>
      </c>
      <c r="B2052" s="1" t="s">
        <v>3837</v>
      </c>
      <c r="C2052" s="1"/>
      <c r="D2052" s="1" t="s">
        <v>10233</v>
      </c>
      <c r="E2052" s="1" t="s">
        <v>10233</v>
      </c>
      <c r="F2052" s="1">
        <v>255</v>
      </c>
      <c r="G2052" s="1" t="s">
        <v>14307</v>
      </c>
      <c r="H2052" s="1" t="s">
        <v>10236</v>
      </c>
      <c r="I2052" s="1" t="s">
        <v>10907</v>
      </c>
      <c r="J2052" s="1" t="s">
        <v>491</v>
      </c>
      <c r="K2052" s="1">
        <v>14</v>
      </c>
      <c r="L2052" s="1">
        <v>2</v>
      </c>
      <c r="M2052" s="1"/>
      <c r="N2052" s="1">
        <v>22</v>
      </c>
      <c r="O2052">
        <v>22</v>
      </c>
      <c r="Q2052" t="str">
        <f>IF(ISNA(MATCH(NDL!I2052,'図書館情報学文献目録』(BIBLIS PLUS)1'!B:B,0)),"",INDEX('図書館情報学文献目録』(BIBLIS PLUS)1'!B:B,MATCH(NDL!I2052,'図書館情報学文献目録』(BIBLIS PLUS)1'!B:B,0)))</f>
        <v/>
      </c>
      <c r="R2052" t="str">
        <f t="shared" si="98"/>
        <v>14(2)-22～22</v>
      </c>
      <c r="S2052" t="str">
        <f t="shared" si="99"/>
        <v>014(002)-022～022</v>
      </c>
      <c r="T2052" t="str">
        <f t="shared" si="100"/>
        <v>改善がめざすことは014(002)-022～022</v>
      </c>
    </row>
    <row r="2053" spans="1:20" x14ac:dyDescent="0.55000000000000004">
      <c r="A2053">
        <v>1142</v>
      </c>
      <c r="B2053" s="1" t="s">
        <v>3837</v>
      </c>
      <c r="C2053" s="1"/>
      <c r="D2053" s="1" t="s">
        <v>10233</v>
      </c>
      <c r="E2053" s="1" t="s">
        <v>10233</v>
      </c>
      <c r="F2053" s="1">
        <v>255</v>
      </c>
      <c r="G2053" s="1" t="s">
        <v>14307</v>
      </c>
      <c r="H2053" s="1" t="s">
        <v>10236</v>
      </c>
      <c r="I2053" s="1" t="s">
        <v>10908</v>
      </c>
      <c r="J2053" s="1" t="s">
        <v>3438</v>
      </c>
      <c r="K2053" s="1">
        <v>14</v>
      </c>
      <c r="L2053" s="1">
        <v>2</v>
      </c>
      <c r="M2053" s="1"/>
      <c r="N2053" s="1">
        <v>23</v>
      </c>
      <c r="O2053">
        <v>24</v>
      </c>
      <c r="Q2053" t="str">
        <f>IF(ISNA(MATCH(NDL!I2053,'図書館情報学文献目録』(BIBLIS PLUS)1'!B:B,0)),"",INDEX('図書館情報学文献目録』(BIBLIS PLUS)1'!B:B,MATCH(NDL!I2053,'図書館情報学文献目録』(BIBLIS PLUS)1'!B:B,0)))</f>
        <v/>
      </c>
      <c r="R2053" t="str">
        <f t="shared" si="98"/>
        <v>14(2)-23～24</v>
      </c>
      <c r="S2053" t="str">
        <f t="shared" si="99"/>
        <v>014(002)-023～024</v>
      </c>
      <c r="T2053" t="str">
        <f t="shared" si="100"/>
        <v>これからの“学術情報システム”014(002)-023～024</v>
      </c>
    </row>
    <row r="2054" spans="1:20" x14ac:dyDescent="0.55000000000000004">
      <c r="A2054">
        <v>1143</v>
      </c>
      <c r="B2054" s="1" t="s">
        <v>3837</v>
      </c>
      <c r="C2054" s="1"/>
      <c r="D2054" s="1" t="s">
        <v>10233</v>
      </c>
      <c r="E2054" s="1" t="s">
        <v>10233</v>
      </c>
      <c r="F2054" s="1">
        <v>255</v>
      </c>
      <c r="G2054" s="1" t="s">
        <v>14307</v>
      </c>
      <c r="H2054" s="1" t="s">
        <v>10237</v>
      </c>
      <c r="I2054" s="1" t="s">
        <v>3904</v>
      </c>
      <c r="J2054" s="1" t="s">
        <v>3529</v>
      </c>
      <c r="K2054" s="1">
        <v>14</v>
      </c>
      <c r="L2054" s="1">
        <v>2</v>
      </c>
      <c r="M2054" s="1"/>
      <c r="N2054" s="1">
        <v>25</v>
      </c>
      <c r="O2054">
        <v>26</v>
      </c>
      <c r="Q2054" t="str">
        <f>IF(ISNA(MATCH(NDL!I2054,'図書館情報学文献目録』(BIBLIS PLUS)1'!B:B,0)),"",INDEX('図書館情報学文献目録』(BIBLIS PLUS)1'!B:B,MATCH(NDL!I2054,'図書館情報学文献目録』(BIBLIS PLUS)1'!B:B,0)))</f>
        <v>学審報告の研究集会に参加して</v>
      </c>
      <c r="R2054" t="str">
        <f t="shared" si="98"/>
        <v>14(2)-25～26</v>
      </c>
      <c r="S2054" t="str">
        <f t="shared" si="99"/>
        <v>014(002)-025～026</v>
      </c>
      <c r="T2054" t="str">
        <f t="shared" si="100"/>
        <v>学審報告の研究集会に参加して014(002)-025～026</v>
      </c>
    </row>
    <row r="2055" spans="1:20" x14ac:dyDescent="0.55000000000000004">
      <c r="A2055">
        <v>1144</v>
      </c>
      <c r="B2055" s="1" t="s">
        <v>3837</v>
      </c>
      <c r="C2055" s="1"/>
      <c r="D2055" s="1" t="s">
        <v>10233</v>
      </c>
      <c r="E2055" s="1" t="s">
        <v>10233</v>
      </c>
      <c r="F2055" s="1">
        <v>255</v>
      </c>
      <c r="G2055" s="1" t="s">
        <v>14307</v>
      </c>
      <c r="H2055" s="1" t="s">
        <v>10238</v>
      </c>
      <c r="I2055" s="1" t="s">
        <v>10909</v>
      </c>
      <c r="J2055" s="1" t="s">
        <v>3843</v>
      </c>
      <c r="K2055" s="1">
        <v>14</v>
      </c>
      <c r="L2055" s="1">
        <v>2</v>
      </c>
      <c r="M2055" s="1"/>
      <c r="N2055" s="1">
        <v>26</v>
      </c>
      <c r="O2055">
        <v>27</v>
      </c>
      <c r="Q2055" t="str">
        <f>IF(ISNA(MATCH(NDL!I2055,'図書館情報学文献目録』(BIBLIS PLUS)1'!B:B,0)),"",INDEX('図書館情報学文献目録』(BIBLIS PLUS)1'!B:B,MATCH(NDL!I2055,'図書館情報学文献目録』(BIBLIS PLUS)1'!B:B,0)))</f>
        <v/>
      </c>
      <c r="R2055" t="str">
        <f t="shared" si="98"/>
        <v>14(2)-26～27</v>
      </c>
      <c r="S2055" t="str">
        <f t="shared" si="99"/>
        <v>014(002)-026～027</v>
      </c>
      <c r="T2055" t="str">
        <f t="shared" si="100"/>
        <v>文庫・研究所シリーズ――法政大学大原社会問題研究書014(002)-026～027</v>
      </c>
    </row>
    <row r="2056" spans="1:20" x14ac:dyDescent="0.55000000000000004">
      <c r="A2056">
        <v>1145</v>
      </c>
      <c r="B2056" s="1" t="s">
        <v>3837</v>
      </c>
      <c r="C2056" s="1"/>
      <c r="D2056" s="1" t="s">
        <v>10233</v>
      </c>
      <c r="E2056" s="1" t="s">
        <v>10233</v>
      </c>
      <c r="F2056" s="1">
        <v>255</v>
      </c>
      <c r="G2056" s="1" t="s">
        <v>14307</v>
      </c>
      <c r="H2056" s="1" t="s">
        <v>10239</v>
      </c>
      <c r="I2056" s="1" t="s">
        <v>10910</v>
      </c>
      <c r="J2056" s="1" t="s">
        <v>3907</v>
      </c>
      <c r="K2056" s="1">
        <v>14</v>
      </c>
      <c r="L2056" s="1">
        <v>2</v>
      </c>
      <c r="M2056" s="1"/>
      <c r="N2056" s="1">
        <v>28</v>
      </c>
      <c r="O2056">
        <v>28</v>
      </c>
      <c r="Q2056" t="str">
        <f>IF(ISNA(MATCH(NDL!I2056,'図書館情報学文献目録』(BIBLIS PLUS)1'!B:B,0)),"",INDEX('図書館情報学文献目録』(BIBLIS PLUS)1'!B:B,MATCH(NDL!I2056,'図書館情報学文献目録』(BIBLIS PLUS)1'!B:B,0)))</f>
        <v/>
      </c>
      <c r="R2056" t="str">
        <f t="shared" si="98"/>
        <v>14(2)-28～28</v>
      </c>
      <c r="S2056" t="str">
        <f t="shared" si="99"/>
        <v>014(002)-028～028</v>
      </c>
      <c r="T2056" t="str">
        <f t="shared" si="100"/>
        <v>シリーズ・大学図書館員の24時間(その19)014(002)-028～028</v>
      </c>
    </row>
    <row r="2057" spans="1:20" x14ac:dyDescent="0.55000000000000004">
      <c r="A2057">
        <v>1146</v>
      </c>
      <c r="B2057" s="1" t="s">
        <v>3837</v>
      </c>
      <c r="C2057" s="1"/>
      <c r="D2057" s="1" t="s">
        <v>10233</v>
      </c>
      <c r="E2057" s="1" t="s">
        <v>10233</v>
      </c>
      <c r="F2057" s="1">
        <v>255</v>
      </c>
      <c r="G2057" s="1" t="s">
        <v>14307</v>
      </c>
      <c r="H2057" s="1" t="s">
        <v>10239</v>
      </c>
      <c r="I2057" s="1" t="s">
        <v>10911</v>
      </c>
      <c r="J2057" s="1" t="s">
        <v>2083</v>
      </c>
      <c r="K2057" s="1">
        <v>14</v>
      </c>
      <c r="L2057" s="1">
        <v>2</v>
      </c>
      <c r="M2057" s="1"/>
      <c r="N2057" s="1">
        <v>29</v>
      </c>
      <c r="O2057">
        <v>29</v>
      </c>
      <c r="Q2057" t="str">
        <f>IF(ISNA(MATCH(NDL!I2057,'図書館情報学文献目録』(BIBLIS PLUS)1'!B:B,0)),"",INDEX('図書館情報学文献目録』(BIBLIS PLUS)1'!B:B,MATCH(NDL!I2057,'図書館情報学文献目録』(BIBLIS PLUS)1'!B:B,0)))</f>
        <v/>
      </c>
      <c r="R2057" t="str">
        <f t="shared" si="98"/>
        <v>14(2)-29～29</v>
      </c>
      <c r="S2057" t="str">
        <f t="shared" si="99"/>
        <v>014(002)-029～029</v>
      </c>
      <c r="T2057" t="str">
        <f t="shared" si="100"/>
        <v>書評 飯島朋子編『ブロンテ姉妹』014(002)-029～029</v>
      </c>
    </row>
    <row r="2058" spans="1:20" x14ac:dyDescent="0.55000000000000004">
      <c r="A2058">
        <v>1147</v>
      </c>
      <c r="B2058" s="1" t="s">
        <v>3837</v>
      </c>
      <c r="C2058" s="1"/>
      <c r="D2058" s="1" t="s">
        <v>10233</v>
      </c>
      <c r="E2058" s="1" t="s">
        <v>10233</v>
      </c>
      <c r="F2058" s="1">
        <v>255</v>
      </c>
      <c r="G2058" s="1" t="s">
        <v>14307</v>
      </c>
      <c r="H2058" s="1" t="s">
        <v>10240</v>
      </c>
      <c r="I2058" s="1" t="s">
        <v>9004</v>
      </c>
      <c r="J2058" s="1"/>
      <c r="K2058" s="1">
        <v>14</v>
      </c>
      <c r="L2058" s="1">
        <v>2</v>
      </c>
      <c r="M2058" s="1"/>
      <c r="N2058" s="1">
        <v>30</v>
      </c>
      <c r="O2058" s="1">
        <v>30</v>
      </c>
      <c r="P2058" s="1"/>
      <c r="Q2058" t="str">
        <f>IF(ISNA(MATCH(NDL!I2058,'図書館情報学文献目録』(BIBLIS PLUS)1'!B:B,0)),"",INDEX('図書館情報学文献目録』(BIBLIS PLUS)1'!B:B,MATCH(NDL!I2058,'図書館情報学文献目録』(BIBLIS PLUS)1'!B:B,0)))</f>
        <v>支部だより</v>
      </c>
      <c r="R2058" t="str">
        <f t="shared" si="98"/>
        <v>14(2)-30～30</v>
      </c>
      <c r="S2058" t="str">
        <f t="shared" si="99"/>
        <v>014(002)-030～030</v>
      </c>
      <c r="T2058" t="str">
        <f t="shared" si="100"/>
        <v>支部だより014(002)-030～030</v>
      </c>
    </row>
    <row r="2059" spans="1:20" x14ac:dyDescent="0.55000000000000004">
      <c r="A2059">
        <v>1148</v>
      </c>
      <c r="B2059" s="1" t="s">
        <v>3837</v>
      </c>
      <c r="C2059" s="1"/>
      <c r="D2059" s="1" t="s">
        <v>10233</v>
      </c>
      <c r="E2059" s="1" t="s">
        <v>10233</v>
      </c>
      <c r="F2059" s="1">
        <v>255</v>
      </c>
      <c r="G2059" s="1" t="s">
        <v>14307</v>
      </c>
      <c r="H2059" s="1" t="s">
        <v>10240</v>
      </c>
      <c r="I2059" s="1" t="s">
        <v>9294</v>
      </c>
      <c r="J2059" s="1"/>
      <c r="K2059" s="1">
        <v>14</v>
      </c>
      <c r="L2059" s="1">
        <v>2</v>
      </c>
      <c r="M2059" s="1"/>
      <c r="N2059" s="1">
        <v>30</v>
      </c>
      <c r="O2059" s="1">
        <v>31</v>
      </c>
      <c r="P2059" s="1"/>
      <c r="Q2059" t="str">
        <f>IF(ISNA(MATCH(NDL!I2059,'図書館情報学文献目録』(BIBLIS PLUS)1'!B:B,0)),"",INDEX('図書館情報学文献目録』(BIBLIS PLUS)1'!B:B,MATCH(NDL!I2059,'図書館情報学文献目録』(BIBLIS PLUS)1'!B:B,0)))</f>
        <v>阪神大震災、大学図書館被災状況</v>
      </c>
      <c r="R2059" t="str">
        <f t="shared" si="98"/>
        <v>14(2)-30～31</v>
      </c>
      <c r="S2059" t="str">
        <f t="shared" si="99"/>
        <v>014(002)-030～031</v>
      </c>
      <c r="T2059" t="str">
        <f t="shared" si="100"/>
        <v>阪神大震災、大学図書館被災状況014(002)-030～031</v>
      </c>
    </row>
    <row r="2060" spans="1:20" x14ac:dyDescent="0.55000000000000004">
      <c r="A2060">
        <v>1149</v>
      </c>
      <c r="B2060" s="1" t="s">
        <v>3837</v>
      </c>
      <c r="C2060" s="1"/>
      <c r="D2060" s="1" t="s">
        <v>10233</v>
      </c>
      <c r="E2060" s="1" t="s">
        <v>10233</v>
      </c>
      <c r="F2060" s="1">
        <v>255</v>
      </c>
      <c r="G2060" s="1" t="s">
        <v>14307</v>
      </c>
      <c r="H2060" s="1" t="s">
        <v>10240</v>
      </c>
      <c r="I2060" s="1" t="s">
        <v>9157</v>
      </c>
      <c r="J2060" s="1"/>
      <c r="K2060" s="1">
        <v>14</v>
      </c>
      <c r="L2060" s="1">
        <v>2</v>
      </c>
      <c r="M2060" s="1"/>
      <c r="N2060" s="1">
        <v>31</v>
      </c>
      <c r="O2060" s="1">
        <v>31</v>
      </c>
      <c r="P2060" s="1"/>
      <c r="Q2060" t="str">
        <f>IF(ISNA(MATCH(NDL!I2060,'図書館情報学文献目録』(BIBLIS PLUS)1'!B:B,0)),"",INDEX('図書館情報学文献目録』(BIBLIS PLUS)1'!B:B,MATCH(NDL!I2060,'図書館情報学文献目録』(BIBLIS PLUS)1'!B:B,0)))</f>
        <v>事務局通信</v>
      </c>
      <c r="R2060" t="str">
        <f t="shared" si="98"/>
        <v>14(2)-31～31</v>
      </c>
      <c r="S2060" t="str">
        <f t="shared" si="99"/>
        <v>014(002)-031～031</v>
      </c>
      <c r="T2060" t="str">
        <f t="shared" si="100"/>
        <v>事務局通信014(002)-031～031</v>
      </c>
    </row>
    <row r="2061" spans="1:20" x14ac:dyDescent="0.55000000000000004">
      <c r="A2061">
        <v>1150</v>
      </c>
      <c r="B2061" s="1" t="s">
        <v>3837</v>
      </c>
      <c r="C2061" s="1"/>
      <c r="D2061" s="1" t="s">
        <v>10233</v>
      </c>
      <c r="E2061" s="1" t="s">
        <v>10233</v>
      </c>
      <c r="F2061" s="1">
        <v>255</v>
      </c>
      <c r="G2061" s="1" t="s">
        <v>14307</v>
      </c>
      <c r="H2061" s="1" t="s">
        <v>10912</v>
      </c>
      <c r="I2061" s="1"/>
      <c r="J2061" s="1"/>
      <c r="K2061" s="1">
        <v>14</v>
      </c>
      <c r="L2061" s="1">
        <v>2</v>
      </c>
      <c r="M2061" s="1"/>
      <c r="N2061" s="1"/>
      <c r="Q2061" t="str">
        <f>IF(ISNA(MATCH(NDL!I2061,'図書館情報学文献目録』(BIBLIS PLUS)1'!B:B,0)),"",INDEX('図書館情報学文献目録』(BIBLIS PLUS)1'!B:B,MATCH(NDL!I2061,'図書館情報学文献目録』(BIBLIS PLUS)1'!B:B,0)))</f>
        <v/>
      </c>
      <c r="R2061" t="str">
        <f t="shared" si="98"/>
        <v>14(2)-～</v>
      </c>
      <c r="S2061" t="str">
        <f t="shared" si="99"/>
        <v>014(002)-000～000</v>
      </c>
      <c r="T2061" t="str">
        <f t="shared" si="100"/>
        <v>014(002)-000～000</v>
      </c>
    </row>
    <row r="2062" spans="1:20" x14ac:dyDescent="0.55000000000000004">
      <c r="A2062">
        <v>1151</v>
      </c>
      <c r="B2062" s="1" t="s">
        <v>3837</v>
      </c>
      <c r="C2062" s="1"/>
      <c r="D2062" s="1" t="s">
        <v>10233</v>
      </c>
      <c r="E2062" s="1" t="s">
        <v>10233</v>
      </c>
      <c r="F2062" s="1">
        <v>255</v>
      </c>
      <c r="G2062" s="1" t="s">
        <v>14307</v>
      </c>
      <c r="H2062" s="1" t="s">
        <v>10241</v>
      </c>
      <c r="I2062" s="1"/>
      <c r="J2062" s="1"/>
      <c r="K2062" s="1">
        <v>14</v>
      </c>
      <c r="L2062" s="1">
        <v>2</v>
      </c>
      <c r="M2062" s="1"/>
      <c r="N2062" s="1"/>
      <c r="Q2062" t="str">
        <f>IF(ISNA(MATCH(NDL!I2062,'図書館情報学文献目録』(BIBLIS PLUS)1'!B:B,0)),"",INDEX('図書館情報学文献目録』(BIBLIS PLUS)1'!B:B,MATCH(NDL!I2062,'図書館情報学文献目録』(BIBLIS PLUS)1'!B:B,0)))</f>
        <v/>
      </c>
      <c r="R2062" t="str">
        <f t="shared" si="98"/>
        <v>14(2)-～</v>
      </c>
      <c r="S2062" t="str">
        <f t="shared" si="99"/>
        <v>014(002)-000～000</v>
      </c>
      <c r="T2062" t="str">
        <f t="shared" si="100"/>
        <v>014(002)-000～000</v>
      </c>
    </row>
    <row r="2063" spans="1:20" x14ac:dyDescent="0.55000000000000004">
      <c r="A2063">
        <v>1154</v>
      </c>
      <c r="B2063" s="1" t="s">
        <v>3837</v>
      </c>
      <c r="C2063" s="1" t="s">
        <v>10912</v>
      </c>
      <c r="D2063" s="1" t="s">
        <v>10242</v>
      </c>
      <c r="E2063" s="1" t="s">
        <v>10242</v>
      </c>
      <c r="F2063" s="1">
        <v>256</v>
      </c>
      <c r="G2063" s="1" t="s">
        <v>14308</v>
      </c>
      <c r="H2063" s="1" t="s">
        <v>10243</v>
      </c>
      <c r="I2063" s="1" t="s">
        <v>10913</v>
      </c>
      <c r="J2063" s="1" t="s">
        <v>10914</v>
      </c>
      <c r="K2063" s="1">
        <v>14</v>
      </c>
      <c r="L2063" s="1">
        <v>3</v>
      </c>
      <c r="M2063" s="1"/>
      <c r="N2063" s="1">
        <v>33</v>
      </c>
      <c r="O2063">
        <v>33</v>
      </c>
      <c r="Q2063" t="str">
        <f>IF(ISNA(MATCH(NDL!I2063,'図書館情報学文献目録』(BIBLIS PLUS)1'!B:B,0)),"",INDEX('図書館情報学文献目録』(BIBLIS PLUS)1'!B:B,MATCH(NDL!I2063,'図書館情報学文献目録』(BIBLIS PLUS)1'!B:B,0)))</f>
        <v/>
      </c>
      <c r="R2063" t="str">
        <f t="shared" si="98"/>
        <v>14(3)-33～33</v>
      </c>
      <c r="S2063" t="str">
        <f t="shared" si="99"/>
        <v>014(003)-033～033</v>
      </c>
      <c r="T2063" t="str">
        <f t="shared" si="100"/>
        <v>フォトシリーズ――鹿児島経済大学附属図書館014(003)-033～033</v>
      </c>
    </row>
    <row r="2064" spans="1:20" x14ac:dyDescent="0.55000000000000004">
      <c r="A2064">
        <v>1155</v>
      </c>
      <c r="B2064" s="1" t="s">
        <v>3837</v>
      </c>
      <c r="C2064" s="1"/>
      <c r="D2064" s="1" t="s">
        <v>10242</v>
      </c>
      <c r="E2064" s="1" t="s">
        <v>10242</v>
      </c>
      <c r="F2064" s="1">
        <v>256</v>
      </c>
      <c r="G2064" s="1" t="s">
        <v>14308</v>
      </c>
      <c r="H2064" s="1" t="s">
        <v>10244</v>
      </c>
      <c r="I2064" s="1" t="s">
        <v>3916</v>
      </c>
      <c r="J2064" s="1" t="s">
        <v>3917</v>
      </c>
      <c r="K2064" s="1">
        <v>14</v>
      </c>
      <c r="L2064" s="1">
        <v>3</v>
      </c>
      <c r="M2064" s="1"/>
      <c r="N2064" s="1">
        <v>34</v>
      </c>
      <c r="O2064">
        <v>34</v>
      </c>
      <c r="Q2064" t="str">
        <f>IF(ISNA(MATCH(NDL!I2064,'図書館情報学文献目録』(BIBLIS PLUS)1'!B:B,0)),"",INDEX('図書館情報学文献目録』(BIBLIS PLUS)1'!B:B,MATCH(NDL!I2064,'図書館情報学文献目録』(BIBLIS PLUS)1'!B:B,0)))</f>
        <v>そこはかとない文章</v>
      </c>
      <c r="R2064" t="str">
        <f t="shared" si="98"/>
        <v>14(3)-34～34</v>
      </c>
      <c r="S2064" t="str">
        <f t="shared" si="99"/>
        <v>014(003)-034～034</v>
      </c>
      <c r="T2064" t="str">
        <f t="shared" si="100"/>
        <v>そこはかとない文章014(003)-034～034</v>
      </c>
    </row>
    <row r="2065" spans="1:20" x14ac:dyDescent="0.55000000000000004">
      <c r="A2065">
        <v>1156</v>
      </c>
      <c r="B2065" s="1" t="s">
        <v>3837</v>
      </c>
      <c r="C2065" s="1"/>
      <c r="D2065" s="1" t="s">
        <v>10242</v>
      </c>
      <c r="E2065" s="1" t="s">
        <v>10242</v>
      </c>
      <c r="F2065" s="1">
        <v>256</v>
      </c>
      <c r="G2065" s="1" t="s">
        <v>14308</v>
      </c>
      <c r="H2065" s="1" t="s">
        <v>10244</v>
      </c>
      <c r="I2065" s="1" t="s">
        <v>10915</v>
      </c>
      <c r="J2065" s="1"/>
      <c r="K2065" s="1">
        <v>14</v>
      </c>
      <c r="L2065" s="1">
        <v>3</v>
      </c>
      <c r="M2065" s="1"/>
      <c r="N2065" s="1">
        <v>35</v>
      </c>
      <c r="O2065" s="1">
        <v>42</v>
      </c>
      <c r="P2065" s="1"/>
      <c r="Q2065" t="str">
        <f>IF(ISNA(MATCH(NDL!I2065,'図書館情報学文献目録』(BIBLIS PLUS)1'!B:B,0)),"",INDEX('図書館情報学文献目録』(BIBLIS PLUS)1'!B:B,MATCH(NDL!I2065,'図書館情報学文献目録』(BIBLIS PLUS)1'!B:B,0)))</f>
        <v/>
      </c>
      <c r="R2065" t="str">
        <f t="shared" si="98"/>
        <v>14(3)-35～42</v>
      </c>
      <c r="S2065" t="str">
        <f t="shared" si="99"/>
        <v>014(003)-035～042</v>
      </c>
      <c r="T2065" t="str">
        <f t="shared" si="100"/>
        <v>特集　学術雑誌目次速報データベース014(003)-035～042</v>
      </c>
    </row>
    <row r="2066" spans="1:20" x14ac:dyDescent="0.55000000000000004">
      <c r="A2066">
        <v>1157</v>
      </c>
      <c r="B2066" s="1" t="s">
        <v>3837</v>
      </c>
      <c r="C2066" s="1"/>
      <c r="D2066" s="1" t="s">
        <v>10242</v>
      </c>
      <c r="E2066" s="1" t="s">
        <v>10242</v>
      </c>
      <c r="F2066" s="1">
        <v>256</v>
      </c>
      <c r="G2066" s="1" t="s">
        <v>14308</v>
      </c>
      <c r="H2066" s="1" t="s">
        <v>10244</v>
      </c>
      <c r="I2066" s="1" t="s">
        <v>3845</v>
      </c>
      <c r="J2066" s="1" t="s">
        <v>3846</v>
      </c>
      <c r="K2066" s="1">
        <v>14</v>
      </c>
      <c r="L2066" s="1">
        <v>3</v>
      </c>
      <c r="M2066" s="1"/>
      <c r="N2066" s="1">
        <v>35</v>
      </c>
      <c r="O2066">
        <v>37</v>
      </c>
      <c r="Q2066" t="str">
        <f>IF(ISNA(MATCH(NDL!I2066,'図書館情報学文献目録』(BIBLIS PLUS)1'!B:B,0)),"",INDEX('図書館情報学文献目録』(BIBLIS PLUS)1'!B:B,MATCH(NDL!I2066,'図書館情報学文献目録』(BIBLIS PLUS)1'!B:B,0)))</f>
        <v>学術雑誌目次速報データベースの現状</v>
      </c>
      <c r="R2066" t="str">
        <f t="shared" si="98"/>
        <v>14(3)-35～37</v>
      </c>
      <c r="S2066" t="str">
        <f t="shared" si="99"/>
        <v>014(003)-035～037</v>
      </c>
      <c r="T2066" t="str">
        <f t="shared" si="100"/>
        <v>学術雑誌目次速報データベースの現状014(003)-035～037</v>
      </c>
    </row>
    <row r="2067" spans="1:20" x14ac:dyDescent="0.55000000000000004">
      <c r="A2067">
        <v>1158</v>
      </c>
      <c r="B2067" s="1" t="s">
        <v>3837</v>
      </c>
      <c r="C2067" s="1"/>
      <c r="D2067" s="1" t="s">
        <v>10242</v>
      </c>
      <c r="E2067" s="1" t="s">
        <v>10242</v>
      </c>
      <c r="F2067" s="1">
        <v>256</v>
      </c>
      <c r="G2067" s="1" t="s">
        <v>14308</v>
      </c>
      <c r="H2067" s="1" t="s">
        <v>10245</v>
      </c>
      <c r="I2067" s="1" t="s">
        <v>3919</v>
      </c>
      <c r="J2067" s="1" t="s">
        <v>3849</v>
      </c>
      <c r="K2067" s="1">
        <v>14</v>
      </c>
      <c r="L2067" s="1">
        <v>3</v>
      </c>
      <c r="M2067" s="1"/>
      <c r="N2067" s="1">
        <v>38</v>
      </c>
      <c r="O2067">
        <v>41</v>
      </c>
      <c r="Q2067" t="str">
        <f>IF(ISNA(MATCH(NDL!I2067,'図書館情報学文献目録』(BIBLIS PLUS)1'!B:B,0)),"",INDEX('図書館情報学文献目録』(BIBLIS PLUS)1'!B:B,MATCH(NDL!I2067,'図書館情報学文献目録』(BIBLIS PLUS)1'!B:B,0)))</f>
        <v/>
      </c>
      <c r="R2067" t="str">
        <f t="shared" si="98"/>
        <v>14(3)-38～41</v>
      </c>
      <c r="S2067" t="str">
        <f t="shared" si="99"/>
        <v>014(003)-038～041</v>
      </c>
      <c r="T2067" t="str">
        <f t="shared" si="100"/>
        <v>速報DBと経済学文献索引データベース014(003)-038～041</v>
      </c>
    </row>
    <row r="2068" spans="1:20" x14ac:dyDescent="0.55000000000000004">
      <c r="A2068">
        <v>1159</v>
      </c>
      <c r="B2068" s="1" t="s">
        <v>3837</v>
      </c>
      <c r="C2068" s="1"/>
      <c r="D2068" s="1" t="s">
        <v>10242</v>
      </c>
      <c r="E2068" s="1" t="s">
        <v>10242</v>
      </c>
      <c r="F2068" s="1">
        <v>256</v>
      </c>
      <c r="G2068" s="1" t="s">
        <v>14308</v>
      </c>
      <c r="H2068" s="1" t="s">
        <v>10246</v>
      </c>
      <c r="I2068" s="1" t="s">
        <v>3920</v>
      </c>
      <c r="J2068" s="1" t="s">
        <v>3921</v>
      </c>
      <c r="K2068" s="1">
        <v>14</v>
      </c>
      <c r="L2068" s="1">
        <v>3</v>
      </c>
      <c r="M2068" s="1"/>
      <c r="N2068" s="1">
        <v>41</v>
      </c>
      <c r="O2068">
        <v>42</v>
      </c>
      <c r="Q2068" t="str">
        <f>IF(ISNA(MATCH(NDL!I2068,'図書館情報学文献目録』(BIBLIS PLUS)1'!B:B,0)),"",INDEX('図書館情報学文献目録』(BIBLIS PLUS)1'!B:B,MATCH(NDL!I2068,'図書館情報学文献目録』(BIBLIS PLUS)1'!B:B,0)))</f>
        <v>速報DBデータ入力の現場から</v>
      </c>
      <c r="R2068" t="str">
        <f t="shared" si="98"/>
        <v>14(3)-41～42</v>
      </c>
      <c r="S2068" t="str">
        <f t="shared" si="99"/>
        <v>014(003)-041～042</v>
      </c>
      <c r="T2068" t="str">
        <f t="shared" si="100"/>
        <v>速報DBデータ入力の現場から014(003)-041～042</v>
      </c>
    </row>
    <row r="2069" spans="1:20" x14ac:dyDescent="0.55000000000000004">
      <c r="A2069">
        <v>1160</v>
      </c>
      <c r="B2069" s="1" t="s">
        <v>3837</v>
      </c>
      <c r="C2069" s="1"/>
      <c r="D2069" s="1" t="s">
        <v>10242</v>
      </c>
      <c r="E2069" s="1" t="s">
        <v>10242</v>
      </c>
      <c r="F2069" s="1">
        <v>256</v>
      </c>
      <c r="G2069" s="1" t="s">
        <v>14308</v>
      </c>
      <c r="H2069" s="1" t="s">
        <v>10247</v>
      </c>
      <c r="I2069" s="1" t="s">
        <v>10916</v>
      </c>
      <c r="J2069" s="1" t="s">
        <v>3017</v>
      </c>
      <c r="K2069" s="1">
        <v>14</v>
      </c>
      <c r="L2069" s="1">
        <v>3</v>
      </c>
      <c r="M2069" s="1"/>
      <c r="N2069" s="1">
        <v>42</v>
      </c>
      <c r="O2069">
        <v>43</v>
      </c>
      <c r="Q2069" t="str">
        <f>IF(ISNA(MATCH(NDL!I2069,'図書館情報学文献目録』(BIBLIS PLUS)1'!B:B,0)),"",INDEX('図書館情報学文献目録』(BIBLIS PLUS)1'!B:B,MATCH(NDL!I2069,'図書館情報学文献目録』(BIBLIS PLUS)1'!B:B,0)))</f>
        <v/>
      </c>
      <c r="R2069" t="str">
        <f t="shared" si="98"/>
        <v>14(3)-42～43</v>
      </c>
      <c r="S2069" t="str">
        <f t="shared" si="99"/>
        <v>014(003)-042～043</v>
      </c>
      <c r="T2069" t="str">
        <f t="shared" si="100"/>
        <v>文庫・研究所シリーズ――シェリーコレクション(文教大)014(003)-042～043</v>
      </c>
    </row>
    <row r="2070" spans="1:20" x14ac:dyDescent="0.55000000000000004">
      <c r="A2070">
        <v>1161</v>
      </c>
      <c r="B2070" s="1" t="s">
        <v>3837</v>
      </c>
      <c r="C2070" s="1"/>
      <c r="D2070" s="1" t="s">
        <v>10242</v>
      </c>
      <c r="E2070" s="1" t="s">
        <v>10242</v>
      </c>
      <c r="F2070" s="1">
        <v>256</v>
      </c>
      <c r="G2070" s="1" t="s">
        <v>14308</v>
      </c>
      <c r="H2070" s="1" t="s">
        <v>10248</v>
      </c>
      <c r="I2070" s="1" t="s">
        <v>10917</v>
      </c>
      <c r="J2070" s="1" t="s">
        <v>3924</v>
      </c>
      <c r="K2070" s="1">
        <v>14</v>
      </c>
      <c r="L2070" s="1">
        <v>3</v>
      </c>
      <c r="M2070" s="1"/>
      <c r="N2070" s="1">
        <v>44</v>
      </c>
      <c r="O2070">
        <v>45</v>
      </c>
      <c r="Q2070" t="str">
        <f>IF(ISNA(MATCH(NDL!I2070,'図書館情報学文献目録』(BIBLIS PLUS)1'!B:B,0)),"",INDEX('図書館情報学文献目録』(BIBLIS PLUS)1'!B:B,MATCH(NDL!I2070,'図書館情報学文献目録』(BIBLIS PLUS)1'!B:B,0)))</f>
        <v/>
      </c>
      <c r="R2070" t="str">
        <f t="shared" si="98"/>
        <v>14(3)-44～45</v>
      </c>
      <c r="S2070" t="str">
        <f t="shared" si="99"/>
        <v>014(003)-044～045</v>
      </c>
      <c r="T2070" t="str">
        <f t="shared" si="100"/>
        <v>シリーズ・大学図書館員の24時間(その20)014(003)-044～045</v>
      </c>
    </row>
    <row r="2071" spans="1:20" x14ac:dyDescent="0.55000000000000004">
      <c r="A2071">
        <v>1162</v>
      </c>
      <c r="B2071" s="1" t="s">
        <v>3837</v>
      </c>
      <c r="C2071" s="1"/>
      <c r="D2071" s="1" t="s">
        <v>10242</v>
      </c>
      <c r="E2071" s="1" t="s">
        <v>10242</v>
      </c>
      <c r="F2071" s="1">
        <v>256</v>
      </c>
      <c r="G2071" s="1" t="s">
        <v>14308</v>
      </c>
      <c r="H2071" s="1" t="s">
        <v>10249</v>
      </c>
      <c r="I2071" s="1" t="s">
        <v>9004</v>
      </c>
      <c r="J2071" s="1"/>
      <c r="K2071" s="1">
        <v>14</v>
      </c>
      <c r="L2071" s="1">
        <v>3</v>
      </c>
      <c r="M2071" s="1"/>
      <c r="N2071" s="1">
        <v>46</v>
      </c>
      <c r="O2071" s="1">
        <v>46</v>
      </c>
      <c r="P2071" s="1"/>
      <c r="Q2071" t="str">
        <f>IF(ISNA(MATCH(NDL!I2071,'図書館情報学文献目録』(BIBLIS PLUS)1'!B:B,0)),"",INDEX('図書館情報学文献目録』(BIBLIS PLUS)1'!B:B,MATCH(NDL!I2071,'図書館情報学文献目録』(BIBLIS PLUS)1'!B:B,0)))</f>
        <v>支部だより</v>
      </c>
      <c r="R2071" t="str">
        <f t="shared" si="98"/>
        <v>14(3)-46～46</v>
      </c>
      <c r="S2071" t="str">
        <f t="shared" si="99"/>
        <v>014(003)-046～046</v>
      </c>
      <c r="T2071" t="str">
        <f t="shared" si="100"/>
        <v>支部だより014(003)-046～046</v>
      </c>
    </row>
    <row r="2072" spans="1:20" x14ac:dyDescent="0.55000000000000004">
      <c r="A2072">
        <v>1163</v>
      </c>
      <c r="B2072" s="1" t="s">
        <v>3837</v>
      </c>
      <c r="C2072" s="1"/>
      <c r="D2072" s="1" t="s">
        <v>10242</v>
      </c>
      <c r="E2072" s="1" t="s">
        <v>10242</v>
      </c>
      <c r="F2072" s="1">
        <v>256</v>
      </c>
      <c r="G2072" s="1" t="s">
        <v>14308</v>
      </c>
      <c r="H2072" s="1" t="s">
        <v>10249</v>
      </c>
      <c r="I2072" s="1" t="s">
        <v>9157</v>
      </c>
      <c r="J2072" s="1"/>
      <c r="K2072" s="1">
        <v>14</v>
      </c>
      <c r="L2072" s="1">
        <v>3</v>
      </c>
      <c r="M2072" s="1"/>
      <c r="N2072" s="1">
        <v>46</v>
      </c>
      <c r="O2072" s="1">
        <v>47</v>
      </c>
      <c r="P2072" s="1"/>
      <c r="Q2072" t="str">
        <f>IF(ISNA(MATCH(NDL!I2072,'図書館情報学文献目録』(BIBLIS PLUS)1'!B:B,0)),"",INDEX('図書館情報学文献目録』(BIBLIS PLUS)1'!B:B,MATCH(NDL!I2072,'図書館情報学文献目録』(BIBLIS PLUS)1'!B:B,0)))</f>
        <v>事務局通信</v>
      </c>
      <c r="R2072" t="str">
        <f t="shared" si="98"/>
        <v>14(3)-46～47</v>
      </c>
      <c r="S2072" t="str">
        <f t="shared" si="99"/>
        <v>014(003)-046～047</v>
      </c>
      <c r="T2072" t="str">
        <f t="shared" si="100"/>
        <v>事務局通信014(003)-046～047</v>
      </c>
    </row>
    <row r="2073" spans="1:20" x14ac:dyDescent="0.55000000000000004">
      <c r="A2073">
        <v>1164</v>
      </c>
      <c r="B2073" s="1" t="s">
        <v>3837</v>
      </c>
      <c r="C2073" s="1"/>
      <c r="D2073" s="1" t="s">
        <v>10242</v>
      </c>
      <c r="E2073" s="1" t="s">
        <v>10242</v>
      </c>
      <c r="F2073" s="1">
        <v>256</v>
      </c>
      <c r="G2073" s="1" t="s">
        <v>14308</v>
      </c>
      <c r="H2073" s="1" t="s">
        <v>10918</v>
      </c>
      <c r="I2073" s="1"/>
      <c r="J2073" s="1"/>
      <c r="K2073" s="1">
        <v>14</v>
      </c>
      <c r="L2073" s="1">
        <v>3</v>
      </c>
      <c r="M2073" s="1"/>
      <c r="N2073" s="1"/>
      <c r="Q2073" t="str">
        <f>IF(ISNA(MATCH(NDL!I2073,'図書館情報学文献目録』(BIBLIS PLUS)1'!B:B,0)),"",INDEX('図書館情報学文献目録』(BIBLIS PLUS)1'!B:B,MATCH(NDL!I2073,'図書館情報学文献目録』(BIBLIS PLUS)1'!B:B,0)))</f>
        <v/>
      </c>
      <c r="R2073" t="str">
        <f t="shared" si="98"/>
        <v>14(3)-～</v>
      </c>
      <c r="S2073" t="str">
        <f t="shared" si="99"/>
        <v>014(003)-000～000</v>
      </c>
      <c r="T2073" t="str">
        <f t="shared" si="100"/>
        <v>014(003)-000～000</v>
      </c>
    </row>
    <row r="2074" spans="1:20" x14ac:dyDescent="0.55000000000000004">
      <c r="A2074">
        <v>1165</v>
      </c>
      <c r="B2074" s="1" t="s">
        <v>3837</v>
      </c>
      <c r="C2074" s="1"/>
      <c r="D2074" s="1" t="s">
        <v>10242</v>
      </c>
      <c r="E2074" s="1" t="s">
        <v>10242</v>
      </c>
      <c r="F2074" s="1">
        <v>256</v>
      </c>
      <c r="G2074" s="1" t="s">
        <v>14308</v>
      </c>
      <c r="H2074" s="1" t="s">
        <v>10250</v>
      </c>
      <c r="I2074" s="1"/>
      <c r="J2074" s="1"/>
      <c r="K2074" s="1">
        <v>14</v>
      </c>
      <c r="L2074" s="1">
        <v>3</v>
      </c>
      <c r="M2074" s="1"/>
      <c r="N2074" s="1"/>
      <c r="Q2074" t="str">
        <f>IF(ISNA(MATCH(NDL!I2074,'図書館情報学文献目録』(BIBLIS PLUS)1'!B:B,0)),"",INDEX('図書館情報学文献目録』(BIBLIS PLUS)1'!B:B,MATCH(NDL!I2074,'図書館情報学文献目録』(BIBLIS PLUS)1'!B:B,0)))</f>
        <v/>
      </c>
      <c r="R2074" t="str">
        <f t="shared" si="98"/>
        <v>14(3)-～</v>
      </c>
      <c r="S2074" t="str">
        <f t="shared" si="99"/>
        <v>014(003)-000～000</v>
      </c>
      <c r="T2074" t="str">
        <f t="shared" si="100"/>
        <v>014(003)-000～000</v>
      </c>
    </row>
    <row r="2075" spans="1:20" x14ac:dyDescent="0.55000000000000004">
      <c r="A2075">
        <v>1168</v>
      </c>
      <c r="B2075" s="1" t="s">
        <v>3837</v>
      </c>
      <c r="C2075" s="1" t="s">
        <v>10918</v>
      </c>
      <c r="D2075" s="1" t="s">
        <v>10251</v>
      </c>
      <c r="E2075" s="1" t="s">
        <v>10251</v>
      </c>
      <c r="F2075" s="1">
        <v>257</v>
      </c>
      <c r="G2075" s="1" t="s">
        <v>14309</v>
      </c>
      <c r="H2075" s="1" t="s">
        <v>10252</v>
      </c>
      <c r="I2075" s="1" t="s">
        <v>3928</v>
      </c>
      <c r="J2075" s="1" t="s">
        <v>3929</v>
      </c>
      <c r="K2075" s="1">
        <v>14</v>
      </c>
      <c r="L2075" s="1">
        <v>4</v>
      </c>
      <c r="M2075" s="1"/>
      <c r="N2075" s="1">
        <v>50</v>
      </c>
      <c r="O2075">
        <v>50</v>
      </c>
      <c r="Q2075" t="str">
        <f>IF(ISNA(MATCH(NDL!I2075,'図書館情報学文献目録』(BIBLIS PLUS)1'!B:B,0)),"",INDEX('図書館情報学文献目録』(BIBLIS PLUS)1'!B:B,MATCH(NDL!I2075,'図書館情報学文献目録』(BIBLIS PLUS)1'!B:B,0)))</f>
        <v>たかが分類、されど分類</v>
      </c>
      <c r="R2075" t="str">
        <f t="shared" si="98"/>
        <v>14(4)-50～50</v>
      </c>
      <c r="S2075" t="str">
        <f t="shared" si="99"/>
        <v>014(004)-050～050</v>
      </c>
      <c r="T2075" t="str">
        <f t="shared" si="100"/>
        <v>たかが分類、されど分類014(004)-050～050</v>
      </c>
    </row>
    <row r="2076" spans="1:20" x14ac:dyDescent="0.55000000000000004">
      <c r="A2076">
        <v>1169</v>
      </c>
      <c r="B2076" s="1" t="s">
        <v>3837</v>
      </c>
      <c r="C2076" s="1"/>
      <c r="D2076" s="1" t="s">
        <v>10251</v>
      </c>
      <c r="E2076" s="1" t="s">
        <v>10251</v>
      </c>
      <c r="F2076" s="1">
        <v>257</v>
      </c>
      <c r="G2076" s="1" t="s">
        <v>14309</v>
      </c>
      <c r="H2076" s="1" t="s">
        <v>10252</v>
      </c>
      <c r="I2076" s="1" t="s">
        <v>3853</v>
      </c>
      <c r="J2076" s="1" t="s">
        <v>424</v>
      </c>
      <c r="K2076" s="1">
        <v>14</v>
      </c>
      <c r="L2076" s="1">
        <v>4</v>
      </c>
      <c r="M2076" s="1"/>
      <c r="N2076" s="1">
        <v>51</v>
      </c>
      <c r="O2076">
        <v>55</v>
      </c>
      <c r="Q2076" t="str">
        <f>IF(ISNA(MATCH(NDL!I2076,'図書館情報学文献目録』(BIBLIS PLUS)1'!B:B,0)),"",INDEX('図書館情報学文献目録』(BIBLIS PLUS)1'!B:B,MATCH(NDL!I2076,'図書館情報学文献目録』(BIBLIS PLUS)1'!B:B,0)))</f>
        <v>図書館員という職業の真の危機はどこからくるか</v>
      </c>
      <c r="R2076" t="str">
        <f t="shared" si="98"/>
        <v>14(4)-51～55</v>
      </c>
      <c r="S2076" t="str">
        <f t="shared" si="99"/>
        <v>014(004)-051～055</v>
      </c>
      <c r="T2076" t="str">
        <f t="shared" si="100"/>
        <v>図書館員という職業の真の危機はどこからくるか014(004)-051～055</v>
      </c>
    </row>
    <row r="2077" spans="1:20" x14ac:dyDescent="0.55000000000000004">
      <c r="A2077">
        <v>1170</v>
      </c>
      <c r="B2077" s="1" t="s">
        <v>3837</v>
      </c>
      <c r="C2077" s="1"/>
      <c r="D2077" s="1" t="s">
        <v>10251</v>
      </c>
      <c r="E2077" s="1" t="s">
        <v>10251</v>
      </c>
      <c r="F2077" s="1">
        <v>257</v>
      </c>
      <c r="G2077" s="1" t="s">
        <v>14309</v>
      </c>
      <c r="H2077" s="1" t="s">
        <v>10253</v>
      </c>
      <c r="I2077" s="1" t="s">
        <v>10919</v>
      </c>
      <c r="J2077" s="1" t="s">
        <v>3933</v>
      </c>
      <c r="K2077" s="1">
        <v>14</v>
      </c>
      <c r="L2077" s="1">
        <v>4</v>
      </c>
      <c r="M2077" s="1"/>
      <c r="N2077" s="1">
        <v>55</v>
      </c>
      <c r="O2077">
        <v>56</v>
      </c>
      <c r="Q2077" t="str">
        <f>IF(ISNA(MATCH(NDL!I2077,'図書館情報学文献目録』(BIBLIS PLUS)1'!B:B,0)),"",INDEX('図書館情報学文献目録』(BIBLIS PLUS)1'!B:B,MATCH(NDL!I2077,'図書館情報学文献目録』(BIBLIS PLUS)1'!B:B,0)))</f>
        <v/>
      </c>
      <c r="R2077" t="str">
        <f t="shared" si="98"/>
        <v>14(4)-55～56</v>
      </c>
      <c r="S2077" t="str">
        <f t="shared" si="99"/>
        <v>014(004)-055～056</v>
      </c>
      <c r="T2077" t="str">
        <f t="shared" si="100"/>
        <v>シリーズ・大学図書館員の24時間(その21)014(004)-055～056</v>
      </c>
    </row>
    <row r="2078" spans="1:20" x14ac:dyDescent="0.55000000000000004">
      <c r="A2078">
        <v>1171</v>
      </c>
      <c r="B2078" s="1" t="s">
        <v>3837</v>
      </c>
      <c r="C2078" s="1"/>
      <c r="D2078" s="1" t="s">
        <v>10251</v>
      </c>
      <c r="E2078" s="1" t="s">
        <v>10251</v>
      </c>
      <c r="F2078" s="1">
        <v>257</v>
      </c>
      <c r="G2078" s="1" t="s">
        <v>14309</v>
      </c>
      <c r="H2078" s="1" t="s">
        <v>10254</v>
      </c>
      <c r="I2078" s="1" t="s">
        <v>3935</v>
      </c>
      <c r="J2078" s="1" t="s">
        <v>50</v>
      </c>
      <c r="K2078" s="1">
        <v>14</v>
      </c>
      <c r="L2078" s="1">
        <v>4</v>
      </c>
      <c r="M2078" s="1"/>
      <c r="N2078" s="1">
        <v>57</v>
      </c>
      <c r="O2078">
        <v>58</v>
      </c>
      <c r="Q2078" t="str">
        <f>IF(ISNA(MATCH(NDL!I2078,'図書館情報学文献目録』(BIBLIS PLUS)1'!B:B,0)),"",INDEX('図書館情報学文献目録』(BIBLIS PLUS)1'!B:B,MATCH(NDL!I2078,'図書館情報学文献目録』(BIBLIS PLUS)1'!B:B,0)))</f>
        <v>背中で感じた大きな揺れ</v>
      </c>
      <c r="R2078" t="str">
        <f t="shared" si="98"/>
        <v>14(4)-57～58</v>
      </c>
      <c r="S2078" t="str">
        <f t="shared" si="99"/>
        <v>014(004)-057～058</v>
      </c>
      <c r="T2078" t="str">
        <f t="shared" si="100"/>
        <v>背中で感じた大きな揺れ014(004)-057～058</v>
      </c>
    </row>
    <row r="2079" spans="1:20" x14ac:dyDescent="0.55000000000000004">
      <c r="A2079">
        <v>1172</v>
      </c>
      <c r="B2079" s="1" t="s">
        <v>3837</v>
      </c>
      <c r="C2079" s="1"/>
      <c r="D2079" s="1" t="s">
        <v>10251</v>
      </c>
      <c r="E2079" s="1" t="s">
        <v>10251</v>
      </c>
      <c r="F2079" s="1">
        <v>257</v>
      </c>
      <c r="G2079" s="1" t="s">
        <v>14309</v>
      </c>
      <c r="H2079" s="1" t="s">
        <v>10255</v>
      </c>
      <c r="I2079" s="1" t="s">
        <v>3937</v>
      </c>
      <c r="J2079" s="1" t="s">
        <v>3938</v>
      </c>
      <c r="K2079" s="1">
        <v>14</v>
      </c>
      <c r="L2079" s="1">
        <v>4</v>
      </c>
      <c r="M2079" s="1"/>
      <c r="N2079" s="1">
        <v>59</v>
      </c>
      <c r="O2079">
        <v>60</v>
      </c>
      <c r="Q2079" t="str">
        <f>IF(ISNA(MATCH(NDL!I2079,'図書館情報学文献目録』(BIBLIS PLUS)1'!B:B,0)),"",INDEX('図書館情報学文献目録』(BIBLIS PLUS)1'!B:B,MATCH(NDL!I2079,'図書館情報学文献目録』(BIBLIS PLUS)1'!B:B,0)))</f>
        <v>魚崎にて</v>
      </c>
      <c r="R2079" t="str">
        <f t="shared" si="98"/>
        <v>14(4)-59～60</v>
      </c>
      <c r="S2079" t="str">
        <f t="shared" si="99"/>
        <v>014(004)-059～060</v>
      </c>
      <c r="T2079" t="str">
        <f t="shared" si="100"/>
        <v>魚崎にて014(004)-059～060</v>
      </c>
    </row>
    <row r="2080" spans="1:20" x14ac:dyDescent="0.55000000000000004">
      <c r="A2080">
        <v>1173</v>
      </c>
      <c r="B2080" s="1" t="s">
        <v>3837</v>
      </c>
      <c r="C2080" s="1"/>
      <c r="D2080" s="1" t="s">
        <v>10251</v>
      </c>
      <c r="E2080" s="1" t="s">
        <v>10251</v>
      </c>
      <c r="F2080" s="1">
        <v>257</v>
      </c>
      <c r="G2080" s="1" t="s">
        <v>14309</v>
      </c>
      <c r="H2080" s="1" t="s">
        <v>10256</v>
      </c>
      <c r="I2080" s="1" t="s">
        <v>3940</v>
      </c>
      <c r="J2080" s="1" t="s">
        <v>3941</v>
      </c>
      <c r="K2080" s="1">
        <v>14</v>
      </c>
      <c r="L2080" s="1">
        <v>4</v>
      </c>
      <c r="M2080" s="1"/>
      <c r="N2080" s="1">
        <v>60</v>
      </c>
      <c r="O2080">
        <v>61</v>
      </c>
      <c r="Q2080" t="str">
        <f>IF(ISNA(MATCH(NDL!I2080,'図書館情報学文献目録』(BIBLIS PLUS)1'!B:B,0)),"",INDEX('図書館情報学文献目録』(BIBLIS PLUS)1'!B:B,MATCH(NDL!I2080,'図書館情報学文献目録』(BIBLIS PLUS)1'!B:B,0)))</f>
        <v>関東5支部合同例会に参加して</v>
      </c>
      <c r="R2080" t="str">
        <f t="shared" si="98"/>
        <v>14(4)-60～61</v>
      </c>
      <c r="S2080" t="str">
        <f t="shared" si="99"/>
        <v>014(004)-060～061</v>
      </c>
      <c r="T2080" t="str">
        <f t="shared" si="100"/>
        <v>関東5支部合同例会に参加して014(004)-060～061</v>
      </c>
    </row>
    <row r="2081" spans="1:20" x14ac:dyDescent="0.55000000000000004">
      <c r="A2081">
        <v>1174</v>
      </c>
      <c r="B2081" s="1" t="s">
        <v>3837</v>
      </c>
      <c r="C2081" s="1"/>
      <c r="D2081" s="1" t="s">
        <v>10251</v>
      </c>
      <c r="E2081" s="1" t="s">
        <v>10251</v>
      </c>
      <c r="F2081" s="1">
        <v>257</v>
      </c>
      <c r="G2081" s="1" t="s">
        <v>14309</v>
      </c>
      <c r="H2081" s="1" t="s">
        <v>10257</v>
      </c>
      <c r="I2081" s="1" t="s">
        <v>9296</v>
      </c>
      <c r="J2081" s="1"/>
      <c r="K2081" s="1">
        <v>14</v>
      </c>
      <c r="L2081" s="1">
        <v>4</v>
      </c>
      <c r="M2081" s="1"/>
      <c r="N2081" s="1">
        <v>62</v>
      </c>
      <c r="O2081" s="1">
        <v>62</v>
      </c>
      <c r="P2081" s="1"/>
      <c r="Q2081" t="str">
        <f>IF(ISNA(MATCH(NDL!I2081,'図書館情報学文献目録』(BIBLIS PLUS)1'!B:B,0)),"",INDEX('図書館情報学文献目録』(BIBLIS PLUS)1'!B:B,MATCH(NDL!I2081,'図書館情報学文献目録』(BIBLIS PLUS)1'!B:B,0)))</f>
        <v>大図研BBSプラザ</v>
      </c>
      <c r="R2081" t="str">
        <f t="shared" si="98"/>
        <v>14(4)-62～62</v>
      </c>
      <c r="S2081" t="str">
        <f t="shared" si="99"/>
        <v>014(004)-062～062</v>
      </c>
      <c r="T2081" t="str">
        <f t="shared" si="100"/>
        <v>大図研BBSプラザ014(004)-062～062</v>
      </c>
    </row>
    <row r="2082" spans="1:20" x14ac:dyDescent="0.55000000000000004">
      <c r="A2082">
        <v>1175</v>
      </c>
      <c r="B2082" s="1" t="s">
        <v>3837</v>
      </c>
      <c r="C2082" s="1"/>
      <c r="D2082" s="1" t="s">
        <v>10251</v>
      </c>
      <c r="E2082" s="1" t="s">
        <v>10251</v>
      </c>
      <c r="F2082" s="1">
        <v>257</v>
      </c>
      <c r="G2082" s="1" t="s">
        <v>14309</v>
      </c>
      <c r="H2082" s="1" t="s">
        <v>10257</v>
      </c>
      <c r="I2082" s="1" t="s">
        <v>10920</v>
      </c>
      <c r="J2082" s="1" t="s">
        <v>1061</v>
      </c>
      <c r="K2082" s="1">
        <v>14</v>
      </c>
      <c r="L2082" s="1">
        <v>4</v>
      </c>
      <c r="M2082" s="1"/>
      <c r="N2082" s="1">
        <v>63</v>
      </c>
      <c r="O2082">
        <v>63</v>
      </c>
      <c r="Q2082" t="str">
        <f>IF(ISNA(MATCH(NDL!I2082,'図書館情報学文献目録』(BIBLIS PLUS)1'!B:B,0)),"",INDEX('図書館情報学文献目録』(BIBLIS PLUS)1'!B:B,MATCH(NDL!I2082,'図書館情報学文献目録』(BIBLIS PLUS)1'!B:B,0)))</f>
        <v/>
      </c>
      <c r="R2082" t="str">
        <f t="shared" si="98"/>
        <v>14(4)-63～63</v>
      </c>
      <c r="S2082" t="str">
        <f t="shared" si="99"/>
        <v>014(004)-063～063</v>
      </c>
      <c r="T2082" t="str">
        <f t="shared" si="100"/>
        <v>フォトシリーズ――江戸川大学図書館014(004)-063～063</v>
      </c>
    </row>
    <row r="2083" spans="1:20" x14ac:dyDescent="0.55000000000000004">
      <c r="A2083">
        <v>1176</v>
      </c>
      <c r="B2083" s="1" t="s">
        <v>3837</v>
      </c>
      <c r="C2083" s="1"/>
      <c r="D2083" s="1" t="s">
        <v>10251</v>
      </c>
      <c r="E2083" s="1" t="s">
        <v>10251</v>
      </c>
      <c r="F2083" s="1">
        <v>257</v>
      </c>
      <c r="G2083" s="1" t="s">
        <v>14309</v>
      </c>
      <c r="H2083" s="1" t="s">
        <v>10258</v>
      </c>
      <c r="I2083" s="1" t="s">
        <v>9157</v>
      </c>
      <c r="J2083" s="1"/>
      <c r="K2083" s="1">
        <v>14</v>
      </c>
      <c r="L2083" s="1">
        <v>4</v>
      </c>
      <c r="M2083" s="1"/>
      <c r="N2083" s="1">
        <v>64</v>
      </c>
      <c r="O2083" s="1">
        <v>64</v>
      </c>
      <c r="P2083" s="1"/>
      <c r="Q2083" t="str">
        <f>IF(ISNA(MATCH(NDL!I2083,'図書館情報学文献目録』(BIBLIS PLUS)1'!B:B,0)),"",INDEX('図書館情報学文献目録』(BIBLIS PLUS)1'!B:B,MATCH(NDL!I2083,'図書館情報学文献目録』(BIBLIS PLUS)1'!B:B,0)))</f>
        <v>事務局通信</v>
      </c>
      <c r="R2083" t="str">
        <f t="shared" si="98"/>
        <v>14(4)-64～64</v>
      </c>
      <c r="S2083" t="str">
        <f t="shared" si="99"/>
        <v>014(004)-064～064</v>
      </c>
      <c r="T2083" t="str">
        <f t="shared" si="100"/>
        <v>事務局通信014(004)-064～064</v>
      </c>
    </row>
    <row r="2084" spans="1:20" x14ac:dyDescent="0.55000000000000004">
      <c r="A2084">
        <v>1177</v>
      </c>
      <c r="B2084" s="1" t="s">
        <v>3837</v>
      </c>
      <c r="C2084" s="1"/>
      <c r="D2084" s="1" t="s">
        <v>10251</v>
      </c>
      <c r="E2084" s="1" t="s">
        <v>10251</v>
      </c>
      <c r="F2084" s="1">
        <v>257</v>
      </c>
      <c r="G2084" s="1" t="s">
        <v>14309</v>
      </c>
      <c r="H2084" s="1" t="s">
        <v>10921</v>
      </c>
      <c r="I2084" s="1"/>
      <c r="J2084" s="1"/>
      <c r="K2084" s="1">
        <v>14</v>
      </c>
      <c r="L2084" s="1">
        <v>4</v>
      </c>
      <c r="M2084" s="1"/>
      <c r="N2084" s="1"/>
      <c r="Q2084" t="str">
        <f>IF(ISNA(MATCH(NDL!I2084,'図書館情報学文献目録』(BIBLIS PLUS)1'!B:B,0)),"",INDEX('図書館情報学文献目録』(BIBLIS PLUS)1'!B:B,MATCH(NDL!I2084,'図書館情報学文献目録』(BIBLIS PLUS)1'!B:B,0)))</f>
        <v/>
      </c>
      <c r="R2084" t="str">
        <f t="shared" si="98"/>
        <v>14(4)-～</v>
      </c>
      <c r="S2084" t="str">
        <f t="shared" si="99"/>
        <v>014(004)-000～000</v>
      </c>
      <c r="T2084" t="str">
        <f t="shared" si="100"/>
        <v>014(004)-000～000</v>
      </c>
    </row>
    <row r="2085" spans="1:20" x14ac:dyDescent="0.55000000000000004">
      <c r="A2085">
        <v>1178</v>
      </c>
      <c r="B2085" s="1" t="s">
        <v>3837</v>
      </c>
      <c r="C2085" s="1"/>
      <c r="D2085" s="1" t="s">
        <v>10251</v>
      </c>
      <c r="E2085" s="1" t="s">
        <v>10251</v>
      </c>
      <c r="F2085" s="1">
        <v>257</v>
      </c>
      <c r="G2085" s="1" t="s">
        <v>14309</v>
      </c>
      <c r="H2085" s="1" t="s">
        <v>10259</v>
      </c>
      <c r="I2085" s="1"/>
      <c r="J2085" s="1"/>
      <c r="K2085" s="1">
        <v>14</v>
      </c>
      <c r="L2085" s="1">
        <v>4</v>
      </c>
      <c r="M2085" s="1"/>
      <c r="N2085" s="1"/>
      <c r="Q2085" t="str">
        <f>IF(ISNA(MATCH(NDL!I2085,'図書館情報学文献目録』(BIBLIS PLUS)1'!B:B,0)),"",INDEX('図書館情報学文献目録』(BIBLIS PLUS)1'!B:B,MATCH(NDL!I2085,'図書館情報学文献目録』(BIBLIS PLUS)1'!B:B,0)))</f>
        <v/>
      </c>
      <c r="R2085" t="str">
        <f t="shared" si="98"/>
        <v>14(4)-～</v>
      </c>
      <c r="S2085" t="str">
        <f t="shared" si="99"/>
        <v>014(004)-000～000</v>
      </c>
      <c r="T2085" t="str">
        <f t="shared" si="100"/>
        <v>014(004)-000～000</v>
      </c>
    </row>
    <row r="2086" spans="1:20" x14ac:dyDescent="0.55000000000000004">
      <c r="A2086">
        <v>1181</v>
      </c>
      <c r="B2086" s="1" t="s">
        <v>3837</v>
      </c>
      <c r="C2086" s="1" t="s">
        <v>10921</v>
      </c>
      <c r="D2086" s="1" t="s">
        <v>10260</v>
      </c>
      <c r="E2086" s="1" t="s">
        <v>10260</v>
      </c>
      <c r="F2086" s="1">
        <v>258</v>
      </c>
      <c r="G2086" s="1" t="s">
        <v>14310</v>
      </c>
      <c r="H2086" s="1" t="s">
        <v>10261</v>
      </c>
      <c r="I2086" s="1" t="s">
        <v>3946</v>
      </c>
      <c r="J2086" s="1" t="s">
        <v>243</v>
      </c>
      <c r="K2086" s="1">
        <v>14</v>
      </c>
      <c r="L2086" s="1">
        <v>5</v>
      </c>
      <c r="M2086" s="1"/>
      <c r="N2086" s="1">
        <v>66</v>
      </c>
      <c r="O2086">
        <v>66</v>
      </c>
      <c r="Q2086" t="str">
        <f>IF(ISNA(MATCH(NDL!I2086,'図書館情報学文献目録』(BIBLIS PLUS)1'!B:B,0)),"",INDEX('図書館情報学文献目録』(BIBLIS PLUS)1'!B:B,MATCH(NDL!I2086,'図書館情報学文献目録』(BIBLIS PLUS)1'!B:B,0)))</f>
        <v>求められるものと応えるもの</v>
      </c>
      <c r="R2086" t="str">
        <f t="shared" si="98"/>
        <v>14(5)-66～66</v>
      </c>
      <c r="S2086" t="str">
        <f t="shared" si="99"/>
        <v>014(005)-066～066</v>
      </c>
      <c r="T2086" t="str">
        <f t="shared" si="100"/>
        <v>求められるものと応えるもの014(005)-066～066</v>
      </c>
    </row>
    <row r="2087" spans="1:20" x14ac:dyDescent="0.55000000000000004">
      <c r="A2087">
        <v>1182</v>
      </c>
      <c r="B2087" s="1" t="s">
        <v>3837</v>
      </c>
      <c r="C2087" s="1"/>
      <c r="D2087" s="1" t="s">
        <v>10260</v>
      </c>
      <c r="E2087" s="1" t="s">
        <v>10260</v>
      </c>
      <c r="F2087" s="1">
        <v>258</v>
      </c>
      <c r="G2087" s="1" t="s">
        <v>14310</v>
      </c>
      <c r="H2087" s="1" t="s">
        <v>10261</v>
      </c>
      <c r="I2087" s="1" t="s">
        <v>10922</v>
      </c>
      <c r="J2087" s="1"/>
      <c r="K2087" s="1">
        <v>14</v>
      </c>
      <c r="L2087" s="1">
        <v>5</v>
      </c>
      <c r="M2087" s="1"/>
      <c r="N2087" s="1">
        <v>67</v>
      </c>
      <c r="O2087" s="1">
        <v>74</v>
      </c>
      <c r="P2087" s="1"/>
      <c r="Q2087" t="str">
        <f>IF(ISNA(MATCH(NDL!I2087,'図書館情報学文献目録』(BIBLIS PLUS)1'!B:B,0)),"",INDEX('図書館情報学文献目録』(BIBLIS PLUS)1'!B:B,MATCH(NDL!I2087,'図書館情報学文献目録』(BIBLIS PLUS)1'!B:B,0)))</f>
        <v/>
      </c>
      <c r="R2087" t="str">
        <f t="shared" si="98"/>
        <v>14(5)-67～74</v>
      </c>
      <c r="S2087" t="str">
        <f t="shared" si="99"/>
        <v>014(005)-067～074</v>
      </c>
      <c r="T2087" t="str">
        <f t="shared" si="100"/>
        <v>特集・職員問題014(005)-067～074</v>
      </c>
    </row>
    <row r="2088" spans="1:20" x14ac:dyDescent="0.55000000000000004">
      <c r="A2088">
        <v>1183</v>
      </c>
      <c r="B2088" s="1" t="s">
        <v>3837</v>
      </c>
      <c r="C2088" s="1"/>
      <c r="D2088" s="1" t="s">
        <v>10260</v>
      </c>
      <c r="E2088" s="1" t="s">
        <v>10260</v>
      </c>
      <c r="F2088" s="1">
        <v>258</v>
      </c>
      <c r="G2088" s="1" t="s">
        <v>14310</v>
      </c>
      <c r="H2088" s="1" t="s">
        <v>10261</v>
      </c>
      <c r="I2088" s="1" t="s">
        <v>10923</v>
      </c>
      <c r="J2088" s="1" t="s">
        <v>347</v>
      </c>
      <c r="K2088" s="1">
        <v>14</v>
      </c>
      <c r="L2088" s="1">
        <v>5</v>
      </c>
      <c r="M2088" s="1"/>
      <c r="N2088" s="1">
        <v>67</v>
      </c>
      <c r="O2088">
        <v>71</v>
      </c>
      <c r="Q2088" t="str">
        <f>IF(ISNA(MATCH(NDL!I2088,'図書館情報学文献目録』(BIBLIS PLUS)1'!B:B,0)),"",INDEX('図書館情報学文献目録』(BIBLIS PLUS)1'!B:B,MATCH(NDL!I2088,'図書館情報学文献目録』(BIBLIS PLUS)1'!B:B,0)))</f>
        <v/>
      </c>
      <c r="R2088" t="str">
        <f t="shared" si="98"/>
        <v>14(5)-67～71</v>
      </c>
      <c r="S2088" t="str">
        <f t="shared" si="99"/>
        <v>014(005)-067～071</v>
      </c>
      <c r="T2088" t="str">
        <f t="shared" si="100"/>
        <v>図書館員が図書館長になるためのプログラム――国立大学図書館職員制度試案014(005)-067～071</v>
      </c>
    </row>
    <row r="2089" spans="1:20" x14ac:dyDescent="0.55000000000000004">
      <c r="A2089">
        <v>1184</v>
      </c>
      <c r="B2089" s="1" t="s">
        <v>3837</v>
      </c>
      <c r="C2089" s="1"/>
      <c r="D2089" s="1" t="s">
        <v>10260</v>
      </c>
      <c r="E2089" s="1" t="s">
        <v>10260</v>
      </c>
      <c r="F2089" s="1">
        <v>258</v>
      </c>
      <c r="G2089" s="1" t="s">
        <v>14310</v>
      </c>
      <c r="H2089" s="1" t="s">
        <v>10262</v>
      </c>
      <c r="I2089" s="1" t="s">
        <v>3882</v>
      </c>
      <c r="J2089" s="1" t="s">
        <v>3790</v>
      </c>
      <c r="K2089" s="1">
        <v>14</v>
      </c>
      <c r="L2089" s="1">
        <v>5</v>
      </c>
      <c r="M2089" s="1"/>
      <c r="N2089" s="1">
        <v>72</v>
      </c>
      <c r="O2089">
        <v>73</v>
      </c>
      <c r="Q2089" t="str">
        <f>IF(ISNA(MATCH(NDL!I2089,'図書館情報学文献目録』(BIBLIS PLUS)1'!B:B,0)),"",INDEX('図書館情報学文献目録』(BIBLIS PLUS)1'!B:B,MATCH(NDL!I2089,'図書館情報学文献目録』(BIBLIS PLUS)1'!B:B,0)))</f>
        <v>東海地区私立大学図書館における配転問題</v>
      </c>
      <c r="R2089" t="str">
        <f t="shared" si="98"/>
        <v>14(5)-72～73</v>
      </c>
      <c r="S2089" t="str">
        <f t="shared" si="99"/>
        <v>014(005)-072～073</v>
      </c>
      <c r="T2089" t="str">
        <f t="shared" si="100"/>
        <v>東海地区私立大学図書館における配転問題014(005)-072～073</v>
      </c>
    </row>
    <row r="2090" spans="1:20" x14ac:dyDescent="0.55000000000000004">
      <c r="A2090">
        <v>1185</v>
      </c>
      <c r="B2090" s="1" t="s">
        <v>3837</v>
      </c>
      <c r="C2090" s="1"/>
      <c r="D2090" s="1" t="s">
        <v>10260</v>
      </c>
      <c r="E2090" s="1" t="s">
        <v>10260</v>
      </c>
      <c r="F2090" s="1">
        <v>258</v>
      </c>
      <c r="G2090" s="1" t="s">
        <v>14310</v>
      </c>
      <c r="H2090" s="1" t="s">
        <v>10263</v>
      </c>
      <c r="I2090" s="1" t="s">
        <v>3949</v>
      </c>
      <c r="J2090" s="1" t="s">
        <v>3950</v>
      </c>
      <c r="K2090" s="1">
        <v>14</v>
      </c>
      <c r="L2090" s="1">
        <v>5</v>
      </c>
      <c r="M2090" s="1"/>
      <c r="N2090" s="1">
        <v>74</v>
      </c>
      <c r="O2090">
        <v>74</v>
      </c>
      <c r="Q2090" t="str">
        <f>IF(ISNA(MATCH(NDL!I2090,'図書館情報学文献目録』(BIBLIS PLUS)1'!B:B,0)),"",INDEX('図書館情報学文献目録』(BIBLIS PLUS)1'!B:B,MATCH(NDL!I2090,'図書館情報学文献目録』(BIBLIS PLUS)1'!B:B,0)))</f>
        <v>人事の春に思う</v>
      </c>
      <c r="R2090" t="str">
        <f t="shared" si="98"/>
        <v>14(5)-74～74</v>
      </c>
      <c r="S2090" t="str">
        <f t="shared" si="99"/>
        <v>014(005)-074～074</v>
      </c>
      <c r="T2090" t="str">
        <f t="shared" si="100"/>
        <v>人事の春に思う014(005)-074～074</v>
      </c>
    </row>
    <row r="2091" spans="1:20" x14ac:dyDescent="0.55000000000000004">
      <c r="A2091">
        <v>1186</v>
      </c>
      <c r="B2091" s="1" t="s">
        <v>3837</v>
      </c>
      <c r="C2091" s="1"/>
      <c r="D2091" s="1" t="s">
        <v>10260</v>
      </c>
      <c r="E2091" s="1" t="s">
        <v>10260</v>
      </c>
      <c r="F2091" s="1">
        <v>258</v>
      </c>
      <c r="G2091" s="1" t="s">
        <v>14310</v>
      </c>
      <c r="H2091" s="1" t="s">
        <v>10263</v>
      </c>
      <c r="I2091" s="1" t="s">
        <v>10924</v>
      </c>
      <c r="J2091" s="1" t="s">
        <v>3263</v>
      </c>
      <c r="K2091" s="1">
        <v>14</v>
      </c>
      <c r="L2091" s="1">
        <v>5</v>
      </c>
      <c r="M2091" s="1"/>
      <c r="N2091" s="1">
        <v>75</v>
      </c>
      <c r="O2091">
        <v>76</v>
      </c>
      <c r="Q2091" t="str">
        <f>IF(ISNA(MATCH(NDL!I2091,'図書館情報学文献目録』(BIBLIS PLUS)1'!B:B,0)),"",INDEX('図書館情報学文献目録』(BIBLIS PLUS)1'!B:B,MATCH(NDL!I2091,'図書館情報学文献目録』(BIBLIS PLUS)1'!B:B,0)))</f>
        <v/>
      </c>
      <c r="R2091" t="str">
        <f t="shared" si="98"/>
        <v>14(5)-75～76</v>
      </c>
      <c r="S2091" t="str">
        <f t="shared" si="99"/>
        <v>014(005)-075～076</v>
      </c>
      <c r="T2091" t="str">
        <f t="shared" si="100"/>
        <v>シリーズ・大学図書館員の24時間(その22)014(005)-075～076</v>
      </c>
    </row>
    <row r="2092" spans="1:20" x14ac:dyDescent="0.55000000000000004">
      <c r="A2092">
        <v>1187</v>
      </c>
      <c r="B2092" s="1" t="s">
        <v>3837</v>
      </c>
      <c r="C2092" s="1"/>
      <c r="D2092" s="1" t="s">
        <v>10260</v>
      </c>
      <c r="E2092" s="1" t="s">
        <v>10260</v>
      </c>
      <c r="F2092" s="1">
        <v>258</v>
      </c>
      <c r="G2092" s="1" t="s">
        <v>14310</v>
      </c>
      <c r="H2092" s="1" t="s">
        <v>10264</v>
      </c>
      <c r="I2092" s="1" t="s">
        <v>10925</v>
      </c>
      <c r="J2092" s="1" t="s">
        <v>3864</v>
      </c>
      <c r="K2092" s="1">
        <v>14</v>
      </c>
      <c r="L2092" s="1">
        <v>5</v>
      </c>
      <c r="M2092" s="1"/>
      <c r="N2092" s="1">
        <v>77</v>
      </c>
      <c r="O2092">
        <v>78</v>
      </c>
      <c r="Q2092" t="str">
        <f>IF(ISNA(MATCH(NDL!I2092,'図書館情報学文献目録』(BIBLIS PLUS)1'!B:B,0)),"",INDEX('図書館情報学文献目録』(BIBLIS PLUS)1'!B:B,MATCH(NDL!I2092,'図書館情報学文献目録』(BIBLIS PLUS)1'!B:B,0)))</f>
        <v/>
      </c>
      <c r="R2092" t="str">
        <f t="shared" si="98"/>
        <v>14(5)-77～78</v>
      </c>
      <c r="S2092" t="str">
        <f t="shared" si="99"/>
        <v>014(005)-077～078</v>
      </c>
      <c r="T2092" t="str">
        <f t="shared" si="100"/>
        <v>文庫・研究所シリーズ――(財)郡山城史跡・柳沢文庫保存会014(005)-077～078</v>
      </c>
    </row>
    <row r="2093" spans="1:20" x14ac:dyDescent="0.55000000000000004">
      <c r="A2093">
        <v>1188</v>
      </c>
      <c r="B2093" s="1" t="s">
        <v>3837</v>
      </c>
      <c r="C2093" s="1"/>
      <c r="D2093" s="1" t="s">
        <v>10260</v>
      </c>
      <c r="E2093" s="1" t="s">
        <v>10260</v>
      </c>
      <c r="F2093" s="1">
        <v>258</v>
      </c>
      <c r="G2093" s="1" t="s">
        <v>14310</v>
      </c>
      <c r="H2093" s="1" t="s">
        <v>10265</v>
      </c>
      <c r="I2093" s="1" t="s">
        <v>10926</v>
      </c>
      <c r="J2093" s="1" t="s">
        <v>4134</v>
      </c>
      <c r="K2093" s="1">
        <v>14</v>
      </c>
      <c r="L2093" s="1">
        <v>5</v>
      </c>
      <c r="M2093" s="1"/>
      <c r="N2093" s="1">
        <v>79</v>
      </c>
      <c r="O2093">
        <v>79</v>
      </c>
      <c r="Q2093" t="str">
        <f>IF(ISNA(MATCH(NDL!I2093,'図書館情報学文献目録』(BIBLIS PLUS)1'!B:B,0)),"",INDEX('図書館情報学文献目録』(BIBLIS PLUS)1'!B:B,MATCH(NDL!I2093,'図書館情報学文献目録』(BIBLIS PLUS)1'!B:B,0)))</f>
        <v/>
      </c>
      <c r="R2093" t="str">
        <f t="shared" si="98"/>
        <v>14(5)-79～79</v>
      </c>
      <c r="S2093" t="str">
        <f t="shared" si="99"/>
        <v>014(005)-079～079</v>
      </c>
      <c r="T2093" t="str">
        <f t="shared" si="100"/>
        <v>フォトシリーズ――麗澤大学図書館014(005)-079～079</v>
      </c>
    </row>
    <row r="2094" spans="1:20" x14ac:dyDescent="0.55000000000000004">
      <c r="A2094">
        <v>1189</v>
      </c>
      <c r="B2094" s="1" t="s">
        <v>3837</v>
      </c>
      <c r="C2094" s="1"/>
      <c r="D2094" s="1" t="s">
        <v>10260</v>
      </c>
      <c r="E2094" s="1" t="s">
        <v>10260</v>
      </c>
      <c r="F2094" s="1">
        <v>258</v>
      </c>
      <c r="G2094" s="1" t="s">
        <v>14310</v>
      </c>
      <c r="H2094" s="1" t="s">
        <v>10266</v>
      </c>
      <c r="I2094" s="1" t="s">
        <v>9157</v>
      </c>
      <c r="J2094" s="1"/>
      <c r="K2094" s="1">
        <v>14</v>
      </c>
      <c r="L2094" s="1">
        <v>5</v>
      </c>
      <c r="M2094" s="1"/>
      <c r="N2094" s="1">
        <v>80</v>
      </c>
      <c r="O2094" s="1">
        <v>80</v>
      </c>
      <c r="P2094" s="1"/>
      <c r="Q2094" t="str">
        <f>IF(ISNA(MATCH(NDL!I2094,'図書館情報学文献目録』(BIBLIS PLUS)1'!B:B,0)),"",INDEX('図書館情報学文献目録』(BIBLIS PLUS)1'!B:B,MATCH(NDL!I2094,'図書館情報学文献目録』(BIBLIS PLUS)1'!B:B,0)))</f>
        <v>事務局通信</v>
      </c>
      <c r="R2094" t="str">
        <f t="shared" si="98"/>
        <v>14(5)-80～80</v>
      </c>
      <c r="S2094" t="str">
        <f t="shared" si="99"/>
        <v>014(005)-080～080</v>
      </c>
      <c r="T2094" t="str">
        <f t="shared" si="100"/>
        <v>事務局通信014(005)-080～080</v>
      </c>
    </row>
    <row r="2095" spans="1:20" x14ac:dyDescent="0.55000000000000004">
      <c r="A2095">
        <v>1190</v>
      </c>
      <c r="B2095" s="1" t="s">
        <v>3837</v>
      </c>
      <c r="C2095" s="1"/>
      <c r="D2095" s="1" t="s">
        <v>10260</v>
      </c>
      <c r="E2095" s="1" t="s">
        <v>10260</v>
      </c>
      <c r="F2095" s="1">
        <v>258</v>
      </c>
      <c r="G2095" s="1" t="s">
        <v>14310</v>
      </c>
      <c r="H2095" s="1" t="s">
        <v>10927</v>
      </c>
      <c r="I2095" s="1"/>
      <c r="J2095" s="1"/>
      <c r="K2095" s="1">
        <v>14</v>
      </c>
      <c r="L2095" s="1">
        <v>5</v>
      </c>
      <c r="M2095" s="1"/>
      <c r="N2095" s="1"/>
      <c r="Q2095" t="str">
        <f>IF(ISNA(MATCH(NDL!I2095,'図書館情報学文献目録』(BIBLIS PLUS)1'!B:B,0)),"",INDEX('図書館情報学文献目録』(BIBLIS PLUS)1'!B:B,MATCH(NDL!I2095,'図書館情報学文献目録』(BIBLIS PLUS)1'!B:B,0)))</f>
        <v/>
      </c>
      <c r="R2095" t="str">
        <f t="shared" si="98"/>
        <v>14(5)-～</v>
      </c>
      <c r="S2095" t="str">
        <f t="shared" si="99"/>
        <v>014(005)-000～000</v>
      </c>
      <c r="T2095" t="str">
        <f t="shared" si="100"/>
        <v>014(005)-000～000</v>
      </c>
    </row>
    <row r="2096" spans="1:20" x14ac:dyDescent="0.55000000000000004">
      <c r="A2096">
        <v>1191</v>
      </c>
      <c r="B2096" s="1" t="s">
        <v>3837</v>
      </c>
      <c r="C2096" s="1"/>
      <c r="D2096" s="1" t="s">
        <v>10260</v>
      </c>
      <c r="E2096" s="1" t="s">
        <v>10260</v>
      </c>
      <c r="F2096" s="1">
        <v>258</v>
      </c>
      <c r="G2096" s="1" t="s">
        <v>14310</v>
      </c>
      <c r="H2096" s="1" t="s">
        <v>10267</v>
      </c>
      <c r="I2096" s="1"/>
      <c r="J2096" s="1"/>
      <c r="K2096" s="1">
        <v>14</v>
      </c>
      <c r="L2096" s="1">
        <v>5</v>
      </c>
      <c r="M2096" s="1"/>
      <c r="N2096" s="1"/>
      <c r="Q2096" t="str">
        <f>IF(ISNA(MATCH(NDL!I2096,'図書館情報学文献目録』(BIBLIS PLUS)1'!B:B,0)),"",INDEX('図書館情報学文献目録』(BIBLIS PLUS)1'!B:B,MATCH(NDL!I2096,'図書館情報学文献目録』(BIBLIS PLUS)1'!B:B,0)))</f>
        <v/>
      </c>
      <c r="R2096" t="str">
        <f t="shared" si="98"/>
        <v>14(5)-～</v>
      </c>
      <c r="S2096" t="str">
        <f t="shared" si="99"/>
        <v>014(005)-000～000</v>
      </c>
      <c r="T2096" t="str">
        <f t="shared" si="100"/>
        <v>014(005)-000～000</v>
      </c>
    </row>
    <row r="2097" spans="1:20" x14ac:dyDescent="0.55000000000000004">
      <c r="A2097">
        <v>1194</v>
      </c>
      <c r="B2097" s="1" t="s">
        <v>3837</v>
      </c>
      <c r="C2097" s="1" t="s">
        <v>10927</v>
      </c>
      <c r="D2097" s="1" t="s">
        <v>10268</v>
      </c>
      <c r="E2097" s="1" t="s">
        <v>10268</v>
      </c>
      <c r="F2097" s="1">
        <v>259</v>
      </c>
      <c r="G2097" s="1" t="s">
        <v>14311</v>
      </c>
      <c r="H2097" s="1" t="s">
        <v>10269</v>
      </c>
      <c r="I2097" s="1" t="s">
        <v>9300</v>
      </c>
      <c r="J2097" s="1"/>
      <c r="K2097" s="1">
        <v>14</v>
      </c>
      <c r="L2097" s="1">
        <v>6</v>
      </c>
      <c r="M2097" s="1"/>
      <c r="N2097" s="1">
        <v>83</v>
      </c>
      <c r="O2097" s="1">
        <v>91</v>
      </c>
      <c r="P2097" s="1"/>
      <c r="Q2097" t="str">
        <f>IF(ISNA(MATCH(NDL!I2097,'図書館情報学文献目録』(BIBLIS PLUS)1'!B:B,0)),"",INDEX('図書館情報学文献目録』(BIBLIS PLUS)1'!B:B,MATCH(NDL!I2097,'図書館情報学文献目録』(BIBLIS PLUS)1'!B:B,0)))</f>
        <v>討議資料 大学図書館をめぐる動き</v>
      </c>
      <c r="R2097" t="str">
        <f t="shared" si="98"/>
        <v>14(6)-83～91</v>
      </c>
      <c r="S2097" t="str">
        <f t="shared" si="99"/>
        <v>014(006)-083～091</v>
      </c>
      <c r="T2097" t="str">
        <f t="shared" si="100"/>
        <v>討議資料 大学図書館をめぐる動き014(006)-083～091</v>
      </c>
    </row>
    <row r="2098" spans="1:20" x14ac:dyDescent="0.55000000000000004">
      <c r="A2098">
        <v>1195</v>
      </c>
      <c r="B2098" s="1" t="s">
        <v>3837</v>
      </c>
      <c r="C2098" s="1"/>
      <c r="D2098" s="1" t="s">
        <v>10268</v>
      </c>
      <c r="E2098" s="1" t="s">
        <v>10268</v>
      </c>
      <c r="F2098" s="1">
        <v>259</v>
      </c>
      <c r="G2098" s="1" t="s">
        <v>14311</v>
      </c>
      <c r="H2098" s="1" t="s">
        <v>10270</v>
      </c>
      <c r="I2098" s="1" t="s">
        <v>9301</v>
      </c>
      <c r="J2098" s="1"/>
      <c r="K2098" s="1">
        <v>14</v>
      </c>
      <c r="L2098" s="1">
        <v>6</v>
      </c>
      <c r="M2098" s="1"/>
      <c r="N2098" s="1">
        <v>92</v>
      </c>
      <c r="O2098" s="1">
        <v>101</v>
      </c>
      <c r="P2098" s="1"/>
      <c r="Q2098" t="str">
        <f>IF(ISNA(MATCH(NDL!I2098,'図書館情報学文献目録』(BIBLIS PLUS)1'!B:B,0)),"",INDEX('図書館情報学文献目録』(BIBLIS PLUS)1'!B:B,MATCH(NDL!I2098,'図書館情報学文献目録』(BIBLIS PLUS)1'!B:B,0)))</f>
        <v>第1号議案 1994年度活動報告、1995年度研究活動計画</v>
      </c>
      <c r="R2098" t="str">
        <f t="shared" si="98"/>
        <v>14(6)-92～101</v>
      </c>
      <c r="S2098" t="str">
        <f t="shared" si="99"/>
        <v>014(006)-092～101</v>
      </c>
      <c r="T2098" t="str">
        <f t="shared" si="100"/>
        <v>第1号議案 1994年度活動報告、1995年度研究活動計画014(006)-092～101</v>
      </c>
    </row>
    <row r="2099" spans="1:20" x14ac:dyDescent="0.55000000000000004">
      <c r="A2099">
        <v>1196</v>
      </c>
      <c r="B2099" s="1" t="s">
        <v>3837</v>
      </c>
      <c r="C2099" s="1"/>
      <c r="D2099" s="1" t="s">
        <v>10268</v>
      </c>
      <c r="E2099" s="1" t="s">
        <v>10268</v>
      </c>
      <c r="F2099" s="1">
        <v>259</v>
      </c>
      <c r="G2099" s="1" t="s">
        <v>14311</v>
      </c>
      <c r="H2099" s="1" t="s">
        <v>10271</v>
      </c>
      <c r="I2099" s="1" t="s">
        <v>9302</v>
      </c>
      <c r="J2099" s="1"/>
      <c r="K2099" s="1">
        <v>14</v>
      </c>
      <c r="L2099" s="1">
        <v>6</v>
      </c>
      <c r="M2099" s="1"/>
      <c r="N2099" s="1">
        <v>102</v>
      </c>
      <c r="O2099" s="1">
        <v>103</v>
      </c>
      <c r="P2099" s="1"/>
      <c r="Q2099" t="str">
        <f>IF(ISNA(MATCH(NDL!I2099,'図書館情報学文献目録』(BIBLIS PLUS)1'!B:B,0)),"",INDEX('図書館情報学文献目録』(BIBLIS PLUS)1'!B:B,MATCH(NDL!I2099,'図書館情報学文献目録』(BIBLIS PLUS)1'!B:B,0)))</f>
        <v>第2号議案 1994年度決算報告、監査報告、1995年度予算案</v>
      </c>
      <c r="R2099" t="str">
        <f t="shared" si="98"/>
        <v>14(6)-102～103</v>
      </c>
      <c r="S2099" t="str">
        <f t="shared" si="99"/>
        <v>014(006)-102～103</v>
      </c>
      <c r="T2099" t="str">
        <f t="shared" si="100"/>
        <v>第2号議案 1994年度決算報告、監査報告、1995年度予算案014(006)-102～103</v>
      </c>
    </row>
    <row r="2100" spans="1:20" x14ac:dyDescent="0.55000000000000004">
      <c r="A2100">
        <v>1197</v>
      </c>
      <c r="B2100" s="1" t="s">
        <v>3837</v>
      </c>
      <c r="C2100" s="1"/>
      <c r="D2100" s="1" t="s">
        <v>10268</v>
      </c>
      <c r="E2100" s="1" t="s">
        <v>10268</v>
      </c>
      <c r="F2100" s="1">
        <v>259</v>
      </c>
      <c r="G2100" s="1" t="s">
        <v>14311</v>
      </c>
      <c r="H2100" s="1" t="s">
        <v>10272</v>
      </c>
      <c r="I2100" s="1" t="s">
        <v>9303</v>
      </c>
      <c r="J2100" s="1"/>
      <c r="K2100" s="1">
        <v>14</v>
      </c>
      <c r="L2100" s="1">
        <v>6</v>
      </c>
      <c r="M2100" s="1"/>
      <c r="N2100" s="1">
        <v>104</v>
      </c>
      <c r="O2100" s="1">
        <v>104</v>
      </c>
      <c r="P2100" s="1"/>
      <c r="Q2100" t="str">
        <f>IF(ISNA(MATCH(NDL!I2100,'図書館情報学文献目録』(BIBLIS PLUS)1'!B:B,0)),"",INDEX('図書館情報学文献目録』(BIBLIS PLUS)1'!B:B,MATCH(NDL!I2100,'図書館情報学文献目録』(BIBLIS PLUS)1'!B:B,0)))</f>
        <v>第3号議案 1995年度全国委員、会計監査の選出 第4号議案 ガイドライン改訂案 (1995年度版)</v>
      </c>
      <c r="R2100" t="str">
        <f t="shared" si="98"/>
        <v>14(6)-104～104</v>
      </c>
      <c r="S2100" t="str">
        <f t="shared" si="99"/>
        <v>014(006)-104～104</v>
      </c>
      <c r="T2100" t="str">
        <f t="shared" si="100"/>
        <v>第3号議案 1995年度全国委員、会計監査の選出 第4号議案 ガイドライン改訂案 (1995年度版)014(006)-104～104</v>
      </c>
    </row>
    <row r="2101" spans="1:20" x14ac:dyDescent="0.55000000000000004">
      <c r="A2101">
        <v>1198</v>
      </c>
      <c r="B2101" s="1" t="s">
        <v>3837</v>
      </c>
      <c r="C2101" s="1"/>
      <c r="D2101" s="1" t="s">
        <v>10268</v>
      </c>
      <c r="E2101" s="1" t="s">
        <v>10268</v>
      </c>
      <c r="F2101" s="1">
        <v>259</v>
      </c>
      <c r="G2101" s="1" t="s">
        <v>14311</v>
      </c>
      <c r="H2101" s="1" t="s">
        <v>10273</v>
      </c>
      <c r="I2101" s="1" t="s">
        <v>9250</v>
      </c>
      <c r="J2101" s="1"/>
      <c r="K2101" s="1">
        <v>14</v>
      </c>
      <c r="L2101" s="1">
        <v>6</v>
      </c>
      <c r="M2101" s="1"/>
      <c r="N2101" s="1">
        <v>106</v>
      </c>
      <c r="O2101" s="1">
        <v>111</v>
      </c>
      <c r="P2101" s="1"/>
      <c r="Q2101" t="str">
        <f>IF(ISNA(MATCH(NDL!I2101,'図書館情報学文献目録』(BIBLIS PLUS)1'!B:B,0)),"",INDEX('図書館情報学文献目録』(BIBLIS PLUS)1'!B:B,MATCH(NDL!I2101,'図書館情報学文献目録』(BIBLIS PLUS)1'!B:B,0)))</f>
        <v>課題別・主題別分科会</v>
      </c>
      <c r="R2101" t="str">
        <f t="shared" si="98"/>
        <v>14(6)-106～111</v>
      </c>
      <c r="S2101" t="str">
        <f t="shared" si="99"/>
        <v>014(006)-106～111</v>
      </c>
      <c r="T2101" t="str">
        <f t="shared" si="100"/>
        <v>課題別・主題別分科会014(006)-106～111</v>
      </c>
    </row>
    <row r="2102" spans="1:20" x14ac:dyDescent="0.55000000000000004">
      <c r="A2102">
        <v>1199</v>
      </c>
      <c r="B2102" s="1" t="s">
        <v>3837</v>
      </c>
      <c r="C2102" s="1"/>
      <c r="D2102" s="1" t="s">
        <v>10268</v>
      </c>
      <c r="E2102" s="1" t="s">
        <v>10268</v>
      </c>
      <c r="F2102" s="1">
        <v>259</v>
      </c>
      <c r="G2102" s="1" t="s">
        <v>14311</v>
      </c>
      <c r="H2102" s="1" t="s">
        <v>10928</v>
      </c>
      <c r="I2102" s="1"/>
      <c r="J2102" s="1"/>
      <c r="K2102" s="1">
        <v>14</v>
      </c>
      <c r="L2102" s="1">
        <v>6</v>
      </c>
      <c r="M2102" s="1"/>
      <c r="N2102" s="1"/>
      <c r="Q2102" t="str">
        <f>IF(ISNA(MATCH(NDL!I2102,'図書館情報学文献目録』(BIBLIS PLUS)1'!B:B,0)),"",INDEX('図書館情報学文献目録』(BIBLIS PLUS)1'!B:B,MATCH(NDL!I2102,'図書館情報学文献目録』(BIBLIS PLUS)1'!B:B,0)))</f>
        <v/>
      </c>
      <c r="R2102" t="str">
        <f t="shared" si="98"/>
        <v>14(6)-～</v>
      </c>
      <c r="S2102" t="str">
        <f t="shared" si="99"/>
        <v>014(006)-000～000</v>
      </c>
      <c r="T2102" t="str">
        <f t="shared" si="100"/>
        <v>014(006)-000～000</v>
      </c>
    </row>
    <row r="2103" spans="1:20" x14ac:dyDescent="0.55000000000000004">
      <c r="A2103">
        <v>1200</v>
      </c>
      <c r="B2103" s="1" t="s">
        <v>3837</v>
      </c>
      <c r="C2103" s="1"/>
      <c r="D2103" s="1" t="s">
        <v>10268</v>
      </c>
      <c r="E2103" s="1" t="s">
        <v>10268</v>
      </c>
      <c r="F2103" s="1">
        <v>259</v>
      </c>
      <c r="G2103" s="1" t="s">
        <v>14311</v>
      </c>
      <c r="H2103" s="1" t="s">
        <v>10274</v>
      </c>
      <c r="I2103" s="1"/>
      <c r="J2103" s="1"/>
      <c r="K2103" s="1">
        <v>14</v>
      </c>
      <c r="L2103" s="1">
        <v>6</v>
      </c>
      <c r="M2103" s="1"/>
      <c r="N2103" s="1"/>
      <c r="Q2103" t="str">
        <f>IF(ISNA(MATCH(NDL!I2103,'図書館情報学文献目録』(BIBLIS PLUS)1'!B:B,0)),"",INDEX('図書館情報学文献目録』(BIBLIS PLUS)1'!B:B,MATCH(NDL!I2103,'図書館情報学文献目録』(BIBLIS PLUS)1'!B:B,0)))</f>
        <v/>
      </c>
      <c r="R2103" t="str">
        <f t="shared" si="98"/>
        <v>14(6)-～</v>
      </c>
      <c r="S2103" t="str">
        <f t="shared" si="99"/>
        <v>014(006)-000～000</v>
      </c>
      <c r="T2103" t="str">
        <f t="shared" si="100"/>
        <v>014(006)-000～000</v>
      </c>
    </row>
    <row r="2104" spans="1:20" x14ac:dyDescent="0.55000000000000004">
      <c r="A2104">
        <v>1203</v>
      </c>
      <c r="B2104" s="1" t="s">
        <v>3837</v>
      </c>
      <c r="C2104" s="1" t="s">
        <v>10928</v>
      </c>
      <c r="D2104" s="1" t="s">
        <v>10275</v>
      </c>
      <c r="E2104" s="1" t="s">
        <v>10275</v>
      </c>
      <c r="F2104" s="1">
        <v>260</v>
      </c>
      <c r="G2104" s="1" t="s">
        <v>14312</v>
      </c>
      <c r="H2104" s="1" t="s">
        <v>10276</v>
      </c>
      <c r="I2104" s="1" t="s">
        <v>3964</v>
      </c>
      <c r="J2104" s="1" t="s">
        <v>1509</v>
      </c>
      <c r="K2104" s="1">
        <v>14</v>
      </c>
      <c r="L2104" s="1">
        <v>7</v>
      </c>
      <c r="M2104" s="1"/>
      <c r="N2104" s="1">
        <v>114</v>
      </c>
      <c r="O2104">
        <v>114</v>
      </c>
      <c r="Q2104" t="str">
        <f>IF(ISNA(MATCH(NDL!I2104,'図書館情報学文献目録』(BIBLIS PLUS)1'!B:B,0)),"",INDEX('図書館情報学文献目録』(BIBLIS PLUS)1'!B:B,MATCH(NDL!I2104,'図書館情報学文献目録』(BIBLIS PLUS)1'!B:B,0)))</f>
        <v>再び「フェイル・セイフ」</v>
      </c>
      <c r="R2104" t="str">
        <f t="shared" si="98"/>
        <v>14(7)-114～114</v>
      </c>
      <c r="S2104" t="str">
        <f t="shared" si="99"/>
        <v>014(007)-114～114</v>
      </c>
      <c r="T2104" t="str">
        <f t="shared" si="100"/>
        <v>再び「フェイル・セイフ」014(007)-114～114</v>
      </c>
    </row>
    <row r="2105" spans="1:20" x14ac:dyDescent="0.55000000000000004">
      <c r="A2105">
        <v>1204</v>
      </c>
      <c r="B2105" s="1" t="s">
        <v>3837</v>
      </c>
      <c r="C2105" s="1"/>
      <c r="D2105" s="1" t="s">
        <v>10275</v>
      </c>
      <c r="E2105" s="1" t="s">
        <v>10275</v>
      </c>
      <c r="F2105" s="1">
        <v>260</v>
      </c>
      <c r="G2105" s="1" t="s">
        <v>14312</v>
      </c>
      <c r="H2105" s="1" t="s">
        <v>10276</v>
      </c>
      <c r="I2105" s="1" t="s">
        <v>10929</v>
      </c>
      <c r="J2105" s="1"/>
      <c r="K2105" s="1">
        <v>14</v>
      </c>
      <c r="L2105" s="1">
        <v>7</v>
      </c>
      <c r="M2105" s="1"/>
      <c r="N2105" s="1">
        <v>115</v>
      </c>
      <c r="O2105" s="1">
        <v>121</v>
      </c>
      <c r="P2105" s="1"/>
      <c r="Q2105" t="str">
        <f>IF(ISNA(MATCH(NDL!I2105,'図書館情報学文献目録』(BIBLIS PLUS)1'!B:B,0)),"",INDEX('図書館情報学文献目録』(BIBLIS PLUS)1'!B:B,MATCH(NDL!I2105,'図書館情報学文献目録』(BIBLIS PLUS)1'!B:B,0)))</f>
        <v/>
      </c>
      <c r="R2105" t="str">
        <f t="shared" si="98"/>
        <v>14(7)-115～121</v>
      </c>
      <c r="S2105" t="str">
        <f t="shared" si="99"/>
        <v>014(007)-115～121</v>
      </c>
      <c r="T2105" t="str">
        <f t="shared" si="100"/>
        <v>特集・戦後50年 その1014(007)-115～121</v>
      </c>
    </row>
    <row r="2106" spans="1:20" x14ac:dyDescent="0.55000000000000004">
      <c r="A2106">
        <v>1205</v>
      </c>
      <c r="B2106" s="1" t="s">
        <v>3837</v>
      </c>
      <c r="C2106" s="1"/>
      <c r="D2106" s="1" t="s">
        <v>10275</v>
      </c>
      <c r="E2106" s="1" t="s">
        <v>10275</v>
      </c>
      <c r="F2106" s="1">
        <v>260</v>
      </c>
      <c r="G2106" s="1" t="s">
        <v>14312</v>
      </c>
      <c r="H2106" s="1" t="s">
        <v>10276</v>
      </c>
      <c r="I2106" s="1" t="s">
        <v>10930</v>
      </c>
      <c r="J2106" s="1" t="s">
        <v>266</v>
      </c>
      <c r="K2106" s="1">
        <v>14</v>
      </c>
      <c r="L2106" s="1">
        <v>7</v>
      </c>
      <c r="M2106" s="1"/>
      <c r="N2106" s="1">
        <v>115</v>
      </c>
      <c r="O2106">
        <v>116</v>
      </c>
      <c r="Q2106" t="str">
        <f>IF(ISNA(MATCH(NDL!I2106,'図書館情報学文献目録』(BIBLIS PLUS)1'!B:B,0)),"",INDEX('図書館情報学文献目録』(BIBLIS PLUS)1'!B:B,MATCH(NDL!I2106,'図書館情報学文献目録』(BIBLIS PLUS)1'!B:B,0)))</f>
        <v/>
      </c>
      <c r="R2106" t="str">
        <f t="shared" si="98"/>
        <v>14(7)-115～116</v>
      </c>
      <c r="S2106" t="str">
        <f t="shared" si="99"/>
        <v>014(007)-115～116</v>
      </c>
      <c r="T2106" t="str">
        <f t="shared" si="100"/>
        <v>戦後50年―図書館学教育を振り返る014(007)-115～116</v>
      </c>
    </row>
    <row r="2107" spans="1:20" x14ac:dyDescent="0.55000000000000004">
      <c r="A2107">
        <v>1206</v>
      </c>
      <c r="B2107" s="1" t="s">
        <v>3837</v>
      </c>
      <c r="C2107" s="1"/>
      <c r="D2107" s="1" t="s">
        <v>10275</v>
      </c>
      <c r="E2107" s="1" t="s">
        <v>10275</v>
      </c>
      <c r="F2107" s="1">
        <v>260</v>
      </c>
      <c r="G2107" s="1" t="s">
        <v>14312</v>
      </c>
      <c r="H2107" s="1" t="s">
        <v>10277</v>
      </c>
      <c r="I2107" s="1" t="s">
        <v>3866</v>
      </c>
      <c r="J2107" s="1" t="s">
        <v>53</v>
      </c>
      <c r="K2107" s="1">
        <v>14</v>
      </c>
      <c r="L2107" s="1">
        <v>7</v>
      </c>
      <c r="M2107" s="1"/>
      <c r="N2107" s="1">
        <v>117</v>
      </c>
      <c r="O2107">
        <v>119</v>
      </c>
      <c r="Q2107" t="str">
        <f>IF(ISNA(MATCH(NDL!I2107,'図書館情報学文献目録』(BIBLIS PLUS)1'!B:B,0)),"",INDEX('図書館情報学文献目録』(BIBLIS PLUS)1'!B:B,MATCH(NDL!I2107,'図書館情報学文献目録』(BIBLIS PLUS)1'!B:B,0)))</f>
        <v>目録の変遷から見た戦後50年</v>
      </c>
      <c r="R2107" t="str">
        <f t="shared" si="98"/>
        <v>14(7)-117～119</v>
      </c>
      <c r="S2107" t="str">
        <f t="shared" si="99"/>
        <v>014(007)-117～119</v>
      </c>
      <c r="T2107" t="str">
        <f t="shared" si="100"/>
        <v>目録の変遷から見た戦後50年014(007)-117～119</v>
      </c>
    </row>
    <row r="2108" spans="1:20" x14ac:dyDescent="0.55000000000000004">
      <c r="A2108">
        <v>1207</v>
      </c>
      <c r="B2108" s="1" t="s">
        <v>3837</v>
      </c>
      <c r="C2108" s="1"/>
      <c r="D2108" s="1" t="s">
        <v>10275</v>
      </c>
      <c r="E2108" s="1" t="s">
        <v>10275</v>
      </c>
      <c r="F2108" s="1">
        <v>260</v>
      </c>
      <c r="G2108" s="1" t="s">
        <v>14312</v>
      </c>
      <c r="H2108" s="1" t="s">
        <v>10278</v>
      </c>
      <c r="I2108" s="1" t="s">
        <v>3868</v>
      </c>
      <c r="J2108" s="1" t="s">
        <v>154</v>
      </c>
      <c r="K2108" s="1">
        <v>14</v>
      </c>
      <c r="L2108" s="1">
        <v>7</v>
      </c>
      <c r="M2108" s="1"/>
      <c r="N2108" s="1">
        <v>120</v>
      </c>
      <c r="O2108">
        <v>121</v>
      </c>
      <c r="Q2108" t="str">
        <f>IF(ISNA(MATCH(NDL!I2108,'図書館情報学文献目録』(BIBLIS PLUS)1'!B:B,0)),"",INDEX('図書館情報学文献目録』(BIBLIS PLUS)1'!B:B,MATCH(NDL!I2108,'図書館情報学文献目録』(BIBLIS PLUS)1'!B:B,0)))</f>
        <v>大学図書館職員問題の歴史的経緯</v>
      </c>
      <c r="R2108" t="str">
        <f t="shared" si="98"/>
        <v>14(7)-120～121</v>
      </c>
      <c r="S2108" t="str">
        <f t="shared" si="99"/>
        <v>014(007)-120～121</v>
      </c>
      <c r="T2108" t="str">
        <f t="shared" si="100"/>
        <v>大学図書館職員問題の歴史的経緯014(007)-120～121</v>
      </c>
    </row>
    <row r="2109" spans="1:20" x14ac:dyDescent="0.55000000000000004">
      <c r="A2109">
        <v>1208</v>
      </c>
      <c r="B2109" s="1" t="s">
        <v>3837</v>
      </c>
      <c r="C2109" s="1"/>
      <c r="D2109" s="1" t="s">
        <v>10275</v>
      </c>
      <c r="E2109" s="1" t="s">
        <v>10275</v>
      </c>
      <c r="F2109" s="1">
        <v>260</v>
      </c>
      <c r="G2109" s="1" t="s">
        <v>14312</v>
      </c>
      <c r="H2109" s="1" t="s">
        <v>10279</v>
      </c>
      <c r="I2109" s="1" t="s">
        <v>10931</v>
      </c>
      <c r="J2109" s="1" t="s">
        <v>3000</v>
      </c>
      <c r="K2109" s="1">
        <v>14</v>
      </c>
      <c r="L2109" s="1">
        <v>7</v>
      </c>
      <c r="M2109" s="1"/>
      <c r="N2109" s="1">
        <v>122</v>
      </c>
      <c r="O2109">
        <v>122</v>
      </c>
      <c r="Q2109" t="str">
        <f>IF(ISNA(MATCH(NDL!I2109,'図書館情報学文献目録』(BIBLIS PLUS)1'!B:B,0)),"",INDEX('図書館情報学文献目録』(BIBLIS PLUS)1'!B:B,MATCH(NDL!I2109,'図書館情報学文献目録』(BIBLIS PLUS)1'!B:B,0)))</f>
        <v/>
      </c>
      <c r="R2109" t="str">
        <f t="shared" si="98"/>
        <v>14(7)-122～122</v>
      </c>
      <c r="S2109" t="str">
        <f t="shared" si="99"/>
        <v>014(007)-122～122</v>
      </c>
      <c r="T2109" t="str">
        <f t="shared" si="100"/>
        <v>1冊100円014(007)-122～122</v>
      </c>
    </row>
    <row r="2110" spans="1:20" x14ac:dyDescent="0.55000000000000004">
      <c r="A2110">
        <v>1209</v>
      </c>
      <c r="B2110" s="1" t="s">
        <v>3837</v>
      </c>
      <c r="C2110" s="1"/>
      <c r="D2110" s="1" t="s">
        <v>10275</v>
      </c>
      <c r="E2110" s="1" t="s">
        <v>10275</v>
      </c>
      <c r="F2110" s="1">
        <v>260</v>
      </c>
      <c r="G2110" s="1" t="s">
        <v>14312</v>
      </c>
      <c r="H2110" s="1" t="s">
        <v>10279</v>
      </c>
      <c r="I2110" s="1" t="s">
        <v>10932</v>
      </c>
      <c r="J2110" s="1" t="s">
        <v>3978</v>
      </c>
      <c r="K2110" s="1">
        <v>14</v>
      </c>
      <c r="L2110" s="1">
        <v>7</v>
      </c>
      <c r="M2110" s="1"/>
      <c r="N2110" s="1">
        <v>123</v>
      </c>
      <c r="O2110">
        <v>124</v>
      </c>
      <c r="Q2110" t="str">
        <f>IF(ISNA(MATCH(NDL!I2110,'図書館情報学文献目録』(BIBLIS PLUS)1'!B:B,0)),"",INDEX('図書館情報学文献目録』(BIBLIS PLUS)1'!B:B,MATCH(NDL!I2110,'図書館情報学文献目録』(BIBLIS PLUS)1'!B:B,0)))</f>
        <v/>
      </c>
      <c r="R2110" t="str">
        <f t="shared" si="98"/>
        <v>14(7)-123～124</v>
      </c>
      <c r="S2110" t="str">
        <f t="shared" si="99"/>
        <v>014(007)-123～124</v>
      </c>
      <c r="T2110" t="str">
        <f t="shared" si="100"/>
        <v>シリーズ・大学図書館員の24時間(その23)014(007)-123～124</v>
      </c>
    </row>
    <row r="2111" spans="1:20" x14ac:dyDescent="0.55000000000000004">
      <c r="A2111">
        <v>1210</v>
      </c>
      <c r="B2111" s="1" t="s">
        <v>3837</v>
      </c>
      <c r="C2111" s="1"/>
      <c r="D2111" s="1" t="s">
        <v>10275</v>
      </c>
      <c r="E2111" s="1" t="s">
        <v>10275</v>
      </c>
      <c r="F2111" s="1">
        <v>260</v>
      </c>
      <c r="G2111" s="1" t="s">
        <v>14312</v>
      </c>
      <c r="H2111" s="1" t="s">
        <v>10280</v>
      </c>
      <c r="I2111" s="1" t="s">
        <v>10933</v>
      </c>
      <c r="J2111" s="1" t="s">
        <v>3790</v>
      </c>
      <c r="K2111" s="1">
        <v>14</v>
      </c>
      <c r="L2111" s="1">
        <v>7</v>
      </c>
      <c r="M2111" s="1"/>
      <c r="N2111" s="1">
        <v>125</v>
      </c>
      <c r="O2111">
        <v>125</v>
      </c>
      <c r="Q2111" t="str">
        <f>IF(ISNA(MATCH(NDL!I2111,'図書館情報学文献目録』(BIBLIS PLUS)1'!B:B,0)),"",INDEX('図書館情報学文献目録』(BIBLIS PLUS)1'!B:B,MATCH(NDL!I2111,'図書館情報学文献目録』(BIBLIS PLUS)1'!B:B,0)))</f>
        <v/>
      </c>
      <c r="R2111" t="str">
        <f t="shared" si="98"/>
        <v>14(7)-125～125</v>
      </c>
      <c r="S2111" t="str">
        <f t="shared" si="99"/>
        <v>014(007)-125～125</v>
      </c>
      <c r="T2111" t="str">
        <f t="shared" si="100"/>
        <v>フォトシリーズ――愛知みずほ大学図書館014(007)-125～125</v>
      </c>
    </row>
    <row r="2112" spans="1:20" x14ac:dyDescent="0.55000000000000004">
      <c r="A2112">
        <v>1211</v>
      </c>
      <c r="B2112" s="1" t="s">
        <v>3837</v>
      </c>
      <c r="C2112" s="1"/>
      <c r="D2112" s="1" t="s">
        <v>10275</v>
      </c>
      <c r="E2112" s="1" t="s">
        <v>10275</v>
      </c>
      <c r="F2112" s="1">
        <v>260</v>
      </c>
      <c r="G2112" s="1" t="s">
        <v>14312</v>
      </c>
      <c r="H2112" s="1" t="s">
        <v>10281</v>
      </c>
      <c r="I2112" s="1" t="s">
        <v>10934</v>
      </c>
      <c r="J2112" s="1"/>
      <c r="K2112" s="1">
        <v>14</v>
      </c>
      <c r="L2112" s="1">
        <v>7</v>
      </c>
      <c r="M2112" s="1"/>
      <c r="N2112" s="1">
        <v>126</v>
      </c>
      <c r="O2112" s="1">
        <v>127</v>
      </c>
      <c r="P2112" s="1"/>
      <c r="Q2112" t="str">
        <f>IF(ISNA(MATCH(NDL!I2112,'図書館情報学文献目録』(BIBLIS PLUS)1'!B:B,0)),"",INDEX('図書館情報学文献目録』(BIBLIS PLUS)1'!B:B,MATCH(NDL!I2112,'図書館情報学文献目録』(BIBLIS PLUS)1'!B:B,0)))</f>
        <v/>
      </c>
      <c r="R2112" t="str">
        <f t="shared" si="98"/>
        <v>14(7)-126～127</v>
      </c>
      <c r="S2112" t="str">
        <f t="shared" si="99"/>
        <v>014(007)-126～127</v>
      </c>
      <c r="T2112" t="str">
        <f t="shared" si="100"/>
        <v>青春の心を持ち寄って、大図研全国大会に集まろう!014(007)-126～127</v>
      </c>
    </row>
    <row r="2113" spans="1:20" x14ac:dyDescent="0.55000000000000004">
      <c r="A2113">
        <v>1212</v>
      </c>
      <c r="B2113" s="1" t="s">
        <v>3837</v>
      </c>
      <c r="C2113" s="1"/>
      <c r="D2113" s="1" t="s">
        <v>10275</v>
      </c>
      <c r="E2113" s="1" t="s">
        <v>10275</v>
      </c>
      <c r="F2113" s="1">
        <v>260</v>
      </c>
      <c r="G2113" s="1" t="s">
        <v>14312</v>
      </c>
      <c r="H2113" s="1" t="s">
        <v>10281</v>
      </c>
      <c r="I2113" s="1" t="s">
        <v>10935</v>
      </c>
      <c r="J2113" s="1" t="s">
        <v>451</v>
      </c>
      <c r="K2113" s="1">
        <v>14</v>
      </c>
      <c r="L2113" s="1">
        <v>7</v>
      </c>
      <c r="M2113" s="1"/>
      <c r="N2113" s="1">
        <v>126</v>
      </c>
      <c r="O2113">
        <v>126</v>
      </c>
      <c r="Q2113" t="str">
        <f>IF(ISNA(MATCH(NDL!I2113,'図書館情報学文献目録』(BIBLIS PLUS)1'!B:B,0)),"",INDEX('図書館情報学文献目録』(BIBLIS PLUS)1'!B:B,MATCH(NDL!I2113,'図書館情報学文献目録』(BIBLIS PLUS)1'!B:B,0)))</f>
        <v/>
      </c>
      <c r="R2113" t="str">
        <f t="shared" si="98"/>
        <v>14(7)-126～126</v>
      </c>
      <c r="S2113" t="str">
        <f t="shared" si="99"/>
        <v>014(007)-126～126</v>
      </c>
      <c r="T2113" t="str">
        <f t="shared" si="100"/>
        <v>楽しく有意義な出会いがあるから014(007)-126～126</v>
      </c>
    </row>
    <row r="2114" spans="1:20" x14ac:dyDescent="0.55000000000000004">
      <c r="A2114">
        <v>1213</v>
      </c>
      <c r="B2114" s="1" t="s">
        <v>3837</v>
      </c>
      <c r="C2114" s="1"/>
      <c r="D2114" s="1" t="s">
        <v>10275</v>
      </c>
      <c r="E2114" s="1" t="s">
        <v>10275</v>
      </c>
      <c r="F2114" s="1">
        <v>260</v>
      </c>
      <c r="G2114" s="1" t="s">
        <v>14312</v>
      </c>
      <c r="H2114" s="1" t="s">
        <v>10281</v>
      </c>
      <c r="I2114" s="1" t="s">
        <v>10936</v>
      </c>
      <c r="J2114" s="1" t="s">
        <v>3790</v>
      </c>
      <c r="K2114" s="1">
        <v>14</v>
      </c>
      <c r="L2114" s="1">
        <v>7</v>
      </c>
      <c r="M2114" s="1"/>
      <c r="N2114" s="1">
        <v>126</v>
      </c>
      <c r="O2114">
        <v>127</v>
      </c>
      <c r="Q2114" t="str">
        <f>IF(ISNA(MATCH(NDL!I2114,'図書館情報学文献目録』(BIBLIS PLUS)1'!B:B,0)),"",INDEX('図書館情報学文献目録』(BIBLIS PLUS)1'!B:B,MATCH(NDL!I2114,'図書館情報学文献目録』(BIBLIS PLUS)1'!B:B,0)))</f>
        <v/>
      </c>
      <c r="R2114" t="str">
        <f t="shared" ref="R2114:R2177" si="101">G2114&amp;"-"&amp;N2114&amp;"～"&amp;O2114</f>
        <v>14(7)-126～127</v>
      </c>
      <c r="S2114" t="str">
        <f t="shared" si="99"/>
        <v>014(007)-126～127</v>
      </c>
      <c r="T2114" t="str">
        <f t="shared" si="100"/>
        <v>出会いは宝物014(007)-126～127</v>
      </c>
    </row>
    <row r="2115" spans="1:20" x14ac:dyDescent="0.55000000000000004">
      <c r="A2115">
        <v>1214</v>
      </c>
      <c r="B2115" s="1" t="s">
        <v>3837</v>
      </c>
      <c r="C2115" s="1"/>
      <c r="D2115" s="1" t="s">
        <v>10275</v>
      </c>
      <c r="E2115" s="1" t="s">
        <v>10275</v>
      </c>
      <c r="F2115" s="1">
        <v>260</v>
      </c>
      <c r="G2115" s="1" t="s">
        <v>14312</v>
      </c>
      <c r="H2115" s="1" t="s">
        <v>10281</v>
      </c>
      <c r="I2115" s="1" t="s">
        <v>9305</v>
      </c>
      <c r="J2115" s="1"/>
      <c r="K2115" s="1">
        <v>14</v>
      </c>
      <c r="L2115" s="1">
        <v>7</v>
      </c>
      <c r="M2115" s="1"/>
      <c r="N2115" s="1">
        <v>127</v>
      </c>
      <c r="O2115" s="1">
        <v>127</v>
      </c>
      <c r="P2115" s="1"/>
      <c r="Q2115" t="str">
        <f>IF(ISNA(MATCH(NDL!I2115,'図書館情報学文献目録』(BIBLIS PLUS)1'!B:B,0)),"",INDEX('図書館情報学文献目録』(BIBLIS PLUS)1'!B:B,MATCH(NDL!I2115,'図書館情報学文献目録』(BIBLIS PLUS)1'!B:B,0)))</f>
        <v>組織通信</v>
      </c>
      <c r="R2115" t="str">
        <f t="shared" si="101"/>
        <v>14(7)-127～127</v>
      </c>
      <c r="S2115" t="str">
        <f t="shared" ref="S2115:S2178" si="102">TEXT(K2115,"000")&amp;"("&amp;TEXT(L2115,"000")&amp;")-"&amp;TEXT(N2115,"000")&amp;"～"&amp;TEXT(O2115,"000")</f>
        <v>014(007)-127～127</v>
      </c>
      <c r="T2115" t="str">
        <f t="shared" ref="T2115:T2178" si="103">I2115&amp;TEXT($K2115,"000")&amp;"("&amp;TEXT($L2115,"000")&amp;")-"&amp;TEXT($N2115,"000")&amp;"～"&amp;TEXT($O2115,"000")</f>
        <v>組織通信014(007)-127～127</v>
      </c>
    </row>
    <row r="2116" spans="1:20" x14ac:dyDescent="0.55000000000000004">
      <c r="A2116">
        <v>1215</v>
      </c>
      <c r="B2116" s="1" t="s">
        <v>3837</v>
      </c>
      <c r="C2116" s="1"/>
      <c r="D2116" s="1" t="s">
        <v>10275</v>
      </c>
      <c r="E2116" s="1" t="s">
        <v>10275</v>
      </c>
      <c r="F2116" s="1">
        <v>260</v>
      </c>
      <c r="G2116" s="1" t="s">
        <v>14312</v>
      </c>
      <c r="H2116" s="1" t="s">
        <v>10282</v>
      </c>
      <c r="I2116" s="1" t="s">
        <v>9306</v>
      </c>
      <c r="J2116" s="1" t="s">
        <v>10937</v>
      </c>
      <c r="K2116" s="1">
        <v>14</v>
      </c>
      <c r="L2116" s="1">
        <v>7</v>
      </c>
      <c r="M2116" s="1"/>
      <c r="N2116" s="1">
        <v>127</v>
      </c>
      <c r="O2116">
        <v>127</v>
      </c>
      <c r="Q2116" t="str">
        <f>IF(ISNA(MATCH(NDL!I2116,'図書館情報学文献目録』(BIBLIS PLUS)1'!B:B,0)),"",INDEX('図書館情報学文献目録』(BIBLIS PLUS)1'!B:B,MATCH(NDL!I2116,'図書館情報学文献目録』(BIBLIS PLUS)1'!B:B,0)))</f>
        <v>第4回大学図書館員京都研究集会について</v>
      </c>
      <c r="R2116" t="str">
        <f t="shared" si="101"/>
        <v>14(7)-127～127</v>
      </c>
      <c r="S2116" t="str">
        <f t="shared" si="102"/>
        <v>014(007)-127～127</v>
      </c>
      <c r="T2116" t="str">
        <f t="shared" si="103"/>
        <v>第4回大学図書館員京都研究集会について014(007)-127～127</v>
      </c>
    </row>
    <row r="2117" spans="1:20" x14ac:dyDescent="0.55000000000000004">
      <c r="A2117">
        <v>1216</v>
      </c>
      <c r="B2117" s="1" t="s">
        <v>3837</v>
      </c>
      <c r="C2117" s="1"/>
      <c r="D2117" s="1" t="s">
        <v>10275</v>
      </c>
      <c r="E2117" s="1" t="s">
        <v>10275</v>
      </c>
      <c r="F2117" s="1">
        <v>260</v>
      </c>
      <c r="G2117" s="1" t="s">
        <v>14312</v>
      </c>
      <c r="H2117" s="1" t="s">
        <v>10938</v>
      </c>
      <c r="I2117" s="1"/>
      <c r="J2117" s="1"/>
      <c r="K2117" s="1">
        <v>14</v>
      </c>
      <c r="L2117" s="1">
        <v>7</v>
      </c>
      <c r="M2117" s="1"/>
      <c r="N2117" s="1"/>
      <c r="Q2117" t="str">
        <f>IF(ISNA(MATCH(NDL!I2117,'図書館情報学文献目録』(BIBLIS PLUS)1'!B:B,0)),"",INDEX('図書館情報学文献目録』(BIBLIS PLUS)1'!B:B,MATCH(NDL!I2117,'図書館情報学文献目録』(BIBLIS PLUS)1'!B:B,0)))</f>
        <v/>
      </c>
      <c r="R2117" t="str">
        <f t="shared" si="101"/>
        <v>14(7)-～</v>
      </c>
      <c r="S2117" t="str">
        <f t="shared" si="102"/>
        <v>014(007)-000～000</v>
      </c>
      <c r="T2117" t="str">
        <f t="shared" si="103"/>
        <v>014(007)-000～000</v>
      </c>
    </row>
    <row r="2118" spans="1:20" x14ac:dyDescent="0.55000000000000004">
      <c r="A2118">
        <v>1217</v>
      </c>
      <c r="B2118" s="1" t="s">
        <v>3837</v>
      </c>
      <c r="C2118" s="1"/>
      <c r="D2118" s="1" t="s">
        <v>10275</v>
      </c>
      <c r="E2118" s="1" t="s">
        <v>10275</v>
      </c>
      <c r="F2118" s="1">
        <v>260</v>
      </c>
      <c r="G2118" s="1" t="s">
        <v>14312</v>
      </c>
      <c r="H2118" s="1" t="s">
        <v>10283</v>
      </c>
      <c r="I2118" s="1"/>
      <c r="J2118" s="1"/>
      <c r="K2118" s="1">
        <v>14</v>
      </c>
      <c r="L2118" s="1">
        <v>7</v>
      </c>
      <c r="M2118" s="1"/>
      <c r="N2118" s="1"/>
      <c r="Q2118" t="str">
        <f>IF(ISNA(MATCH(NDL!I2118,'図書館情報学文献目録』(BIBLIS PLUS)1'!B:B,0)),"",INDEX('図書館情報学文献目録』(BIBLIS PLUS)1'!B:B,MATCH(NDL!I2118,'図書館情報学文献目録』(BIBLIS PLUS)1'!B:B,0)))</f>
        <v/>
      </c>
      <c r="R2118" t="str">
        <f t="shared" si="101"/>
        <v>14(7)-～</v>
      </c>
      <c r="S2118" t="str">
        <f t="shared" si="102"/>
        <v>014(007)-000～000</v>
      </c>
      <c r="T2118" t="str">
        <f t="shared" si="103"/>
        <v>014(007)-000～000</v>
      </c>
    </row>
    <row r="2119" spans="1:20" x14ac:dyDescent="0.55000000000000004">
      <c r="A2119">
        <v>1220</v>
      </c>
      <c r="B2119" s="1" t="s">
        <v>3837</v>
      </c>
      <c r="C2119" s="1" t="s">
        <v>10938</v>
      </c>
      <c r="D2119" s="1" t="s">
        <v>10284</v>
      </c>
      <c r="E2119" s="1" t="s">
        <v>10284</v>
      </c>
      <c r="F2119" s="1">
        <v>261</v>
      </c>
      <c r="G2119" s="1" t="s">
        <v>14313</v>
      </c>
      <c r="H2119" s="1" t="s">
        <v>10285</v>
      </c>
      <c r="I2119" s="1" t="s">
        <v>10939</v>
      </c>
      <c r="J2119" s="1" t="s">
        <v>10940</v>
      </c>
      <c r="K2119" s="1">
        <v>14</v>
      </c>
      <c r="L2119" s="1">
        <v>8</v>
      </c>
      <c r="M2119" s="1"/>
      <c r="N2119" s="1">
        <v>129</v>
      </c>
      <c r="O2119">
        <v>129</v>
      </c>
      <c r="Q2119" t="str">
        <f>IF(ISNA(MATCH(NDL!I2119,'図書館情報学文献目録』(BIBLIS PLUS)1'!B:B,0)),"",INDEX('図書館情報学文献目録』(BIBLIS PLUS)1'!B:B,MATCH(NDL!I2119,'図書館情報学文献目録』(BIBLIS PLUS)1'!B:B,0)))</f>
        <v/>
      </c>
      <c r="R2119" t="str">
        <f t="shared" si="101"/>
        <v>14(8)-129～129</v>
      </c>
      <c r="S2119" t="str">
        <f t="shared" si="102"/>
        <v>014(008)-129～129</v>
      </c>
      <c r="T2119" t="str">
        <f t="shared" si="103"/>
        <v>フォトシリーズ――大阪府立大学総合情報センター014(008)-129～129</v>
      </c>
    </row>
    <row r="2120" spans="1:20" x14ac:dyDescent="0.55000000000000004">
      <c r="A2120">
        <v>1221</v>
      </c>
      <c r="B2120" s="1" t="s">
        <v>3837</v>
      </c>
      <c r="C2120" s="1"/>
      <c r="D2120" s="1" t="s">
        <v>10284</v>
      </c>
      <c r="E2120" s="1" t="s">
        <v>10284</v>
      </c>
      <c r="F2120" s="1">
        <v>261</v>
      </c>
      <c r="G2120" s="1" t="s">
        <v>14313</v>
      </c>
      <c r="H2120" s="1" t="s">
        <v>10286</v>
      </c>
      <c r="I2120" s="1" t="s">
        <v>3984</v>
      </c>
      <c r="J2120" s="1" t="s">
        <v>3403</v>
      </c>
      <c r="K2120" s="1">
        <v>14</v>
      </c>
      <c r="L2120" s="1">
        <v>8</v>
      </c>
      <c r="M2120" s="1"/>
      <c r="N2120" s="1">
        <v>130</v>
      </c>
      <c r="O2120">
        <v>130</v>
      </c>
      <c r="Q2120" t="str">
        <f>IF(ISNA(MATCH(NDL!I2120,'図書館情報学文献目録』(BIBLIS PLUS)1'!B:B,0)),"",INDEX('図書館情報学文献目録』(BIBLIS PLUS)1'!B:B,MATCH(NDL!I2120,'図書館情報学文献目録』(BIBLIS PLUS)1'!B:B,0)))</f>
        <v>サリン事件と利用者のプライバシー</v>
      </c>
      <c r="R2120" t="str">
        <f t="shared" si="101"/>
        <v>14(8)-130～130</v>
      </c>
      <c r="S2120" t="str">
        <f t="shared" si="102"/>
        <v>014(008)-130～130</v>
      </c>
      <c r="T2120" t="str">
        <f t="shared" si="103"/>
        <v>サリン事件と利用者のプライバシー014(008)-130～130</v>
      </c>
    </row>
    <row r="2121" spans="1:20" x14ac:dyDescent="0.55000000000000004">
      <c r="A2121">
        <v>1222</v>
      </c>
      <c r="B2121" s="1" t="s">
        <v>3837</v>
      </c>
      <c r="C2121" s="1"/>
      <c r="D2121" s="1" t="s">
        <v>10284</v>
      </c>
      <c r="E2121" s="1" t="s">
        <v>10284</v>
      </c>
      <c r="F2121" s="1">
        <v>261</v>
      </c>
      <c r="G2121" s="1" t="s">
        <v>14313</v>
      </c>
      <c r="H2121" s="1" t="s">
        <v>10286</v>
      </c>
      <c r="I2121" s="1" t="s">
        <v>10941</v>
      </c>
      <c r="J2121" s="1"/>
      <c r="K2121" s="1">
        <v>14</v>
      </c>
      <c r="L2121" s="1">
        <v>8</v>
      </c>
      <c r="M2121" s="1"/>
      <c r="N2121" s="1">
        <v>131</v>
      </c>
      <c r="O2121" s="1">
        <v>136</v>
      </c>
      <c r="P2121" s="1"/>
      <c r="Q2121" t="str">
        <f>IF(ISNA(MATCH(NDL!I2121,'図書館情報学文献目録』(BIBLIS PLUS)1'!B:B,0)),"",INDEX('図書館情報学文献目録』(BIBLIS PLUS)1'!B:B,MATCH(NDL!I2121,'図書館情報学文献目録』(BIBLIS PLUS)1'!B:B,0)))</f>
        <v/>
      </c>
      <c r="R2121" t="str">
        <f t="shared" si="101"/>
        <v>14(8)-131～136</v>
      </c>
      <c r="S2121" t="str">
        <f t="shared" si="102"/>
        <v>014(008)-131～136</v>
      </c>
      <c r="T2121" t="str">
        <f t="shared" si="103"/>
        <v>特集・戦後50年 その2014(008)-131～136</v>
      </c>
    </row>
    <row r="2122" spans="1:20" x14ac:dyDescent="0.55000000000000004">
      <c r="A2122">
        <v>1223</v>
      </c>
      <c r="B2122" s="1" t="s">
        <v>3837</v>
      </c>
      <c r="C2122" s="1"/>
      <c r="D2122" s="1" t="s">
        <v>10284</v>
      </c>
      <c r="E2122" s="1" t="s">
        <v>10284</v>
      </c>
      <c r="F2122" s="1">
        <v>261</v>
      </c>
      <c r="G2122" s="1" t="s">
        <v>14313</v>
      </c>
      <c r="H2122" s="1" t="s">
        <v>10286</v>
      </c>
      <c r="I2122" s="1" t="s">
        <v>3869</v>
      </c>
      <c r="J2122" s="1" t="s">
        <v>13</v>
      </c>
      <c r="K2122" s="1">
        <v>14</v>
      </c>
      <c r="L2122" s="1">
        <v>8</v>
      </c>
      <c r="M2122" s="1"/>
      <c r="N2122" s="1">
        <v>131</v>
      </c>
      <c r="O2122">
        <v>132</v>
      </c>
      <c r="Q2122" t="str">
        <f>IF(ISNA(MATCH(NDL!I2122,'図書館情報学文献目録』(BIBLIS PLUS)1'!B:B,0)),"",INDEX('図書館情報学文献目録』(BIBLIS PLUS)1'!B:B,MATCH(NDL!I2122,'図書館情報学文献目録』(BIBLIS PLUS)1'!B:B,0)))</f>
        <v>利用者サービスから見た戦後50年</v>
      </c>
      <c r="R2122" t="str">
        <f t="shared" si="101"/>
        <v>14(8)-131～132</v>
      </c>
      <c r="S2122" t="str">
        <f t="shared" si="102"/>
        <v>014(008)-131～132</v>
      </c>
      <c r="T2122" t="str">
        <f t="shared" si="103"/>
        <v>利用者サービスから見た戦後50年014(008)-131～132</v>
      </c>
    </row>
    <row r="2123" spans="1:20" x14ac:dyDescent="0.55000000000000004">
      <c r="A2123">
        <v>1224</v>
      </c>
      <c r="B2123" s="1" t="s">
        <v>3837</v>
      </c>
      <c r="C2123" s="1"/>
      <c r="D2123" s="1" t="s">
        <v>10284</v>
      </c>
      <c r="E2123" s="1" t="s">
        <v>10284</v>
      </c>
      <c r="F2123" s="1">
        <v>261</v>
      </c>
      <c r="G2123" s="1" t="s">
        <v>14313</v>
      </c>
      <c r="H2123" s="1" t="s">
        <v>10287</v>
      </c>
      <c r="I2123" s="1" t="s">
        <v>3871</v>
      </c>
      <c r="J2123" s="1" t="s">
        <v>451</v>
      </c>
      <c r="K2123" s="1">
        <v>14</v>
      </c>
      <c r="L2123" s="1">
        <v>8</v>
      </c>
      <c r="M2123" s="1"/>
      <c r="N2123" s="1">
        <v>133</v>
      </c>
      <c r="O2123">
        <v>136</v>
      </c>
      <c r="Q2123" t="str">
        <f>IF(ISNA(MATCH(NDL!I2123,'図書館情報学文献目録』(BIBLIS PLUS)1'!B:B,0)),"",INDEX('図書館情報学文献目録』(BIBLIS PLUS)1'!B:B,MATCH(NDL!I2123,'図書館情報学文献目録』(BIBLIS PLUS)1'!B:B,0)))</f>
        <v>相互協力からみた戦後50年</v>
      </c>
      <c r="R2123" t="str">
        <f t="shared" si="101"/>
        <v>14(8)-133～136</v>
      </c>
      <c r="S2123" t="str">
        <f t="shared" si="102"/>
        <v>014(008)-133～136</v>
      </c>
      <c r="T2123" t="str">
        <f t="shared" si="103"/>
        <v>相互協力からみた戦後50年014(008)-133～136</v>
      </c>
    </row>
    <row r="2124" spans="1:20" x14ac:dyDescent="0.55000000000000004">
      <c r="A2124">
        <v>1225</v>
      </c>
      <c r="B2124" s="1" t="s">
        <v>3837</v>
      </c>
      <c r="C2124" s="1"/>
      <c r="D2124" s="1" t="s">
        <v>10284</v>
      </c>
      <c r="E2124" s="1" t="s">
        <v>10284</v>
      </c>
      <c r="F2124" s="1">
        <v>261</v>
      </c>
      <c r="G2124" s="1" t="s">
        <v>14313</v>
      </c>
      <c r="H2124" s="1" t="s">
        <v>10288</v>
      </c>
      <c r="I2124" s="1" t="s">
        <v>3872</v>
      </c>
      <c r="J2124" s="1" t="s">
        <v>3873</v>
      </c>
      <c r="K2124" s="1">
        <v>14</v>
      </c>
      <c r="L2124" s="1">
        <v>8</v>
      </c>
      <c r="M2124" s="1"/>
      <c r="N2124" s="1">
        <v>137</v>
      </c>
      <c r="O2124">
        <v>139</v>
      </c>
      <c r="Q2124" t="str">
        <f>IF(ISNA(MATCH(NDL!I2124,'図書館情報学文献目録』(BIBLIS PLUS)1'!B:B,0)),"",INDEX('図書館情報学文献目録』(BIBLIS PLUS)1'!B:B,MATCH(NDL!I2124,'図書館情報学文献目録』(BIBLIS PLUS)1'!B:B,0)))</f>
        <v>ブックディテクション</v>
      </c>
      <c r="R2124" t="str">
        <f t="shared" si="101"/>
        <v>14(8)-137～139</v>
      </c>
      <c r="S2124" t="str">
        <f t="shared" si="102"/>
        <v>014(008)-137～139</v>
      </c>
      <c r="T2124" t="str">
        <f t="shared" si="103"/>
        <v>ブックディテクション014(008)-137～139</v>
      </c>
    </row>
    <row r="2125" spans="1:20" x14ac:dyDescent="0.55000000000000004">
      <c r="A2125">
        <v>1226</v>
      </c>
      <c r="B2125" s="1" t="s">
        <v>3837</v>
      </c>
      <c r="C2125" s="1"/>
      <c r="D2125" s="1" t="s">
        <v>10284</v>
      </c>
      <c r="E2125" s="1" t="s">
        <v>10284</v>
      </c>
      <c r="F2125" s="1">
        <v>261</v>
      </c>
      <c r="G2125" s="1" t="s">
        <v>14313</v>
      </c>
      <c r="H2125" s="1" t="s">
        <v>10289</v>
      </c>
      <c r="I2125" s="1" t="s">
        <v>10942</v>
      </c>
      <c r="J2125" s="1" t="s">
        <v>10943</v>
      </c>
      <c r="K2125" s="1">
        <v>14</v>
      </c>
      <c r="L2125" s="1">
        <v>8</v>
      </c>
      <c r="M2125" s="1"/>
      <c r="N2125" s="1">
        <v>140</v>
      </c>
      <c r="O2125">
        <v>140</v>
      </c>
      <c r="Q2125" t="str">
        <f>IF(ISNA(MATCH(NDL!I2125,'図書館情報学文献目録』(BIBLIS PLUS)1'!B:B,0)),"",INDEX('図書館情報学文献目録』(BIBLIS PLUS)1'!B:B,MATCH(NDL!I2125,'図書館情報学文献目録』(BIBLIS PLUS)1'!B:B,0)))</f>
        <v/>
      </c>
      <c r="R2125" t="str">
        <f t="shared" si="101"/>
        <v>14(8)-140～140</v>
      </c>
      <c r="S2125" t="str">
        <f t="shared" si="102"/>
        <v>014(008)-140～140</v>
      </c>
      <c r="T2125" t="str">
        <f t="shared" si="103"/>
        <v>シリーズ・大学図書館員の24時間(その24)014(008)-140～140</v>
      </c>
    </row>
    <row r="2126" spans="1:20" x14ac:dyDescent="0.55000000000000004">
      <c r="A2126">
        <v>1227</v>
      </c>
      <c r="B2126" s="1" t="s">
        <v>3837</v>
      </c>
      <c r="C2126" s="1"/>
      <c r="D2126" s="1" t="s">
        <v>10284</v>
      </c>
      <c r="E2126" s="1" t="s">
        <v>10284</v>
      </c>
      <c r="F2126" s="1">
        <v>261</v>
      </c>
      <c r="G2126" s="1" t="s">
        <v>14313</v>
      </c>
      <c r="H2126" s="1" t="s">
        <v>10289</v>
      </c>
      <c r="I2126" s="1" t="s">
        <v>10944</v>
      </c>
      <c r="J2126" s="1" t="s">
        <v>3988</v>
      </c>
      <c r="K2126" s="1">
        <v>14</v>
      </c>
      <c r="L2126" s="1">
        <v>8</v>
      </c>
      <c r="M2126" s="1"/>
      <c r="N2126" s="1">
        <v>141</v>
      </c>
      <c r="O2126">
        <v>141</v>
      </c>
      <c r="Q2126" t="str">
        <f>IF(ISNA(MATCH(NDL!I2126,'図書館情報学文献目録』(BIBLIS PLUS)1'!B:B,0)),"",INDEX('図書館情報学文献目録』(BIBLIS PLUS)1'!B:B,MATCH(NDL!I2126,'図書館情報学文献目録』(BIBLIS PLUS)1'!B:B,0)))</f>
        <v/>
      </c>
      <c r="R2126" t="str">
        <f t="shared" si="101"/>
        <v>14(8)-141～141</v>
      </c>
      <c r="S2126" t="str">
        <f t="shared" si="102"/>
        <v>014(008)-141～141</v>
      </c>
      <c r="T2126" t="str">
        <f t="shared" si="103"/>
        <v>ライフサイクル研究集合報告014(008)-141～141</v>
      </c>
    </row>
    <row r="2127" spans="1:20" x14ac:dyDescent="0.55000000000000004">
      <c r="A2127">
        <v>1228</v>
      </c>
      <c r="B2127" s="1" t="s">
        <v>3837</v>
      </c>
      <c r="C2127" s="1"/>
      <c r="D2127" s="1" t="s">
        <v>10284</v>
      </c>
      <c r="E2127" s="1" t="s">
        <v>10284</v>
      </c>
      <c r="F2127" s="1">
        <v>261</v>
      </c>
      <c r="G2127" s="1" t="s">
        <v>14313</v>
      </c>
      <c r="H2127" s="1" t="s">
        <v>10289</v>
      </c>
      <c r="I2127" s="1" t="s">
        <v>10945</v>
      </c>
      <c r="J2127" s="1" t="s">
        <v>3988</v>
      </c>
      <c r="K2127" s="1">
        <v>14</v>
      </c>
      <c r="L2127" s="1">
        <v>8</v>
      </c>
      <c r="M2127" s="1"/>
      <c r="N2127" s="1">
        <v>141</v>
      </c>
      <c r="O2127">
        <v>141</v>
      </c>
      <c r="Q2127" t="str">
        <f>IF(ISNA(MATCH(NDL!I2127,'図書館情報学文献目録』(BIBLIS PLUS)1'!B:B,0)),"",INDEX('図書館情報学文献目録』(BIBLIS PLUS)1'!B:B,MATCH(NDL!I2127,'図書館情報学文献目録』(BIBLIS PLUS)1'!B:B,0)))</f>
        <v/>
      </c>
      <c r="R2127" t="str">
        <f t="shared" si="101"/>
        <v>14(8)-141～141</v>
      </c>
      <c r="S2127" t="str">
        <f t="shared" si="102"/>
        <v>014(008)-141～141</v>
      </c>
      <c r="T2127" t="str">
        <f t="shared" si="103"/>
        <v>ライフサイクル研究集会に参加して014(008)-141～141</v>
      </c>
    </row>
    <row r="2128" spans="1:20" x14ac:dyDescent="0.55000000000000004">
      <c r="A2128">
        <v>1229</v>
      </c>
      <c r="B2128" s="1" t="s">
        <v>3837</v>
      </c>
      <c r="C2128" s="1"/>
      <c r="D2128" s="1" t="s">
        <v>10284</v>
      </c>
      <c r="E2128" s="1" t="s">
        <v>10284</v>
      </c>
      <c r="F2128" s="1">
        <v>261</v>
      </c>
      <c r="G2128" s="1" t="s">
        <v>14313</v>
      </c>
      <c r="H2128" s="1" t="s">
        <v>10289</v>
      </c>
      <c r="I2128" s="1" t="s">
        <v>10946</v>
      </c>
      <c r="J2128" s="1" t="s">
        <v>3000</v>
      </c>
      <c r="K2128" s="1">
        <v>14</v>
      </c>
      <c r="L2128" s="1">
        <v>8</v>
      </c>
      <c r="M2128" s="1"/>
      <c r="N2128" s="1">
        <v>141</v>
      </c>
      <c r="O2128">
        <v>141</v>
      </c>
      <c r="Q2128" t="str">
        <f>IF(ISNA(MATCH(NDL!I2128,'図書館情報学文献目録』(BIBLIS PLUS)1'!B:B,0)),"",INDEX('図書館情報学文献目録』(BIBLIS PLUS)1'!B:B,MATCH(NDL!I2128,'図書館情報学文献目録』(BIBLIS PLUS)1'!B:B,0)))</f>
        <v/>
      </c>
      <c r="R2128" t="str">
        <f t="shared" si="101"/>
        <v>14(8)-141～141</v>
      </c>
      <c r="S2128" t="str">
        <f t="shared" si="102"/>
        <v>014(008)-141～141</v>
      </c>
      <c r="T2128" t="str">
        <f t="shared" si="103"/>
        <v>館種を超えたネットでサービスの充実を014(008)-141～141</v>
      </c>
    </row>
    <row r="2129" spans="1:20" x14ac:dyDescent="0.55000000000000004">
      <c r="A2129">
        <v>1230</v>
      </c>
      <c r="B2129" s="1" t="s">
        <v>3837</v>
      </c>
      <c r="C2129" s="1"/>
      <c r="D2129" s="1" t="s">
        <v>10284</v>
      </c>
      <c r="E2129" s="1" t="s">
        <v>10284</v>
      </c>
      <c r="F2129" s="1">
        <v>261</v>
      </c>
      <c r="G2129" s="1" t="s">
        <v>14313</v>
      </c>
      <c r="H2129" s="1" t="s">
        <v>10290</v>
      </c>
      <c r="I2129" s="1" t="s">
        <v>9004</v>
      </c>
      <c r="J2129" s="1"/>
      <c r="K2129" s="1">
        <v>14</v>
      </c>
      <c r="L2129" s="1">
        <v>8</v>
      </c>
      <c r="M2129" s="1"/>
      <c r="N2129" s="1">
        <v>142</v>
      </c>
      <c r="O2129" s="1">
        <v>143</v>
      </c>
      <c r="P2129" s="1"/>
      <c r="Q2129" t="str">
        <f>IF(ISNA(MATCH(NDL!I2129,'図書館情報学文献目録』(BIBLIS PLUS)1'!B:B,0)),"",INDEX('図書館情報学文献目録』(BIBLIS PLUS)1'!B:B,MATCH(NDL!I2129,'図書館情報学文献目録』(BIBLIS PLUS)1'!B:B,0)))</f>
        <v>支部だより</v>
      </c>
      <c r="R2129" t="str">
        <f t="shared" si="101"/>
        <v>14(8)-142～143</v>
      </c>
      <c r="S2129" t="str">
        <f t="shared" si="102"/>
        <v>014(008)-142～143</v>
      </c>
      <c r="T2129" t="str">
        <f t="shared" si="103"/>
        <v>支部だより014(008)-142～143</v>
      </c>
    </row>
    <row r="2130" spans="1:20" x14ac:dyDescent="0.55000000000000004">
      <c r="A2130">
        <v>1231</v>
      </c>
      <c r="B2130" s="1" t="s">
        <v>3837</v>
      </c>
      <c r="C2130" s="1"/>
      <c r="D2130" s="1" t="s">
        <v>10284</v>
      </c>
      <c r="E2130" s="1" t="s">
        <v>10284</v>
      </c>
      <c r="F2130" s="1">
        <v>261</v>
      </c>
      <c r="G2130" s="1" t="s">
        <v>14313</v>
      </c>
      <c r="H2130" s="1" t="s">
        <v>10290</v>
      </c>
      <c r="I2130" s="1" t="s">
        <v>9305</v>
      </c>
      <c r="J2130" s="1"/>
      <c r="K2130" s="1">
        <v>14</v>
      </c>
      <c r="L2130" s="1">
        <v>8</v>
      </c>
      <c r="M2130" s="1"/>
      <c r="N2130" s="1">
        <v>143</v>
      </c>
      <c r="O2130" s="1">
        <v>143</v>
      </c>
      <c r="P2130" s="1"/>
      <c r="Q2130" t="str">
        <f>IF(ISNA(MATCH(NDL!I2130,'図書館情報学文献目録』(BIBLIS PLUS)1'!B:B,0)),"",INDEX('図書館情報学文献目録』(BIBLIS PLUS)1'!B:B,MATCH(NDL!I2130,'図書館情報学文献目録』(BIBLIS PLUS)1'!B:B,0)))</f>
        <v>組織通信</v>
      </c>
      <c r="R2130" t="str">
        <f t="shared" si="101"/>
        <v>14(8)-143～143</v>
      </c>
      <c r="S2130" t="str">
        <f t="shared" si="102"/>
        <v>014(008)-143～143</v>
      </c>
      <c r="T2130" t="str">
        <f t="shared" si="103"/>
        <v>組織通信014(008)-143～143</v>
      </c>
    </row>
    <row r="2131" spans="1:20" x14ac:dyDescent="0.55000000000000004">
      <c r="A2131">
        <v>1232</v>
      </c>
      <c r="B2131" s="1" t="s">
        <v>3837</v>
      </c>
      <c r="C2131" s="1"/>
      <c r="D2131" s="1" t="s">
        <v>10284</v>
      </c>
      <c r="E2131" s="1" t="s">
        <v>10284</v>
      </c>
      <c r="F2131" s="1">
        <v>261</v>
      </c>
      <c r="G2131" s="1" t="s">
        <v>14313</v>
      </c>
      <c r="H2131" s="1" t="s">
        <v>10947</v>
      </c>
      <c r="I2131" s="1"/>
      <c r="J2131" s="1"/>
      <c r="K2131" s="1">
        <v>14</v>
      </c>
      <c r="L2131" s="1">
        <v>8</v>
      </c>
      <c r="M2131" s="1"/>
      <c r="N2131" s="1"/>
      <c r="Q2131" t="str">
        <f>IF(ISNA(MATCH(NDL!I2131,'図書館情報学文献目録』(BIBLIS PLUS)1'!B:B,0)),"",INDEX('図書館情報学文献目録』(BIBLIS PLUS)1'!B:B,MATCH(NDL!I2131,'図書館情報学文献目録』(BIBLIS PLUS)1'!B:B,0)))</f>
        <v/>
      </c>
      <c r="R2131" t="str">
        <f t="shared" si="101"/>
        <v>14(8)-～</v>
      </c>
      <c r="S2131" t="str">
        <f t="shared" si="102"/>
        <v>014(008)-000～000</v>
      </c>
      <c r="T2131" t="str">
        <f t="shared" si="103"/>
        <v>014(008)-000～000</v>
      </c>
    </row>
    <row r="2132" spans="1:20" x14ac:dyDescent="0.55000000000000004">
      <c r="A2132">
        <v>1233</v>
      </c>
      <c r="B2132" s="1" t="s">
        <v>3837</v>
      </c>
      <c r="C2132" s="1"/>
      <c r="D2132" s="1" t="s">
        <v>10284</v>
      </c>
      <c r="E2132" s="1" t="s">
        <v>10284</v>
      </c>
      <c r="F2132" s="1">
        <v>261</v>
      </c>
      <c r="G2132" s="1" t="s">
        <v>14313</v>
      </c>
      <c r="H2132" s="1" t="s">
        <v>10291</v>
      </c>
      <c r="I2132" s="1"/>
      <c r="J2132" s="1"/>
      <c r="K2132" s="1">
        <v>14</v>
      </c>
      <c r="L2132" s="1">
        <v>8</v>
      </c>
      <c r="M2132" s="1"/>
      <c r="N2132" s="1"/>
      <c r="Q2132" t="str">
        <f>IF(ISNA(MATCH(NDL!I2132,'図書館情報学文献目録』(BIBLIS PLUS)1'!B:B,0)),"",INDEX('図書館情報学文献目録』(BIBLIS PLUS)1'!B:B,MATCH(NDL!I2132,'図書館情報学文献目録』(BIBLIS PLUS)1'!B:B,0)))</f>
        <v/>
      </c>
      <c r="R2132" t="str">
        <f t="shared" si="101"/>
        <v>14(8)-～</v>
      </c>
      <c r="S2132" t="str">
        <f t="shared" si="102"/>
        <v>014(008)-000～000</v>
      </c>
      <c r="T2132" t="str">
        <f t="shared" si="103"/>
        <v>014(008)-000～000</v>
      </c>
    </row>
    <row r="2133" spans="1:20" x14ac:dyDescent="0.55000000000000004">
      <c r="A2133">
        <v>1236</v>
      </c>
      <c r="B2133" s="1" t="s">
        <v>3837</v>
      </c>
      <c r="C2133" s="1" t="s">
        <v>10947</v>
      </c>
      <c r="D2133" s="1" t="s">
        <v>10292</v>
      </c>
      <c r="E2133" s="1" t="s">
        <v>10292</v>
      </c>
      <c r="F2133" s="1">
        <v>262</v>
      </c>
      <c r="G2133" s="1" t="s">
        <v>14314</v>
      </c>
      <c r="H2133" s="1" t="s">
        <v>10293</v>
      </c>
      <c r="I2133" s="1" t="s">
        <v>1423</v>
      </c>
      <c r="J2133" s="1" t="s">
        <v>3996</v>
      </c>
      <c r="K2133" s="1">
        <v>14</v>
      </c>
      <c r="L2133" s="1">
        <v>9</v>
      </c>
      <c r="M2133" s="1"/>
      <c r="N2133" s="1">
        <v>145</v>
      </c>
      <c r="O2133">
        <v>145</v>
      </c>
      <c r="Q2133" t="str">
        <f>IF(ISNA(MATCH(NDL!I2133,'図書館情報学文献目録』(BIBLIS PLUS)1'!B:B,0)),"",INDEX('図書館情報学文献目録』(BIBLIS PLUS)1'!B:B,MATCH(NDL!I2133,'図書館情報学文献目録』(BIBLIS PLUS)1'!B:B,0)))</f>
        <v>雑感</v>
      </c>
      <c r="R2133" t="str">
        <f t="shared" si="101"/>
        <v>14(9)-145～145</v>
      </c>
      <c r="S2133" t="str">
        <f t="shared" si="102"/>
        <v>014(009)-145～145</v>
      </c>
      <c r="T2133" t="str">
        <f t="shared" si="103"/>
        <v>雑感014(009)-145～145</v>
      </c>
    </row>
    <row r="2134" spans="1:20" x14ac:dyDescent="0.55000000000000004">
      <c r="A2134">
        <v>1237</v>
      </c>
      <c r="B2134" s="1" t="s">
        <v>3837</v>
      </c>
      <c r="C2134" s="1"/>
      <c r="D2134" s="1" t="s">
        <v>10292</v>
      </c>
      <c r="E2134" s="1" t="s">
        <v>10292</v>
      </c>
      <c r="F2134" s="1">
        <v>262</v>
      </c>
      <c r="G2134" s="1" t="s">
        <v>14314</v>
      </c>
      <c r="H2134" s="1" t="s">
        <v>10294</v>
      </c>
      <c r="I2134" s="1" t="s">
        <v>10948</v>
      </c>
      <c r="J2134" s="1"/>
      <c r="K2134" s="1">
        <v>14</v>
      </c>
      <c r="L2134" s="1">
        <v>9</v>
      </c>
      <c r="M2134" s="1"/>
      <c r="N2134" s="1">
        <v>146</v>
      </c>
      <c r="O2134" s="1">
        <v>149</v>
      </c>
      <c r="P2134" s="1"/>
      <c r="Q2134" t="str">
        <f>IF(ISNA(MATCH(NDL!I2134,'図書館情報学文献目録』(BIBLIS PLUS)1'!B:B,0)),"",INDEX('図書館情報学文献目録』(BIBLIS PLUS)1'!B:B,MATCH(NDL!I2134,'図書館情報学文献目録』(BIBLIS PLUS)1'!B:B,0)))</f>
        <v/>
      </c>
      <c r="R2134" t="str">
        <f t="shared" si="101"/>
        <v>14(9)-146～149</v>
      </c>
      <c r="S2134" t="str">
        <f t="shared" si="102"/>
        <v>014(009)-146～149</v>
      </c>
      <c r="T2134" t="str">
        <f t="shared" si="103"/>
        <v>特集　全国大会フラッシュ014(009)-146～149</v>
      </c>
    </row>
    <row r="2135" spans="1:20" x14ac:dyDescent="0.55000000000000004">
      <c r="A2135">
        <v>1238</v>
      </c>
      <c r="B2135" s="1" t="s">
        <v>3837</v>
      </c>
      <c r="C2135" s="1"/>
      <c r="D2135" s="1" t="s">
        <v>10292</v>
      </c>
      <c r="E2135" s="1" t="s">
        <v>10292</v>
      </c>
      <c r="F2135" s="1">
        <v>262</v>
      </c>
      <c r="G2135" s="1" t="s">
        <v>14314</v>
      </c>
      <c r="H2135" s="1" t="s">
        <v>10294</v>
      </c>
      <c r="I2135" s="1" t="s">
        <v>4011</v>
      </c>
      <c r="J2135" s="1" t="s">
        <v>10949</v>
      </c>
      <c r="K2135" s="1">
        <v>14</v>
      </c>
      <c r="L2135" s="1">
        <v>9</v>
      </c>
      <c r="M2135" s="1"/>
      <c r="N2135" s="1">
        <v>146</v>
      </c>
      <c r="O2135">
        <v>147</v>
      </c>
      <c r="Q2135" t="str">
        <f>IF(ISNA(MATCH(NDL!I2135,'図書館情報学文献目録』(BIBLIS PLUS)1'!B:B,0)),"",INDEX('図書館情報学文献目録』(BIBLIS PLUS)1'!B:B,MATCH(NDL!I2135,'図書館情報学文献目録』(BIBLIS PLUS)1'!B:B,0)))</f>
        <v>全国大会に参加して</v>
      </c>
      <c r="R2135" t="str">
        <f t="shared" si="101"/>
        <v>14(9)-146～147</v>
      </c>
      <c r="S2135" t="str">
        <f t="shared" si="102"/>
        <v>014(009)-146～147</v>
      </c>
      <c r="T2135" t="str">
        <f t="shared" si="103"/>
        <v>全国大会に参加して014(009)-146～147</v>
      </c>
    </row>
    <row r="2136" spans="1:20" x14ac:dyDescent="0.55000000000000004">
      <c r="A2136">
        <v>1239</v>
      </c>
      <c r="B2136" s="1" t="s">
        <v>3837</v>
      </c>
      <c r="C2136" s="1"/>
      <c r="D2136" s="1" t="s">
        <v>10292</v>
      </c>
      <c r="E2136" s="1" t="s">
        <v>10292</v>
      </c>
      <c r="F2136" s="1">
        <v>262</v>
      </c>
      <c r="G2136" s="1" t="s">
        <v>14314</v>
      </c>
      <c r="H2136" s="1" t="s">
        <v>10295</v>
      </c>
      <c r="I2136" s="1" t="s">
        <v>4013</v>
      </c>
      <c r="J2136" s="1" t="s">
        <v>10950</v>
      </c>
      <c r="K2136" s="1">
        <v>14</v>
      </c>
      <c r="L2136" s="1">
        <v>9</v>
      </c>
      <c r="M2136" s="1"/>
      <c r="N2136" s="1">
        <v>147</v>
      </c>
      <c r="O2136">
        <v>149</v>
      </c>
      <c r="Q2136" t="str">
        <f>IF(ISNA(MATCH(NDL!I2136,'図書館情報学文献目録』(BIBLIS PLUS)1'!B:B,0)),"",INDEX('図書館情報学文献目録』(BIBLIS PLUS)1'!B:B,MATCH(NDL!I2136,'図書館情報学文献目録』(BIBLIS PLUS)1'!B:B,0)))</f>
        <v>大会事務局を担って</v>
      </c>
      <c r="R2136" t="str">
        <f t="shared" si="101"/>
        <v>14(9)-147～149</v>
      </c>
      <c r="S2136" t="str">
        <f t="shared" si="102"/>
        <v>014(009)-147～149</v>
      </c>
      <c r="T2136" t="str">
        <f t="shared" si="103"/>
        <v>大会事務局を担って014(009)-147～149</v>
      </c>
    </row>
    <row r="2137" spans="1:20" x14ac:dyDescent="0.55000000000000004">
      <c r="A2137">
        <v>1240</v>
      </c>
      <c r="B2137" s="1" t="s">
        <v>3837</v>
      </c>
      <c r="C2137" s="1"/>
      <c r="D2137" s="1" t="s">
        <v>10292</v>
      </c>
      <c r="E2137" s="1" t="s">
        <v>10292</v>
      </c>
      <c r="F2137" s="1">
        <v>262</v>
      </c>
      <c r="G2137" s="1" t="s">
        <v>14314</v>
      </c>
      <c r="H2137" s="1" t="s">
        <v>10295</v>
      </c>
      <c r="I2137" s="1" t="s">
        <v>3998</v>
      </c>
      <c r="J2137" s="1" t="s">
        <v>3388</v>
      </c>
      <c r="K2137" s="1">
        <v>14</v>
      </c>
      <c r="L2137" s="1">
        <v>9</v>
      </c>
      <c r="M2137" s="1"/>
      <c r="N2137" s="1">
        <v>149</v>
      </c>
      <c r="O2137">
        <v>149</v>
      </c>
      <c r="Q2137" t="str">
        <f>IF(ISNA(MATCH(NDL!I2137,'図書館情報学文献目録』(BIBLIS PLUS)1'!B:B,0)),"",INDEX('図書館情報学文献目録』(BIBLIS PLUS)1'!B:B,MATCH(NDL!I2137,'図書館情報学文献目録』(BIBLIS PLUS)1'!B:B,0)))</f>
        <v>涼風薫る北海道で会いましょう</v>
      </c>
      <c r="R2137" t="str">
        <f t="shared" si="101"/>
        <v>14(9)-149～149</v>
      </c>
      <c r="S2137" t="str">
        <f t="shared" si="102"/>
        <v>014(009)-149～149</v>
      </c>
      <c r="T2137" t="str">
        <f t="shared" si="103"/>
        <v>涼風薫る北海道で会いましょう014(009)-149～149</v>
      </c>
    </row>
    <row r="2138" spans="1:20" x14ac:dyDescent="0.55000000000000004">
      <c r="A2138">
        <v>1241</v>
      </c>
      <c r="B2138" s="1" t="s">
        <v>3837</v>
      </c>
      <c r="C2138" s="1"/>
      <c r="D2138" s="1" t="s">
        <v>10292</v>
      </c>
      <c r="E2138" s="1" t="s">
        <v>10292</v>
      </c>
      <c r="F2138" s="1">
        <v>262</v>
      </c>
      <c r="G2138" s="1" t="s">
        <v>14314</v>
      </c>
      <c r="H2138" s="1" t="s">
        <v>10296</v>
      </c>
      <c r="I2138" s="1" t="s">
        <v>10951</v>
      </c>
      <c r="J2138" s="1" t="s">
        <v>4001</v>
      </c>
      <c r="K2138" s="1">
        <v>14</v>
      </c>
      <c r="L2138" s="1">
        <v>9</v>
      </c>
      <c r="M2138" s="1"/>
      <c r="N2138" s="1">
        <v>150</v>
      </c>
      <c r="O2138">
        <v>150</v>
      </c>
      <c r="Q2138" t="str">
        <f>IF(ISNA(MATCH(NDL!I2138,'図書館情報学文献目録』(BIBLIS PLUS)1'!B:B,0)),"",INDEX('図書館情報学文献目録』(BIBLIS PLUS)1'!B:B,MATCH(NDL!I2138,'図書館情報学文献目録』(BIBLIS PLUS)1'!B:B,0)))</f>
        <v/>
      </c>
      <c r="R2138" t="str">
        <f t="shared" si="101"/>
        <v>14(9)-150～150</v>
      </c>
      <c r="S2138" t="str">
        <f t="shared" si="102"/>
        <v>014(009)-150～150</v>
      </c>
      <c r="T2138" t="str">
        <f t="shared" si="103"/>
        <v>ここにも仲間がいる―福岡支部誕生014(009)-150～150</v>
      </c>
    </row>
    <row r="2139" spans="1:20" x14ac:dyDescent="0.55000000000000004">
      <c r="A2139">
        <v>1242</v>
      </c>
      <c r="B2139" s="1" t="s">
        <v>3837</v>
      </c>
      <c r="C2139" s="1"/>
      <c r="D2139" s="1" t="s">
        <v>10292</v>
      </c>
      <c r="E2139" s="1" t="s">
        <v>10292</v>
      </c>
      <c r="F2139" s="1">
        <v>262</v>
      </c>
      <c r="G2139" s="1" t="s">
        <v>14314</v>
      </c>
      <c r="H2139" s="1" t="s">
        <v>10296</v>
      </c>
      <c r="I2139" s="1" t="s">
        <v>10952</v>
      </c>
      <c r="J2139" s="1" t="s">
        <v>2892</v>
      </c>
      <c r="K2139" s="1">
        <v>14</v>
      </c>
      <c r="L2139" s="1">
        <v>9</v>
      </c>
      <c r="M2139" s="1"/>
      <c r="N2139" s="1">
        <v>151</v>
      </c>
      <c r="O2139">
        <v>152</v>
      </c>
      <c r="Q2139" t="str">
        <f>IF(ISNA(MATCH(NDL!I2139,'図書館情報学文献目録』(BIBLIS PLUS)1'!B:B,0)),"",INDEX('図書館情報学文献目録』(BIBLIS PLUS)1'!B:B,MATCH(NDL!I2139,'図書館情報学文献目録』(BIBLIS PLUS)1'!B:B,0)))</f>
        <v/>
      </c>
      <c r="R2139" t="str">
        <f t="shared" si="101"/>
        <v>14(9)-151～152</v>
      </c>
      <c r="S2139" t="str">
        <f t="shared" si="102"/>
        <v>014(009)-151～152</v>
      </c>
      <c r="T2139" t="str">
        <f t="shared" si="103"/>
        <v>出版研究集会第5分科会「大学と出版」報告014(009)-151～152</v>
      </c>
    </row>
    <row r="2140" spans="1:20" x14ac:dyDescent="0.55000000000000004">
      <c r="A2140">
        <v>1243</v>
      </c>
      <c r="B2140" s="1" t="s">
        <v>3837</v>
      </c>
      <c r="C2140" s="1"/>
      <c r="D2140" s="1" t="s">
        <v>10292</v>
      </c>
      <c r="E2140" s="1" t="s">
        <v>10292</v>
      </c>
      <c r="F2140" s="1">
        <v>262</v>
      </c>
      <c r="G2140" s="1" t="s">
        <v>14314</v>
      </c>
      <c r="H2140" s="1" t="s">
        <v>10297</v>
      </c>
      <c r="I2140" s="1" t="s">
        <v>10953</v>
      </c>
      <c r="J2140" s="1" t="s">
        <v>10954</v>
      </c>
      <c r="K2140" s="1">
        <v>14</v>
      </c>
      <c r="L2140" s="1">
        <v>9</v>
      </c>
      <c r="M2140" s="1"/>
      <c r="N2140" s="1">
        <v>153</v>
      </c>
      <c r="O2140">
        <v>153</v>
      </c>
      <c r="Q2140" t="str">
        <f>IF(ISNA(MATCH(NDL!I2140,'図書館情報学文献目録』(BIBLIS PLUS)1'!B:B,0)),"",INDEX('図書館情報学文献目録』(BIBLIS PLUS)1'!B:B,MATCH(NDL!I2140,'図書館情報学文献目録』(BIBLIS PLUS)1'!B:B,0)))</f>
        <v/>
      </c>
      <c r="R2140" t="str">
        <f t="shared" si="101"/>
        <v>14(9)-153～153</v>
      </c>
      <c r="S2140" t="str">
        <f t="shared" si="102"/>
        <v>014(009)-153～153</v>
      </c>
      <c r="T2140" t="str">
        <f t="shared" si="103"/>
        <v>フォトシリーズ――京都府立医科大学図書館014(009)-153～153</v>
      </c>
    </row>
    <row r="2141" spans="1:20" x14ac:dyDescent="0.55000000000000004">
      <c r="A2141">
        <v>1244</v>
      </c>
      <c r="B2141" s="1" t="s">
        <v>3837</v>
      </c>
      <c r="C2141" s="1"/>
      <c r="D2141" s="1" t="s">
        <v>10292</v>
      </c>
      <c r="E2141" s="1" t="s">
        <v>10292</v>
      </c>
      <c r="F2141" s="1">
        <v>262</v>
      </c>
      <c r="G2141" s="1" t="s">
        <v>14314</v>
      </c>
      <c r="H2141" s="1" t="s">
        <v>10298</v>
      </c>
      <c r="I2141" s="1" t="s">
        <v>10955</v>
      </c>
      <c r="J2141" s="1" t="s">
        <v>3861</v>
      </c>
      <c r="K2141" s="1">
        <v>14</v>
      </c>
      <c r="L2141" s="1">
        <v>9</v>
      </c>
      <c r="M2141" s="1"/>
      <c r="N2141" s="1">
        <v>154</v>
      </c>
      <c r="O2141">
        <v>156</v>
      </c>
      <c r="Q2141" t="str">
        <f>IF(ISNA(MATCH(NDL!I2141,'図書館情報学文献目録』(BIBLIS PLUS)1'!B:B,0)),"",INDEX('図書館情報学文献目録』(BIBLIS PLUS)1'!B:B,MATCH(NDL!I2141,'図書館情報学文献目録』(BIBLIS PLUS)1'!B:B,0)))</f>
        <v/>
      </c>
      <c r="R2141" t="str">
        <f t="shared" si="101"/>
        <v>14(9)-154～156</v>
      </c>
      <c r="S2141" t="str">
        <f t="shared" si="102"/>
        <v>014(009)-154～156</v>
      </c>
      <c r="T2141" t="str">
        <f t="shared" si="103"/>
        <v>文庫・研究所シリーズ――国立歴史民俗博物館014(009)-154～156</v>
      </c>
    </row>
    <row r="2142" spans="1:20" x14ac:dyDescent="0.55000000000000004">
      <c r="A2142">
        <v>1245</v>
      </c>
      <c r="B2142" s="1" t="s">
        <v>3837</v>
      </c>
      <c r="C2142" s="1"/>
      <c r="D2142" s="1" t="s">
        <v>10292</v>
      </c>
      <c r="E2142" s="1" t="s">
        <v>10292</v>
      </c>
      <c r="F2142" s="1">
        <v>262</v>
      </c>
      <c r="G2142" s="1" t="s">
        <v>14314</v>
      </c>
      <c r="H2142" s="1" t="s">
        <v>10299</v>
      </c>
      <c r="I2142" s="1" t="s">
        <v>10956</v>
      </c>
      <c r="J2142" s="1" t="s">
        <v>3529</v>
      </c>
      <c r="K2142" s="1">
        <v>14</v>
      </c>
      <c r="L2142" s="1">
        <v>9</v>
      </c>
      <c r="M2142" s="1"/>
      <c r="N2142" s="1">
        <v>156</v>
      </c>
      <c r="O2142">
        <v>156</v>
      </c>
      <c r="Q2142" t="str">
        <f>IF(ISNA(MATCH(NDL!I2142,'図書館情報学文献目録』(BIBLIS PLUS)1'!B:B,0)),"",INDEX('図書館情報学文献目録』(BIBLIS PLUS)1'!B:B,MATCH(NDL!I2142,'図書館情報学文献目録』(BIBLIS PLUS)1'!B:B,0)))</f>
        <v/>
      </c>
      <c r="R2142" t="str">
        <f t="shared" si="101"/>
        <v>14(9)-156～156</v>
      </c>
      <c r="S2142" t="str">
        <f t="shared" si="102"/>
        <v>014(009)-156～156</v>
      </c>
      <c r="T2142" t="str">
        <f t="shared" si="103"/>
        <v>大図研オープンカレッジ実行委員会への誘い014(009)-156～156</v>
      </c>
    </row>
    <row r="2143" spans="1:20" x14ac:dyDescent="0.55000000000000004">
      <c r="A2143">
        <v>1246</v>
      </c>
      <c r="B2143" s="1" t="s">
        <v>3837</v>
      </c>
      <c r="C2143" s="1"/>
      <c r="D2143" s="1" t="s">
        <v>10292</v>
      </c>
      <c r="E2143" s="1" t="s">
        <v>10292</v>
      </c>
      <c r="F2143" s="1">
        <v>262</v>
      </c>
      <c r="G2143" s="1" t="s">
        <v>14314</v>
      </c>
      <c r="H2143" s="1" t="s">
        <v>10299</v>
      </c>
      <c r="I2143" s="1" t="s">
        <v>10957</v>
      </c>
      <c r="J2143" s="1" t="s">
        <v>4007</v>
      </c>
      <c r="K2143" s="1">
        <v>14</v>
      </c>
      <c r="L2143" s="1">
        <v>9</v>
      </c>
      <c r="M2143" s="1"/>
      <c r="N2143" s="1">
        <v>157</v>
      </c>
      <c r="O2143">
        <v>157</v>
      </c>
      <c r="Q2143" t="str">
        <f>IF(ISNA(MATCH(NDL!I2143,'図書館情報学文献目録』(BIBLIS PLUS)1'!B:B,0)),"",INDEX('図書館情報学文献目録』(BIBLIS PLUS)1'!B:B,MATCH(NDL!I2143,'図書館情報学文献目録』(BIBLIS PLUS)1'!B:B,0)))</f>
        <v/>
      </c>
      <c r="R2143" t="str">
        <f t="shared" si="101"/>
        <v>14(9)-157～157</v>
      </c>
      <c r="S2143" t="str">
        <f t="shared" si="102"/>
        <v>014(009)-157～157</v>
      </c>
      <c r="T2143" t="str">
        <f t="shared" si="103"/>
        <v>シリーズ・大学図書館員の24時間(その25)014(009)-157～157</v>
      </c>
    </row>
    <row r="2144" spans="1:20" x14ac:dyDescent="0.55000000000000004">
      <c r="A2144">
        <v>1247</v>
      </c>
      <c r="B2144" s="1" t="s">
        <v>3837</v>
      </c>
      <c r="C2144" s="1"/>
      <c r="D2144" s="1" t="s">
        <v>10292</v>
      </c>
      <c r="E2144" s="1" t="s">
        <v>10292</v>
      </c>
      <c r="F2144" s="1">
        <v>262</v>
      </c>
      <c r="G2144" s="1" t="s">
        <v>14314</v>
      </c>
      <c r="H2144" s="1" t="s">
        <v>10300</v>
      </c>
      <c r="I2144" s="1" t="s">
        <v>4009</v>
      </c>
      <c r="J2144" s="1" t="s">
        <v>1596</v>
      </c>
      <c r="K2144" s="1">
        <v>14</v>
      </c>
      <c r="L2144" s="1">
        <v>9</v>
      </c>
      <c r="M2144" s="1"/>
      <c r="N2144" s="1">
        <v>158</v>
      </c>
      <c r="O2144">
        <v>158</v>
      </c>
      <c r="Q2144" t="str">
        <f>IF(ISNA(MATCH(NDL!I2144,'図書館情報学文献目録』(BIBLIS PLUS)1'!B:B,0)),"",INDEX('図書館情報学文献目録』(BIBLIS PLUS)1'!B:B,MATCH(NDL!I2144,'図書館情報学文献目録』(BIBLIS PLUS)1'!B:B,0)))</f>
        <v>一橋大学附属図書館近況報告</v>
      </c>
      <c r="R2144" t="str">
        <f t="shared" si="101"/>
        <v>14(9)-158～158</v>
      </c>
      <c r="S2144" t="str">
        <f t="shared" si="102"/>
        <v>014(009)-158～158</v>
      </c>
      <c r="T2144" t="str">
        <f t="shared" si="103"/>
        <v>一橋大学附属図書館近況報告014(009)-158～158</v>
      </c>
    </row>
    <row r="2145" spans="1:20" x14ac:dyDescent="0.55000000000000004">
      <c r="A2145">
        <v>1248</v>
      </c>
      <c r="B2145" s="1" t="s">
        <v>3837</v>
      </c>
      <c r="C2145" s="1"/>
      <c r="D2145" s="1" t="s">
        <v>10292</v>
      </c>
      <c r="E2145" s="1" t="s">
        <v>10292</v>
      </c>
      <c r="F2145" s="1">
        <v>262</v>
      </c>
      <c r="G2145" s="1" t="s">
        <v>14314</v>
      </c>
      <c r="H2145" s="1" t="s">
        <v>10300</v>
      </c>
      <c r="I2145" s="1" t="s">
        <v>9310</v>
      </c>
      <c r="J2145" s="1"/>
      <c r="K2145" s="1">
        <v>14</v>
      </c>
      <c r="L2145" s="1">
        <v>9</v>
      </c>
      <c r="M2145" s="1"/>
      <c r="N2145" s="1">
        <v>159</v>
      </c>
      <c r="O2145" s="1">
        <v>159</v>
      </c>
      <c r="P2145" s="1"/>
      <c r="Q2145" t="str">
        <f>IF(ISNA(MATCH(NDL!I2145,'図書館情報学文献目録』(BIBLIS PLUS)1'!B:B,0)),"",INDEX('図書館情報学文献目録』(BIBLIS PLUS)1'!B:B,MATCH(NDL!I2145,'図書館情報学文献目録』(BIBLIS PLUS)1'!B:B,0)))</f>
        <v>支部だより、事務局通信</v>
      </c>
      <c r="R2145" t="str">
        <f t="shared" si="101"/>
        <v>14(9)-159～159</v>
      </c>
      <c r="S2145" t="str">
        <f t="shared" si="102"/>
        <v>014(009)-159～159</v>
      </c>
      <c r="T2145" t="str">
        <f t="shared" si="103"/>
        <v>支部だより、事務局通信014(009)-159～159</v>
      </c>
    </row>
    <row r="2146" spans="1:20" x14ac:dyDescent="0.55000000000000004">
      <c r="A2146">
        <v>1249</v>
      </c>
      <c r="B2146" s="1" t="s">
        <v>3837</v>
      </c>
      <c r="C2146" s="1"/>
      <c r="D2146" s="1" t="s">
        <v>10292</v>
      </c>
      <c r="E2146" s="1" t="s">
        <v>10292</v>
      </c>
      <c r="F2146" s="1">
        <v>262</v>
      </c>
      <c r="G2146" s="1" t="s">
        <v>14314</v>
      </c>
      <c r="H2146" s="1" t="s">
        <v>10958</v>
      </c>
      <c r="I2146" s="1"/>
      <c r="J2146" s="1"/>
      <c r="K2146" s="1">
        <v>14</v>
      </c>
      <c r="L2146" s="1">
        <v>9</v>
      </c>
      <c r="M2146" s="1"/>
      <c r="N2146" s="1"/>
      <c r="Q2146" t="str">
        <f>IF(ISNA(MATCH(NDL!I2146,'図書館情報学文献目録』(BIBLIS PLUS)1'!B:B,0)),"",INDEX('図書館情報学文献目録』(BIBLIS PLUS)1'!B:B,MATCH(NDL!I2146,'図書館情報学文献目録』(BIBLIS PLUS)1'!B:B,0)))</f>
        <v/>
      </c>
      <c r="R2146" t="str">
        <f t="shared" si="101"/>
        <v>14(9)-～</v>
      </c>
      <c r="S2146" t="str">
        <f t="shared" si="102"/>
        <v>014(009)-000～000</v>
      </c>
      <c r="T2146" t="str">
        <f t="shared" si="103"/>
        <v>014(009)-000～000</v>
      </c>
    </row>
    <row r="2147" spans="1:20" x14ac:dyDescent="0.55000000000000004">
      <c r="A2147">
        <v>1250</v>
      </c>
      <c r="B2147" s="1" t="s">
        <v>3837</v>
      </c>
      <c r="C2147" s="1"/>
      <c r="D2147" s="1" t="s">
        <v>10292</v>
      </c>
      <c r="E2147" s="1" t="s">
        <v>10292</v>
      </c>
      <c r="F2147" s="1">
        <v>262</v>
      </c>
      <c r="G2147" s="1" t="s">
        <v>14314</v>
      </c>
      <c r="H2147" s="1" t="s">
        <v>10301</v>
      </c>
      <c r="I2147" s="1"/>
      <c r="J2147" s="1"/>
      <c r="K2147" s="1">
        <v>14</v>
      </c>
      <c r="L2147" s="1">
        <v>9</v>
      </c>
      <c r="M2147" s="1"/>
      <c r="N2147" s="1"/>
      <c r="Q2147" t="str">
        <f>IF(ISNA(MATCH(NDL!I2147,'図書館情報学文献目録』(BIBLIS PLUS)1'!B:B,0)),"",INDEX('図書館情報学文献目録』(BIBLIS PLUS)1'!B:B,MATCH(NDL!I2147,'図書館情報学文献目録』(BIBLIS PLUS)1'!B:B,0)))</f>
        <v/>
      </c>
      <c r="R2147" t="str">
        <f t="shared" si="101"/>
        <v>14(9)-～</v>
      </c>
      <c r="S2147" t="str">
        <f t="shared" si="102"/>
        <v>014(009)-000～000</v>
      </c>
      <c r="T2147" t="str">
        <f t="shared" si="103"/>
        <v>014(009)-000～000</v>
      </c>
    </row>
    <row r="2148" spans="1:20" x14ac:dyDescent="0.55000000000000004">
      <c r="A2148">
        <v>1253</v>
      </c>
      <c r="B2148" s="1" t="s">
        <v>3837</v>
      </c>
      <c r="C2148" s="1" t="s">
        <v>10958</v>
      </c>
      <c r="D2148" s="1" t="s">
        <v>10302</v>
      </c>
      <c r="E2148" s="1" t="s">
        <v>10302</v>
      </c>
      <c r="F2148" s="1">
        <v>263</v>
      </c>
      <c r="G2148" s="1" t="s">
        <v>14315</v>
      </c>
      <c r="H2148" s="1" t="s">
        <v>10303</v>
      </c>
      <c r="I2148" s="1" t="s">
        <v>94</v>
      </c>
      <c r="J2148" s="1"/>
      <c r="K2148" s="1">
        <v>14</v>
      </c>
      <c r="L2148" s="1">
        <v>10</v>
      </c>
      <c r="M2148" s="1"/>
      <c r="N2148" s="1">
        <v>162</v>
      </c>
      <c r="O2148" s="1">
        <v>168</v>
      </c>
      <c r="P2148" s="1"/>
      <c r="Q2148" t="str">
        <f>IF(ISNA(MATCH(NDL!I2148,'図書館情報学文献目録』(BIBLIS PLUS)1'!B:B,0)),"",INDEX('図書館情報学文献目録』(BIBLIS PLUS)1'!B:B,MATCH(NDL!I2148,'図書館情報学文献目録』(BIBLIS PLUS)1'!B:B,0)))</f>
        <v>全体会</v>
      </c>
      <c r="R2148" t="str">
        <f t="shared" si="101"/>
        <v>14(10)-162～168</v>
      </c>
      <c r="S2148" t="str">
        <f t="shared" si="102"/>
        <v>014(010)-162～168</v>
      </c>
      <c r="T2148" t="str">
        <f t="shared" si="103"/>
        <v>全体会014(010)-162～168</v>
      </c>
    </row>
    <row r="2149" spans="1:20" x14ac:dyDescent="0.55000000000000004">
      <c r="A2149">
        <v>1254</v>
      </c>
      <c r="B2149" s="1" t="s">
        <v>3837</v>
      </c>
      <c r="C2149" s="1"/>
      <c r="D2149" s="1" t="s">
        <v>10302</v>
      </c>
      <c r="E2149" s="1" t="s">
        <v>10302</v>
      </c>
      <c r="F2149" s="1">
        <v>263</v>
      </c>
      <c r="G2149" s="1" t="s">
        <v>14315</v>
      </c>
      <c r="H2149" s="1" t="s">
        <v>10304</v>
      </c>
      <c r="I2149" s="1" t="s">
        <v>9312</v>
      </c>
      <c r="J2149" s="1"/>
      <c r="K2149" s="1">
        <v>14</v>
      </c>
      <c r="L2149" s="1">
        <v>10</v>
      </c>
      <c r="M2149" s="1"/>
      <c r="N2149" s="1">
        <v>169</v>
      </c>
      <c r="O2149" s="1">
        <v>177</v>
      </c>
      <c r="P2149" s="1"/>
      <c r="Q2149" t="str">
        <f>IF(ISNA(MATCH(NDL!I2149,'図書館情報学文献目録』(BIBLIS PLUS)1'!B:B,0)),"",INDEX('図書館情報学文献目録』(BIBLIS PLUS)1'!B:B,MATCH(NDL!I2149,'図書館情報学文献目録』(BIBLIS PLUS)1'!B:B,0)))</f>
        <v>課題別分科会――1:大学図書館史――2:大学と大学図書館――3:利用者サービス――4:システムとLAN――5:資料の収集、保存、廃棄――6:目録/OPAC/分類/主題検索――7:複写と著作権――8:建築と設備――9:逐次刊行物――10:ILLと相互協力――11:専門職制度――12:大学図書館員の研修</v>
      </c>
      <c r="R2149" t="str">
        <f t="shared" si="101"/>
        <v>14(10)-169～177</v>
      </c>
      <c r="S2149" t="str">
        <f t="shared" si="102"/>
        <v>014(010)-169～177</v>
      </c>
      <c r="T2149" t="str">
        <f t="shared" si="103"/>
        <v>課題別分科会――1:大学図書館史――2:大学と大学図書館――3:利用者サービス――4:システムとLAN――5:資料の収集、保存、廃棄――6:目録/OPAC/分類/主題検索――7:複写と著作権――8:建築と設備――9:逐次刊行物――10:ILLと相互協力――11:専門職制度――12:大学図書館員の研修014(010)-169～177</v>
      </c>
    </row>
    <row r="2150" spans="1:20" x14ac:dyDescent="0.55000000000000004">
      <c r="A2150">
        <v>1255</v>
      </c>
      <c r="B2150" s="1" t="s">
        <v>3837</v>
      </c>
      <c r="C2150" s="1"/>
      <c r="D2150" s="1" t="s">
        <v>10302</v>
      </c>
      <c r="E2150" s="1" t="s">
        <v>10302</v>
      </c>
      <c r="F2150" s="1">
        <v>263</v>
      </c>
      <c r="G2150" s="1" t="s">
        <v>14315</v>
      </c>
      <c r="H2150" s="1" t="s">
        <v>10305</v>
      </c>
      <c r="I2150" s="1" t="s">
        <v>9313</v>
      </c>
      <c r="J2150" s="1"/>
      <c r="K2150" s="1">
        <v>14</v>
      </c>
      <c r="L2150" s="1">
        <v>10</v>
      </c>
      <c r="M2150" s="1"/>
      <c r="N2150" s="1">
        <v>178</v>
      </c>
      <c r="O2150" s="1">
        <v>181</v>
      </c>
      <c r="P2150" s="1"/>
      <c r="Q2150" t="str">
        <f>IF(ISNA(MATCH(NDL!I2150,'図書館情報学文献目録』(BIBLIS PLUS)1'!B:B,0)),"",INDEX('図書館情報学文献目録』(BIBLIS PLUS)1'!B:B,MATCH(NDL!I2150,'図書館情報学文献目録』(BIBLIS PLUS)1'!B:B,0)))</f>
        <v>主題別分科会――1:人文系――2:社会系――3:理工系――4:生物・医学系――5:教育系――6:Gライン(群馬県立・私大ネットワーク)と大学図書館</v>
      </c>
      <c r="R2150" t="str">
        <f t="shared" si="101"/>
        <v>14(10)-178～181</v>
      </c>
      <c r="S2150" t="str">
        <f t="shared" si="102"/>
        <v>014(010)-178～181</v>
      </c>
      <c r="T2150" t="str">
        <f t="shared" si="103"/>
        <v>主題別分科会――1:人文系――2:社会系――3:理工系――4:生物・医学系――5:教育系――6:Gライン(群馬県立・私大ネットワーク)と大学図書館014(010)-178～181</v>
      </c>
    </row>
    <row r="2151" spans="1:20" x14ac:dyDescent="0.55000000000000004">
      <c r="A2151">
        <v>1256</v>
      </c>
      <c r="B2151" s="1" t="s">
        <v>3837</v>
      </c>
      <c r="C2151" s="1"/>
      <c r="D2151" s="1" t="s">
        <v>10302</v>
      </c>
      <c r="E2151" s="1" t="s">
        <v>10302</v>
      </c>
      <c r="F2151" s="1">
        <v>263</v>
      </c>
      <c r="G2151" s="1" t="s">
        <v>14315</v>
      </c>
      <c r="H2151" s="1" t="s">
        <v>10306</v>
      </c>
      <c r="I2151" s="1" t="s">
        <v>9314</v>
      </c>
      <c r="J2151" s="1"/>
      <c r="K2151" s="1">
        <v>14</v>
      </c>
      <c r="L2151" s="1">
        <v>10</v>
      </c>
      <c r="M2151" s="1"/>
      <c r="N2151" s="1">
        <v>182</v>
      </c>
      <c r="O2151" s="1">
        <v>185</v>
      </c>
      <c r="P2151" s="1"/>
      <c r="Q2151" t="str">
        <f>IF(ISNA(MATCH(NDL!I2151,'図書館情報学文献目録』(BIBLIS PLUS)1'!B:B,0)),"",INDEX('図書館情報学文献目録』(BIBLIS PLUS)1'!B:B,MATCH(NDL!I2151,'図書館情報学文献目録』(BIBLIS PLUS)1'!B:B,0)))</f>
        <v>1994年度決算報告、監査報告、1995年度予算</v>
      </c>
      <c r="R2151" t="str">
        <f t="shared" si="101"/>
        <v>14(10)-182～185</v>
      </c>
      <c r="S2151" t="str">
        <f t="shared" si="102"/>
        <v>014(010)-182～185</v>
      </c>
      <c r="T2151" t="str">
        <f t="shared" si="103"/>
        <v>1994年度決算報告、監査報告、1995年度予算014(010)-182～185</v>
      </c>
    </row>
    <row r="2152" spans="1:20" x14ac:dyDescent="0.55000000000000004">
      <c r="A2152">
        <v>1257</v>
      </c>
      <c r="B2152" s="1" t="s">
        <v>3837</v>
      </c>
      <c r="C2152" s="1"/>
      <c r="D2152" s="1" t="s">
        <v>10302</v>
      </c>
      <c r="E2152" s="1" t="s">
        <v>10302</v>
      </c>
      <c r="F2152" s="1">
        <v>263</v>
      </c>
      <c r="G2152" s="1" t="s">
        <v>14315</v>
      </c>
      <c r="H2152" s="1" t="s">
        <v>10307</v>
      </c>
      <c r="I2152" s="1" t="s">
        <v>9315</v>
      </c>
      <c r="J2152" s="1"/>
      <c r="K2152" s="1">
        <v>14</v>
      </c>
      <c r="L2152" s="1">
        <v>10</v>
      </c>
      <c r="M2152" s="1"/>
      <c r="N2152" s="1">
        <v>186</v>
      </c>
      <c r="O2152" s="1">
        <v>187</v>
      </c>
      <c r="P2152" s="1"/>
      <c r="Q2152" t="str">
        <f>IF(ISNA(MATCH(NDL!I2152,'図書館情報学文献目録』(BIBLIS PLUS)1'!B:B,0)),"",INDEX('図書館情報学文献目録』(BIBLIS PLUS)1'!B:B,MATCH(NDL!I2152,'図書館情報学文献目録』(BIBLIS PLUS)1'!B:B,0)))</f>
        <v/>
      </c>
      <c r="R2152" t="str">
        <f t="shared" si="101"/>
        <v>14(10)-186～187</v>
      </c>
      <c r="S2152" t="str">
        <f t="shared" si="102"/>
        <v>014(010)-186～187</v>
      </c>
      <c r="T2152" t="str">
        <f t="shared" si="103"/>
        <v>現場からの大学図書館づくりガイドライン――1995年改訂版014(010)-186～187</v>
      </c>
    </row>
    <row r="2153" spans="1:20" x14ac:dyDescent="0.55000000000000004">
      <c r="A2153">
        <v>1258</v>
      </c>
      <c r="B2153" s="1" t="s">
        <v>3837</v>
      </c>
      <c r="C2153" s="1"/>
      <c r="D2153" s="1" t="s">
        <v>10302</v>
      </c>
      <c r="E2153" s="1" t="s">
        <v>10302</v>
      </c>
      <c r="F2153" s="1">
        <v>263</v>
      </c>
      <c r="G2153" s="1" t="s">
        <v>14315</v>
      </c>
      <c r="H2153" s="1" t="s">
        <v>10308</v>
      </c>
      <c r="I2153" s="1" t="s">
        <v>9316</v>
      </c>
      <c r="J2153" s="1"/>
      <c r="K2153" s="1">
        <v>14</v>
      </c>
      <c r="L2153" s="1">
        <v>10</v>
      </c>
      <c r="M2153" s="1"/>
      <c r="N2153" s="1">
        <v>188</v>
      </c>
      <c r="O2153" s="1">
        <v>189</v>
      </c>
      <c r="P2153" s="1"/>
      <c r="Q2153" t="str">
        <f>IF(ISNA(MATCH(NDL!I2153,'図書館情報学文献目録』(BIBLIS PLUS)1'!B:B,0)),"",INDEX('図書館情報学文献目録』(BIBLIS PLUS)1'!B:B,MATCH(NDL!I2153,'図書館情報学文献目録』(BIBLIS PLUS)1'!B:B,0)))</f>
        <v>大会参加者名簿、大会運営役員名簿、1995年度役員名簿</v>
      </c>
      <c r="R2153" t="str">
        <f t="shared" si="101"/>
        <v>14(10)-188～189</v>
      </c>
      <c r="S2153" t="str">
        <f t="shared" si="102"/>
        <v>014(010)-188～189</v>
      </c>
      <c r="T2153" t="str">
        <f t="shared" si="103"/>
        <v>大会参加者名簿、大会運営役員名簿、1995年度役員名簿014(010)-188～189</v>
      </c>
    </row>
    <row r="2154" spans="1:20" x14ac:dyDescent="0.55000000000000004">
      <c r="A2154">
        <v>1259</v>
      </c>
      <c r="B2154" s="1" t="s">
        <v>3837</v>
      </c>
      <c r="C2154" s="1"/>
      <c r="D2154" s="1" t="s">
        <v>10302</v>
      </c>
      <c r="E2154" s="1" t="s">
        <v>10302</v>
      </c>
      <c r="F2154" s="1">
        <v>263</v>
      </c>
      <c r="G2154" s="1" t="s">
        <v>14315</v>
      </c>
      <c r="H2154" s="1" t="s">
        <v>10309</v>
      </c>
      <c r="I2154" s="1" t="s">
        <v>9288</v>
      </c>
      <c r="J2154" s="1"/>
      <c r="K2154" s="1">
        <v>14</v>
      </c>
      <c r="L2154" s="1">
        <v>10</v>
      </c>
      <c r="M2154" s="1"/>
      <c r="N2154" s="1">
        <v>190</v>
      </c>
      <c r="O2154" s="1">
        <v>191</v>
      </c>
      <c r="P2154" s="1"/>
      <c r="Q2154" t="str">
        <f>IF(ISNA(MATCH(NDL!I2154,'図書館情報学文献目録』(BIBLIS PLUS)1'!B:B,0)),"",INDEX('図書館情報学文献目録』(BIBLIS PLUS)1'!B:B,MATCH(NDL!I2154,'図書館情報学文献目録』(BIBLIS PLUS)1'!B:B,0)))</f>
        <v>大会配布資料一覧、分科会配布資料一覧</v>
      </c>
      <c r="R2154" t="str">
        <f t="shared" si="101"/>
        <v>14(10)-190～191</v>
      </c>
      <c r="S2154" t="str">
        <f t="shared" si="102"/>
        <v>014(010)-190～191</v>
      </c>
      <c r="T2154" t="str">
        <f t="shared" si="103"/>
        <v>大会配布資料一覧、分科会配布資料一覧014(010)-190～191</v>
      </c>
    </row>
    <row r="2155" spans="1:20" x14ac:dyDescent="0.55000000000000004">
      <c r="A2155">
        <v>1260</v>
      </c>
      <c r="B2155" s="1" t="s">
        <v>3837</v>
      </c>
      <c r="C2155" s="1"/>
      <c r="D2155" s="1" t="s">
        <v>10302</v>
      </c>
      <c r="E2155" s="1" t="s">
        <v>10302</v>
      </c>
      <c r="F2155" s="1">
        <v>263</v>
      </c>
      <c r="G2155" s="1" t="s">
        <v>14315</v>
      </c>
      <c r="H2155" s="1" t="s">
        <v>10959</v>
      </c>
      <c r="I2155" s="1"/>
      <c r="J2155" s="1"/>
      <c r="K2155" s="1">
        <v>14</v>
      </c>
      <c r="L2155" s="1">
        <v>10</v>
      </c>
      <c r="M2155" s="1"/>
      <c r="N2155" s="1"/>
      <c r="Q2155" t="str">
        <f>IF(ISNA(MATCH(NDL!I2155,'図書館情報学文献目録』(BIBLIS PLUS)1'!B:B,0)),"",INDEX('図書館情報学文献目録』(BIBLIS PLUS)1'!B:B,MATCH(NDL!I2155,'図書館情報学文献目録』(BIBLIS PLUS)1'!B:B,0)))</f>
        <v/>
      </c>
      <c r="R2155" t="str">
        <f t="shared" si="101"/>
        <v>14(10)-～</v>
      </c>
      <c r="S2155" t="str">
        <f t="shared" si="102"/>
        <v>014(010)-000～000</v>
      </c>
      <c r="T2155" t="str">
        <f t="shared" si="103"/>
        <v>014(010)-000～000</v>
      </c>
    </row>
    <row r="2156" spans="1:20" x14ac:dyDescent="0.55000000000000004">
      <c r="A2156">
        <v>1261</v>
      </c>
      <c r="B2156" s="1" t="s">
        <v>3837</v>
      </c>
      <c r="C2156" s="1"/>
      <c r="D2156" s="1" t="s">
        <v>10302</v>
      </c>
      <c r="E2156" s="1" t="s">
        <v>10302</v>
      </c>
      <c r="F2156" s="1">
        <v>263</v>
      </c>
      <c r="G2156" s="1" t="s">
        <v>14315</v>
      </c>
      <c r="H2156" s="1" t="s">
        <v>10310</v>
      </c>
      <c r="I2156" s="1"/>
      <c r="J2156" s="1"/>
      <c r="K2156" s="1">
        <v>14</v>
      </c>
      <c r="L2156" s="1">
        <v>10</v>
      </c>
      <c r="M2156" s="1"/>
      <c r="N2156" s="1"/>
      <c r="Q2156" t="str">
        <f>IF(ISNA(MATCH(NDL!I2156,'図書館情報学文献目録』(BIBLIS PLUS)1'!B:B,0)),"",INDEX('図書館情報学文献目録』(BIBLIS PLUS)1'!B:B,MATCH(NDL!I2156,'図書館情報学文献目録』(BIBLIS PLUS)1'!B:B,0)))</f>
        <v/>
      </c>
      <c r="R2156" t="str">
        <f t="shared" si="101"/>
        <v>14(10)-～</v>
      </c>
      <c r="S2156" t="str">
        <f t="shared" si="102"/>
        <v>014(010)-000～000</v>
      </c>
      <c r="T2156" t="str">
        <f t="shared" si="103"/>
        <v>014(010)-000～000</v>
      </c>
    </row>
    <row r="2157" spans="1:20" x14ac:dyDescent="0.55000000000000004">
      <c r="A2157">
        <v>1264</v>
      </c>
      <c r="B2157" s="1" t="s">
        <v>3837</v>
      </c>
      <c r="C2157" s="1" t="s">
        <v>10959</v>
      </c>
      <c r="D2157" s="1" t="s">
        <v>10311</v>
      </c>
      <c r="E2157" s="1" t="s">
        <v>10311</v>
      </c>
      <c r="F2157" s="1">
        <v>264</v>
      </c>
      <c r="G2157" s="1" t="s">
        <v>14316</v>
      </c>
      <c r="H2157" s="1" t="s">
        <v>10312</v>
      </c>
      <c r="I2157" s="1" t="s">
        <v>4026</v>
      </c>
      <c r="J2157" s="1" t="s">
        <v>4027</v>
      </c>
      <c r="K2157" s="1">
        <v>14</v>
      </c>
      <c r="L2157" s="1">
        <v>11</v>
      </c>
      <c r="M2157" s="1"/>
      <c r="N2157" s="1">
        <v>193</v>
      </c>
      <c r="O2157">
        <v>193</v>
      </c>
      <c r="Q2157" t="str">
        <f>IF(ISNA(MATCH(NDL!I2157,'図書館情報学文献目録』(BIBLIS PLUS)1'!B:B,0)),"",INDEX('図書館情報学文献目録』(BIBLIS PLUS)1'!B:B,MATCH(NDL!I2157,'図書館情報学文献目録』(BIBLIS PLUS)1'!B:B,0)))</f>
        <v>常識の違い</v>
      </c>
      <c r="R2157" t="str">
        <f t="shared" si="101"/>
        <v>14(11)-193～193</v>
      </c>
      <c r="S2157" t="str">
        <f t="shared" si="102"/>
        <v>014(011)-193～193</v>
      </c>
      <c r="T2157" t="str">
        <f t="shared" si="103"/>
        <v>常識の違い014(011)-193～193</v>
      </c>
    </row>
    <row r="2158" spans="1:20" x14ac:dyDescent="0.55000000000000004">
      <c r="A2158">
        <v>1265</v>
      </c>
      <c r="B2158" s="1" t="s">
        <v>3837</v>
      </c>
      <c r="C2158" s="1"/>
      <c r="D2158" s="1" t="s">
        <v>10311</v>
      </c>
      <c r="E2158" s="1" t="s">
        <v>10311</v>
      </c>
      <c r="F2158" s="1">
        <v>264</v>
      </c>
      <c r="G2158" s="1" t="s">
        <v>14316</v>
      </c>
      <c r="H2158" s="1" t="s">
        <v>10313</v>
      </c>
      <c r="I2158" s="1" t="s">
        <v>10960</v>
      </c>
      <c r="J2158" s="1"/>
      <c r="K2158" s="1">
        <v>14</v>
      </c>
      <c r="L2158" s="1">
        <v>11</v>
      </c>
      <c r="M2158" s="1"/>
      <c r="N2158" s="1">
        <v>194</v>
      </c>
      <c r="O2158" s="1">
        <v>196</v>
      </c>
      <c r="P2158" s="1"/>
      <c r="Q2158" t="str">
        <f>IF(ISNA(MATCH(NDL!I2158,'図書館情報学文献目録』(BIBLIS PLUS)1'!B:B,0)),"",INDEX('図書館情報学文献目録』(BIBLIS PLUS)1'!B:B,MATCH(NDL!I2158,'図書館情報学文献目録』(BIBLIS PLUS)1'!B:B,0)))</f>
        <v/>
      </c>
      <c r="R2158" t="str">
        <f t="shared" si="101"/>
        <v>14(11)-194～196</v>
      </c>
      <c r="S2158" t="str">
        <f t="shared" si="102"/>
        <v>014(011)-194～196</v>
      </c>
      <c r="T2158" t="str">
        <f t="shared" si="103"/>
        <v>特集　大図研会員が薦めるこの1冊014(011)-194～196</v>
      </c>
    </row>
    <row r="2159" spans="1:20" x14ac:dyDescent="0.55000000000000004">
      <c r="A2159">
        <v>1266</v>
      </c>
      <c r="B2159" s="1" t="s">
        <v>3837</v>
      </c>
      <c r="C2159" s="1"/>
      <c r="D2159" s="1" t="s">
        <v>10311</v>
      </c>
      <c r="E2159" s="1" t="s">
        <v>10311</v>
      </c>
      <c r="F2159" s="1">
        <v>264</v>
      </c>
      <c r="G2159" s="1" t="s">
        <v>14316</v>
      </c>
      <c r="H2159" s="1" t="s">
        <v>10313</v>
      </c>
      <c r="I2159" s="1" t="s">
        <v>4030</v>
      </c>
      <c r="J2159" s="1" t="s">
        <v>4031</v>
      </c>
      <c r="K2159" s="1">
        <v>14</v>
      </c>
      <c r="L2159" s="1">
        <v>11</v>
      </c>
      <c r="M2159" s="1"/>
      <c r="N2159" s="1">
        <v>194</v>
      </c>
      <c r="O2159">
        <v>194</v>
      </c>
      <c r="Q2159" t="str">
        <f>IF(ISNA(MATCH(NDL!I2159,'図書館情報学文献目録』(BIBLIS PLUS)1'!B:B,0)),"",INDEX('図書館情報学文献目録』(BIBLIS PLUS)1'!B:B,MATCH(NDL!I2159,'図書館情報学文献目録』(BIBLIS PLUS)1'!B:B,0)))</f>
        <v>オリジナル、コピー、修正、改竄</v>
      </c>
      <c r="R2159" t="str">
        <f t="shared" si="101"/>
        <v>14(11)-194～194</v>
      </c>
      <c r="S2159" t="str">
        <f t="shared" si="102"/>
        <v>014(011)-194～194</v>
      </c>
      <c r="T2159" t="str">
        <f t="shared" si="103"/>
        <v>オリジナル、コピー、修正、改竄014(011)-194～194</v>
      </c>
    </row>
    <row r="2160" spans="1:20" x14ac:dyDescent="0.55000000000000004">
      <c r="A2160">
        <v>1267</v>
      </c>
      <c r="B2160" s="1" t="s">
        <v>3837</v>
      </c>
      <c r="C2160" s="1"/>
      <c r="D2160" s="1" t="s">
        <v>10311</v>
      </c>
      <c r="E2160" s="1" t="s">
        <v>10311</v>
      </c>
      <c r="F2160" s="1">
        <v>264</v>
      </c>
      <c r="G2160" s="1" t="s">
        <v>14316</v>
      </c>
      <c r="H2160" s="1" t="s">
        <v>10313</v>
      </c>
      <c r="I2160" s="1" t="s">
        <v>10961</v>
      </c>
      <c r="J2160" s="1" t="s">
        <v>3275</v>
      </c>
      <c r="K2160" s="1">
        <v>14</v>
      </c>
      <c r="L2160" s="1">
        <v>11</v>
      </c>
      <c r="M2160" s="1"/>
      <c r="N2160" s="1">
        <v>195</v>
      </c>
      <c r="O2160">
        <v>195</v>
      </c>
      <c r="Q2160" t="str">
        <f>IF(ISNA(MATCH(NDL!I2160,'図書館情報学文献目録』(BIBLIS PLUS)1'!B:B,0)),"",INDEX('図書館情報学文献目録』(BIBLIS PLUS)1'!B:B,MATCH(NDL!I2160,'図書館情報学文献目録』(BIBLIS PLUS)1'!B:B,0)))</f>
        <v/>
      </c>
      <c r="R2160" t="str">
        <f t="shared" si="101"/>
        <v>14(11)-195～195</v>
      </c>
      <c r="S2160" t="str">
        <f t="shared" si="102"/>
        <v>014(011)-195～195</v>
      </c>
      <c r="T2160" t="str">
        <f t="shared" si="103"/>
        <v>犠牲(サクリファイス):わが息子・脳死の11日014(011)-195～195</v>
      </c>
    </row>
    <row r="2161" spans="1:20" x14ac:dyDescent="0.55000000000000004">
      <c r="A2161">
        <v>1268</v>
      </c>
      <c r="B2161" s="1" t="s">
        <v>3837</v>
      </c>
      <c r="C2161" s="1"/>
      <c r="D2161" s="1" t="s">
        <v>10311</v>
      </c>
      <c r="E2161" s="1" t="s">
        <v>10311</v>
      </c>
      <c r="F2161" s="1">
        <v>264</v>
      </c>
      <c r="G2161" s="1" t="s">
        <v>14316</v>
      </c>
      <c r="H2161" s="1" t="s">
        <v>10313</v>
      </c>
      <c r="I2161" s="1" t="s">
        <v>4035</v>
      </c>
      <c r="J2161" s="1" t="s">
        <v>4036</v>
      </c>
      <c r="K2161" s="1">
        <v>14</v>
      </c>
      <c r="L2161" s="1">
        <v>11</v>
      </c>
      <c r="M2161" s="1"/>
      <c r="N2161" s="1">
        <v>195</v>
      </c>
      <c r="O2161">
        <v>196</v>
      </c>
      <c r="Q2161" t="str">
        <f>IF(ISNA(MATCH(NDL!I2161,'図書館情報学文献目録』(BIBLIS PLUS)1'!B:B,0)),"",INDEX('図書館情報学文献目録』(BIBLIS PLUS)1'!B:B,MATCH(NDL!I2161,'図書館情報学文献目録』(BIBLIS PLUS)1'!B:B,0)))</f>
        <v>四群点数法のすべて</v>
      </c>
      <c r="R2161" t="str">
        <f t="shared" si="101"/>
        <v>14(11)-195～196</v>
      </c>
      <c r="S2161" t="str">
        <f t="shared" si="102"/>
        <v>014(011)-195～196</v>
      </c>
      <c r="T2161" t="str">
        <f t="shared" si="103"/>
        <v>四群点数法のすべて014(011)-195～196</v>
      </c>
    </row>
    <row r="2162" spans="1:20" x14ac:dyDescent="0.55000000000000004">
      <c r="A2162">
        <v>1269</v>
      </c>
      <c r="B2162" s="1" t="s">
        <v>3837</v>
      </c>
      <c r="C2162" s="1"/>
      <c r="D2162" s="1" t="s">
        <v>10311</v>
      </c>
      <c r="E2162" s="1" t="s">
        <v>10311</v>
      </c>
      <c r="F2162" s="1">
        <v>264</v>
      </c>
      <c r="G2162" s="1" t="s">
        <v>14316</v>
      </c>
      <c r="H2162" s="1" t="s">
        <v>10314</v>
      </c>
      <c r="I2162" s="1" t="s">
        <v>4038</v>
      </c>
      <c r="J2162" s="1" t="s">
        <v>4039</v>
      </c>
      <c r="K2162" s="1">
        <v>14</v>
      </c>
      <c r="L2162" s="1">
        <v>11</v>
      </c>
      <c r="M2162" s="1"/>
      <c r="N2162" s="1">
        <v>196</v>
      </c>
      <c r="O2162">
        <v>196</v>
      </c>
      <c r="Q2162" t="str">
        <f>IF(ISNA(MATCH(NDL!I2162,'図書館情報学文献目録』(BIBLIS PLUS)1'!B:B,0)),"",INDEX('図書館情報学文献目録』(BIBLIS PLUS)1'!B:B,MATCH(NDL!I2162,'図書館情報学文献目録』(BIBLIS PLUS)1'!B:B,0)))</f>
        <v>フィールドガイド大文字山</v>
      </c>
      <c r="R2162" t="str">
        <f t="shared" si="101"/>
        <v>14(11)-196～196</v>
      </c>
      <c r="S2162" t="str">
        <f t="shared" si="102"/>
        <v>014(011)-196～196</v>
      </c>
      <c r="T2162" t="str">
        <f t="shared" si="103"/>
        <v>フィールドガイド大文字山014(011)-196～196</v>
      </c>
    </row>
    <row r="2163" spans="1:20" x14ac:dyDescent="0.55000000000000004">
      <c r="A2163">
        <v>1270</v>
      </c>
      <c r="B2163" s="1" t="s">
        <v>3837</v>
      </c>
      <c r="C2163" s="1"/>
      <c r="D2163" s="1" t="s">
        <v>10311</v>
      </c>
      <c r="E2163" s="1" t="s">
        <v>10311</v>
      </c>
      <c r="F2163" s="1">
        <v>264</v>
      </c>
      <c r="G2163" s="1" t="s">
        <v>14316</v>
      </c>
      <c r="H2163" s="1" t="s">
        <v>10314</v>
      </c>
      <c r="I2163" s="1" t="s">
        <v>10962</v>
      </c>
      <c r="J2163" s="1" t="s">
        <v>2786</v>
      </c>
      <c r="K2163" s="1">
        <v>14</v>
      </c>
      <c r="L2163" s="1">
        <v>11</v>
      </c>
      <c r="M2163" s="1"/>
      <c r="N2163" s="1">
        <v>197</v>
      </c>
      <c r="O2163">
        <v>199</v>
      </c>
      <c r="Q2163" t="str">
        <f>IF(ISNA(MATCH(NDL!I2163,'図書館情報学文献目録』(BIBLIS PLUS)1'!B:B,0)),"",INDEX('図書館情報学文献目録』(BIBLIS PLUS)1'!B:B,MATCH(NDL!I2163,'図書館情報学文献目録』(BIBLIS PLUS)1'!B:B,0)))</f>
        <v/>
      </c>
      <c r="R2163" t="str">
        <f t="shared" si="101"/>
        <v>14(11)-197～199</v>
      </c>
      <c r="S2163" t="str">
        <f t="shared" si="102"/>
        <v>014(011)-197～199</v>
      </c>
      <c r="T2163" t="str">
        <f t="shared" si="103"/>
        <v>シスアド?シスアド…シスアド!――ある図書館員の受験体験記014(011)-197～199</v>
      </c>
    </row>
    <row r="2164" spans="1:20" x14ac:dyDescent="0.55000000000000004">
      <c r="A2164">
        <v>1271</v>
      </c>
      <c r="B2164" s="1" t="s">
        <v>3837</v>
      </c>
      <c r="C2164" s="1"/>
      <c r="D2164" s="1" t="s">
        <v>10311</v>
      </c>
      <c r="E2164" s="1" t="s">
        <v>10311</v>
      </c>
      <c r="F2164" s="1">
        <v>264</v>
      </c>
      <c r="G2164" s="1" t="s">
        <v>14316</v>
      </c>
      <c r="H2164" s="1" t="s">
        <v>10315</v>
      </c>
      <c r="I2164" s="1" t="s">
        <v>3877</v>
      </c>
      <c r="J2164" s="1" t="s">
        <v>2968</v>
      </c>
      <c r="K2164" s="1">
        <v>14</v>
      </c>
      <c r="L2164" s="1">
        <v>11</v>
      </c>
      <c r="M2164" s="1"/>
      <c r="N2164" s="1">
        <v>200</v>
      </c>
      <c r="O2164">
        <v>201</v>
      </c>
      <c r="Q2164" t="str">
        <f>IF(ISNA(MATCH(NDL!I2164,'図書館情報学文献目録』(BIBLIS PLUS)1'!B:B,0)),"",INDEX('図書館情報学文献目録』(BIBLIS PLUS)1'!B:B,MATCH(NDL!I2164,'図書館情報学文献目録』(BIBLIS PLUS)1'!B:B,0)))</f>
        <v>ドイツの大学図書館ではどんな案内をしていたか</v>
      </c>
      <c r="R2164" t="str">
        <f t="shared" si="101"/>
        <v>14(11)-200～201</v>
      </c>
      <c r="S2164" t="str">
        <f t="shared" si="102"/>
        <v>014(011)-200～201</v>
      </c>
      <c r="T2164" t="str">
        <f t="shared" si="103"/>
        <v>ドイツの大学図書館ではどんな案内をしていたか014(011)-200～201</v>
      </c>
    </row>
    <row r="2165" spans="1:20" x14ac:dyDescent="0.55000000000000004">
      <c r="A2165">
        <v>1272</v>
      </c>
      <c r="B2165" s="1" t="s">
        <v>3837</v>
      </c>
      <c r="C2165" s="1"/>
      <c r="D2165" s="1" t="s">
        <v>10311</v>
      </c>
      <c r="E2165" s="1" t="s">
        <v>10311</v>
      </c>
      <c r="F2165" s="1">
        <v>264</v>
      </c>
      <c r="G2165" s="1" t="s">
        <v>14316</v>
      </c>
      <c r="H2165" s="1" t="s">
        <v>10316</v>
      </c>
      <c r="I2165" s="1" t="s">
        <v>10963</v>
      </c>
      <c r="J2165" s="1" t="s">
        <v>4042</v>
      </c>
      <c r="K2165" s="1">
        <v>14</v>
      </c>
      <c r="L2165" s="1">
        <v>11</v>
      </c>
      <c r="M2165" s="1"/>
      <c r="N2165" s="1">
        <v>202</v>
      </c>
      <c r="O2165">
        <v>202</v>
      </c>
      <c r="Q2165" t="str">
        <f>IF(ISNA(MATCH(NDL!I2165,'図書館情報学文献目録』(BIBLIS PLUS)1'!B:B,0)),"",INDEX('図書館情報学文献目録』(BIBLIS PLUS)1'!B:B,MATCH(NDL!I2165,'図書館情報学文献目録』(BIBLIS PLUS)1'!B:B,0)))</f>
        <v/>
      </c>
      <c r="R2165" t="str">
        <f t="shared" si="101"/>
        <v>14(11)-202～202</v>
      </c>
      <c r="S2165" t="str">
        <f t="shared" si="102"/>
        <v>014(011)-202～202</v>
      </c>
      <c r="T2165" t="str">
        <f t="shared" si="103"/>
        <v>シリーズ・大学図書館員の24時間(その26)014(011)-202～202</v>
      </c>
    </row>
    <row r="2166" spans="1:20" x14ac:dyDescent="0.55000000000000004">
      <c r="A2166">
        <v>1273</v>
      </c>
      <c r="B2166" s="1" t="s">
        <v>3837</v>
      </c>
      <c r="C2166" s="1"/>
      <c r="D2166" s="1" t="s">
        <v>10311</v>
      </c>
      <c r="E2166" s="1" t="s">
        <v>10311</v>
      </c>
      <c r="F2166" s="1">
        <v>264</v>
      </c>
      <c r="G2166" s="1" t="s">
        <v>14316</v>
      </c>
      <c r="H2166" s="1" t="s">
        <v>10316</v>
      </c>
      <c r="I2166" s="1" t="s">
        <v>10964</v>
      </c>
      <c r="J2166" s="1" t="s">
        <v>3548</v>
      </c>
      <c r="K2166" s="1">
        <v>14</v>
      </c>
      <c r="L2166" s="1">
        <v>11</v>
      </c>
      <c r="M2166" s="1"/>
      <c r="N2166" s="1">
        <v>203</v>
      </c>
      <c r="O2166">
        <v>203</v>
      </c>
      <c r="Q2166" t="str">
        <f>IF(ISNA(MATCH(NDL!I2166,'図書館情報学文献目録』(BIBLIS PLUS)1'!B:B,0)),"",INDEX('図書館情報学文献目録』(BIBLIS PLUS)1'!B:B,MATCH(NDL!I2166,'図書館情報学文献目録』(BIBLIS PLUS)1'!B:B,0)))</f>
        <v/>
      </c>
      <c r="R2166" t="str">
        <f t="shared" si="101"/>
        <v>14(11)-203～203</v>
      </c>
      <c r="S2166" t="str">
        <f t="shared" si="102"/>
        <v>014(011)-203～203</v>
      </c>
      <c r="T2166" t="str">
        <f t="shared" si="103"/>
        <v>フォトシリーズ――大阪大学附属図書館生命科学分館014(011)-203～203</v>
      </c>
    </row>
    <row r="2167" spans="1:20" x14ac:dyDescent="0.55000000000000004">
      <c r="A2167">
        <v>1274</v>
      </c>
      <c r="B2167" s="1" t="s">
        <v>3837</v>
      </c>
      <c r="C2167" s="1"/>
      <c r="D2167" s="1" t="s">
        <v>10311</v>
      </c>
      <c r="E2167" s="1" t="s">
        <v>10311</v>
      </c>
      <c r="F2167" s="1">
        <v>264</v>
      </c>
      <c r="G2167" s="1" t="s">
        <v>14316</v>
      </c>
      <c r="H2167" s="1" t="s">
        <v>10317</v>
      </c>
      <c r="I2167" s="1" t="s">
        <v>10965</v>
      </c>
      <c r="J2167" s="1"/>
      <c r="K2167" s="1">
        <v>14</v>
      </c>
      <c r="L2167" s="1">
        <v>11</v>
      </c>
      <c r="M2167" s="1"/>
      <c r="N2167" s="1">
        <v>204</v>
      </c>
      <c r="O2167" s="1">
        <v>208</v>
      </c>
      <c r="P2167" s="1"/>
      <c r="Q2167" t="str">
        <f>IF(ISNA(MATCH(NDL!I2167,'図書館情報学文献目録』(BIBLIS PLUS)1'!B:B,0)),"",INDEX('図書館情報学文献目録』(BIBLIS PLUS)1'!B:B,MATCH(NDL!I2167,'図書館情報学文献目録』(BIBLIS PLUS)1'!B:B,0)))</f>
        <v/>
      </c>
      <c r="R2167" t="str">
        <f t="shared" si="101"/>
        <v>14(11)-204～208</v>
      </c>
      <c r="S2167" t="str">
        <f t="shared" si="102"/>
        <v>014(011)-204～208</v>
      </c>
      <c r="T2167" t="str">
        <f t="shared" si="103"/>
        <v>大図研各委員会のご紹介――事務局/組織/財政/資料・情報研究委員会/「大図研論文集」編集委員会「大学の図書館」編集委員会/出版部平民研連(平和と民主主義のための研究団体連絡会議)担当014(011)-204～208</v>
      </c>
    </row>
    <row r="2168" spans="1:20" x14ac:dyDescent="0.55000000000000004">
      <c r="A2168">
        <v>1275</v>
      </c>
      <c r="B2168" s="1" t="s">
        <v>3837</v>
      </c>
      <c r="C2168" s="1"/>
      <c r="D2168" s="1" t="s">
        <v>10311</v>
      </c>
      <c r="E2168" s="1" t="s">
        <v>10311</v>
      </c>
      <c r="F2168" s="1">
        <v>264</v>
      </c>
      <c r="G2168" s="1" t="s">
        <v>14316</v>
      </c>
      <c r="H2168" s="1" t="s">
        <v>10966</v>
      </c>
      <c r="I2168" s="1"/>
      <c r="J2168" s="1"/>
      <c r="K2168" s="1">
        <v>14</v>
      </c>
      <c r="L2168" s="1">
        <v>11</v>
      </c>
      <c r="M2168" s="1"/>
      <c r="N2168" s="1"/>
      <c r="Q2168" t="str">
        <f>IF(ISNA(MATCH(NDL!I2168,'図書館情報学文献目録』(BIBLIS PLUS)1'!B:B,0)),"",INDEX('図書館情報学文献目録』(BIBLIS PLUS)1'!B:B,MATCH(NDL!I2168,'図書館情報学文献目録』(BIBLIS PLUS)1'!B:B,0)))</f>
        <v/>
      </c>
      <c r="R2168" t="str">
        <f t="shared" si="101"/>
        <v>14(11)-～</v>
      </c>
      <c r="S2168" t="str">
        <f t="shared" si="102"/>
        <v>014(011)-000～000</v>
      </c>
      <c r="T2168" t="str">
        <f t="shared" si="103"/>
        <v>014(011)-000～000</v>
      </c>
    </row>
    <row r="2169" spans="1:20" x14ac:dyDescent="0.55000000000000004">
      <c r="A2169">
        <v>1276</v>
      </c>
      <c r="B2169" s="1" t="s">
        <v>3837</v>
      </c>
      <c r="C2169" s="1"/>
      <c r="D2169" s="1" t="s">
        <v>10311</v>
      </c>
      <c r="E2169" s="1" t="s">
        <v>10311</v>
      </c>
      <c r="F2169" s="1">
        <v>264</v>
      </c>
      <c r="G2169" s="1" t="s">
        <v>14316</v>
      </c>
      <c r="H2169" s="1" t="s">
        <v>10318</v>
      </c>
      <c r="I2169" s="1"/>
      <c r="J2169" s="1"/>
      <c r="K2169" s="1">
        <v>14</v>
      </c>
      <c r="L2169" s="1">
        <v>11</v>
      </c>
      <c r="M2169" s="1"/>
      <c r="N2169" s="1"/>
      <c r="Q2169" t="str">
        <f>IF(ISNA(MATCH(NDL!I2169,'図書館情報学文献目録』(BIBLIS PLUS)1'!B:B,0)),"",INDEX('図書館情報学文献目録』(BIBLIS PLUS)1'!B:B,MATCH(NDL!I2169,'図書館情報学文献目録』(BIBLIS PLUS)1'!B:B,0)))</f>
        <v/>
      </c>
      <c r="R2169" t="str">
        <f t="shared" si="101"/>
        <v>14(11)-～</v>
      </c>
      <c r="S2169" t="str">
        <f t="shared" si="102"/>
        <v>014(011)-000～000</v>
      </c>
      <c r="T2169" t="str">
        <f t="shared" si="103"/>
        <v>014(011)-000～000</v>
      </c>
    </row>
    <row r="2170" spans="1:20" x14ac:dyDescent="0.55000000000000004">
      <c r="A2170">
        <v>1279</v>
      </c>
      <c r="B2170" s="1" t="s">
        <v>3837</v>
      </c>
      <c r="C2170" s="1" t="s">
        <v>10966</v>
      </c>
      <c r="D2170" s="1" t="s">
        <v>10319</v>
      </c>
      <c r="E2170" s="1" t="s">
        <v>10319</v>
      </c>
      <c r="F2170" s="1">
        <v>265</v>
      </c>
      <c r="G2170" s="1" t="s">
        <v>14317</v>
      </c>
      <c r="H2170" s="1" t="s">
        <v>10320</v>
      </c>
      <c r="I2170" s="1" t="s">
        <v>4048</v>
      </c>
      <c r="J2170" s="1" t="s">
        <v>2124</v>
      </c>
      <c r="K2170" s="1">
        <v>14</v>
      </c>
      <c r="L2170" s="1">
        <v>12</v>
      </c>
      <c r="M2170" s="1"/>
      <c r="N2170" s="1">
        <v>209</v>
      </c>
      <c r="O2170">
        <v>209</v>
      </c>
      <c r="Q2170" t="str">
        <f>IF(ISNA(MATCH(NDL!I2170,'図書館情報学文献目録』(BIBLIS PLUS)1'!B:B,0)),"",INDEX('図書館情報学文献目録』(BIBLIS PLUS)1'!B:B,MATCH(NDL!I2170,'図書館情報学文献目録』(BIBLIS PLUS)1'!B:B,0)))</f>
        <v>タイトルなし</v>
      </c>
      <c r="R2170" t="str">
        <f t="shared" si="101"/>
        <v>14(12)-209～209</v>
      </c>
      <c r="S2170" t="str">
        <f t="shared" si="102"/>
        <v>014(012)-209～209</v>
      </c>
      <c r="T2170" t="str">
        <f t="shared" si="103"/>
        <v>タイトルなし014(012)-209～209</v>
      </c>
    </row>
    <row r="2171" spans="1:20" x14ac:dyDescent="0.55000000000000004">
      <c r="A2171">
        <v>1280</v>
      </c>
      <c r="B2171" s="1" t="s">
        <v>3837</v>
      </c>
      <c r="C2171" s="1"/>
      <c r="D2171" s="1" t="s">
        <v>10319</v>
      </c>
      <c r="E2171" s="1" t="s">
        <v>10319</v>
      </c>
      <c r="F2171" s="1">
        <v>265</v>
      </c>
      <c r="G2171" s="1" t="s">
        <v>14317</v>
      </c>
      <c r="H2171" s="1" t="s">
        <v>10321</v>
      </c>
      <c r="I2171" s="1" t="s">
        <v>10967</v>
      </c>
      <c r="J2171" s="1"/>
      <c r="K2171" s="1">
        <v>14</v>
      </c>
      <c r="L2171" s="1">
        <v>12</v>
      </c>
      <c r="M2171" s="1"/>
      <c r="N2171" s="1">
        <v>210</v>
      </c>
      <c r="O2171" s="1">
        <v>218</v>
      </c>
      <c r="P2171" s="1"/>
      <c r="Q2171" t="str">
        <f>IF(ISNA(MATCH(NDL!I2171,'図書館情報学文献目録』(BIBLIS PLUS)1'!B:B,0)),"",INDEX('図書館情報学文献目録』(BIBLIS PLUS)1'!B:B,MATCH(NDL!I2171,'図書館情報学文献目録』(BIBLIS PLUS)1'!B:B,0)))</f>
        <v/>
      </c>
      <c r="R2171" t="str">
        <f t="shared" si="101"/>
        <v>14(12)-210～218</v>
      </c>
      <c r="S2171" t="str">
        <f t="shared" si="102"/>
        <v>014(012)-210～218</v>
      </c>
      <c r="T2171" t="str">
        <f t="shared" si="103"/>
        <v>特集・「現場からの大学図書館づくりガイドライン」(1995年改訂版)その1014(012)-210～218</v>
      </c>
    </row>
    <row r="2172" spans="1:20" x14ac:dyDescent="0.55000000000000004">
      <c r="A2172">
        <v>1281</v>
      </c>
      <c r="B2172" s="1" t="s">
        <v>3837</v>
      </c>
      <c r="C2172" s="1"/>
      <c r="D2172" s="1" t="s">
        <v>10319</v>
      </c>
      <c r="E2172" s="1" t="s">
        <v>10319</v>
      </c>
      <c r="F2172" s="1">
        <v>265</v>
      </c>
      <c r="G2172" s="1" t="s">
        <v>14317</v>
      </c>
      <c r="H2172" s="1" t="s">
        <v>10321</v>
      </c>
      <c r="I2172" s="1" t="s">
        <v>3879</v>
      </c>
      <c r="J2172" s="1"/>
      <c r="K2172" s="1">
        <v>14</v>
      </c>
      <c r="L2172" s="1">
        <v>12</v>
      </c>
      <c r="M2172" s="1"/>
      <c r="N2172" s="1">
        <v>210</v>
      </c>
      <c r="O2172" s="1">
        <v>215</v>
      </c>
      <c r="P2172" s="1"/>
      <c r="Q2172" t="str">
        <f>IF(ISNA(MATCH(NDL!I2172,'図書館情報学文献目録』(BIBLIS PLUS)1'!B:B,0)),"",INDEX('図書館情報学文献目録』(BIBLIS PLUS)1'!B:B,MATCH(NDL!I2172,'図書館情報学文献目録』(BIBLIS PLUS)1'!B:B,0)))</f>
        <v/>
      </c>
      <c r="R2172" t="str">
        <f t="shared" si="101"/>
        <v>14(12)-210～215</v>
      </c>
      <c r="S2172" t="str">
        <f t="shared" si="102"/>
        <v>014(012)-210～215</v>
      </c>
      <c r="T2172" t="str">
        <f t="shared" si="103"/>
        <v>「大図研ガイドライン95」を超えて014(012)-210～215</v>
      </c>
    </row>
    <row r="2173" spans="1:20" x14ac:dyDescent="0.55000000000000004">
      <c r="A2173">
        <v>1282</v>
      </c>
      <c r="B2173" s="1" t="s">
        <v>3837</v>
      </c>
      <c r="C2173" s="1"/>
      <c r="D2173" s="1" t="s">
        <v>10319</v>
      </c>
      <c r="E2173" s="1" t="s">
        <v>10319</v>
      </c>
      <c r="F2173" s="1">
        <v>265</v>
      </c>
      <c r="G2173" s="1" t="s">
        <v>14317</v>
      </c>
      <c r="H2173" s="1" t="s">
        <v>10322</v>
      </c>
      <c r="I2173" s="1" t="s">
        <v>4058</v>
      </c>
      <c r="J2173" s="1" t="s">
        <v>1322</v>
      </c>
      <c r="K2173" s="1">
        <v>14</v>
      </c>
      <c r="L2173" s="1">
        <v>12</v>
      </c>
      <c r="M2173" s="1"/>
      <c r="N2173" s="1">
        <v>216</v>
      </c>
      <c r="O2173">
        <v>217</v>
      </c>
      <c r="Q2173" t="str">
        <f>IF(ISNA(MATCH(NDL!I2173,'図書館情報学文献目録』(BIBLIS PLUS)1'!B:B,0)),"",INDEX('図書館情報学文献目録』(BIBLIS PLUS)1'!B:B,MATCH(NDL!I2173,'図書館情報学文献目録』(BIBLIS PLUS)1'!B:B,0)))</f>
        <v>ガイドラインは実践の為のパスポート</v>
      </c>
      <c r="R2173" t="str">
        <f t="shared" si="101"/>
        <v>14(12)-216～217</v>
      </c>
      <c r="S2173" t="str">
        <f t="shared" si="102"/>
        <v>014(012)-216～217</v>
      </c>
      <c r="T2173" t="str">
        <f t="shared" si="103"/>
        <v>ガイドラインは実践の為のパスポート014(012)-216～217</v>
      </c>
    </row>
    <row r="2174" spans="1:20" x14ac:dyDescent="0.55000000000000004">
      <c r="A2174">
        <v>1283</v>
      </c>
      <c r="B2174" s="1" t="s">
        <v>3837</v>
      </c>
      <c r="C2174" s="1"/>
      <c r="D2174" s="1" t="s">
        <v>10319</v>
      </c>
      <c r="E2174" s="1" t="s">
        <v>10319</v>
      </c>
      <c r="F2174" s="1">
        <v>265</v>
      </c>
      <c r="G2174" s="1" t="s">
        <v>14317</v>
      </c>
      <c r="H2174" s="1" t="s">
        <v>10323</v>
      </c>
      <c r="I2174" s="1" t="s">
        <v>10968</v>
      </c>
      <c r="J2174" s="1" t="s">
        <v>4052</v>
      </c>
      <c r="K2174" s="1">
        <v>14</v>
      </c>
      <c r="L2174" s="1">
        <v>12</v>
      </c>
      <c r="M2174" s="1"/>
      <c r="N2174" s="1">
        <v>218</v>
      </c>
      <c r="O2174">
        <v>218</v>
      </c>
      <c r="Q2174" t="str">
        <f>IF(ISNA(MATCH(NDL!I2174,'図書館情報学文献目録』(BIBLIS PLUS)1'!B:B,0)),"",INDEX('図書館情報学文献目録』(BIBLIS PLUS)1'!B:B,MATCH(NDL!I2174,'図書館情報学文献目録』(BIBLIS PLUS)1'!B:B,0)))</f>
        <v/>
      </c>
      <c r="R2174" t="str">
        <f t="shared" si="101"/>
        <v>14(12)-218～218</v>
      </c>
      <c r="S2174" t="str">
        <f t="shared" si="102"/>
        <v>014(012)-218～218</v>
      </c>
      <c r="T2174" t="str">
        <f t="shared" si="103"/>
        <v>新しいガイドライン――私はこう思う014(012)-218～218</v>
      </c>
    </row>
    <row r="2175" spans="1:20" x14ac:dyDescent="0.55000000000000004">
      <c r="A2175">
        <v>1284</v>
      </c>
      <c r="B2175" s="1" t="s">
        <v>3837</v>
      </c>
      <c r="C2175" s="1"/>
      <c r="D2175" s="1" t="s">
        <v>10319</v>
      </c>
      <c r="E2175" s="1" t="s">
        <v>10319</v>
      </c>
      <c r="F2175" s="1">
        <v>265</v>
      </c>
      <c r="G2175" s="1" t="s">
        <v>14317</v>
      </c>
      <c r="H2175" s="1" t="s">
        <v>10323</v>
      </c>
      <c r="I2175" s="1" t="s">
        <v>10969</v>
      </c>
      <c r="J2175" s="1" t="s">
        <v>3111</v>
      </c>
      <c r="K2175" s="1">
        <v>14</v>
      </c>
      <c r="L2175" s="1">
        <v>12</v>
      </c>
      <c r="M2175" s="1"/>
      <c r="N2175" s="1">
        <v>219</v>
      </c>
      <c r="O2175">
        <v>222</v>
      </c>
      <c r="Q2175" t="str">
        <f>IF(ISNA(MATCH(NDL!I2175,'図書館情報学文献目録』(BIBLIS PLUS)1'!B:B,0)),"",INDEX('図書館情報学文献目録』(BIBLIS PLUS)1'!B:B,MATCH(NDL!I2175,'図書館情報学文献目録』(BIBLIS PLUS)1'!B:B,0)))</f>
        <v/>
      </c>
      <c r="R2175" t="str">
        <f t="shared" si="101"/>
        <v>14(12)-219～222</v>
      </c>
      <c r="S2175" t="str">
        <f t="shared" si="102"/>
        <v>014(012)-219～222</v>
      </c>
      <c r="T2175" t="str">
        <f t="shared" si="103"/>
        <v>海外だより(その1)インターネットでレファレンス:米国デューク大学パーキンス図書館レファレンスデスク体験記014(012)-219～222</v>
      </c>
    </row>
    <row r="2176" spans="1:20" x14ac:dyDescent="0.55000000000000004">
      <c r="A2176">
        <v>1285</v>
      </c>
      <c r="B2176" s="1" t="s">
        <v>3837</v>
      </c>
      <c r="C2176" s="1"/>
      <c r="D2176" s="1" t="s">
        <v>10319</v>
      </c>
      <c r="E2176" s="1" t="s">
        <v>10319</v>
      </c>
      <c r="F2176" s="1">
        <v>265</v>
      </c>
      <c r="G2176" s="1" t="s">
        <v>14317</v>
      </c>
      <c r="H2176" s="1" t="s">
        <v>10324</v>
      </c>
      <c r="I2176" s="1" t="s">
        <v>10970</v>
      </c>
      <c r="J2176" s="1" t="s">
        <v>4055</v>
      </c>
      <c r="K2176" s="1">
        <v>14</v>
      </c>
      <c r="L2176" s="1">
        <v>12</v>
      </c>
      <c r="M2176" s="1"/>
      <c r="N2176" s="1">
        <v>223</v>
      </c>
      <c r="O2176">
        <v>223</v>
      </c>
      <c r="Q2176" t="str">
        <f>IF(ISNA(MATCH(NDL!I2176,'図書館情報学文献目録』(BIBLIS PLUS)1'!B:B,0)),"",INDEX('図書館情報学文献目録』(BIBLIS PLUS)1'!B:B,MATCH(NDL!I2176,'図書館情報学文献目録』(BIBLIS PLUS)1'!B:B,0)))</f>
        <v/>
      </c>
      <c r="R2176" t="str">
        <f t="shared" si="101"/>
        <v>14(12)-223～223</v>
      </c>
      <c r="S2176" t="str">
        <f t="shared" si="102"/>
        <v>014(012)-223～223</v>
      </c>
      <c r="T2176" t="str">
        <f t="shared" si="103"/>
        <v>シリーズ・大学図書館員の24時間(その27)014(012)-223～223</v>
      </c>
    </row>
    <row r="2177" spans="1:20" x14ac:dyDescent="0.55000000000000004">
      <c r="A2177">
        <v>1286</v>
      </c>
      <c r="B2177" s="1" t="s">
        <v>3837</v>
      </c>
      <c r="C2177" s="1"/>
      <c r="D2177" s="1" t="s">
        <v>10319</v>
      </c>
      <c r="E2177" s="1" t="s">
        <v>10319</v>
      </c>
      <c r="F2177" s="1">
        <v>265</v>
      </c>
      <c r="G2177" s="1" t="s">
        <v>14317</v>
      </c>
      <c r="H2177" s="1" t="s">
        <v>10325</v>
      </c>
      <c r="I2177" s="1" t="s">
        <v>10971</v>
      </c>
      <c r="J2177" s="1" t="s">
        <v>10972</v>
      </c>
      <c r="K2177" s="1">
        <v>14</v>
      </c>
      <c r="L2177" s="1">
        <v>12</v>
      </c>
      <c r="M2177" s="1"/>
      <c r="N2177" s="1">
        <v>224</v>
      </c>
      <c r="O2177">
        <v>224</v>
      </c>
      <c r="Q2177" t="str">
        <f>IF(ISNA(MATCH(NDL!I2177,'図書館情報学文献目録』(BIBLIS PLUS)1'!B:B,0)),"",INDEX('図書館情報学文献目録』(BIBLIS PLUS)1'!B:B,MATCH(NDL!I2177,'図書館情報学文献目録』(BIBLIS PLUS)1'!B:B,0)))</f>
        <v/>
      </c>
      <c r="R2177" t="str">
        <f t="shared" si="101"/>
        <v>14(12)-224～224</v>
      </c>
      <c r="S2177" t="str">
        <f t="shared" si="102"/>
        <v>014(012)-224～224</v>
      </c>
      <c r="T2177" t="str">
        <f t="shared" si="103"/>
        <v>フォト・シリーズ――北星学園大学図書館014(012)-224～224</v>
      </c>
    </row>
    <row r="2178" spans="1:20" x14ac:dyDescent="0.55000000000000004">
      <c r="A2178" s="5">
        <v>1287</v>
      </c>
      <c r="B2178" s="6" t="s">
        <v>3837</v>
      </c>
      <c r="C2178" s="6"/>
      <c r="D2178" s="6" t="s">
        <v>10319</v>
      </c>
      <c r="E2178" s="6" t="s">
        <v>10319</v>
      </c>
      <c r="F2178" s="6">
        <v>265</v>
      </c>
      <c r="G2178" s="6" t="s">
        <v>14317</v>
      </c>
      <c r="H2178" s="6">
        <v>1996</v>
      </c>
      <c r="I2178" s="6"/>
      <c r="J2178" s="6"/>
      <c r="K2178" s="6">
        <v>14</v>
      </c>
      <c r="L2178" s="6">
        <v>12</v>
      </c>
      <c r="M2178" s="6"/>
      <c r="N2178" s="6"/>
      <c r="O2178" s="5"/>
      <c r="P2178" s="5"/>
      <c r="Q2178" t="str">
        <f>IF(ISNA(MATCH(NDL!I2178,'図書館情報学文献目録』(BIBLIS PLUS)1'!B:B,0)),"",INDEX('図書館情報学文献目録』(BIBLIS PLUS)1'!B:B,MATCH(NDL!I2178,'図書館情報学文献目録』(BIBLIS PLUS)1'!B:B,0)))</f>
        <v/>
      </c>
      <c r="R2178" t="str">
        <f t="shared" ref="R2178:R2241" si="104">G2178&amp;"-"&amp;N2178&amp;"～"&amp;O2178</f>
        <v>14(12)-～</v>
      </c>
      <c r="S2178" t="str">
        <f t="shared" si="102"/>
        <v>014(012)-000～000</v>
      </c>
      <c r="T2178" t="str">
        <f t="shared" si="103"/>
        <v>014(012)-000～000</v>
      </c>
    </row>
    <row r="2179" spans="1:20" x14ac:dyDescent="0.55000000000000004">
      <c r="A2179">
        <v>1289</v>
      </c>
      <c r="B2179" s="1" t="s">
        <v>3837</v>
      </c>
      <c r="C2179" s="1" t="s">
        <v>10973</v>
      </c>
      <c r="D2179" s="1" t="s">
        <v>10319</v>
      </c>
      <c r="E2179" s="1" t="s">
        <v>10319</v>
      </c>
      <c r="F2179" s="1">
        <v>265</v>
      </c>
      <c r="G2179" s="1" t="s">
        <v>14317</v>
      </c>
      <c r="H2179" s="1" t="s">
        <v>10326</v>
      </c>
      <c r="I2179" s="1"/>
      <c r="J2179" s="1"/>
      <c r="K2179" s="1">
        <v>14</v>
      </c>
      <c r="L2179" s="1">
        <v>12</v>
      </c>
      <c r="M2179" s="1"/>
      <c r="N2179" s="1"/>
      <c r="Q2179" t="str">
        <f>IF(ISNA(MATCH(NDL!I2179,'図書館情報学文献目録』(BIBLIS PLUS)1'!B:B,0)),"",INDEX('図書館情報学文献目録』(BIBLIS PLUS)1'!B:B,MATCH(NDL!I2179,'図書館情報学文献目録』(BIBLIS PLUS)1'!B:B,0)))</f>
        <v/>
      </c>
      <c r="R2179" t="str">
        <f t="shared" si="104"/>
        <v>14(12)-～</v>
      </c>
      <c r="S2179" t="str">
        <f t="shared" ref="S2179:S2242" si="105">TEXT(K2179,"000")&amp;"("&amp;TEXT(L2179,"000")&amp;")-"&amp;TEXT(N2179,"000")&amp;"～"&amp;TEXT(O2179,"000")</f>
        <v>014(012)-000～000</v>
      </c>
      <c r="T2179" t="str">
        <f t="shared" ref="T2179:T2242" si="106">I2179&amp;TEXT($K2179,"000")&amp;"("&amp;TEXT($L2179,"000")&amp;")-"&amp;TEXT($N2179,"000")&amp;"～"&amp;TEXT($O2179,"000")</f>
        <v>014(012)-000～000</v>
      </c>
    </row>
    <row r="2180" spans="1:20" x14ac:dyDescent="0.55000000000000004">
      <c r="A2180">
        <v>1292</v>
      </c>
      <c r="B2180" s="1" t="s">
        <v>3837</v>
      </c>
      <c r="C2180" s="1" t="s">
        <v>10973</v>
      </c>
      <c r="D2180" s="1" t="s">
        <v>10327</v>
      </c>
      <c r="E2180" s="1" t="s">
        <v>10327</v>
      </c>
      <c r="F2180" s="1">
        <v>266</v>
      </c>
      <c r="G2180" s="1" t="s">
        <v>14318</v>
      </c>
      <c r="H2180" s="1" t="s">
        <v>10328</v>
      </c>
      <c r="I2180" s="1" t="s">
        <v>10974</v>
      </c>
      <c r="J2180" s="1" t="s">
        <v>13</v>
      </c>
      <c r="K2180" s="1">
        <v>15</v>
      </c>
      <c r="L2180" s="1">
        <v>1</v>
      </c>
      <c r="M2180" s="1"/>
      <c r="N2180" s="1">
        <v>1</v>
      </c>
      <c r="O2180">
        <v>1</v>
      </c>
      <c r="Q2180" t="str">
        <f>IF(ISNA(MATCH(NDL!I2180,'図書館情報学文献目録』(BIBLIS PLUS)1'!B:B,0)),"",INDEX('図書館情報学文献目録』(BIBLIS PLUS)1'!B:B,MATCH(NDL!I2180,'図書館情報学文献目録』(BIBLIS PLUS)1'!B:B,0)))</f>
        <v/>
      </c>
      <c r="R2180" t="str">
        <f t="shared" si="104"/>
        <v>15(1)-1～1</v>
      </c>
      <c r="S2180" t="str">
        <f t="shared" si="105"/>
        <v>015(001)-001～001</v>
      </c>
      <c r="T2180" t="str">
        <f t="shared" si="106"/>
        <v>プロの司書になるための5要件015(001)-001～001</v>
      </c>
    </row>
    <row r="2181" spans="1:20" x14ac:dyDescent="0.55000000000000004">
      <c r="A2181">
        <v>1293</v>
      </c>
      <c r="B2181" s="1" t="s">
        <v>3837</v>
      </c>
      <c r="C2181" s="1"/>
      <c r="D2181" s="1" t="s">
        <v>10327</v>
      </c>
      <c r="E2181" s="1" t="s">
        <v>10327</v>
      </c>
      <c r="F2181" s="1">
        <v>266</v>
      </c>
      <c r="G2181" s="1" t="s">
        <v>14318</v>
      </c>
      <c r="H2181" s="1" t="s">
        <v>10329</v>
      </c>
      <c r="I2181" s="1" t="s">
        <v>10975</v>
      </c>
      <c r="J2181" s="1"/>
      <c r="K2181" s="1">
        <v>15</v>
      </c>
      <c r="L2181" s="1">
        <v>1</v>
      </c>
      <c r="M2181" s="1"/>
      <c r="N2181" s="1">
        <v>2</v>
      </c>
      <c r="O2181" s="1">
        <v>8</v>
      </c>
      <c r="P2181" s="1"/>
      <c r="Q2181" t="str">
        <f>IF(ISNA(MATCH(NDL!I2181,'図書館情報学文献目録』(BIBLIS PLUS)1'!B:B,0)),"",INDEX('図書館情報学文献目録』(BIBLIS PLUS)1'!B:B,MATCH(NDL!I2181,'図書館情報学文献目録』(BIBLIS PLUS)1'!B:B,0)))</f>
        <v/>
      </c>
      <c r="R2181" t="str">
        <f t="shared" si="104"/>
        <v>15(1)-2～8</v>
      </c>
      <c r="S2181" t="str">
        <f t="shared" si="105"/>
        <v>015(001)-002～008</v>
      </c>
      <c r="T2181" t="str">
        <f t="shared" si="106"/>
        <v>特集・「現場からの大学図書館づくりガイドライン」(1995年改訂版)その2015(001)-002～008</v>
      </c>
    </row>
    <row r="2182" spans="1:20" x14ac:dyDescent="0.55000000000000004">
      <c r="A2182">
        <v>1294</v>
      </c>
      <c r="B2182" s="1" t="s">
        <v>3837</v>
      </c>
      <c r="C2182" s="1"/>
      <c r="D2182" s="1" t="s">
        <v>10327</v>
      </c>
      <c r="E2182" s="1" t="s">
        <v>10327</v>
      </c>
      <c r="F2182" s="1">
        <v>266</v>
      </c>
      <c r="G2182" s="1" t="s">
        <v>14318</v>
      </c>
      <c r="H2182" s="1" t="s">
        <v>10329</v>
      </c>
      <c r="I2182" s="1" t="s">
        <v>10976</v>
      </c>
      <c r="J2182" s="1" t="s">
        <v>18</v>
      </c>
      <c r="K2182" s="1">
        <v>15</v>
      </c>
      <c r="L2182" s="1">
        <v>1</v>
      </c>
      <c r="M2182" s="1"/>
      <c r="N2182" s="1">
        <v>2</v>
      </c>
      <c r="O2182">
        <v>3</v>
      </c>
      <c r="Q2182" t="str">
        <f>IF(ISNA(MATCH(NDL!I2182,'図書館情報学文献目録』(BIBLIS PLUS)1'!B:B,0)),"",INDEX('図書館情報学文献目録』(BIBLIS PLUS)1'!B:B,MATCH(NDL!I2182,'図書館情報学文献目録』(BIBLIS PLUS)1'!B:B,0)))</f>
        <v/>
      </c>
      <c r="R2182" t="str">
        <f t="shared" si="104"/>
        <v>15(1)-2～3</v>
      </c>
      <c r="S2182" t="str">
        <f t="shared" si="105"/>
        <v>015(001)-002～003</v>
      </c>
      <c r="T2182" t="str">
        <f t="shared" si="106"/>
        <v>具体性をもった専門職論議を:「ガイドライン」を読んで015(001)-002～003</v>
      </c>
    </row>
    <row r="2183" spans="1:20" x14ac:dyDescent="0.55000000000000004">
      <c r="A2183">
        <v>1295</v>
      </c>
      <c r="B2183" s="1" t="s">
        <v>3837</v>
      </c>
      <c r="C2183" s="1"/>
      <c r="D2183" s="1" t="s">
        <v>10327</v>
      </c>
      <c r="E2183" s="1" t="s">
        <v>10327</v>
      </c>
      <c r="F2183" s="1">
        <v>266</v>
      </c>
      <c r="G2183" s="1" t="s">
        <v>14318</v>
      </c>
      <c r="H2183" s="1" t="s">
        <v>10330</v>
      </c>
      <c r="I2183" s="1" t="s">
        <v>10977</v>
      </c>
      <c r="J2183" s="1" t="s">
        <v>2741</v>
      </c>
      <c r="K2183" s="1">
        <v>15</v>
      </c>
      <c r="L2183" s="1">
        <v>1</v>
      </c>
      <c r="M2183" s="1"/>
      <c r="N2183" s="1">
        <v>4</v>
      </c>
      <c r="O2183">
        <v>4</v>
      </c>
      <c r="Q2183" t="str">
        <f>IF(ISNA(MATCH(NDL!I2183,'図書館情報学文献目録』(BIBLIS PLUS)1'!B:B,0)),"",INDEX('図書館情報学文献目録』(BIBLIS PLUS)1'!B:B,MATCH(NDL!I2183,'図書館情報学文献目録』(BIBLIS PLUS)1'!B:B,0)))</f>
        <v/>
      </c>
      <c r="R2183" t="str">
        <f t="shared" si="104"/>
        <v>15(1)-4～4</v>
      </c>
      <c r="S2183" t="str">
        <f t="shared" si="105"/>
        <v>015(001)-004～004</v>
      </c>
      <c r="T2183" t="str">
        <f t="shared" si="106"/>
        <v>新ガイドライン――私はこう思う015(001)-004～004</v>
      </c>
    </row>
    <row r="2184" spans="1:20" x14ac:dyDescent="0.55000000000000004">
      <c r="A2184">
        <v>1296</v>
      </c>
      <c r="B2184" s="1" t="s">
        <v>3837</v>
      </c>
      <c r="C2184" s="1"/>
      <c r="D2184" s="1" t="s">
        <v>10327</v>
      </c>
      <c r="E2184" s="1" t="s">
        <v>10327</v>
      </c>
      <c r="F2184" s="1">
        <v>266</v>
      </c>
      <c r="G2184" s="1" t="s">
        <v>14318</v>
      </c>
      <c r="H2184" s="1" t="s">
        <v>10330</v>
      </c>
      <c r="I2184" s="1" t="s">
        <v>4120</v>
      </c>
      <c r="J2184" s="1" t="s">
        <v>3529</v>
      </c>
      <c r="K2184" s="1">
        <v>15</v>
      </c>
      <c r="L2184" s="1">
        <v>1</v>
      </c>
      <c r="M2184" s="1"/>
      <c r="N2184" s="1">
        <v>5</v>
      </c>
      <c r="O2184">
        <v>5</v>
      </c>
      <c r="Q2184" t="str">
        <f>IF(ISNA(MATCH(NDL!I2184,'図書館情報学文献目録』(BIBLIS PLUS)1'!B:B,0)),"",INDEX('図書館情報学文献目録』(BIBLIS PLUS)1'!B:B,MATCH(NDL!I2184,'図書館情報学文献目録』(BIBLIS PLUS)1'!B:B,0)))</f>
        <v>新大学図書館づくりガイドライン　私はこう思う、意見・批判・感想などなど</v>
      </c>
      <c r="R2184" t="str">
        <f t="shared" si="104"/>
        <v>15(1)-5～5</v>
      </c>
      <c r="S2184" t="str">
        <f t="shared" si="105"/>
        <v>015(001)-005～005</v>
      </c>
      <c r="T2184" t="str">
        <f t="shared" si="106"/>
        <v>新大学図書館づくりガイドライン　私はこう思う、意見・批判・感想などなど015(001)-005～005</v>
      </c>
    </row>
    <row r="2185" spans="1:20" x14ac:dyDescent="0.55000000000000004">
      <c r="A2185">
        <v>1297</v>
      </c>
      <c r="B2185" s="1" t="s">
        <v>3837</v>
      </c>
      <c r="C2185" s="1"/>
      <c r="D2185" s="1" t="s">
        <v>10327</v>
      </c>
      <c r="E2185" s="1" t="s">
        <v>10327</v>
      </c>
      <c r="F2185" s="1">
        <v>266</v>
      </c>
      <c r="G2185" s="1" t="s">
        <v>14318</v>
      </c>
      <c r="H2185" s="1" t="s">
        <v>10331</v>
      </c>
      <c r="I2185" s="1" t="s">
        <v>4122</v>
      </c>
      <c r="J2185" s="1" t="s">
        <v>3403</v>
      </c>
      <c r="K2185" s="1">
        <v>15</v>
      </c>
      <c r="L2185" s="1">
        <v>1</v>
      </c>
      <c r="M2185" s="1"/>
      <c r="N2185" s="1">
        <v>6</v>
      </c>
      <c r="O2185">
        <v>6</v>
      </c>
      <c r="Q2185" t="str">
        <f>IF(ISNA(MATCH(NDL!I2185,'図書館情報学文献目録』(BIBLIS PLUS)1'!B:B,0)),"",INDEX('図書館情報学文献目録』(BIBLIS PLUS)1'!B:B,MATCH(NDL!I2185,'図書館情報学文献目録』(BIBLIS PLUS)1'!B:B,0)))</f>
        <v>新ガイドライン</v>
      </c>
      <c r="R2185" t="str">
        <f t="shared" si="104"/>
        <v>15(1)-6～6</v>
      </c>
      <c r="S2185" t="str">
        <f t="shared" si="105"/>
        <v>015(001)-006～006</v>
      </c>
      <c r="T2185" t="str">
        <f t="shared" si="106"/>
        <v>新ガイドライン015(001)-006～006</v>
      </c>
    </row>
    <row r="2186" spans="1:20" x14ac:dyDescent="0.55000000000000004">
      <c r="A2186">
        <v>1298</v>
      </c>
      <c r="B2186" s="1" t="s">
        <v>3837</v>
      </c>
      <c r="C2186" s="1"/>
      <c r="D2186" s="1" t="s">
        <v>10327</v>
      </c>
      <c r="E2186" s="1" t="s">
        <v>10327</v>
      </c>
      <c r="F2186" s="1">
        <v>266</v>
      </c>
      <c r="G2186" s="1" t="s">
        <v>14318</v>
      </c>
      <c r="H2186" s="1" t="s">
        <v>10331</v>
      </c>
      <c r="I2186" s="1" t="s">
        <v>4122</v>
      </c>
      <c r="J2186" s="1" t="s">
        <v>4126</v>
      </c>
      <c r="K2186" s="1">
        <v>15</v>
      </c>
      <c r="L2186" s="1">
        <v>1</v>
      </c>
      <c r="M2186" s="1"/>
      <c r="N2186" s="1">
        <v>7</v>
      </c>
      <c r="O2186">
        <v>8</v>
      </c>
      <c r="Q2186" t="str">
        <f>IF(ISNA(MATCH(NDL!I2186,'図書館情報学文献目録』(BIBLIS PLUS)1'!B:B,0)),"",INDEX('図書館情報学文献目録』(BIBLIS PLUS)1'!B:B,MATCH(NDL!I2186,'図書館情報学文献目録』(BIBLIS PLUS)1'!B:B,0)))</f>
        <v>新ガイドライン</v>
      </c>
      <c r="R2186" t="str">
        <f t="shared" si="104"/>
        <v>15(1)-7～8</v>
      </c>
      <c r="S2186" t="str">
        <f t="shared" si="105"/>
        <v>015(001)-007～008</v>
      </c>
      <c r="T2186" t="str">
        <f t="shared" si="106"/>
        <v>新ガイドライン015(001)-007～008</v>
      </c>
    </row>
    <row r="2187" spans="1:20" x14ac:dyDescent="0.55000000000000004">
      <c r="A2187">
        <v>1299</v>
      </c>
      <c r="B2187" s="1" t="s">
        <v>3837</v>
      </c>
      <c r="C2187" s="1"/>
      <c r="D2187" s="1" t="s">
        <v>10327</v>
      </c>
      <c r="E2187" s="1" t="s">
        <v>10327</v>
      </c>
      <c r="F2187" s="1">
        <v>266</v>
      </c>
      <c r="G2187" s="1" t="s">
        <v>14318</v>
      </c>
      <c r="H2187" s="1" t="s">
        <v>10332</v>
      </c>
      <c r="I2187" s="1" t="s">
        <v>10978</v>
      </c>
      <c r="J2187" s="1" t="s">
        <v>781</v>
      </c>
      <c r="K2187" s="1">
        <v>15</v>
      </c>
      <c r="L2187" s="1">
        <v>1</v>
      </c>
      <c r="M2187" s="1"/>
      <c r="N2187" s="1">
        <v>8</v>
      </c>
      <c r="O2187">
        <v>9</v>
      </c>
      <c r="Q2187" t="str">
        <f>IF(ISNA(MATCH(NDL!I2187,'図書館情報学文献目録』(BIBLIS PLUS)1'!B:B,0)),"",INDEX('図書館情報学文献目録』(BIBLIS PLUS)1'!B:B,MATCH(NDL!I2187,'図書館情報学文献目録』(BIBLIS PLUS)1'!B:B,0)))</f>
        <v/>
      </c>
      <c r="R2187" t="str">
        <f t="shared" si="104"/>
        <v>15(1)-8～9</v>
      </c>
      <c r="S2187" t="str">
        <f t="shared" si="105"/>
        <v>015(001)-008～009</v>
      </c>
      <c r="T2187" t="str">
        <f t="shared" si="106"/>
        <v>フォト・シリーズ――大阪医科大学図書館015(001)-008～009</v>
      </c>
    </row>
    <row r="2188" spans="1:20" x14ac:dyDescent="0.55000000000000004">
      <c r="A2188">
        <v>1300</v>
      </c>
      <c r="B2188" s="1" t="s">
        <v>3837</v>
      </c>
      <c r="C2188" s="1"/>
      <c r="D2188" s="1" t="s">
        <v>10327</v>
      </c>
      <c r="E2188" s="1" t="s">
        <v>10327</v>
      </c>
      <c r="F2188" s="1">
        <v>266</v>
      </c>
      <c r="G2188" s="1" t="s">
        <v>14318</v>
      </c>
      <c r="H2188" s="1" t="s">
        <v>10333</v>
      </c>
      <c r="I2188" s="1" t="s">
        <v>10979</v>
      </c>
      <c r="J2188" s="1" t="s">
        <v>2777</v>
      </c>
      <c r="K2188" s="1">
        <v>15</v>
      </c>
      <c r="L2188" s="1">
        <v>1</v>
      </c>
      <c r="M2188" s="1"/>
      <c r="N2188" s="1">
        <v>10</v>
      </c>
      <c r="O2188">
        <v>12</v>
      </c>
      <c r="Q2188" t="str">
        <f>IF(ISNA(MATCH(NDL!I2188,'図書館情報学文献目録』(BIBLIS PLUS)1'!B:B,0)),"",INDEX('図書館情報学文献目録』(BIBLIS PLUS)1'!B:B,MATCH(NDL!I2188,'図書館情報学文献目録』(BIBLIS PLUS)1'!B:B,0)))</f>
        <v/>
      </c>
      <c r="R2188" t="str">
        <f t="shared" si="104"/>
        <v>15(1)-10～12</v>
      </c>
      <c r="S2188" t="str">
        <f t="shared" si="105"/>
        <v>015(001)-010～012</v>
      </c>
      <c r="T2188" t="str">
        <f t="shared" si="106"/>
        <v>海外だより(その2)「ケルンの司書」の仕事015(001)-010～012</v>
      </c>
    </row>
    <row r="2189" spans="1:20" x14ac:dyDescent="0.55000000000000004">
      <c r="A2189">
        <v>1301</v>
      </c>
      <c r="B2189" s="1" t="s">
        <v>3837</v>
      </c>
      <c r="C2189" s="1"/>
      <c r="D2189" s="1" t="s">
        <v>10327</v>
      </c>
      <c r="E2189" s="1" t="s">
        <v>10327</v>
      </c>
      <c r="F2189" s="1">
        <v>266</v>
      </c>
      <c r="G2189" s="1" t="s">
        <v>14318</v>
      </c>
      <c r="H2189" s="1" t="s">
        <v>10334</v>
      </c>
      <c r="I2189" s="1" t="s">
        <v>9157</v>
      </c>
      <c r="J2189" s="1"/>
      <c r="K2189" s="1">
        <v>15</v>
      </c>
      <c r="L2189" s="1">
        <v>1</v>
      </c>
      <c r="M2189" s="1"/>
      <c r="N2189" s="1">
        <v>13</v>
      </c>
      <c r="O2189" s="1">
        <v>15</v>
      </c>
      <c r="P2189" s="1"/>
      <c r="Q2189" t="str">
        <f>IF(ISNA(MATCH(NDL!I2189,'図書館情報学文献目録』(BIBLIS PLUS)1'!B:B,0)),"",INDEX('図書館情報学文献目録』(BIBLIS PLUS)1'!B:B,MATCH(NDL!I2189,'図書館情報学文献目録』(BIBLIS PLUS)1'!B:B,0)))</f>
        <v>事務局通信</v>
      </c>
      <c r="R2189" t="str">
        <f t="shared" si="104"/>
        <v>15(1)-13～15</v>
      </c>
      <c r="S2189" t="str">
        <f t="shared" si="105"/>
        <v>015(001)-013～015</v>
      </c>
      <c r="T2189" t="str">
        <f t="shared" si="106"/>
        <v>事務局通信015(001)-013～015</v>
      </c>
    </row>
    <row r="2190" spans="1:20" x14ac:dyDescent="0.55000000000000004">
      <c r="A2190">
        <v>1302</v>
      </c>
      <c r="B2190" s="1" t="s">
        <v>3837</v>
      </c>
      <c r="C2190" s="1"/>
      <c r="D2190" s="1" t="s">
        <v>10327</v>
      </c>
      <c r="E2190" s="1" t="s">
        <v>10327</v>
      </c>
      <c r="F2190" s="1">
        <v>266</v>
      </c>
      <c r="G2190" s="1" t="s">
        <v>14318</v>
      </c>
      <c r="H2190" s="1" t="s">
        <v>10980</v>
      </c>
      <c r="I2190" s="1"/>
      <c r="J2190" s="1"/>
      <c r="K2190" s="1">
        <v>15</v>
      </c>
      <c r="L2190" s="1">
        <v>1</v>
      </c>
      <c r="M2190" s="1"/>
      <c r="N2190" s="1"/>
      <c r="Q2190" t="str">
        <f>IF(ISNA(MATCH(NDL!I2190,'図書館情報学文献目録』(BIBLIS PLUS)1'!B:B,0)),"",INDEX('図書館情報学文献目録』(BIBLIS PLUS)1'!B:B,MATCH(NDL!I2190,'図書館情報学文献目録』(BIBLIS PLUS)1'!B:B,0)))</f>
        <v/>
      </c>
      <c r="R2190" t="str">
        <f t="shared" si="104"/>
        <v>15(1)-～</v>
      </c>
      <c r="S2190" t="str">
        <f t="shared" si="105"/>
        <v>015(001)-000～000</v>
      </c>
      <c r="T2190" t="str">
        <f t="shared" si="106"/>
        <v>015(001)-000～000</v>
      </c>
    </row>
    <row r="2191" spans="1:20" x14ac:dyDescent="0.55000000000000004">
      <c r="A2191">
        <v>1303</v>
      </c>
      <c r="B2191" s="1" t="s">
        <v>3837</v>
      </c>
      <c r="C2191" s="1"/>
      <c r="D2191" s="1" t="s">
        <v>10327</v>
      </c>
      <c r="E2191" s="1" t="s">
        <v>10327</v>
      </c>
      <c r="F2191" s="1">
        <v>266</v>
      </c>
      <c r="G2191" s="1" t="s">
        <v>14318</v>
      </c>
      <c r="H2191" s="1" t="s">
        <v>10335</v>
      </c>
      <c r="I2191" s="1"/>
      <c r="J2191" s="1"/>
      <c r="K2191" s="1">
        <v>15</v>
      </c>
      <c r="L2191" s="1">
        <v>1</v>
      </c>
      <c r="M2191" s="1"/>
      <c r="N2191" s="1"/>
      <c r="Q2191" t="str">
        <f>IF(ISNA(MATCH(NDL!I2191,'図書館情報学文献目録』(BIBLIS PLUS)1'!B:B,0)),"",INDEX('図書館情報学文献目録』(BIBLIS PLUS)1'!B:B,MATCH(NDL!I2191,'図書館情報学文献目録』(BIBLIS PLUS)1'!B:B,0)))</f>
        <v/>
      </c>
      <c r="R2191" t="str">
        <f t="shared" si="104"/>
        <v>15(1)-～</v>
      </c>
      <c r="S2191" t="str">
        <f t="shared" si="105"/>
        <v>015(001)-000～000</v>
      </c>
      <c r="T2191" t="str">
        <f t="shared" si="106"/>
        <v>015(001)-000～000</v>
      </c>
    </row>
    <row r="2192" spans="1:20" x14ac:dyDescent="0.55000000000000004">
      <c r="A2192">
        <v>1306</v>
      </c>
      <c r="B2192" s="1" t="s">
        <v>3837</v>
      </c>
      <c r="C2192" s="1" t="s">
        <v>10980</v>
      </c>
      <c r="D2192" s="1" t="s">
        <v>10336</v>
      </c>
      <c r="E2192" s="1" t="s">
        <v>10336</v>
      </c>
      <c r="F2192" s="1">
        <v>267</v>
      </c>
      <c r="G2192" s="1" t="s">
        <v>14319</v>
      </c>
      <c r="H2192" s="1" t="s">
        <v>10337</v>
      </c>
      <c r="I2192" s="1" t="s">
        <v>4130</v>
      </c>
      <c r="J2192" s="1" t="s">
        <v>3223</v>
      </c>
      <c r="K2192" s="1">
        <v>15</v>
      </c>
      <c r="L2192" s="1">
        <v>2</v>
      </c>
      <c r="M2192" s="1"/>
      <c r="N2192" s="1">
        <v>17</v>
      </c>
      <c r="O2192">
        <v>17</v>
      </c>
      <c r="Q2192" t="str">
        <f>IF(ISNA(MATCH(NDL!I2192,'図書館情報学文献目録』(BIBLIS PLUS)1'!B:B,0)),"",INDEX('図書館情報学文献目録』(BIBLIS PLUS)1'!B:B,MATCH(NDL!I2192,'図書館情報学文献目録』(BIBLIS PLUS)1'!B:B,0)))</f>
        <v>朝飯前</v>
      </c>
      <c r="R2192" t="str">
        <f t="shared" si="104"/>
        <v>15(2)-17～17</v>
      </c>
      <c r="S2192" t="str">
        <f t="shared" si="105"/>
        <v>015(002)-017～017</v>
      </c>
      <c r="T2192" t="str">
        <f t="shared" si="106"/>
        <v>朝飯前015(002)-017～017</v>
      </c>
    </row>
    <row r="2193" spans="1:20" x14ac:dyDescent="0.55000000000000004">
      <c r="A2193">
        <v>1307</v>
      </c>
      <c r="B2193" s="1" t="s">
        <v>3837</v>
      </c>
      <c r="C2193" s="1"/>
      <c r="D2193" s="1" t="s">
        <v>10336</v>
      </c>
      <c r="E2193" s="1" t="s">
        <v>10336</v>
      </c>
      <c r="F2193" s="1">
        <v>267</v>
      </c>
      <c r="G2193" s="1" t="s">
        <v>14319</v>
      </c>
      <c r="H2193" s="1" t="s">
        <v>10338</v>
      </c>
      <c r="I2193" s="1" t="s">
        <v>10981</v>
      </c>
      <c r="J2193" s="1"/>
      <c r="K2193" s="1">
        <v>15</v>
      </c>
      <c r="L2193" s="1">
        <v>2</v>
      </c>
      <c r="M2193" s="1"/>
      <c r="N2193" s="1">
        <v>18</v>
      </c>
      <c r="O2193" s="1">
        <v>24</v>
      </c>
      <c r="P2193" s="1"/>
      <c r="Q2193" t="str">
        <f>IF(ISNA(MATCH(NDL!I2193,'図書館情報学文献目録』(BIBLIS PLUS)1'!B:B,0)),"",INDEX('図書館情報学文献目録』(BIBLIS PLUS)1'!B:B,MATCH(NDL!I2193,'図書館情報学文献目録』(BIBLIS PLUS)1'!B:B,0)))</f>
        <v/>
      </c>
      <c r="R2193" t="str">
        <f t="shared" si="104"/>
        <v>15(2)-18～24</v>
      </c>
      <c r="S2193" t="str">
        <f t="shared" si="105"/>
        <v>015(002)-018～024</v>
      </c>
      <c r="T2193" t="str">
        <f t="shared" si="106"/>
        <v>特集・資料の廃棄・リサイクル015(002)-018～024</v>
      </c>
    </row>
    <row r="2194" spans="1:20" x14ac:dyDescent="0.55000000000000004">
      <c r="A2194">
        <v>1308</v>
      </c>
      <c r="B2194" s="1" t="s">
        <v>3837</v>
      </c>
      <c r="C2194" s="1"/>
      <c r="D2194" s="1" t="s">
        <v>10336</v>
      </c>
      <c r="E2194" s="1" t="s">
        <v>10336</v>
      </c>
      <c r="F2194" s="1">
        <v>267</v>
      </c>
      <c r="G2194" s="1" t="s">
        <v>14319</v>
      </c>
      <c r="H2194" s="1" t="s">
        <v>10338</v>
      </c>
      <c r="I2194" s="1" t="s">
        <v>10982</v>
      </c>
      <c r="J2194" s="1" t="s">
        <v>4061</v>
      </c>
      <c r="K2194" s="1">
        <v>15</v>
      </c>
      <c r="L2194" s="1">
        <v>2</v>
      </c>
      <c r="M2194" s="1"/>
      <c r="N2194" s="1">
        <v>18</v>
      </c>
      <c r="O2194">
        <v>19</v>
      </c>
      <c r="Q2194" t="str">
        <f>IF(ISNA(MATCH(NDL!I2194,'図書館情報学文献目録』(BIBLIS PLUS)1'!B:B,0)),"",INDEX('図書館情報学文献目録』(BIBLIS PLUS)1'!B:B,MATCH(NDL!I2194,'図書館情報学文献目録』(BIBLIS PLUS)1'!B:B,0)))</f>
        <v/>
      </c>
      <c r="R2194" t="str">
        <f t="shared" si="104"/>
        <v>15(2)-18～19</v>
      </c>
      <c r="S2194" t="str">
        <f t="shared" si="105"/>
        <v>015(002)-018～019</v>
      </c>
      <c r="T2194" t="str">
        <f t="shared" si="106"/>
        <v>資料の廃棄・リサイクル――日大経済学部図書館の例015(002)-018～019</v>
      </c>
    </row>
    <row r="2195" spans="1:20" x14ac:dyDescent="0.55000000000000004">
      <c r="A2195">
        <v>1309</v>
      </c>
      <c r="B2195" s="1" t="s">
        <v>3837</v>
      </c>
      <c r="C2195" s="1"/>
      <c r="D2195" s="1" t="s">
        <v>10336</v>
      </c>
      <c r="E2195" s="1" t="s">
        <v>10336</v>
      </c>
      <c r="F2195" s="1">
        <v>267</v>
      </c>
      <c r="G2195" s="1" t="s">
        <v>14319</v>
      </c>
      <c r="H2195" s="1" t="s">
        <v>10338</v>
      </c>
      <c r="I2195" s="1" t="s">
        <v>4133</v>
      </c>
      <c r="J2195" s="1" t="s">
        <v>4134</v>
      </c>
      <c r="K2195" s="1">
        <v>15</v>
      </c>
      <c r="L2195" s="1">
        <v>2</v>
      </c>
      <c r="M2195" s="1"/>
      <c r="N2195" s="1">
        <v>19</v>
      </c>
      <c r="O2195">
        <v>19</v>
      </c>
      <c r="Q2195" t="str">
        <f>IF(ISNA(MATCH(NDL!I2195,'図書館情報学文献目録』(BIBLIS PLUS)1'!B:B,0)),"",INDEX('図書館情報学文献目録』(BIBLIS PLUS)1'!B:B,MATCH(NDL!I2195,'図書館情報学文献目録』(BIBLIS PLUS)1'!B:B,0)))</f>
        <v>リサイクル図書</v>
      </c>
      <c r="R2195" t="str">
        <f t="shared" si="104"/>
        <v>15(2)-19～19</v>
      </c>
      <c r="S2195" t="str">
        <f t="shared" si="105"/>
        <v>015(002)-019～019</v>
      </c>
      <c r="T2195" t="str">
        <f t="shared" si="106"/>
        <v>リサイクル図書015(002)-019～019</v>
      </c>
    </row>
    <row r="2196" spans="1:20" x14ac:dyDescent="0.55000000000000004">
      <c r="A2196">
        <v>1310</v>
      </c>
      <c r="B2196" s="1" t="s">
        <v>3837</v>
      </c>
      <c r="C2196" s="1"/>
      <c r="D2196" s="1" t="s">
        <v>10336</v>
      </c>
      <c r="E2196" s="1" t="s">
        <v>10336</v>
      </c>
      <c r="F2196" s="1">
        <v>267</v>
      </c>
      <c r="G2196" s="1" t="s">
        <v>14319</v>
      </c>
      <c r="H2196" s="1" t="s">
        <v>10339</v>
      </c>
      <c r="I2196" s="1" t="s">
        <v>4063</v>
      </c>
      <c r="J2196" s="1" t="s">
        <v>4064</v>
      </c>
      <c r="K2196" s="1">
        <v>15</v>
      </c>
      <c r="L2196" s="1">
        <v>2</v>
      </c>
      <c r="M2196" s="1"/>
      <c r="N2196" s="1">
        <v>20</v>
      </c>
      <c r="O2196">
        <v>22</v>
      </c>
      <c r="Q2196" t="str">
        <f>IF(ISNA(MATCH(NDL!I2196,'図書館情報学文献目録』(BIBLIS PLUS)1'!B:B,0)),"",INDEX('図書館情報学文献目録』(BIBLIS PLUS)1'!B:B,MATCH(NDL!I2196,'図書館情報学文献目録』(BIBLIS PLUS)1'!B:B,0)))</f>
        <v>大盛況!「本のリサイクル市」</v>
      </c>
      <c r="R2196" t="str">
        <f t="shared" si="104"/>
        <v>15(2)-20～22</v>
      </c>
      <c r="S2196" t="str">
        <f t="shared" si="105"/>
        <v>015(002)-020～022</v>
      </c>
      <c r="T2196" t="str">
        <f t="shared" si="106"/>
        <v>大盛況!「本のリサイクル市」015(002)-020～022</v>
      </c>
    </row>
    <row r="2197" spans="1:20" x14ac:dyDescent="0.55000000000000004">
      <c r="A2197">
        <v>1311</v>
      </c>
      <c r="B2197" s="1" t="s">
        <v>3837</v>
      </c>
      <c r="C2197" s="1"/>
      <c r="D2197" s="1" t="s">
        <v>10336</v>
      </c>
      <c r="E2197" s="1" t="s">
        <v>10336</v>
      </c>
      <c r="F2197" s="1">
        <v>267</v>
      </c>
      <c r="G2197" s="1" t="s">
        <v>14319</v>
      </c>
      <c r="H2197" s="1" t="s">
        <v>10340</v>
      </c>
      <c r="I2197" s="1" t="s">
        <v>4066</v>
      </c>
      <c r="J2197" s="1" t="s">
        <v>4067</v>
      </c>
      <c r="K2197" s="1">
        <v>15</v>
      </c>
      <c r="L2197" s="1">
        <v>2</v>
      </c>
      <c r="M2197" s="1"/>
      <c r="N2197" s="1">
        <v>23</v>
      </c>
      <c r="O2197">
        <v>24</v>
      </c>
      <c r="Q2197" t="str">
        <f>IF(ISNA(MATCH(NDL!I2197,'図書館情報学文献目録』(BIBLIS PLUS)1'!B:B,0)),"",INDEX('図書館情報学文献目録』(BIBLIS PLUS)1'!B:B,MATCH(NDL!I2197,'図書館情報学文献目録』(BIBLIS PLUS)1'!B:B,0)))</f>
        <v>図書館寄贈資料搬送事業レポート</v>
      </c>
      <c r="R2197" t="str">
        <f t="shared" si="104"/>
        <v>15(2)-23～24</v>
      </c>
      <c r="S2197" t="str">
        <f t="shared" si="105"/>
        <v>015(002)-023～024</v>
      </c>
      <c r="T2197" t="str">
        <f t="shared" si="106"/>
        <v>図書館寄贈資料搬送事業レポート015(002)-023～024</v>
      </c>
    </row>
    <row r="2198" spans="1:20" x14ac:dyDescent="0.55000000000000004">
      <c r="A2198">
        <v>1312</v>
      </c>
      <c r="B2198" s="1" t="s">
        <v>3837</v>
      </c>
      <c r="C2198" s="1"/>
      <c r="D2198" s="1" t="s">
        <v>10336</v>
      </c>
      <c r="E2198" s="1" t="s">
        <v>10336</v>
      </c>
      <c r="F2198" s="1">
        <v>267</v>
      </c>
      <c r="G2198" s="1" t="s">
        <v>14319</v>
      </c>
      <c r="H2198" s="1" t="s">
        <v>10341</v>
      </c>
      <c r="I2198" s="1" t="s">
        <v>10983</v>
      </c>
      <c r="J2198" s="1" t="s">
        <v>4140</v>
      </c>
      <c r="K2198" s="1">
        <v>15</v>
      </c>
      <c r="L2198" s="1">
        <v>2</v>
      </c>
      <c r="M2198" s="1"/>
      <c r="N2198" s="1">
        <v>25</v>
      </c>
      <c r="O2198">
        <v>26</v>
      </c>
      <c r="Q2198" t="str">
        <f>IF(ISNA(MATCH(NDL!I2198,'図書館情報学文献目録』(BIBLIS PLUS)1'!B:B,0)),"",INDEX('図書館情報学文献目録』(BIBLIS PLUS)1'!B:B,MATCH(NDL!I2198,'図書館情報学文献目録』(BIBLIS PLUS)1'!B:B,0)))</f>
        <v/>
      </c>
      <c r="R2198" t="str">
        <f t="shared" si="104"/>
        <v>15(2)-25～26</v>
      </c>
      <c r="S2198" t="str">
        <f t="shared" si="105"/>
        <v>015(002)-025～026</v>
      </c>
      <c r="T2198" t="str">
        <f t="shared" si="106"/>
        <v>4支部合同例会に参加して――報告015(002)-025～026</v>
      </c>
    </row>
    <row r="2199" spans="1:20" x14ac:dyDescent="0.55000000000000004">
      <c r="A2199">
        <v>1313</v>
      </c>
      <c r="B2199" s="1" t="s">
        <v>3837</v>
      </c>
      <c r="C2199" s="1"/>
      <c r="D2199" s="1" t="s">
        <v>10336</v>
      </c>
      <c r="E2199" s="1" t="s">
        <v>10336</v>
      </c>
      <c r="F2199" s="1">
        <v>267</v>
      </c>
      <c r="G2199" s="1" t="s">
        <v>14319</v>
      </c>
      <c r="H2199" s="1" t="s">
        <v>10342</v>
      </c>
      <c r="I2199" s="1" t="s">
        <v>10984</v>
      </c>
      <c r="J2199" s="1" t="s">
        <v>4143</v>
      </c>
      <c r="K2199" s="1">
        <v>15</v>
      </c>
      <c r="L2199" s="1">
        <v>2</v>
      </c>
      <c r="M2199" s="1"/>
      <c r="N2199" s="1">
        <v>27</v>
      </c>
      <c r="O2199">
        <v>28</v>
      </c>
      <c r="Q2199" t="str">
        <f>IF(ISNA(MATCH(NDL!I2199,'図書館情報学文献目録』(BIBLIS PLUS)1'!B:B,0)),"",INDEX('図書館情報学文献目録』(BIBLIS PLUS)1'!B:B,MATCH(NDL!I2199,'図書館情報学文献目録』(BIBLIS PLUS)1'!B:B,0)))</f>
        <v/>
      </c>
      <c r="R2199" t="str">
        <f t="shared" si="104"/>
        <v>15(2)-27～28</v>
      </c>
      <c r="S2199" t="str">
        <f t="shared" si="105"/>
        <v>015(002)-027～028</v>
      </c>
      <c r="T2199" t="str">
        <f t="shared" si="106"/>
        <v>シリーズ・大学図書館員の24時間(その28)015(002)-027～028</v>
      </c>
    </row>
    <row r="2200" spans="1:20" x14ac:dyDescent="0.55000000000000004">
      <c r="A2200">
        <v>1314</v>
      </c>
      <c r="B2200" s="1" t="s">
        <v>3837</v>
      </c>
      <c r="C2200" s="1"/>
      <c r="D2200" s="1" t="s">
        <v>10336</v>
      </c>
      <c r="E2200" s="1" t="s">
        <v>10336</v>
      </c>
      <c r="F2200" s="1">
        <v>267</v>
      </c>
      <c r="G2200" s="1" t="s">
        <v>14319</v>
      </c>
      <c r="H2200" s="1" t="s">
        <v>10343</v>
      </c>
      <c r="I2200" s="1" t="s">
        <v>10985</v>
      </c>
      <c r="J2200" s="1" t="s">
        <v>1596</v>
      </c>
      <c r="K2200" s="1">
        <v>15</v>
      </c>
      <c r="L2200" s="1">
        <v>2</v>
      </c>
      <c r="M2200" s="1"/>
      <c r="N2200" s="1">
        <v>28</v>
      </c>
      <c r="O2200">
        <v>28</v>
      </c>
      <c r="Q2200" t="str">
        <f>IF(ISNA(MATCH(NDL!I2200,'図書館情報学文献目録』(BIBLIS PLUS)1'!B:B,0)),"",INDEX('図書館情報学文献目録』(BIBLIS PLUS)1'!B:B,MATCH(NDL!I2200,'図書館情報学文献目録』(BIBLIS PLUS)1'!B:B,0)))</f>
        <v/>
      </c>
      <c r="R2200" t="str">
        <f t="shared" si="104"/>
        <v>15(2)-28～28</v>
      </c>
      <c r="S2200" t="str">
        <f t="shared" si="105"/>
        <v>015(002)-028～028</v>
      </c>
      <c r="T2200" t="str">
        <f t="shared" si="106"/>
        <v>ビデオ紹介――嵐が丘015(002)-028～028</v>
      </c>
    </row>
    <row r="2201" spans="1:20" x14ac:dyDescent="0.55000000000000004">
      <c r="A2201">
        <v>1315</v>
      </c>
      <c r="B2201" s="1" t="s">
        <v>3837</v>
      </c>
      <c r="C2201" s="1"/>
      <c r="D2201" s="1" t="s">
        <v>10336</v>
      </c>
      <c r="E2201" s="1" t="s">
        <v>10336</v>
      </c>
      <c r="F2201" s="1">
        <v>267</v>
      </c>
      <c r="G2201" s="1" t="s">
        <v>14319</v>
      </c>
      <c r="H2201" s="1" t="s">
        <v>10343</v>
      </c>
      <c r="I2201" s="1" t="s">
        <v>10986</v>
      </c>
      <c r="J2201" s="1" t="s">
        <v>4195</v>
      </c>
      <c r="K2201" s="1">
        <v>15</v>
      </c>
      <c r="L2201" s="1">
        <v>2</v>
      </c>
      <c r="M2201" s="1"/>
      <c r="N2201" s="1">
        <v>29</v>
      </c>
      <c r="O2201">
        <v>29</v>
      </c>
      <c r="Q2201" t="str">
        <f>IF(ISNA(MATCH(NDL!I2201,'図書館情報学文献目録』(BIBLIS PLUS)1'!B:B,0)),"",INDEX('図書館情報学文献目録』(BIBLIS PLUS)1'!B:B,MATCH(NDL!I2201,'図書館情報学文献目録』(BIBLIS PLUS)1'!B:B,0)))</f>
        <v/>
      </c>
      <c r="R2201" t="str">
        <f t="shared" si="104"/>
        <v>15(2)-29～29</v>
      </c>
      <c r="S2201" t="str">
        <f t="shared" si="105"/>
        <v>015(002)-029～029</v>
      </c>
      <c r="T2201" t="str">
        <f t="shared" si="106"/>
        <v>フォト・シリーズ――目白大学図書館015(002)-029～029</v>
      </c>
    </row>
    <row r="2202" spans="1:20" x14ac:dyDescent="0.55000000000000004">
      <c r="A2202">
        <v>1316</v>
      </c>
      <c r="B2202" s="1" t="s">
        <v>3837</v>
      </c>
      <c r="C2202" s="1"/>
      <c r="D2202" s="1" t="s">
        <v>10336</v>
      </c>
      <c r="E2202" s="1" t="s">
        <v>10336</v>
      </c>
      <c r="F2202" s="1">
        <v>267</v>
      </c>
      <c r="G2202" s="1" t="s">
        <v>14319</v>
      </c>
      <c r="H2202" s="1" t="s">
        <v>10343</v>
      </c>
      <c r="I2202" s="1" t="s">
        <v>9305</v>
      </c>
      <c r="J2202" s="1"/>
      <c r="K2202" s="1">
        <v>15</v>
      </c>
      <c r="L2202" s="1">
        <v>2</v>
      </c>
      <c r="M2202" s="1"/>
      <c r="N2202" s="1">
        <v>29</v>
      </c>
      <c r="O2202" s="1">
        <v>30</v>
      </c>
      <c r="P2202" s="1"/>
      <c r="Q2202" t="str">
        <f>IF(ISNA(MATCH(NDL!I2202,'図書館情報学文献目録』(BIBLIS PLUS)1'!B:B,0)),"",INDEX('図書館情報学文献目録』(BIBLIS PLUS)1'!B:B,MATCH(NDL!I2202,'図書館情報学文献目録』(BIBLIS PLUS)1'!B:B,0)))</f>
        <v>組織通信</v>
      </c>
      <c r="R2202" t="str">
        <f t="shared" si="104"/>
        <v>15(2)-29～30</v>
      </c>
      <c r="S2202" t="str">
        <f t="shared" si="105"/>
        <v>015(002)-029～030</v>
      </c>
      <c r="T2202" t="str">
        <f t="shared" si="106"/>
        <v>組織通信015(002)-029～030</v>
      </c>
    </row>
    <row r="2203" spans="1:20" x14ac:dyDescent="0.55000000000000004">
      <c r="A2203">
        <v>1317</v>
      </c>
      <c r="B2203" s="1" t="s">
        <v>3837</v>
      </c>
      <c r="C2203" s="1"/>
      <c r="D2203" s="1" t="s">
        <v>10336</v>
      </c>
      <c r="E2203" s="1" t="s">
        <v>10336</v>
      </c>
      <c r="F2203" s="1">
        <v>267</v>
      </c>
      <c r="G2203" s="1" t="s">
        <v>14319</v>
      </c>
      <c r="H2203" s="1" t="s">
        <v>10344</v>
      </c>
      <c r="I2203" s="1" t="s">
        <v>9004</v>
      </c>
      <c r="J2203" s="1"/>
      <c r="K2203" s="1">
        <v>15</v>
      </c>
      <c r="L2203" s="1">
        <v>2</v>
      </c>
      <c r="M2203" s="1"/>
      <c r="N2203" s="1">
        <v>30</v>
      </c>
      <c r="O2203" s="1">
        <v>31</v>
      </c>
      <c r="P2203" s="1"/>
      <c r="Q2203" t="str">
        <f>IF(ISNA(MATCH(NDL!I2203,'図書館情報学文献目録』(BIBLIS PLUS)1'!B:B,0)),"",INDEX('図書館情報学文献目録』(BIBLIS PLUS)1'!B:B,MATCH(NDL!I2203,'図書館情報学文献目録』(BIBLIS PLUS)1'!B:B,0)))</f>
        <v>支部だより</v>
      </c>
      <c r="R2203" t="str">
        <f t="shared" si="104"/>
        <v>15(2)-30～31</v>
      </c>
      <c r="S2203" t="str">
        <f t="shared" si="105"/>
        <v>015(002)-030～031</v>
      </c>
      <c r="T2203" t="str">
        <f t="shared" si="106"/>
        <v>支部だより015(002)-030～031</v>
      </c>
    </row>
    <row r="2204" spans="1:20" x14ac:dyDescent="0.55000000000000004">
      <c r="A2204">
        <v>1318</v>
      </c>
      <c r="B2204" s="1" t="s">
        <v>3837</v>
      </c>
      <c r="C2204" s="1"/>
      <c r="D2204" s="1" t="s">
        <v>10336</v>
      </c>
      <c r="E2204" s="1" t="s">
        <v>10336</v>
      </c>
      <c r="F2204" s="1">
        <v>267</v>
      </c>
      <c r="G2204" s="1" t="s">
        <v>14319</v>
      </c>
      <c r="H2204" s="1" t="s">
        <v>10987</v>
      </c>
      <c r="I2204" s="1"/>
      <c r="J2204" s="1"/>
      <c r="K2204" s="1">
        <v>15</v>
      </c>
      <c r="L2204" s="1">
        <v>2</v>
      </c>
      <c r="M2204" s="1"/>
      <c r="N2204" s="1"/>
      <c r="Q2204" t="str">
        <f>IF(ISNA(MATCH(NDL!I2204,'図書館情報学文献目録』(BIBLIS PLUS)1'!B:B,0)),"",INDEX('図書館情報学文献目録』(BIBLIS PLUS)1'!B:B,MATCH(NDL!I2204,'図書館情報学文献目録』(BIBLIS PLUS)1'!B:B,0)))</f>
        <v/>
      </c>
      <c r="R2204" t="str">
        <f t="shared" si="104"/>
        <v>15(2)-～</v>
      </c>
      <c r="S2204" t="str">
        <f t="shared" si="105"/>
        <v>015(002)-000～000</v>
      </c>
      <c r="T2204" t="str">
        <f t="shared" si="106"/>
        <v>015(002)-000～000</v>
      </c>
    </row>
    <row r="2205" spans="1:20" x14ac:dyDescent="0.55000000000000004">
      <c r="A2205">
        <v>1319</v>
      </c>
      <c r="B2205" s="1" t="s">
        <v>3837</v>
      </c>
      <c r="C2205" s="1"/>
      <c r="D2205" s="1" t="s">
        <v>10336</v>
      </c>
      <c r="E2205" s="1" t="s">
        <v>10336</v>
      </c>
      <c r="F2205" s="1">
        <v>267</v>
      </c>
      <c r="G2205" s="1" t="s">
        <v>14319</v>
      </c>
      <c r="H2205" s="1" t="s">
        <v>10345</v>
      </c>
      <c r="I2205" s="1"/>
      <c r="J2205" s="1"/>
      <c r="K2205" s="1">
        <v>15</v>
      </c>
      <c r="L2205" s="1">
        <v>2</v>
      </c>
      <c r="M2205" s="1"/>
      <c r="N2205" s="1"/>
      <c r="Q2205" t="str">
        <f>IF(ISNA(MATCH(NDL!I2205,'図書館情報学文献目録』(BIBLIS PLUS)1'!B:B,0)),"",INDEX('図書館情報学文献目録』(BIBLIS PLUS)1'!B:B,MATCH(NDL!I2205,'図書館情報学文献目録』(BIBLIS PLUS)1'!B:B,0)))</f>
        <v/>
      </c>
      <c r="R2205" t="str">
        <f t="shared" si="104"/>
        <v>15(2)-～</v>
      </c>
      <c r="S2205" t="str">
        <f t="shared" si="105"/>
        <v>015(002)-000～000</v>
      </c>
      <c r="T2205" t="str">
        <f t="shared" si="106"/>
        <v>015(002)-000～000</v>
      </c>
    </row>
    <row r="2206" spans="1:20" x14ac:dyDescent="0.55000000000000004">
      <c r="A2206">
        <v>1322</v>
      </c>
      <c r="B2206" s="1" t="s">
        <v>3837</v>
      </c>
      <c r="C2206" s="1" t="s">
        <v>10987</v>
      </c>
      <c r="D2206" s="1" t="s">
        <v>10346</v>
      </c>
      <c r="E2206" s="1" t="s">
        <v>10346</v>
      </c>
      <c r="F2206" s="1">
        <v>268</v>
      </c>
      <c r="G2206" s="1" t="s">
        <v>14320</v>
      </c>
      <c r="H2206" s="1" t="s">
        <v>10347</v>
      </c>
      <c r="I2206" s="1" t="s">
        <v>4148</v>
      </c>
      <c r="J2206" s="1" t="s">
        <v>4149</v>
      </c>
      <c r="K2206" s="1">
        <v>15</v>
      </c>
      <c r="L2206" s="1">
        <v>3</v>
      </c>
      <c r="M2206" s="1"/>
      <c r="N2206" s="1">
        <v>33</v>
      </c>
      <c r="O2206">
        <v>33</v>
      </c>
      <c r="Q2206" t="str">
        <f>IF(ISNA(MATCH(NDL!I2206,'図書館情報学文献目録』(BIBLIS PLUS)1'!B:B,0)),"",INDEX('図書館情報学文献目録』(BIBLIS PLUS)1'!B:B,MATCH(NDL!I2206,'図書館情報学文献目録』(BIBLIS PLUS)1'!B:B,0)))</f>
        <v>図書館内での飲食</v>
      </c>
      <c r="R2206" t="str">
        <f t="shared" si="104"/>
        <v>15(3)-33～33</v>
      </c>
      <c r="S2206" t="str">
        <f t="shared" si="105"/>
        <v>015(003)-033～033</v>
      </c>
      <c r="T2206" t="str">
        <f t="shared" si="106"/>
        <v>図書館内での飲食015(003)-033～033</v>
      </c>
    </row>
    <row r="2207" spans="1:20" x14ac:dyDescent="0.55000000000000004">
      <c r="A2207">
        <v>1323</v>
      </c>
      <c r="B2207" s="1" t="s">
        <v>3837</v>
      </c>
      <c r="C2207" s="1"/>
      <c r="D2207" s="1" t="s">
        <v>10346</v>
      </c>
      <c r="E2207" s="1" t="s">
        <v>10346</v>
      </c>
      <c r="F2207" s="1">
        <v>268</v>
      </c>
      <c r="G2207" s="1" t="s">
        <v>14320</v>
      </c>
      <c r="H2207" s="1" t="s">
        <v>10348</v>
      </c>
      <c r="I2207" s="1" t="s">
        <v>10988</v>
      </c>
      <c r="J2207" s="1"/>
      <c r="K2207" s="1">
        <v>15</v>
      </c>
      <c r="L2207" s="1">
        <v>3</v>
      </c>
      <c r="M2207" s="1"/>
      <c r="N2207" s="1">
        <v>34</v>
      </c>
      <c r="O2207" s="1">
        <v>41</v>
      </c>
      <c r="P2207" s="1"/>
      <c r="Q2207" t="str">
        <f>IF(ISNA(MATCH(NDL!I2207,'図書館情報学文献目録』(BIBLIS PLUS)1'!B:B,0)),"",INDEX('図書館情報学文献目録』(BIBLIS PLUS)1'!B:B,MATCH(NDL!I2207,'図書館情報学文献目録』(BIBLIS PLUS)1'!B:B,0)))</f>
        <v/>
      </c>
      <c r="R2207" t="str">
        <f t="shared" si="104"/>
        <v>15(3)-34～41</v>
      </c>
      <c r="S2207" t="str">
        <f t="shared" si="105"/>
        <v>015(003)-034～041</v>
      </c>
      <c r="T2207" t="str">
        <f t="shared" si="106"/>
        <v>特集・次期図書館システム015(003)-034～041</v>
      </c>
    </row>
    <row r="2208" spans="1:20" x14ac:dyDescent="0.55000000000000004">
      <c r="A2208">
        <v>1324</v>
      </c>
      <c r="B2208" s="1" t="s">
        <v>3837</v>
      </c>
      <c r="C2208" s="1"/>
      <c r="D2208" s="1" t="s">
        <v>10346</v>
      </c>
      <c r="E2208" s="1" t="s">
        <v>10346</v>
      </c>
      <c r="F2208" s="1">
        <v>268</v>
      </c>
      <c r="G2208" s="1" t="s">
        <v>14320</v>
      </c>
      <c r="H2208" s="1" t="s">
        <v>10348</v>
      </c>
      <c r="I2208" s="1" t="s">
        <v>4085</v>
      </c>
      <c r="J2208" s="1" t="s">
        <v>1465</v>
      </c>
      <c r="K2208" s="1">
        <v>15</v>
      </c>
      <c r="L2208" s="1">
        <v>3</v>
      </c>
      <c r="M2208" s="1"/>
      <c r="N2208" s="1">
        <v>34</v>
      </c>
      <c r="O2208">
        <v>36</v>
      </c>
      <c r="Q2208" t="str">
        <f>IF(ISNA(MATCH(NDL!I2208,'図書館情報学文献目録』(BIBLIS PLUS)1'!B:B,0)),"",INDEX('図書館情報学文献目録』(BIBLIS PLUS)1'!B:B,MATCH(NDL!I2208,'図書館情報学文献目録』(BIBLIS PLUS)1'!B:B,0)))</f>
        <v>次期図書館システムを考える視点</v>
      </c>
      <c r="R2208" t="str">
        <f t="shared" si="104"/>
        <v>15(3)-34～36</v>
      </c>
      <c r="S2208" t="str">
        <f t="shared" si="105"/>
        <v>015(003)-034～036</v>
      </c>
      <c r="T2208" t="str">
        <f t="shared" si="106"/>
        <v>次期図書館システムを考える視点015(003)-034～036</v>
      </c>
    </row>
    <row r="2209" spans="1:20" x14ac:dyDescent="0.55000000000000004">
      <c r="A2209">
        <v>1325</v>
      </c>
      <c r="B2209" s="1" t="s">
        <v>3837</v>
      </c>
      <c r="C2209" s="1"/>
      <c r="D2209" s="1" t="s">
        <v>10346</v>
      </c>
      <c r="E2209" s="1" t="s">
        <v>10346</v>
      </c>
      <c r="F2209" s="1">
        <v>268</v>
      </c>
      <c r="G2209" s="1" t="s">
        <v>14320</v>
      </c>
      <c r="H2209" s="1" t="s">
        <v>10349</v>
      </c>
      <c r="I2209" s="1" t="s">
        <v>4087</v>
      </c>
      <c r="J2209" s="1" t="s">
        <v>4088</v>
      </c>
      <c r="K2209" s="1">
        <v>15</v>
      </c>
      <c r="L2209" s="1">
        <v>3</v>
      </c>
      <c r="M2209" s="1"/>
      <c r="N2209" s="1">
        <v>36</v>
      </c>
      <c r="O2209">
        <v>37</v>
      </c>
      <c r="Q2209" t="str">
        <f>IF(ISNA(MATCH(NDL!I2209,'図書館情報学文献目録』(BIBLIS PLUS)1'!B:B,0)),"",INDEX('図書館情報学文献目録』(BIBLIS PLUS)1'!B:B,MATCH(NDL!I2209,'図書館情報学文献目録』(BIBLIS PLUS)1'!B:B,0)))</f>
        <v>学術情報センターの機種更新と次期システム</v>
      </c>
      <c r="R2209" t="str">
        <f t="shared" si="104"/>
        <v>15(3)-36～37</v>
      </c>
      <c r="S2209" t="str">
        <f t="shared" si="105"/>
        <v>015(003)-036～037</v>
      </c>
      <c r="T2209" t="str">
        <f t="shared" si="106"/>
        <v>学術情報センターの機種更新と次期システム015(003)-036～037</v>
      </c>
    </row>
    <row r="2210" spans="1:20" x14ac:dyDescent="0.55000000000000004">
      <c r="A2210">
        <v>1326</v>
      </c>
      <c r="B2210" s="1" t="s">
        <v>3837</v>
      </c>
      <c r="C2210" s="1"/>
      <c r="D2210" s="1" t="s">
        <v>10346</v>
      </c>
      <c r="E2210" s="1" t="s">
        <v>10346</v>
      </c>
      <c r="F2210" s="1">
        <v>268</v>
      </c>
      <c r="G2210" s="1" t="s">
        <v>14320</v>
      </c>
      <c r="H2210" s="1" t="s">
        <v>10350</v>
      </c>
      <c r="I2210" s="1" t="s">
        <v>10989</v>
      </c>
      <c r="J2210" s="1" t="s">
        <v>4160</v>
      </c>
      <c r="K2210" s="1">
        <v>15</v>
      </c>
      <c r="L2210" s="1">
        <v>3</v>
      </c>
      <c r="M2210" s="1"/>
      <c r="N2210" s="1">
        <v>38</v>
      </c>
      <c r="O2210">
        <v>39</v>
      </c>
      <c r="Q2210" t="str">
        <f>IF(ISNA(MATCH(NDL!I2210,'図書館情報学文献目録』(BIBLIS PLUS)1'!B:B,0)),"",INDEX('図書館情報学文献目録』(BIBLIS PLUS)1'!B:B,MATCH(NDL!I2210,'図書館情報学文献目録』(BIBLIS PLUS)1'!B:B,0)))</f>
        <v/>
      </c>
      <c r="R2210" t="str">
        <f t="shared" si="104"/>
        <v>15(3)-38～39</v>
      </c>
      <c r="S2210" t="str">
        <f t="shared" si="105"/>
        <v>015(003)-038～039</v>
      </c>
      <c r="T2210" t="str">
        <f t="shared" si="106"/>
        <v>柔軟性―新しい環境への対応015(003)-038～039</v>
      </c>
    </row>
    <row r="2211" spans="1:20" x14ac:dyDescent="0.55000000000000004">
      <c r="A2211">
        <v>1327</v>
      </c>
      <c r="B2211" s="1" t="s">
        <v>3837</v>
      </c>
      <c r="C2211" s="1"/>
      <c r="D2211" s="1" t="s">
        <v>10346</v>
      </c>
      <c r="E2211" s="1" t="s">
        <v>10346</v>
      </c>
      <c r="F2211" s="1">
        <v>268</v>
      </c>
      <c r="G2211" s="1" t="s">
        <v>14320</v>
      </c>
      <c r="H2211" s="1" t="s">
        <v>10351</v>
      </c>
      <c r="I2211" s="1" t="s">
        <v>4100</v>
      </c>
      <c r="J2211" s="1" t="s">
        <v>38</v>
      </c>
      <c r="K2211" s="1">
        <v>15</v>
      </c>
      <c r="L2211" s="1">
        <v>3</v>
      </c>
      <c r="M2211" s="1"/>
      <c r="N2211" s="1">
        <v>40</v>
      </c>
      <c r="O2211">
        <v>41</v>
      </c>
      <c r="Q2211" t="str">
        <f>IF(ISNA(MATCH(NDL!I2211,'図書館情報学文献目録』(BIBLIS PLUS)1'!B:B,0)),"",INDEX('図書館情報学文献目録』(BIBLIS PLUS)1'!B:B,MATCH(NDL!I2211,'図書館情報学文献目録』(BIBLIS PLUS)1'!B:B,0)))</f>
        <v>図書館システムの将来像について考える</v>
      </c>
      <c r="R2211" t="str">
        <f t="shared" si="104"/>
        <v>15(3)-40～41</v>
      </c>
      <c r="S2211" t="str">
        <f t="shared" si="105"/>
        <v>015(003)-040～041</v>
      </c>
      <c r="T2211" t="str">
        <f t="shared" si="106"/>
        <v>図書館システムの将来像について考える015(003)-040～041</v>
      </c>
    </row>
    <row r="2212" spans="1:20" x14ac:dyDescent="0.55000000000000004">
      <c r="A2212">
        <v>1328</v>
      </c>
      <c r="B2212" s="1" t="s">
        <v>3837</v>
      </c>
      <c r="C2212" s="1"/>
      <c r="D2212" s="1" t="s">
        <v>10346</v>
      </c>
      <c r="E2212" s="1" t="s">
        <v>10346</v>
      </c>
      <c r="F2212" s="1">
        <v>268</v>
      </c>
      <c r="G2212" s="1" t="s">
        <v>14320</v>
      </c>
      <c r="H2212" s="1" t="s">
        <v>10352</v>
      </c>
      <c r="I2212" s="1" t="s">
        <v>10990</v>
      </c>
      <c r="J2212" s="1" t="s">
        <v>10991</v>
      </c>
      <c r="K2212" s="1">
        <v>15</v>
      </c>
      <c r="L2212" s="1">
        <v>3</v>
      </c>
      <c r="M2212" s="1"/>
      <c r="N2212" s="1">
        <v>42</v>
      </c>
      <c r="O2212">
        <v>42</v>
      </c>
      <c r="Q2212" t="str">
        <f>IF(ISNA(MATCH(NDL!I2212,'図書館情報学文献目録』(BIBLIS PLUS)1'!B:B,0)),"",INDEX('図書館情報学文献目録』(BIBLIS PLUS)1'!B:B,MATCH(NDL!I2212,'図書館情報学文献目録』(BIBLIS PLUS)1'!B:B,0)))</f>
        <v/>
      </c>
      <c r="R2212" t="str">
        <f t="shared" si="104"/>
        <v>15(3)-42～42</v>
      </c>
      <c r="S2212" t="str">
        <f t="shared" si="105"/>
        <v>015(003)-042～042</v>
      </c>
      <c r="T2212" t="str">
        <f t="shared" si="106"/>
        <v>フォト・シリーズ――奈良産業大学図書館015(003)-042～042</v>
      </c>
    </row>
    <row r="2213" spans="1:20" x14ac:dyDescent="0.55000000000000004">
      <c r="A2213">
        <v>1329</v>
      </c>
      <c r="B2213" s="1" t="s">
        <v>3837</v>
      </c>
      <c r="C2213" s="1"/>
      <c r="D2213" s="1" t="s">
        <v>10346</v>
      </c>
      <c r="E2213" s="1" t="s">
        <v>10346</v>
      </c>
      <c r="F2213" s="1">
        <v>268</v>
      </c>
      <c r="G2213" s="1" t="s">
        <v>14320</v>
      </c>
      <c r="H2213" s="1" t="s">
        <v>10352</v>
      </c>
      <c r="I2213" s="1" t="s">
        <v>10992</v>
      </c>
      <c r="J2213" s="1" t="s">
        <v>3132</v>
      </c>
      <c r="K2213" s="1">
        <v>15</v>
      </c>
      <c r="L2213" s="1">
        <v>3</v>
      </c>
      <c r="M2213" s="1"/>
      <c r="N2213" s="1">
        <v>43</v>
      </c>
      <c r="O2213">
        <v>43</v>
      </c>
      <c r="Q2213" t="str">
        <f>IF(ISNA(MATCH(NDL!I2213,'図書館情報学文献目録』(BIBLIS PLUS)1'!B:B,0)),"",INDEX('図書館情報学文献目録』(BIBLIS PLUS)1'!B:B,MATCH(NDL!I2213,'図書館情報学文献目録』(BIBLIS PLUS)1'!B:B,0)))</f>
        <v/>
      </c>
      <c r="R2213" t="str">
        <f t="shared" si="104"/>
        <v>15(3)-43～43</v>
      </c>
      <c r="S2213" t="str">
        <f t="shared" si="105"/>
        <v>015(003)-043～043</v>
      </c>
      <c r="T2213" t="str">
        <f t="shared" si="106"/>
        <v>シリーズ・大学図書館員の24時間(その29)015(003)-043～043</v>
      </c>
    </row>
    <row r="2214" spans="1:20" x14ac:dyDescent="0.55000000000000004">
      <c r="A2214">
        <v>1330</v>
      </c>
      <c r="B2214" s="1" t="s">
        <v>3837</v>
      </c>
      <c r="C2214" s="1"/>
      <c r="D2214" s="1" t="s">
        <v>10346</v>
      </c>
      <c r="E2214" s="1" t="s">
        <v>10346</v>
      </c>
      <c r="F2214" s="1">
        <v>268</v>
      </c>
      <c r="G2214" s="1" t="s">
        <v>14320</v>
      </c>
      <c r="H2214" s="1" t="s">
        <v>10353</v>
      </c>
      <c r="I2214" s="1" t="s">
        <v>10993</v>
      </c>
      <c r="J2214" s="1" t="s">
        <v>166</v>
      </c>
      <c r="K2214" s="1">
        <v>15</v>
      </c>
      <c r="L2214" s="1">
        <v>3</v>
      </c>
      <c r="M2214" s="1"/>
      <c r="N2214" s="1">
        <v>44</v>
      </c>
      <c r="O2214">
        <v>45</v>
      </c>
      <c r="Q2214" t="str">
        <f>IF(ISNA(MATCH(NDL!I2214,'図書館情報学文献目録』(BIBLIS PLUS)1'!B:B,0)),"",INDEX('図書館情報学文献目録』(BIBLIS PLUS)1'!B:B,MATCH(NDL!I2214,'図書館情報学文献目録』(BIBLIS PLUS)1'!B:B,0)))</f>
        <v/>
      </c>
      <c r="R2214" t="str">
        <f t="shared" si="104"/>
        <v>15(3)-44～45</v>
      </c>
      <c r="S2214" t="str">
        <f t="shared" si="105"/>
        <v>015(003)-044～045</v>
      </c>
      <c r="T2214" t="str">
        <f t="shared" si="106"/>
        <v>憧れます―ずっと現役であった品川さん015(003)-044～045</v>
      </c>
    </row>
    <row r="2215" spans="1:20" x14ac:dyDescent="0.55000000000000004">
      <c r="A2215">
        <v>1331</v>
      </c>
      <c r="B2215" s="1" t="s">
        <v>3837</v>
      </c>
      <c r="C2215" s="1"/>
      <c r="D2215" s="1" t="s">
        <v>10346</v>
      </c>
      <c r="E2215" s="1" t="s">
        <v>10346</v>
      </c>
      <c r="F2215" s="1">
        <v>268</v>
      </c>
      <c r="G2215" s="1" t="s">
        <v>14320</v>
      </c>
      <c r="H2215" s="1" t="s">
        <v>10354</v>
      </c>
      <c r="I2215" s="1" t="s">
        <v>10994</v>
      </c>
      <c r="J2215" s="1" t="s">
        <v>1596</v>
      </c>
      <c r="K2215" s="1">
        <v>15</v>
      </c>
      <c r="L2215" s="1">
        <v>3</v>
      </c>
      <c r="M2215" s="1"/>
      <c r="N2215" s="1">
        <v>46</v>
      </c>
      <c r="O2215">
        <v>46</v>
      </c>
      <c r="Q2215" t="str">
        <f>IF(ISNA(MATCH(NDL!I2215,'図書館情報学文献目録』(BIBLIS PLUS)1'!B:B,0)),"",INDEX('図書館情報学文献目録』(BIBLIS PLUS)1'!B:B,MATCH(NDL!I2215,'図書館情報学文献目録』(BIBLIS PLUS)1'!B:B,0)))</f>
        <v/>
      </c>
      <c r="R2215" t="str">
        <f t="shared" si="104"/>
        <v>15(3)-46～46</v>
      </c>
      <c r="S2215" t="str">
        <f t="shared" si="105"/>
        <v>015(003)-046～046</v>
      </c>
      <c r="T2215" t="str">
        <f t="shared" si="106"/>
        <v>ビデオ紹介――きっと忘れない015(003)-046～046</v>
      </c>
    </row>
    <row r="2216" spans="1:20" x14ac:dyDescent="0.55000000000000004">
      <c r="A2216">
        <v>1332</v>
      </c>
      <c r="B2216" s="1" t="s">
        <v>3837</v>
      </c>
      <c r="C2216" s="1"/>
      <c r="D2216" s="1" t="s">
        <v>10346</v>
      </c>
      <c r="E2216" s="1" t="s">
        <v>10346</v>
      </c>
      <c r="F2216" s="1">
        <v>268</v>
      </c>
      <c r="G2216" s="1" t="s">
        <v>14320</v>
      </c>
      <c r="H2216" s="1" t="s">
        <v>10354</v>
      </c>
      <c r="I2216" s="1" t="s">
        <v>9157</v>
      </c>
      <c r="J2216" s="1"/>
      <c r="K2216" s="1">
        <v>15</v>
      </c>
      <c r="L2216" s="1">
        <v>3</v>
      </c>
      <c r="M2216" s="1"/>
      <c r="N2216" s="1">
        <v>47</v>
      </c>
      <c r="O2216" s="1">
        <v>47</v>
      </c>
      <c r="P2216" s="1"/>
      <c r="Q2216" t="str">
        <f>IF(ISNA(MATCH(NDL!I2216,'図書館情報学文献目録』(BIBLIS PLUS)1'!B:B,0)),"",INDEX('図書館情報学文献目録』(BIBLIS PLUS)1'!B:B,MATCH(NDL!I2216,'図書館情報学文献目録』(BIBLIS PLUS)1'!B:B,0)))</f>
        <v>事務局通信</v>
      </c>
      <c r="R2216" t="str">
        <f t="shared" si="104"/>
        <v>15(3)-47～47</v>
      </c>
      <c r="S2216" t="str">
        <f t="shared" si="105"/>
        <v>015(003)-047～047</v>
      </c>
      <c r="T2216" t="str">
        <f t="shared" si="106"/>
        <v>事務局通信015(003)-047～047</v>
      </c>
    </row>
    <row r="2217" spans="1:20" x14ac:dyDescent="0.55000000000000004">
      <c r="A2217">
        <v>1333</v>
      </c>
      <c r="B2217" s="1" t="s">
        <v>3837</v>
      </c>
      <c r="C2217" s="1"/>
      <c r="D2217" s="1" t="s">
        <v>10346</v>
      </c>
      <c r="E2217" s="1" t="s">
        <v>10346</v>
      </c>
      <c r="F2217" s="1">
        <v>268</v>
      </c>
      <c r="G2217" s="1" t="s">
        <v>14320</v>
      </c>
      <c r="H2217" s="1" t="s">
        <v>10355</v>
      </c>
      <c r="I2217" s="1" t="s">
        <v>9305</v>
      </c>
      <c r="J2217" s="1"/>
      <c r="K2217" s="1">
        <v>15</v>
      </c>
      <c r="L2217" s="1">
        <v>3</v>
      </c>
      <c r="M2217" s="1"/>
      <c r="N2217" s="1">
        <v>48</v>
      </c>
      <c r="O2217" s="1">
        <v>48</v>
      </c>
      <c r="P2217" s="1"/>
      <c r="Q2217" t="str">
        <f>IF(ISNA(MATCH(NDL!I2217,'図書館情報学文献目録』(BIBLIS PLUS)1'!B:B,0)),"",INDEX('図書館情報学文献目録』(BIBLIS PLUS)1'!B:B,MATCH(NDL!I2217,'図書館情報学文献目録』(BIBLIS PLUS)1'!B:B,0)))</f>
        <v>組織通信</v>
      </c>
      <c r="R2217" t="str">
        <f t="shared" si="104"/>
        <v>15(3)-48～48</v>
      </c>
      <c r="S2217" t="str">
        <f t="shared" si="105"/>
        <v>015(003)-048～048</v>
      </c>
      <c r="T2217" t="str">
        <f t="shared" si="106"/>
        <v>組織通信015(003)-048～048</v>
      </c>
    </row>
    <row r="2218" spans="1:20" x14ac:dyDescent="0.55000000000000004">
      <c r="A2218">
        <v>1334</v>
      </c>
      <c r="B2218" s="1" t="s">
        <v>3837</v>
      </c>
      <c r="C2218" s="1"/>
      <c r="D2218" s="1" t="s">
        <v>10346</v>
      </c>
      <c r="E2218" s="1" t="s">
        <v>10346</v>
      </c>
      <c r="F2218" s="1">
        <v>268</v>
      </c>
      <c r="G2218" s="1" t="s">
        <v>14320</v>
      </c>
      <c r="H2218" s="1" t="s">
        <v>10355</v>
      </c>
      <c r="I2218" s="1" t="s">
        <v>9004</v>
      </c>
      <c r="J2218" s="1"/>
      <c r="K2218" s="1">
        <v>15</v>
      </c>
      <c r="L2218" s="1">
        <v>3</v>
      </c>
      <c r="M2218" s="1"/>
      <c r="N2218" s="1">
        <v>48</v>
      </c>
      <c r="O2218" s="1">
        <v>48</v>
      </c>
      <c r="P2218" s="1"/>
      <c r="Q2218" t="str">
        <f>IF(ISNA(MATCH(NDL!I2218,'図書館情報学文献目録』(BIBLIS PLUS)1'!B:B,0)),"",INDEX('図書館情報学文献目録』(BIBLIS PLUS)1'!B:B,MATCH(NDL!I2218,'図書館情報学文献目録』(BIBLIS PLUS)1'!B:B,0)))</f>
        <v>支部だより</v>
      </c>
      <c r="R2218" t="str">
        <f t="shared" si="104"/>
        <v>15(3)-48～48</v>
      </c>
      <c r="S2218" t="str">
        <f t="shared" si="105"/>
        <v>015(003)-048～048</v>
      </c>
      <c r="T2218" t="str">
        <f t="shared" si="106"/>
        <v>支部だより015(003)-048～048</v>
      </c>
    </row>
    <row r="2219" spans="1:20" x14ac:dyDescent="0.55000000000000004">
      <c r="A2219">
        <v>1335</v>
      </c>
      <c r="B2219" s="1" t="s">
        <v>3837</v>
      </c>
      <c r="C2219" s="1"/>
      <c r="D2219" s="1" t="s">
        <v>10346</v>
      </c>
      <c r="E2219" s="1" t="s">
        <v>10346</v>
      </c>
      <c r="F2219" s="1">
        <v>268</v>
      </c>
      <c r="G2219" s="1" t="s">
        <v>14320</v>
      </c>
      <c r="H2219" s="1" t="s">
        <v>10995</v>
      </c>
      <c r="I2219" s="1"/>
      <c r="J2219" s="1"/>
      <c r="K2219" s="1">
        <v>15</v>
      </c>
      <c r="L2219" s="1">
        <v>3</v>
      </c>
      <c r="M2219" s="1"/>
      <c r="N2219" s="1"/>
      <c r="Q2219" t="str">
        <f>IF(ISNA(MATCH(NDL!I2219,'図書館情報学文献目録』(BIBLIS PLUS)1'!B:B,0)),"",INDEX('図書館情報学文献目録』(BIBLIS PLUS)1'!B:B,MATCH(NDL!I2219,'図書館情報学文献目録』(BIBLIS PLUS)1'!B:B,0)))</f>
        <v/>
      </c>
      <c r="R2219" t="str">
        <f t="shared" si="104"/>
        <v>15(3)-～</v>
      </c>
      <c r="S2219" t="str">
        <f t="shared" si="105"/>
        <v>015(003)-000～000</v>
      </c>
      <c r="T2219" t="str">
        <f t="shared" si="106"/>
        <v>015(003)-000～000</v>
      </c>
    </row>
    <row r="2220" spans="1:20" x14ac:dyDescent="0.55000000000000004">
      <c r="A2220">
        <v>1336</v>
      </c>
      <c r="B2220" s="1" t="s">
        <v>3837</v>
      </c>
      <c r="C2220" s="1"/>
      <c r="D2220" s="1" t="s">
        <v>10346</v>
      </c>
      <c r="E2220" s="1" t="s">
        <v>10346</v>
      </c>
      <c r="F2220" s="1">
        <v>268</v>
      </c>
      <c r="G2220" s="1" t="s">
        <v>14320</v>
      </c>
      <c r="H2220" s="1" t="s">
        <v>10356</v>
      </c>
      <c r="I2220" s="1"/>
      <c r="J2220" s="1"/>
      <c r="K2220" s="1">
        <v>15</v>
      </c>
      <c r="L2220" s="1">
        <v>3</v>
      </c>
      <c r="M2220" s="1"/>
      <c r="N2220" s="1"/>
      <c r="Q2220" t="str">
        <f>IF(ISNA(MATCH(NDL!I2220,'図書館情報学文献目録』(BIBLIS PLUS)1'!B:B,0)),"",INDEX('図書館情報学文献目録』(BIBLIS PLUS)1'!B:B,MATCH(NDL!I2220,'図書館情報学文献目録』(BIBLIS PLUS)1'!B:B,0)))</f>
        <v/>
      </c>
      <c r="R2220" t="str">
        <f t="shared" si="104"/>
        <v>15(3)-～</v>
      </c>
      <c r="S2220" t="str">
        <f t="shared" si="105"/>
        <v>015(003)-000～000</v>
      </c>
      <c r="T2220" t="str">
        <f t="shared" si="106"/>
        <v>015(003)-000～000</v>
      </c>
    </row>
    <row r="2221" spans="1:20" x14ac:dyDescent="0.55000000000000004">
      <c r="A2221">
        <v>1339</v>
      </c>
      <c r="B2221" s="1" t="s">
        <v>3837</v>
      </c>
      <c r="C2221" s="1" t="s">
        <v>10995</v>
      </c>
      <c r="D2221" s="1" t="s">
        <v>10357</v>
      </c>
      <c r="E2221" s="1" t="s">
        <v>10357</v>
      </c>
      <c r="F2221" s="1">
        <v>269</v>
      </c>
      <c r="G2221" s="1" t="s">
        <v>14321</v>
      </c>
      <c r="H2221" s="1" t="s">
        <v>10358</v>
      </c>
      <c r="I2221" s="1" t="s">
        <v>4164</v>
      </c>
      <c r="J2221" s="1" t="s">
        <v>3000</v>
      </c>
      <c r="K2221" s="1">
        <v>15</v>
      </c>
      <c r="L2221" s="1">
        <v>4</v>
      </c>
      <c r="M2221" s="1"/>
      <c r="N2221" s="1">
        <v>50</v>
      </c>
      <c r="O2221">
        <v>50</v>
      </c>
      <c r="Q2221" t="str">
        <f>IF(ISNA(MATCH(NDL!I2221,'図書館情報学文献目録』(BIBLIS PLUS)1'!B:B,0)),"",INDEX('図書館情報学文献目録』(BIBLIS PLUS)1'!B:B,MATCH(NDL!I2221,'図書館情報学文献目録』(BIBLIS PLUS)1'!B:B,0)))</f>
        <v>図書館サービスはまごころで</v>
      </c>
      <c r="R2221" t="str">
        <f t="shared" si="104"/>
        <v>15(4)-50～50</v>
      </c>
      <c r="S2221" t="str">
        <f t="shared" si="105"/>
        <v>015(004)-050～050</v>
      </c>
      <c r="T2221" t="str">
        <f t="shared" si="106"/>
        <v>図書館サービスはまごころで015(004)-050～050</v>
      </c>
    </row>
    <row r="2222" spans="1:20" x14ac:dyDescent="0.55000000000000004">
      <c r="A2222">
        <v>1340</v>
      </c>
      <c r="B2222" s="1" t="s">
        <v>3837</v>
      </c>
      <c r="C2222" s="1"/>
      <c r="D2222" s="1" t="s">
        <v>10357</v>
      </c>
      <c r="E2222" s="1" t="s">
        <v>10357</v>
      </c>
      <c r="F2222" s="1">
        <v>269</v>
      </c>
      <c r="G2222" s="1" t="s">
        <v>14321</v>
      </c>
      <c r="H2222" s="1" t="s">
        <v>10358</v>
      </c>
      <c r="I2222" s="1" t="s">
        <v>10996</v>
      </c>
      <c r="J2222" s="1"/>
      <c r="K2222" s="1">
        <v>15</v>
      </c>
      <c r="L2222" s="1">
        <v>4</v>
      </c>
      <c r="M2222" s="1"/>
      <c r="N2222" s="1">
        <v>51</v>
      </c>
      <c r="O2222" s="1">
        <v>61</v>
      </c>
      <c r="P2222" s="1"/>
      <c r="Q2222" t="str">
        <f>IF(ISNA(MATCH(NDL!I2222,'図書館情報学文献目録』(BIBLIS PLUS)1'!B:B,0)),"",INDEX('図書館情報学文献目録』(BIBLIS PLUS)1'!B:B,MATCH(NDL!I2222,'図書館情報学文献目録』(BIBLIS PLUS)1'!B:B,0)))</f>
        <v/>
      </c>
      <c r="R2222" t="str">
        <f t="shared" si="104"/>
        <v>15(4)-51～61</v>
      </c>
      <c r="S2222" t="str">
        <f t="shared" si="105"/>
        <v>015(004)-051～061</v>
      </c>
      <c r="T2222" t="str">
        <f t="shared" si="106"/>
        <v>特集・インターネットを使った情報づくり・情報発信015(004)-051～061</v>
      </c>
    </row>
    <row r="2223" spans="1:20" x14ac:dyDescent="0.55000000000000004">
      <c r="A2223">
        <v>1341</v>
      </c>
      <c r="B2223" s="1" t="s">
        <v>3837</v>
      </c>
      <c r="C2223" s="1"/>
      <c r="D2223" s="1" t="s">
        <v>10357</v>
      </c>
      <c r="E2223" s="1" t="s">
        <v>10357</v>
      </c>
      <c r="F2223" s="1">
        <v>269</v>
      </c>
      <c r="G2223" s="1" t="s">
        <v>14321</v>
      </c>
      <c r="H2223" s="1" t="s">
        <v>10358</v>
      </c>
      <c r="I2223" s="1" t="s">
        <v>10997</v>
      </c>
      <c r="J2223" s="1" t="s">
        <v>2088</v>
      </c>
      <c r="K2223" s="1">
        <v>15</v>
      </c>
      <c r="L2223" s="1">
        <v>4</v>
      </c>
      <c r="M2223" s="1"/>
      <c r="N2223" s="1">
        <v>51</v>
      </c>
      <c r="O2223">
        <v>53</v>
      </c>
      <c r="Q2223" t="str">
        <f>IF(ISNA(MATCH(NDL!I2223,'図書館情報学文献目録』(BIBLIS PLUS)1'!B:B,0)),"",INDEX('図書館情報学文献目録』(BIBLIS PLUS)1'!B:B,MATCH(NDL!I2223,'図書館情報学文献目録』(BIBLIS PLUS)1'!B:B,0)))</f>
        <v/>
      </c>
      <c r="R2223" t="str">
        <f t="shared" si="104"/>
        <v>15(4)-51～53</v>
      </c>
      <c r="S2223" t="str">
        <f t="shared" si="105"/>
        <v>015(004)-051～053</v>
      </c>
      <c r="T2223" t="str">
        <f t="shared" si="106"/>
        <v>インターネット――元図書館員のひとりよがり015(004)-051～053</v>
      </c>
    </row>
    <row r="2224" spans="1:20" x14ac:dyDescent="0.55000000000000004">
      <c r="A2224">
        <v>1342</v>
      </c>
      <c r="B2224" s="1" t="s">
        <v>3837</v>
      </c>
      <c r="C2224" s="1"/>
      <c r="D2224" s="1" t="s">
        <v>10357</v>
      </c>
      <c r="E2224" s="1" t="s">
        <v>10357</v>
      </c>
      <c r="F2224" s="1">
        <v>269</v>
      </c>
      <c r="G2224" s="1" t="s">
        <v>14321</v>
      </c>
      <c r="H2224" s="1" t="s">
        <v>10359</v>
      </c>
      <c r="I2224" s="1" t="s">
        <v>4102</v>
      </c>
      <c r="J2224" s="1" t="s">
        <v>4103</v>
      </c>
      <c r="K2224" s="1">
        <v>15</v>
      </c>
      <c r="L2224" s="1">
        <v>4</v>
      </c>
      <c r="M2224" s="1"/>
      <c r="N2224" s="1">
        <v>54</v>
      </c>
      <c r="O2224">
        <v>55</v>
      </c>
      <c r="Q2224" t="str">
        <f>IF(ISNA(MATCH(NDL!I2224,'図書館情報学文献目録』(BIBLIS PLUS)1'!B:B,0)),"",INDEX('図書館情報学文献目録』(BIBLIS PLUS)1'!B:B,MATCH(NDL!I2224,'図書館情報学文献目録』(BIBLIS PLUS)1'!B:B,0)))</f>
        <v>大学図書館とインターネット</v>
      </c>
      <c r="R2224" t="str">
        <f t="shared" si="104"/>
        <v>15(4)-54～55</v>
      </c>
      <c r="S2224" t="str">
        <f t="shared" si="105"/>
        <v>015(004)-054～055</v>
      </c>
      <c r="T2224" t="str">
        <f t="shared" si="106"/>
        <v>大学図書館とインターネット015(004)-054～055</v>
      </c>
    </row>
    <row r="2225" spans="1:20" x14ac:dyDescent="0.55000000000000004">
      <c r="A2225">
        <v>1343</v>
      </c>
      <c r="B2225" s="1" t="s">
        <v>3837</v>
      </c>
      <c r="C2225" s="1"/>
      <c r="D2225" s="1" t="s">
        <v>10357</v>
      </c>
      <c r="E2225" s="1" t="s">
        <v>10357</v>
      </c>
      <c r="F2225" s="1">
        <v>269</v>
      </c>
      <c r="G2225" s="1" t="s">
        <v>14321</v>
      </c>
      <c r="H2225" s="1" t="s">
        <v>10360</v>
      </c>
      <c r="I2225" s="1" t="s">
        <v>4105</v>
      </c>
      <c r="J2225" s="1" t="s">
        <v>4106</v>
      </c>
      <c r="K2225" s="1">
        <v>15</v>
      </c>
      <c r="L2225" s="1">
        <v>4</v>
      </c>
      <c r="M2225" s="1"/>
      <c r="N2225" s="1">
        <v>56</v>
      </c>
      <c r="O2225">
        <v>57</v>
      </c>
      <c r="Q2225" t="str">
        <f>IF(ISNA(MATCH(NDL!I2225,'図書館情報学文献目録』(BIBLIS PLUS)1'!B:B,0)),"",INDEX('図書館情報学文献目録』(BIBLIS PLUS)1'!B:B,MATCH(NDL!I2225,'図書館情報学文献目録』(BIBLIS PLUS)1'!B:B,0)))</f>
        <v>インターネットのすすめ</v>
      </c>
      <c r="R2225" t="str">
        <f t="shared" si="104"/>
        <v>15(4)-56～57</v>
      </c>
      <c r="S2225" t="str">
        <f t="shared" si="105"/>
        <v>015(004)-056～057</v>
      </c>
      <c r="T2225" t="str">
        <f t="shared" si="106"/>
        <v>インターネットのすすめ015(004)-056～057</v>
      </c>
    </row>
    <row r="2226" spans="1:20" x14ac:dyDescent="0.55000000000000004">
      <c r="A2226">
        <v>1344</v>
      </c>
      <c r="B2226" s="1" t="s">
        <v>3837</v>
      </c>
      <c r="C2226" s="1"/>
      <c r="D2226" s="1" t="s">
        <v>10357</v>
      </c>
      <c r="E2226" s="1" t="s">
        <v>10357</v>
      </c>
      <c r="F2226" s="1">
        <v>269</v>
      </c>
      <c r="G2226" s="1" t="s">
        <v>14321</v>
      </c>
      <c r="H2226" s="1" t="s">
        <v>10361</v>
      </c>
      <c r="I2226" s="1" t="s">
        <v>4107</v>
      </c>
      <c r="J2226" s="1" t="s">
        <v>4108</v>
      </c>
      <c r="K2226" s="1">
        <v>15</v>
      </c>
      <c r="L2226" s="1">
        <v>4</v>
      </c>
      <c r="M2226" s="1"/>
      <c r="N2226" s="1">
        <v>58</v>
      </c>
      <c r="O2226">
        <v>60</v>
      </c>
      <c r="Q2226" t="str">
        <f>IF(ISNA(MATCH(NDL!I2226,'図書館情報学文献目録』(BIBLIS PLUS)1'!B:B,0)),"",INDEX('図書館情報学文献目録』(BIBLIS PLUS)1'!B:B,MATCH(NDL!I2226,'図書館情報学文献目録』(BIBLIS PLUS)1'!B:B,0)))</f>
        <v>インターネットによる情報発信</v>
      </c>
      <c r="R2226" t="str">
        <f t="shared" si="104"/>
        <v>15(4)-58～60</v>
      </c>
      <c r="S2226" t="str">
        <f t="shared" si="105"/>
        <v>015(004)-058～060</v>
      </c>
      <c r="T2226" t="str">
        <f t="shared" si="106"/>
        <v>インターネットによる情報発信015(004)-058～060</v>
      </c>
    </row>
    <row r="2227" spans="1:20" x14ac:dyDescent="0.55000000000000004">
      <c r="A2227">
        <v>1345</v>
      </c>
      <c r="B2227" s="1" t="s">
        <v>3837</v>
      </c>
      <c r="C2227" s="1"/>
      <c r="D2227" s="1" t="s">
        <v>10357</v>
      </c>
      <c r="E2227" s="1" t="s">
        <v>10357</v>
      </c>
      <c r="F2227" s="1">
        <v>269</v>
      </c>
      <c r="G2227" s="1" t="s">
        <v>14321</v>
      </c>
      <c r="H2227" s="1" t="s">
        <v>10362</v>
      </c>
      <c r="I2227" s="1" t="s">
        <v>4090</v>
      </c>
      <c r="J2227" s="1" t="s">
        <v>2786</v>
      </c>
      <c r="K2227" s="1">
        <v>15</v>
      </c>
      <c r="L2227" s="1">
        <v>4</v>
      </c>
      <c r="M2227" s="1"/>
      <c r="N2227" s="1">
        <v>60</v>
      </c>
      <c r="O2227">
        <v>61</v>
      </c>
      <c r="Q2227" t="str">
        <f>IF(ISNA(MATCH(NDL!I2227,'図書館情報学文献目録』(BIBLIS PLUS)1'!B:B,0)),"",INDEX('図書館情報学文献目録』(BIBLIS PLUS)1'!B:B,MATCH(NDL!I2227,'図書館情報学文献目録』(BIBLIS PLUS)1'!B:B,0)))</f>
        <v>インターネットを使った情報発信に関する文献ガイド</v>
      </c>
      <c r="R2227" t="str">
        <f t="shared" si="104"/>
        <v>15(4)-60～61</v>
      </c>
      <c r="S2227" t="str">
        <f t="shared" si="105"/>
        <v>015(004)-060～061</v>
      </c>
      <c r="T2227" t="str">
        <f t="shared" si="106"/>
        <v>インターネットを使った情報発信に関する文献ガイド015(004)-060～061</v>
      </c>
    </row>
    <row r="2228" spans="1:20" x14ac:dyDescent="0.55000000000000004">
      <c r="A2228">
        <v>1346</v>
      </c>
      <c r="B2228" s="1" t="s">
        <v>3837</v>
      </c>
      <c r="C2228" s="1"/>
      <c r="D2228" s="1" t="s">
        <v>10357</v>
      </c>
      <c r="E2228" s="1" t="s">
        <v>10357</v>
      </c>
      <c r="F2228" s="1">
        <v>269</v>
      </c>
      <c r="G2228" s="1" t="s">
        <v>14321</v>
      </c>
      <c r="H2228" s="1" t="s">
        <v>10363</v>
      </c>
      <c r="I2228" s="1" t="s">
        <v>10998</v>
      </c>
      <c r="J2228" s="1" t="s">
        <v>19252</v>
      </c>
      <c r="K2228" s="1">
        <v>15</v>
      </c>
      <c r="L2228" s="1">
        <v>4</v>
      </c>
      <c r="M2228" s="1"/>
      <c r="N2228" s="1">
        <v>62</v>
      </c>
      <c r="O2228">
        <v>62</v>
      </c>
      <c r="Q2228" t="str">
        <f>IF(ISNA(MATCH(NDL!I2228,'図書館情報学文献目録』(BIBLIS PLUS)1'!B:B,0)),"",INDEX('図書館情報学文献目録』(BIBLIS PLUS)1'!B:B,MATCH(NDL!I2228,'図書館情報学文献目録』(BIBLIS PLUS)1'!B:B,0)))</f>
        <v/>
      </c>
      <c r="R2228" t="str">
        <f t="shared" si="104"/>
        <v>15(4)-62～62</v>
      </c>
      <c r="S2228" t="str">
        <f t="shared" si="105"/>
        <v>015(004)-062～062</v>
      </c>
      <c r="T2228" t="str">
        <f t="shared" si="106"/>
        <v>大学図書館員の24時間(30)015(004)-062～062</v>
      </c>
    </row>
    <row r="2229" spans="1:20" x14ac:dyDescent="0.55000000000000004">
      <c r="A2229">
        <v>1347</v>
      </c>
      <c r="B2229" s="1" t="s">
        <v>3837</v>
      </c>
      <c r="C2229" s="1"/>
      <c r="D2229" s="1" t="s">
        <v>10357</v>
      </c>
      <c r="E2229" s="1" t="s">
        <v>10357</v>
      </c>
      <c r="F2229" s="1">
        <v>269</v>
      </c>
      <c r="G2229" s="1" t="s">
        <v>14321</v>
      </c>
      <c r="H2229" s="1" t="s">
        <v>10363</v>
      </c>
      <c r="I2229" s="1" t="s">
        <v>11000</v>
      </c>
      <c r="J2229" s="1" t="s">
        <v>11001</v>
      </c>
      <c r="K2229" s="1">
        <v>15</v>
      </c>
      <c r="L2229" s="1">
        <v>4</v>
      </c>
      <c r="M2229" s="1"/>
      <c r="N2229" s="1">
        <v>63</v>
      </c>
      <c r="O2229">
        <v>63</v>
      </c>
      <c r="Q2229" t="str">
        <f>IF(ISNA(MATCH(NDL!I2229,'図書館情報学文献目録』(BIBLIS PLUS)1'!B:B,0)),"",INDEX('図書館情報学文献目録』(BIBLIS PLUS)1'!B:B,MATCH(NDL!I2229,'図書館情報学文献目録』(BIBLIS PLUS)1'!B:B,0)))</f>
        <v/>
      </c>
      <c r="R2229" t="str">
        <f t="shared" si="104"/>
        <v>15(4)-63～63</v>
      </c>
      <c r="S2229" t="str">
        <f t="shared" si="105"/>
        <v>015(004)-063～063</v>
      </c>
      <c r="T2229" t="str">
        <f t="shared" si="106"/>
        <v>フォト・シリーズ――熊本学園大学図書館015(004)-063～063</v>
      </c>
    </row>
    <row r="2230" spans="1:20" x14ac:dyDescent="0.55000000000000004">
      <c r="A2230">
        <v>1348</v>
      </c>
      <c r="B2230" s="1" t="s">
        <v>3837</v>
      </c>
      <c r="C2230" s="1"/>
      <c r="D2230" s="1" t="s">
        <v>10357</v>
      </c>
      <c r="E2230" s="1" t="s">
        <v>10357</v>
      </c>
      <c r="F2230" s="1">
        <v>269</v>
      </c>
      <c r="G2230" s="1" t="s">
        <v>14321</v>
      </c>
      <c r="H2230" s="1" t="s">
        <v>11002</v>
      </c>
      <c r="I2230" s="1"/>
      <c r="J2230" s="1"/>
      <c r="K2230" s="1">
        <v>15</v>
      </c>
      <c r="L2230" s="1">
        <v>4</v>
      </c>
      <c r="M2230" s="1"/>
      <c r="N2230" s="1"/>
      <c r="Q2230" t="str">
        <f>IF(ISNA(MATCH(NDL!I2230,'図書館情報学文献目録』(BIBLIS PLUS)1'!B:B,0)),"",INDEX('図書館情報学文献目録』(BIBLIS PLUS)1'!B:B,MATCH(NDL!I2230,'図書館情報学文献目録』(BIBLIS PLUS)1'!B:B,0)))</f>
        <v/>
      </c>
      <c r="R2230" t="str">
        <f t="shared" si="104"/>
        <v>15(4)-～</v>
      </c>
      <c r="S2230" t="str">
        <f t="shared" si="105"/>
        <v>015(004)-000～000</v>
      </c>
      <c r="T2230" t="str">
        <f t="shared" si="106"/>
        <v>015(004)-000～000</v>
      </c>
    </row>
    <row r="2231" spans="1:20" x14ac:dyDescent="0.55000000000000004">
      <c r="A2231">
        <v>1349</v>
      </c>
      <c r="B2231" s="1" t="s">
        <v>3837</v>
      </c>
      <c r="C2231" s="1"/>
      <c r="D2231" s="1" t="s">
        <v>10357</v>
      </c>
      <c r="E2231" s="1" t="s">
        <v>10357</v>
      </c>
      <c r="F2231" s="1">
        <v>269</v>
      </c>
      <c r="G2231" s="1" t="s">
        <v>14321</v>
      </c>
      <c r="H2231" s="1" t="s">
        <v>10364</v>
      </c>
      <c r="I2231" s="1"/>
      <c r="J2231" s="1"/>
      <c r="K2231" s="1">
        <v>15</v>
      </c>
      <c r="L2231" s="1">
        <v>4</v>
      </c>
      <c r="M2231" s="1"/>
      <c r="N2231" s="1"/>
      <c r="Q2231" t="str">
        <f>IF(ISNA(MATCH(NDL!I2231,'図書館情報学文献目録』(BIBLIS PLUS)1'!B:B,0)),"",INDEX('図書館情報学文献目録』(BIBLIS PLUS)1'!B:B,MATCH(NDL!I2231,'図書館情報学文献目録』(BIBLIS PLUS)1'!B:B,0)))</f>
        <v/>
      </c>
      <c r="R2231" t="str">
        <f t="shared" si="104"/>
        <v>15(4)-～</v>
      </c>
      <c r="S2231" t="str">
        <f t="shared" si="105"/>
        <v>015(004)-000～000</v>
      </c>
      <c r="T2231" t="str">
        <f t="shared" si="106"/>
        <v>015(004)-000～000</v>
      </c>
    </row>
    <row r="2232" spans="1:20" x14ac:dyDescent="0.55000000000000004">
      <c r="A2232">
        <v>1352</v>
      </c>
      <c r="B2232" s="1" t="s">
        <v>3837</v>
      </c>
      <c r="C2232" s="1" t="s">
        <v>11002</v>
      </c>
      <c r="D2232" s="1" t="s">
        <v>10365</v>
      </c>
      <c r="E2232" s="1" t="s">
        <v>10365</v>
      </c>
      <c r="F2232" s="1">
        <v>270</v>
      </c>
      <c r="G2232" s="1" t="s">
        <v>14322</v>
      </c>
      <c r="H2232" s="1" t="s">
        <v>10366</v>
      </c>
      <c r="I2232" s="1" t="s">
        <v>4173</v>
      </c>
      <c r="J2232" s="1" t="s">
        <v>364</v>
      </c>
      <c r="K2232" s="1">
        <v>15</v>
      </c>
      <c r="L2232" s="1">
        <v>5</v>
      </c>
      <c r="M2232" s="1"/>
      <c r="N2232" s="1">
        <v>65</v>
      </c>
      <c r="O2232">
        <v>65</v>
      </c>
      <c r="Q2232" t="str">
        <f>IF(ISNA(MATCH(NDL!I2232,'図書館情報学文献目録』(BIBLIS PLUS)1'!B:B,0)),"",INDEX('図書館情報学文献目録』(BIBLIS PLUS)1'!B:B,MATCH(NDL!I2232,'図書館情報学文献目録』(BIBLIS PLUS)1'!B:B,0)))</f>
        <v>勉強はまず楽しく</v>
      </c>
      <c r="R2232" t="str">
        <f t="shared" si="104"/>
        <v>15(5)-65～65</v>
      </c>
      <c r="S2232" t="str">
        <f t="shared" si="105"/>
        <v>015(005)-065～065</v>
      </c>
      <c r="T2232" t="str">
        <f t="shared" si="106"/>
        <v>勉強はまず楽しく015(005)-065～065</v>
      </c>
    </row>
    <row r="2233" spans="1:20" x14ac:dyDescent="0.55000000000000004">
      <c r="A2233">
        <v>1353</v>
      </c>
      <c r="B2233" s="1" t="s">
        <v>3837</v>
      </c>
      <c r="C2233" s="1"/>
      <c r="D2233" s="1" t="s">
        <v>10365</v>
      </c>
      <c r="E2233" s="1" t="s">
        <v>10365</v>
      </c>
      <c r="F2233" s="1">
        <v>270</v>
      </c>
      <c r="G2233" s="1" t="s">
        <v>14322</v>
      </c>
      <c r="H2233" s="1" t="s">
        <v>10367</v>
      </c>
      <c r="I2233" s="1" t="s">
        <v>11003</v>
      </c>
      <c r="J2233" s="1"/>
      <c r="K2233" s="1">
        <v>15</v>
      </c>
      <c r="L2233" s="1">
        <v>5</v>
      </c>
      <c r="M2233" s="1"/>
      <c r="N2233" s="1">
        <v>66</v>
      </c>
      <c r="O2233" s="1">
        <v>70</v>
      </c>
      <c r="P2233" s="1"/>
      <c r="Q2233" t="str">
        <f>IF(ISNA(MATCH(NDL!I2233,'図書館情報学文献目録』(BIBLIS PLUS)1'!B:B,0)),"",INDEX('図書館情報学文献目録』(BIBLIS PLUS)1'!B:B,MATCH(NDL!I2233,'図書館情報学文献目録』(BIBLIS PLUS)1'!B:B,0)))</f>
        <v/>
      </c>
      <c r="R2233" t="str">
        <f t="shared" si="104"/>
        <v>15(5)-66～70</v>
      </c>
      <c r="S2233" t="str">
        <f t="shared" si="105"/>
        <v>015(005)-066～070</v>
      </c>
      <c r="T2233" t="str">
        <f t="shared" si="106"/>
        <v>特集・私のストレス解消法015(005)-066～070</v>
      </c>
    </row>
    <row r="2234" spans="1:20" x14ac:dyDescent="0.55000000000000004">
      <c r="A2234">
        <v>1354</v>
      </c>
      <c r="B2234" s="1" t="s">
        <v>3837</v>
      </c>
      <c r="C2234" s="1"/>
      <c r="D2234" s="1" t="s">
        <v>10365</v>
      </c>
      <c r="E2234" s="1" t="s">
        <v>10365</v>
      </c>
      <c r="F2234" s="1">
        <v>270</v>
      </c>
      <c r="G2234" s="1" t="s">
        <v>14322</v>
      </c>
      <c r="H2234" s="1" t="s">
        <v>10367</v>
      </c>
      <c r="I2234" s="1" t="s">
        <v>11004</v>
      </c>
      <c r="J2234" s="1" t="s">
        <v>543</v>
      </c>
      <c r="K2234" s="1">
        <v>15</v>
      </c>
      <c r="L2234" s="1">
        <v>5</v>
      </c>
      <c r="M2234" s="1"/>
      <c r="N2234" s="1">
        <v>66</v>
      </c>
      <c r="O2234">
        <v>67</v>
      </c>
      <c r="Q2234" t="str">
        <f>IF(ISNA(MATCH(NDL!I2234,'図書館情報学文献目録』(BIBLIS PLUS)1'!B:B,0)),"",INDEX('図書館情報学文献目録』(BIBLIS PLUS)1'!B:B,MATCH(NDL!I2234,'図書館情報学文献目録』(BIBLIS PLUS)1'!B:B,0)))</f>
        <v/>
      </c>
      <c r="R2234" t="str">
        <f t="shared" si="104"/>
        <v>15(5)-66～67</v>
      </c>
      <c r="S2234" t="str">
        <f t="shared" si="105"/>
        <v>015(005)-066～067</v>
      </c>
      <c r="T2234" t="str">
        <f t="shared" si="106"/>
        <v>次の半年、働くパワーを蓄える旅――河口慧海の足跡をたどる015(005)-066～067</v>
      </c>
    </row>
    <row r="2235" spans="1:20" x14ac:dyDescent="0.55000000000000004">
      <c r="A2235">
        <v>1355</v>
      </c>
      <c r="B2235" s="1" t="s">
        <v>3837</v>
      </c>
      <c r="C2235" s="1"/>
      <c r="D2235" s="1" t="s">
        <v>10365</v>
      </c>
      <c r="E2235" s="1" t="s">
        <v>10365</v>
      </c>
      <c r="F2235" s="1">
        <v>270</v>
      </c>
      <c r="G2235" s="1" t="s">
        <v>14322</v>
      </c>
      <c r="H2235" s="1" t="s">
        <v>10368</v>
      </c>
      <c r="I2235" s="1" t="s">
        <v>4182</v>
      </c>
      <c r="J2235" s="1" t="s">
        <v>4177</v>
      </c>
      <c r="K2235" s="1">
        <v>15</v>
      </c>
      <c r="L2235" s="1">
        <v>5</v>
      </c>
      <c r="M2235" s="1"/>
      <c r="N2235" s="1">
        <v>68</v>
      </c>
      <c r="O2235">
        <v>68</v>
      </c>
      <c r="Q2235" t="str">
        <f>IF(ISNA(MATCH(NDL!I2235,'図書館情報学文献目録』(BIBLIS PLUS)1'!B:B,0)),"",INDEX('図書館情報学文献目録』(BIBLIS PLUS)1'!B:B,MATCH(NDL!I2235,'図書館情報学文献目録』(BIBLIS PLUS)1'!B:B,0)))</f>
        <v>私のストレス解消法</v>
      </c>
      <c r="R2235" t="str">
        <f t="shared" si="104"/>
        <v>15(5)-68～68</v>
      </c>
      <c r="S2235" t="str">
        <f t="shared" si="105"/>
        <v>015(005)-068～068</v>
      </c>
      <c r="T2235" t="str">
        <f t="shared" si="106"/>
        <v>私のストレス解消法015(005)-068～068</v>
      </c>
    </row>
    <row r="2236" spans="1:20" x14ac:dyDescent="0.55000000000000004">
      <c r="A2236">
        <v>1356</v>
      </c>
      <c r="B2236" s="1" t="s">
        <v>3837</v>
      </c>
      <c r="C2236" s="1"/>
      <c r="D2236" s="1" t="s">
        <v>10365</v>
      </c>
      <c r="E2236" s="1" t="s">
        <v>10365</v>
      </c>
      <c r="F2236" s="1">
        <v>270</v>
      </c>
      <c r="G2236" s="1" t="s">
        <v>14322</v>
      </c>
      <c r="H2236" s="1" t="s">
        <v>10368</v>
      </c>
      <c r="I2236" s="1" t="s">
        <v>11005</v>
      </c>
      <c r="J2236" s="1" t="s">
        <v>4180</v>
      </c>
      <c r="K2236" s="1">
        <v>15</v>
      </c>
      <c r="L2236" s="1">
        <v>5</v>
      </c>
      <c r="M2236" s="1"/>
      <c r="N2236" s="1">
        <v>69</v>
      </c>
      <c r="O2236">
        <v>69</v>
      </c>
      <c r="Q2236" t="str">
        <f>IF(ISNA(MATCH(NDL!I2236,'図書館情報学文献目録』(BIBLIS PLUS)1'!B:B,0)),"",INDEX('図書館情報学文献目録』(BIBLIS PLUS)1'!B:B,MATCH(NDL!I2236,'図書館情報学文献目録』(BIBLIS PLUS)1'!B:B,0)))</f>
        <v/>
      </c>
      <c r="R2236" t="str">
        <f t="shared" si="104"/>
        <v>15(5)-69～69</v>
      </c>
      <c r="S2236" t="str">
        <f t="shared" si="105"/>
        <v>015(005)-069～069</v>
      </c>
      <c r="T2236" t="str">
        <f t="shared" si="106"/>
        <v>花を買いましょ　ルンルンルン――私のストレス解消法015(005)-069～069</v>
      </c>
    </row>
    <row r="2237" spans="1:20" x14ac:dyDescent="0.55000000000000004">
      <c r="A2237">
        <v>1357</v>
      </c>
      <c r="B2237" s="1" t="s">
        <v>3837</v>
      </c>
      <c r="C2237" s="1"/>
      <c r="D2237" s="1" t="s">
        <v>10365</v>
      </c>
      <c r="E2237" s="1" t="s">
        <v>10365</v>
      </c>
      <c r="F2237" s="1">
        <v>270</v>
      </c>
      <c r="G2237" s="1" t="s">
        <v>14322</v>
      </c>
      <c r="H2237" s="1" t="s">
        <v>10369</v>
      </c>
      <c r="I2237" s="1" t="s">
        <v>4182</v>
      </c>
      <c r="J2237" s="1" t="s">
        <v>2887</v>
      </c>
      <c r="K2237" s="1">
        <v>15</v>
      </c>
      <c r="L2237" s="1">
        <v>5</v>
      </c>
      <c r="M2237" s="1"/>
      <c r="N2237" s="1">
        <v>70</v>
      </c>
      <c r="O2237">
        <v>70</v>
      </c>
      <c r="Q2237" t="str">
        <f>IF(ISNA(MATCH(NDL!I2237,'図書館情報学文献目録』(BIBLIS PLUS)1'!B:B,0)),"",INDEX('図書館情報学文献目録』(BIBLIS PLUS)1'!B:B,MATCH(NDL!I2237,'図書館情報学文献目録』(BIBLIS PLUS)1'!B:B,0)))</f>
        <v>私のストレス解消法</v>
      </c>
      <c r="R2237" t="str">
        <f t="shared" si="104"/>
        <v>15(5)-70～70</v>
      </c>
      <c r="S2237" t="str">
        <f t="shared" si="105"/>
        <v>015(005)-070～070</v>
      </c>
      <c r="T2237" t="str">
        <f t="shared" si="106"/>
        <v>私のストレス解消法015(005)-070～070</v>
      </c>
    </row>
    <row r="2238" spans="1:20" x14ac:dyDescent="0.55000000000000004">
      <c r="A2238">
        <v>1358</v>
      </c>
      <c r="B2238" s="1" t="s">
        <v>3837</v>
      </c>
      <c r="C2238" s="1"/>
      <c r="D2238" s="1" t="s">
        <v>10365</v>
      </c>
      <c r="E2238" s="1" t="s">
        <v>10365</v>
      </c>
      <c r="F2238" s="1">
        <v>270</v>
      </c>
      <c r="G2238" s="1" t="s">
        <v>14322</v>
      </c>
      <c r="H2238" s="1" t="s">
        <v>10369</v>
      </c>
      <c r="I2238" s="1" t="s">
        <v>11006</v>
      </c>
      <c r="J2238" s="1" t="s">
        <v>424</v>
      </c>
      <c r="K2238" s="1">
        <v>15</v>
      </c>
      <c r="L2238" s="1">
        <v>5</v>
      </c>
      <c r="M2238" s="1"/>
      <c r="N2238" s="1">
        <v>71</v>
      </c>
      <c r="O2238">
        <v>72</v>
      </c>
      <c r="Q2238" t="str">
        <f>IF(ISNA(MATCH(NDL!I2238,'図書館情報学文献目録』(BIBLIS PLUS)1'!B:B,0)),"",INDEX('図書館情報学文献目録』(BIBLIS PLUS)1'!B:B,MATCH(NDL!I2238,'図書館情報学文献目録』(BIBLIS PLUS)1'!B:B,0)))</f>
        <v/>
      </c>
      <c r="R2238" t="str">
        <f t="shared" si="104"/>
        <v>15(5)-71～72</v>
      </c>
      <c r="S2238" t="str">
        <f t="shared" si="105"/>
        <v>015(005)-071～072</v>
      </c>
      <c r="T2238" t="str">
        <f t="shared" si="106"/>
        <v>近畿五支部合同新春例会報告――パネル・ディスカッション:大学図書館の現状と未来像015(005)-071～072</v>
      </c>
    </row>
    <row r="2239" spans="1:20" x14ac:dyDescent="0.55000000000000004">
      <c r="A2239">
        <v>1359</v>
      </c>
      <c r="B2239" s="1" t="s">
        <v>3837</v>
      </c>
      <c r="C2239" s="1"/>
      <c r="D2239" s="1" t="s">
        <v>10365</v>
      </c>
      <c r="E2239" s="1" t="s">
        <v>10365</v>
      </c>
      <c r="F2239" s="1">
        <v>270</v>
      </c>
      <c r="G2239" s="1" t="s">
        <v>14322</v>
      </c>
      <c r="H2239" s="1" t="s">
        <v>10370</v>
      </c>
      <c r="I2239" s="1" t="s">
        <v>4194</v>
      </c>
      <c r="J2239" s="1" t="s">
        <v>4195</v>
      </c>
      <c r="K2239" s="1">
        <v>15</v>
      </c>
      <c r="L2239" s="1">
        <v>5</v>
      </c>
      <c r="M2239" s="1"/>
      <c r="N2239" s="1">
        <v>73</v>
      </c>
      <c r="O2239">
        <v>74</v>
      </c>
      <c r="Q2239" t="str">
        <f>IF(ISNA(MATCH(NDL!I2239,'図書館情報学文献目録』(BIBLIS PLUS)1'!B:B,0)),"",INDEX('図書館情報学文献目録』(BIBLIS PLUS)1'!B:B,MATCH(NDL!I2239,'図書館情報学文献目録』(BIBLIS PLUS)1'!B:B,0)))</f>
        <v>関東地区合同例会に参加して</v>
      </c>
      <c r="R2239" t="str">
        <f t="shared" si="104"/>
        <v>15(5)-73～74</v>
      </c>
      <c r="S2239" t="str">
        <f t="shared" si="105"/>
        <v>015(005)-073～074</v>
      </c>
      <c r="T2239" t="str">
        <f t="shared" si="106"/>
        <v>関東地区合同例会に参加して015(005)-073～074</v>
      </c>
    </row>
    <row r="2240" spans="1:20" x14ac:dyDescent="0.55000000000000004">
      <c r="A2240">
        <v>1360</v>
      </c>
      <c r="B2240" s="1" t="s">
        <v>3837</v>
      </c>
      <c r="C2240" s="1"/>
      <c r="D2240" s="1" t="s">
        <v>10365</v>
      </c>
      <c r="E2240" s="1" t="s">
        <v>10365</v>
      </c>
      <c r="F2240" s="1">
        <v>270</v>
      </c>
      <c r="G2240" s="1" t="s">
        <v>14322</v>
      </c>
      <c r="H2240" s="1" t="s">
        <v>10371</v>
      </c>
      <c r="I2240" s="1" t="s">
        <v>11007</v>
      </c>
      <c r="J2240" s="1" t="s">
        <v>1763</v>
      </c>
      <c r="K2240" s="1">
        <v>15</v>
      </c>
      <c r="L2240" s="1">
        <v>5</v>
      </c>
      <c r="M2240" s="1"/>
      <c r="N2240" s="1">
        <v>74</v>
      </c>
      <c r="O2240">
        <v>75</v>
      </c>
      <c r="Q2240" t="str">
        <f>IF(ISNA(MATCH(NDL!I2240,'図書館情報学文献目録』(BIBLIS PLUS)1'!B:B,0)),"",INDEX('図書館情報学文献目録』(BIBLIS PLUS)1'!B:B,MATCH(NDL!I2240,'図書館情報学文献目録』(BIBLIS PLUS)1'!B:B,0)))</f>
        <v/>
      </c>
      <c r="R2240" t="str">
        <f t="shared" si="104"/>
        <v>15(5)-74～75</v>
      </c>
      <c r="S2240" t="str">
        <f t="shared" si="105"/>
        <v>015(005)-074～075</v>
      </c>
      <c r="T2240" t="str">
        <f t="shared" si="106"/>
        <v>『「次期図書館システム」の目指すところ―国大図協次期電算化システム専門委員会の提言―』(ミニ研)を開催して015(005)-074～075</v>
      </c>
    </row>
    <row r="2241" spans="1:20" x14ac:dyDescent="0.55000000000000004">
      <c r="A2241">
        <v>1361</v>
      </c>
      <c r="B2241" s="1" t="s">
        <v>3837</v>
      </c>
      <c r="C2241" s="1"/>
      <c r="D2241" s="1" t="s">
        <v>10365</v>
      </c>
      <c r="E2241" s="1" t="s">
        <v>10365</v>
      </c>
      <c r="F2241" s="1">
        <v>270</v>
      </c>
      <c r="G2241" s="1" t="s">
        <v>14322</v>
      </c>
      <c r="H2241" s="1" t="s">
        <v>10372</v>
      </c>
      <c r="I2241" s="1" t="s">
        <v>4184</v>
      </c>
      <c r="J2241" s="1" t="s">
        <v>4185</v>
      </c>
      <c r="K2241" s="1">
        <v>15</v>
      </c>
      <c r="L2241" s="1">
        <v>5</v>
      </c>
      <c r="M2241" s="1"/>
      <c r="N2241" s="1">
        <v>76</v>
      </c>
      <c r="O2241">
        <v>76</v>
      </c>
      <c r="Q2241" t="str">
        <f>IF(ISNA(MATCH(NDL!I2241,'図書館情報学文献目録』(BIBLIS PLUS)1'!B:B,0)),"",INDEX('図書館情報学文献目録』(BIBLIS PLUS)1'!B:B,MATCH(NDL!I2241,'図書館情報学文献目録』(BIBLIS PLUS)1'!B:B,0)))</f>
        <v>ミニ研究集会に参加して</v>
      </c>
      <c r="R2241" t="str">
        <f t="shared" si="104"/>
        <v>15(5)-76～76</v>
      </c>
      <c r="S2241" t="str">
        <f t="shared" si="105"/>
        <v>015(005)-076～076</v>
      </c>
      <c r="T2241" t="str">
        <f t="shared" si="106"/>
        <v>ミニ研究集会に参加して015(005)-076～076</v>
      </c>
    </row>
    <row r="2242" spans="1:20" x14ac:dyDescent="0.55000000000000004">
      <c r="A2242">
        <v>1362</v>
      </c>
      <c r="B2242" s="1" t="s">
        <v>3837</v>
      </c>
      <c r="C2242" s="1"/>
      <c r="D2242" s="1" t="s">
        <v>10365</v>
      </c>
      <c r="E2242" s="1" t="s">
        <v>10365</v>
      </c>
      <c r="F2242" s="1">
        <v>270</v>
      </c>
      <c r="G2242" s="1" t="s">
        <v>14322</v>
      </c>
      <c r="H2242" s="1" t="s">
        <v>10372</v>
      </c>
      <c r="I2242" s="1" t="s">
        <v>11008</v>
      </c>
      <c r="J2242" s="1" t="s">
        <v>4188</v>
      </c>
      <c r="K2242" s="1">
        <v>15</v>
      </c>
      <c r="L2242" s="1">
        <v>5</v>
      </c>
      <c r="M2242" s="1"/>
      <c r="N2242" s="1">
        <v>77</v>
      </c>
      <c r="O2242">
        <v>77</v>
      </c>
      <c r="Q2242" t="str">
        <f>IF(ISNA(MATCH(NDL!I2242,'図書館情報学文献目録』(BIBLIS PLUS)1'!B:B,0)),"",INDEX('図書館情報学文献目録』(BIBLIS PLUS)1'!B:B,MATCH(NDL!I2242,'図書館情報学文献目録』(BIBLIS PLUS)1'!B:B,0)))</f>
        <v/>
      </c>
      <c r="R2242" t="str">
        <f t="shared" ref="R2242:R2305" si="107">G2242&amp;"-"&amp;N2242&amp;"～"&amp;O2242</f>
        <v>15(5)-77～77</v>
      </c>
      <c r="S2242" t="str">
        <f t="shared" si="105"/>
        <v>015(005)-077～077</v>
      </c>
      <c r="T2242" t="str">
        <f t="shared" si="106"/>
        <v>シリーズ・大学図書館員の24時間(その31)015(005)-077～077</v>
      </c>
    </row>
    <row r="2243" spans="1:20" x14ac:dyDescent="0.55000000000000004">
      <c r="A2243">
        <v>1363</v>
      </c>
      <c r="B2243" s="1" t="s">
        <v>3837</v>
      </c>
      <c r="C2243" s="1"/>
      <c r="D2243" s="1" t="s">
        <v>10365</v>
      </c>
      <c r="E2243" s="1" t="s">
        <v>10365</v>
      </c>
      <c r="F2243" s="1">
        <v>270</v>
      </c>
      <c r="G2243" s="1" t="s">
        <v>14322</v>
      </c>
      <c r="H2243" s="1" t="s">
        <v>10373</v>
      </c>
      <c r="I2243" s="1" t="s">
        <v>11009</v>
      </c>
      <c r="J2243" s="1" t="s">
        <v>11010</v>
      </c>
      <c r="K2243" s="1">
        <v>15</v>
      </c>
      <c r="L2243" s="1">
        <v>5</v>
      </c>
      <c r="M2243" s="1"/>
      <c r="N2243" s="1">
        <v>78</v>
      </c>
      <c r="O2243">
        <v>78</v>
      </c>
      <c r="Q2243" t="str">
        <f>IF(ISNA(MATCH(NDL!I2243,'図書館情報学文献目録』(BIBLIS PLUS)1'!B:B,0)),"",INDEX('図書館情報学文献目録』(BIBLIS PLUS)1'!B:B,MATCH(NDL!I2243,'図書館情報学文献目録』(BIBLIS PLUS)1'!B:B,0)))</f>
        <v/>
      </c>
      <c r="R2243" t="str">
        <f t="shared" si="107"/>
        <v>15(5)-78～78</v>
      </c>
      <c r="S2243" t="str">
        <f t="shared" ref="S2243:S2306" si="108">TEXT(K2243,"000")&amp;"("&amp;TEXT(L2243,"000")&amp;")-"&amp;TEXT(N2243,"000")&amp;"～"&amp;TEXT(O2243,"000")</f>
        <v>015(005)-078～078</v>
      </c>
      <c r="T2243" t="str">
        <f t="shared" ref="T2243:T2306" si="109">I2243&amp;TEXT($K2243,"000")&amp;"("&amp;TEXT($L2243,"000")&amp;")-"&amp;TEXT($N2243,"000")&amp;"～"&amp;TEXT($O2243,"000")</f>
        <v>フォト・シリーズ――茨城大学附属図書館農学部分館015(005)-078～078</v>
      </c>
    </row>
    <row r="2244" spans="1:20" x14ac:dyDescent="0.55000000000000004">
      <c r="A2244">
        <v>1364</v>
      </c>
      <c r="B2244" s="1" t="s">
        <v>3837</v>
      </c>
      <c r="C2244" s="1"/>
      <c r="D2244" s="1" t="s">
        <v>10365</v>
      </c>
      <c r="E2244" s="1" t="s">
        <v>10365</v>
      </c>
      <c r="F2244" s="1">
        <v>270</v>
      </c>
      <c r="G2244" s="1" t="s">
        <v>14322</v>
      </c>
      <c r="H2244" s="1" t="s">
        <v>10374</v>
      </c>
      <c r="I2244" s="1" t="s">
        <v>9157</v>
      </c>
      <c r="J2244" s="1"/>
      <c r="K2244" s="1">
        <v>15</v>
      </c>
      <c r="L2244" s="1">
        <v>5</v>
      </c>
      <c r="M2244" s="1"/>
      <c r="N2244" s="1">
        <v>80</v>
      </c>
      <c r="O2244" s="1">
        <v>80</v>
      </c>
      <c r="P2244" s="1"/>
      <c r="Q2244" t="str">
        <f>IF(ISNA(MATCH(NDL!I2244,'図書館情報学文献目録』(BIBLIS PLUS)1'!B:B,0)),"",INDEX('図書館情報学文献目録』(BIBLIS PLUS)1'!B:B,MATCH(NDL!I2244,'図書館情報学文献目録』(BIBLIS PLUS)1'!B:B,0)))</f>
        <v>事務局通信</v>
      </c>
      <c r="R2244" t="str">
        <f t="shared" si="107"/>
        <v>15(5)-80～80</v>
      </c>
      <c r="S2244" t="str">
        <f t="shared" si="108"/>
        <v>015(005)-080～080</v>
      </c>
      <c r="T2244" t="str">
        <f t="shared" si="109"/>
        <v>事務局通信015(005)-080～080</v>
      </c>
    </row>
    <row r="2245" spans="1:20" x14ac:dyDescent="0.55000000000000004">
      <c r="A2245">
        <v>1365</v>
      </c>
      <c r="B2245" s="1" t="s">
        <v>3837</v>
      </c>
      <c r="C2245" s="1"/>
      <c r="D2245" s="1" t="s">
        <v>10365</v>
      </c>
      <c r="E2245" s="1" t="s">
        <v>10365</v>
      </c>
      <c r="F2245" s="1">
        <v>270</v>
      </c>
      <c r="G2245" s="1" t="s">
        <v>14322</v>
      </c>
      <c r="H2245" s="1" t="s">
        <v>11011</v>
      </c>
      <c r="I2245" s="1"/>
      <c r="J2245" s="1"/>
      <c r="K2245" s="1">
        <v>15</v>
      </c>
      <c r="L2245" s="1">
        <v>5</v>
      </c>
      <c r="M2245" s="1"/>
      <c r="N2245" s="1"/>
      <c r="Q2245" t="str">
        <f>IF(ISNA(MATCH(NDL!I2245,'図書館情報学文献目録』(BIBLIS PLUS)1'!B:B,0)),"",INDEX('図書館情報学文献目録』(BIBLIS PLUS)1'!B:B,MATCH(NDL!I2245,'図書館情報学文献目録』(BIBLIS PLUS)1'!B:B,0)))</f>
        <v/>
      </c>
      <c r="R2245" t="str">
        <f t="shared" si="107"/>
        <v>15(5)-～</v>
      </c>
      <c r="S2245" t="str">
        <f t="shared" si="108"/>
        <v>015(005)-000～000</v>
      </c>
      <c r="T2245" t="str">
        <f t="shared" si="109"/>
        <v>015(005)-000～000</v>
      </c>
    </row>
    <row r="2246" spans="1:20" x14ac:dyDescent="0.55000000000000004">
      <c r="A2246">
        <v>1366</v>
      </c>
      <c r="B2246" s="1" t="s">
        <v>3837</v>
      </c>
      <c r="C2246" s="1"/>
      <c r="D2246" s="1" t="s">
        <v>10365</v>
      </c>
      <c r="E2246" s="1" t="s">
        <v>10365</v>
      </c>
      <c r="F2246" s="1">
        <v>270</v>
      </c>
      <c r="G2246" s="1" t="s">
        <v>14322</v>
      </c>
      <c r="H2246" s="1" t="s">
        <v>10375</v>
      </c>
      <c r="I2246" s="1"/>
      <c r="J2246" s="1"/>
      <c r="K2246" s="1">
        <v>15</v>
      </c>
      <c r="L2246" s="1">
        <v>5</v>
      </c>
      <c r="M2246" s="1"/>
      <c r="N2246" s="1"/>
      <c r="Q2246" t="str">
        <f>IF(ISNA(MATCH(NDL!I2246,'図書館情報学文献目録』(BIBLIS PLUS)1'!B:B,0)),"",INDEX('図書館情報学文献目録』(BIBLIS PLUS)1'!B:B,MATCH(NDL!I2246,'図書館情報学文献目録』(BIBLIS PLUS)1'!B:B,0)))</f>
        <v/>
      </c>
      <c r="R2246" t="str">
        <f t="shared" si="107"/>
        <v>15(5)-～</v>
      </c>
      <c r="S2246" t="str">
        <f t="shared" si="108"/>
        <v>015(005)-000～000</v>
      </c>
      <c r="T2246" t="str">
        <f t="shared" si="109"/>
        <v>015(005)-000～000</v>
      </c>
    </row>
    <row r="2247" spans="1:20" x14ac:dyDescent="0.55000000000000004">
      <c r="A2247">
        <v>1369</v>
      </c>
      <c r="B2247" s="1" t="s">
        <v>3837</v>
      </c>
      <c r="C2247" s="1" t="s">
        <v>11011</v>
      </c>
      <c r="D2247" s="1" t="s">
        <v>10376</v>
      </c>
      <c r="E2247" s="1" t="s">
        <v>10376</v>
      </c>
      <c r="F2247" s="1">
        <v>271</v>
      </c>
      <c r="G2247" s="1" t="s">
        <v>14323</v>
      </c>
      <c r="H2247" s="1" t="s">
        <v>10377</v>
      </c>
      <c r="I2247" s="1" t="s">
        <v>11012</v>
      </c>
      <c r="J2247" s="1" t="s">
        <v>4055</v>
      </c>
      <c r="K2247" s="1">
        <v>15</v>
      </c>
      <c r="L2247" s="1">
        <v>6</v>
      </c>
      <c r="M2247" s="1"/>
      <c r="N2247" s="1">
        <v>81</v>
      </c>
      <c r="O2247">
        <v>81</v>
      </c>
      <c r="Q2247" t="str">
        <f>IF(ISNA(MATCH(NDL!I2247,'図書館情報学文献目録』(BIBLIS PLUS)1'!B:B,0)),"",INDEX('図書館情報学文献目録』(BIBLIS PLUS)1'!B:B,MATCH(NDL!I2247,'図書館情報学文献目録』(BIBLIS PLUS)1'!B:B,0)))</f>
        <v/>
      </c>
      <c r="R2247" t="str">
        <f t="shared" si="107"/>
        <v>15(6)-81～81</v>
      </c>
      <c r="S2247" t="str">
        <f t="shared" si="108"/>
        <v>015(006)-081～081</v>
      </c>
      <c r="T2247" t="str">
        <f t="shared" si="109"/>
        <v>司書資格(あるいは、素人の無謀な考え)015(006)-081～081</v>
      </c>
    </row>
    <row r="2248" spans="1:20" x14ac:dyDescent="0.55000000000000004">
      <c r="A2248">
        <v>1370</v>
      </c>
      <c r="B2248" s="1" t="s">
        <v>3837</v>
      </c>
      <c r="C2248" s="1"/>
      <c r="D2248" s="1" t="s">
        <v>10376</v>
      </c>
      <c r="E2248" s="1" t="s">
        <v>10376</v>
      </c>
      <c r="F2248" s="1">
        <v>271</v>
      </c>
      <c r="G2248" s="1" t="s">
        <v>14323</v>
      </c>
      <c r="H2248" s="1" t="s">
        <v>10378</v>
      </c>
      <c r="I2248" s="1" t="s">
        <v>11013</v>
      </c>
      <c r="J2248" s="1"/>
      <c r="K2248" s="1">
        <v>15</v>
      </c>
      <c r="L2248" s="1">
        <v>6</v>
      </c>
      <c r="M2248" s="1"/>
      <c r="N2248" s="1">
        <v>82</v>
      </c>
      <c r="O2248" s="1">
        <v>91</v>
      </c>
      <c r="P2248" s="1"/>
      <c r="Q2248" t="str">
        <f>IF(ISNA(MATCH(NDL!I2248,'図書館情報学文献目録』(BIBLIS PLUS)1'!B:B,0)),"",INDEX('図書館情報学文献目録』(BIBLIS PLUS)1'!B:B,MATCH(NDL!I2248,'図書館情報学文献目録』(BIBLIS PLUS)1'!B:B,0)))</f>
        <v/>
      </c>
      <c r="R2248" t="str">
        <f t="shared" si="107"/>
        <v>15(6)-82～91</v>
      </c>
      <c r="S2248" t="str">
        <f t="shared" si="108"/>
        <v>015(006)-082～091</v>
      </c>
      <c r="T2248" t="str">
        <f t="shared" si="109"/>
        <v>特集・新人の頃015(006)-082～091</v>
      </c>
    </row>
    <row r="2249" spans="1:20" x14ac:dyDescent="0.55000000000000004">
      <c r="A2249">
        <v>1371</v>
      </c>
      <c r="B2249" s="1" t="s">
        <v>3837</v>
      </c>
      <c r="C2249" s="1"/>
      <c r="D2249" s="1" t="s">
        <v>10376</v>
      </c>
      <c r="E2249" s="1" t="s">
        <v>10376</v>
      </c>
      <c r="F2249" s="1">
        <v>271</v>
      </c>
      <c r="G2249" s="1" t="s">
        <v>14323</v>
      </c>
      <c r="H2249" s="1" t="s">
        <v>10378</v>
      </c>
      <c r="I2249" s="1" t="s">
        <v>4210</v>
      </c>
      <c r="J2249" s="1" t="s">
        <v>1288</v>
      </c>
      <c r="K2249" s="1">
        <v>15</v>
      </c>
      <c r="L2249" s="1">
        <v>6</v>
      </c>
      <c r="M2249" s="1"/>
      <c r="N2249" s="1">
        <v>82</v>
      </c>
      <c r="O2249">
        <v>83</v>
      </c>
      <c r="Q2249" t="str">
        <f>IF(ISNA(MATCH(NDL!I2249,'図書館情報学文献目録』(BIBLIS PLUS)1'!B:B,0)),"",INDEX('図書館情報学文献目録』(BIBLIS PLUS)1'!B:B,MATCH(NDL!I2249,'図書館情報学文献目録』(BIBLIS PLUS)1'!B:B,0)))</f>
        <v>わが「新人の頃」</v>
      </c>
      <c r="R2249" t="str">
        <f t="shared" si="107"/>
        <v>15(6)-82～83</v>
      </c>
      <c r="S2249" t="str">
        <f t="shared" si="108"/>
        <v>015(006)-082～083</v>
      </c>
      <c r="T2249" t="str">
        <f t="shared" si="109"/>
        <v>わが「新人の頃」015(006)-082～083</v>
      </c>
    </row>
    <row r="2250" spans="1:20" x14ac:dyDescent="0.55000000000000004">
      <c r="A2250">
        <v>1372</v>
      </c>
      <c r="B2250" s="1" t="s">
        <v>3837</v>
      </c>
      <c r="C2250" s="1"/>
      <c r="D2250" s="1" t="s">
        <v>10376</v>
      </c>
      <c r="E2250" s="1" t="s">
        <v>10376</v>
      </c>
      <c r="F2250" s="1">
        <v>271</v>
      </c>
      <c r="G2250" s="1" t="s">
        <v>14323</v>
      </c>
      <c r="H2250" s="1" t="s">
        <v>10379</v>
      </c>
      <c r="I2250" s="1" t="s">
        <v>4212</v>
      </c>
      <c r="J2250" s="1" t="s">
        <v>1185</v>
      </c>
      <c r="K2250" s="1">
        <v>15</v>
      </c>
      <c r="L2250" s="1">
        <v>6</v>
      </c>
      <c r="M2250" s="1"/>
      <c r="N2250" s="1">
        <v>84</v>
      </c>
      <c r="O2250">
        <v>85</v>
      </c>
      <c r="Q2250" t="str">
        <f>IF(ISNA(MATCH(NDL!I2250,'図書館情報学文献目録』(BIBLIS PLUS)1'!B:B,0)),"",INDEX('図書館情報学文献目録』(BIBLIS PLUS)1'!B:B,MATCH(NDL!I2250,'図書館情報学文献目録』(BIBLIS PLUS)1'!B:B,0)))</f>
        <v>マーガレット・マンの本で図書館学を知る</v>
      </c>
      <c r="R2250" t="str">
        <f t="shared" si="107"/>
        <v>15(6)-84～85</v>
      </c>
      <c r="S2250" t="str">
        <f t="shared" si="108"/>
        <v>015(006)-084～085</v>
      </c>
      <c r="T2250" t="str">
        <f t="shared" si="109"/>
        <v>マーガレット・マンの本で図書館学を知る015(006)-084～085</v>
      </c>
    </row>
    <row r="2251" spans="1:20" x14ac:dyDescent="0.55000000000000004">
      <c r="A2251">
        <v>1373</v>
      </c>
      <c r="B2251" s="1" t="s">
        <v>3837</v>
      </c>
      <c r="C2251" s="1"/>
      <c r="D2251" s="1" t="s">
        <v>10376</v>
      </c>
      <c r="E2251" s="1" t="s">
        <v>10376</v>
      </c>
      <c r="F2251" s="1">
        <v>271</v>
      </c>
      <c r="G2251" s="1" t="s">
        <v>14323</v>
      </c>
      <c r="H2251" s="1" t="s">
        <v>10379</v>
      </c>
      <c r="I2251" s="1" t="s">
        <v>11014</v>
      </c>
      <c r="J2251" s="1" t="s">
        <v>2892</v>
      </c>
      <c r="K2251" s="1">
        <v>15</v>
      </c>
      <c r="L2251" s="1">
        <v>6</v>
      </c>
      <c r="M2251" s="1"/>
      <c r="N2251" s="1">
        <v>85</v>
      </c>
      <c r="O2251">
        <v>86</v>
      </c>
      <c r="Q2251" t="str">
        <f>IF(ISNA(MATCH(NDL!I2251,'図書館情報学文献目録』(BIBLIS PLUS)1'!B:B,0)),"",INDEX('図書館情報学文献目録』(BIBLIS PLUS)1'!B:B,MATCH(NDL!I2251,'図書館情報学文献目録』(BIBLIS PLUS)1'!B:B,0)))</f>
        <v/>
      </c>
      <c r="R2251" t="str">
        <f t="shared" si="107"/>
        <v>15(6)-85～86</v>
      </c>
      <c r="S2251" t="str">
        <f t="shared" si="108"/>
        <v>015(006)-085～086</v>
      </c>
      <c r="T2251" t="str">
        <f t="shared" si="109"/>
        <v>雑感:新人の頃015(006)-085～086</v>
      </c>
    </row>
    <row r="2252" spans="1:20" x14ac:dyDescent="0.55000000000000004">
      <c r="A2252">
        <v>1374</v>
      </c>
      <c r="B2252" s="1" t="s">
        <v>3837</v>
      </c>
      <c r="C2252" s="1"/>
      <c r="D2252" s="1" t="s">
        <v>10376</v>
      </c>
      <c r="E2252" s="1" t="s">
        <v>10376</v>
      </c>
      <c r="F2252" s="1">
        <v>271</v>
      </c>
      <c r="G2252" s="1" t="s">
        <v>14323</v>
      </c>
      <c r="H2252" s="1" t="s">
        <v>10380</v>
      </c>
      <c r="I2252" s="1" t="s">
        <v>4216</v>
      </c>
      <c r="J2252" s="1" t="s">
        <v>3557</v>
      </c>
      <c r="K2252" s="1">
        <v>15</v>
      </c>
      <c r="L2252" s="1">
        <v>6</v>
      </c>
      <c r="M2252" s="1"/>
      <c r="N2252" s="1">
        <v>87</v>
      </c>
      <c r="O2252">
        <v>89</v>
      </c>
      <c r="Q2252" t="str">
        <f>IF(ISNA(MATCH(NDL!I2252,'図書館情報学文献目録』(BIBLIS PLUS)1'!B:B,0)),"",INDEX('図書館情報学文献目録』(BIBLIS PLUS)1'!B:B,MATCH(NDL!I2252,'図書館情報学文献目録』(BIBLIS PLUS)1'!B:B,0)))</f>
        <v>私の「新人」時代</v>
      </c>
      <c r="R2252" t="str">
        <f t="shared" si="107"/>
        <v>15(6)-87～89</v>
      </c>
      <c r="S2252" t="str">
        <f t="shared" si="108"/>
        <v>015(006)-087～089</v>
      </c>
      <c r="T2252" t="str">
        <f t="shared" si="109"/>
        <v>私の「新人」時代015(006)-087～089</v>
      </c>
    </row>
    <row r="2253" spans="1:20" x14ac:dyDescent="0.55000000000000004">
      <c r="A2253">
        <v>1375</v>
      </c>
      <c r="B2253" s="1" t="s">
        <v>3837</v>
      </c>
      <c r="C2253" s="1"/>
      <c r="D2253" s="1" t="s">
        <v>10376</v>
      </c>
      <c r="E2253" s="1" t="s">
        <v>10376</v>
      </c>
      <c r="F2253" s="1">
        <v>271</v>
      </c>
      <c r="G2253" s="1" t="s">
        <v>14323</v>
      </c>
      <c r="H2253" s="1" t="s">
        <v>10381</v>
      </c>
      <c r="I2253" s="1" t="s">
        <v>4218</v>
      </c>
      <c r="J2253" s="1" t="s">
        <v>4219</v>
      </c>
      <c r="K2253" s="1">
        <v>15</v>
      </c>
      <c r="L2253" s="1">
        <v>6</v>
      </c>
      <c r="M2253" s="1"/>
      <c r="N2253" s="1">
        <v>89</v>
      </c>
      <c r="O2253">
        <v>90</v>
      </c>
      <c r="Q2253" t="str">
        <f>IF(ISNA(MATCH(NDL!I2253,'図書館情報学文献目録』(BIBLIS PLUS)1'!B:B,0)),"",INDEX('図書館情報学文献目録』(BIBLIS PLUS)1'!B:B,MATCH(NDL!I2253,'図書館情報学文献目録』(BIBLIS PLUS)1'!B:B,0)))</f>
        <v>就職活動の思い出</v>
      </c>
      <c r="R2253" t="str">
        <f t="shared" si="107"/>
        <v>15(6)-89～90</v>
      </c>
      <c r="S2253" t="str">
        <f t="shared" si="108"/>
        <v>015(006)-089～090</v>
      </c>
      <c r="T2253" t="str">
        <f t="shared" si="109"/>
        <v>就職活動の思い出015(006)-089～090</v>
      </c>
    </row>
    <row r="2254" spans="1:20" x14ac:dyDescent="0.55000000000000004">
      <c r="A2254">
        <v>1376</v>
      </c>
      <c r="B2254" s="1" t="s">
        <v>3837</v>
      </c>
      <c r="C2254" s="1"/>
      <c r="D2254" s="1" t="s">
        <v>10376</v>
      </c>
      <c r="E2254" s="1" t="s">
        <v>10376</v>
      </c>
      <c r="F2254" s="1">
        <v>271</v>
      </c>
      <c r="G2254" s="1" t="s">
        <v>14323</v>
      </c>
      <c r="H2254" s="1" t="s">
        <v>10382</v>
      </c>
      <c r="I2254" s="1" t="s">
        <v>4202</v>
      </c>
      <c r="J2254" s="1" t="s">
        <v>4203</v>
      </c>
      <c r="K2254" s="1">
        <v>15</v>
      </c>
      <c r="L2254" s="1">
        <v>6</v>
      </c>
      <c r="M2254" s="1"/>
      <c r="N2254" s="1">
        <v>91</v>
      </c>
      <c r="O2254">
        <v>91</v>
      </c>
      <c r="Q2254" t="str">
        <f>IF(ISNA(MATCH(NDL!I2254,'図書館情報学文献目録』(BIBLIS PLUS)1'!B:B,0)),"",INDEX('図書館情報学文献目録』(BIBLIS PLUS)1'!B:B,MATCH(NDL!I2254,'図書館情報学文献目録』(BIBLIS PLUS)1'!B:B,0)))</f>
        <v>夢見る新人</v>
      </c>
      <c r="R2254" t="str">
        <f t="shared" si="107"/>
        <v>15(6)-91～91</v>
      </c>
      <c r="S2254" t="str">
        <f t="shared" si="108"/>
        <v>015(006)-091～091</v>
      </c>
      <c r="T2254" t="str">
        <f t="shared" si="109"/>
        <v>夢見る新人015(006)-091～091</v>
      </c>
    </row>
    <row r="2255" spans="1:20" x14ac:dyDescent="0.55000000000000004">
      <c r="A2255">
        <v>1377</v>
      </c>
      <c r="B2255" s="1" t="s">
        <v>3837</v>
      </c>
      <c r="C2255" s="1"/>
      <c r="D2255" s="1" t="s">
        <v>10376</v>
      </c>
      <c r="E2255" s="1" t="s">
        <v>10376</v>
      </c>
      <c r="F2255" s="1">
        <v>271</v>
      </c>
      <c r="G2255" s="1" t="s">
        <v>14323</v>
      </c>
      <c r="H2255" s="1" t="s">
        <v>10383</v>
      </c>
      <c r="I2255" s="1" t="s">
        <v>11015</v>
      </c>
      <c r="J2255" s="1" t="s">
        <v>3613</v>
      </c>
      <c r="K2255" s="1">
        <v>15</v>
      </c>
      <c r="L2255" s="1">
        <v>6</v>
      </c>
      <c r="M2255" s="1"/>
      <c r="N2255" s="1">
        <v>92</v>
      </c>
      <c r="O2255">
        <v>93</v>
      </c>
      <c r="Q2255" t="str">
        <f>IF(ISNA(MATCH(NDL!I2255,'図書館情報学文献目録』(BIBLIS PLUS)1'!B:B,0)),"",INDEX('図書館情報学文献目録』(BIBLIS PLUS)1'!B:B,MATCH(NDL!I2255,'図書館情報学文献目録』(BIBLIS PLUS)1'!B:B,0)))</f>
        <v/>
      </c>
      <c r="R2255" t="str">
        <f t="shared" si="107"/>
        <v>15(6)-92～93</v>
      </c>
      <c r="S2255" t="str">
        <f t="shared" si="108"/>
        <v>015(006)-092～093</v>
      </c>
      <c r="T2255" t="str">
        <f t="shared" si="109"/>
        <v>『東京経済雑誌記事総索引』を図書館に!!015(006)-092～093</v>
      </c>
    </row>
    <row r="2256" spans="1:20" x14ac:dyDescent="0.55000000000000004">
      <c r="A2256">
        <v>1378</v>
      </c>
      <c r="B2256" s="1" t="s">
        <v>3837</v>
      </c>
      <c r="C2256" s="1"/>
      <c r="D2256" s="1" t="s">
        <v>10376</v>
      </c>
      <c r="E2256" s="1" t="s">
        <v>10376</v>
      </c>
      <c r="F2256" s="1">
        <v>271</v>
      </c>
      <c r="G2256" s="1" t="s">
        <v>14323</v>
      </c>
      <c r="H2256" s="1" t="s">
        <v>10384</v>
      </c>
      <c r="I2256" s="1" t="s">
        <v>11016</v>
      </c>
      <c r="J2256" s="1" t="s">
        <v>4206</v>
      </c>
      <c r="K2256" s="1">
        <v>15</v>
      </c>
      <c r="L2256" s="1">
        <v>6</v>
      </c>
      <c r="M2256" s="1"/>
      <c r="N2256" s="1">
        <v>94</v>
      </c>
      <c r="O2256">
        <v>94</v>
      </c>
      <c r="Q2256" t="str">
        <f>IF(ISNA(MATCH(NDL!I2256,'図書館情報学文献目録』(BIBLIS PLUS)1'!B:B,0)),"",INDEX('図書館情報学文献目録』(BIBLIS PLUS)1'!B:B,MATCH(NDL!I2256,'図書館情報学文献目録』(BIBLIS PLUS)1'!B:B,0)))</f>
        <v/>
      </c>
      <c r="R2256" t="str">
        <f t="shared" si="107"/>
        <v>15(6)-94～94</v>
      </c>
      <c r="S2256" t="str">
        <f t="shared" si="108"/>
        <v>015(006)-094～094</v>
      </c>
      <c r="T2256" t="str">
        <f t="shared" si="109"/>
        <v>シリーズ・大学図書館員の24時間(その32)015(006)-094～094</v>
      </c>
    </row>
    <row r="2257" spans="1:20" x14ac:dyDescent="0.55000000000000004">
      <c r="A2257">
        <v>1379</v>
      </c>
      <c r="B2257" s="1" t="s">
        <v>3837</v>
      </c>
      <c r="C2257" s="1"/>
      <c r="D2257" s="1" t="s">
        <v>10376</v>
      </c>
      <c r="E2257" s="1" t="s">
        <v>10376</v>
      </c>
      <c r="F2257" s="1">
        <v>271</v>
      </c>
      <c r="G2257" s="1" t="s">
        <v>14323</v>
      </c>
      <c r="H2257" s="1" t="s">
        <v>10384</v>
      </c>
      <c r="I2257" s="1" t="s">
        <v>11017</v>
      </c>
      <c r="J2257" s="1" t="s">
        <v>4093</v>
      </c>
      <c r="K2257" s="1">
        <v>15</v>
      </c>
      <c r="L2257" s="1">
        <v>6</v>
      </c>
      <c r="M2257" s="1"/>
      <c r="N2257" s="1">
        <v>95</v>
      </c>
      <c r="O2257">
        <v>95</v>
      </c>
      <c r="Q2257" t="str">
        <f>IF(ISNA(MATCH(NDL!I2257,'図書館情報学文献目録』(BIBLIS PLUS)1'!B:B,0)),"",INDEX('図書館情報学文献目録』(BIBLIS PLUS)1'!B:B,MATCH(NDL!I2257,'図書館情報学文献目録』(BIBLIS PLUS)1'!B:B,0)))</f>
        <v/>
      </c>
      <c r="R2257" t="str">
        <f t="shared" si="107"/>
        <v>15(6)-95～95</v>
      </c>
      <c r="S2257" t="str">
        <f t="shared" si="108"/>
        <v>015(006)-095～095</v>
      </c>
      <c r="T2257" t="str">
        <f t="shared" si="109"/>
        <v>フォト・シリーズ――滋賀県立大学図書情報センター015(006)-095～095</v>
      </c>
    </row>
    <row r="2258" spans="1:20" x14ac:dyDescent="0.55000000000000004">
      <c r="A2258">
        <v>1380</v>
      </c>
      <c r="B2258" s="1" t="s">
        <v>3837</v>
      </c>
      <c r="C2258" s="1"/>
      <c r="D2258" s="1" t="s">
        <v>10376</v>
      </c>
      <c r="E2258" s="1" t="s">
        <v>10376</v>
      </c>
      <c r="F2258" s="1">
        <v>271</v>
      </c>
      <c r="G2258" s="1" t="s">
        <v>14323</v>
      </c>
      <c r="H2258" s="1" t="s">
        <v>10385</v>
      </c>
      <c r="I2258" s="1" t="s">
        <v>9157</v>
      </c>
      <c r="J2258" s="1"/>
      <c r="K2258" s="1">
        <v>15</v>
      </c>
      <c r="L2258" s="1">
        <v>6</v>
      </c>
      <c r="M2258" s="1"/>
      <c r="N2258" s="1">
        <v>96</v>
      </c>
      <c r="O2258" s="1">
        <v>96</v>
      </c>
      <c r="P2258" s="1"/>
      <c r="Q2258" t="str">
        <f>IF(ISNA(MATCH(NDL!I2258,'図書館情報学文献目録』(BIBLIS PLUS)1'!B:B,0)),"",INDEX('図書館情報学文献目録』(BIBLIS PLUS)1'!B:B,MATCH(NDL!I2258,'図書館情報学文献目録』(BIBLIS PLUS)1'!B:B,0)))</f>
        <v>事務局通信</v>
      </c>
      <c r="R2258" t="str">
        <f t="shared" si="107"/>
        <v>15(6)-96～96</v>
      </c>
      <c r="S2258" t="str">
        <f t="shared" si="108"/>
        <v>015(006)-096～096</v>
      </c>
      <c r="T2258" t="str">
        <f t="shared" si="109"/>
        <v>事務局通信015(006)-096～096</v>
      </c>
    </row>
    <row r="2259" spans="1:20" x14ac:dyDescent="0.55000000000000004">
      <c r="A2259">
        <v>1381</v>
      </c>
      <c r="B2259" s="1" t="s">
        <v>3837</v>
      </c>
      <c r="C2259" s="1"/>
      <c r="D2259" s="1" t="s">
        <v>10376</v>
      </c>
      <c r="E2259" s="1" t="s">
        <v>10376</v>
      </c>
      <c r="F2259" s="1">
        <v>271</v>
      </c>
      <c r="G2259" s="1" t="s">
        <v>14323</v>
      </c>
      <c r="H2259" s="1" t="s">
        <v>11018</v>
      </c>
      <c r="I2259" s="1"/>
      <c r="J2259" s="1"/>
      <c r="K2259" s="1">
        <v>15</v>
      </c>
      <c r="L2259" s="1">
        <v>6</v>
      </c>
      <c r="M2259" s="1"/>
      <c r="N2259" s="1"/>
      <c r="Q2259" t="str">
        <f>IF(ISNA(MATCH(NDL!I2259,'図書館情報学文献目録』(BIBLIS PLUS)1'!B:B,0)),"",INDEX('図書館情報学文献目録』(BIBLIS PLUS)1'!B:B,MATCH(NDL!I2259,'図書館情報学文献目録』(BIBLIS PLUS)1'!B:B,0)))</f>
        <v/>
      </c>
      <c r="R2259" t="str">
        <f t="shared" si="107"/>
        <v>15(6)-～</v>
      </c>
      <c r="S2259" t="str">
        <f t="shared" si="108"/>
        <v>015(006)-000～000</v>
      </c>
      <c r="T2259" t="str">
        <f t="shared" si="109"/>
        <v>015(006)-000～000</v>
      </c>
    </row>
    <row r="2260" spans="1:20" x14ac:dyDescent="0.55000000000000004">
      <c r="A2260">
        <v>1382</v>
      </c>
      <c r="B2260" s="1" t="s">
        <v>3837</v>
      </c>
      <c r="C2260" s="1"/>
      <c r="D2260" s="1" t="s">
        <v>10376</v>
      </c>
      <c r="E2260" s="1" t="s">
        <v>10376</v>
      </c>
      <c r="F2260" s="1">
        <v>271</v>
      </c>
      <c r="G2260" s="1" t="s">
        <v>14323</v>
      </c>
      <c r="H2260" s="1" t="s">
        <v>10386</v>
      </c>
      <c r="I2260" s="1"/>
      <c r="J2260" s="1"/>
      <c r="K2260" s="1">
        <v>15</v>
      </c>
      <c r="L2260" s="1">
        <v>6</v>
      </c>
      <c r="M2260" s="1"/>
      <c r="N2260" s="1"/>
      <c r="Q2260" t="str">
        <f>IF(ISNA(MATCH(NDL!I2260,'図書館情報学文献目録』(BIBLIS PLUS)1'!B:B,0)),"",INDEX('図書館情報学文献目録』(BIBLIS PLUS)1'!B:B,MATCH(NDL!I2260,'図書館情報学文献目録』(BIBLIS PLUS)1'!B:B,0)))</f>
        <v/>
      </c>
      <c r="R2260" t="str">
        <f t="shared" si="107"/>
        <v>15(6)-～</v>
      </c>
      <c r="S2260" t="str">
        <f t="shared" si="108"/>
        <v>015(006)-000～000</v>
      </c>
      <c r="T2260" t="str">
        <f t="shared" si="109"/>
        <v>015(006)-000～000</v>
      </c>
    </row>
    <row r="2261" spans="1:20" x14ac:dyDescent="0.55000000000000004">
      <c r="A2261">
        <v>1385</v>
      </c>
      <c r="B2261" s="1" t="s">
        <v>3837</v>
      </c>
      <c r="C2261" s="1" t="s">
        <v>11018</v>
      </c>
      <c r="D2261" s="1" t="s">
        <v>10387</v>
      </c>
      <c r="E2261" s="1" t="s">
        <v>10387</v>
      </c>
      <c r="F2261" s="1">
        <v>272</v>
      </c>
      <c r="G2261" s="1" t="s">
        <v>14324</v>
      </c>
      <c r="H2261" s="1" t="s">
        <v>10388</v>
      </c>
      <c r="I2261" s="1" t="s">
        <v>9328</v>
      </c>
      <c r="J2261" s="1"/>
      <c r="K2261" s="1">
        <v>15</v>
      </c>
      <c r="L2261" s="1">
        <v>7</v>
      </c>
      <c r="M2261" s="1"/>
      <c r="N2261" s="1">
        <v>97</v>
      </c>
      <c r="O2261" s="1">
        <v>97</v>
      </c>
      <c r="P2261" s="1"/>
      <c r="Q2261" t="str">
        <f>IF(ISNA(MATCH(NDL!I2261,'図書館情報学文献目録』(BIBLIS PLUS)1'!B:B,0)),"",INDEX('図書館情報学文献目録』(BIBLIS PLUS)1'!B:B,MATCH(NDL!I2261,'図書館情報学文献目録』(BIBLIS PLUS)1'!B:B,0)))</f>
        <v>大学図書館問題研究会第27回全国大会開催要綱</v>
      </c>
      <c r="R2261" t="str">
        <f t="shared" si="107"/>
        <v>15(7)-97～97</v>
      </c>
      <c r="S2261" t="str">
        <f t="shared" si="108"/>
        <v>015(007)-097～097</v>
      </c>
      <c r="T2261" t="str">
        <f t="shared" si="109"/>
        <v>大学図書館問題研究会第27回全国大会開催要綱015(007)-097～097</v>
      </c>
    </row>
    <row r="2262" spans="1:20" x14ac:dyDescent="0.55000000000000004">
      <c r="A2262">
        <v>1386</v>
      </c>
      <c r="B2262" s="1" t="s">
        <v>3837</v>
      </c>
      <c r="C2262" s="1"/>
      <c r="D2262" s="1" t="s">
        <v>10387</v>
      </c>
      <c r="E2262" s="1" t="s">
        <v>10387</v>
      </c>
      <c r="F2262" s="1">
        <v>272</v>
      </c>
      <c r="G2262" s="1" t="s">
        <v>14324</v>
      </c>
      <c r="H2262" s="1" t="s">
        <v>10389</v>
      </c>
      <c r="I2262" s="1" t="s">
        <v>9329</v>
      </c>
      <c r="J2262" s="1"/>
      <c r="K2262" s="1">
        <v>15</v>
      </c>
      <c r="L2262" s="1">
        <v>7</v>
      </c>
      <c r="M2262" s="1"/>
      <c r="N2262" s="1">
        <v>98</v>
      </c>
      <c r="O2262" s="1">
        <v>98</v>
      </c>
      <c r="P2262" s="1"/>
      <c r="Q2262" t="str">
        <f>IF(ISNA(MATCH(NDL!I2262,'図書館情報学文献目録』(BIBLIS PLUS)1'!B:B,0)),"",INDEX('図書館情報学文献目録』(BIBLIS PLUS)1'!B:B,MATCH(NDL!I2262,'図書館情報学文献目録』(BIBLIS PLUS)1'!B:B,0)))</f>
        <v>目次、大学図書館問題研究会第27回全国大会の開催について</v>
      </c>
      <c r="R2262" t="str">
        <f t="shared" si="107"/>
        <v>15(7)-98～98</v>
      </c>
      <c r="S2262" t="str">
        <f t="shared" si="108"/>
        <v>015(007)-098～098</v>
      </c>
      <c r="T2262" t="str">
        <f t="shared" si="109"/>
        <v>目次、大学図書館問題研究会第27回全国大会の開催について015(007)-098～098</v>
      </c>
    </row>
    <row r="2263" spans="1:20" x14ac:dyDescent="0.55000000000000004">
      <c r="A2263">
        <v>1387</v>
      </c>
      <c r="B2263" s="1" t="s">
        <v>3837</v>
      </c>
      <c r="C2263" s="1"/>
      <c r="D2263" s="1" t="s">
        <v>10387</v>
      </c>
      <c r="E2263" s="1" t="s">
        <v>10387</v>
      </c>
      <c r="F2263" s="1">
        <v>272</v>
      </c>
      <c r="G2263" s="1" t="s">
        <v>14324</v>
      </c>
      <c r="H2263" s="1" t="s">
        <v>10389</v>
      </c>
      <c r="I2263" s="1" t="s">
        <v>9330</v>
      </c>
      <c r="J2263" s="1"/>
      <c r="K2263" s="1">
        <v>15</v>
      </c>
      <c r="L2263" s="1">
        <v>7</v>
      </c>
      <c r="M2263" s="1"/>
      <c r="N2263" s="1">
        <v>99</v>
      </c>
      <c r="O2263" s="1">
        <v>100</v>
      </c>
      <c r="P2263" s="1"/>
      <c r="Q2263" t="str">
        <f>IF(ISNA(MATCH(NDL!I2263,'図書館情報学文献目録』(BIBLIS PLUS)1'!B:B,0)),"",INDEX('図書館情報学文献目録』(BIBLIS PLUS)1'!B:B,MATCH(NDL!I2263,'図書館情報学文献目録』(BIBLIS PLUS)1'!B:B,0)))</f>
        <v>北海道大会特別企画　北海道への誘い</v>
      </c>
      <c r="R2263" t="str">
        <f t="shared" si="107"/>
        <v>15(7)-99～100</v>
      </c>
      <c r="S2263" t="str">
        <f t="shared" si="108"/>
        <v>015(007)-099～100</v>
      </c>
      <c r="T2263" t="str">
        <f t="shared" si="109"/>
        <v>北海道大会特別企画　北海道への誘い015(007)-099～100</v>
      </c>
    </row>
    <row r="2264" spans="1:20" x14ac:dyDescent="0.55000000000000004">
      <c r="A2264">
        <v>1388</v>
      </c>
      <c r="B2264" s="1" t="s">
        <v>3837</v>
      </c>
      <c r="C2264" s="1"/>
      <c r="D2264" s="1" t="s">
        <v>10387</v>
      </c>
      <c r="E2264" s="1" t="s">
        <v>10387</v>
      </c>
      <c r="F2264" s="1">
        <v>272</v>
      </c>
      <c r="G2264" s="1" t="s">
        <v>14324</v>
      </c>
      <c r="H2264" s="1" t="s">
        <v>10390</v>
      </c>
      <c r="I2264" s="1" t="s">
        <v>9331</v>
      </c>
      <c r="J2264" s="1"/>
      <c r="K2264" s="1">
        <v>15</v>
      </c>
      <c r="L2264" s="1">
        <v>7</v>
      </c>
      <c r="M2264" s="1"/>
      <c r="N2264" s="1">
        <v>101</v>
      </c>
      <c r="O2264" s="1">
        <v>107</v>
      </c>
      <c r="P2264" s="1"/>
      <c r="Q2264" t="str">
        <f>IF(ISNA(MATCH(NDL!I2264,'図書館情報学文献目録』(BIBLIS PLUS)1'!B:B,0)),"",INDEX('図書館情報学文献目録』(BIBLIS PLUS)1'!B:B,MATCH(NDL!I2264,'図書館情報学文献目録』(BIBLIS PLUS)1'!B:B,0)))</f>
        <v>討議資料　大学図書館をめぐる動き</v>
      </c>
      <c r="R2264" t="str">
        <f t="shared" si="107"/>
        <v>15(7)-101～107</v>
      </c>
      <c r="S2264" t="str">
        <f t="shared" si="108"/>
        <v>015(007)-101～107</v>
      </c>
      <c r="T2264" t="str">
        <f t="shared" si="109"/>
        <v>討議資料　大学図書館をめぐる動き015(007)-101～107</v>
      </c>
    </row>
    <row r="2265" spans="1:20" x14ac:dyDescent="0.55000000000000004">
      <c r="A2265">
        <v>1389</v>
      </c>
      <c r="B2265" s="1" t="s">
        <v>3837</v>
      </c>
      <c r="C2265" s="1"/>
      <c r="D2265" s="1" t="s">
        <v>10387</v>
      </c>
      <c r="E2265" s="1" t="s">
        <v>10387</v>
      </c>
      <c r="F2265" s="1">
        <v>272</v>
      </c>
      <c r="G2265" s="1" t="s">
        <v>14324</v>
      </c>
      <c r="H2265" s="1" t="s">
        <v>10391</v>
      </c>
      <c r="I2265" s="1" t="s">
        <v>9332</v>
      </c>
      <c r="J2265" s="1"/>
      <c r="K2265" s="1">
        <v>15</v>
      </c>
      <c r="L2265" s="1">
        <v>7</v>
      </c>
      <c r="M2265" s="1"/>
      <c r="N2265" s="1">
        <v>108</v>
      </c>
      <c r="O2265" s="1">
        <v>121</v>
      </c>
      <c r="P2265" s="1"/>
      <c r="Q2265" t="str">
        <f>IF(ISNA(MATCH(NDL!I2265,'図書館情報学文献目録』(BIBLIS PLUS)1'!B:B,0)),"",INDEX('図書館情報学文献目録』(BIBLIS PLUS)1'!B:B,MATCH(NDL!I2265,'図書館情報学文献目録』(BIBLIS PLUS)1'!B:B,0)))</f>
        <v>第1号議案　1995/96年度活動報告、1996/97年度研究活動計画</v>
      </c>
      <c r="R2265" t="str">
        <f t="shared" si="107"/>
        <v>15(7)-108～121</v>
      </c>
      <c r="S2265" t="str">
        <f t="shared" si="108"/>
        <v>015(007)-108～121</v>
      </c>
      <c r="T2265" t="str">
        <f t="shared" si="109"/>
        <v>第1号議案　1995/96年度活動報告、1996/97年度研究活動計画015(007)-108～121</v>
      </c>
    </row>
    <row r="2266" spans="1:20" x14ac:dyDescent="0.55000000000000004">
      <c r="A2266">
        <v>1390</v>
      </c>
      <c r="B2266" s="1" t="s">
        <v>3837</v>
      </c>
      <c r="C2266" s="1"/>
      <c r="D2266" s="1" t="s">
        <v>10387</v>
      </c>
      <c r="E2266" s="1" t="s">
        <v>10387</v>
      </c>
      <c r="F2266" s="1">
        <v>272</v>
      </c>
      <c r="G2266" s="1" t="s">
        <v>14324</v>
      </c>
      <c r="H2266" s="1" t="s">
        <v>10392</v>
      </c>
      <c r="I2266" s="1" t="s">
        <v>9333</v>
      </c>
      <c r="J2266" s="1"/>
      <c r="K2266" s="1">
        <v>15</v>
      </c>
      <c r="L2266" s="1">
        <v>7</v>
      </c>
      <c r="M2266" s="1"/>
      <c r="N2266" s="1">
        <v>122</v>
      </c>
      <c r="O2266" s="1">
        <v>124</v>
      </c>
      <c r="P2266" s="1"/>
      <c r="Q2266" t="str">
        <f>IF(ISNA(MATCH(NDL!I2266,'図書館情報学文献目録』(BIBLIS PLUS)1'!B:B,0)),"",INDEX('図書館情報学文献目録』(BIBLIS PLUS)1'!B:B,MATCH(NDL!I2266,'図書館情報学文献目録』(BIBLIS PLUS)1'!B:B,0)))</f>
        <v>第2号議案　1995/96年度決算報告、監査報告、1996/97年度予算案</v>
      </c>
      <c r="R2266" t="str">
        <f t="shared" si="107"/>
        <v>15(7)-122～124</v>
      </c>
      <c r="S2266" t="str">
        <f t="shared" si="108"/>
        <v>015(007)-122～124</v>
      </c>
      <c r="T2266" t="str">
        <f t="shared" si="109"/>
        <v>第2号議案　1995/96年度決算報告、監査報告、1996/97年度予算案015(007)-122～124</v>
      </c>
    </row>
    <row r="2267" spans="1:20" x14ac:dyDescent="0.55000000000000004">
      <c r="A2267">
        <v>1391</v>
      </c>
      <c r="B2267" s="1" t="s">
        <v>3837</v>
      </c>
      <c r="C2267" s="1"/>
      <c r="D2267" s="1" t="s">
        <v>10387</v>
      </c>
      <c r="E2267" s="1" t="s">
        <v>10387</v>
      </c>
      <c r="F2267" s="1">
        <v>272</v>
      </c>
      <c r="G2267" s="1" t="s">
        <v>14324</v>
      </c>
      <c r="H2267" s="1" t="s">
        <v>10393</v>
      </c>
      <c r="I2267" s="1" t="s">
        <v>9335</v>
      </c>
      <c r="J2267" s="1"/>
      <c r="K2267" s="1">
        <v>15</v>
      </c>
      <c r="L2267" s="1">
        <v>7</v>
      </c>
      <c r="M2267" s="1"/>
      <c r="N2267" s="1">
        <v>125</v>
      </c>
      <c r="O2267" s="1">
        <v>128</v>
      </c>
      <c r="P2267" s="1"/>
      <c r="Q2267" t="str">
        <f>IF(ISNA(MATCH(NDL!I2267,'図書館情報学文献目録』(BIBLIS PLUS)1'!B:B,0)),"",INDEX('図書館情報学文献目録』(BIBLIS PLUS)1'!B:B,MATCH(NDL!I2267,'図書館情報学文献目録』(BIBLIS PLUS)1'!B:B,0)))</f>
        <v>課題別分科会</v>
      </c>
      <c r="R2267" t="str">
        <f t="shared" si="107"/>
        <v>15(7)-125～128</v>
      </c>
      <c r="S2267" t="str">
        <f t="shared" si="108"/>
        <v>015(007)-125～128</v>
      </c>
      <c r="T2267" t="str">
        <f t="shared" si="109"/>
        <v>課題別分科会015(007)-125～128</v>
      </c>
    </row>
    <row r="2268" spans="1:20" x14ac:dyDescent="0.55000000000000004">
      <c r="A2268">
        <v>1392</v>
      </c>
      <c r="B2268" s="1" t="s">
        <v>3837</v>
      </c>
      <c r="C2268" s="1"/>
      <c r="D2268" s="1" t="s">
        <v>10387</v>
      </c>
      <c r="E2268" s="1" t="s">
        <v>10387</v>
      </c>
      <c r="F2268" s="1">
        <v>272</v>
      </c>
      <c r="G2268" s="1" t="s">
        <v>14324</v>
      </c>
      <c r="H2268" s="1" t="s">
        <v>10394</v>
      </c>
      <c r="I2268" s="1" t="s">
        <v>9336</v>
      </c>
      <c r="J2268" s="1"/>
      <c r="K2268" s="1">
        <v>15</v>
      </c>
      <c r="L2268" s="1">
        <v>7</v>
      </c>
      <c r="M2268" s="1"/>
      <c r="N2268" s="1">
        <v>128</v>
      </c>
      <c r="O2268" s="1">
        <v>130</v>
      </c>
      <c r="P2268" s="1"/>
      <c r="Q2268" t="str">
        <f>IF(ISNA(MATCH(NDL!I2268,'図書館情報学文献目録』(BIBLIS PLUS)1'!B:B,0)),"",INDEX('図書館情報学文献目録』(BIBLIS PLUS)1'!B:B,MATCH(NDL!I2268,'図書館情報学文献目録』(BIBLIS PLUS)1'!B:B,0)))</f>
        <v>主題別分科会</v>
      </c>
      <c r="R2268" t="str">
        <f t="shared" si="107"/>
        <v>15(7)-128～130</v>
      </c>
      <c r="S2268" t="str">
        <f t="shared" si="108"/>
        <v>015(007)-128～130</v>
      </c>
      <c r="T2268" t="str">
        <f t="shared" si="109"/>
        <v>主題別分科会015(007)-128～130</v>
      </c>
    </row>
    <row r="2269" spans="1:20" x14ac:dyDescent="0.55000000000000004">
      <c r="A2269">
        <v>1393</v>
      </c>
      <c r="B2269" s="1" t="s">
        <v>3837</v>
      </c>
      <c r="C2269" s="1"/>
      <c r="D2269" s="1" t="s">
        <v>10387</v>
      </c>
      <c r="E2269" s="1" t="s">
        <v>10387</v>
      </c>
      <c r="F2269" s="1">
        <v>272</v>
      </c>
      <c r="G2269" s="1" t="s">
        <v>14324</v>
      </c>
      <c r="H2269" s="1" t="s">
        <v>10395</v>
      </c>
      <c r="I2269" s="1" t="s">
        <v>9337</v>
      </c>
      <c r="J2269" s="1"/>
      <c r="K2269" s="1">
        <v>15</v>
      </c>
      <c r="L2269" s="1">
        <v>7</v>
      </c>
      <c r="M2269" s="1"/>
      <c r="N2269" s="1">
        <v>130</v>
      </c>
      <c r="O2269" s="1">
        <v>131</v>
      </c>
      <c r="P2269" s="1"/>
      <c r="Q2269" t="str">
        <f>IF(ISNA(MATCH(NDL!I2269,'図書館情報学文献目録』(BIBLIS PLUS)1'!B:B,0)),"",INDEX('図書館情報学文献目録』(BIBLIS PLUS)1'!B:B,MATCH(NDL!I2269,'図書館情報学文献目録』(BIBLIS PLUS)1'!B:B,0)))</f>
        <v>特別企画/自主企画</v>
      </c>
      <c r="R2269" t="str">
        <f t="shared" si="107"/>
        <v>15(7)-130～131</v>
      </c>
      <c r="S2269" t="str">
        <f t="shared" si="108"/>
        <v>015(007)-130～131</v>
      </c>
      <c r="T2269" t="str">
        <f t="shared" si="109"/>
        <v>特別企画/自主企画015(007)-130～131</v>
      </c>
    </row>
    <row r="2270" spans="1:20" x14ac:dyDescent="0.55000000000000004">
      <c r="A2270">
        <v>1394</v>
      </c>
      <c r="B2270" s="1" t="s">
        <v>3837</v>
      </c>
      <c r="C2270" s="1"/>
      <c r="D2270" s="1" t="s">
        <v>10387</v>
      </c>
      <c r="E2270" s="1" t="s">
        <v>10387</v>
      </c>
      <c r="F2270" s="1">
        <v>272</v>
      </c>
      <c r="G2270" s="1" t="s">
        <v>14324</v>
      </c>
      <c r="H2270" s="1" t="s">
        <v>10395</v>
      </c>
      <c r="I2270" s="1" t="s">
        <v>9338</v>
      </c>
      <c r="J2270" s="1"/>
      <c r="K2270" s="1">
        <v>15</v>
      </c>
      <c r="L2270" s="1">
        <v>7</v>
      </c>
      <c r="M2270" s="1"/>
      <c r="N2270" s="1">
        <v>131</v>
      </c>
      <c r="O2270" s="1">
        <v>131</v>
      </c>
      <c r="P2270" s="1"/>
      <c r="Q2270" t="str">
        <f>IF(ISNA(MATCH(NDL!I2270,'図書館情報学文献目録』(BIBLIS PLUS)1'!B:B,0)),"",INDEX('図書館情報学文献目録』(BIBLIS PLUS)1'!B:B,MATCH(NDL!I2270,'図書館情報学文献目録』(BIBLIS PLUS)1'!B:B,0)))</f>
        <v>全国大会交通案内図</v>
      </c>
      <c r="R2270" t="str">
        <f t="shared" si="107"/>
        <v>15(7)-131～131</v>
      </c>
      <c r="S2270" t="str">
        <f t="shared" si="108"/>
        <v>015(007)-131～131</v>
      </c>
      <c r="T2270" t="str">
        <f t="shared" si="109"/>
        <v>全国大会交通案内図015(007)-131～131</v>
      </c>
    </row>
    <row r="2271" spans="1:20" x14ac:dyDescent="0.55000000000000004">
      <c r="A2271">
        <v>1395</v>
      </c>
      <c r="B2271" s="1" t="s">
        <v>3837</v>
      </c>
      <c r="C2271" s="1"/>
      <c r="D2271" s="1" t="s">
        <v>10387</v>
      </c>
      <c r="E2271" s="1" t="s">
        <v>10387</v>
      </c>
      <c r="F2271" s="1">
        <v>272</v>
      </c>
      <c r="G2271" s="1" t="s">
        <v>14324</v>
      </c>
      <c r="H2271" s="1" t="s">
        <v>10396</v>
      </c>
      <c r="I2271" s="1" t="s">
        <v>9339</v>
      </c>
      <c r="J2271" s="1"/>
      <c r="K2271" s="1">
        <v>15</v>
      </c>
      <c r="L2271" s="1">
        <v>7</v>
      </c>
      <c r="M2271" s="1"/>
      <c r="N2271" s="1">
        <v>132</v>
      </c>
      <c r="O2271" s="1">
        <v>132</v>
      </c>
      <c r="P2271" s="1"/>
      <c r="Q2271" t="str">
        <f>IF(ISNA(MATCH(NDL!I2271,'図書館情報学文献目録』(BIBLIS PLUS)1'!B:B,0)),"",INDEX('図書館情報学文献目録』(BIBLIS PLUS)1'!B:B,MATCH(NDL!I2271,'図書館情報学文献目録』(BIBLIS PLUS)1'!B:B,0)))</f>
        <v>大学図書館問題研究会第27回全国大会申込案内</v>
      </c>
      <c r="R2271" t="str">
        <f t="shared" si="107"/>
        <v>15(7)-132～132</v>
      </c>
      <c r="S2271" t="str">
        <f t="shared" si="108"/>
        <v>015(007)-132～132</v>
      </c>
      <c r="T2271" t="str">
        <f t="shared" si="109"/>
        <v>大学図書館問題研究会第27回全国大会申込案内015(007)-132～132</v>
      </c>
    </row>
    <row r="2272" spans="1:20" x14ac:dyDescent="0.55000000000000004">
      <c r="A2272">
        <v>1396</v>
      </c>
      <c r="B2272" s="1" t="s">
        <v>3837</v>
      </c>
      <c r="C2272" s="1"/>
      <c r="D2272" s="1" t="s">
        <v>10387</v>
      </c>
      <c r="E2272" s="1" t="s">
        <v>10387</v>
      </c>
      <c r="F2272" s="1">
        <v>272</v>
      </c>
      <c r="G2272" s="1" t="s">
        <v>14324</v>
      </c>
      <c r="H2272" s="1" t="s">
        <v>11019</v>
      </c>
      <c r="I2272" s="1"/>
      <c r="J2272" s="1"/>
      <c r="K2272" s="1">
        <v>15</v>
      </c>
      <c r="L2272" s="1">
        <v>7</v>
      </c>
      <c r="M2272" s="1"/>
      <c r="N2272" s="1"/>
      <c r="Q2272" t="str">
        <f>IF(ISNA(MATCH(NDL!I2272,'図書館情報学文献目録』(BIBLIS PLUS)1'!B:B,0)),"",INDEX('図書館情報学文献目録』(BIBLIS PLUS)1'!B:B,MATCH(NDL!I2272,'図書館情報学文献目録』(BIBLIS PLUS)1'!B:B,0)))</f>
        <v/>
      </c>
      <c r="R2272" t="str">
        <f t="shared" si="107"/>
        <v>15(7)-～</v>
      </c>
      <c r="S2272" t="str">
        <f t="shared" si="108"/>
        <v>015(007)-000～000</v>
      </c>
      <c r="T2272" t="str">
        <f t="shared" si="109"/>
        <v>015(007)-000～000</v>
      </c>
    </row>
    <row r="2273" spans="1:20" x14ac:dyDescent="0.55000000000000004">
      <c r="A2273">
        <v>1397</v>
      </c>
      <c r="B2273" s="1" t="s">
        <v>3837</v>
      </c>
      <c r="C2273" s="1"/>
      <c r="D2273" s="1" t="s">
        <v>10387</v>
      </c>
      <c r="E2273" s="1" t="s">
        <v>10387</v>
      </c>
      <c r="F2273" s="1">
        <v>272</v>
      </c>
      <c r="G2273" s="1" t="s">
        <v>14324</v>
      </c>
      <c r="H2273" s="1" t="s">
        <v>10397</v>
      </c>
      <c r="I2273" s="1"/>
      <c r="J2273" s="1"/>
      <c r="K2273" s="1">
        <v>15</v>
      </c>
      <c r="L2273" s="1">
        <v>7</v>
      </c>
      <c r="M2273" s="1"/>
      <c r="N2273" s="1"/>
      <c r="Q2273" t="str">
        <f>IF(ISNA(MATCH(NDL!I2273,'図書館情報学文献目録』(BIBLIS PLUS)1'!B:B,0)),"",INDEX('図書館情報学文献目録』(BIBLIS PLUS)1'!B:B,MATCH(NDL!I2273,'図書館情報学文献目録』(BIBLIS PLUS)1'!B:B,0)))</f>
        <v/>
      </c>
      <c r="R2273" t="str">
        <f t="shared" si="107"/>
        <v>15(7)-～</v>
      </c>
      <c r="S2273" t="str">
        <f t="shared" si="108"/>
        <v>015(007)-000～000</v>
      </c>
      <c r="T2273" t="str">
        <f t="shared" si="109"/>
        <v>015(007)-000～000</v>
      </c>
    </row>
    <row r="2274" spans="1:20" x14ac:dyDescent="0.55000000000000004">
      <c r="A2274">
        <v>1400</v>
      </c>
      <c r="B2274" s="1" t="s">
        <v>3837</v>
      </c>
      <c r="C2274" s="1" t="s">
        <v>11019</v>
      </c>
      <c r="D2274" s="1" t="s">
        <v>10398</v>
      </c>
      <c r="E2274" s="1" t="s">
        <v>10398</v>
      </c>
      <c r="F2274" s="1">
        <v>273</v>
      </c>
      <c r="G2274" s="1" t="s">
        <v>14325</v>
      </c>
      <c r="H2274" s="1" t="s">
        <v>10399</v>
      </c>
      <c r="I2274" s="1" t="s">
        <v>4236</v>
      </c>
      <c r="J2274" s="1" t="s">
        <v>424</v>
      </c>
      <c r="K2274" s="1">
        <v>15</v>
      </c>
      <c r="L2274" s="1">
        <v>8</v>
      </c>
      <c r="M2274" s="1"/>
      <c r="N2274" s="1">
        <v>133</v>
      </c>
      <c r="O2274">
        <v>133</v>
      </c>
      <c r="Q2274" t="str">
        <f>IF(ISNA(MATCH(NDL!I2274,'図書館情報学文献目録』(BIBLIS PLUS)1'!B:B,0)),"",INDEX('図書館情報学文献目録』(BIBLIS PLUS)1'!B:B,MATCH(NDL!I2274,'図書館情報学文献目録』(BIBLIS PLUS)1'!B:B,0)))</f>
        <v>一日、ワン・アーティクルのすすめ</v>
      </c>
      <c r="R2274" t="str">
        <f t="shared" si="107"/>
        <v>15(8)-133～133</v>
      </c>
      <c r="S2274" t="str">
        <f t="shared" si="108"/>
        <v>015(008)-133～133</v>
      </c>
      <c r="T2274" t="str">
        <f t="shared" si="109"/>
        <v>一日、ワン・アーティクルのすすめ015(008)-133～133</v>
      </c>
    </row>
    <row r="2275" spans="1:20" x14ac:dyDescent="0.55000000000000004">
      <c r="A2275">
        <v>1401</v>
      </c>
      <c r="B2275" s="1" t="s">
        <v>3837</v>
      </c>
      <c r="C2275" s="1"/>
      <c r="D2275" s="1" t="s">
        <v>10398</v>
      </c>
      <c r="E2275" s="1" t="s">
        <v>10398</v>
      </c>
      <c r="F2275" s="1">
        <v>273</v>
      </c>
      <c r="G2275" s="1" t="s">
        <v>14325</v>
      </c>
      <c r="H2275" s="1" t="s">
        <v>10400</v>
      </c>
      <c r="I2275" s="1" t="s">
        <v>11020</v>
      </c>
      <c r="J2275" s="1"/>
      <c r="K2275" s="1">
        <v>15</v>
      </c>
      <c r="L2275" s="1">
        <v>8</v>
      </c>
      <c r="M2275" s="1"/>
      <c r="N2275" s="1">
        <v>134</v>
      </c>
      <c r="O2275" s="1">
        <v>142</v>
      </c>
      <c r="P2275" s="1"/>
      <c r="Q2275" t="str">
        <f>IF(ISNA(MATCH(NDL!I2275,'図書館情報学文献目録』(BIBLIS PLUS)1'!B:B,0)),"",INDEX('図書館情報学文献目録』(BIBLIS PLUS)1'!B:B,MATCH(NDL!I2275,'図書館情報学文献目録』(BIBLIS PLUS)1'!B:B,0)))</f>
        <v/>
      </c>
      <c r="R2275" t="str">
        <f t="shared" si="107"/>
        <v>15(8)-134～142</v>
      </c>
      <c r="S2275" t="str">
        <f t="shared" si="108"/>
        <v>015(008)-134～142</v>
      </c>
      <c r="T2275" t="str">
        <f t="shared" si="109"/>
        <v>特集・新設大学図書館の現状015(008)-134～142</v>
      </c>
    </row>
    <row r="2276" spans="1:20" x14ac:dyDescent="0.55000000000000004">
      <c r="A2276">
        <v>1402</v>
      </c>
      <c r="B2276" s="1" t="s">
        <v>3837</v>
      </c>
      <c r="C2276" s="1"/>
      <c r="D2276" s="1" t="s">
        <v>10398</v>
      </c>
      <c r="E2276" s="1" t="s">
        <v>10398</v>
      </c>
      <c r="F2276" s="1">
        <v>273</v>
      </c>
      <c r="G2276" s="1" t="s">
        <v>14325</v>
      </c>
      <c r="H2276" s="1" t="s">
        <v>10400</v>
      </c>
      <c r="I2276" s="1" t="s">
        <v>4070</v>
      </c>
      <c r="J2276" s="1" t="s">
        <v>4071</v>
      </c>
      <c r="K2276" s="1">
        <v>15</v>
      </c>
      <c r="L2276" s="1">
        <v>8</v>
      </c>
      <c r="M2276" s="1"/>
      <c r="N2276" s="1">
        <v>134</v>
      </c>
      <c r="O2276">
        <v>135</v>
      </c>
      <c r="Q2276" t="str">
        <f>IF(ISNA(MATCH(NDL!I2276,'図書館情報学文献目録』(BIBLIS PLUS)1'!B:B,0)),"",INDEX('図書館情報学文献目録』(BIBLIS PLUS)1'!B:B,MATCH(NDL!I2276,'図書館情報学文献目録』(BIBLIS PLUS)1'!B:B,0)))</f>
        <v>7年の歴史を振り返って</v>
      </c>
      <c r="R2276" t="str">
        <f t="shared" si="107"/>
        <v>15(8)-134～135</v>
      </c>
      <c r="S2276" t="str">
        <f t="shared" si="108"/>
        <v>015(008)-134～135</v>
      </c>
      <c r="T2276" t="str">
        <f t="shared" si="109"/>
        <v>7年の歴史を振り返って015(008)-134～135</v>
      </c>
    </row>
    <row r="2277" spans="1:20" x14ac:dyDescent="0.55000000000000004">
      <c r="A2277">
        <v>1403</v>
      </c>
      <c r="B2277" s="1" t="s">
        <v>3837</v>
      </c>
      <c r="C2277" s="1"/>
      <c r="D2277" s="1" t="s">
        <v>10398</v>
      </c>
      <c r="E2277" s="1" t="s">
        <v>10398</v>
      </c>
      <c r="F2277" s="1">
        <v>273</v>
      </c>
      <c r="G2277" s="1" t="s">
        <v>14325</v>
      </c>
      <c r="H2277" s="1" t="s">
        <v>10401</v>
      </c>
      <c r="I2277" s="1" t="s">
        <v>4073</v>
      </c>
      <c r="J2277" s="1" t="s">
        <v>4074</v>
      </c>
      <c r="K2277" s="1">
        <v>15</v>
      </c>
      <c r="L2277" s="1">
        <v>8</v>
      </c>
      <c r="M2277" s="1"/>
      <c r="N2277" s="1">
        <v>136</v>
      </c>
      <c r="O2277">
        <v>137</v>
      </c>
      <c r="Q2277" t="str">
        <f>IF(ISNA(MATCH(NDL!I2277,'図書館情報学文献目録』(BIBLIS PLUS)1'!B:B,0)),"",INDEX('図書館情報学文献目録』(BIBLIS PLUS)1'!B:B,MATCH(NDL!I2277,'図書館情報学文献目録』(BIBLIS PLUS)1'!B:B,0)))</f>
        <v>開学から現在までを顧みて</v>
      </c>
      <c r="R2277" t="str">
        <f t="shared" si="107"/>
        <v>15(8)-136～137</v>
      </c>
      <c r="S2277" t="str">
        <f t="shared" si="108"/>
        <v>015(008)-136～137</v>
      </c>
      <c r="T2277" t="str">
        <f t="shared" si="109"/>
        <v>開学から現在までを顧みて015(008)-136～137</v>
      </c>
    </row>
    <row r="2278" spans="1:20" x14ac:dyDescent="0.55000000000000004">
      <c r="A2278">
        <v>1404</v>
      </c>
      <c r="B2278" s="1" t="s">
        <v>3837</v>
      </c>
      <c r="C2278" s="1"/>
      <c r="D2278" s="1" t="s">
        <v>10398</v>
      </c>
      <c r="E2278" s="1" t="s">
        <v>10398</v>
      </c>
      <c r="F2278" s="1">
        <v>273</v>
      </c>
      <c r="G2278" s="1" t="s">
        <v>14325</v>
      </c>
      <c r="H2278" s="1" t="s">
        <v>10402</v>
      </c>
      <c r="I2278" s="1" t="s">
        <v>4076</v>
      </c>
      <c r="J2278" s="1" t="s">
        <v>4077</v>
      </c>
      <c r="K2278" s="1">
        <v>15</v>
      </c>
      <c r="L2278" s="1">
        <v>8</v>
      </c>
      <c r="M2278" s="1"/>
      <c r="N2278" s="1">
        <v>138</v>
      </c>
      <c r="O2278">
        <v>140</v>
      </c>
      <c r="Q2278" t="str">
        <f>IF(ISNA(MATCH(NDL!I2278,'図書館情報学文献目録』(BIBLIS PLUS)1'!B:B,0)),"",INDEX('図書館情報学文献目録』(BIBLIS PLUS)1'!B:B,MATCH(NDL!I2278,'図書館情報学文献目録』(BIBLIS PLUS)1'!B:B,0)))</f>
        <v>タイムマシン、ください</v>
      </c>
      <c r="R2278" t="str">
        <f t="shared" si="107"/>
        <v>15(8)-138～140</v>
      </c>
      <c r="S2278" t="str">
        <f t="shared" si="108"/>
        <v>015(008)-138～140</v>
      </c>
      <c r="T2278" t="str">
        <f t="shared" si="109"/>
        <v>タイムマシン、ください015(008)-138～140</v>
      </c>
    </row>
    <row r="2279" spans="1:20" x14ac:dyDescent="0.55000000000000004">
      <c r="A2279">
        <v>1405</v>
      </c>
      <c r="B2279" s="1" t="s">
        <v>3837</v>
      </c>
      <c r="C2279" s="1"/>
      <c r="D2279" s="1" t="s">
        <v>10398</v>
      </c>
      <c r="E2279" s="1" t="s">
        <v>10398</v>
      </c>
      <c r="F2279" s="1">
        <v>273</v>
      </c>
      <c r="G2279" s="1" t="s">
        <v>14325</v>
      </c>
      <c r="H2279" s="1" t="s">
        <v>10403</v>
      </c>
      <c r="I2279" s="1" t="s">
        <v>4092</v>
      </c>
      <c r="J2279" s="1" t="s">
        <v>4093</v>
      </c>
      <c r="K2279" s="1">
        <v>15</v>
      </c>
      <c r="L2279" s="1">
        <v>8</v>
      </c>
      <c r="M2279" s="1"/>
      <c r="N2279" s="1">
        <v>141</v>
      </c>
      <c r="O2279">
        <v>142</v>
      </c>
      <c r="Q2279" t="str">
        <f>IF(ISNA(MATCH(NDL!I2279,'図書館情報学文献目録』(BIBLIS PLUS)1'!B:B,0)),"",INDEX('図書館情報学文献目録』(BIBLIS PLUS)1'!B:B,MATCH(NDL!I2279,'図書館情報学文献目録』(BIBLIS PLUS)1'!B:B,0)))</f>
        <v>開設準備の頃</v>
      </c>
      <c r="R2279" t="str">
        <f t="shared" si="107"/>
        <v>15(8)-141～142</v>
      </c>
      <c r="S2279" t="str">
        <f t="shared" si="108"/>
        <v>015(008)-141～142</v>
      </c>
      <c r="T2279" t="str">
        <f t="shared" si="109"/>
        <v>開設準備の頃015(008)-141～142</v>
      </c>
    </row>
    <row r="2280" spans="1:20" x14ac:dyDescent="0.55000000000000004">
      <c r="A2280">
        <v>1406</v>
      </c>
      <c r="B2280" s="1" t="s">
        <v>3837</v>
      </c>
      <c r="C2280" s="1"/>
      <c r="D2280" s="1" t="s">
        <v>10398</v>
      </c>
      <c r="E2280" s="1" t="s">
        <v>10398</v>
      </c>
      <c r="F2280" s="1">
        <v>273</v>
      </c>
      <c r="G2280" s="1" t="s">
        <v>14325</v>
      </c>
      <c r="H2280" s="1" t="s">
        <v>10404</v>
      </c>
      <c r="I2280" s="1" t="s">
        <v>11021</v>
      </c>
      <c r="J2280" s="1" t="s">
        <v>4079</v>
      </c>
      <c r="K2280" s="1">
        <v>15</v>
      </c>
      <c r="L2280" s="1">
        <v>8</v>
      </c>
      <c r="M2280" s="1"/>
      <c r="N2280" s="1">
        <v>143</v>
      </c>
      <c r="O2280">
        <v>144</v>
      </c>
      <c r="Q2280" t="str">
        <f>IF(ISNA(MATCH(NDL!I2280,'図書館情報学文献目録』(BIBLIS PLUS)1'!B:B,0)),"",INDEX('図書館情報学文献目録』(BIBLIS PLUS)1'!B:B,MATCH(NDL!I2280,'図書館情報学文献目録』(BIBLIS PLUS)1'!B:B,0)))</f>
        <v/>
      </c>
      <c r="R2280" t="str">
        <f t="shared" si="107"/>
        <v>15(8)-143～144</v>
      </c>
      <c r="S2280" t="str">
        <f t="shared" si="108"/>
        <v>015(008)-143～144</v>
      </c>
      <c r="T2280" t="str">
        <f t="shared" si="109"/>
        <v>「マルチメディアと著作権」聴講レポート――第5回大図研オープンカレッジより015(008)-143～144</v>
      </c>
    </row>
    <row r="2281" spans="1:20" x14ac:dyDescent="0.55000000000000004">
      <c r="A2281">
        <v>1407</v>
      </c>
      <c r="B2281" s="1" t="s">
        <v>3837</v>
      </c>
      <c r="C2281" s="1"/>
      <c r="D2281" s="1" t="s">
        <v>10398</v>
      </c>
      <c r="E2281" s="1" t="s">
        <v>10398</v>
      </c>
      <c r="F2281" s="1">
        <v>273</v>
      </c>
      <c r="G2281" s="1" t="s">
        <v>14325</v>
      </c>
      <c r="H2281" s="1" t="s">
        <v>10405</v>
      </c>
      <c r="I2281" s="1" t="s">
        <v>11022</v>
      </c>
      <c r="J2281" s="1" t="s">
        <v>2887</v>
      </c>
      <c r="K2281" s="1">
        <v>15</v>
      </c>
      <c r="L2281" s="1">
        <v>8</v>
      </c>
      <c r="M2281" s="1"/>
      <c r="N2281" s="1">
        <v>145</v>
      </c>
      <c r="O2281">
        <v>146</v>
      </c>
      <c r="Q2281" t="str">
        <f>IF(ISNA(MATCH(NDL!I2281,'図書館情報学文献目録』(BIBLIS PLUS)1'!B:B,0)),"",INDEX('図書館情報学文献目録』(BIBLIS PLUS)1'!B:B,MATCH(NDL!I2281,'図書館情報学文献目録』(BIBLIS PLUS)1'!B:B,0)))</f>
        <v/>
      </c>
      <c r="R2281" t="str">
        <f t="shared" si="107"/>
        <v>15(8)-145～146</v>
      </c>
      <c r="S2281" t="str">
        <f t="shared" si="108"/>
        <v>015(008)-145～146</v>
      </c>
      <c r="T2281" t="str">
        <f t="shared" si="109"/>
        <v>7団体合同集会=ライフサイクルから図書館を考える集い015(008)-145～146</v>
      </c>
    </row>
    <row r="2282" spans="1:20" x14ac:dyDescent="0.55000000000000004">
      <c r="A2282">
        <v>1408</v>
      </c>
      <c r="B2282" s="1" t="s">
        <v>3837</v>
      </c>
      <c r="C2282" s="1"/>
      <c r="D2282" s="1" t="s">
        <v>10398</v>
      </c>
      <c r="E2282" s="1" t="s">
        <v>10398</v>
      </c>
      <c r="F2282" s="1">
        <v>273</v>
      </c>
      <c r="G2282" s="1" t="s">
        <v>14325</v>
      </c>
      <c r="H2282" s="1" t="s">
        <v>10406</v>
      </c>
      <c r="I2282" s="1" t="s">
        <v>9305</v>
      </c>
      <c r="J2282" s="1"/>
      <c r="K2282" s="1">
        <v>15</v>
      </c>
      <c r="L2282" s="1">
        <v>8</v>
      </c>
      <c r="M2282" s="1"/>
      <c r="N2282" s="1">
        <v>146</v>
      </c>
      <c r="O2282" s="1">
        <v>147</v>
      </c>
      <c r="P2282" s="1"/>
      <c r="Q2282" t="str">
        <f>IF(ISNA(MATCH(NDL!I2282,'図書館情報学文献目録』(BIBLIS PLUS)1'!B:B,0)),"",INDEX('図書館情報学文献目録』(BIBLIS PLUS)1'!B:B,MATCH(NDL!I2282,'図書館情報学文献目録』(BIBLIS PLUS)1'!B:B,0)))</f>
        <v>組織通信</v>
      </c>
      <c r="R2282" t="str">
        <f t="shared" si="107"/>
        <v>15(8)-146～147</v>
      </c>
      <c r="S2282" t="str">
        <f t="shared" si="108"/>
        <v>015(008)-146～147</v>
      </c>
      <c r="T2282" t="str">
        <f t="shared" si="109"/>
        <v>組織通信015(008)-146～147</v>
      </c>
    </row>
    <row r="2283" spans="1:20" x14ac:dyDescent="0.55000000000000004">
      <c r="A2283">
        <v>1409</v>
      </c>
      <c r="B2283" s="1" t="s">
        <v>3837</v>
      </c>
      <c r="C2283" s="1"/>
      <c r="D2283" s="1" t="s">
        <v>10398</v>
      </c>
      <c r="E2283" s="1" t="s">
        <v>10398</v>
      </c>
      <c r="F2283" s="1">
        <v>273</v>
      </c>
      <c r="G2283" s="1" t="s">
        <v>14325</v>
      </c>
      <c r="H2283" s="1" t="s">
        <v>10407</v>
      </c>
      <c r="I2283" s="1" t="s">
        <v>9157</v>
      </c>
      <c r="J2283" s="1"/>
      <c r="K2283" s="1">
        <v>15</v>
      </c>
      <c r="L2283" s="1">
        <v>8</v>
      </c>
      <c r="M2283" s="1"/>
      <c r="N2283" s="1">
        <v>148</v>
      </c>
      <c r="O2283" s="1">
        <v>148</v>
      </c>
      <c r="P2283" s="1"/>
      <c r="Q2283" t="str">
        <f>IF(ISNA(MATCH(NDL!I2283,'図書館情報学文献目録』(BIBLIS PLUS)1'!B:B,0)),"",INDEX('図書館情報学文献目録』(BIBLIS PLUS)1'!B:B,MATCH(NDL!I2283,'図書館情報学文献目録』(BIBLIS PLUS)1'!B:B,0)))</f>
        <v>事務局通信</v>
      </c>
      <c r="R2283" t="str">
        <f t="shared" si="107"/>
        <v>15(8)-148～148</v>
      </c>
      <c r="S2283" t="str">
        <f t="shared" si="108"/>
        <v>015(008)-148～148</v>
      </c>
      <c r="T2283" t="str">
        <f t="shared" si="109"/>
        <v>事務局通信015(008)-148～148</v>
      </c>
    </row>
    <row r="2284" spans="1:20" x14ac:dyDescent="0.55000000000000004">
      <c r="A2284">
        <v>1410</v>
      </c>
      <c r="B2284" s="1" t="s">
        <v>3837</v>
      </c>
      <c r="C2284" s="1"/>
      <c r="D2284" s="1" t="s">
        <v>10398</v>
      </c>
      <c r="E2284" s="1" t="s">
        <v>10398</v>
      </c>
      <c r="F2284" s="1">
        <v>273</v>
      </c>
      <c r="G2284" s="1" t="s">
        <v>14325</v>
      </c>
      <c r="H2284" s="1" t="s">
        <v>11023</v>
      </c>
      <c r="I2284" s="1"/>
      <c r="J2284" s="1"/>
      <c r="K2284" s="1">
        <v>15</v>
      </c>
      <c r="L2284" s="1">
        <v>8</v>
      </c>
      <c r="M2284" s="1"/>
      <c r="N2284" s="1"/>
      <c r="Q2284" t="str">
        <f>IF(ISNA(MATCH(NDL!I2284,'図書館情報学文献目録』(BIBLIS PLUS)1'!B:B,0)),"",INDEX('図書館情報学文献目録』(BIBLIS PLUS)1'!B:B,MATCH(NDL!I2284,'図書館情報学文献目録』(BIBLIS PLUS)1'!B:B,0)))</f>
        <v/>
      </c>
      <c r="R2284" t="str">
        <f t="shared" si="107"/>
        <v>15(8)-～</v>
      </c>
      <c r="S2284" t="str">
        <f t="shared" si="108"/>
        <v>015(008)-000～000</v>
      </c>
      <c r="T2284" t="str">
        <f t="shared" si="109"/>
        <v>015(008)-000～000</v>
      </c>
    </row>
    <row r="2285" spans="1:20" x14ac:dyDescent="0.55000000000000004">
      <c r="A2285">
        <v>1411</v>
      </c>
      <c r="B2285" s="1" t="s">
        <v>3837</v>
      </c>
      <c r="C2285" s="1"/>
      <c r="D2285" s="1" t="s">
        <v>10398</v>
      </c>
      <c r="E2285" s="1" t="s">
        <v>10398</v>
      </c>
      <c r="F2285" s="1">
        <v>273</v>
      </c>
      <c r="G2285" s="1" t="s">
        <v>14325</v>
      </c>
      <c r="H2285" s="1" t="s">
        <v>10408</v>
      </c>
      <c r="I2285" s="1"/>
      <c r="J2285" s="1"/>
      <c r="K2285" s="1">
        <v>15</v>
      </c>
      <c r="L2285" s="1">
        <v>8</v>
      </c>
      <c r="M2285" s="1"/>
      <c r="N2285" s="1"/>
      <c r="Q2285" t="str">
        <f>IF(ISNA(MATCH(NDL!I2285,'図書館情報学文献目録』(BIBLIS PLUS)1'!B:B,0)),"",INDEX('図書館情報学文献目録』(BIBLIS PLUS)1'!B:B,MATCH(NDL!I2285,'図書館情報学文献目録』(BIBLIS PLUS)1'!B:B,0)))</f>
        <v/>
      </c>
      <c r="R2285" t="str">
        <f t="shared" si="107"/>
        <v>15(8)-～</v>
      </c>
      <c r="S2285" t="str">
        <f t="shared" si="108"/>
        <v>015(008)-000～000</v>
      </c>
      <c r="T2285" t="str">
        <f t="shared" si="109"/>
        <v>015(008)-000～000</v>
      </c>
    </row>
    <row r="2286" spans="1:20" x14ac:dyDescent="0.55000000000000004">
      <c r="A2286">
        <v>1414</v>
      </c>
      <c r="B2286" s="1" t="s">
        <v>3837</v>
      </c>
      <c r="C2286" s="1" t="s">
        <v>11023</v>
      </c>
      <c r="D2286" s="1" t="s">
        <v>10409</v>
      </c>
      <c r="E2286" s="1" t="s">
        <v>10409</v>
      </c>
      <c r="F2286" s="1">
        <v>274</v>
      </c>
      <c r="G2286" s="1" t="s">
        <v>14326</v>
      </c>
      <c r="H2286" s="1" t="s">
        <v>10410</v>
      </c>
      <c r="I2286" s="1" t="s">
        <v>11024</v>
      </c>
      <c r="J2286" s="1" t="s">
        <v>3074</v>
      </c>
      <c r="K2286" s="1">
        <v>15</v>
      </c>
      <c r="L2286" s="1">
        <v>9</v>
      </c>
      <c r="M2286" s="1"/>
      <c r="N2286" s="1">
        <v>149</v>
      </c>
      <c r="O2286">
        <v>149</v>
      </c>
      <c r="Q2286" t="str">
        <f>IF(ISNA(MATCH(NDL!I2286,'図書館情報学文献目録』(BIBLIS PLUS)1'!B:B,0)),"",INDEX('図書館情報学文献目録』(BIBLIS PLUS)1'!B:B,MATCH(NDL!I2286,'図書館情報学文献目録』(BIBLIS PLUS)1'!B:B,0)))</f>
        <v/>
      </c>
      <c r="R2286" t="str">
        <f t="shared" si="107"/>
        <v>15(9)-149～149</v>
      </c>
      <c r="S2286" t="str">
        <f t="shared" si="108"/>
        <v>015(009)-149～149</v>
      </c>
      <c r="T2286" t="str">
        <f t="shared" si="109"/>
        <v>巻頭コラム 自館版のガイドラインをつくろう015(009)-149～149</v>
      </c>
    </row>
    <row r="2287" spans="1:20" x14ac:dyDescent="0.55000000000000004">
      <c r="A2287">
        <v>1415</v>
      </c>
      <c r="B2287" s="1" t="s">
        <v>3837</v>
      </c>
      <c r="C2287" s="1"/>
      <c r="D2287" s="1" t="s">
        <v>10409</v>
      </c>
      <c r="E2287" s="1" t="s">
        <v>10409</v>
      </c>
      <c r="F2287" s="1">
        <v>274</v>
      </c>
      <c r="G2287" s="1" t="s">
        <v>14326</v>
      </c>
      <c r="H2287" s="1" t="s">
        <v>10411</v>
      </c>
      <c r="I2287" s="1" t="s">
        <v>11025</v>
      </c>
      <c r="J2287" s="1"/>
      <c r="K2287" s="1">
        <v>15</v>
      </c>
      <c r="L2287" s="1">
        <v>9</v>
      </c>
      <c r="M2287" s="1"/>
      <c r="N2287" s="1">
        <v>150</v>
      </c>
      <c r="O2287" s="1">
        <v>153</v>
      </c>
      <c r="P2287" s="1"/>
      <c r="Q2287" t="str">
        <f>IF(ISNA(MATCH(NDL!I2287,'図書館情報学文献目録』(BIBLIS PLUS)1'!B:B,0)),"",INDEX('図書館情報学文献目録』(BIBLIS PLUS)1'!B:B,MATCH(NDL!I2287,'図書館情報学文献目録』(BIBLIS PLUS)1'!B:B,0)))</f>
        <v/>
      </c>
      <c r="R2287" t="str">
        <f t="shared" si="107"/>
        <v>15(9)-150～153</v>
      </c>
      <c r="S2287" t="str">
        <f t="shared" si="108"/>
        <v>015(009)-150～153</v>
      </c>
      <c r="T2287" t="str">
        <f t="shared" si="109"/>
        <v>小特集　防災対策015(009)-150～153</v>
      </c>
    </row>
    <row r="2288" spans="1:20" x14ac:dyDescent="0.55000000000000004">
      <c r="A2288">
        <v>1416</v>
      </c>
      <c r="B2288" s="1" t="s">
        <v>3837</v>
      </c>
      <c r="C2288" s="1"/>
      <c r="D2288" s="1" t="s">
        <v>10409</v>
      </c>
      <c r="E2288" s="1" t="s">
        <v>10409</v>
      </c>
      <c r="F2288" s="1">
        <v>274</v>
      </c>
      <c r="G2288" s="1" t="s">
        <v>14326</v>
      </c>
      <c r="H2288" s="1" t="s">
        <v>10411</v>
      </c>
      <c r="I2288" s="1" t="s">
        <v>11026</v>
      </c>
      <c r="J2288" s="1" t="s">
        <v>50</v>
      </c>
      <c r="K2288" s="1">
        <v>15</v>
      </c>
      <c r="L2288" s="1">
        <v>9</v>
      </c>
      <c r="M2288" s="1"/>
      <c r="N2288" s="1">
        <v>150</v>
      </c>
      <c r="O2288">
        <v>151</v>
      </c>
      <c r="Q2288" t="str">
        <f>IF(ISNA(MATCH(NDL!I2288,'図書館情報学文献目録』(BIBLIS PLUS)1'!B:B,0)),"",INDEX('図書館情報学文献目録』(BIBLIS PLUS)1'!B:B,MATCH(NDL!I2288,'図書館情報学文献目録』(BIBLIS PLUS)1'!B:B,0)))</f>
        <v/>
      </c>
      <c r="R2288" t="str">
        <f t="shared" si="107"/>
        <v>15(9)-150～151</v>
      </c>
      <c r="S2288" t="str">
        <f t="shared" si="108"/>
        <v>015(009)-150～151</v>
      </c>
      <c r="T2288" t="str">
        <f t="shared" si="109"/>
        <v>(1)阪神・淡路大震災と資料保全活動015(009)-150～151</v>
      </c>
    </row>
    <row r="2289" spans="1:20" x14ac:dyDescent="0.55000000000000004">
      <c r="A2289">
        <v>1417</v>
      </c>
      <c r="B2289" s="1" t="s">
        <v>3837</v>
      </c>
      <c r="C2289" s="1"/>
      <c r="D2289" s="1" t="s">
        <v>10409</v>
      </c>
      <c r="E2289" s="1" t="s">
        <v>10409</v>
      </c>
      <c r="F2289" s="1">
        <v>274</v>
      </c>
      <c r="G2289" s="1" t="s">
        <v>14326</v>
      </c>
      <c r="H2289" s="1" t="s">
        <v>10412</v>
      </c>
      <c r="I2289" s="1" t="s">
        <v>11027</v>
      </c>
      <c r="J2289" s="1" t="s">
        <v>2562</v>
      </c>
      <c r="K2289" s="1">
        <v>15</v>
      </c>
      <c r="L2289" s="1">
        <v>9</v>
      </c>
      <c r="M2289" s="1"/>
      <c r="N2289" s="1">
        <v>152</v>
      </c>
      <c r="O2289">
        <v>153</v>
      </c>
      <c r="Q2289" t="str">
        <f>IF(ISNA(MATCH(NDL!I2289,'図書館情報学文献目録』(BIBLIS PLUS)1'!B:B,0)),"",INDEX('図書館情報学文献目録』(BIBLIS PLUS)1'!B:B,MATCH(NDL!I2289,'図書館情報学文献目録』(BIBLIS PLUS)1'!B:B,0)))</f>
        <v/>
      </c>
      <c r="R2289" t="str">
        <f t="shared" si="107"/>
        <v>15(9)-152～153</v>
      </c>
      <c r="S2289" t="str">
        <f t="shared" si="108"/>
        <v>015(009)-152～153</v>
      </c>
      <c r="T2289" t="str">
        <f t="shared" si="109"/>
        <v>(2)震災-のちのおもいに015(009)-152～153</v>
      </c>
    </row>
    <row r="2290" spans="1:20" x14ac:dyDescent="0.55000000000000004">
      <c r="A2290">
        <v>1418</v>
      </c>
      <c r="B2290" s="1" t="s">
        <v>3837</v>
      </c>
      <c r="C2290" s="1"/>
      <c r="D2290" s="1" t="s">
        <v>10409</v>
      </c>
      <c r="E2290" s="1" t="s">
        <v>10409</v>
      </c>
      <c r="F2290" s="1">
        <v>274</v>
      </c>
      <c r="G2290" s="1" t="s">
        <v>14326</v>
      </c>
      <c r="H2290" s="1" t="s">
        <v>10413</v>
      </c>
      <c r="I2290" s="1" t="s">
        <v>4246</v>
      </c>
      <c r="J2290" s="1" t="s">
        <v>2777</v>
      </c>
      <c r="K2290" s="1">
        <v>15</v>
      </c>
      <c r="L2290" s="1">
        <v>9</v>
      </c>
      <c r="M2290" s="1"/>
      <c r="N2290" s="1">
        <v>154</v>
      </c>
      <c r="O2290">
        <v>154</v>
      </c>
      <c r="Q2290" t="str">
        <f>IF(ISNA(MATCH(NDL!I2290,'図書館情報学文献目録』(BIBLIS PLUS)1'!B:B,0)),"",INDEX('図書館情報学文献目録』(BIBLIS PLUS)1'!B:B,MATCH(NDL!I2290,'図書館情報学文献目録』(BIBLIS PLUS)1'!B:B,0)))</f>
        <v>会員からのお便り　ドイツ語圏日本関係図書館</v>
      </c>
      <c r="R2290" t="str">
        <f t="shared" si="107"/>
        <v>15(9)-154～154</v>
      </c>
      <c r="S2290" t="str">
        <f t="shared" si="108"/>
        <v>015(009)-154～154</v>
      </c>
      <c r="T2290" t="str">
        <f t="shared" si="109"/>
        <v>会員からのお便り　ドイツ語圏日本関係図書館015(009)-154～154</v>
      </c>
    </row>
    <row r="2291" spans="1:20" x14ac:dyDescent="0.55000000000000004">
      <c r="A2291">
        <v>1419</v>
      </c>
      <c r="B2291" s="1" t="s">
        <v>3837</v>
      </c>
      <c r="C2291" s="1"/>
      <c r="D2291" s="1" t="s">
        <v>10409</v>
      </c>
      <c r="E2291" s="1" t="s">
        <v>10409</v>
      </c>
      <c r="F2291" s="1">
        <v>274</v>
      </c>
      <c r="G2291" s="1" t="s">
        <v>14326</v>
      </c>
      <c r="H2291" s="1" t="s">
        <v>10413</v>
      </c>
      <c r="I2291" s="1" t="s">
        <v>11028</v>
      </c>
      <c r="J2291" s="1" t="s">
        <v>491</v>
      </c>
      <c r="K2291" s="1">
        <v>15</v>
      </c>
      <c r="L2291" s="1">
        <v>9</v>
      </c>
      <c r="M2291" s="1"/>
      <c r="N2291" s="1">
        <v>154</v>
      </c>
      <c r="O2291">
        <v>156</v>
      </c>
      <c r="Q2291" t="str">
        <f>IF(ISNA(MATCH(NDL!I2291,'図書館情報学文献目録』(BIBLIS PLUS)1'!B:B,0)),"",INDEX('図書館情報学文献目録』(BIBLIS PLUS)1'!B:B,MATCH(NDL!I2291,'図書館情報学文献目録』(BIBLIS PLUS)1'!B:B,0)))</f>
        <v/>
      </c>
      <c r="R2291" t="str">
        <f t="shared" si="107"/>
        <v>15(9)-154～156</v>
      </c>
      <c r="S2291" t="str">
        <f t="shared" si="108"/>
        <v>015(009)-154～156</v>
      </c>
      <c r="T2291" t="str">
        <f t="shared" si="109"/>
        <v>大学図書館きのうの話(第1回)図書館のレコード鑑賞会015(009)-154～156</v>
      </c>
    </row>
    <row r="2292" spans="1:20" x14ac:dyDescent="0.55000000000000004">
      <c r="A2292">
        <v>1420</v>
      </c>
      <c r="B2292" s="1" t="s">
        <v>3837</v>
      </c>
      <c r="C2292" s="1"/>
      <c r="D2292" s="1" t="s">
        <v>10409</v>
      </c>
      <c r="E2292" s="1" t="s">
        <v>10409</v>
      </c>
      <c r="F2292" s="1">
        <v>274</v>
      </c>
      <c r="G2292" s="1" t="s">
        <v>14326</v>
      </c>
      <c r="H2292" s="1" t="s">
        <v>10414</v>
      </c>
      <c r="I2292" s="1" t="s">
        <v>11029</v>
      </c>
      <c r="J2292" s="1" t="s">
        <v>4249</v>
      </c>
      <c r="K2292" s="1">
        <v>15</v>
      </c>
      <c r="L2292" s="1">
        <v>9</v>
      </c>
      <c r="M2292" s="1"/>
      <c r="N2292" s="1">
        <v>157</v>
      </c>
      <c r="O2292">
        <v>157</v>
      </c>
      <c r="Q2292" t="str">
        <f>IF(ISNA(MATCH(NDL!I2292,'図書館情報学文献目録』(BIBLIS PLUS)1'!B:B,0)),"",INDEX('図書館情報学文献目録』(BIBLIS PLUS)1'!B:B,MATCH(NDL!I2292,'図書館情報学文献目録』(BIBLIS PLUS)1'!B:B,0)))</f>
        <v/>
      </c>
      <c r="R2292" t="str">
        <f t="shared" si="107"/>
        <v>15(9)-157～157</v>
      </c>
      <c r="S2292" t="str">
        <f t="shared" si="108"/>
        <v>015(009)-157～157</v>
      </c>
      <c r="T2292" t="str">
        <f t="shared" si="109"/>
        <v>大学図書館員の24時――ゆく夏は「大図研」とともに?015(009)-157～157</v>
      </c>
    </row>
    <row r="2293" spans="1:20" x14ac:dyDescent="0.55000000000000004">
      <c r="A2293">
        <v>1421</v>
      </c>
      <c r="B2293" s="1" t="s">
        <v>3837</v>
      </c>
      <c r="C2293" s="1"/>
      <c r="D2293" s="1" t="s">
        <v>10409</v>
      </c>
      <c r="E2293" s="1" t="s">
        <v>10409</v>
      </c>
      <c r="F2293" s="1">
        <v>274</v>
      </c>
      <c r="G2293" s="1" t="s">
        <v>14326</v>
      </c>
      <c r="H2293" s="1" t="s">
        <v>10415</v>
      </c>
      <c r="I2293" s="1" t="s">
        <v>11030</v>
      </c>
      <c r="J2293" s="1" t="s">
        <v>2741</v>
      </c>
      <c r="K2293" s="1">
        <v>15</v>
      </c>
      <c r="L2293" s="1">
        <v>9</v>
      </c>
      <c r="M2293" s="1"/>
      <c r="N2293" s="1">
        <v>158</v>
      </c>
      <c r="O2293">
        <v>158</v>
      </c>
      <c r="Q2293" t="str">
        <f>IF(ISNA(MATCH(NDL!I2293,'図書館情報学文献目録』(BIBLIS PLUS)1'!B:B,0)),"",INDEX('図書館情報学文献目録』(BIBLIS PLUS)1'!B:B,MATCH(NDL!I2293,'図書館情報学文献目録』(BIBLIS PLUS)1'!B:B,0)))</f>
        <v/>
      </c>
      <c r="R2293" t="str">
        <f t="shared" si="107"/>
        <v>15(9)-158～158</v>
      </c>
      <c r="S2293" t="str">
        <f t="shared" si="108"/>
        <v>015(009)-158～158</v>
      </c>
      <c r="T2293" t="str">
        <f t="shared" si="109"/>
        <v>フォト・シリーズ――立命館大学メディアセンター015(009)-158～158</v>
      </c>
    </row>
    <row r="2294" spans="1:20" x14ac:dyDescent="0.55000000000000004">
      <c r="A2294">
        <v>1422</v>
      </c>
      <c r="B2294" s="1" t="s">
        <v>3837</v>
      </c>
      <c r="C2294" s="1"/>
      <c r="D2294" s="1" t="s">
        <v>10409</v>
      </c>
      <c r="E2294" s="1" t="s">
        <v>10409</v>
      </c>
      <c r="F2294" s="1">
        <v>274</v>
      </c>
      <c r="G2294" s="1" t="s">
        <v>14326</v>
      </c>
      <c r="H2294" s="1" t="s">
        <v>10415</v>
      </c>
      <c r="I2294" s="1" t="s">
        <v>9157</v>
      </c>
      <c r="J2294" s="1"/>
      <c r="K2294" s="1">
        <v>15</v>
      </c>
      <c r="L2294" s="1">
        <v>9</v>
      </c>
      <c r="M2294" s="1"/>
      <c r="N2294" s="1">
        <v>159</v>
      </c>
      <c r="O2294" s="1">
        <v>159</v>
      </c>
      <c r="P2294" s="1"/>
      <c r="Q2294" t="str">
        <f>IF(ISNA(MATCH(NDL!I2294,'図書館情報学文献目録』(BIBLIS PLUS)1'!B:B,0)),"",INDEX('図書館情報学文献目録』(BIBLIS PLUS)1'!B:B,MATCH(NDL!I2294,'図書館情報学文献目録』(BIBLIS PLUS)1'!B:B,0)))</f>
        <v>事務局通信</v>
      </c>
      <c r="R2294" t="str">
        <f t="shared" si="107"/>
        <v>15(9)-159～159</v>
      </c>
      <c r="S2294" t="str">
        <f t="shared" si="108"/>
        <v>015(009)-159～159</v>
      </c>
      <c r="T2294" t="str">
        <f t="shared" si="109"/>
        <v>事務局通信015(009)-159～159</v>
      </c>
    </row>
    <row r="2295" spans="1:20" x14ac:dyDescent="0.55000000000000004">
      <c r="A2295">
        <v>1423</v>
      </c>
      <c r="B2295" s="1" t="s">
        <v>3837</v>
      </c>
      <c r="C2295" s="1"/>
      <c r="D2295" s="1" t="s">
        <v>10409</v>
      </c>
      <c r="E2295" s="1" t="s">
        <v>10409</v>
      </c>
      <c r="F2295" s="1">
        <v>274</v>
      </c>
      <c r="G2295" s="1" t="s">
        <v>14326</v>
      </c>
      <c r="H2295" s="1" t="s">
        <v>10415</v>
      </c>
      <c r="I2295" s="1" t="s">
        <v>11031</v>
      </c>
      <c r="J2295" s="1"/>
      <c r="K2295" s="1">
        <v>15</v>
      </c>
      <c r="L2295" s="1">
        <v>9</v>
      </c>
      <c r="M2295" s="1"/>
      <c r="N2295" s="1">
        <v>159</v>
      </c>
      <c r="O2295" s="1">
        <v>159</v>
      </c>
      <c r="P2295" s="1"/>
      <c r="Q2295" t="str">
        <f>IF(ISNA(MATCH(NDL!I2295,'図書館情報学文献目録』(BIBLIS PLUS)1'!B:B,0)),"",INDEX('図書館情報学文献目録』(BIBLIS PLUS)1'!B:B,MATCH(NDL!I2295,'図書館情報学文献目録』(BIBLIS PLUS)1'!B:B,0)))</f>
        <v/>
      </c>
      <c r="R2295" t="str">
        <f t="shared" si="107"/>
        <v>15(9)-159～159</v>
      </c>
      <c r="S2295" t="str">
        <f t="shared" si="108"/>
        <v>015(009)-159～159</v>
      </c>
      <c r="T2295" t="str">
        <f t="shared" si="109"/>
        <v>1995/96年度第9回常任委員会記録015(009)-159～159</v>
      </c>
    </row>
    <row r="2296" spans="1:20" x14ac:dyDescent="0.55000000000000004">
      <c r="A2296">
        <v>1424</v>
      </c>
      <c r="B2296" s="1" t="s">
        <v>3837</v>
      </c>
      <c r="C2296" s="1"/>
      <c r="D2296" s="1" t="s">
        <v>10409</v>
      </c>
      <c r="E2296" s="1" t="s">
        <v>10409</v>
      </c>
      <c r="F2296" s="1">
        <v>274</v>
      </c>
      <c r="G2296" s="1" t="s">
        <v>14326</v>
      </c>
      <c r="H2296" s="1" t="s">
        <v>10415</v>
      </c>
      <c r="I2296" s="1" t="s">
        <v>11032</v>
      </c>
      <c r="J2296" s="1"/>
      <c r="K2296" s="1">
        <v>15</v>
      </c>
      <c r="L2296" s="1">
        <v>9</v>
      </c>
      <c r="M2296" s="1"/>
      <c r="N2296" s="1">
        <v>159</v>
      </c>
      <c r="O2296" s="1">
        <v>159</v>
      </c>
      <c r="P2296" s="1"/>
      <c r="Q2296" t="str">
        <f>IF(ISNA(MATCH(NDL!I2296,'図書館情報学文献目録』(BIBLIS PLUS)1'!B:B,0)),"",INDEX('図書館情報学文献目録』(BIBLIS PLUS)1'!B:B,MATCH(NDL!I2296,'図書館情報学文献目録』(BIBLIS PLUS)1'!B:B,0)))</f>
        <v/>
      </c>
      <c r="R2296" t="str">
        <f t="shared" si="107"/>
        <v>15(9)-159～159</v>
      </c>
      <c r="S2296" t="str">
        <f t="shared" si="108"/>
        <v>015(009)-159～159</v>
      </c>
      <c r="T2296" t="str">
        <f t="shared" si="109"/>
        <v>第26期第5回全国委員会記録015(009)-159～159</v>
      </c>
    </row>
    <row r="2297" spans="1:20" x14ac:dyDescent="0.55000000000000004">
      <c r="A2297">
        <v>1425</v>
      </c>
      <c r="B2297" s="1" t="s">
        <v>3837</v>
      </c>
      <c r="C2297" s="1"/>
      <c r="D2297" s="1" t="s">
        <v>10409</v>
      </c>
      <c r="E2297" s="1" t="s">
        <v>10409</v>
      </c>
      <c r="F2297" s="1">
        <v>274</v>
      </c>
      <c r="G2297" s="1" t="s">
        <v>14326</v>
      </c>
      <c r="H2297" s="1" t="s">
        <v>10416</v>
      </c>
      <c r="I2297" s="1" t="s">
        <v>9305</v>
      </c>
      <c r="J2297" s="1"/>
      <c r="K2297" s="1">
        <v>15</v>
      </c>
      <c r="L2297" s="1">
        <v>9</v>
      </c>
      <c r="M2297" s="1"/>
      <c r="N2297" s="1">
        <v>160</v>
      </c>
      <c r="O2297" s="1">
        <v>160</v>
      </c>
      <c r="P2297" s="1"/>
      <c r="Q2297" t="str">
        <f>IF(ISNA(MATCH(NDL!I2297,'図書館情報学文献目録』(BIBLIS PLUS)1'!B:B,0)),"",INDEX('図書館情報学文献目録』(BIBLIS PLUS)1'!B:B,MATCH(NDL!I2297,'図書館情報学文献目録』(BIBLIS PLUS)1'!B:B,0)))</f>
        <v>組織通信</v>
      </c>
      <c r="R2297" t="str">
        <f t="shared" si="107"/>
        <v>15(9)-160～160</v>
      </c>
      <c r="S2297" t="str">
        <f t="shared" si="108"/>
        <v>015(009)-160～160</v>
      </c>
      <c r="T2297" t="str">
        <f t="shared" si="109"/>
        <v>組織通信015(009)-160～160</v>
      </c>
    </row>
    <row r="2298" spans="1:20" x14ac:dyDescent="0.55000000000000004">
      <c r="A2298">
        <v>1426</v>
      </c>
      <c r="B2298" s="1" t="s">
        <v>3837</v>
      </c>
      <c r="C2298" s="1"/>
      <c r="D2298" s="1" t="s">
        <v>10409</v>
      </c>
      <c r="E2298" s="1" t="s">
        <v>10409</v>
      </c>
      <c r="F2298" s="1">
        <v>274</v>
      </c>
      <c r="G2298" s="1" t="s">
        <v>14326</v>
      </c>
      <c r="H2298" s="1" t="s">
        <v>10416</v>
      </c>
      <c r="I2298" s="1" t="s">
        <v>11033</v>
      </c>
      <c r="J2298" s="1"/>
      <c r="K2298" s="1">
        <v>15</v>
      </c>
      <c r="L2298" s="1">
        <v>9</v>
      </c>
      <c r="M2298" s="1"/>
      <c r="N2298" s="1">
        <v>160</v>
      </c>
      <c r="O2298" s="1">
        <v>160</v>
      </c>
      <c r="P2298" s="1"/>
      <c r="Q2298" t="str">
        <f>IF(ISNA(MATCH(NDL!I2298,'図書館情報学文献目録』(BIBLIS PLUS)1'!B:B,0)),"",INDEX('図書館情報学文献目録』(BIBLIS PLUS)1'!B:B,MATCH(NDL!I2298,'図書館情報学文献目録』(BIBLIS PLUS)1'!B:B,0)))</f>
        <v/>
      </c>
      <c r="R2298" t="str">
        <f t="shared" si="107"/>
        <v>15(9)-160～160</v>
      </c>
      <c r="S2298" t="str">
        <f t="shared" si="108"/>
        <v>015(009)-160～160</v>
      </c>
      <c r="T2298" t="str">
        <f t="shared" si="109"/>
        <v>7月会員現勢015(009)-160～160</v>
      </c>
    </row>
    <row r="2299" spans="1:20" x14ac:dyDescent="0.55000000000000004">
      <c r="A2299">
        <v>1427</v>
      </c>
      <c r="B2299" s="1" t="s">
        <v>3837</v>
      </c>
      <c r="C2299" s="1"/>
      <c r="D2299" s="1" t="s">
        <v>10409</v>
      </c>
      <c r="E2299" s="1" t="s">
        <v>10409</v>
      </c>
      <c r="F2299" s="1">
        <v>274</v>
      </c>
      <c r="G2299" s="1" t="s">
        <v>14326</v>
      </c>
      <c r="H2299" s="1" t="s">
        <v>10416</v>
      </c>
      <c r="I2299" s="1" t="s">
        <v>11034</v>
      </c>
      <c r="J2299" s="1"/>
      <c r="K2299" s="1">
        <v>15</v>
      </c>
      <c r="L2299" s="1">
        <v>9</v>
      </c>
      <c r="M2299" s="1"/>
      <c r="N2299" s="1">
        <v>160</v>
      </c>
      <c r="O2299" s="1">
        <v>160</v>
      </c>
      <c r="P2299" s="1"/>
      <c r="Q2299" t="str">
        <f>IF(ISNA(MATCH(NDL!I2299,'図書館情報学文献目録』(BIBLIS PLUS)1'!B:B,0)),"",INDEX('図書館情報学文献目録』(BIBLIS PLUS)1'!B:B,MATCH(NDL!I2299,'図書館情報学文献目録』(BIBLIS PLUS)1'!B:B,0)))</f>
        <v/>
      </c>
      <c r="R2299" t="str">
        <f t="shared" si="107"/>
        <v>15(9)-160～160</v>
      </c>
      <c r="S2299" t="str">
        <f t="shared" si="108"/>
        <v>015(009)-160～160</v>
      </c>
      <c r="T2299" t="str">
        <f t="shared" si="109"/>
        <v>8月会員現勢015(009)-160～160</v>
      </c>
    </row>
    <row r="2300" spans="1:20" x14ac:dyDescent="0.55000000000000004">
      <c r="A2300">
        <v>1428</v>
      </c>
      <c r="B2300" s="1" t="s">
        <v>3837</v>
      </c>
      <c r="C2300" s="1"/>
      <c r="D2300" s="1" t="s">
        <v>10409</v>
      </c>
      <c r="E2300" s="1" t="s">
        <v>10409</v>
      </c>
      <c r="F2300" s="1">
        <v>274</v>
      </c>
      <c r="G2300" s="1" t="s">
        <v>14326</v>
      </c>
      <c r="H2300" s="1" t="s">
        <v>11035</v>
      </c>
      <c r="I2300" s="1"/>
      <c r="J2300" s="1"/>
      <c r="K2300" s="1">
        <v>15</v>
      </c>
      <c r="L2300" s="1">
        <v>9</v>
      </c>
      <c r="M2300" s="1"/>
      <c r="N2300" s="1"/>
      <c r="Q2300" t="str">
        <f>IF(ISNA(MATCH(NDL!I2300,'図書館情報学文献目録』(BIBLIS PLUS)1'!B:B,0)),"",INDEX('図書館情報学文献目録』(BIBLIS PLUS)1'!B:B,MATCH(NDL!I2300,'図書館情報学文献目録』(BIBLIS PLUS)1'!B:B,0)))</f>
        <v/>
      </c>
      <c r="R2300" t="str">
        <f t="shared" si="107"/>
        <v>15(9)-～</v>
      </c>
      <c r="S2300" t="str">
        <f t="shared" si="108"/>
        <v>015(009)-000～000</v>
      </c>
      <c r="T2300" t="str">
        <f t="shared" si="109"/>
        <v>015(009)-000～000</v>
      </c>
    </row>
    <row r="2301" spans="1:20" x14ac:dyDescent="0.55000000000000004">
      <c r="A2301">
        <v>1429</v>
      </c>
      <c r="B2301" s="1" t="s">
        <v>3837</v>
      </c>
      <c r="C2301" s="1"/>
      <c r="D2301" s="1" t="s">
        <v>10409</v>
      </c>
      <c r="E2301" s="1" t="s">
        <v>10409</v>
      </c>
      <c r="F2301" s="1">
        <v>274</v>
      </c>
      <c r="G2301" s="1" t="s">
        <v>14326</v>
      </c>
      <c r="H2301" s="1" t="s">
        <v>10417</v>
      </c>
      <c r="I2301" s="1"/>
      <c r="J2301" s="1"/>
      <c r="K2301" s="1">
        <v>15</v>
      </c>
      <c r="L2301" s="1">
        <v>9</v>
      </c>
      <c r="M2301" s="1"/>
      <c r="N2301" s="1"/>
      <c r="Q2301" t="str">
        <f>IF(ISNA(MATCH(NDL!I2301,'図書館情報学文献目録』(BIBLIS PLUS)1'!B:B,0)),"",INDEX('図書館情報学文献目録』(BIBLIS PLUS)1'!B:B,MATCH(NDL!I2301,'図書館情報学文献目録』(BIBLIS PLUS)1'!B:B,0)))</f>
        <v/>
      </c>
      <c r="R2301" t="str">
        <f t="shared" si="107"/>
        <v>15(9)-～</v>
      </c>
      <c r="S2301" t="str">
        <f t="shared" si="108"/>
        <v>015(009)-000～000</v>
      </c>
      <c r="T2301" t="str">
        <f t="shared" si="109"/>
        <v>015(009)-000～000</v>
      </c>
    </row>
    <row r="2302" spans="1:20" x14ac:dyDescent="0.55000000000000004">
      <c r="A2302">
        <v>1432</v>
      </c>
      <c r="B2302" s="1" t="s">
        <v>3837</v>
      </c>
      <c r="C2302" s="1" t="s">
        <v>11035</v>
      </c>
      <c r="D2302" s="1" t="s">
        <v>10418</v>
      </c>
      <c r="E2302" s="1" t="s">
        <v>10418</v>
      </c>
      <c r="F2302" s="1">
        <v>275</v>
      </c>
      <c r="G2302" s="1" t="s">
        <v>14327</v>
      </c>
      <c r="H2302" s="1" t="s">
        <v>10419</v>
      </c>
      <c r="I2302" s="1" t="s">
        <v>11036</v>
      </c>
      <c r="J2302" s="1" t="s">
        <v>4001</v>
      </c>
      <c r="K2302" s="1">
        <v>15</v>
      </c>
      <c r="L2302" s="1">
        <v>10</v>
      </c>
      <c r="M2302" s="1"/>
      <c r="N2302" s="1">
        <v>161</v>
      </c>
      <c r="O2302">
        <v>161</v>
      </c>
      <c r="Q2302" t="str">
        <f>IF(ISNA(MATCH(NDL!I2302,'図書館情報学文献目録』(BIBLIS PLUS)1'!B:B,0)),"",INDEX('図書館情報学文献目録』(BIBLIS PLUS)1'!B:B,MATCH(NDL!I2302,'図書館情報学文献目録』(BIBLIS PLUS)1'!B:B,0)))</f>
        <v/>
      </c>
      <c r="R2302" t="str">
        <f t="shared" si="107"/>
        <v>15(10)-161～161</v>
      </c>
      <c r="S2302" t="str">
        <f t="shared" si="108"/>
        <v>015(010)-161～161</v>
      </c>
      <c r="T2302" t="str">
        <f t="shared" si="109"/>
        <v>巻頭コラム ある朝、窓を開けながら015(010)-161～161</v>
      </c>
    </row>
    <row r="2303" spans="1:20" x14ac:dyDescent="0.55000000000000004">
      <c r="A2303">
        <v>1433</v>
      </c>
      <c r="B2303" s="1" t="s">
        <v>3837</v>
      </c>
      <c r="C2303" s="1"/>
      <c r="D2303" s="1" t="s">
        <v>10418</v>
      </c>
      <c r="E2303" s="1" t="s">
        <v>10418</v>
      </c>
      <c r="F2303" s="1">
        <v>275</v>
      </c>
      <c r="G2303" s="1" t="s">
        <v>14327</v>
      </c>
      <c r="H2303" s="1" t="s">
        <v>10420</v>
      </c>
      <c r="I2303" s="1" t="s">
        <v>11037</v>
      </c>
      <c r="J2303" s="1"/>
      <c r="K2303" s="1">
        <v>15</v>
      </c>
      <c r="L2303" s="1">
        <v>10</v>
      </c>
      <c r="M2303" s="1"/>
      <c r="N2303" s="1">
        <v>162</v>
      </c>
      <c r="O2303" s="1">
        <v>166</v>
      </c>
      <c r="P2303" s="1"/>
      <c r="Q2303" t="str">
        <f>IF(ISNA(MATCH(NDL!I2303,'図書館情報学文献目録』(BIBLIS PLUS)1'!B:B,0)),"",INDEX('図書館情報学文献目録』(BIBLIS PLUS)1'!B:B,MATCH(NDL!I2303,'図書館情報学文献目録』(BIBLIS PLUS)1'!B:B,0)))</f>
        <v/>
      </c>
      <c r="R2303" t="str">
        <f t="shared" si="107"/>
        <v>15(10)-162～166</v>
      </c>
      <c r="S2303" t="str">
        <f t="shared" si="108"/>
        <v>015(010)-162～166</v>
      </c>
      <c r="T2303" t="str">
        <f t="shared" si="109"/>
        <v>全国大会ハイライト015(010)-162～166</v>
      </c>
    </row>
    <row r="2304" spans="1:20" x14ac:dyDescent="0.55000000000000004">
      <c r="A2304">
        <v>1434</v>
      </c>
      <c r="B2304" s="1" t="s">
        <v>3837</v>
      </c>
      <c r="C2304" s="1"/>
      <c r="D2304" s="1" t="s">
        <v>10418</v>
      </c>
      <c r="E2304" s="1" t="s">
        <v>10418</v>
      </c>
      <c r="F2304" s="1">
        <v>275</v>
      </c>
      <c r="G2304" s="1" t="s">
        <v>14327</v>
      </c>
      <c r="H2304" s="1" t="s">
        <v>10420</v>
      </c>
      <c r="I2304" s="1" t="s">
        <v>11038</v>
      </c>
      <c r="J2304" s="1" t="s">
        <v>4265</v>
      </c>
      <c r="K2304" s="1">
        <v>15</v>
      </c>
      <c r="L2304" s="1">
        <v>10</v>
      </c>
      <c r="M2304" s="1"/>
      <c r="N2304" s="1">
        <v>162</v>
      </c>
      <c r="O2304">
        <v>162</v>
      </c>
      <c r="Q2304" t="str">
        <f>IF(ISNA(MATCH(NDL!I2304,'図書館情報学文献目録』(BIBLIS PLUS)1'!B:B,0)),"",INDEX('図書館情報学文献目録』(BIBLIS PLUS)1'!B:B,MATCH(NDL!I2304,'図書館情報学文献目録』(BIBLIS PLUS)1'!B:B,0)))</f>
        <v/>
      </c>
      <c r="R2304" t="str">
        <f t="shared" si="107"/>
        <v>15(10)-162～162</v>
      </c>
      <c r="S2304" t="str">
        <f t="shared" si="108"/>
        <v>015(010)-162～162</v>
      </c>
      <c r="T2304" t="str">
        <f t="shared" si="109"/>
        <v>北海道大会に参加して015(010)-162～162</v>
      </c>
    </row>
    <row r="2305" spans="1:20" x14ac:dyDescent="0.55000000000000004">
      <c r="A2305">
        <v>1435</v>
      </c>
      <c r="B2305" s="1" t="s">
        <v>3837</v>
      </c>
      <c r="C2305" s="1"/>
      <c r="D2305" s="1" t="s">
        <v>10418</v>
      </c>
      <c r="E2305" s="1" t="s">
        <v>10418</v>
      </c>
      <c r="F2305" s="1">
        <v>275</v>
      </c>
      <c r="G2305" s="1" t="s">
        <v>14327</v>
      </c>
      <c r="H2305" s="1" t="s">
        <v>10420</v>
      </c>
      <c r="I2305" s="1" t="s">
        <v>11039</v>
      </c>
      <c r="J2305" s="1" t="s">
        <v>4268</v>
      </c>
      <c r="K2305" s="1">
        <v>15</v>
      </c>
      <c r="L2305" s="1">
        <v>10</v>
      </c>
      <c r="M2305" s="1"/>
      <c r="N2305" s="1">
        <v>163</v>
      </c>
      <c r="O2305">
        <v>163</v>
      </c>
      <c r="Q2305" t="str">
        <f>IF(ISNA(MATCH(NDL!I2305,'図書館情報学文献目録』(BIBLIS PLUS)1'!B:B,0)),"",INDEX('図書館情報学文献目録』(BIBLIS PLUS)1'!B:B,MATCH(NDL!I2305,'図書館情報学文献目録』(BIBLIS PLUS)1'!B:B,0)))</f>
        <v/>
      </c>
      <c r="R2305" t="str">
        <f t="shared" si="107"/>
        <v>15(10)-163～163</v>
      </c>
      <c r="S2305" t="str">
        <f t="shared" si="108"/>
        <v>015(010)-163～163</v>
      </c>
      <c r="T2305" t="str">
        <f t="shared" si="109"/>
        <v>“かでる'96”を合言葉に015(010)-163～163</v>
      </c>
    </row>
    <row r="2306" spans="1:20" x14ac:dyDescent="0.55000000000000004">
      <c r="A2306">
        <v>1436</v>
      </c>
      <c r="B2306" s="1" t="s">
        <v>3837</v>
      </c>
      <c r="C2306" s="1"/>
      <c r="D2306" s="1" t="s">
        <v>10418</v>
      </c>
      <c r="E2306" s="1" t="s">
        <v>10418</v>
      </c>
      <c r="F2306" s="1">
        <v>275</v>
      </c>
      <c r="G2306" s="1" t="s">
        <v>14327</v>
      </c>
      <c r="H2306" s="1" t="s">
        <v>10421</v>
      </c>
      <c r="I2306" s="1" t="s">
        <v>11040</v>
      </c>
      <c r="J2306" s="1" t="s">
        <v>228</v>
      </c>
      <c r="K2306" s="1">
        <v>15</v>
      </c>
      <c r="L2306" s="1">
        <v>10</v>
      </c>
      <c r="M2306" s="1"/>
      <c r="N2306" s="1">
        <v>164</v>
      </c>
      <c r="O2306">
        <v>164</v>
      </c>
      <c r="Q2306" t="str">
        <f>IF(ISNA(MATCH(NDL!I2306,'図書館情報学文献目録』(BIBLIS PLUS)1'!B:B,0)),"",INDEX('図書館情報学文献目録』(BIBLIS PLUS)1'!B:B,MATCH(NDL!I2306,'図書館情報学文献目録』(BIBLIS PLUS)1'!B:B,0)))</f>
        <v/>
      </c>
      <c r="R2306" t="str">
        <f t="shared" ref="R2306:R2369" si="110">G2306&amp;"-"&amp;N2306&amp;"～"&amp;O2306</f>
        <v>15(10)-164～164</v>
      </c>
      <c r="S2306" t="str">
        <f t="shared" si="108"/>
        <v>015(010)-164～164</v>
      </c>
      <c r="T2306" t="str">
        <f t="shared" si="109"/>
        <v>ガイドライン・夜間開館・空知015(010)-164～164</v>
      </c>
    </row>
    <row r="2307" spans="1:20" x14ac:dyDescent="0.55000000000000004">
      <c r="A2307">
        <v>1437</v>
      </c>
      <c r="B2307" s="1" t="s">
        <v>3837</v>
      </c>
      <c r="C2307" s="1"/>
      <c r="D2307" s="1" t="s">
        <v>10418</v>
      </c>
      <c r="E2307" s="1" t="s">
        <v>10418</v>
      </c>
      <c r="F2307" s="1">
        <v>275</v>
      </c>
      <c r="G2307" s="1" t="s">
        <v>14327</v>
      </c>
      <c r="H2307" s="1" t="s">
        <v>10421</v>
      </c>
      <c r="I2307" s="1" t="s">
        <v>11041</v>
      </c>
      <c r="J2307" s="1" t="s">
        <v>11042</v>
      </c>
      <c r="K2307" s="1">
        <v>15</v>
      </c>
      <c r="L2307" s="1">
        <v>10</v>
      </c>
      <c r="M2307" s="1"/>
      <c r="N2307" s="1">
        <v>165</v>
      </c>
      <c r="O2307">
        <v>166</v>
      </c>
      <c r="Q2307" t="str">
        <f>IF(ISNA(MATCH(NDL!I2307,'図書館情報学文献目録』(BIBLIS PLUS)1'!B:B,0)),"",INDEX('図書館情報学文献目録』(BIBLIS PLUS)1'!B:B,MATCH(NDL!I2307,'図書館情報学文献目録』(BIBLIS PLUS)1'!B:B,0)))</f>
        <v/>
      </c>
      <c r="R2307" t="str">
        <f t="shared" si="110"/>
        <v>15(10)-165～166</v>
      </c>
      <c r="S2307" t="str">
        <f t="shared" ref="S2307:S2370" si="111">TEXT(K2307,"000")&amp;"("&amp;TEXT(L2307,"000")&amp;")-"&amp;TEXT(N2307,"000")&amp;"～"&amp;TEXT(O2307,"000")</f>
        <v>015(010)-165～166</v>
      </c>
      <c r="T2307" t="str">
        <f t="shared" ref="T2307:T2370" si="112">I2307&amp;TEXT($K2307,"000")&amp;"("&amp;TEXT($L2307,"000")&amp;")-"&amp;TEXT($N2307,"000")&amp;"～"&amp;TEXT($O2307,"000")</f>
        <v>大会を開催して――北海道の地より感謝を込めて015(010)-165～166</v>
      </c>
    </row>
    <row r="2308" spans="1:20" x14ac:dyDescent="0.55000000000000004">
      <c r="A2308">
        <v>1438</v>
      </c>
      <c r="B2308" s="1" t="s">
        <v>3837</v>
      </c>
      <c r="C2308" s="1"/>
      <c r="D2308" s="1" t="s">
        <v>10418</v>
      </c>
      <c r="E2308" s="1" t="s">
        <v>10418</v>
      </c>
      <c r="F2308" s="1">
        <v>275</v>
      </c>
      <c r="G2308" s="1" t="s">
        <v>14327</v>
      </c>
      <c r="H2308" s="1" t="s">
        <v>10422</v>
      </c>
      <c r="I2308" s="1" t="s">
        <v>4095</v>
      </c>
      <c r="J2308" s="1" t="s">
        <v>4096</v>
      </c>
      <c r="K2308" s="1">
        <v>15</v>
      </c>
      <c r="L2308" s="1">
        <v>10</v>
      </c>
      <c r="M2308" s="1"/>
      <c r="N2308" s="1">
        <v>167</v>
      </c>
      <c r="O2308">
        <v>170</v>
      </c>
      <c r="Q2308" t="str">
        <f>IF(ISNA(MATCH(NDL!I2308,'図書館情報学文献目録』(BIBLIS PLUS)1'!B:B,0)),"",INDEX('図書館情報学文献目録』(BIBLIS PLUS)1'!B:B,MATCH(NDL!I2308,'図書館情報学文献目録』(BIBLIS PLUS)1'!B:B,0)))</f>
        <v>熊本学園大学図書館の夜間・日曜開館について</v>
      </c>
      <c r="R2308" t="str">
        <f t="shared" si="110"/>
        <v>15(10)-167～170</v>
      </c>
      <c r="S2308" t="str">
        <f t="shared" si="111"/>
        <v>015(010)-167～170</v>
      </c>
      <c r="T2308" t="str">
        <f t="shared" si="112"/>
        <v>熊本学園大学図書館の夜間・日曜開館について015(010)-167～170</v>
      </c>
    </row>
    <row r="2309" spans="1:20" x14ac:dyDescent="0.55000000000000004">
      <c r="A2309">
        <v>1439</v>
      </c>
      <c r="B2309" s="1" t="s">
        <v>3837</v>
      </c>
      <c r="C2309" s="1"/>
      <c r="D2309" s="1" t="s">
        <v>10418</v>
      </c>
      <c r="E2309" s="1" t="s">
        <v>10418</v>
      </c>
      <c r="F2309" s="1">
        <v>275</v>
      </c>
      <c r="G2309" s="1" t="s">
        <v>14327</v>
      </c>
      <c r="H2309" s="1" t="s">
        <v>10423</v>
      </c>
      <c r="I2309" s="1" t="s">
        <v>11043</v>
      </c>
      <c r="J2309" s="1" t="s">
        <v>451</v>
      </c>
      <c r="K2309" s="1">
        <v>15</v>
      </c>
      <c r="L2309" s="1">
        <v>10</v>
      </c>
      <c r="M2309" s="1"/>
      <c r="N2309" s="1">
        <v>171</v>
      </c>
      <c r="O2309">
        <v>173</v>
      </c>
      <c r="Q2309" t="str">
        <f>IF(ISNA(MATCH(NDL!I2309,'図書館情報学文献目録』(BIBLIS PLUS)1'!B:B,0)),"",INDEX('図書館情報学文献目録』(BIBLIS PLUS)1'!B:B,MATCH(NDL!I2309,'図書館情報学文献目録』(BIBLIS PLUS)1'!B:B,0)))</f>
        <v/>
      </c>
      <c r="R2309" t="str">
        <f t="shared" si="110"/>
        <v>15(10)-171～173</v>
      </c>
      <c r="S2309" t="str">
        <f t="shared" si="111"/>
        <v>015(010)-171～173</v>
      </c>
      <c r="T2309" t="str">
        <f t="shared" si="112"/>
        <v>司書職制度をめぐって――大会で言い残したこと015(010)-171～173</v>
      </c>
    </row>
    <row r="2310" spans="1:20" x14ac:dyDescent="0.55000000000000004">
      <c r="A2310">
        <v>1440</v>
      </c>
      <c r="B2310" s="1" t="s">
        <v>3837</v>
      </c>
      <c r="C2310" s="1"/>
      <c r="D2310" s="1" t="s">
        <v>10418</v>
      </c>
      <c r="E2310" s="1" t="s">
        <v>10418</v>
      </c>
      <c r="F2310" s="1">
        <v>275</v>
      </c>
      <c r="G2310" s="1" t="s">
        <v>14327</v>
      </c>
      <c r="H2310" s="1" t="s">
        <v>10424</v>
      </c>
      <c r="I2310" s="1" t="s">
        <v>11044</v>
      </c>
      <c r="J2310" s="1" t="s">
        <v>4185</v>
      </c>
      <c r="K2310" s="1">
        <v>15</v>
      </c>
      <c r="L2310" s="1">
        <v>10</v>
      </c>
      <c r="M2310" s="1"/>
      <c r="N2310" s="1">
        <v>174</v>
      </c>
      <c r="O2310">
        <v>174</v>
      </c>
      <c r="Q2310" t="str">
        <f>IF(ISNA(MATCH(NDL!I2310,'図書館情報学文献目録』(BIBLIS PLUS)1'!B:B,0)),"",INDEX('図書館情報学文献目録』(BIBLIS PLUS)1'!B:B,MATCH(NDL!I2310,'図書館情報学文献目録』(BIBLIS PLUS)1'!B:B,0)))</f>
        <v/>
      </c>
      <c r="R2310" t="str">
        <f t="shared" si="110"/>
        <v>15(10)-174～174</v>
      </c>
      <c r="S2310" t="str">
        <f t="shared" si="111"/>
        <v>015(010)-174～174</v>
      </c>
      <c r="T2310" t="str">
        <f t="shared" si="112"/>
        <v>フォトシリーズ――呉大学図書館015(010)-174～174</v>
      </c>
    </row>
    <row r="2311" spans="1:20" x14ac:dyDescent="0.55000000000000004">
      <c r="A2311">
        <v>1441</v>
      </c>
      <c r="B2311" s="1" t="s">
        <v>3837</v>
      </c>
      <c r="C2311" s="1"/>
      <c r="D2311" s="1" t="s">
        <v>10418</v>
      </c>
      <c r="E2311" s="1" t="s">
        <v>10418</v>
      </c>
      <c r="F2311" s="1">
        <v>275</v>
      </c>
      <c r="G2311" s="1" t="s">
        <v>14327</v>
      </c>
      <c r="H2311" s="1" t="s">
        <v>10424</v>
      </c>
      <c r="I2311" s="1" t="s">
        <v>11045</v>
      </c>
      <c r="J2311" s="1" t="s">
        <v>4274</v>
      </c>
      <c r="K2311" s="1">
        <v>15</v>
      </c>
      <c r="L2311" s="1">
        <v>10</v>
      </c>
      <c r="M2311" s="1"/>
      <c r="N2311" s="1">
        <v>175</v>
      </c>
      <c r="O2311">
        <v>175</v>
      </c>
      <c r="Q2311" t="str">
        <f>IF(ISNA(MATCH(NDL!I2311,'図書館情報学文献目録』(BIBLIS PLUS)1'!B:B,0)),"",INDEX('図書館情報学文献目録』(BIBLIS PLUS)1'!B:B,MATCH(NDL!I2311,'図書館情報学文献目録』(BIBLIS PLUS)1'!B:B,0)))</f>
        <v/>
      </c>
      <c r="R2311" t="str">
        <f t="shared" si="110"/>
        <v>15(10)-175～175</v>
      </c>
      <c r="S2311" t="str">
        <f t="shared" si="111"/>
        <v>015(010)-175～175</v>
      </c>
      <c r="T2311" t="str">
        <f t="shared" si="112"/>
        <v>大学図書館員の24時間――こんなことしてていいのかなー　でも、図書館が大好き!015(010)-175～175</v>
      </c>
    </row>
    <row r="2312" spans="1:20" x14ac:dyDescent="0.55000000000000004">
      <c r="A2312">
        <v>1442</v>
      </c>
      <c r="B2312" s="1" t="s">
        <v>3837</v>
      </c>
      <c r="C2312" s="1"/>
      <c r="D2312" s="1" t="s">
        <v>10418</v>
      </c>
      <c r="E2312" s="1" t="s">
        <v>10418</v>
      </c>
      <c r="F2312" s="1">
        <v>275</v>
      </c>
      <c r="G2312" s="1" t="s">
        <v>14327</v>
      </c>
      <c r="H2312" s="1" t="s">
        <v>10425</v>
      </c>
      <c r="I2312" s="1" t="s">
        <v>11046</v>
      </c>
      <c r="J2312" s="1"/>
      <c r="K2312" s="1">
        <v>15</v>
      </c>
      <c r="L2312" s="1">
        <v>10</v>
      </c>
      <c r="M2312" s="1"/>
      <c r="N2312" s="1">
        <v>176</v>
      </c>
      <c r="O2312" s="1">
        <v>176</v>
      </c>
      <c r="P2312" s="1"/>
      <c r="Q2312" t="str">
        <f>IF(ISNA(MATCH(NDL!I2312,'図書館情報学文献目録』(BIBLIS PLUS)1'!B:B,0)),"",INDEX('図書館情報学文献目録』(BIBLIS PLUS)1'!B:B,MATCH(NDL!I2312,'図書館情報学文献目録』(BIBLIS PLUS)1'!B:B,0)))</f>
        <v/>
      </c>
      <c r="R2312" t="str">
        <f t="shared" si="110"/>
        <v>15(10)-176～176</v>
      </c>
      <c r="S2312" t="str">
        <f t="shared" si="111"/>
        <v>015(010)-176～176</v>
      </c>
      <c r="T2312" t="str">
        <f t="shared" si="112"/>
        <v>事務局通信　1996/1997年度第1回常任委員会記録015(010)-176～176</v>
      </c>
    </row>
    <row r="2313" spans="1:20" x14ac:dyDescent="0.55000000000000004">
      <c r="A2313">
        <v>1443</v>
      </c>
      <c r="B2313" s="1" t="s">
        <v>3837</v>
      </c>
      <c r="C2313" s="1"/>
      <c r="D2313" s="1" t="s">
        <v>10418</v>
      </c>
      <c r="E2313" s="1" t="s">
        <v>10418</v>
      </c>
      <c r="F2313" s="1">
        <v>275</v>
      </c>
      <c r="G2313" s="1" t="s">
        <v>14327</v>
      </c>
      <c r="H2313" s="1" t="s">
        <v>11047</v>
      </c>
      <c r="I2313" s="1"/>
      <c r="J2313" s="1"/>
      <c r="K2313" s="1">
        <v>15</v>
      </c>
      <c r="L2313" s="1">
        <v>10</v>
      </c>
      <c r="M2313" s="1"/>
      <c r="N2313" s="1"/>
      <c r="Q2313" t="str">
        <f>IF(ISNA(MATCH(NDL!I2313,'図書館情報学文献目録』(BIBLIS PLUS)1'!B:B,0)),"",INDEX('図書館情報学文献目録』(BIBLIS PLUS)1'!B:B,MATCH(NDL!I2313,'図書館情報学文献目録』(BIBLIS PLUS)1'!B:B,0)))</f>
        <v/>
      </c>
      <c r="R2313" t="str">
        <f t="shared" si="110"/>
        <v>15(10)-～</v>
      </c>
      <c r="S2313" t="str">
        <f t="shared" si="111"/>
        <v>015(010)-000～000</v>
      </c>
      <c r="T2313" t="str">
        <f t="shared" si="112"/>
        <v>015(010)-000～000</v>
      </c>
    </row>
    <row r="2314" spans="1:20" x14ac:dyDescent="0.55000000000000004">
      <c r="A2314">
        <v>1444</v>
      </c>
      <c r="B2314" s="1" t="s">
        <v>3837</v>
      </c>
      <c r="C2314" s="1"/>
      <c r="D2314" s="1" t="s">
        <v>10418</v>
      </c>
      <c r="E2314" s="1" t="s">
        <v>10418</v>
      </c>
      <c r="F2314" s="1">
        <v>275</v>
      </c>
      <c r="G2314" s="1" t="s">
        <v>14327</v>
      </c>
      <c r="H2314" s="1" t="s">
        <v>10426</v>
      </c>
      <c r="I2314" s="1"/>
      <c r="J2314" s="1"/>
      <c r="K2314" s="1">
        <v>15</v>
      </c>
      <c r="L2314" s="1">
        <v>10</v>
      </c>
      <c r="M2314" s="1"/>
      <c r="N2314" s="1"/>
      <c r="Q2314" t="str">
        <f>IF(ISNA(MATCH(NDL!I2314,'図書館情報学文献目録』(BIBLIS PLUS)1'!B:B,0)),"",INDEX('図書館情報学文献目録』(BIBLIS PLUS)1'!B:B,MATCH(NDL!I2314,'図書館情報学文献目録』(BIBLIS PLUS)1'!B:B,0)))</f>
        <v/>
      </c>
      <c r="R2314" t="str">
        <f t="shared" si="110"/>
        <v>15(10)-～</v>
      </c>
      <c r="S2314" t="str">
        <f t="shared" si="111"/>
        <v>015(010)-000～000</v>
      </c>
      <c r="T2314" t="str">
        <f t="shared" si="112"/>
        <v>015(010)-000～000</v>
      </c>
    </row>
    <row r="2315" spans="1:20" x14ac:dyDescent="0.55000000000000004">
      <c r="A2315">
        <v>1447</v>
      </c>
      <c r="B2315" s="1" t="s">
        <v>3837</v>
      </c>
      <c r="C2315" s="1" t="s">
        <v>11047</v>
      </c>
      <c r="D2315" s="1" t="s">
        <v>10427</v>
      </c>
      <c r="E2315" s="1" t="s">
        <v>10427</v>
      </c>
      <c r="F2315" s="1">
        <v>276</v>
      </c>
      <c r="G2315" s="1" t="s">
        <v>14328</v>
      </c>
      <c r="H2315" s="1" t="s">
        <v>10428</v>
      </c>
      <c r="I2315" s="1" t="s">
        <v>11048</v>
      </c>
      <c r="J2315" s="1" t="s">
        <v>3790</v>
      </c>
      <c r="K2315" s="1">
        <v>15</v>
      </c>
      <c r="L2315" s="1">
        <v>11</v>
      </c>
      <c r="M2315" s="1"/>
      <c r="N2315" s="1">
        <v>177</v>
      </c>
      <c r="O2315">
        <v>177</v>
      </c>
      <c r="Q2315" t="str">
        <f>IF(ISNA(MATCH(NDL!I2315,'図書館情報学文献目録』(BIBLIS PLUS)1'!B:B,0)),"",INDEX('図書館情報学文献目録』(BIBLIS PLUS)1'!B:B,MATCH(NDL!I2315,'図書館情報学文献目録』(BIBLIS PLUS)1'!B:B,0)))</f>
        <v/>
      </c>
      <c r="R2315" t="str">
        <f t="shared" si="110"/>
        <v>15(11)-177～177</v>
      </c>
      <c r="S2315" t="str">
        <f t="shared" si="111"/>
        <v>015(011)-177～177</v>
      </c>
      <c r="T2315" t="str">
        <f t="shared" si="112"/>
        <v>些細なことですが015(011)-177～177</v>
      </c>
    </row>
    <row r="2316" spans="1:20" x14ac:dyDescent="0.55000000000000004">
      <c r="A2316">
        <v>1448</v>
      </c>
      <c r="B2316" s="1" t="s">
        <v>3837</v>
      </c>
      <c r="C2316" s="1"/>
      <c r="D2316" s="1" t="s">
        <v>10427</v>
      </c>
      <c r="E2316" s="1" t="s">
        <v>10427</v>
      </c>
      <c r="F2316" s="1">
        <v>276</v>
      </c>
      <c r="G2316" s="1" t="s">
        <v>14328</v>
      </c>
      <c r="H2316" s="1" t="s">
        <v>10429</v>
      </c>
      <c r="I2316" s="1" t="s">
        <v>11049</v>
      </c>
      <c r="J2316" s="1"/>
      <c r="K2316" s="1">
        <v>15</v>
      </c>
      <c r="L2316" s="1">
        <v>11</v>
      </c>
      <c r="M2316" s="1"/>
      <c r="N2316" s="1">
        <v>178</v>
      </c>
      <c r="O2316" s="1">
        <v>185</v>
      </c>
      <c r="P2316" s="1"/>
      <c r="Q2316" t="str">
        <f>IF(ISNA(MATCH(NDL!I2316,'図書館情報学文献目録』(BIBLIS PLUS)1'!B:B,0)),"",INDEX('図書館情報学文献目録』(BIBLIS PLUS)1'!B:B,MATCH(NDL!I2316,'図書館情報学文献目録』(BIBLIS PLUS)1'!B:B,0)))</f>
        <v/>
      </c>
      <c r="R2316" t="str">
        <f t="shared" si="110"/>
        <v>15(11)-178～185</v>
      </c>
      <c r="S2316" t="str">
        <f t="shared" si="111"/>
        <v>015(011)-178～185</v>
      </c>
      <c r="T2316" t="str">
        <f t="shared" si="112"/>
        <v>特集・海外の図書館見学記015(011)-178～185</v>
      </c>
    </row>
    <row r="2317" spans="1:20" x14ac:dyDescent="0.55000000000000004">
      <c r="A2317">
        <v>1449</v>
      </c>
      <c r="B2317" s="1" t="s">
        <v>3837</v>
      </c>
      <c r="C2317" s="1"/>
      <c r="D2317" s="1" t="s">
        <v>10427</v>
      </c>
      <c r="E2317" s="1" t="s">
        <v>10427</v>
      </c>
      <c r="F2317" s="1">
        <v>276</v>
      </c>
      <c r="G2317" s="1" t="s">
        <v>14328</v>
      </c>
      <c r="H2317" s="1" t="s">
        <v>10429</v>
      </c>
      <c r="I2317" s="1" t="s">
        <v>4098</v>
      </c>
      <c r="J2317" s="1" t="s">
        <v>3403</v>
      </c>
      <c r="K2317" s="1">
        <v>15</v>
      </c>
      <c r="L2317" s="1">
        <v>11</v>
      </c>
      <c r="M2317" s="1"/>
      <c r="N2317" s="1">
        <v>178</v>
      </c>
      <c r="O2317">
        <v>179</v>
      </c>
      <c r="Q2317" t="str">
        <f>IF(ISNA(MATCH(NDL!I2317,'図書館情報学文献目録』(BIBLIS PLUS)1'!B:B,0)),"",INDEX('図書館情報学文献目録』(BIBLIS PLUS)1'!B:B,MATCH(NDL!I2317,'図書館情報学文献目録』(BIBLIS PLUS)1'!B:B,0)))</f>
        <v>アメリカの図書館見学記</v>
      </c>
      <c r="R2317" t="str">
        <f t="shared" si="110"/>
        <v>15(11)-178～179</v>
      </c>
      <c r="S2317" t="str">
        <f t="shared" si="111"/>
        <v>015(011)-178～179</v>
      </c>
      <c r="T2317" t="str">
        <f t="shared" si="112"/>
        <v>アメリカの図書館見学記015(011)-178～179</v>
      </c>
    </row>
    <row r="2318" spans="1:20" x14ac:dyDescent="0.55000000000000004">
      <c r="A2318">
        <v>1450</v>
      </c>
      <c r="B2318" s="1" t="s">
        <v>3837</v>
      </c>
      <c r="C2318" s="1"/>
      <c r="D2318" s="1" t="s">
        <v>10427</v>
      </c>
      <c r="E2318" s="1" t="s">
        <v>10427</v>
      </c>
      <c r="F2318" s="1">
        <v>276</v>
      </c>
      <c r="G2318" s="1" t="s">
        <v>14328</v>
      </c>
      <c r="H2318" s="1" t="s">
        <v>10430</v>
      </c>
      <c r="I2318" s="1" t="s">
        <v>4110</v>
      </c>
      <c r="J2318" s="1" t="s">
        <v>4111</v>
      </c>
      <c r="K2318" s="1">
        <v>15</v>
      </c>
      <c r="L2318" s="1">
        <v>11</v>
      </c>
      <c r="M2318" s="1"/>
      <c r="N2318" s="1">
        <v>180</v>
      </c>
      <c r="O2318">
        <v>182</v>
      </c>
      <c r="Q2318" t="str">
        <f>IF(ISNA(MATCH(NDL!I2318,'図書館情報学文献目録』(BIBLIS PLUS)1'!B:B,0)),"",INDEX('図書館情報学文献目録』(BIBLIS PLUS)1'!B:B,MATCH(NDL!I2318,'図書館情報学文献目録』(BIBLIS PLUS)1'!B:B,0)))</f>
        <v>イタリア、はなしのついでに</v>
      </c>
      <c r="R2318" t="str">
        <f t="shared" si="110"/>
        <v>15(11)-180～182</v>
      </c>
      <c r="S2318" t="str">
        <f t="shared" si="111"/>
        <v>015(011)-180～182</v>
      </c>
      <c r="T2318" t="str">
        <f t="shared" si="112"/>
        <v>イタリア、はなしのついでに015(011)-180～182</v>
      </c>
    </row>
    <row r="2319" spans="1:20" x14ac:dyDescent="0.55000000000000004">
      <c r="A2319">
        <v>1451</v>
      </c>
      <c r="B2319" s="1" t="s">
        <v>3837</v>
      </c>
      <c r="C2319" s="1"/>
      <c r="D2319" s="1" t="s">
        <v>10427</v>
      </c>
      <c r="E2319" s="1" t="s">
        <v>10427</v>
      </c>
      <c r="F2319" s="1">
        <v>276</v>
      </c>
      <c r="G2319" s="1" t="s">
        <v>14328</v>
      </c>
      <c r="H2319" s="1" t="s">
        <v>10431</v>
      </c>
      <c r="I2319" s="1" t="s">
        <v>4112</v>
      </c>
      <c r="J2319" s="1" t="s">
        <v>4113</v>
      </c>
      <c r="K2319" s="1">
        <v>15</v>
      </c>
      <c r="L2319" s="1">
        <v>11</v>
      </c>
      <c r="M2319" s="1"/>
      <c r="N2319" s="1">
        <v>183</v>
      </c>
      <c r="O2319">
        <v>185</v>
      </c>
      <c r="Q2319" t="str">
        <f>IF(ISNA(MATCH(NDL!I2319,'図書館情報学文献目録』(BIBLIS PLUS)1'!B:B,0)),"",INDEX('図書館情報学文献目録』(BIBLIS PLUS)1'!B:B,MATCH(NDL!I2319,'図書館情報学文献目録』(BIBLIS PLUS)1'!B:B,0)))</f>
        <v>ロシア国立図書館</v>
      </c>
      <c r="R2319" t="str">
        <f t="shared" si="110"/>
        <v>15(11)-183～185</v>
      </c>
      <c r="S2319" t="str">
        <f t="shared" si="111"/>
        <v>015(011)-183～185</v>
      </c>
      <c r="T2319" t="str">
        <f t="shared" si="112"/>
        <v>ロシア国立図書館015(011)-183～185</v>
      </c>
    </row>
    <row r="2320" spans="1:20" x14ac:dyDescent="0.55000000000000004">
      <c r="A2320">
        <v>1452</v>
      </c>
      <c r="B2320" s="1" t="s">
        <v>3837</v>
      </c>
      <c r="C2320" s="1"/>
      <c r="D2320" s="1" t="s">
        <v>10427</v>
      </c>
      <c r="E2320" s="1" t="s">
        <v>10427</v>
      </c>
      <c r="F2320" s="1">
        <v>276</v>
      </c>
      <c r="G2320" s="1" t="s">
        <v>14328</v>
      </c>
      <c r="H2320" s="1" t="s">
        <v>10432</v>
      </c>
      <c r="I2320" s="1" t="s">
        <v>11050</v>
      </c>
      <c r="J2320" s="1" t="s">
        <v>1596</v>
      </c>
      <c r="K2320" s="1">
        <v>15</v>
      </c>
      <c r="L2320" s="1">
        <v>11</v>
      </c>
      <c r="M2320" s="1"/>
      <c r="N2320" s="1">
        <v>186</v>
      </c>
      <c r="O2320">
        <v>187</v>
      </c>
      <c r="Q2320" t="str">
        <f>IF(ISNA(MATCH(NDL!I2320,'図書館情報学文献目録』(BIBLIS PLUS)1'!B:B,0)),"",INDEX('図書館情報学文献目録』(BIBLIS PLUS)1'!B:B,MATCH(NDL!I2320,'図書館情報学文献目録』(BIBLIS PLUS)1'!B:B,0)))</f>
        <v/>
      </c>
      <c r="R2320" t="str">
        <f t="shared" si="110"/>
        <v>15(11)-186～187</v>
      </c>
      <c r="S2320" t="str">
        <f t="shared" si="111"/>
        <v>015(011)-186～187</v>
      </c>
      <c r="T2320" t="str">
        <f t="shared" si="112"/>
        <v>NDCと図書配架コード――使用分類表の変更015(011)-186～187</v>
      </c>
    </row>
    <row r="2321" spans="1:20" x14ac:dyDescent="0.55000000000000004">
      <c r="A2321">
        <v>1453</v>
      </c>
      <c r="B2321" s="1" t="s">
        <v>3837</v>
      </c>
      <c r="C2321" s="1"/>
      <c r="D2321" s="1" t="s">
        <v>10427</v>
      </c>
      <c r="E2321" s="1" t="s">
        <v>10427</v>
      </c>
      <c r="F2321" s="1">
        <v>276</v>
      </c>
      <c r="G2321" s="1" t="s">
        <v>14328</v>
      </c>
      <c r="H2321" s="1" t="s">
        <v>10433</v>
      </c>
      <c r="I2321" s="1" t="s">
        <v>11051</v>
      </c>
      <c r="J2321" s="1" t="s">
        <v>4782</v>
      </c>
      <c r="K2321" s="1">
        <v>15</v>
      </c>
      <c r="L2321" s="1">
        <v>11</v>
      </c>
      <c r="M2321" s="1"/>
      <c r="N2321" s="1">
        <v>188</v>
      </c>
      <c r="O2321">
        <v>188</v>
      </c>
      <c r="Q2321" t="str">
        <f>IF(ISNA(MATCH(NDL!I2321,'図書館情報学文献目録』(BIBLIS PLUS)1'!B:B,0)),"",INDEX('図書館情報学文献目録』(BIBLIS PLUS)1'!B:B,MATCH(NDL!I2321,'図書館情報学文献目録』(BIBLIS PLUS)1'!B:B,0)))</f>
        <v/>
      </c>
      <c r="R2321" t="str">
        <f t="shared" si="110"/>
        <v>15(11)-188～188</v>
      </c>
      <c r="S2321" t="str">
        <f t="shared" si="111"/>
        <v>015(011)-188～188</v>
      </c>
      <c r="T2321" t="str">
        <f t="shared" si="112"/>
        <v>フォトシリーズ――新潟工科大学附属図書館015(011)-188～188</v>
      </c>
    </row>
    <row r="2322" spans="1:20" x14ac:dyDescent="0.55000000000000004">
      <c r="A2322">
        <v>1454</v>
      </c>
      <c r="B2322" s="1" t="s">
        <v>3837</v>
      </c>
      <c r="C2322" s="1"/>
      <c r="D2322" s="1" t="s">
        <v>10427</v>
      </c>
      <c r="E2322" s="1" t="s">
        <v>10427</v>
      </c>
      <c r="F2322" s="1">
        <v>276</v>
      </c>
      <c r="G2322" s="1" t="s">
        <v>14328</v>
      </c>
      <c r="H2322" s="1" t="s">
        <v>10433</v>
      </c>
      <c r="I2322" s="1" t="s">
        <v>4288</v>
      </c>
      <c r="J2322" s="1" t="s">
        <v>4203</v>
      </c>
      <c r="K2322" s="1">
        <v>15</v>
      </c>
      <c r="L2322" s="1">
        <v>11</v>
      </c>
      <c r="M2322" s="1"/>
      <c r="N2322" s="1">
        <v>189</v>
      </c>
      <c r="O2322">
        <v>190</v>
      </c>
      <c r="Q2322" t="str">
        <f>IF(ISNA(MATCH(NDL!I2322,'図書館情報学文献目録』(BIBLIS PLUS)1'!B:B,0)),"",INDEX('図書館情報学文献目録』(BIBLIS PLUS)1'!B:B,MATCH(NDL!I2322,'図書館情報学文献目録』(BIBLIS PLUS)1'!B:B,0)))</f>
        <v>鶴見大学図書館学特別講座を受講して</v>
      </c>
      <c r="R2322" t="str">
        <f t="shared" si="110"/>
        <v>15(11)-189～190</v>
      </c>
      <c r="S2322" t="str">
        <f t="shared" si="111"/>
        <v>015(011)-189～190</v>
      </c>
      <c r="T2322" t="str">
        <f t="shared" si="112"/>
        <v>鶴見大学図書館学特別講座を受講して015(011)-189～190</v>
      </c>
    </row>
    <row r="2323" spans="1:20" x14ac:dyDescent="0.55000000000000004">
      <c r="A2323">
        <v>1455</v>
      </c>
      <c r="B2323" s="1" t="s">
        <v>3837</v>
      </c>
      <c r="C2323" s="1"/>
      <c r="D2323" s="1" t="s">
        <v>10427</v>
      </c>
      <c r="E2323" s="1" t="s">
        <v>10427</v>
      </c>
      <c r="F2323" s="1">
        <v>276</v>
      </c>
      <c r="G2323" s="1" t="s">
        <v>14328</v>
      </c>
      <c r="H2323" s="1" t="s">
        <v>10434</v>
      </c>
      <c r="I2323" s="1" t="s">
        <v>9157</v>
      </c>
      <c r="J2323" s="1"/>
      <c r="K2323" s="1">
        <v>15</v>
      </c>
      <c r="L2323" s="1">
        <v>11</v>
      </c>
      <c r="M2323" s="1"/>
      <c r="N2323" s="1">
        <v>191</v>
      </c>
      <c r="O2323" s="1">
        <v>192</v>
      </c>
      <c r="P2323" s="1"/>
      <c r="Q2323" t="str">
        <f>IF(ISNA(MATCH(NDL!I2323,'図書館情報学文献目録』(BIBLIS PLUS)1'!B:B,0)),"",INDEX('図書館情報学文献目録』(BIBLIS PLUS)1'!B:B,MATCH(NDL!I2323,'図書館情報学文献目録』(BIBLIS PLUS)1'!B:B,0)))</f>
        <v>事務局通信</v>
      </c>
      <c r="R2323" t="str">
        <f t="shared" si="110"/>
        <v>15(11)-191～192</v>
      </c>
      <c r="S2323" t="str">
        <f t="shared" si="111"/>
        <v>015(011)-191～192</v>
      </c>
      <c r="T2323" t="str">
        <f t="shared" si="112"/>
        <v>事務局通信015(011)-191～192</v>
      </c>
    </row>
    <row r="2324" spans="1:20" x14ac:dyDescent="0.55000000000000004">
      <c r="A2324">
        <v>1456</v>
      </c>
      <c r="B2324" s="1" t="s">
        <v>3837</v>
      </c>
      <c r="C2324" s="1"/>
      <c r="D2324" s="1" t="s">
        <v>10427</v>
      </c>
      <c r="E2324" s="1" t="s">
        <v>10427</v>
      </c>
      <c r="F2324" s="1">
        <v>276</v>
      </c>
      <c r="G2324" s="1" t="s">
        <v>14328</v>
      </c>
      <c r="H2324" s="1" t="s">
        <v>11052</v>
      </c>
      <c r="I2324" s="1"/>
      <c r="J2324" s="1"/>
      <c r="K2324" s="1">
        <v>15</v>
      </c>
      <c r="L2324" s="1">
        <v>11</v>
      </c>
      <c r="M2324" s="1"/>
      <c r="N2324" s="1"/>
      <c r="Q2324" t="str">
        <f>IF(ISNA(MATCH(NDL!I2324,'図書館情報学文献目録』(BIBLIS PLUS)1'!B:B,0)),"",INDEX('図書館情報学文献目録』(BIBLIS PLUS)1'!B:B,MATCH(NDL!I2324,'図書館情報学文献目録』(BIBLIS PLUS)1'!B:B,0)))</f>
        <v/>
      </c>
      <c r="R2324" t="str">
        <f t="shared" si="110"/>
        <v>15(11)-～</v>
      </c>
      <c r="S2324" t="str">
        <f t="shared" si="111"/>
        <v>015(011)-000～000</v>
      </c>
      <c r="T2324" t="str">
        <f t="shared" si="112"/>
        <v>015(011)-000～000</v>
      </c>
    </row>
    <row r="2325" spans="1:20" x14ac:dyDescent="0.55000000000000004">
      <c r="A2325">
        <v>1457</v>
      </c>
      <c r="B2325" s="1" t="s">
        <v>3837</v>
      </c>
      <c r="C2325" s="1"/>
      <c r="D2325" s="1" t="s">
        <v>10427</v>
      </c>
      <c r="E2325" s="1" t="s">
        <v>10427</v>
      </c>
      <c r="F2325" s="1">
        <v>276</v>
      </c>
      <c r="G2325" s="1" t="s">
        <v>14328</v>
      </c>
      <c r="H2325" s="1" t="s">
        <v>10435</v>
      </c>
      <c r="I2325" s="1"/>
      <c r="J2325" s="1"/>
      <c r="K2325" s="1">
        <v>15</v>
      </c>
      <c r="L2325" s="1">
        <v>11</v>
      </c>
      <c r="M2325" s="1"/>
      <c r="N2325" s="1"/>
      <c r="Q2325" t="str">
        <f>IF(ISNA(MATCH(NDL!I2325,'図書館情報学文献目録』(BIBLIS PLUS)1'!B:B,0)),"",INDEX('図書館情報学文献目録』(BIBLIS PLUS)1'!B:B,MATCH(NDL!I2325,'図書館情報学文献目録』(BIBLIS PLUS)1'!B:B,0)))</f>
        <v/>
      </c>
      <c r="R2325" t="str">
        <f t="shared" si="110"/>
        <v>15(11)-～</v>
      </c>
      <c r="S2325" t="str">
        <f t="shared" si="111"/>
        <v>015(011)-000～000</v>
      </c>
      <c r="T2325" t="str">
        <f t="shared" si="112"/>
        <v>015(011)-000～000</v>
      </c>
    </row>
    <row r="2326" spans="1:20" x14ac:dyDescent="0.55000000000000004">
      <c r="A2326">
        <v>1460</v>
      </c>
      <c r="B2326" s="1" t="s">
        <v>3837</v>
      </c>
      <c r="C2326" s="1" t="s">
        <v>11052</v>
      </c>
      <c r="D2326" s="1" t="s">
        <v>10436</v>
      </c>
      <c r="E2326" s="1" t="s">
        <v>10436</v>
      </c>
      <c r="F2326" s="1">
        <v>277</v>
      </c>
      <c r="G2326" s="1" t="s">
        <v>14329</v>
      </c>
      <c r="H2326" s="1" t="s">
        <v>10437</v>
      </c>
      <c r="I2326" s="1" t="s">
        <v>4083</v>
      </c>
      <c r="J2326" s="1"/>
      <c r="K2326" s="1">
        <v>15</v>
      </c>
      <c r="L2326" s="1">
        <v>12</v>
      </c>
      <c r="M2326" s="1"/>
      <c r="N2326" s="1">
        <v>194</v>
      </c>
      <c r="O2326" s="1">
        <v>224</v>
      </c>
      <c r="P2326" s="1"/>
      <c r="Q2326" t="str">
        <f>IF(ISNA(MATCH(NDL!I2326,'図書館情報学文献目録』(BIBLIS PLUS)1'!B:B,0)),"",INDEX('図書館情報学文献目録』(BIBLIS PLUS)1'!B:B,MATCH(NDL!I2326,'図書館情報学文献目録』(BIBLIS PLUS)1'!B:B,0)))</f>
        <v>大図研第27回全国大会記録</v>
      </c>
      <c r="R2326" t="str">
        <f t="shared" si="110"/>
        <v>15(12)-194～224</v>
      </c>
      <c r="S2326" t="str">
        <f t="shared" si="111"/>
        <v>015(012)-194～224</v>
      </c>
      <c r="T2326" t="str">
        <f t="shared" si="112"/>
        <v>大図研第27回全国大会記録015(012)-194～224</v>
      </c>
    </row>
    <row r="2327" spans="1:20" x14ac:dyDescent="0.55000000000000004">
      <c r="A2327">
        <v>1461</v>
      </c>
      <c r="B2327" s="1" t="s">
        <v>3837</v>
      </c>
      <c r="C2327" s="1"/>
      <c r="D2327" s="1" t="s">
        <v>10436</v>
      </c>
      <c r="E2327" s="1" t="s">
        <v>10436</v>
      </c>
      <c r="F2327" s="1">
        <v>277</v>
      </c>
      <c r="G2327" s="1" t="s">
        <v>14329</v>
      </c>
      <c r="H2327" s="1" t="s">
        <v>10437</v>
      </c>
      <c r="I2327" s="1" t="s">
        <v>94</v>
      </c>
      <c r="J2327" s="1"/>
      <c r="K2327" s="1">
        <v>15</v>
      </c>
      <c r="L2327" s="1">
        <v>12</v>
      </c>
      <c r="M2327" s="1"/>
      <c r="N2327" s="1">
        <v>194</v>
      </c>
      <c r="O2327" s="1">
        <v>201</v>
      </c>
      <c r="P2327" s="1"/>
      <c r="Q2327" t="str">
        <f>IF(ISNA(MATCH(NDL!I2327,'図書館情報学文献目録』(BIBLIS PLUS)1'!B:B,0)),"",INDEX('図書館情報学文献目録』(BIBLIS PLUS)1'!B:B,MATCH(NDL!I2327,'図書館情報学文献目録』(BIBLIS PLUS)1'!B:B,0)))</f>
        <v>全体会</v>
      </c>
      <c r="R2327" t="str">
        <f t="shared" si="110"/>
        <v>15(12)-194～201</v>
      </c>
      <c r="S2327" t="str">
        <f t="shared" si="111"/>
        <v>015(012)-194～201</v>
      </c>
      <c r="T2327" t="str">
        <f t="shared" si="112"/>
        <v>全体会015(012)-194～201</v>
      </c>
    </row>
    <row r="2328" spans="1:20" x14ac:dyDescent="0.55000000000000004">
      <c r="A2328">
        <v>1462</v>
      </c>
      <c r="B2328" s="1" t="s">
        <v>3837</v>
      </c>
      <c r="C2328" s="1"/>
      <c r="D2328" s="1" t="s">
        <v>10436</v>
      </c>
      <c r="E2328" s="1" t="s">
        <v>10436</v>
      </c>
      <c r="F2328" s="1">
        <v>277</v>
      </c>
      <c r="G2328" s="1" t="s">
        <v>14329</v>
      </c>
      <c r="H2328" s="1" t="s">
        <v>10438</v>
      </c>
      <c r="I2328" s="1" t="s">
        <v>9343</v>
      </c>
      <c r="J2328" s="1"/>
      <c r="K2328" s="1">
        <v>15</v>
      </c>
      <c r="L2328" s="1">
        <v>12</v>
      </c>
      <c r="M2328" s="1"/>
      <c r="N2328" s="1">
        <v>202</v>
      </c>
      <c r="O2328" s="1">
        <v>209</v>
      </c>
      <c r="P2328" s="1"/>
      <c r="Q2328" t="str">
        <f>IF(ISNA(MATCH(NDL!I2328,'図書館情報学文献目録』(BIBLIS PLUS)1'!B:B,0)),"",INDEX('図書館情報学文献目録』(BIBLIS PLUS)1'!B:B,MATCH(NDL!I2328,'図書館情報学文献目録』(BIBLIS PLUS)1'!B:B,0)))</f>
        <v>課題別分科会――I-1:大学図書館史――I-2:資料収集と蔵書構成――I-3:マルチメディアと著作権――I-4:資料組織と主題アクセス――I-5:専門職制度――I-6:利用者サービス――II-A:CD-ROM――II-B:大学図書館とインターネット――II-C:土・日・夜間開館</v>
      </c>
      <c r="R2328" t="str">
        <f t="shared" si="110"/>
        <v>15(12)-202～209</v>
      </c>
      <c r="S2328" t="str">
        <f t="shared" si="111"/>
        <v>015(012)-202～209</v>
      </c>
      <c r="T2328" t="str">
        <f t="shared" si="112"/>
        <v>課題別分科会――I-1:大学図書館史――I-2:資料収集と蔵書構成――I-3:マルチメディアと著作権――I-4:資料組織と主題アクセス――I-5:専門職制度――I-6:利用者サービス――II-A:CD-ROM――II-B:大学図書館とインターネット――II-C:土・日・夜間開館015(012)-202～209</v>
      </c>
    </row>
    <row r="2329" spans="1:20" x14ac:dyDescent="0.55000000000000004">
      <c r="A2329">
        <v>1463</v>
      </c>
      <c r="B2329" s="1" t="s">
        <v>3837</v>
      </c>
      <c r="C2329" s="1"/>
      <c r="D2329" s="1" t="s">
        <v>10436</v>
      </c>
      <c r="E2329" s="1" t="s">
        <v>10436</v>
      </c>
      <c r="F2329" s="1">
        <v>277</v>
      </c>
      <c r="G2329" s="1" t="s">
        <v>14329</v>
      </c>
      <c r="H2329" s="1" t="s">
        <v>10439</v>
      </c>
      <c r="I2329" s="1" t="s">
        <v>9344</v>
      </c>
      <c r="J2329" s="1"/>
      <c r="K2329" s="1">
        <v>15</v>
      </c>
      <c r="L2329" s="1">
        <v>12</v>
      </c>
      <c r="M2329" s="1"/>
      <c r="N2329" s="1">
        <v>210</v>
      </c>
      <c r="O2329" s="1">
        <v>213</v>
      </c>
      <c r="P2329" s="1"/>
      <c r="Q2329" t="str">
        <f>IF(ISNA(MATCH(NDL!I2329,'図書館情報学文献目録』(BIBLIS PLUS)1'!B:B,0)),"",INDEX('図書館情報学文献目録』(BIBLIS PLUS)1'!B:B,MATCH(NDL!I2329,'図書館情報学文献目録』(BIBLIS PLUS)1'!B:B,0)))</f>
        <v>主題別分科会――1:人文系――2:社会系――3:理工系――4:生物・医学系――5:教育系――6:CD-ROM Updateセミナー</v>
      </c>
      <c r="R2329" t="str">
        <f t="shared" si="110"/>
        <v>15(12)-210～213</v>
      </c>
      <c r="S2329" t="str">
        <f t="shared" si="111"/>
        <v>015(012)-210～213</v>
      </c>
      <c r="T2329" t="str">
        <f t="shared" si="112"/>
        <v>主題別分科会――1:人文系――2:社会系――3:理工系――4:生物・医学系――5:教育系――6:CD-ROM Updateセミナー015(012)-210～213</v>
      </c>
    </row>
    <row r="2330" spans="1:20" x14ac:dyDescent="0.55000000000000004">
      <c r="A2330">
        <v>1464</v>
      </c>
      <c r="B2330" s="1" t="s">
        <v>3837</v>
      </c>
      <c r="C2330" s="1"/>
      <c r="D2330" s="1" t="s">
        <v>10436</v>
      </c>
      <c r="E2330" s="1" t="s">
        <v>10436</v>
      </c>
      <c r="F2330" s="1">
        <v>277</v>
      </c>
      <c r="G2330" s="1" t="s">
        <v>14329</v>
      </c>
      <c r="H2330" s="1" t="s">
        <v>10440</v>
      </c>
      <c r="I2330" s="1" t="s">
        <v>9345</v>
      </c>
      <c r="J2330" s="1"/>
      <c r="K2330" s="1">
        <v>15</v>
      </c>
      <c r="L2330" s="1">
        <v>12</v>
      </c>
      <c r="M2330" s="1"/>
      <c r="N2330" s="1">
        <v>213</v>
      </c>
      <c r="O2330" s="1">
        <v>213</v>
      </c>
      <c r="P2330" s="1"/>
      <c r="Q2330" t="str">
        <f>IF(ISNA(MATCH(NDL!I2330,'図書館情報学文献目録』(BIBLIS PLUS)1'!B:B,0)),"",INDEX('図書館情報学文献目録』(BIBLIS PLUS)1'!B:B,MATCH(NDL!I2330,'図書館情報学文献目録』(BIBLIS PLUS)1'!B:B,0)))</f>
        <v>自主企画　大学問題を語る</v>
      </c>
      <c r="R2330" t="str">
        <f t="shared" si="110"/>
        <v>15(12)-213～213</v>
      </c>
      <c r="S2330" t="str">
        <f t="shared" si="111"/>
        <v>015(012)-213～213</v>
      </c>
      <c r="T2330" t="str">
        <f t="shared" si="112"/>
        <v>自主企画　大学問題を語る015(012)-213～213</v>
      </c>
    </row>
    <row r="2331" spans="1:20" x14ac:dyDescent="0.55000000000000004">
      <c r="A2331">
        <v>1465</v>
      </c>
      <c r="B2331" s="1" t="s">
        <v>3837</v>
      </c>
      <c r="C2331" s="1"/>
      <c r="D2331" s="1" t="s">
        <v>10436</v>
      </c>
      <c r="E2331" s="1" t="s">
        <v>10436</v>
      </c>
      <c r="F2331" s="1">
        <v>277</v>
      </c>
      <c r="G2331" s="1" t="s">
        <v>14329</v>
      </c>
      <c r="H2331" s="1" t="s">
        <v>10441</v>
      </c>
      <c r="I2331" s="1" t="s">
        <v>9346</v>
      </c>
      <c r="J2331" s="1"/>
      <c r="K2331" s="1">
        <v>15</v>
      </c>
      <c r="L2331" s="1">
        <v>12</v>
      </c>
      <c r="M2331" s="1"/>
      <c r="N2331" s="1">
        <v>214</v>
      </c>
      <c r="O2331" s="1">
        <v>219</v>
      </c>
      <c r="P2331" s="1"/>
      <c r="Q2331" t="str">
        <f>IF(ISNA(MATCH(NDL!I2331,'図書館情報学文献目録』(BIBLIS PLUS)1'!B:B,0)),"",INDEX('図書館情報学文献目録』(BIBLIS PLUS)1'!B:B,MATCH(NDL!I2331,'図書館情報学文献目録』(BIBLIS PLUS)1'!B:B,0)))</f>
        <v>1995/96年度決算報告、監査報告、会費納入状況、1996/97年度予算、大会財政報告</v>
      </c>
      <c r="R2331" t="str">
        <f t="shared" si="110"/>
        <v>15(12)-214～219</v>
      </c>
      <c r="S2331" t="str">
        <f t="shared" si="111"/>
        <v>015(012)-214～219</v>
      </c>
      <c r="T2331" t="str">
        <f t="shared" si="112"/>
        <v>1995/96年度決算報告、監査報告、会費納入状況、1996/97年度予算、大会財政報告015(012)-214～219</v>
      </c>
    </row>
    <row r="2332" spans="1:20" x14ac:dyDescent="0.55000000000000004">
      <c r="A2332">
        <v>1466</v>
      </c>
      <c r="B2332" s="1" t="s">
        <v>3837</v>
      </c>
      <c r="C2332" s="1"/>
      <c r="D2332" s="1" t="s">
        <v>10436</v>
      </c>
      <c r="E2332" s="1" t="s">
        <v>10436</v>
      </c>
      <c r="F2332" s="1">
        <v>277</v>
      </c>
      <c r="G2332" s="1" t="s">
        <v>14329</v>
      </c>
      <c r="H2332" s="1" t="s">
        <v>10442</v>
      </c>
      <c r="I2332" s="1" t="s">
        <v>9347</v>
      </c>
      <c r="J2332" s="1"/>
      <c r="K2332" s="1">
        <v>15</v>
      </c>
      <c r="L2332" s="1">
        <v>12</v>
      </c>
      <c r="M2332" s="1"/>
      <c r="N2332" s="1">
        <v>220</v>
      </c>
      <c r="O2332" s="1">
        <v>221</v>
      </c>
      <c r="P2332" s="1"/>
      <c r="Q2332" t="str">
        <f>IF(ISNA(MATCH(NDL!I2332,'図書館情報学文献目録』(BIBLIS PLUS)1'!B:B,0)),"",INDEX('図書館情報学文献目録』(BIBLIS PLUS)1'!B:B,MATCH(NDL!I2332,'図書館情報学文献目録』(BIBLIS PLUS)1'!B:B,0)))</f>
        <v>大会参加者名簿、大会運営役員名簿、1996/97年度役員名簿</v>
      </c>
      <c r="R2332" t="str">
        <f t="shared" si="110"/>
        <v>15(12)-220～221</v>
      </c>
      <c r="S2332" t="str">
        <f t="shared" si="111"/>
        <v>015(012)-220～221</v>
      </c>
      <c r="T2332" t="str">
        <f t="shared" si="112"/>
        <v>大会参加者名簿、大会運営役員名簿、1996/97年度役員名簿015(012)-220～221</v>
      </c>
    </row>
    <row r="2333" spans="1:20" x14ac:dyDescent="0.55000000000000004">
      <c r="A2333">
        <v>1467</v>
      </c>
      <c r="B2333" s="1" t="s">
        <v>3837</v>
      </c>
      <c r="C2333" s="1"/>
      <c r="D2333" s="1" t="s">
        <v>10436</v>
      </c>
      <c r="E2333" s="1" t="s">
        <v>10436</v>
      </c>
      <c r="F2333" s="1">
        <v>277</v>
      </c>
      <c r="G2333" s="1" t="s">
        <v>14329</v>
      </c>
      <c r="H2333" s="1" t="s">
        <v>10443</v>
      </c>
      <c r="I2333" s="1" t="s">
        <v>9348</v>
      </c>
      <c r="J2333" s="1"/>
      <c r="K2333" s="1">
        <v>15</v>
      </c>
      <c r="L2333" s="1">
        <v>12</v>
      </c>
      <c r="M2333" s="1"/>
      <c r="N2333" s="1">
        <v>222</v>
      </c>
      <c r="O2333" s="1">
        <v>224</v>
      </c>
      <c r="P2333" s="1"/>
      <c r="Q2333" t="str">
        <f>IF(ISNA(MATCH(NDL!I2333,'図書館情報学文献目録』(BIBLIS PLUS)1'!B:B,0)),"",INDEX('図書館情報学文献目録』(BIBLIS PLUS)1'!B:B,MATCH(NDL!I2333,'図書館情報学文献目録』(BIBLIS PLUS)1'!B:B,0)))</f>
        <v>大会配付資料一覧、分科会配布資料一覧</v>
      </c>
      <c r="R2333" t="str">
        <f t="shared" si="110"/>
        <v>15(12)-222～224</v>
      </c>
      <c r="S2333" t="str">
        <f t="shared" si="111"/>
        <v>015(012)-222～224</v>
      </c>
      <c r="T2333" t="str">
        <f t="shared" si="112"/>
        <v>大会配付資料一覧、分科会配布資料一覧015(012)-222～224</v>
      </c>
    </row>
    <row r="2334" spans="1:20" x14ac:dyDescent="0.55000000000000004">
      <c r="A2334">
        <v>1479</v>
      </c>
      <c r="B2334" s="1" t="s">
        <v>4567</v>
      </c>
      <c r="C2334" s="1" t="s">
        <v>11053</v>
      </c>
      <c r="D2334" s="1" t="s">
        <v>10436</v>
      </c>
      <c r="E2334" s="1" t="s">
        <v>10436</v>
      </c>
      <c r="F2334" s="1">
        <v>277</v>
      </c>
      <c r="G2334" s="1" t="s">
        <v>14329</v>
      </c>
      <c r="H2334" s="1" t="s">
        <v>10444</v>
      </c>
      <c r="I2334" s="1"/>
      <c r="J2334" s="1"/>
      <c r="K2334" s="1">
        <v>15</v>
      </c>
      <c r="L2334" s="1">
        <v>12</v>
      </c>
      <c r="M2334" s="1"/>
      <c r="N2334" s="1"/>
      <c r="Q2334" t="str">
        <f>IF(ISNA(MATCH(NDL!I2334,'図書館情報学文献目録』(BIBLIS PLUS)1'!B:B,0)),"",INDEX('図書館情報学文献目録』(BIBLIS PLUS)1'!B:B,MATCH(NDL!I2334,'図書館情報学文献目録』(BIBLIS PLUS)1'!B:B,0)))</f>
        <v/>
      </c>
      <c r="R2334" t="str">
        <f t="shared" si="110"/>
        <v>15(12)-～</v>
      </c>
      <c r="S2334" t="str">
        <f t="shared" si="111"/>
        <v>015(012)-000～000</v>
      </c>
      <c r="T2334" t="str">
        <f t="shared" si="112"/>
        <v>015(012)-000～000</v>
      </c>
    </row>
    <row r="2335" spans="1:20" x14ac:dyDescent="0.55000000000000004">
      <c r="A2335">
        <v>1482</v>
      </c>
      <c r="B2335" s="1" t="s">
        <v>4567</v>
      </c>
      <c r="C2335" s="1" t="s">
        <v>11053</v>
      </c>
      <c r="D2335" s="1" t="s">
        <v>10445</v>
      </c>
      <c r="E2335" s="1" t="s">
        <v>10445</v>
      </c>
      <c r="F2335" s="1">
        <v>290</v>
      </c>
      <c r="G2335" s="1" t="s">
        <v>14330</v>
      </c>
      <c r="H2335" s="1" t="s">
        <v>10446</v>
      </c>
      <c r="I2335" s="1" t="s">
        <v>4614</v>
      </c>
      <c r="J2335" s="1" t="s">
        <v>13</v>
      </c>
      <c r="K2335" s="1">
        <v>17</v>
      </c>
      <c r="L2335" s="1">
        <v>1</v>
      </c>
      <c r="M2335" s="1"/>
      <c r="N2335" s="1">
        <v>1</v>
      </c>
      <c r="O2335">
        <v>1</v>
      </c>
      <c r="Q2335" t="str">
        <f>IF(ISNA(MATCH(NDL!I2335,'図書館情報学文献目録』(BIBLIS PLUS)1'!B:B,0)),"",INDEX('図書館情報学文献目録』(BIBLIS PLUS)1'!B:B,MATCH(NDL!I2335,'図書館情報学文献目録』(BIBLIS PLUS)1'!B:B,0)))</f>
        <v>あなたは、どんな職場実践をしていますか</v>
      </c>
      <c r="R2335" t="str">
        <f t="shared" si="110"/>
        <v>17(1)-1～1</v>
      </c>
      <c r="S2335" t="str">
        <f t="shared" si="111"/>
        <v>017(001)-001～001</v>
      </c>
      <c r="T2335" t="str">
        <f t="shared" si="112"/>
        <v>あなたは、どんな職場実践をしていますか017(001)-001～001</v>
      </c>
    </row>
    <row r="2336" spans="1:20" x14ac:dyDescent="0.55000000000000004">
      <c r="A2336">
        <v>1483</v>
      </c>
      <c r="B2336" s="1" t="s">
        <v>4567</v>
      </c>
      <c r="C2336" s="1"/>
      <c r="D2336" s="1" t="s">
        <v>10445</v>
      </c>
      <c r="E2336" s="1" t="s">
        <v>10445</v>
      </c>
      <c r="F2336" s="1">
        <v>290</v>
      </c>
      <c r="G2336" s="1" t="s">
        <v>14330</v>
      </c>
      <c r="H2336" s="1" t="s">
        <v>10447</v>
      </c>
      <c r="I2336" s="1" t="s">
        <v>11054</v>
      </c>
      <c r="J2336" s="1"/>
      <c r="K2336" s="1">
        <v>17</v>
      </c>
      <c r="L2336" s="1">
        <v>1</v>
      </c>
      <c r="M2336" s="1"/>
      <c r="N2336" s="1">
        <v>2</v>
      </c>
      <c r="O2336" s="1">
        <v>10</v>
      </c>
      <c r="P2336" s="1"/>
      <c r="Q2336" t="str">
        <f>IF(ISNA(MATCH(NDL!I2336,'図書館情報学文献目録』(BIBLIS PLUS)1'!B:B,0)),"",INDEX('図書館情報学文献目録』(BIBLIS PLUS)1'!B:B,MATCH(NDL!I2336,'図書館情報学文献目録』(BIBLIS PLUS)1'!B:B,0)))</f>
        <v/>
      </c>
      <c r="R2336" t="str">
        <f t="shared" si="110"/>
        <v>17(1)-2～10</v>
      </c>
      <c r="S2336" t="str">
        <f t="shared" si="111"/>
        <v>017(001)-002～010</v>
      </c>
      <c r="T2336" t="str">
        <f t="shared" si="112"/>
        <v>特集　論文集第19号を読む017(001)-002～010</v>
      </c>
    </row>
    <row r="2337" spans="1:20" x14ac:dyDescent="0.55000000000000004">
      <c r="A2337">
        <v>1484</v>
      </c>
      <c r="B2337" s="1" t="s">
        <v>4567</v>
      </c>
      <c r="C2337" s="1"/>
      <c r="D2337" s="1" t="s">
        <v>10445</v>
      </c>
      <c r="E2337" s="1" t="s">
        <v>10445</v>
      </c>
      <c r="F2337" s="1">
        <v>290</v>
      </c>
      <c r="G2337" s="1" t="s">
        <v>14330</v>
      </c>
      <c r="H2337" s="1" t="s">
        <v>10447</v>
      </c>
      <c r="I2337" s="1" t="s">
        <v>4617</v>
      </c>
      <c r="J2337" s="1"/>
      <c r="K2337" s="1">
        <v>17</v>
      </c>
      <c r="L2337" s="1">
        <v>1</v>
      </c>
      <c r="M2337" s="1"/>
      <c r="N2337" s="1">
        <v>2</v>
      </c>
      <c r="O2337" s="1">
        <v>2</v>
      </c>
      <c r="P2337" s="1"/>
      <c r="Q2337" t="str">
        <f>IF(ISNA(MATCH(NDL!I2337,'図書館情報学文献目録』(BIBLIS PLUS)1'!B:B,0)),"",INDEX('図書館情報学文献目録』(BIBLIS PLUS)1'!B:B,MATCH(NDL!I2337,'図書館情報学文献目録』(BIBLIS PLUS)1'!B:B,0)))</f>
        <v>掲載論文内容紹介</v>
      </c>
      <c r="R2337" t="str">
        <f t="shared" si="110"/>
        <v>17(1)-2～2</v>
      </c>
      <c r="S2337" t="str">
        <f t="shared" si="111"/>
        <v>017(001)-002～002</v>
      </c>
      <c r="T2337" t="str">
        <f t="shared" si="112"/>
        <v>掲載論文内容紹介017(001)-002～002</v>
      </c>
    </row>
    <row r="2338" spans="1:20" x14ac:dyDescent="0.55000000000000004">
      <c r="A2338">
        <v>1485</v>
      </c>
      <c r="B2338" s="1" t="s">
        <v>4567</v>
      </c>
      <c r="C2338" s="1"/>
      <c r="D2338" s="1" t="s">
        <v>10445</v>
      </c>
      <c r="E2338" s="1" t="s">
        <v>10445</v>
      </c>
      <c r="F2338" s="1">
        <v>290</v>
      </c>
      <c r="G2338" s="1" t="s">
        <v>14330</v>
      </c>
      <c r="H2338" s="1" t="s">
        <v>10447</v>
      </c>
      <c r="I2338" s="1" t="s">
        <v>4619</v>
      </c>
      <c r="J2338" s="1" t="s">
        <v>228</v>
      </c>
      <c r="K2338" s="1">
        <v>17</v>
      </c>
      <c r="L2338" s="1">
        <v>1</v>
      </c>
      <c r="M2338" s="1"/>
      <c r="N2338" s="1">
        <v>3</v>
      </c>
      <c r="O2338">
        <v>3</v>
      </c>
      <c r="Q2338" t="str">
        <f>IF(ISNA(MATCH(NDL!I2338,'図書館情報学文献目録』(BIBLIS PLUS)1'!B:B,0)),"",INDEX('図書館情報学文献目録』(BIBLIS PLUS)1'!B:B,MATCH(NDL!I2338,'図書館情報学文献目録』(BIBLIS PLUS)1'!B:B,0)))</f>
        <v>「実態調査」をやってみて</v>
      </c>
      <c r="R2338" t="str">
        <f t="shared" si="110"/>
        <v>17(1)-3～3</v>
      </c>
      <c r="S2338" t="str">
        <f t="shared" si="111"/>
        <v>017(001)-003～003</v>
      </c>
      <c r="T2338" t="str">
        <f t="shared" si="112"/>
        <v>「実態調査」をやってみて017(001)-003～003</v>
      </c>
    </row>
    <row r="2339" spans="1:20" x14ac:dyDescent="0.55000000000000004">
      <c r="A2339">
        <v>1486</v>
      </c>
      <c r="B2339" s="1" t="s">
        <v>4567</v>
      </c>
      <c r="C2339" s="1"/>
      <c r="D2339" s="1" t="s">
        <v>10445</v>
      </c>
      <c r="E2339" s="1" t="s">
        <v>10445</v>
      </c>
      <c r="F2339" s="1">
        <v>290</v>
      </c>
      <c r="G2339" s="1" t="s">
        <v>14330</v>
      </c>
      <c r="H2339" s="1" t="s">
        <v>10448</v>
      </c>
      <c r="I2339" s="1" t="s">
        <v>11055</v>
      </c>
      <c r="J2339" s="1" t="s">
        <v>1743</v>
      </c>
      <c r="K2339" s="1">
        <v>17</v>
      </c>
      <c r="L2339" s="1">
        <v>1</v>
      </c>
      <c r="M2339" s="1"/>
      <c r="N2339" s="1">
        <v>4</v>
      </c>
      <c r="O2339">
        <v>4</v>
      </c>
      <c r="Q2339" t="str">
        <f>IF(ISNA(MATCH(NDL!I2339,'図書館情報学文献目録』(BIBLIS PLUS)1'!B:B,0)),"",INDEX('図書館情報学文献目録』(BIBLIS PLUS)1'!B:B,MATCH(NDL!I2339,'図書館情報学文献目録』(BIBLIS PLUS)1'!B:B,0)))</f>
        <v/>
      </c>
      <c r="R2339" t="str">
        <f t="shared" si="110"/>
        <v>17(1)-4～4</v>
      </c>
      <c r="S2339" t="str">
        <f t="shared" si="111"/>
        <v>017(001)-004～004</v>
      </c>
      <c r="T2339" t="str">
        <f t="shared" si="112"/>
        <v>目録における「1つの逐次刊行物」とは何か?――タイトル変遷から見えてくるもの017(001)-004～004</v>
      </c>
    </row>
    <row r="2340" spans="1:20" x14ac:dyDescent="0.55000000000000004">
      <c r="A2340">
        <v>1487</v>
      </c>
      <c r="B2340" s="1" t="s">
        <v>4567</v>
      </c>
      <c r="C2340" s="1"/>
      <c r="D2340" s="1" t="s">
        <v>10445</v>
      </c>
      <c r="E2340" s="1" t="s">
        <v>10445</v>
      </c>
      <c r="F2340" s="1">
        <v>290</v>
      </c>
      <c r="G2340" s="1" t="s">
        <v>14330</v>
      </c>
      <c r="H2340" s="1" t="s">
        <v>10448</v>
      </c>
      <c r="I2340" s="1" t="s">
        <v>4633</v>
      </c>
      <c r="J2340" s="1" t="s">
        <v>4575</v>
      </c>
      <c r="K2340" s="1">
        <v>17</v>
      </c>
      <c r="L2340" s="1">
        <v>1</v>
      </c>
      <c r="M2340" s="1"/>
      <c r="N2340" s="1">
        <v>5</v>
      </c>
      <c r="O2340">
        <v>6</v>
      </c>
      <c r="Q2340" t="str">
        <f>IF(ISNA(MATCH(NDL!I2340,'図書館情報学文献目録』(BIBLIS PLUS)1'!B:B,0)),"",INDEX('図書館情報学文献目録』(BIBLIS PLUS)1'!B:B,MATCH(NDL!I2340,'図書館情報学文献目録』(BIBLIS PLUS)1'!B:B,0)))</f>
        <v/>
      </c>
      <c r="R2340" t="str">
        <f t="shared" si="110"/>
        <v>17(1)-5～6</v>
      </c>
      <c r="S2340" t="str">
        <f t="shared" si="111"/>
        <v>017(001)-005～006</v>
      </c>
      <c r="T2340" t="str">
        <f t="shared" si="112"/>
        <v>夜間問題解明の端緒に　佐藤一也氏の実態調査017(001)-005～006</v>
      </c>
    </row>
    <row r="2341" spans="1:20" x14ac:dyDescent="0.55000000000000004">
      <c r="A2341">
        <v>1488</v>
      </c>
      <c r="B2341" s="1" t="s">
        <v>4567</v>
      </c>
      <c r="C2341" s="1"/>
      <c r="D2341" s="1" t="s">
        <v>10445</v>
      </c>
      <c r="E2341" s="1" t="s">
        <v>10445</v>
      </c>
      <c r="F2341" s="1">
        <v>290</v>
      </c>
      <c r="G2341" s="1" t="s">
        <v>14330</v>
      </c>
      <c r="H2341" s="1" t="s">
        <v>10449</v>
      </c>
      <c r="I2341" s="1" t="s">
        <v>4623</v>
      </c>
      <c r="J2341" s="1" t="s">
        <v>608</v>
      </c>
      <c r="K2341" s="1">
        <v>17</v>
      </c>
      <c r="L2341" s="1">
        <v>1</v>
      </c>
      <c r="M2341" s="1"/>
      <c r="N2341" s="1">
        <v>7</v>
      </c>
      <c r="O2341">
        <v>7</v>
      </c>
      <c r="Q2341" t="str">
        <f>IF(ISNA(MATCH(NDL!I2341,'図書館情報学文献目録』(BIBLIS PLUS)1'!B:B,0)),"",INDEX('図書館情報学文献目録』(BIBLIS PLUS)1'!B:B,MATCH(NDL!I2341,'図書館情報学文献目録』(BIBLIS PLUS)1'!B:B,0)))</f>
        <v>夜間開館のサービスと担当者</v>
      </c>
      <c r="R2341" t="str">
        <f t="shared" si="110"/>
        <v>17(1)-7～7</v>
      </c>
      <c r="S2341" t="str">
        <f t="shared" si="111"/>
        <v>017(001)-007～007</v>
      </c>
      <c r="T2341" t="str">
        <f t="shared" si="112"/>
        <v>夜間開館のサービスと担当者017(001)-007～007</v>
      </c>
    </row>
    <row r="2342" spans="1:20" x14ac:dyDescent="0.55000000000000004">
      <c r="A2342">
        <v>1489</v>
      </c>
      <c r="B2342" s="1" t="s">
        <v>4567</v>
      </c>
      <c r="C2342" s="1"/>
      <c r="D2342" s="1" t="s">
        <v>10445</v>
      </c>
      <c r="E2342" s="1" t="s">
        <v>10445</v>
      </c>
      <c r="F2342" s="1">
        <v>290</v>
      </c>
      <c r="G2342" s="1" t="s">
        <v>14330</v>
      </c>
      <c r="H2342" s="1" t="s">
        <v>10450</v>
      </c>
      <c r="I2342" s="1" t="s">
        <v>11056</v>
      </c>
      <c r="J2342" s="1" t="s">
        <v>4626</v>
      </c>
      <c r="K2342" s="1">
        <v>17</v>
      </c>
      <c r="L2342" s="1">
        <v>1</v>
      </c>
      <c r="M2342" s="1"/>
      <c r="N2342" s="1">
        <v>8</v>
      </c>
      <c r="O2342">
        <v>8</v>
      </c>
      <c r="Q2342" t="str">
        <f>IF(ISNA(MATCH(NDL!I2342,'図書館情報学文献目録』(BIBLIS PLUS)1'!B:B,0)),"",INDEX('図書館情報学文献目録』(BIBLIS PLUS)1'!B:B,MATCH(NDL!I2342,'図書館情報学文献目録』(BIBLIS PLUS)1'!B:B,0)))</f>
        <v/>
      </c>
      <c r="R2342" t="str">
        <f t="shared" si="110"/>
        <v>17(1)-8～8</v>
      </c>
      <c r="S2342" t="str">
        <f t="shared" si="111"/>
        <v>017(001)-008～008</v>
      </c>
      <c r="T2342" t="str">
        <f t="shared" si="112"/>
        <v>夜間開館業務の実態調査&amp;lt;報告&amp;gt;を読んで017(001)-008～008</v>
      </c>
    </row>
    <row r="2343" spans="1:20" x14ac:dyDescent="0.55000000000000004">
      <c r="A2343">
        <v>1490</v>
      </c>
      <c r="B2343" s="1" t="s">
        <v>4567</v>
      </c>
      <c r="C2343" s="1"/>
      <c r="D2343" s="1" t="s">
        <v>10445</v>
      </c>
      <c r="E2343" s="1" t="s">
        <v>10445</v>
      </c>
      <c r="F2343" s="1">
        <v>290</v>
      </c>
      <c r="G2343" s="1" t="s">
        <v>14330</v>
      </c>
      <c r="H2343" s="1" t="s">
        <v>10450</v>
      </c>
      <c r="I2343" s="1" t="s">
        <v>11057</v>
      </c>
      <c r="J2343" s="1" t="s">
        <v>1263</v>
      </c>
      <c r="K2343" s="1">
        <v>17</v>
      </c>
      <c r="L2343" s="1">
        <v>1</v>
      </c>
      <c r="M2343" s="1"/>
      <c r="N2343" s="1">
        <v>8</v>
      </c>
      <c r="O2343">
        <v>9</v>
      </c>
      <c r="Q2343" t="str">
        <f>IF(ISNA(MATCH(NDL!I2343,'図書館情報学文献目録』(BIBLIS PLUS)1'!B:B,0)),"",INDEX('図書館情報学文献目録』(BIBLIS PLUS)1'!B:B,MATCH(NDL!I2343,'図書館情報学文献目録』(BIBLIS PLUS)1'!B:B,0)))</f>
        <v/>
      </c>
      <c r="R2343" t="str">
        <f t="shared" si="110"/>
        <v>17(1)-8～9</v>
      </c>
      <c r="S2343" t="str">
        <f t="shared" si="111"/>
        <v>017(001)-008～009</v>
      </c>
      <c r="T2343" t="str">
        <f t="shared" si="112"/>
        <v>『大図研論文集第19号』を読んで017(001)-008～009</v>
      </c>
    </row>
    <row r="2344" spans="1:20" x14ac:dyDescent="0.55000000000000004">
      <c r="A2344">
        <v>1491</v>
      </c>
      <c r="B2344" s="1" t="s">
        <v>4567</v>
      </c>
      <c r="C2344" s="1"/>
      <c r="D2344" s="1" t="s">
        <v>10445</v>
      </c>
      <c r="E2344" s="1" t="s">
        <v>10445</v>
      </c>
      <c r="F2344" s="1">
        <v>290</v>
      </c>
      <c r="G2344" s="1" t="s">
        <v>14330</v>
      </c>
      <c r="H2344" s="1" t="s">
        <v>10450</v>
      </c>
      <c r="I2344" s="1" t="s">
        <v>4636</v>
      </c>
      <c r="J2344" s="1" t="s">
        <v>2083</v>
      </c>
      <c r="K2344" s="1">
        <v>17</v>
      </c>
      <c r="L2344" s="1">
        <v>1</v>
      </c>
      <c r="M2344" s="1"/>
      <c r="N2344" s="1">
        <v>9</v>
      </c>
      <c r="O2344">
        <v>10</v>
      </c>
      <c r="Q2344" t="str">
        <f>IF(ISNA(MATCH(NDL!I2344,'図書館情報学文献目録』(BIBLIS PLUS)1'!B:B,0)),"",INDEX('図書館情報学文献目録』(BIBLIS PLUS)1'!B:B,MATCH(NDL!I2344,'図書館情報学文献目録』(BIBLIS PLUS)1'!B:B,0)))</f>
        <v>年表を読む</v>
      </c>
      <c r="R2344" t="str">
        <f t="shared" si="110"/>
        <v>17(1)-9～10</v>
      </c>
      <c r="S2344" t="str">
        <f t="shared" si="111"/>
        <v>017(001)-009～010</v>
      </c>
      <c r="T2344" t="str">
        <f t="shared" si="112"/>
        <v>年表を読む017(001)-009～010</v>
      </c>
    </row>
    <row r="2345" spans="1:20" x14ac:dyDescent="0.55000000000000004">
      <c r="A2345">
        <v>1492</v>
      </c>
      <c r="B2345" s="1" t="s">
        <v>4567</v>
      </c>
      <c r="C2345" s="1"/>
      <c r="D2345" s="1" t="s">
        <v>10445</v>
      </c>
      <c r="E2345" s="1" t="s">
        <v>10445</v>
      </c>
      <c r="F2345" s="1">
        <v>290</v>
      </c>
      <c r="G2345" s="1" t="s">
        <v>14330</v>
      </c>
      <c r="H2345" s="1" t="s">
        <v>10451</v>
      </c>
      <c r="I2345" s="1" t="s">
        <v>4628</v>
      </c>
      <c r="J2345" s="1" t="s">
        <v>3613</v>
      </c>
      <c r="K2345" s="1">
        <v>17</v>
      </c>
      <c r="L2345" s="1">
        <v>1</v>
      </c>
      <c r="M2345" s="1"/>
      <c r="N2345" s="1">
        <v>10</v>
      </c>
      <c r="O2345">
        <v>10</v>
      </c>
      <c r="Q2345" t="str">
        <f>IF(ISNA(MATCH(NDL!I2345,'図書館情報学文献目録』(BIBLIS PLUS)1'!B:B,0)),"",INDEX('図書館情報学文献目録』(BIBLIS PLUS)1'!B:B,MATCH(NDL!I2345,'図書館情報学文献目録』(BIBLIS PLUS)1'!B:B,0)))</f>
        <v>誌名変更と雑誌業務</v>
      </c>
      <c r="R2345" t="str">
        <f t="shared" si="110"/>
        <v>17(1)-10～10</v>
      </c>
      <c r="S2345" t="str">
        <f t="shared" si="111"/>
        <v>017(001)-010～010</v>
      </c>
      <c r="T2345" t="str">
        <f t="shared" si="112"/>
        <v>誌名変更と雑誌業務017(001)-010～010</v>
      </c>
    </row>
    <row r="2346" spans="1:20" x14ac:dyDescent="0.55000000000000004">
      <c r="A2346">
        <v>1493</v>
      </c>
      <c r="B2346" s="1" t="s">
        <v>4567</v>
      </c>
      <c r="C2346" s="1"/>
      <c r="D2346" s="1" t="s">
        <v>10445</v>
      </c>
      <c r="E2346" s="1" t="s">
        <v>10445</v>
      </c>
      <c r="F2346" s="1">
        <v>290</v>
      </c>
      <c r="G2346" s="1" t="s">
        <v>14330</v>
      </c>
      <c r="H2346" s="1" t="s">
        <v>10451</v>
      </c>
      <c r="I2346" s="1" t="s">
        <v>11058</v>
      </c>
      <c r="J2346" s="1" t="s">
        <v>491</v>
      </c>
      <c r="K2346" s="1">
        <v>17</v>
      </c>
      <c r="L2346" s="1">
        <v>1</v>
      </c>
      <c r="M2346" s="1"/>
      <c r="N2346" s="1">
        <v>11</v>
      </c>
      <c r="O2346">
        <v>12</v>
      </c>
      <c r="Q2346" t="str">
        <f>IF(ISNA(MATCH(NDL!I2346,'図書館情報学文献目録』(BIBLIS PLUS)1'!B:B,0)),"",INDEX('図書館情報学文献目録』(BIBLIS PLUS)1'!B:B,MATCH(NDL!I2346,'図書館情報学文献目録』(BIBLIS PLUS)1'!B:B,0)))</f>
        <v/>
      </c>
      <c r="R2346" t="str">
        <f t="shared" si="110"/>
        <v>17(1)-11～12</v>
      </c>
      <c r="S2346" t="str">
        <f t="shared" si="111"/>
        <v>017(001)-011～012</v>
      </c>
      <c r="T2346" t="str">
        <f t="shared" si="112"/>
        <v>大学図書館きのうの話(第7回)東京大学も東京農工大学も筑波大学も農学部の図書館はいっしょだった017(001)-011～012</v>
      </c>
    </row>
    <row r="2347" spans="1:20" x14ac:dyDescent="0.55000000000000004">
      <c r="A2347">
        <v>1494</v>
      </c>
      <c r="B2347" s="1" t="s">
        <v>4567</v>
      </c>
      <c r="C2347" s="1"/>
      <c r="D2347" s="1" t="s">
        <v>10445</v>
      </c>
      <c r="E2347" s="1" t="s">
        <v>10445</v>
      </c>
      <c r="F2347" s="1">
        <v>290</v>
      </c>
      <c r="G2347" s="1" t="s">
        <v>14330</v>
      </c>
      <c r="H2347" s="1" t="s">
        <v>10452</v>
      </c>
      <c r="I2347" s="1" t="s">
        <v>11059</v>
      </c>
      <c r="J2347" s="1" t="s">
        <v>347</v>
      </c>
      <c r="K2347" s="1">
        <v>17</v>
      </c>
      <c r="L2347" s="1">
        <v>1</v>
      </c>
      <c r="M2347" s="1"/>
      <c r="N2347" s="1">
        <v>13</v>
      </c>
      <c r="O2347">
        <v>14</v>
      </c>
      <c r="Q2347" t="str">
        <f>IF(ISNA(MATCH(NDL!I2347,'図書館情報学文献目録』(BIBLIS PLUS)1'!B:B,0)),"",INDEX('図書館情報学文献目録』(BIBLIS PLUS)1'!B:B,MATCH(NDL!I2347,'図書館情報学文献目録』(BIBLIS PLUS)1'!B:B,0)))</f>
        <v/>
      </c>
      <c r="R2347" t="str">
        <f t="shared" si="110"/>
        <v>17(1)-13～14</v>
      </c>
      <c r="S2347" t="str">
        <f t="shared" si="111"/>
        <v>017(001)-013～014</v>
      </c>
      <c r="T2347" t="str">
        <f t="shared" si="112"/>
        <v>シリーズ大学図書館員の専門性と専門職制度(10)噂の学術司書制度試案017(001)-013～014</v>
      </c>
    </row>
    <row r="2348" spans="1:20" x14ac:dyDescent="0.55000000000000004">
      <c r="A2348">
        <v>1495</v>
      </c>
      <c r="B2348" s="1" t="s">
        <v>4567</v>
      </c>
      <c r="C2348" s="1"/>
      <c r="D2348" s="1" t="s">
        <v>10445</v>
      </c>
      <c r="E2348" s="1" t="s">
        <v>10445</v>
      </c>
      <c r="F2348" s="1">
        <v>290</v>
      </c>
      <c r="G2348" s="1" t="s">
        <v>14330</v>
      </c>
      <c r="H2348" s="1" t="s">
        <v>10453</v>
      </c>
      <c r="I2348" s="1" t="s">
        <v>4630</v>
      </c>
      <c r="J2348" s="1" t="s">
        <v>4195</v>
      </c>
      <c r="K2348" s="1">
        <v>17</v>
      </c>
      <c r="L2348" s="1">
        <v>1</v>
      </c>
      <c r="M2348" s="1"/>
      <c r="N2348" s="1">
        <v>15</v>
      </c>
      <c r="O2348">
        <v>15</v>
      </c>
      <c r="Q2348" t="str">
        <f>IF(ISNA(MATCH(NDL!I2348,'図書館情報学文献目録』(BIBLIS PLUS)1'!B:B,0)),"",INDEX('図書館情報学文献目録』(BIBLIS PLUS)1'!B:B,MATCH(NDL!I2348,'図書館情報学文献目録』(BIBLIS PLUS)1'!B:B,0)))</f>
        <v>「学図研埼玉支部・大図研埼玉支部合同研究集会」参加報告</v>
      </c>
      <c r="R2348" t="str">
        <f t="shared" si="110"/>
        <v>17(1)-15～15</v>
      </c>
      <c r="S2348" t="str">
        <f t="shared" si="111"/>
        <v>017(001)-015～015</v>
      </c>
      <c r="T2348" t="str">
        <f t="shared" si="112"/>
        <v>「学図研埼玉支部・大図研埼玉支部合同研究集会」参加報告017(001)-015～015</v>
      </c>
    </row>
    <row r="2349" spans="1:20" x14ac:dyDescent="0.55000000000000004">
      <c r="A2349">
        <v>1496</v>
      </c>
      <c r="B2349" s="1" t="s">
        <v>4567</v>
      </c>
      <c r="C2349" s="1"/>
      <c r="D2349" s="1" t="s">
        <v>10445</v>
      </c>
      <c r="E2349" s="1" t="s">
        <v>10445</v>
      </c>
      <c r="F2349" s="1">
        <v>290</v>
      </c>
      <c r="G2349" s="1" t="s">
        <v>14330</v>
      </c>
      <c r="H2349" s="1" t="s">
        <v>10454</v>
      </c>
      <c r="I2349" s="1" t="s">
        <v>9157</v>
      </c>
      <c r="J2349" s="1"/>
      <c r="K2349" s="1">
        <v>17</v>
      </c>
      <c r="L2349" s="1">
        <v>1</v>
      </c>
      <c r="M2349" s="1"/>
      <c r="N2349" s="1">
        <v>16</v>
      </c>
      <c r="O2349" s="1">
        <v>16</v>
      </c>
      <c r="P2349" s="1"/>
      <c r="Q2349" t="str">
        <f>IF(ISNA(MATCH(NDL!I2349,'図書館情報学文献目録』(BIBLIS PLUS)1'!B:B,0)),"",INDEX('図書館情報学文献目録』(BIBLIS PLUS)1'!B:B,MATCH(NDL!I2349,'図書館情報学文献目録』(BIBLIS PLUS)1'!B:B,0)))</f>
        <v>事務局通信</v>
      </c>
      <c r="R2349" t="str">
        <f t="shared" si="110"/>
        <v>17(1)-16～16</v>
      </c>
      <c r="S2349" t="str">
        <f t="shared" si="111"/>
        <v>017(001)-016～016</v>
      </c>
      <c r="T2349" t="str">
        <f t="shared" si="112"/>
        <v>事務局通信017(001)-016～016</v>
      </c>
    </row>
    <row r="2350" spans="1:20" x14ac:dyDescent="0.55000000000000004">
      <c r="A2350">
        <v>1497</v>
      </c>
      <c r="B2350" s="1" t="s">
        <v>4567</v>
      </c>
      <c r="C2350" s="1"/>
      <c r="D2350" s="1" t="s">
        <v>10445</v>
      </c>
      <c r="E2350" s="1" t="s">
        <v>10445</v>
      </c>
      <c r="F2350" s="1">
        <v>290</v>
      </c>
      <c r="G2350" s="1" t="s">
        <v>14330</v>
      </c>
      <c r="H2350" s="1" t="s">
        <v>11060</v>
      </c>
      <c r="I2350" s="1"/>
      <c r="J2350" s="1"/>
      <c r="K2350" s="1">
        <v>17</v>
      </c>
      <c r="L2350" s="1">
        <v>1</v>
      </c>
      <c r="M2350" s="1"/>
      <c r="N2350" s="1"/>
      <c r="Q2350" t="str">
        <f>IF(ISNA(MATCH(NDL!I2350,'図書館情報学文献目録』(BIBLIS PLUS)1'!B:B,0)),"",INDEX('図書館情報学文献目録』(BIBLIS PLUS)1'!B:B,MATCH(NDL!I2350,'図書館情報学文献目録』(BIBLIS PLUS)1'!B:B,0)))</f>
        <v/>
      </c>
      <c r="R2350" t="str">
        <f t="shared" si="110"/>
        <v>17(1)-～</v>
      </c>
      <c r="S2350" t="str">
        <f t="shared" si="111"/>
        <v>017(001)-000～000</v>
      </c>
      <c r="T2350" t="str">
        <f t="shared" si="112"/>
        <v>017(001)-000～000</v>
      </c>
    </row>
    <row r="2351" spans="1:20" x14ac:dyDescent="0.55000000000000004">
      <c r="A2351">
        <v>1498</v>
      </c>
      <c r="B2351" s="1" t="s">
        <v>4567</v>
      </c>
      <c r="C2351" s="1"/>
      <c r="D2351" s="1" t="s">
        <v>10445</v>
      </c>
      <c r="E2351" s="1" t="s">
        <v>10445</v>
      </c>
      <c r="F2351" s="1">
        <v>290</v>
      </c>
      <c r="G2351" s="1" t="s">
        <v>14330</v>
      </c>
      <c r="H2351" s="1" t="s">
        <v>10455</v>
      </c>
      <c r="I2351" s="1"/>
      <c r="J2351" s="1"/>
      <c r="K2351" s="1">
        <v>17</v>
      </c>
      <c r="L2351" s="1">
        <v>1</v>
      </c>
      <c r="M2351" s="1"/>
      <c r="N2351" s="1"/>
      <c r="Q2351" t="str">
        <f>IF(ISNA(MATCH(NDL!I2351,'図書館情報学文献目録』(BIBLIS PLUS)1'!B:B,0)),"",INDEX('図書館情報学文献目録』(BIBLIS PLUS)1'!B:B,MATCH(NDL!I2351,'図書館情報学文献目録』(BIBLIS PLUS)1'!B:B,0)))</f>
        <v/>
      </c>
      <c r="R2351" t="str">
        <f t="shared" si="110"/>
        <v>17(1)-～</v>
      </c>
      <c r="S2351" t="str">
        <f t="shared" si="111"/>
        <v>017(001)-000～000</v>
      </c>
      <c r="T2351" t="str">
        <f t="shared" si="112"/>
        <v>017(001)-000～000</v>
      </c>
    </row>
    <row r="2352" spans="1:20" x14ac:dyDescent="0.55000000000000004">
      <c r="A2352">
        <v>1501</v>
      </c>
      <c r="B2352" s="1" t="s">
        <v>4567</v>
      </c>
      <c r="C2352" s="1" t="s">
        <v>11060</v>
      </c>
      <c r="D2352" s="1" t="s">
        <v>10456</v>
      </c>
      <c r="E2352" s="1" t="s">
        <v>10456</v>
      </c>
      <c r="F2352" s="1">
        <v>291</v>
      </c>
      <c r="G2352" s="1" t="s">
        <v>14331</v>
      </c>
      <c r="H2352" s="1" t="s">
        <v>10457</v>
      </c>
      <c r="I2352" s="1" t="s">
        <v>11061</v>
      </c>
      <c r="J2352" s="1" t="s">
        <v>243</v>
      </c>
      <c r="K2352" s="1">
        <v>17</v>
      </c>
      <c r="L2352" s="1">
        <v>2</v>
      </c>
      <c r="M2352" s="1"/>
      <c r="N2352" s="1">
        <v>17</v>
      </c>
      <c r="O2352">
        <v>17</v>
      </c>
      <c r="Q2352" t="str">
        <f>IF(ISNA(MATCH(NDL!I2352,'図書館情報学文献目録』(BIBLIS PLUS)1'!B:B,0)),"",INDEX('図書館情報学文献目録』(BIBLIS PLUS)1'!B:B,MATCH(NDL!I2352,'図書館情報学文献目録』(BIBLIS PLUS)1'!B:B,0)))</f>
        <v/>
      </c>
      <c r="R2352" t="str">
        <f t="shared" si="110"/>
        <v>17(2)-17～17</v>
      </c>
      <c r="S2352" t="str">
        <f t="shared" si="111"/>
        <v>017(002)-017～017</v>
      </c>
      <c r="T2352" t="str">
        <f t="shared" si="112"/>
        <v>学術司書制度017(002)-017～017</v>
      </c>
    </row>
    <row r="2353" spans="1:20" x14ac:dyDescent="0.55000000000000004">
      <c r="A2353">
        <v>1502</v>
      </c>
      <c r="B2353" s="1" t="s">
        <v>4567</v>
      </c>
      <c r="C2353" s="1"/>
      <c r="D2353" s="1" t="s">
        <v>10456</v>
      </c>
      <c r="E2353" s="1" t="s">
        <v>10456</v>
      </c>
      <c r="F2353" s="1">
        <v>291</v>
      </c>
      <c r="G2353" s="1" t="s">
        <v>14331</v>
      </c>
      <c r="H2353" s="1" t="s">
        <v>10458</v>
      </c>
      <c r="I2353" s="1" t="s">
        <v>11062</v>
      </c>
      <c r="J2353" s="1"/>
      <c r="K2353" s="1">
        <v>17</v>
      </c>
      <c r="L2353" s="1">
        <v>2</v>
      </c>
      <c r="M2353" s="1"/>
      <c r="N2353" s="1">
        <v>18</v>
      </c>
      <c r="O2353" s="1">
        <v>25</v>
      </c>
      <c r="P2353" s="1"/>
      <c r="Q2353" t="str">
        <f>IF(ISNA(MATCH(NDL!I2353,'図書館情報学文献目録』(BIBLIS PLUS)1'!B:B,0)),"",INDEX('図書館情報学文献目録』(BIBLIS PLUS)1'!B:B,MATCH(NDL!I2353,'図書館情報学文献目録』(BIBLIS PLUS)1'!B:B,0)))</f>
        <v/>
      </c>
      <c r="R2353" t="str">
        <f t="shared" si="110"/>
        <v>17(2)-18～25</v>
      </c>
      <c r="S2353" t="str">
        <f t="shared" si="111"/>
        <v>017(002)-018～025</v>
      </c>
      <c r="T2353" t="str">
        <f t="shared" si="112"/>
        <v>特集　図書館システム管理者のつぶやき017(002)-018～025</v>
      </c>
    </row>
    <row r="2354" spans="1:20" x14ac:dyDescent="0.55000000000000004">
      <c r="A2354">
        <v>1503</v>
      </c>
      <c r="B2354" s="1" t="s">
        <v>4567</v>
      </c>
      <c r="C2354" s="1"/>
      <c r="D2354" s="1" t="s">
        <v>10456</v>
      </c>
      <c r="E2354" s="1" t="s">
        <v>10456</v>
      </c>
      <c r="F2354" s="1">
        <v>291</v>
      </c>
      <c r="G2354" s="1" t="s">
        <v>14331</v>
      </c>
      <c r="H2354" s="1" t="s">
        <v>10458</v>
      </c>
      <c r="I2354" s="1" t="s">
        <v>4581</v>
      </c>
      <c r="J2354" s="1" t="s">
        <v>3403</v>
      </c>
      <c r="K2354" s="1">
        <v>17</v>
      </c>
      <c r="L2354" s="1">
        <v>2</v>
      </c>
      <c r="M2354" s="1"/>
      <c r="N2354" s="1">
        <v>18</v>
      </c>
      <c r="O2354">
        <v>20</v>
      </c>
      <c r="Q2354" t="str">
        <f>IF(ISNA(MATCH(NDL!I2354,'図書館情報学文献目録』(BIBLIS PLUS)1'!B:B,0)),"",INDEX('図書館情報学文献目録』(BIBLIS PLUS)1'!B:B,MATCH(NDL!I2354,'図書館情報学文献目録』(BIBLIS PLUS)1'!B:B,0)))</f>
        <v>図書館システム管理者のつぶやき</v>
      </c>
      <c r="R2354" t="str">
        <f t="shared" si="110"/>
        <v>17(2)-18～20</v>
      </c>
      <c r="S2354" t="str">
        <f t="shared" si="111"/>
        <v>017(002)-018～020</v>
      </c>
      <c r="T2354" t="str">
        <f t="shared" si="112"/>
        <v>図書館システム管理者のつぶやき017(002)-018～020</v>
      </c>
    </row>
    <row r="2355" spans="1:20" x14ac:dyDescent="0.55000000000000004">
      <c r="A2355">
        <v>1504</v>
      </c>
      <c r="B2355" s="1" t="s">
        <v>4567</v>
      </c>
      <c r="C2355" s="1"/>
      <c r="D2355" s="1" t="s">
        <v>10456</v>
      </c>
      <c r="E2355" s="1" t="s">
        <v>10456</v>
      </c>
      <c r="F2355" s="1">
        <v>291</v>
      </c>
      <c r="G2355" s="1" t="s">
        <v>14331</v>
      </c>
      <c r="H2355" s="1" t="s">
        <v>10459</v>
      </c>
      <c r="I2355" s="1" t="s">
        <v>4582</v>
      </c>
      <c r="J2355" s="1" t="s">
        <v>3790</v>
      </c>
      <c r="K2355" s="1">
        <v>17</v>
      </c>
      <c r="L2355" s="1">
        <v>2</v>
      </c>
      <c r="M2355" s="1"/>
      <c r="N2355" s="1">
        <v>20</v>
      </c>
      <c r="O2355">
        <v>22</v>
      </c>
      <c r="Q2355" t="str">
        <f>IF(ISNA(MATCH(NDL!I2355,'図書館情報学文献目録』(BIBLIS PLUS)1'!B:B,0)),"",INDEX('図書館情報学文献目録』(BIBLIS PLUS)1'!B:B,MATCH(NDL!I2355,'図書館情報学文献目録』(BIBLIS PLUS)1'!B:B,0)))</f>
        <v>システム移行の中でのつぶやき</v>
      </c>
      <c r="R2355" t="str">
        <f t="shared" si="110"/>
        <v>17(2)-20～22</v>
      </c>
      <c r="S2355" t="str">
        <f t="shared" si="111"/>
        <v>017(002)-020～022</v>
      </c>
      <c r="T2355" t="str">
        <f t="shared" si="112"/>
        <v>システム移行の中でのつぶやき017(002)-020～022</v>
      </c>
    </row>
    <row r="2356" spans="1:20" x14ac:dyDescent="0.55000000000000004">
      <c r="A2356">
        <v>1505</v>
      </c>
      <c r="B2356" s="1" t="s">
        <v>4567</v>
      </c>
      <c r="C2356" s="1"/>
      <c r="D2356" s="1" t="s">
        <v>10456</v>
      </c>
      <c r="E2356" s="1" t="s">
        <v>10456</v>
      </c>
      <c r="F2356" s="1">
        <v>291</v>
      </c>
      <c r="G2356" s="1" t="s">
        <v>14331</v>
      </c>
      <c r="H2356" s="1" t="s">
        <v>10460</v>
      </c>
      <c r="I2356" s="1" t="s">
        <v>4584</v>
      </c>
      <c r="J2356" s="1" t="s">
        <v>3388</v>
      </c>
      <c r="K2356" s="1">
        <v>17</v>
      </c>
      <c r="L2356" s="1">
        <v>2</v>
      </c>
      <c r="M2356" s="1"/>
      <c r="N2356" s="1">
        <v>23</v>
      </c>
      <c r="O2356">
        <v>25</v>
      </c>
      <c r="Q2356" t="str">
        <f>IF(ISNA(MATCH(NDL!I2356,'図書館情報学文献目録』(BIBLIS PLUS)1'!B:B,0)),"",INDEX('図書館情報学文献目録』(BIBLIS PLUS)1'!B:B,MATCH(NDL!I2356,'図書館情報学文献目録』(BIBLIS PLUS)1'!B:B,0)))</f>
        <v/>
      </c>
      <c r="R2356" t="str">
        <f t="shared" si="110"/>
        <v>17(2)-23～25</v>
      </c>
      <c r="S2356" t="str">
        <f t="shared" si="111"/>
        <v>017(002)-023～025</v>
      </c>
      <c r="T2356" t="str">
        <f t="shared" si="112"/>
        <v>安堵眠(アドミン)事始め017(002)-023～025</v>
      </c>
    </row>
    <row r="2357" spans="1:20" x14ac:dyDescent="0.55000000000000004">
      <c r="A2357">
        <v>1506</v>
      </c>
      <c r="B2357" s="1" t="s">
        <v>4567</v>
      </c>
      <c r="C2357" s="1"/>
      <c r="D2357" s="1" t="s">
        <v>10456</v>
      </c>
      <c r="E2357" s="1" t="s">
        <v>10456</v>
      </c>
      <c r="F2357" s="1">
        <v>291</v>
      </c>
      <c r="G2357" s="1" t="s">
        <v>14331</v>
      </c>
      <c r="H2357" s="1" t="s">
        <v>10461</v>
      </c>
      <c r="I2357" s="1" t="s">
        <v>11063</v>
      </c>
      <c r="J2357" s="1" t="s">
        <v>491</v>
      </c>
      <c r="K2357" s="1">
        <v>17</v>
      </c>
      <c r="L2357" s="1">
        <v>2</v>
      </c>
      <c r="M2357" s="1"/>
      <c r="N2357" s="1">
        <v>25</v>
      </c>
      <c r="O2357">
        <v>27</v>
      </c>
      <c r="Q2357" t="str">
        <f>IF(ISNA(MATCH(NDL!I2357,'図書館情報学文献目録』(BIBLIS PLUS)1'!B:B,0)),"",INDEX('図書館情報学文献目録』(BIBLIS PLUS)1'!B:B,MATCH(NDL!I2357,'図書館情報学文献目録』(BIBLIS PLUS)1'!B:B,0)))</f>
        <v/>
      </c>
      <c r="R2357" t="str">
        <f t="shared" si="110"/>
        <v>17(2)-25～27</v>
      </c>
      <c r="S2357" t="str">
        <f t="shared" si="111"/>
        <v>017(002)-025～027</v>
      </c>
      <c r="T2357" t="str">
        <f t="shared" si="112"/>
        <v>大学図書館きのうの話(第8回)図書館の使命は「思想善導」である017(002)-025～027</v>
      </c>
    </row>
    <row r="2358" spans="1:20" x14ac:dyDescent="0.55000000000000004">
      <c r="A2358">
        <v>1507</v>
      </c>
      <c r="B2358" s="1" t="s">
        <v>4567</v>
      </c>
      <c r="C2358" s="1"/>
      <c r="D2358" s="1" t="s">
        <v>10456</v>
      </c>
      <c r="E2358" s="1" t="s">
        <v>10456</v>
      </c>
      <c r="F2358" s="1">
        <v>291</v>
      </c>
      <c r="G2358" s="1" t="s">
        <v>14331</v>
      </c>
      <c r="H2358" s="1" t="s">
        <v>10462</v>
      </c>
      <c r="I2358" s="1" t="s">
        <v>11064</v>
      </c>
      <c r="J2358" s="1" t="s">
        <v>3263</v>
      </c>
      <c r="K2358" s="1">
        <v>17</v>
      </c>
      <c r="L2358" s="1">
        <v>2</v>
      </c>
      <c r="M2358" s="1"/>
      <c r="N2358" s="1">
        <v>27</v>
      </c>
      <c r="O2358">
        <v>28</v>
      </c>
      <c r="Q2358" t="str">
        <f>IF(ISNA(MATCH(NDL!I2358,'図書館情報学文献目録』(BIBLIS PLUS)1'!B:B,0)),"",INDEX('図書館情報学文献目録』(BIBLIS PLUS)1'!B:B,MATCH(NDL!I2358,'図書館情報学文献目録』(BIBLIS PLUS)1'!B:B,0)))</f>
        <v/>
      </c>
      <c r="R2358" t="str">
        <f t="shared" si="110"/>
        <v>17(2)-27～28</v>
      </c>
      <c r="S2358" t="str">
        <f t="shared" si="111"/>
        <v>017(002)-027～028</v>
      </c>
      <c r="T2358" t="str">
        <f t="shared" si="112"/>
        <v>JLA役員の仕事(5)評議員ってなに?017(002)-027～028</v>
      </c>
    </row>
    <row r="2359" spans="1:20" x14ac:dyDescent="0.55000000000000004">
      <c r="A2359">
        <v>1508</v>
      </c>
      <c r="B2359" s="1" t="s">
        <v>4567</v>
      </c>
      <c r="C2359" s="1"/>
      <c r="D2359" s="1" t="s">
        <v>10456</v>
      </c>
      <c r="E2359" s="1" t="s">
        <v>10456</v>
      </c>
      <c r="F2359" s="1">
        <v>291</v>
      </c>
      <c r="G2359" s="1" t="s">
        <v>14331</v>
      </c>
      <c r="H2359" s="1" t="s">
        <v>10463</v>
      </c>
      <c r="I2359" s="1" t="s">
        <v>4648</v>
      </c>
      <c r="J2359" s="1" t="s">
        <v>4649</v>
      </c>
      <c r="K2359" s="1">
        <v>17</v>
      </c>
      <c r="L2359" s="1">
        <v>2</v>
      </c>
      <c r="M2359" s="1"/>
      <c r="N2359" s="1">
        <v>28</v>
      </c>
      <c r="O2359">
        <v>29</v>
      </c>
      <c r="Q2359" t="str">
        <f>IF(ISNA(MATCH(NDL!I2359,'図書館情報学文献目録』(BIBLIS PLUS)1'!B:B,0)),"",INDEX('図書館情報学文献目録』(BIBLIS PLUS)1'!B:B,MATCH(NDL!I2359,'図書館情報学文献目録』(BIBLIS PLUS)1'!B:B,0)))</f>
        <v>新米図書館員の現状と展望</v>
      </c>
      <c r="R2359" t="str">
        <f t="shared" si="110"/>
        <v>17(2)-28～29</v>
      </c>
      <c r="S2359" t="str">
        <f t="shared" si="111"/>
        <v>017(002)-028～029</v>
      </c>
      <c r="T2359" t="str">
        <f t="shared" si="112"/>
        <v>新米図書館員の現状と展望017(002)-028～029</v>
      </c>
    </row>
    <row r="2360" spans="1:20" x14ac:dyDescent="0.55000000000000004">
      <c r="A2360">
        <v>1509</v>
      </c>
      <c r="B2360" s="1" t="s">
        <v>4567</v>
      </c>
      <c r="C2360" s="1"/>
      <c r="D2360" s="1" t="s">
        <v>10456</v>
      </c>
      <c r="E2360" s="1" t="s">
        <v>10456</v>
      </c>
      <c r="F2360" s="1">
        <v>291</v>
      </c>
      <c r="G2360" s="1" t="s">
        <v>14331</v>
      </c>
      <c r="H2360" s="1" t="s">
        <v>10463</v>
      </c>
      <c r="I2360" s="1" t="s">
        <v>4556</v>
      </c>
      <c r="J2360" s="1" t="s">
        <v>538</v>
      </c>
      <c r="K2360" s="1">
        <v>17</v>
      </c>
      <c r="L2360" s="1">
        <v>2</v>
      </c>
      <c r="M2360" s="1"/>
      <c r="N2360" s="1">
        <v>29</v>
      </c>
      <c r="O2360">
        <v>30</v>
      </c>
      <c r="Q2360" t="str">
        <f>IF(ISNA(MATCH(NDL!I2360,'図書館情報学文献目録』(BIBLIS PLUS)1'!B:B,0)),"",INDEX('図書館情報学文献目録』(BIBLIS PLUS)1'!B:B,MATCH(NDL!I2360,'図書館情報学文献目録』(BIBLIS PLUS)1'!B:B,0)))</f>
        <v>国立大「図書館職員」職名制度の評価をめぐって</v>
      </c>
      <c r="R2360" t="str">
        <f t="shared" si="110"/>
        <v>17(2)-29～30</v>
      </c>
      <c r="S2360" t="str">
        <f t="shared" si="111"/>
        <v>017(002)-029～030</v>
      </c>
      <c r="T2360" t="str">
        <f t="shared" si="112"/>
        <v>国立大「図書館職員」職名制度の評価をめぐって017(002)-029～030</v>
      </c>
    </row>
    <row r="2361" spans="1:20" x14ac:dyDescent="0.55000000000000004">
      <c r="A2361">
        <v>1510</v>
      </c>
      <c r="B2361" s="1" t="s">
        <v>4567</v>
      </c>
      <c r="C2361" s="1"/>
      <c r="D2361" s="1" t="s">
        <v>10456</v>
      </c>
      <c r="E2361" s="1" t="s">
        <v>10456</v>
      </c>
      <c r="F2361" s="1">
        <v>291</v>
      </c>
      <c r="G2361" s="1" t="s">
        <v>14331</v>
      </c>
      <c r="H2361" s="1" t="s">
        <v>10464</v>
      </c>
      <c r="I2361" s="1" t="s">
        <v>9356</v>
      </c>
      <c r="J2361" s="1"/>
      <c r="K2361" s="1">
        <v>17</v>
      </c>
      <c r="L2361" s="1">
        <v>2</v>
      </c>
      <c r="M2361" s="1"/>
      <c r="N2361" s="1">
        <v>31</v>
      </c>
      <c r="O2361" s="1">
        <v>32</v>
      </c>
      <c r="P2361" s="1"/>
      <c r="Q2361" t="str">
        <f>IF(ISNA(MATCH(NDL!I2361,'図書館情報学文献目録』(BIBLIS PLUS)1'!B:B,0)),"",INDEX('図書館情報学文献目録』(BIBLIS PLUS)1'!B:B,MATCH(NDL!I2361,'図書館情報学文献目録』(BIBLIS PLUS)1'!B:B,0)))</f>
        <v>議事録</v>
      </c>
      <c r="R2361" t="str">
        <f t="shared" si="110"/>
        <v>17(2)-31～32</v>
      </c>
      <c r="S2361" t="str">
        <f t="shared" si="111"/>
        <v>017(002)-031～032</v>
      </c>
      <c r="T2361" t="str">
        <f t="shared" si="112"/>
        <v>議事録017(002)-031～032</v>
      </c>
    </row>
    <row r="2362" spans="1:20" x14ac:dyDescent="0.55000000000000004">
      <c r="A2362">
        <v>1511</v>
      </c>
      <c r="B2362" s="1" t="s">
        <v>4567</v>
      </c>
      <c r="C2362" s="1"/>
      <c r="D2362" s="1" t="s">
        <v>10456</v>
      </c>
      <c r="E2362" s="1" t="s">
        <v>10456</v>
      </c>
      <c r="F2362" s="1">
        <v>291</v>
      </c>
      <c r="G2362" s="1" t="s">
        <v>14331</v>
      </c>
      <c r="H2362" s="1" t="s">
        <v>10465</v>
      </c>
      <c r="I2362" s="1" t="s">
        <v>9305</v>
      </c>
      <c r="J2362" s="1"/>
      <c r="K2362" s="1">
        <v>17</v>
      </c>
      <c r="L2362" s="1">
        <v>2</v>
      </c>
      <c r="M2362" s="1"/>
      <c r="N2362" s="1">
        <v>32</v>
      </c>
      <c r="O2362" s="1">
        <v>32</v>
      </c>
      <c r="P2362" s="1"/>
      <c r="Q2362" t="str">
        <f>IF(ISNA(MATCH(NDL!I2362,'図書館情報学文献目録』(BIBLIS PLUS)1'!B:B,0)),"",INDEX('図書館情報学文献目録』(BIBLIS PLUS)1'!B:B,MATCH(NDL!I2362,'図書館情報学文献目録』(BIBLIS PLUS)1'!B:B,0)))</f>
        <v>組織通信</v>
      </c>
      <c r="R2362" t="str">
        <f t="shared" si="110"/>
        <v>17(2)-32～32</v>
      </c>
      <c r="S2362" t="str">
        <f t="shared" si="111"/>
        <v>017(002)-032～032</v>
      </c>
      <c r="T2362" t="str">
        <f t="shared" si="112"/>
        <v>組織通信017(002)-032～032</v>
      </c>
    </row>
    <row r="2363" spans="1:20" x14ac:dyDescent="0.55000000000000004">
      <c r="A2363">
        <v>1512</v>
      </c>
      <c r="B2363" s="1" t="s">
        <v>4567</v>
      </c>
      <c r="C2363" s="1"/>
      <c r="D2363" s="1" t="s">
        <v>10456</v>
      </c>
      <c r="E2363" s="1" t="s">
        <v>10456</v>
      </c>
      <c r="F2363" s="1">
        <v>291</v>
      </c>
      <c r="G2363" s="1" t="s">
        <v>14331</v>
      </c>
      <c r="H2363" s="1" t="s">
        <v>10465</v>
      </c>
      <c r="I2363" s="1" t="s">
        <v>9375</v>
      </c>
      <c r="J2363" s="1"/>
      <c r="K2363" s="1">
        <v>17</v>
      </c>
      <c r="L2363" s="1">
        <v>2</v>
      </c>
      <c r="M2363" s="1"/>
      <c r="N2363" s="1">
        <v>32</v>
      </c>
      <c r="O2363" s="1">
        <v>32</v>
      </c>
      <c r="P2363" s="1"/>
      <c r="Q2363" t="str">
        <f>IF(ISNA(MATCH(NDL!I2363,'図書館情報学文献目録』(BIBLIS PLUS)1'!B:B,0)),"",INDEX('図書館情報学文献目録』(BIBLIS PLUS)1'!B:B,MATCH(NDL!I2363,'図書館情報学文献目録』(BIBLIS PLUS)1'!B:B,0)))</f>
        <v>『大図研論文集』第21号原稿募集のお知らせ</v>
      </c>
      <c r="R2363" t="str">
        <f t="shared" si="110"/>
        <v>17(2)-32～32</v>
      </c>
      <c r="S2363" t="str">
        <f t="shared" si="111"/>
        <v>017(002)-032～032</v>
      </c>
      <c r="T2363" t="str">
        <f t="shared" si="112"/>
        <v>『大図研論文集』第21号原稿募集のお知らせ017(002)-032～032</v>
      </c>
    </row>
    <row r="2364" spans="1:20" x14ac:dyDescent="0.55000000000000004">
      <c r="A2364">
        <v>1513</v>
      </c>
      <c r="B2364" s="1" t="s">
        <v>4567</v>
      </c>
      <c r="C2364" s="1"/>
      <c r="D2364" s="1" t="s">
        <v>10456</v>
      </c>
      <c r="E2364" s="1" t="s">
        <v>10456</v>
      </c>
      <c r="F2364" s="1">
        <v>291</v>
      </c>
      <c r="G2364" s="1" t="s">
        <v>14331</v>
      </c>
      <c r="H2364" s="1" t="s">
        <v>11065</v>
      </c>
      <c r="I2364" s="1"/>
      <c r="J2364" s="1"/>
      <c r="K2364" s="1">
        <v>17</v>
      </c>
      <c r="L2364" s="1">
        <v>2</v>
      </c>
      <c r="M2364" s="1"/>
      <c r="N2364" s="1"/>
      <c r="Q2364" t="str">
        <f>IF(ISNA(MATCH(NDL!I2364,'図書館情報学文献目録』(BIBLIS PLUS)1'!B:B,0)),"",INDEX('図書館情報学文献目録』(BIBLIS PLUS)1'!B:B,MATCH(NDL!I2364,'図書館情報学文献目録』(BIBLIS PLUS)1'!B:B,0)))</f>
        <v/>
      </c>
      <c r="R2364" t="str">
        <f t="shared" si="110"/>
        <v>17(2)-～</v>
      </c>
      <c r="S2364" t="str">
        <f t="shared" si="111"/>
        <v>017(002)-000～000</v>
      </c>
      <c r="T2364" t="str">
        <f t="shared" si="112"/>
        <v>017(002)-000～000</v>
      </c>
    </row>
    <row r="2365" spans="1:20" x14ac:dyDescent="0.55000000000000004">
      <c r="A2365">
        <v>1514</v>
      </c>
      <c r="B2365" s="1" t="s">
        <v>4567</v>
      </c>
      <c r="C2365" s="1"/>
      <c r="D2365" s="1" t="s">
        <v>10456</v>
      </c>
      <c r="E2365" s="1" t="s">
        <v>10456</v>
      </c>
      <c r="F2365" s="1">
        <v>291</v>
      </c>
      <c r="G2365" s="1" t="s">
        <v>14331</v>
      </c>
      <c r="H2365" s="1" t="s">
        <v>10466</v>
      </c>
      <c r="I2365" s="1"/>
      <c r="J2365" s="1"/>
      <c r="K2365" s="1">
        <v>17</v>
      </c>
      <c r="L2365" s="1">
        <v>2</v>
      </c>
      <c r="M2365" s="1"/>
      <c r="N2365" s="1"/>
      <c r="Q2365" t="str">
        <f>IF(ISNA(MATCH(NDL!I2365,'図書館情報学文献目録』(BIBLIS PLUS)1'!B:B,0)),"",INDEX('図書館情報学文献目録』(BIBLIS PLUS)1'!B:B,MATCH(NDL!I2365,'図書館情報学文献目録』(BIBLIS PLUS)1'!B:B,0)))</f>
        <v/>
      </c>
      <c r="R2365" t="str">
        <f t="shared" si="110"/>
        <v>17(2)-～</v>
      </c>
      <c r="S2365" t="str">
        <f t="shared" si="111"/>
        <v>017(002)-000～000</v>
      </c>
      <c r="T2365" t="str">
        <f t="shared" si="112"/>
        <v>017(002)-000～000</v>
      </c>
    </row>
    <row r="2366" spans="1:20" x14ac:dyDescent="0.55000000000000004">
      <c r="A2366">
        <v>1517</v>
      </c>
      <c r="B2366" s="1" t="s">
        <v>4567</v>
      </c>
      <c r="C2366" s="1" t="s">
        <v>11065</v>
      </c>
      <c r="D2366" s="1" t="s">
        <v>10467</v>
      </c>
      <c r="E2366" s="1" t="s">
        <v>10467</v>
      </c>
      <c r="F2366" s="1">
        <v>292</v>
      </c>
      <c r="G2366" s="1" t="s">
        <v>14332</v>
      </c>
      <c r="H2366" s="1" t="s">
        <v>10468</v>
      </c>
      <c r="I2366" s="1" t="s">
        <v>11066</v>
      </c>
      <c r="J2366" s="1" t="s">
        <v>4203</v>
      </c>
      <c r="K2366" s="1">
        <v>17</v>
      </c>
      <c r="L2366" s="1">
        <v>3</v>
      </c>
      <c r="M2366" s="1"/>
      <c r="N2366" s="1">
        <v>33</v>
      </c>
      <c r="O2366">
        <v>33</v>
      </c>
      <c r="Q2366" t="str">
        <f>IF(ISNA(MATCH(NDL!I2366,'図書館情報学文献目録』(BIBLIS PLUS)1'!B:B,0)),"",INDEX('図書館情報学文献目録』(BIBLIS PLUS)1'!B:B,MATCH(NDL!I2366,'図書館情報学文献目録』(BIBLIS PLUS)1'!B:B,0)))</f>
        <v/>
      </c>
      <c r="R2366" t="str">
        <f t="shared" si="110"/>
        <v>17(3)-33～33</v>
      </c>
      <c r="S2366" t="str">
        <f t="shared" si="111"/>
        <v>017(003)-033～033</v>
      </c>
      <c r="T2366" t="str">
        <f t="shared" si="112"/>
        <v>現在電算化進行中017(003)-033～033</v>
      </c>
    </row>
    <row r="2367" spans="1:20" x14ac:dyDescent="0.55000000000000004">
      <c r="A2367">
        <v>1518</v>
      </c>
      <c r="B2367" s="1" t="s">
        <v>4567</v>
      </c>
      <c r="C2367" s="1"/>
      <c r="D2367" s="1" t="s">
        <v>10467</v>
      </c>
      <c r="E2367" s="1" t="s">
        <v>10467</v>
      </c>
      <c r="F2367" s="1">
        <v>292</v>
      </c>
      <c r="G2367" s="1" t="s">
        <v>14332</v>
      </c>
      <c r="H2367" s="1" t="s">
        <v>10469</v>
      </c>
      <c r="I2367" s="1" t="s">
        <v>10897</v>
      </c>
      <c r="J2367" s="1"/>
      <c r="K2367" s="1">
        <v>17</v>
      </c>
      <c r="L2367" s="1">
        <v>3</v>
      </c>
      <c r="M2367" s="1"/>
      <c r="N2367" s="1">
        <v>34</v>
      </c>
      <c r="O2367" s="1">
        <v>44</v>
      </c>
      <c r="P2367" s="1"/>
      <c r="Q2367" t="str">
        <f>IF(ISNA(MATCH(NDL!I2367,'図書館情報学文献目録』(BIBLIS PLUS)1'!B:B,0)),"",INDEX('図書館情報学文献目録』(BIBLIS PLUS)1'!B:B,MATCH(NDL!I2367,'図書館情報学文献目録』(BIBLIS PLUS)1'!B:B,0)))</f>
        <v/>
      </c>
      <c r="R2367" t="str">
        <f t="shared" si="110"/>
        <v>17(3)-34～44</v>
      </c>
      <c r="S2367" t="str">
        <f t="shared" si="111"/>
        <v>017(003)-034～044</v>
      </c>
      <c r="T2367" t="str">
        <f t="shared" si="112"/>
        <v>特集　利用者教育017(003)-034～044</v>
      </c>
    </row>
    <row r="2368" spans="1:20" x14ac:dyDescent="0.55000000000000004">
      <c r="A2368">
        <v>1519</v>
      </c>
      <c r="B2368" s="1" t="s">
        <v>4567</v>
      </c>
      <c r="C2368" s="1"/>
      <c r="D2368" s="1" t="s">
        <v>10467</v>
      </c>
      <c r="E2368" s="1" t="s">
        <v>10467</v>
      </c>
      <c r="F2368" s="1">
        <v>292</v>
      </c>
      <c r="G2368" s="1" t="s">
        <v>14332</v>
      </c>
      <c r="H2368" s="1" t="s">
        <v>10469</v>
      </c>
      <c r="I2368" s="1" t="s">
        <v>4557</v>
      </c>
      <c r="J2368" s="1" t="s">
        <v>1827</v>
      </c>
      <c r="K2368" s="1">
        <v>17</v>
      </c>
      <c r="L2368" s="1">
        <v>3</v>
      </c>
      <c r="M2368" s="1"/>
      <c r="N2368" s="1">
        <v>34</v>
      </c>
      <c r="O2368">
        <v>39</v>
      </c>
      <c r="Q2368" t="str">
        <f>IF(ISNA(MATCH(NDL!I2368,'図書館情報学文献目録』(BIBLIS PLUS)1'!B:B,0)),"",INDEX('図書館情報学文献目録』(BIBLIS PLUS)1'!B:B,MATCH(NDL!I2368,'図書館情報学文献目録』(BIBLIS PLUS)1'!B:B,0)))</f>
        <v/>
      </c>
      <c r="R2368" t="str">
        <f t="shared" si="110"/>
        <v>17(3)-34～39</v>
      </c>
      <c r="S2368" t="str">
        <f t="shared" si="111"/>
        <v>017(003)-034～039</v>
      </c>
      <c r="T2368" t="str">
        <f t="shared" si="112"/>
        <v>「利用者サービスの方針確立」と「わかりやすいサービスの実現」をめざして017(003)-034～039</v>
      </c>
    </row>
    <row r="2369" spans="1:20" x14ac:dyDescent="0.55000000000000004">
      <c r="A2369">
        <v>1520</v>
      </c>
      <c r="B2369" s="1" t="s">
        <v>4567</v>
      </c>
      <c r="C2369" s="1"/>
      <c r="D2369" s="1" t="s">
        <v>10467</v>
      </c>
      <c r="E2369" s="1" t="s">
        <v>10467</v>
      </c>
      <c r="F2369" s="1">
        <v>292</v>
      </c>
      <c r="G2369" s="1" t="s">
        <v>14332</v>
      </c>
      <c r="H2369" s="1" t="s">
        <v>10470</v>
      </c>
      <c r="I2369" s="1" t="s">
        <v>4559</v>
      </c>
      <c r="J2369" s="1" t="s">
        <v>4560</v>
      </c>
      <c r="K2369" s="1">
        <v>17</v>
      </c>
      <c r="L2369" s="1">
        <v>3</v>
      </c>
      <c r="M2369" s="1"/>
      <c r="N2369" s="1">
        <v>40</v>
      </c>
      <c r="O2369">
        <v>41</v>
      </c>
      <c r="Q2369" t="str">
        <f>IF(ISNA(MATCH(NDL!I2369,'図書館情報学文献目録』(BIBLIS PLUS)1'!B:B,0)),"",INDEX('図書館情報学文献目録』(BIBLIS PLUS)1'!B:B,MATCH(NDL!I2369,'図書館情報学文献目録』(BIBLIS PLUS)1'!B:B,0)))</f>
        <v/>
      </c>
      <c r="R2369" t="str">
        <f t="shared" si="110"/>
        <v>17(3)-40～41</v>
      </c>
      <c r="S2369" t="str">
        <f t="shared" si="111"/>
        <v>017(003)-040～041</v>
      </c>
      <c r="T2369" t="str">
        <f t="shared" si="112"/>
        <v>図書館ガイダンスと図書館同好会017(003)-040～041</v>
      </c>
    </row>
    <row r="2370" spans="1:20" x14ac:dyDescent="0.55000000000000004">
      <c r="A2370">
        <v>1521</v>
      </c>
      <c r="B2370" s="1" t="s">
        <v>4567</v>
      </c>
      <c r="C2370" s="1"/>
      <c r="D2370" s="1" t="s">
        <v>10467</v>
      </c>
      <c r="E2370" s="1" t="s">
        <v>10467</v>
      </c>
      <c r="F2370" s="1">
        <v>292</v>
      </c>
      <c r="G2370" s="1" t="s">
        <v>14332</v>
      </c>
      <c r="H2370" s="1" t="s">
        <v>10471</v>
      </c>
      <c r="I2370" s="1" t="s">
        <v>4561</v>
      </c>
      <c r="J2370" s="1" t="s">
        <v>4562</v>
      </c>
      <c r="K2370" s="1">
        <v>17</v>
      </c>
      <c r="L2370" s="1">
        <v>3</v>
      </c>
      <c r="M2370" s="1"/>
      <c r="N2370" s="1">
        <v>42</v>
      </c>
      <c r="O2370">
        <v>42</v>
      </c>
      <c r="Q2370" t="str">
        <f>IF(ISNA(MATCH(NDL!I2370,'図書館情報学文献目録』(BIBLIS PLUS)1'!B:B,0)),"",INDEX('図書館情報学文献目録』(BIBLIS PLUS)1'!B:B,MATCH(NDL!I2370,'図書館情報学文献目録』(BIBLIS PLUS)1'!B:B,0)))</f>
        <v>「利用者～」についての雑感</v>
      </c>
      <c r="R2370" t="str">
        <f t="shared" ref="R2370:R2433" si="113">G2370&amp;"-"&amp;N2370&amp;"～"&amp;O2370</f>
        <v>17(3)-42～42</v>
      </c>
      <c r="S2370" t="str">
        <f t="shared" si="111"/>
        <v>017(003)-042～042</v>
      </c>
      <c r="T2370" t="str">
        <f t="shared" si="112"/>
        <v>「利用者～」についての雑感017(003)-042～042</v>
      </c>
    </row>
    <row r="2371" spans="1:20" x14ac:dyDescent="0.55000000000000004">
      <c r="A2371">
        <v>1522</v>
      </c>
      <c r="B2371" s="1" t="s">
        <v>4567</v>
      </c>
      <c r="C2371" s="1"/>
      <c r="D2371" s="1" t="s">
        <v>10467</v>
      </c>
      <c r="E2371" s="1" t="s">
        <v>10467</v>
      </c>
      <c r="F2371" s="1">
        <v>292</v>
      </c>
      <c r="G2371" s="1" t="s">
        <v>14332</v>
      </c>
      <c r="H2371" s="1" t="s">
        <v>10471</v>
      </c>
      <c r="I2371" s="1" t="s">
        <v>4564</v>
      </c>
      <c r="J2371" s="1" t="s">
        <v>4219</v>
      </c>
      <c r="K2371" s="1">
        <v>17</v>
      </c>
      <c r="L2371" s="1">
        <v>3</v>
      </c>
      <c r="M2371" s="1"/>
      <c r="N2371" s="1">
        <v>43</v>
      </c>
      <c r="O2371">
        <v>44</v>
      </c>
      <c r="Q2371" t="str">
        <f>IF(ISNA(MATCH(NDL!I2371,'図書館情報学文献目録』(BIBLIS PLUS)1'!B:B,0)),"",INDEX('図書館情報学文献目録』(BIBLIS PLUS)1'!B:B,MATCH(NDL!I2371,'図書館情報学文献目録』(BIBLIS PLUS)1'!B:B,0)))</f>
        <v>拓殖大学の「図書館後援会」について</v>
      </c>
      <c r="R2371" t="str">
        <f t="shared" si="113"/>
        <v>17(3)-43～44</v>
      </c>
      <c r="S2371" t="str">
        <f t="shared" ref="S2371:S2434" si="114">TEXT(K2371,"000")&amp;"("&amp;TEXT(L2371,"000")&amp;")-"&amp;TEXT(N2371,"000")&amp;"～"&amp;TEXT(O2371,"000")</f>
        <v>017(003)-043～044</v>
      </c>
      <c r="T2371" t="str">
        <f t="shared" ref="T2371:T2434" si="115">I2371&amp;TEXT($K2371,"000")&amp;"("&amp;TEXT($L2371,"000")&amp;")-"&amp;TEXT($N2371,"000")&amp;"～"&amp;TEXT($O2371,"000")</f>
        <v>拓殖大学の「図書館後援会」について017(003)-043～044</v>
      </c>
    </row>
    <row r="2372" spans="1:20" x14ac:dyDescent="0.55000000000000004">
      <c r="A2372">
        <v>1523</v>
      </c>
      <c r="B2372" s="1" t="s">
        <v>4567</v>
      </c>
      <c r="C2372" s="1"/>
      <c r="D2372" s="1" t="s">
        <v>10467</v>
      </c>
      <c r="E2372" s="1" t="s">
        <v>10467</v>
      </c>
      <c r="F2372" s="1">
        <v>292</v>
      </c>
      <c r="G2372" s="1" t="s">
        <v>14332</v>
      </c>
      <c r="H2372" s="1" t="s">
        <v>10472</v>
      </c>
      <c r="I2372" s="1" t="s">
        <v>11067</v>
      </c>
      <c r="J2372" s="1"/>
      <c r="K2372" s="1">
        <v>17</v>
      </c>
      <c r="L2372" s="1">
        <v>3</v>
      </c>
      <c r="M2372" s="1"/>
      <c r="N2372" s="1">
        <v>44</v>
      </c>
      <c r="O2372" s="1">
        <v>44</v>
      </c>
      <c r="P2372" s="1"/>
      <c r="Q2372" t="str">
        <f>IF(ISNA(MATCH(NDL!I2372,'図書館情報学文献目録』(BIBLIS PLUS)1'!B:B,0)),"",INDEX('図書館情報学文献目録』(BIBLIS PLUS)1'!B:B,MATCH(NDL!I2372,'図書館情報学文献目録』(BIBLIS PLUS)1'!B:B,0)))</f>
        <v/>
      </c>
      <c r="R2372" t="str">
        <f t="shared" si="113"/>
        <v>17(3)-44～44</v>
      </c>
      <c r="S2372" t="str">
        <f t="shared" si="114"/>
        <v>017(003)-044～044</v>
      </c>
      <c r="T2372" t="str">
        <f t="shared" si="115"/>
        <v>フォトシリーズ――岡山大学附属図書館中央館017(003)-044～044</v>
      </c>
    </row>
    <row r="2373" spans="1:20" x14ac:dyDescent="0.55000000000000004">
      <c r="A2373">
        <v>1524</v>
      </c>
      <c r="B2373" s="1" t="s">
        <v>4567</v>
      </c>
      <c r="C2373" s="1"/>
      <c r="D2373" s="1" t="s">
        <v>10467</v>
      </c>
      <c r="E2373" s="1" t="s">
        <v>10467</v>
      </c>
      <c r="F2373" s="1">
        <v>292</v>
      </c>
      <c r="G2373" s="1" t="s">
        <v>14332</v>
      </c>
      <c r="H2373" s="1" t="s">
        <v>10472</v>
      </c>
      <c r="I2373" s="1" t="s">
        <v>4662</v>
      </c>
      <c r="J2373" s="1" t="s">
        <v>4663</v>
      </c>
      <c r="K2373" s="1">
        <v>17</v>
      </c>
      <c r="L2373" s="1">
        <v>3</v>
      </c>
      <c r="M2373" s="1"/>
      <c r="N2373" s="1">
        <v>45</v>
      </c>
      <c r="O2373">
        <v>46</v>
      </c>
      <c r="Q2373" t="str">
        <f>IF(ISNA(MATCH(NDL!I2373,'図書館情報学文献目録』(BIBLIS PLUS)1'!B:B,0)),"",INDEX('図書館情報学文献目録』(BIBLIS PLUS)1'!B:B,MATCH(NDL!I2373,'図書館情報学文献目録』(BIBLIS PLUS)1'!B:B,0)))</f>
        <v>関東5支部合同例会感想</v>
      </c>
      <c r="R2373" t="str">
        <f t="shared" si="113"/>
        <v>17(3)-45～46</v>
      </c>
      <c r="S2373" t="str">
        <f t="shared" si="114"/>
        <v>017(003)-045～046</v>
      </c>
      <c r="T2373" t="str">
        <f t="shared" si="115"/>
        <v>関東5支部合同例会感想017(003)-045～046</v>
      </c>
    </row>
    <row r="2374" spans="1:20" x14ac:dyDescent="0.55000000000000004">
      <c r="A2374">
        <v>1525</v>
      </c>
      <c r="B2374" s="1" t="s">
        <v>4567</v>
      </c>
      <c r="C2374" s="1"/>
      <c r="D2374" s="1" t="s">
        <v>10467</v>
      </c>
      <c r="E2374" s="1" t="s">
        <v>10467</v>
      </c>
      <c r="F2374" s="1">
        <v>292</v>
      </c>
      <c r="G2374" s="1" t="s">
        <v>14332</v>
      </c>
      <c r="H2374" s="1" t="s">
        <v>10473</v>
      </c>
      <c r="I2374" s="1" t="s">
        <v>11068</v>
      </c>
      <c r="J2374" s="1" t="s">
        <v>11069</v>
      </c>
      <c r="K2374" s="1">
        <v>17</v>
      </c>
      <c r="L2374" s="1">
        <v>3</v>
      </c>
      <c r="M2374" s="1"/>
      <c r="N2374" s="1">
        <v>46</v>
      </c>
      <c r="O2374">
        <v>46</v>
      </c>
      <c r="Q2374" t="str">
        <f>IF(ISNA(MATCH(NDL!I2374,'図書館情報学文献目録』(BIBLIS PLUS)1'!B:B,0)),"",INDEX('図書館情報学文献目録』(BIBLIS PLUS)1'!B:B,MATCH(NDL!I2374,'図書館情報学文献目録』(BIBLIS PLUS)1'!B:B,0)))</f>
        <v/>
      </c>
      <c r="R2374" t="str">
        <f t="shared" si="113"/>
        <v>17(3)-46～46</v>
      </c>
      <c r="S2374" t="str">
        <f t="shared" si="114"/>
        <v>017(003)-046～046</v>
      </c>
      <c r="T2374" t="str">
        <f t="shared" si="115"/>
        <v>関西4支部合同例会報告017(003)-046～046</v>
      </c>
    </row>
    <row r="2375" spans="1:20" x14ac:dyDescent="0.55000000000000004">
      <c r="A2375">
        <v>1526</v>
      </c>
      <c r="B2375" s="1" t="s">
        <v>4567</v>
      </c>
      <c r="C2375" s="1"/>
      <c r="D2375" s="1" t="s">
        <v>10467</v>
      </c>
      <c r="E2375" s="1" t="s">
        <v>10467</v>
      </c>
      <c r="F2375" s="1">
        <v>292</v>
      </c>
      <c r="G2375" s="1" t="s">
        <v>14332</v>
      </c>
      <c r="H2375" s="1" t="s">
        <v>10473</v>
      </c>
      <c r="I2375" s="1" t="s">
        <v>11070</v>
      </c>
      <c r="J2375" s="1"/>
      <c r="K2375" s="1">
        <v>17</v>
      </c>
      <c r="L2375" s="1">
        <v>3</v>
      </c>
      <c r="M2375" s="1"/>
      <c r="N2375" s="1">
        <v>47</v>
      </c>
      <c r="O2375" s="1">
        <v>48</v>
      </c>
      <c r="P2375" s="1"/>
      <c r="Q2375" t="str">
        <f>IF(ISNA(MATCH(NDL!I2375,'図書館情報学文献目録』(BIBLIS PLUS)1'!B:B,0)),"",INDEX('図書館情報学文献目録』(BIBLIS PLUS)1'!B:B,MATCH(NDL!I2375,'図書館情報学文献目録』(BIBLIS PLUS)1'!B:B,0)))</f>
        <v/>
      </c>
      <c r="R2375" t="str">
        <f t="shared" si="113"/>
        <v>17(3)-47～48</v>
      </c>
      <c r="S2375" t="str">
        <f t="shared" si="114"/>
        <v>017(003)-047～048</v>
      </c>
      <c r="T2375" t="str">
        <f t="shared" si="115"/>
        <v>事務局通信――議事録、組織、その他017(003)-047～048</v>
      </c>
    </row>
    <row r="2376" spans="1:20" x14ac:dyDescent="0.55000000000000004">
      <c r="A2376">
        <v>1527</v>
      </c>
      <c r="B2376" s="1" t="s">
        <v>4567</v>
      </c>
      <c r="C2376" s="1"/>
      <c r="D2376" s="1" t="s">
        <v>10467</v>
      </c>
      <c r="E2376" s="1" t="s">
        <v>10467</v>
      </c>
      <c r="F2376" s="1">
        <v>292</v>
      </c>
      <c r="G2376" s="1" t="s">
        <v>14332</v>
      </c>
      <c r="H2376" s="1" t="s">
        <v>11071</v>
      </c>
      <c r="I2376" s="1"/>
      <c r="J2376" s="1"/>
      <c r="K2376" s="1">
        <v>17</v>
      </c>
      <c r="L2376" s="1">
        <v>3</v>
      </c>
      <c r="M2376" s="1"/>
      <c r="N2376" s="1"/>
      <c r="Q2376" t="str">
        <f>IF(ISNA(MATCH(NDL!I2376,'図書館情報学文献目録』(BIBLIS PLUS)1'!B:B,0)),"",INDEX('図書館情報学文献目録』(BIBLIS PLUS)1'!B:B,MATCH(NDL!I2376,'図書館情報学文献目録』(BIBLIS PLUS)1'!B:B,0)))</f>
        <v/>
      </c>
      <c r="R2376" t="str">
        <f t="shared" si="113"/>
        <v>17(3)-～</v>
      </c>
      <c r="S2376" t="str">
        <f t="shared" si="114"/>
        <v>017(003)-000～000</v>
      </c>
      <c r="T2376" t="str">
        <f t="shared" si="115"/>
        <v>017(003)-000～000</v>
      </c>
    </row>
    <row r="2377" spans="1:20" x14ac:dyDescent="0.55000000000000004">
      <c r="A2377">
        <v>1528</v>
      </c>
      <c r="B2377" s="1" t="s">
        <v>4567</v>
      </c>
      <c r="C2377" s="1"/>
      <c r="D2377" s="1" t="s">
        <v>10467</v>
      </c>
      <c r="E2377" s="1" t="s">
        <v>10467</v>
      </c>
      <c r="F2377" s="1">
        <v>292</v>
      </c>
      <c r="G2377" s="1" t="s">
        <v>14332</v>
      </c>
      <c r="H2377" s="1" t="s">
        <v>10474</v>
      </c>
      <c r="I2377" s="1"/>
      <c r="J2377" s="1"/>
      <c r="K2377" s="1">
        <v>17</v>
      </c>
      <c r="L2377" s="1">
        <v>3</v>
      </c>
      <c r="M2377" s="1"/>
      <c r="N2377" s="1"/>
      <c r="Q2377" t="str">
        <f>IF(ISNA(MATCH(NDL!I2377,'図書館情報学文献目録』(BIBLIS PLUS)1'!B:B,0)),"",INDEX('図書館情報学文献目録』(BIBLIS PLUS)1'!B:B,MATCH(NDL!I2377,'図書館情報学文献目録』(BIBLIS PLUS)1'!B:B,0)))</f>
        <v/>
      </c>
      <c r="R2377" t="str">
        <f t="shared" si="113"/>
        <v>17(3)-～</v>
      </c>
      <c r="S2377" t="str">
        <f t="shared" si="114"/>
        <v>017(003)-000～000</v>
      </c>
      <c r="T2377" t="str">
        <f t="shared" si="115"/>
        <v>017(003)-000～000</v>
      </c>
    </row>
    <row r="2378" spans="1:20" x14ac:dyDescent="0.55000000000000004">
      <c r="A2378">
        <v>1531</v>
      </c>
      <c r="B2378" s="1" t="s">
        <v>4567</v>
      </c>
      <c r="C2378" s="1" t="s">
        <v>11071</v>
      </c>
      <c r="D2378" s="1" t="s">
        <v>10475</v>
      </c>
      <c r="E2378" s="1" t="s">
        <v>10475</v>
      </c>
      <c r="F2378" s="1">
        <v>293</v>
      </c>
      <c r="G2378" s="1" t="s">
        <v>14333</v>
      </c>
      <c r="H2378" s="1" t="s">
        <v>10476</v>
      </c>
      <c r="I2378" s="1" t="s">
        <v>11072</v>
      </c>
      <c r="J2378" s="1" t="s">
        <v>3929</v>
      </c>
      <c r="K2378" s="1">
        <v>17</v>
      </c>
      <c r="L2378" s="1">
        <v>4</v>
      </c>
      <c r="M2378" s="1"/>
      <c r="N2378" s="1">
        <v>49</v>
      </c>
      <c r="O2378">
        <v>49</v>
      </c>
      <c r="Q2378" t="str">
        <f>IF(ISNA(MATCH(NDL!I2378,'図書館情報学文献目録』(BIBLIS PLUS)1'!B:B,0)),"",INDEX('図書館情報学文献目録』(BIBLIS PLUS)1'!B:B,MATCH(NDL!I2378,'図書館情報学文献目録』(BIBLIS PLUS)1'!B:B,0)))</f>
        <v/>
      </c>
      <c r="R2378" t="str">
        <f t="shared" si="113"/>
        <v>17(4)-49～49</v>
      </c>
      <c r="S2378" t="str">
        <f t="shared" si="114"/>
        <v>017(004)-049～049</v>
      </c>
      <c r="T2378" t="str">
        <f t="shared" si="115"/>
        <v>電子化=博物館化?017(004)-049～049</v>
      </c>
    </row>
    <row r="2379" spans="1:20" x14ac:dyDescent="0.55000000000000004">
      <c r="A2379">
        <v>1532</v>
      </c>
      <c r="B2379" s="1" t="s">
        <v>4567</v>
      </c>
      <c r="C2379" s="1"/>
      <c r="D2379" s="1" t="s">
        <v>10475</v>
      </c>
      <c r="E2379" s="1" t="s">
        <v>10475</v>
      </c>
      <c r="F2379" s="1">
        <v>293</v>
      </c>
      <c r="G2379" s="1" t="s">
        <v>14333</v>
      </c>
      <c r="H2379" s="1" t="s">
        <v>10477</v>
      </c>
      <c r="I2379" s="1" t="s">
        <v>4676</v>
      </c>
      <c r="J2379" s="1" t="s">
        <v>11073</v>
      </c>
      <c r="K2379" s="1">
        <v>17</v>
      </c>
      <c r="L2379" s="1">
        <v>4</v>
      </c>
      <c r="M2379" s="1"/>
      <c r="N2379" s="1">
        <v>50</v>
      </c>
      <c r="O2379">
        <v>54</v>
      </c>
      <c r="Q2379" t="str">
        <f>IF(ISNA(MATCH(NDL!I2379,'図書館情報学文献目録』(BIBLIS PLUS)1'!B:B,0)),"",INDEX('図書館情報学文献目録』(BIBLIS PLUS)1'!B:B,MATCH(NDL!I2379,'図書館情報学文献目録』(BIBLIS PLUS)1'!B:B,0)))</f>
        <v>特集　新人図書館員のためのブックガイド</v>
      </c>
      <c r="R2379" t="str">
        <f t="shared" si="113"/>
        <v>17(4)-50～54</v>
      </c>
      <c r="S2379" t="str">
        <f t="shared" si="114"/>
        <v>017(004)-050～054</v>
      </c>
      <c r="T2379" t="str">
        <f t="shared" si="115"/>
        <v>特集　新人図書館員のためのブックガイド017(004)-050～054</v>
      </c>
    </row>
    <row r="2380" spans="1:20" x14ac:dyDescent="0.55000000000000004">
      <c r="A2380">
        <v>1533</v>
      </c>
      <c r="B2380" s="1" t="s">
        <v>4567</v>
      </c>
      <c r="C2380" s="1"/>
      <c r="D2380" s="1" t="s">
        <v>10475</v>
      </c>
      <c r="E2380" s="1" t="s">
        <v>10475</v>
      </c>
      <c r="F2380" s="1">
        <v>293</v>
      </c>
      <c r="G2380" s="1" t="s">
        <v>14333</v>
      </c>
      <c r="H2380" s="1" t="s">
        <v>10478</v>
      </c>
      <c r="I2380" s="1" t="s">
        <v>11074</v>
      </c>
      <c r="J2380" s="1" t="s">
        <v>4669</v>
      </c>
      <c r="K2380" s="1">
        <v>17</v>
      </c>
      <c r="L2380" s="1">
        <v>4</v>
      </c>
      <c r="M2380" s="1"/>
      <c r="N2380" s="1">
        <v>55</v>
      </c>
      <c r="O2380">
        <v>55</v>
      </c>
      <c r="Q2380" t="str">
        <f>IF(ISNA(MATCH(NDL!I2380,'図書館情報学文献目録』(BIBLIS PLUS)1'!B:B,0)),"",INDEX('図書館情報学文献目録』(BIBLIS PLUS)1'!B:B,MATCH(NDL!I2380,'図書館情報学文献目録』(BIBLIS PLUS)1'!B:B,0)))</f>
        <v/>
      </c>
      <c r="R2380" t="str">
        <f t="shared" si="113"/>
        <v>17(4)-55～55</v>
      </c>
      <c r="S2380" t="str">
        <f t="shared" si="114"/>
        <v>017(004)-055～055</v>
      </c>
      <c r="T2380" t="str">
        <f t="shared" si="115"/>
        <v>学習会「海外の出版事情―英米の学術出版を中心に―」報告017(004)-055～055</v>
      </c>
    </row>
    <row r="2381" spans="1:20" x14ac:dyDescent="0.55000000000000004">
      <c r="A2381">
        <v>1534</v>
      </c>
      <c r="B2381" s="1" t="s">
        <v>4567</v>
      </c>
      <c r="C2381" s="1"/>
      <c r="D2381" s="1" t="s">
        <v>10475</v>
      </c>
      <c r="E2381" s="1" t="s">
        <v>10475</v>
      </c>
      <c r="F2381" s="1">
        <v>293</v>
      </c>
      <c r="G2381" s="1" t="s">
        <v>14333</v>
      </c>
      <c r="H2381" s="1" t="s">
        <v>10479</v>
      </c>
      <c r="I2381" s="1" t="s">
        <v>4565</v>
      </c>
      <c r="J2381" s="1" t="s">
        <v>124</v>
      </c>
      <c r="K2381" s="1">
        <v>17</v>
      </c>
      <c r="L2381" s="1">
        <v>4</v>
      </c>
      <c r="M2381" s="1"/>
      <c r="N2381" s="1">
        <v>56</v>
      </c>
      <c r="O2381">
        <v>56</v>
      </c>
      <c r="Q2381" t="str">
        <f>IF(ISNA(MATCH(NDL!I2381,'図書館情報学文献目録』(BIBLIS PLUS)1'!B:B,0)),"",INDEX('図書館情報学文献目録』(BIBLIS PLUS)1'!B:B,MATCH(NDL!I2381,'図書館情報学文献目録』(BIBLIS PLUS)1'!B:B,0)))</f>
        <v>関西学院大学図書館見学記</v>
      </c>
      <c r="R2381" t="str">
        <f t="shared" si="113"/>
        <v>17(4)-56～56</v>
      </c>
      <c r="S2381" t="str">
        <f t="shared" si="114"/>
        <v>017(004)-056～056</v>
      </c>
      <c r="T2381" t="str">
        <f t="shared" si="115"/>
        <v>関西学院大学図書館見学記017(004)-056～056</v>
      </c>
    </row>
    <row r="2382" spans="1:20" x14ac:dyDescent="0.55000000000000004">
      <c r="A2382">
        <v>1535</v>
      </c>
      <c r="B2382" s="1" t="s">
        <v>4567</v>
      </c>
      <c r="C2382" s="1"/>
      <c r="D2382" s="1" t="s">
        <v>10475</v>
      </c>
      <c r="E2382" s="1" t="s">
        <v>10475</v>
      </c>
      <c r="F2382" s="1">
        <v>293</v>
      </c>
      <c r="G2382" s="1" t="s">
        <v>14333</v>
      </c>
      <c r="H2382" s="1" t="s">
        <v>10479</v>
      </c>
      <c r="I2382" s="1" t="s">
        <v>11075</v>
      </c>
      <c r="J2382" s="1" t="s">
        <v>11076</v>
      </c>
      <c r="K2382" s="1">
        <v>17</v>
      </c>
      <c r="L2382" s="1">
        <v>4</v>
      </c>
      <c r="M2382" s="1"/>
      <c r="N2382" s="1">
        <v>57</v>
      </c>
      <c r="O2382">
        <v>57</v>
      </c>
      <c r="Q2382" t="str">
        <f>IF(ISNA(MATCH(NDL!I2382,'図書館情報学文献目録』(BIBLIS PLUS)1'!B:B,0)),"",INDEX('図書館情報学文献目録』(BIBLIS PLUS)1'!B:B,MATCH(NDL!I2382,'図書館情報学文献目録』(BIBLIS PLUS)1'!B:B,0)))</f>
        <v/>
      </c>
      <c r="R2382" t="str">
        <f t="shared" si="113"/>
        <v>17(4)-57～57</v>
      </c>
      <c r="S2382" t="str">
        <f t="shared" si="114"/>
        <v>017(004)-057～057</v>
      </c>
      <c r="T2382" t="str">
        <f t="shared" si="115"/>
        <v>フォトシリーズ――関西学院大学図書館017(004)-057～057</v>
      </c>
    </row>
    <row r="2383" spans="1:20" x14ac:dyDescent="0.55000000000000004">
      <c r="A2383">
        <v>1536</v>
      </c>
      <c r="B2383" s="1" t="s">
        <v>4567</v>
      </c>
      <c r="C2383" s="1"/>
      <c r="D2383" s="1" t="s">
        <v>10475</v>
      </c>
      <c r="E2383" s="1" t="s">
        <v>10475</v>
      </c>
      <c r="F2383" s="1">
        <v>293</v>
      </c>
      <c r="G2383" s="1" t="s">
        <v>14333</v>
      </c>
      <c r="H2383" s="1" t="s">
        <v>10480</v>
      </c>
      <c r="I2383" s="1" t="s">
        <v>11077</v>
      </c>
      <c r="J2383" s="1" t="s">
        <v>491</v>
      </c>
      <c r="K2383" s="1">
        <v>17</v>
      </c>
      <c r="L2383" s="1">
        <v>4</v>
      </c>
      <c r="M2383" s="1"/>
      <c r="N2383" s="1">
        <v>58</v>
      </c>
      <c r="O2383">
        <v>59</v>
      </c>
      <c r="Q2383" t="str">
        <f>IF(ISNA(MATCH(NDL!I2383,'図書館情報学文献目録』(BIBLIS PLUS)1'!B:B,0)),"",INDEX('図書館情報学文献目録』(BIBLIS PLUS)1'!B:B,MATCH(NDL!I2383,'図書館情報学文献目録』(BIBLIS PLUS)1'!B:B,0)))</f>
        <v/>
      </c>
      <c r="R2383" t="str">
        <f t="shared" si="113"/>
        <v>17(4)-58～59</v>
      </c>
      <c r="S2383" t="str">
        <f t="shared" si="114"/>
        <v>017(004)-058～059</v>
      </c>
      <c r="T2383" t="str">
        <f t="shared" si="115"/>
        <v>大学図書館きのうの話(第9回)閲覧禁止図書をめぐって017(004)-058～059</v>
      </c>
    </row>
    <row r="2384" spans="1:20" x14ac:dyDescent="0.55000000000000004">
      <c r="A2384">
        <v>1537</v>
      </c>
      <c r="B2384" s="1" t="s">
        <v>4567</v>
      </c>
      <c r="C2384" s="1"/>
      <c r="D2384" s="1" t="s">
        <v>10475</v>
      </c>
      <c r="E2384" s="1" t="s">
        <v>10475</v>
      </c>
      <c r="F2384" s="1">
        <v>293</v>
      </c>
      <c r="G2384" s="1" t="s">
        <v>14333</v>
      </c>
      <c r="H2384" s="1" t="s">
        <v>10481</v>
      </c>
      <c r="I2384" s="1" t="s">
        <v>11078</v>
      </c>
      <c r="J2384" s="1" t="s">
        <v>4673</v>
      </c>
      <c r="K2384" s="1">
        <v>17</v>
      </c>
      <c r="L2384" s="1">
        <v>4</v>
      </c>
      <c r="M2384" s="1"/>
      <c r="N2384" s="1">
        <v>60</v>
      </c>
      <c r="O2384">
        <v>60</v>
      </c>
      <c r="Q2384" t="str">
        <f>IF(ISNA(MATCH(NDL!I2384,'図書館情報学文献目録』(BIBLIS PLUS)1'!B:B,0)),"",INDEX('図書館情報学文献目録』(BIBLIS PLUS)1'!B:B,MATCH(NDL!I2384,'図書館情報学文献目録』(BIBLIS PLUS)1'!B:B,0)))</f>
        <v/>
      </c>
      <c r="R2384" t="str">
        <f t="shared" si="113"/>
        <v>17(4)-60～60</v>
      </c>
      <c r="S2384" t="str">
        <f t="shared" si="114"/>
        <v>017(004)-060～060</v>
      </c>
      <c r="T2384" t="str">
        <f t="shared" si="115"/>
        <v>大図研に参加したのは…017(004)-060～060</v>
      </c>
    </row>
    <row r="2385" spans="1:20" x14ac:dyDescent="0.55000000000000004">
      <c r="A2385">
        <v>1538</v>
      </c>
      <c r="B2385" s="1" t="s">
        <v>4567</v>
      </c>
      <c r="C2385" s="1"/>
      <c r="D2385" s="1" t="s">
        <v>10475</v>
      </c>
      <c r="E2385" s="1" t="s">
        <v>10475</v>
      </c>
      <c r="F2385" s="1">
        <v>293</v>
      </c>
      <c r="G2385" s="1" t="s">
        <v>14333</v>
      </c>
      <c r="H2385" s="1" t="s">
        <v>10481</v>
      </c>
      <c r="I2385" s="1" t="s">
        <v>9004</v>
      </c>
      <c r="J2385" s="1"/>
      <c r="K2385" s="1">
        <v>17</v>
      </c>
      <c r="L2385" s="1">
        <v>4</v>
      </c>
      <c r="M2385" s="1"/>
      <c r="N2385" s="1">
        <v>61</v>
      </c>
      <c r="O2385" s="1">
        <v>62</v>
      </c>
      <c r="P2385" s="1"/>
      <c r="Q2385" t="str">
        <f>IF(ISNA(MATCH(NDL!I2385,'図書館情報学文献目録』(BIBLIS PLUS)1'!B:B,0)),"",INDEX('図書館情報学文献目録』(BIBLIS PLUS)1'!B:B,MATCH(NDL!I2385,'図書館情報学文献目録』(BIBLIS PLUS)1'!B:B,0)))</f>
        <v>支部だより</v>
      </c>
      <c r="R2385" t="str">
        <f t="shared" si="113"/>
        <v>17(4)-61～62</v>
      </c>
      <c r="S2385" t="str">
        <f t="shared" si="114"/>
        <v>017(004)-061～062</v>
      </c>
      <c r="T2385" t="str">
        <f t="shared" si="115"/>
        <v>支部だより017(004)-061～062</v>
      </c>
    </row>
    <row r="2386" spans="1:20" x14ac:dyDescent="0.55000000000000004">
      <c r="A2386">
        <v>1539</v>
      </c>
      <c r="B2386" s="1" t="s">
        <v>4567</v>
      </c>
      <c r="C2386" s="1"/>
      <c r="D2386" s="1" t="s">
        <v>10475</v>
      </c>
      <c r="E2386" s="1" t="s">
        <v>10475</v>
      </c>
      <c r="F2386" s="1">
        <v>293</v>
      </c>
      <c r="G2386" s="1" t="s">
        <v>14333</v>
      </c>
      <c r="H2386" s="1" t="s">
        <v>10482</v>
      </c>
      <c r="I2386" s="1" t="s">
        <v>9356</v>
      </c>
      <c r="J2386" s="1"/>
      <c r="K2386" s="1">
        <v>17</v>
      </c>
      <c r="L2386" s="1">
        <v>4</v>
      </c>
      <c r="M2386" s="1"/>
      <c r="N2386" s="1">
        <v>62</v>
      </c>
      <c r="O2386" s="1">
        <v>63</v>
      </c>
      <c r="P2386" s="1"/>
      <c r="Q2386" t="str">
        <f>IF(ISNA(MATCH(NDL!I2386,'図書館情報学文献目録』(BIBLIS PLUS)1'!B:B,0)),"",INDEX('図書館情報学文献目録』(BIBLIS PLUS)1'!B:B,MATCH(NDL!I2386,'図書館情報学文献目録』(BIBLIS PLUS)1'!B:B,0)))</f>
        <v>議事録</v>
      </c>
      <c r="R2386" t="str">
        <f t="shared" si="113"/>
        <v>17(4)-62～63</v>
      </c>
      <c r="S2386" t="str">
        <f t="shared" si="114"/>
        <v>017(004)-062～063</v>
      </c>
      <c r="T2386" t="str">
        <f t="shared" si="115"/>
        <v>議事録017(004)-062～063</v>
      </c>
    </row>
    <row r="2387" spans="1:20" x14ac:dyDescent="0.55000000000000004">
      <c r="A2387">
        <v>1540</v>
      </c>
      <c r="B2387" s="1" t="s">
        <v>4567</v>
      </c>
      <c r="C2387" s="1"/>
      <c r="D2387" s="1" t="s">
        <v>10475</v>
      </c>
      <c r="E2387" s="1" t="s">
        <v>10475</v>
      </c>
      <c r="F2387" s="1">
        <v>293</v>
      </c>
      <c r="G2387" s="1" t="s">
        <v>14333</v>
      </c>
      <c r="H2387" s="1" t="s">
        <v>10482</v>
      </c>
      <c r="I2387" s="1" t="s">
        <v>9305</v>
      </c>
      <c r="J2387" s="1"/>
      <c r="K2387" s="1">
        <v>17</v>
      </c>
      <c r="L2387" s="1">
        <v>4</v>
      </c>
      <c r="M2387" s="1"/>
      <c r="N2387" s="1">
        <v>63</v>
      </c>
      <c r="O2387" s="1">
        <v>63</v>
      </c>
      <c r="P2387" s="1"/>
      <c r="Q2387" t="str">
        <f>IF(ISNA(MATCH(NDL!I2387,'図書館情報学文献目録』(BIBLIS PLUS)1'!B:B,0)),"",INDEX('図書館情報学文献目録』(BIBLIS PLUS)1'!B:B,MATCH(NDL!I2387,'図書館情報学文献目録』(BIBLIS PLUS)1'!B:B,0)))</f>
        <v>組織通信</v>
      </c>
      <c r="R2387" t="str">
        <f t="shared" si="113"/>
        <v>17(4)-63～63</v>
      </c>
      <c r="S2387" t="str">
        <f t="shared" si="114"/>
        <v>017(004)-063～063</v>
      </c>
      <c r="T2387" t="str">
        <f t="shared" si="115"/>
        <v>組織通信017(004)-063～063</v>
      </c>
    </row>
    <row r="2388" spans="1:20" x14ac:dyDescent="0.55000000000000004">
      <c r="A2388">
        <v>1541</v>
      </c>
      <c r="B2388" s="1" t="s">
        <v>4567</v>
      </c>
      <c r="C2388" s="1"/>
      <c r="D2388" s="1" t="s">
        <v>10475</v>
      </c>
      <c r="E2388" s="1" t="s">
        <v>10475</v>
      </c>
      <c r="F2388" s="1">
        <v>293</v>
      </c>
      <c r="G2388" s="1" t="s">
        <v>14333</v>
      </c>
      <c r="H2388" s="1" t="s">
        <v>10483</v>
      </c>
      <c r="I2388" s="1" t="s">
        <v>9379</v>
      </c>
      <c r="J2388" s="1"/>
      <c r="K2388" s="1">
        <v>17</v>
      </c>
      <c r="L2388" s="1">
        <v>4</v>
      </c>
      <c r="M2388" s="1"/>
      <c r="N2388" s="1">
        <v>64</v>
      </c>
      <c r="O2388" s="1">
        <v>64</v>
      </c>
      <c r="P2388" s="1"/>
      <c r="Q2388" t="str">
        <f>IF(ISNA(MATCH(NDL!I2388,'図書館情報学文献目録』(BIBLIS PLUS)1'!B:B,0)),"",INDEX('図書館情報学文献目録』(BIBLIS PLUS)1'!B:B,MATCH(NDL!I2388,'図書館情報学文献目録』(BIBLIS PLUS)1'!B:B,0)))</f>
        <v>ご案内</v>
      </c>
      <c r="R2388" t="str">
        <f t="shared" si="113"/>
        <v>17(4)-64～64</v>
      </c>
      <c r="S2388" t="str">
        <f t="shared" si="114"/>
        <v>017(004)-064～064</v>
      </c>
      <c r="T2388" t="str">
        <f t="shared" si="115"/>
        <v>ご案内017(004)-064～064</v>
      </c>
    </row>
    <row r="2389" spans="1:20" x14ac:dyDescent="0.55000000000000004">
      <c r="A2389">
        <v>1542</v>
      </c>
      <c r="B2389" s="1" t="s">
        <v>4567</v>
      </c>
      <c r="C2389" s="1"/>
      <c r="D2389" s="1" t="s">
        <v>10475</v>
      </c>
      <c r="E2389" s="1" t="s">
        <v>10475</v>
      </c>
      <c r="F2389" s="1">
        <v>293</v>
      </c>
      <c r="G2389" s="1" t="s">
        <v>14333</v>
      </c>
      <c r="H2389" s="1" t="s">
        <v>11079</v>
      </c>
      <c r="I2389" s="1"/>
      <c r="J2389" s="1"/>
      <c r="K2389" s="1">
        <v>17</v>
      </c>
      <c r="L2389" s="1">
        <v>4</v>
      </c>
      <c r="M2389" s="1"/>
      <c r="N2389" s="1"/>
      <c r="Q2389" t="str">
        <f>IF(ISNA(MATCH(NDL!I2389,'図書館情報学文献目録』(BIBLIS PLUS)1'!B:B,0)),"",INDEX('図書館情報学文献目録』(BIBLIS PLUS)1'!B:B,MATCH(NDL!I2389,'図書館情報学文献目録』(BIBLIS PLUS)1'!B:B,0)))</f>
        <v/>
      </c>
      <c r="R2389" t="str">
        <f t="shared" si="113"/>
        <v>17(4)-～</v>
      </c>
      <c r="S2389" t="str">
        <f t="shared" si="114"/>
        <v>017(004)-000～000</v>
      </c>
      <c r="T2389" t="str">
        <f t="shared" si="115"/>
        <v>017(004)-000～000</v>
      </c>
    </row>
    <row r="2390" spans="1:20" x14ac:dyDescent="0.55000000000000004">
      <c r="A2390">
        <v>1543</v>
      </c>
      <c r="B2390" s="1" t="s">
        <v>4567</v>
      </c>
      <c r="C2390" s="1"/>
      <c r="D2390" s="1" t="s">
        <v>10475</v>
      </c>
      <c r="E2390" s="1" t="s">
        <v>10475</v>
      </c>
      <c r="F2390" s="1">
        <v>293</v>
      </c>
      <c r="G2390" s="1" t="s">
        <v>14333</v>
      </c>
      <c r="H2390" s="1" t="s">
        <v>10484</v>
      </c>
      <c r="I2390" s="1"/>
      <c r="J2390" s="1"/>
      <c r="K2390" s="1">
        <v>17</v>
      </c>
      <c r="L2390" s="1">
        <v>4</v>
      </c>
      <c r="M2390" s="1"/>
      <c r="N2390" s="1"/>
      <c r="Q2390" t="str">
        <f>IF(ISNA(MATCH(NDL!I2390,'図書館情報学文献目録』(BIBLIS PLUS)1'!B:B,0)),"",INDEX('図書館情報学文献目録』(BIBLIS PLUS)1'!B:B,MATCH(NDL!I2390,'図書館情報学文献目録』(BIBLIS PLUS)1'!B:B,0)))</f>
        <v/>
      </c>
      <c r="R2390" t="str">
        <f t="shared" si="113"/>
        <v>17(4)-～</v>
      </c>
      <c r="S2390" t="str">
        <f t="shared" si="114"/>
        <v>017(004)-000～000</v>
      </c>
      <c r="T2390" t="str">
        <f t="shared" si="115"/>
        <v>017(004)-000～000</v>
      </c>
    </row>
    <row r="2391" spans="1:20" x14ac:dyDescent="0.55000000000000004">
      <c r="A2391">
        <v>1546</v>
      </c>
      <c r="B2391" s="1" t="s">
        <v>4567</v>
      </c>
      <c r="C2391" s="1" t="s">
        <v>11079</v>
      </c>
      <c r="D2391" s="1" t="s">
        <v>10485</v>
      </c>
      <c r="E2391" s="1" t="s">
        <v>10485</v>
      </c>
      <c r="F2391" s="1">
        <v>294</v>
      </c>
      <c r="G2391" s="1" t="s">
        <v>14334</v>
      </c>
      <c r="H2391" s="1" t="s">
        <v>10486</v>
      </c>
      <c r="I2391" s="1" t="s">
        <v>11080</v>
      </c>
      <c r="J2391" s="1" t="s">
        <v>1763</v>
      </c>
      <c r="K2391" s="1">
        <v>17</v>
      </c>
      <c r="L2391" s="1">
        <v>5</v>
      </c>
      <c r="M2391" s="1"/>
      <c r="N2391" s="1">
        <v>65</v>
      </c>
      <c r="O2391">
        <v>65</v>
      </c>
      <c r="Q2391" t="str">
        <f>IF(ISNA(MATCH(NDL!I2391,'図書館情報学文献目録』(BIBLIS PLUS)1'!B:B,0)),"",INDEX('図書館情報学文献目録』(BIBLIS PLUS)1'!B:B,MATCH(NDL!I2391,'図書館情報学文献目録』(BIBLIS PLUS)1'!B:B,0)))</f>
        <v/>
      </c>
      <c r="R2391" t="str">
        <f t="shared" si="113"/>
        <v>17(5)-65～65</v>
      </c>
      <c r="S2391" t="str">
        <f t="shared" si="114"/>
        <v>017(005)-065～065</v>
      </c>
      <c r="T2391" t="str">
        <f t="shared" si="115"/>
        <v>電子図書館で図書館員は何が出来るか?017(005)-065～065</v>
      </c>
    </row>
    <row r="2392" spans="1:20" x14ac:dyDescent="0.55000000000000004">
      <c r="A2392">
        <v>1547</v>
      </c>
      <c r="B2392" s="1" t="s">
        <v>4567</v>
      </c>
      <c r="C2392" s="1"/>
      <c r="D2392" s="1" t="s">
        <v>10485</v>
      </c>
      <c r="E2392" s="1" t="s">
        <v>10485</v>
      </c>
      <c r="F2392" s="1">
        <v>294</v>
      </c>
      <c r="G2392" s="1" t="s">
        <v>14334</v>
      </c>
      <c r="H2392" s="1" t="s">
        <v>10487</v>
      </c>
      <c r="I2392" s="1" t="s">
        <v>11081</v>
      </c>
      <c r="J2392" s="1"/>
      <c r="K2392" s="1">
        <v>17</v>
      </c>
      <c r="L2392" s="1">
        <v>5</v>
      </c>
      <c r="M2392" s="1"/>
      <c r="N2392" s="1">
        <v>66</v>
      </c>
      <c r="O2392" s="1">
        <v>73</v>
      </c>
      <c r="P2392" s="1"/>
      <c r="Q2392" t="str">
        <f>IF(ISNA(MATCH(NDL!I2392,'図書館情報学文献目録』(BIBLIS PLUS)1'!B:B,0)),"",INDEX('図書館情報学文献目録』(BIBLIS PLUS)1'!B:B,MATCH(NDL!I2392,'図書館情報学文献目録』(BIBLIS PLUS)1'!B:B,0)))</f>
        <v/>
      </c>
      <c r="R2392" t="str">
        <f t="shared" si="113"/>
        <v>17(5)-66～73</v>
      </c>
      <c r="S2392" t="str">
        <f t="shared" si="114"/>
        <v>017(005)-066～073</v>
      </c>
      <c r="T2392" t="str">
        <f t="shared" si="115"/>
        <v>特集　電子図書館時代017(005)-066～073</v>
      </c>
    </row>
    <row r="2393" spans="1:20" x14ac:dyDescent="0.55000000000000004">
      <c r="A2393">
        <v>1548</v>
      </c>
      <c r="B2393" s="1" t="s">
        <v>4567</v>
      </c>
      <c r="C2393" s="1"/>
      <c r="D2393" s="1" t="s">
        <v>10485</v>
      </c>
      <c r="E2393" s="1" t="s">
        <v>10485</v>
      </c>
      <c r="F2393" s="1">
        <v>294</v>
      </c>
      <c r="G2393" s="1" t="s">
        <v>14334</v>
      </c>
      <c r="H2393" s="1" t="s">
        <v>10487</v>
      </c>
      <c r="I2393" s="1" t="s">
        <v>4570</v>
      </c>
      <c r="J2393" s="1" t="s">
        <v>4108</v>
      </c>
      <c r="K2393" s="1">
        <v>17</v>
      </c>
      <c r="L2393" s="1">
        <v>5</v>
      </c>
      <c r="M2393" s="1"/>
      <c r="N2393" s="1">
        <v>66</v>
      </c>
      <c r="O2393">
        <v>68</v>
      </c>
      <c r="Q2393" t="str">
        <f>IF(ISNA(MATCH(NDL!I2393,'図書館情報学文献目録』(BIBLIS PLUS)1'!B:B,0)),"",INDEX('図書館情報学文献目録』(BIBLIS PLUS)1'!B:B,MATCH(NDL!I2393,'図書館情報学文献目録』(BIBLIS PLUS)1'!B:B,0)))</f>
        <v>電子図書館時代の大学図書館員</v>
      </c>
      <c r="R2393" t="str">
        <f t="shared" si="113"/>
        <v>17(5)-66～68</v>
      </c>
      <c r="S2393" t="str">
        <f t="shared" si="114"/>
        <v>017(005)-066～068</v>
      </c>
      <c r="T2393" t="str">
        <f t="shared" si="115"/>
        <v>電子図書館時代の大学図書館員017(005)-066～068</v>
      </c>
    </row>
    <row r="2394" spans="1:20" x14ac:dyDescent="0.55000000000000004">
      <c r="A2394">
        <v>1549</v>
      </c>
      <c r="B2394" s="1" t="s">
        <v>4567</v>
      </c>
      <c r="C2394" s="1"/>
      <c r="D2394" s="1" t="s">
        <v>10485</v>
      </c>
      <c r="E2394" s="1" t="s">
        <v>10485</v>
      </c>
      <c r="F2394" s="1">
        <v>294</v>
      </c>
      <c r="G2394" s="1" t="s">
        <v>14334</v>
      </c>
      <c r="H2394" s="1" t="s">
        <v>10488</v>
      </c>
      <c r="I2394" s="1" t="s">
        <v>4572</v>
      </c>
      <c r="J2394" s="1" t="s">
        <v>2198</v>
      </c>
      <c r="K2394" s="1">
        <v>17</v>
      </c>
      <c r="L2394" s="1">
        <v>5</v>
      </c>
      <c r="M2394" s="1"/>
      <c r="N2394" s="1">
        <v>69</v>
      </c>
      <c r="O2394">
        <v>70</v>
      </c>
      <c r="Q2394" t="str">
        <f>IF(ISNA(MATCH(NDL!I2394,'図書館情報学文献目録』(BIBLIS PLUS)1'!B:B,0)),"",INDEX('図書館情報学文献目録』(BIBLIS PLUS)1'!B:B,MATCH(NDL!I2394,'図書館情報学文献目録』(BIBLIS PLUS)1'!B:B,0)))</f>
        <v>山口大学工学部図書館における電子図書館への道のり</v>
      </c>
      <c r="R2394" t="str">
        <f t="shared" si="113"/>
        <v>17(5)-69～70</v>
      </c>
      <c r="S2394" t="str">
        <f t="shared" si="114"/>
        <v>017(005)-069～070</v>
      </c>
      <c r="T2394" t="str">
        <f t="shared" si="115"/>
        <v>山口大学工学部図書館における電子図書館への道のり017(005)-069～070</v>
      </c>
    </row>
    <row r="2395" spans="1:20" x14ac:dyDescent="0.55000000000000004">
      <c r="A2395">
        <v>1550</v>
      </c>
      <c r="B2395" s="1" t="s">
        <v>4567</v>
      </c>
      <c r="C2395" s="1"/>
      <c r="D2395" s="1" t="s">
        <v>10485</v>
      </c>
      <c r="E2395" s="1" t="s">
        <v>10485</v>
      </c>
      <c r="F2395" s="1">
        <v>294</v>
      </c>
      <c r="G2395" s="1" t="s">
        <v>14334</v>
      </c>
      <c r="H2395" s="1" t="s">
        <v>10489</v>
      </c>
      <c r="I2395" s="1" t="s">
        <v>4573</v>
      </c>
      <c r="J2395" s="1" t="s">
        <v>3613</v>
      </c>
      <c r="K2395" s="1">
        <v>17</v>
      </c>
      <c r="L2395" s="1">
        <v>5</v>
      </c>
      <c r="M2395" s="1"/>
      <c r="N2395" s="1">
        <v>71</v>
      </c>
      <c r="O2395">
        <v>73</v>
      </c>
      <c r="Q2395" t="str">
        <f>IF(ISNA(MATCH(NDL!I2395,'図書館情報学文献目録』(BIBLIS PLUS)1'!B:B,0)),"",INDEX('図書館情報学文献目録』(BIBLIS PLUS)1'!B:B,MATCH(NDL!I2395,'図書館情報学文献目録』(BIBLIS PLUS)1'!B:B,0)))</f>
        <v>DOI(デジタルオブジェクト識別子)</v>
      </c>
      <c r="R2395" t="str">
        <f t="shared" si="113"/>
        <v>17(5)-71～73</v>
      </c>
      <c r="S2395" t="str">
        <f t="shared" si="114"/>
        <v>017(005)-071～073</v>
      </c>
      <c r="T2395" t="str">
        <f t="shared" si="115"/>
        <v>DOI(デジタルオブジェクト識別子)017(005)-071～073</v>
      </c>
    </row>
    <row r="2396" spans="1:20" x14ac:dyDescent="0.55000000000000004">
      <c r="A2396">
        <v>1551</v>
      </c>
      <c r="B2396" s="1" t="s">
        <v>4567</v>
      </c>
      <c r="C2396" s="1"/>
      <c r="D2396" s="1" t="s">
        <v>10485</v>
      </c>
      <c r="E2396" s="1" t="s">
        <v>10485</v>
      </c>
      <c r="F2396" s="1">
        <v>294</v>
      </c>
      <c r="G2396" s="1" t="s">
        <v>14334</v>
      </c>
      <c r="H2396" s="1" t="s">
        <v>10490</v>
      </c>
      <c r="I2396" s="1" t="s">
        <v>4685</v>
      </c>
      <c r="J2396" s="1" t="s">
        <v>4686</v>
      </c>
      <c r="K2396" s="1">
        <v>17</v>
      </c>
      <c r="L2396" s="1">
        <v>5</v>
      </c>
      <c r="M2396" s="1"/>
      <c r="N2396" s="1">
        <v>74</v>
      </c>
      <c r="O2396">
        <v>74</v>
      </c>
      <c r="Q2396" t="str">
        <f>IF(ISNA(MATCH(NDL!I2396,'図書館情報学文献目録』(BIBLIS PLUS)1'!B:B,0)),"",INDEX('図書館情報学文献目録』(BIBLIS PLUS)1'!B:B,MATCH(NDL!I2396,'図書館情報学文献目録』(BIBLIS PLUS)1'!B:B,0)))</f>
        <v>無題</v>
      </c>
      <c r="R2396" t="str">
        <f t="shared" si="113"/>
        <v>17(5)-74～74</v>
      </c>
      <c r="S2396" t="str">
        <f t="shared" si="114"/>
        <v>017(005)-074～074</v>
      </c>
      <c r="T2396" t="str">
        <f t="shared" si="115"/>
        <v>無題017(005)-074～074</v>
      </c>
    </row>
    <row r="2397" spans="1:20" x14ac:dyDescent="0.55000000000000004">
      <c r="A2397">
        <v>1552</v>
      </c>
      <c r="B2397" s="1" t="s">
        <v>4567</v>
      </c>
      <c r="C2397" s="1"/>
      <c r="D2397" s="1" t="s">
        <v>10485</v>
      </c>
      <c r="E2397" s="1" t="s">
        <v>10485</v>
      </c>
      <c r="F2397" s="1">
        <v>294</v>
      </c>
      <c r="G2397" s="1" t="s">
        <v>14334</v>
      </c>
      <c r="H2397" s="1" t="s">
        <v>10490</v>
      </c>
      <c r="I2397" s="1" t="s">
        <v>11082</v>
      </c>
      <c r="J2397" s="1" t="s">
        <v>4349</v>
      </c>
      <c r="K2397" s="1">
        <v>17</v>
      </c>
      <c r="L2397" s="1">
        <v>5</v>
      </c>
      <c r="M2397" s="1"/>
      <c r="N2397" s="1">
        <v>75</v>
      </c>
      <c r="O2397">
        <v>75</v>
      </c>
      <c r="Q2397" t="str">
        <f>IF(ISNA(MATCH(NDL!I2397,'図書館情報学文献目録』(BIBLIS PLUS)1'!B:B,0)),"",INDEX('図書館情報学文献目録』(BIBLIS PLUS)1'!B:B,MATCH(NDL!I2397,'図書館情報学文献目録』(BIBLIS PLUS)1'!B:B,0)))</f>
        <v/>
      </c>
      <c r="R2397" t="str">
        <f t="shared" si="113"/>
        <v>17(5)-75～75</v>
      </c>
      <c r="S2397" t="str">
        <f t="shared" si="114"/>
        <v>017(005)-075～075</v>
      </c>
      <c r="T2397" t="str">
        <f t="shared" si="115"/>
        <v>新潟大会に向けて(1)蓬平(よもぎひら)温泉案内記017(005)-075～075</v>
      </c>
    </row>
    <row r="2398" spans="1:20" x14ac:dyDescent="0.55000000000000004">
      <c r="A2398">
        <v>1553</v>
      </c>
      <c r="B2398" s="1" t="s">
        <v>4567</v>
      </c>
      <c r="C2398" s="1"/>
      <c r="D2398" s="1" t="s">
        <v>10485</v>
      </c>
      <c r="E2398" s="1" t="s">
        <v>10485</v>
      </c>
      <c r="F2398" s="1">
        <v>294</v>
      </c>
      <c r="G2398" s="1" t="s">
        <v>14334</v>
      </c>
      <c r="H2398" s="1" t="s">
        <v>10491</v>
      </c>
      <c r="I2398" s="1" t="s">
        <v>4556</v>
      </c>
      <c r="J2398" s="1" t="s">
        <v>538</v>
      </c>
      <c r="K2398" s="1">
        <v>17</v>
      </c>
      <c r="L2398" s="1">
        <v>5</v>
      </c>
      <c r="M2398" s="1"/>
      <c r="N2398" s="1">
        <v>76</v>
      </c>
      <c r="O2398">
        <v>78</v>
      </c>
      <c r="Q2398" t="str">
        <f>IF(ISNA(MATCH(NDL!I2398,'図書館情報学文献目録』(BIBLIS PLUS)1'!B:B,0)),"",INDEX('図書館情報学文献目録』(BIBLIS PLUS)1'!B:B,MATCH(NDL!I2398,'図書館情報学文献目録』(BIBLIS PLUS)1'!B:B,0)))</f>
        <v>国立大「図書館職員」職名制度の評価をめぐって</v>
      </c>
      <c r="R2398" t="str">
        <f t="shared" si="113"/>
        <v>17(5)-76～78</v>
      </c>
      <c r="S2398" t="str">
        <f t="shared" si="114"/>
        <v>017(005)-076～078</v>
      </c>
      <c r="T2398" t="str">
        <f t="shared" si="115"/>
        <v>国立大「図書館職員」職名制度の評価をめぐって017(005)-076～078</v>
      </c>
    </row>
    <row r="2399" spans="1:20" x14ac:dyDescent="0.55000000000000004">
      <c r="A2399">
        <v>1554</v>
      </c>
      <c r="B2399" s="1" t="s">
        <v>4567</v>
      </c>
      <c r="C2399" s="1"/>
      <c r="D2399" s="1" t="s">
        <v>10485</v>
      </c>
      <c r="E2399" s="1" t="s">
        <v>10485</v>
      </c>
      <c r="F2399" s="1">
        <v>294</v>
      </c>
      <c r="G2399" s="1" t="s">
        <v>14334</v>
      </c>
      <c r="H2399" s="1" t="s">
        <v>10492</v>
      </c>
      <c r="I2399" s="1" t="s">
        <v>9004</v>
      </c>
      <c r="J2399" s="1"/>
      <c r="K2399" s="1">
        <v>17</v>
      </c>
      <c r="L2399" s="1">
        <v>5</v>
      </c>
      <c r="M2399" s="1"/>
      <c r="N2399" s="1">
        <v>79</v>
      </c>
      <c r="O2399" s="1">
        <v>79</v>
      </c>
      <c r="P2399" s="1"/>
      <c r="Q2399" t="str">
        <f>IF(ISNA(MATCH(NDL!I2399,'図書館情報学文献目録』(BIBLIS PLUS)1'!B:B,0)),"",INDEX('図書館情報学文献目録』(BIBLIS PLUS)1'!B:B,MATCH(NDL!I2399,'図書館情報学文献目録』(BIBLIS PLUS)1'!B:B,0)))</f>
        <v>支部だより</v>
      </c>
      <c r="R2399" t="str">
        <f t="shared" si="113"/>
        <v>17(5)-79～79</v>
      </c>
      <c r="S2399" t="str">
        <f t="shared" si="114"/>
        <v>017(005)-079～079</v>
      </c>
      <c r="T2399" t="str">
        <f t="shared" si="115"/>
        <v>支部だより017(005)-079～079</v>
      </c>
    </row>
    <row r="2400" spans="1:20" x14ac:dyDescent="0.55000000000000004">
      <c r="A2400">
        <v>1555</v>
      </c>
      <c r="B2400" s="1" t="s">
        <v>4567</v>
      </c>
      <c r="C2400" s="1"/>
      <c r="D2400" s="1" t="s">
        <v>10485</v>
      </c>
      <c r="E2400" s="1" t="s">
        <v>10485</v>
      </c>
      <c r="F2400" s="1">
        <v>294</v>
      </c>
      <c r="G2400" s="1" t="s">
        <v>14334</v>
      </c>
      <c r="H2400" s="1" t="s">
        <v>10492</v>
      </c>
      <c r="I2400" s="1" t="s">
        <v>9356</v>
      </c>
      <c r="J2400" s="1"/>
      <c r="K2400" s="1">
        <v>17</v>
      </c>
      <c r="L2400" s="1">
        <v>5</v>
      </c>
      <c r="M2400" s="1"/>
      <c r="N2400" s="1">
        <v>79</v>
      </c>
      <c r="O2400" s="1">
        <v>83</v>
      </c>
      <c r="P2400" s="1"/>
      <c r="Q2400" t="str">
        <f>IF(ISNA(MATCH(NDL!I2400,'図書館情報学文献目録』(BIBLIS PLUS)1'!B:B,0)),"",INDEX('図書館情報学文献目録』(BIBLIS PLUS)1'!B:B,MATCH(NDL!I2400,'図書館情報学文献目録』(BIBLIS PLUS)1'!B:B,0)))</f>
        <v>議事録</v>
      </c>
      <c r="R2400" t="str">
        <f t="shared" si="113"/>
        <v>17(5)-79～83</v>
      </c>
      <c r="S2400" t="str">
        <f t="shared" si="114"/>
        <v>017(005)-079～083</v>
      </c>
      <c r="T2400" t="str">
        <f t="shared" si="115"/>
        <v>議事録017(005)-079～083</v>
      </c>
    </row>
    <row r="2401" spans="1:20" x14ac:dyDescent="0.55000000000000004">
      <c r="A2401">
        <v>1556</v>
      </c>
      <c r="B2401" s="1" t="s">
        <v>4567</v>
      </c>
      <c r="C2401" s="1"/>
      <c r="D2401" s="1" t="s">
        <v>10485</v>
      </c>
      <c r="E2401" s="1" t="s">
        <v>10485</v>
      </c>
      <c r="F2401" s="1">
        <v>294</v>
      </c>
      <c r="G2401" s="1" t="s">
        <v>14334</v>
      </c>
      <c r="H2401" s="1" t="s">
        <v>10493</v>
      </c>
      <c r="I2401" s="1" t="s">
        <v>9305</v>
      </c>
      <c r="J2401" s="1"/>
      <c r="K2401" s="1">
        <v>17</v>
      </c>
      <c r="L2401" s="1">
        <v>5</v>
      </c>
      <c r="M2401" s="1"/>
      <c r="N2401" s="1">
        <v>83</v>
      </c>
      <c r="O2401" s="1">
        <v>84</v>
      </c>
      <c r="P2401" s="1"/>
      <c r="Q2401" t="str">
        <f>IF(ISNA(MATCH(NDL!I2401,'図書館情報学文献目録』(BIBLIS PLUS)1'!B:B,0)),"",INDEX('図書館情報学文献目録』(BIBLIS PLUS)1'!B:B,MATCH(NDL!I2401,'図書館情報学文献目録』(BIBLIS PLUS)1'!B:B,0)))</f>
        <v>組織通信</v>
      </c>
      <c r="R2401" t="str">
        <f t="shared" si="113"/>
        <v>17(5)-83～84</v>
      </c>
      <c r="S2401" t="str">
        <f t="shared" si="114"/>
        <v>017(005)-083～084</v>
      </c>
      <c r="T2401" t="str">
        <f t="shared" si="115"/>
        <v>組織通信017(005)-083～084</v>
      </c>
    </row>
    <row r="2402" spans="1:20" x14ac:dyDescent="0.55000000000000004">
      <c r="A2402">
        <v>1557</v>
      </c>
      <c r="B2402" s="1" t="s">
        <v>4567</v>
      </c>
      <c r="C2402" s="1"/>
      <c r="D2402" s="1" t="s">
        <v>10485</v>
      </c>
      <c r="E2402" s="1" t="s">
        <v>10485</v>
      </c>
      <c r="F2402" s="1">
        <v>294</v>
      </c>
      <c r="G2402" s="1" t="s">
        <v>14334</v>
      </c>
      <c r="H2402" s="1" t="s">
        <v>11083</v>
      </c>
      <c r="I2402" s="1"/>
      <c r="J2402" s="1"/>
      <c r="K2402" s="1">
        <v>17</v>
      </c>
      <c r="L2402" s="1">
        <v>5</v>
      </c>
      <c r="M2402" s="1"/>
      <c r="N2402" s="1"/>
      <c r="Q2402" t="str">
        <f>IF(ISNA(MATCH(NDL!I2402,'図書館情報学文献目録』(BIBLIS PLUS)1'!B:B,0)),"",INDEX('図書館情報学文献目録』(BIBLIS PLUS)1'!B:B,MATCH(NDL!I2402,'図書館情報学文献目録』(BIBLIS PLUS)1'!B:B,0)))</f>
        <v/>
      </c>
      <c r="R2402" t="str">
        <f t="shared" si="113"/>
        <v>17(5)-～</v>
      </c>
      <c r="S2402" t="str">
        <f t="shared" si="114"/>
        <v>017(005)-000～000</v>
      </c>
      <c r="T2402" t="str">
        <f t="shared" si="115"/>
        <v>017(005)-000～000</v>
      </c>
    </row>
    <row r="2403" spans="1:20" x14ac:dyDescent="0.55000000000000004">
      <c r="A2403">
        <v>1558</v>
      </c>
      <c r="B2403" s="1" t="s">
        <v>4567</v>
      </c>
      <c r="C2403" s="1"/>
      <c r="D2403" s="1" t="s">
        <v>10485</v>
      </c>
      <c r="E2403" s="1" t="s">
        <v>10485</v>
      </c>
      <c r="F2403" s="1">
        <v>294</v>
      </c>
      <c r="G2403" s="1" t="s">
        <v>14334</v>
      </c>
      <c r="H2403" s="1" t="s">
        <v>10494</v>
      </c>
      <c r="I2403" s="1"/>
      <c r="J2403" s="1"/>
      <c r="K2403" s="1">
        <v>17</v>
      </c>
      <c r="L2403" s="1">
        <v>5</v>
      </c>
      <c r="M2403" s="1"/>
      <c r="N2403" s="1"/>
      <c r="Q2403" t="str">
        <f>IF(ISNA(MATCH(NDL!I2403,'図書館情報学文献目録』(BIBLIS PLUS)1'!B:B,0)),"",INDEX('図書館情報学文献目録』(BIBLIS PLUS)1'!B:B,MATCH(NDL!I2403,'図書館情報学文献目録』(BIBLIS PLUS)1'!B:B,0)))</f>
        <v/>
      </c>
      <c r="R2403" t="str">
        <f t="shared" si="113"/>
        <v>17(5)-～</v>
      </c>
      <c r="S2403" t="str">
        <f t="shared" si="114"/>
        <v>017(005)-000～000</v>
      </c>
      <c r="T2403" t="str">
        <f t="shared" si="115"/>
        <v>017(005)-000～000</v>
      </c>
    </row>
    <row r="2404" spans="1:20" x14ac:dyDescent="0.55000000000000004">
      <c r="A2404">
        <v>1561</v>
      </c>
      <c r="B2404" s="1" t="s">
        <v>4567</v>
      </c>
      <c r="C2404" s="1" t="s">
        <v>11083</v>
      </c>
      <c r="D2404" s="1" t="s">
        <v>10495</v>
      </c>
      <c r="E2404" s="1" t="s">
        <v>10495</v>
      </c>
      <c r="F2404" s="1">
        <v>295</v>
      </c>
      <c r="G2404" s="1" t="s">
        <v>14335</v>
      </c>
      <c r="H2404" s="1" t="s">
        <v>10496</v>
      </c>
      <c r="I2404" s="1" t="s">
        <v>9331</v>
      </c>
      <c r="J2404" s="1"/>
      <c r="K2404" s="1">
        <v>17</v>
      </c>
      <c r="L2404" s="1">
        <v>6</v>
      </c>
      <c r="M2404" s="1"/>
      <c r="N2404" s="1">
        <v>87</v>
      </c>
      <c r="O2404" s="1">
        <v>96</v>
      </c>
      <c r="P2404" s="1"/>
      <c r="Q2404" t="str">
        <f>IF(ISNA(MATCH(NDL!I2404,'図書館情報学文献目録』(BIBLIS PLUS)1'!B:B,0)),"",INDEX('図書館情報学文献目録』(BIBLIS PLUS)1'!B:B,MATCH(NDL!I2404,'図書館情報学文献目録』(BIBLIS PLUS)1'!B:B,0)))</f>
        <v>討議資料　大学図書館をめぐる動き</v>
      </c>
      <c r="R2404" t="str">
        <f t="shared" si="113"/>
        <v>17(6)-87～96</v>
      </c>
      <c r="S2404" t="str">
        <f t="shared" si="114"/>
        <v>017(006)-087～096</v>
      </c>
      <c r="T2404" t="str">
        <f t="shared" si="115"/>
        <v>討議資料　大学図書館をめぐる動き017(006)-087～096</v>
      </c>
    </row>
    <row r="2405" spans="1:20" x14ac:dyDescent="0.55000000000000004">
      <c r="A2405">
        <v>1562</v>
      </c>
      <c r="B2405" s="1" t="s">
        <v>4567</v>
      </c>
      <c r="C2405" s="1"/>
      <c r="D2405" s="1" t="s">
        <v>10495</v>
      </c>
      <c r="E2405" s="1" t="s">
        <v>10495</v>
      </c>
      <c r="F2405" s="1">
        <v>295</v>
      </c>
      <c r="G2405" s="1" t="s">
        <v>14335</v>
      </c>
      <c r="H2405" s="1" t="s">
        <v>10497</v>
      </c>
      <c r="I2405" s="1" t="s">
        <v>9381</v>
      </c>
      <c r="J2405" s="1"/>
      <c r="K2405" s="1">
        <v>17</v>
      </c>
      <c r="L2405" s="1">
        <v>6</v>
      </c>
      <c r="M2405" s="1"/>
      <c r="N2405" s="1">
        <v>97</v>
      </c>
      <c r="O2405" s="1">
        <v>111</v>
      </c>
      <c r="P2405" s="1"/>
      <c r="Q2405" t="str">
        <f>IF(ISNA(MATCH(NDL!I2405,'図書館情報学文献目録』(BIBLIS PLUS)1'!B:B,0)),"",INDEX('図書館情報学文献目録』(BIBLIS PLUS)1'!B:B,MATCH(NDL!I2405,'図書館情報学文献目録』(BIBLIS PLUS)1'!B:B,0)))</f>
        <v>第1号議案　1997/98年度研究活動報告、1998/99年度研究活動計画</v>
      </c>
      <c r="R2405" t="str">
        <f t="shared" si="113"/>
        <v>17(6)-97～111</v>
      </c>
      <c r="S2405" t="str">
        <f t="shared" si="114"/>
        <v>017(006)-097～111</v>
      </c>
      <c r="T2405" t="str">
        <f t="shared" si="115"/>
        <v>第1号議案　1997/98年度研究活動報告、1998/99年度研究活動計画017(006)-097～111</v>
      </c>
    </row>
    <row r="2406" spans="1:20" x14ac:dyDescent="0.55000000000000004">
      <c r="A2406">
        <v>1563</v>
      </c>
      <c r="B2406" s="1" t="s">
        <v>4567</v>
      </c>
      <c r="C2406" s="1"/>
      <c r="D2406" s="1" t="s">
        <v>10495</v>
      </c>
      <c r="E2406" s="1" t="s">
        <v>10495</v>
      </c>
      <c r="F2406" s="1">
        <v>295</v>
      </c>
      <c r="G2406" s="1" t="s">
        <v>14335</v>
      </c>
      <c r="H2406" s="1" t="s">
        <v>10498</v>
      </c>
      <c r="I2406" s="1" t="s">
        <v>9382</v>
      </c>
      <c r="J2406" s="1"/>
      <c r="K2406" s="1">
        <v>17</v>
      </c>
      <c r="L2406" s="1">
        <v>6</v>
      </c>
      <c r="M2406" s="1"/>
      <c r="N2406" s="1">
        <v>112</v>
      </c>
      <c r="O2406" s="1">
        <v>113</v>
      </c>
      <c r="P2406" s="1"/>
      <c r="Q2406" t="str">
        <f>IF(ISNA(MATCH(NDL!I2406,'図書館情報学文献目録』(BIBLIS PLUS)1'!B:B,0)),"",INDEX('図書館情報学文献目録』(BIBLIS PLUS)1'!B:B,MATCH(NDL!I2406,'図書館情報学文献目録』(BIBLIS PLUS)1'!B:B,0)))</f>
        <v>第2号議案　1997/98年度決算報告、監査報告、1998/99年度予算案</v>
      </c>
      <c r="R2406" t="str">
        <f t="shared" si="113"/>
        <v>17(6)-112～113</v>
      </c>
      <c r="S2406" t="str">
        <f t="shared" si="114"/>
        <v>017(006)-112～113</v>
      </c>
      <c r="T2406" t="str">
        <f t="shared" si="115"/>
        <v>第2号議案　1997/98年度決算報告、監査報告、1998/99年度予算案017(006)-112～113</v>
      </c>
    </row>
    <row r="2407" spans="1:20" x14ac:dyDescent="0.55000000000000004">
      <c r="A2407">
        <v>1564</v>
      </c>
      <c r="B2407" s="1" t="s">
        <v>4567</v>
      </c>
      <c r="C2407" s="1"/>
      <c r="D2407" s="1" t="s">
        <v>10495</v>
      </c>
      <c r="E2407" s="1" t="s">
        <v>10495</v>
      </c>
      <c r="F2407" s="1">
        <v>295</v>
      </c>
      <c r="G2407" s="1" t="s">
        <v>14335</v>
      </c>
      <c r="H2407" s="1" t="s">
        <v>10499</v>
      </c>
      <c r="I2407" s="1" t="s">
        <v>9384</v>
      </c>
      <c r="J2407" s="1"/>
      <c r="K2407" s="1">
        <v>17</v>
      </c>
      <c r="L2407" s="1">
        <v>6</v>
      </c>
      <c r="M2407" s="1"/>
      <c r="N2407" s="1">
        <v>114</v>
      </c>
      <c r="O2407" s="1">
        <v>118</v>
      </c>
      <c r="P2407" s="1"/>
      <c r="Q2407" t="str">
        <f>IF(ISNA(MATCH(NDL!I2407,'図書館情報学文献目録』(BIBLIS PLUS)1'!B:B,0)),"",INDEX('図書館情報学文献目録』(BIBLIS PLUS)1'!B:B,MATCH(NDL!I2407,'図書館情報学文献目録』(BIBLIS PLUS)1'!B:B,0)))</f>
        <v>課題別分科会・主題別分科会への招待</v>
      </c>
      <c r="R2407" t="str">
        <f t="shared" si="113"/>
        <v>17(6)-114～118</v>
      </c>
      <c r="S2407" t="str">
        <f t="shared" si="114"/>
        <v>017(006)-114～118</v>
      </c>
      <c r="T2407" t="str">
        <f t="shared" si="115"/>
        <v>課題別分科会・主題別分科会への招待017(006)-114～118</v>
      </c>
    </row>
    <row r="2408" spans="1:20" x14ac:dyDescent="0.55000000000000004">
      <c r="A2408">
        <v>1565</v>
      </c>
      <c r="B2408" s="1" t="s">
        <v>4567</v>
      </c>
      <c r="C2408" s="1"/>
      <c r="D2408" s="1" t="s">
        <v>10495</v>
      </c>
      <c r="E2408" s="1" t="s">
        <v>10495</v>
      </c>
      <c r="F2408" s="1">
        <v>295</v>
      </c>
      <c r="G2408" s="1" t="s">
        <v>14335</v>
      </c>
      <c r="H2408" s="1" t="s">
        <v>11084</v>
      </c>
      <c r="I2408" s="1"/>
      <c r="J2408" s="1"/>
      <c r="K2408" s="1">
        <v>17</v>
      </c>
      <c r="L2408" s="1">
        <v>6</v>
      </c>
      <c r="M2408" s="1"/>
      <c r="N2408" s="1"/>
      <c r="Q2408" t="str">
        <f>IF(ISNA(MATCH(NDL!I2408,'図書館情報学文献目録』(BIBLIS PLUS)1'!B:B,0)),"",INDEX('図書館情報学文献目録』(BIBLIS PLUS)1'!B:B,MATCH(NDL!I2408,'図書館情報学文献目録』(BIBLIS PLUS)1'!B:B,0)))</f>
        <v/>
      </c>
      <c r="R2408" t="str">
        <f t="shared" si="113"/>
        <v>17(6)-～</v>
      </c>
      <c r="S2408" t="str">
        <f t="shared" si="114"/>
        <v>017(006)-000～000</v>
      </c>
      <c r="T2408" t="str">
        <f t="shared" si="115"/>
        <v>017(006)-000～000</v>
      </c>
    </row>
    <row r="2409" spans="1:20" x14ac:dyDescent="0.55000000000000004">
      <c r="A2409">
        <v>1566</v>
      </c>
      <c r="B2409" s="1" t="s">
        <v>4567</v>
      </c>
      <c r="C2409" s="1"/>
      <c r="D2409" s="1" t="s">
        <v>10495</v>
      </c>
      <c r="E2409" s="1" t="s">
        <v>10495</v>
      </c>
      <c r="F2409" s="1">
        <v>295</v>
      </c>
      <c r="G2409" s="1" t="s">
        <v>14335</v>
      </c>
      <c r="H2409" s="1" t="s">
        <v>10500</v>
      </c>
      <c r="I2409" s="1"/>
      <c r="J2409" s="1"/>
      <c r="K2409" s="1">
        <v>17</v>
      </c>
      <c r="L2409" s="1">
        <v>6</v>
      </c>
      <c r="M2409" s="1"/>
      <c r="N2409" s="1"/>
      <c r="Q2409" t="str">
        <f>IF(ISNA(MATCH(NDL!I2409,'図書館情報学文献目録』(BIBLIS PLUS)1'!B:B,0)),"",INDEX('図書館情報学文献目録』(BIBLIS PLUS)1'!B:B,MATCH(NDL!I2409,'図書館情報学文献目録』(BIBLIS PLUS)1'!B:B,0)))</f>
        <v/>
      </c>
      <c r="R2409" t="str">
        <f t="shared" si="113"/>
        <v>17(6)-～</v>
      </c>
      <c r="S2409" t="str">
        <f t="shared" si="114"/>
        <v>017(006)-000～000</v>
      </c>
      <c r="T2409" t="str">
        <f t="shared" si="115"/>
        <v>017(006)-000～000</v>
      </c>
    </row>
    <row r="2410" spans="1:20" x14ac:dyDescent="0.55000000000000004">
      <c r="A2410">
        <v>1569</v>
      </c>
      <c r="B2410" s="1" t="s">
        <v>4567</v>
      </c>
      <c r="C2410" s="1" t="s">
        <v>11084</v>
      </c>
      <c r="D2410" s="1" t="s">
        <v>10501</v>
      </c>
      <c r="E2410" s="1" t="s">
        <v>10501</v>
      </c>
      <c r="F2410" s="1">
        <v>296</v>
      </c>
      <c r="G2410" s="1" t="s">
        <v>14336</v>
      </c>
      <c r="H2410" s="1" t="s">
        <v>10502</v>
      </c>
      <c r="I2410" s="1" t="s">
        <v>4702</v>
      </c>
      <c r="J2410" s="1" t="s">
        <v>2887</v>
      </c>
      <c r="K2410" s="1">
        <v>17</v>
      </c>
      <c r="L2410" s="1">
        <v>7</v>
      </c>
      <c r="M2410" s="1"/>
      <c r="N2410" s="1">
        <v>121</v>
      </c>
      <c r="O2410">
        <v>121</v>
      </c>
      <c r="Q2410" t="str">
        <f>IF(ISNA(MATCH(NDL!I2410,'図書館情報学文献目録』(BIBLIS PLUS)1'!B:B,0)),"",INDEX('図書館情報学文献目録』(BIBLIS PLUS)1'!B:B,MATCH(NDL!I2410,'図書館情報学文献目録』(BIBLIS PLUS)1'!B:B,0)))</f>
        <v>徒然なるままに</v>
      </c>
      <c r="R2410" t="str">
        <f t="shared" si="113"/>
        <v>17(7)-121～121</v>
      </c>
      <c r="S2410" t="str">
        <f t="shared" si="114"/>
        <v>017(007)-121～121</v>
      </c>
      <c r="T2410" t="str">
        <f t="shared" si="115"/>
        <v>徒然なるままに017(007)-121～121</v>
      </c>
    </row>
    <row r="2411" spans="1:20" x14ac:dyDescent="0.55000000000000004">
      <c r="A2411">
        <v>1570</v>
      </c>
      <c r="B2411" s="1" t="s">
        <v>4567</v>
      </c>
      <c r="C2411" s="1"/>
      <c r="D2411" s="1" t="s">
        <v>10501</v>
      </c>
      <c r="E2411" s="1" t="s">
        <v>10501</v>
      </c>
      <c r="F2411" s="1">
        <v>296</v>
      </c>
      <c r="G2411" s="1" t="s">
        <v>14336</v>
      </c>
      <c r="H2411" s="1" t="s">
        <v>10503</v>
      </c>
      <c r="I2411" s="1" t="s">
        <v>11085</v>
      </c>
      <c r="J2411" s="1"/>
      <c r="K2411" s="1">
        <v>17</v>
      </c>
      <c r="L2411" s="1">
        <v>7</v>
      </c>
      <c r="M2411" s="1"/>
      <c r="N2411" s="1">
        <v>122</v>
      </c>
      <c r="O2411" s="1">
        <v>126</v>
      </c>
      <c r="P2411" s="1"/>
      <c r="Q2411" t="str">
        <f>IF(ISNA(MATCH(NDL!I2411,'図書館情報学文献目録』(BIBLIS PLUS)1'!B:B,0)),"",INDEX('図書館情報学文献目録』(BIBLIS PLUS)1'!B:B,MATCH(NDL!I2411,'図書館情報学文献目録』(BIBLIS PLUS)1'!B:B,0)))</f>
        <v/>
      </c>
      <c r="R2411" t="str">
        <f t="shared" si="113"/>
        <v>17(7)-122～126</v>
      </c>
      <c r="S2411" t="str">
        <f t="shared" si="114"/>
        <v>017(007)-122～126</v>
      </c>
      <c r="T2411" t="str">
        <f t="shared" si="115"/>
        <v>特集　大図研のここが好き嫌い017(007)-122～126</v>
      </c>
    </row>
    <row r="2412" spans="1:20" x14ac:dyDescent="0.55000000000000004">
      <c r="A2412">
        <v>1571</v>
      </c>
      <c r="B2412" s="1" t="s">
        <v>4567</v>
      </c>
      <c r="C2412" s="1"/>
      <c r="D2412" s="1" t="s">
        <v>10501</v>
      </c>
      <c r="E2412" s="1" t="s">
        <v>10501</v>
      </c>
      <c r="F2412" s="1">
        <v>296</v>
      </c>
      <c r="G2412" s="1" t="s">
        <v>14336</v>
      </c>
      <c r="H2412" s="1" t="s">
        <v>10503</v>
      </c>
      <c r="I2412" s="1" t="s">
        <v>4702</v>
      </c>
      <c r="J2412" s="1" t="s">
        <v>4711</v>
      </c>
      <c r="K2412" s="1">
        <v>17</v>
      </c>
      <c r="L2412" s="1">
        <v>7</v>
      </c>
      <c r="M2412" s="1"/>
      <c r="N2412" s="1">
        <v>122</v>
      </c>
      <c r="O2412">
        <v>123</v>
      </c>
      <c r="Q2412" t="str">
        <f>IF(ISNA(MATCH(NDL!I2412,'図書館情報学文献目録』(BIBLIS PLUS)1'!B:B,0)),"",INDEX('図書館情報学文献目録』(BIBLIS PLUS)1'!B:B,MATCH(NDL!I2412,'図書館情報学文献目録』(BIBLIS PLUS)1'!B:B,0)))</f>
        <v>徒然なるままに</v>
      </c>
      <c r="R2412" t="str">
        <f t="shared" si="113"/>
        <v>17(7)-122～123</v>
      </c>
      <c r="S2412" t="str">
        <f t="shared" si="114"/>
        <v>017(007)-122～123</v>
      </c>
      <c r="T2412" t="str">
        <f t="shared" si="115"/>
        <v>徒然なるままに017(007)-122～123</v>
      </c>
    </row>
    <row r="2413" spans="1:20" x14ac:dyDescent="0.55000000000000004">
      <c r="A2413">
        <v>1572</v>
      </c>
      <c r="B2413" s="1" t="s">
        <v>4567</v>
      </c>
      <c r="C2413" s="1"/>
      <c r="D2413" s="1" t="s">
        <v>10501</v>
      </c>
      <c r="E2413" s="1" t="s">
        <v>10501</v>
      </c>
      <c r="F2413" s="1">
        <v>296</v>
      </c>
      <c r="G2413" s="1" t="s">
        <v>14336</v>
      </c>
      <c r="H2413" s="1" t="s">
        <v>10503</v>
      </c>
      <c r="I2413" s="1" t="s">
        <v>4713</v>
      </c>
      <c r="J2413" s="1" t="s">
        <v>4714</v>
      </c>
      <c r="K2413" s="1">
        <v>17</v>
      </c>
      <c r="L2413" s="1">
        <v>7</v>
      </c>
      <c r="M2413" s="1"/>
      <c r="N2413" s="1">
        <v>123</v>
      </c>
      <c r="O2413">
        <v>124</v>
      </c>
      <c r="Q2413" t="str">
        <f>IF(ISNA(MATCH(NDL!I2413,'図書館情報学文献目録』(BIBLIS PLUS)1'!B:B,0)),"",INDEX('図書館情報学文献目録』(BIBLIS PLUS)1'!B:B,MATCH(NDL!I2413,'図書館情報学文献目録』(BIBLIS PLUS)1'!B:B,0)))</f>
        <v>大図研と構造的不況</v>
      </c>
      <c r="R2413" t="str">
        <f t="shared" si="113"/>
        <v>17(7)-123～124</v>
      </c>
      <c r="S2413" t="str">
        <f t="shared" si="114"/>
        <v>017(007)-123～124</v>
      </c>
      <c r="T2413" t="str">
        <f t="shared" si="115"/>
        <v>大図研と構造的不況017(007)-123～124</v>
      </c>
    </row>
    <row r="2414" spans="1:20" x14ac:dyDescent="0.55000000000000004">
      <c r="A2414">
        <v>1573</v>
      </c>
      <c r="B2414" s="1" t="s">
        <v>4567</v>
      </c>
      <c r="C2414" s="1"/>
      <c r="D2414" s="1" t="s">
        <v>10501</v>
      </c>
      <c r="E2414" s="1" t="s">
        <v>10501</v>
      </c>
      <c r="F2414" s="1">
        <v>296</v>
      </c>
      <c r="G2414" s="1" t="s">
        <v>14336</v>
      </c>
      <c r="H2414" s="1" t="s">
        <v>10504</v>
      </c>
      <c r="I2414" s="1" t="s">
        <v>4716</v>
      </c>
      <c r="J2414" s="1" t="s">
        <v>2777</v>
      </c>
      <c r="K2414" s="1">
        <v>17</v>
      </c>
      <c r="L2414" s="1">
        <v>7</v>
      </c>
      <c r="M2414" s="1"/>
      <c r="N2414" s="1">
        <v>124</v>
      </c>
      <c r="O2414">
        <v>126</v>
      </c>
      <c r="Q2414" t="str">
        <f>IF(ISNA(MATCH(NDL!I2414,'図書館情報学文献目録』(BIBLIS PLUS)1'!B:B,0)),"",INDEX('図書館情報学文献目録』(BIBLIS PLUS)1'!B:B,MATCH(NDL!I2414,'図書館情報学文献目録』(BIBLIS PLUS)1'!B:B,0)))</f>
        <v>異端派会員として生きる</v>
      </c>
      <c r="R2414" t="str">
        <f t="shared" si="113"/>
        <v>17(7)-124～126</v>
      </c>
      <c r="S2414" t="str">
        <f t="shared" si="114"/>
        <v>017(007)-124～126</v>
      </c>
      <c r="T2414" t="str">
        <f t="shared" si="115"/>
        <v>異端派会員として生きる017(007)-124～126</v>
      </c>
    </row>
    <row r="2415" spans="1:20" x14ac:dyDescent="0.55000000000000004">
      <c r="A2415">
        <v>1574</v>
      </c>
      <c r="B2415" s="1" t="s">
        <v>4567</v>
      </c>
      <c r="C2415" s="1"/>
      <c r="D2415" s="1" t="s">
        <v>10501</v>
      </c>
      <c r="E2415" s="1" t="s">
        <v>10501</v>
      </c>
      <c r="F2415" s="1">
        <v>296</v>
      </c>
      <c r="G2415" s="1" t="s">
        <v>14336</v>
      </c>
      <c r="H2415" s="1" t="s">
        <v>10505</v>
      </c>
      <c r="I2415" s="1" t="s">
        <v>4705</v>
      </c>
      <c r="J2415" s="1" t="s">
        <v>4706</v>
      </c>
      <c r="K2415" s="1">
        <v>17</v>
      </c>
      <c r="L2415" s="1">
        <v>7</v>
      </c>
      <c r="M2415" s="1"/>
      <c r="N2415" s="1">
        <v>126</v>
      </c>
      <c r="O2415">
        <v>126</v>
      </c>
      <c r="Q2415" t="str">
        <f>IF(ISNA(MATCH(NDL!I2415,'図書館情報学文献目録』(BIBLIS PLUS)1'!B:B,0)),"",INDEX('図書館情報学文献目録』(BIBLIS PLUS)1'!B:B,MATCH(NDL!I2415,'図書館情報学文献目録』(BIBLIS PLUS)1'!B:B,0)))</f>
        <v>大図研の魅力</v>
      </c>
      <c r="R2415" t="str">
        <f t="shared" si="113"/>
        <v>17(7)-126～126</v>
      </c>
      <c r="S2415" t="str">
        <f t="shared" si="114"/>
        <v>017(007)-126～126</v>
      </c>
      <c r="T2415" t="str">
        <f t="shared" si="115"/>
        <v>大図研の魅力017(007)-126～126</v>
      </c>
    </row>
    <row r="2416" spans="1:20" x14ac:dyDescent="0.55000000000000004">
      <c r="A2416">
        <v>1575</v>
      </c>
      <c r="B2416" s="1" t="s">
        <v>4567</v>
      </c>
      <c r="C2416" s="1"/>
      <c r="D2416" s="1" t="s">
        <v>10501</v>
      </c>
      <c r="E2416" s="1" t="s">
        <v>10501</v>
      </c>
      <c r="F2416" s="1">
        <v>296</v>
      </c>
      <c r="G2416" s="1" t="s">
        <v>14336</v>
      </c>
      <c r="H2416" s="1" t="s">
        <v>10505</v>
      </c>
      <c r="I2416" s="1" t="s">
        <v>11086</v>
      </c>
      <c r="J2416" s="1" t="s">
        <v>4349</v>
      </c>
      <c r="K2416" s="1">
        <v>17</v>
      </c>
      <c r="L2416" s="1">
        <v>7</v>
      </c>
      <c r="M2416" s="1"/>
      <c r="N2416" s="1">
        <v>127</v>
      </c>
      <c r="O2416">
        <v>127</v>
      </c>
      <c r="Q2416" t="str">
        <f>IF(ISNA(MATCH(NDL!I2416,'図書館情報学文献目録』(BIBLIS PLUS)1'!B:B,0)),"",INDEX('図書館情報学文献目録』(BIBLIS PLUS)1'!B:B,MATCH(NDL!I2416,'図書館情報学文献目録』(BIBLIS PLUS)1'!B:B,0)))</f>
        <v/>
      </c>
      <c r="R2416" t="str">
        <f t="shared" si="113"/>
        <v>17(7)-127～127</v>
      </c>
      <c r="S2416" t="str">
        <f t="shared" si="114"/>
        <v>017(007)-127～127</v>
      </c>
      <c r="T2416" t="str">
        <f t="shared" si="115"/>
        <v>新潟大会に向けて(2)新潟の地酒、長岡の地酒017(007)-127～127</v>
      </c>
    </row>
    <row r="2417" spans="1:20" x14ac:dyDescent="0.55000000000000004">
      <c r="A2417">
        <v>1576</v>
      </c>
      <c r="B2417" s="1" t="s">
        <v>4567</v>
      </c>
      <c r="C2417" s="1"/>
      <c r="D2417" s="1" t="s">
        <v>10501</v>
      </c>
      <c r="E2417" s="1" t="s">
        <v>10501</v>
      </c>
      <c r="F2417" s="1">
        <v>296</v>
      </c>
      <c r="G2417" s="1" t="s">
        <v>14336</v>
      </c>
      <c r="H2417" s="1" t="s">
        <v>10506</v>
      </c>
      <c r="I2417" s="1" t="s">
        <v>4718</v>
      </c>
      <c r="J2417" s="1" t="s">
        <v>4149</v>
      </c>
      <c r="K2417" s="1">
        <v>17</v>
      </c>
      <c r="L2417" s="1">
        <v>7</v>
      </c>
      <c r="M2417" s="1"/>
      <c r="N2417" s="1">
        <v>128</v>
      </c>
      <c r="O2417">
        <v>129</v>
      </c>
      <c r="Q2417" t="str">
        <f>IF(ISNA(MATCH(NDL!I2417,'図書館情報学文献目録』(BIBLIS PLUS)1'!B:B,0)),"",INDEX('図書館情報学文献目録』(BIBLIS PLUS)1'!B:B,MATCH(NDL!I2417,'図書館情報学文献目録』(BIBLIS PLUS)1'!B:B,0)))</f>
        <v>第7回大図研オープンカレッジ報告</v>
      </c>
      <c r="R2417" t="str">
        <f t="shared" si="113"/>
        <v>17(7)-128～129</v>
      </c>
      <c r="S2417" t="str">
        <f t="shared" si="114"/>
        <v>017(007)-128～129</v>
      </c>
      <c r="T2417" t="str">
        <f t="shared" si="115"/>
        <v>第7回大図研オープンカレッジ報告017(007)-128～129</v>
      </c>
    </row>
    <row r="2418" spans="1:20" x14ac:dyDescent="0.55000000000000004">
      <c r="A2418">
        <v>1577</v>
      </c>
      <c r="B2418" s="1" t="s">
        <v>4567</v>
      </c>
      <c r="C2418" s="1"/>
      <c r="D2418" s="1" t="s">
        <v>10501</v>
      </c>
      <c r="E2418" s="1" t="s">
        <v>10501</v>
      </c>
      <c r="F2418" s="1">
        <v>296</v>
      </c>
      <c r="G2418" s="1" t="s">
        <v>14336</v>
      </c>
      <c r="H2418" s="1" t="s">
        <v>10507</v>
      </c>
      <c r="I2418" s="1" t="s">
        <v>11087</v>
      </c>
      <c r="J2418" s="1" t="s">
        <v>491</v>
      </c>
      <c r="K2418" s="1">
        <v>17</v>
      </c>
      <c r="L2418" s="1">
        <v>7</v>
      </c>
      <c r="M2418" s="1"/>
      <c r="N2418" s="1">
        <v>130</v>
      </c>
      <c r="O2418">
        <v>131</v>
      </c>
      <c r="Q2418" t="str">
        <f>IF(ISNA(MATCH(NDL!I2418,'図書館情報学文献目録』(BIBLIS PLUS)1'!B:B,0)),"",INDEX('図書館情報学文献目録』(BIBLIS PLUS)1'!B:B,MATCH(NDL!I2418,'図書館情報学文献目録』(BIBLIS PLUS)1'!B:B,0)))</f>
        <v/>
      </c>
      <c r="R2418" t="str">
        <f t="shared" si="113"/>
        <v>17(7)-130～131</v>
      </c>
      <c r="S2418" t="str">
        <f t="shared" si="114"/>
        <v>017(007)-130～131</v>
      </c>
      <c r="T2418" t="str">
        <f t="shared" si="115"/>
        <v>大学図書館きのうの話(第10回)017(007)-130～131</v>
      </c>
    </row>
    <row r="2419" spans="1:20" x14ac:dyDescent="0.55000000000000004">
      <c r="A2419">
        <v>1578</v>
      </c>
      <c r="B2419" s="1" t="s">
        <v>4567</v>
      </c>
      <c r="C2419" s="1"/>
      <c r="D2419" s="1" t="s">
        <v>10501</v>
      </c>
      <c r="E2419" s="1" t="s">
        <v>10501</v>
      </c>
      <c r="F2419" s="1">
        <v>296</v>
      </c>
      <c r="G2419" s="1" t="s">
        <v>14336</v>
      </c>
      <c r="H2419" s="1" t="s">
        <v>10508</v>
      </c>
      <c r="I2419" s="1" t="s">
        <v>4556</v>
      </c>
      <c r="J2419" s="1" t="s">
        <v>538</v>
      </c>
      <c r="K2419" s="1">
        <v>17</v>
      </c>
      <c r="L2419" s="1">
        <v>7</v>
      </c>
      <c r="M2419" s="1"/>
      <c r="N2419" s="1">
        <v>132</v>
      </c>
      <c r="O2419">
        <v>134</v>
      </c>
      <c r="Q2419" t="str">
        <f>IF(ISNA(MATCH(NDL!I2419,'図書館情報学文献目録』(BIBLIS PLUS)1'!B:B,0)),"",INDEX('図書館情報学文献目録』(BIBLIS PLUS)1'!B:B,MATCH(NDL!I2419,'図書館情報学文献目録』(BIBLIS PLUS)1'!B:B,0)))</f>
        <v>国立大「図書館職員」職名制度の評価をめぐって</v>
      </c>
      <c r="R2419" t="str">
        <f t="shared" si="113"/>
        <v>17(7)-132～134</v>
      </c>
      <c r="S2419" t="str">
        <f t="shared" si="114"/>
        <v>017(007)-132～134</v>
      </c>
      <c r="T2419" t="str">
        <f t="shared" si="115"/>
        <v>国立大「図書館職員」職名制度の評価をめぐって017(007)-132～134</v>
      </c>
    </row>
    <row r="2420" spans="1:20" x14ac:dyDescent="0.55000000000000004">
      <c r="A2420">
        <v>1579</v>
      </c>
      <c r="B2420" s="1" t="s">
        <v>4567</v>
      </c>
      <c r="C2420" s="1"/>
      <c r="D2420" s="1" t="s">
        <v>10501</v>
      </c>
      <c r="E2420" s="1" t="s">
        <v>10501</v>
      </c>
      <c r="F2420" s="1">
        <v>296</v>
      </c>
      <c r="G2420" s="1" t="s">
        <v>14336</v>
      </c>
      <c r="H2420" s="1" t="s">
        <v>10509</v>
      </c>
      <c r="I2420" s="1" t="s">
        <v>9356</v>
      </c>
      <c r="J2420" s="1"/>
      <c r="K2420" s="1">
        <v>17</v>
      </c>
      <c r="L2420" s="1">
        <v>7</v>
      </c>
      <c r="M2420" s="1"/>
      <c r="N2420" s="1">
        <v>134</v>
      </c>
      <c r="O2420" s="1">
        <v>136</v>
      </c>
      <c r="P2420" s="1"/>
      <c r="Q2420" t="str">
        <f>IF(ISNA(MATCH(NDL!I2420,'図書館情報学文献目録』(BIBLIS PLUS)1'!B:B,0)),"",INDEX('図書館情報学文献目録』(BIBLIS PLUS)1'!B:B,MATCH(NDL!I2420,'図書館情報学文献目録』(BIBLIS PLUS)1'!B:B,0)))</f>
        <v>議事録</v>
      </c>
      <c r="R2420" t="str">
        <f t="shared" si="113"/>
        <v>17(7)-134～136</v>
      </c>
      <c r="S2420" t="str">
        <f t="shared" si="114"/>
        <v>017(007)-134～136</v>
      </c>
      <c r="T2420" t="str">
        <f t="shared" si="115"/>
        <v>議事録017(007)-134～136</v>
      </c>
    </row>
    <row r="2421" spans="1:20" x14ac:dyDescent="0.55000000000000004">
      <c r="A2421">
        <v>1580</v>
      </c>
      <c r="B2421" s="1" t="s">
        <v>4567</v>
      </c>
      <c r="C2421" s="1"/>
      <c r="D2421" s="1" t="s">
        <v>10501</v>
      </c>
      <c r="E2421" s="1" t="s">
        <v>10501</v>
      </c>
      <c r="F2421" s="1">
        <v>296</v>
      </c>
      <c r="G2421" s="1" t="s">
        <v>14336</v>
      </c>
      <c r="H2421" s="1" t="s">
        <v>10510</v>
      </c>
      <c r="I2421" s="1" t="s">
        <v>9305</v>
      </c>
      <c r="J2421" s="1"/>
      <c r="K2421" s="1">
        <v>17</v>
      </c>
      <c r="L2421" s="1">
        <v>7</v>
      </c>
      <c r="M2421" s="1"/>
      <c r="N2421" s="1">
        <v>136</v>
      </c>
      <c r="O2421" s="1">
        <v>136</v>
      </c>
      <c r="P2421" s="1"/>
      <c r="Q2421" t="str">
        <f>IF(ISNA(MATCH(NDL!I2421,'図書館情報学文献目録』(BIBLIS PLUS)1'!B:B,0)),"",INDEX('図書館情報学文献目録』(BIBLIS PLUS)1'!B:B,MATCH(NDL!I2421,'図書館情報学文献目録』(BIBLIS PLUS)1'!B:B,0)))</f>
        <v>組織通信</v>
      </c>
      <c r="R2421" t="str">
        <f t="shared" si="113"/>
        <v>17(7)-136～136</v>
      </c>
      <c r="S2421" t="str">
        <f t="shared" si="114"/>
        <v>017(007)-136～136</v>
      </c>
      <c r="T2421" t="str">
        <f t="shared" si="115"/>
        <v>組織通信017(007)-136～136</v>
      </c>
    </row>
    <row r="2422" spans="1:20" x14ac:dyDescent="0.55000000000000004">
      <c r="A2422">
        <v>1581</v>
      </c>
      <c r="B2422" s="1" t="s">
        <v>4567</v>
      </c>
      <c r="C2422" s="1"/>
      <c r="D2422" s="1" t="s">
        <v>10501</v>
      </c>
      <c r="E2422" s="1" t="s">
        <v>10501</v>
      </c>
      <c r="F2422" s="1">
        <v>296</v>
      </c>
      <c r="G2422" s="1" t="s">
        <v>14336</v>
      </c>
      <c r="H2422" s="1" t="s">
        <v>11088</v>
      </c>
      <c r="I2422" s="1"/>
      <c r="J2422" s="1"/>
      <c r="K2422" s="1">
        <v>17</v>
      </c>
      <c r="L2422" s="1">
        <v>7</v>
      </c>
      <c r="M2422" s="1"/>
      <c r="N2422" s="1"/>
      <c r="Q2422" t="str">
        <f>IF(ISNA(MATCH(NDL!I2422,'図書館情報学文献目録』(BIBLIS PLUS)1'!B:B,0)),"",INDEX('図書館情報学文献目録』(BIBLIS PLUS)1'!B:B,MATCH(NDL!I2422,'図書館情報学文献目録』(BIBLIS PLUS)1'!B:B,0)))</f>
        <v/>
      </c>
      <c r="R2422" t="str">
        <f t="shared" si="113"/>
        <v>17(7)-～</v>
      </c>
      <c r="S2422" t="str">
        <f t="shared" si="114"/>
        <v>017(007)-000～000</v>
      </c>
      <c r="T2422" t="str">
        <f t="shared" si="115"/>
        <v>017(007)-000～000</v>
      </c>
    </row>
    <row r="2423" spans="1:20" x14ac:dyDescent="0.55000000000000004">
      <c r="A2423">
        <v>1582</v>
      </c>
      <c r="B2423" s="1" t="s">
        <v>4567</v>
      </c>
      <c r="C2423" s="1"/>
      <c r="D2423" s="1" t="s">
        <v>10501</v>
      </c>
      <c r="E2423" s="1" t="s">
        <v>10501</v>
      </c>
      <c r="F2423" s="1">
        <v>296</v>
      </c>
      <c r="G2423" s="1" t="s">
        <v>14336</v>
      </c>
      <c r="H2423" s="1" t="s">
        <v>10511</v>
      </c>
      <c r="I2423" s="1"/>
      <c r="J2423" s="1"/>
      <c r="K2423" s="1">
        <v>17</v>
      </c>
      <c r="L2423" s="1">
        <v>7</v>
      </c>
      <c r="M2423" s="1"/>
      <c r="N2423" s="1"/>
      <c r="Q2423" t="str">
        <f>IF(ISNA(MATCH(NDL!I2423,'図書館情報学文献目録』(BIBLIS PLUS)1'!B:B,0)),"",INDEX('図書館情報学文献目録』(BIBLIS PLUS)1'!B:B,MATCH(NDL!I2423,'図書館情報学文献目録』(BIBLIS PLUS)1'!B:B,0)))</f>
        <v/>
      </c>
      <c r="R2423" t="str">
        <f t="shared" si="113"/>
        <v>17(7)-～</v>
      </c>
      <c r="S2423" t="str">
        <f t="shared" si="114"/>
        <v>017(007)-000～000</v>
      </c>
      <c r="T2423" t="str">
        <f t="shared" si="115"/>
        <v>017(007)-000～000</v>
      </c>
    </row>
    <row r="2424" spans="1:20" x14ac:dyDescent="0.55000000000000004">
      <c r="A2424">
        <v>1585</v>
      </c>
      <c r="B2424" s="1" t="s">
        <v>4567</v>
      </c>
      <c r="C2424" s="1" t="s">
        <v>11088</v>
      </c>
      <c r="D2424" s="1" t="s">
        <v>10512</v>
      </c>
      <c r="E2424" s="1" t="s">
        <v>10512</v>
      </c>
      <c r="F2424" s="1">
        <v>297</v>
      </c>
      <c r="G2424" s="1" t="s">
        <v>14337</v>
      </c>
      <c r="H2424" s="1" t="s">
        <v>10513</v>
      </c>
      <c r="I2424" s="1" t="s">
        <v>4722</v>
      </c>
      <c r="J2424" s="1" t="s">
        <v>3000</v>
      </c>
      <c r="K2424" s="1">
        <v>17</v>
      </c>
      <c r="L2424" s="1">
        <v>8</v>
      </c>
      <c r="M2424" s="1"/>
      <c r="N2424" s="1">
        <v>137</v>
      </c>
      <c r="O2424">
        <v>137</v>
      </c>
      <c r="Q2424" t="str">
        <f>IF(ISNA(MATCH(NDL!I2424,'図書館情報学文献目録』(BIBLIS PLUS)1'!B:B,0)),"",INDEX('図書館情報学文献目録』(BIBLIS PLUS)1'!B:B,MATCH(NDL!I2424,'図書館情報学文献目録』(BIBLIS PLUS)1'!B:B,0)))</f>
        <v>高等専門学校図書館の行方</v>
      </c>
      <c r="R2424" t="str">
        <f t="shared" si="113"/>
        <v>17(8)-137～137</v>
      </c>
      <c r="S2424" t="str">
        <f t="shared" si="114"/>
        <v>017(008)-137～137</v>
      </c>
      <c r="T2424" t="str">
        <f t="shared" si="115"/>
        <v>高等専門学校図書館の行方017(008)-137～137</v>
      </c>
    </row>
    <row r="2425" spans="1:20" x14ac:dyDescent="0.55000000000000004">
      <c r="A2425">
        <v>1586</v>
      </c>
      <c r="B2425" s="1" t="s">
        <v>4567</v>
      </c>
      <c r="C2425" s="1"/>
      <c r="D2425" s="1" t="s">
        <v>10512</v>
      </c>
      <c r="E2425" s="1" t="s">
        <v>10512</v>
      </c>
      <c r="F2425" s="1">
        <v>297</v>
      </c>
      <c r="G2425" s="1" t="s">
        <v>14337</v>
      </c>
      <c r="H2425" s="1" t="s">
        <v>10514</v>
      </c>
      <c r="I2425" s="1" t="s">
        <v>11089</v>
      </c>
      <c r="J2425" s="1"/>
      <c r="K2425" s="1">
        <v>17</v>
      </c>
      <c r="L2425" s="1">
        <v>8</v>
      </c>
      <c r="M2425" s="1"/>
      <c r="N2425" s="1">
        <v>138</v>
      </c>
      <c r="O2425" s="1">
        <v>145</v>
      </c>
      <c r="P2425" s="1"/>
      <c r="Q2425" t="str">
        <f>IF(ISNA(MATCH(NDL!I2425,'図書館情報学文献目録』(BIBLIS PLUS)1'!B:B,0)),"",INDEX('図書館情報学文献目録』(BIBLIS PLUS)1'!B:B,MATCH(NDL!I2425,'図書館情報学文献目録』(BIBLIS PLUS)1'!B:B,0)))</f>
        <v/>
      </c>
      <c r="R2425" t="str">
        <f t="shared" si="113"/>
        <v>17(8)-138～145</v>
      </c>
      <c r="S2425" t="str">
        <f t="shared" si="114"/>
        <v>017(008)-138～145</v>
      </c>
      <c r="T2425" t="str">
        <f t="shared" si="115"/>
        <v>特集　短大・高専図書館のネットワーク環境017(008)-138～145</v>
      </c>
    </row>
    <row r="2426" spans="1:20" x14ac:dyDescent="0.55000000000000004">
      <c r="A2426">
        <v>1587</v>
      </c>
      <c r="B2426" s="1" t="s">
        <v>4567</v>
      </c>
      <c r="C2426" s="1"/>
      <c r="D2426" s="1" t="s">
        <v>10512</v>
      </c>
      <c r="E2426" s="1" t="s">
        <v>10512</v>
      </c>
      <c r="F2426" s="1">
        <v>297</v>
      </c>
      <c r="G2426" s="1" t="s">
        <v>14337</v>
      </c>
      <c r="H2426" s="1" t="s">
        <v>10514</v>
      </c>
      <c r="I2426" s="1" t="s">
        <v>4725</v>
      </c>
      <c r="J2426" s="1" t="s">
        <v>4589</v>
      </c>
      <c r="K2426" s="1">
        <v>17</v>
      </c>
      <c r="L2426" s="1">
        <v>8</v>
      </c>
      <c r="M2426" s="1"/>
      <c r="N2426" s="1">
        <v>138</v>
      </c>
      <c r="O2426">
        <v>138</v>
      </c>
      <c r="Q2426" t="str">
        <f>IF(ISNA(MATCH(NDL!I2426,'図書館情報学文献目録』(BIBLIS PLUS)1'!B:B,0)),"",INDEX('図書館情報学文献目録』(BIBLIS PLUS)1'!B:B,MATCH(NDL!I2426,'図書館情報学文献目録』(BIBLIS PLUS)1'!B:B,0)))</f>
        <v>図書館の電算化状況</v>
      </c>
      <c r="R2426" t="str">
        <f t="shared" si="113"/>
        <v>17(8)-138～138</v>
      </c>
      <c r="S2426" t="str">
        <f t="shared" si="114"/>
        <v>017(008)-138～138</v>
      </c>
      <c r="T2426" t="str">
        <f t="shared" si="115"/>
        <v>図書館の電算化状況017(008)-138～138</v>
      </c>
    </row>
    <row r="2427" spans="1:20" x14ac:dyDescent="0.55000000000000004">
      <c r="A2427">
        <v>1588</v>
      </c>
      <c r="B2427" s="1" t="s">
        <v>4567</v>
      </c>
      <c r="C2427" s="1"/>
      <c r="D2427" s="1" t="s">
        <v>10512</v>
      </c>
      <c r="E2427" s="1" t="s">
        <v>10512</v>
      </c>
      <c r="F2427" s="1">
        <v>297</v>
      </c>
      <c r="G2427" s="1" t="s">
        <v>14337</v>
      </c>
      <c r="H2427" s="1" t="s">
        <v>10514</v>
      </c>
      <c r="I2427" s="1" t="s">
        <v>4591</v>
      </c>
      <c r="J2427" s="1" t="s">
        <v>4592</v>
      </c>
      <c r="K2427" s="1">
        <v>17</v>
      </c>
      <c r="L2427" s="1">
        <v>8</v>
      </c>
      <c r="M2427" s="1"/>
      <c r="N2427" s="1">
        <v>139</v>
      </c>
      <c r="O2427">
        <v>139</v>
      </c>
      <c r="Q2427" t="str">
        <f>IF(ISNA(MATCH(NDL!I2427,'図書館情報学文献目録』(BIBLIS PLUS)1'!B:B,0)),"",INDEX('図書館情報学文献目録』(BIBLIS PLUS)1'!B:B,MATCH(NDL!I2427,'図書館情報学文献目録』(BIBLIS PLUS)1'!B:B,0)))</f>
        <v>鈴鹿高専図書館の電算化について</v>
      </c>
      <c r="R2427" t="str">
        <f t="shared" si="113"/>
        <v>17(8)-139～139</v>
      </c>
      <c r="S2427" t="str">
        <f t="shared" si="114"/>
        <v>017(008)-139～139</v>
      </c>
      <c r="T2427" t="str">
        <f t="shared" si="115"/>
        <v>鈴鹿高専図書館の電算化について017(008)-139～139</v>
      </c>
    </row>
    <row r="2428" spans="1:20" x14ac:dyDescent="0.55000000000000004">
      <c r="A2428">
        <v>1589</v>
      </c>
      <c r="B2428" s="1" t="s">
        <v>4567</v>
      </c>
      <c r="C2428" s="1"/>
      <c r="D2428" s="1" t="s">
        <v>10512</v>
      </c>
      <c r="E2428" s="1" t="s">
        <v>10512</v>
      </c>
      <c r="F2428" s="1">
        <v>297</v>
      </c>
      <c r="G2428" s="1" t="s">
        <v>14337</v>
      </c>
      <c r="H2428" s="1" t="s">
        <v>10515</v>
      </c>
      <c r="I2428" s="1" t="s">
        <v>4594</v>
      </c>
      <c r="J2428" s="1" t="s">
        <v>4595</v>
      </c>
      <c r="K2428" s="1">
        <v>17</v>
      </c>
      <c r="L2428" s="1">
        <v>8</v>
      </c>
      <c r="M2428" s="1"/>
      <c r="N2428" s="1">
        <v>140</v>
      </c>
      <c r="O2428">
        <v>140</v>
      </c>
      <c r="Q2428" t="str">
        <f>IF(ISNA(MATCH(NDL!I2428,'図書館情報学文献目録』(BIBLIS PLUS)1'!B:B,0)),"",INDEX('図書館情報学文献目録』(BIBLIS PLUS)1'!B:B,MATCH(NDL!I2428,'図書館情報学文献目録』(BIBLIS PLUS)1'!B:B,0)))</f>
        <v>茨城高専図書館のネットワーク環境</v>
      </c>
      <c r="R2428" t="str">
        <f t="shared" si="113"/>
        <v>17(8)-140～140</v>
      </c>
      <c r="S2428" t="str">
        <f t="shared" si="114"/>
        <v>017(008)-140～140</v>
      </c>
      <c r="T2428" t="str">
        <f t="shared" si="115"/>
        <v>茨城高専図書館のネットワーク環境017(008)-140～140</v>
      </c>
    </row>
    <row r="2429" spans="1:20" x14ac:dyDescent="0.55000000000000004">
      <c r="A2429">
        <v>1590</v>
      </c>
      <c r="B2429" s="1" t="s">
        <v>4567</v>
      </c>
      <c r="C2429" s="1"/>
      <c r="D2429" s="1" t="s">
        <v>10512</v>
      </c>
      <c r="E2429" s="1" t="s">
        <v>10512</v>
      </c>
      <c r="F2429" s="1">
        <v>297</v>
      </c>
      <c r="G2429" s="1" t="s">
        <v>14337</v>
      </c>
      <c r="H2429" s="1" t="s">
        <v>10515</v>
      </c>
      <c r="I2429" s="1" t="s">
        <v>4596</v>
      </c>
      <c r="J2429" s="1" t="s">
        <v>4055</v>
      </c>
      <c r="K2429" s="1">
        <v>17</v>
      </c>
      <c r="L2429" s="1">
        <v>8</v>
      </c>
      <c r="M2429" s="1"/>
      <c r="N2429" s="1">
        <v>141</v>
      </c>
      <c r="O2429">
        <v>142</v>
      </c>
      <c r="Q2429" t="str">
        <f>IF(ISNA(MATCH(NDL!I2429,'図書館情報学文献目録』(BIBLIS PLUS)1'!B:B,0)),"",INDEX('図書館情報学文献目録』(BIBLIS PLUS)1'!B:B,MATCH(NDL!I2429,'図書館情報学文献目録』(BIBLIS PLUS)1'!B:B,0)))</f>
        <v>図書館電算化の長い道のり</v>
      </c>
      <c r="R2429" t="str">
        <f t="shared" si="113"/>
        <v>17(8)-141～142</v>
      </c>
      <c r="S2429" t="str">
        <f t="shared" si="114"/>
        <v>017(008)-141～142</v>
      </c>
      <c r="T2429" t="str">
        <f t="shared" si="115"/>
        <v>図書館電算化の長い道のり017(008)-141～142</v>
      </c>
    </row>
    <row r="2430" spans="1:20" x14ac:dyDescent="0.55000000000000004">
      <c r="A2430">
        <v>1591</v>
      </c>
      <c r="B2430" s="1" t="s">
        <v>4567</v>
      </c>
      <c r="C2430" s="1"/>
      <c r="D2430" s="1" t="s">
        <v>10512</v>
      </c>
      <c r="E2430" s="1" t="s">
        <v>10512</v>
      </c>
      <c r="F2430" s="1">
        <v>297</v>
      </c>
      <c r="G2430" s="1" t="s">
        <v>14337</v>
      </c>
      <c r="H2430" s="1" t="s">
        <v>10516</v>
      </c>
      <c r="I2430" s="1" t="s">
        <v>4731</v>
      </c>
      <c r="J2430" s="1" t="s">
        <v>4001</v>
      </c>
      <c r="K2430" s="1">
        <v>17</v>
      </c>
      <c r="L2430" s="1">
        <v>8</v>
      </c>
      <c r="M2430" s="1"/>
      <c r="N2430" s="1">
        <v>143</v>
      </c>
      <c r="O2430">
        <v>144</v>
      </c>
      <c r="Q2430" t="str">
        <f>IF(ISNA(MATCH(NDL!I2430,'図書館情報学文献目録』(BIBLIS PLUS)1'!B:B,0)),"",INDEX('図書館情報学文献目録』(BIBLIS PLUS)1'!B:B,MATCH(NDL!I2430,'図書館情報学文献目録』(BIBLIS PLUS)1'!B:B,0)))</f>
        <v>学内LANがないのなら</v>
      </c>
      <c r="R2430" t="str">
        <f t="shared" si="113"/>
        <v>17(8)-143～144</v>
      </c>
      <c r="S2430" t="str">
        <f t="shared" si="114"/>
        <v>017(008)-143～144</v>
      </c>
      <c r="T2430" t="str">
        <f t="shared" si="115"/>
        <v>学内LANがないのなら017(008)-143～144</v>
      </c>
    </row>
    <row r="2431" spans="1:20" x14ac:dyDescent="0.55000000000000004">
      <c r="A2431">
        <v>1592</v>
      </c>
      <c r="B2431" s="1" t="s">
        <v>4567</v>
      </c>
      <c r="C2431" s="1"/>
      <c r="D2431" s="1" t="s">
        <v>10512</v>
      </c>
      <c r="E2431" s="1" t="s">
        <v>10512</v>
      </c>
      <c r="F2431" s="1">
        <v>297</v>
      </c>
      <c r="G2431" s="1" t="s">
        <v>14337</v>
      </c>
      <c r="H2431" s="1" t="s">
        <v>10517</v>
      </c>
      <c r="I2431" s="1" t="s">
        <v>4733</v>
      </c>
      <c r="J2431" s="1"/>
      <c r="K2431" s="1">
        <v>17</v>
      </c>
      <c r="L2431" s="1">
        <v>8</v>
      </c>
      <c r="M2431" s="1"/>
      <c r="N2431" s="1">
        <v>144</v>
      </c>
      <c r="O2431" s="1">
        <v>145</v>
      </c>
      <c r="P2431" s="1"/>
      <c r="Q2431" t="str">
        <f>IF(ISNA(MATCH(NDL!I2431,'図書館情報学文献目録』(BIBLIS PLUS)1'!B:B,0)),"",INDEX('図書館情報学文献目録』(BIBLIS PLUS)1'!B:B,MATCH(NDL!I2431,'図書館情報学文献目録』(BIBLIS PLUS)1'!B:B,0)))</f>
        <v>アンケート</v>
      </c>
      <c r="R2431" t="str">
        <f t="shared" si="113"/>
        <v>17(8)-144～145</v>
      </c>
      <c r="S2431" t="str">
        <f t="shared" si="114"/>
        <v>017(008)-144～145</v>
      </c>
      <c r="T2431" t="str">
        <f t="shared" si="115"/>
        <v>アンケート017(008)-144～145</v>
      </c>
    </row>
    <row r="2432" spans="1:20" x14ac:dyDescent="0.55000000000000004">
      <c r="A2432">
        <v>1593</v>
      </c>
      <c r="B2432" s="1" t="s">
        <v>4567</v>
      </c>
      <c r="C2432" s="1"/>
      <c r="D2432" s="1" t="s">
        <v>10512</v>
      </c>
      <c r="E2432" s="1" t="s">
        <v>10512</v>
      </c>
      <c r="F2432" s="1">
        <v>297</v>
      </c>
      <c r="G2432" s="1" t="s">
        <v>14337</v>
      </c>
      <c r="H2432" s="1" t="s">
        <v>10518</v>
      </c>
      <c r="I2432" s="1" t="s">
        <v>11090</v>
      </c>
      <c r="J2432" s="1" t="s">
        <v>2887</v>
      </c>
      <c r="K2432" s="1">
        <v>17</v>
      </c>
      <c r="L2432" s="1">
        <v>8</v>
      </c>
      <c r="M2432" s="1"/>
      <c r="N2432" s="1">
        <v>146</v>
      </c>
      <c r="O2432">
        <v>147</v>
      </c>
      <c r="Q2432" t="str">
        <f>IF(ISNA(MATCH(NDL!I2432,'図書館情報学文献目録』(BIBLIS PLUS)1'!B:B,0)),"",INDEX('図書館情報学文献目録』(BIBLIS PLUS)1'!B:B,MATCH(NDL!I2432,'図書館情報学文献目録』(BIBLIS PLUS)1'!B:B,0)))</f>
        <v/>
      </c>
      <c r="R2432" t="str">
        <f t="shared" si="113"/>
        <v>17(8)-146～147</v>
      </c>
      <c r="S2432" t="str">
        <f t="shared" si="114"/>
        <v>017(008)-146～147</v>
      </c>
      <c r="T2432" t="str">
        <f t="shared" si="115"/>
        <v>ライフサイクルから図書館を考える集い017(008)-146～147</v>
      </c>
    </row>
    <row r="2433" spans="1:20" x14ac:dyDescent="0.55000000000000004">
      <c r="A2433">
        <v>1594</v>
      </c>
      <c r="B2433" s="1" t="s">
        <v>4567</v>
      </c>
      <c r="C2433" s="1"/>
      <c r="D2433" s="1" t="s">
        <v>10512</v>
      </c>
      <c r="E2433" s="1" t="s">
        <v>10512</v>
      </c>
      <c r="F2433" s="1">
        <v>297</v>
      </c>
      <c r="G2433" s="1" t="s">
        <v>14337</v>
      </c>
      <c r="H2433" s="1" t="s">
        <v>10518</v>
      </c>
      <c r="I2433" s="1" t="s">
        <v>4737</v>
      </c>
      <c r="J2433" s="1" t="s">
        <v>18</v>
      </c>
      <c r="K2433" s="1">
        <v>17</v>
      </c>
      <c r="L2433" s="1">
        <v>8</v>
      </c>
      <c r="M2433" s="1"/>
      <c r="N2433" s="1">
        <v>147</v>
      </c>
      <c r="O2433">
        <v>148</v>
      </c>
      <c r="Q2433" t="str">
        <f>IF(ISNA(MATCH(NDL!I2433,'図書館情報学文献目録』(BIBLIS PLUS)1'!B:B,0)),"",INDEX('図書館情報学文献目録』(BIBLIS PLUS)1'!B:B,MATCH(NDL!I2433,'図書館情報学文献目録』(BIBLIS PLUS)1'!B:B,0)))</f>
        <v>出版研究集会参加記</v>
      </c>
      <c r="R2433" t="str">
        <f t="shared" si="113"/>
        <v>17(8)-147～148</v>
      </c>
      <c r="S2433" t="str">
        <f t="shared" si="114"/>
        <v>017(008)-147～148</v>
      </c>
      <c r="T2433" t="str">
        <f t="shared" si="115"/>
        <v>出版研究集会参加記017(008)-147～148</v>
      </c>
    </row>
    <row r="2434" spans="1:20" x14ac:dyDescent="0.55000000000000004">
      <c r="A2434">
        <v>1595</v>
      </c>
      <c r="B2434" s="1" t="s">
        <v>4567</v>
      </c>
      <c r="C2434" s="1"/>
      <c r="D2434" s="1" t="s">
        <v>10512</v>
      </c>
      <c r="E2434" s="1" t="s">
        <v>10512</v>
      </c>
      <c r="F2434" s="1">
        <v>297</v>
      </c>
      <c r="G2434" s="1" t="s">
        <v>14337</v>
      </c>
      <c r="H2434" s="1" t="s">
        <v>10519</v>
      </c>
      <c r="I2434" s="1" t="s">
        <v>4739</v>
      </c>
      <c r="J2434" s="1" t="s">
        <v>4740</v>
      </c>
      <c r="K2434" s="1">
        <v>17</v>
      </c>
      <c r="L2434" s="1">
        <v>8</v>
      </c>
      <c r="M2434" s="1"/>
      <c r="N2434" s="1">
        <v>148</v>
      </c>
      <c r="O2434">
        <v>150</v>
      </c>
      <c r="Q2434" t="str">
        <f>IF(ISNA(MATCH(NDL!I2434,'図書館情報学文献目録』(BIBLIS PLUS)1'!B:B,0)),"",INDEX('図書館情報学文献目録』(BIBLIS PLUS)1'!B:B,MATCH(NDL!I2434,'図書館情報学文献目録』(BIBLIS PLUS)1'!B:B,0)))</f>
        <v>オープンカレッジに参加して</v>
      </c>
      <c r="R2434" t="str">
        <f t="shared" ref="R2434:R2497" si="116">G2434&amp;"-"&amp;N2434&amp;"～"&amp;O2434</f>
        <v>17(8)-148～150</v>
      </c>
      <c r="S2434" t="str">
        <f t="shared" si="114"/>
        <v>017(008)-148～150</v>
      </c>
      <c r="T2434" t="str">
        <f t="shared" si="115"/>
        <v>オープンカレッジに参加して017(008)-148～150</v>
      </c>
    </row>
    <row r="2435" spans="1:20" x14ac:dyDescent="0.55000000000000004">
      <c r="A2435">
        <v>1596</v>
      </c>
      <c r="B2435" s="1" t="s">
        <v>4567</v>
      </c>
      <c r="C2435" s="1"/>
      <c r="D2435" s="1" t="s">
        <v>10512</v>
      </c>
      <c r="E2435" s="1" t="s">
        <v>10512</v>
      </c>
      <c r="F2435" s="1">
        <v>297</v>
      </c>
      <c r="G2435" s="1" t="s">
        <v>14337</v>
      </c>
      <c r="H2435" s="1" t="s">
        <v>10520</v>
      </c>
      <c r="I2435" s="1" t="s">
        <v>4728</v>
      </c>
      <c r="J2435" s="1" t="s">
        <v>4338</v>
      </c>
      <c r="K2435" s="1">
        <v>17</v>
      </c>
      <c r="L2435" s="1">
        <v>8</v>
      </c>
      <c r="M2435" s="1"/>
      <c r="N2435" s="1">
        <v>151</v>
      </c>
      <c r="O2435">
        <v>151</v>
      </c>
      <c r="Q2435" t="str">
        <f>IF(ISNA(MATCH(NDL!I2435,'図書館情報学文献目録』(BIBLIS PLUS)1'!B:B,0)),"",INDEX('図書館情報学文献目録』(BIBLIS PLUS)1'!B:B,MATCH(NDL!I2435,'図書館情報学文献目録』(BIBLIS PLUS)1'!B:B,0)))</f>
        <v>ブリティッシュ・カウンシル図書館情報センターの英国サイト情報提供</v>
      </c>
      <c r="R2435" t="str">
        <f t="shared" si="116"/>
        <v>17(8)-151～151</v>
      </c>
      <c r="S2435" t="str">
        <f t="shared" ref="S2435:S2498" si="117">TEXT(K2435,"000")&amp;"("&amp;TEXT(L2435,"000")&amp;")-"&amp;TEXT(N2435,"000")&amp;"～"&amp;TEXT(O2435,"000")</f>
        <v>017(008)-151～151</v>
      </c>
      <c r="T2435" t="str">
        <f t="shared" ref="T2435:T2498" si="118">I2435&amp;TEXT($K2435,"000")&amp;"("&amp;TEXT($L2435,"000")&amp;")-"&amp;TEXT($N2435,"000")&amp;"～"&amp;TEXT($O2435,"000")</f>
        <v>ブリティッシュ・カウンシル図書館情報センターの英国サイト情報提供017(008)-151～151</v>
      </c>
    </row>
    <row r="2436" spans="1:20" x14ac:dyDescent="0.55000000000000004">
      <c r="A2436">
        <v>1597</v>
      </c>
      <c r="B2436" s="1" t="s">
        <v>4567</v>
      </c>
      <c r="C2436" s="1"/>
      <c r="D2436" s="1" t="s">
        <v>10512</v>
      </c>
      <c r="E2436" s="1" t="s">
        <v>10512</v>
      </c>
      <c r="F2436" s="1">
        <v>297</v>
      </c>
      <c r="G2436" s="1" t="s">
        <v>14337</v>
      </c>
      <c r="H2436" s="1" t="s">
        <v>10521</v>
      </c>
      <c r="I2436" s="1" t="s">
        <v>8856</v>
      </c>
      <c r="J2436" s="1"/>
      <c r="K2436" s="1">
        <v>17</v>
      </c>
      <c r="L2436" s="1">
        <v>8</v>
      </c>
      <c r="M2436" s="1"/>
      <c r="N2436" s="1">
        <v>152</v>
      </c>
      <c r="O2436" s="1">
        <v>152</v>
      </c>
      <c r="P2436" s="1"/>
      <c r="Q2436" t="str">
        <f>IF(ISNA(MATCH(NDL!I2436,'図書館情報学文献目録』(BIBLIS PLUS)1'!B:B,0)),"",INDEX('図書館情報学文献目録』(BIBLIS PLUS)1'!B:B,MATCH(NDL!I2436,'図書館情報学文献目録』(BIBLIS PLUS)1'!B:B,0)))</f>
        <v>お知らせ</v>
      </c>
      <c r="R2436" t="str">
        <f t="shared" si="116"/>
        <v>17(8)-152～152</v>
      </c>
      <c r="S2436" t="str">
        <f t="shared" si="117"/>
        <v>017(008)-152～152</v>
      </c>
      <c r="T2436" t="str">
        <f t="shared" si="118"/>
        <v>お知らせ017(008)-152～152</v>
      </c>
    </row>
    <row r="2437" spans="1:20" x14ac:dyDescent="0.55000000000000004">
      <c r="A2437">
        <v>1598</v>
      </c>
      <c r="B2437" s="1" t="s">
        <v>4567</v>
      </c>
      <c r="C2437" s="1"/>
      <c r="D2437" s="1" t="s">
        <v>10512</v>
      </c>
      <c r="E2437" s="1" t="s">
        <v>10512</v>
      </c>
      <c r="F2437" s="1">
        <v>297</v>
      </c>
      <c r="G2437" s="1" t="s">
        <v>14337</v>
      </c>
      <c r="H2437" s="1" t="s">
        <v>11091</v>
      </c>
      <c r="I2437" s="1"/>
      <c r="J2437" s="1"/>
      <c r="K2437" s="1">
        <v>17</v>
      </c>
      <c r="L2437" s="1">
        <v>8</v>
      </c>
      <c r="M2437" s="1"/>
      <c r="N2437" s="1"/>
      <c r="Q2437" t="str">
        <f>IF(ISNA(MATCH(NDL!I2437,'図書館情報学文献目録』(BIBLIS PLUS)1'!B:B,0)),"",INDEX('図書館情報学文献目録』(BIBLIS PLUS)1'!B:B,MATCH(NDL!I2437,'図書館情報学文献目録』(BIBLIS PLUS)1'!B:B,0)))</f>
        <v/>
      </c>
      <c r="R2437" t="str">
        <f t="shared" si="116"/>
        <v>17(8)-～</v>
      </c>
      <c r="S2437" t="str">
        <f t="shared" si="117"/>
        <v>017(008)-000～000</v>
      </c>
      <c r="T2437" t="str">
        <f t="shared" si="118"/>
        <v>017(008)-000～000</v>
      </c>
    </row>
    <row r="2438" spans="1:20" x14ac:dyDescent="0.55000000000000004">
      <c r="A2438">
        <v>1599</v>
      </c>
      <c r="B2438" s="1" t="s">
        <v>4567</v>
      </c>
      <c r="C2438" s="1"/>
      <c r="D2438" s="1" t="s">
        <v>10512</v>
      </c>
      <c r="E2438" s="1" t="s">
        <v>10512</v>
      </c>
      <c r="F2438" s="1">
        <v>297</v>
      </c>
      <c r="G2438" s="1" t="s">
        <v>14337</v>
      </c>
      <c r="H2438" s="1" t="s">
        <v>10522</v>
      </c>
      <c r="I2438" s="1"/>
      <c r="J2438" s="1"/>
      <c r="K2438" s="1">
        <v>17</v>
      </c>
      <c r="L2438" s="1">
        <v>8</v>
      </c>
      <c r="M2438" s="1"/>
      <c r="N2438" s="1"/>
      <c r="Q2438" t="str">
        <f>IF(ISNA(MATCH(NDL!I2438,'図書館情報学文献目録』(BIBLIS PLUS)1'!B:B,0)),"",INDEX('図書館情報学文献目録』(BIBLIS PLUS)1'!B:B,MATCH(NDL!I2438,'図書館情報学文献目録』(BIBLIS PLUS)1'!B:B,0)))</f>
        <v/>
      </c>
      <c r="R2438" t="str">
        <f t="shared" si="116"/>
        <v>17(8)-～</v>
      </c>
      <c r="S2438" t="str">
        <f t="shared" si="117"/>
        <v>017(008)-000～000</v>
      </c>
      <c r="T2438" t="str">
        <f t="shared" si="118"/>
        <v>017(008)-000～000</v>
      </c>
    </row>
    <row r="2439" spans="1:20" x14ac:dyDescent="0.55000000000000004">
      <c r="A2439">
        <v>1602</v>
      </c>
      <c r="B2439" s="1" t="s">
        <v>4567</v>
      </c>
      <c r="C2439" s="1" t="s">
        <v>11091</v>
      </c>
      <c r="D2439" s="1" t="s">
        <v>10523</v>
      </c>
      <c r="E2439" s="1" t="s">
        <v>10523</v>
      </c>
      <c r="F2439" s="1">
        <v>298</v>
      </c>
      <c r="G2439" s="1" t="s">
        <v>14338</v>
      </c>
      <c r="H2439" s="1" t="s">
        <v>10524</v>
      </c>
      <c r="I2439" s="1" t="s">
        <v>4742</v>
      </c>
      <c r="J2439" s="1" t="s">
        <v>2786</v>
      </c>
      <c r="K2439" s="1">
        <v>17</v>
      </c>
      <c r="L2439" s="1">
        <v>9</v>
      </c>
      <c r="M2439" s="1"/>
      <c r="N2439" s="1">
        <v>153</v>
      </c>
      <c r="O2439">
        <v>153</v>
      </c>
      <c r="Q2439" t="str">
        <f>IF(ISNA(MATCH(NDL!I2439,'図書館情報学文献目録』(BIBLIS PLUS)1'!B:B,0)),"",INDEX('図書館情報学文献目録』(BIBLIS PLUS)1'!B:B,MATCH(NDL!I2439,'図書館情報学文献目録』(BIBLIS PLUS)1'!B:B,0)))</f>
        <v>大学と高校との連携について思うこと</v>
      </c>
      <c r="R2439" t="str">
        <f t="shared" si="116"/>
        <v>17(9)-153～153</v>
      </c>
      <c r="S2439" t="str">
        <f t="shared" si="117"/>
        <v>017(009)-153～153</v>
      </c>
      <c r="T2439" t="str">
        <f t="shared" si="118"/>
        <v>大学と高校との連携について思うこと017(009)-153～153</v>
      </c>
    </row>
    <row r="2440" spans="1:20" x14ac:dyDescent="0.55000000000000004">
      <c r="A2440">
        <v>1603</v>
      </c>
      <c r="B2440" s="1" t="s">
        <v>4567</v>
      </c>
      <c r="C2440" s="1"/>
      <c r="D2440" s="1" t="s">
        <v>10523</v>
      </c>
      <c r="E2440" s="1" t="s">
        <v>10523</v>
      </c>
      <c r="F2440" s="1">
        <v>298</v>
      </c>
      <c r="G2440" s="1" t="s">
        <v>14338</v>
      </c>
      <c r="H2440" s="1" t="s">
        <v>10525</v>
      </c>
      <c r="I2440" s="1" t="s">
        <v>11092</v>
      </c>
      <c r="J2440" s="1"/>
      <c r="K2440" s="1">
        <v>17</v>
      </c>
      <c r="L2440" s="1">
        <v>9</v>
      </c>
      <c r="M2440" s="1"/>
      <c r="N2440" s="1">
        <v>154</v>
      </c>
      <c r="O2440" s="1">
        <v>165</v>
      </c>
      <c r="P2440" s="1"/>
      <c r="Q2440" t="str">
        <f>IF(ISNA(MATCH(NDL!I2440,'図書館情報学文献目録』(BIBLIS PLUS)1'!B:B,0)),"",INDEX('図書館情報学文献目録』(BIBLIS PLUS)1'!B:B,MATCH(NDL!I2440,'図書館情報学文献目録』(BIBLIS PLUS)1'!B:B,0)))</f>
        <v/>
      </c>
      <c r="R2440" t="str">
        <f t="shared" si="116"/>
        <v>17(9)-154～165</v>
      </c>
      <c r="S2440" t="str">
        <f t="shared" si="117"/>
        <v>017(009)-154～165</v>
      </c>
      <c r="T2440" t="str">
        <f t="shared" si="118"/>
        <v>特集　特集　付属(併設)校図書館の現状017(009)-154～165</v>
      </c>
    </row>
    <row r="2441" spans="1:20" x14ac:dyDescent="0.55000000000000004">
      <c r="A2441">
        <v>1604</v>
      </c>
      <c r="B2441" s="1" t="s">
        <v>4567</v>
      </c>
      <c r="C2441" s="1"/>
      <c r="D2441" s="1" t="s">
        <v>10523</v>
      </c>
      <c r="E2441" s="1" t="s">
        <v>10523</v>
      </c>
      <c r="F2441" s="1">
        <v>298</v>
      </c>
      <c r="G2441" s="1" t="s">
        <v>14338</v>
      </c>
      <c r="H2441" s="1" t="s">
        <v>10525</v>
      </c>
      <c r="I2441" s="1" t="s">
        <v>4599</v>
      </c>
      <c r="J2441" s="1" t="s">
        <v>4600</v>
      </c>
      <c r="K2441" s="1">
        <v>17</v>
      </c>
      <c r="L2441" s="1">
        <v>9</v>
      </c>
      <c r="M2441" s="1"/>
      <c r="N2441" s="1">
        <v>154</v>
      </c>
      <c r="O2441">
        <v>156</v>
      </c>
      <c r="Q2441" t="str">
        <f>IF(ISNA(MATCH(NDL!I2441,'図書館情報学文献目録』(BIBLIS PLUS)1'!B:B,0)),"",INDEX('図書館情報学文献目録』(BIBLIS PLUS)1'!B:B,MATCH(NDL!I2441,'図書館情報学文献目録』(BIBLIS PLUS)1'!B:B,0)))</f>
        <v>付属高校図書室の現状と利用者サービス</v>
      </c>
      <c r="R2441" t="str">
        <f t="shared" si="116"/>
        <v>17(9)-154～156</v>
      </c>
      <c r="S2441" t="str">
        <f t="shared" si="117"/>
        <v>017(009)-154～156</v>
      </c>
      <c r="T2441" t="str">
        <f t="shared" si="118"/>
        <v>付属高校図書室の現状と利用者サービス017(009)-154～156</v>
      </c>
    </row>
    <row r="2442" spans="1:20" x14ac:dyDescent="0.55000000000000004">
      <c r="A2442">
        <v>1605</v>
      </c>
      <c r="B2442" s="1" t="s">
        <v>4567</v>
      </c>
      <c r="C2442" s="1"/>
      <c r="D2442" s="1" t="s">
        <v>10523</v>
      </c>
      <c r="E2442" s="1" t="s">
        <v>10523</v>
      </c>
      <c r="F2442" s="1">
        <v>298</v>
      </c>
      <c r="G2442" s="1" t="s">
        <v>14338</v>
      </c>
      <c r="H2442" s="1" t="s">
        <v>10526</v>
      </c>
      <c r="I2442" s="1" t="s">
        <v>4749</v>
      </c>
      <c r="J2442" s="1" t="s">
        <v>4603</v>
      </c>
      <c r="K2442" s="1">
        <v>17</v>
      </c>
      <c r="L2442" s="1">
        <v>9</v>
      </c>
      <c r="M2442" s="1"/>
      <c r="N2442" s="1">
        <v>156</v>
      </c>
      <c r="O2442">
        <v>158</v>
      </c>
      <c r="Q2442" t="str">
        <f>IF(ISNA(MATCH(NDL!I2442,'図書館情報学文献目録』(BIBLIS PLUS)1'!B:B,0)),"",INDEX('図書館情報学文献目録』(BIBLIS PLUS)1'!B:B,MATCH(NDL!I2442,'図書館情報学文献目録』(BIBLIS PLUS)1'!B:B,0)))</f>
        <v>東京大学教育学部附属中・高等学校図書館</v>
      </c>
      <c r="R2442" t="str">
        <f t="shared" si="116"/>
        <v>17(9)-156～158</v>
      </c>
      <c r="S2442" t="str">
        <f t="shared" si="117"/>
        <v>017(009)-156～158</v>
      </c>
      <c r="T2442" t="str">
        <f t="shared" si="118"/>
        <v>東京大学教育学部附属中・高等学校図書館017(009)-156～158</v>
      </c>
    </row>
    <row r="2443" spans="1:20" x14ac:dyDescent="0.55000000000000004">
      <c r="A2443">
        <v>1606</v>
      </c>
      <c r="B2443" s="1" t="s">
        <v>4567</v>
      </c>
      <c r="C2443" s="1"/>
      <c r="D2443" s="1" t="s">
        <v>10523</v>
      </c>
      <c r="E2443" s="1" t="s">
        <v>10523</v>
      </c>
      <c r="F2443" s="1">
        <v>298</v>
      </c>
      <c r="G2443" s="1" t="s">
        <v>14338</v>
      </c>
      <c r="H2443" s="1" t="s">
        <v>10527</v>
      </c>
      <c r="I2443" s="1" t="s">
        <v>11093</v>
      </c>
      <c r="J2443" s="1" t="s">
        <v>4606</v>
      </c>
      <c r="K2443" s="1">
        <v>17</v>
      </c>
      <c r="L2443" s="1">
        <v>9</v>
      </c>
      <c r="M2443" s="1"/>
      <c r="N2443" s="1">
        <v>159</v>
      </c>
      <c r="O2443">
        <v>161</v>
      </c>
      <c r="Q2443" t="str">
        <f>IF(ISNA(MATCH(NDL!I2443,'図書館情報学文献目録』(BIBLIS PLUS)1'!B:B,0)),"",INDEX('図書館情報学文献目録』(BIBLIS PLUS)1'!B:B,MATCH(NDL!I2443,'図書館情報学文献目録』(BIBLIS PLUS)1'!B:B,0)))</f>
        <v/>
      </c>
      <c r="R2443" t="str">
        <f t="shared" si="116"/>
        <v>17(9)-159～161</v>
      </c>
      <c r="S2443" t="str">
        <f t="shared" si="117"/>
        <v>017(009)-159～161</v>
      </c>
      <c r="T2443" t="str">
        <f t="shared" si="118"/>
        <v>利用者の、利用者による利用者のための図書館を目指して017(009)-159～161</v>
      </c>
    </row>
    <row r="2444" spans="1:20" x14ac:dyDescent="0.55000000000000004">
      <c r="A2444">
        <v>1607</v>
      </c>
      <c r="B2444" s="1" t="s">
        <v>4567</v>
      </c>
      <c r="C2444" s="1"/>
      <c r="D2444" s="1" t="s">
        <v>10523</v>
      </c>
      <c r="E2444" s="1" t="s">
        <v>10523</v>
      </c>
      <c r="F2444" s="1">
        <v>298</v>
      </c>
      <c r="G2444" s="1" t="s">
        <v>14338</v>
      </c>
      <c r="H2444" s="1" t="s">
        <v>10528</v>
      </c>
      <c r="I2444" s="1" t="s">
        <v>11094</v>
      </c>
      <c r="J2444" s="1" t="s">
        <v>4608</v>
      </c>
      <c r="K2444" s="1">
        <v>17</v>
      </c>
      <c r="L2444" s="1">
        <v>9</v>
      </c>
      <c r="M2444" s="1"/>
      <c r="N2444" s="1">
        <v>162</v>
      </c>
      <c r="O2444">
        <v>163</v>
      </c>
      <c r="Q2444" t="str">
        <f>IF(ISNA(MATCH(NDL!I2444,'図書館情報学文献目録』(BIBLIS PLUS)1'!B:B,0)),"",INDEX('図書館情報学文献目録』(BIBLIS PLUS)1'!B:B,MATCH(NDL!I2444,'図書館情報学文献目録』(BIBLIS PLUS)1'!B:B,0)))</f>
        <v/>
      </c>
      <c r="R2444" t="str">
        <f t="shared" si="116"/>
        <v>17(9)-162～163</v>
      </c>
      <c r="S2444" t="str">
        <f t="shared" si="117"/>
        <v>017(009)-162～163</v>
      </c>
      <c r="T2444" t="str">
        <f t="shared" si="118"/>
        <v>高校図書館の現状――浦和明の星女子高校図書館の場合017(009)-162～163</v>
      </c>
    </row>
    <row r="2445" spans="1:20" x14ac:dyDescent="0.55000000000000004">
      <c r="A2445">
        <v>1608</v>
      </c>
      <c r="B2445" s="1" t="s">
        <v>4567</v>
      </c>
      <c r="C2445" s="1"/>
      <c r="D2445" s="1" t="s">
        <v>10523</v>
      </c>
      <c r="E2445" s="1" t="s">
        <v>10523</v>
      </c>
      <c r="F2445" s="1">
        <v>298</v>
      </c>
      <c r="G2445" s="1" t="s">
        <v>14338</v>
      </c>
      <c r="H2445" s="1" t="s">
        <v>10529</v>
      </c>
      <c r="I2445" s="1" t="s">
        <v>4609</v>
      </c>
      <c r="J2445" s="1" t="s">
        <v>4610</v>
      </c>
      <c r="K2445" s="1">
        <v>17</v>
      </c>
      <c r="L2445" s="1">
        <v>9</v>
      </c>
      <c r="M2445" s="1"/>
      <c r="N2445" s="1">
        <v>164</v>
      </c>
      <c r="O2445">
        <v>165</v>
      </c>
      <c r="Q2445" t="str">
        <f>IF(ISNA(MATCH(NDL!I2445,'図書館情報学文献目録』(BIBLIS PLUS)1'!B:B,0)),"",INDEX('図書館情報学文献目録』(BIBLIS PLUS)1'!B:B,MATCH(NDL!I2445,'図書館情報学文献目録』(BIBLIS PLUS)1'!B:B,0)))</f>
        <v>高校図書室の現状</v>
      </c>
      <c r="R2445" t="str">
        <f t="shared" si="116"/>
        <v>17(9)-164～165</v>
      </c>
      <c r="S2445" t="str">
        <f t="shared" si="117"/>
        <v>017(009)-164～165</v>
      </c>
      <c r="T2445" t="str">
        <f t="shared" si="118"/>
        <v>高校図書室の現状017(009)-164～165</v>
      </c>
    </row>
    <row r="2446" spans="1:20" x14ac:dyDescent="0.55000000000000004">
      <c r="A2446">
        <v>1609</v>
      </c>
      <c r="B2446" s="1" t="s">
        <v>4567</v>
      </c>
      <c r="C2446" s="1"/>
      <c r="D2446" s="1" t="s">
        <v>10523</v>
      </c>
      <c r="E2446" s="1" t="s">
        <v>10523</v>
      </c>
      <c r="F2446" s="1">
        <v>298</v>
      </c>
      <c r="G2446" s="1" t="s">
        <v>14338</v>
      </c>
      <c r="H2446" s="1" t="s">
        <v>10530</v>
      </c>
      <c r="I2446" s="1" t="s">
        <v>11095</v>
      </c>
      <c r="J2446" s="1" t="s">
        <v>4575</v>
      </c>
      <c r="K2446" s="1">
        <v>17</v>
      </c>
      <c r="L2446" s="1">
        <v>9</v>
      </c>
      <c r="M2446" s="1"/>
      <c r="N2446" s="1">
        <v>166</v>
      </c>
      <c r="O2446">
        <v>166</v>
      </c>
      <c r="Q2446" t="str">
        <f>IF(ISNA(MATCH(NDL!I2446,'図書館情報学文献目録』(BIBLIS PLUS)1'!B:B,0)),"",INDEX('図書館情報学文献目録』(BIBLIS PLUS)1'!B:B,MATCH(NDL!I2446,'図書館情報学文献目録』(BIBLIS PLUS)1'!B:B,0)))</f>
        <v/>
      </c>
      <c r="R2446" t="str">
        <f t="shared" si="116"/>
        <v>17(9)-166～166</v>
      </c>
      <c r="S2446" t="str">
        <f t="shared" si="117"/>
        <v>017(009)-166～166</v>
      </c>
      <c r="T2446" t="str">
        <f t="shared" si="118"/>
        <v>フォトシリーズ――国士舘大学附属図書館中央図書館017(009)-166～166</v>
      </c>
    </row>
    <row r="2447" spans="1:20" x14ac:dyDescent="0.55000000000000004">
      <c r="A2447">
        <v>1610</v>
      </c>
      <c r="B2447" s="1" t="s">
        <v>4567</v>
      </c>
      <c r="C2447" s="1"/>
      <c r="D2447" s="1" t="s">
        <v>10523</v>
      </c>
      <c r="E2447" s="1" t="s">
        <v>10523</v>
      </c>
      <c r="F2447" s="1">
        <v>298</v>
      </c>
      <c r="G2447" s="1" t="s">
        <v>14338</v>
      </c>
      <c r="H2447" s="1" t="s">
        <v>10530</v>
      </c>
      <c r="I2447" s="1" t="s">
        <v>9356</v>
      </c>
      <c r="J2447" s="1"/>
      <c r="K2447" s="1">
        <v>17</v>
      </c>
      <c r="L2447" s="1">
        <v>9</v>
      </c>
      <c r="M2447" s="1"/>
      <c r="N2447" s="1">
        <v>167</v>
      </c>
      <c r="O2447" s="1">
        <v>167</v>
      </c>
      <c r="P2447" s="1"/>
      <c r="Q2447" t="str">
        <f>IF(ISNA(MATCH(NDL!I2447,'図書館情報学文献目録』(BIBLIS PLUS)1'!B:B,0)),"",INDEX('図書館情報学文献目録』(BIBLIS PLUS)1'!B:B,MATCH(NDL!I2447,'図書館情報学文献目録』(BIBLIS PLUS)1'!B:B,0)))</f>
        <v>議事録</v>
      </c>
      <c r="R2447" t="str">
        <f t="shared" si="116"/>
        <v>17(9)-167～167</v>
      </c>
      <c r="S2447" t="str">
        <f t="shared" si="117"/>
        <v>017(009)-167～167</v>
      </c>
      <c r="T2447" t="str">
        <f t="shared" si="118"/>
        <v>議事録017(009)-167～167</v>
      </c>
    </row>
    <row r="2448" spans="1:20" x14ac:dyDescent="0.55000000000000004">
      <c r="A2448">
        <v>1611</v>
      </c>
      <c r="B2448" s="1" t="s">
        <v>4567</v>
      </c>
      <c r="C2448" s="1"/>
      <c r="D2448" s="1" t="s">
        <v>10523</v>
      </c>
      <c r="E2448" s="1" t="s">
        <v>10523</v>
      </c>
      <c r="F2448" s="1">
        <v>298</v>
      </c>
      <c r="G2448" s="1" t="s">
        <v>14338</v>
      </c>
      <c r="H2448" s="1" t="s">
        <v>10531</v>
      </c>
      <c r="I2448" s="1" t="s">
        <v>9305</v>
      </c>
      <c r="J2448" s="1"/>
      <c r="K2448" s="1">
        <v>17</v>
      </c>
      <c r="L2448" s="1">
        <v>9</v>
      </c>
      <c r="M2448" s="1"/>
      <c r="N2448" s="1">
        <v>168</v>
      </c>
      <c r="O2448" s="1">
        <v>168</v>
      </c>
      <c r="P2448" s="1"/>
      <c r="Q2448" t="str">
        <f>IF(ISNA(MATCH(NDL!I2448,'図書館情報学文献目録』(BIBLIS PLUS)1'!B:B,0)),"",INDEX('図書館情報学文献目録』(BIBLIS PLUS)1'!B:B,MATCH(NDL!I2448,'図書館情報学文献目録』(BIBLIS PLUS)1'!B:B,0)))</f>
        <v>組織通信</v>
      </c>
      <c r="R2448" t="str">
        <f t="shared" si="116"/>
        <v>17(9)-168～168</v>
      </c>
      <c r="S2448" t="str">
        <f t="shared" si="117"/>
        <v>017(009)-168～168</v>
      </c>
      <c r="T2448" t="str">
        <f t="shared" si="118"/>
        <v>組織通信017(009)-168～168</v>
      </c>
    </row>
    <row r="2449" spans="1:20" x14ac:dyDescent="0.55000000000000004">
      <c r="A2449">
        <v>1612</v>
      </c>
      <c r="B2449" s="1" t="s">
        <v>4567</v>
      </c>
      <c r="C2449" s="1"/>
      <c r="D2449" s="1" t="s">
        <v>10523</v>
      </c>
      <c r="E2449" s="1" t="s">
        <v>10523</v>
      </c>
      <c r="F2449" s="1">
        <v>298</v>
      </c>
      <c r="G2449" s="1" t="s">
        <v>14338</v>
      </c>
      <c r="H2449" s="1" t="s">
        <v>11096</v>
      </c>
      <c r="I2449" s="1"/>
      <c r="J2449" s="1"/>
      <c r="K2449" s="1">
        <v>17</v>
      </c>
      <c r="L2449" s="1">
        <v>9</v>
      </c>
      <c r="M2449" s="1"/>
      <c r="N2449" s="1"/>
      <c r="Q2449" t="str">
        <f>IF(ISNA(MATCH(NDL!I2449,'図書館情報学文献目録』(BIBLIS PLUS)1'!B:B,0)),"",INDEX('図書館情報学文献目録』(BIBLIS PLUS)1'!B:B,MATCH(NDL!I2449,'図書館情報学文献目録』(BIBLIS PLUS)1'!B:B,0)))</f>
        <v/>
      </c>
      <c r="R2449" t="str">
        <f t="shared" si="116"/>
        <v>17(9)-～</v>
      </c>
      <c r="S2449" t="str">
        <f t="shared" si="117"/>
        <v>017(009)-000～000</v>
      </c>
      <c r="T2449" t="str">
        <f t="shared" si="118"/>
        <v>017(009)-000～000</v>
      </c>
    </row>
    <row r="2450" spans="1:20" x14ac:dyDescent="0.55000000000000004">
      <c r="A2450">
        <v>1613</v>
      </c>
      <c r="B2450" s="1" t="s">
        <v>4567</v>
      </c>
      <c r="C2450" s="1"/>
      <c r="D2450" s="1" t="s">
        <v>10523</v>
      </c>
      <c r="E2450" s="1" t="s">
        <v>10523</v>
      </c>
      <c r="F2450" s="1">
        <v>298</v>
      </c>
      <c r="G2450" s="1" t="s">
        <v>14338</v>
      </c>
      <c r="H2450" s="1" t="s">
        <v>10532</v>
      </c>
      <c r="I2450" s="1"/>
      <c r="J2450" s="1"/>
      <c r="K2450" s="1">
        <v>17</v>
      </c>
      <c r="L2450" s="1">
        <v>9</v>
      </c>
      <c r="M2450" s="1"/>
      <c r="N2450" s="1"/>
      <c r="Q2450" t="str">
        <f>IF(ISNA(MATCH(NDL!I2450,'図書館情報学文献目録』(BIBLIS PLUS)1'!B:B,0)),"",INDEX('図書館情報学文献目録』(BIBLIS PLUS)1'!B:B,MATCH(NDL!I2450,'図書館情報学文献目録』(BIBLIS PLUS)1'!B:B,0)))</f>
        <v/>
      </c>
      <c r="R2450" t="str">
        <f t="shared" si="116"/>
        <v>17(9)-～</v>
      </c>
      <c r="S2450" t="str">
        <f t="shared" si="117"/>
        <v>017(009)-000～000</v>
      </c>
      <c r="T2450" t="str">
        <f t="shared" si="118"/>
        <v>017(009)-000～000</v>
      </c>
    </row>
    <row r="2451" spans="1:20" x14ac:dyDescent="0.55000000000000004">
      <c r="A2451">
        <v>1616</v>
      </c>
      <c r="B2451" s="1" t="s">
        <v>4567</v>
      </c>
      <c r="C2451" s="1" t="s">
        <v>11096</v>
      </c>
      <c r="D2451" s="1" t="s">
        <v>10533</v>
      </c>
      <c r="E2451" s="1" t="s">
        <v>10533</v>
      </c>
      <c r="F2451" s="1">
        <v>299</v>
      </c>
      <c r="G2451" s="1" t="s">
        <v>14339</v>
      </c>
      <c r="H2451" s="1" t="s">
        <v>10534</v>
      </c>
      <c r="I2451" s="1" t="s">
        <v>11097</v>
      </c>
      <c r="J2451" s="1" t="s">
        <v>543</v>
      </c>
      <c r="K2451" s="1">
        <v>17</v>
      </c>
      <c r="L2451" s="1">
        <v>10</v>
      </c>
      <c r="M2451" s="1"/>
      <c r="N2451" s="1">
        <v>169</v>
      </c>
      <c r="O2451">
        <v>169</v>
      </c>
      <c r="Q2451" t="str">
        <f>IF(ISNA(MATCH(NDL!I2451,'図書館情報学文献目録』(BIBLIS PLUS)1'!B:B,0)),"",INDEX('図書館情報学文献目録』(BIBLIS PLUS)1'!B:B,MATCH(NDL!I2451,'図書館情報学文献目録』(BIBLIS PLUS)1'!B:B,0)))</f>
        <v/>
      </c>
      <c r="R2451" t="str">
        <f t="shared" si="116"/>
        <v>17(10)-169～169</v>
      </c>
      <c r="S2451" t="str">
        <f t="shared" si="117"/>
        <v>017(010)-169～169</v>
      </c>
      <c r="T2451" t="str">
        <f t="shared" si="118"/>
        <v>「安雲野」を読んで017(010)-169～169</v>
      </c>
    </row>
    <row r="2452" spans="1:20" x14ac:dyDescent="0.55000000000000004">
      <c r="A2452">
        <v>1617</v>
      </c>
      <c r="B2452" s="1" t="s">
        <v>4567</v>
      </c>
      <c r="C2452" s="1"/>
      <c r="D2452" s="1" t="s">
        <v>10533</v>
      </c>
      <c r="E2452" s="1" t="s">
        <v>10533</v>
      </c>
      <c r="F2452" s="1">
        <v>299</v>
      </c>
      <c r="G2452" s="1" t="s">
        <v>14339</v>
      </c>
      <c r="H2452" s="1" t="s">
        <v>10535</v>
      </c>
      <c r="I2452" s="1" t="s">
        <v>11098</v>
      </c>
      <c r="J2452" s="1"/>
      <c r="K2452" s="1">
        <v>17</v>
      </c>
      <c r="L2452" s="1">
        <v>10</v>
      </c>
      <c r="M2452" s="1"/>
      <c r="N2452" s="1">
        <v>170</v>
      </c>
      <c r="O2452" s="1">
        <v>174</v>
      </c>
      <c r="P2452" s="1"/>
      <c r="Q2452" t="str">
        <f>IF(ISNA(MATCH(NDL!I2452,'図書館情報学文献目録』(BIBLIS PLUS)1'!B:B,0)),"",INDEX('図書館情報学文献目録』(BIBLIS PLUS)1'!B:B,MATCH(NDL!I2452,'図書館情報学文献目録』(BIBLIS PLUS)1'!B:B,0)))</f>
        <v>全国大会フラッシュ</v>
      </c>
      <c r="R2452" t="str">
        <f t="shared" si="116"/>
        <v>17(10)-170～174</v>
      </c>
      <c r="S2452" t="str">
        <f t="shared" si="117"/>
        <v>017(010)-170～174</v>
      </c>
      <c r="T2452" t="str">
        <f t="shared" si="118"/>
        <v>全国大会フラッシュ017(010)-170～174</v>
      </c>
    </row>
    <row r="2453" spans="1:20" x14ac:dyDescent="0.55000000000000004">
      <c r="A2453">
        <v>1618</v>
      </c>
      <c r="B2453" s="1" t="s">
        <v>4567</v>
      </c>
      <c r="C2453" s="1"/>
      <c r="D2453" s="1" t="s">
        <v>10533</v>
      </c>
      <c r="E2453" s="1" t="s">
        <v>10533</v>
      </c>
      <c r="F2453" s="1">
        <v>299</v>
      </c>
      <c r="G2453" s="1" t="s">
        <v>14339</v>
      </c>
      <c r="H2453" s="1" t="s">
        <v>10535</v>
      </c>
      <c r="I2453" s="1" t="s">
        <v>11099</v>
      </c>
      <c r="J2453" s="1" t="s">
        <v>4782</v>
      </c>
      <c r="K2453" s="1">
        <v>17</v>
      </c>
      <c r="L2453" s="1">
        <v>10</v>
      </c>
      <c r="M2453" s="1"/>
      <c r="N2453" s="1">
        <v>170</v>
      </c>
      <c r="O2453">
        <v>171</v>
      </c>
      <c r="Q2453" t="str">
        <f>IF(ISNA(MATCH(NDL!I2453,'図書館情報学文献目録』(BIBLIS PLUS)1'!B:B,0)),"",INDEX('図書館情報学文献目録』(BIBLIS PLUS)1'!B:B,MATCH(NDL!I2453,'図書館情報学文献目録』(BIBLIS PLUS)1'!B:B,0)))</f>
        <v/>
      </c>
      <c r="R2453" t="str">
        <f t="shared" si="116"/>
        <v>17(10)-170～171</v>
      </c>
      <c r="S2453" t="str">
        <f t="shared" si="117"/>
        <v>017(010)-170～171</v>
      </c>
      <c r="T2453" t="str">
        <f t="shared" si="118"/>
        <v>全国大会で得た教訓と感動017(010)-170～171</v>
      </c>
    </row>
    <row r="2454" spans="1:20" x14ac:dyDescent="0.55000000000000004">
      <c r="A2454">
        <v>1619</v>
      </c>
      <c r="B2454" s="1" t="s">
        <v>4567</v>
      </c>
      <c r="C2454" s="1"/>
      <c r="D2454" s="1" t="s">
        <v>10533</v>
      </c>
      <c r="E2454" s="1" t="s">
        <v>10533</v>
      </c>
      <c r="F2454" s="1">
        <v>299</v>
      </c>
      <c r="G2454" s="1" t="s">
        <v>14339</v>
      </c>
      <c r="H2454" s="1" t="s">
        <v>10535</v>
      </c>
      <c r="I2454" s="1" t="s">
        <v>11100</v>
      </c>
      <c r="J2454" s="1" t="s">
        <v>4757</v>
      </c>
      <c r="K2454" s="1">
        <v>17</v>
      </c>
      <c r="L2454" s="1">
        <v>10</v>
      </c>
      <c r="M2454" s="1"/>
      <c r="N2454" s="1">
        <v>171</v>
      </c>
      <c r="O2454">
        <v>171</v>
      </c>
      <c r="Q2454" t="str">
        <f>IF(ISNA(MATCH(NDL!I2454,'図書館情報学文献目録』(BIBLIS PLUS)1'!B:B,0)),"",INDEX('図書館情報学文献目録』(BIBLIS PLUS)1'!B:B,MATCH(NDL!I2454,'図書館情報学文献目録』(BIBLIS PLUS)1'!B:B,0)))</f>
        <v/>
      </c>
      <c r="R2454" t="str">
        <f t="shared" si="116"/>
        <v>17(10)-171～171</v>
      </c>
      <c r="S2454" t="str">
        <f t="shared" si="117"/>
        <v>017(010)-171～171</v>
      </c>
      <c r="T2454" t="str">
        <f t="shared" si="118"/>
        <v>第29回全国大会へ久し振りに参加して017(010)-171～171</v>
      </c>
    </row>
    <row r="2455" spans="1:20" x14ac:dyDescent="0.55000000000000004">
      <c r="A2455">
        <v>1620</v>
      </c>
      <c r="B2455" s="1" t="s">
        <v>4567</v>
      </c>
      <c r="C2455" s="1"/>
      <c r="D2455" s="1" t="s">
        <v>10533</v>
      </c>
      <c r="E2455" s="1" t="s">
        <v>10533</v>
      </c>
      <c r="F2455" s="1">
        <v>299</v>
      </c>
      <c r="G2455" s="1" t="s">
        <v>14339</v>
      </c>
      <c r="H2455" s="1" t="s">
        <v>10536</v>
      </c>
      <c r="I2455" s="1" t="s">
        <v>7316</v>
      </c>
      <c r="J2455" s="1" t="s">
        <v>4760</v>
      </c>
      <c r="K2455" s="1">
        <v>17</v>
      </c>
      <c r="L2455" s="1">
        <v>10</v>
      </c>
      <c r="M2455" s="1"/>
      <c r="N2455" s="1">
        <v>172</v>
      </c>
      <c r="O2455">
        <v>172</v>
      </c>
      <c r="Q2455" t="str">
        <f>IF(ISNA(MATCH(NDL!I2455,'図書館情報学文献目録』(BIBLIS PLUS)1'!B:B,0)),"",INDEX('図書館情報学文献目録』(BIBLIS PLUS)1'!B:B,MATCH(NDL!I2455,'図書館情報学文献目録』(BIBLIS PLUS)1'!B:B,0)))</f>
        <v>全国大会に初参加して</v>
      </c>
      <c r="R2455" t="str">
        <f t="shared" si="116"/>
        <v>17(10)-172～172</v>
      </c>
      <c r="S2455" t="str">
        <f t="shared" si="117"/>
        <v>017(010)-172～172</v>
      </c>
      <c r="T2455" t="str">
        <f t="shared" si="118"/>
        <v>全国大会に初参加して017(010)-172～172</v>
      </c>
    </row>
    <row r="2456" spans="1:20" x14ac:dyDescent="0.55000000000000004">
      <c r="A2456">
        <v>1621</v>
      </c>
      <c r="B2456" s="1" t="s">
        <v>4567</v>
      </c>
      <c r="C2456" s="1"/>
      <c r="D2456" s="1" t="s">
        <v>10533</v>
      </c>
      <c r="E2456" s="1" t="s">
        <v>10533</v>
      </c>
      <c r="F2456" s="1">
        <v>299</v>
      </c>
      <c r="G2456" s="1" t="s">
        <v>14339</v>
      </c>
      <c r="H2456" s="1" t="s">
        <v>10536</v>
      </c>
      <c r="I2456" s="1" t="s">
        <v>11101</v>
      </c>
      <c r="J2456" s="1" t="s">
        <v>4763</v>
      </c>
      <c r="K2456" s="1">
        <v>17</v>
      </c>
      <c r="L2456" s="1">
        <v>10</v>
      </c>
      <c r="M2456" s="1"/>
      <c r="N2456" s="1">
        <v>173</v>
      </c>
      <c r="O2456">
        <v>173</v>
      </c>
      <c r="Q2456" t="str">
        <f>IF(ISNA(MATCH(NDL!I2456,'図書館情報学文献目録』(BIBLIS PLUS)1'!B:B,0)),"",INDEX('図書館情報学文献目録』(BIBLIS PLUS)1'!B:B,MATCH(NDL!I2456,'図書館情報学文献目録』(BIBLIS PLUS)1'!B:B,0)))</f>
        <v/>
      </c>
      <c r="R2456" t="str">
        <f t="shared" si="116"/>
        <v>17(10)-173～173</v>
      </c>
      <c r="S2456" t="str">
        <f t="shared" si="117"/>
        <v>017(010)-173～173</v>
      </c>
      <c r="T2456" t="str">
        <f t="shared" si="118"/>
        <v>資料収集と廃棄017(010)-173～173</v>
      </c>
    </row>
    <row r="2457" spans="1:20" x14ac:dyDescent="0.55000000000000004">
      <c r="A2457">
        <v>1622</v>
      </c>
      <c r="B2457" s="1" t="s">
        <v>4567</v>
      </c>
      <c r="C2457" s="1"/>
      <c r="D2457" s="1" t="s">
        <v>10533</v>
      </c>
      <c r="E2457" s="1" t="s">
        <v>10533</v>
      </c>
      <c r="F2457" s="1">
        <v>299</v>
      </c>
      <c r="G2457" s="1" t="s">
        <v>14339</v>
      </c>
      <c r="H2457" s="1" t="s">
        <v>10536</v>
      </c>
      <c r="I2457" s="1" t="s">
        <v>11102</v>
      </c>
      <c r="J2457" s="1" t="s">
        <v>4766</v>
      </c>
      <c r="K2457" s="1">
        <v>17</v>
      </c>
      <c r="L2457" s="1">
        <v>10</v>
      </c>
      <c r="M2457" s="1"/>
      <c r="N2457" s="1">
        <v>173</v>
      </c>
      <c r="O2457">
        <v>173</v>
      </c>
      <c r="Q2457" t="str">
        <f>IF(ISNA(MATCH(NDL!I2457,'図書館情報学文献目録』(BIBLIS PLUS)1'!B:B,0)),"",INDEX('図書館情報学文献目録』(BIBLIS PLUS)1'!B:B,MATCH(NDL!I2457,'図書館情報学文献目録』(BIBLIS PLUS)1'!B:B,0)))</f>
        <v/>
      </c>
      <c r="R2457" t="str">
        <f t="shared" si="116"/>
        <v>17(10)-173～173</v>
      </c>
      <c r="S2457" t="str">
        <f t="shared" si="117"/>
        <v>017(010)-173～173</v>
      </c>
      <c r="T2457" t="str">
        <f t="shared" si="118"/>
        <v>新潟で出会って017(010)-173～173</v>
      </c>
    </row>
    <row r="2458" spans="1:20" x14ac:dyDescent="0.55000000000000004">
      <c r="A2458">
        <v>1623</v>
      </c>
      <c r="B2458" s="1" t="s">
        <v>4567</v>
      </c>
      <c r="C2458" s="1"/>
      <c r="D2458" s="1" t="s">
        <v>10533</v>
      </c>
      <c r="E2458" s="1" t="s">
        <v>10533</v>
      </c>
      <c r="F2458" s="1">
        <v>299</v>
      </c>
      <c r="G2458" s="1" t="s">
        <v>14339</v>
      </c>
      <c r="H2458" s="1" t="s">
        <v>10537</v>
      </c>
      <c r="I2458" s="1" t="s">
        <v>11103</v>
      </c>
      <c r="J2458" s="1" t="s">
        <v>4769</v>
      </c>
      <c r="K2458" s="1">
        <v>17</v>
      </c>
      <c r="L2458" s="1">
        <v>10</v>
      </c>
      <c r="M2458" s="1"/>
      <c r="N2458" s="1">
        <v>174</v>
      </c>
      <c r="O2458">
        <v>174</v>
      </c>
      <c r="Q2458" t="str">
        <f>IF(ISNA(MATCH(NDL!I2458,'図書館情報学文献目録』(BIBLIS PLUS)1'!B:B,0)),"",INDEX('図書館情報学文献目録』(BIBLIS PLUS)1'!B:B,MATCH(NDL!I2458,'図書館情報学文献目録』(BIBLIS PLUS)1'!B:B,0)))</f>
        <v/>
      </c>
      <c r="R2458" t="str">
        <f t="shared" si="116"/>
        <v>17(10)-174～174</v>
      </c>
      <c r="S2458" t="str">
        <f t="shared" si="117"/>
        <v>017(010)-174～174</v>
      </c>
      <c r="T2458" t="str">
        <f t="shared" si="118"/>
        <v>若葉マークで大会に参加して017(010)-174～174</v>
      </c>
    </row>
    <row r="2459" spans="1:20" x14ac:dyDescent="0.55000000000000004">
      <c r="A2459">
        <v>1624</v>
      </c>
      <c r="B2459" s="1" t="s">
        <v>4567</v>
      </c>
      <c r="C2459" s="1"/>
      <c r="D2459" s="1" t="s">
        <v>10533</v>
      </c>
      <c r="E2459" s="1" t="s">
        <v>10533</v>
      </c>
      <c r="F2459" s="1">
        <v>299</v>
      </c>
      <c r="G2459" s="1" t="s">
        <v>14339</v>
      </c>
      <c r="H2459" s="1" t="s">
        <v>10537</v>
      </c>
      <c r="I2459" s="1" t="s">
        <v>11104</v>
      </c>
      <c r="J2459" s="1"/>
      <c r="K2459" s="1">
        <v>17</v>
      </c>
      <c r="L2459" s="1">
        <v>10</v>
      </c>
      <c r="M2459" s="1"/>
      <c r="N2459" s="1">
        <v>175</v>
      </c>
      <c r="O2459" s="1">
        <v>178</v>
      </c>
      <c r="P2459" s="1"/>
      <c r="Q2459" t="str">
        <f>IF(ISNA(MATCH(NDL!I2459,'図書館情報学文献目録』(BIBLIS PLUS)1'!B:B,0)),"",INDEX('図書館情報学文献目録』(BIBLIS PLUS)1'!B:B,MATCH(NDL!I2459,'図書館情報学文献目録』(BIBLIS PLUS)1'!B:B,0)))</f>
        <v/>
      </c>
      <c r="R2459" t="str">
        <f t="shared" si="116"/>
        <v>17(10)-175～178</v>
      </c>
      <c r="S2459" t="str">
        <f t="shared" si="117"/>
        <v>017(010)-175～178</v>
      </c>
      <c r="T2459" t="str">
        <f t="shared" si="118"/>
        <v>バトンタッチ―新潟から東京へ017(010)-175～178</v>
      </c>
    </row>
    <row r="2460" spans="1:20" x14ac:dyDescent="0.55000000000000004">
      <c r="A2460">
        <v>1625</v>
      </c>
      <c r="B2460" s="1" t="s">
        <v>4567</v>
      </c>
      <c r="C2460" s="1"/>
      <c r="D2460" s="1" t="s">
        <v>10533</v>
      </c>
      <c r="E2460" s="1" t="s">
        <v>10533</v>
      </c>
      <c r="F2460" s="1">
        <v>299</v>
      </c>
      <c r="G2460" s="1" t="s">
        <v>14339</v>
      </c>
      <c r="H2460" s="1" t="s">
        <v>10537</v>
      </c>
      <c r="I2460" s="1" t="s">
        <v>11105</v>
      </c>
      <c r="J2460" s="1" t="s">
        <v>924</v>
      </c>
      <c r="K2460" s="1">
        <v>17</v>
      </c>
      <c r="L2460" s="1">
        <v>10</v>
      </c>
      <c r="M2460" s="1"/>
      <c r="N2460" s="1">
        <v>175</v>
      </c>
      <c r="O2460">
        <v>175</v>
      </c>
      <c r="Q2460" t="str">
        <f>IF(ISNA(MATCH(NDL!I2460,'図書館情報学文献目録』(BIBLIS PLUS)1'!B:B,0)),"",INDEX('図書館情報学文献目録』(BIBLIS PLUS)1'!B:B,MATCH(NDL!I2460,'図書館情報学文献目録』(BIBLIS PLUS)1'!B:B,0)))</f>
        <v/>
      </c>
      <c r="R2460" t="str">
        <f t="shared" si="116"/>
        <v>17(10)-175～175</v>
      </c>
      <c r="S2460" t="str">
        <f t="shared" si="117"/>
        <v>017(010)-175～175</v>
      </c>
      <c r="T2460" t="str">
        <f t="shared" si="118"/>
        <v>大会を終えて017(010)-175～175</v>
      </c>
    </row>
    <row r="2461" spans="1:20" x14ac:dyDescent="0.55000000000000004">
      <c r="A2461">
        <v>1626</v>
      </c>
      <c r="B2461" s="1" t="s">
        <v>4567</v>
      </c>
      <c r="C2461" s="1"/>
      <c r="D2461" s="1" t="s">
        <v>10533</v>
      </c>
      <c r="E2461" s="1" t="s">
        <v>10533</v>
      </c>
      <c r="F2461" s="1">
        <v>299</v>
      </c>
      <c r="G2461" s="1" t="s">
        <v>14339</v>
      </c>
      <c r="H2461" s="1" t="s">
        <v>10537</v>
      </c>
      <c r="I2461" s="1" t="s">
        <v>11106</v>
      </c>
      <c r="J2461" s="1" t="s">
        <v>4774</v>
      </c>
      <c r="K2461" s="1">
        <v>17</v>
      </c>
      <c r="L2461" s="1">
        <v>10</v>
      </c>
      <c r="M2461" s="1"/>
      <c r="N2461" s="1">
        <v>175</v>
      </c>
      <c r="O2461">
        <v>175</v>
      </c>
      <c r="Q2461" t="str">
        <f>IF(ISNA(MATCH(NDL!I2461,'図書館情報学文献目録』(BIBLIS PLUS)1'!B:B,0)),"",INDEX('図書館情報学文献目録』(BIBLIS PLUS)1'!B:B,MATCH(NDL!I2461,'図書館情報学文献目録』(BIBLIS PLUS)1'!B:B,0)))</f>
        <v/>
      </c>
      <c r="R2461" t="str">
        <f t="shared" si="116"/>
        <v>17(10)-175～175</v>
      </c>
      <c r="S2461" t="str">
        <f t="shared" si="117"/>
        <v>017(010)-175～175</v>
      </c>
      <c r="T2461" t="str">
        <f t="shared" si="118"/>
        <v>大会in新潟を終えて017(010)-175～175</v>
      </c>
    </row>
    <row r="2462" spans="1:20" x14ac:dyDescent="0.55000000000000004">
      <c r="A2462">
        <v>1627</v>
      </c>
      <c r="B2462" s="1" t="s">
        <v>4567</v>
      </c>
      <c r="C2462" s="1"/>
      <c r="D2462" s="1" t="s">
        <v>10533</v>
      </c>
      <c r="E2462" s="1" t="s">
        <v>10533</v>
      </c>
      <c r="F2462" s="1">
        <v>299</v>
      </c>
      <c r="G2462" s="1" t="s">
        <v>14339</v>
      </c>
      <c r="H2462" s="1" t="s">
        <v>10537</v>
      </c>
      <c r="I2462" s="1" t="s">
        <v>11107</v>
      </c>
      <c r="J2462" s="1" t="s">
        <v>4785</v>
      </c>
      <c r="K2462" s="1">
        <v>17</v>
      </c>
      <c r="L2462" s="1">
        <v>10</v>
      </c>
      <c r="M2462" s="1"/>
      <c r="N2462" s="1">
        <v>175</v>
      </c>
      <c r="O2462">
        <v>176</v>
      </c>
      <c r="Q2462" t="str">
        <f>IF(ISNA(MATCH(NDL!I2462,'図書館情報学文献目録』(BIBLIS PLUS)1'!B:B,0)),"",INDEX('図書館情報学文献目録』(BIBLIS PLUS)1'!B:B,MATCH(NDL!I2462,'図書館情報学文献目録』(BIBLIS PLUS)1'!B:B,0)))</f>
        <v/>
      </c>
      <c r="R2462" t="str">
        <f t="shared" si="116"/>
        <v>17(10)-175～176</v>
      </c>
      <c r="S2462" t="str">
        <f t="shared" si="117"/>
        <v>017(010)-175～176</v>
      </c>
      <c r="T2462" t="str">
        <f t="shared" si="118"/>
        <v>大会の運営を少し手伝って017(010)-175～176</v>
      </c>
    </row>
    <row r="2463" spans="1:20" x14ac:dyDescent="0.55000000000000004">
      <c r="A2463">
        <v>1628</v>
      </c>
      <c r="B2463" s="1" t="s">
        <v>4567</v>
      </c>
      <c r="C2463" s="1"/>
      <c r="D2463" s="1" t="s">
        <v>10533</v>
      </c>
      <c r="E2463" s="1" t="s">
        <v>10533</v>
      </c>
      <c r="F2463" s="1">
        <v>299</v>
      </c>
      <c r="G2463" s="1" t="s">
        <v>14339</v>
      </c>
      <c r="H2463" s="1" t="s">
        <v>10538</v>
      </c>
      <c r="I2463" s="1" t="s">
        <v>11108</v>
      </c>
      <c r="J2463" s="1" t="s">
        <v>4777</v>
      </c>
      <c r="K2463" s="1">
        <v>17</v>
      </c>
      <c r="L2463" s="1">
        <v>10</v>
      </c>
      <c r="M2463" s="1"/>
      <c r="N2463" s="1">
        <v>176</v>
      </c>
      <c r="O2463">
        <v>176</v>
      </c>
      <c r="Q2463" t="str">
        <f>IF(ISNA(MATCH(NDL!I2463,'図書館情報学文献目録』(BIBLIS PLUS)1'!B:B,0)),"",INDEX('図書館情報学文献目録』(BIBLIS PLUS)1'!B:B,MATCH(NDL!I2463,'図書館情報学文献目録』(BIBLIS PLUS)1'!B:B,0)))</f>
        <v/>
      </c>
      <c r="R2463" t="str">
        <f t="shared" si="116"/>
        <v>17(10)-176～176</v>
      </c>
      <c r="S2463" t="str">
        <f t="shared" si="117"/>
        <v>017(010)-176～176</v>
      </c>
      <c r="T2463" t="str">
        <f t="shared" si="118"/>
        <v>懇親会の夜017(010)-176～176</v>
      </c>
    </row>
    <row r="2464" spans="1:20" x14ac:dyDescent="0.55000000000000004">
      <c r="A2464">
        <v>1629</v>
      </c>
      <c r="B2464" s="1" t="s">
        <v>4567</v>
      </c>
      <c r="C2464" s="1"/>
      <c r="D2464" s="1" t="s">
        <v>10533</v>
      </c>
      <c r="E2464" s="1" t="s">
        <v>10533</v>
      </c>
      <c r="F2464" s="1">
        <v>299</v>
      </c>
      <c r="G2464" s="1" t="s">
        <v>14339</v>
      </c>
      <c r="H2464" s="1" t="s">
        <v>10538</v>
      </c>
      <c r="I2464" s="1" t="s">
        <v>11109</v>
      </c>
      <c r="J2464" s="1" t="s">
        <v>3929</v>
      </c>
      <c r="K2464" s="1">
        <v>17</v>
      </c>
      <c r="L2464" s="1">
        <v>10</v>
      </c>
      <c r="M2464" s="1"/>
      <c r="N2464" s="1">
        <v>176</v>
      </c>
      <c r="O2464">
        <v>177</v>
      </c>
      <c r="Q2464" t="str">
        <f>IF(ISNA(MATCH(NDL!I2464,'図書館情報学文献目録』(BIBLIS PLUS)1'!B:B,0)),"",INDEX('図書館情報学文献目録』(BIBLIS PLUS)1'!B:B,MATCH(NDL!I2464,'図書館情報学文献目録』(BIBLIS PLUS)1'!B:B,0)))</f>
        <v/>
      </c>
      <c r="R2464" t="str">
        <f t="shared" si="116"/>
        <v>17(10)-176～177</v>
      </c>
      <c r="S2464" t="str">
        <f t="shared" si="117"/>
        <v>017(010)-176～177</v>
      </c>
      <c r="T2464" t="str">
        <f t="shared" si="118"/>
        <v>「ちょらもら通信」顛末017(010)-176～177</v>
      </c>
    </row>
    <row r="2465" spans="1:20" x14ac:dyDescent="0.55000000000000004">
      <c r="A2465">
        <v>1630</v>
      </c>
      <c r="B2465" s="1" t="s">
        <v>4567</v>
      </c>
      <c r="C2465" s="1"/>
      <c r="D2465" s="1" t="s">
        <v>10533</v>
      </c>
      <c r="E2465" s="1" t="s">
        <v>10533</v>
      </c>
      <c r="F2465" s="1">
        <v>299</v>
      </c>
      <c r="G2465" s="1" t="s">
        <v>14339</v>
      </c>
      <c r="H2465" s="1" t="s">
        <v>10538</v>
      </c>
      <c r="I2465" s="1" t="s">
        <v>11110</v>
      </c>
      <c r="J2465" s="1" t="s">
        <v>4219</v>
      </c>
      <c r="K2465" s="1">
        <v>17</v>
      </c>
      <c r="L2465" s="1">
        <v>10</v>
      </c>
      <c r="M2465" s="1"/>
      <c r="N2465" s="1">
        <v>177</v>
      </c>
      <c r="O2465">
        <v>178</v>
      </c>
      <c r="Q2465" t="str">
        <f>IF(ISNA(MATCH(NDL!I2465,'図書館情報学文献目録』(BIBLIS PLUS)1'!B:B,0)),"",INDEX('図書館情報学文献目録』(BIBLIS PLUS)1'!B:B,MATCH(NDL!I2465,'図書館情報学文献目録』(BIBLIS PLUS)1'!B:B,0)))</f>
        <v/>
      </c>
      <c r="R2465" t="str">
        <f t="shared" si="116"/>
        <v>17(10)-177～178</v>
      </c>
      <c r="S2465" t="str">
        <f t="shared" si="117"/>
        <v>017(010)-177～178</v>
      </c>
      <c r="T2465" t="str">
        <f t="shared" si="118"/>
        <v>次回第30回全国大会　東京へのお誘い!017(010)-177～178</v>
      </c>
    </row>
    <row r="2466" spans="1:20" x14ac:dyDescent="0.55000000000000004">
      <c r="A2466">
        <v>1631</v>
      </c>
      <c r="B2466" s="1" t="s">
        <v>4567</v>
      </c>
      <c r="C2466" s="1"/>
      <c r="D2466" s="1" t="s">
        <v>10533</v>
      </c>
      <c r="E2466" s="1" t="s">
        <v>10533</v>
      </c>
      <c r="F2466" s="1">
        <v>299</v>
      </c>
      <c r="G2466" s="1" t="s">
        <v>14339</v>
      </c>
      <c r="H2466" s="1" t="s">
        <v>10539</v>
      </c>
      <c r="I2466" s="1" t="s">
        <v>11111</v>
      </c>
      <c r="J2466" s="1" t="s">
        <v>4792</v>
      </c>
      <c r="K2466" s="1">
        <v>17</v>
      </c>
      <c r="L2466" s="1">
        <v>10</v>
      </c>
      <c r="M2466" s="1"/>
      <c r="N2466" s="1">
        <v>178</v>
      </c>
      <c r="O2466">
        <v>181</v>
      </c>
      <c r="Q2466" t="str">
        <f>IF(ISNA(MATCH(NDL!I2466,'図書館情報学文献目録』(BIBLIS PLUS)1'!B:B,0)),"",INDEX('図書館情報学文献目録』(BIBLIS PLUS)1'!B:B,MATCH(NDL!I2466,'図書館情報学文献目録』(BIBLIS PLUS)1'!B:B,0)))</f>
        <v/>
      </c>
      <c r="R2466" t="str">
        <f t="shared" si="116"/>
        <v>17(10)-178～181</v>
      </c>
      <c r="S2466" t="str">
        <f t="shared" si="117"/>
        <v>017(010)-178～181</v>
      </c>
      <c r="T2466" t="str">
        <f t="shared" si="118"/>
        <v>西の果てネットワーク部隊東へ――新潟大会におけるネットワークの構築について017(010)-178～181</v>
      </c>
    </row>
    <row r="2467" spans="1:20" x14ac:dyDescent="0.55000000000000004">
      <c r="A2467">
        <v>1632</v>
      </c>
      <c r="B2467" s="1" t="s">
        <v>4567</v>
      </c>
      <c r="C2467" s="1"/>
      <c r="D2467" s="1" t="s">
        <v>10533</v>
      </c>
      <c r="E2467" s="1" t="s">
        <v>10533</v>
      </c>
      <c r="F2467" s="1">
        <v>299</v>
      </c>
      <c r="G2467" s="1" t="s">
        <v>14339</v>
      </c>
      <c r="H2467" s="1" t="s">
        <v>10540</v>
      </c>
      <c r="I2467" s="1" t="s">
        <v>4779</v>
      </c>
      <c r="J2467" s="1" t="s">
        <v>3764</v>
      </c>
      <c r="K2467" s="1">
        <v>17</v>
      </c>
      <c r="L2467" s="1">
        <v>10</v>
      </c>
      <c r="M2467" s="1"/>
      <c r="N2467" s="1">
        <v>181</v>
      </c>
      <c r="O2467">
        <v>181</v>
      </c>
      <c r="Q2467" t="str">
        <f>IF(ISNA(MATCH(NDL!I2467,'図書館情報学文献目録』(BIBLIS PLUS)1'!B:B,0)),"",INDEX('図書館情報学文献目録』(BIBLIS PLUS)1'!B:B,MATCH(NDL!I2467,'図書館情報学文献目録』(BIBLIS PLUS)1'!B:B,0)))</f>
        <v>大会ホームページを見て</v>
      </c>
      <c r="R2467" t="str">
        <f t="shared" si="116"/>
        <v>17(10)-181～181</v>
      </c>
      <c r="S2467" t="str">
        <f t="shared" si="117"/>
        <v>017(010)-181～181</v>
      </c>
      <c r="T2467" t="str">
        <f t="shared" si="118"/>
        <v>大会ホームページを見て017(010)-181～181</v>
      </c>
    </row>
    <row r="2468" spans="1:20" x14ac:dyDescent="0.55000000000000004">
      <c r="A2468">
        <v>1633</v>
      </c>
      <c r="B2468" s="1" t="s">
        <v>4567</v>
      </c>
      <c r="C2468" s="1"/>
      <c r="D2468" s="1" t="s">
        <v>10533</v>
      </c>
      <c r="E2468" s="1" t="s">
        <v>10533</v>
      </c>
      <c r="F2468" s="1">
        <v>299</v>
      </c>
      <c r="G2468" s="1" t="s">
        <v>14339</v>
      </c>
      <c r="H2468" s="1" t="s">
        <v>10541</v>
      </c>
      <c r="I2468" s="1" t="s">
        <v>9386</v>
      </c>
      <c r="J2468" s="1"/>
      <c r="K2468" s="1">
        <v>17</v>
      </c>
      <c r="L2468" s="1">
        <v>10</v>
      </c>
      <c r="M2468" s="1"/>
      <c r="N2468" s="1">
        <v>182</v>
      </c>
      <c r="O2468" s="1">
        <v>184</v>
      </c>
      <c r="P2468" s="1"/>
      <c r="Q2468" t="str">
        <f>IF(ISNA(MATCH(NDL!I2468,'図書館情報学文献目録』(BIBLIS PLUS)1'!B:B,0)),"",INDEX('図書館情報学文献目録』(BIBLIS PLUS)1'!B:B,MATCH(NDL!I2468,'図書館情報学文献目録』(BIBLIS PLUS)1'!B:B,0)))</f>
        <v>支部だより・組織通信・事務局通信</v>
      </c>
      <c r="R2468" t="str">
        <f t="shared" si="116"/>
        <v>17(10)-182～184</v>
      </c>
      <c r="S2468" t="str">
        <f t="shared" si="117"/>
        <v>017(010)-182～184</v>
      </c>
      <c r="T2468" t="str">
        <f t="shared" si="118"/>
        <v>支部だより・組織通信・事務局通信017(010)-182～184</v>
      </c>
    </row>
    <row r="2469" spans="1:20" x14ac:dyDescent="0.55000000000000004">
      <c r="A2469">
        <v>1634</v>
      </c>
      <c r="B2469" s="1" t="s">
        <v>4567</v>
      </c>
      <c r="C2469" s="1"/>
      <c r="D2469" s="1" t="s">
        <v>10533</v>
      </c>
      <c r="E2469" s="1" t="s">
        <v>10533</v>
      </c>
      <c r="F2469" s="1">
        <v>299</v>
      </c>
      <c r="G2469" s="1" t="s">
        <v>14339</v>
      </c>
      <c r="H2469" s="1" t="s">
        <v>11112</v>
      </c>
      <c r="I2469" s="1"/>
      <c r="J2469" s="1"/>
      <c r="K2469" s="1">
        <v>17</v>
      </c>
      <c r="L2469" s="1">
        <v>10</v>
      </c>
      <c r="M2469" s="1"/>
      <c r="N2469" s="1"/>
      <c r="Q2469" t="str">
        <f>IF(ISNA(MATCH(NDL!I2469,'図書館情報学文献目録』(BIBLIS PLUS)1'!B:B,0)),"",INDEX('図書館情報学文献目録』(BIBLIS PLUS)1'!B:B,MATCH(NDL!I2469,'図書館情報学文献目録』(BIBLIS PLUS)1'!B:B,0)))</f>
        <v/>
      </c>
      <c r="R2469" t="str">
        <f t="shared" si="116"/>
        <v>17(10)-～</v>
      </c>
      <c r="S2469" t="str">
        <f t="shared" si="117"/>
        <v>017(010)-000～000</v>
      </c>
      <c r="T2469" t="str">
        <f t="shared" si="118"/>
        <v>017(010)-000～000</v>
      </c>
    </row>
    <row r="2470" spans="1:20" x14ac:dyDescent="0.55000000000000004">
      <c r="A2470">
        <v>1638</v>
      </c>
      <c r="B2470" s="1" t="s">
        <v>4567</v>
      </c>
      <c r="C2470" s="1" t="s">
        <v>11112</v>
      </c>
      <c r="D2470" s="1" t="s">
        <v>10542</v>
      </c>
      <c r="E2470" s="1" t="s">
        <v>10542</v>
      </c>
      <c r="F2470" s="1">
        <v>300</v>
      </c>
      <c r="G2470" s="1" t="s">
        <v>14340</v>
      </c>
      <c r="H2470" s="1" t="s">
        <v>10543</v>
      </c>
      <c r="I2470" s="1" t="s">
        <v>11113</v>
      </c>
      <c r="J2470" s="1"/>
      <c r="K2470" s="1">
        <v>17</v>
      </c>
      <c r="L2470" s="1">
        <v>11</v>
      </c>
      <c r="M2470" s="1"/>
      <c r="N2470" s="1">
        <v>185</v>
      </c>
      <c r="O2470" s="1">
        <v>206</v>
      </c>
      <c r="P2470" s="1"/>
      <c r="Q2470" t="str">
        <f>IF(ISNA(MATCH(NDL!I2470,'図書館情報学文献目録』(BIBLIS PLUS)1'!B:B,0)),"",INDEX('図書館情報学文献目録』(BIBLIS PLUS)1'!B:B,MATCH(NDL!I2470,'図書館情報学文献目録』(BIBLIS PLUS)1'!B:B,0)))</f>
        <v/>
      </c>
      <c r="R2470" t="str">
        <f t="shared" si="116"/>
        <v>17(11)-185～206</v>
      </c>
      <c r="S2470" t="str">
        <f t="shared" si="117"/>
        <v>017(011)-185～206</v>
      </c>
      <c r="T2470" t="str">
        <f t="shared" si="118"/>
        <v>通巻300号記念号『大学の図書館』―過去・現在・未来017(011)-185～206</v>
      </c>
    </row>
    <row r="2471" spans="1:20" x14ac:dyDescent="0.55000000000000004">
      <c r="A2471">
        <v>1639</v>
      </c>
      <c r="B2471" s="1" t="s">
        <v>4567</v>
      </c>
      <c r="C2471" s="1"/>
      <c r="D2471" s="1" t="s">
        <v>10542</v>
      </c>
      <c r="E2471" s="1" t="s">
        <v>10542</v>
      </c>
      <c r="F2471" s="1">
        <v>300</v>
      </c>
      <c r="G2471" s="1" t="s">
        <v>14340</v>
      </c>
      <c r="H2471" s="1" t="s">
        <v>10543</v>
      </c>
      <c r="I2471" s="1" t="s">
        <v>4795</v>
      </c>
      <c r="J2471" s="1" t="s">
        <v>4796</v>
      </c>
      <c r="K2471" s="1">
        <v>17</v>
      </c>
      <c r="L2471" s="1">
        <v>11</v>
      </c>
      <c r="M2471" s="1"/>
      <c r="N2471" s="1">
        <v>185</v>
      </c>
      <c r="O2471">
        <v>185</v>
      </c>
      <c r="Q2471" t="str">
        <f>IF(ISNA(MATCH(NDL!I2471,'図書館情報学文献目録』(BIBLIS PLUS)1'!B:B,0)),"",INDEX('図書館情報学文献目録』(BIBLIS PLUS)1'!B:B,MATCH(NDL!I2471,'図書館情報学文献目録』(BIBLIS PLUS)1'!B:B,0)))</f>
        <v>300号記念号発刊にあたって</v>
      </c>
      <c r="R2471" t="str">
        <f t="shared" si="116"/>
        <v>17(11)-185～185</v>
      </c>
      <c r="S2471" t="str">
        <f t="shared" si="117"/>
        <v>017(011)-185～185</v>
      </c>
      <c r="T2471" t="str">
        <f t="shared" si="118"/>
        <v>300号記念号発刊にあたって017(011)-185～185</v>
      </c>
    </row>
    <row r="2472" spans="1:20" x14ac:dyDescent="0.55000000000000004">
      <c r="A2472">
        <v>1640</v>
      </c>
      <c r="B2472" s="1" t="s">
        <v>4567</v>
      </c>
      <c r="C2472" s="1"/>
      <c r="D2472" s="1" t="s">
        <v>10542</v>
      </c>
      <c r="E2472" s="1" t="s">
        <v>10542</v>
      </c>
      <c r="F2472" s="1">
        <v>300</v>
      </c>
      <c r="G2472" s="1" t="s">
        <v>14340</v>
      </c>
      <c r="H2472" s="1" t="s">
        <v>10544</v>
      </c>
      <c r="I2472" s="1" t="s">
        <v>11114</v>
      </c>
      <c r="J2472" s="1"/>
      <c r="K2472" s="1">
        <v>17</v>
      </c>
      <c r="L2472" s="1">
        <v>11</v>
      </c>
      <c r="M2472" s="1"/>
      <c r="N2472" s="1">
        <v>186</v>
      </c>
      <c r="O2472" s="1">
        <v>187</v>
      </c>
      <c r="P2472" s="1"/>
      <c r="Q2472" t="str">
        <f>IF(ISNA(MATCH(NDL!I2472,'図書館情報学文献目録』(BIBLIS PLUS)1'!B:B,0)),"",INDEX('図書館情報学文献目録』(BIBLIS PLUS)1'!B:B,MATCH(NDL!I2472,'図書館情報学文献目録』(BIBLIS PLUS)1'!B:B,0)))</f>
        <v/>
      </c>
      <c r="R2472" t="str">
        <f t="shared" si="116"/>
        <v>17(11)-186～187</v>
      </c>
      <c r="S2472" t="str">
        <f t="shared" si="117"/>
        <v>017(011)-186～187</v>
      </c>
      <c r="T2472" t="str">
        <f t="shared" si="118"/>
        <v>大学図書館問題研究会会報関係略年表 (1969～1998年)017(011)-186～187</v>
      </c>
    </row>
    <row r="2473" spans="1:20" x14ac:dyDescent="0.55000000000000004">
      <c r="A2473">
        <v>1641</v>
      </c>
      <c r="B2473" s="1" t="s">
        <v>4567</v>
      </c>
      <c r="C2473" s="1"/>
      <c r="D2473" s="1" t="s">
        <v>10542</v>
      </c>
      <c r="E2473" s="1" t="s">
        <v>10542</v>
      </c>
      <c r="F2473" s="1">
        <v>300</v>
      </c>
      <c r="G2473" s="1" t="s">
        <v>14340</v>
      </c>
      <c r="H2473" s="1" t="s">
        <v>10545</v>
      </c>
      <c r="I2473" s="1" t="s">
        <v>4807</v>
      </c>
      <c r="J2473" s="1" t="s">
        <v>11115</v>
      </c>
      <c r="K2473" s="1">
        <v>17</v>
      </c>
      <c r="L2473" s="1">
        <v>11</v>
      </c>
      <c r="M2473" s="1"/>
      <c r="N2473" s="1">
        <v>188</v>
      </c>
      <c r="O2473">
        <v>195</v>
      </c>
      <c r="Q2473" t="str">
        <f>IF(ISNA(MATCH(NDL!I2473,'図書館情報学文献目録』(BIBLIS PLUS)1'!B:B,0)),"",INDEX('図書館情報学文献目録』(BIBLIS PLUS)1'!B:B,MATCH(NDL!I2473,'図書館情報学文献目録』(BIBLIS PLUS)1'!B:B,0)))</f>
        <v>私の評価と期待</v>
      </c>
      <c r="R2473" t="str">
        <f t="shared" si="116"/>
        <v>17(11)-188～195</v>
      </c>
      <c r="S2473" t="str">
        <f t="shared" si="117"/>
        <v>017(011)-188～195</v>
      </c>
      <c r="T2473" t="str">
        <f t="shared" si="118"/>
        <v>私の評価と期待017(011)-188～195</v>
      </c>
    </row>
    <row r="2474" spans="1:20" x14ac:dyDescent="0.55000000000000004">
      <c r="A2474">
        <v>1642</v>
      </c>
      <c r="B2474" s="1" t="s">
        <v>4567</v>
      </c>
      <c r="C2474" s="1"/>
      <c r="D2474" s="1" t="s">
        <v>10542</v>
      </c>
      <c r="E2474" s="1" t="s">
        <v>10542</v>
      </c>
      <c r="F2474" s="1">
        <v>300</v>
      </c>
      <c r="G2474" s="1" t="s">
        <v>14340</v>
      </c>
      <c r="H2474" s="1" t="s">
        <v>10546</v>
      </c>
      <c r="I2474" s="1" t="s">
        <v>11116</v>
      </c>
      <c r="J2474" s="1"/>
      <c r="K2474" s="1">
        <v>17</v>
      </c>
      <c r="L2474" s="1">
        <v>11</v>
      </c>
      <c r="M2474" s="1"/>
      <c r="N2474" s="1">
        <v>196</v>
      </c>
      <c r="O2474" s="1">
        <v>197</v>
      </c>
      <c r="P2474" s="1"/>
      <c r="Q2474" t="str">
        <f>IF(ISNA(MATCH(NDL!I2474,'図書館情報学文献目録』(BIBLIS PLUS)1'!B:B,0)),"",INDEX('図書館情報学文献目録』(BIBLIS PLUS)1'!B:B,MATCH(NDL!I2474,'図書館情報学文献目録』(BIBLIS PLUS)1'!B:B,0)))</f>
        <v/>
      </c>
      <c r="R2474" t="str">
        <f t="shared" si="116"/>
        <v>17(11)-196～197</v>
      </c>
      <c r="S2474" t="str">
        <f t="shared" si="117"/>
        <v>017(011)-196～197</v>
      </c>
      <c r="T2474" t="str">
        <f t="shared" si="118"/>
        <v>『大学の図書館』特集一覧――1巻1号～17巻11号017(011)-196～197</v>
      </c>
    </row>
    <row r="2475" spans="1:20" x14ac:dyDescent="0.55000000000000004">
      <c r="A2475">
        <v>1643</v>
      </c>
      <c r="B2475" s="1" t="s">
        <v>4567</v>
      </c>
      <c r="C2475" s="1"/>
      <c r="D2475" s="1" t="s">
        <v>10542</v>
      </c>
      <c r="E2475" s="1" t="s">
        <v>10542</v>
      </c>
      <c r="F2475" s="1">
        <v>300</v>
      </c>
      <c r="G2475" s="1" t="s">
        <v>14340</v>
      </c>
      <c r="H2475" s="1" t="s">
        <v>10547</v>
      </c>
      <c r="I2475" s="1" t="s">
        <v>4799</v>
      </c>
      <c r="J2475" s="1" t="s">
        <v>2768</v>
      </c>
      <c r="K2475" s="1">
        <v>17</v>
      </c>
      <c r="L2475" s="1">
        <v>11</v>
      </c>
      <c r="M2475" s="1"/>
      <c r="N2475" s="1">
        <v>198</v>
      </c>
      <c r="O2475">
        <v>198</v>
      </c>
      <c r="Q2475" t="str">
        <f>IF(ISNA(MATCH(NDL!I2475,'図書館情報学文献目録』(BIBLIS PLUS)1'!B:B,0)),"",INDEX('図書館情報学文献目録』(BIBLIS PLUS)1'!B:B,MATCH(NDL!I2475,'図書館情報学文献目録』(BIBLIS PLUS)1'!B:B,0)))</f>
        <v>謄写版刷りの大図研結成大会資料</v>
      </c>
      <c r="R2475" t="str">
        <f t="shared" si="116"/>
        <v>17(11)-198～198</v>
      </c>
      <c r="S2475" t="str">
        <f t="shared" si="117"/>
        <v>017(011)-198～198</v>
      </c>
      <c r="T2475" t="str">
        <f t="shared" si="118"/>
        <v>謄写版刷りの大図研結成大会資料017(011)-198～198</v>
      </c>
    </row>
    <row r="2476" spans="1:20" x14ac:dyDescent="0.55000000000000004">
      <c r="A2476">
        <v>1644</v>
      </c>
      <c r="B2476" s="1" t="s">
        <v>4567</v>
      </c>
      <c r="C2476" s="1"/>
      <c r="D2476" s="1" t="s">
        <v>10542</v>
      </c>
      <c r="E2476" s="1" t="s">
        <v>10542</v>
      </c>
      <c r="F2476" s="1">
        <v>300</v>
      </c>
      <c r="G2476" s="1" t="s">
        <v>14340</v>
      </c>
      <c r="H2476" s="1" t="s">
        <v>10547</v>
      </c>
      <c r="I2476" s="1" t="s">
        <v>4801</v>
      </c>
      <c r="J2476" s="1" t="s">
        <v>538</v>
      </c>
      <c r="K2476" s="1">
        <v>17</v>
      </c>
      <c r="L2476" s="1">
        <v>11</v>
      </c>
      <c r="M2476" s="1"/>
      <c r="N2476" s="1">
        <v>199</v>
      </c>
      <c r="O2476">
        <v>199</v>
      </c>
      <c r="Q2476" t="str">
        <f>IF(ISNA(MATCH(NDL!I2476,'図書館情報学文献目録』(BIBLIS PLUS)1'!B:B,0)),"",INDEX('図書館情報学文献目録』(BIBLIS PLUS)1'!B:B,MATCH(NDL!I2476,'図書館情報学文献目録』(BIBLIS PLUS)1'!B:B,0)))</f>
        <v>『大学図書館問題研究会会報』から『大学の図書館』への改題の経過</v>
      </c>
      <c r="R2476" t="str">
        <f t="shared" si="116"/>
        <v>17(11)-199～199</v>
      </c>
      <c r="S2476" t="str">
        <f t="shared" si="117"/>
        <v>017(011)-199～199</v>
      </c>
      <c r="T2476" t="str">
        <f t="shared" si="118"/>
        <v>『大学図書館問題研究会会報』から『大学の図書館』への改題の経過017(011)-199～199</v>
      </c>
    </row>
    <row r="2477" spans="1:20" x14ac:dyDescent="0.55000000000000004">
      <c r="A2477">
        <v>1645</v>
      </c>
      <c r="B2477" s="1" t="s">
        <v>4567</v>
      </c>
      <c r="C2477" s="1"/>
      <c r="D2477" s="1" t="s">
        <v>10542</v>
      </c>
      <c r="E2477" s="1" t="s">
        <v>10542</v>
      </c>
      <c r="F2477" s="1">
        <v>300</v>
      </c>
      <c r="G2477" s="1" t="s">
        <v>14340</v>
      </c>
      <c r="H2477" s="1" t="s">
        <v>10548</v>
      </c>
      <c r="I2477" s="1" t="s">
        <v>4803</v>
      </c>
      <c r="J2477" s="1" t="s">
        <v>1257</v>
      </c>
      <c r="K2477" s="1">
        <v>17</v>
      </c>
      <c r="L2477" s="1">
        <v>11</v>
      </c>
      <c r="M2477" s="1"/>
      <c r="N2477" s="1">
        <v>200</v>
      </c>
      <c r="O2477">
        <v>200</v>
      </c>
      <c r="Q2477" t="str">
        <f>IF(ISNA(MATCH(NDL!I2477,'図書館情報学文献目録』(BIBLIS PLUS)1'!B:B,0)),"",INDEX('図書館情報学文献目録』(BIBLIS PLUS)1'!B:B,MATCH(NDL!I2477,'図書館情報学文献目録』(BIBLIS PLUS)1'!B:B,0)))</f>
        <v>あの頃のこと</v>
      </c>
      <c r="R2477" t="str">
        <f t="shared" si="116"/>
        <v>17(11)-200～200</v>
      </c>
      <c r="S2477" t="str">
        <f t="shared" si="117"/>
        <v>017(011)-200～200</v>
      </c>
      <c r="T2477" t="str">
        <f t="shared" si="118"/>
        <v>あの頃のこと017(011)-200～200</v>
      </c>
    </row>
    <row r="2478" spans="1:20" x14ac:dyDescent="0.55000000000000004">
      <c r="A2478">
        <v>1646</v>
      </c>
      <c r="B2478" s="1" t="s">
        <v>4567</v>
      </c>
      <c r="C2478" s="1"/>
      <c r="D2478" s="1" t="s">
        <v>10542</v>
      </c>
      <c r="E2478" s="1" t="s">
        <v>10542</v>
      </c>
      <c r="F2478" s="1">
        <v>300</v>
      </c>
      <c r="G2478" s="1" t="s">
        <v>14340</v>
      </c>
      <c r="H2478" s="1" t="s">
        <v>10548</v>
      </c>
      <c r="I2478" s="1" t="s">
        <v>4811</v>
      </c>
      <c r="J2478" s="1" t="s">
        <v>4796</v>
      </c>
      <c r="K2478" s="1">
        <v>17</v>
      </c>
      <c r="L2478" s="1">
        <v>11</v>
      </c>
      <c r="M2478" s="1"/>
      <c r="N2478" s="1">
        <v>201</v>
      </c>
      <c r="O2478">
        <v>204</v>
      </c>
      <c r="Q2478" t="str">
        <f>IF(ISNA(MATCH(NDL!I2478,'図書館情報学文献目録』(BIBLIS PLUS)1'!B:B,0)),"",INDEX('図書館情報学文献目録』(BIBLIS PLUS)1'!B:B,MATCH(NDL!I2478,'図書館情報学文献目録』(BIBLIS PLUS)1'!B:B,0)))</f>
        <v>『大学の図書館』アンケート調査結果報告</v>
      </c>
      <c r="R2478" t="str">
        <f t="shared" si="116"/>
        <v>17(11)-201～204</v>
      </c>
      <c r="S2478" t="str">
        <f t="shared" si="117"/>
        <v>017(011)-201～204</v>
      </c>
      <c r="T2478" t="str">
        <f t="shared" si="118"/>
        <v>『大学の図書館』アンケート調査結果報告017(011)-201～204</v>
      </c>
    </row>
    <row r="2479" spans="1:20" x14ac:dyDescent="0.55000000000000004">
      <c r="A2479">
        <v>1647</v>
      </c>
      <c r="B2479" s="1" t="s">
        <v>4567</v>
      </c>
      <c r="C2479" s="1"/>
      <c r="D2479" s="1" t="s">
        <v>10542</v>
      </c>
      <c r="E2479" s="1" t="s">
        <v>10542</v>
      </c>
      <c r="F2479" s="1">
        <v>300</v>
      </c>
      <c r="G2479" s="1" t="s">
        <v>14340</v>
      </c>
      <c r="H2479" s="1" t="s">
        <v>10549</v>
      </c>
      <c r="I2479" s="1" t="s">
        <v>4612</v>
      </c>
      <c r="J2479" s="1" t="s">
        <v>2786</v>
      </c>
      <c r="K2479" s="1">
        <v>17</v>
      </c>
      <c r="L2479" s="1">
        <v>11</v>
      </c>
      <c r="M2479" s="1"/>
      <c r="N2479" s="1">
        <v>205</v>
      </c>
      <c r="O2479">
        <v>206</v>
      </c>
      <c r="Q2479" t="str">
        <f>IF(ISNA(MATCH(NDL!I2479,'図書館情報学文献目録』(BIBLIS PLUS)1'!B:B,0)),"",INDEX('図書館情報学文献目録』(BIBLIS PLUS)1'!B:B,MATCH(NDL!I2479,'図書館情報学文献目録』(BIBLIS PLUS)1'!B:B,0)))</f>
        <v>『大学の図書館』記事検索システムの試作について</v>
      </c>
      <c r="R2479" t="str">
        <f t="shared" si="116"/>
        <v>17(11)-205～206</v>
      </c>
      <c r="S2479" t="str">
        <f t="shared" si="117"/>
        <v>017(011)-205～206</v>
      </c>
      <c r="T2479" t="str">
        <f t="shared" si="118"/>
        <v>『大学の図書館』記事検索システムの試作について017(011)-205～206</v>
      </c>
    </row>
    <row r="2480" spans="1:20" x14ac:dyDescent="0.55000000000000004">
      <c r="A2480">
        <v>1648</v>
      </c>
      <c r="B2480" s="1" t="s">
        <v>4567</v>
      </c>
      <c r="C2480" s="1"/>
      <c r="D2480" s="1" t="s">
        <v>10542</v>
      </c>
      <c r="E2480" s="1" t="s">
        <v>10542</v>
      </c>
      <c r="F2480" s="1">
        <v>300</v>
      </c>
      <c r="G2480" s="1" t="s">
        <v>14340</v>
      </c>
      <c r="H2480" s="1" t="s">
        <v>10550</v>
      </c>
      <c r="I2480" s="1" t="s">
        <v>9387</v>
      </c>
      <c r="J2480" s="1"/>
      <c r="K2480" s="1">
        <v>17</v>
      </c>
      <c r="L2480" s="1">
        <v>11</v>
      </c>
      <c r="M2480" s="1"/>
      <c r="N2480" s="1">
        <v>207</v>
      </c>
      <c r="O2480" s="1">
        <v>208</v>
      </c>
      <c r="P2480" s="1"/>
      <c r="Q2480" t="str">
        <f>IF(ISNA(MATCH(NDL!I2480,'図書館情報学文献目録』(BIBLIS PLUS)1'!B:B,0)),"",INDEX('図書館情報学文献目録』(BIBLIS PLUS)1'!B:B,MATCH(NDL!I2480,'図書館情報学文献目録』(BIBLIS PLUS)1'!B:B,0)))</f>
        <v>支部だより・組織通信・議事録</v>
      </c>
      <c r="R2480" t="str">
        <f t="shared" si="116"/>
        <v>17(11)-207～208</v>
      </c>
      <c r="S2480" t="str">
        <f t="shared" si="117"/>
        <v>017(011)-207～208</v>
      </c>
      <c r="T2480" t="str">
        <f t="shared" si="118"/>
        <v>支部だより・組織通信・議事録017(011)-207～208</v>
      </c>
    </row>
    <row r="2481" spans="1:20" x14ac:dyDescent="0.55000000000000004">
      <c r="A2481">
        <v>1649</v>
      </c>
      <c r="B2481" s="1" t="s">
        <v>4567</v>
      </c>
      <c r="C2481" s="1"/>
      <c r="D2481" s="1" t="s">
        <v>10542</v>
      </c>
      <c r="E2481" s="1" t="s">
        <v>10542</v>
      </c>
      <c r="F2481" s="1">
        <v>300</v>
      </c>
      <c r="G2481" s="1" t="s">
        <v>14340</v>
      </c>
      <c r="H2481" s="1" t="s">
        <v>11117</v>
      </c>
      <c r="I2481" s="1"/>
      <c r="J2481" s="1"/>
      <c r="K2481" s="1">
        <v>17</v>
      </c>
      <c r="L2481" s="1">
        <v>11</v>
      </c>
      <c r="M2481" s="1"/>
      <c r="N2481" s="1"/>
      <c r="Q2481" t="str">
        <f>IF(ISNA(MATCH(NDL!I2481,'図書館情報学文献目録』(BIBLIS PLUS)1'!B:B,0)),"",INDEX('図書館情報学文献目録』(BIBLIS PLUS)1'!B:B,MATCH(NDL!I2481,'図書館情報学文献目録』(BIBLIS PLUS)1'!B:B,0)))</f>
        <v/>
      </c>
      <c r="R2481" t="str">
        <f t="shared" si="116"/>
        <v>17(11)-～</v>
      </c>
      <c r="S2481" t="str">
        <f t="shared" si="117"/>
        <v>017(011)-000～000</v>
      </c>
      <c r="T2481" t="str">
        <f t="shared" si="118"/>
        <v>017(011)-000～000</v>
      </c>
    </row>
    <row r="2482" spans="1:20" x14ac:dyDescent="0.55000000000000004">
      <c r="A2482">
        <v>1650</v>
      </c>
      <c r="B2482" s="1" t="s">
        <v>4567</v>
      </c>
      <c r="C2482" s="1"/>
      <c r="D2482" s="1" t="s">
        <v>10542</v>
      </c>
      <c r="E2482" s="1" t="s">
        <v>10542</v>
      </c>
      <c r="F2482" s="1">
        <v>300</v>
      </c>
      <c r="G2482" s="1" t="s">
        <v>14340</v>
      </c>
      <c r="H2482" s="1" t="s">
        <v>10551</v>
      </c>
      <c r="I2482" s="1"/>
      <c r="J2482" s="1"/>
      <c r="K2482" s="1">
        <v>17</v>
      </c>
      <c r="L2482" s="1">
        <v>11</v>
      </c>
      <c r="M2482" s="1"/>
      <c r="N2482" s="1"/>
      <c r="Q2482" t="str">
        <f>IF(ISNA(MATCH(NDL!I2482,'図書館情報学文献目録』(BIBLIS PLUS)1'!B:B,0)),"",INDEX('図書館情報学文献目録』(BIBLIS PLUS)1'!B:B,MATCH(NDL!I2482,'図書館情報学文献目録』(BIBLIS PLUS)1'!B:B,0)))</f>
        <v/>
      </c>
      <c r="R2482" t="str">
        <f t="shared" si="116"/>
        <v>17(11)-～</v>
      </c>
      <c r="S2482" t="str">
        <f t="shared" si="117"/>
        <v>017(011)-000～000</v>
      </c>
      <c r="T2482" t="str">
        <f t="shared" si="118"/>
        <v>017(011)-000～000</v>
      </c>
    </row>
    <row r="2483" spans="1:20" x14ac:dyDescent="0.55000000000000004">
      <c r="A2483">
        <v>1653</v>
      </c>
      <c r="B2483" s="1" t="s">
        <v>4567</v>
      </c>
      <c r="C2483" s="1" t="s">
        <v>11117</v>
      </c>
      <c r="D2483" s="1" t="s">
        <v>10552</v>
      </c>
      <c r="E2483" s="1" t="s">
        <v>10552</v>
      </c>
      <c r="F2483" s="1">
        <v>301</v>
      </c>
      <c r="G2483" s="1" t="s">
        <v>14341</v>
      </c>
      <c r="H2483" s="1" t="s">
        <v>10553</v>
      </c>
      <c r="I2483" s="1" t="s">
        <v>9388</v>
      </c>
      <c r="J2483" s="1"/>
      <c r="K2483" s="1">
        <v>17</v>
      </c>
      <c r="L2483" s="1">
        <v>12</v>
      </c>
      <c r="M2483" s="1"/>
      <c r="N2483" s="1">
        <v>210</v>
      </c>
      <c r="O2483" s="1">
        <v>248</v>
      </c>
      <c r="P2483" s="1"/>
      <c r="Q2483" t="str">
        <f>IF(ISNA(MATCH(NDL!I2483,'図書館情報学文献目録』(BIBLIS PLUS)1'!B:B,0)),"",INDEX('図書館情報学文献目録』(BIBLIS PLUS)1'!B:B,MATCH(NDL!I2483,'図書館情報学文献目録』(BIBLIS PLUS)1'!B:B,0)))</f>
        <v>大学図書館問題研究会第29回全国大会記録</v>
      </c>
      <c r="R2483" t="str">
        <f t="shared" si="116"/>
        <v>17(12)-210～248</v>
      </c>
      <c r="S2483" t="str">
        <f t="shared" si="117"/>
        <v>017(012)-210～248</v>
      </c>
      <c r="T2483" t="str">
        <f t="shared" si="118"/>
        <v>大学図書館問題研究会第29回全国大会記録017(012)-210～248</v>
      </c>
    </row>
    <row r="2484" spans="1:20" x14ac:dyDescent="0.55000000000000004">
      <c r="A2484">
        <v>1654</v>
      </c>
      <c r="B2484" s="1" t="s">
        <v>4567</v>
      </c>
      <c r="C2484" s="1"/>
      <c r="D2484" s="1" t="s">
        <v>10552</v>
      </c>
      <c r="E2484" s="1" t="s">
        <v>10552</v>
      </c>
      <c r="F2484" s="1">
        <v>301</v>
      </c>
      <c r="G2484" s="1" t="s">
        <v>14341</v>
      </c>
      <c r="H2484" s="1" t="s">
        <v>10553</v>
      </c>
      <c r="I2484" s="1" t="s">
        <v>9389</v>
      </c>
      <c r="J2484" s="1"/>
      <c r="K2484" s="1">
        <v>17</v>
      </c>
      <c r="L2484" s="1">
        <v>12</v>
      </c>
      <c r="M2484" s="1"/>
      <c r="N2484" s="1">
        <v>210</v>
      </c>
      <c r="O2484" s="1">
        <v>219</v>
      </c>
      <c r="P2484" s="1"/>
      <c r="Q2484" t="str">
        <f>IF(ISNA(MATCH(NDL!I2484,'図書館情報学文献目録』(BIBLIS PLUS)1'!B:B,0)),"",INDEX('図書館情報学文献目録』(BIBLIS PLUS)1'!B:B,MATCH(NDL!I2484,'図書館情報学文献目録』(BIBLIS PLUS)1'!B:B,0)))</f>
        <v>全体会記録</v>
      </c>
      <c r="R2484" t="str">
        <f t="shared" si="116"/>
        <v>17(12)-210～219</v>
      </c>
      <c r="S2484" t="str">
        <f t="shared" si="117"/>
        <v>017(012)-210～219</v>
      </c>
      <c r="T2484" t="str">
        <f t="shared" si="118"/>
        <v>全体会記録017(012)-210～219</v>
      </c>
    </row>
    <row r="2485" spans="1:20" x14ac:dyDescent="0.55000000000000004">
      <c r="A2485">
        <v>1655</v>
      </c>
      <c r="B2485" s="1" t="s">
        <v>4567</v>
      </c>
      <c r="C2485" s="1"/>
      <c r="D2485" s="1" t="s">
        <v>10552</v>
      </c>
      <c r="E2485" s="1" t="s">
        <v>10552</v>
      </c>
      <c r="F2485" s="1">
        <v>301</v>
      </c>
      <c r="G2485" s="1" t="s">
        <v>14341</v>
      </c>
      <c r="H2485" s="1" t="s">
        <v>10554</v>
      </c>
      <c r="I2485" s="1" t="s">
        <v>9390</v>
      </c>
      <c r="J2485" s="1"/>
      <c r="K2485" s="1">
        <v>17</v>
      </c>
      <c r="L2485" s="1">
        <v>12</v>
      </c>
      <c r="M2485" s="1"/>
      <c r="N2485" s="1">
        <v>220</v>
      </c>
      <c r="O2485" s="1">
        <v>228</v>
      </c>
      <c r="P2485" s="1"/>
      <c r="Q2485" t="str">
        <f>IF(ISNA(MATCH(NDL!I2485,'図書館情報学文献目録』(BIBLIS PLUS)1'!B:B,0)),"",INDEX('図書館情報学文献目録』(BIBLIS PLUS)1'!B:B,MATCH(NDL!I2485,'図書館情報学文献目録』(BIBLIS PLUS)1'!B:B,0)))</f>
        <v>課題別分科会記録――午前　(1)　大学図書館史――(2)　資料収集と蔵書構成――(3)　利用者サービス――(4)　図書館システム――(5)　専門職制度――午後　(6)　資料の電子化――(7)　マルチメディアと著作権――(8)　オンライン(電子)ジャーナル――(9)　障害者サービス――(10)　図書館経営</v>
      </c>
      <c r="R2485" t="str">
        <f t="shared" si="116"/>
        <v>17(12)-220～228</v>
      </c>
      <c r="S2485" t="str">
        <f t="shared" si="117"/>
        <v>017(012)-220～228</v>
      </c>
      <c r="T2485" t="str">
        <f t="shared" si="118"/>
        <v>課題別分科会記録――午前　(1)　大学図書館史――(2)　資料収集と蔵書構成――(3)　利用者サービス――(4)　図書館システム――(5)　専門職制度――午後　(6)　資料の電子化――(7)　マルチメディアと著作権――(8)　オンライン(電子)ジャーナル――(9)　障害者サービス――(10)　図書館経営017(012)-220～228</v>
      </c>
    </row>
    <row r="2486" spans="1:20" x14ac:dyDescent="0.55000000000000004">
      <c r="A2486">
        <v>1656</v>
      </c>
      <c r="B2486" s="1" t="s">
        <v>4567</v>
      </c>
      <c r="C2486" s="1"/>
      <c r="D2486" s="1" t="s">
        <v>10552</v>
      </c>
      <c r="E2486" s="1" t="s">
        <v>10552</v>
      </c>
      <c r="F2486" s="1">
        <v>301</v>
      </c>
      <c r="G2486" s="1" t="s">
        <v>14341</v>
      </c>
      <c r="H2486" s="1" t="s">
        <v>10555</v>
      </c>
      <c r="I2486" s="1" t="s">
        <v>4818</v>
      </c>
      <c r="J2486" s="1"/>
      <c r="K2486" s="1">
        <v>17</v>
      </c>
      <c r="L2486" s="1">
        <v>12</v>
      </c>
      <c r="M2486" s="1"/>
      <c r="N2486" s="1">
        <v>229</v>
      </c>
      <c r="O2486" s="1">
        <v>233</v>
      </c>
      <c r="P2486" s="1"/>
      <c r="Q2486" t="str">
        <f>IF(ISNA(MATCH(NDL!I2486,'図書館情報学文献目録』(BIBLIS PLUS)1'!B:B,0)),"",INDEX('図書館情報学文献目録』(BIBLIS PLUS)1'!B:B,MATCH(NDL!I2486,'図書館情報学文献目録』(BIBLIS PLUS)1'!B:B,0)))</f>
        <v>主題別分科会記録――(1)　人文系――　(2)　社会系――　(3)　自然系(理工系/生物・医学系合同)――　(4)　教育系――　(5)　短大・高専系(開催地企画)</v>
      </c>
      <c r="R2486" t="str">
        <f t="shared" si="116"/>
        <v>17(12)-229～233</v>
      </c>
      <c r="S2486" t="str">
        <f t="shared" si="117"/>
        <v>017(012)-229～233</v>
      </c>
      <c r="T2486" t="str">
        <f t="shared" si="118"/>
        <v>主題別分科会記録――(1)　人文系――　(2)　社会系――　(3)　自然系(理工系/生物・医学系合同)――　(4)　教育系――　(5)　短大・高専系(開催地企画)017(012)-229～233</v>
      </c>
    </row>
    <row r="2487" spans="1:20" x14ac:dyDescent="0.55000000000000004">
      <c r="A2487">
        <v>1657</v>
      </c>
      <c r="B2487" s="1" t="s">
        <v>4567</v>
      </c>
      <c r="C2487" s="1"/>
      <c r="D2487" s="1" t="s">
        <v>10552</v>
      </c>
      <c r="E2487" s="1" t="s">
        <v>10552</v>
      </c>
      <c r="F2487" s="1">
        <v>301</v>
      </c>
      <c r="G2487" s="1" t="s">
        <v>14341</v>
      </c>
      <c r="H2487" s="1" t="s">
        <v>10556</v>
      </c>
      <c r="I2487" s="1" t="s">
        <v>4820</v>
      </c>
      <c r="J2487" s="1"/>
      <c r="K2487" s="1">
        <v>17</v>
      </c>
      <c r="L2487" s="1">
        <v>12</v>
      </c>
      <c r="M2487" s="1"/>
      <c r="N2487" s="1">
        <v>233</v>
      </c>
      <c r="O2487" s="1">
        <v>234</v>
      </c>
      <c r="P2487" s="1"/>
      <c r="Q2487" t="str">
        <f>IF(ISNA(MATCH(NDL!I2487,'図書館情報学文献目録』(BIBLIS PLUS)1'!B:B,0)),"",INDEX('図書館情報学文献目録』(BIBLIS PLUS)1'!B:B,MATCH(NDL!I2487,'図書館情報学文献目録』(BIBLIS PLUS)1'!B:B,0)))</f>
        <v>自主企画記録――「図書館ビデオ上映会」　「もっと話そう!分科会」　「『文春』/『新潮45』について」　「大会前日企画」</v>
      </c>
      <c r="R2487" t="str">
        <f t="shared" si="116"/>
        <v>17(12)-233～234</v>
      </c>
      <c r="S2487" t="str">
        <f t="shared" si="117"/>
        <v>017(012)-233～234</v>
      </c>
      <c r="T2487" t="str">
        <f t="shared" si="118"/>
        <v>自主企画記録――「図書館ビデオ上映会」　「もっと話そう!分科会」　「『文春』/『新潮45』について」　「大会前日企画」017(012)-233～234</v>
      </c>
    </row>
    <row r="2488" spans="1:20" x14ac:dyDescent="0.55000000000000004">
      <c r="A2488">
        <v>1658</v>
      </c>
      <c r="B2488" s="1" t="s">
        <v>4567</v>
      </c>
      <c r="C2488" s="1"/>
      <c r="D2488" s="1" t="s">
        <v>10552</v>
      </c>
      <c r="E2488" s="1" t="s">
        <v>10552</v>
      </c>
      <c r="F2488" s="1">
        <v>301</v>
      </c>
      <c r="G2488" s="1" t="s">
        <v>14341</v>
      </c>
      <c r="H2488" s="1" t="s">
        <v>10557</v>
      </c>
      <c r="I2488" s="1" t="s">
        <v>9391</v>
      </c>
      <c r="J2488" s="1"/>
      <c r="K2488" s="1">
        <v>17</v>
      </c>
      <c r="L2488" s="1">
        <v>12</v>
      </c>
      <c r="M2488" s="1"/>
      <c r="N2488" s="1">
        <v>235</v>
      </c>
      <c r="O2488" s="1">
        <v>235</v>
      </c>
      <c r="P2488" s="1"/>
      <c r="Q2488" t="str">
        <f>IF(ISNA(MATCH(NDL!I2488,'図書館情報学文献目録』(BIBLIS PLUS)1'!B:B,0)),"",INDEX('図書館情報学文献目録』(BIBLIS PLUS)1'!B:B,MATCH(NDL!I2488,'図書館情報学文献目録』(BIBLIS PLUS)1'!B:B,0)))</f>
        <v>初参加者ガイダンス</v>
      </c>
      <c r="R2488" t="str">
        <f t="shared" si="116"/>
        <v>17(12)-235～235</v>
      </c>
      <c r="S2488" t="str">
        <f t="shared" si="117"/>
        <v>017(012)-235～235</v>
      </c>
      <c r="T2488" t="str">
        <f t="shared" si="118"/>
        <v>初参加者ガイダンス017(012)-235～235</v>
      </c>
    </row>
    <row r="2489" spans="1:20" x14ac:dyDescent="0.55000000000000004">
      <c r="A2489">
        <v>1659</v>
      </c>
      <c r="B2489" s="1" t="s">
        <v>4567</v>
      </c>
      <c r="C2489" s="1"/>
      <c r="D2489" s="1" t="s">
        <v>10552</v>
      </c>
      <c r="E2489" s="1" t="s">
        <v>10552</v>
      </c>
      <c r="F2489" s="1">
        <v>301</v>
      </c>
      <c r="G2489" s="1" t="s">
        <v>14341</v>
      </c>
      <c r="H2489" s="1" t="s">
        <v>10558</v>
      </c>
      <c r="I2489" s="1" t="s">
        <v>9392</v>
      </c>
      <c r="J2489" s="1"/>
      <c r="K2489" s="1">
        <v>17</v>
      </c>
      <c r="L2489" s="1">
        <v>12</v>
      </c>
      <c r="M2489" s="1"/>
      <c r="N2489" s="1">
        <v>236</v>
      </c>
      <c r="O2489" s="1">
        <v>239</v>
      </c>
      <c r="P2489" s="1"/>
      <c r="Q2489" t="str">
        <f>IF(ISNA(MATCH(NDL!I2489,'図書館情報学文献目録』(BIBLIS PLUS)1'!B:B,0)),"",INDEX('図書館情報学文献目録』(BIBLIS PLUS)1'!B:B,MATCH(NDL!I2489,'図書館情報学文献目録』(BIBLIS PLUS)1'!B:B,0)))</f>
        <v>1997/98年度決算報告・会費納入状況</v>
      </c>
      <c r="R2489" t="str">
        <f t="shared" si="116"/>
        <v>17(12)-236～239</v>
      </c>
      <c r="S2489" t="str">
        <f t="shared" si="117"/>
        <v>017(012)-236～239</v>
      </c>
      <c r="T2489" t="str">
        <f t="shared" si="118"/>
        <v>1997/98年度決算報告・会費納入状況017(012)-236～239</v>
      </c>
    </row>
    <row r="2490" spans="1:20" x14ac:dyDescent="0.55000000000000004">
      <c r="A2490">
        <v>1660</v>
      </c>
      <c r="B2490" s="1" t="s">
        <v>4567</v>
      </c>
      <c r="C2490" s="1"/>
      <c r="D2490" s="1" t="s">
        <v>10552</v>
      </c>
      <c r="E2490" s="1" t="s">
        <v>10552</v>
      </c>
      <c r="F2490" s="1">
        <v>301</v>
      </c>
      <c r="G2490" s="1" t="s">
        <v>14341</v>
      </c>
      <c r="H2490" s="1" t="s">
        <v>10559</v>
      </c>
      <c r="I2490" s="1" t="s">
        <v>9393</v>
      </c>
      <c r="J2490" s="1"/>
      <c r="K2490" s="1">
        <v>17</v>
      </c>
      <c r="L2490" s="1">
        <v>12</v>
      </c>
      <c r="M2490" s="1"/>
      <c r="N2490" s="1">
        <v>239</v>
      </c>
      <c r="O2490" s="1">
        <v>239</v>
      </c>
      <c r="P2490" s="1"/>
      <c r="Q2490" t="str">
        <f>IF(ISNA(MATCH(NDL!I2490,'図書館情報学文献目録』(BIBLIS PLUS)1'!B:B,0)),"",INDEX('図書館情報学文献目録』(BIBLIS PLUS)1'!B:B,MATCH(NDL!I2490,'図書館情報学文献目録』(BIBLIS PLUS)1'!B:B,0)))</f>
        <v>監査報告</v>
      </c>
      <c r="R2490" t="str">
        <f t="shared" si="116"/>
        <v>17(12)-239～239</v>
      </c>
      <c r="S2490" t="str">
        <f t="shared" si="117"/>
        <v>017(012)-239～239</v>
      </c>
      <c r="T2490" t="str">
        <f t="shared" si="118"/>
        <v>監査報告017(012)-239～239</v>
      </c>
    </row>
    <row r="2491" spans="1:20" x14ac:dyDescent="0.55000000000000004">
      <c r="A2491">
        <v>1661</v>
      </c>
      <c r="B2491" s="1" t="s">
        <v>4567</v>
      </c>
      <c r="C2491" s="1"/>
      <c r="D2491" s="1" t="s">
        <v>10552</v>
      </c>
      <c r="E2491" s="1" t="s">
        <v>10552</v>
      </c>
      <c r="F2491" s="1">
        <v>301</v>
      </c>
      <c r="G2491" s="1" t="s">
        <v>14341</v>
      </c>
      <c r="H2491" s="1" t="s">
        <v>10560</v>
      </c>
      <c r="I2491" s="1" t="s">
        <v>9394</v>
      </c>
      <c r="J2491" s="1"/>
      <c r="K2491" s="1">
        <v>17</v>
      </c>
      <c r="L2491" s="1">
        <v>12</v>
      </c>
      <c r="M2491" s="1"/>
      <c r="N2491" s="1">
        <v>240</v>
      </c>
      <c r="O2491" s="1">
        <v>241</v>
      </c>
      <c r="P2491" s="1"/>
      <c r="Q2491" t="str">
        <f>IF(ISNA(MATCH(NDL!I2491,'図書館情報学文献目録』(BIBLIS PLUS)1'!B:B,0)),"",INDEX('図書館情報学文献目録』(BIBLIS PLUS)1'!B:B,MATCH(NDL!I2491,'図書館情報学文献目録』(BIBLIS PLUS)1'!B:B,0)))</f>
        <v>1998/99年度予算</v>
      </c>
      <c r="R2491" t="str">
        <f t="shared" si="116"/>
        <v>17(12)-240～241</v>
      </c>
      <c r="S2491" t="str">
        <f t="shared" si="117"/>
        <v>017(012)-240～241</v>
      </c>
      <c r="T2491" t="str">
        <f t="shared" si="118"/>
        <v>1998/99年度予算017(012)-240～241</v>
      </c>
    </row>
    <row r="2492" spans="1:20" x14ac:dyDescent="0.55000000000000004">
      <c r="A2492">
        <v>1662</v>
      </c>
      <c r="B2492" s="1" t="s">
        <v>4567</v>
      </c>
      <c r="C2492" s="1"/>
      <c r="D2492" s="1" t="s">
        <v>10552</v>
      </c>
      <c r="E2492" s="1" t="s">
        <v>10552</v>
      </c>
      <c r="F2492" s="1">
        <v>301</v>
      </c>
      <c r="G2492" s="1" t="s">
        <v>14341</v>
      </c>
      <c r="H2492" s="1" t="s">
        <v>10561</v>
      </c>
      <c r="I2492" s="1" t="s">
        <v>8943</v>
      </c>
      <c r="J2492" s="1"/>
      <c r="K2492" s="1">
        <v>17</v>
      </c>
      <c r="L2492" s="1">
        <v>12</v>
      </c>
      <c r="M2492" s="1"/>
      <c r="N2492" s="1">
        <v>242</v>
      </c>
      <c r="O2492" s="1">
        <v>242</v>
      </c>
      <c r="P2492" s="1"/>
      <c r="Q2492" t="str">
        <f>IF(ISNA(MATCH(NDL!I2492,'図書館情報学文献目録』(BIBLIS PLUS)1'!B:B,0)),"",INDEX('図書館情報学文献目録』(BIBLIS PLUS)1'!B:B,MATCH(NDL!I2492,'図書館情報学文献目録』(BIBLIS PLUS)1'!B:B,0)))</f>
        <v>大会参加者名簿</v>
      </c>
      <c r="R2492" t="str">
        <f t="shared" si="116"/>
        <v>17(12)-242～242</v>
      </c>
      <c r="S2492" t="str">
        <f t="shared" si="117"/>
        <v>017(012)-242～242</v>
      </c>
      <c r="T2492" t="str">
        <f t="shared" si="118"/>
        <v>大会参加者名簿017(012)-242～242</v>
      </c>
    </row>
    <row r="2493" spans="1:20" x14ac:dyDescent="0.55000000000000004">
      <c r="A2493">
        <v>1663</v>
      </c>
      <c r="B2493" s="1" t="s">
        <v>4567</v>
      </c>
      <c r="C2493" s="1"/>
      <c r="D2493" s="1" t="s">
        <v>10552</v>
      </c>
      <c r="E2493" s="1" t="s">
        <v>10552</v>
      </c>
      <c r="F2493" s="1">
        <v>301</v>
      </c>
      <c r="G2493" s="1" t="s">
        <v>14341</v>
      </c>
      <c r="H2493" s="1" t="s">
        <v>10561</v>
      </c>
      <c r="I2493" s="1" t="s">
        <v>9395</v>
      </c>
      <c r="J2493" s="1"/>
      <c r="K2493" s="1">
        <v>17</v>
      </c>
      <c r="L2493" s="1">
        <v>12</v>
      </c>
      <c r="M2493" s="1"/>
      <c r="N2493" s="1">
        <v>243</v>
      </c>
      <c r="O2493" s="1">
        <v>243</v>
      </c>
      <c r="P2493" s="1"/>
      <c r="Q2493" t="str">
        <f>IF(ISNA(MATCH(NDL!I2493,'図書館情報学文献目録』(BIBLIS PLUS)1'!B:B,0)),"",INDEX('図書館情報学文献目録』(BIBLIS PLUS)1'!B:B,MATCH(NDL!I2493,'図書館情報学文献目録』(BIBLIS PLUS)1'!B:B,0)))</f>
        <v>大会役員名簿</v>
      </c>
      <c r="R2493" t="str">
        <f t="shared" si="116"/>
        <v>17(12)-243～243</v>
      </c>
      <c r="S2493" t="str">
        <f t="shared" si="117"/>
        <v>017(012)-243～243</v>
      </c>
      <c r="T2493" t="str">
        <f t="shared" si="118"/>
        <v>大会役員名簿017(012)-243～243</v>
      </c>
    </row>
    <row r="2494" spans="1:20" x14ac:dyDescent="0.55000000000000004">
      <c r="A2494">
        <v>1664</v>
      </c>
      <c r="B2494" s="1" t="s">
        <v>4567</v>
      </c>
      <c r="C2494" s="1"/>
      <c r="D2494" s="1" t="s">
        <v>10552</v>
      </c>
      <c r="E2494" s="1" t="s">
        <v>10552</v>
      </c>
      <c r="F2494" s="1">
        <v>301</v>
      </c>
      <c r="G2494" s="1" t="s">
        <v>14341</v>
      </c>
      <c r="H2494" s="1" t="s">
        <v>10562</v>
      </c>
      <c r="I2494" s="1" t="s">
        <v>9396</v>
      </c>
      <c r="J2494" s="1"/>
      <c r="K2494" s="1">
        <v>17</v>
      </c>
      <c r="L2494" s="1">
        <v>12</v>
      </c>
      <c r="M2494" s="1"/>
      <c r="N2494" s="1">
        <v>244</v>
      </c>
      <c r="O2494" s="1">
        <v>244</v>
      </c>
      <c r="P2494" s="1"/>
      <c r="Q2494" t="str">
        <f>IF(ISNA(MATCH(NDL!I2494,'図書館情報学文献目録』(BIBLIS PLUS)1'!B:B,0)),"",INDEX('図書館情報学文献目録』(BIBLIS PLUS)1'!B:B,MATCH(NDL!I2494,'図書館情報学文献目録』(BIBLIS PLUS)1'!B:B,0)))</f>
        <v>1998/99年度役員名簿</v>
      </c>
      <c r="R2494" t="str">
        <f t="shared" si="116"/>
        <v>17(12)-244～244</v>
      </c>
      <c r="S2494" t="str">
        <f t="shared" si="117"/>
        <v>017(012)-244～244</v>
      </c>
      <c r="T2494" t="str">
        <f t="shared" si="118"/>
        <v>1998/99年度役員名簿017(012)-244～244</v>
      </c>
    </row>
    <row r="2495" spans="1:20" x14ac:dyDescent="0.55000000000000004">
      <c r="A2495">
        <v>1665</v>
      </c>
      <c r="B2495" s="1" t="s">
        <v>4567</v>
      </c>
      <c r="C2495" s="1"/>
      <c r="D2495" s="1" t="s">
        <v>10552</v>
      </c>
      <c r="E2495" s="1" t="s">
        <v>10552</v>
      </c>
      <c r="F2495" s="1">
        <v>301</v>
      </c>
      <c r="G2495" s="1" t="s">
        <v>14341</v>
      </c>
      <c r="H2495" s="1" t="s">
        <v>10562</v>
      </c>
      <c r="I2495" s="1" t="s">
        <v>9397</v>
      </c>
      <c r="J2495" s="1"/>
      <c r="K2495" s="1">
        <v>17</v>
      </c>
      <c r="L2495" s="1">
        <v>12</v>
      </c>
      <c r="M2495" s="1"/>
      <c r="N2495" s="1">
        <v>245</v>
      </c>
      <c r="O2495" s="1">
        <v>247</v>
      </c>
      <c r="P2495" s="1"/>
      <c r="Q2495" t="str">
        <f>IF(ISNA(MATCH(NDL!I2495,'図書館情報学文献目録』(BIBLIS PLUS)1'!B:B,0)),"",INDEX('図書館情報学文献目録』(BIBLIS PLUS)1'!B:B,MATCH(NDL!I2495,'図書館情報学文献目録』(BIBLIS PLUS)1'!B:B,0)))</f>
        <v>大会配布資料一覧・分科会配布資料一覧</v>
      </c>
      <c r="R2495" t="str">
        <f t="shared" si="116"/>
        <v>17(12)-245～247</v>
      </c>
      <c r="S2495" t="str">
        <f t="shared" si="117"/>
        <v>017(012)-245～247</v>
      </c>
      <c r="T2495" t="str">
        <f t="shared" si="118"/>
        <v>大会配布資料一覧・分科会配布資料一覧017(012)-245～247</v>
      </c>
    </row>
    <row r="2496" spans="1:20" x14ac:dyDescent="0.55000000000000004">
      <c r="A2496">
        <v>1666</v>
      </c>
      <c r="B2496" s="1" t="s">
        <v>4567</v>
      </c>
      <c r="C2496" s="1"/>
      <c r="D2496" s="1" t="s">
        <v>10552</v>
      </c>
      <c r="E2496" s="1" t="s">
        <v>10552</v>
      </c>
      <c r="F2496" s="1">
        <v>301</v>
      </c>
      <c r="G2496" s="1" t="s">
        <v>14341</v>
      </c>
      <c r="H2496" s="1" t="s">
        <v>10563</v>
      </c>
      <c r="I2496" s="1" t="s">
        <v>9398</v>
      </c>
      <c r="J2496" s="1"/>
      <c r="K2496" s="1">
        <v>17</v>
      </c>
      <c r="L2496" s="1">
        <v>12</v>
      </c>
      <c r="M2496" s="1"/>
      <c r="N2496" s="1">
        <v>248</v>
      </c>
      <c r="O2496" s="1">
        <v>248</v>
      </c>
      <c r="P2496" s="1"/>
      <c r="Q2496" t="str">
        <f>IF(ISNA(MATCH(NDL!I2496,'図書館情報学文献目録』(BIBLIS PLUS)1'!B:B,0)),"",INDEX('図書館情報学文献目録』(BIBLIS PLUS)1'!B:B,MATCH(NDL!I2496,'図書館情報学文献目録』(BIBLIS PLUS)1'!B:B,0)))</f>
        <v>大会財政報告</v>
      </c>
      <c r="R2496" t="str">
        <f t="shared" si="116"/>
        <v>17(12)-248～248</v>
      </c>
      <c r="S2496" t="str">
        <f t="shared" si="117"/>
        <v>017(012)-248～248</v>
      </c>
      <c r="T2496" t="str">
        <f t="shared" si="118"/>
        <v>大会財政報告017(012)-248～248</v>
      </c>
    </row>
    <row r="2497" spans="1:20" x14ac:dyDescent="0.55000000000000004">
      <c r="A2497" s="5">
        <v>1667</v>
      </c>
      <c r="B2497" s="6" t="s">
        <v>4567</v>
      </c>
      <c r="C2497" s="6"/>
      <c r="D2497" s="6" t="s">
        <v>10552</v>
      </c>
      <c r="E2497" s="6" t="s">
        <v>10552</v>
      </c>
      <c r="F2497" s="6">
        <v>301</v>
      </c>
      <c r="G2497" s="6" t="s">
        <v>14341</v>
      </c>
      <c r="H2497" s="6" t="s">
        <v>10564</v>
      </c>
      <c r="I2497" s="6">
        <v>198410</v>
      </c>
      <c r="J2497" s="6"/>
      <c r="K2497" s="6">
        <v>17</v>
      </c>
      <c r="L2497" s="6">
        <v>12</v>
      </c>
      <c r="M2497" s="6"/>
      <c r="N2497" s="6"/>
      <c r="O2497" s="5"/>
      <c r="P2497" s="5"/>
      <c r="Q2497" t="str">
        <f>IF(ISNA(MATCH(NDL!I2497,'図書館情報学文献目録』(BIBLIS PLUS)1'!B:B,0)),"",INDEX('図書館情報学文献目録』(BIBLIS PLUS)1'!B:B,MATCH(NDL!I2497,'図書館情報学文献目録』(BIBLIS PLUS)1'!B:B,0)))</f>
        <v/>
      </c>
      <c r="R2497" t="str">
        <f t="shared" si="116"/>
        <v>17(12)-～</v>
      </c>
      <c r="S2497" t="str">
        <f t="shared" si="117"/>
        <v>017(012)-000～000</v>
      </c>
      <c r="T2497" t="str">
        <f t="shared" si="118"/>
        <v>198410017(012)-000～000</v>
      </c>
    </row>
    <row r="2498" spans="1:20" x14ac:dyDescent="0.55000000000000004">
      <c r="A2498" s="5">
        <v>1668</v>
      </c>
      <c r="B2498" s="6" t="s">
        <v>4567</v>
      </c>
      <c r="C2498" s="6"/>
      <c r="D2498" s="6" t="s">
        <v>10552</v>
      </c>
      <c r="E2498" s="6" t="s">
        <v>10552</v>
      </c>
      <c r="F2498" s="6">
        <v>301</v>
      </c>
      <c r="G2498" s="6" t="s">
        <v>14341</v>
      </c>
      <c r="H2498" s="6">
        <v>198613</v>
      </c>
      <c r="I2498" s="6"/>
      <c r="J2498" s="6"/>
      <c r="K2498" s="6">
        <v>17</v>
      </c>
      <c r="L2498" s="6">
        <v>12</v>
      </c>
      <c r="M2498" s="6"/>
      <c r="N2498" s="6"/>
      <c r="O2498" s="5"/>
      <c r="P2498" s="5"/>
      <c r="Q2498" t="str">
        <f>IF(ISNA(MATCH(NDL!I2498,'図書館情報学文献目録』(BIBLIS PLUS)1'!B:B,0)),"",INDEX('図書館情報学文献目録』(BIBLIS PLUS)1'!B:B,MATCH(NDL!I2498,'図書館情報学文献目録』(BIBLIS PLUS)1'!B:B,0)))</f>
        <v/>
      </c>
      <c r="R2498" t="str">
        <f t="shared" ref="R2498:R2561" si="119">G2498&amp;"-"&amp;N2498&amp;"～"&amp;O2498</f>
        <v>17(12)-～</v>
      </c>
      <c r="S2498" t="str">
        <f t="shared" si="117"/>
        <v>017(012)-000～000</v>
      </c>
      <c r="T2498" t="str">
        <f t="shared" si="118"/>
        <v>017(012)-000～000</v>
      </c>
    </row>
    <row r="2499" spans="1:20" x14ac:dyDescent="0.55000000000000004">
      <c r="A2499">
        <v>1676</v>
      </c>
      <c r="B2499" s="1" t="s">
        <v>4567</v>
      </c>
      <c r="C2499" s="1" t="s">
        <v>10565</v>
      </c>
      <c r="D2499" s="2" t="s">
        <v>10566</v>
      </c>
      <c r="E2499" s="1" t="s">
        <v>10552</v>
      </c>
      <c r="F2499" s="1">
        <v>301</v>
      </c>
      <c r="G2499" s="1" t="s">
        <v>14341</v>
      </c>
      <c r="H2499" s="1"/>
      <c r="I2499" s="1"/>
      <c r="J2499" s="1"/>
      <c r="K2499" s="1">
        <v>17</v>
      </c>
      <c r="L2499" s="1">
        <v>12</v>
      </c>
      <c r="M2499" s="1"/>
      <c r="N2499" s="1"/>
      <c r="Q2499" t="str">
        <f>IF(ISNA(MATCH(NDL!I2499,'図書館情報学文献目録』(BIBLIS PLUS)1'!B:B,0)),"",INDEX('図書館情報学文献目録』(BIBLIS PLUS)1'!B:B,MATCH(NDL!I2499,'図書館情報学文献目録』(BIBLIS PLUS)1'!B:B,0)))</f>
        <v/>
      </c>
      <c r="R2499" t="str">
        <f t="shared" si="119"/>
        <v>17(12)-～</v>
      </c>
      <c r="S2499" t="str">
        <f t="shared" ref="S2499:S2562" si="120">TEXT(K2499,"000")&amp;"("&amp;TEXT(L2499,"000")&amp;")-"&amp;TEXT(N2499,"000")&amp;"～"&amp;TEXT(O2499,"000")</f>
        <v>017(012)-000～000</v>
      </c>
      <c r="T2499" t="str">
        <f t="shared" ref="T2499:T2562" si="121">I2499&amp;TEXT($K2499,"000")&amp;"("&amp;TEXT($L2499,"000")&amp;")-"&amp;TEXT($N2499,"000")&amp;"～"&amp;TEXT($O2499,"000")</f>
        <v>017(012)-000～000</v>
      </c>
    </row>
    <row r="2500" spans="1:20" x14ac:dyDescent="0.55000000000000004">
      <c r="A2500">
        <v>1677</v>
      </c>
      <c r="B2500" s="1" t="s">
        <v>4567</v>
      </c>
      <c r="C2500" s="1"/>
      <c r="D2500" s="2"/>
      <c r="E2500" s="1" t="s">
        <v>10566</v>
      </c>
      <c r="F2500" s="1">
        <v>278</v>
      </c>
      <c r="G2500" s="1" t="s">
        <v>14342</v>
      </c>
      <c r="H2500" s="1" t="s">
        <v>10567</v>
      </c>
      <c r="I2500" s="1" t="s">
        <v>11118</v>
      </c>
      <c r="J2500" s="1" t="s">
        <v>3529</v>
      </c>
      <c r="K2500" s="1">
        <v>16</v>
      </c>
      <c r="L2500" s="1">
        <v>1</v>
      </c>
      <c r="M2500" s="1"/>
      <c r="N2500" s="1">
        <v>1</v>
      </c>
      <c r="O2500">
        <v>1</v>
      </c>
      <c r="Q2500" t="str">
        <f>IF(ISNA(MATCH(NDL!I2500,'図書館情報学文献目録』(BIBLIS PLUS)1'!B:B,0)),"",INDEX('図書館情報学文献目録』(BIBLIS PLUS)1'!B:B,MATCH(NDL!I2500,'図書館情報学文献目録』(BIBLIS PLUS)1'!B:B,0)))</f>
        <v/>
      </c>
      <c r="R2500" t="str">
        <f t="shared" si="119"/>
        <v>16(1)-1～1</v>
      </c>
      <c r="S2500" t="str">
        <f t="shared" si="120"/>
        <v>016(001)-001～001</v>
      </c>
      <c r="T2500" t="str">
        <f t="shared" si="121"/>
        <v>新(編集長の独り言)016(001)-001～001</v>
      </c>
    </row>
    <row r="2501" spans="1:20" x14ac:dyDescent="0.55000000000000004">
      <c r="A2501">
        <v>1678</v>
      </c>
      <c r="B2501" s="1" t="s">
        <v>4567</v>
      </c>
      <c r="C2501" s="1"/>
      <c r="D2501" s="2"/>
      <c r="E2501" s="1" t="s">
        <v>10566</v>
      </c>
      <c r="F2501" s="1">
        <v>278</v>
      </c>
      <c r="G2501" s="1" t="s">
        <v>14342</v>
      </c>
      <c r="H2501" s="1" t="s">
        <v>10568</v>
      </c>
      <c r="I2501" s="1" t="s">
        <v>11119</v>
      </c>
      <c r="J2501" s="1"/>
      <c r="K2501" s="1">
        <v>16</v>
      </c>
      <c r="L2501" s="1">
        <v>1</v>
      </c>
      <c r="M2501" s="1"/>
      <c r="N2501" s="1">
        <v>2</v>
      </c>
      <c r="O2501" s="1">
        <v>8</v>
      </c>
      <c r="P2501" s="1"/>
      <c r="Q2501" t="str">
        <f>IF(ISNA(MATCH(NDL!I2501,'図書館情報学文献目録』(BIBLIS PLUS)1'!B:B,0)),"",INDEX('図書館情報学文献目録』(BIBLIS PLUS)1'!B:B,MATCH(NDL!I2501,'図書館情報学文献目録』(BIBLIS PLUS)1'!B:B,0)))</f>
        <v/>
      </c>
      <c r="R2501" t="str">
        <f t="shared" si="119"/>
        <v>16(1)-2～8</v>
      </c>
      <c r="S2501" t="str">
        <f t="shared" si="120"/>
        <v>016(001)-002～008</v>
      </c>
      <c r="T2501" t="str">
        <f t="shared" si="121"/>
        <v>特集　身体障害者サービス016(001)-002～008</v>
      </c>
    </row>
    <row r="2502" spans="1:20" x14ac:dyDescent="0.55000000000000004">
      <c r="A2502">
        <v>1679</v>
      </c>
      <c r="B2502" s="1" t="s">
        <v>4567</v>
      </c>
      <c r="C2502" s="1"/>
      <c r="D2502" s="2"/>
      <c r="E2502" s="1" t="s">
        <v>10566</v>
      </c>
      <c r="F2502" s="1">
        <v>278</v>
      </c>
      <c r="G2502" s="1" t="s">
        <v>14342</v>
      </c>
      <c r="H2502" s="1" t="s">
        <v>10568</v>
      </c>
      <c r="I2502" s="1" t="s">
        <v>4300</v>
      </c>
      <c r="J2502" s="1" t="s">
        <v>4301</v>
      </c>
      <c r="K2502" s="1">
        <v>16</v>
      </c>
      <c r="L2502" s="1">
        <v>1</v>
      </c>
      <c r="M2502" s="1"/>
      <c r="N2502" s="1">
        <v>2</v>
      </c>
      <c r="O2502">
        <v>3</v>
      </c>
      <c r="Q2502" t="str">
        <f>IF(ISNA(MATCH(NDL!I2502,'図書館情報学文献目録』(BIBLIS PLUS)1'!B:B,0)),"",INDEX('図書館情報学文献目録』(BIBLIS PLUS)1'!B:B,MATCH(NDL!I2502,'図書館情報学文献目録』(BIBLIS PLUS)1'!B:B,0)))</f>
        <v>始まりのとき</v>
      </c>
      <c r="R2502" t="str">
        <f t="shared" si="119"/>
        <v>16(1)-2～3</v>
      </c>
      <c r="S2502" t="str">
        <f t="shared" si="120"/>
        <v>016(001)-002～003</v>
      </c>
      <c r="T2502" t="str">
        <f t="shared" si="121"/>
        <v>始まりのとき016(001)-002～003</v>
      </c>
    </row>
    <row r="2503" spans="1:20" x14ac:dyDescent="0.55000000000000004">
      <c r="A2503">
        <v>1680</v>
      </c>
      <c r="B2503" s="1" t="s">
        <v>4567</v>
      </c>
      <c r="C2503" s="1"/>
      <c r="D2503" s="2"/>
      <c r="E2503" s="1" t="s">
        <v>10566</v>
      </c>
      <c r="F2503" s="1">
        <v>278</v>
      </c>
      <c r="G2503" s="1" t="s">
        <v>14342</v>
      </c>
      <c r="H2503" s="1" t="s">
        <v>10569</v>
      </c>
      <c r="I2503" s="1" t="s">
        <v>4303</v>
      </c>
      <c r="J2503" s="1" t="s">
        <v>4304</v>
      </c>
      <c r="K2503" s="1">
        <v>16</v>
      </c>
      <c r="L2503" s="1">
        <v>1</v>
      </c>
      <c r="M2503" s="1"/>
      <c r="N2503" s="1">
        <v>4</v>
      </c>
      <c r="O2503">
        <v>5</v>
      </c>
      <c r="Q2503" t="str">
        <f>IF(ISNA(MATCH(NDL!I2503,'図書館情報学文献目録』(BIBLIS PLUS)1'!B:B,0)),"",INDEX('図書館情報学文献目録』(BIBLIS PLUS)1'!B:B,MATCH(NDL!I2503,'図書館情報学文献目録』(BIBLIS PLUS)1'!B:B,0)))</f>
        <v>筑波技術短期大学図書館における障害者サービス</v>
      </c>
      <c r="R2503" t="str">
        <f t="shared" si="119"/>
        <v>16(1)-4～5</v>
      </c>
      <c r="S2503" t="str">
        <f t="shared" si="120"/>
        <v>016(001)-004～005</v>
      </c>
      <c r="T2503" t="str">
        <f t="shared" si="121"/>
        <v>筑波技術短期大学図書館における障害者サービス016(001)-004～005</v>
      </c>
    </row>
    <row r="2504" spans="1:20" x14ac:dyDescent="0.55000000000000004">
      <c r="A2504">
        <v>1681</v>
      </c>
      <c r="B2504" s="1" t="s">
        <v>4567</v>
      </c>
      <c r="C2504" s="1"/>
      <c r="D2504" s="2"/>
      <c r="E2504" s="1" t="s">
        <v>10566</v>
      </c>
      <c r="F2504" s="1">
        <v>278</v>
      </c>
      <c r="G2504" s="1" t="s">
        <v>14342</v>
      </c>
      <c r="H2504" s="1" t="s">
        <v>10570</v>
      </c>
      <c r="I2504" s="1" t="s">
        <v>11120</v>
      </c>
      <c r="J2504" s="1" t="s">
        <v>3376</v>
      </c>
      <c r="K2504" s="1">
        <v>16</v>
      </c>
      <c r="L2504" s="1">
        <v>1</v>
      </c>
      <c r="M2504" s="1"/>
      <c r="N2504" s="1">
        <v>6</v>
      </c>
      <c r="O2504">
        <v>7</v>
      </c>
      <c r="Q2504" t="str">
        <f>IF(ISNA(MATCH(NDL!I2504,'図書館情報学文献目録』(BIBLIS PLUS)1'!B:B,0)),"",INDEX('図書館情報学文献目録』(BIBLIS PLUS)1'!B:B,MATCH(NDL!I2504,'図書館情報学文献目録』(BIBLIS PLUS)1'!B:B,0)))</f>
        <v/>
      </c>
      <c r="R2504" t="str">
        <f t="shared" si="119"/>
        <v>16(1)-6～7</v>
      </c>
      <c r="S2504" t="str">
        <f t="shared" si="120"/>
        <v>016(001)-006～007</v>
      </c>
      <c r="T2504" t="str">
        <f t="shared" si="121"/>
        <v>図書館の障害者サービス――和光大学の場合016(001)-006～007</v>
      </c>
    </row>
    <row r="2505" spans="1:20" x14ac:dyDescent="0.55000000000000004">
      <c r="A2505">
        <v>1682</v>
      </c>
      <c r="B2505" s="1" t="s">
        <v>4567</v>
      </c>
      <c r="C2505" s="1"/>
      <c r="D2505" s="2"/>
      <c r="E2505" s="1" t="s">
        <v>10566</v>
      </c>
      <c r="F2505" s="1">
        <v>278</v>
      </c>
      <c r="G2505" s="1" t="s">
        <v>14342</v>
      </c>
      <c r="H2505" s="1" t="s">
        <v>10571</v>
      </c>
      <c r="I2505" s="1" t="s">
        <v>4306</v>
      </c>
      <c r="J2505" s="1" t="s">
        <v>4372</v>
      </c>
      <c r="K2505" s="1">
        <v>16</v>
      </c>
      <c r="L2505" s="1">
        <v>1</v>
      </c>
      <c r="M2505" s="1"/>
      <c r="N2505" s="1">
        <v>8</v>
      </c>
      <c r="O2505">
        <v>8</v>
      </c>
      <c r="Q2505" t="str">
        <f>IF(ISNA(MATCH(NDL!I2505,'図書館情報学文献目録』(BIBLIS PLUS)1'!B:B,0)),"",INDEX('図書館情報学文献目録』(BIBLIS PLUS)1'!B:B,MATCH(NDL!I2505,'図書館情報学文献目録』(BIBLIS PLUS)1'!B:B,0)))</f>
        <v>障害を持つ利用者へのサービス</v>
      </c>
      <c r="R2505" t="str">
        <f t="shared" si="119"/>
        <v>16(1)-8～8</v>
      </c>
      <c r="S2505" t="str">
        <f t="shared" si="120"/>
        <v>016(001)-008～008</v>
      </c>
      <c r="T2505" t="str">
        <f t="shared" si="121"/>
        <v>障害を持つ利用者へのサービス016(001)-008～008</v>
      </c>
    </row>
    <row r="2506" spans="1:20" x14ac:dyDescent="0.55000000000000004">
      <c r="A2506">
        <v>1683</v>
      </c>
      <c r="B2506" s="1" t="s">
        <v>4567</v>
      </c>
      <c r="C2506" s="1"/>
      <c r="D2506" s="2"/>
      <c r="E2506" s="1" t="s">
        <v>10566</v>
      </c>
      <c r="F2506" s="1">
        <v>278</v>
      </c>
      <c r="G2506" s="1" t="s">
        <v>14342</v>
      </c>
      <c r="H2506" s="1" t="s">
        <v>10571</v>
      </c>
      <c r="I2506" s="1" t="s">
        <v>11121</v>
      </c>
      <c r="J2506" s="1" t="s">
        <v>1263</v>
      </c>
      <c r="K2506" s="1">
        <v>16</v>
      </c>
      <c r="L2506" s="1">
        <v>1</v>
      </c>
      <c r="M2506" s="1"/>
      <c r="N2506" s="1">
        <v>9</v>
      </c>
      <c r="O2506">
        <v>10</v>
      </c>
      <c r="Q2506" t="str">
        <f>IF(ISNA(MATCH(NDL!I2506,'図書館情報学文献目録』(BIBLIS PLUS)1'!B:B,0)),"",INDEX('図書館情報学文献目録』(BIBLIS PLUS)1'!B:B,MATCH(NDL!I2506,'図書館情報学文献目録』(BIBLIS PLUS)1'!B:B,0)))</f>
        <v/>
      </c>
      <c r="R2506" t="str">
        <f t="shared" si="119"/>
        <v>16(1)-9～10</v>
      </c>
      <c r="S2506" t="str">
        <f t="shared" si="120"/>
        <v>016(001)-009～010</v>
      </c>
      <c r="T2506" t="str">
        <f t="shared" si="121"/>
        <v>シリーズ大学図書館員の専門性と専門職制度(1)大学図書館員の専門性と専門職制度016(001)-009～010</v>
      </c>
    </row>
    <row r="2507" spans="1:20" x14ac:dyDescent="0.55000000000000004">
      <c r="A2507">
        <v>1684</v>
      </c>
      <c r="B2507" s="1" t="s">
        <v>4567</v>
      </c>
      <c r="C2507" s="1"/>
      <c r="D2507" s="2"/>
      <c r="E2507" s="1" t="s">
        <v>10566</v>
      </c>
      <c r="F2507" s="1">
        <v>278</v>
      </c>
      <c r="G2507" s="1" t="s">
        <v>14342</v>
      </c>
      <c r="H2507" s="1" t="s">
        <v>10572</v>
      </c>
      <c r="I2507" s="1" t="s">
        <v>11122</v>
      </c>
      <c r="J2507" s="1" t="s">
        <v>424</v>
      </c>
      <c r="K2507" s="1">
        <v>16</v>
      </c>
      <c r="L2507" s="1">
        <v>1</v>
      </c>
      <c r="M2507" s="1"/>
      <c r="N2507" s="1">
        <v>11</v>
      </c>
      <c r="O2507">
        <v>12</v>
      </c>
      <c r="Q2507" t="str">
        <f>IF(ISNA(MATCH(NDL!I2507,'図書館情報学文献目録』(BIBLIS PLUS)1'!B:B,0)),"",INDEX('図書館情報学文献目録』(BIBLIS PLUS)1'!B:B,MATCH(NDL!I2507,'図書館情報学文献目録』(BIBLIS PLUS)1'!B:B,0)))</f>
        <v/>
      </c>
      <c r="R2507" t="str">
        <f t="shared" si="119"/>
        <v>16(1)-11～12</v>
      </c>
      <c r="S2507" t="str">
        <f t="shared" si="120"/>
        <v>016(001)-011～012</v>
      </c>
      <c r="T2507" t="str">
        <f t="shared" si="121"/>
        <v>学術文化の発展と洋書業界の役割――出版労連京都地協主催の集会報告016(001)-011～012</v>
      </c>
    </row>
    <row r="2508" spans="1:20" x14ac:dyDescent="0.55000000000000004">
      <c r="A2508">
        <v>1685</v>
      </c>
      <c r="B2508" s="1" t="s">
        <v>4567</v>
      </c>
      <c r="C2508" s="1"/>
      <c r="D2508" s="2"/>
      <c r="E2508" s="1" t="s">
        <v>10566</v>
      </c>
      <c r="F2508" s="1">
        <v>278</v>
      </c>
      <c r="G2508" s="1" t="s">
        <v>14342</v>
      </c>
      <c r="H2508" s="1" t="s">
        <v>10573</v>
      </c>
      <c r="I2508" s="1" t="s">
        <v>11123</v>
      </c>
      <c r="J2508" s="1" t="s">
        <v>3996</v>
      </c>
      <c r="K2508" s="1">
        <v>16</v>
      </c>
      <c r="L2508" s="1">
        <v>1</v>
      </c>
      <c r="M2508" s="1"/>
      <c r="N2508" s="1">
        <v>13</v>
      </c>
      <c r="O2508">
        <v>13</v>
      </c>
      <c r="Q2508" t="str">
        <f>IF(ISNA(MATCH(NDL!I2508,'図書館情報学文献目録』(BIBLIS PLUS)1'!B:B,0)),"",INDEX('図書館情報学文献目録』(BIBLIS PLUS)1'!B:B,MATCH(NDL!I2508,'図書館情報学文献目録』(BIBLIS PLUS)1'!B:B,0)))</f>
        <v/>
      </c>
      <c r="R2508" t="str">
        <f t="shared" si="119"/>
        <v>16(1)-13～13</v>
      </c>
      <c r="S2508" t="str">
        <f t="shared" si="120"/>
        <v>016(001)-013～013</v>
      </c>
      <c r="T2508" t="str">
        <f t="shared" si="121"/>
        <v>任期制導入は何をねらうか?――平民研連第9回シンポジウムに参加して016(001)-013～013</v>
      </c>
    </row>
    <row r="2509" spans="1:20" x14ac:dyDescent="0.55000000000000004">
      <c r="A2509">
        <v>1686</v>
      </c>
      <c r="B2509" s="1" t="s">
        <v>4567</v>
      </c>
      <c r="C2509" s="1"/>
      <c r="D2509" s="2"/>
      <c r="E2509" s="1" t="s">
        <v>10566</v>
      </c>
      <c r="F2509" s="1">
        <v>278</v>
      </c>
      <c r="G2509" s="1" t="s">
        <v>14342</v>
      </c>
      <c r="H2509" s="1" t="s">
        <v>10574</v>
      </c>
      <c r="I2509" s="1" t="s">
        <v>11124</v>
      </c>
      <c r="J2509" s="1" t="s">
        <v>491</v>
      </c>
      <c r="K2509" s="1">
        <v>16</v>
      </c>
      <c r="L2509" s="1">
        <v>1</v>
      </c>
      <c r="M2509" s="1"/>
      <c r="N2509" s="1">
        <v>14</v>
      </c>
      <c r="O2509">
        <v>15</v>
      </c>
      <c r="Q2509" t="str">
        <f>IF(ISNA(MATCH(NDL!I2509,'図書館情報学文献目録』(BIBLIS PLUS)1'!B:B,0)),"",INDEX('図書館情報学文献目録』(BIBLIS PLUS)1'!B:B,MATCH(NDL!I2509,'図書館情報学文献目録』(BIBLIS PLUS)1'!B:B,0)))</f>
        <v/>
      </c>
      <c r="R2509" t="str">
        <f t="shared" si="119"/>
        <v>16(1)-14～15</v>
      </c>
      <c r="S2509" t="str">
        <f t="shared" si="120"/>
        <v>016(001)-014～015</v>
      </c>
      <c r="T2509" t="str">
        <f t="shared" si="121"/>
        <v>大学図書館きのうの話(第2回)発売頒布禁止本の行方016(001)-014～015</v>
      </c>
    </row>
    <row r="2510" spans="1:20" x14ac:dyDescent="0.55000000000000004">
      <c r="A2510">
        <v>1687</v>
      </c>
      <c r="B2510" s="1" t="s">
        <v>4567</v>
      </c>
      <c r="C2510" s="1"/>
      <c r="D2510" s="2"/>
      <c r="E2510" s="1" t="s">
        <v>10566</v>
      </c>
      <c r="F2510" s="1">
        <v>278</v>
      </c>
      <c r="G2510" s="1" t="s">
        <v>14342</v>
      </c>
      <c r="H2510" s="1" t="s">
        <v>10575</v>
      </c>
      <c r="I2510" s="1" t="s">
        <v>11125</v>
      </c>
      <c r="J2510" s="1" t="s">
        <v>364</v>
      </c>
      <c r="K2510" s="1">
        <v>16</v>
      </c>
      <c r="L2510" s="1">
        <v>1</v>
      </c>
      <c r="M2510" s="1"/>
      <c r="N2510" s="1">
        <v>16</v>
      </c>
      <c r="O2510">
        <v>16</v>
      </c>
      <c r="Q2510" t="str">
        <f>IF(ISNA(MATCH(NDL!I2510,'図書館情報学文献目録』(BIBLIS PLUS)1'!B:B,0)),"",INDEX('図書館情報学文献目録』(BIBLIS PLUS)1'!B:B,MATCH(NDL!I2510,'図書館情報学文献目録』(BIBLIS PLUS)1'!B:B,0)))</f>
        <v/>
      </c>
      <c r="R2510" t="str">
        <f t="shared" si="119"/>
        <v>16(1)-16～16</v>
      </c>
      <c r="S2510" t="str">
        <f t="shared" si="120"/>
        <v>016(001)-016～016</v>
      </c>
      <c r="T2510" t="str">
        <f t="shared" si="121"/>
        <v>シリーズ大学図書館員の24時間(その35)自治医科大学附属大宮医療センター大宮図書室の24時間016(001)-016～016</v>
      </c>
    </row>
    <row r="2511" spans="1:20" x14ac:dyDescent="0.55000000000000004">
      <c r="A2511">
        <v>1688</v>
      </c>
      <c r="B2511" s="1" t="s">
        <v>4567</v>
      </c>
      <c r="C2511" s="1"/>
      <c r="D2511" s="2"/>
      <c r="E2511" s="1" t="s">
        <v>10566</v>
      </c>
      <c r="F2511" s="1">
        <v>278</v>
      </c>
      <c r="G2511" s="1" t="s">
        <v>14342</v>
      </c>
      <c r="H2511" s="1" t="s">
        <v>10575</v>
      </c>
      <c r="I2511" s="1" t="s">
        <v>9305</v>
      </c>
      <c r="J2511" s="1"/>
      <c r="K2511" s="1">
        <v>16</v>
      </c>
      <c r="L2511" s="1">
        <v>1</v>
      </c>
      <c r="M2511" s="1"/>
      <c r="N2511" s="1">
        <v>17</v>
      </c>
      <c r="O2511" s="1">
        <v>18</v>
      </c>
      <c r="P2511" s="1"/>
      <c r="Q2511" t="str">
        <f>IF(ISNA(MATCH(NDL!I2511,'図書館情報学文献目録』(BIBLIS PLUS)1'!B:B,0)),"",INDEX('図書館情報学文献目録』(BIBLIS PLUS)1'!B:B,MATCH(NDL!I2511,'図書館情報学文献目録』(BIBLIS PLUS)1'!B:B,0)))</f>
        <v>組織通信</v>
      </c>
      <c r="R2511" t="str">
        <f t="shared" si="119"/>
        <v>16(1)-17～18</v>
      </c>
      <c r="S2511" t="str">
        <f t="shared" si="120"/>
        <v>016(001)-017～018</v>
      </c>
      <c r="T2511" t="str">
        <f t="shared" si="121"/>
        <v>組織通信016(001)-017～018</v>
      </c>
    </row>
    <row r="2512" spans="1:20" x14ac:dyDescent="0.55000000000000004">
      <c r="A2512">
        <v>1689</v>
      </c>
      <c r="B2512" s="1" t="s">
        <v>4567</v>
      </c>
      <c r="C2512" s="1"/>
      <c r="D2512" s="2"/>
      <c r="E2512" s="1" t="s">
        <v>10566</v>
      </c>
      <c r="F2512" s="1">
        <v>278</v>
      </c>
      <c r="G2512" s="1" t="s">
        <v>14342</v>
      </c>
      <c r="H2512" s="1" t="s">
        <v>10576</v>
      </c>
      <c r="I2512" s="1" t="s">
        <v>9157</v>
      </c>
      <c r="J2512" s="1"/>
      <c r="K2512" s="1">
        <v>16</v>
      </c>
      <c r="L2512" s="1">
        <v>1</v>
      </c>
      <c r="M2512" s="1"/>
      <c r="N2512" s="1">
        <v>18</v>
      </c>
      <c r="O2512" s="1">
        <v>19</v>
      </c>
      <c r="P2512" s="1"/>
      <c r="Q2512" t="str">
        <f>IF(ISNA(MATCH(NDL!I2512,'図書館情報学文献目録』(BIBLIS PLUS)1'!B:B,0)),"",INDEX('図書館情報学文献目録』(BIBLIS PLUS)1'!B:B,MATCH(NDL!I2512,'図書館情報学文献目録』(BIBLIS PLUS)1'!B:B,0)))</f>
        <v>事務局通信</v>
      </c>
      <c r="R2512" t="str">
        <f t="shared" si="119"/>
        <v>16(1)-18～19</v>
      </c>
      <c r="S2512" t="str">
        <f t="shared" si="120"/>
        <v>016(001)-018～019</v>
      </c>
      <c r="T2512" t="str">
        <f t="shared" si="121"/>
        <v>事務局通信016(001)-018～019</v>
      </c>
    </row>
    <row r="2513" spans="1:20" x14ac:dyDescent="0.55000000000000004">
      <c r="A2513">
        <v>1690</v>
      </c>
      <c r="B2513" s="1" t="s">
        <v>4567</v>
      </c>
      <c r="C2513" s="1"/>
      <c r="D2513" s="2"/>
      <c r="E2513" s="1" t="s">
        <v>10566</v>
      </c>
      <c r="F2513" s="1">
        <v>278</v>
      </c>
      <c r="G2513" s="1" t="s">
        <v>14342</v>
      </c>
      <c r="H2513" s="1" t="s">
        <v>10577</v>
      </c>
      <c r="I2513" s="1" t="s">
        <v>11126</v>
      </c>
      <c r="J2513" s="1"/>
      <c r="K2513" s="1">
        <v>16</v>
      </c>
      <c r="L2513" s="1">
        <v>1</v>
      </c>
      <c r="M2513" s="1"/>
      <c r="N2513" s="1">
        <v>20</v>
      </c>
      <c r="O2513" s="1">
        <v>20</v>
      </c>
      <c r="P2513" s="1"/>
      <c r="Q2513" t="str">
        <f>IF(ISNA(MATCH(NDL!I2513,'図書館情報学文献目録』(BIBLIS PLUS)1'!B:B,0)),"",INDEX('図書館情報学文献目録』(BIBLIS PLUS)1'!B:B,MATCH(NDL!I2513,'図書館情報学文献目録』(BIBLIS PLUS)1'!B:B,0)))</f>
        <v/>
      </c>
      <c r="R2513" t="str">
        <f t="shared" si="119"/>
        <v>16(1)-20～20</v>
      </c>
      <c r="S2513" t="str">
        <f t="shared" si="120"/>
        <v>016(001)-020～020</v>
      </c>
      <c r="T2513" t="str">
        <f t="shared" si="121"/>
        <v>関東5支部合同例会のお知らせ016(001)-020～020</v>
      </c>
    </row>
    <row r="2514" spans="1:20" x14ac:dyDescent="0.55000000000000004">
      <c r="A2514">
        <v>1692</v>
      </c>
      <c r="B2514" s="1" t="s">
        <v>4567</v>
      </c>
      <c r="C2514" s="1" t="s">
        <v>10578</v>
      </c>
      <c r="D2514" s="2" t="s">
        <v>10579</v>
      </c>
      <c r="E2514" s="1" t="s">
        <v>10566</v>
      </c>
      <c r="F2514" s="1">
        <v>278</v>
      </c>
      <c r="G2514" s="1" t="s">
        <v>14342</v>
      </c>
      <c r="H2514" s="1"/>
      <c r="I2514" s="1"/>
      <c r="J2514" s="1"/>
      <c r="K2514" s="1">
        <v>16</v>
      </c>
      <c r="L2514" s="1">
        <v>1</v>
      </c>
      <c r="M2514" s="1"/>
      <c r="N2514" s="1"/>
      <c r="Q2514" t="str">
        <f>IF(ISNA(MATCH(NDL!I2514,'図書館情報学文献目録』(BIBLIS PLUS)1'!B:B,0)),"",INDEX('図書館情報学文献目録』(BIBLIS PLUS)1'!B:B,MATCH(NDL!I2514,'図書館情報学文献目録』(BIBLIS PLUS)1'!B:B,0)))</f>
        <v/>
      </c>
      <c r="R2514" t="str">
        <f t="shared" si="119"/>
        <v>16(1)-～</v>
      </c>
      <c r="S2514" t="str">
        <f t="shared" si="120"/>
        <v>016(001)-000～000</v>
      </c>
      <c r="T2514" t="str">
        <f t="shared" si="121"/>
        <v>016(001)-000～000</v>
      </c>
    </row>
    <row r="2515" spans="1:20" x14ac:dyDescent="0.55000000000000004">
      <c r="A2515">
        <v>1693</v>
      </c>
      <c r="B2515" s="1" t="s">
        <v>4567</v>
      </c>
      <c r="C2515" s="1"/>
      <c r="D2515" s="2"/>
      <c r="E2515" s="1" t="s">
        <v>10579</v>
      </c>
      <c r="F2515" s="1">
        <v>279</v>
      </c>
      <c r="G2515" s="1" t="s">
        <v>14343</v>
      </c>
      <c r="H2515" s="1" t="s">
        <v>10580</v>
      </c>
      <c r="I2515" s="1" t="s">
        <v>4385</v>
      </c>
      <c r="J2515" s="1" t="s">
        <v>4365</v>
      </c>
      <c r="K2515" s="1">
        <v>16</v>
      </c>
      <c r="L2515" s="1">
        <v>2</v>
      </c>
      <c r="M2515" s="1"/>
      <c r="N2515" s="1">
        <v>21</v>
      </c>
      <c r="O2515">
        <v>21</v>
      </c>
      <c r="Q2515" t="str">
        <f>IF(ISNA(MATCH(NDL!I2515,'図書館情報学文献目録』(BIBLIS PLUS)1'!B:B,0)),"",INDEX('図書館情報学文献目録』(BIBLIS PLUS)1'!B:B,MATCH(NDL!I2515,'図書館情報学文献目録』(BIBLIS PLUS)1'!B:B,0)))</f>
        <v>新たな利用者サービスの展開</v>
      </c>
      <c r="R2515" t="str">
        <f t="shared" si="119"/>
        <v>16(2)-21～21</v>
      </c>
      <c r="S2515" t="str">
        <f t="shared" si="120"/>
        <v>016(002)-021～021</v>
      </c>
      <c r="T2515" t="str">
        <f t="shared" si="121"/>
        <v>新たな利用者サービスの展開016(002)-021～021</v>
      </c>
    </row>
    <row r="2516" spans="1:20" x14ac:dyDescent="0.55000000000000004">
      <c r="A2516">
        <v>1694</v>
      </c>
      <c r="B2516" s="1" t="s">
        <v>4567</v>
      </c>
      <c r="C2516" s="1"/>
      <c r="D2516" s="2"/>
      <c r="E2516" s="1" t="s">
        <v>10579</v>
      </c>
      <c r="F2516" s="1">
        <v>279</v>
      </c>
      <c r="G2516" s="1" t="s">
        <v>14343</v>
      </c>
      <c r="H2516" s="1" t="s">
        <v>10581</v>
      </c>
      <c r="I2516" s="1" t="s">
        <v>11127</v>
      </c>
      <c r="J2516" s="1"/>
      <c r="K2516" s="1">
        <v>16</v>
      </c>
      <c r="L2516" s="1">
        <v>2</v>
      </c>
      <c r="M2516" s="1"/>
      <c r="N2516" s="1">
        <v>23</v>
      </c>
      <c r="O2516" s="1">
        <v>28</v>
      </c>
      <c r="P2516" s="1"/>
      <c r="Q2516" t="str">
        <f>IF(ISNA(MATCH(NDL!I2516,'図書館情報学文献目録』(BIBLIS PLUS)1'!B:B,0)),"",INDEX('図書館情報学文献目録』(BIBLIS PLUS)1'!B:B,MATCH(NDL!I2516,'図書館情報学文献目録』(BIBLIS PLUS)1'!B:B,0)))</f>
        <v/>
      </c>
      <c r="R2516" t="str">
        <f t="shared" si="119"/>
        <v>16(2)-23～28</v>
      </c>
      <c r="S2516" t="str">
        <f t="shared" si="120"/>
        <v>016(002)-023～028</v>
      </c>
      <c r="T2516" t="str">
        <f t="shared" si="121"/>
        <v>特集　主題アクセス016(002)-023～028</v>
      </c>
    </row>
    <row r="2517" spans="1:20" x14ac:dyDescent="0.55000000000000004">
      <c r="A2517">
        <v>1695</v>
      </c>
      <c r="B2517" s="1" t="s">
        <v>4567</v>
      </c>
      <c r="C2517" s="1"/>
      <c r="D2517" s="2"/>
      <c r="E2517" s="1" t="s">
        <v>10579</v>
      </c>
      <c r="F2517" s="1">
        <v>279</v>
      </c>
      <c r="G2517" s="1" t="s">
        <v>14343</v>
      </c>
      <c r="H2517" s="1" t="s">
        <v>10581</v>
      </c>
      <c r="I2517" s="1" t="s">
        <v>4396</v>
      </c>
      <c r="J2517" s="1" t="s">
        <v>1995</v>
      </c>
      <c r="K2517" s="1">
        <v>16</v>
      </c>
      <c r="L2517" s="1">
        <v>2</v>
      </c>
      <c r="M2517" s="1"/>
      <c r="N2517" s="1">
        <v>22</v>
      </c>
      <c r="O2517">
        <v>23</v>
      </c>
      <c r="Q2517" t="str">
        <f>IF(ISNA(MATCH(NDL!I2517,'図書館情報学文献目録』(BIBLIS PLUS)1'!B:B,0)),"",INDEX('図書館情報学文献目録』(BIBLIS PLUS)1'!B:B,MATCH(NDL!I2517,'図書館情報学文献目録』(BIBLIS PLUS)1'!B:B,0)))</f>
        <v/>
      </c>
      <c r="R2517" t="str">
        <f t="shared" si="119"/>
        <v>16(2)-22～23</v>
      </c>
      <c r="S2517" t="str">
        <f t="shared" si="120"/>
        <v>016(002)-022～023</v>
      </c>
      <c r="T2517" t="str">
        <f t="shared" si="121"/>
        <v>『主題アクセス』は可能か?016(002)-022～023</v>
      </c>
    </row>
    <row r="2518" spans="1:20" x14ac:dyDescent="0.55000000000000004">
      <c r="A2518">
        <v>1696</v>
      </c>
      <c r="B2518" s="1" t="s">
        <v>4567</v>
      </c>
      <c r="C2518" s="1"/>
      <c r="D2518" s="2"/>
      <c r="E2518" s="1" t="s">
        <v>10579</v>
      </c>
      <c r="F2518" s="1">
        <v>279</v>
      </c>
      <c r="G2518" s="1" t="s">
        <v>14343</v>
      </c>
      <c r="H2518" s="1" t="s">
        <v>10581</v>
      </c>
      <c r="I2518" s="1" t="s">
        <v>4311</v>
      </c>
      <c r="J2518" s="1" t="s">
        <v>4312</v>
      </c>
      <c r="K2518" s="1">
        <v>16</v>
      </c>
      <c r="L2518" s="1">
        <v>2</v>
      </c>
      <c r="M2518" s="1"/>
      <c r="N2518" s="1">
        <v>23</v>
      </c>
      <c r="O2518">
        <v>25</v>
      </c>
      <c r="Q2518" t="str">
        <f>IF(ISNA(MATCH(NDL!I2518,'図書館情報学文献目録』(BIBLIS PLUS)1'!B:B,0)),"",INDEX('図書館情報学文献目録』(BIBLIS PLUS)1'!B:B,MATCH(NDL!I2518,'図書館情報学文献目録』(BIBLIS PLUS)1'!B:B,0)))</f>
        <v>主題からのアクセス</v>
      </c>
      <c r="R2518" t="str">
        <f t="shared" si="119"/>
        <v>16(2)-23～25</v>
      </c>
      <c r="S2518" t="str">
        <f t="shared" si="120"/>
        <v>016(002)-023～025</v>
      </c>
      <c r="T2518" t="str">
        <f t="shared" si="121"/>
        <v>主題からのアクセス016(002)-023～025</v>
      </c>
    </row>
    <row r="2519" spans="1:20" x14ac:dyDescent="0.55000000000000004">
      <c r="A2519">
        <v>1697</v>
      </c>
      <c r="B2519" s="1" t="s">
        <v>4567</v>
      </c>
      <c r="C2519" s="1"/>
      <c r="D2519" s="2"/>
      <c r="E2519" s="1" t="s">
        <v>10579</v>
      </c>
      <c r="F2519" s="1">
        <v>279</v>
      </c>
      <c r="G2519" s="1" t="s">
        <v>14343</v>
      </c>
      <c r="H2519" s="1" t="s">
        <v>10582</v>
      </c>
      <c r="I2519" s="1" t="s">
        <v>11128</v>
      </c>
      <c r="J2519" s="1" t="s">
        <v>2659</v>
      </c>
      <c r="K2519" s="1">
        <v>16</v>
      </c>
      <c r="L2519" s="1">
        <v>2</v>
      </c>
      <c r="M2519" s="1"/>
      <c r="N2519" s="1">
        <v>25</v>
      </c>
      <c r="O2519">
        <v>27</v>
      </c>
      <c r="Q2519" t="str">
        <f>IF(ISNA(MATCH(NDL!I2519,'図書館情報学文献目録』(BIBLIS PLUS)1'!B:B,0)),"",INDEX('図書館情報学文献目録』(BIBLIS PLUS)1'!B:B,MATCH(NDL!I2519,'図書館情報学文献目録』(BIBLIS PLUS)1'!B:B,0)))</f>
        <v/>
      </c>
      <c r="R2519" t="str">
        <f t="shared" si="119"/>
        <v>16(2)-25～27</v>
      </c>
      <c r="S2519" t="str">
        <f t="shared" si="120"/>
        <v>016(002)-025～027</v>
      </c>
      <c r="T2519" t="str">
        <f t="shared" si="121"/>
        <v>主題アクセスとOPAC――本学の場合016(002)-025～027</v>
      </c>
    </row>
    <row r="2520" spans="1:20" x14ac:dyDescent="0.55000000000000004">
      <c r="A2520">
        <v>1698</v>
      </c>
      <c r="B2520" s="1" t="s">
        <v>4567</v>
      </c>
      <c r="C2520" s="1"/>
      <c r="D2520" s="2"/>
      <c r="E2520" s="1" t="s">
        <v>10579</v>
      </c>
      <c r="F2520" s="1">
        <v>279</v>
      </c>
      <c r="G2520" s="1" t="s">
        <v>14343</v>
      </c>
      <c r="H2520" s="1" t="s">
        <v>10583</v>
      </c>
      <c r="I2520" s="1" t="s">
        <v>4314</v>
      </c>
      <c r="J2520" s="1" t="s">
        <v>4031</v>
      </c>
      <c r="K2520" s="1">
        <v>16</v>
      </c>
      <c r="L2520" s="1">
        <v>2</v>
      </c>
      <c r="M2520" s="1"/>
      <c r="N2520" s="1">
        <v>27</v>
      </c>
      <c r="O2520">
        <v>28</v>
      </c>
      <c r="Q2520" t="str">
        <f>IF(ISNA(MATCH(NDL!I2520,'図書館情報学文献目録』(BIBLIS PLUS)1'!B:B,0)),"",INDEX('図書館情報学文献目録』(BIBLIS PLUS)1'!B:B,MATCH(NDL!I2520,'図書館情報学文献目録』(BIBLIS PLUS)1'!B:B,0)))</f>
        <v>質的主題アクセスの提言</v>
      </c>
      <c r="R2520" t="str">
        <f t="shared" si="119"/>
        <v>16(2)-27～28</v>
      </c>
      <c r="S2520" t="str">
        <f t="shared" si="120"/>
        <v>016(002)-027～028</v>
      </c>
      <c r="T2520" t="str">
        <f t="shared" si="121"/>
        <v>質的主題アクセスの提言016(002)-027～028</v>
      </c>
    </row>
    <row r="2521" spans="1:20" x14ac:dyDescent="0.55000000000000004">
      <c r="A2521">
        <v>1699</v>
      </c>
      <c r="B2521" s="1" t="s">
        <v>4567</v>
      </c>
      <c r="C2521" s="1"/>
      <c r="D2521" s="2"/>
      <c r="E2521" s="1" t="s">
        <v>10579</v>
      </c>
      <c r="F2521" s="1">
        <v>279</v>
      </c>
      <c r="G2521" s="1" t="s">
        <v>14343</v>
      </c>
      <c r="H2521" s="1" t="s">
        <v>10584</v>
      </c>
      <c r="I2521" s="1" t="s">
        <v>11129</v>
      </c>
      <c r="J2521" s="1" t="s">
        <v>3132</v>
      </c>
      <c r="K2521" s="1">
        <v>16</v>
      </c>
      <c r="L2521" s="1">
        <v>2</v>
      </c>
      <c r="M2521" s="1"/>
      <c r="N2521" s="1">
        <v>29</v>
      </c>
      <c r="O2521">
        <v>29</v>
      </c>
      <c r="Q2521" t="str">
        <f>IF(ISNA(MATCH(NDL!I2521,'図書館情報学文献目録』(BIBLIS PLUS)1'!B:B,0)),"",INDEX('図書館情報学文献目録』(BIBLIS PLUS)1'!B:B,MATCH(NDL!I2521,'図書館情報学文献目録』(BIBLIS PLUS)1'!B:B,0)))</f>
        <v/>
      </c>
      <c r="R2521" t="str">
        <f t="shared" si="119"/>
        <v>16(2)-29～29</v>
      </c>
      <c r="S2521" t="str">
        <f t="shared" si="120"/>
        <v>016(002)-029～029</v>
      </c>
      <c r="T2521" t="str">
        <f t="shared" si="121"/>
        <v>フォト・シリーズ――大阪市立大学学術情報総合センター016(002)-029～029</v>
      </c>
    </row>
    <row r="2522" spans="1:20" x14ac:dyDescent="0.55000000000000004">
      <c r="A2522">
        <v>1700</v>
      </c>
      <c r="B2522" s="1" t="s">
        <v>4567</v>
      </c>
      <c r="C2522" s="1"/>
      <c r="D2522" s="2"/>
      <c r="E2522" s="1" t="s">
        <v>10579</v>
      </c>
      <c r="F2522" s="1">
        <v>279</v>
      </c>
      <c r="G2522" s="1" t="s">
        <v>14343</v>
      </c>
      <c r="H2522" s="1" t="s">
        <v>10585</v>
      </c>
      <c r="I2522" s="1" t="s">
        <v>11130</v>
      </c>
      <c r="J2522" s="1" t="s">
        <v>2755</v>
      </c>
      <c r="K2522" s="1">
        <v>16</v>
      </c>
      <c r="L2522" s="1">
        <v>2</v>
      </c>
      <c r="M2522" s="1"/>
      <c r="N2522" s="1">
        <v>30</v>
      </c>
      <c r="O2522">
        <v>31</v>
      </c>
      <c r="Q2522" t="str">
        <f>IF(ISNA(MATCH(NDL!I2522,'図書館情報学文献目録』(BIBLIS PLUS)1'!B:B,0)),"",INDEX('図書館情報学文献目録』(BIBLIS PLUS)1'!B:B,MATCH(NDL!I2522,'図書館情報学文献目録』(BIBLIS PLUS)1'!B:B,0)))</f>
        <v/>
      </c>
      <c r="R2522" t="str">
        <f t="shared" si="119"/>
        <v>16(2)-30～31</v>
      </c>
      <c r="S2522" t="str">
        <f t="shared" si="120"/>
        <v>016(002)-030～031</v>
      </c>
      <c r="T2522" t="str">
        <f t="shared" si="121"/>
        <v>シリーズ大学図書館員の専門性と専門職制度(2)大学図書館員の専門職制は可能なのか016(002)-030～031</v>
      </c>
    </row>
    <row r="2523" spans="1:20" x14ac:dyDescent="0.55000000000000004">
      <c r="A2523">
        <v>1701</v>
      </c>
      <c r="B2523" s="1" t="s">
        <v>4567</v>
      </c>
      <c r="C2523" s="1"/>
      <c r="D2523" s="2"/>
      <c r="E2523" s="1" t="s">
        <v>10579</v>
      </c>
      <c r="F2523" s="1">
        <v>279</v>
      </c>
      <c r="G2523" s="1" t="s">
        <v>14343</v>
      </c>
      <c r="H2523" s="1" t="s">
        <v>10586</v>
      </c>
      <c r="I2523" s="1" t="s">
        <v>11131</v>
      </c>
      <c r="J2523" s="1" t="s">
        <v>491</v>
      </c>
      <c r="K2523" s="1">
        <v>16</v>
      </c>
      <c r="L2523" s="1">
        <v>2</v>
      </c>
      <c r="M2523" s="1"/>
      <c r="N2523" s="1">
        <v>32</v>
      </c>
      <c r="O2523">
        <v>33</v>
      </c>
      <c r="Q2523" t="str">
        <f>IF(ISNA(MATCH(NDL!I2523,'図書館情報学文献目録』(BIBLIS PLUS)1'!B:B,0)),"",INDEX('図書館情報学文献目録』(BIBLIS PLUS)1'!B:B,MATCH(NDL!I2523,'図書館情報学文献目録』(BIBLIS PLUS)1'!B:B,0)))</f>
        <v/>
      </c>
      <c r="R2523" t="str">
        <f t="shared" si="119"/>
        <v>16(2)-32～33</v>
      </c>
      <c r="S2523" t="str">
        <f t="shared" si="120"/>
        <v>016(002)-032～033</v>
      </c>
      <c r="T2523" t="str">
        <f t="shared" si="121"/>
        <v>大学図書館きのうの話(第3回)夜間/日曜開館・公開(昭和7年/1932年)016(002)-032～033</v>
      </c>
    </row>
    <row r="2524" spans="1:20" x14ac:dyDescent="0.55000000000000004">
      <c r="A2524">
        <v>1702</v>
      </c>
      <c r="B2524" s="1" t="s">
        <v>4567</v>
      </c>
      <c r="C2524" s="1"/>
      <c r="D2524" s="2"/>
      <c r="E2524" s="1" t="s">
        <v>10579</v>
      </c>
      <c r="F2524" s="1">
        <v>279</v>
      </c>
      <c r="G2524" s="1" t="s">
        <v>14343</v>
      </c>
      <c r="H2524" s="1" t="s">
        <v>10587</v>
      </c>
      <c r="I2524" s="1" t="s">
        <v>4389</v>
      </c>
      <c r="J2524" s="1" t="s">
        <v>4390</v>
      </c>
      <c r="K2524" s="1">
        <v>16</v>
      </c>
      <c r="L2524" s="1">
        <v>2</v>
      </c>
      <c r="M2524" s="1"/>
      <c r="N2524" s="1">
        <v>34</v>
      </c>
      <c r="O2524">
        <v>34</v>
      </c>
      <c r="Q2524" t="str">
        <f>IF(ISNA(MATCH(NDL!I2524,'図書館情報学文献目録』(BIBLIS PLUS)1'!B:B,0)),"",INDEX('図書館情報学文献目録』(BIBLIS PLUS)1'!B:B,MATCH(NDL!I2524,'図書館情報学文献目録』(BIBLIS PLUS)1'!B:B,0)))</f>
        <v>大学図書館員の24時間extra　驚愕!インターネット</v>
      </c>
      <c r="R2524" t="str">
        <f t="shared" si="119"/>
        <v>16(2)-34～34</v>
      </c>
      <c r="S2524" t="str">
        <f t="shared" si="120"/>
        <v>016(002)-034～034</v>
      </c>
      <c r="T2524" t="str">
        <f t="shared" si="121"/>
        <v>大学図書館員の24時間extra　驚愕!インターネット016(002)-034～034</v>
      </c>
    </row>
    <row r="2525" spans="1:20" x14ac:dyDescent="0.55000000000000004">
      <c r="A2525">
        <v>1703</v>
      </c>
      <c r="B2525" s="1" t="s">
        <v>4567</v>
      </c>
      <c r="C2525" s="1"/>
      <c r="D2525" s="2"/>
      <c r="E2525" s="1" t="s">
        <v>10579</v>
      </c>
      <c r="F2525" s="1">
        <v>279</v>
      </c>
      <c r="G2525" s="1" t="s">
        <v>14343</v>
      </c>
      <c r="H2525" s="1" t="s">
        <v>10587</v>
      </c>
      <c r="I2525" s="1" t="s">
        <v>11132</v>
      </c>
      <c r="J2525" s="1" t="s">
        <v>4055</v>
      </c>
      <c r="K2525" s="1">
        <v>16</v>
      </c>
      <c r="L2525" s="1">
        <v>2</v>
      </c>
      <c r="M2525" s="1"/>
      <c r="N2525" s="1">
        <v>35</v>
      </c>
      <c r="O2525">
        <v>35</v>
      </c>
      <c r="Q2525" t="str">
        <f>IF(ISNA(MATCH(NDL!I2525,'図書館情報学文献目録』(BIBLIS PLUS)1'!B:B,0)),"",INDEX('図書館情報学文献目録』(BIBLIS PLUS)1'!B:B,MATCH(NDL!I2525,'図書館情報学文献目録』(BIBLIS PLUS)1'!B:B,0)))</f>
        <v/>
      </c>
      <c r="R2525" t="str">
        <f t="shared" si="119"/>
        <v>16(2)-35～35</v>
      </c>
      <c r="S2525" t="str">
        <f t="shared" si="120"/>
        <v>016(002)-035～035</v>
      </c>
      <c r="T2525" t="str">
        <f t="shared" si="121"/>
        <v>落し物の中にお宅の利用証が…016(002)-035～035</v>
      </c>
    </row>
    <row r="2526" spans="1:20" x14ac:dyDescent="0.55000000000000004">
      <c r="A2526">
        <v>1704</v>
      </c>
      <c r="B2526" s="1" t="s">
        <v>4567</v>
      </c>
      <c r="C2526" s="1"/>
      <c r="D2526" s="2"/>
      <c r="E2526" s="1" t="s">
        <v>10579</v>
      </c>
      <c r="F2526" s="1">
        <v>279</v>
      </c>
      <c r="G2526" s="1" t="s">
        <v>14343</v>
      </c>
      <c r="H2526" s="1" t="s">
        <v>10587</v>
      </c>
      <c r="I2526" s="1" t="s">
        <v>9305</v>
      </c>
      <c r="J2526" s="1"/>
      <c r="K2526" s="1">
        <v>16</v>
      </c>
      <c r="L2526" s="1">
        <v>2</v>
      </c>
      <c r="M2526" s="1"/>
      <c r="N2526" s="1">
        <v>35</v>
      </c>
      <c r="O2526" s="1">
        <v>35</v>
      </c>
      <c r="P2526" s="1"/>
      <c r="Q2526" t="str">
        <f>IF(ISNA(MATCH(NDL!I2526,'図書館情報学文献目録』(BIBLIS PLUS)1'!B:B,0)),"",INDEX('図書館情報学文献目録』(BIBLIS PLUS)1'!B:B,MATCH(NDL!I2526,'図書館情報学文献目録』(BIBLIS PLUS)1'!B:B,0)))</f>
        <v>組織通信</v>
      </c>
      <c r="R2526" t="str">
        <f t="shared" si="119"/>
        <v>16(2)-35～35</v>
      </c>
      <c r="S2526" t="str">
        <f t="shared" si="120"/>
        <v>016(002)-035～035</v>
      </c>
      <c r="T2526" t="str">
        <f t="shared" si="121"/>
        <v>組織通信016(002)-035～035</v>
      </c>
    </row>
    <row r="2527" spans="1:20" x14ac:dyDescent="0.55000000000000004">
      <c r="A2527">
        <v>1705</v>
      </c>
      <c r="B2527" s="1" t="s">
        <v>4567</v>
      </c>
      <c r="C2527" s="1"/>
      <c r="D2527" s="2"/>
      <c r="E2527" s="1" t="s">
        <v>10579</v>
      </c>
      <c r="F2527" s="1">
        <v>279</v>
      </c>
      <c r="G2527" s="1" t="s">
        <v>14343</v>
      </c>
      <c r="H2527" s="1" t="s">
        <v>10588</v>
      </c>
      <c r="I2527" s="1" t="s">
        <v>9157</v>
      </c>
      <c r="J2527" s="1"/>
      <c r="K2527" s="1">
        <v>16</v>
      </c>
      <c r="L2527" s="1">
        <v>2</v>
      </c>
      <c r="M2527" s="1"/>
      <c r="N2527" s="1">
        <v>36</v>
      </c>
      <c r="O2527" s="1">
        <v>36</v>
      </c>
      <c r="P2527" s="1"/>
      <c r="Q2527" t="str">
        <f>IF(ISNA(MATCH(NDL!I2527,'図書館情報学文献目録』(BIBLIS PLUS)1'!B:B,0)),"",INDEX('図書館情報学文献目録』(BIBLIS PLUS)1'!B:B,MATCH(NDL!I2527,'図書館情報学文献目録』(BIBLIS PLUS)1'!B:B,0)))</f>
        <v>事務局通信</v>
      </c>
      <c r="R2527" t="str">
        <f t="shared" si="119"/>
        <v>16(2)-36～36</v>
      </c>
      <c r="S2527" t="str">
        <f t="shared" si="120"/>
        <v>016(002)-036～036</v>
      </c>
      <c r="T2527" t="str">
        <f t="shared" si="121"/>
        <v>事務局通信016(002)-036～036</v>
      </c>
    </row>
    <row r="2528" spans="1:20" x14ac:dyDescent="0.55000000000000004">
      <c r="A2528">
        <v>1707</v>
      </c>
      <c r="B2528" s="1" t="s">
        <v>4567</v>
      </c>
      <c r="C2528" s="1" t="s">
        <v>10589</v>
      </c>
      <c r="D2528" s="2" t="s">
        <v>10590</v>
      </c>
      <c r="E2528" s="1" t="s">
        <v>10579</v>
      </c>
      <c r="F2528" s="1">
        <v>279</v>
      </c>
      <c r="G2528" s="1" t="s">
        <v>14343</v>
      </c>
      <c r="H2528" s="1"/>
      <c r="I2528" s="1"/>
      <c r="J2528" s="1"/>
      <c r="K2528" s="1">
        <v>16</v>
      </c>
      <c r="L2528" s="1">
        <v>2</v>
      </c>
      <c r="M2528" s="1"/>
      <c r="N2528" s="1"/>
      <c r="Q2528" t="str">
        <f>IF(ISNA(MATCH(NDL!I2528,'図書館情報学文献目録』(BIBLIS PLUS)1'!B:B,0)),"",INDEX('図書館情報学文献目録』(BIBLIS PLUS)1'!B:B,MATCH(NDL!I2528,'図書館情報学文献目録』(BIBLIS PLUS)1'!B:B,0)))</f>
        <v/>
      </c>
      <c r="R2528" t="str">
        <f t="shared" si="119"/>
        <v>16(2)-～</v>
      </c>
      <c r="S2528" t="str">
        <f t="shared" si="120"/>
        <v>016(002)-000～000</v>
      </c>
      <c r="T2528" t="str">
        <f t="shared" si="121"/>
        <v>016(002)-000～000</v>
      </c>
    </row>
    <row r="2529" spans="1:20" x14ac:dyDescent="0.55000000000000004">
      <c r="A2529">
        <v>1708</v>
      </c>
      <c r="B2529" s="1" t="s">
        <v>4567</v>
      </c>
      <c r="C2529" s="1"/>
      <c r="D2529" s="2"/>
      <c r="E2529" s="1" t="s">
        <v>10590</v>
      </c>
      <c r="F2529" s="1">
        <v>280</v>
      </c>
      <c r="G2529" s="1" t="s">
        <v>14344</v>
      </c>
      <c r="H2529" s="1" t="s">
        <v>10591</v>
      </c>
      <c r="I2529" s="1" t="s">
        <v>11133</v>
      </c>
      <c r="J2529" s="1" t="s">
        <v>4001</v>
      </c>
      <c r="K2529" s="1">
        <v>16</v>
      </c>
      <c r="L2529" s="1">
        <v>3</v>
      </c>
      <c r="M2529" s="1"/>
      <c r="N2529" s="1">
        <v>37</v>
      </c>
      <c r="O2529">
        <v>37</v>
      </c>
      <c r="Q2529" t="str">
        <f>IF(ISNA(MATCH(NDL!I2529,'図書館情報学文献目録』(BIBLIS PLUS)1'!B:B,0)),"",INDEX('図書館情報学文献目録』(BIBLIS PLUS)1'!B:B,MATCH(NDL!I2529,'図書館情報学文献目録』(BIBLIS PLUS)1'!B:B,0)))</f>
        <v/>
      </c>
      <c r="R2529" t="str">
        <f t="shared" si="119"/>
        <v>16(3)-37～37</v>
      </c>
      <c r="S2529" t="str">
        <f t="shared" si="120"/>
        <v>016(003)-037～037</v>
      </c>
      <c r="T2529" t="str">
        <f t="shared" si="121"/>
        <v>福岡大会に向けて(1)福岡支部紹介016(003)-037～037</v>
      </c>
    </row>
    <row r="2530" spans="1:20" x14ac:dyDescent="0.55000000000000004">
      <c r="A2530">
        <v>1709</v>
      </c>
      <c r="B2530" s="1" t="s">
        <v>4567</v>
      </c>
      <c r="C2530" s="1"/>
      <c r="D2530" s="2"/>
      <c r="E2530" s="1" t="s">
        <v>10590</v>
      </c>
      <c r="F2530" s="1">
        <v>280</v>
      </c>
      <c r="G2530" s="1" t="s">
        <v>14344</v>
      </c>
      <c r="H2530" s="1" t="s">
        <v>10592</v>
      </c>
      <c r="I2530" s="1" t="s">
        <v>11134</v>
      </c>
      <c r="J2530" s="1"/>
      <c r="K2530" s="1">
        <v>16</v>
      </c>
      <c r="L2530" s="1">
        <v>3</v>
      </c>
      <c r="M2530" s="1"/>
      <c r="N2530" s="1">
        <v>38</v>
      </c>
      <c r="O2530" s="1">
        <v>42</v>
      </c>
      <c r="P2530" s="1"/>
      <c r="Q2530" t="str">
        <f>IF(ISNA(MATCH(NDL!I2530,'図書館情報学文献目録』(BIBLIS PLUS)1'!B:B,0)),"",INDEX('図書館情報学文献目録』(BIBLIS PLUS)1'!B:B,MATCH(NDL!I2530,'図書館情報学文献目録』(BIBLIS PLUS)1'!B:B,0)))</f>
        <v/>
      </c>
      <c r="R2530" t="str">
        <f t="shared" si="119"/>
        <v>16(3)-38～42</v>
      </c>
      <c r="S2530" t="str">
        <f t="shared" si="120"/>
        <v>016(003)-038～042</v>
      </c>
      <c r="T2530" t="str">
        <f t="shared" si="121"/>
        <v>特集　留学生サービス016(003)-038～042</v>
      </c>
    </row>
    <row r="2531" spans="1:20" x14ac:dyDescent="0.55000000000000004">
      <c r="A2531">
        <v>1710</v>
      </c>
      <c r="B2531" s="1" t="s">
        <v>4567</v>
      </c>
      <c r="C2531" s="1"/>
      <c r="D2531" s="2"/>
      <c r="E2531" s="1" t="s">
        <v>10590</v>
      </c>
      <c r="F2531" s="1">
        <v>280</v>
      </c>
      <c r="G2531" s="1" t="s">
        <v>14344</v>
      </c>
      <c r="H2531" s="1" t="s">
        <v>10592</v>
      </c>
      <c r="I2531" s="1" t="s">
        <v>4317</v>
      </c>
      <c r="J2531" s="1" t="s">
        <v>2825</v>
      </c>
      <c r="K2531" s="1">
        <v>16</v>
      </c>
      <c r="L2531" s="1">
        <v>3</v>
      </c>
      <c r="M2531" s="1"/>
      <c r="N2531" s="1">
        <v>38</v>
      </c>
      <c r="O2531">
        <v>39</v>
      </c>
      <c r="Q2531" t="str">
        <f>IF(ISNA(MATCH(NDL!I2531,'図書館情報学文献目録』(BIBLIS PLUS)1'!B:B,0)),"",INDEX('図書館情報学文献目録』(BIBLIS PLUS)1'!B:B,MATCH(NDL!I2531,'図書館情報学文献目録』(BIBLIS PLUS)1'!B:B,0)))</f>
        <v>外国人留学生向サービスの実施状況について</v>
      </c>
      <c r="R2531" t="str">
        <f t="shared" si="119"/>
        <v>16(3)-38～39</v>
      </c>
      <c r="S2531" t="str">
        <f t="shared" si="120"/>
        <v>016(003)-038～039</v>
      </c>
      <c r="T2531" t="str">
        <f t="shared" si="121"/>
        <v>外国人留学生向サービスの実施状況について016(003)-038～039</v>
      </c>
    </row>
    <row r="2532" spans="1:20" x14ac:dyDescent="0.55000000000000004">
      <c r="A2532">
        <v>1711</v>
      </c>
      <c r="B2532" s="1" t="s">
        <v>4567</v>
      </c>
      <c r="C2532" s="1"/>
      <c r="D2532" s="2"/>
      <c r="E2532" s="1" t="s">
        <v>10590</v>
      </c>
      <c r="F2532" s="1">
        <v>280</v>
      </c>
      <c r="G2532" s="1" t="s">
        <v>14344</v>
      </c>
      <c r="H2532" s="1" t="s">
        <v>10593</v>
      </c>
      <c r="I2532" s="1" t="s">
        <v>4319</v>
      </c>
      <c r="J2532" s="1" t="s">
        <v>3929</v>
      </c>
      <c r="K2532" s="1">
        <v>16</v>
      </c>
      <c r="L2532" s="1">
        <v>3</v>
      </c>
      <c r="M2532" s="1"/>
      <c r="N2532" s="1">
        <v>40</v>
      </c>
      <c r="O2532">
        <v>41</v>
      </c>
      <c r="Q2532" t="str">
        <f>IF(ISNA(MATCH(NDL!I2532,'図書館情報学文献目録』(BIBLIS PLUS)1'!B:B,0)),"",INDEX('図書館情報学文献目録』(BIBLIS PLUS)1'!B:B,MATCH(NDL!I2532,'図書館情報学文献目録』(BIBLIS PLUS)1'!B:B,0)))</f>
        <v>新潟県における留学生サービス</v>
      </c>
      <c r="R2532" t="str">
        <f t="shared" si="119"/>
        <v>16(3)-40～41</v>
      </c>
      <c r="S2532" t="str">
        <f t="shared" si="120"/>
        <v>016(003)-040～041</v>
      </c>
      <c r="T2532" t="str">
        <f t="shared" si="121"/>
        <v>新潟県における留学生サービス016(003)-040～041</v>
      </c>
    </row>
    <row r="2533" spans="1:20" x14ac:dyDescent="0.55000000000000004">
      <c r="A2533">
        <v>1712</v>
      </c>
      <c r="B2533" s="1" t="s">
        <v>4567</v>
      </c>
      <c r="C2533" s="1"/>
      <c r="D2533" s="2"/>
      <c r="E2533" s="1" t="s">
        <v>10590</v>
      </c>
      <c r="F2533" s="1">
        <v>280</v>
      </c>
      <c r="G2533" s="1" t="s">
        <v>14344</v>
      </c>
      <c r="H2533" s="1" t="s">
        <v>10593</v>
      </c>
      <c r="I2533" s="1" t="s">
        <v>4413</v>
      </c>
      <c r="J2533" s="1" t="s">
        <v>2892</v>
      </c>
      <c r="K2533" s="1">
        <v>16</v>
      </c>
      <c r="L2533" s="1">
        <v>3</v>
      </c>
      <c r="M2533" s="1"/>
      <c r="N2533" s="1">
        <v>41</v>
      </c>
      <c r="O2533">
        <v>42</v>
      </c>
      <c r="Q2533" t="str">
        <f>IF(ISNA(MATCH(NDL!I2533,'図書館情報学文献目録』(BIBLIS PLUS)1'!B:B,0)),"",INDEX('図書館情報学文献目録』(BIBLIS PLUS)1'!B:B,MATCH(NDL!I2533,'図書館情報学文献目録』(BIBLIS PLUS)1'!B:B,0)))</f>
        <v>留学生と図書館サービス　はじめの一歩</v>
      </c>
      <c r="R2533" t="str">
        <f t="shared" si="119"/>
        <v>16(3)-41～42</v>
      </c>
      <c r="S2533" t="str">
        <f t="shared" si="120"/>
        <v>016(003)-041～042</v>
      </c>
      <c r="T2533" t="str">
        <f t="shared" si="121"/>
        <v>留学生と図書館サービス　はじめの一歩016(003)-041～042</v>
      </c>
    </row>
    <row r="2534" spans="1:20" x14ac:dyDescent="0.55000000000000004">
      <c r="A2534">
        <v>1713</v>
      </c>
      <c r="B2534" s="1" t="s">
        <v>4567</v>
      </c>
      <c r="C2534" s="1"/>
      <c r="D2534" s="2"/>
      <c r="E2534" s="1" t="s">
        <v>10590</v>
      </c>
      <c r="F2534" s="1">
        <v>280</v>
      </c>
      <c r="G2534" s="1" t="s">
        <v>14344</v>
      </c>
      <c r="H2534" s="1" t="s">
        <v>10594</v>
      </c>
      <c r="I2534" s="1" t="s">
        <v>11135</v>
      </c>
      <c r="J2534" s="1"/>
      <c r="K2534" s="1">
        <v>16</v>
      </c>
      <c r="L2534" s="1">
        <v>3</v>
      </c>
      <c r="M2534" s="1"/>
      <c r="N2534" s="1">
        <v>43</v>
      </c>
      <c r="O2534" s="1">
        <v>43</v>
      </c>
      <c r="P2534" s="1"/>
      <c r="Q2534" t="str">
        <f>IF(ISNA(MATCH(NDL!I2534,'図書館情報学文献目録』(BIBLIS PLUS)1'!B:B,0)),"",INDEX('図書館情報学文献目録』(BIBLIS PLUS)1'!B:B,MATCH(NDL!I2534,'図書館情報学文献目録』(BIBLIS PLUS)1'!B:B,0)))</f>
        <v/>
      </c>
      <c r="R2534" t="str">
        <f t="shared" si="119"/>
        <v>16(3)-43～43</v>
      </c>
      <c r="S2534" t="str">
        <f t="shared" si="120"/>
        <v>016(003)-043～043</v>
      </c>
      <c r="T2534" t="str">
        <f t="shared" si="121"/>
        <v>フォトシリーズ――二松学舎大学附属沼南図書館016(003)-043～043</v>
      </c>
    </row>
    <row r="2535" spans="1:20" x14ac:dyDescent="0.55000000000000004">
      <c r="A2535">
        <v>1714</v>
      </c>
      <c r="B2535" s="1" t="s">
        <v>4567</v>
      </c>
      <c r="C2535" s="1"/>
      <c r="D2535" s="2"/>
      <c r="E2535" s="1" t="s">
        <v>10590</v>
      </c>
      <c r="F2535" s="1">
        <v>280</v>
      </c>
      <c r="G2535" s="1" t="s">
        <v>14344</v>
      </c>
      <c r="H2535" s="1" t="s">
        <v>10595</v>
      </c>
      <c r="I2535" s="1" t="s">
        <v>11136</v>
      </c>
      <c r="J2535" s="1" t="s">
        <v>3613</v>
      </c>
      <c r="K2535" s="1">
        <v>16</v>
      </c>
      <c r="L2535" s="1">
        <v>3</v>
      </c>
      <c r="M2535" s="1"/>
      <c r="N2535" s="1">
        <v>44</v>
      </c>
      <c r="O2535">
        <v>45</v>
      </c>
      <c r="Q2535" t="str">
        <f>IF(ISNA(MATCH(NDL!I2535,'図書館情報学文献目録』(BIBLIS PLUS)1'!B:B,0)),"",INDEX('図書館情報学文献目録』(BIBLIS PLUS)1'!B:B,MATCH(NDL!I2535,'図書館情報学文献目録』(BIBLIS PLUS)1'!B:B,0)))</f>
        <v/>
      </c>
      <c r="R2535" t="str">
        <f t="shared" si="119"/>
        <v>16(3)-44～45</v>
      </c>
      <c r="S2535" t="str">
        <f t="shared" si="120"/>
        <v>016(003)-044～045</v>
      </c>
      <c r="T2535" t="str">
        <f t="shared" si="121"/>
        <v>シリーズ大学図書館員の専門性と専門職制度(3)専門性についての印象記016(003)-044～045</v>
      </c>
    </row>
    <row r="2536" spans="1:20" x14ac:dyDescent="0.55000000000000004">
      <c r="A2536">
        <v>1715</v>
      </c>
      <c r="B2536" s="1" t="s">
        <v>4567</v>
      </c>
      <c r="C2536" s="1"/>
      <c r="D2536" s="2"/>
      <c r="E2536" s="1" t="s">
        <v>10590</v>
      </c>
      <c r="F2536" s="1">
        <v>280</v>
      </c>
      <c r="G2536" s="1" t="s">
        <v>14344</v>
      </c>
      <c r="H2536" s="1" t="s">
        <v>10596</v>
      </c>
      <c r="I2536" s="1" t="s">
        <v>11137</v>
      </c>
      <c r="J2536" s="1" t="s">
        <v>1086</v>
      </c>
      <c r="K2536" s="1">
        <v>16</v>
      </c>
      <c r="L2536" s="1">
        <v>3</v>
      </c>
      <c r="M2536" s="1"/>
      <c r="N2536" s="1">
        <v>46</v>
      </c>
      <c r="O2536">
        <v>46</v>
      </c>
      <c r="Q2536" t="str">
        <f>IF(ISNA(MATCH(NDL!I2536,'図書館情報学文献目録』(BIBLIS PLUS)1'!B:B,0)),"",INDEX('図書館情報学文献目録』(BIBLIS PLUS)1'!B:B,MATCH(NDL!I2536,'図書館情報学文献目録』(BIBLIS PLUS)1'!B:B,0)))</f>
        <v/>
      </c>
      <c r="R2536" t="str">
        <f t="shared" si="119"/>
        <v>16(3)-46～46</v>
      </c>
      <c r="S2536" t="str">
        <f t="shared" si="120"/>
        <v>016(003)-046～046</v>
      </c>
      <c r="T2536" t="str">
        <f t="shared" si="121"/>
        <v>シリーズ大学図書館員の24時間(その37)平成8年12月3日016(003)-046～046</v>
      </c>
    </row>
    <row r="2537" spans="1:20" x14ac:dyDescent="0.55000000000000004">
      <c r="A2537">
        <v>1716</v>
      </c>
      <c r="B2537" s="1" t="s">
        <v>4567</v>
      </c>
      <c r="C2537" s="1"/>
      <c r="D2537" s="2"/>
      <c r="E2537" s="1" t="s">
        <v>10590</v>
      </c>
      <c r="F2537" s="1">
        <v>280</v>
      </c>
      <c r="G2537" s="1" t="s">
        <v>14344</v>
      </c>
      <c r="H2537" s="1" t="s">
        <v>10596</v>
      </c>
      <c r="I2537" s="1" t="s">
        <v>11138</v>
      </c>
      <c r="J2537" s="1" t="s">
        <v>3074</v>
      </c>
      <c r="K2537" s="1">
        <v>16</v>
      </c>
      <c r="L2537" s="1">
        <v>3</v>
      </c>
      <c r="M2537" s="1"/>
      <c r="N2537" s="1">
        <v>47</v>
      </c>
      <c r="O2537">
        <v>47</v>
      </c>
      <c r="Q2537" t="str">
        <f>IF(ISNA(MATCH(NDL!I2537,'図書館情報学文献目録』(BIBLIS PLUS)1'!B:B,0)),"",INDEX('図書館情報学文献目録』(BIBLIS PLUS)1'!B:B,MATCH(NDL!I2537,'図書館情報学文献目録』(BIBLIS PLUS)1'!B:B,0)))</f>
        <v/>
      </c>
      <c r="R2537" t="str">
        <f t="shared" si="119"/>
        <v>16(3)-47～47</v>
      </c>
      <c r="S2537" t="str">
        <f t="shared" si="120"/>
        <v>016(003)-047～047</v>
      </c>
      <c r="T2537" t="str">
        <f t="shared" si="121"/>
        <v>学術文化の発展における大学図書館と洋書業界の役割　研究集会報告(パート2)'96.11.30016(003)-047～047</v>
      </c>
    </row>
    <row r="2538" spans="1:20" x14ac:dyDescent="0.55000000000000004">
      <c r="A2538">
        <v>1717</v>
      </c>
      <c r="B2538" s="1" t="s">
        <v>4567</v>
      </c>
      <c r="C2538" s="1"/>
      <c r="D2538" s="2"/>
      <c r="E2538" s="1" t="s">
        <v>10590</v>
      </c>
      <c r="F2538" s="1">
        <v>280</v>
      </c>
      <c r="G2538" s="1" t="s">
        <v>14344</v>
      </c>
      <c r="H2538" s="1" t="s">
        <v>10597</v>
      </c>
      <c r="I2538" s="1" t="s">
        <v>11139</v>
      </c>
      <c r="J2538" s="1" t="s">
        <v>4416</v>
      </c>
      <c r="K2538" s="1">
        <v>16</v>
      </c>
      <c r="L2538" s="1">
        <v>3</v>
      </c>
      <c r="M2538" s="1"/>
      <c r="N2538" s="1">
        <v>48</v>
      </c>
      <c r="O2538">
        <v>49</v>
      </c>
      <c r="Q2538" t="str">
        <f>IF(ISNA(MATCH(NDL!I2538,'図書館情報学文献目録』(BIBLIS PLUS)1'!B:B,0)),"",INDEX('図書館情報学文献目録』(BIBLIS PLUS)1'!B:B,MATCH(NDL!I2538,'図書館情報学文献目録』(BIBLIS PLUS)1'!B:B,0)))</f>
        <v/>
      </c>
      <c r="R2538" t="str">
        <f t="shared" si="119"/>
        <v>16(3)-48～49</v>
      </c>
      <c r="S2538" t="str">
        <f t="shared" si="120"/>
        <v>016(003)-048～049</v>
      </c>
      <c r="T2538" t="str">
        <f t="shared" si="121"/>
        <v>三つの集会に参加して016(003)-048～049</v>
      </c>
    </row>
    <row r="2539" spans="1:20" x14ac:dyDescent="0.55000000000000004">
      <c r="A2539">
        <v>1718</v>
      </c>
      <c r="B2539" s="1" t="s">
        <v>4567</v>
      </c>
      <c r="C2539" s="1"/>
      <c r="D2539" s="2"/>
      <c r="E2539" s="1" t="s">
        <v>10590</v>
      </c>
      <c r="F2539" s="1">
        <v>280</v>
      </c>
      <c r="G2539" s="1" t="s">
        <v>14344</v>
      </c>
      <c r="H2539" s="1" t="s">
        <v>10597</v>
      </c>
      <c r="I2539" s="1" t="s">
        <v>9305</v>
      </c>
      <c r="J2539" s="1"/>
      <c r="K2539" s="1">
        <v>16</v>
      </c>
      <c r="L2539" s="1">
        <v>3</v>
      </c>
      <c r="M2539" s="1"/>
      <c r="N2539" s="1">
        <v>49</v>
      </c>
      <c r="O2539" s="1">
        <v>49</v>
      </c>
      <c r="P2539" s="1"/>
      <c r="Q2539" t="str">
        <f>IF(ISNA(MATCH(NDL!I2539,'図書館情報学文献目録』(BIBLIS PLUS)1'!B:B,0)),"",INDEX('図書館情報学文献目録』(BIBLIS PLUS)1'!B:B,MATCH(NDL!I2539,'図書館情報学文献目録』(BIBLIS PLUS)1'!B:B,0)))</f>
        <v>組織通信</v>
      </c>
      <c r="R2539" t="str">
        <f t="shared" si="119"/>
        <v>16(3)-49～49</v>
      </c>
      <c r="S2539" t="str">
        <f t="shared" si="120"/>
        <v>016(003)-049～049</v>
      </c>
      <c r="T2539" t="str">
        <f t="shared" si="121"/>
        <v>組織通信016(003)-049～049</v>
      </c>
    </row>
    <row r="2540" spans="1:20" x14ac:dyDescent="0.55000000000000004">
      <c r="A2540">
        <v>1719</v>
      </c>
      <c r="B2540" s="1" t="s">
        <v>4567</v>
      </c>
      <c r="C2540" s="1"/>
      <c r="D2540" s="2"/>
      <c r="E2540" s="1" t="s">
        <v>10590</v>
      </c>
      <c r="F2540" s="1">
        <v>280</v>
      </c>
      <c r="G2540" s="1" t="s">
        <v>14344</v>
      </c>
      <c r="H2540" s="1" t="s">
        <v>10597</v>
      </c>
      <c r="I2540" s="1" t="s">
        <v>9157</v>
      </c>
      <c r="J2540" s="1"/>
      <c r="K2540" s="1">
        <v>16</v>
      </c>
      <c r="L2540" s="1">
        <v>3</v>
      </c>
      <c r="M2540" s="1"/>
      <c r="N2540" s="1">
        <v>49</v>
      </c>
      <c r="O2540" s="1">
        <v>50</v>
      </c>
      <c r="P2540" s="1"/>
      <c r="Q2540" t="str">
        <f>IF(ISNA(MATCH(NDL!I2540,'図書館情報学文献目録』(BIBLIS PLUS)1'!B:B,0)),"",INDEX('図書館情報学文献目録』(BIBLIS PLUS)1'!B:B,MATCH(NDL!I2540,'図書館情報学文献目録』(BIBLIS PLUS)1'!B:B,0)))</f>
        <v>事務局通信</v>
      </c>
      <c r="R2540" t="str">
        <f t="shared" si="119"/>
        <v>16(3)-49～50</v>
      </c>
      <c r="S2540" t="str">
        <f t="shared" si="120"/>
        <v>016(003)-049～050</v>
      </c>
      <c r="T2540" t="str">
        <f t="shared" si="121"/>
        <v>事務局通信016(003)-049～050</v>
      </c>
    </row>
    <row r="2541" spans="1:20" x14ac:dyDescent="0.55000000000000004">
      <c r="A2541">
        <v>1720</v>
      </c>
      <c r="B2541" s="1" t="s">
        <v>4567</v>
      </c>
      <c r="C2541" s="1"/>
      <c r="D2541" s="2"/>
      <c r="E2541" s="1" t="s">
        <v>10590</v>
      </c>
      <c r="F2541" s="1">
        <v>280</v>
      </c>
      <c r="G2541" s="1" t="s">
        <v>14344</v>
      </c>
      <c r="H2541" s="1" t="s">
        <v>10598</v>
      </c>
      <c r="I2541" s="1" t="s">
        <v>9352</v>
      </c>
      <c r="J2541" s="1"/>
      <c r="K2541" s="1">
        <v>16</v>
      </c>
      <c r="L2541" s="1">
        <v>3</v>
      </c>
      <c r="M2541" s="1"/>
      <c r="N2541" s="1">
        <v>51</v>
      </c>
      <c r="O2541" s="1">
        <v>51</v>
      </c>
      <c r="P2541" s="1"/>
      <c r="Q2541" t="str">
        <f>IF(ISNA(MATCH(NDL!I2541,'図書館情報学文献目録』(BIBLIS PLUS)1'!B:B,0)),"",INDEX('図書館情報学文献目録』(BIBLIS PLUS)1'!B:B,MATCH(NDL!I2541,'図書館情報学文献目録』(BIBLIS PLUS)1'!B:B,0)))</f>
        <v>急告　支部財政担当者へ</v>
      </c>
      <c r="R2541" t="str">
        <f t="shared" si="119"/>
        <v>16(3)-51～51</v>
      </c>
      <c r="S2541" t="str">
        <f t="shared" si="120"/>
        <v>016(003)-051～051</v>
      </c>
      <c r="T2541" t="str">
        <f t="shared" si="121"/>
        <v>急告　支部財政担当者へ016(003)-051～051</v>
      </c>
    </row>
    <row r="2542" spans="1:20" x14ac:dyDescent="0.55000000000000004">
      <c r="A2542">
        <v>1721</v>
      </c>
      <c r="B2542" s="1" t="s">
        <v>4567</v>
      </c>
      <c r="C2542" s="1"/>
      <c r="D2542" s="2"/>
      <c r="E2542" s="1" t="s">
        <v>10590</v>
      </c>
      <c r="F2542" s="1">
        <v>280</v>
      </c>
      <c r="G2542" s="1" t="s">
        <v>14344</v>
      </c>
      <c r="H2542" s="1" t="s">
        <v>10599</v>
      </c>
      <c r="I2542" s="1" t="s">
        <v>9353</v>
      </c>
      <c r="J2542" s="1"/>
      <c r="K2542" s="1">
        <v>16</v>
      </c>
      <c r="L2542" s="1">
        <v>3</v>
      </c>
      <c r="M2542" s="1"/>
      <c r="N2542" s="1">
        <v>52</v>
      </c>
      <c r="O2542" s="1">
        <v>52</v>
      </c>
      <c r="P2542" s="1"/>
      <c r="Q2542" t="str">
        <f>IF(ISNA(MATCH(NDL!I2542,'図書館情報学文献目録』(BIBLIS PLUS)1'!B:B,0)),"",INDEX('図書館情報学文献目録』(BIBLIS PLUS)1'!B:B,MATCH(NDL!I2542,'図書館情報学文献目録』(BIBLIS PLUS)1'!B:B,0)))</f>
        <v>ごあんない</v>
      </c>
      <c r="R2542" t="str">
        <f t="shared" si="119"/>
        <v>16(3)-52～52</v>
      </c>
      <c r="S2542" t="str">
        <f t="shared" si="120"/>
        <v>016(003)-052～052</v>
      </c>
      <c r="T2542" t="str">
        <f t="shared" si="121"/>
        <v>ごあんない016(003)-052～052</v>
      </c>
    </row>
    <row r="2543" spans="1:20" x14ac:dyDescent="0.55000000000000004">
      <c r="A2543">
        <v>1723</v>
      </c>
      <c r="B2543" s="1" t="s">
        <v>4567</v>
      </c>
      <c r="C2543" s="1" t="s">
        <v>10600</v>
      </c>
      <c r="D2543" s="2" t="s">
        <v>10601</v>
      </c>
      <c r="E2543" s="1" t="s">
        <v>10590</v>
      </c>
      <c r="F2543" s="1">
        <v>280</v>
      </c>
      <c r="G2543" s="1" t="s">
        <v>14344</v>
      </c>
      <c r="H2543" s="1"/>
      <c r="I2543" s="1"/>
      <c r="J2543" s="1"/>
      <c r="K2543" s="1">
        <v>16</v>
      </c>
      <c r="L2543" s="1">
        <v>3</v>
      </c>
      <c r="M2543" s="1"/>
      <c r="N2543" s="1"/>
      <c r="Q2543" t="str">
        <f>IF(ISNA(MATCH(NDL!I2543,'図書館情報学文献目録』(BIBLIS PLUS)1'!B:B,0)),"",INDEX('図書館情報学文献目録』(BIBLIS PLUS)1'!B:B,MATCH(NDL!I2543,'図書館情報学文献目録』(BIBLIS PLUS)1'!B:B,0)))</f>
        <v/>
      </c>
      <c r="R2543" t="str">
        <f t="shared" si="119"/>
        <v>16(3)-～</v>
      </c>
      <c r="S2543" t="str">
        <f t="shared" si="120"/>
        <v>016(003)-000～000</v>
      </c>
      <c r="T2543" t="str">
        <f t="shared" si="121"/>
        <v>016(003)-000～000</v>
      </c>
    </row>
    <row r="2544" spans="1:20" x14ac:dyDescent="0.55000000000000004">
      <c r="A2544">
        <v>1724</v>
      </c>
      <c r="B2544" s="1" t="s">
        <v>4567</v>
      </c>
      <c r="C2544" s="1"/>
      <c r="D2544" s="2"/>
      <c r="E2544" s="1" t="s">
        <v>10601</v>
      </c>
      <c r="F2544" s="1">
        <v>281</v>
      </c>
      <c r="G2544" s="1" t="s">
        <v>14345</v>
      </c>
      <c r="H2544" s="1" t="s">
        <v>10602</v>
      </c>
      <c r="I2544" s="1" t="s">
        <v>4422</v>
      </c>
      <c r="J2544" s="1" t="s">
        <v>4079</v>
      </c>
      <c r="K2544" s="1">
        <v>16</v>
      </c>
      <c r="L2544" s="1">
        <v>4</v>
      </c>
      <c r="M2544" s="1"/>
      <c r="N2544" s="1">
        <v>53</v>
      </c>
      <c r="O2544">
        <v>53</v>
      </c>
      <c r="Q2544" t="str">
        <f>IF(ISNA(MATCH(NDL!I2544,'図書館情報学文献目録』(BIBLIS PLUS)1'!B:B,0)),"",INDEX('図書館情報学文献目録』(BIBLIS PLUS)1'!B:B,MATCH(NDL!I2544,'図書館情報学文献目録』(BIBLIS PLUS)1'!B:B,0)))</f>
        <v>東京農工大学小金井図書館からの手紙</v>
      </c>
      <c r="R2544" t="str">
        <f t="shared" si="119"/>
        <v>16(4)-53～53</v>
      </c>
      <c r="S2544" t="str">
        <f t="shared" si="120"/>
        <v>016(004)-053～053</v>
      </c>
      <c r="T2544" t="str">
        <f t="shared" si="121"/>
        <v>東京農工大学小金井図書館からの手紙016(004)-053～053</v>
      </c>
    </row>
    <row r="2545" spans="1:20" x14ac:dyDescent="0.55000000000000004">
      <c r="A2545">
        <v>1725</v>
      </c>
      <c r="B2545" s="1" t="s">
        <v>4567</v>
      </c>
      <c r="C2545" s="1"/>
      <c r="D2545" s="2"/>
      <c r="E2545" s="1" t="s">
        <v>10601</v>
      </c>
      <c r="F2545" s="1">
        <v>281</v>
      </c>
      <c r="G2545" s="1" t="s">
        <v>14345</v>
      </c>
      <c r="H2545" s="1" t="s">
        <v>10603</v>
      </c>
      <c r="I2545" s="1" t="s">
        <v>11140</v>
      </c>
      <c r="J2545" s="1"/>
      <c r="K2545" s="1">
        <v>16</v>
      </c>
      <c r="L2545" s="1">
        <v>4</v>
      </c>
      <c r="M2545" s="1"/>
      <c r="N2545" s="1">
        <v>54</v>
      </c>
      <c r="O2545" s="1">
        <v>59</v>
      </c>
      <c r="P2545" s="1"/>
      <c r="Q2545" t="str">
        <f>IF(ISNA(MATCH(NDL!I2545,'図書館情報学文献目録』(BIBLIS PLUS)1'!B:B,0)),"",INDEX('図書館情報学文献目録』(BIBLIS PLUS)1'!B:B,MATCH(NDL!I2545,'図書館情報学文献目録』(BIBLIS PLUS)1'!B:B,0)))</f>
        <v/>
      </c>
      <c r="R2545" t="str">
        <f t="shared" si="119"/>
        <v>16(4)-54～59</v>
      </c>
      <c r="S2545" t="str">
        <f t="shared" si="120"/>
        <v>016(004)-054～059</v>
      </c>
      <c r="T2545" t="str">
        <f t="shared" si="121"/>
        <v>特集　新CAT016(004)-054～059</v>
      </c>
    </row>
    <row r="2546" spans="1:20" x14ac:dyDescent="0.55000000000000004">
      <c r="A2546">
        <v>1726</v>
      </c>
      <c r="B2546" s="1" t="s">
        <v>4567</v>
      </c>
      <c r="C2546" s="1"/>
      <c r="D2546" s="2"/>
      <c r="E2546" s="1" t="s">
        <v>10601</v>
      </c>
      <c r="F2546" s="1">
        <v>281</v>
      </c>
      <c r="G2546" s="1" t="s">
        <v>14345</v>
      </c>
      <c r="H2546" s="1" t="s">
        <v>10603</v>
      </c>
      <c r="I2546" s="1" t="s">
        <v>4433</v>
      </c>
      <c r="J2546" s="1" t="s">
        <v>4088</v>
      </c>
      <c r="K2546" s="1">
        <v>16</v>
      </c>
      <c r="L2546" s="1">
        <v>4</v>
      </c>
      <c r="M2546" s="1"/>
      <c r="N2546" s="1">
        <v>54</v>
      </c>
      <c r="O2546">
        <v>55</v>
      </c>
      <c r="Q2546" t="str">
        <f>IF(ISNA(MATCH(NDL!I2546,'図書館情報学文献目録』(BIBLIS PLUS)1'!B:B,0)),"",INDEX('図書館情報学文献目録』(BIBLIS PLUS)1'!B:B,MATCH(NDL!I2546,'図書館情報学文献目録』(BIBLIS PLUS)1'!B:B,0)))</f>
        <v/>
      </c>
      <c r="R2546" t="str">
        <f t="shared" si="119"/>
        <v>16(4)-54～55</v>
      </c>
      <c r="S2546" t="str">
        <f t="shared" si="120"/>
        <v>016(004)-054～055</v>
      </c>
      <c r="T2546" t="str">
        <f t="shared" si="121"/>
        <v>新CAT/ILLシステムのサービス開始016(004)-054～055</v>
      </c>
    </row>
    <row r="2547" spans="1:20" x14ac:dyDescent="0.55000000000000004">
      <c r="A2547">
        <v>1727</v>
      </c>
      <c r="B2547" s="1" t="s">
        <v>4567</v>
      </c>
      <c r="C2547" s="1"/>
      <c r="D2547" s="2"/>
      <c r="E2547" s="1" t="s">
        <v>10601</v>
      </c>
      <c r="F2547" s="1">
        <v>281</v>
      </c>
      <c r="G2547" s="1" t="s">
        <v>14345</v>
      </c>
      <c r="H2547" s="1" t="s">
        <v>10603</v>
      </c>
      <c r="I2547" s="1" t="s">
        <v>4322</v>
      </c>
      <c r="J2547" s="1" t="s">
        <v>3438</v>
      </c>
      <c r="K2547" s="1">
        <v>16</v>
      </c>
      <c r="L2547" s="1">
        <v>4</v>
      </c>
      <c r="M2547" s="1"/>
      <c r="N2547" s="1">
        <v>55</v>
      </c>
      <c r="O2547">
        <v>56</v>
      </c>
      <c r="Q2547" t="str">
        <f>IF(ISNA(MATCH(NDL!I2547,'図書館情報学文献目録』(BIBLIS PLUS)1'!B:B,0)),"",INDEX('図書館情報学文献目録』(BIBLIS PLUS)1'!B:B,MATCH(NDL!I2547,'図書館情報学文献目録』(BIBLIS PLUS)1'!B:B,0)))</f>
        <v>新CATへの期待</v>
      </c>
      <c r="R2547" t="str">
        <f t="shared" si="119"/>
        <v>16(4)-55～56</v>
      </c>
      <c r="S2547" t="str">
        <f t="shared" si="120"/>
        <v>016(004)-055～056</v>
      </c>
      <c r="T2547" t="str">
        <f t="shared" si="121"/>
        <v>新CATへの期待016(004)-055～056</v>
      </c>
    </row>
    <row r="2548" spans="1:20" x14ac:dyDescent="0.55000000000000004">
      <c r="A2548">
        <v>1728</v>
      </c>
      <c r="B2548" s="1" t="s">
        <v>4567</v>
      </c>
      <c r="C2548" s="1"/>
      <c r="D2548" s="2"/>
      <c r="E2548" s="1" t="s">
        <v>10601</v>
      </c>
      <c r="F2548" s="1">
        <v>281</v>
      </c>
      <c r="G2548" s="1" t="s">
        <v>14345</v>
      </c>
      <c r="H2548" s="1" t="s">
        <v>10604</v>
      </c>
      <c r="I2548" s="1" t="s">
        <v>11141</v>
      </c>
      <c r="J2548" s="1" t="s">
        <v>3388</v>
      </c>
      <c r="K2548" s="1">
        <v>16</v>
      </c>
      <c r="L2548" s="1">
        <v>4</v>
      </c>
      <c r="M2548" s="1"/>
      <c r="N2548" s="1">
        <v>57</v>
      </c>
      <c r="O2548">
        <v>58</v>
      </c>
      <c r="Q2548" t="str">
        <f>IF(ISNA(MATCH(NDL!I2548,'図書館情報学文献目録』(BIBLIS PLUS)1'!B:B,0)),"",INDEX('図書館情報学文献目録』(BIBLIS PLUS)1'!B:B,MATCH(NDL!I2548,'図書館情報学文献目録』(BIBLIS PLUS)1'!B:B,0)))</f>
        <v/>
      </c>
      <c r="R2548" t="str">
        <f t="shared" si="119"/>
        <v>16(4)-57～58</v>
      </c>
      <c r="S2548" t="str">
        <f t="shared" si="120"/>
        <v>016(004)-057～058</v>
      </c>
      <c r="T2548" t="str">
        <f t="shared" si="121"/>
        <v>Welcome New CAT!――新目録所在情報サービスに期待する016(004)-057～058</v>
      </c>
    </row>
    <row r="2549" spans="1:20" x14ac:dyDescent="0.55000000000000004">
      <c r="A2549">
        <v>1729</v>
      </c>
      <c r="B2549" s="1" t="s">
        <v>4567</v>
      </c>
      <c r="C2549" s="1"/>
      <c r="D2549" s="2"/>
      <c r="E2549" s="1" t="s">
        <v>10601</v>
      </c>
      <c r="F2549" s="1">
        <v>281</v>
      </c>
      <c r="G2549" s="1" t="s">
        <v>14345</v>
      </c>
      <c r="H2549" s="1" t="s">
        <v>10605</v>
      </c>
      <c r="I2549" s="1" t="s">
        <v>4424</v>
      </c>
      <c r="J2549" s="1" t="s">
        <v>4027</v>
      </c>
      <c r="K2549" s="1">
        <v>16</v>
      </c>
      <c r="L2549" s="1">
        <v>4</v>
      </c>
      <c r="M2549" s="1"/>
      <c r="N2549" s="1">
        <v>59</v>
      </c>
      <c r="O2549">
        <v>59</v>
      </c>
      <c r="Q2549" t="str">
        <f>IF(ISNA(MATCH(NDL!I2549,'図書館情報学文献目録』(BIBLIS PLUS)1'!B:B,0)),"",INDEX('図書館情報学文献目録』(BIBLIS PLUS)1'!B:B,MATCH(NDL!I2549,'図書館情報学文献目録』(BIBLIS PLUS)1'!B:B,0)))</f>
        <v>「NACSIS-CAT総合目録の将来像」平成8年度図書館情報学公開講座に参加して</v>
      </c>
      <c r="R2549" t="str">
        <f t="shared" si="119"/>
        <v>16(4)-59～59</v>
      </c>
      <c r="S2549" t="str">
        <f t="shared" si="120"/>
        <v>016(004)-059～059</v>
      </c>
      <c r="T2549" t="str">
        <f t="shared" si="121"/>
        <v>「NACSIS-CAT総合目録の将来像」平成8年度図書館情報学公開講座に参加して016(004)-059～059</v>
      </c>
    </row>
    <row r="2550" spans="1:20" x14ac:dyDescent="0.55000000000000004">
      <c r="A2550">
        <v>1730</v>
      </c>
      <c r="B2550" s="1" t="s">
        <v>4567</v>
      </c>
      <c r="C2550" s="1"/>
      <c r="D2550" s="2"/>
      <c r="E2550" s="1" t="s">
        <v>10601</v>
      </c>
      <c r="F2550" s="1">
        <v>281</v>
      </c>
      <c r="G2550" s="1" t="s">
        <v>14345</v>
      </c>
      <c r="H2550" s="1" t="s">
        <v>10606</v>
      </c>
      <c r="I2550" s="1" t="s">
        <v>11142</v>
      </c>
      <c r="J2550" s="1" t="s">
        <v>38</v>
      </c>
      <c r="K2550" s="1">
        <v>16</v>
      </c>
      <c r="L2550" s="1">
        <v>4</v>
      </c>
      <c r="M2550" s="1"/>
      <c r="N2550" s="1">
        <v>60</v>
      </c>
      <c r="O2550">
        <v>60</v>
      </c>
      <c r="Q2550" t="str">
        <f>IF(ISNA(MATCH(NDL!I2550,'図書館情報学文献目録』(BIBLIS PLUS)1'!B:B,0)),"",INDEX('図書館情報学文献目録』(BIBLIS PLUS)1'!B:B,MATCH(NDL!I2550,'図書館情報学文献目録』(BIBLIS PLUS)1'!B:B,0)))</f>
        <v/>
      </c>
      <c r="R2550" t="str">
        <f t="shared" si="119"/>
        <v>16(4)-60～60</v>
      </c>
      <c r="S2550" t="str">
        <f t="shared" si="120"/>
        <v>016(004)-060～060</v>
      </c>
      <c r="T2550" t="str">
        <f t="shared" si="121"/>
        <v>新しい録音図書システムについて――関東5支部合同例会に参加して016(004)-060～060</v>
      </c>
    </row>
    <row r="2551" spans="1:20" x14ac:dyDescent="0.55000000000000004">
      <c r="A2551">
        <v>1731</v>
      </c>
      <c r="B2551" s="1" t="s">
        <v>4567</v>
      </c>
      <c r="C2551" s="1"/>
      <c r="D2551" s="2"/>
      <c r="E2551" s="1" t="s">
        <v>10601</v>
      </c>
      <c r="F2551" s="1">
        <v>281</v>
      </c>
      <c r="G2551" s="1" t="s">
        <v>14345</v>
      </c>
      <c r="H2551" s="1" t="s">
        <v>10606</v>
      </c>
      <c r="I2551" s="1" t="s">
        <v>11143</v>
      </c>
      <c r="J2551" s="1" t="s">
        <v>11144</v>
      </c>
      <c r="K2551" s="1">
        <v>16</v>
      </c>
      <c r="L2551" s="1">
        <v>4</v>
      </c>
      <c r="M2551" s="1"/>
      <c r="N2551" s="1">
        <v>61</v>
      </c>
      <c r="O2551">
        <v>61</v>
      </c>
      <c r="Q2551" t="str">
        <f>IF(ISNA(MATCH(NDL!I2551,'図書館情報学文献目録』(BIBLIS PLUS)1'!B:B,0)),"",INDEX('図書館情報学文献目録』(BIBLIS PLUS)1'!B:B,MATCH(NDL!I2551,'図書館情報学文献目録』(BIBLIS PLUS)1'!B:B,0)))</f>
        <v/>
      </c>
      <c r="R2551" t="str">
        <f t="shared" si="119"/>
        <v>16(4)-61～61</v>
      </c>
      <c r="S2551" t="str">
        <f t="shared" si="120"/>
        <v>016(004)-061～061</v>
      </c>
      <c r="T2551" t="str">
        <f t="shared" si="121"/>
        <v>フォト・シリーズ――神戸市看護大学図書館016(004)-061～061</v>
      </c>
    </row>
    <row r="2552" spans="1:20" x14ac:dyDescent="0.55000000000000004">
      <c r="A2552">
        <v>1732</v>
      </c>
      <c r="B2552" s="1" t="s">
        <v>4567</v>
      </c>
      <c r="C2552" s="1"/>
      <c r="D2552" s="2"/>
      <c r="E2552" s="1" t="s">
        <v>10601</v>
      </c>
      <c r="F2552" s="1">
        <v>281</v>
      </c>
      <c r="G2552" s="1" t="s">
        <v>14345</v>
      </c>
      <c r="H2552" s="1" t="s">
        <v>10607</v>
      </c>
      <c r="I2552" s="1" t="s">
        <v>11145</v>
      </c>
      <c r="J2552" s="1" t="s">
        <v>4052</v>
      </c>
      <c r="K2552" s="1">
        <v>16</v>
      </c>
      <c r="L2552" s="1">
        <v>4</v>
      </c>
      <c r="M2552" s="1"/>
      <c r="N2552" s="1">
        <v>62</v>
      </c>
      <c r="O2552">
        <v>63</v>
      </c>
      <c r="Q2552" t="str">
        <f>IF(ISNA(MATCH(NDL!I2552,'図書館情報学文献目録』(BIBLIS PLUS)1'!B:B,0)),"",INDEX('図書館情報学文献目録』(BIBLIS PLUS)1'!B:B,MATCH(NDL!I2552,'図書館情報学文献目録』(BIBLIS PLUS)1'!B:B,0)))</f>
        <v/>
      </c>
      <c r="R2552" t="str">
        <f t="shared" si="119"/>
        <v>16(4)-62～63</v>
      </c>
      <c r="S2552" t="str">
        <f t="shared" si="120"/>
        <v>016(004)-062～063</v>
      </c>
      <c r="T2552" t="str">
        <f t="shared" si="121"/>
        <v>シリーズ大学図書館員の専門性と専門職制度(4)ネットワーク時代の大学図書館員の専門性と専門職制016(004)-062～063</v>
      </c>
    </row>
    <row r="2553" spans="1:20" x14ac:dyDescent="0.55000000000000004">
      <c r="A2553">
        <v>1733</v>
      </c>
      <c r="B2553" s="1" t="s">
        <v>4567</v>
      </c>
      <c r="C2553" s="1"/>
      <c r="D2553" s="2"/>
      <c r="E2553" s="1" t="s">
        <v>10601</v>
      </c>
      <c r="F2553" s="1">
        <v>281</v>
      </c>
      <c r="G2553" s="1" t="s">
        <v>14345</v>
      </c>
      <c r="H2553" s="1" t="s">
        <v>10608</v>
      </c>
      <c r="I2553" s="1" t="s">
        <v>11146</v>
      </c>
      <c r="J2553" s="1" t="s">
        <v>4430</v>
      </c>
      <c r="K2553" s="1">
        <v>16</v>
      </c>
      <c r="L2553" s="1">
        <v>4</v>
      </c>
      <c r="M2553" s="1"/>
      <c r="N2553" s="1">
        <v>64</v>
      </c>
      <c r="O2553">
        <v>64</v>
      </c>
      <c r="Q2553" t="str">
        <f>IF(ISNA(MATCH(NDL!I2553,'図書館情報学文献目録』(BIBLIS PLUS)1'!B:B,0)),"",INDEX('図書館情報学文献目録』(BIBLIS PLUS)1'!B:B,MATCH(NDL!I2553,'図書館情報学文献目録』(BIBLIS PLUS)1'!B:B,0)))</f>
        <v/>
      </c>
      <c r="R2553" t="str">
        <f t="shared" si="119"/>
        <v>16(4)-64～64</v>
      </c>
      <c r="S2553" t="str">
        <f t="shared" si="120"/>
        <v>016(004)-064～064</v>
      </c>
      <c r="T2553" t="str">
        <f t="shared" si="121"/>
        <v>福岡大会に向けて(2)福岡支部紹介-その2-016(004)-064～064</v>
      </c>
    </row>
    <row r="2554" spans="1:20" x14ac:dyDescent="0.55000000000000004">
      <c r="A2554">
        <v>1734</v>
      </c>
      <c r="B2554" s="1" t="s">
        <v>4567</v>
      </c>
      <c r="C2554" s="1"/>
      <c r="D2554" s="2"/>
      <c r="E2554" s="1" t="s">
        <v>10601</v>
      </c>
      <c r="F2554" s="1">
        <v>281</v>
      </c>
      <c r="G2554" s="1" t="s">
        <v>14345</v>
      </c>
      <c r="H2554" s="1" t="s">
        <v>10608</v>
      </c>
      <c r="I2554" s="1" t="s">
        <v>11147</v>
      </c>
      <c r="J2554" s="1" t="s">
        <v>2968</v>
      </c>
      <c r="K2554" s="1">
        <v>16</v>
      </c>
      <c r="L2554" s="1">
        <v>4</v>
      </c>
      <c r="M2554" s="1"/>
      <c r="N2554" s="1">
        <v>65</v>
      </c>
      <c r="O2554">
        <v>67</v>
      </c>
      <c r="Q2554" t="str">
        <f>IF(ISNA(MATCH(NDL!I2554,'図書館情報学文献目録』(BIBLIS PLUS)1'!B:B,0)),"",INDEX('図書館情報学文献目録』(BIBLIS PLUS)1'!B:B,MATCH(NDL!I2554,'図書館情報学文献目録』(BIBLIS PLUS)1'!B:B,0)))</f>
        <v/>
      </c>
      <c r="R2554" t="str">
        <f t="shared" si="119"/>
        <v>16(4)-65～67</v>
      </c>
      <c r="S2554" t="str">
        <f t="shared" si="120"/>
        <v>016(004)-065～067</v>
      </c>
      <c r="T2554" t="str">
        <f t="shared" si="121"/>
        <v>図書紹介 ウィーンの茶番劇016(004)-065～067</v>
      </c>
    </row>
    <row r="2555" spans="1:20" x14ac:dyDescent="0.55000000000000004">
      <c r="A2555">
        <v>1735</v>
      </c>
      <c r="B2555" s="1" t="s">
        <v>4567</v>
      </c>
      <c r="C2555" s="1"/>
      <c r="D2555" s="2"/>
      <c r="E2555" s="1" t="s">
        <v>10601</v>
      </c>
      <c r="F2555" s="1">
        <v>281</v>
      </c>
      <c r="G2555" s="1" t="s">
        <v>14345</v>
      </c>
      <c r="H2555" s="1" t="s">
        <v>10609</v>
      </c>
      <c r="I2555" s="1" t="s">
        <v>9305</v>
      </c>
      <c r="J2555" s="1"/>
      <c r="K2555" s="1">
        <v>16</v>
      </c>
      <c r="L2555" s="1">
        <v>4</v>
      </c>
      <c r="M2555" s="1"/>
      <c r="N2555" s="1">
        <v>67</v>
      </c>
      <c r="O2555" s="1">
        <v>67</v>
      </c>
      <c r="P2555" s="1"/>
      <c r="Q2555" t="str">
        <f>IF(ISNA(MATCH(NDL!I2555,'図書館情報学文献目録』(BIBLIS PLUS)1'!B:B,0)),"",INDEX('図書館情報学文献目録』(BIBLIS PLUS)1'!B:B,MATCH(NDL!I2555,'図書館情報学文献目録』(BIBLIS PLUS)1'!B:B,0)))</f>
        <v>組織通信</v>
      </c>
      <c r="R2555" t="str">
        <f t="shared" si="119"/>
        <v>16(4)-67～67</v>
      </c>
      <c r="S2555" t="str">
        <f t="shared" si="120"/>
        <v>016(004)-067～067</v>
      </c>
      <c r="T2555" t="str">
        <f t="shared" si="121"/>
        <v>組織通信016(004)-067～067</v>
      </c>
    </row>
    <row r="2556" spans="1:20" x14ac:dyDescent="0.55000000000000004">
      <c r="A2556">
        <v>1736</v>
      </c>
      <c r="B2556" s="1" t="s">
        <v>4567</v>
      </c>
      <c r="C2556" s="1"/>
      <c r="D2556" s="2"/>
      <c r="E2556" s="1" t="s">
        <v>10601</v>
      </c>
      <c r="F2556" s="1">
        <v>281</v>
      </c>
      <c r="G2556" s="1" t="s">
        <v>14345</v>
      </c>
      <c r="H2556" s="1" t="s">
        <v>10609</v>
      </c>
      <c r="I2556" s="1" t="s">
        <v>9157</v>
      </c>
      <c r="J2556" s="1"/>
      <c r="K2556" s="1">
        <v>16</v>
      </c>
      <c r="L2556" s="1">
        <v>4</v>
      </c>
      <c r="M2556" s="1"/>
      <c r="N2556" s="1">
        <v>67</v>
      </c>
      <c r="O2556" s="1">
        <v>68</v>
      </c>
      <c r="P2556" s="1"/>
      <c r="Q2556" t="str">
        <f>IF(ISNA(MATCH(NDL!I2556,'図書館情報学文献目録』(BIBLIS PLUS)1'!B:B,0)),"",INDEX('図書館情報学文献目録』(BIBLIS PLUS)1'!B:B,MATCH(NDL!I2556,'図書館情報学文献目録』(BIBLIS PLUS)1'!B:B,0)))</f>
        <v>事務局通信</v>
      </c>
      <c r="R2556" t="str">
        <f t="shared" si="119"/>
        <v>16(4)-67～68</v>
      </c>
      <c r="S2556" t="str">
        <f t="shared" si="120"/>
        <v>016(004)-067～068</v>
      </c>
      <c r="T2556" t="str">
        <f t="shared" si="121"/>
        <v>事務局通信016(004)-067～068</v>
      </c>
    </row>
    <row r="2557" spans="1:20" x14ac:dyDescent="0.55000000000000004">
      <c r="A2557">
        <v>1738</v>
      </c>
      <c r="B2557" s="1" t="s">
        <v>4567</v>
      </c>
      <c r="C2557" s="1" t="s">
        <v>10610</v>
      </c>
      <c r="D2557" s="2" t="s">
        <v>10611</v>
      </c>
      <c r="E2557" s="1" t="s">
        <v>10601</v>
      </c>
      <c r="F2557" s="1">
        <v>281</v>
      </c>
      <c r="G2557" s="1" t="s">
        <v>14345</v>
      </c>
      <c r="H2557" s="1"/>
      <c r="I2557" s="1"/>
      <c r="J2557" s="1"/>
      <c r="K2557" s="1">
        <v>16</v>
      </c>
      <c r="L2557" s="1">
        <v>4</v>
      </c>
      <c r="M2557" s="1"/>
      <c r="N2557" s="1"/>
      <c r="Q2557" t="str">
        <f>IF(ISNA(MATCH(NDL!I2557,'図書館情報学文献目録』(BIBLIS PLUS)1'!B:B,0)),"",INDEX('図書館情報学文献目録』(BIBLIS PLUS)1'!B:B,MATCH(NDL!I2557,'図書館情報学文献目録』(BIBLIS PLUS)1'!B:B,0)))</f>
        <v/>
      </c>
      <c r="R2557" t="str">
        <f t="shared" si="119"/>
        <v>16(4)-～</v>
      </c>
      <c r="S2557" t="str">
        <f t="shared" si="120"/>
        <v>016(004)-000～000</v>
      </c>
      <c r="T2557" t="str">
        <f t="shared" si="121"/>
        <v>016(004)-000～000</v>
      </c>
    </row>
    <row r="2558" spans="1:20" x14ac:dyDescent="0.55000000000000004">
      <c r="A2558">
        <v>1739</v>
      </c>
      <c r="B2558" s="1" t="s">
        <v>4567</v>
      </c>
      <c r="C2558" s="1"/>
      <c r="D2558" s="2"/>
      <c r="E2558" s="1" t="s">
        <v>10611</v>
      </c>
      <c r="F2558" s="1">
        <v>282</v>
      </c>
      <c r="G2558" s="1" t="s">
        <v>14346</v>
      </c>
      <c r="H2558" s="1" t="s">
        <v>10612</v>
      </c>
      <c r="I2558" s="1" t="s">
        <v>11148</v>
      </c>
      <c r="J2558" s="1"/>
      <c r="K2558" s="1">
        <v>16</v>
      </c>
      <c r="L2558" s="1">
        <v>5</v>
      </c>
      <c r="M2558" s="1"/>
      <c r="N2558" s="1">
        <v>70</v>
      </c>
      <c r="O2558" s="1">
        <v>77</v>
      </c>
      <c r="P2558" s="1"/>
      <c r="Q2558" t="str">
        <f>IF(ISNA(MATCH(NDL!I2558,'図書館情報学文献目録』(BIBLIS PLUS)1'!B:B,0)),"",INDEX('図書館情報学文献目録』(BIBLIS PLUS)1'!B:B,MATCH(NDL!I2558,'図書館情報学文献目録』(BIBLIS PLUS)1'!B:B,0)))</f>
        <v/>
      </c>
      <c r="R2558" t="str">
        <f t="shared" si="119"/>
        <v>16(5)-70～77</v>
      </c>
      <c r="S2558" t="str">
        <f t="shared" si="120"/>
        <v>016(005)-070～077</v>
      </c>
      <c r="T2558" t="str">
        <f t="shared" si="121"/>
        <v>特集　ドキュメント・デリバリー016(005)-070～077</v>
      </c>
    </row>
    <row r="2559" spans="1:20" x14ac:dyDescent="0.55000000000000004">
      <c r="A2559">
        <v>1740</v>
      </c>
      <c r="B2559" s="1" t="s">
        <v>4567</v>
      </c>
      <c r="C2559" s="1"/>
      <c r="D2559" s="2"/>
      <c r="E2559" s="1" t="s">
        <v>10611</v>
      </c>
      <c r="F2559" s="1">
        <v>282</v>
      </c>
      <c r="G2559" s="1" t="s">
        <v>14346</v>
      </c>
      <c r="H2559" s="1" t="s">
        <v>10612</v>
      </c>
      <c r="I2559" s="1" t="s">
        <v>4449</v>
      </c>
      <c r="J2559" s="1" t="s">
        <v>2774</v>
      </c>
      <c r="K2559" s="1">
        <v>16</v>
      </c>
      <c r="L2559" s="1">
        <v>5</v>
      </c>
      <c r="M2559" s="1"/>
      <c r="N2559" s="1">
        <v>70</v>
      </c>
      <c r="O2559">
        <v>73</v>
      </c>
      <c r="Q2559" t="str">
        <f>IF(ISNA(MATCH(NDL!I2559,'図書館情報学文献目録』(BIBLIS PLUS)1'!B:B,0)),"",INDEX('図書館情報学文献目録』(BIBLIS PLUS)1'!B:B,MATCH(NDL!I2559,'図書館情報学文献目録』(BIBLIS PLUS)1'!B:B,0)))</f>
        <v>UnCoverと本学図書館の将来</v>
      </c>
      <c r="R2559" t="str">
        <f t="shared" si="119"/>
        <v>16(5)-70～73</v>
      </c>
      <c r="S2559" t="str">
        <f t="shared" si="120"/>
        <v>016(005)-070～073</v>
      </c>
      <c r="T2559" t="str">
        <f t="shared" si="121"/>
        <v>UnCoverと本学図書館の将来016(005)-070～073</v>
      </c>
    </row>
    <row r="2560" spans="1:20" x14ac:dyDescent="0.55000000000000004">
      <c r="A2560">
        <v>1741</v>
      </c>
      <c r="B2560" s="1" t="s">
        <v>4567</v>
      </c>
      <c r="C2560" s="1"/>
      <c r="D2560" s="2"/>
      <c r="E2560" s="1" t="s">
        <v>10611</v>
      </c>
      <c r="F2560" s="1">
        <v>282</v>
      </c>
      <c r="G2560" s="1" t="s">
        <v>14346</v>
      </c>
      <c r="H2560" s="1" t="s">
        <v>10613</v>
      </c>
      <c r="I2560" s="1" t="s">
        <v>4325</v>
      </c>
      <c r="J2560" s="1" t="s">
        <v>4064</v>
      </c>
      <c r="K2560" s="1">
        <v>16</v>
      </c>
      <c r="L2560" s="1">
        <v>5</v>
      </c>
      <c r="M2560" s="1"/>
      <c r="N2560" s="1">
        <v>73</v>
      </c>
      <c r="O2560">
        <v>75</v>
      </c>
      <c r="Q2560" t="str">
        <f>IF(ISNA(MATCH(NDL!I2560,'図書館情報学文献目録』(BIBLIS PLUS)1'!B:B,0)),"",INDEX('図書館情報学文献目録』(BIBLIS PLUS)1'!B:B,MATCH(NDL!I2560,'図書館情報学文献目録』(BIBLIS PLUS)1'!B:B,0)))</f>
        <v>SwetsScanを利用したコンテンツ・サービス</v>
      </c>
      <c r="R2560" t="str">
        <f t="shared" si="119"/>
        <v>16(5)-73～75</v>
      </c>
      <c r="S2560" t="str">
        <f t="shared" si="120"/>
        <v>016(005)-073～075</v>
      </c>
      <c r="T2560" t="str">
        <f t="shared" si="121"/>
        <v>SwetsScanを利用したコンテンツ・サービス016(005)-073～075</v>
      </c>
    </row>
    <row r="2561" spans="1:20" x14ac:dyDescent="0.55000000000000004">
      <c r="A2561">
        <v>1742</v>
      </c>
      <c r="B2561" s="1" t="s">
        <v>4567</v>
      </c>
      <c r="C2561" s="1"/>
      <c r="D2561" s="2"/>
      <c r="E2561" s="1" t="s">
        <v>10611</v>
      </c>
      <c r="F2561" s="1">
        <v>282</v>
      </c>
      <c r="G2561" s="1" t="s">
        <v>14346</v>
      </c>
      <c r="H2561" s="1" t="s">
        <v>10614</v>
      </c>
      <c r="I2561" s="1" t="s">
        <v>4327</v>
      </c>
      <c r="J2561" s="1" t="s">
        <v>4328</v>
      </c>
      <c r="K2561" s="1">
        <v>16</v>
      </c>
      <c r="L2561" s="1">
        <v>5</v>
      </c>
      <c r="M2561" s="1"/>
      <c r="N2561" s="1">
        <v>75</v>
      </c>
      <c r="O2561">
        <v>77</v>
      </c>
      <c r="Q2561" t="str">
        <f>IF(ISNA(MATCH(NDL!I2561,'図書館情報学文献目録』(BIBLIS PLUS)1'!B:B,0)),"",INDEX('図書館情報学文献目録』(BIBLIS PLUS)1'!B:B,MATCH(NDL!I2561,'図書館情報学文献目録』(BIBLIS PLUS)1'!B:B,0)))</f>
        <v>Arielを利用したドキュメント・デリバリ・サービスについて</v>
      </c>
      <c r="R2561" t="str">
        <f t="shared" si="119"/>
        <v>16(5)-75～77</v>
      </c>
      <c r="S2561" t="str">
        <f t="shared" si="120"/>
        <v>016(005)-075～077</v>
      </c>
      <c r="T2561" t="str">
        <f t="shared" si="121"/>
        <v>Arielを利用したドキュメント・デリバリ・サービスについて016(005)-075～077</v>
      </c>
    </row>
    <row r="2562" spans="1:20" x14ac:dyDescent="0.55000000000000004">
      <c r="A2562">
        <v>1743</v>
      </c>
      <c r="B2562" s="1" t="s">
        <v>4567</v>
      </c>
      <c r="C2562" s="1"/>
      <c r="D2562" s="2"/>
      <c r="E2562" s="1" t="s">
        <v>10611</v>
      </c>
      <c r="F2562" s="1">
        <v>282</v>
      </c>
      <c r="G2562" s="1" t="s">
        <v>14346</v>
      </c>
      <c r="H2562" s="1" t="s">
        <v>10615</v>
      </c>
      <c r="I2562" s="1" t="s">
        <v>4440</v>
      </c>
      <c r="J2562" s="1" t="s">
        <v>11149</v>
      </c>
      <c r="K2562" s="1">
        <v>16</v>
      </c>
      <c r="L2562" s="1">
        <v>5</v>
      </c>
      <c r="M2562" s="1"/>
      <c r="N2562" s="1">
        <v>78</v>
      </c>
      <c r="O2562">
        <v>78</v>
      </c>
      <c r="Q2562" t="str">
        <f>IF(ISNA(MATCH(NDL!I2562,'図書館情報学文献目録』(BIBLIS PLUS)1'!B:B,0)),"",INDEX('図書館情報学文献目録』(BIBLIS PLUS)1'!B:B,MATCH(NDL!I2562,'図書館情報学文献目録』(BIBLIS PLUS)1'!B:B,0)))</f>
        <v>近畿地区新春合同例会参加報告</v>
      </c>
      <c r="R2562" t="str">
        <f t="shared" ref="R2562:R2625" si="122">G2562&amp;"-"&amp;N2562&amp;"～"&amp;O2562</f>
        <v>16(5)-78～78</v>
      </c>
      <c r="S2562" t="str">
        <f t="shared" si="120"/>
        <v>016(005)-078～078</v>
      </c>
      <c r="T2562" t="str">
        <f t="shared" si="121"/>
        <v>近畿地区新春合同例会参加報告016(005)-078～078</v>
      </c>
    </row>
    <row r="2563" spans="1:20" x14ac:dyDescent="0.55000000000000004">
      <c r="A2563">
        <v>1744</v>
      </c>
      <c r="B2563" s="1" t="s">
        <v>4567</v>
      </c>
      <c r="C2563" s="1"/>
      <c r="D2563" s="2"/>
      <c r="E2563" s="1" t="s">
        <v>10611</v>
      </c>
      <c r="F2563" s="1">
        <v>282</v>
      </c>
      <c r="G2563" s="1" t="s">
        <v>14346</v>
      </c>
      <c r="H2563" s="1" t="s">
        <v>10615</v>
      </c>
      <c r="I2563" s="1" t="s">
        <v>11150</v>
      </c>
      <c r="J2563" s="1" t="s">
        <v>491</v>
      </c>
      <c r="K2563" s="1">
        <v>16</v>
      </c>
      <c r="L2563" s="1">
        <v>5</v>
      </c>
      <c r="M2563" s="1"/>
      <c r="N2563" s="1">
        <v>79</v>
      </c>
      <c r="O2563">
        <v>80</v>
      </c>
      <c r="Q2563" t="str">
        <f>IF(ISNA(MATCH(NDL!I2563,'図書館情報学文献目録』(BIBLIS PLUS)1'!B:B,0)),"",INDEX('図書館情報学文献目録』(BIBLIS PLUS)1'!B:B,MATCH(NDL!I2563,'図書館情報学文献目録』(BIBLIS PLUS)1'!B:B,0)))</f>
        <v/>
      </c>
      <c r="R2563" t="str">
        <f t="shared" si="122"/>
        <v>16(5)-79～80</v>
      </c>
      <c r="S2563" t="str">
        <f t="shared" ref="S2563:S2626" si="123">TEXT(K2563,"000")&amp;"("&amp;TEXT(L2563,"000")&amp;")-"&amp;TEXT(N2563,"000")&amp;"～"&amp;TEXT(O2563,"000")</f>
        <v>016(005)-079～080</v>
      </c>
      <c r="T2563" t="str">
        <f t="shared" ref="T2563:T2626" si="124">I2563&amp;TEXT($K2563,"000")&amp;"("&amp;TEXT($L2563,"000")&amp;")-"&amp;TEXT($N2563,"000")&amp;"～"&amp;TEXT($O2563,"000")</f>
        <v>大学図書館きのうの話(第4回)016(005)-079～080</v>
      </c>
    </row>
    <row r="2564" spans="1:20" x14ac:dyDescent="0.55000000000000004">
      <c r="A2564">
        <v>1745</v>
      </c>
      <c r="B2564" s="1" t="s">
        <v>4567</v>
      </c>
      <c r="C2564" s="1"/>
      <c r="D2564" s="2"/>
      <c r="E2564" s="1" t="s">
        <v>10611</v>
      </c>
      <c r="F2564" s="1">
        <v>282</v>
      </c>
      <c r="G2564" s="1" t="s">
        <v>14346</v>
      </c>
      <c r="H2564" s="1" t="s">
        <v>10616</v>
      </c>
      <c r="I2564" s="1" t="s">
        <v>4443</v>
      </c>
      <c r="J2564" s="1" t="s">
        <v>2968</v>
      </c>
      <c r="K2564" s="1">
        <v>16</v>
      </c>
      <c r="L2564" s="1">
        <v>5</v>
      </c>
      <c r="M2564" s="1"/>
      <c r="N2564" s="1">
        <v>81</v>
      </c>
      <c r="O2564">
        <v>81</v>
      </c>
      <c r="Q2564" t="str">
        <f>IF(ISNA(MATCH(NDL!I2564,'図書館情報学文献目録』(BIBLIS PLUS)1'!B:B,0)),"",INDEX('図書館情報学文献目録』(BIBLIS PLUS)1'!B:B,MATCH(NDL!I2564,'図書館情報学文献目録』(BIBLIS PLUS)1'!B:B,0)))</f>
        <v>東京国際ブックフェア'97</v>
      </c>
      <c r="R2564" t="str">
        <f t="shared" si="122"/>
        <v>16(5)-81～81</v>
      </c>
      <c r="S2564" t="str">
        <f t="shared" si="123"/>
        <v>016(005)-081～081</v>
      </c>
      <c r="T2564" t="str">
        <f t="shared" si="124"/>
        <v>東京国際ブックフェア'97016(005)-081～081</v>
      </c>
    </row>
    <row r="2565" spans="1:20" x14ac:dyDescent="0.55000000000000004">
      <c r="A2565">
        <v>1746</v>
      </c>
      <c r="B2565" s="1" t="s">
        <v>4567</v>
      </c>
      <c r="C2565" s="1"/>
      <c r="D2565" s="2"/>
      <c r="E2565" s="1" t="s">
        <v>10611</v>
      </c>
      <c r="F2565" s="1">
        <v>282</v>
      </c>
      <c r="G2565" s="1" t="s">
        <v>14346</v>
      </c>
      <c r="H2565" s="1" t="s">
        <v>10617</v>
      </c>
      <c r="I2565" s="1" t="s">
        <v>4445</v>
      </c>
      <c r="J2565" s="1" t="s">
        <v>4446</v>
      </c>
      <c r="K2565" s="1">
        <v>16</v>
      </c>
      <c r="L2565" s="1">
        <v>5</v>
      </c>
      <c r="M2565" s="1"/>
      <c r="N2565" s="1">
        <v>82</v>
      </c>
      <c r="O2565">
        <v>82</v>
      </c>
      <c r="Q2565" t="str">
        <f>IF(ISNA(MATCH(NDL!I2565,'図書館情報学文献目録』(BIBLIS PLUS)1'!B:B,0)),"",INDEX('図書館情報学文献目録』(BIBLIS PLUS)1'!B:B,MATCH(NDL!I2565,'図書館情報学文献目録』(BIBLIS PLUS)1'!B:B,0)))</f>
        <v>全国大会準備状況</v>
      </c>
      <c r="R2565" t="str">
        <f t="shared" si="122"/>
        <v>16(5)-82～82</v>
      </c>
      <c r="S2565" t="str">
        <f t="shared" si="123"/>
        <v>016(005)-082～082</v>
      </c>
      <c r="T2565" t="str">
        <f t="shared" si="124"/>
        <v>全国大会準備状況016(005)-082～082</v>
      </c>
    </row>
    <row r="2566" spans="1:20" x14ac:dyDescent="0.55000000000000004">
      <c r="A2566">
        <v>1747</v>
      </c>
      <c r="B2566" s="1" t="s">
        <v>4567</v>
      </c>
      <c r="C2566" s="1"/>
      <c r="D2566" s="2"/>
      <c r="E2566" s="1" t="s">
        <v>10611</v>
      </c>
      <c r="F2566" s="1">
        <v>282</v>
      </c>
      <c r="G2566" s="1" t="s">
        <v>14346</v>
      </c>
      <c r="H2566" s="1" t="s">
        <v>10617</v>
      </c>
      <c r="I2566" s="1" t="s">
        <v>11151</v>
      </c>
      <c r="J2566" s="1" t="s">
        <v>4079</v>
      </c>
      <c r="K2566" s="1">
        <v>16</v>
      </c>
      <c r="L2566" s="1">
        <v>5</v>
      </c>
      <c r="M2566" s="1"/>
      <c r="N2566" s="1">
        <v>83</v>
      </c>
      <c r="O2566">
        <v>84</v>
      </c>
      <c r="Q2566" t="str">
        <f>IF(ISNA(MATCH(NDL!I2566,'図書館情報学文献目録』(BIBLIS PLUS)1'!B:B,0)),"",INDEX('図書館情報学文献目録』(BIBLIS PLUS)1'!B:B,MATCH(NDL!I2566,'図書館情報学文献目録』(BIBLIS PLUS)1'!B:B,0)))</f>
        <v/>
      </c>
      <c r="R2566" t="str">
        <f t="shared" si="122"/>
        <v>16(5)-83～84</v>
      </c>
      <c r="S2566" t="str">
        <f t="shared" si="123"/>
        <v>016(005)-083～084</v>
      </c>
      <c r="T2566" t="str">
        <f t="shared" si="124"/>
        <v>フォト・シリーズ――東京農工大学附属図書館工学部分館016(005)-083～084</v>
      </c>
    </row>
    <row r="2567" spans="1:20" x14ac:dyDescent="0.55000000000000004">
      <c r="A2567">
        <v>1748</v>
      </c>
      <c r="B2567" s="1" t="s">
        <v>4567</v>
      </c>
      <c r="C2567" s="1"/>
      <c r="D2567" s="2"/>
      <c r="E2567" s="1" t="s">
        <v>10611</v>
      </c>
      <c r="F2567" s="1">
        <v>282</v>
      </c>
      <c r="G2567" s="1" t="s">
        <v>14346</v>
      </c>
      <c r="H2567" s="1" t="s">
        <v>10618</v>
      </c>
      <c r="I2567" s="1" t="s">
        <v>9356</v>
      </c>
      <c r="J2567" s="1"/>
      <c r="K2567" s="1">
        <v>16</v>
      </c>
      <c r="L2567" s="1">
        <v>5</v>
      </c>
      <c r="M2567" s="1"/>
      <c r="N2567" s="1">
        <v>84</v>
      </c>
      <c r="O2567" s="1">
        <v>86</v>
      </c>
      <c r="P2567" s="1"/>
      <c r="Q2567" t="str">
        <f>IF(ISNA(MATCH(NDL!I2567,'図書館情報学文献目録』(BIBLIS PLUS)1'!B:B,0)),"",INDEX('図書館情報学文献目録』(BIBLIS PLUS)1'!B:B,MATCH(NDL!I2567,'図書館情報学文献目録』(BIBLIS PLUS)1'!B:B,0)))</f>
        <v>議事録</v>
      </c>
      <c r="R2567" t="str">
        <f t="shared" si="122"/>
        <v>16(5)-84～86</v>
      </c>
      <c r="S2567" t="str">
        <f t="shared" si="123"/>
        <v>016(005)-084～086</v>
      </c>
      <c r="T2567" t="str">
        <f t="shared" si="124"/>
        <v>議事録016(005)-084～086</v>
      </c>
    </row>
    <row r="2568" spans="1:20" x14ac:dyDescent="0.55000000000000004">
      <c r="A2568">
        <v>1749</v>
      </c>
      <c r="B2568" s="1" t="s">
        <v>4567</v>
      </c>
      <c r="C2568" s="1"/>
      <c r="D2568" s="2"/>
      <c r="E2568" s="1" t="s">
        <v>10611</v>
      </c>
      <c r="F2568" s="1">
        <v>282</v>
      </c>
      <c r="G2568" s="1" t="s">
        <v>14346</v>
      </c>
      <c r="H2568" s="1" t="s">
        <v>10619</v>
      </c>
      <c r="I2568" s="1" t="s">
        <v>9305</v>
      </c>
      <c r="J2568" s="1"/>
      <c r="K2568" s="1">
        <v>16</v>
      </c>
      <c r="L2568" s="1">
        <v>5</v>
      </c>
      <c r="M2568" s="1"/>
      <c r="N2568" s="1">
        <v>86</v>
      </c>
      <c r="O2568" s="1">
        <v>86</v>
      </c>
      <c r="P2568" s="1"/>
      <c r="Q2568" t="str">
        <f>IF(ISNA(MATCH(NDL!I2568,'図書館情報学文献目録』(BIBLIS PLUS)1'!B:B,0)),"",INDEX('図書館情報学文献目録』(BIBLIS PLUS)1'!B:B,MATCH(NDL!I2568,'図書館情報学文献目録』(BIBLIS PLUS)1'!B:B,0)))</f>
        <v>組織通信</v>
      </c>
      <c r="R2568" t="str">
        <f t="shared" si="122"/>
        <v>16(5)-86～86</v>
      </c>
      <c r="S2568" t="str">
        <f t="shared" si="123"/>
        <v>016(005)-086～086</v>
      </c>
      <c r="T2568" t="str">
        <f t="shared" si="124"/>
        <v>組織通信016(005)-086～086</v>
      </c>
    </row>
    <row r="2569" spans="1:20" x14ac:dyDescent="0.55000000000000004">
      <c r="A2569">
        <v>1750</v>
      </c>
      <c r="B2569" s="1" t="s">
        <v>4567</v>
      </c>
      <c r="C2569" s="1"/>
      <c r="D2569" s="2"/>
      <c r="E2569" s="1" t="s">
        <v>10611</v>
      </c>
      <c r="F2569" s="1">
        <v>282</v>
      </c>
      <c r="G2569" s="1" t="s">
        <v>14346</v>
      </c>
      <c r="H2569" s="1" t="s">
        <v>10619</v>
      </c>
      <c r="I2569" s="1" t="s">
        <v>9004</v>
      </c>
      <c r="J2569" s="1"/>
      <c r="K2569" s="1">
        <v>16</v>
      </c>
      <c r="L2569" s="1">
        <v>5</v>
      </c>
      <c r="M2569" s="1"/>
      <c r="N2569" s="1">
        <v>86</v>
      </c>
      <c r="O2569" s="1">
        <v>87</v>
      </c>
      <c r="P2569" s="1"/>
      <c r="Q2569" t="str">
        <f>IF(ISNA(MATCH(NDL!I2569,'図書館情報学文献目録』(BIBLIS PLUS)1'!B:B,0)),"",INDEX('図書館情報学文献目録』(BIBLIS PLUS)1'!B:B,MATCH(NDL!I2569,'図書館情報学文献目録』(BIBLIS PLUS)1'!B:B,0)))</f>
        <v>支部だより</v>
      </c>
      <c r="R2569" t="str">
        <f t="shared" si="122"/>
        <v>16(5)-86～87</v>
      </c>
      <c r="S2569" t="str">
        <f t="shared" si="123"/>
        <v>016(005)-086～087</v>
      </c>
      <c r="T2569" t="str">
        <f t="shared" si="124"/>
        <v>支部だより016(005)-086～087</v>
      </c>
    </row>
    <row r="2570" spans="1:20" x14ac:dyDescent="0.55000000000000004">
      <c r="A2570">
        <v>1752</v>
      </c>
      <c r="B2570" s="1" t="s">
        <v>4567</v>
      </c>
      <c r="C2570" s="1" t="s">
        <v>10620</v>
      </c>
      <c r="D2570" s="2" t="s">
        <v>10621</v>
      </c>
      <c r="E2570" s="1" t="s">
        <v>10611</v>
      </c>
      <c r="F2570" s="1">
        <v>282</v>
      </c>
      <c r="G2570" s="1" t="s">
        <v>14346</v>
      </c>
      <c r="H2570" s="1"/>
      <c r="I2570" s="1"/>
      <c r="J2570" s="1"/>
      <c r="K2570" s="1">
        <v>16</v>
      </c>
      <c r="L2570" s="1">
        <v>5</v>
      </c>
      <c r="M2570" s="1"/>
      <c r="N2570" s="1"/>
      <c r="Q2570" t="str">
        <f>IF(ISNA(MATCH(NDL!I2570,'図書館情報学文献目録』(BIBLIS PLUS)1'!B:B,0)),"",INDEX('図書館情報学文献目録』(BIBLIS PLUS)1'!B:B,MATCH(NDL!I2570,'図書館情報学文献目録』(BIBLIS PLUS)1'!B:B,0)))</f>
        <v/>
      </c>
      <c r="R2570" t="str">
        <f t="shared" si="122"/>
        <v>16(5)-～</v>
      </c>
      <c r="S2570" t="str">
        <f t="shared" si="123"/>
        <v>016(005)-000～000</v>
      </c>
      <c r="T2570" t="str">
        <f t="shared" si="124"/>
        <v>016(005)-000～000</v>
      </c>
    </row>
    <row r="2571" spans="1:20" x14ac:dyDescent="0.55000000000000004">
      <c r="A2571">
        <v>1753</v>
      </c>
      <c r="B2571" s="1" t="s">
        <v>4567</v>
      </c>
      <c r="C2571" s="1"/>
      <c r="D2571" s="2"/>
      <c r="E2571" s="1" t="s">
        <v>10621</v>
      </c>
      <c r="F2571" s="1">
        <v>283</v>
      </c>
      <c r="G2571" s="1" t="s">
        <v>14347</v>
      </c>
      <c r="H2571" s="1" t="s">
        <v>10622</v>
      </c>
      <c r="I2571" s="1" t="s">
        <v>9331</v>
      </c>
      <c r="J2571" s="1"/>
      <c r="K2571" s="1">
        <v>16</v>
      </c>
      <c r="L2571" s="1">
        <v>6</v>
      </c>
      <c r="M2571" s="1"/>
      <c r="N2571" s="1">
        <v>91</v>
      </c>
      <c r="O2571" s="1">
        <v>101</v>
      </c>
      <c r="P2571" s="1"/>
      <c r="Q2571" t="str">
        <f>IF(ISNA(MATCH(NDL!I2571,'図書館情報学文献目録』(BIBLIS PLUS)1'!B:B,0)),"",INDEX('図書館情報学文献目録』(BIBLIS PLUS)1'!B:B,MATCH(NDL!I2571,'図書館情報学文献目録』(BIBLIS PLUS)1'!B:B,0)))</f>
        <v>討議資料　大学図書館をめぐる動き</v>
      </c>
      <c r="R2571" t="str">
        <f t="shared" si="122"/>
        <v>16(6)-91～101</v>
      </c>
      <c r="S2571" t="str">
        <f t="shared" si="123"/>
        <v>016(006)-091～101</v>
      </c>
      <c r="T2571" t="str">
        <f t="shared" si="124"/>
        <v>討議資料　大学図書館をめぐる動き016(006)-091～101</v>
      </c>
    </row>
    <row r="2572" spans="1:20" x14ac:dyDescent="0.55000000000000004">
      <c r="A2572">
        <v>1754</v>
      </c>
      <c r="B2572" s="1" t="s">
        <v>4567</v>
      </c>
      <c r="C2572" s="1"/>
      <c r="D2572" s="2"/>
      <c r="E2572" s="1" t="s">
        <v>10621</v>
      </c>
      <c r="F2572" s="1">
        <v>283</v>
      </c>
      <c r="G2572" s="1" t="s">
        <v>14347</v>
      </c>
      <c r="H2572" s="1" t="s">
        <v>10623</v>
      </c>
      <c r="I2572" s="1" t="s">
        <v>9358</v>
      </c>
      <c r="J2572" s="1"/>
      <c r="K2572" s="1">
        <v>16</v>
      </c>
      <c r="L2572" s="1">
        <v>6</v>
      </c>
      <c r="M2572" s="1"/>
      <c r="N2572" s="1">
        <v>102</v>
      </c>
      <c r="O2572" s="1">
        <v>111</v>
      </c>
      <c r="P2572" s="1"/>
      <c r="Q2572" t="str">
        <f>IF(ISNA(MATCH(NDL!I2572,'図書館情報学文献目録』(BIBLIS PLUS)1'!B:B,0)),"",INDEX('図書館情報学文献目録』(BIBLIS PLUS)1'!B:B,MATCH(NDL!I2572,'図書館情報学文献目録』(BIBLIS PLUS)1'!B:B,0)))</f>
        <v>第1号議案　1996/97年度研究活動報告、1997/98年度研究活動計画</v>
      </c>
      <c r="R2572" t="str">
        <f t="shared" si="122"/>
        <v>16(6)-102～111</v>
      </c>
      <c r="S2572" t="str">
        <f t="shared" si="123"/>
        <v>016(006)-102～111</v>
      </c>
      <c r="T2572" t="str">
        <f t="shared" si="124"/>
        <v>第1号議案　1996/97年度研究活動報告、1997/98年度研究活動計画016(006)-102～111</v>
      </c>
    </row>
    <row r="2573" spans="1:20" x14ac:dyDescent="0.55000000000000004">
      <c r="A2573">
        <v>1755</v>
      </c>
      <c r="B2573" s="1" t="s">
        <v>4567</v>
      </c>
      <c r="C2573" s="1"/>
      <c r="D2573" s="2"/>
      <c r="E2573" s="1" t="s">
        <v>10621</v>
      </c>
      <c r="F2573" s="1">
        <v>283</v>
      </c>
      <c r="G2573" s="1" t="s">
        <v>14347</v>
      </c>
      <c r="H2573" s="1" t="s">
        <v>10624</v>
      </c>
      <c r="I2573" s="1" t="s">
        <v>9359</v>
      </c>
      <c r="J2573" s="1"/>
      <c r="K2573" s="1">
        <v>16</v>
      </c>
      <c r="L2573" s="1">
        <v>6</v>
      </c>
      <c r="M2573" s="1"/>
      <c r="N2573" s="1">
        <v>112</v>
      </c>
      <c r="O2573" s="1">
        <v>113</v>
      </c>
      <c r="P2573" s="1"/>
      <c r="Q2573" t="str">
        <f>IF(ISNA(MATCH(NDL!I2573,'図書館情報学文献目録』(BIBLIS PLUS)1'!B:B,0)),"",INDEX('図書館情報学文献目録』(BIBLIS PLUS)1'!B:B,MATCH(NDL!I2573,'図書館情報学文献目録』(BIBLIS PLUS)1'!B:B,0)))</f>
        <v>第2号議案　1996/97年度決算報告、監査報告、1997/98年度予算案</v>
      </c>
      <c r="R2573" t="str">
        <f t="shared" si="122"/>
        <v>16(6)-112～113</v>
      </c>
      <c r="S2573" t="str">
        <f t="shared" si="123"/>
        <v>016(006)-112～113</v>
      </c>
      <c r="T2573" t="str">
        <f t="shared" si="124"/>
        <v>第2号議案　1996/97年度決算報告、監査報告、1997/98年度予算案016(006)-112～113</v>
      </c>
    </row>
    <row r="2574" spans="1:20" x14ac:dyDescent="0.55000000000000004">
      <c r="A2574" s="5">
        <v>1756</v>
      </c>
      <c r="B2574" s="6" t="s">
        <v>4567</v>
      </c>
      <c r="C2574" s="6"/>
      <c r="D2574" s="7"/>
      <c r="E2574" s="6" t="s">
        <v>10621</v>
      </c>
      <c r="F2574" s="6">
        <v>283</v>
      </c>
      <c r="G2574" s="6" t="s">
        <v>14347</v>
      </c>
      <c r="H2574" s="6" t="s">
        <v>11152</v>
      </c>
      <c r="I2574" s="6"/>
      <c r="J2574" s="6"/>
      <c r="K2574" s="6">
        <v>16</v>
      </c>
      <c r="L2574" s="6">
        <v>6</v>
      </c>
      <c r="M2574" s="6"/>
      <c r="N2574" s="6"/>
      <c r="O2574" s="5"/>
      <c r="P2574" s="5"/>
      <c r="Q2574" t="str">
        <f>IF(ISNA(MATCH(NDL!I2574,'図書館情報学文献目録』(BIBLIS PLUS)1'!B:B,0)),"",INDEX('図書館情報学文献目録』(BIBLIS PLUS)1'!B:B,MATCH(NDL!I2574,'図書館情報学文献目録』(BIBLIS PLUS)1'!B:B,0)))</f>
        <v/>
      </c>
      <c r="R2574" t="str">
        <f t="shared" si="122"/>
        <v>16(6)-～</v>
      </c>
      <c r="S2574" t="str">
        <f t="shared" si="123"/>
        <v>016(006)-000～000</v>
      </c>
      <c r="T2574" t="str">
        <f t="shared" si="124"/>
        <v>016(006)-000～000</v>
      </c>
    </row>
    <row r="2575" spans="1:20" x14ac:dyDescent="0.55000000000000004">
      <c r="A2575">
        <v>1757</v>
      </c>
      <c r="B2575" s="1" t="s">
        <v>4567</v>
      </c>
      <c r="C2575" s="1" t="s">
        <v>11259</v>
      </c>
      <c r="D2575" s="2"/>
      <c r="E2575" s="1" t="s">
        <v>10621</v>
      </c>
      <c r="F2575" s="1">
        <v>283</v>
      </c>
      <c r="G2575" s="1" t="s">
        <v>14347</v>
      </c>
      <c r="H2575" s="1" t="s">
        <v>10625</v>
      </c>
      <c r="I2575" s="1" t="s">
        <v>9250</v>
      </c>
      <c r="J2575" s="1"/>
      <c r="K2575" s="1">
        <v>16</v>
      </c>
      <c r="L2575" s="1">
        <v>6</v>
      </c>
      <c r="M2575" s="1"/>
      <c r="N2575" s="1">
        <v>114</v>
      </c>
      <c r="O2575" s="1">
        <v>119</v>
      </c>
      <c r="P2575" s="1"/>
      <c r="Q2575" t="str">
        <f>IF(ISNA(MATCH(NDL!I2575,'図書館情報学文献目録』(BIBLIS PLUS)1'!B:B,0)),"",INDEX('図書館情報学文献目録』(BIBLIS PLUS)1'!B:B,MATCH(NDL!I2575,'図書館情報学文献目録』(BIBLIS PLUS)1'!B:B,0)))</f>
        <v>課題別・主題別分科会</v>
      </c>
      <c r="R2575" t="str">
        <f t="shared" si="122"/>
        <v>16(6)-114～119</v>
      </c>
      <c r="S2575" t="str">
        <f t="shared" si="123"/>
        <v>016(006)-114～119</v>
      </c>
      <c r="T2575" t="str">
        <f t="shared" si="124"/>
        <v>課題別・主題別分科会016(006)-114～119</v>
      </c>
    </row>
    <row r="2576" spans="1:20" x14ac:dyDescent="0.55000000000000004">
      <c r="A2576">
        <v>1759</v>
      </c>
      <c r="B2576" s="1" t="s">
        <v>4567</v>
      </c>
      <c r="C2576" s="1" t="s">
        <v>10626</v>
      </c>
      <c r="D2576" s="2" t="s">
        <v>10627</v>
      </c>
      <c r="E2576" s="1" t="s">
        <v>10621</v>
      </c>
      <c r="F2576" s="1">
        <v>283</v>
      </c>
      <c r="G2576" s="1" t="s">
        <v>14347</v>
      </c>
      <c r="H2576" s="1"/>
      <c r="I2576" s="1"/>
      <c r="J2576" s="1"/>
      <c r="K2576" s="1">
        <v>16</v>
      </c>
      <c r="L2576" s="1">
        <v>6</v>
      </c>
      <c r="M2576" s="1"/>
      <c r="N2576" s="1"/>
      <c r="Q2576" t="str">
        <f>IF(ISNA(MATCH(NDL!I2576,'図書館情報学文献目録』(BIBLIS PLUS)1'!B:B,0)),"",INDEX('図書館情報学文献目録』(BIBLIS PLUS)1'!B:B,MATCH(NDL!I2576,'図書館情報学文献目録』(BIBLIS PLUS)1'!B:B,0)))</f>
        <v/>
      </c>
      <c r="R2576" t="str">
        <f t="shared" si="122"/>
        <v>16(6)-～</v>
      </c>
      <c r="S2576" t="str">
        <f t="shared" si="123"/>
        <v>016(006)-000～000</v>
      </c>
      <c r="T2576" t="str">
        <f t="shared" si="124"/>
        <v>016(006)-000～000</v>
      </c>
    </row>
    <row r="2577" spans="1:20" x14ac:dyDescent="0.55000000000000004">
      <c r="A2577">
        <v>1760</v>
      </c>
      <c r="B2577" s="1" t="s">
        <v>4567</v>
      </c>
      <c r="C2577" s="1"/>
      <c r="D2577" s="2"/>
      <c r="E2577" s="1" t="s">
        <v>10627</v>
      </c>
      <c r="F2577" s="1">
        <v>284</v>
      </c>
      <c r="G2577" s="1" t="s">
        <v>14348</v>
      </c>
      <c r="H2577" s="1" t="s">
        <v>10628</v>
      </c>
      <c r="I2577" s="1" t="s">
        <v>4462</v>
      </c>
      <c r="J2577" s="1" t="s">
        <v>4203</v>
      </c>
      <c r="K2577" s="1">
        <v>16</v>
      </c>
      <c r="L2577" s="1">
        <v>7</v>
      </c>
      <c r="M2577" s="1"/>
      <c r="N2577" s="1">
        <v>121</v>
      </c>
      <c r="O2577">
        <v>121</v>
      </c>
      <c r="Q2577" t="str">
        <f>IF(ISNA(MATCH(NDL!I2577,'図書館情報学文献目録』(BIBLIS PLUS)1'!B:B,0)),"",INDEX('図書館情報学文献目録』(BIBLIS PLUS)1'!B:B,MATCH(NDL!I2577,'図書館情報学文献目録』(BIBLIS PLUS)1'!B:B,0)))</f>
        <v>最近思ったこと</v>
      </c>
      <c r="R2577" t="str">
        <f t="shared" si="122"/>
        <v>16(7)-121～121</v>
      </c>
      <c r="S2577" t="str">
        <f t="shared" si="123"/>
        <v>016(007)-121～121</v>
      </c>
      <c r="T2577" t="str">
        <f t="shared" si="124"/>
        <v>最近思ったこと016(007)-121～121</v>
      </c>
    </row>
    <row r="2578" spans="1:20" x14ac:dyDescent="0.55000000000000004">
      <c r="A2578">
        <v>1761</v>
      </c>
      <c r="B2578" s="1" t="s">
        <v>4567</v>
      </c>
      <c r="C2578" s="1"/>
      <c r="D2578" s="2"/>
      <c r="E2578" s="1" t="s">
        <v>10627</v>
      </c>
      <c r="F2578" s="1">
        <v>284</v>
      </c>
      <c r="G2578" s="1" t="s">
        <v>14348</v>
      </c>
      <c r="H2578" s="1" t="s">
        <v>10629</v>
      </c>
      <c r="I2578" s="1" t="s">
        <v>11153</v>
      </c>
      <c r="J2578" s="1"/>
      <c r="K2578" s="1">
        <v>16</v>
      </c>
      <c r="L2578" s="1">
        <v>7</v>
      </c>
      <c r="M2578" s="1"/>
      <c r="N2578" s="1">
        <v>122</v>
      </c>
      <c r="O2578" s="1">
        <v>130</v>
      </c>
      <c r="P2578" s="1"/>
      <c r="Q2578" t="str">
        <f>IF(ISNA(MATCH(NDL!I2578,'図書館情報学文献目録』(BIBLIS PLUS)1'!B:B,0)),"",INDEX('図書館情報学文献目録』(BIBLIS PLUS)1'!B:B,MATCH(NDL!I2578,'図書館情報学文献目録』(BIBLIS PLUS)1'!B:B,0)))</f>
        <v/>
      </c>
      <c r="R2578" t="str">
        <f t="shared" si="122"/>
        <v>16(7)-122～130</v>
      </c>
      <c r="S2578" t="str">
        <f t="shared" si="123"/>
        <v>016(007)-122～130</v>
      </c>
      <c r="T2578" t="str">
        <f t="shared" si="124"/>
        <v>特集　研修I:語学・コンピュータ篇016(007)-122～130</v>
      </c>
    </row>
    <row r="2579" spans="1:20" x14ac:dyDescent="0.55000000000000004">
      <c r="A2579">
        <v>1762</v>
      </c>
      <c r="B2579" s="1" t="s">
        <v>4567</v>
      </c>
      <c r="C2579" s="1"/>
      <c r="D2579" s="2"/>
      <c r="E2579" s="1" t="s">
        <v>10627</v>
      </c>
      <c r="F2579" s="1">
        <v>284</v>
      </c>
      <c r="G2579" s="1" t="s">
        <v>14348</v>
      </c>
      <c r="H2579" s="1" t="s">
        <v>10629</v>
      </c>
      <c r="I2579" s="1" t="s">
        <v>4331</v>
      </c>
      <c r="J2579" s="1" t="s">
        <v>1743</v>
      </c>
      <c r="K2579" s="1">
        <v>16</v>
      </c>
      <c r="L2579" s="1">
        <v>7</v>
      </c>
      <c r="M2579" s="1"/>
      <c r="N2579" s="1">
        <v>122</v>
      </c>
      <c r="O2579">
        <v>123</v>
      </c>
      <c r="Q2579" t="str">
        <f>IF(ISNA(MATCH(NDL!I2579,'図書館情報学文献目録』(BIBLIS PLUS)1'!B:B,0)),"",INDEX('図書館情報学文献目録』(BIBLIS PLUS)1'!B:B,MATCH(NDL!I2579,'図書館情報学文献目録』(BIBLIS PLUS)1'!B:B,0)))</f>
        <v>図書館員の外国語</v>
      </c>
      <c r="R2579" t="str">
        <f t="shared" si="122"/>
        <v>16(7)-122～123</v>
      </c>
      <c r="S2579" t="str">
        <f t="shared" si="123"/>
        <v>016(007)-122～123</v>
      </c>
      <c r="T2579" t="str">
        <f t="shared" si="124"/>
        <v>図書館員の外国語016(007)-122～123</v>
      </c>
    </row>
    <row r="2580" spans="1:20" x14ac:dyDescent="0.55000000000000004">
      <c r="A2580">
        <v>1763</v>
      </c>
      <c r="B2580" s="1" t="s">
        <v>4567</v>
      </c>
      <c r="C2580" s="1"/>
      <c r="D2580" s="2"/>
      <c r="E2580" s="1" t="s">
        <v>10627</v>
      </c>
      <c r="F2580" s="1">
        <v>284</v>
      </c>
      <c r="G2580" s="1" t="s">
        <v>14348</v>
      </c>
      <c r="H2580" s="1" t="s">
        <v>10630</v>
      </c>
      <c r="I2580" s="1" t="s">
        <v>11154</v>
      </c>
      <c r="J2580" s="1" t="s">
        <v>2321</v>
      </c>
      <c r="K2580" s="1">
        <v>16</v>
      </c>
      <c r="L2580" s="1">
        <v>7</v>
      </c>
      <c r="M2580" s="1"/>
      <c r="N2580" s="1">
        <v>124</v>
      </c>
      <c r="O2580">
        <v>126</v>
      </c>
      <c r="Q2580" t="str">
        <f>IF(ISNA(MATCH(NDL!I2580,'図書館情報学文献目録』(BIBLIS PLUS)1'!B:B,0)),"",INDEX('図書館情報学文献目録』(BIBLIS PLUS)1'!B:B,MATCH(NDL!I2580,'図書館情報学文献目録』(BIBLIS PLUS)1'!B:B,0)))</f>
        <v/>
      </c>
      <c r="R2580" t="str">
        <f t="shared" si="122"/>
        <v>16(7)-124～126</v>
      </c>
      <c r="S2580" t="str">
        <f t="shared" si="123"/>
        <v>016(007)-124～126</v>
      </c>
      <c r="T2580" t="str">
        <f t="shared" si="124"/>
        <v>語学学習は字獄語句楽016(007)-124～126</v>
      </c>
    </row>
    <row r="2581" spans="1:20" x14ac:dyDescent="0.55000000000000004">
      <c r="A2581">
        <v>1764</v>
      </c>
      <c r="B2581" s="1" t="s">
        <v>4567</v>
      </c>
      <c r="C2581" s="1"/>
      <c r="D2581" s="2"/>
      <c r="E2581" s="1" t="s">
        <v>10627</v>
      </c>
      <c r="F2581" s="1">
        <v>284</v>
      </c>
      <c r="G2581" s="1" t="s">
        <v>14348</v>
      </c>
      <c r="H2581" s="1" t="s">
        <v>10631</v>
      </c>
      <c r="I2581" s="1" t="s">
        <v>4333</v>
      </c>
      <c r="J2581" s="1" t="s">
        <v>4334</v>
      </c>
      <c r="K2581" s="1">
        <v>16</v>
      </c>
      <c r="L2581" s="1">
        <v>7</v>
      </c>
      <c r="M2581" s="1"/>
      <c r="N2581" s="1">
        <v>126</v>
      </c>
      <c r="O2581">
        <v>127</v>
      </c>
      <c r="Q2581" t="str">
        <f>IF(ISNA(MATCH(NDL!I2581,'図書館情報学文献目録』(BIBLIS PLUS)1'!B:B,0)),"",INDEX('図書館情報学文献目録』(BIBLIS PLUS)1'!B:B,MATCH(NDL!I2581,'図書館情報学文献目録』(BIBLIS PLUS)1'!B:B,0)))</f>
        <v>ある閲覧係のコンピュータとの取組み</v>
      </c>
      <c r="R2581" t="str">
        <f t="shared" si="122"/>
        <v>16(7)-126～127</v>
      </c>
      <c r="S2581" t="str">
        <f t="shared" si="123"/>
        <v>016(007)-126～127</v>
      </c>
      <c r="T2581" t="str">
        <f t="shared" si="124"/>
        <v>ある閲覧係のコンピュータとの取組み016(007)-126～127</v>
      </c>
    </row>
    <row r="2582" spans="1:20" x14ac:dyDescent="0.55000000000000004">
      <c r="A2582">
        <v>1765</v>
      </c>
      <c r="B2582" s="1" t="s">
        <v>4567</v>
      </c>
      <c r="C2582" s="1"/>
      <c r="D2582" s="2"/>
      <c r="E2582" s="1" t="s">
        <v>10627</v>
      </c>
      <c r="F2582" s="1">
        <v>284</v>
      </c>
      <c r="G2582" s="1" t="s">
        <v>14348</v>
      </c>
      <c r="H2582" s="1" t="s">
        <v>10632</v>
      </c>
      <c r="I2582" s="1" t="s">
        <v>4336</v>
      </c>
      <c r="J2582" s="1" t="s">
        <v>2282</v>
      </c>
      <c r="K2582" s="1">
        <v>16</v>
      </c>
      <c r="L2582" s="1">
        <v>7</v>
      </c>
      <c r="M2582" s="1"/>
      <c r="N2582" s="1">
        <v>128</v>
      </c>
      <c r="O2582">
        <v>129</v>
      </c>
      <c r="Q2582" t="str">
        <f>IF(ISNA(MATCH(NDL!I2582,'図書館情報学文献目録』(BIBLIS PLUS)1'!B:B,0)),"",INDEX('図書館情報学文献目録』(BIBLIS PLUS)1'!B:B,MATCH(NDL!I2582,'図書館情報学文献目録』(BIBLIS PLUS)1'!B:B,0)))</f>
        <v>支部活動としてのネットワーク研修会</v>
      </c>
      <c r="R2582" t="str">
        <f t="shared" si="122"/>
        <v>16(7)-128～129</v>
      </c>
      <c r="S2582" t="str">
        <f t="shared" si="123"/>
        <v>016(007)-128～129</v>
      </c>
      <c r="T2582" t="str">
        <f t="shared" si="124"/>
        <v>支部活動としてのネットワーク研修会016(007)-128～129</v>
      </c>
    </row>
    <row r="2583" spans="1:20" x14ac:dyDescent="0.55000000000000004">
      <c r="A2583">
        <v>1766</v>
      </c>
      <c r="B2583" s="1" t="s">
        <v>4567</v>
      </c>
      <c r="C2583" s="1"/>
      <c r="D2583" s="2"/>
      <c r="E2583" s="1" t="s">
        <v>10627</v>
      </c>
      <c r="F2583" s="1">
        <v>284</v>
      </c>
      <c r="G2583" s="1" t="s">
        <v>14348</v>
      </c>
      <c r="H2583" s="1" t="s">
        <v>10633</v>
      </c>
      <c r="I2583" s="1" t="s">
        <v>4337</v>
      </c>
      <c r="J2583" s="1" t="s">
        <v>4338</v>
      </c>
      <c r="K2583" s="1">
        <v>16</v>
      </c>
      <c r="L2583" s="1">
        <v>7</v>
      </c>
      <c r="M2583" s="1"/>
      <c r="N2583" s="1">
        <v>130</v>
      </c>
      <c r="O2583">
        <v>130</v>
      </c>
      <c r="Q2583" t="str">
        <f>IF(ISNA(MATCH(NDL!I2583,'図書館情報学文献目録』(BIBLIS PLUS)1'!B:B,0)),"",INDEX('図書館情報学文献目録』(BIBLIS PLUS)1'!B:B,MATCH(NDL!I2583,'図書館情報学文献目録』(BIBLIS PLUS)1'!B:B,0)))</f>
        <v>ブリティッシュ・カウンシル図書館における語学・コンピュータ研修について</v>
      </c>
      <c r="R2583" t="str">
        <f t="shared" si="122"/>
        <v>16(7)-130～130</v>
      </c>
      <c r="S2583" t="str">
        <f t="shared" si="123"/>
        <v>016(007)-130～130</v>
      </c>
      <c r="T2583" t="str">
        <f t="shared" si="124"/>
        <v>ブリティッシュ・カウンシル図書館における語学・コンピュータ研修について016(007)-130～130</v>
      </c>
    </row>
    <row r="2584" spans="1:20" x14ac:dyDescent="0.55000000000000004">
      <c r="A2584">
        <v>1767</v>
      </c>
      <c r="B2584" s="1" t="s">
        <v>4567</v>
      </c>
      <c r="C2584" s="1"/>
      <c r="D2584" s="2"/>
      <c r="E2584" s="1" t="s">
        <v>10627</v>
      </c>
      <c r="F2584" s="1">
        <v>284</v>
      </c>
      <c r="G2584" s="1" t="s">
        <v>14348</v>
      </c>
      <c r="H2584" s="1" t="s">
        <v>10633</v>
      </c>
      <c r="I2584" s="1" t="s">
        <v>11155</v>
      </c>
      <c r="J2584" s="1" t="s">
        <v>3917</v>
      </c>
      <c r="K2584" s="1">
        <v>16</v>
      </c>
      <c r="L2584" s="1">
        <v>7</v>
      </c>
      <c r="M2584" s="1"/>
      <c r="N2584" s="1">
        <v>131</v>
      </c>
      <c r="O2584">
        <v>131</v>
      </c>
      <c r="Q2584" t="str">
        <f>IF(ISNA(MATCH(NDL!I2584,'図書館情報学文献目録』(BIBLIS PLUS)1'!B:B,0)),"",INDEX('図書館情報学文献目録』(BIBLIS PLUS)1'!B:B,MATCH(NDL!I2584,'図書館情報学文献目録』(BIBLIS PLUS)1'!B:B,0)))</f>
        <v/>
      </c>
      <c r="R2584" t="str">
        <f t="shared" si="122"/>
        <v>16(7)-131～131</v>
      </c>
      <c r="S2584" t="str">
        <f t="shared" si="123"/>
        <v>016(007)-131～131</v>
      </c>
      <c r="T2584" t="str">
        <f t="shared" si="124"/>
        <v>フォトシリーズ――東洋大学附属図書館016(007)-131～131</v>
      </c>
    </row>
    <row r="2585" spans="1:20" x14ac:dyDescent="0.55000000000000004">
      <c r="A2585">
        <v>1768</v>
      </c>
      <c r="B2585" s="1" t="s">
        <v>4567</v>
      </c>
      <c r="C2585" s="1"/>
      <c r="D2585" s="2"/>
      <c r="E2585" s="1" t="s">
        <v>10627</v>
      </c>
      <c r="F2585" s="1">
        <v>284</v>
      </c>
      <c r="G2585" s="1" t="s">
        <v>14348</v>
      </c>
      <c r="H2585" s="1" t="s">
        <v>10634</v>
      </c>
      <c r="I2585" s="1" t="s">
        <v>11156</v>
      </c>
      <c r="J2585" s="1" t="s">
        <v>4341</v>
      </c>
      <c r="K2585" s="1">
        <v>16</v>
      </c>
      <c r="L2585" s="1">
        <v>7</v>
      </c>
      <c r="M2585" s="1"/>
      <c r="N2585" s="1">
        <v>132</v>
      </c>
      <c r="O2585">
        <v>133</v>
      </c>
      <c r="Q2585" t="str">
        <f>IF(ISNA(MATCH(NDL!I2585,'図書館情報学文献目録』(BIBLIS PLUS)1'!B:B,0)),"",INDEX('図書館情報学文献目録』(BIBLIS PLUS)1'!B:B,MATCH(NDL!I2585,'図書館情報学文献目録』(BIBLIS PLUS)1'!B:B,0)))</f>
        <v/>
      </c>
      <c r="R2585" t="str">
        <f t="shared" si="122"/>
        <v>16(7)-132～133</v>
      </c>
      <c r="S2585" t="str">
        <f t="shared" si="123"/>
        <v>016(007)-132～133</v>
      </c>
      <c r="T2585" t="str">
        <f t="shared" si="124"/>
        <v>シリーズ大学図書館員の專門性と専門職制度――大学図書館員の専門性と専門制度016(007)-132～133</v>
      </c>
    </row>
    <row r="2586" spans="1:20" x14ac:dyDescent="0.55000000000000004">
      <c r="A2586">
        <v>1769</v>
      </c>
      <c r="B2586" s="1" t="s">
        <v>4567</v>
      </c>
      <c r="C2586" s="1"/>
      <c r="D2586" s="2"/>
      <c r="E2586" s="1" t="s">
        <v>10627</v>
      </c>
      <c r="F2586" s="1">
        <v>284</v>
      </c>
      <c r="G2586" s="1" t="s">
        <v>14348</v>
      </c>
      <c r="H2586" s="1" t="s">
        <v>10635</v>
      </c>
      <c r="I2586" s="1" t="s">
        <v>11157</v>
      </c>
      <c r="J2586" s="1" t="s">
        <v>491</v>
      </c>
      <c r="K2586" s="1">
        <v>16</v>
      </c>
      <c r="L2586" s="1">
        <v>7</v>
      </c>
      <c r="M2586" s="1"/>
      <c r="N2586" s="1">
        <v>134</v>
      </c>
      <c r="O2586">
        <v>135</v>
      </c>
      <c r="Q2586" t="str">
        <f>IF(ISNA(MATCH(NDL!I2586,'図書館情報学文献目録』(BIBLIS PLUS)1'!B:B,0)),"",INDEX('図書館情報学文献目録』(BIBLIS PLUS)1'!B:B,MATCH(NDL!I2586,'図書館情報学文献目録』(BIBLIS PLUS)1'!B:B,0)))</f>
        <v/>
      </c>
      <c r="R2586" t="str">
        <f t="shared" si="122"/>
        <v>16(7)-134～135</v>
      </c>
      <c r="S2586" t="str">
        <f t="shared" si="123"/>
        <v>016(007)-134～135</v>
      </c>
      <c r="T2586" t="str">
        <f t="shared" si="124"/>
        <v>大学図書館きのうのはなし(第5回)016(007)-134～135</v>
      </c>
    </row>
    <row r="2587" spans="1:20" x14ac:dyDescent="0.55000000000000004">
      <c r="A2587">
        <v>1770</v>
      </c>
      <c r="B2587" s="1" t="s">
        <v>4567</v>
      </c>
      <c r="C2587" s="1"/>
      <c r="D2587" s="2"/>
      <c r="E2587" s="1" t="s">
        <v>10627</v>
      </c>
      <c r="F2587" s="1">
        <v>284</v>
      </c>
      <c r="G2587" s="1" t="s">
        <v>14348</v>
      </c>
      <c r="H2587" s="1" t="s">
        <v>10636</v>
      </c>
      <c r="I2587" s="1" t="s">
        <v>11158</v>
      </c>
      <c r="J2587" s="1" t="s">
        <v>53</v>
      </c>
      <c r="K2587" s="1">
        <v>16</v>
      </c>
      <c r="L2587" s="1">
        <v>7</v>
      </c>
      <c r="M2587" s="1"/>
      <c r="N2587" s="1">
        <v>136</v>
      </c>
      <c r="O2587">
        <v>136</v>
      </c>
      <c r="Q2587" t="str">
        <f>IF(ISNA(MATCH(NDL!I2587,'図書館情報学文献目録』(BIBLIS PLUS)1'!B:B,0)),"",INDEX('図書館情報学文献目録』(BIBLIS PLUS)1'!B:B,MATCH(NDL!I2587,'図書館情報学文献目録』(BIBLIS PLUS)1'!B:B,0)))</f>
        <v/>
      </c>
      <c r="R2587" t="str">
        <f t="shared" si="122"/>
        <v>16(7)-136～136</v>
      </c>
      <c r="S2587" t="str">
        <f t="shared" si="123"/>
        <v>016(007)-136～136</v>
      </c>
      <c r="T2587" t="str">
        <f t="shared" si="124"/>
        <v>JLA役員の仕事(1)日本図書館協会監事の仕事016(007)-136～136</v>
      </c>
    </row>
    <row r="2588" spans="1:20" x14ac:dyDescent="0.55000000000000004">
      <c r="A2588">
        <v>1771</v>
      </c>
      <c r="B2588" s="1" t="s">
        <v>4567</v>
      </c>
      <c r="C2588" s="1"/>
      <c r="D2588" s="2"/>
      <c r="E2588" s="1" t="s">
        <v>10627</v>
      </c>
      <c r="F2588" s="1">
        <v>284</v>
      </c>
      <c r="G2588" s="1" t="s">
        <v>14348</v>
      </c>
      <c r="H2588" s="1" t="s">
        <v>10636</v>
      </c>
      <c r="I2588" s="1" t="s">
        <v>11159</v>
      </c>
      <c r="J2588" s="1" t="s">
        <v>4469</v>
      </c>
      <c r="K2588" s="1">
        <v>16</v>
      </c>
      <c r="L2588" s="1">
        <v>7</v>
      </c>
      <c r="M2588" s="1"/>
      <c r="N2588" s="1">
        <v>137</v>
      </c>
      <c r="O2588">
        <v>137</v>
      </c>
      <c r="Q2588" t="str">
        <f>IF(ISNA(MATCH(NDL!I2588,'図書館情報学文献目録』(BIBLIS PLUS)1'!B:B,0)),"",INDEX('図書館情報学文献目録』(BIBLIS PLUS)1'!B:B,MATCH(NDL!I2588,'図書館情報学文献目録』(BIBLIS PLUS)1'!B:B,0)))</f>
        <v/>
      </c>
      <c r="R2588" t="str">
        <f t="shared" si="122"/>
        <v>16(7)-137～137</v>
      </c>
      <c r="S2588" t="str">
        <f t="shared" si="123"/>
        <v>016(007)-137～137</v>
      </c>
      <c r="T2588" t="str">
        <f t="shared" si="124"/>
        <v>福岡大会に向けて(4)博多にきんしゃい016(007)-137～137</v>
      </c>
    </row>
    <row r="2589" spans="1:20" x14ac:dyDescent="0.55000000000000004">
      <c r="A2589">
        <v>1772</v>
      </c>
      <c r="B2589" s="1" t="s">
        <v>4567</v>
      </c>
      <c r="C2589" s="1"/>
      <c r="D2589" s="2"/>
      <c r="E2589" s="1" t="s">
        <v>10627</v>
      </c>
      <c r="F2589" s="1">
        <v>284</v>
      </c>
      <c r="G2589" s="1" t="s">
        <v>14348</v>
      </c>
      <c r="H2589" s="1" t="s">
        <v>10637</v>
      </c>
      <c r="I2589" s="1" t="s">
        <v>9356</v>
      </c>
      <c r="J2589" s="1"/>
      <c r="K2589" s="1">
        <v>16</v>
      </c>
      <c r="L2589" s="1">
        <v>7</v>
      </c>
      <c r="M2589" s="1"/>
      <c r="N2589" s="1">
        <v>138</v>
      </c>
      <c r="O2589" s="1">
        <v>139</v>
      </c>
      <c r="P2589" s="1"/>
      <c r="Q2589" t="str">
        <f>IF(ISNA(MATCH(NDL!I2589,'図書館情報学文献目録』(BIBLIS PLUS)1'!B:B,0)),"",INDEX('図書館情報学文献目録』(BIBLIS PLUS)1'!B:B,MATCH(NDL!I2589,'図書館情報学文献目録』(BIBLIS PLUS)1'!B:B,0)))</f>
        <v>議事録</v>
      </c>
      <c r="R2589" t="str">
        <f t="shared" si="122"/>
        <v>16(7)-138～139</v>
      </c>
      <c r="S2589" t="str">
        <f t="shared" si="123"/>
        <v>016(007)-138～139</v>
      </c>
      <c r="T2589" t="str">
        <f t="shared" si="124"/>
        <v>議事録016(007)-138～139</v>
      </c>
    </row>
    <row r="2590" spans="1:20" x14ac:dyDescent="0.55000000000000004">
      <c r="A2590">
        <v>1773</v>
      </c>
      <c r="B2590" s="1" t="s">
        <v>4567</v>
      </c>
      <c r="C2590" s="1"/>
      <c r="D2590" s="2"/>
      <c r="E2590" s="1" t="s">
        <v>10627</v>
      </c>
      <c r="F2590" s="1">
        <v>284</v>
      </c>
      <c r="G2590" s="1" t="s">
        <v>14348</v>
      </c>
      <c r="H2590" s="1" t="s">
        <v>10637</v>
      </c>
      <c r="I2590" s="1" t="s">
        <v>9305</v>
      </c>
      <c r="J2590" s="1"/>
      <c r="K2590" s="1">
        <v>16</v>
      </c>
      <c r="L2590" s="1">
        <v>7</v>
      </c>
      <c r="M2590" s="1"/>
      <c r="N2590" s="1">
        <v>139</v>
      </c>
      <c r="O2590" s="1">
        <v>140</v>
      </c>
      <c r="P2590" s="1"/>
      <c r="Q2590" t="str">
        <f>IF(ISNA(MATCH(NDL!I2590,'図書館情報学文献目録』(BIBLIS PLUS)1'!B:B,0)),"",INDEX('図書館情報学文献目録』(BIBLIS PLUS)1'!B:B,MATCH(NDL!I2590,'図書館情報学文献目録』(BIBLIS PLUS)1'!B:B,0)))</f>
        <v>組織通信</v>
      </c>
      <c r="R2590" t="str">
        <f t="shared" si="122"/>
        <v>16(7)-139～140</v>
      </c>
      <c r="S2590" t="str">
        <f t="shared" si="123"/>
        <v>016(007)-139～140</v>
      </c>
      <c r="T2590" t="str">
        <f t="shared" si="124"/>
        <v>組織通信016(007)-139～140</v>
      </c>
    </row>
    <row r="2591" spans="1:20" x14ac:dyDescent="0.55000000000000004">
      <c r="A2591">
        <v>1775</v>
      </c>
      <c r="B2591" s="1" t="s">
        <v>4567</v>
      </c>
      <c r="C2591" s="1" t="s">
        <v>10638</v>
      </c>
      <c r="D2591" s="2" t="s">
        <v>10639</v>
      </c>
      <c r="E2591" s="1" t="s">
        <v>10627</v>
      </c>
      <c r="F2591" s="1">
        <v>284</v>
      </c>
      <c r="G2591" s="1" t="s">
        <v>14348</v>
      </c>
      <c r="H2591" s="1"/>
      <c r="I2591" s="1"/>
      <c r="J2591" s="1"/>
      <c r="K2591" s="1">
        <v>16</v>
      </c>
      <c r="L2591" s="1">
        <v>7</v>
      </c>
      <c r="M2591" s="1"/>
      <c r="N2591" s="1"/>
      <c r="Q2591" t="str">
        <f>IF(ISNA(MATCH(NDL!I2591,'図書館情報学文献目録』(BIBLIS PLUS)1'!B:B,0)),"",INDEX('図書館情報学文献目録』(BIBLIS PLUS)1'!B:B,MATCH(NDL!I2591,'図書館情報学文献目録』(BIBLIS PLUS)1'!B:B,0)))</f>
        <v/>
      </c>
      <c r="R2591" t="str">
        <f t="shared" si="122"/>
        <v>16(7)-～</v>
      </c>
      <c r="S2591" t="str">
        <f t="shared" si="123"/>
        <v>016(007)-000～000</v>
      </c>
      <c r="T2591" t="str">
        <f t="shared" si="124"/>
        <v>016(007)-000～000</v>
      </c>
    </row>
    <row r="2592" spans="1:20" x14ac:dyDescent="0.55000000000000004">
      <c r="A2592">
        <v>1776</v>
      </c>
      <c r="B2592" s="1" t="s">
        <v>4567</v>
      </c>
      <c r="C2592" s="1"/>
      <c r="D2592" s="2"/>
      <c r="E2592" s="1" t="s">
        <v>10639</v>
      </c>
      <c r="F2592" s="1">
        <v>285</v>
      </c>
      <c r="G2592" s="1" t="s">
        <v>14349</v>
      </c>
      <c r="H2592" s="1" t="s">
        <v>10640</v>
      </c>
      <c r="I2592" s="1" t="s">
        <v>4479</v>
      </c>
      <c r="J2592" s="1" t="s">
        <v>3978</v>
      </c>
      <c r="K2592" s="1">
        <v>16</v>
      </c>
      <c r="L2592" s="1">
        <v>8</v>
      </c>
      <c r="M2592" s="1"/>
      <c r="N2592" s="1">
        <v>141</v>
      </c>
      <c r="O2592">
        <v>141</v>
      </c>
      <c r="Q2592" t="str">
        <f>IF(ISNA(MATCH(NDL!I2592,'図書館情報学文献目録』(BIBLIS PLUS)1'!B:B,0)),"",INDEX('図書館情報学文献目録』(BIBLIS PLUS)1'!B:B,MATCH(NDL!I2592,'図書館情報学文献目録』(BIBLIS PLUS)1'!B:B,0)))</f>
        <v>Weekend Athlete</v>
      </c>
      <c r="R2592" t="str">
        <f t="shared" si="122"/>
        <v>16(8)-141～141</v>
      </c>
      <c r="S2592" t="str">
        <f t="shared" si="123"/>
        <v>016(008)-141～141</v>
      </c>
      <c r="T2592" t="str">
        <f t="shared" si="124"/>
        <v>Weekend Athlete016(008)-141～141</v>
      </c>
    </row>
    <row r="2593" spans="1:20" x14ac:dyDescent="0.55000000000000004">
      <c r="A2593">
        <v>1777</v>
      </c>
      <c r="B2593" s="1" t="s">
        <v>4567</v>
      </c>
      <c r="C2593" s="1"/>
      <c r="D2593" s="2"/>
      <c r="E2593" s="1" t="s">
        <v>10639</v>
      </c>
      <c r="F2593" s="1">
        <v>285</v>
      </c>
      <c r="G2593" s="1" t="s">
        <v>14349</v>
      </c>
      <c r="H2593" s="1" t="s">
        <v>10641</v>
      </c>
      <c r="I2593" s="1" t="s">
        <v>11160</v>
      </c>
      <c r="J2593" s="1"/>
      <c r="K2593" s="1">
        <v>16</v>
      </c>
      <c r="L2593" s="1">
        <v>8</v>
      </c>
      <c r="M2593" s="1"/>
      <c r="N2593" s="1">
        <v>142</v>
      </c>
      <c r="O2593" s="1">
        <v>147</v>
      </c>
      <c r="P2593" s="1"/>
      <c r="Q2593" t="str">
        <f>IF(ISNA(MATCH(NDL!I2593,'図書館情報学文献目録』(BIBLIS PLUS)1'!B:B,0)),"",INDEX('図書館情報学文献目録』(BIBLIS PLUS)1'!B:B,MATCH(NDL!I2593,'図書館情報学文献目録』(BIBLIS PLUS)1'!B:B,0)))</f>
        <v/>
      </c>
      <c r="R2593" t="str">
        <f t="shared" si="122"/>
        <v>16(8)-142～147</v>
      </c>
      <c r="S2593" t="str">
        <f t="shared" si="123"/>
        <v>016(008)-142～147</v>
      </c>
      <c r="T2593" t="str">
        <f t="shared" si="124"/>
        <v>特集　研修II:コンピュータ・主題篇016(008)-142～147</v>
      </c>
    </row>
    <row r="2594" spans="1:20" x14ac:dyDescent="0.55000000000000004">
      <c r="A2594">
        <v>1778</v>
      </c>
      <c r="B2594" s="1" t="s">
        <v>4567</v>
      </c>
      <c r="C2594" s="1"/>
      <c r="D2594" s="2"/>
      <c r="E2594" s="1" t="s">
        <v>10639</v>
      </c>
      <c r="F2594" s="1">
        <v>285</v>
      </c>
      <c r="G2594" s="1" t="s">
        <v>14349</v>
      </c>
      <c r="H2594" s="1" t="s">
        <v>10641</v>
      </c>
      <c r="I2594" s="1" t="s">
        <v>4342</v>
      </c>
      <c r="J2594" s="1" t="s">
        <v>3388</v>
      </c>
      <c r="K2594" s="1">
        <v>16</v>
      </c>
      <c r="L2594" s="1">
        <v>8</v>
      </c>
      <c r="M2594" s="1"/>
      <c r="N2594" s="1">
        <v>142</v>
      </c>
      <c r="O2594">
        <v>143</v>
      </c>
      <c r="Q2594" t="str">
        <f>IF(ISNA(MATCH(NDL!I2594,'図書館情報学文献目録』(BIBLIS PLUS)1'!B:B,0)),"",INDEX('図書館情報学文献目録』(BIBLIS PLUS)1'!B:B,MATCH(NDL!I2594,'図書館情報学文献目録』(BIBLIS PLUS)1'!B:B,0)))</f>
        <v>札幌医科大学附属図書館における自主学習会活動</v>
      </c>
      <c r="R2594" t="str">
        <f t="shared" si="122"/>
        <v>16(8)-142～143</v>
      </c>
      <c r="S2594" t="str">
        <f t="shared" si="123"/>
        <v>016(008)-142～143</v>
      </c>
      <c r="T2594" t="str">
        <f t="shared" si="124"/>
        <v>札幌医科大学附属図書館における自主学習会活動016(008)-142～143</v>
      </c>
    </row>
    <row r="2595" spans="1:20" x14ac:dyDescent="0.55000000000000004">
      <c r="A2595">
        <v>1779</v>
      </c>
      <c r="B2595" s="1" t="s">
        <v>4567</v>
      </c>
      <c r="C2595" s="1"/>
      <c r="D2595" s="2"/>
      <c r="E2595" s="1" t="s">
        <v>10639</v>
      </c>
      <c r="F2595" s="1">
        <v>285</v>
      </c>
      <c r="G2595" s="1" t="s">
        <v>14349</v>
      </c>
      <c r="H2595" s="1" t="s">
        <v>10642</v>
      </c>
      <c r="I2595" s="1" t="s">
        <v>4344</v>
      </c>
      <c r="J2595" s="1" t="s">
        <v>1226</v>
      </c>
      <c r="K2595" s="1">
        <v>16</v>
      </c>
      <c r="L2595" s="1">
        <v>8</v>
      </c>
      <c r="M2595" s="1"/>
      <c r="N2595" s="1">
        <v>144</v>
      </c>
      <c r="O2595">
        <v>145</v>
      </c>
      <c r="Q2595" t="str">
        <f>IF(ISNA(MATCH(NDL!I2595,'図書館情報学文献目録』(BIBLIS PLUS)1'!B:B,0)),"",INDEX('図書館情報学文献目録』(BIBLIS PLUS)1'!B:B,MATCH(NDL!I2595,'図書館情報学文献目録』(BIBLIS PLUS)1'!B:B,0)))</f>
        <v>経済資料協議会と経済主題研究・研修</v>
      </c>
      <c r="R2595" t="str">
        <f t="shared" si="122"/>
        <v>16(8)-144～145</v>
      </c>
      <c r="S2595" t="str">
        <f t="shared" si="123"/>
        <v>016(008)-144～145</v>
      </c>
      <c r="T2595" t="str">
        <f t="shared" si="124"/>
        <v>経済資料協議会と経済主題研究・研修016(008)-144～145</v>
      </c>
    </row>
    <row r="2596" spans="1:20" x14ac:dyDescent="0.55000000000000004">
      <c r="A2596">
        <v>1780</v>
      </c>
      <c r="B2596" s="1" t="s">
        <v>4567</v>
      </c>
      <c r="C2596" s="1"/>
      <c r="D2596" s="2"/>
      <c r="E2596" s="1" t="s">
        <v>10639</v>
      </c>
      <c r="F2596" s="1">
        <v>285</v>
      </c>
      <c r="G2596" s="1" t="s">
        <v>14349</v>
      </c>
      <c r="H2596" s="1" t="s">
        <v>10642</v>
      </c>
      <c r="I2596" s="1" t="s">
        <v>4345</v>
      </c>
      <c r="J2596" s="1" t="s">
        <v>424</v>
      </c>
      <c r="K2596" s="1">
        <v>16</v>
      </c>
      <c r="L2596" s="1">
        <v>8</v>
      </c>
      <c r="M2596" s="1"/>
      <c r="N2596" s="1">
        <v>145</v>
      </c>
      <c r="O2596">
        <v>147</v>
      </c>
      <c r="Q2596" t="str">
        <f>IF(ISNA(MATCH(NDL!I2596,'図書館情報学文献目録』(BIBLIS PLUS)1'!B:B,0)),"",INDEX('図書館情報学文献目録』(BIBLIS PLUS)1'!B:B,MATCH(NDL!I2596,'図書館情報学文献目録』(BIBLIS PLUS)1'!B:B,0)))</f>
        <v>主題研究のあり方を考える</v>
      </c>
      <c r="R2596" t="str">
        <f t="shared" si="122"/>
        <v>16(8)-145～147</v>
      </c>
      <c r="S2596" t="str">
        <f t="shared" si="123"/>
        <v>016(008)-145～147</v>
      </c>
      <c r="T2596" t="str">
        <f t="shared" si="124"/>
        <v>主題研究のあり方を考える016(008)-145～147</v>
      </c>
    </row>
    <row r="2597" spans="1:20" x14ac:dyDescent="0.55000000000000004">
      <c r="A2597">
        <v>1781</v>
      </c>
      <c r="B2597" s="1" t="s">
        <v>4567</v>
      </c>
      <c r="C2597" s="1"/>
      <c r="D2597" s="2"/>
      <c r="E2597" s="1" t="s">
        <v>10639</v>
      </c>
      <c r="F2597" s="1">
        <v>285</v>
      </c>
      <c r="G2597" s="1" t="s">
        <v>14349</v>
      </c>
      <c r="H2597" s="1" t="s">
        <v>10643</v>
      </c>
      <c r="I2597" s="1" t="s">
        <v>9362</v>
      </c>
      <c r="J2597" s="1"/>
      <c r="K2597" s="1">
        <v>16</v>
      </c>
      <c r="L2597" s="1">
        <v>8</v>
      </c>
      <c r="M2597" s="1"/>
      <c r="N2597" s="1">
        <v>147</v>
      </c>
      <c r="O2597" s="1">
        <v>147</v>
      </c>
      <c r="P2597" s="1"/>
      <c r="Q2597" t="str">
        <f>IF(ISNA(MATCH(NDL!I2597,'図書館情報学文献目録』(BIBLIS PLUS)1'!B:B,0)),"",INDEX('図書館情報学文献目録』(BIBLIS PLUS)1'!B:B,MATCH(NDL!I2597,'図書館情報学文献目録』(BIBLIS PLUS)1'!B:B,0)))</f>
        <v>大図研論文集発行のご案内</v>
      </c>
      <c r="R2597" t="str">
        <f t="shared" si="122"/>
        <v>16(8)-147～147</v>
      </c>
      <c r="S2597" t="str">
        <f t="shared" si="123"/>
        <v>016(008)-147～147</v>
      </c>
      <c r="T2597" t="str">
        <f t="shared" si="124"/>
        <v>大図研論文集発行のご案内016(008)-147～147</v>
      </c>
    </row>
    <row r="2598" spans="1:20" x14ac:dyDescent="0.55000000000000004">
      <c r="A2598">
        <v>1782</v>
      </c>
      <c r="B2598" s="1" t="s">
        <v>4567</v>
      </c>
      <c r="C2598" s="1"/>
      <c r="D2598" s="2"/>
      <c r="E2598" s="1" t="s">
        <v>10639</v>
      </c>
      <c r="F2598" s="1">
        <v>285</v>
      </c>
      <c r="G2598" s="1" t="s">
        <v>14349</v>
      </c>
      <c r="H2598" s="1" t="s">
        <v>10644</v>
      </c>
      <c r="I2598" s="1" t="s">
        <v>11161</v>
      </c>
      <c r="J2598" s="1"/>
      <c r="K2598" s="1">
        <v>16</v>
      </c>
      <c r="L2598" s="1">
        <v>8</v>
      </c>
      <c r="M2598" s="1"/>
      <c r="N2598" s="1">
        <v>148</v>
      </c>
      <c r="O2598" s="1">
        <v>148</v>
      </c>
      <c r="P2598" s="1"/>
      <c r="Q2598" t="str">
        <f>IF(ISNA(MATCH(NDL!I2598,'図書館情報学文献目録』(BIBLIS PLUS)1'!B:B,0)),"",INDEX('図書館情報学文献目録』(BIBLIS PLUS)1'!B:B,MATCH(NDL!I2598,'図書館情報学文献目録』(BIBLIS PLUS)1'!B:B,0)))</f>
        <v/>
      </c>
      <c r="R2598" t="str">
        <f t="shared" si="122"/>
        <v>16(8)-148～148</v>
      </c>
      <c r="S2598" t="str">
        <f t="shared" si="123"/>
        <v>016(008)-148～148</v>
      </c>
      <c r="T2598" t="str">
        <f t="shared" si="124"/>
        <v>フォトシリーズ――千葉大学附属図書館亥鼻分館016(008)-148～148</v>
      </c>
    </row>
    <row r="2599" spans="1:20" x14ac:dyDescent="0.55000000000000004">
      <c r="A2599">
        <v>1783</v>
      </c>
      <c r="B2599" s="1" t="s">
        <v>4567</v>
      </c>
      <c r="C2599" s="1"/>
      <c r="D2599" s="2"/>
      <c r="E2599" s="1" t="s">
        <v>10639</v>
      </c>
      <c r="F2599" s="1">
        <v>285</v>
      </c>
      <c r="G2599" s="1" t="s">
        <v>14349</v>
      </c>
      <c r="H2599" s="1" t="s">
        <v>10644</v>
      </c>
      <c r="I2599" s="1" t="s">
        <v>4484</v>
      </c>
      <c r="J2599" s="1" t="s">
        <v>1493</v>
      </c>
      <c r="K2599" s="1">
        <v>16</v>
      </c>
      <c r="L2599" s="1">
        <v>8</v>
      </c>
      <c r="M2599" s="1"/>
      <c r="N2599" s="1">
        <v>149</v>
      </c>
      <c r="O2599">
        <v>149</v>
      </c>
      <c r="Q2599" t="str">
        <f>IF(ISNA(MATCH(NDL!I2599,'図書館情報学文献目録』(BIBLIS PLUS)1'!B:B,0)),"",INDEX('図書館情報学文献目録』(BIBLIS PLUS)1'!B:B,MATCH(NDL!I2599,'図書館情報学文献目録』(BIBLIS PLUS)1'!B:B,0)))</f>
        <v>『第6回ライフサイクルから図書館を考える集い』に参加して</v>
      </c>
      <c r="R2599" t="str">
        <f t="shared" si="122"/>
        <v>16(8)-149～149</v>
      </c>
      <c r="S2599" t="str">
        <f t="shared" si="123"/>
        <v>016(008)-149～149</v>
      </c>
      <c r="T2599" t="str">
        <f t="shared" si="124"/>
        <v>『第6回ライフサイクルから図書館を考える集い』に参加して016(008)-149～149</v>
      </c>
    </row>
    <row r="2600" spans="1:20" x14ac:dyDescent="0.55000000000000004">
      <c r="A2600">
        <v>1784</v>
      </c>
      <c r="B2600" s="1" t="s">
        <v>4567</v>
      </c>
      <c r="C2600" s="1"/>
      <c r="D2600" s="2"/>
      <c r="E2600" s="1" t="s">
        <v>10639</v>
      </c>
      <c r="F2600" s="1">
        <v>285</v>
      </c>
      <c r="G2600" s="1" t="s">
        <v>14349</v>
      </c>
      <c r="H2600" s="1" t="s">
        <v>10645</v>
      </c>
      <c r="I2600" s="1" t="s">
        <v>11162</v>
      </c>
      <c r="J2600" s="1" t="s">
        <v>1827</v>
      </c>
      <c r="K2600" s="1">
        <v>16</v>
      </c>
      <c r="L2600" s="1">
        <v>8</v>
      </c>
      <c r="M2600" s="1"/>
      <c r="N2600" s="1">
        <v>150</v>
      </c>
      <c r="O2600">
        <v>150</v>
      </c>
      <c r="Q2600" t="str">
        <f>IF(ISNA(MATCH(NDL!I2600,'図書館情報学文献目録』(BIBLIS PLUS)1'!B:B,0)),"",INDEX('図書館情報学文献目録』(BIBLIS PLUS)1'!B:B,MATCH(NDL!I2600,'図書館情報学文献目録』(BIBLIS PLUS)1'!B:B,0)))</f>
        <v/>
      </c>
      <c r="R2600" t="str">
        <f t="shared" si="122"/>
        <v>16(8)-150～150</v>
      </c>
      <c r="S2600" t="str">
        <f t="shared" si="123"/>
        <v>016(008)-150～150</v>
      </c>
      <c r="T2600" t="str">
        <f t="shared" si="124"/>
        <v>JLA役員の仕事(2)日本図書館協会での活動016(008)-150～150</v>
      </c>
    </row>
    <row r="2601" spans="1:20" x14ac:dyDescent="0.55000000000000004">
      <c r="A2601">
        <v>1785</v>
      </c>
      <c r="B2601" s="1" t="s">
        <v>4567</v>
      </c>
      <c r="C2601" s="1"/>
      <c r="D2601" s="2"/>
      <c r="E2601" s="1" t="s">
        <v>10639</v>
      </c>
      <c r="F2601" s="1">
        <v>285</v>
      </c>
      <c r="G2601" s="1" t="s">
        <v>14349</v>
      </c>
      <c r="H2601" s="1" t="s">
        <v>10645</v>
      </c>
      <c r="I2601" s="1" t="s">
        <v>11163</v>
      </c>
      <c r="J2601" s="1" t="s">
        <v>50</v>
      </c>
      <c r="K2601" s="1">
        <v>16</v>
      </c>
      <c r="L2601" s="1">
        <v>8</v>
      </c>
      <c r="M2601" s="1"/>
      <c r="N2601" s="1">
        <v>151</v>
      </c>
      <c r="O2601">
        <v>152</v>
      </c>
      <c r="Q2601" t="str">
        <f>IF(ISNA(MATCH(NDL!I2601,'図書館情報学文献目録』(BIBLIS PLUS)1'!B:B,0)),"",INDEX('図書館情報学文献目録』(BIBLIS PLUS)1'!B:B,MATCH(NDL!I2601,'図書館情報学文献目録』(BIBLIS PLUS)1'!B:B,0)))</f>
        <v/>
      </c>
      <c r="R2601" t="str">
        <f t="shared" si="122"/>
        <v>16(8)-151～152</v>
      </c>
      <c r="S2601" t="str">
        <f t="shared" si="123"/>
        <v>016(008)-151～152</v>
      </c>
      <c r="T2601" t="str">
        <f t="shared" si="124"/>
        <v>シリーズ大学図書館員の専門性と専門職制度(6)わが体験的職員論016(008)-151～152</v>
      </c>
    </row>
    <row r="2602" spans="1:20" x14ac:dyDescent="0.55000000000000004">
      <c r="A2602">
        <v>1786</v>
      </c>
      <c r="B2602" s="1" t="s">
        <v>4567</v>
      </c>
      <c r="C2602" s="1"/>
      <c r="D2602" s="2"/>
      <c r="E2602" s="1" t="s">
        <v>10639</v>
      </c>
      <c r="F2602" s="1">
        <v>285</v>
      </c>
      <c r="G2602" s="1" t="s">
        <v>14349</v>
      </c>
      <c r="H2602" s="1" t="s">
        <v>10646</v>
      </c>
      <c r="I2602" s="1" t="s">
        <v>11164</v>
      </c>
      <c r="J2602" s="1" t="s">
        <v>491</v>
      </c>
      <c r="K2602" s="1">
        <v>16</v>
      </c>
      <c r="L2602" s="1">
        <v>8</v>
      </c>
      <c r="M2602" s="1"/>
      <c r="N2602" s="1">
        <v>153</v>
      </c>
      <c r="O2602">
        <v>154</v>
      </c>
      <c r="Q2602" t="str">
        <f>IF(ISNA(MATCH(NDL!I2602,'図書館情報学文献目録』(BIBLIS PLUS)1'!B:B,0)),"",INDEX('図書館情報学文献目録』(BIBLIS PLUS)1'!B:B,MATCH(NDL!I2602,'図書館情報学文献目録』(BIBLIS PLUS)1'!B:B,0)))</f>
        <v/>
      </c>
      <c r="R2602" t="str">
        <f t="shared" si="122"/>
        <v>16(8)-153～154</v>
      </c>
      <c r="S2602" t="str">
        <f t="shared" si="123"/>
        <v>016(008)-153～154</v>
      </c>
      <c r="T2602" t="str">
        <f t="shared" si="124"/>
        <v>大学図書館きのうの話(第6回)発売頒布禁止本のゆくえ　その2016(008)-153～154</v>
      </c>
    </row>
    <row r="2603" spans="1:20" x14ac:dyDescent="0.55000000000000004">
      <c r="A2603">
        <v>1787</v>
      </c>
      <c r="B2603" s="1" t="s">
        <v>4567</v>
      </c>
      <c r="C2603" s="1"/>
      <c r="D2603" s="2"/>
      <c r="E2603" s="1" t="s">
        <v>10639</v>
      </c>
      <c r="F2603" s="1">
        <v>285</v>
      </c>
      <c r="G2603" s="1" t="s">
        <v>14349</v>
      </c>
      <c r="H2603" s="1" t="s">
        <v>10647</v>
      </c>
      <c r="I2603" s="1" t="s">
        <v>9305</v>
      </c>
      <c r="J2603" s="1"/>
      <c r="K2603" s="1">
        <v>16</v>
      </c>
      <c r="L2603" s="1">
        <v>8</v>
      </c>
      <c r="M2603" s="1"/>
      <c r="N2603" s="1">
        <v>155</v>
      </c>
      <c r="O2603" s="1">
        <v>155</v>
      </c>
      <c r="P2603" s="1"/>
      <c r="Q2603" t="str">
        <f>IF(ISNA(MATCH(NDL!I2603,'図書館情報学文献目録』(BIBLIS PLUS)1'!B:B,0)),"",INDEX('図書館情報学文献目録』(BIBLIS PLUS)1'!B:B,MATCH(NDL!I2603,'図書館情報学文献目録』(BIBLIS PLUS)1'!B:B,0)))</f>
        <v>組織通信</v>
      </c>
      <c r="R2603" t="str">
        <f t="shared" si="122"/>
        <v>16(8)-155～155</v>
      </c>
      <c r="S2603" t="str">
        <f t="shared" si="123"/>
        <v>016(008)-155～155</v>
      </c>
      <c r="T2603" t="str">
        <f t="shared" si="124"/>
        <v>組織通信016(008)-155～155</v>
      </c>
    </row>
    <row r="2604" spans="1:20" x14ac:dyDescent="0.55000000000000004">
      <c r="A2604">
        <v>1788</v>
      </c>
      <c r="B2604" s="1" t="s">
        <v>4567</v>
      </c>
      <c r="C2604" s="1"/>
      <c r="D2604" s="2"/>
      <c r="E2604" s="1" t="s">
        <v>10639</v>
      </c>
      <c r="F2604" s="1">
        <v>285</v>
      </c>
      <c r="G2604" s="1" t="s">
        <v>14349</v>
      </c>
      <c r="H2604" s="1" t="s">
        <v>10647</v>
      </c>
      <c r="I2604" s="1" t="s">
        <v>9004</v>
      </c>
      <c r="J2604" s="1"/>
      <c r="K2604" s="1">
        <v>16</v>
      </c>
      <c r="L2604" s="1">
        <v>8</v>
      </c>
      <c r="M2604" s="1"/>
      <c r="N2604" s="1">
        <v>155</v>
      </c>
      <c r="O2604" s="1">
        <v>156</v>
      </c>
      <c r="P2604" s="1"/>
      <c r="Q2604" t="str">
        <f>IF(ISNA(MATCH(NDL!I2604,'図書館情報学文献目録』(BIBLIS PLUS)1'!B:B,0)),"",INDEX('図書館情報学文献目録』(BIBLIS PLUS)1'!B:B,MATCH(NDL!I2604,'図書館情報学文献目録』(BIBLIS PLUS)1'!B:B,0)))</f>
        <v>支部だより</v>
      </c>
      <c r="R2604" t="str">
        <f t="shared" si="122"/>
        <v>16(8)-155～156</v>
      </c>
      <c r="S2604" t="str">
        <f t="shared" si="123"/>
        <v>016(008)-155～156</v>
      </c>
      <c r="T2604" t="str">
        <f t="shared" si="124"/>
        <v>支部だより016(008)-155～156</v>
      </c>
    </row>
    <row r="2605" spans="1:20" x14ac:dyDescent="0.55000000000000004">
      <c r="A2605">
        <v>1789</v>
      </c>
      <c r="B2605" s="1" t="s">
        <v>4567</v>
      </c>
      <c r="C2605" s="1"/>
      <c r="D2605" s="2"/>
      <c r="E2605" s="1" t="s">
        <v>10639</v>
      </c>
      <c r="F2605" s="1">
        <v>285</v>
      </c>
      <c r="G2605" s="1" t="s">
        <v>14349</v>
      </c>
      <c r="H2605" s="1" t="s">
        <v>10648</v>
      </c>
      <c r="I2605" s="1" t="s">
        <v>9157</v>
      </c>
      <c r="J2605" s="1"/>
      <c r="K2605" s="1">
        <v>16</v>
      </c>
      <c r="L2605" s="1">
        <v>8</v>
      </c>
      <c r="M2605" s="1"/>
      <c r="N2605" s="1">
        <v>156</v>
      </c>
      <c r="O2605" s="1">
        <v>156</v>
      </c>
      <c r="P2605" s="1"/>
      <c r="Q2605" t="str">
        <f>IF(ISNA(MATCH(NDL!I2605,'図書館情報学文献目録』(BIBLIS PLUS)1'!B:B,0)),"",INDEX('図書館情報学文献目録』(BIBLIS PLUS)1'!B:B,MATCH(NDL!I2605,'図書館情報学文献目録』(BIBLIS PLUS)1'!B:B,0)))</f>
        <v>事務局通信</v>
      </c>
      <c r="R2605" t="str">
        <f t="shared" si="122"/>
        <v>16(8)-156～156</v>
      </c>
      <c r="S2605" t="str">
        <f t="shared" si="123"/>
        <v>016(008)-156～156</v>
      </c>
      <c r="T2605" t="str">
        <f t="shared" si="124"/>
        <v>事務局通信016(008)-156～156</v>
      </c>
    </row>
    <row r="2606" spans="1:20" x14ac:dyDescent="0.55000000000000004">
      <c r="A2606">
        <v>1791</v>
      </c>
      <c r="B2606" s="1" t="s">
        <v>4567</v>
      </c>
      <c r="C2606" s="1" t="s">
        <v>10649</v>
      </c>
      <c r="D2606" s="2" t="s">
        <v>10650</v>
      </c>
      <c r="E2606" s="1" t="s">
        <v>10639</v>
      </c>
      <c r="F2606" s="1">
        <v>285</v>
      </c>
      <c r="G2606" s="1" t="s">
        <v>14349</v>
      </c>
      <c r="H2606" s="1"/>
      <c r="I2606" s="1"/>
      <c r="J2606" s="1"/>
      <c r="K2606" s="1">
        <v>16</v>
      </c>
      <c r="L2606" s="1">
        <v>8</v>
      </c>
      <c r="M2606" s="1"/>
      <c r="N2606" s="1"/>
      <c r="Q2606" t="str">
        <f>IF(ISNA(MATCH(NDL!I2606,'図書館情報学文献目録』(BIBLIS PLUS)1'!B:B,0)),"",INDEX('図書館情報学文献目録』(BIBLIS PLUS)1'!B:B,MATCH(NDL!I2606,'図書館情報学文献目録』(BIBLIS PLUS)1'!B:B,0)))</f>
        <v/>
      </c>
      <c r="R2606" t="str">
        <f t="shared" si="122"/>
        <v>16(8)-～</v>
      </c>
      <c r="S2606" t="str">
        <f t="shared" si="123"/>
        <v>016(008)-000～000</v>
      </c>
      <c r="T2606" t="str">
        <f t="shared" si="124"/>
        <v>016(008)-000～000</v>
      </c>
    </row>
    <row r="2607" spans="1:20" x14ac:dyDescent="0.55000000000000004">
      <c r="A2607">
        <v>1792</v>
      </c>
      <c r="B2607" s="1" t="s">
        <v>4567</v>
      </c>
      <c r="C2607" s="1"/>
      <c r="D2607" s="2"/>
      <c r="E2607" s="1" t="s">
        <v>10650</v>
      </c>
      <c r="F2607" s="1">
        <v>286</v>
      </c>
      <c r="G2607" s="1" t="s">
        <v>14350</v>
      </c>
      <c r="H2607" s="1" t="s">
        <v>10651</v>
      </c>
      <c r="I2607" s="1" t="s">
        <v>4494</v>
      </c>
      <c r="J2607" s="1" t="s">
        <v>2357</v>
      </c>
      <c r="K2607" s="1">
        <v>16</v>
      </c>
      <c r="L2607" s="1">
        <v>9</v>
      </c>
      <c r="M2607" s="1"/>
      <c r="N2607" s="1">
        <v>157</v>
      </c>
      <c r="O2607">
        <v>157</v>
      </c>
      <c r="Q2607" t="str">
        <f>IF(ISNA(MATCH(NDL!I2607,'図書館情報学文献目録』(BIBLIS PLUS)1'!B:B,0)),"",INDEX('図書館情報学文献目録』(BIBLIS PLUS)1'!B:B,MATCH(NDL!I2607,'図書館情報学文献目録』(BIBLIS PLUS)1'!B:B,0)))</f>
        <v>リプレス</v>
      </c>
      <c r="R2607" t="str">
        <f t="shared" si="122"/>
        <v>16(9)-157～157</v>
      </c>
      <c r="S2607" t="str">
        <f t="shared" si="123"/>
        <v>016(009)-157～157</v>
      </c>
      <c r="T2607" t="str">
        <f t="shared" si="124"/>
        <v>リプレス016(009)-157～157</v>
      </c>
    </row>
    <row r="2608" spans="1:20" x14ac:dyDescent="0.55000000000000004">
      <c r="A2608">
        <v>1793</v>
      </c>
      <c r="B2608" s="1" t="s">
        <v>4567</v>
      </c>
      <c r="C2608" s="1"/>
      <c r="D2608" s="2"/>
      <c r="E2608" s="1" t="s">
        <v>10650</v>
      </c>
      <c r="F2608" s="1">
        <v>286</v>
      </c>
      <c r="G2608" s="1" t="s">
        <v>14350</v>
      </c>
      <c r="H2608" s="1" t="s">
        <v>10652</v>
      </c>
      <c r="I2608" s="1" t="s">
        <v>11165</v>
      </c>
      <c r="J2608" s="1"/>
      <c r="K2608" s="1">
        <v>16</v>
      </c>
      <c r="L2608" s="1">
        <v>9</v>
      </c>
      <c r="M2608" s="1"/>
      <c r="N2608" s="1">
        <v>158</v>
      </c>
      <c r="O2608" s="1">
        <v>165</v>
      </c>
      <c r="P2608" s="1"/>
      <c r="Q2608" t="str">
        <f>IF(ISNA(MATCH(NDL!I2608,'図書館情報学文献目録』(BIBLIS PLUS)1'!B:B,0)),"",INDEX('図書館情報学文献目録』(BIBLIS PLUS)1'!B:B,MATCH(NDL!I2608,'図書館情報学文献目録』(BIBLIS PLUS)1'!B:B,0)))</f>
        <v/>
      </c>
      <c r="R2608" t="str">
        <f t="shared" si="122"/>
        <v>16(9)-158～165</v>
      </c>
      <c r="S2608" t="str">
        <f t="shared" si="123"/>
        <v>016(009)-158～165</v>
      </c>
      <c r="T2608" t="str">
        <f t="shared" si="124"/>
        <v>特集　夜間・土日・休日開館問題016(009)-158～165</v>
      </c>
    </row>
    <row r="2609" spans="1:20" x14ac:dyDescent="0.55000000000000004">
      <c r="A2609">
        <v>1794</v>
      </c>
      <c r="B2609" s="1" t="s">
        <v>4567</v>
      </c>
      <c r="C2609" s="1"/>
      <c r="D2609" s="2"/>
      <c r="E2609" s="1" t="s">
        <v>10650</v>
      </c>
      <c r="F2609" s="1">
        <v>286</v>
      </c>
      <c r="G2609" s="1" t="s">
        <v>14350</v>
      </c>
      <c r="H2609" s="1" t="s">
        <v>10652</v>
      </c>
      <c r="I2609" s="1" t="s">
        <v>4348</v>
      </c>
      <c r="J2609" s="1" t="s">
        <v>4349</v>
      </c>
      <c r="K2609" s="1">
        <v>16</v>
      </c>
      <c r="L2609" s="1">
        <v>9</v>
      </c>
      <c r="M2609" s="1"/>
      <c r="N2609" s="1">
        <v>158</v>
      </c>
      <c r="O2609">
        <v>159</v>
      </c>
      <c r="Q2609" t="str">
        <f>IF(ISNA(MATCH(NDL!I2609,'図書館情報学文献目録』(BIBLIS PLUS)1'!B:B,0)),"",INDEX('図書館情報学文献目録』(BIBLIS PLUS)1'!B:B,MATCH(NDL!I2609,'図書館情報学文献目録』(BIBLIS PLUS)1'!B:B,0)))</f>
        <v>長岡技術科学大学附属図書館における24時間開館</v>
      </c>
      <c r="R2609" t="str">
        <f t="shared" si="122"/>
        <v>16(9)-158～159</v>
      </c>
      <c r="S2609" t="str">
        <f t="shared" si="123"/>
        <v>016(009)-158～159</v>
      </c>
      <c r="T2609" t="str">
        <f t="shared" si="124"/>
        <v>長岡技術科学大学附属図書館における24時間開館016(009)-158～159</v>
      </c>
    </row>
    <row r="2610" spans="1:20" x14ac:dyDescent="0.55000000000000004">
      <c r="A2610">
        <v>1795</v>
      </c>
      <c r="B2610" s="1" t="s">
        <v>4567</v>
      </c>
      <c r="C2610" s="1"/>
      <c r="D2610" s="2"/>
      <c r="E2610" s="1" t="s">
        <v>10650</v>
      </c>
      <c r="F2610" s="1">
        <v>286</v>
      </c>
      <c r="G2610" s="1" t="s">
        <v>14350</v>
      </c>
      <c r="H2610" s="1" t="s">
        <v>10652</v>
      </c>
      <c r="I2610" s="1" t="s">
        <v>4351</v>
      </c>
      <c r="J2610" s="1" t="s">
        <v>4352</v>
      </c>
      <c r="K2610" s="1">
        <v>16</v>
      </c>
      <c r="L2610" s="1">
        <v>9</v>
      </c>
      <c r="M2610" s="1"/>
      <c r="N2610" s="1">
        <v>159</v>
      </c>
      <c r="O2610">
        <v>160</v>
      </c>
      <c r="Q2610" t="str">
        <f>IF(ISNA(MATCH(NDL!I2610,'図書館情報学文献目録』(BIBLIS PLUS)1'!B:B,0)),"",INDEX('図書館情報学文献目録』(BIBLIS PLUS)1'!B:B,MATCH(NDL!I2610,'図書館情報学文献目録』(BIBLIS PLUS)1'!B:B,0)))</f>
        <v>北陸先端科学技術大学院大学附属図書館における24時間開館の現状と問題点</v>
      </c>
      <c r="R2610" t="str">
        <f t="shared" si="122"/>
        <v>16(9)-159～160</v>
      </c>
      <c r="S2610" t="str">
        <f t="shared" si="123"/>
        <v>016(009)-159～160</v>
      </c>
      <c r="T2610" t="str">
        <f t="shared" si="124"/>
        <v>北陸先端科学技術大学院大学附属図書館における24時間開館の現状と問題点016(009)-159～160</v>
      </c>
    </row>
    <row r="2611" spans="1:20" x14ac:dyDescent="0.55000000000000004">
      <c r="A2611">
        <v>1796</v>
      </c>
      <c r="B2611" s="1" t="s">
        <v>4567</v>
      </c>
      <c r="C2611" s="1"/>
      <c r="D2611" s="2"/>
      <c r="E2611" s="1" t="s">
        <v>10650</v>
      </c>
      <c r="F2611" s="1">
        <v>286</v>
      </c>
      <c r="G2611" s="1" t="s">
        <v>14350</v>
      </c>
      <c r="H2611" s="1" t="s">
        <v>10653</v>
      </c>
      <c r="I2611" s="1" t="s">
        <v>4500</v>
      </c>
      <c r="J2611" s="1" t="s">
        <v>3861</v>
      </c>
      <c r="K2611" s="1">
        <v>16</v>
      </c>
      <c r="L2611" s="1">
        <v>9</v>
      </c>
      <c r="M2611" s="1"/>
      <c r="N2611" s="1">
        <v>160</v>
      </c>
      <c r="O2611">
        <v>162</v>
      </c>
      <c r="Q2611" t="str">
        <f>IF(ISNA(MATCH(NDL!I2611,'図書館情報学文献目録』(BIBLIS PLUS)1'!B:B,0)),"",INDEX('図書館情報学文献目録』(BIBLIS PLUS)1'!B:B,MATCH(NDL!I2611,'図書館情報学文献目録』(BIBLIS PLUS)1'!B:B,0)))</f>
        <v/>
      </c>
      <c r="R2611" t="str">
        <f t="shared" si="122"/>
        <v>16(9)-160～162</v>
      </c>
      <c r="S2611" t="str">
        <f t="shared" si="123"/>
        <v>016(009)-160～162</v>
      </c>
      <c r="T2611" t="str">
        <f t="shared" si="124"/>
        <v>千葉大学附属図書館における夜間開館・土日曜開館について016(009)-160～162</v>
      </c>
    </row>
    <row r="2612" spans="1:20" x14ac:dyDescent="0.55000000000000004">
      <c r="A2612">
        <v>1797</v>
      </c>
      <c r="B2612" s="1" t="s">
        <v>4567</v>
      </c>
      <c r="C2612" s="1"/>
      <c r="D2612" s="2"/>
      <c r="E2612" s="1" t="s">
        <v>10650</v>
      </c>
      <c r="F2612" s="1">
        <v>286</v>
      </c>
      <c r="G2612" s="1" t="s">
        <v>14350</v>
      </c>
      <c r="H2612" s="1" t="s">
        <v>10654</v>
      </c>
      <c r="I2612" s="1" t="s">
        <v>4355</v>
      </c>
      <c r="J2612" s="1" t="s">
        <v>4203</v>
      </c>
      <c r="K2612" s="1">
        <v>16</v>
      </c>
      <c r="L2612" s="1">
        <v>9</v>
      </c>
      <c r="M2612" s="1"/>
      <c r="N2612" s="1">
        <v>162</v>
      </c>
      <c r="O2612">
        <v>164</v>
      </c>
      <c r="Q2612" t="str">
        <f>IF(ISNA(MATCH(NDL!I2612,'図書館情報学文献目録』(BIBLIS PLUS)1'!B:B,0)),"",INDEX('図書館情報学文献目録』(BIBLIS PLUS)1'!B:B,MATCH(NDL!I2612,'図書館情報学文献目録』(BIBLIS PLUS)1'!B:B,0)))</f>
        <v>二松学舎大学附属図書館での夜間開館</v>
      </c>
      <c r="R2612" t="str">
        <f t="shared" si="122"/>
        <v>16(9)-162～164</v>
      </c>
      <c r="S2612" t="str">
        <f t="shared" si="123"/>
        <v>016(009)-162～164</v>
      </c>
      <c r="T2612" t="str">
        <f t="shared" si="124"/>
        <v>二松学舎大学附属図書館での夜間開館016(009)-162～164</v>
      </c>
    </row>
    <row r="2613" spans="1:20" x14ac:dyDescent="0.55000000000000004">
      <c r="A2613">
        <v>1798</v>
      </c>
      <c r="B2613" s="1" t="s">
        <v>4567</v>
      </c>
      <c r="C2613" s="1"/>
      <c r="D2613" s="2"/>
      <c r="E2613" s="1" t="s">
        <v>10650</v>
      </c>
      <c r="F2613" s="1">
        <v>286</v>
      </c>
      <c r="G2613" s="1" t="s">
        <v>14350</v>
      </c>
      <c r="H2613" s="1" t="s">
        <v>10655</v>
      </c>
      <c r="I2613" s="1" t="s">
        <v>4356</v>
      </c>
      <c r="J2613" s="1" t="s">
        <v>4357</v>
      </c>
      <c r="K2613" s="1">
        <v>16</v>
      </c>
      <c r="L2613" s="1">
        <v>9</v>
      </c>
      <c r="M2613" s="1"/>
      <c r="N2613" s="1">
        <v>165</v>
      </c>
      <c r="O2613">
        <v>166</v>
      </c>
      <c r="Q2613" t="str">
        <f>IF(ISNA(MATCH(NDL!I2613,'図書館情報学文献目録』(BIBLIS PLUS)1'!B:B,0)),"",INDEX('図書館情報学文献目録』(BIBLIS PLUS)1'!B:B,MATCH(NDL!I2613,'図書館情報学文献目録』(BIBLIS PLUS)1'!B:B,0)))</f>
        <v>開館延長の取組み</v>
      </c>
      <c r="R2613" t="str">
        <f t="shared" si="122"/>
        <v>16(9)-165～166</v>
      </c>
      <c r="S2613" t="str">
        <f t="shared" si="123"/>
        <v>016(009)-165～166</v>
      </c>
      <c r="T2613" t="str">
        <f t="shared" si="124"/>
        <v>開館延長の取組み016(009)-165～166</v>
      </c>
    </row>
    <row r="2614" spans="1:20" x14ac:dyDescent="0.55000000000000004">
      <c r="A2614">
        <v>1799</v>
      </c>
      <c r="B2614" s="1" t="s">
        <v>4567</v>
      </c>
      <c r="C2614" s="1"/>
      <c r="D2614" s="2"/>
      <c r="E2614" s="1" t="s">
        <v>10650</v>
      </c>
      <c r="F2614" s="1">
        <v>286</v>
      </c>
      <c r="G2614" s="1" t="s">
        <v>14350</v>
      </c>
      <c r="H2614" s="1" t="s">
        <v>10656</v>
      </c>
      <c r="I2614" s="1" t="s">
        <v>11166</v>
      </c>
      <c r="J2614" s="1" t="s">
        <v>3476</v>
      </c>
      <c r="K2614" s="1">
        <v>16</v>
      </c>
      <c r="L2614" s="1">
        <v>9</v>
      </c>
      <c r="M2614" s="1"/>
      <c r="N2614" s="1">
        <v>167</v>
      </c>
      <c r="O2614">
        <v>167</v>
      </c>
      <c r="Q2614" t="str">
        <f>IF(ISNA(MATCH(NDL!I2614,'図書館情報学文献目録』(BIBLIS PLUS)1'!B:B,0)),"",INDEX('図書館情報学文献目録』(BIBLIS PLUS)1'!B:B,MATCH(NDL!I2614,'図書館情報学文献目録』(BIBLIS PLUS)1'!B:B,0)))</f>
        <v/>
      </c>
      <c r="R2614" t="str">
        <f t="shared" si="122"/>
        <v>16(9)-167～167</v>
      </c>
      <c r="S2614" t="str">
        <f t="shared" si="123"/>
        <v>016(009)-167～167</v>
      </c>
      <c r="T2614" t="str">
        <f t="shared" si="124"/>
        <v>フォト・シリーズ――文京女子短期大学図書館016(009)-167～167</v>
      </c>
    </row>
    <row r="2615" spans="1:20" x14ac:dyDescent="0.55000000000000004">
      <c r="A2615">
        <v>1800</v>
      </c>
      <c r="B2615" s="1" t="s">
        <v>4567</v>
      </c>
      <c r="C2615" s="1"/>
      <c r="D2615" s="2"/>
      <c r="E2615" s="1" t="s">
        <v>10650</v>
      </c>
      <c r="F2615" s="1">
        <v>286</v>
      </c>
      <c r="G2615" s="1" t="s">
        <v>14350</v>
      </c>
      <c r="H2615" s="1" t="s">
        <v>10657</v>
      </c>
      <c r="I2615" s="1" t="s">
        <v>11167</v>
      </c>
      <c r="J2615" s="1" t="s">
        <v>3208</v>
      </c>
      <c r="K2615" s="1">
        <v>16</v>
      </c>
      <c r="L2615" s="1">
        <v>9</v>
      </c>
      <c r="M2615" s="1"/>
      <c r="N2615" s="1">
        <v>168</v>
      </c>
      <c r="O2615">
        <v>169</v>
      </c>
      <c r="Q2615" t="str">
        <f>IF(ISNA(MATCH(NDL!I2615,'図書館情報学文献目録』(BIBLIS PLUS)1'!B:B,0)),"",INDEX('図書館情報学文献目録』(BIBLIS PLUS)1'!B:B,MATCH(NDL!I2615,'図書館情報学文献目録』(BIBLIS PLUS)1'!B:B,0)))</f>
        <v/>
      </c>
      <c r="R2615" t="str">
        <f t="shared" si="122"/>
        <v>16(9)-168～169</v>
      </c>
      <c r="S2615" t="str">
        <f t="shared" si="123"/>
        <v>016(009)-168～169</v>
      </c>
      <c r="T2615" t="str">
        <f t="shared" si="124"/>
        <v>シリーズ大学図書館員の専門性と専門職制度(7)日本とアメリカの専門職制度016(009)-168～169</v>
      </c>
    </row>
    <row r="2616" spans="1:20" x14ac:dyDescent="0.55000000000000004">
      <c r="A2616">
        <v>1801</v>
      </c>
      <c r="B2616" s="1" t="s">
        <v>4567</v>
      </c>
      <c r="C2616" s="1"/>
      <c r="D2616" s="2"/>
      <c r="E2616" s="1" t="s">
        <v>10650</v>
      </c>
      <c r="F2616" s="1">
        <v>286</v>
      </c>
      <c r="G2616" s="1" t="s">
        <v>14350</v>
      </c>
      <c r="H2616" s="1" t="s">
        <v>10658</v>
      </c>
      <c r="I2616" s="1" t="s">
        <v>4503</v>
      </c>
      <c r="J2616" s="1" t="s">
        <v>3529</v>
      </c>
      <c r="K2616" s="1">
        <v>16</v>
      </c>
      <c r="L2616" s="1">
        <v>9</v>
      </c>
      <c r="M2616" s="1"/>
      <c r="N2616" s="1">
        <v>170</v>
      </c>
      <c r="O2616">
        <v>171</v>
      </c>
      <c r="Q2616" t="str">
        <f>IF(ISNA(MATCH(NDL!I2616,'図書館情報学文献目録』(BIBLIS PLUS)1'!B:B,0)),"",INDEX('図書館情報学文献目録』(BIBLIS PLUS)1'!B:B,MATCH(NDL!I2616,'図書館情報学文献目録』(BIBLIS PLUS)1'!B:B,0)))</f>
        <v>第6回大図研オープンカレッジを終えて</v>
      </c>
      <c r="R2616" t="str">
        <f t="shared" si="122"/>
        <v>16(9)-170～171</v>
      </c>
      <c r="S2616" t="str">
        <f t="shared" si="123"/>
        <v>016(009)-170～171</v>
      </c>
      <c r="T2616" t="str">
        <f t="shared" si="124"/>
        <v>第6回大図研オープンカレッジを終えて016(009)-170～171</v>
      </c>
    </row>
    <row r="2617" spans="1:20" x14ac:dyDescent="0.55000000000000004">
      <c r="A2617">
        <v>1802</v>
      </c>
      <c r="B2617" s="1" t="s">
        <v>4567</v>
      </c>
      <c r="C2617" s="1"/>
      <c r="D2617" s="2"/>
      <c r="E2617" s="1" t="s">
        <v>10650</v>
      </c>
      <c r="F2617" s="1">
        <v>286</v>
      </c>
      <c r="G2617" s="1" t="s">
        <v>14350</v>
      </c>
      <c r="H2617" s="1" t="s">
        <v>10658</v>
      </c>
      <c r="I2617" s="1" t="s">
        <v>11168</v>
      </c>
      <c r="J2617" s="1" t="s">
        <v>4079</v>
      </c>
      <c r="K2617" s="1">
        <v>16</v>
      </c>
      <c r="L2617" s="1">
        <v>9</v>
      </c>
      <c r="M2617" s="1"/>
      <c r="N2617" s="1">
        <v>171</v>
      </c>
      <c r="O2617">
        <v>173</v>
      </c>
      <c r="Q2617" t="str">
        <f>IF(ISNA(MATCH(NDL!I2617,'図書館情報学文献目録』(BIBLIS PLUS)1'!B:B,0)),"",INDEX('図書館情報学文献目録』(BIBLIS PLUS)1'!B:B,MATCH(NDL!I2617,'図書館情報学文献目録』(BIBLIS PLUS)1'!B:B,0)))</f>
        <v/>
      </c>
      <c r="R2617" t="str">
        <f t="shared" si="122"/>
        <v>16(9)-171～173</v>
      </c>
      <c r="S2617" t="str">
        <f t="shared" si="123"/>
        <v>016(009)-171～173</v>
      </c>
      <c r="T2617" t="str">
        <f t="shared" si="124"/>
        <v>第6回大図研オープンカレッジ報告――参加者アンケート結果をふまえて016(009)-171～173</v>
      </c>
    </row>
    <row r="2618" spans="1:20" x14ac:dyDescent="0.55000000000000004">
      <c r="A2618">
        <v>1803</v>
      </c>
      <c r="B2618" s="1" t="s">
        <v>4567</v>
      </c>
      <c r="C2618" s="1"/>
      <c r="D2618" s="2"/>
      <c r="E2618" s="1" t="s">
        <v>10650</v>
      </c>
      <c r="F2618" s="1">
        <v>286</v>
      </c>
      <c r="G2618" s="1" t="s">
        <v>14350</v>
      </c>
      <c r="H2618" s="1" t="s">
        <v>10659</v>
      </c>
      <c r="I2618" s="1" t="s">
        <v>11169</v>
      </c>
      <c r="J2618" s="1" t="s">
        <v>4508</v>
      </c>
      <c r="K2618" s="1">
        <v>16</v>
      </c>
      <c r="L2618" s="1">
        <v>9</v>
      </c>
      <c r="M2618" s="1"/>
      <c r="N2618" s="1">
        <v>173</v>
      </c>
      <c r="O2618">
        <v>174</v>
      </c>
      <c r="Q2618" t="str">
        <f>IF(ISNA(MATCH(NDL!I2618,'図書館情報学文献目録』(BIBLIS PLUS)1'!B:B,0)),"",INDEX('図書館情報学文献目録』(BIBLIS PLUS)1'!B:B,MATCH(NDL!I2618,'図書館情報学文献目録』(BIBLIS PLUS)1'!B:B,0)))</f>
        <v/>
      </c>
      <c r="R2618" t="str">
        <f t="shared" si="122"/>
        <v>16(9)-173～174</v>
      </c>
      <c r="S2618" t="str">
        <f t="shared" si="123"/>
        <v>016(009)-173～174</v>
      </c>
      <c r="T2618" t="str">
        <f t="shared" si="124"/>
        <v>「職員問題」ミニ研究集会報告016(009)-173～174</v>
      </c>
    </row>
    <row r="2619" spans="1:20" x14ac:dyDescent="0.55000000000000004">
      <c r="A2619">
        <v>1804</v>
      </c>
      <c r="B2619" s="1" t="s">
        <v>4567</v>
      </c>
      <c r="C2619" s="1"/>
      <c r="D2619" s="2"/>
      <c r="E2619" s="1" t="s">
        <v>10650</v>
      </c>
      <c r="F2619" s="1">
        <v>286</v>
      </c>
      <c r="G2619" s="1" t="s">
        <v>14350</v>
      </c>
      <c r="H2619" s="1" t="s">
        <v>10660</v>
      </c>
      <c r="I2619" s="1" t="s">
        <v>11170</v>
      </c>
      <c r="J2619" s="1" t="s">
        <v>1263</v>
      </c>
      <c r="K2619" s="1">
        <v>16</v>
      </c>
      <c r="L2619" s="1">
        <v>9</v>
      </c>
      <c r="M2619" s="1"/>
      <c r="N2619" s="1">
        <v>174</v>
      </c>
      <c r="O2619">
        <v>175</v>
      </c>
      <c r="Q2619" t="str">
        <f>IF(ISNA(MATCH(NDL!I2619,'図書館情報学文献目録』(BIBLIS PLUS)1'!B:B,0)),"",INDEX('図書館情報学文献目録』(BIBLIS PLUS)1'!B:B,MATCH(NDL!I2619,'図書館情報学文献目録』(BIBLIS PLUS)1'!B:B,0)))</f>
        <v/>
      </c>
      <c r="R2619" t="str">
        <f t="shared" si="122"/>
        <v>16(9)-174～175</v>
      </c>
      <c r="S2619" t="str">
        <f t="shared" si="123"/>
        <v>016(009)-174～175</v>
      </c>
      <c r="T2619" t="str">
        <f t="shared" si="124"/>
        <v>JLA役員の仕事(3)日本図書館協会理事会について016(009)-174～175</v>
      </c>
    </row>
    <row r="2620" spans="1:20" x14ac:dyDescent="0.55000000000000004">
      <c r="A2620">
        <v>1805</v>
      </c>
      <c r="B2620" s="1" t="s">
        <v>4567</v>
      </c>
      <c r="C2620" s="1"/>
      <c r="D2620" s="2"/>
      <c r="E2620" s="1" t="s">
        <v>10650</v>
      </c>
      <c r="F2620" s="1">
        <v>286</v>
      </c>
      <c r="G2620" s="1" t="s">
        <v>14350</v>
      </c>
      <c r="H2620" s="1" t="s">
        <v>10660</v>
      </c>
      <c r="I2620" s="1" t="s">
        <v>9356</v>
      </c>
      <c r="J2620" s="1"/>
      <c r="K2620" s="1">
        <v>16</v>
      </c>
      <c r="L2620" s="1">
        <v>9</v>
      </c>
      <c r="M2620" s="1"/>
      <c r="N2620" s="1">
        <v>175</v>
      </c>
      <c r="O2620" s="1">
        <v>176</v>
      </c>
      <c r="P2620" s="1"/>
      <c r="Q2620" t="str">
        <f>IF(ISNA(MATCH(NDL!I2620,'図書館情報学文献目録』(BIBLIS PLUS)1'!B:B,0)),"",INDEX('図書館情報学文献目録』(BIBLIS PLUS)1'!B:B,MATCH(NDL!I2620,'図書館情報学文献目録』(BIBLIS PLUS)1'!B:B,0)))</f>
        <v>議事録</v>
      </c>
      <c r="R2620" t="str">
        <f t="shared" si="122"/>
        <v>16(9)-175～176</v>
      </c>
      <c r="S2620" t="str">
        <f t="shared" si="123"/>
        <v>016(009)-175～176</v>
      </c>
      <c r="T2620" t="str">
        <f t="shared" si="124"/>
        <v>議事録016(009)-175～176</v>
      </c>
    </row>
    <row r="2621" spans="1:20" x14ac:dyDescent="0.55000000000000004">
      <c r="A2621">
        <v>1806</v>
      </c>
      <c r="B2621" s="1" t="s">
        <v>4567</v>
      </c>
      <c r="C2621" s="1"/>
      <c r="D2621" s="2"/>
      <c r="E2621" s="1" t="s">
        <v>10650</v>
      </c>
      <c r="F2621" s="1">
        <v>286</v>
      </c>
      <c r="G2621" s="1" t="s">
        <v>14350</v>
      </c>
      <c r="H2621" s="1" t="s">
        <v>10661</v>
      </c>
      <c r="I2621" s="1" t="s">
        <v>9305</v>
      </c>
      <c r="J2621" s="1"/>
      <c r="K2621" s="1">
        <v>16</v>
      </c>
      <c r="L2621" s="1">
        <v>9</v>
      </c>
      <c r="M2621" s="1"/>
      <c r="N2621" s="1">
        <v>176</v>
      </c>
      <c r="O2621" s="1">
        <v>176</v>
      </c>
      <c r="P2621" s="1"/>
      <c r="Q2621" t="str">
        <f>IF(ISNA(MATCH(NDL!I2621,'図書館情報学文献目録』(BIBLIS PLUS)1'!B:B,0)),"",INDEX('図書館情報学文献目録』(BIBLIS PLUS)1'!B:B,MATCH(NDL!I2621,'図書館情報学文献目録』(BIBLIS PLUS)1'!B:B,0)))</f>
        <v>組織通信</v>
      </c>
      <c r="R2621" t="str">
        <f t="shared" si="122"/>
        <v>16(9)-176～176</v>
      </c>
      <c r="S2621" t="str">
        <f t="shared" si="123"/>
        <v>016(009)-176～176</v>
      </c>
      <c r="T2621" t="str">
        <f t="shared" si="124"/>
        <v>組織通信016(009)-176～176</v>
      </c>
    </row>
    <row r="2622" spans="1:20" x14ac:dyDescent="0.55000000000000004">
      <c r="A2622">
        <v>1808</v>
      </c>
      <c r="B2622" s="1" t="s">
        <v>4567</v>
      </c>
      <c r="C2622" s="1" t="s">
        <v>10662</v>
      </c>
      <c r="D2622" s="2" t="s">
        <v>10663</v>
      </c>
      <c r="E2622" s="1" t="s">
        <v>10650</v>
      </c>
      <c r="F2622" s="1">
        <v>286</v>
      </c>
      <c r="G2622" s="1" t="s">
        <v>14350</v>
      </c>
      <c r="H2622" s="1"/>
      <c r="I2622" s="1"/>
      <c r="J2622" s="1"/>
      <c r="K2622" s="1">
        <v>16</v>
      </c>
      <c r="L2622" s="1">
        <v>9</v>
      </c>
      <c r="M2622" s="1"/>
      <c r="N2622" s="1"/>
      <c r="Q2622" t="str">
        <f>IF(ISNA(MATCH(NDL!I2622,'図書館情報学文献目録』(BIBLIS PLUS)1'!B:B,0)),"",INDEX('図書館情報学文献目録』(BIBLIS PLUS)1'!B:B,MATCH(NDL!I2622,'図書館情報学文献目録』(BIBLIS PLUS)1'!B:B,0)))</f>
        <v/>
      </c>
      <c r="R2622" t="str">
        <f t="shared" si="122"/>
        <v>16(9)-～</v>
      </c>
      <c r="S2622" t="str">
        <f t="shared" si="123"/>
        <v>016(009)-000～000</v>
      </c>
      <c r="T2622" t="str">
        <f t="shared" si="124"/>
        <v>016(009)-000～000</v>
      </c>
    </row>
    <row r="2623" spans="1:20" x14ac:dyDescent="0.55000000000000004">
      <c r="A2623">
        <v>1809</v>
      </c>
      <c r="B2623" s="1" t="s">
        <v>4567</v>
      </c>
      <c r="C2623" s="1"/>
      <c r="D2623" s="2"/>
      <c r="E2623" s="1" t="s">
        <v>10663</v>
      </c>
      <c r="F2623" s="1">
        <v>287</v>
      </c>
      <c r="G2623" s="1" t="s">
        <v>14351</v>
      </c>
      <c r="H2623" s="1" t="s">
        <v>10664</v>
      </c>
      <c r="I2623" s="1" t="s">
        <v>4513</v>
      </c>
      <c r="J2623" s="1" t="s">
        <v>2865</v>
      </c>
      <c r="K2623" s="1">
        <v>16</v>
      </c>
      <c r="L2623" s="1">
        <v>10</v>
      </c>
      <c r="M2623" s="1"/>
      <c r="N2623" s="1">
        <v>177</v>
      </c>
      <c r="O2623">
        <v>177</v>
      </c>
      <c r="Q2623" t="str">
        <f>IF(ISNA(MATCH(NDL!I2623,'図書館情報学文献目録』(BIBLIS PLUS)1'!B:B,0)),"",INDEX('図書館情報学文献目録』(BIBLIS PLUS)1'!B:B,MATCH(NDL!I2623,'図書館情報学文献目録』(BIBLIS PLUS)1'!B:B,0)))</f>
        <v>電子図書館時代の図書館員</v>
      </c>
      <c r="R2623" t="str">
        <f t="shared" si="122"/>
        <v>16(10)-177～177</v>
      </c>
      <c r="S2623" t="str">
        <f t="shared" si="123"/>
        <v>016(010)-177～177</v>
      </c>
      <c r="T2623" t="str">
        <f t="shared" si="124"/>
        <v>電子図書館時代の図書館員016(010)-177～177</v>
      </c>
    </row>
    <row r="2624" spans="1:20" x14ac:dyDescent="0.55000000000000004">
      <c r="A2624">
        <v>1810</v>
      </c>
      <c r="B2624" s="1" t="s">
        <v>4567</v>
      </c>
      <c r="C2624" s="1"/>
      <c r="D2624" s="2"/>
      <c r="E2624" s="1" t="s">
        <v>10663</v>
      </c>
      <c r="F2624" s="1">
        <v>287</v>
      </c>
      <c r="G2624" s="1" t="s">
        <v>14351</v>
      </c>
      <c r="H2624" s="1" t="s">
        <v>10665</v>
      </c>
      <c r="I2624" s="1" t="s">
        <v>11171</v>
      </c>
      <c r="J2624" s="1"/>
      <c r="K2624" s="1">
        <v>16</v>
      </c>
      <c r="L2624" s="1">
        <v>10</v>
      </c>
      <c r="M2624" s="1"/>
      <c r="N2624" s="1">
        <v>178</v>
      </c>
      <c r="O2624" s="1">
        <v>193</v>
      </c>
      <c r="P2624" s="1"/>
      <c r="Q2624" t="str">
        <f>IF(ISNA(MATCH(NDL!I2624,'図書館情報学文献目録』(BIBLIS PLUS)1'!B:B,0)),"",INDEX('図書館情報学文献目録』(BIBLIS PLUS)1'!B:B,MATCH(NDL!I2624,'図書館情報学文献目録』(BIBLIS PLUS)1'!B:B,0)))</f>
        <v/>
      </c>
      <c r="R2624" t="str">
        <f t="shared" si="122"/>
        <v>16(10)-178～193</v>
      </c>
      <c r="S2624" t="str">
        <f t="shared" si="123"/>
        <v>016(010)-178～193</v>
      </c>
      <c r="T2624" t="str">
        <f t="shared" si="124"/>
        <v>特集　大会ハイライト016(010)-178～193</v>
      </c>
    </row>
    <row r="2625" spans="1:20" x14ac:dyDescent="0.55000000000000004">
      <c r="A2625">
        <v>1811</v>
      </c>
      <c r="B2625" s="1" t="s">
        <v>4567</v>
      </c>
      <c r="C2625" s="1"/>
      <c r="D2625" s="2"/>
      <c r="E2625" s="1" t="s">
        <v>10663</v>
      </c>
      <c r="F2625" s="1">
        <v>287</v>
      </c>
      <c r="G2625" s="1" t="s">
        <v>14351</v>
      </c>
      <c r="H2625" s="1" t="s">
        <v>10665</v>
      </c>
      <c r="I2625" s="1" t="s">
        <v>4525</v>
      </c>
      <c r="J2625" s="1" t="s">
        <v>11172</v>
      </c>
      <c r="K2625" s="1">
        <v>16</v>
      </c>
      <c r="L2625" s="1">
        <v>10</v>
      </c>
      <c r="M2625" s="1"/>
      <c r="N2625" s="1">
        <v>178</v>
      </c>
      <c r="O2625">
        <v>184</v>
      </c>
      <c r="Q2625" t="str">
        <f>IF(ISNA(MATCH(NDL!I2625,'図書館情報学文献目録』(BIBLIS PLUS)1'!B:B,0)),"",INDEX('図書館情報学文献目録』(BIBLIS PLUS)1'!B:B,MATCH(NDL!I2625,'図書館情報学文献目録』(BIBLIS PLUS)1'!B:B,0)))</f>
        <v>参加者からの感想</v>
      </c>
      <c r="R2625" t="str">
        <f t="shared" si="122"/>
        <v>16(10)-178～184</v>
      </c>
      <c r="S2625" t="str">
        <f t="shared" si="123"/>
        <v>016(010)-178～184</v>
      </c>
      <c r="T2625" t="str">
        <f t="shared" si="124"/>
        <v>参加者からの感想016(010)-178～184</v>
      </c>
    </row>
    <row r="2626" spans="1:20" x14ac:dyDescent="0.55000000000000004">
      <c r="A2626">
        <v>1812</v>
      </c>
      <c r="B2626" s="1" t="s">
        <v>4567</v>
      </c>
      <c r="C2626" s="1"/>
      <c r="D2626" s="2"/>
      <c r="E2626" s="1" t="s">
        <v>10663</v>
      </c>
      <c r="F2626" s="1">
        <v>287</v>
      </c>
      <c r="G2626" s="1" t="s">
        <v>14351</v>
      </c>
      <c r="H2626" s="1" t="s">
        <v>10666</v>
      </c>
      <c r="I2626" s="1" t="s">
        <v>4516</v>
      </c>
      <c r="J2626" s="1" t="s">
        <v>4301</v>
      </c>
      <c r="K2626" s="1">
        <v>16</v>
      </c>
      <c r="L2626" s="1">
        <v>10</v>
      </c>
      <c r="M2626" s="1"/>
      <c r="N2626" s="1">
        <v>184</v>
      </c>
      <c r="O2626">
        <v>184</v>
      </c>
      <c r="Q2626" t="str">
        <f>IF(ISNA(MATCH(NDL!I2626,'図書館情報学文献目録』(BIBLIS PLUS)1'!B:B,0)),"",INDEX('図書館情報学文献目録』(BIBLIS PLUS)1'!B:B,MATCH(NDL!I2626,'図書館情報学文献目録』(BIBLIS PLUS)1'!B:B,0)))</f>
        <v>障害者サービスをめぐって</v>
      </c>
      <c r="R2626" t="str">
        <f t="shared" ref="R2626:R2689" si="125">G2626&amp;"-"&amp;N2626&amp;"～"&amp;O2626</f>
        <v>16(10)-184～184</v>
      </c>
      <c r="S2626" t="str">
        <f t="shared" si="123"/>
        <v>016(010)-184～184</v>
      </c>
      <c r="T2626" t="str">
        <f t="shared" si="124"/>
        <v>障害者サービスをめぐって016(010)-184～184</v>
      </c>
    </row>
    <row r="2627" spans="1:20" x14ac:dyDescent="0.55000000000000004">
      <c r="A2627">
        <v>1813</v>
      </c>
      <c r="B2627" s="1" t="s">
        <v>4567</v>
      </c>
      <c r="C2627" s="1"/>
      <c r="D2627" s="2"/>
      <c r="E2627" s="1" t="s">
        <v>10663</v>
      </c>
      <c r="F2627" s="1">
        <v>287</v>
      </c>
      <c r="G2627" s="1" t="s">
        <v>14351</v>
      </c>
      <c r="H2627" s="1" t="s">
        <v>10666</v>
      </c>
      <c r="I2627" s="1" t="s">
        <v>4518</v>
      </c>
      <c r="J2627" s="1" t="s">
        <v>4265</v>
      </c>
      <c r="K2627" s="1">
        <v>16</v>
      </c>
      <c r="L2627" s="1">
        <v>10</v>
      </c>
      <c r="M2627" s="1"/>
      <c r="N2627" s="1">
        <v>185</v>
      </c>
      <c r="O2627">
        <v>185</v>
      </c>
      <c r="Q2627" t="str">
        <f>IF(ISNA(MATCH(NDL!I2627,'図書館情報学文献目録』(BIBLIS PLUS)1'!B:B,0)),"",INDEX('図書館情報学文献目録』(BIBLIS PLUS)1'!B:B,MATCH(NDL!I2627,'図書館情報学文献目録』(BIBLIS PLUS)1'!B:B,0)))</f>
        <v>大会後ツアーのこと</v>
      </c>
      <c r="R2627" t="str">
        <f t="shared" si="125"/>
        <v>16(10)-185～185</v>
      </c>
      <c r="S2627" t="str">
        <f t="shared" ref="S2627:S2690" si="126">TEXT(K2627,"000")&amp;"("&amp;TEXT(L2627,"000")&amp;")-"&amp;TEXT(N2627,"000")&amp;"～"&amp;TEXT(O2627,"000")</f>
        <v>016(010)-185～185</v>
      </c>
      <c r="T2627" t="str">
        <f t="shared" ref="T2627:T2690" si="127">I2627&amp;TEXT($K2627,"000")&amp;"("&amp;TEXT($L2627,"000")&amp;")-"&amp;TEXT($N2627,"000")&amp;"～"&amp;TEXT($O2627,"000")</f>
        <v>大会後ツアーのこと016(010)-185～185</v>
      </c>
    </row>
    <row r="2628" spans="1:20" x14ac:dyDescent="0.55000000000000004">
      <c r="A2628">
        <v>1814</v>
      </c>
      <c r="B2628" s="1" t="s">
        <v>4567</v>
      </c>
      <c r="C2628" s="1"/>
      <c r="D2628" s="2"/>
      <c r="E2628" s="1" t="s">
        <v>10663</v>
      </c>
      <c r="F2628" s="1">
        <v>287</v>
      </c>
      <c r="G2628" s="1" t="s">
        <v>14351</v>
      </c>
      <c r="H2628" s="1" t="s">
        <v>10667</v>
      </c>
      <c r="I2628" s="1" t="s">
        <v>4527</v>
      </c>
      <c r="J2628" s="1" t="s">
        <v>11173</v>
      </c>
      <c r="K2628" s="1">
        <v>16</v>
      </c>
      <c r="L2628" s="1">
        <v>10</v>
      </c>
      <c r="M2628" s="1"/>
      <c r="N2628" s="1">
        <v>186</v>
      </c>
      <c r="O2628">
        <v>189</v>
      </c>
      <c r="Q2628" t="str">
        <f>IF(ISNA(MATCH(NDL!I2628,'図書館情報学文献目録』(BIBLIS PLUS)1'!B:B,0)),"",INDEX('図書館情報学文献目録』(BIBLIS PLUS)1'!B:B,MATCH(NDL!I2628,'図書館情報学文献目録』(BIBLIS PLUS)1'!B:B,0)))</f>
        <v>福岡大会におけるネットワーク構築</v>
      </c>
      <c r="R2628" t="str">
        <f t="shared" si="125"/>
        <v>16(10)-186～189</v>
      </c>
      <c r="S2628" t="str">
        <f t="shared" si="126"/>
        <v>016(010)-186～189</v>
      </c>
      <c r="T2628" t="str">
        <f t="shared" si="127"/>
        <v>福岡大会におけるネットワーク構築016(010)-186～189</v>
      </c>
    </row>
    <row r="2629" spans="1:20" x14ac:dyDescent="0.55000000000000004">
      <c r="A2629">
        <v>1815</v>
      </c>
      <c r="B2629" s="1" t="s">
        <v>4567</v>
      </c>
      <c r="C2629" s="1"/>
      <c r="D2629" s="2"/>
      <c r="E2629" s="1" t="s">
        <v>10663</v>
      </c>
      <c r="F2629" s="1">
        <v>287</v>
      </c>
      <c r="G2629" s="1" t="s">
        <v>14351</v>
      </c>
      <c r="H2629" s="1" t="s">
        <v>10668</v>
      </c>
      <c r="I2629" s="1" t="s">
        <v>4529</v>
      </c>
      <c r="J2629" s="1" t="s">
        <v>4530</v>
      </c>
      <c r="K2629" s="1">
        <v>16</v>
      </c>
      <c r="L2629" s="1">
        <v>10</v>
      </c>
      <c r="M2629" s="1"/>
      <c r="N2629" s="1">
        <v>190</v>
      </c>
      <c r="O2629">
        <v>193</v>
      </c>
      <c r="Q2629" t="str">
        <f>IF(ISNA(MATCH(NDL!I2629,'図書館情報学文献目録』(BIBLIS PLUS)1'!B:B,0)),"",INDEX('図書館情報学文献目録』(BIBLIS PLUS)1'!B:B,MATCH(NDL!I2629,'図書館情報学文献目録』(BIBLIS PLUS)1'!B:B,0)))</f>
        <v>大会事務局より</v>
      </c>
      <c r="R2629" t="str">
        <f t="shared" si="125"/>
        <v>16(10)-190～193</v>
      </c>
      <c r="S2629" t="str">
        <f t="shared" si="126"/>
        <v>016(010)-190～193</v>
      </c>
      <c r="T2629" t="str">
        <f t="shared" si="127"/>
        <v>大会事務局より016(010)-190～193</v>
      </c>
    </row>
    <row r="2630" spans="1:20" x14ac:dyDescent="0.55000000000000004">
      <c r="A2630">
        <v>1816</v>
      </c>
      <c r="B2630" s="1" t="s">
        <v>4567</v>
      </c>
      <c r="C2630" s="1"/>
      <c r="D2630" s="2"/>
      <c r="E2630" s="1" t="s">
        <v>10663</v>
      </c>
      <c r="F2630" s="1">
        <v>287</v>
      </c>
      <c r="G2630" s="1" t="s">
        <v>14351</v>
      </c>
      <c r="H2630" s="1" t="s">
        <v>10669</v>
      </c>
      <c r="I2630" s="1" t="s">
        <v>9365</v>
      </c>
      <c r="J2630" s="1"/>
      <c r="K2630" s="1">
        <v>16</v>
      </c>
      <c r="L2630" s="1">
        <v>10</v>
      </c>
      <c r="M2630" s="1"/>
      <c r="N2630" s="1">
        <v>194</v>
      </c>
      <c r="O2630" s="1">
        <v>194</v>
      </c>
      <c r="P2630" s="1"/>
      <c r="Q2630" t="str">
        <f>IF(ISNA(MATCH(NDL!I2630,'図書館情報学文献目録』(BIBLIS PLUS)1'!B:B,0)),"",INDEX('図書館情報学文献目録』(BIBLIS PLUS)1'!B:B,MATCH(NDL!I2630,'図書館情報学文献目録』(BIBLIS PLUS)1'!B:B,0)))</f>
        <v>『北九州文学散歩』出版記念会のご案内</v>
      </c>
      <c r="R2630" t="str">
        <f t="shared" si="125"/>
        <v>16(10)-194～194</v>
      </c>
      <c r="S2630" t="str">
        <f t="shared" si="126"/>
        <v>016(010)-194～194</v>
      </c>
      <c r="T2630" t="str">
        <f t="shared" si="127"/>
        <v>『北九州文学散歩』出版記念会のご案内016(010)-194～194</v>
      </c>
    </row>
    <row r="2631" spans="1:20" x14ac:dyDescent="0.55000000000000004">
      <c r="A2631">
        <v>1817</v>
      </c>
      <c r="B2631" s="1" t="s">
        <v>4567</v>
      </c>
      <c r="C2631" s="1"/>
      <c r="D2631" s="2"/>
      <c r="E2631" s="1" t="s">
        <v>10663</v>
      </c>
      <c r="F2631" s="1">
        <v>287</v>
      </c>
      <c r="G2631" s="1" t="s">
        <v>14351</v>
      </c>
      <c r="H2631" s="1" t="s">
        <v>10669</v>
      </c>
      <c r="I2631" s="1" t="s">
        <v>11174</v>
      </c>
      <c r="J2631" s="1" t="s">
        <v>4522</v>
      </c>
      <c r="K2631" s="1">
        <v>16</v>
      </c>
      <c r="L2631" s="1">
        <v>10</v>
      </c>
      <c r="M2631" s="1"/>
      <c r="N2631" s="1">
        <v>195</v>
      </c>
      <c r="O2631">
        <v>195</v>
      </c>
      <c r="Q2631" t="str">
        <f>IF(ISNA(MATCH(NDL!I2631,'図書館情報学文献目録』(BIBLIS PLUS)1'!B:B,0)),"",INDEX('図書館情報学文献目録』(BIBLIS PLUS)1'!B:B,MATCH(NDL!I2631,'図書館情報学文献目録』(BIBLIS PLUS)1'!B:B,0)))</f>
        <v/>
      </c>
      <c r="R2631" t="str">
        <f t="shared" si="125"/>
        <v>16(10)-195～195</v>
      </c>
      <c r="S2631" t="str">
        <f t="shared" si="126"/>
        <v>016(010)-195～195</v>
      </c>
      <c r="T2631" t="str">
        <f t="shared" si="127"/>
        <v>JLA役員の仕事(4)日本図書館協会評議員の雑感016(010)-195～195</v>
      </c>
    </row>
    <row r="2632" spans="1:20" x14ac:dyDescent="0.55000000000000004">
      <c r="A2632">
        <v>1818</v>
      </c>
      <c r="B2632" s="1" t="s">
        <v>4567</v>
      </c>
      <c r="C2632" s="1"/>
      <c r="D2632" s="2"/>
      <c r="E2632" s="1" t="s">
        <v>10663</v>
      </c>
      <c r="F2632" s="1">
        <v>287</v>
      </c>
      <c r="G2632" s="1" t="s">
        <v>14351</v>
      </c>
      <c r="H2632" s="1" t="s">
        <v>10670</v>
      </c>
      <c r="I2632" s="1" t="s">
        <v>11175</v>
      </c>
      <c r="J2632" s="1" t="s">
        <v>1502</v>
      </c>
      <c r="K2632" s="1">
        <v>16</v>
      </c>
      <c r="L2632" s="1">
        <v>10</v>
      </c>
      <c r="M2632" s="1"/>
      <c r="N2632" s="1">
        <v>196</v>
      </c>
      <c r="O2632">
        <v>197</v>
      </c>
      <c r="Q2632" t="str">
        <f>IF(ISNA(MATCH(NDL!I2632,'図書館情報学文献目録』(BIBLIS PLUS)1'!B:B,0)),"",INDEX('図書館情報学文献目録』(BIBLIS PLUS)1'!B:B,MATCH(NDL!I2632,'図書館情報学文献目録』(BIBLIS PLUS)1'!B:B,0)))</f>
        <v/>
      </c>
      <c r="R2632" t="str">
        <f t="shared" si="125"/>
        <v>16(10)-196～197</v>
      </c>
      <c r="S2632" t="str">
        <f t="shared" si="126"/>
        <v>016(010)-196～197</v>
      </c>
      <c r="T2632" t="str">
        <f t="shared" si="127"/>
        <v>シリーズ大学図書館員の専門性と専門職制度(8)実りの秋へ―議論の春は過ぎている016(010)-196～197</v>
      </c>
    </row>
    <row r="2633" spans="1:20" x14ac:dyDescent="0.55000000000000004">
      <c r="A2633">
        <v>1819</v>
      </c>
      <c r="B2633" s="1" t="s">
        <v>4567</v>
      </c>
      <c r="C2633" s="1"/>
      <c r="D2633" s="2"/>
      <c r="E2633" s="1" t="s">
        <v>10663</v>
      </c>
      <c r="F2633" s="1">
        <v>287</v>
      </c>
      <c r="G2633" s="1" t="s">
        <v>14351</v>
      </c>
      <c r="H2633" s="1" t="s">
        <v>10671</v>
      </c>
      <c r="I2633" s="1" t="s">
        <v>9157</v>
      </c>
      <c r="J2633" s="1"/>
      <c r="K2633" s="1">
        <v>16</v>
      </c>
      <c r="L2633" s="1">
        <v>10</v>
      </c>
      <c r="M2633" s="1"/>
      <c r="N2633" s="1">
        <v>198</v>
      </c>
      <c r="O2633" s="1">
        <v>200</v>
      </c>
      <c r="P2633" s="1"/>
      <c r="Q2633" t="str">
        <f>IF(ISNA(MATCH(NDL!I2633,'図書館情報学文献目録』(BIBLIS PLUS)1'!B:B,0)),"",INDEX('図書館情報学文献目録』(BIBLIS PLUS)1'!B:B,MATCH(NDL!I2633,'図書館情報学文献目録』(BIBLIS PLUS)1'!B:B,0)))</f>
        <v>事務局通信</v>
      </c>
      <c r="R2633" t="str">
        <f t="shared" si="125"/>
        <v>16(10)-198～200</v>
      </c>
      <c r="S2633" t="str">
        <f t="shared" si="126"/>
        <v>016(010)-198～200</v>
      </c>
      <c r="T2633" t="str">
        <f t="shared" si="127"/>
        <v>事務局通信016(010)-198～200</v>
      </c>
    </row>
    <row r="2634" spans="1:20" x14ac:dyDescent="0.55000000000000004">
      <c r="A2634">
        <v>1820</v>
      </c>
      <c r="B2634" s="1" t="s">
        <v>4567</v>
      </c>
      <c r="C2634" s="1"/>
      <c r="D2634" s="2"/>
      <c r="E2634" s="1" t="s">
        <v>10663</v>
      </c>
      <c r="F2634" s="1">
        <v>287</v>
      </c>
      <c r="G2634" s="1" t="s">
        <v>14351</v>
      </c>
      <c r="H2634" s="1" t="s">
        <v>10672</v>
      </c>
      <c r="I2634" s="1" t="s">
        <v>9305</v>
      </c>
      <c r="J2634" s="1"/>
      <c r="K2634" s="1">
        <v>16</v>
      </c>
      <c r="L2634" s="1">
        <v>10</v>
      </c>
      <c r="M2634" s="1"/>
      <c r="N2634" s="1">
        <v>200</v>
      </c>
      <c r="O2634" s="1">
        <v>200</v>
      </c>
      <c r="P2634" s="1"/>
      <c r="Q2634" t="str">
        <f>IF(ISNA(MATCH(NDL!I2634,'図書館情報学文献目録』(BIBLIS PLUS)1'!B:B,0)),"",INDEX('図書館情報学文献目録』(BIBLIS PLUS)1'!B:B,MATCH(NDL!I2634,'図書館情報学文献目録』(BIBLIS PLUS)1'!B:B,0)))</f>
        <v>組織通信</v>
      </c>
      <c r="R2634" t="str">
        <f t="shared" si="125"/>
        <v>16(10)-200～200</v>
      </c>
      <c r="S2634" t="str">
        <f t="shared" si="126"/>
        <v>016(010)-200～200</v>
      </c>
      <c r="T2634" t="str">
        <f t="shared" si="127"/>
        <v>組織通信016(010)-200～200</v>
      </c>
    </row>
    <row r="2635" spans="1:20" x14ac:dyDescent="0.55000000000000004">
      <c r="A2635">
        <v>1822</v>
      </c>
      <c r="B2635" s="1" t="s">
        <v>4567</v>
      </c>
      <c r="C2635" s="1" t="s">
        <v>10673</v>
      </c>
      <c r="D2635" s="2" t="s">
        <v>10674</v>
      </c>
      <c r="E2635" s="1" t="s">
        <v>10663</v>
      </c>
      <c r="F2635" s="1">
        <v>287</v>
      </c>
      <c r="G2635" s="1" t="s">
        <v>14351</v>
      </c>
      <c r="H2635" s="1"/>
      <c r="I2635" s="1"/>
      <c r="J2635" s="1"/>
      <c r="K2635" s="1">
        <v>16</v>
      </c>
      <c r="L2635" s="1">
        <v>10</v>
      </c>
      <c r="M2635" s="1"/>
      <c r="N2635" s="1"/>
      <c r="Q2635" t="str">
        <f>IF(ISNA(MATCH(NDL!I2635,'図書館情報学文献目録』(BIBLIS PLUS)1'!B:B,0)),"",INDEX('図書館情報学文献目録』(BIBLIS PLUS)1'!B:B,MATCH(NDL!I2635,'図書館情報学文献目録』(BIBLIS PLUS)1'!B:B,0)))</f>
        <v/>
      </c>
      <c r="R2635" t="str">
        <f t="shared" si="125"/>
        <v>16(10)-～</v>
      </c>
      <c r="S2635" t="str">
        <f t="shared" si="126"/>
        <v>016(010)-000～000</v>
      </c>
      <c r="T2635" t="str">
        <f t="shared" si="127"/>
        <v>016(010)-000～000</v>
      </c>
    </row>
    <row r="2636" spans="1:20" x14ac:dyDescent="0.55000000000000004">
      <c r="A2636">
        <v>1823</v>
      </c>
      <c r="B2636" s="1" t="s">
        <v>4567</v>
      </c>
      <c r="C2636" s="1"/>
      <c r="D2636" s="2"/>
      <c r="E2636" s="1" t="s">
        <v>10674</v>
      </c>
      <c r="F2636" s="1">
        <v>288</v>
      </c>
      <c r="G2636" s="1" t="s">
        <v>14352</v>
      </c>
      <c r="H2636" s="1" t="s">
        <v>10675</v>
      </c>
      <c r="I2636" s="1" t="s">
        <v>9366</v>
      </c>
      <c r="J2636" s="1"/>
      <c r="K2636" s="1">
        <v>16</v>
      </c>
      <c r="L2636" s="1">
        <v>11</v>
      </c>
      <c r="M2636" s="1"/>
      <c r="N2636" s="1">
        <v>202</v>
      </c>
      <c r="O2636" s="1">
        <v>240</v>
      </c>
      <c r="P2636" s="1"/>
      <c r="Q2636" t="str">
        <f>IF(ISNA(MATCH(NDL!I2636,'図書館情報学文献目録』(BIBLIS PLUS)1'!B:B,0)),"",INDEX('図書館情報学文献目録』(BIBLIS PLUS)1'!B:B,MATCH(NDL!I2636,'図書館情報学文献目録』(BIBLIS PLUS)1'!B:B,0)))</f>
        <v>大学図書館問題研究会第28回全国大会記録</v>
      </c>
      <c r="R2636" t="str">
        <f t="shared" si="125"/>
        <v>16(11)-202～240</v>
      </c>
      <c r="S2636" t="str">
        <f t="shared" si="126"/>
        <v>016(011)-202～240</v>
      </c>
      <c r="T2636" t="str">
        <f t="shared" si="127"/>
        <v>大学図書館問題研究会第28回全国大会記録016(011)-202～240</v>
      </c>
    </row>
    <row r="2637" spans="1:20" x14ac:dyDescent="0.55000000000000004">
      <c r="A2637">
        <v>1824</v>
      </c>
      <c r="B2637" s="1" t="s">
        <v>4567</v>
      </c>
      <c r="C2637" s="1"/>
      <c r="D2637" s="2"/>
      <c r="E2637" s="1" t="s">
        <v>10674</v>
      </c>
      <c r="F2637" s="1">
        <v>288</v>
      </c>
      <c r="G2637" s="1" t="s">
        <v>14352</v>
      </c>
      <c r="H2637" s="1" t="s">
        <v>10675</v>
      </c>
      <c r="I2637" s="1" t="s">
        <v>94</v>
      </c>
      <c r="J2637" s="1"/>
      <c r="K2637" s="1">
        <v>16</v>
      </c>
      <c r="L2637" s="1">
        <v>11</v>
      </c>
      <c r="M2637" s="1"/>
      <c r="N2637" s="1">
        <v>202</v>
      </c>
      <c r="O2637" s="1">
        <v>211</v>
      </c>
      <c r="P2637" s="1"/>
      <c r="Q2637" t="str">
        <f>IF(ISNA(MATCH(NDL!I2637,'図書館情報学文献目録』(BIBLIS PLUS)1'!B:B,0)),"",INDEX('図書館情報学文献目録』(BIBLIS PLUS)1'!B:B,MATCH(NDL!I2637,'図書館情報学文献目録』(BIBLIS PLUS)1'!B:B,0)))</f>
        <v>全体会</v>
      </c>
      <c r="R2637" t="str">
        <f t="shared" si="125"/>
        <v>16(11)-202～211</v>
      </c>
      <c r="S2637" t="str">
        <f t="shared" si="126"/>
        <v>016(011)-202～211</v>
      </c>
      <c r="T2637" t="str">
        <f t="shared" si="127"/>
        <v>全体会016(011)-202～211</v>
      </c>
    </row>
    <row r="2638" spans="1:20" x14ac:dyDescent="0.55000000000000004">
      <c r="A2638">
        <v>1825</v>
      </c>
      <c r="B2638" s="1" t="s">
        <v>4567</v>
      </c>
      <c r="C2638" s="1"/>
      <c r="D2638" s="2"/>
      <c r="E2638" s="1" t="s">
        <v>10674</v>
      </c>
      <c r="F2638" s="1">
        <v>288</v>
      </c>
      <c r="G2638" s="1" t="s">
        <v>14352</v>
      </c>
      <c r="H2638" s="1" t="s">
        <v>10676</v>
      </c>
      <c r="I2638" s="1" t="s">
        <v>9367</v>
      </c>
      <c r="J2638" s="1"/>
      <c r="K2638" s="1">
        <v>16</v>
      </c>
      <c r="L2638" s="1">
        <v>11</v>
      </c>
      <c r="M2638" s="1"/>
      <c r="N2638" s="1">
        <v>212</v>
      </c>
      <c r="O2638" s="1">
        <v>221</v>
      </c>
      <c r="P2638" s="1"/>
      <c r="Q2638" t="str">
        <f>IF(ISNA(MATCH(NDL!I2638,'図書館情報学文献目録』(BIBLIS PLUS)1'!B:B,0)),"",INDEX('図書館情報学文献目録』(BIBLIS PLUS)1'!B:B,MATCH(NDL!I2638,'図書館情報学文献目録』(BIBLIS PLUS)1'!B:B,0)))</f>
        <v>課題別分科会――(1)　大学図書館史――(2)　資料収集と蔵書構成――(3)　逐次刊行物――(4)　資料組織と主題アクセス――(5)　専門職制度――(6)　利用者サービス――(7)　マルチメデイアと著作権――(8)　ILL――(9)　土・日・夜間開館――(10)　図書館システム――(11)　建築と設備</v>
      </c>
      <c r="R2638" t="str">
        <f t="shared" si="125"/>
        <v>16(11)-212～221</v>
      </c>
      <c r="S2638" t="str">
        <f t="shared" si="126"/>
        <v>016(011)-212～221</v>
      </c>
      <c r="T2638" t="str">
        <f t="shared" si="127"/>
        <v>課題別分科会――(1)　大学図書館史――(2)　資料収集と蔵書構成――(3)　逐次刊行物――(4)　資料組織と主題アクセス――(5)　専門職制度――(6)　利用者サービス――(7)　マルチメデイアと著作権――(8)　ILL――(9)　土・日・夜間開館――(10)　図書館システム――(11)　建築と設備016(011)-212～221</v>
      </c>
    </row>
    <row r="2639" spans="1:20" x14ac:dyDescent="0.55000000000000004">
      <c r="A2639">
        <v>1826</v>
      </c>
      <c r="B2639" s="1" t="s">
        <v>4567</v>
      </c>
      <c r="C2639" s="1"/>
      <c r="D2639" s="2"/>
      <c r="E2639" s="1" t="s">
        <v>10674</v>
      </c>
      <c r="F2639" s="1">
        <v>288</v>
      </c>
      <c r="G2639" s="1" t="s">
        <v>14352</v>
      </c>
      <c r="H2639" s="1" t="s">
        <v>10677</v>
      </c>
      <c r="I2639" s="1" t="s">
        <v>9368</v>
      </c>
      <c r="J2639" s="1"/>
      <c r="K2639" s="1">
        <v>16</v>
      </c>
      <c r="L2639" s="1">
        <v>11</v>
      </c>
      <c r="M2639" s="1"/>
      <c r="N2639" s="1">
        <v>222</v>
      </c>
      <c r="O2639" s="1">
        <v>225</v>
      </c>
      <c r="P2639" s="1"/>
      <c r="Q2639" t="str">
        <f>IF(ISNA(MATCH(NDL!I2639,'図書館情報学文献目録』(BIBLIS PLUS)1'!B:B,0)),"",INDEX('図書館情報学文献目録』(BIBLIS PLUS)1'!B:B,MATCH(NDL!I2639,'図書館情報学文献目録』(BIBLIS PLUS)1'!B:B,0)))</f>
        <v>主題別分科会――(1)　人文系――(2)　社会系――(3)　自然系(理工系/生物・医学系合同)――(4)　教育系</v>
      </c>
      <c r="R2639" t="str">
        <f t="shared" si="125"/>
        <v>16(11)-222～225</v>
      </c>
      <c r="S2639" t="str">
        <f t="shared" si="126"/>
        <v>016(011)-222～225</v>
      </c>
      <c r="T2639" t="str">
        <f t="shared" si="127"/>
        <v>主題別分科会――(1)　人文系――(2)　社会系――(3)　自然系(理工系/生物・医学系合同)――(4)　教育系016(011)-222～225</v>
      </c>
    </row>
    <row r="2640" spans="1:20" x14ac:dyDescent="0.55000000000000004">
      <c r="A2640">
        <v>1827</v>
      </c>
      <c r="B2640" s="1" t="s">
        <v>4567</v>
      </c>
      <c r="C2640" s="1"/>
      <c r="D2640" s="2"/>
      <c r="E2640" s="1" t="s">
        <v>10674</v>
      </c>
      <c r="F2640" s="1">
        <v>288</v>
      </c>
      <c r="G2640" s="1" t="s">
        <v>14352</v>
      </c>
      <c r="H2640" s="1" t="s">
        <v>10678</v>
      </c>
      <c r="I2640" s="1" t="s">
        <v>9369</v>
      </c>
      <c r="J2640" s="1"/>
      <c r="K2640" s="1">
        <v>16</v>
      </c>
      <c r="L2640" s="1">
        <v>11</v>
      </c>
      <c r="M2640" s="1"/>
      <c r="N2640" s="1">
        <v>225</v>
      </c>
      <c r="O2640" s="1">
        <v>227</v>
      </c>
      <c r="P2640" s="1"/>
      <c r="Q2640" t="str">
        <f>IF(ISNA(MATCH(NDL!I2640,'図書館情報学文献目録』(BIBLIS PLUS)1'!B:B,0)),"",INDEX('図書館情報学文献目録』(BIBLIS PLUS)1'!B:B,MATCH(NDL!I2640,'図書館情報学文献目録』(BIBLIS PLUS)1'!B:B,0)))</f>
        <v>自主企画　「大学改革と図書館の役割」「障害者サービス」</v>
      </c>
      <c r="R2640" t="str">
        <f t="shared" si="125"/>
        <v>16(11)-225～227</v>
      </c>
      <c r="S2640" t="str">
        <f t="shared" si="126"/>
        <v>016(011)-225～227</v>
      </c>
      <c r="T2640" t="str">
        <f t="shared" si="127"/>
        <v>自主企画　「大学改革と図書館の役割」「障害者サービス」016(011)-225～227</v>
      </c>
    </row>
    <row r="2641" spans="1:20" x14ac:dyDescent="0.55000000000000004">
      <c r="A2641">
        <v>1828</v>
      </c>
      <c r="B2641" s="1" t="s">
        <v>4567</v>
      </c>
      <c r="C2641" s="1"/>
      <c r="D2641" s="2"/>
      <c r="E2641" s="1" t="s">
        <v>10674</v>
      </c>
      <c r="F2641" s="1">
        <v>288</v>
      </c>
      <c r="G2641" s="1" t="s">
        <v>14352</v>
      </c>
      <c r="H2641" s="1" t="s">
        <v>10679</v>
      </c>
      <c r="I2641" s="1" t="s">
        <v>9370</v>
      </c>
      <c r="J2641" s="1"/>
      <c r="K2641" s="1">
        <v>16</v>
      </c>
      <c r="L2641" s="1">
        <v>11</v>
      </c>
      <c r="M2641" s="1"/>
      <c r="N2641" s="1">
        <v>228</v>
      </c>
      <c r="O2641" s="1">
        <v>231</v>
      </c>
      <c r="P2641" s="1"/>
      <c r="Q2641" t="str">
        <f>IF(ISNA(MATCH(NDL!I2641,'図書館情報学文献目録』(BIBLIS PLUS)1'!B:B,0)),"",INDEX('図書館情報学文献目録』(BIBLIS PLUS)1'!B:B,MATCH(NDL!I2641,'図書館情報学文献目録』(BIBLIS PLUS)1'!B:B,0)))</f>
        <v>1996/97年度決算報告、監査報告、会費納入状況</v>
      </c>
      <c r="R2641" t="str">
        <f t="shared" si="125"/>
        <v>16(11)-228～231</v>
      </c>
      <c r="S2641" t="str">
        <f t="shared" si="126"/>
        <v>016(011)-228～231</v>
      </c>
      <c r="T2641" t="str">
        <f t="shared" si="127"/>
        <v>1996/97年度決算報告、監査報告、会費納入状況016(011)-228～231</v>
      </c>
    </row>
    <row r="2642" spans="1:20" x14ac:dyDescent="0.55000000000000004">
      <c r="A2642">
        <v>1829</v>
      </c>
      <c r="B2642" s="1" t="s">
        <v>4567</v>
      </c>
      <c r="C2642" s="1"/>
      <c r="D2642" s="2"/>
      <c r="E2642" s="1" t="s">
        <v>10674</v>
      </c>
      <c r="F2642" s="1">
        <v>288</v>
      </c>
      <c r="G2642" s="1" t="s">
        <v>14352</v>
      </c>
      <c r="H2642" s="1" t="s">
        <v>10680</v>
      </c>
      <c r="I2642" s="1" t="s">
        <v>9371</v>
      </c>
      <c r="J2642" s="1"/>
      <c r="K2642" s="1">
        <v>16</v>
      </c>
      <c r="L2642" s="1">
        <v>11</v>
      </c>
      <c r="M2642" s="1"/>
      <c r="N2642" s="1">
        <v>232</v>
      </c>
      <c r="O2642" s="1">
        <v>234</v>
      </c>
      <c r="P2642" s="1"/>
      <c r="Q2642" t="str">
        <f>IF(ISNA(MATCH(NDL!I2642,'図書館情報学文献目録』(BIBLIS PLUS)1'!B:B,0)),"",INDEX('図書館情報学文献目録』(BIBLIS PLUS)1'!B:B,MATCH(NDL!I2642,'図書館情報学文献目録』(BIBLIS PLUS)1'!B:B,0)))</f>
        <v>1997/98年度予算、大会財政報告</v>
      </c>
      <c r="R2642" t="str">
        <f t="shared" si="125"/>
        <v>16(11)-232～234</v>
      </c>
      <c r="S2642" t="str">
        <f t="shared" si="126"/>
        <v>016(011)-232～234</v>
      </c>
      <c r="T2642" t="str">
        <f t="shared" si="127"/>
        <v>1997/98年度予算、大会財政報告016(011)-232～234</v>
      </c>
    </row>
    <row r="2643" spans="1:20" x14ac:dyDescent="0.55000000000000004">
      <c r="A2643">
        <v>1830</v>
      </c>
      <c r="B2643" s="1" t="s">
        <v>4567</v>
      </c>
      <c r="C2643" s="1"/>
      <c r="D2643" s="2"/>
      <c r="E2643" s="1" t="s">
        <v>10674</v>
      </c>
      <c r="F2643" s="1">
        <v>288</v>
      </c>
      <c r="G2643" s="1" t="s">
        <v>14352</v>
      </c>
      <c r="H2643" s="1" t="s">
        <v>10681</v>
      </c>
      <c r="I2643" s="1" t="s">
        <v>9372</v>
      </c>
      <c r="J2643" s="1"/>
      <c r="K2643" s="1">
        <v>16</v>
      </c>
      <c r="L2643" s="1">
        <v>11</v>
      </c>
      <c r="M2643" s="1"/>
      <c r="N2643" s="1">
        <v>235</v>
      </c>
      <c r="O2643" s="1">
        <v>237</v>
      </c>
      <c r="P2643" s="1"/>
      <c r="Q2643" t="str">
        <f>IF(ISNA(MATCH(NDL!I2643,'図書館情報学文献目録』(BIBLIS PLUS)1'!B:B,0)),"",INDEX('図書館情報学文献目録』(BIBLIS PLUS)1'!B:B,MATCH(NDL!I2643,'図書館情報学文献目録』(BIBLIS PLUS)1'!B:B,0)))</f>
        <v>大会参加者名簿、大会運営役員名簿、1997/98年度役員名簿</v>
      </c>
      <c r="R2643" t="str">
        <f t="shared" si="125"/>
        <v>16(11)-235～237</v>
      </c>
      <c r="S2643" t="str">
        <f t="shared" si="126"/>
        <v>016(011)-235～237</v>
      </c>
      <c r="T2643" t="str">
        <f t="shared" si="127"/>
        <v>大会参加者名簿、大会運営役員名簿、1997/98年度役員名簿016(011)-235～237</v>
      </c>
    </row>
    <row r="2644" spans="1:20" x14ac:dyDescent="0.55000000000000004">
      <c r="A2644">
        <v>1831</v>
      </c>
      <c r="B2644" s="1" t="s">
        <v>4567</v>
      </c>
      <c r="C2644" s="1"/>
      <c r="D2644" s="2"/>
      <c r="E2644" s="1" t="s">
        <v>10674</v>
      </c>
      <c r="F2644" s="1">
        <v>288</v>
      </c>
      <c r="G2644" s="1" t="s">
        <v>14352</v>
      </c>
      <c r="H2644" s="1" t="s">
        <v>10682</v>
      </c>
      <c r="I2644" s="1" t="s">
        <v>9348</v>
      </c>
      <c r="J2644" s="1"/>
      <c r="K2644" s="1">
        <v>16</v>
      </c>
      <c r="L2644" s="1">
        <v>11</v>
      </c>
      <c r="M2644" s="1"/>
      <c r="N2644" s="1">
        <v>237</v>
      </c>
      <c r="O2644" s="1">
        <v>240</v>
      </c>
      <c r="P2644" s="1"/>
      <c r="Q2644" t="str">
        <f>IF(ISNA(MATCH(NDL!I2644,'図書館情報学文献目録』(BIBLIS PLUS)1'!B:B,0)),"",INDEX('図書館情報学文献目録』(BIBLIS PLUS)1'!B:B,MATCH(NDL!I2644,'図書館情報学文献目録』(BIBLIS PLUS)1'!B:B,0)))</f>
        <v>大会配付資料一覧、分科会配布資料一覧</v>
      </c>
      <c r="R2644" t="str">
        <f t="shared" si="125"/>
        <v>16(11)-237～240</v>
      </c>
      <c r="S2644" t="str">
        <f t="shared" si="126"/>
        <v>016(011)-237～240</v>
      </c>
      <c r="T2644" t="str">
        <f t="shared" si="127"/>
        <v>大会配付資料一覧、分科会配布資料一覧016(011)-237～240</v>
      </c>
    </row>
    <row r="2645" spans="1:20" x14ac:dyDescent="0.55000000000000004">
      <c r="A2645">
        <v>1833</v>
      </c>
      <c r="B2645" s="1" t="s">
        <v>4567</v>
      </c>
      <c r="C2645" s="1" t="s">
        <v>10683</v>
      </c>
      <c r="D2645" s="2" t="s">
        <v>10684</v>
      </c>
      <c r="E2645" s="1" t="s">
        <v>10674</v>
      </c>
      <c r="F2645" s="1">
        <v>288</v>
      </c>
      <c r="G2645" s="1" t="s">
        <v>14352</v>
      </c>
      <c r="H2645" s="1"/>
      <c r="I2645" s="1"/>
      <c r="J2645" s="1"/>
      <c r="K2645" s="1">
        <v>16</v>
      </c>
      <c r="L2645" s="1">
        <v>11</v>
      </c>
      <c r="M2645" s="1"/>
      <c r="N2645" s="1"/>
      <c r="Q2645" t="str">
        <f>IF(ISNA(MATCH(NDL!I2645,'図書館情報学文献目録』(BIBLIS PLUS)1'!B:B,0)),"",INDEX('図書館情報学文献目録』(BIBLIS PLUS)1'!B:B,MATCH(NDL!I2645,'図書館情報学文献目録』(BIBLIS PLUS)1'!B:B,0)))</f>
        <v/>
      </c>
      <c r="R2645" t="str">
        <f t="shared" si="125"/>
        <v>16(11)-～</v>
      </c>
      <c r="S2645" t="str">
        <f t="shared" si="126"/>
        <v>016(011)-000～000</v>
      </c>
      <c r="T2645" t="str">
        <f t="shared" si="127"/>
        <v>016(011)-000～000</v>
      </c>
    </row>
    <row r="2646" spans="1:20" x14ac:dyDescent="0.55000000000000004">
      <c r="A2646">
        <v>1834</v>
      </c>
      <c r="B2646" s="1" t="s">
        <v>4567</v>
      </c>
      <c r="C2646" s="1"/>
      <c r="D2646" s="2"/>
      <c r="E2646" s="1" t="s">
        <v>10684</v>
      </c>
      <c r="F2646" s="1">
        <v>289</v>
      </c>
      <c r="G2646" s="1" t="s">
        <v>14353</v>
      </c>
      <c r="H2646" s="1" t="s">
        <v>10685</v>
      </c>
      <c r="I2646" s="1" t="s">
        <v>4543</v>
      </c>
      <c r="J2646" s="1" t="s">
        <v>2825</v>
      </c>
      <c r="K2646" s="1">
        <v>16</v>
      </c>
      <c r="L2646" s="1">
        <v>12</v>
      </c>
      <c r="M2646" s="1"/>
      <c r="N2646" s="1">
        <v>241</v>
      </c>
      <c r="O2646">
        <v>241</v>
      </c>
      <c r="Q2646" t="str">
        <f>IF(ISNA(MATCH(NDL!I2646,'図書館情報学文献目録』(BIBLIS PLUS)1'!B:B,0)),"",INDEX('図書館情報学文献目録』(BIBLIS PLUS)1'!B:B,MATCH(NDL!I2646,'図書館情報学文献目録』(BIBLIS PLUS)1'!B:B,0)))</f>
        <v>いいアウトソーシング悪いアウトソーシング</v>
      </c>
      <c r="R2646" t="str">
        <f t="shared" si="125"/>
        <v>16(12)-241～241</v>
      </c>
      <c r="S2646" t="str">
        <f t="shared" si="126"/>
        <v>016(012)-241～241</v>
      </c>
      <c r="T2646" t="str">
        <f t="shared" si="127"/>
        <v>いいアウトソーシング悪いアウトソーシング016(012)-241～241</v>
      </c>
    </row>
    <row r="2647" spans="1:20" x14ac:dyDescent="0.55000000000000004">
      <c r="A2647">
        <v>1835</v>
      </c>
      <c r="B2647" s="1" t="s">
        <v>4567</v>
      </c>
      <c r="C2647" s="1"/>
      <c r="D2647" s="2"/>
      <c r="E2647" s="1" t="s">
        <v>10684</v>
      </c>
      <c r="F2647" s="1">
        <v>289</v>
      </c>
      <c r="G2647" s="1" t="s">
        <v>14353</v>
      </c>
      <c r="H2647" s="1" t="s">
        <v>10686</v>
      </c>
      <c r="I2647" s="1" t="s">
        <v>11176</v>
      </c>
      <c r="J2647" s="1"/>
      <c r="K2647" s="1">
        <v>16</v>
      </c>
      <c r="L2647" s="1">
        <v>12</v>
      </c>
      <c r="M2647" s="1"/>
      <c r="N2647" s="1">
        <v>242</v>
      </c>
      <c r="O2647" s="1">
        <v>248</v>
      </c>
      <c r="P2647" s="1"/>
      <c r="Q2647" t="str">
        <f>IF(ISNA(MATCH(NDL!I2647,'図書館情報学文献目録』(BIBLIS PLUS)1'!B:B,0)),"",INDEX('図書館情報学文献目録』(BIBLIS PLUS)1'!B:B,MATCH(NDL!I2647,'図書館情報学文献目録』(BIBLIS PLUS)1'!B:B,0)))</f>
        <v/>
      </c>
      <c r="R2647" t="str">
        <f t="shared" si="125"/>
        <v>16(12)-242～248</v>
      </c>
      <c r="S2647" t="str">
        <f t="shared" si="126"/>
        <v>016(012)-242～248</v>
      </c>
      <c r="T2647" t="str">
        <f t="shared" si="127"/>
        <v>特集　アウトソーシング016(012)-242～248</v>
      </c>
    </row>
    <row r="2648" spans="1:20" x14ac:dyDescent="0.55000000000000004">
      <c r="A2648">
        <v>1836</v>
      </c>
      <c r="B2648" s="1" t="s">
        <v>4567</v>
      </c>
      <c r="C2648" s="1"/>
      <c r="D2648" s="2"/>
      <c r="E2648" s="1" t="s">
        <v>10684</v>
      </c>
      <c r="F2648" s="1">
        <v>289</v>
      </c>
      <c r="G2648" s="1" t="s">
        <v>14353</v>
      </c>
      <c r="H2648" s="1" t="s">
        <v>10686</v>
      </c>
      <c r="I2648" s="1" t="s">
        <v>11177</v>
      </c>
      <c r="J2648" s="1" t="s">
        <v>4361</v>
      </c>
      <c r="K2648" s="1">
        <v>16</v>
      </c>
      <c r="L2648" s="1">
        <v>12</v>
      </c>
      <c r="M2648" s="1"/>
      <c r="N2648" s="1">
        <v>242</v>
      </c>
      <c r="O2648">
        <v>243</v>
      </c>
      <c r="Q2648" t="str">
        <f>IF(ISNA(MATCH(NDL!I2648,'図書館情報学文献目録』(BIBLIS PLUS)1'!B:B,0)),"",INDEX('図書館情報学文献目録』(BIBLIS PLUS)1'!B:B,MATCH(NDL!I2648,'図書館情報学文献目録』(BIBLIS PLUS)1'!B:B,0)))</f>
        <v/>
      </c>
      <c r="R2648" t="str">
        <f t="shared" si="125"/>
        <v>16(12)-242～243</v>
      </c>
      <c r="S2648" t="str">
        <f t="shared" si="126"/>
        <v>016(012)-242～243</v>
      </c>
      <c r="T2648" t="str">
        <f t="shared" si="127"/>
        <v>目録業務におけるアウトソーシング――立命館大学の試み016(012)-242～243</v>
      </c>
    </row>
    <row r="2649" spans="1:20" x14ac:dyDescent="0.55000000000000004">
      <c r="A2649">
        <v>1837</v>
      </c>
      <c r="B2649" s="1" t="s">
        <v>4567</v>
      </c>
      <c r="C2649" s="1"/>
      <c r="D2649" s="2"/>
      <c r="E2649" s="1" t="s">
        <v>10684</v>
      </c>
      <c r="F2649" s="1">
        <v>289</v>
      </c>
      <c r="G2649" s="1" t="s">
        <v>14353</v>
      </c>
      <c r="H2649" s="1" t="s">
        <v>10687</v>
      </c>
      <c r="I2649" s="1" t="s">
        <v>4362</v>
      </c>
      <c r="J2649" s="1" t="s">
        <v>3613</v>
      </c>
      <c r="K2649" s="1">
        <v>16</v>
      </c>
      <c r="L2649" s="1">
        <v>12</v>
      </c>
      <c r="M2649" s="1"/>
      <c r="N2649" s="1">
        <v>244</v>
      </c>
      <c r="O2649">
        <v>245</v>
      </c>
      <c r="Q2649" t="str">
        <f>IF(ISNA(MATCH(NDL!I2649,'図書館情報学文献目録』(BIBLIS PLUS)1'!B:B,0)),"",INDEX('図書館情報学文献目録』(BIBLIS PLUS)1'!B:B,MATCH(NDL!I2649,'図書館情報学文献目録』(BIBLIS PLUS)1'!B:B,0)))</f>
        <v>雑誌業務のアウトソーシング</v>
      </c>
      <c r="R2649" t="str">
        <f t="shared" si="125"/>
        <v>16(12)-244～245</v>
      </c>
      <c r="S2649" t="str">
        <f t="shared" si="126"/>
        <v>016(012)-244～245</v>
      </c>
      <c r="T2649" t="str">
        <f t="shared" si="127"/>
        <v>雑誌業務のアウトソーシング016(012)-244～245</v>
      </c>
    </row>
    <row r="2650" spans="1:20" x14ac:dyDescent="0.55000000000000004">
      <c r="A2650">
        <v>1838</v>
      </c>
      <c r="B2650" s="1" t="s">
        <v>4567</v>
      </c>
      <c r="C2650" s="1"/>
      <c r="D2650" s="2"/>
      <c r="E2650" s="1" t="s">
        <v>10684</v>
      </c>
      <c r="F2650" s="1">
        <v>289</v>
      </c>
      <c r="G2650" s="1" t="s">
        <v>14353</v>
      </c>
      <c r="H2650" s="1" t="s">
        <v>10688</v>
      </c>
      <c r="I2650" s="1" t="s">
        <v>4364</v>
      </c>
      <c r="J2650" s="1" t="s">
        <v>4365</v>
      </c>
      <c r="K2650" s="1">
        <v>16</v>
      </c>
      <c r="L2650" s="1">
        <v>12</v>
      </c>
      <c r="M2650" s="1"/>
      <c r="N2650" s="1">
        <v>246</v>
      </c>
      <c r="O2650">
        <v>247</v>
      </c>
      <c r="Q2650" t="str">
        <f>IF(ISNA(MATCH(NDL!I2650,'図書館情報学文献目録』(BIBLIS PLUS)1'!B:B,0)),"",INDEX('図書館情報学文献目録』(BIBLIS PLUS)1'!B:B,MATCH(NDL!I2650,'図書館情報学文献目録』(BIBLIS PLUS)1'!B:B,0)))</f>
        <v>図書館情報システムのアウトソーシング</v>
      </c>
      <c r="R2650" t="str">
        <f t="shared" si="125"/>
        <v>16(12)-246～247</v>
      </c>
      <c r="S2650" t="str">
        <f t="shared" si="126"/>
        <v>016(012)-246～247</v>
      </c>
      <c r="T2650" t="str">
        <f t="shared" si="127"/>
        <v>図書館情報システムのアウトソーシング016(012)-246～247</v>
      </c>
    </row>
    <row r="2651" spans="1:20" x14ac:dyDescent="0.55000000000000004">
      <c r="A2651">
        <v>1839</v>
      </c>
      <c r="B2651" s="1" t="s">
        <v>4567</v>
      </c>
      <c r="C2651" s="1"/>
      <c r="D2651" s="2"/>
      <c r="E2651" s="1" t="s">
        <v>10684</v>
      </c>
      <c r="F2651" s="1">
        <v>289</v>
      </c>
      <c r="G2651" s="1" t="s">
        <v>14353</v>
      </c>
      <c r="H2651" s="1" t="s">
        <v>10689</v>
      </c>
      <c r="I2651" s="1" t="s">
        <v>4366</v>
      </c>
      <c r="J2651" s="1" t="s">
        <v>1263</v>
      </c>
      <c r="K2651" s="1">
        <v>16</v>
      </c>
      <c r="L2651" s="1">
        <v>12</v>
      </c>
      <c r="M2651" s="1"/>
      <c r="N2651" s="1">
        <v>248</v>
      </c>
      <c r="O2651">
        <v>248</v>
      </c>
      <c r="Q2651" t="str">
        <f>IF(ISNA(MATCH(NDL!I2651,'図書館情報学文献目録』(BIBLIS PLUS)1'!B:B,0)),"",INDEX('図書館情報学文献目録』(BIBLIS PLUS)1'!B:B,MATCH(NDL!I2651,'図書館情報学文献目録』(BIBLIS PLUS)1'!B:B,0)))</f>
        <v>アウトソーシングは、自己点検・評価のガイドラインに相応しいか</v>
      </c>
      <c r="R2651" t="str">
        <f t="shared" si="125"/>
        <v>16(12)-248～248</v>
      </c>
      <c r="S2651" t="str">
        <f t="shared" si="126"/>
        <v>016(012)-248～248</v>
      </c>
      <c r="T2651" t="str">
        <f t="shared" si="127"/>
        <v>アウトソーシングは、自己点検・評価のガイドラインに相応しいか016(012)-248～248</v>
      </c>
    </row>
    <row r="2652" spans="1:20" x14ac:dyDescent="0.55000000000000004">
      <c r="A2652">
        <v>1840</v>
      </c>
      <c r="B2652" s="1" t="s">
        <v>4567</v>
      </c>
      <c r="C2652" s="1"/>
      <c r="D2652" s="2"/>
      <c r="E2652" s="1" t="s">
        <v>10684</v>
      </c>
      <c r="F2652" s="1">
        <v>289</v>
      </c>
      <c r="G2652" s="1" t="s">
        <v>14353</v>
      </c>
      <c r="H2652" s="1" t="s">
        <v>10689</v>
      </c>
      <c r="I2652" s="1" t="s">
        <v>11178</v>
      </c>
      <c r="J2652" s="1" t="s">
        <v>2892</v>
      </c>
      <c r="K2652" s="1">
        <v>16</v>
      </c>
      <c r="L2652" s="1">
        <v>12</v>
      </c>
      <c r="M2652" s="1"/>
      <c r="N2652" s="1">
        <v>249</v>
      </c>
      <c r="O2652">
        <v>250</v>
      </c>
      <c r="Q2652" t="str">
        <f>IF(ISNA(MATCH(NDL!I2652,'図書館情報学文献目録』(BIBLIS PLUS)1'!B:B,0)),"",INDEX('図書館情報学文献目録』(BIBLIS PLUS)1'!B:B,MATCH(NDL!I2652,'図書館情報学文献目録』(BIBLIS PLUS)1'!B:B,0)))</f>
        <v/>
      </c>
      <c r="R2652" t="str">
        <f t="shared" si="125"/>
        <v>16(12)-249～250</v>
      </c>
      <c r="S2652" t="str">
        <f t="shared" si="126"/>
        <v>016(012)-249～250</v>
      </c>
      <c r="T2652" t="str">
        <f t="shared" si="127"/>
        <v>シリーズ大学図書館員の専門性と専門職制度(9)教員と図書館員016(012)-249～250</v>
      </c>
    </row>
    <row r="2653" spans="1:20" x14ac:dyDescent="0.55000000000000004">
      <c r="A2653">
        <v>1841</v>
      </c>
      <c r="B2653" s="1" t="s">
        <v>4567</v>
      </c>
      <c r="C2653" s="1"/>
      <c r="D2653" s="2"/>
      <c r="E2653" s="1" t="s">
        <v>10684</v>
      </c>
      <c r="F2653" s="1">
        <v>289</v>
      </c>
      <c r="G2653" s="1" t="s">
        <v>14353</v>
      </c>
      <c r="H2653" s="1" t="s">
        <v>10690</v>
      </c>
      <c r="I2653" s="1" t="s">
        <v>4546</v>
      </c>
      <c r="J2653" s="1" t="s">
        <v>4547</v>
      </c>
      <c r="K2653" s="1">
        <v>16</v>
      </c>
      <c r="L2653" s="1">
        <v>12</v>
      </c>
      <c r="M2653" s="1"/>
      <c r="N2653" s="1">
        <v>251</v>
      </c>
      <c r="O2653">
        <v>251</v>
      </c>
      <c r="Q2653" t="str">
        <f>IF(ISNA(MATCH(NDL!I2653,'図書館情報学文献目録』(BIBLIS PLUS)1'!B:B,0)),"",INDEX('図書館情報学文献目録』(BIBLIS PLUS)1'!B:B,MATCH(NDL!I2653,'図書館情報学文献目録』(BIBLIS PLUS)1'!B:B,0)))</f>
        <v>IFLAコペンハーゲン大会参加記</v>
      </c>
      <c r="R2653" t="str">
        <f t="shared" si="125"/>
        <v>16(12)-251～251</v>
      </c>
      <c r="S2653" t="str">
        <f t="shared" si="126"/>
        <v>016(012)-251～251</v>
      </c>
      <c r="T2653" t="str">
        <f t="shared" si="127"/>
        <v>IFLAコペンハーゲン大会参加記016(012)-251～251</v>
      </c>
    </row>
    <row r="2654" spans="1:20" x14ac:dyDescent="0.55000000000000004">
      <c r="A2654">
        <v>1842</v>
      </c>
      <c r="B2654" s="1" t="s">
        <v>4567</v>
      </c>
      <c r="C2654" s="1"/>
      <c r="D2654" s="2"/>
      <c r="E2654" s="1" t="s">
        <v>10684</v>
      </c>
      <c r="F2654" s="1">
        <v>289</v>
      </c>
      <c r="G2654" s="1" t="s">
        <v>14353</v>
      </c>
      <c r="H2654" s="1" t="s">
        <v>10691</v>
      </c>
      <c r="I2654" s="1" t="s">
        <v>9373</v>
      </c>
      <c r="J2654" s="1"/>
      <c r="K2654" s="1">
        <v>16</v>
      </c>
      <c r="L2654" s="1">
        <v>12</v>
      </c>
      <c r="M2654" s="1"/>
      <c r="N2654" s="1">
        <v>252</v>
      </c>
      <c r="O2654" s="1">
        <v>253</v>
      </c>
      <c r="P2654" s="1"/>
      <c r="Q2654" t="str">
        <f>IF(ISNA(MATCH(NDL!I2654,'図書館情報学文献目録』(BIBLIS PLUS)1'!B:B,0)),"",INDEX('図書館情報学文献目録』(BIBLIS PLUS)1'!B:B,MATCH(NDL!I2654,'図書館情報学文献目録』(BIBLIS PLUS)1'!B:B,0)))</f>
        <v>支部報だより</v>
      </c>
      <c r="R2654" t="str">
        <f t="shared" si="125"/>
        <v>16(12)-252～253</v>
      </c>
      <c r="S2654" t="str">
        <f t="shared" si="126"/>
        <v>016(012)-252～253</v>
      </c>
      <c r="T2654" t="str">
        <f t="shared" si="127"/>
        <v>支部報だより016(012)-252～253</v>
      </c>
    </row>
    <row r="2655" spans="1:20" x14ac:dyDescent="0.55000000000000004">
      <c r="A2655">
        <v>1843</v>
      </c>
      <c r="B2655" s="1" t="s">
        <v>4567</v>
      </c>
      <c r="C2655" s="1"/>
      <c r="D2655" s="2"/>
      <c r="E2655" s="1" t="s">
        <v>10684</v>
      </c>
      <c r="F2655" s="1">
        <v>289</v>
      </c>
      <c r="G2655" s="1" t="s">
        <v>14353</v>
      </c>
      <c r="H2655" s="1" t="s">
        <v>10691</v>
      </c>
      <c r="I2655" s="1" t="s">
        <v>9356</v>
      </c>
      <c r="J2655" s="1"/>
      <c r="K2655" s="1">
        <v>16</v>
      </c>
      <c r="L2655" s="1">
        <v>12</v>
      </c>
      <c r="M2655" s="1"/>
      <c r="N2655" s="1">
        <v>253</v>
      </c>
      <c r="O2655" s="1">
        <v>255</v>
      </c>
      <c r="P2655" s="1"/>
      <c r="Q2655" t="str">
        <f>IF(ISNA(MATCH(NDL!I2655,'図書館情報学文献目録』(BIBLIS PLUS)1'!B:B,0)),"",INDEX('図書館情報学文献目録』(BIBLIS PLUS)1'!B:B,MATCH(NDL!I2655,'図書館情報学文献目録』(BIBLIS PLUS)1'!B:B,0)))</f>
        <v>議事録</v>
      </c>
      <c r="R2655" t="str">
        <f t="shared" si="125"/>
        <v>16(12)-253～255</v>
      </c>
      <c r="S2655" t="str">
        <f t="shared" si="126"/>
        <v>016(012)-253～255</v>
      </c>
      <c r="T2655" t="str">
        <f t="shared" si="127"/>
        <v>議事録016(012)-253～255</v>
      </c>
    </row>
    <row r="2656" spans="1:20" x14ac:dyDescent="0.55000000000000004">
      <c r="A2656">
        <v>1844</v>
      </c>
      <c r="B2656" s="1" t="s">
        <v>4567</v>
      </c>
      <c r="C2656" s="1"/>
      <c r="D2656" s="2"/>
      <c r="E2656" s="1" t="s">
        <v>10684</v>
      </c>
      <c r="F2656" s="1">
        <v>289</v>
      </c>
      <c r="G2656" s="1" t="s">
        <v>14353</v>
      </c>
      <c r="H2656" s="1" t="s">
        <v>10692</v>
      </c>
      <c r="I2656" s="1" t="s">
        <v>9305</v>
      </c>
      <c r="J2656" s="1"/>
      <c r="K2656" s="1">
        <v>16</v>
      </c>
      <c r="L2656" s="1">
        <v>12</v>
      </c>
      <c r="M2656" s="1"/>
      <c r="N2656" s="1">
        <v>256</v>
      </c>
      <c r="O2656" s="1">
        <v>256</v>
      </c>
      <c r="P2656" s="1"/>
      <c r="Q2656" t="str">
        <f>IF(ISNA(MATCH(NDL!I2656,'図書館情報学文献目録』(BIBLIS PLUS)1'!B:B,0)),"",INDEX('図書館情報学文献目録』(BIBLIS PLUS)1'!B:B,MATCH(NDL!I2656,'図書館情報学文献目録』(BIBLIS PLUS)1'!B:B,0)))</f>
        <v>組織通信</v>
      </c>
      <c r="R2656" t="str">
        <f t="shared" si="125"/>
        <v>16(12)-256～256</v>
      </c>
      <c r="S2656" t="str">
        <f t="shared" si="126"/>
        <v>016(012)-256～256</v>
      </c>
      <c r="T2656" t="str">
        <f t="shared" si="127"/>
        <v>組織通信016(012)-256～256</v>
      </c>
    </row>
    <row r="2657" spans="1:20" x14ac:dyDescent="0.55000000000000004">
      <c r="A2657" s="5">
        <v>1845</v>
      </c>
      <c r="B2657" s="6" t="s">
        <v>4567</v>
      </c>
      <c r="C2657" s="6"/>
      <c r="D2657" s="7"/>
      <c r="E2657" s="6" t="s">
        <v>10684</v>
      </c>
      <c r="F2657" s="6">
        <v>289</v>
      </c>
      <c r="G2657" s="6" t="s">
        <v>14353</v>
      </c>
      <c r="H2657" s="6">
        <v>199912</v>
      </c>
      <c r="I2657" s="6"/>
      <c r="J2657" s="6"/>
      <c r="K2657" s="6">
        <v>16</v>
      </c>
      <c r="L2657" s="6">
        <v>12</v>
      </c>
      <c r="M2657" s="6"/>
      <c r="N2657" s="6"/>
      <c r="O2657" s="5"/>
      <c r="P2657" s="5"/>
      <c r="Q2657" t="str">
        <f>IF(ISNA(MATCH(NDL!I2657,'図書館情報学文献目録』(BIBLIS PLUS)1'!B:B,0)),"",INDEX('図書館情報学文献目録』(BIBLIS PLUS)1'!B:B,MATCH(NDL!I2657,'図書館情報学文献目録』(BIBLIS PLUS)1'!B:B,0)))</f>
        <v/>
      </c>
      <c r="R2657" t="str">
        <f t="shared" si="125"/>
        <v>16(12)-～</v>
      </c>
      <c r="S2657" t="str">
        <f t="shared" si="126"/>
        <v>016(012)-000～000</v>
      </c>
      <c r="T2657" t="str">
        <f t="shared" si="127"/>
        <v>016(012)-000～000</v>
      </c>
    </row>
    <row r="2658" spans="1:20" x14ac:dyDescent="0.55000000000000004">
      <c r="A2658">
        <v>1847</v>
      </c>
      <c r="B2658" s="1" t="s">
        <v>4567</v>
      </c>
      <c r="C2658" s="1" t="s">
        <v>10693</v>
      </c>
      <c r="D2658" s="2" t="s">
        <v>10694</v>
      </c>
      <c r="E2658" s="1" t="s">
        <v>10694</v>
      </c>
      <c r="F2658" s="1">
        <v>302</v>
      </c>
      <c r="G2658" s="1" t="s">
        <v>14353</v>
      </c>
      <c r="H2658" s="1"/>
      <c r="I2658" s="1"/>
      <c r="J2658" s="1"/>
      <c r="K2658" s="1">
        <v>16</v>
      </c>
      <c r="L2658" s="1">
        <v>12</v>
      </c>
      <c r="M2658" s="1"/>
      <c r="N2658" s="1"/>
      <c r="Q2658" t="str">
        <f>IF(ISNA(MATCH(NDL!I2658,'図書館情報学文献目録』(BIBLIS PLUS)1'!B:B,0)),"",INDEX('図書館情報学文献目録』(BIBLIS PLUS)1'!B:B,MATCH(NDL!I2658,'図書館情報学文献目録』(BIBLIS PLUS)1'!B:B,0)))</f>
        <v/>
      </c>
      <c r="R2658" t="str">
        <f t="shared" si="125"/>
        <v>16(12)-～</v>
      </c>
      <c r="S2658" t="str">
        <f t="shared" si="126"/>
        <v>016(012)-000～000</v>
      </c>
      <c r="T2658" t="str">
        <f t="shared" si="127"/>
        <v>016(012)-000～000</v>
      </c>
    </row>
    <row r="2659" spans="1:20" x14ac:dyDescent="0.55000000000000004">
      <c r="A2659">
        <v>1848</v>
      </c>
      <c r="B2659" s="1" t="s">
        <v>4567</v>
      </c>
      <c r="C2659" s="1"/>
      <c r="D2659" s="2"/>
      <c r="E2659" s="1" t="s">
        <v>10694</v>
      </c>
      <c r="F2659" s="1">
        <v>302</v>
      </c>
      <c r="G2659" s="1" t="s">
        <v>14354</v>
      </c>
      <c r="H2659" s="1" t="s">
        <v>10695</v>
      </c>
      <c r="I2659" s="1" t="s">
        <v>4908</v>
      </c>
      <c r="J2659" s="1" t="s">
        <v>2768</v>
      </c>
      <c r="K2659" s="1">
        <v>18</v>
      </c>
      <c r="L2659" s="1">
        <v>1</v>
      </c>
      <c r="M2659" s="1"/>
      <c r="N2659" s="1">
        <v>1</v>
      </c>
      <c r="O2659">
        <v>1</v>
      </c>
      <c r="Q2659" t="str">
        <f>IF(ISNA(MATCH(NDL!I2659,'図書館情報学文献目録』(BIBLIS PLUS)1'!B:B,0)),"",INDEX('図書館情報学文献目録』(BIBLIS PLUS)1'!B:B,MATCH(NDL!I2659,'図書館情報学文献目録』(BIBLIS PLUS)1'!B:B,0)))</f>
        <v>大図研が30歳になる年</v>
      </c>
      <c r="R2659" t="str">
        <f t="shared" si="125"/>
        <v>18(1)-1～1</v>
      </c>
      <c r="S2659" t="str">
        <f t="shared" si="126"/>
        <v>018(001)-001～001</v>
      </c>
      <c r="T2659" t="str">
        <f t="shared" si="127"/>
        <v>大図研が30歳になる年018(001)-001～001</v>
      </c>
    </row>
    <row r="2660" spans="1:20" x14ac:dyDescent="0.55000000000000004">
      <c r="A2660">
        <v>1849</v>
      </c>
      <c r="B2660" s="1" t="s">
        <v>4567</v>
      </c>
      <c r="C2660" s="1"/>
      <c r="D2660" s="2"/>
      <c r="E2660" s="1" t="s">
        <v>10694</v>
      </c>
      <c r="F2660" s="1">
        <v>302</v>
      </c>
      <c r="G2660" s="1" t="s">
        <v>14354</v>
      </c>
      <c r="H2660" s="1" t="s">
        <v>10696</v>
      </c>
      <c r="I2660" s="1" t="s">
        <v>9405</v>
      </c>
      <c r="J2660" s="1"/>
      <c r="K2660" s="1">
        <v>18</v>
      </c>
      <c r="L2660" s="1">
        <v>1</v>
      </c>
      <c r="M2660" s="1"/>
      <c r="N2660" s="1">
        <v>2</v>
      </c>
      <c r="O2660" s="1">
        <v>7</v>
      </c>
      <c r="P2660" s="1"/>
      <c r="Q2660" t="str">
        <f>IF(ISNA(MATCH(NDL!I2660,'図書館情報学文献目録』(BIBLIS PLUS)1'!B:B,0)),"",INDEX('図書館情報学文献目録』(BIBLIS PLUS)1'!B:B,MATCH(NDL!I2660,'図書館情報学文献目録』(BIBLIS PLUS)1'!B:B,0)))</f>
        <v>常任委員新春仮想座談会</v>
      </c>
      <c r="R2660" t="str">
        <f t="shared" si="125"/>
        <v>18(1)-2～7</v>
      </c>
      <c r="S2660" t="str">
        <f t="shared" si="126"/>
        <v>018(001)-002～007</v>
      </c>
      <c r="T2660" t="str">
        <f t="shared" si="127"/>
        <v>常任委員新春仮想座談会018(001)-002～007</v>
      </c>
    </row>
    <row r="2661" spans="1:20" x14ac:dyDescent="0.55000000000000004">
      <c r="A2661">
        <v>1850</v>
      </c>
      <c r="B2661" s="1" t="s">
        <v>4567</v>
      </c>
      <c r="C2661" s="1"/>
      <c r="D2661" s="2"/>
      <c r="E2661" s="1" t="s">
        <v>10694</v>
      </c>
      <c r="F2661" s="1">
        <v>302</v>
      </c>
      <c r="G2661" s="1" t="s">
        <v>14354</v>
      </c>
      <c r="H2661" s="1" t="s">
        <v>10697</v>
      </c>
      <c r="I2661" s="1" t="s">
        <v>11179</v>
      </c>
      <c r="J2661" s="1" t="s">
        <v>172</v>
      </c>
      <c r="K2661" s="1">
        <v>18</v>
      </c>
      <c r="L2661" s="1">
        <v>1</v>
      </c>
      <c r="M2661" s="1"/>
      <c r="N2661" s="1">
        <v>8</v>
      </c>
      <c r="O2661">
        <v>8</v>
      </c>
      <c r="Q2661" t="str">
        <f>IF(ISNA(MATCH(NDL!I2661,'図書館情報学文献目録』(BIBLIS PLUS)1'!B:B,0)),"",INDEX('図書館情報学文献目録』(BIBLIS PLUS)1'!B:B,MATCH(NDL!I2661,'図書館情報学文献目録』(BIBLIS PLUS)1'!B:B,0)))</f>
        <v/>
      </c>
      <c r="R2661" t="str">
        <f t="shared" si="125"/>
        <v>18(1)-8～8</v>
      </c>
      <c r="S2661" t="str">
        <f t="shared" si="126"/>
        <v>018(001)-008～008</v>
      </c>
      <c r="T2661" t="str">
        <f t="shared" si="127"/>
        <v>「情報流通と大学図書館」大阪支部で研究集会018(001)-008～008</v>
      </c>
    </row>
    <row r="2662" spans="1:20" x14ac:dyDescent="0.55000000000000004">
      <c r="A2662">
        <v>1851</v>
      </c>
      <c r="B2662" s="1" t="s">
        <v>4567</v>
      </c>
      <c r="C2662" s="1"/>
      <c r="D2662" s="2"/>
      <c r="E2662" s="1" t="s">
        <v>10694</v>
      </c>
      <c r="F2662" s="1">
        <v>302</v>
      </c>
      <c r="G2662" s="1" t="s">
        <v>14354</v>
      </c>
      <c r="H2662" s="1" t="s">
        <v>10697</v>
      </c>
      <c r="I2662" s="1" t="s">
        <v>11180</v>
      </c>
      <c r="J2662" s="1"/>
      <c r="K2662" s="1">
        <v>18</v>
      </c>
      <c r="L2662" s="1">
        <v>1</v>
      </c>
      <c r="M2662" s="1"/>
      <c r="N2662" s="1">
        <v>9</v>
      </c>
      <c r="O2662" s="1">
        <v>11</v>
      </c>
      <c r="P2662" s="1"/>
      <c r="Q2662" t="str">
        <f>IF(ISNA(MATCH(NDL!I2662,'図書館情報学文献目録』(BIBLIS PLUS)1'!B:B,0)),"",INDEX('図書館情報学文献目録』(BIBLIS PLUS)1'!B:B,MATCH(NDL!I2662,'図書館情報学文献目録』(BIBLIS PLUS)1'!B:B,0)))</f>
        <v/>
      </c>
      <c r="R2662" t="str">
        <f t="shared" si="125"/>
        <v>18(1)-9～11</v>
      </c>
      <c r="S2662" t="str">
        <f t="shared" si="126"/>
        <v>018(001)-009～011</v>
      </c>
      <c r="T2662" t="str">
        <f t="shared" si="127"/>
        <v>JLA図書館大会参加レポート018(001)-009～011</v>
      </c>
    </row>
    <row r="2663" spans="1:20" x14ac:dyDescent="0.55000000000000004">
      <c r="A2663">
        <v>1852</v>
      </c>
      <c r="B2663" s="1" t="s">
        <v>4567</v>
      </c>
      <c r="C2663" s="1"/>
      <c r="D2663" s="2"/>
      <c r="E2663" s="1" t="s">
        <v>10694</v>
      </c>
      <c r="F2663" s="1">
        <v>302</v>
      </c>
      <c r="G2663" s="1" t="s">
        <v>14354</v>
      </c>
      <c r="H2663" s="1" t="s">
        <v>10697</v>
      </c>
      <c r="I2663" s="1" t="s">
        <v>11181</v>
      </c>
      <c r="J2663" s="1" t="s">
        <v>4914</v>
      </c>
      <c r="K2663" s="1">
        <v>18</v>
      </c>
      <c r="L2663" s="1">
        <v>1</v>
      </c>
      <c r="M2663" s="1"/>
      <c r="N2663" s="1">
        <v>9</v>
      </c>
      <c r="O2663">
        <v>9</v>
      </c>
      <c r="Q2663" t="str">
        <f>IF(ISNA(MATCH(NDL!I2663,'図書館情報学文献目録』(BIBLIS PLUS)1'!B:B,0)),"",INDEX('図書館情報学文献目録』(BIBLIS PLUS)1'!B:B,MATCH(NDL!I2663,'図書館情報学文献目録』(BIBLIS PLUS)1'!B:B,0)))</f>
        <v/>
      </c>
      <c r="R2663" t="str">
        <f t="shared" si="125"/>
        <v>18(1)-9～9</v>
      </c>
      <c r="S2663" t="str">
        <f t="shared" si="126"/>
        <v>018(001)-009～009</v>
      </c>
      <c r="T2663" t="str">
        <f t="shared" si="127"/>
        <v>第84回全国図書館大会(秋田大会)に参加して018(001)-009～009</v>
      </c>
    </row>
    <row r="2664" spans="1:20" x14ac:dyDescent="0.55000000000000004">
      <c r="A2664">
        <v>1853</v>
      </c>
      <c r="B2664" s="1" t="s">
        <v>4567</v>
      </c>
      <c r="C2664" s="1"/>
      <c r="D2664" s="2"/>
      <c r="E2664" s="1" t="s">
        <v>10694</v>
      </c>
      <c r="F2664" s="1">
        <v>302</v>
      </c>
      <c r="G2664" s="1" t="s">
        <v>14354</v>
      </c>
      <c r="H2664" s="1" t="s">
        <v>10698</v>
      </c>
      <c r="I2664" s="1" t="s">
        <v>11182</v>
      </c>
      <c r="J2664" s="1" t="s">
        <v>2351</v>
      </c>
      <c r="K2664" s="1">
        <v>18</v>
      </c>
      <c r="L2664" s="1">
        <v>1</v>
      </c>
      <c r="M2664" s="1"/>
      <c r="N2664" s="1">
        <v>10</v>
      </c>
      <c r="O2664">
        <v>10</v>
      </c>
      <c r="Q2664" t="str">
        <f>IF(ISNA(MATCH(NDL!I2664,'図書館情報学文献目録』(BIBLIS PLUS)1'!B:B,0)),"",INDEX('図書館情報学文献目録』(BIBLIS PLUS)1'!B:B,MATCH(NDL!I2664,'図書館情報学文献目録』(BIBLIS PLUS)1'!B:B,0)))</f>
        <v/>
      </c>
      <c r="R2664" t="str">
        <f t="shared" si="125"/>
        <v>18(1)-10～10</v>
      </c>
      <c r="S2664" t="str">
        <f t="shared" si="126"/>
        <v>018(001)-010～010</v>
      </c>
      <c r="T2664" t="str">
        <f t="shared" si="127"/>
        <v>全国図書館大会(10月21～23日、秋田市)に参加して018(001)-010～010</v>
      </c>
    </row>
    <row r="2665" spans="1:20" x14ac:dyDescent="0.55000000000000004">
      <c r="A2665">
        <v>1854</v>
      </c>
      <c r="B2665" s="1" t="s">
        <v>4567</v>
      </c>
      <c r="C2665" s="1"/>
      <c r="D2665" s="2"/>
      <c r="E2665" s="1" t="s">
        <v>10694</v>
      </c>
      <c r="F2665" s="1">
        <v>302</v>
      </c>
      <c r="G2665" s="1" t="s">
        <v>14354</v>
      </c>
      <c r="H2665" s="1" t="s">
        <v>10698</v>
      </c>
      <c r="I2665" s="1" t="s">
        <v>11183</v>
      </c>
      <c r="J2665" s="1" t="s">
        <v>4919</v>
      </c>
      <c r="K2665" s="1">
        <v>18</v>
      </c>
      <c r="L2665" s="1">
        <v>1</v>
      </c>
      <c r="M2665" s="1"/>
      <c r="N2665" s="1">
        <v>11</v>
      </c>
      <c r="O2665">
        <v>11</v>
      </c>
      <c r="Q2665" t="str">
        <f>IF(ISNA(MATCH(NDL!I2665,'図書館情報学文献目録』(BIBLIS PLUS)1'!B:B,0)),"",INDEX('図書館情報学文献目録』(BIBLIS PLUS)1'!B:B,MATCH(NDL!I2665,'図書館情報学文献目録』(BIBLIS PLUS)1'!B:B,0)))</f>
        <v/>
      </c>
      <c r="R2665" t="str">
        <f t="shared" si="125"/>
        <v>18(1)-11～11</v>
      </c>
      <c r="S2665" t="str">
        <f t="shared" si="126"/>
        <v>018(001)-011～011</v>
      </c>
      <c r="T2665" t="str">
        <f t="shared" si="127"/>
        <v>日図協短大部会に参加して018(001)-011～011</v>
      </c>
    </row>
    <row r="2666" spans="1:20" x14ac:dyDescent="0.55000000000000004">
      <c r="A2666">
        <v>1855</v>
      </c>
      <c r="B2666" s="1" t="s">
        <v>4567</v>
      </c>
      <c r="C2666" s="1"/>
      <c r="D2666" s="2"/>
      <c r="E2666" s="1" t="s">
        <v>10694</v>
      </c>
      <c r="F2666" s="1">
        <v>302</v>
      </c>
      <c r="G2666" s="1" t="s">
        <v>14354</v>
      </c>
      <c r="H2666" s="1" t="s">
        <v>10699</v>
      </c>
      <c r="I2666" s="1" t="s">
        <v>11184</v>
      </c>
      <c r="J2666" s="1" t="s">
        <v>4365</v>
      </c>
      <c r="K2666" s="1">
        <v>18</v>
      </c>
      <c r="L2666" s="1">
        <v>1</v>
      </c>
      <c r="M2666" s="1"/>
      <c r="N2666" s="1">
        <v>12</v>
      </c>
      <c r="O2666">
        <v>12</v>
      </c>
      <c r="Q2666" t="str">
        <f>IF(ISNA(MATCH(NDL!I2666,'図書館情報学文献目録』(BIBLIS PLUS)1'!B:B,0)),"",INDEX('図書館情報学文献目録』(BIBLIS PLUS)1'!B:B,MATCH(NDL!I2666,'図書館情報学文献目録』(BIBLIS PLUS)1'!B:B,0)))</f>
        <v/>
      </c>
      <c r="R2666" t="str">
        <f t="shared" si="125"/>
        <v>18(1)-12～12</v>
      </c>
      <c r="S2666" t="str">
        <f t="shared" si="126"/>
        <v>018(001)-012～012</v>
      </c>
      <c r="T2666" t="str">
        <f t="shared" si="127"/>
        <v>フォトシリーズ――専修大学図書館018(001)-012～012</v>
      </c>
    </row>
    <row r="2667" spans="1:20" x14ac:dyDescent="0.55000000000000004">
      <c r="A2667">
        <v>1856</v>
      </c>
      <c r="B2667" s="1" t="s">
        <v>4567</v>
      </c>
      <c r="C2667" s="1"/>
      <c r="D2667" s="2"/>
      <c r="E2667" s="1" t="s">
        <v>10694</v>
      </c>
      <c r="F2667" s="1">
        <v>302</v>
      </c>
      <c r="G2667" s="1" t="s">
        <v>14354</v>
      </c>
      <c r="H2667" s="1" t="s">
        <v>10699</v>
      </c>
      <c r="I2667" s="1" t="s">
        <v>11185</v>
      </c>
      <c r="J2667" s="1"/>
      <c r="K2667" s="1">
        <v>18</v>
      </c>
      <c r="L2667" s="1">
        <v>1</v>
      </c>
      <c r="M2667" s="1"/>
      <c r="N2667" s="1">
        <v>13</v>
      </c>
      <c r="O2667" s="1">
        <v>13</v>
      </c>
      <c r="P2667" s="1"/>
      <c r="Q2667" t="str">
        <f>IF(ISNA(MATCH(NDL!I2667,'図書館情報学文献目録』(BIBLIS PLUS)1'!B:B,0)),"",INDEX('図書館情報学文献目録』(BIBLIS PLUS)1'!B:B,MATCH(NDL!I2667,'図書館情報学文献目録』(BIBLIS PLUS)1'!B:B,0)))</f>
        <v/>
      </c>
      <c r="R2667" t="str">
        <f t="shared" si="125"/>
        <v>18(1)-13～13</v>
      </c>
      <c r="S2667" t="str">
        <f t="shared" si="126"/>
        <v>018(001)-013～013</v>
      </c>
      <c r="T2667" t="str">
        <f t="shared" si="127"/>
        <v>原稿募集のお知らせ――会報・大図研論文集018(001)-013～013</v>
      </c>
    </row>
    <row r="2668" spans="1:20" x14ac:dyDescent="0.55000000000000004">
      <c r="A2668">
        <v>1857</v>
      </c>
      <c r="B2668" s="1" t="s">
        <v>4567</v>
      </c>
      <c r="C2668" s="1"/>
      <c r="D2668" s="2"/>
      <c r="E2668" s="1" t="s">
        <v>10694</v>
      </c>
      <c r="F2668" s="1">
        <v>302</v>
      </c>
      <c r="G2668" s="1" t="s">
        <v>14354</v>
      </c>
      <c r="H2668" s="1" t="s">
        <v>10700</v>
      </c>
      <c r="I2668" s="1" t="s">
        <v>9404</v>
      </c>
      <c r="J2668" s="1"/>
      <c r="K2668" s="1">
        <v>18</v>
      </c>
      <c r="L2668" s="1">
        <v>1</v>
      </c>
      <c r="M2668" s="1"/>
      <c r="N2668" s="1">
        <v>14</v>
      </c>
      <c r="O2668" s="1">
        <v>16</v>
      </c>
      <c r="P2668" s="1"/>
      <c r="Q2668" t="str">
        <f>IF(ISNA(MATCH(NDL!I2668,'図書館情報学文献目録』(BIBLIS PLUS)1'!B:B,0)),"",INDEX('図書館情報学文献目録』(BIBLIS PLUS)1'!B:B,MATCH(NDL!I2668,'図書館情報学文献目録』(BIBLIS PLUS)1'!B:B,0)))</f>
        <v>組織通信・事務局通信</v>
      </c>
      <c r="R2668" t="str">
        <f t="shared" si="125"/>
        <v>18(1)-14～16</v>
      </c>
      <c r="S2668" t="str">
        <f t="shared" si="126"/>
        <v>018(001)-014～016</v>
      </c>
      <c r="T2668" t="str">
        <f t="shared" si="127"/>
        <v>組織通信・事務局通信018(001)-014～016</v>
      </c>
    </row>
    <row r="2669" spans="1:20" x14ac:dyDescent="0.55000000000000004">
      <c r="A2669">
        <v>1859</v>
      </c>
      <c r="B2669" s="1" t="s">
        <v>4567</v>
      </c>
      <c r="C2669" s="1" t="s">
        <v>10701</v>
      </c>
      <c r="D2669" s="2" t="s">
        <v>10702</v>
      </c>
      <c r="E2669" s="1" t="s">
        <v>10702</v>
      </c>
      <c r="F2669" s="1">
        <v>303</v>
      </c>
      <c r="G2669" s="1" t="s">
        <v>14354</v>
      </c>
      <c r="H2669" s="1"/>
      <c r="I2669" s="1"/>
      <c r="J2669" s="1"/>
      <c r="K2669" s="1">
        <v>18</v>
      </c>
      <c r="L2669" s="1">
        <v>1</v>
      </c>
      <c r="M2669" s="1"/>
      <c r="N2669" s="1"/>
      <c r="Q2669" t="str">
        <f>IF(ISNA(MATCH(NDL!I2669,'図書館情報学文献目録』(BIBLIS PLUS)1'!B:B,0)),"",INDEX('図書館情報学文献目録』(BIBLIS PLUS)1'!B:B,MATCH(NDL!I2669,'図書館情報学文献目録』(BIBLIS PLUS)1'!B:B,0)))</f>
        <v/>
      </c>
      <c r="R2669" t="str">
        <f t="shared" si="125"/>
        <v>18(1)-～</v>
      </c>
      <c r="S2669" t="str">
        <f t="shared" si="126"/>
        <v>018(001)-000～000</v>
      </c>
      <c r="T2669" t="str">
        <f t="shared" si="127"/>
        <v>018(001)-000～000</v>
      </c>
    </row>
    <row r="2670" spans="1:20" x14ac:dyDescent="0.55000000000000004">
      <c r="A2670">
        <v>1860</v>
      </c>
      <c r="B2670" s="1" t="s">
        <v>4567</v>
      </c>
      <c r="C2670" s="1"/>
      <c r="D2670" s="2"/>
      <c r="E2670" s="1" t="s">
        <v>10702</v>
      </c>
      <c r="F2670" s="1">
        <v>303</v>
      </c>
      <c r="G2670" s="1" t="s">
        <v>14355</v>
      </c>
      <c r="H2670" s="1" t="s">
        <v>10703</v>
      </c>
      <c r="I2670" s="1" t="s">
        <v>1423</v>
      </c>
      <c r="J2670" s="1" t="s">
        <v>4925</v>
      </c>
      <c r="K2670" s="1">
        <v>18</v>
      </c>
      <c r="L2670" s="1">
        <v>2</v>
      </c>
      <c r="M2670" s="1"/>
      <c r="N2670" s="1">
        <v>17</v>
      </c>
      <c r="O2670">
        <v>17</v>
      </c>
      <c r="Q2670" t="str">
        <f>IF(ISNA(MATCH(NDL!I2670,'図書館情報学文献目録』(BIBLIS PLUS)1'!B:B,0)),"",INDEX('図書館情報学文献目録』(BIBLIS PLUS)1'!B:B,MATCH(NDL!I2670,'図書館情報学文献目録』(BIBLIS PLUS)1'!B:B,0)))</f>
        <v>雑感</v>
      </c>
      <c r="R2670" t="str">
        <f t="shared" si="125"/>
        <v>18(2)-17～17</v>
      </c>
      <c r="S2670" t="str">
        <f t="shared" si="126"/>
        <v>018(002)-017～017</v>
      </c>
      <c r="T2670" t="str">
        <f t="shared" si="127"/>
        <v>雑感018(002)-017～017</v>
      </c>
    </row>
    <row r="2671" spans="1:20" x14ac:dyDescent="0.55000000000000004">
      <c r="A2671">
        <v>1861</v>
      </c>
      <c r="B2671" s="1" t="s">
        <v>4567</v>
      </c>
      <c r="C2671" s="1"/>
      <c r="D2671" s="2"/>
      <c r="E2671" s="1" t="s">
        <v>10702</v>
      </c>
      <c r="F2671" s="1">
        <v>303</v>
      </c>
      <c r="G2671" s="1" t="s">
        <v>14355</v>
      </c>
      <c r="H2671" s="1" t="s">
        <v>10704</v>
      </c>
      <c r="I2671" s="1" t="s">
        <v>11186</v>
      </c>
      <c r="J2671" s="1"/>
      <c r="K2671" s="1">
        <v>18</v>
      </c>
      <c r="L2671" s="1">
        <v>2</v>
      </c>
      <c r="M2671" s="1"/>
      <c r="N2671" s="1">
        <v>18</v>
      </c>
      <c r="O2671" s="1">
        <v>27</v>
      </c>
      <c r="P2671" s="1"/>
      <c r="Q2671" t="str">
        <f>IF(ISNA(MATCH(NDL!I2671,'図書館情報学文献目録』(BIBLIS PLUS)1'!B:B,0)),"",INDEX('図書館情報学文献目録』(BIBLIS PLUS)1'!B:B,MATCH(NDL!I2671,'図書館情報学文献目録』(BIBLIS PLUS)1'!B:B,0)))</f>
        <v/>
      </c>
      <c r="R2671" t="str">
        <f t="shared" si="125"/>
        <v>18(2)-18～27</v>
      </c>
      <c r="S2671" t="str">
        <f t="shared" si="126"/>
        <v>018(002)-018～027</v>
      </c>
      <c r="T2671" t="str">
        <f t="shared" si="127"/>
        <v>特集　コンピュータ2000年問題018(002)-018～027</v>
      </c>
    </row>
    <row r="2672" spans="1:20" x14ac:dyDescent="0.55000000000000004">
      <c r="A2672">
        <v>1862</v>
      </c>
      <c r="B2672" s="1" t="s">
        <v>4567</v>
      </c>
      <c r="C2672" s="1"/>
      <c r="D2672" s="2"/>
      <c r="E2672" s="1" t="s">
        <v>10702</v>
      </c>
      <c r="F2672" s="1">
        <v>303</v>
      </c>
      <c r="G2672" s="1" t="s">
        <v>14355</v>
      </c>
      <c r="H2672" s="1" t="s">
        <v>10704</v>
      </c>
      <c r="I2672" s="1" t="s">
        <v>4831</v>
      </c>
      <c r="J2672" s="1" t="s">
        <v>4031</v>
      </c>
      <c r="K2672" s="1">
        <v>18</v>
      </c>
      <c r="L2672" s="1">
        <v>2</v>
      </c>
      <c r="M2672" s="1"/>
      <c r="N2672" s="1">
        <v>18</v>
      </c>
      <c r="O2672">
        <v>20</v>
      </c>
      <c r="Q2672" t="str">
        <f>IF(ISNA(MATCH(NDL!I2672,'図書館情報学文献目録』(BIBLIS PLUS)1'!B:B,0)),"",INDEX('図書館情報学文献目録』(BIBLIS PLUS)1'!B:B,MATCH(NDL!I2672,'図書館情報学文献目録』(BIBLIS PLUS)1'!B:B,0)))</f>
        <v>コンピュータ西暦2000年問題と図書館</v>
      </c>
      <c r="R2672" t="str">
        <f t="shared" si="125"/>
        <v>18(2)-18～20</v>
      </c>
      <c r="S2672" t="str">
        <f t="shared" si="126"/>
        <v>018(002)-018～020</v>
      </c>
      <c r="T2672" t="str">
        <f t="shared" si="127"/>
        <v>コンピュータ西暦2000年問題と図書館018(002)-018～020</v>
      </c>
    </row>
    <row r="2673" spans="1:20" x14ac:dyDescent="0.55000000000000004">
      <c r="A2673">
        <v>1863</v>
      </c>
      <c r="B2673" s="1" t="s">
        <v>4567</v>
      </c>
      <c r="C2673" s="1"/>
      <c r="D2673" s="2"/>
      <c r="E2673" s="1" t="s">
        <v>10702</v>
      </c>
      <c r="F2673" s="1">
        <v>303</v>
      </c>
      <c r="G2673" s="1" t="s">
        <v>14355</v>
      </c>
      <c r="H2673" s="1" t="s">
        <v>10705</v>
      </c>
      <c r="I2673" s="1" t="s">
        <v>11187</v>
      </c>
      <c r="J2673" s="1" t="s">
        <v>4103</v>
      </c>
      <c r="K2673" s="1">
        <v>18</v>
      </c>
      <c r="L2673" s="1">
        <v>2</v>
      </c>
      <c r="M2673" s="1"/>
      <c r="N2673" s="1">
        <v>20</v>
      </c>
      <c r="O2673">
        <v>21</v>
      </c>
      <c r="Q2673" t="str">
        <f>IF(ISNA(MATCH(NDL!I2673,'図書館情報学文献目録』(BIBLIS PLUS)1'!B:B,0)),"",INDEX('図書館情報学文献目録』(BIBLIS PLUS)1'!B:B,MATCH(NDL!I2673,'図書館情報学文献目録』(BIBLIS PLUS)1'!B:B,0)))</f>
        <v/>
      </c>
      <c r="R2673" t="str">
        <f t="shared" si="125"/>
        <v>18(2)-20～21</v>
      </c>
      <c r="S2673" t="str">
        <f t="shared" si="126"/>
        <v>018(002)-020～021</v>
      </c>
      <c r="T2673" t="str">
        <f t="shared" si="127"/>
        <v>西暦2000年問題への対応――長崎大学図書館の場合018(002)-020～021</v>
      </c>
    </row>
    <row r="2674" spans="1:20" x14ac:dyDescent="0.55000000000000004">
      <c r="A2674">
        <v>1864</v>
      </c>
      <c r="B2674" s="1" t="s">
        <v>4567</v>
      </c>
      <c r="C2674" s="1"/>
      <c r="D2674" s="2"/>
      <c r="E2674" s="1" t="s">
        <v>10702</v>
      </c>
      <c r="F2674" s="1">
        <v>303</v>
      </c>
      <c r="G2674" s="1" t="s">
        <v>14355</v>
      </c>
      <c r="H2674" s="1" t="s">
        <v>10706</v>
      </c>
      <c r="I2674" s="1" t="s">
        <v>11188</v>
      </c>
      <c r="J2674" s="1" t="s">
        <v>3529</v>
      </c>
      <c r="K2674" s="1">
        <v>18</v>
      </c>
      <c r="L2674" s="1">
        <v>2</v>
      </c>
      <c r="M2674" s="1"/>
      <c r="N2674" s="1">
        <v>22</v>
      </c>
      <c r="O2674">
        <v>23</v>
      </c>
      <c r="Q2674" t="str">
        <f>IF(ISNA(MATCH(NDL!I2674,'図書館情報学文献目録』(BIBLIS PLUS)1'!B:B,0)),"",INDEX('図書館情報学文献目録』(BIBLIS PLUS)1'!B:B,MATCH(NDL!I2674,'図書館情報学文献目録』(BIBLIS PLUS)1'!B:B,0)))</f>
        <v/>
      </c>
      <c r="R2674" t="str">
        <f t="shared" si="125"/>
        <v>18(2)-22～23</v>
      </c>
      <c r="S2674" t="str">
        <f t="shared" si="126"/>
        <v>018(002)-022～023</v>
      </c>
      <c r="T2674" t="str">
        <f t="shared" si="127"/>
        <v>2000年問題――城西大学の場合は018(002)-022～023</v>
      </c>
    </row>
    <row r="2675" spans="1:20" x14ac:dyDescent="0.55000000000000004">
      <c r="A2675">
        <v>1865</v>
      </c>
      <c r="B2675" s="1" t="s">
        <v>4567</v>
      </c>
      <c r="C2675" s="1"/>
      <c r="D2675" s="2"/>
      <c r="E2675" s="1" t="s">
        <v>10702</v>
      </c>
      <c r="F2675" s="1">
        <v>303</v>
      </c>
      <c r="G2675" s="1" t="s">
        <v>14355</v>
      </c>
      <c r="H2675" s="1" t="s">
        <v>10707</v>
      </c>
      <c r="I2675" s="1" t="s">
        <v>4838</v>
      </c>
      <c r="J2675" s="1" t="s">
        <v>4160</v>
      </c>
      <c r="K2675" s="1">
        <v>18</v>
      </c>
      <c r="L2675" s="1">
        <v>2</v>
      </c>
      <c r="M2675" s="1"/>
      <c r="N2675" s="1">
        <v>24</v>
      </c>
      <c r="O2675">
        <v>25</v>
      </c>
      <c r="Q2675" t="str">
        <f>IF(ISNA(MATCH(NDL!I2675,'図書館情報学文献目録』(BIBLIS PLUS)1'!B:B,0)),"",INDEX('図書館情報学文献目録』(BIBLIS PLUS)1'!B:B,MATCH(NDL!I2675,'図書館情報学文献目録』(BIBLIS PLUS)1'!B:B,0)))</f>
        <v>東京学芸大学附属図書館の2000年問題</v>
      </c>
      <c r="R2675" t="str">
        <f t="shared" si="125"/>
        <v>18(2)-24～25</v>
      </c>
      <c r="S2675" t="str">
        <f t="shared" si="126"/>
        <v>018(002)-024～025</v>
      </c>
      <c r="T2675" t="str">
        <f t="shared" si="127"/>
        <v>東京学芸大学附属図書館の2000年問題018(002)-024～025</v>
      </c>
    </row>
    <row r="2676" spans="1:20" x14ac:dyDescent="0.55000000000000004">
      <c r="A2676">
        <v>1866</v>
      </c>
      <c r="B2676" s="1" t="s">
        <v>4567</v>
      </c>
      <c r="C2676" s="1"/>
      <c r="D2676" s="2"/>
      <c r="E2676" s="1" t="s">
        <v>10702</v>
      </c>
      <c r="F2676" s="1">
        <v>303</v>
      </c>
      <c r="G2676" s="1" t="s">
        <v>14355</v>
      </c>
      <c r="H2676" s="1" t="s">
        <v>10708</v>
      </c>
      <c r="I2676" s="1" t="s">
        <v>11189</v>
      </c>
      <c r="J2676" s="1" t="s">
        <v>1763</v>
      </c>
      <c r="K2676" s="1">
        <v>18</v>
      </c>
      <c r="L2676" s="1">
        <v>2</v>
      </c>
      <c r="M2676" s="1"/>
      <c r="N2676" s="1">
        <v>26</v>
      </c>
      <c r="O2676">
        <v>27</v>
      </c>
      <c r="Q2676" t="str">
        <f>IF(ISNA(MATCH(NDL!I2676,'図書館情報学文献目録』(BIBLIS PLUS)1'!B:B,0)),"",INDEX('図書館情報学文献目録』(BIBLIS PLUS)1'!B:B,MATCH(NDL!I2676,'図書館情報学文献目録』(BIBLIS PLUS)1'!B:B,0)))</f>
        <v/>
      </c>
      <c r="R2676" t="str">
        <f t="shared" si="125"/>
        <v>18(2)-26～27</v>
      </c>
      <c r="S2676" t="str">
        <f t="shared" si="126"/>
        <v>018(002)-026～027</v>
      </c>
      <c r="T2676" t="str">
        <f t="shared" si="127"/>
        <v>2000年の憂鬱――高エネルギー加速器研究機構における2000年問題018(002)-026～027</v>
      </c>
    </row>
    <row r="2677" spans="1:20" x14ac:dyDescent="0.55000000000000004">
      <c r="A2677">
        <v>1867</v>
      </c>
      <c r="B2677" s="1" t="s">
        <v>4567</v>
      </c>
      <c r="C2677" s="1"/>
      <c r="D2677" s="2"/>
      <c r="E2677" s="1" t="s">
        <v>10702</v>
      </c>
      <c r="F2677" s="1">
        <v>303</v>
      </c>
      <c r="G2677" s="1" t="s">
        <v>14355</v>
      </c>
      <c r="H2677" s="1" t="s">
        <v>10709</v>
      </c>
      <c r="I2677" s="1" t="s">
        <v>11190</v>
      </c>
      <c r="J2677" s="1" t="s">
        <v>11191</v>
      </c>
      <c r="K2677" s="1">
        <v>18</v>
      </c>
      <c r="L2677" s="1">
        <v>2</v>
      </c>
      <c r="M2677" s="1"/>
      <c r="N2677" s="1">
        <v>28</v>
      </c>
      <c r="O2677">
        <v>28</v>
      </c>
      <c r="Q2677" t="str">
        <f>IF(ISNA(MATCH(NDL!I2677,'図書館情報学文献目録』(BIBLIS PLUS)1'!B:B,0)),"",INDEX('図書館情報学文献目録』(BIBLIS PLUS)1'!B:B,MATCH(NDL!I2677,'図書館情報学文献目録』(BIBLIS PLUS)1'!B:B,0)))</f>
        <v/>
      </c>
      <c r="R2677" t="str">
        <f t="shared" si="125"/>
        <v>18(2)-28～28</v>
      </c>
      <c r="S2677" t="str">
        <f t="shared" si="126"/>
        <v>018(002)-028～028</v>
      </c>
      <c r="T2677" t="str">
        <f t="shared" si="127"/>
        <v>フォトシリーズ――京都精華大学情報館018(002)-028～028</v>
      </c>
    </row>
    <row r="2678" spans="1:20" x14ac:dyDescent="0.55000000000000004">
      <c r="A2678">
        <v>1868</v>
      </c>
      <c r="B2678" s="1" t="s">
        <v>4567</v>
      </c>
      <c r="C2678" s="1"/>
      <c r="D2678" s="2"/>
      <c r="E2678" s="1" t="s">
        <v>10702</v>
      </c>
      <c r="F2678" s="1">
        <v>303</v>
      </c>
      <c r="G2678" s="1" t="s">
        <v>14355</v>
      </c>
      <c r="H2678" s="1" t="s">
        <v>10709</v>
      </c>
      <c r="I2678" s="1" t="s">
        <v>4929</v>
      </c>
      <c r="J2678" s="1" t="s">
        <v>4185</v>
      </c>
      <c r="K2678" s="1">
        <v>18</v>
      </c>
      <c r="L2678" s="1">
        <v>2</v>
      </c>
      <c r="M2678" s="1"/>
      <c r="N2678" s="1">
        <v>29</v>
      </c>
      <c r="O2678">
        <v>29</v>
      </c>
      <c r="Q2678" t="str">
        <f>IF(ISNA(MATCH(NDL!I2678,'図書館情報学文献目録』(BIBLIS PLUS)1'!B:B,0)),"",INDEX('図書館情報学文献目録』(BIBLIS PLUS)1'!B:B,MATCH(NDL!I2678,'図書館情報学文献目録』(BIBLIS PLUS)1'!B:B,0)))</f>
        <v>図書館情報学公開講座「米国の大学図書館における組織改革の動向」を聴講して</v>
      </c>
      <c r="R2678" t="str">
        <f t="shared" si="125"/>
        <v>18(2)-29～29</v>
      </c>
      <c r="S2678" t="str">
        <f t="shared" si="126"/>
        <v>018(002)-029～029</v>
      </c>
      <c r="T2678" t="str">
        <f t="shared" si="127"/>
        <v>図書館情報学公開講座「米国の大学図書館における組織改革の動向」を聴講して018(002)-029～029</v>
      </c>
    </row>
    <row r="2679" spans="1:20" x14ac:dyDescent="0.55000000000000004">
      <c r="A2679">
        <v>1869</v>
      </c>
      <c r="B2679" s="1" t="s">
        <v>4567</v>
      </c>
      <c r="C2679" s="1"/>
      <c r="D2679" s="2"/>
      <c r="E2679" s="1" t="s">
        <v>10702</v>
      </c>
      <c r="F2679" s="1">
        <v>303</v>
      </c>
      <c r="G2679" s="1" t="s">
        <v>14355</v>
      </c>
      <c r="H2679" s="1" t="s">
        <v>10709</v>
      </c>
      <c r="I2679" s="1" t="s">
        <v>9004</v>
      </c>
      <c r="J2679" s="1"/>
      <c r="K2679" s="1">
        <v>18</v>
      </c>
      <c r="L2679" s="1">
        <v>2</v>
      </c>
      <c r="M2679" s="1"/>
      <c r="N2679" s="1">
        <v>29</v>
      </c>
      <c r="O2679" s="1">
        <v>30</v>
      </c>
      <c r="P2679" s="1"/>
      <c r="Q2679" t="str">
        <f>IF(ISNA(MATCH(NDL!I2679,'図書館情報学文献目録』(BIBLIS PLUS)1'!B:B,0)),"",INDEX('図書館情報学文献目録』(BIBLIS PLUS)1'!B:B,MATCH(NDL!I2679,'図書館情報学文献目録』(BIBLIS PLUS)1'!B:B,0)))</f>
        <v>支部だより</v>
      </c>
      <c r="R2679" t="str">
        <f t="shared" si="125"/>
        <v>18(2)-29～30</v>
      </c>
      <c r="S2679" t="str">
        <f t="shared" si="126"/>
        <v>018(002)-029～030</v>
      </c>
      <c r="T2679" t="str">
        <f t="shared" si="127"/>
        <v>支部だより018(002)-029～030</v>
      </c>
    </row>
    <row r="2680" spans="1:20" x14ac:dyDescent="0.55000000000000004">
      <c r="A2680">
        <v>1870</v>
      </c>
      <c r="B2680" s="1" t="s">
        <v>4567</v>
      </c>
      <c r="C2680" s="1"/>
      <c r="D2680" s="2"/>
      <c r="E2680" s="1" t="s">
        <v>10702</v>
      </c>
      <c r="F2680" s="1">
        <v>303</v>
      </c>
      <c r="G2680" s="1" t="s">
        <v>14355</v>
      </c>
      <c r="H2680" s="1" t="s">
        <v>10710</v>
      </c>
      <c r="I2680" s="1" t="s">
        <v>9356</v>
      </c>
      <c r="J2680" s="1"/>
      <c r="K2680" s="1">
        <v>18</v>
      </c>
      <c r="L2680" s="1">
        <v>2</v>
      </c>
      <c r="M2680" s="1"/>
      <c r="N2680" s="1">
        <v>31</v>
      </c>
      <c r="O2680" s="1">
        <v>32</v>
      </c>
      <c r="P2680" s="1"/>
      <c r="Q2680" t="str">
        <f>IF(ISNA(MATCH(NDL!I2680,'図書館情報学文献目録』(BIBLIS PLUS)1'!B:B,0)),"",INDEX('図書館情報学文献目録』(BIBLIS PLUS)1'!B:B,MATCH(NDL!I2680,'図書館情報学文献目録』(BIBLIS PLUS)1'!B:B,0)))</f>
        <v>議事録</v>
      </c>
      <c r="R2680" t="str">
        <f t="shared" si="125"/>
        <v>18(2)-31～32</v>
      </c>
      <c r="S2680" t="str">
        <f t="shared" si="126"/>
        <v>018(002)-031～032</v>
      </c>
      <c r="T2680" t="str">
        <f t="shared" si="127"/>
        <v>議事録018(002)-031～032</v>
      </c>
    </row>
    <row r="2681" spans="1:20" x14ac:dyDescent="0.55000000000000004">
      <c r="A2681">
        <v>1872</v>
      </c>
      <c r="B2681" s="1" t="s">
        <v>4567</v>
      </c>
      <c r="C2681" s="1" t="s">
        <v>10711</v>
      </c>
      <c r="D2681" s="2" t="s">
        <v>10712</v>
      </c>
      <c r="E2681" s="1" t="s">
        <v>10702</v>
      </c>
      <c r="F2681" s="1">
        <v>303</v>
      </c>
      <c r="G2681" s="1" t="s">
        <v>14355</v>
      </c>
      <c r="H2681" s="1"/>
      <c r="I2681" s="1"/>
      <c r="J2681" s="1"/>
      <c r="K2681" s="1">
        <v>18</v>
      </c>
      <c r="L2681" s="1">
        <v>2</v>
      </c>
      <c r="M2681" s="1"/>
      <c r="N2681" s="1"/>
      <c r="Q2681" t="str">
        <f>IF(ISNA(MATCH(NDL!I2681,'図書館情報学文献目録』(BIBLIS PLUS)1'!B:B,0)),"",INDEX('図書館情報学文献目録』(BIBLIS PLUS)1'!B:B,MATCH(NDL!I2681,'図書館情報学文献目録』(BIBLIS PLUS)1'!B:B,0)))</f>
        <v/>
      </c>
      <c r="R2681" t="str">
        <f t="shared" si="125"/>
        <v>18(2)-～</v>
      </c>
      <c r="S2681" t="str">
        <f t="shared" si="126"/>
        <v>018(002)-000～000</v>
      </c>
      <c r="T2681" t="str">
        <f t="shared" si="127"/>
        <v>018(002)-000～000</v>
      </c>
    </row>
    <row r="2682" spans="1:20" x14ac:dyDescent="0.55000000000000004">
      <c r="A2682">
        <v>1873</v>
      </c>
      <c r="B2682" s="1" t="s">
        <v>4567</v>
      </c>
      <c r="C2682" s="1"/>
      <c r="D2682" s="2"/>
      <c r="E2682" s="1" t="s">
        <v>10712</v>
      </c>
      <c r="F2682" s="1">
        <v>304</v>
      </c>
      <c r="G2682" s="1" t="s">
        <v>14356</v>
      </c>
      <c r="H2682" s="1" t="s">
        <v>10713</v>
      </c>
      <c r="I2682" s="1" t="s">
        <v>4933</v>
      </c>
      <c r="J2682" s="1" t="s">
        <v>4706</v>
      </c>
      <c r="K2682" s="1">
        <v>18</v>
      </c>
      <c r="L2682" s="1">
        <v>3</v>
      </c>
      <c r="M2682" s="1"/>
      <c r="N2682" s="1">
        <v>33</v>
      </c>
      <c r="O2682">
        <v>33</v>
      </c>
      <c r="Q2682" t="str">
        <f>IF(ISNA(MATCH(NDL!I2682,'図書館情報学文献目録』(BIBLIS PLUS)1'!B:B,0)),"",INDEX('図書館情報学文献目録』(BIBLIS PLUS)1'!B:B,MATCH(NDL!I2682,'図書館情報学文献目録』(BIBLIS PLUS)1'!B:B,0)))</f>
        <v>オリエンテーションの季節</v>
      </c>
      <c r="R2682" t="str">
        <f t="shared" si="125"/>
        <v>18(3)-33～33</v>
      </c>
      <c r="S2682" t="str">
        <f t="shared" si="126"/>
        <v>018(003)-033～033</v>
      </c>
      <c r="T2682" t="str">
        <f t="shared" si="127"/>
        <v>オリエンテーションの季節018(003)-033～033</v>
      </c>
    </row>
    <row r="2683" spans="1:20" x14ac:dyDescent="0.55000000000000004">
      <c r="A2683">
        <v>1874</v>
      </c>
      <c r="B2683" s="1" t="s">
        <v>4567</v>
      </c>
      <c r="C2683" s="1"/>
      <c r="D2683" s="2"/>
      <c r="E2683" s="1" t="s">
        <v>10712</v>
      </c>
      <c r="F2683" s="1">
        <v>304</v>
      </c>
      <c r="G2683" s="1" t="s">
        <v>14356</v>
      </c>
      <c r="H2683" s="1" t="s">
        <v>10714</v>
      </c>
      <c r="I2683" s="1" t="s">
        <v>11192</v>
      </c>
      <c r="J2683" s="1"/>
      <c r="K2683" s="1">
        <v>18</v>
      </c>
      <c r="L2683" s="1">
        <v>3</v>
      </c>
      <c r="M2683" s="1"/>
      <c r="N2683" s="1">
        <v>34</v>
      </c>
      <c r="O2683" s="1">
        <v>41</v>
      </c>
      <c r="P2683" s="1"/>
      <c r="Q2683" t="str">
        <f>IF(ISNA(MATCH(NDL!I2683,'図書館情報学文献目録』(BIBLIS PLUS)1'!B:B,0)),"",INDEX('図書館情報学文献目録』(BIBLIS PLUS)1'!B:B,MATCH(NDL!I2683,'図書館情報学文献目録』(BIBLIS PLUS)1'!B:B,0)))</f>
        <v/>
      </c>
      <c r="R2683" t="str">
        <f t="shared" si="125"/>
        <v>18(3)-34～41</v>
      </c>
      <c r="S2683" t="str">
        <f t="shared" si="126"/>
        <v>018(003)-034～041</v>
      </c>
      <c r="T2683" t="str">
        <f t="shared" si="127"/>
        <v>特集　JLA図書館利用教育ガイドライン018(003)-034～041</v>
      </c>
    </row>
    <row r="2684" spans="1:20" x14ac:dyDescent="0.55000000000000004">
      <c r="A2684">
        <v>1875</v>
      </c>
      <c r="B2684" s="1" t="s">
        <v>4567</v>
      </c>
      <c r="C2684" s="1"/>
      <c r="D2684" s="2"/>
      <c r="E2684" s="1" t="s">
        <v>10712</v>
      </c>
      <c r="F2684" s="1">
        <v>304</v>
      </c>
      <c r="G2684" s="1" t="s">
        <v>14356</v>
      </c>
      <c r="H2684" s="1" t="s">
        <v>10714</v>
      </c>
      <c r="I2684" s="1" t="s">
        <v>11193</v>
      </c>
      <c r="J2684" s="1" t="s">
        <v>1962</v>
      </c>
      <c r="K2684" s="1">
        <v>18</v>
      </c>
      <c r="L2684" s="1">
        <v>3</v>
      </c>
      <c r="M2684" s="1"/>
      <c r="N2684" s="1">
        <v>34</v>
      </c>
      <c r="O2684">
        <v>36</v>
      </c>
      <c r="Q2684" t="str">
        <f>IF(ISNA(MATCH(NDL!I2684,'図書館情報学文献目録』(BIBLIS PLUS)1'!B:B,0)),"",INDEX('図書館情報学文献目録』(BIBLIS PLUS)1'!B:B,MATCH(NDL!I2684,'図書館情報学文献目録』(BIBLIS PLUS)1'!B:B,0)))</f>
        <v/>
      </c>
      <c r="R2684" t="str">
        <f t="shared" si="125"/>
        <v>18(3)-34～36</v>
      </c>
      <c r="S2684" t="str">
        <f t="shared" si="126"/>
        <v>018(003)-034～036</v>
      </c>
      <c r="T2684" t="str">
        <f t="shared" si="127"/>
        <v>「だれでも、どこでも、いつでも」の思いを込めて018(003)-034～036</v>
      </c>
    </row>
    <row r="2685" spans="1:20" x14ac:dyDescent="0.55000000000000004">
      <c r="A2685">
        <v>1876</v>
      </c>
      <c r="B2685" s="1" t="s">
        <v>4567</v>
      </c>
      <c r="C2685" s="1"/>
      <c r="D2685" s="2"/>
      <c r="E2685" s="1" t="s">
        <v>10712</v>
      </c>
      <c r="F2685" s="1">
        <v>304</v>
      </c>
      <c r="G2685" s="1" t="s">
        <v>14356</v>
      </c>
      <c r="H2685" s="1" t="s">
        <v>10715</v>
      </c>
      <c r="I2685" s="1" t="s">
        <v>11194</v>
      </c>
      <c r="J2685" s="1"/>
      <c r="K2685" s="1">
        <v>18</v>
      </c>
      <c r="L2685" s="1">
        <v>3</v>
      </c>
      <c r="M2685" s="1"/>
      <c r="N2685" s="1">
        <v>36</v>
      </c>
      <c r="O2685" s="1">
        <v>38</v>
      </c>
      <c r="P2685" s="1"/>
      <c r="Q2685" t="str">
        <f>IF(ISNA(MATCH(NDL!I2685,'図書館情報学文献目録』(BIBLIS PLUS)1'!B:B,0)),"",INDEX('図書館情報学文献目録』(BIBLIS PLUS)1'!B:B,MATCH(NDL!I2685,'図書館情報学文献目録』(BIBLIS PLUS)1'!B:B,0)))</f>
        <v/>
      </c>
      <c r="R2685" t="str">
        <f t="shared" si="125"/>
        <v>18(3)-36～38</v>
      </c>
      <c r="S2685" t="str">
        <f t="shared" si="126"/>
        <v>018(003)-036～038</v>
      </c>
      <c r="T2685" t="str">
        <f t="shared" si="127"/>
        <v>JLA図書館利用教育ガイドラインQ and A018(003)-036～038</v>
      </c>
    </row>
    <row r="2686" spans="1:20" x14ac:dyDescent="0.55000000000000004">
      <c r="A2686">
        <v>1877</v>
      </c>
      <c r="B2686" s="1" t="s">
        <v>4567</v>
      </c>
      <c r="C2686" s="1"/>
      <c r="D2686" s="2"/>
      <c r="E2686" s="1" t="s">
        <v>10712</v>
      </c>
      <c r="F2686" s="1">
        <v>304</v>
      </c>
      <c r="G2686" s="1" t="s">
        <v>14356</v>
      </c>
      <c r="H2686" s="1" t="s">
        <v>10716</v>
      </c>
      <c r="I2686" s="1" t="s">
        <v>11195</v>
      </c>
      <c r="J2686" s="1" t="s">
        <v>1253</v>
      </c>
      <c r="K2686" s="1">
        <v>18</v>
      </c>
      <c r="L2686" s="1">
        <v>3</v>
      </c>
      <c r="M2686" s="1"/>
      <c r="N2686" s="1">
        <v>39</v>
      </c>
      <c r="O2686">
        <v>39</v>
      </c>
      <c r="Q2686" t="str">
        <f>IF(ISNA(MATCH(NDL!I2686,'図書館情報学文献目録』(BIBLIS PLUS)1'!B:B,0)),"",INDEX('図書館情報学文献目録』(BIBLIS PLUS)1'!B:B,MATCH(NDL!I2686,'図書館情報学文献目録』(BIBLIS PLUS)1'!B:B,0)))</f>
        <v/>
      </c>
      <c r="R2686" t="str">
        <f t="shared" si="125"/>
        <v>18(3)-39～39</v>
      </c>
      <c r="S2686" t="str">
        <f t="shared" si="126"/>
        <v>018(003)-039～039</v>
      </c>
      <c r="T2686" t="str">
        <f t="shared" si="127"/>
        <v>日本図書館協会「図書館利用教育ガイドライン-大学図書館版-」を読む018(003)-039～039</v>
      </c>
    </row>
    <row r="2687" spans="1:20" x14ac:dyDescent="0.55000000000000004">
      <c r="A2687">
        <v>1878</v>
      </c>
      <c r="B2687" s="1" t="s">
        <v>4567</v>
      </c>
      <c r="C2687" s="1"/>
      <c r="D2687" s="2"/>
      <c r="E2687" s="1" t="s">
        <v>10712</v>
      </c>
      <c r="F2687" s="1">
        <v>304</v>
      </c>
      <c r="G2687" s="1" t="s">
        <v>14356</v>
      </c>
      <c r="H2687" s="1" t="s">
        <v>10717</v>
      </c>
      <c r="I2687" s="1" t="s">
        <v>11196</v>
      </c>
      <c r="J2687" s="1" t="s">
        <v>4939</v>
      </c>
      <c r="K2687" s="1">
        <v>18</v>
      </c>
      <c r="L2687" s="1">
        <v>3</v>
      </c>
      <c r="M2687" s="1"/>
      <c r="N2687" s="1">
        <v>40</v>
      </c>
      <c r="O2687">
        <v>41</v>
      </c>
      <c r="Q2687" t="str">
        <f>IF(ISNA(MATCH(NDL!I2687,'図書館情報学文献目録』(BIBLIS PLUS)1'!B:B,0)),"",INDEX('図書館情報学文献目録』(BIBLIS PLUS)1'!B:B,MATCH(NDL!I2687,'図書館情報学文献目録』(BIBLIS PLUS)1'!B:B,0)))</f>
        <v/>
      </c>
      <c r="R2687" t="str">
        <f t="shared" si="125"/>
        <v>18(3)-40～41</v>
      </c>
      <c r="S2687" t="str">
        <f t="shared" si="126"/>
        <v>018(003)-040～041</v>
      </c>
      <c r="T2687" t="str">
        <f t="shared" si="127"/>
        <v>『JLA図書館利用教育ガイドライン-大学図書館版-』から『大学図書館指導サービスマニュアル』へ018(003)-040～041</v>
      </c>
    </row>
    <row r="2688" spans="1:20" x14ac:dyDescent="0.55000000000000004">
      <c r="A2688">
        <v>1879</v>
      </c>
      <c r="B2688" s="1" t="s">
        <v>4567</v>
      </c>
      <c r="C2688" s="1"/>
      <c r="D2688" s="2"/>
      <c r="E2688" s="1" t="s">
        <v>10712</v>
      </c>
      <c r="F2688" s="1">
        <v>304</v>
      </c>
      <c r="G2688" s="1" t="s">
        <v>14356</v>
      </c>
      <c r="H2688" s="1" t="s">
        <v>10718</v>
      </c>
      <c r="I2688" s="1" t="s">
        <v>11197</v>
      </c>
      <c r="J2688" s="1" t="s">
        <v>3223</v>
      </c>
      <c r="K2688" s="1">
        <v>18</v>
      </c>
      <c r="L2688" s="1">
        <v>3</v>
      </c>
      <c r="M2688" s="1"/>
      <c r="N2688" s="1">
        <v>42</v>
      </c>
      <c r="O2688">
        <v>42</v>
      </c>
      <c r="Q2688" t="str">
        <f>IF(ISNA(MATCH(NDL!I2688,'図書館情報学文献目録』(BIBLIS PLUS)1'!B:B,0)),"",INDEX('図書館情報学文献目録』(BIBLIS PLUS)1'!B:B,MATCH(NDL!I2688,'図書館情報学文献目録』(BIBLIS PLUS)1'!B:B,0)))</f>
        <v/>
      </c>
      <c r="R2688" t="str">
        <f t="shared" si="125"/>
        <v>18(3)-42～42</v>
      </c>
      <c r="S2688" t="str">
        <f t="shared" si="126"/>
        <v>018(003)-042～042</v>
      </c>
      <c r="T2688" t="str">
        <f t="shared" si="127"/>
        <v>フォトシリーズ――酪農学園大学018(003)-042～042</v>
      </c>
    </row>
    <row r="2689" spans="1:20" x14ac:dyDescent="0.55000000000000004">
      <c r="A2689">
        <v>1880</v>
      </c>
      <c r="B2689" s="1" t="s">
        <v>4567</v>
      </c>
      <c r="C2689" s="1"/>
      <c r="D2689" s="2"/>
      <c r="E2689" s="1" t="s">
        <v>10712</v>
      </c>
      <c r="F2689" s="1">
        <v>304</v>
      </c>
      <c r="G2689" s="1" t="s">
        <v>14356</v>
      </c>
      <c r="H2689" s="1" t="s">
        <v>10718</v>
      </c>
      <c r="I2689" s="1" t="s">
        <v>4662</v>
      </c>
      <c r="J2689" s="1" t="s">
        <v>1322</v>
      </c>
      <c r="K2689" s="1">
        <v>18</v>
      </c>
      <c r="L2689" s="1">
        <v>3</v>
      </c>
      <c r="M2689" s="1"/>
      <c r="N2689" s="1">
        <v>43</v>
      </c>
      <c r="O2689">
        <v>43</v>
      </c>
      <c r="Q2689" t="str">
        <f>IF(ISNA(MATCH(NDL!I2689,'図書館情報学文献目録』(BIBLIS PLUS)1'!B:B,0)),"",INDEX('図書館情報学文献目録』(BIBLIS PLUS)1'!B:B,MATCH(NDL!I2689,'図書館情報学文献目録』(BIBLIS PLUS)1'!B:B,0)))</f>
        <v>関東5支部合同例会感想</v>
      </c>
      <c r="R2689" t="str">
        <f t="shared" si="125"/>
        <v>18(3)-43～43</v>
      </c>
      <c r="S2689" t="str">
        <f t="shared" si="126"/>
        <v>018(003)-043～043</v>
      </c>
      <c r="T2689" t="str">
        <f t="shared" si="127"/>
        <v>関東5支部合同例会感想018(003)-043～043</v>
      </c>
    </row>
    <row r="2690" spans="1:20" x14ac:dyDescent="0.55000000000000004">
      <c r="A2690">
        <v>1881</v>
      </c>
      <c r="B2690" s="1" t="s">
        <v>4567</v>
      </c>
      <c r="C2690" s="1"/>
      <c r="D2690" s="2"/>
      <c r="E2690" s="1" t="s">
        <v>10712</v>
      </c>
      <c r="F2690" s="1">
        <v>304</v>
      </c>
      <c r="G2690" s="1" t="s">
        <v>14356</v>
      </c>
      <c r="H2690" s="1" t="s">
        <v>10719</v>
      </c>
      <c r="I2690" s="1" t="s">
        <v>11198</v>
      </c>
      <c r="J2690" s="1" t="s">
        <v>3938</v>
      </c>
      <c r="K2690" s="1">
        <v>18</v>
      </c>
      <c r="L2690" s="1">
        <v>3</v>
      </c>
      <c r="M2690" s="1"/>
      <c r="N2690" s="1">
        <v>44</v>
      </c>
      <c r="O2690">
        <v>45</v>
      </c>
      <c r="Q2690" t="str">
        <f>IF(ISNA(MATCH(NDL!I2690,'図書館情報学文献目録』(BIBLIS PLUS)1'!B:B,0)),"",INDEX('図書館情報学文献目録』(BIBLIS PLUS)1'!B:B,MATCH(NDL!I2690,'図書館情報学文献目録』(BIBLIS PLUS)1'!B:B,0)))</f>
        <v/>
      </c>
      <c r="R2690" t="str">
        <f t="shared" ref="R2690:R2753" si="128">G2690&amp;"-"&amp;N2690&amp;"～"&amp;O2690</f>
        <v>18(3)-44～45</v>
      </c>
      <c r="S2690" t="str">
        <f t="shared" si="126"/>
        <v>018(003)-044～045</v>
      </c>
      <c r="T2690" t="str">
        <f t="shared" si="127"/>
        <v>記憶と記録のための実践018(003)-044～045</v>
      </c>
    </row>
    <row r="2691" spans="1:20" x14ac:dyDescent="0.55000000000000004">
      <c r="A2691">
        <v>1882</v>
      </c>
      <c r="B2691" s="1" t="s">
        <v>4567</v>
      </c>
      <c r="C2691" s="1"/>
      <c r="D2691" s="2"/>
      <c r="E2691" s="1" t="s">
        <v>10712</v>
      </c>
      <c r="F2691" s="1">
        <v>304</v>
      </c>
      <c r="G2691" s="1" t="s">
        <v>14356</v>
      </c>
      <c r="H2691" s="1" t="s">
        <v>10719</v>
      </c>
      <c r="I2691" s="1" t="s">
        <v>9305</v>
      </c>
      <c r="J2691" s="1"/>
      <c r="K2691" s="1">
        <v>18</v>
      </c>
      <c r="L2691" s="1">
        <v>3</v>
      </c>
      <c r="M2691" s="1"/>
      <c r="N2691" s="1">
        <v>45</v>
      </c>
      <c r="O2691" s="1">
        <v>45</v>
      </c>
      <c r="P2691" s="1"/>
      <c r="Q2691" t="str">
        <f>IF(ISNA(MATCH(NDL!I2691,'図書館情報学文献目録』(BIBLIS PLUS)1'!B:B,0)),"",INDEX('図書館情報学文献目録』(BIBLIS PLUS)1'!B:B,MATCH(NDL!I2691,'図書館情報学文献目録』(BIBLIS PLUS)1'!B:B,0)))</f>
        <v>組織通信</v>
      </c>
      <c r="R2691" t="str">
        <f t="shared" si="128"/>
        <v>18(3)-45～45</v>
      </c>
      <c r="S2691" t="str">
        <f t="shared" ref="S2691:S2754" si="129">TEXT(K2691,"000")&amp;"("&amp;TEXT(L2691,"000")&amp;")-"&amp;TEXT(N2691,"000")&amp;"～"&amp;TEXT(O2691,"000")</f>
        <v>018(003)-045～045</v>
      </c>
      <c r="T2691" t="str">
        <f t="shared" ref="T2691:T2754" si="130">I2691&amp;TEXT($K2691,"000")&amp;"("&amp;TEXT($L2691,"000")&amp;")-"&amp;TEXT($N2691,"000")&amp;"～"&amp;TEXT($O2691,"000")</f>
        <v>組織通信018(003)-045～045</v>
      </c>
    </row>
    <row r="2692" spans="1:20" x14ac:dyDescent="0.55000000000000004">
      <c r="A2692">
        <v>1883</v>
      </c>
      <c r="B2692" s="1" t="s">
        <v>4567</v>
      </c>
      <c r="C2692" s="1"/>
      <c r="D2692" s="2"/>
      <c r="E2692" s="1" t="s">
        <v>10712</v>
      </c>
      <c r="F2692" s="1">
        <v>304</v>
      </c>
      <c r="G2692" s="1" t="s">
        <v>14356</v>
      </c>
      <c r="H2692" s="1" t="s">
        <v>10720</v>
      </c>
      <c r="I2692" s="1" t="s">
        <v>9356</v>
      </c>
      <c r="J2692" s="1"/>
      <c r="K2692" s="1">
        <v>18</v>
      </c>
      <c r="L2692" s="1">
        <v>3</v>
      </c>
      <c r="M2692" s="1"/>
      <c r="N2692" s="1">
        <v>46</v>
      </c>
      <c r="O2692" s="1">
        <v>47</v>
      </c>
      <c r="P2692" s="1"/>
      <c r="Q2692" t="str">
        <f>IF(ISNA(MATCH(NDL!I2692,'図書館情報学文献目録』(BIBLIS PLUS)1'!B:B,0)),"",INDEX('図書館情報学文献目録』(BIBLIS PLUS)1'!B:B,MATCH(NDL!I2692,'図書館情報学文献目録』(BIBLIS PLUS)1'!B:B,0)))</f>
        <v>議事録</v>
      </c>
      <c r="R2692" t="str">
        <f t="shared" si="128"/>
        <v>18(3)-46～47</v>
      </c>
      <c r="S2692" t="str">
        <f t="shared" si="129"/>
        <v>018(003)-046～047</v>
      </c>
      <c r="T2692" t="str">
        <f t="shared" si="130"/>
        <v>議事録018(003)-046～047</v>
      </c>
    </row>
    <row r="2693" spans="1:20" x14ac:dyDescent="0.55000000000000004">
      <c r="A2693">
        <v>1884</v>
      </c>
      <c r="B2693" s="1" t="s">
        <v>4567</v>
      </c>
      <c r="C2693" s="1"/>
      <c r="D2693" s="2"/>
      <c r="E2693" s="1" t="s">
        <v>10712</v>
      </c>
      <c r="F2693" s="1">
        <v>304</v>
      </c>
      <c r="G2693" s="1" t="s">
        <v>14356</v>
      </c>
      <c r="H2693" s="1" t="s">
        <v>10721</v>
      </c>
      <c r="I2693" s="1" t="s">
        <v>8856</v>
      </c>
      <c r="J2693" s="1"/>
      <c r="K2693" s="1">
        <v>18</v>
      </c>
      <c r="L2693" s="1">
        <v>3</v>
      </c>
      <c r="M2693" s="1"/>
      <c r="N2693" s="1">
        <v>48</v>
      </c>
      <c r="O2693" s="1">
        <v>48</v>
      </c>
      <c r="P2693" s="1"/>
      <c r="Q2693" t="str">
        <f>IF(ISNA(MATCH(NDL!I2693,'図書館情報学文献目録』(BIBLIS PLUS)1'!B:B,0)),"",INDEX('図書館情報学文献目録』(BIBLIS PLUS)1'!B:B,MATCH(NDL!I2693,'図書館情報学文献目録』(BIBLIS PLUS)1'!B:B,0)))</f>
        <v>お知らせ</v>
      </c>
      <c r="R2693" t="str">
        <f t="shared" si="128"/>
        <v>18(3)-48～48</v>
      </c>
      <c r="S2693" t="str">
        <f t="shared" si="129"/>
        <v>018(003)-048～048</v>
      </c>
      <c r="T2693" t="str">
        <f t="shared" si="130"/>
        <v>お知らせ018(003)-048～048</v>
      </c>
    </row>
    <row r="2694" spans="1:20" x14ac:dyDescent="0.55000000000000004">
      <c r="A2694">
        <v>1886</v>
      </c>
      <c r="B2694" s="1" t="s">
        <v>4567</v>
      </c>
      <c r="C2694" s="1" t="s">
        <v>10722</v>
      </c>
      <c r="D2694" s="2" t="s">
        <v>10723</v>
      </c>
      <c r="E2694" s="1" t="s">
        <v>10712</v>
      </c>
      <c r="F2694" s="1">
        <v>304</v>
      </c>
      <c r="G2694" s="1" t="s">
        <v>14356</v>
      </c>
      <c r="H2694" s="1"/>
      <c r="I2694" s="1"/>
      <c r="J2694" s="1"/>
      <c r="K2694" s="1">
        <v>18</v>
      </c>
      <c r="L2694" s="1">
        <v>3</v>
      </c>
      <c r="M2694" s="1"/>
      <c r="N2694" s="1"/>
      <c r="Q2694" t="str">
        <f>IF(ISNA(MATCH(NDL!I2694,'図書館情報学文献目録』(BIBLIS PLUS)1'!B:B,0)),"",INDEX('図書館情報学文献目録』(BIBLIS PLUS)1'!B:B,MATCH(NDL!I2694,'図書館情報学文献目録』(BIBLIS PLUS)1'!B:B,0)))</f>
        <v/>
      </c>
      <c r="R2694" t="str">
        <f t="shared" si="128"/>
        <v>18(3)-～</v>
      </c>
      <c r="S2694" t="str">
        <f t="shared" si="129"/>
        <v>018(003)-000～000</v>
      </c>
      <c r="T2694" t="str">
        <f t="shared" si="130"/>
        <v>018(003)-000～000</v>
      </c>
    </row>
    <row r="2695" spans="1:20" x14ac:dyDescent="0.55000000000000004">
      <c r="A2695">
        <v>1887</v>
      </c>
      <c r="B2695" s="1" t="s">
        <v>4567</v>
      </c>
      <c r="C2695" s="1"/>
      <c r="D2695" s="2"/>
      <c r="E2695" s="1" t="s">
        <v>10723</v>
      </c>
      <c r="F2695" s="1">
        <v>305</v>
      </c>
      <c r="G2695" s="1" t="s">
        <v>14357</v>
      </c>
      <c r="H2695" s="1" t="s">
        <v>10724</v>
      </c>
      <c r="I2695" s="1" t="s">
        <v>4943</v>
      </c>
      <c r="J2695" s="1" t="s">
        <v>4219</v>
      </c>
      <c r="K2695" s="1">
        <v>18</v>
      </c>
      <c r="L2695" s="1">
        <v>4</v>
      </c>
      <c r="M2695" s="1"/>
      <c r="N2695" s="1">
        <v>49</v>
      </c>
      <c r="O2695">
        <v>49</v>
      </c>
      <c r="Q2695" t="str">
        <f>IF(ISNA(MATCH(NDL!I2695,'図書館情報学文献目録』(BIBLIS PLUS)1'!B:B,0)),"",INDEX('図書館情報学文献目録』(BIBLIS PLUS)1'!B:B,MATCH(NDL!I2695,'図書館情報学文献目録』(BIBLIS PLUS)1'!B:B,0)))</f>
        <v>井の中の蛙</v>
      </c>
      <c r="R2695" t="str">
        <f t="shared" si="128"/>
        <v>18(4)-49～49</v>
      </c>
      <c r="S2695" t="str">
        <f t="shared" si="129"/>
        <v>018(004)-049～049</v>
      </c>
      <c r="T2695" t="str">
        <f t="shared" si="130"/>
        <v>井の中の蛙018(004)-049～049</v>
      </c>
    </row>
    <row r="2696" spans="1:20" x14ac:dyDescent="0.55000000000000004">
      <c r="A2696">
        <v>1888</v>
      </c>
      <c r="B2696" s="1" t="s">
        <v>4567</v>
      </c>
      <c r="C2696" s="1"/>
      <c r="D2696" s="2"/>
      <c r="E2696" s="1" t="s">
        <v>10723</v>
      </c>
      <c r="F2696" s="1">
        <v>305</v>
      </c>
      <c r="G2696" s="1" t="s">
        <v>14357</v>
      </c>
      <c r="H2696" s="1" t="s">
        <v>10725</v>
      </c>
      <c r="I2696" s="1" t="s">
        <v>11199</v>
      </c>
      <c r="J2696" s="1"/>
      <c r="K2696" s="1">
        <v>18</v>
      </c>
      <c r="L2696" s="1">
        <v>4</v>
      </c>
      <c r="M2696" s="1"/>
      <c r="N2696" s="1">
        <v>50</v>
      </c>
      <c r="O2696" s="1">
        <v>57</v>
      </c>
      <c r="P2696" s="1"/>
      <c r="Q2696" t="str">
        <f>IF(ISNA(MATCH(NDL!I2696,'図書館情報学文献目録』(BIBLIS PLUS)1'!B:B,0)),"",INDEX('図書館情報学文献目録』(BIBLIS PLUS)1'!B:B,MATCH(NDL!I2696,'図書館情報学文献目録』(BIBLIS PLUS)1'!B:B,0)))</f>
        <v/>
      </c>
      <c r="R2696" t="str">
        <f t="shared" si="128"/>
        <v>18(4)-50～57</v>
      </c>
      <c r="S2696" t="str">
        <f t="shared" si="129"/>
        <v>018(004)-050～057</v>
      </c>
      <c r="T2696" t="str">
        <f t="shared" si="130"/>
        <v>特集　大学事務局から見た図書館員018(004)-050～057</v>
      </c>
    </row>
    <row r="2697" spans="1:20" x14ac:dyDescent="0.55000000000000004">
      <c r="A2697">
        <v>1889</v>
      </c>
      <c r="B2697" s="1" t="s">
        <v>4567</v>
      </c>
      <c r="C2697" s="1"/>
      <c r="D2697" s="2"/>
      <c r="E2697" s="1" t="s">
        <v>10723</v>
      </c>
      <c r="F2697" s="1">
        <v>305</v>
      </c>
      <c r="G2697" s="1" t="s">
        <v>14357</v>
      </c>
      <c r="H2697" s="1" t="s">
        <v>10725</v>
      </c>
      <c r="I2697" s="1" t="s">
        <v>11200</v>
      </c>
      <c r="J2697" s="1" t="s">
        <v>4851</v>
      </c>
      <c r="K2697" s="1">
        <v>18</v>
      </c>
      <c r="L2697" s="1">
        <v>4</v>
      </c>
      <c r="M2697" s="1"/>
      <c r="N2697" s="1">
        <v>50</v>
      </c>
      <c r="O2697">
        <v>52</v>
      </c>
      <c r="Q2697" t="str">
        <f>IF(ISNA(MATCH(NDL!I2697,'図書館情報学文献目録』(BIBLIS PLUS)1'!B:B,0)),"",INDEX('図書館情報学文献目録』(BIBLIS PLUS)1'!B:B,MATCH(NDL!I2697,'図書館情報学文献目録』(BIBLIS PLUS)1'!B:B,0)))</f>
        <v/>
      </c>
      <c r="R2697" t="str">
        <f t="shared" si="128"/>
        <v>18(4)-50～52</v>
      </c>
      <c r="S2697" t="str">
        <f t="shared" si="129"/>
        <v>018(004)-050～052</v>
      </c>
      <c r="T2697" t="str">
        <f t="shared" si="130"/>
        <v>大学事務局から見た図書館員――情報発信は苦手ですか?018(004)-050～052</v>
      </c>
    </row>
    <row r="2698" spans="1:20" x14ac:dyDescent="0.55000000000000004">
      <c r="A2698">
        <v>1890</v>
      </c>
      <c r="B2698" s="1" t="s">
        <v>4567</v>
      </c>
      <c r="C2698" s="1"/>
      <c r="D2698" s="2"/>
      <c r="E2698" s="1" t="s">
        <v>10723</v>
      </c>
      <c r="F2698" s="1">
        <v>305</v>
      </c>
      <c r="G2698" s="1" t="s">
        <v>14357</v>
      </c>
      <c r="H2698" s="1" t="s">
        <v>10726</v>
      </c>
      <c r="I2698" s="1" t="s">
        <v>4953</v>
      </c>
      <c r="J2698" s="1" t="s">
        <v>2741</v>
      </c>
      <c r="K2698" s="1">
        <v>18</v>
      </c>
      <c r="L2698" s="1">
        <v>4</v>
      </c>
      <c r="M2698" s="1"/>
      <c r="N2698" s="1">
        <v>52</v>
      </c>
      <c r="O2698">
        <v>54</v>
      </c>
      <c r="Q2698" t="str">
        <f>IF(ISNA(MATCH(NDL!I2698,'図書館情報学文献目録』(BIBLIS PLUS)1'!B:B,0)),"",INDEX('図書館情報学文献目録』(BIBLIS PLUS)1'!B:B,MATCH(NDL!I2698,'図書館情報学文献目録』(BIBLIS PLUS)1'!B:B,0)))</f>
        <v>図書館を出て図書館について思うこと</v>
      </c>
      <c r="R2698" t="str">
        <f t="shared" si="128"/>
        <v>18(4)-52～54</v>
      </c>
      <c r="S2698" t="str">
        <f t="shared" si="129"/>
        <v>018(004)-052～054</v>
      </c>
      <c r="T2698" t="str">
        <f t="shared" si="130"/>
        <v>図書館を出て図書館について思うこと018(004)-052～054</v>
      </c>
    </row>
    <row r="2699" spans="1:20" x14ac:dyDescent="0.55000000000000004">
      <c r="A2699">
        <v>1891</v>
      </c>
      <c r="B2699" s="1" t="s">
        <v>4567</v>
      </c>
      <c r="C2699" s="1"/>
      <c r="D2699" s="2"/>
      <c r="E2699" s="1" t="s">
        <v>10723</v>
      </c>
      <c r="F2699" s="1">
        <v>305</v>
      </c>
      <c r="G2699" s="1" t="s">
        <v>14357</v>
      </c>
      <c r="H2699" s="1" t="s">
        <v>10727</v>
      </c>
      <c r="I2699" s="1" t="s">
        <v>4853</v>
      </c>
      <c r="J2699" s="1" t="s">
        <v>4854</v>
      </c>
      <c r="K2699" s="1">
        <v>18</v>
      </c>
      <c r="L2699" s="1">
        <v>4</v>
      </c>
      <c r="M2699" s="1"/>
      <c r="N2699" s="1">
        <v>54</v>
      </c>
      <c r="O2699">
        <v>55</v>
      </c>
      <c r="Q2699" t="str">
        <f>IF(ISNA(MATCH(NDL!I2699,'図書館情報学文献目録』(BIBLIS PLUS)1'!B:B,0)),"",INDEX('図書館情報学文献目録』(BIBLIS PLUS)1'!B:B,MATCH(NDL!I2699,'図書館情報学文献目録』(BIBLIS PLUS)1'!B:B,0)))</f>
        <v>大学の図書館職員、外から見ると</v>
      </c>
      <c r="R2699" t="str">
        <f t="shared" si="128"/>
        <v>18(4)-54～55</v>
      </c>
      <c r="S2699" t="str">
        <f t="shared" si="129"/>
        <v>018(004)-054～055</v>
      </c>
      <c r="T2699" t="str">
        <f t="shared" si="130"/>
        <v>大学の図書館職員、外から見ると018(004)-054～055</v>
      </c>
    </row>
    <row r="2700" spans="1:20" x14ac:dyDescent="0.55000000000000004">
      <c r="A2700">
        <v>1892</v>
      </c>
      <c r="B2700" s="1" t="s">
        <v>4567</v>
      </c>
      <c r="C2700" s="1"/>
      <c r="D2700" s="2"/>
      <c r="E2700" s="1" t="s">
        <v>10723</v>
      </c>
      <c r="F2700" s="1">
        <v>305</v>
      </c>
      <c r="G2700" s="1" t="s">
        <v>14357</v>
      </c>
      <c r="H2700" s="1" t="s">
        <v>10727</v>
      </c>
      <c r="I2700" s="1" t="s">
        <v>4856</v>
      </c>
      <c r="J2700" s="1" t="s">
        <v>4857</v>
      </c>
      <c r="K2700" s="1">
        <v>18</v>
      </c>
      <c r="L2700" s="1">
        <v>4</v>
      </c>
      <c r="M2700" s="1"/>
      <c r="N2700" s="1">
        <v>55</v>
      </c>
      <c r="O2700">
        <v>56</v>
      </c>
      <c r="Q2700" t="str">
        <f>IF(ISNA(MATCH(NDL!I2700,'図書館情報学文献目録』(BIBLIS PLUS)1'!B:B,0)),"",INDEX('図書館情報学文献目録』(BIBLIS PLUS)1'!B:B,MATCH(NDL!I2700,'図書館情報学文献目録』(BIBLIS PLUS)1'!B:B,0)))</f>
        <v>ふみくら雑駁考</v>
      </c>
      <c r="R2700" t="str">
        <f t="shared" si="128"/>
        <v>18(4)-55～56</v>
      </c>
      <c r="S2700" t="str">
        <f t="shared" si="129"/>
        <v>018(004)-055～056</v>
      </c>
      <c r="T2700" t="str">
        <f t="shared" si="130"/>
        <v>ふみくら雑駁考018(004)-055～056</v>
      </c>
    </row>
    <row r="2701" spans="1:20" x14ac:dyDescent="0.55000000000000004">
      <c r="A2701">
        <v>1893</v>
      </c>
      <c r="B2701" s="1" t="s">
        <v>4567</v>
      </c>
      <c r="C2701" s="1"/>
      <c r="D2701" s="2"/>
      <c r="E2701" s="1" t="s">
        <v>10723</v>
      </c>
      <c r="F2701" s="1">
        <v>305</v>
      </c>
      <c r="G2701" s="1" t="s">
        <v>14357</v>
      </c>
      <c r="H2701" s="1" t="s">
        <v>10728</v>
      </c>
      <c r="I2701" s="1" t="s">
        <v>4858</v>
      </c>
      <c r="J2701" s="1" t="s">
        <v>4859</v>
      </c>
      <c r="K2701" s="1">
        <v>18</v>
      </c>
      <c r="L2701" s="1">
        <v>4</v>
      </c>
      <c r="M2701" s="1"/>
      <c r="N2701" s="1">
        <v>56</v>
      </c>
      <c r="O2701">
        <v>57</v>
      </c>
      <c r="Q2701" t="str">
        <f>IF(ISNA(MATCH(NDL!I2701,'図書館情報学文献目録』(BIBLIS PLUS)1'!B:B,0)),"",INDEX('図書館情報学文献目録』(BIBLIS PLUS)1'!B:B,MATCH(NDL!I2701,'図書館情報学文献目録』(BIBLIS PLUS)1'!B:B,0)))</f>
        <v>リストラの方式「2:6:2」</v>
      </c>
      <c r="R2701" t="str">
        <f t="shared" si="128"/>
        <v>18(4)-56～57</v>
      </c>
      <c r="S2701" t="str">
        <f t="shared" si="129"/>
        <v>018(004)-056～057</v>
      </c>
      <c r="T2701" t="str">
        <f t="shared" si="130"/>
        <v>リストラの方式「2:6:2」018(004)-056～057</v>
      </c>
    </row>
    <row r="2702" spans="1:20" x14ac:dyDescent="0.55000000000000004">
      <c r="A2702">
        <v>1894</v>
      </c>
      <c r="B2702" s="1" t="s">
        <v>4567</v>
      </c>
      <c r="C2702" s="1"/>
      <c r="D2702" s="2"/>
      <c r="E2702" s="1" t="s">
        <v>10723</v>
      </c>
      <c r="F2702" s="1">
        <v>305</v>
      </c>
      <c r="G2702" s="1" t="s">
        <v>14357</v>
      </c>
      <c r="H2702" s="1" t="s">
        <v>10729</v>
      </c>
      <c r="I2702" s="1" t="s">
        <v>11201</v>
      </c>
      <c r="J2702" s="1" t="s">
        <v>3208</v>
      </c>
      <c r="K2702" s="1">
        <v>18</v>
      </c>
      <c r="L2702" s="1">
        <v>4</v>
      </c>
      <c r="M2702" s="1"/>
      <c r="N2702" s="1">
        <v>58</v>
      </c>
      <c r="O2702">
        <v>58</v>
      </c>
      <c r="Q2702" t="str">
        <f>IF(ISNA(MATCH(NDL!I2702,'図書館情報学文献目録』(BIBLIS PLUS)1'!B:B,0)),"",INDEX('図書館情報学文献目録』(BIBLIS PLUS)1'!B:B,MATCH(NDL!I2702,'図書館情報学文献目録』(BIBLIS PLUS)1'!B:B,0)))</f>
        <v/>
      </c>
      <c r="R2702" t="str">
        <f t="shared" si="128"/>
        <v>18(4)-58～58</v>
      </c>
      <c r="S2702" t="str">
        <f t="shared" si="129"/>
        <v>018(004)-058～058</v>
      </c>
      <c r="T2702" t="str">
        <f t="shared" si="130"/>
        <v>JLA部会・委員会の仕事(1)国際交流委員会018(004)-058～058</v>
      </c>
    </row>
    <row r="2703" spans="1:20" x14ac:dyDescent="0.55000000000000004">
      <c r="A2703">
        <v>1895</v>
      </c>
      <c r="B2703" s="1" t="s">
        <v>4567</v>
      </c>
      <c r="C2703" s="1"/>
      <c r="D2703" s="2"/>
      <c r="E2703" s="1" t="s">
        <v>10723</v>
      </c>
      <c r="F2703" s="1">
        <v>305</v>
      </c>
      <c r="G2703" s="1" t="s">
        <v>14357</v>
      </c>
      <c r="H2703" s="1" t="s">
        <v>10729</v>
      </c>
      <c r="I2703" s="1" t="s">
        <v>11202</v>
      </c>
      <c r="J2703" s="1" t="s">
        <v>4947</v>
      </c>
      <c r="K2703" s="1">
        <v>18</v>
      </c>
      <c r="L2703" s="1">
        <v>4</v>
      </c>
      <c r="M2703" s="1"/>
      <c r="N2703" s="1">
        <v>59</v>
      </c>
      <c r="O2703">
        <v>59</v>
      </c>
      <c r="Q2703" t="str">
        <f>IF(ISNA(MATCH(NDL!I2703,'図書館情報学文献目録』(BIBLIS PLUS)1'!B:B,0)),"",INDEX('図書館情報学文献目録』(BIBLIS PLUS)1'!B:B,MATCH(NDL!I2703,'図書館情報学文献目録』(BIBLIS PLUS)1'!B:B,0)))</f>
        <v/>
      </c>
      <c r="R2703" t="str">
        <f t="shared" si="128"/>
        <v>18(4)-59～59</v>
      </c>
      <c r="S2703" t="str">
        <f t="shared" si="129"/>
        <v>018(004)-059～059</v>
      </c>
      <c r="T2703" t="str">
        <f t="shared" si="130"/>
        <v>OB/OGからの手紙　蕨野からのたより018(004)-059～059</v>
      </c>
    </row>
    <row r="2704" spans="1:20" x14ac:dyDescent="0.55000000000000004">
      <c r="A2704">
        <v>1896</v>
      </c>
      <c r="B2704" s="1" t="s">
        <v>4567</v>
      </c>
      <c r="C2704" s="1"/>
      <c r="D2704" s="2"/>
      <c r="E2704" s="1" t="s">
        <v>10723</v>
      </c>
      <c r="F2704" s="1">
        <v>305</v>
      </c>
      <c r="G2704" s="1" t="s">
        <v>14357</v>
      </c>
      <c r="H2704" s="1" t="s">
        <v>10730</v>
      </c>
      <c r="I2704" s="1" t="s">
        <v>11203</v>
      </c>
      <c r="J2704" s="1" t="s">
        <v>1509</v>
      </c>
      <c r="K2704" s="1">
        <v>18</v>
      </c>
      <c r="L2704" s="1">
        <v>4</v>
      </c>
      <c r="M2704" s="1"/>
      <c r="N2704" s="1">
        <v>60</v>
      </c>
      <c r="O2704">
        <v>60</v>
      </c>
      <c r="Q2704" t="str">
        <f>IF(ISNA(MATCH(NDL!I2704,'図書館情報学文献目録』(BIBLIS PLUS)1'!B:B,0)),"",INDEX('図書館情報学文献目録』(BIBLIS PLUS)1'!B:B,MATCH(NDL!I2704,'図書館情報学文献目録』(BIBLIS PLUS)1'!B:B,0)))</f>
        <v/>
      </c>
      <c r="R2704" t="str">
        <f t="shared" si="128"/>
        <v>18(4)-60～60</v>
      </c>
      <c r="S2704" t="str">
        <f t="shared" si="129"/>
        <v>018(004)-060～060</v>
      </c>
      <c r="T2704" t="str">
        <f t="shared" si="130"/>
        <v>第30回東京大会へのお誘い(1)Bさんへの手紙018(004)-060～060</v>
      </c>
    </row>
    <row r="2705" spans="1:20" x14ac:dyDescent="0.55000000000000004">
      <c r="A2705">
        <v>1897</v>
      </c>
      <c r="B2705" s="1" t="s">
        <v>4567</v>
      </c>
      <c r="C2705" s="1"/>
      <c r="D2705" s="2"/>
      <c r="E2705" s="1" t="s">
        <v>10723</v>
      </c>
      <c r="F2705" s="1">
        <v>305</v>
      </c>
      <c r="G2705" s="1" t="s">
        <v>14357</v>
      </c>
      <c r="H2705" s="1" t="s">
        <v>10730</v>
      </c>
      <c r="I2705" s="1" t="s">
        <v>4956</v>
      </c>
      <c r="J2705" s="1" t="s">
        <v>1548</v>
      </c>
      <c r="K2705" s="1">
        <v>18</v>
      </c>
      <c r="L2705" s="1">
        <v>4</v>
      </c>
      <c r="M2705" s="1"/>
      <c r="N2705" s="1">
        <v>61</v>
      </c>
      <c r="O2705">
        <v>61</v>
      </c>
      <c r="Q2705" t="str">
        <f>IF(ISNA(MATCH(NDL!I2705,'図書館情報学文献目録』(BIBLIS PLUS)1'!B:B,0)),"",INDEX('図書館情報学文献目録』(BIBLIS PLUS)1'!B:B,MATCH(NDL!I2705,'図書館情報学文献目録』(BIBLIS PLUS)1'!B:B,0)))</f>
        <v>日本図書館協会新会館見学の記</v>
      </c>
      <c r="R2705" t="str">
        <f t="shared" si="128"/>
        <v>18(4)-61～61</v>
      </c>
      <c r="S2705" t="str">
        <f t="shared" si="129"/>
        <v>018(004)-061～061</v>
      </c>
      <c r="T2705" t="str">
        <f t="shared" si="130"/>
        <v>日本図書館協会新会館見学の記018(004)-061～061</v>
      </c>
    </row>
    <row r="2706" spans="1:20" x14ac:dyDescent="0.55000000000000004">
      <c r="A2706">
        <v>1898</v>
      </c>
      <c r="B2706" s="1" t="s">
        <v>4567</v>
      </c>
      <c r="C2706" s="1"/>
      <c r="D2706" s="2"/>
      <c r="E2706" s="1" t="s">
        <v>10723</v>
      </c>
      <c r="F2706" s="1">
        <v>305</v>
      </c>
      <c r="G2706" s="1" t="s">
        <v>14357</v>
      </c>
      <c r="H2706" s="1" t="s">
        <v>10731</v>
      </c>
      <c r="I2706" s="1" t="s">
        <v>9356</v>
      </c>
      <c r="J2706" s="1"/>
      <c r="K2706" s="1">
        <v>18</v>
      </c>
      <c r="L2706" s="1">
        <v>4</v>
      </c>
      <c r="M2706" s="1"/>
      <c r="N2706" s="1">
        <v>62</v>
      </c>
      <c r="O2706" s="1">
        <v>63</v>
      </c>
      <c r="P2706" s="1"/>
      <c r="Q2706" t="str">
        <f>IF(ISNA(MATCH(NDL!I2706,'図書館情報学文献目録』(BIBLIS PLUS)1'!B:B,0)),"",INDEX('図書館情報学文献目録』(BIBLIS PLUS)1'!B:B,MATCH(NDL!I2706,'図書館情報学文献目録』(BIBLIS PLUS)1'!B:B,0)))</f>
        <v>議事録</v>
      </c>
      <c r="R2706" t="str">
        <f t="shared" si="128"/>
        <v>18(4)-62～63</v>
      </c>
      <c r="S2706" t="str">
        <f t="shared" si="129"/>
        <v>018(004)-062～063</v>
      </c>
      <c r="T2706" t="str">
        <f t="shared" si="130"/>
        <v>議事録018(004)-062～063</v>
      </c>
    </row>
    <row r="2707" spans="1:20" x14ac:dyDescent="0.55000000000000004">
      <c r="A2707">
        <v>1899</v>
      </c>
      <c r="B2707" s="1" t="s">
        <v>4567</v>
      </c>
      <c r="C2707" s="1"/>
      <c r="D2707" s="2"/>
      <c r="E2707" s="1" t="s">
        <v>10723</v>
      </c>
      <c r="F2707" s="1">
        <v>305</v>
      </c>
      <c r="G2707" s="1" t="s">
        <v>14357</v>
      </c>
      <c r="H2707" s="1" t="s">
        <v>10731</v>
      </c>
      <c r="I2707" s="1" t="s">
        <v>9305</v>
      </c>
      <c r="J2707" s="1"/>
      <c r="K2707" s="1">
        <v>18</v>
      </c>
      <c r="L2707" s="1">
        <v>4</v>
      </c>
      <c r="M2707" s="1"/>
      <c r="N2707" s="1">
        <v>63</v>
      </c>
      <c r="O2707" s="1">
        <v>63</v>
      </c>
      <c r="P2707" s="1"/>
      <c r="Q2707" t="str">
        <f>IF(ISNA(MATCH(NDL!I2707,'図書館情報学文献目録』(BIBLIS PLUS)1'!B:B,0)),"",INDEX('図書館情報学文献目録』(BIBLIS PLUS)1'!B:B,MATCH(NDL!I2707,'図書館情報学文献目録』(BIBLIS PLUS)1'!B:B,0)))</f>
        <v>組織通信</v>
      </c>
      <c r="R2707" t="str">
        <f t="shared" si="128"/>
        <v>18(4)-63～63</v>
      </c>
      <c r="S2707" t="str">
        <f t="shared" si="129"/>
        <v>018(004)-063～063</v>
      </c>
      <c r="T2707" t="str">
        <f t="shared" si="130"/>
        <v>組織通信018(004)-063～063</v>
      </c>
    </row>
    <row r="2708" spans="1:20" x14ac:dyDescent="0.55000000000000004">
      <c r="A2708">
        <v>1900</v>
      </c>
      <c r="B2708" s="1" t="s">
        <v>4567</v>
      </c>
      <c r="C2708" s="1"/>
      <c r="D2708" s="2"/>
      <c r="E2708" s="1" t="s">
        <v>10723</v>
      </c>
      <c r="F2708" s="1">
        <v>305</v>
      </c>
      <c r="G2708" s="1" t="s">
        <v>14357</v>
      </c>
      <c r="H2708" s="1" t="s">
        <v>10732</v>
      </c>
      <c r="I2708" s="1" t="s">
        <v>9409</v>
      </c>
      <c r="J2708" s="1"/>
      <c r="K2708" s="1">
        <v>18</v>
      </c>
      <c r="L2708" s="1">
        <v>4</v>
      </c>
      <c r="M2708" s="1"/>
      <c r="N2708" s="1">
        <v>64</v>
      </c>
      <c r="O2708" s="1">
        <v>64</v>
      </c>
      <c r="P2708" s="1"/>
      <c r="Q2708" t="str">
        <f>IF(ISNA(MATCH(NDL!I2708,'図書館情報学文献目録』(BIBLIS PLUS)1'!B:B,0)),"",INDEX('図書館情報学文献目録』(BIBLIS PLUS)1'!B:B,MATCH(NDL!I2708,'図書館情報学文献目録』(BIBLIS PLUS)1'!B:B,0)))</f>
        <v>オープンカレッジのお知らせ</v>
      </c>
      <c r="R2708" t="str">
        <f t="shared" si="128"/>
        <v>18(4)-64～64</v>
      </c>
      <c r="S2708" t="str">
        <f t="shared" si="129"/>
        <v>018(004)-064～064</v>
      </c>
      <c r="T2708" t="str">
        <f t="shared" si="130"/>
        <v>オープンカレッジのお知らせ018(004)-064～064</v>
      </c>
    </row>
    <row r="2709" spans="1:20" x14ac:dyDescent="0.55000000000000004">
      <c r="A2709">
        <v>1902</v>
      </c>
      <c r="B2709" s="1" t="s">
        <v>4567</v>
      </c>
      <c r="C2709" s="1" t="s">
        <v>10733</v>
      </c>
      <c r="D2709" s="2" t="s">
        <v>10734</v>
      </c>
      <c r="E2709" s="1" t="s">
        <v>10723</v>
      </c>
      <c r="F2709" s="1">
        <v>305</v>
      </c>
      <c r="G2709" s="1" t="s">
        <v>14357</v>
      </c>
      <c r="H2709" s="1"/>
      <c r="I2709" s="1"/>
      <c r="J2709" s="1"/>
      <c r="K2709" s="1">
        <v>18</v>
      </c>
      <c r="L2709" s="1">
        <v>4</v>
      </c>
      <c r="M2709" s="1"/>
      <c r="N2709" s="1"/>
      <c r="Q2709" t="str">
        <f>IF(ISNA(MATCH(NDL!I2709,'図書館情報学文献目録』(BIBLIS PLUS)1'!B:B,0)),"",INDEX('図書館情報学文献目録』(BIBLIS PLUS)1'!B:B,MATCH(NDL!I2709,'図書館情報学文献目録』(BIBLIS PLUS)1'!B:B,0)))</f>
        <v/>
      </c>
      <c r="R2709" t="str">
        <f t="shared" si="128"/>
        <v>18(4)-～</v>
      </c>
      <c r="S2709" t="str">
        <f t="shared" si="129"/>
        <v>018(004)-000～000</v>
      </c>
      <c r="T2709" t="str">
        <f t="shared" si="130"/>
        <v>018(004)-000～000</v>
      </c>
    </row>
    <row r="2710" spans="1:20" x14ac:dyDescent="0.55000000000000004">
      <c r="A2710">
        <v>1903</v>
      </c>
      <c r="B2710" s="1" t="s">
        <v>4567</v>
      </c>
      <c r="C2710" s="1"/>
      <c r="D2710" s="2"/>
      <c r="E2710" s="1" t="s">
        <v>10734</v>
      </c>
      <c r="F2710" s="1">
        <v>306</v>
      </c>
      <c r="G2710" s="1" t="s">
        <v>14358</v>
      </c>
      <c r="H2710" s="1" t="s">
        <v>10735</v>
      </c>
      <c r="I2710" s="1" t="s">
        <v>4959</v>
      </c>
      <c r="J2710" s="1" t="s">
        <v>4195</v>
      </c>
      <c r="K2710" s="1">
        <v>18</v>
      </c>
      <c r="L2710" s="1">
        <v>5</v>
      </c>
      <c r="M2710" s="1"/>
      <c r="N2710" s="1">
        <v>65</v>
      </c>
      <c r="O2710">
        <v>65</v>
      </c>
      <c r="Q2710" t="str">
        <f>IF(ISNA(MATCH(NDL!I2710,'図書館情報学文献目録』(BIBLIS PLUS)1'!B:B,0)),"",INDEX('図書館情報学文献目録』(BIBLIS PLUS)1'!B:B,MATCH(NDL!I2710,'図書館情報学文献目録』(BIBLIS PLUS)1'!B:B,0)))</f>
        <v>書架の満杯度が寄贈を規制するか?</v>
      </c>
      <c r="R2710" t="str">
        <f t="shared" si="128"/>
        <v>18(5)-65～65</v>
      </c>
      <c r="S2710" t="str">
        <f t="shared" si="129"/>
        <v>018(005)-065～065</v>
      </c>
      <c r="T2710" t="str">
        <f t="shared" si="130"/>
        <v>書架の満杯度が寄贈を規制するか?018(005)-065～065</v>
      </c>
    </row>
    <row r="2711" spans="1:20" x14ac:dyDescent="0.55000000000000004">
      <c r="A2711">
        <v>1904</v>
      </c>
      <c r="B2711" s="1" t="s">
        <v>4567</v>
      </c>
      <c r="C2711" s="1"/>
      <c r="D2711" s="2"/>
      <c r="E2711" s="1" t="s">
        <v>10734</v>
      </c>
      <c r="F2711" s="1">
        <v>306</v>
      </c>
      <c r="G2711" s="1" t="s">
        <v>14358</v>
      </c>
      <c r="H2711" s="1" t="s">
        <v>10736</v>
      </c>
      <c r="I2711" s="1" t="s">
        <v>11204</v>
      </c>
      <c r="J2711" s="1"/>
      <c r="K2711" s="1">
        <v>18</v>
      </c>
      <c r="L2711" s="1">
        <v>5</v>
      </c>
      <c r="M2711" s="1"/>
      <c r="N2711" s="1">
        <v>66</v>
      </c>
      <c r="O2711" s="1">
        <v>79</v>
      </c>
      <c r="P2711" s="1"/>
      <c r="Q2711" t="str">
        <f>IF(ISNA(MATCH(NDL!I2711,'図書館情報学文献目録』(BIBLIS PLUS)1'!B:B,0)),"",INDEX('図書館情報学文献目録』(BIBLIS PLUS)1'!B:B,MATCH(NDL!I2711,'図書館情報学文献目録』(BIBLIS PLUS)1'!B:B,0)))</f>
        <v/>
      </c>
      <c r="R2711" t="str">
        <f t="shared" si="128"/>
        <v>18(5)-66～79</v>
      </c>
      <c r="S2711" t="str">
        <f t="shared" si="129"/>
        <v>018(005)-066～079</v>
      </c>
      <c r="T2711" t="str">
        <f t="shared" si="130"/>
        <v>特集　図書館員のためのメーリングリスト入門018(005)-066～079</v>
      </c>
    </row>
    <row r="2712" spans="1:20" x14ac:dyDescent="0.55000000000000004">
      <c r="A2712">
        <v>1905</v>
      </c>
      <c r="B2712" s="1" t="s">
        <v>4567</v>
      </c>
      <c r="C2712" s="1"/>
      <c r="D2712" s="2"/>
      <c r="E2712" s="1" t="s">
        <v>10734</v>
      </c>
      <c r="F2712" s="1">
        <v>306</v>
      </c>
      <c r="G2712" s="1" t="s">
        <v>14358</v>
      </c>
      <c r="H2712" s="1" t="s">
        <v>10736</v>
      </c>
      <c r="I2712" s="1" t="s">
        <v>4962</v>
      </c>
      <c r="J2712" s="1" t="s">
        <v>1110</v>
      </c>
      <c r="K2712" s="1">
        <v>18</v>
      </c>
      <c r="L2712" s="1">
        <v>5</v>
      </c>
      <c r="M2712" s="1"/>
      <c r="N2712" s="1">
        <v>67</v>
      </c>
      <c r="O2712">
        <v>68</v>
      </c>
      <c r="Q2712" t="str">
        <f>IF(ISNA(MATCH(NDL!I2712,'図書館情報学文献目録』(BIBLIS PLUS)1'!B:B,0)),"",INDEX('図書館情報学文献目録』(BIBLIS PLUS)1'!B:B,MATCH(NDL!I2712,'図書館情報学文献目録』(BIBLIS PLUS)1'!B:B,0)))</f>
        <v>MLはビタミン剤!?</v>
      </c>
      <c r="R2712" t="str">
        <f t="shared" si="128"/>
        <v>18(5)-67～68</v>
      </c>
      <c r="S2712" t="str">
        <f t="shared" si="129"/>
        <v>018(005)-067～068</v>
      </c>
      <c r="T2712" t="str">
        <f t="shared" si="130"/>
        <v>MLはビタミン剤!?018(005)-067～068</v>
      </c>
    </row>
    <row r="2713" spans="1:20" x14ac:dyDescent="0.55000000000000004">
      <c r="A2713">
        <v>1906</v>
      </c>
      <c r="B2713" s="1" t="s">
        <v>4567</v>
      </c>
      <c r="C2713" s="1"/>
      <c r="D2713" s="2"/>
      <c r="E2713" s="1" t="s">
        <v>10734</v>
      </c>
      <c r="F2713" s="1">
        <v>306</v>
      </c>
      <c r="G2713" s="1" t="s">
        <v>14358</v>
      </c>
      <c r="H2713" s="1" t="s">
        <v>10736</v>
      </c>
      <c r="I2713" s="1" t="s">
        <v>4865</v>
      </c>
      <c r="J2713" s="1" t="s">
        <v>4108</v>
      </c>
      <c r="K2713" s="1">
        <v>18</v>
      </c>
      <c r="L2713" s="1">
        <v>5</v>
      </c>
      <c r="M2713" s="1"/>
      <c r="N2713" s="1">
        <v>67</v>
      </c>
      <c r="O2713">
        <v>68</v>
      </c>
      <c r="Q2713" t="str">
        <f>IF(ISNA(MATCH(NDL!I2713,'図書館情報学文献目録』(BIBLIS PLUS)1'!B:B,0)),"",INDEX('図書館情報学文献目録』(BIBLIS PLUS)1'!B:B,MATCH(NDL!I2713,'図書館情報学文献目録』(BIBLIS PLUS)1'!B:B,0)))</f>
        <v>大図研京都支部MLゆりかもめ</v>
      </c>
      <c r="R2713" t="str">
        <f t="shared" si="128"/>
        <v>18(5)-67～68</v>
      </c>
      <c r="S2713" t="str">
        <f t="shared" si="129"/>
        <v>018(005)-067～068</v>
      </c>
      <c r="T2713" t="str">
        <f t="shared" si="130"/>
        <v>大図研京都支部MLゆりかもめ018(005)-067～068</v>
      </c>
    </row>
    <row r="2714" spans="1:20" x14ac:dyDescent="0.55000000000000004">
      <c r="A2714">
        <v>1907</v>
      </c>
      <c r="B2714" s="1" t="s">
        <v>4567</v>
      </c>
      <c r="C2714" s="1"/>
      <c r="D2714" s="2"/>
      <c r="E2714" s="1" t="s">
        <v>10734</v>
      </c>
      <c r="F2714" s="1">
        <v>306</v>
      </c>
      <c r="G2714" s="1" t="s">
        <v>14358</v>
      </c>
      <c r="H2714" s="1" t="s">
        <v>10737</v>
      </c>
      <c r="I2714" s="1" t="s">
        <v>4867</v>
      </c>
      <c r="J2714" s="1" t="s">
        <v>24</v>
      </c>
      <c r="K2714" s="1">
        <v>18</v>
      </c>
      <c r="L2714" s="1">
        <v>5</v>
      </c>
      <c r="M2714" s="1"/>
      <c r="N2714" s="1">
        <v>68</v>
      </c>
      <c r="O2714">
        <v>69</v>
      </c>
      <c r="Q2714" t="str">
        <f>IF(ISNA(MATCH(NDL!I2714,'図書館情報学文献目録』(BIBLIS PLUS)1'!B:B,0)),"",INDEX('図書館情報学文献目録』(BIBLIS PLUS)1'!B:B,MATCH(NDL!I2714,'図書館情報学文献目録』(BIBLIS PLUS)1'!B:B,0)))</f>
        <v>メールが来ないとお嘆きのあなたに</v>
      </c>
      <c r="R2714" t="str">
        <f t="shared" si="128"/>
        <v>18(5)-68～69</v>
      </c>
      <c r="S2714" t="str">
        <f t="shared" si="129"/>
        <v>018(005)-068～069</v>
      </c>
      <c r="T2714" t="str">
        <f t="shared" si="130"/>
        <v>メールが来ないとお嘆きのあなたに018(005)-068～069</v>
      </c>
    </row>
    <row r="2715" spans="1:20" x14ac:dyDescent="0.55000000000000004">
      <c r="A2715">
        <v>1908</v>
      </c>
      <c r="B2715" s="1" t="s">
        <v>4567</v>
      </c>
      <c r="C2715" s="1"/>
      <c r="D2715" s="2"/>
      <c r="E2715" s="1" t="s">
        <v>10734</v>
      </c>
      <c r="F2715" s="1">
        <v>306</v>
      </c>
      <c r="G2715" s="1" t="s">
        <v>14358</v>
      </c>
      <c r="H2715" s="1" t="s">
        <v>10737</v>
      </c>
      <c r="I2715" s="1" t="s">
        <v>4868</v>
      </c>
      <c r="J2715" s="1" t="s">
        <v>4869</v>
      </c>
      <c r="K2715" s="1">
        <v>18</v>
      </c>
      <c r="L2715" s="1">
        <v>5</v>
      </c>
      <c r="M2715" s="1"/>
      <c r="N2715" s="1">
        <v>69</v>
      </c>
      <c r="O2715">
        <v>72</v>
      </c>
      <c r="Q2715" t="str">
        <f>IF(ISNA(MATCH(NDL!I2715,'図書館情報学文献目録』(BIBLIS PLUS)1'!B:B,0)),"",INDEX('図書館情報学文献目録』(BIBLIS PLUS)1'!B:B,MATCH(NDL!I2715,'図書館情報学文献目録』(BIBLIS PLUS)1'!B:B,0)))</f>
        <v>私のML利用法</v>
      </c>
      <c r="R2715" t="str">
        <f t="shared" si="128"/>
        <v>18(5)-69～72</v>
      </c>
      <c r="S2715" t="str">
        <f t="shared" si="129"/>
        <v>018(005)-069～072</v>
      </c>
      <c r="T2715" t="str">
        <f t="shared" si="130"/>
        <v>私のML利用法018(005)-069～072</v>
      </c>
    </row>
    <row r="2716" spans="1:20" x14ac:dyDescent="0.55000000000000004">
      <c r="A2716">
        <v>1909</v>
      </c>
      <c r="B2716" s="1" t="s">
        <v>4567</v>
      </c>
      <c r="C2716" s="1"/>
      <c r="D2716" s="2"/>
      <c r="E2716" s="1" t="s">
        <v>10734</v>
      </c>
      <c r="F2716" s="1">
        <v>306</v>
      </c>
      <c r="G2716" s="1" t="s">
        <v>14358</v>
      </c>
      <c r="H2716" s="1" t="s">
        <v>10738</v>
      </c>
      <c r="I2716" s="1" t="s">
        <v>4871</v>
      </c>
      <c r="J2716" s="1"/>
      <c r="K2716" s="1">
        <v>18</v>
      </c>
      <c r="L2716" s="1">
        <v>5</v>
      </c>
      <c r="M2716" s="1"/>
      <c r="N2716" s="1">
        <v>73</v>
      </c>
      <c r="O2716" s="1">
        <v>79</v>
      </c>
      <c r="P2716" s="1"/>
      <c r="Q2716" t="str">
        <f>IF(ISNA(MATCH(NDL!I2716,'図書館情報学文献目録』(BIBLIS PLUS)1'!B:B,0)),"",INDEX('図書館情報学文献目録』(BIBLIS PLUS)1'!B:B,MATCH(NDL!I2716,'図書館情報学文献目録』(BIBLIS PLUS)1'!B:B,0)))</f>
        <v>図書館関係メーリングリスト・カタログ</v>
      </c>
      <c r="R2716" t="str">
        <f t="shared" si="128"/>
        <v>18(5)-73～79</v>
      </c>
      <c r="S2716" t="str">
        <f t="shared" si="129"/>
        <v>018(005)-073～079</v>
      </c>
      <c r="T2716" t="str">
        <f t="shared" si="130"/>
        <v>図書館関係メーリングリスト・カタログ018(005)-073～079</v>
      </c>
    </row>
    <row r="2717" spans="1:20" x14ac:dyDescent="0.55000000000000004">
      <c r="A2717">
        <v>1910</v>
      </c>
      <c r="B2717" s="1" t="s">
        <v>4567</v>
      </c>
      <c r="C2717" s="1"/>
      <c r="D2717" s="2"/>
      <c r="E2717" s="1" t="s">
        <v>10734</v>
      </c>
      <c r="F2717" s="1">
        <v>306</v>
      </c>
      <c r="G2717" s="1" t="s">
        <v>14358</v>
      </c>
      <c r="H2717" s="1" t="s">
        <v>10739</v>
      </c>
      <c r="I2717" s="1" t="s">
        <v>11205</v>
      </c>
      <c r="J2717" s="1"/>
      <c r="K2717" s="1">
        <v>18</v>
      </c>
      <c r="L2717" s="1">
        <v>5</v>
      </c>
      <c r="M2717" s="1"/>
      <c r="N2717" s="1">
        <v>80</v>
      </c>
      <c r="O2717" s="1">
        <v>80</v>
      </c>
      <c r="P2717" s="1"/>
      <c r="Q2717" t="str">
        <f>IF(ISNA(MATCH(NDL!I2717,'図書館情報学文献目録』(BIBLIS PLUS)1'!B:B,0)),"",INDEX('図書館情報学文献目録』(BIBLIS PLUS)1'!B:B,MATCH(NDL!I2717,'図書館情報学文献目録』(BIBLIS PLUS)1'!B:B,0)))</f>
        <v/>
      </c>
      <c r="R2717" t="str">
        <f t="shared" si="128"/>
        <v>18(5)-80～80</v>
      </c>
      <c r="S2717" t="str">
        <f t="shared" si="129"/>
        <v>018(005)-080～080</v>
      </c>
      <c r="T2717" t="str">
        <f t="shared" si="130"/>
        <v>フォトシリーズ――九州工業大学附属図書館(本館)018(005)-080～080</v>
      </c>
    </row>
    <row r="2718" spans="1:20" x14ac:dyDescent="0.55000000000000004">
      <c r="A2718">
        <v>1911</v>
      </c>
      <c r="B2718" s="1" t="s">
        <v>4567</v>
      </c>
      <c r="C2718" s="1"/>
      <c r="D2718" s="2"/>
      <c r="E2718" s="1" t="s">
        <v>10734</v>
      </c>
      <c r="F2718" s="1">
        <v>306</v>
      </c>
      <c r="G2718" s="1" t="s">
        <v>14358</v>
      </c>
      <c r="H2718" s="1" t="s">
        <v>10739</v>
      </c>
      <c r="I2718" s="1" t="s">
        <v>11206</v>
      </c>
      <c r="J2718" s="1" t="s">
        <v>4875</v>
      </c>
      <c r="K2718" s="1">
        <v>18</v>
      </c>
      <c r="L2718" s="1">
        <v>5</v>
      </c>
      <c r="M2718" s="1"/>
      <c r="N2718" s="1">
        <v>81</v>
      </c>
      <c r="O2718">
        <v>81</v>
      </c>
      <c r="Q2718" t="str">
        <f>IF(ISNA(MATCH(NDL!I2718,'図書館情報学文献目録』(BIBLIS PLUS)1'!B:B,0)),"",INDEX('図書館情報学文献目録』(BIBLIS PLUS)1'!B:B,MATCH(NDL!I2718,'図書館情報学文献目録』(BIBLIS PLUS)1'!B:B,0)))</f>
        <v/>
      </c>
      <c r="R2718" t="str">
        <f t="shared" si="128"/>
        <v>18(5)-81～81</v>
      </c>
      <c r="S2718" t="str">
        <f t="shared" si="129"/>
        <v>018(005)-081～081</v>
      </c>
      <c r="T2718" t="str">
        <f t="shared" si="130"/>
        <v>JLA部会・委員会の仕事(2)「現代の図書館」編集委員会「現代の図書館」の明日018(005)-081～081</v>
      </c>
    </row>
    <row r="2719" spans="1:20" x14ac:dyDescent="0.55000000000000004">
      <c r="A2719">
        <v>1912</v>
      </c>
      <c r="B2719" s="1" t="s">
        <v>4567</v>
      </c>
      <c r="C2719" s="1"/>
      <c r="D2719" s="2"/>
      <c r="E2719" s="1" t="s">
        <v>10734</v>
      </c>
      <c r="F2719" s="1">
        <v>306</v>
      </c>
      <c r="G2719" s="1" t="s">
        <v>14358</v>
      </c>
      <c r="H2719" s="1" t="s">
        <v>10740</v>
      </c>
      <c r="I2719" s="1" t="s">
        <v>11207</v>
      </c>
      <c r="J2719" s="1" t="s">
        <v>864</v>
      </c>
      <c r="K2719" s="1">
        <v>18</v>
      </c>
      <c r="L2719" s="1">
        <v>5</v>
      </c>
      <c r="M2719" s="1"/>
      <c r="N2719" s="1">
        <v>82</v>
      </c>
      <c r="O2719">
        <v>82</v>
      </c>
      <c r="Q2719" t="str">
        <f>IF(ISNA(MATCH(NDL!I2719,'図書館情報学文献目録』(BIBLIS PLUS)1'!B:B,0)),"",INDEX('図書館情報学文献目録』(BIBLIS PLUS)1'!B:B,MATCH(NDL!I2719,'図書館情報学文献目録』(BIBLIS PLUS)1'!B:B,0)))</f>
        <v/>
      </c>
      <c r="R2719" t="str">
        <f t="shared" si="128"/>
        <v>18(5)-82～82</v>
      </c>
      <c r="S2719" t="str">
        <f t="shared" si="129"/>
        <v>018(005)-082～082</v>
      </c>
      <c r="T2719" t="str">
        <f t="shared" si="130"/>
        <v>第30回東京大会へのお誘い(2)創立30周年をめざす大図研のひとまわり大きく、ひと味ちがう今年の大会に参加してみてください018(005)-082～082</v>
      </c>
    </row>
    <row r="2720" spans="1:20" x14ac:dyDescent="0.55000000000000004">
      <c r="A2720">
        <v>1913</v>
      </c>
      <c r="B2720" s="1" t="s">
        <v>4567</v>
      </c>
      <c r="C2720" s="1"/>
      <c r="D2720" s="2"/>
      <c r="E2720" s="1" t="s">
        <v>10734</v>
      </c>
      <c r="F2720" s="1">
        <v>306</v>
      </c>
      <c r="G2720" s="1" t="s">
        <v>14358</v>
      </c>
      <c r="H2720" s="1" t="s">
        <v>10740</v>
      </c>
      <c r="I2720" s="1" t="s">
        <v>9410</v>
      </c>
      <c r="J2720" s="1"/>
      <c r="K2720" s="1">
        <v>18</v>
      </c>
      <c r="L2720" s="1">
        <v>5</v>
      </c>
      <c r="M2720" s="1"/>
      <c r="N2720" s="1">
        <v>83</v>
      </c>
      <c r="O2720" s="1">
        <v>84</v>
      </c>
      <c r="P2720" s="1"/>
      <c r="Q2720" t="str">
        <f>IF(ISNA(MATCH(NDL!I2720,'図書館情報学文献目録』(BIBLIS PLUS)1'!B:B,0)),"",INDEX('図書館情報学文献目録』(BIBLIS PLUS)1'!B:B,MATCH(NDL!I2720,'図書館情報学文献目録』(BIBLIS PLUS)1'!B:B,0)))</f>
        <v>支部だより・事務局通信</v>
      </c>
      <c r="R2720" t="str">
        <f t="shared" si="128"/>
        <v>18(5)-83～84</v>
      </c>
      <c r="S2720" t="str">
        <f t="shared" si="129"/>
        <v>018(005)-083～084</v>
      </c>
      <c r="T2720" t="str">
        <f t="shared" si="130"/>
        <v>支部だより・事務局通信018(005)-083～084</v>
      </c>
    </row>
    <row r="2721" spans="1:20" x14ac:dyDescent="0.55000000000000004">
      <c r="A2721">
        <v>1915</v>
      </c>
      <c r="B2721" s="1" t="s">
        <v>4567</v>
      </c>
      <c r="C2721" s="1" t="s">
        <v>10741</v>
      </c>
      <c r="D2721" s="2" t="s">
        <v>10742</v>
      </c>
      <c r="E2721" s="1" t="s">
        <v>10734</v>
      </c>
      <c r="F2721" s="1">
        <v>306</v>
      </c>
      <c r="G2721" s="1" t="s">
        <v>14358</v>
      </c>
      <c r="H2721" s="1"/>
      <c r="I2721" s="1"/>
      <c r="J2721" s="1"/>
      <c r="K2721" s="1">
        <v>18</v>
      </c>
      <c r="L2721" s="1">
        <v>5</v>
      </c>
      <c r="M2721" s="1"/>
      <c r="N2721" s="1"/>
      <c r="Q2721" t="str">
        <f>IF(ISNA(MATCH(NDL!I2721,'図書館情報学文献目録』(BIBLIS PLUS)1'!B:B,0)),"",INDEX('図書館情報学文献目録』(BIBLIS PLUS)1'!B:B,MATCH(NDL!I2721,'図書館情報学文献目録』(BIBLIS PLUS)1'!B:B,0)))</f>
        <v/>
      </c>
      <c r="R2721" t="str">
        <f t="shared" si="128"/>
        <v>18(5)-～</v>
      </c>
      <c r="S2721" t="str">
        <f t="shared" si="129"/>
        <v>018(005)-000～000</v>
      </c>
      <c r="T2721" t="str">
        <f t="shared" si="130"/>
        <v>018(005)-000～000</v>
      </c>
    </row>
    <row r="2722" spans="1:20" x14ac:dyDescent="0.55000000000000004">
      <c r="A2722">
        <v>1916</v>
      </c>
      <c r="B2722" s="1" t="s">
        <v>4567</v>
      </c>
      <c r="C2722" s="1"/>
      <c r="D2722" s="2"/>
      <c r="E2722" s="1" t="s">
        <v>10742</v>
      </c>
      <c r="F2722" s="1">
        <v>307</v>
      </c>
      <c r="G2722" s="1" t="s">
        <v>14359</v>
      </c>
      <c r="H2722" s="1" t="s">
        <v>10743</v>
      </c>
      <c r="I2722" s="1" t="s">
        <v>4969</v>
      </c>
      <c r="J2722" s="1" t="s">
        <v>4907</v>
      </c>
      <c r="K2722" s="1">
        <v>18</v>
      </c>
      <c r="L2722" s="1">
        <v>6</v>
      </c>
      <c r="M2722" s="1"/>
      <c r="N2722" s="1">
        <v>85</v>
      </c>
      <c r="O2722">
        <v>85</v>
      </c>
      <c r="Q2722" t="str">
        <f>IF(ISNA(MATCH(NDL!I2722,'図書館情報学文献目録』(BIBLIS PLUS)1'!B:B,0)),"",INDEX('図書館情報学文献目録』(BIBLIS PLUS)1'!B:B,MATCH(NDL!I2722,'図書館情報学文献目録』(BIBLIS PLUS)1'!B:B,0)))</f>
        <v>大学図書館問題研究会第30回全国大会開催要綱</v>
      </c>
      <c r="R2722" t="str">
        <f t="shared" si="128"/>
        <v>18(6)-85～85</v>
      </c>
      <c r="S2722" t="str">
        <f t="shared" si="129"/>
        <v>018(006)-085～085</v>
      </c>
      <c r="T2722" t="str">
        <f t="shared" si="130"/>
        <v>大学図書館問題研究会第30回全国大会開催要綱018(006)-085～085</v>
      </c>
    </row>
    <row r="2723" spans="1:20" x14ac:dyDescent="0.55000000000000004">
      <c r="A2723">
        <v>1917</v>
      </c>
      <c r="B2723" s="1" t="s">
        <v>4567</v>
      </c>
      <c r="C2723" s="1"/>
      <c r="D2723" s="2"/>
      <c r="E2723" s="1" t="s">
        <v>10742</v>
      </c>
      <c r="F2723" s="1">
        <v>307</v>
      </c>
      <c r="G2723" s="1" t="s">
        <v>14359</v>
      </c>
      <c r="H2723" s="1" t="s">
        <v>10744</v>
      </c>
      <c r="I2723" s="1" t="s">
        <v>9331</v>
      </c>
      <c r="J2723" s="1"/>
      <c r="K2723" s="1">
        <v>18</v>
      </c>
      <c r="L2723" s="1">
        <v>6</v>
      </c>
      <c r="M2723" s="1"/>
      <c r="N2723" s="1">
        <v>87</v>
      </c>
      <c r="O2723" s="1">
        <v>97</v>
      </c>
      <c r="P2723" s="1"/>
      <c r="Q2723" t="str">
        <f>IF(ISNA(MATCH(NDL!I2723,'図書館情報学文献目録』(BIBLIS PLUS)1'!B:B,0)),"",INDEX('図書館情報学文献目録』(BIBLIS PLUS)1'!B:B,MATCH(NDL!I2723,'図書館情報学文献目録』(BIBLIS PLUS)1'!B:B,0)))</f>
        <v>討議資料　大学図書館をめぐる動き</v>
      </c>
      <c r="R2723" t="str">
        <f t="shared" si="128"/>
        <v>18(6)-87～97</v>
      </c>
      <c r="S2723" t="str">
        <f t="shared" si="129"/>
        <v>018(006)-087～097</v>
      </c>
      <c r="T2723" t="str">
        <f t="shared" si="130"/>
        <v>討議資料　大学図書館をめぐる動き018(006)-087～097</v>
      </c>
    </row>
    <row r="2724" spans="1:20" x14ac:dyDescent="0.55000000000000004">
      <c r="A2724">
        <v>1918</v>
      </c>
      <c r="B2724" s="1" t="s">
        <v>4567</v>
      </c>
      <c r="C2724" s="1"/>
      <c r="D2724" s="2"/>
      <c r="E2724" s="1" t="s">
        <v>10742</v>
      </c>
      <c r="F2724" s="1">
        <v>307</v>
      </c>
      <c r="G2724" s="1" t="s">
        <v>14359</v>
      </c>
      <c r="H2724" s="1" t="s">
        <v>10745</v>
      </c>
      <c r="I2724" s="1" t="s">
        <v>9411</v>
      </c>
      <c r="J2724" s="1"/>
      <c r="K2724" s="1">
        <v>18</v>
      </c>
      <c r="L2724" s="1">
        <v>6</v>
      </c>
      <c r="M2724" s="1"/>
      <c r="N2724" s="1">
        <v>98</v>
      </c>
      <c r="O2724" s="1">
        <v>98</v>
      </c>
      <c r="P2724" s="1"/>
      <c r="Q2724" t="str">
        <f>IF(ISNA(MATCH(NDL!I2724,'図書館情報学文献目録』(BIBLIS PLUS)1'!B:B,0)),"",INDEX('図書館情報学文献目録』(BIBLIS PLUS)1'!B:B,MATCH(NDL!I2724,'図書館情報学文献目録』(BIBLIS PLUS)1'!B:B,0)))</f>
        <v>大会記念講演</v>
      </c>
      <c r="R2724" t="str">
        <f t="shared" si="128"/>
        <v>18(6)-98～98</v>
      </c>
      <c r="S2724" t="str">
        <f t="shared" si="129"/>
        <v>018(006)-098～098</v>
      </c>
      <c r="T2724" t="str">
        <f t="shared" si="130"/>
        <v>大会記念講演018(006)-098～098</v>
      </c>
    </row>
    <row r="2725" spans="1:20" x14ac:dyDescent="0.55000000000000004">
      <c r="A2725">
        <v>1919</v>
      </c>
      <c r="B2725" s="1" t="s">
        <v>4567</v>
      </c>
      <c r="C2725" s="1"/>
      <c r="D2725" s="2"/>
      <c r="E2725" s="1" t="s">
        <v>10742</v>
      </c>
      <c r="F2725" s="1">
        <v>307</v>
      </c>
      <c r="G2725" s="1" t="s">
        <v>14359</v>
      </c>
      <c r="H2725" s="1" t="s">
        <v>10745</v>
      </c>
      <c r="I2725" s="1" t="s">
        <v>9412</v>
      </c>
      <c r="J2725" s="1"/>
      <c r="K2725" s="1">
        <v>18</v>
      </c>
      <c r="L2725" s="1">
        <v>6</v>
      </c>
      <c r="M2725" s="1"/>
      <c r="N2725" s="1">
        <v>99</v>
      </c>
      <c r="O2725" s="1">
        <v>112</v>
      </c>
      <c r="P2725" s="1"/>
      <c r="Q2725" t="str">
        <f>IF(ISNA(MATCH(NDL!I2725,'図書館情報学文献目録』(BIBLIS PLUS)1'!B:B,0)),"",INDEX('図書館情報学文献目録』(BIBLIS PLUS)1'!B:B,MATCH(NDL!I2725,'図書館情報学文献目録』(BIBLIS PLUS)1'!B:B,0)))</f>
        <v>第1号議案　1998/99年度研究活動報告、1999/2000年度研究活動計画</v>
      </c>
      <c r="R2725" t="str">
        <f t="shared" si="128"/>
        <v>18(6)-99～112</v>
      </c>
      <c r="S2725" t="str">
        <f t="shared" si="129"/>
        <v>018(006)-099～112</v>
      </c>
      <c r="T2725" t="str">
        <f t="shared" si="130"/>
        <v>第1号議案　1998/99年度研究活動報告、1999/2000年度研究活動計画018(006)-099～112</v>
      </c>
    </row>
    <row r="2726" spans="1:20" x14ac:dyDescent="0.55000000000000004">
      <c r="A2726">
        <v>1920</v>
      </c>
      <c r="B2726" s="1" t="s">
        <v>4567</v>
      </c>
      <c r="C2726" s="1"/>
      <c r="D2726" s="2"/>
      <c r="E2726" s="1" t="s">
        <v>10742</v>
      </c>
      <c r="F2726" s="1">
        <v>307</v>
      </c>
      <c r="G2726" s="1" t="s">
        <v>14359</v>
      </c>
      <c r="H2726" s="1" t="s">
        <v>10746</v>
      </c>
      <c r="I2726" s="1" t="s">
        <v>9413</v>
      </c>
      <c r="J2726" s="1"/>
      <c r="K2726" s="1">
        <v>18</v>
      </c>
      <c r="L2726" s="1">
        <v>6</v>
      </c>
      <c r="M2726" s="1"/>
      <c r="N2726" s="1">
        <v>114</v>
      </c>
      <c r="O2726" s="1">
        <v>115</v>
      </c>
      <c r="P2726" s="1"/>
      <c r="Q2726" t="str">
        <f>IF(ISNA(MATCH(NDL!I2726,'図書館情報学文献目録』(BIBLIS PLUS)1'!B:B,0)),"",INDEX('図書館情報学文献目録』(BIBLIS PLUS)1'!B:B,MATCH(NDL!I2726,'図書館情報学文献目録』(BIBLIS PLUS)1'!B:B,0)))</f>
        <v>第2号議案　1998/99年度決算報告、1999/2000年度予算案</v>
      </c>
      <c r="R2726" t="str">
        <f t="shared" si="128"/>
        <v>18(6)-114～115</v>
      </c>
      <c r="S2726" t="str">
        <f t="shared" si="129"/>
        <v>018(006)-114～115</v>
      </c>
      <c r="T2726" t="str">
        <f t="shared" si="130"/>
        <v>第2号議案　1998/99年度決算報告、1999/2000年度予算案018(006)-114～115</v>
      </c>
    </row>
    <row r="2727" spans="1:20" x14ac:dyDescent="0.55000000000000004">
      <c r="A2727">
        <v>1921</v>
      </c>
      <c r="B2727" s="1" t="s">
        <v>4567</v>
      </c>
      <c r="C2727" s="1"/>
      <c r="D2727" s="2"/>
      <c r="E2727" s="1" t="s">
        <v>10742</v>
      </c>
      <c r="F2727" s="1">
        <v>307</v>
      </c>
      <c r="G2727" s="1" t="s">
        <v>14359</v>
      </c>
      <c r="H2727" s="1" t="s">
        <v>10747</v>
      </c>
      <c r="I2727" s="1" t="s">
        <v>4974</v>
      </c>
      <c r="J2727" s="1" t="s">
        <v>11208</v>
      </c>
      <c r="K2727" s="1">
        <v>18</v>
      </c>
      <c r="L2727" s="1">
        <v>6</v>
      </c>
      <c r="M2727" s="1"/>
      <c r="N2727" s="1">
        <v>117</v>
      </c>
      <c r="O2727">
        <v>117</v>
      </c>
      <c r="Q2727" t="str">
        <f>IF(ISNA(MATCH(NDL!I2727,'図書館情報学文献目録』(BIBLIS PLUS)1'!B:B,0)),"",INDEX('図書館情報学文献目録』(BIBLIS PLUS)1'!B:B,MATCH(NDL!I2727,'図書館情報学文献目録』(BIBLIS PLUS)1'!B:B,0)))</f>
        <v>ウェルカムダンス、研究発表</v>
      </c>
      <c r="R2727" t="str">
        <f t="shared" si="128"/>
        <v>18(6)-117～117</v>
      </c>
      <c r="S2727" t="str">
        <f t="shared" si="129"/>
        <v>018(006)-117～117</v>
      </c>
      <c r="T2727" t="str">
        <f t="shared" si="130"/>
        <v>ウェルカムダンス、研究発表018(006)-117～117</v>
      </c>
    </row>
    <row r="2728" spans="1:20" x14ac:dyDescent="0.55000000000000004">
      <c r="A2728">
        <v>1922</v>
      </c>
      <c r="B2728" s="1" t="s">
        <v>4567</v>
      </c>
      <c r="C2728" s="1"/>
      <c r="D2728" s="2"/>
      <c r="E2728" s="1" t="s">
        <v>10742</v>
      </c>
      <c r="F2728" s="1">
        <v>307</v>
      </c>
      <c r="G2728" s="1" t="s">
        <v>14359</v>
      </c>
      <c r="H2728" s="1" t="s">
        <v>10748</v>
      </c>
      <c r="I2728" s="1" t="s">
        <v>9384</v>
      </c>
      <c r="J2728" s="1"/>
      <c r="K2728" s="1">
        <v>18</v>
      </c>
      <c r="L2728" s="1">
        <v>6</v>
      </c>
      <c r="M2728" s="1"/>
      <c r="N2728" s="1">
        <v>118</v>
      </c>
      <c r="O2728" s="1">
        <v>122</v>
      </c>
      <c r="P2728" s="1"/>
      <c r="Q2728" t="str">
        <f>IF(ISNA(MATCH(NDL!I2728,'図書館情報学文献目録』(BIBLIS PLUS)1'!B:B,0)),"",INDEX('図書館情報学文献目録』(BIBLIS PLUS)1'!B:B,MATCH(NDL!I2728,'図書館情報学文献目録』(BIBLIS PLUS)1'!B:B,0)))</f>
        <v>課題別分科会・主題別分科会への招待</v>
      </c>
      <c r="R2728" t="str">
        <f t="shared" si="128"/>
        <v>18(6)-118～122</v>
      </c>
      <c r="S2728" t="str">
        <f t="shared" si="129"/>
        <v>018(006)-118～122</v>
      </c>
      <c r="T2728" t="str">
        <f t="shared" si="130"/>
        <v>課題別分科会・主題別分科会への招待018(006)-118～122</v>
      </c>
    </row>
    <row r="2729" spans="1:20" x14ac:dyDescent="0.55000000000000004">
      <c r="A2729">
        <v>1923</v>
      </c>
      <c r="B2729" s="1" t="s">
        <v>4567</v>
      </c>
      <c r="C2729" s="1"/>
      <c r="D2729" s="2"/>
      <c r="E2729" s="1" t="s">
        <v>10742</v>
      </c>
      <c r="F2729" s="1">
        <v>307</v>
      </c>
      <c r="G2729" s="1" t="s">
        <v>14359</v>
      </c>
      <c r="H2729" s="1" t="s">
        <v>10749</v>
      </c>
      <c r="I2729" s="1" t="s">
        <v>9414</v>
      </c>
      <c r="J2729" s="1"/>
      <c r="K2729" s="1">
        <v>18</v>
      </c>
      <c r="L2729" s="1">
        <v>6</v>
      </c>
      <c r="M2729" s="1"/>
      <c r="N2729" s="1">
        <v>124</v>
      </c>
      <c r="O2729" s="1">
        <v>124</v>
      </c>
      <c r="P2729" s="1"/>
      <c r="Q2729" t="str">
        <f>IF(ISNA(MATCH(NDL!I2729,'図書館情報学文献目録』(BIBLIS PLUS)1'!B:B,0)),"",INDEX('図書館情報学文献目録』(BIBLIS PLUS)1'!B:B,MATCH(NDL!I2729,'図書館情報学文献目録』(BIBLIS PLUS)1'!B:B,0)))</f>
        <v>大学図書館問題研究会第30回全国大会参加申込案内</v>
      </c>
      <c r="R2729" t="str">
        <f t="shared" si="128"/>
        <v>18(6)-124～124</v>
      </c>
      <c r="S2729" t="str">
        <f t="shared" si="129"/>
        <v>018(006)-124～124</v>
      </c>
      <c r="T2729" t="str">
        <f t="shared" si="130"/>
        <v>大学図書館問題研究会第30回全国大会参加申込案内018(006)-124～124</v>
      </c>
    </row>
    <row r="2730" spans="1:20" x14ac:dyDescent="0.55000000000000004">
      <c r="A2730">
        <v>1925</v>
      </c>
      <c r="B2730" s="1" t="s">
        <v>4567</v>
      </c>
      <c r="C2730" s="1" t="s">
        <v>10750</v>
      </c>
      <c r="D2730" s="2" t="s">
        <v>10751</v>
      </c>
      <c r="E2730" s="1" t="s">
        <v>10742</v>
      </c>
      <c r="F2730" s="1">
        <v>307</v>
      </c>
      <c r="G2730" s="1" t="s">
        <v>14359</v>
      </c>
      <c r="H2730" s="1"/>
      <c r="I2730" s="1"/>
      <c r="J2730" s="1"/>
      <c r="K2730" s="1">
        <v>18</v>
      </c>
      <c r="L2730" s="1">
        <v>6</v>
      </c>
      <c r="M2730" s="1"/>
      <c r="N2730" s="1"/>
      <c r="Q2730" t="str">
        <f>IF(ISNA(MATCH(NDL!I2730,'図書館情報学文献目録』(BIBLIS PLUS)1'!B:B,0)),"",INDEX('図書館情報学文献目録』(BIBLIS PLUS)1'!B:B,MATCH(NDL!I2730,'図書館情報学文献目録』(BIBLIS PLUS)1'!B:B,0)))</f>
        <v/>
      </c>
      <c r="R2730" t="str">
        <f t="shared" si="128"/>
        <v>18(6)-～</v>
      </c>
      <c r="S2730" t="str">
        <f t="shared" si="129"/>
        <v>018(006)-000～000</v>
      </c>
      <c r="T2730" t="str">
        <f t="shared" si="130"/>
        <v>018(006)-000～000</v>
      </c>
    </row>
    <row r="2731" spans="1:20" x14ac:dyDescent="0.55000000000000004">
      <c r="A2731">
        <v>1926</v>
      </c>
      <c r="B2731" s="1" t="s">
        <v>4567</v>
      </c>
      <c r="C2731" s="1"/>
      <c r="D2731" s="2"/>
      <c r="E2731" s="1" t="s">
        <v>10751</v>
      </c>
      <c r="F2731" s="1">
        <v>308</v>
      </c>
      <c r="G2731" s="1" t="s">
        <v>14360</v>
      </c>
      <c r="H2731" s="1" t="s">
        <v>10752</v>
      </c>
      <c r="I2731" s="1" t="s">
        <v>4978</v>
      </c>
      <c r="J2731" s="1" t="s">
        <v>4763</v>
      </c>
      <c r="K2731" s="1">
        <v>18</v>
      </c>
      <c r="L2731" s="1">
        <v>7</v>
      </c>
      <c r="M2731" s="1"/>
      <c r="N2731" s="1">
        <v>125</v>
      </c>
      <c r="O2731">
        <v>125</v>
      </c>
      <c r="Q2731" t="str">
        <f>IF(ISNA(MATCH(NDL!I2731,'図書館情報学文献目録』(BIBLIS PLUS)1'!B:B,0)),"",INDEX('図書館情報学文献目録』(BIBLIS PLUS)1'!B:B,MATCH(NDL!I2731,'図書館情報学文献目録』(BIBLIS PLUS)1'!B:B,0)))</f>
        <v>一校一校は小さくても</v>
      </c>
      <c r="R2731" t="str">
        <f t="shared" si="128"/>
        <v>18(7)-125～125</v>
      </c>
      <c r="S2731" t="str">
        <f t="shared" si="129"/>
        <v>018(007)-125～125</v>
      </c>
      <c r="T2731" t="str">
        <f t="shared" si="130"/>
        <v>一校一校は小さくても018(007)-125～125</v>
      </c>
    </row>
    <row r="2732" spans="1:20" x14ac:dyDescent="0.55000000000000004">
      <c r="A2732">
        <v>1927</v>
      </c>
      <c r="B2732" s="1" t="s">
        <v>4567</v>
      </c>
      <c r="C2732" s="1"/>
      <c r="D2732" s="2"/>
      <c r="E2732" s="1" t="s">
        <v>10751</v>
      </c>
      <c r="F2732" s="1">
        <v>308</v>
      </c>
      <c r="G2732" s="1" t="s">
        <v>14360</v>
      </c>
      <c r="H2732" s="1" t="s">
        <v>10753</v>
      </c>
      <c r="I2732" s="1" t="s">
        <v>11209</v>
      </c>
      <c r="J2732" s="1"/>
      <c r="K2732" s="1">
        <v>18</v>
      </c>
      <c r="L2732" s="1">
        <v>7</v>
      </c>
      <c r="M2732" s="1"/>
      <c r="N2732" s="1">
        <v>126</v>
      </c>
      <c r="O2732" s="1">
        <v>139</v>
      </c>
      <c r="P2732" s="1"/>
      <c r="Q2732" t="str">
        <f>IF(ISNA(MATCH(NDL!I2732,'図書館情報学文献目録』(BIBLIS PLUS)1'!B:B,0)),"",INDEX('図書館情報学文献目録』(BIBLIS PLUS)1'!B:B,MATCH(NDL!I2732,'図書館情報学文献目録』(BIBLIS PLUS)1'!B:B,0)))</f>
        <v/>
      </c>
      <c r="R2732" t="str">
        <f t="shared" si="128"/>
        <v>18(7)-126～139</v>
      </c>
      <c r="S2732" t="str">
        <f t="shared" si="129"/>
        <v>018(007)-126～139</v>
      </c>
      <c r="T2732" t="str">
        <f t="shared" si="130"/>
        <v>特集　地域協力・地域開放018(007)-126～139</v>
      </c>
    </row>
    <row r="2733" spans="1:20" x14ac:dyDescent="0.55000000000000004">
      <c r="A2733">
        <v>1928</v>
      </c>
      <c r="B2733" s="1" t="s">
        <v>4567</v>
      </c>
      <c r="C2733" s="1"/>
      <c r="D2733" s="2"/>
      <c r="E2733" s="1" t="s">
        <v>10751</v>
      </c>
      <c r="F2733" s="1">
        <v>308</v>
      </c>
      <c r="G2733" s="1" t="s">
        <v>14360</v>
      </c>
      <c r="H2733" s="1" t="s">
        <v>10753</v>
      </c>
      <c r="I2733" s="1" t="s">
        <v>11210</v>
      </c>
      <c r="J2733" s="1" t="s">
        <v>4879</v>
      </c>
      <c r="K2733" s="1">
        <v>18</v>
      </c>
      <c r="L2733" s="1">
        <v>7</v>
      </c>
      <c r="M2733" s="1"/>
      <c r="N2733" s="1">
        <v>126</v>
      </c>
      <c r="O2733">
        <v>127</v>
      </c>
      <c r="Q2733" t="str">
        <f>IF(ISNA(MATCH(NDL!I2733,'図書館情報学文献目録』(BIBLIS PLUS)1'!B:B,0)),"",INDEX('図書館情報学文献目録』(BIBLIS PLUS)1'!B:B,MATCH(NDL!I2733,'図書館情報学文献目録』(BIBLIS PLUS)1'!B:B,0)))</f>
        <v/>
      </c>
      <c r="R2733" t="str">
        <f t="shared" si="128"/>
        <v>18(7)-126～127</v>
      </c>
      <c r="S2733" t="str">
        <f t="shared" si="129"/>
        <v>018(007)-126～127</v>
      </c>
      <c r="T2733" t="str">
        <f t="shared" si="130"/>
        <v>TAC図書館協力――現状と問題018(007)-126～127</v>
      </c>
    </row>
    <row r="2734" spans="1:20" x14ac:dyDescent="0.55000000000000004">
      <c r="A2734">
        <v>1929</v>
      </c>
      <c r="B2734" s="1" t="s">
        <v>4567</v>
      </c>
      <c r="C2734" s="1"/>
      <c r="D2734" s="2"/>
      <c r="E2734" s="1" t="s">
        <v>10751</v>
      </c>
      <c r="F2734" s="1">
        <v>308</v>
      </c>
      <c r="G2734" s="1" t="s">
        <v>14360</v>
      </c>
      <c r="H2734" s="1" t="s">
        <v>10754</v>
      </c>
      <c r="I2734" s="1" t="s">
        <v>11211</v>
      </c>
      <c r="J2734" s="1" t="s">
        <v>4881</v>
      </c>
      <c r="K2734" s="1">
        <v>18</v>
      </c>
      <c r="L2734" s="1">
        <v>7</v>
      </c>
      <c r="M2734" s="1"/>
      <c r="N2734" s="1">
        <v>128</v>
      </c>
      <c r="O2734">
        <v>128</v>
      </c>
      <c r="Q2734" t="str">
        <f>IF(ISNA(MATCH(NDL!I2734,'図書館情報学文献目録』(BIBLIS PLUS)1'!B:B,0)),"",INDEX('図書館情報学文献目録』(BIBLIS PLUS)1'!B:B,MATCH(NDL!I2734,'図書館情報学文献目録』(BIBLIS PLUS)1'!B:B,0)))</f>
        <v/>
      </c>
      <c r="R2734" t="str">
        <f t="shared" si="128"/>
        <v>18(7)-128～128</v>
      </c>
      <c r="S2734" t="str">
        <f t="shared" si="129"/>
        <v>018(007)-128～128</v>
      </c>
      <c r="T2734" t="str">
        <f t="shared" si="130"/>
        <v>東葛地区大学図書館コンソーシアム/(TULC)1999.4発足――できるところからの近隣協力018(007)-128～128</v>
      </c>
    </row>
    <row r="2735" spans="1:20" x14ac:dyDescent="0.55000000000000004">
      <c r="A2735">
        <v>1930</v>
      </c>
      <c r="B2735" s="1" t="s">
        <v>4567</v>
      </c>
      <c r="C2735" s="1"/>
      <c r="D2735" s="2"/>
      <c r="E2735" s="1" t="s">
        <v>10751</v>
      </c>
      <c r="F2735" s="1">
        <v>308</v>
      </c>
      <c r="G2735" s="1" t="s">
        <v>14360</v>
      </c>
      <c r="H2735" s="1" t="s">
        <v>10754</v>
      </c>
      <c r="I2735" s="1" t="s">
        <v>4882</v>
      </c>
      <c r="J2735" s="1" t="s">
        <v>2865</v>
      </c>
      <c r="K2735" s="1">
        <v>18</v>
      </c>
      <c r="L2735" s="1">
        <v>7</v>
      </c>
      <c r="M2735" s="1"/>
      <c r="N2735" s="1">
        <v>129</v>
      </c>
      <c r="O2735">
        <v>129</v>
      </c>
      <c r="Q2735" t="str">
        <f>IF(ISNA(MATCH(NDL!I2735,'図書館情報学文献目録』(BIBLIS PLUS)1'!B:B,0)),"",INDEX('図書館情報学文献目録』(BIBLIS PLUS)1'!B:B,MATCH(NDL!I2735,'図書館情報学文献目録』(BIBLIS PLUS)1'!B:B,0)))</f>
        <v>広島県内における大学図書館協力</v>
      </c>
      <c r="R2735" t="str">
        <f t="shared" si="128"/>
        <v>18(7)-129～129</v>
      </c>
      <c r="S2735" t="str">
        <f t="shared" si="129"/>
        <v>018(007)-129～129</v>
      </c>
      <c r="T2735" t="str">
        <f t="shared" si="130"/>
        <v>広島県内における大学図書館協力018(007)-129～129</v>
      </c>
    </row>
    <row r="2736" spans="1:20" x14ac:dyDescent="0.55000000000000004">
      <c r="A2736">
        <v>1931</v>
      </c>
      <c r="B2736" s="1" t="s">
        <v>4567</v>
      </c>
      <c r="C2736" s="1"/>
      <c r="D2736" s="2"/>
      <c r="E2736" s="1" t="s">
        <v>10751</v>
      </c>
      <c r="F2736" s="1">
        <v>308</v>
      </c>
      <c r="G2736" s="1" t="s">
        <v>14360</v>
      </c>
      <c r="H2736" s="1" t="s">
        <v>10755</v>
      </c>
      <c r="I2736" s="1" t="s">
        <v>11212</v>
      </c>
      <c r="J2736" s="1" t="s">
        <v>4508</v>
      </c>
      <c r="K2736" s="1">
        <v>18</v>
      </c>
      <c r="L2736" s="1">
        <v>7</v>
      </c>
      <c r="M2736" s="1"/>
      <c r="N2736" s="1">
        <v>130</v>
      </c>
      <c r="O2736" t="s">
        <v>14401</v>
      </c>
      <c r="Q2736" t="str">
        <f>IF(ISNA(MATCH(NDL!I2736,'図書館情報学文献目録』(BIBLIS PLUS)1'!B:B,0)),"",INDEX('図書館情報学文献目録』(BIBLIS PLUS)1'!B:B,MATCH(NDL!I2736,'図書館情報学文献目録』(BIBLIS PLUS)1'!B:B,0)))</f>
        <v/>
      </c>
      <c r="R2736" t="str">
        <f t="shared" si="128"/>
        <v>18(7)-130～131,135～135</v>
      </c>
      <c r="S2736" t="str">
        <f t="shared" si="129"/>
        <v>018(007)-130～131,135～135</v>
      </c>
      <c r="T2736" t="str">
        <f t="shared" si="130"/>
        <v>京都地域の大学図書館の地域協力――私立大学図書館を中心に018(007)-130～131,135～135</v>
      </c>
    </row>
    <row r="2737" spans="1:20" x14ac:dyDescent="0.55000000000000004">
      <c r="A2737">
        <v>1932</v>
      </c>
      <c r="B2737" s="1" t="s">
        <v>4567</v>
      </c>
      <c r="C2737" s="1"/>
      <c r="D2737" s="2"/>
      <c r="E2737" s="1" t="s">
        <v>10751</v>
      </c>
      <c r="F2737" s="1">
        <v>308</v>
      </c>
      <c r="G2737" s="1" t="s">
        <v>14360</v>
      </c>
      <c r="H2737" s="1" t="s">
        <v>10756</v>
      </c>
      <c r="I2737" s="1" t="s">
        <v>4884</v>
      </c>
      <c r="J2737" s="1" t="s">
        <v>4140</v>
      </c>
      <c r="K2737" s="1">
        <v>18</v>
      </c>
      <c r="L2737" s="1">
        <v>7</v>
      </c>
      <c r="M2737" s="1"/>
      <c r="N2737" s="1">
        <v>132</v>
      </c>
      <c r="O2737">
        <v>133</v>
      </c>
      <c r="Q2737" t="str">
        <f>IF(ISNA(MATCH(NDL!I2737,'図書館情報学文献目録』(BIBLIS PLUS)1'!B:B,0)),"",INDEX('図書館情報学文献目録』(BIBLIS PLUS)1'!B:B,MATCH(NDL!I2737,'図書館情報学文献目録』(BIBLIS PLUS)1'!B:B,0)))</f>
        <v>相模原市内公共図書館・大学図書館の相互協力の現状と課題</v>
      </c>
      <c r="R2737" t="str">
        <f t="shared" si="128"/>
        <v>18(7)-132～133</v>
      </c>
      <c r="S2737" t="str">
        <f t="shared" si="129"/>
        <v>018(007)-132～133</v>
      </c>
      <c r="T2737" t="str">
        <f t="shared" si="130"/>
        <v>相模原市内公共図書館・大学図書館の相互協力の現状と課題018(007)-132～133</v>
      </c>
    </row>
    <row r="2738" spans="1:20" x14ac:dyDescent="0.55000000000000004">
      <c r="A2738">
        <v>1933</v>
      </c>
      <c r="B2738" s="1" t="s">
        <v>4567</v>
      </c>
      <c r="C2738" s="1"/>
      <c r="D2738" s="2"/>
      <c r="E2738" s="1" t="s">
        <v>10751</v>
      </c>
      <c r="F2738" s="1">
        <v>308</v>
      </c>
      <c r="G2738" s="1" t="s">
        <v>14360</v>
      </c>
      <c r="H2738" s="1" t="s">
        <v>10756</v>
      </c>
      <c r="I2738" s="1" t="s">
        <v>4886</v>
      </c>
      <c r="J2738" s="1" t="s">
        <v>4887</v>
      </c>
      <c r="K2738" s="1">
        <v>18</v>
      </c>
      <c r="L2738" s="1">
        <v>7</v>
      </c>
      <c r="M2738" s="1"/>
      <c r="N2738" s="1">
        <v>133</v>
      </c>
      <c r="O2738" t="s">
        <v>14402</v>
      </c>
      <c r="Q2738" t="str">
        <f>IF(ISNA(MATCH(NDL!I2738,'図書館情報学文献目録』(BIBLIS PLUS)1'!B:B,0)),"",INDEX('図書館情報学文献目録』(BIBLIS PLUS)1'!B:B,MATCH(NDL!I2738,'図書館情報学文献目録』(BIBLIS PLUS)1'!B:B,0)))</f>
        <v>日本福祉大学付属図書館と一般公開</v>
      </c>
      <c r="R2738" t="str">
        <f t="shared" si="128"/>
        <v>18(7)-133～134,139～139</v>
      </c>
      <c r="S2738" t="str">
        <f t="shared" si="129"/>
        <v>018(007)-133～134,139～139</v>
      </c>
      <c r="T2738" t="str">
        <f t="shared" si="130"/>
        <v>日本福祉大学付属図書館と一般公開018(007)-133～134,139～139</v>
      </c>
    </row>
    <row r="2739" spans="1:20" x14ac:dyDescent="0.55000000000000004">
      <c r="A2739">
        <v>1934</v>
      </c>
      <c r="B2739" s="1" t="s">
        <v>4567</v>
      </c>
      <c r="C2739" s="1"/>
      <c r="D2739" s="2"/>
      <c r="E2739" s="1" t="s">
        <v>10751</v>
      </c>
      <c r="F2739" s="1">
        <v>308</v>
      </c>
      <c r="G2739" s="1" t="s">
        <v>14360</v>
      </c>
      <c r="H2739" s="1" t="s">
        <v>10757</v>
      </c>
      <c r="I2739" s="1" t="s">
        <v>11213</v>
      </c>
      <c r="J2739" s="1" t="s">
        <v>4919</v>
      </c>
      <c r="K2739" s="1">
        <v>18</v>
      </c>
      <c r="L2739" s="1">
        <v>7</v>
      </c>
      <c r="M2739" s="1"/>
      <c r="N2739" s="1">
        <v>135</v>
      </c>
      <c r="O2739">
        <v>135</v>
      </c>
      <c r="Q2739" t="str">
        <f>IF(ISNA(MATCH(NDL!I2739,'図書館情報学文献目録』(BIBLIS PLUS)1'!B:B,0)),"",INDEX('図書館情報学文献目録』(BIBLIS PLUS)1'!B:B,MATCH(NDL!I2739,'図書館情報学文献目録』(BIBLIS PLUS)1'!B:B,0)))</f>
        <v/>
      </c>
      <c r="R2739" t="str">
        <f t="shared" si="128"/>
        <v>18(7)-135～135</v>
      </c>
      <c r="S2739" t="str">
        <f t="shared" si="129"/>
        <v>018(007)-135～135</v>
      </c>
      <c r="T2739" t="str">
        <f t="shared" si="130"/>
        <v>JLA総会に参加して――委任状の怖さについて018(007)-135～135</v>
      </c>
    </row>
    <row r="2740" spans="1:20" x14ac:dyDescent="0.55000000000000004">
      <c r="A2740">
        <v>1935</v>
      </c>
      <c r="B2740" s="1" t="s">
        <v>4567</v>
      </c>
      <c r="C2740" s="1"/>
      <c r="D2740" s="2"/>
      <c r="E2740" s="1" t="s">
        <v>10751</v>
      </c>
      <c r="F2740" s="1">
        <v>308</v>
      </c>
      <c r="G2740" s="1" t="s">
        <v>14360</v>
      </c>
      <c r="H2740" s="1" t="s">
        <v>10758</v>
      </c>
      <c r="I2740" s="1" t="s">
        <v>11214</v>
      </c>
      <c r="J2740" s="1" t="s">
        <v>4889</v>
      </c>
      <c r="K2740" s="1">
        <v>18</v>
      </c>
      <c r="L2740" s="1">
        <v>7</v>
      </c>
      <c r="M2740" s="1"/>
      <c r="N2740" s="1">
        <v>136</v>
      </c>
      <c r="O2740">
        <v>139</v>
      </c>
      <c r="Q2740" t="str">
        <f>IF(ISNA(MATCH(NDL!I2740,'図書館情報学文献目録』(BIBLIS PLUS)1'!B:B,0)),"",INDEX('図書館情報学文献目録』(BIBLIS PLUS)1'!B:B,MATCH(NDL!I2740,'図書館情報学文献目録』(BIBLIS PLUS)1'!B:B,0)))</f>
        <v/>
      </c>
      <c r="R2740" t="str">
        <f t="shared" si="128"/>
        <v>18(7)-136～139</v>
      </c>
      <c r="S2740" t="str">
        <f t="shared" si="129"/>
        <v>018(007)-136～139</v>
      </c>
      <c r="T2740" t="str">
        <f t="shared" si="130"/>
        <v>情報リテラシー教育支援の試み――信州大学における事例018(007)-136～139</v>
      </c>
    </row>
    <row r="2741" spans="1:20" x14ac:dyDescent="0.55000000000000004">
      <c r="A2741">
        <v>1936</v>
      </c>
      <c r="B2741" s="1" t="s">
        <v>4567</v>
      </c>
      <c r="C2741" s="1"/>
      <c r="D2741" s="2"/>
      <c r="E2741" s="1" t="s">
        <v>10751</v>
      </c>
      <c r="F2741" s="1">
        <v>308</v>
      </c>
      <c r="G2741" s="1" t="s">
        <v>14360</v>
      </c>
      <c r="H2741" s="1" t="s">
        <v>10759</v>
      </c>
      <c r="I2741" s="1" t="s">
        <v>11215</v>
      </c>
      <c r="J2741" s="1" t="s">
        <v>4986</v>
      </c>
      <c r="K2741" s="1">
        <v>18</v>
      </c>
      <c r="L2741" s="1">
        <v>7</v>
      </c>
      <c r="M2741" s="1"/>
      <c r="N2741" s="1">
        <v>140</v>
      </c>
      <c r="O2741">
        <v>140</v>
      </c>
      <c r="Q2741" t="str">
        <f>IF(ISNA(MATCH(NDL!I2741,'図書館情報学文献目録』(BIBLIS PLUS)1'!B:B,0)),"",INDEX('図書館情報学文献目録』(BIBLIS PLUS)1'!B:B,MATCH(NDL!I2741,'図書館情報学文献目録』(BIBLIS PLUS)1'!B:B,0)))</f>
        <v/>
      </c>
      <c r="R2741" t="str">
        <f t="shared" si="128"/>
        <v>18(7)-140～140</v>
      </c>
      <c r="S2741" t="str">
        <f t="shared" si="129"/>
        <v>018(007)-140～140</v>
      </c>
      <c r="T2741" t="str">
        <f t="shared" si="130"/>
        <v>第30回東京大会へのお誘い(3)身の丈に合う小さな書店018(007)-140～140</v>
      </c>
    </row>
    <row r="2742" spans="1:20" x14ac:dyDescent="0.55000000000000004">
      <c r="A2742">
        <v>1937</v>
      </c>
      <c r="B2742" s="1" t="s">
        <v>4567</v>
      </c>
      <c r="C2742" s="1"/>
      <c r="D2742" s="2"/>
      <c r="E2742" s="1" t="s">
        <v>10751</v>
      </c>
      <c r="F2742" s="1">
        <v>308</v>
      </c>
      <c r="G2742" s="1" t="s">
        <v>14360</v>
      </c>
      <c r="H2742" s="1" t="s">
        <v>10759</v>
      </c>
      <c r="I2742" s="1" t="s">
        <v>9004</v>
      </c>
      <c r="J2742" s="1"/>
      <c r="K2742" s="1">
        <v>18</v>
      </c>
      <c r="L2742" s="1">
        <v>7</v>
      </c>
      <c r="M2742" s="1"/>
      <c r="N2742" s="1">
        <v>141</v>
      </c>
      <c r="O2742" s="1">
        <v>141</v>
      </c>
      <c r="P2742" s="1"/>
      <c r="Q2742" t="str">
        <f>IF(ISNA(MATCH(NDL!I2742,'図書館情報学文献目録』(BIBLIS PLUS)1'!B:B,0)),"",INDEX('図書館情報学文献目録』(BIBLIS PLUS)1'!B:B,MATCH(NDL!I2742,'図書館情報学文献目録』(BIBLIS PLUS)1'!B:B,0)))</f>
        <v>支部だより</v>
      </c>
      <c r="R2742" t="str">
        <f t="shared" si="128"/>
        <v>18(7)-141～141</v>
      </c>
      <c r="S2742" t="str">
        <f t="shared" si="129"/>
        <v>018(007)-141～141</v>
      </c>
      <c r="T2742" t="str">
        <f t="shared" si="130"/>
        <v>支部だより018(007)-141～141</v>
      </c>
    </row>
    <row r="2743" spans="1:20" x14ac:dyDescent="0.55000000000000004">
      <c r="A2743">
        <v>1938</v>
      </c>
      <c r="B2743" s="1" t="s">
        <v>4567</v>
      </c>
      <c r="C2743" s="1"/>
      <c r="D2743" s="2"/>
      <c r="E2743" s="1" t="s">
        <v>10751</v>
      </c>
      <c r="F2743" s="1">
        <v>308</v>
      </c>
      <c r="G2743" s="1" t="s">
        <v>14360</v>
      </c>
      <c r="H2743" s="1" t="s">
        <v>10760</v>
      </c>
      <c r="I2743" s="1" t="s">
        <v>9356</v>
      </c>
      <c r="J2743" s="1"/>
      <c r="K2743" s="1">
        <v>18</v>
      </c>
      <c r="L2743" s="1">
        <v>7</v>
      </c>
      <c r="M2743" s="1"/>
      <c r="N2743" s="1">
        <v>142</v>
      </c>
      <c r="O2743" s="1">
        <v>143</v>
      </c>
      <c r="P2743" s="1"/>
      <c r="Q2743" t="str">
        <f>IF(ISNA(MATCH(NDL!I2743,'図書館情報学文献目録』(BIBLIS PLUS)1'!B:B,0)),"",INDEX('図書館情報学文献目録』(BIBLIS PLUS)1'!B:B,MATCH(NDL!I2743,'図書館情報学文献目録』(BIBLIS PLUS)1'!B:B,0)))</f>
        <v>議事録</v>
      </c>
      <c r="R2743" t="str">
        <f t="shared" si="128"/>
        <v>18(7)-142～143</v>
      </c>
      <c r="S2743" t="str">
        <f t="shared" si="129"/>
        <v>018(007)-142～143</v>
      </c>
      <c r="T2743" t="str">
        <f t="shared" si="130"/>
        <v>議事録018(007)-142～143</v>
      </c>
    </row>
    <row r="2744" spans="1:20" x14ac:dyDescent="0.55000000000000004">
      <c r="A2744">
        <v>1939</v>
      </c>
      <c r="B2744" s="1" t="s">
        <v>4567</v>
      </c>
      <c r="C2744" s="1"/>
      <c r="D2744" s="2"/>
      <c r="E2744" s="1" t="s">
        <v>10751</v>
      </c>
      <c r="F2744" s="1">
        <v>308</v>
      </c>
      <c r="G2744" s="1" t="s">
        <v>14360</v>
      </c>
      <c r="H2744" s="1" t="s">
        <v>10760</v>
      </c>
      <c r="I2744" s="1" t="s">
        <v>9305</v>
      </c>
      <c r="J2744" s="1"/>
      <c r="K2744" s="1">
        <v>18</v>
      </c>
      <c r="L2744" s="1">
        <v>7</v>
      </c>
      <c r="M2744" s="1"/>
      <c r="N2744" s="1">
        <v>143</v>
      </c>
      <c r="O2744" s="1">
        <v>144</v>
      </c>
      <c r="P2744" s="1"/>
      <c r="Q2744" t="str">
        <f>IF(ISNA(MATCH(NDL!I2744,'図書館情報学文献目録』(BIBLIS PLUS)1'!B:B,0)),"",INDEX('図書館情報学文献目録』(BIBLIS PLUS)1'!B:B,MATCH(NDL!I2744,'図書館情報学文献目録』(BIBLIS PLUS)1'!B:B,0)))</f>
        <v>組織通信</v>
      </c>
      <c r="R2744" t="str">
        <f t="shared" si="128"/>
        <v>18(7)-143～144</v>
      </c>
      <c r="S2744" t="str">
        <f t="shared" si="129"/>
        <v>018(007)-143～144</v>
      </c>
      <c r="T2744" t="str">
        <f t="shared" si="130"/>
        <v>組織通信018(007)-143～144</v>
      </c>
    </row>
    <row r="2745" spans="1:20" x14ac:dyDescent="0.55000000000000004">
      <c r="A2745">
        <v>1941</v>
      </c>
      <c r="B2745" s="1" t="s">
        <v>4567</v>
      </c>
      <c r="C2745" s="1" t="s">
        <v>10761</v>
      </c>
      <c r="D2745" s="2" t="s">
        <v>10762</v>
      </c>
      <c r="E2745" s="1" t="s">
        <v>10751</v>
      </c>
      <c r="F2745" s="1">
        <v>308</v>
      </c>
      <c r="G2745" s="1" t="s">
        <v>14360</v>
      </c>
      <c r="H2745" s="1"/>
      <c r="I2745" s="1"/>
      <c r="J2745" s="1"/>
      <c r="K2745" s="1">
        <v>18</v>
      </c>
      <c r="L2745" s="1">
        <v>7</v>
      </c>
      <c r="M2745" s="1"/>
      <c r="N2745" s="1"/>
      <c r="Q2745" t="str">
        <f>IF(ISNA(MATCH(NDL!I2745,'図書館情報学文献目録』(BIBLIS PLUS)1'!B:B,0)),"",INDEX('図書館情報学文献目録』(BIBLIS PLUS)1'!B:B,MATCH(NDL!I2745,'図書館情報学文献目録』(BIBLIS PLUS)1'!B:B,0)))</f>
        <v/>
      </c>
      <c r="R2745" t="str">
        <f t="shared" si="128"/>
        <v>18(7)-～</v>
      </c>
      <c r="S2745" t="str">
        <f t="shared" si="129"/>
        <v>018(007)-000～000</v>
      </c>
      <c r="T2745" t="str">
        <f t="shared" si="130"/>
        <v>018(007)-000～000</v>
      </c>
    </row>
    <row r="2746" spans="1:20" x14ac:dyDescent="0.55000000000000004">
      <c r="A2746">
        <v>1942</v>
      </c>
      <c r="B2746" s="1" t="s">
        <v>4567</v>
      </c>
      <c r="C2746" s="1"/>
      <c r="D2746" s="2"/>
      <c r="E2746" s="1" t="s">
        <v>10762</v>
      </c>
      <c r="F2746" s="1">
        <v>309</v>
      </c>
      <c r="G2746" s="1" t="s">
        <v>14361</v>
      </c>
      <c r="H2746" s="1" t="s">
        <v>10763</v>
      </c>
      <c r="I2746" s="1" t="s">
        <v>4685</v>
      </c>
      <c r="J2746" s="1" t="s">
        <v>2124</v>
      </c>
      <c r="K2746" s="1">
        <v>18</v>
      </c>
      <c r="L2746" s="1">
        <v>8</v>
      </c>
      <c r="M2746" s="1"/>
      <c r="N2746" s="1">
        <v>145</v>
      </c>
      <c r="O2746">
        <v>145</v>
      </c>
      <c r="Q2746" t="str">
        <f>IF(ISNA(MATCH(NDL!I2746,'図書館情報学文献目録』(BIBLIS PLUS)1'!B:B,0)),"",INDEX('図書館情報学文献目録』(BIBLIS PLUS)1'!B:B,MATCH(NDL!I2746,'図書館情報学文献目録』(BIBLIS PLUS)1'!B:B,0)))</f>
        <v>無題</v>
      </c>
      <c r="R2746" t="str">
        <f t="shared" si="128"/>
        <v>18(8)-145～145</v>
      </c>
      <c r="S2746" t="str">
        <f t="shared" si="129"/>
        <v>018(008)-145～145</v>
      </c>
      <c r="T2746" t="str">
        <f t="shared" si="130"/>
        <v>無題018(008)-145～145</v>
      </c>
    </row>
    <row r="2747" spans="1:20" x14ac:dyDescent="0.55000000000000004">
      <c r="A2747">
        <v>1943</v>
      </c>
      <c r="B2747" s="1" t="s">
        <v>4567</v>
      </c>
      <c r="C2747" s="1"/>
      <c r="D2747" s="2"/>
      <c r="E2747" s="1" t="s">
        <v>10762</v>
      </c>
      <c r="F2747" s="1">
        <v>309</v>
      </c>
      <c r="G2747" s="1" t="s">
        <v>14361</v>
      </c>
      <c r="H2747" s="1" t="s">
        <v>10764</v>
      </c>
      <c r="I2747" s="1" t="s">
        <v>11216</v>
      </c>
      <c r="J2747" s="1"/>
      <c r="K2747" s="1">
        <v>18</v>
      </c>
      <c r="L2747" s="1">
        <v>8</v>
      </c>
      <c r="M2747" s="1"/>
      <c r="N2747" s="1">
        <v>146</v>
      </c>
      <c r="O2747" s="1">
        <v>156</v>
      </c>
      <c r="P2747" s="1"/>
      <c r="Q2747" t="str">
        <f>IF(ISNA(MATCH(NDL!I2747,'図書館情報学文献目録』(BIBLIS PLUS)1'!B:B,0)),"",INDEX('図書館情報学文献目録』(BIBLIS PLUS)1'!B:B,MATCH(NDL!I2747,'図書館情報学文献目録』(BIBLIS PLUS)1'!B:B,0)))</f>
        <v/>
      </c>
      <c r="R2747" t="str">
        <f t="shared" si="128"/>
        <v>18(8)-146～156</v>
      </c>
      <c r="S2747" t="str">
        <f t="shared" si="129"/>
        <v>018(008)-146～156</v>
      </c>
      <c r="T2747" t="str">
        <f t="shared" si="130"/>
        <v>特集　逐次刊行物をめぐる諸問題018(008)-146～156</v>
      </c>
    </row>
    <row r="2748" spans="1:20" x14ac:dyDescent="0.55000000000000004">
      <c r="A2748">
        <v>1944</v>
      </c>
      <c r="B2748" s="1" t="s">
        <v>4567</v>
      </c>
      <c r="C2748" s="1"/>
      <c r="D2748" s="2"/>
      <c r="E2748" s="1" t="s">
        <v>10762</v>
      </c>
      <c r="F2748" s="1">
        <v>309</v>
      </c>
      <c r="G2748" s="1" t="s">
        <v>14361</v>
      </c>
      <c r="H2748" s="1" t="s">
        <v>10764</v>
      </c>
      <c r="I2748" s="1" t="s">
        <v>11217</v>
      </c>
      <c r="J2748" s="1" t="s">
        <v>781</v>
      </c>
      <c r="K2748" s="1">
        <v>18</v>
      </c>
      <c r="L2748" s="1">
        <v>8</v>
      </c>
      <c r="M2748" s="1"/>
      <c r="N2748" s="1">
        <v>146</v>
      </c>
      <c r="O2748">
        <v>150</v>
      </c>
      <c r="Q2748" t="str">
        <f>IF(ISNA(MATCH(NDL!I2748,'図書館情報学文献目録』(BIBLIS PLUS)1'!B:B,0)),"",INDEX('図書館情報学文献目録』(BIBLIS PLUS)1'!B:B,MATCH(NDL!I2748,'図書館情報学文献目録』(BIBLIS PLUS)1'!B:B,0)))</f>
        <v/>
      </c>
      <c r="R2748" t="str">
        <f t="shared" si="128"/>
        <v>18(8)-146～150</v>
      </c>
      <c r="S2748" t="str">
        <f t="shared" si="129"/>
        <v>018(008)-146～150</v>
      </c>
      <c r="T2748" t="str">
        <f t="shared" si="130"/>
        <v>外国雑誌の高騰による代替システムの導入――大阪医科大学図書館の場合018(008)-146～150</v>
      </c>
    </row>
    <row r="2749" spans="1:20" x14ac:dyDescent="0.55000000000000004">
      <c r="A2749">
        <v>1945</v>
      </c>
      <c r="B2749" s="1" t="s">
        <v>4567</v>
      </c>
      <c r="C2749" s="1"/>
      <c r="D2749" s="2"/>
      <c r="E2749" s="1" t="s">
        <v>10762</v>
      </c>
      <c r="F2749" s="1">
        <v>309</v>
      </c>
      <c r="G2749" s="1" t="s">
        <v>14361</v>
      </c>
      <c r="H2749" s="1" t="s">
        <v>10765</v>
      </c>
      <c r="I2749" s="1" t="s">
        <v>11218</v>
      </c>
      <c r="J2749" s="1" t="s">
        <v>4469</v>
      </c>
      <c r="K2749" s="1">
        <v>18</v>
      </c>
      <c r="L2749" s="1">
        <v>8</v>
      </c>
      <c r="M2749" s="1"/>
      <c r="N2749" s="1">
        <v>151</v>
      </c>
      <c r="O2749">
        <v>152</v>
      </c>
      <c r="Q2749" t="str">
        <f>IF(ISNA(MATCH(NDL!I2749,'図書館情報学文献目録』(BIBLIS PLUS)1'!B:B,0)),"",INDEX('図書館情報学文献目録』(BIBLIS PLUS)1'!B:B,MATCH(NDL!I2749,'図書館情報学文献目録』(BIBLIS PLUS)1'!B:B,0)))</f>
        <v/>
      </c>
      <c r="R2749" t="str">
        <f t="shared" si="128"/>
        <v>18(8)-151～152</v>
      </c>
      <c r="S2749" t="str">
        <f t="shared" si="129"/>
        <v>018(008)-151～152</v>
      </c>
      <c r="T2749" t="str">
        <f t="shared" si="130"/>
        <v>国立大学地域共同利用サービス(コンソーシアム実験)に参加して018(008)-151～152</v>
      </c>
    </row>
    <row r="2750" spans="1:20" x14ac:dyDescent="0.55000000000000004">
      <c r="A2750">
        <v>1946</v>
      </c>
      <c r="B2750" s="1" t="s">
        <v>4567</v>
      </c>
      <c r="C2750" s="1"/>
      <c r="D2750" s="2"/>
      <c r="E2750" s="1" t="s">
        <v>10762</v>
      </c>
      <c r="F2750" s="1">
        <v>309</v>
      </c>
      <c r="G2750" s="1" t="s">
        <v>14361</v>
      </c>
      <c r="H2750" s="1" t="s">
        <v>10766</v>
      </c>
      <c r="I2750" s="1" t="s">
        <v>4895</v>
      </c>
      <c r="J2750" s="1" t="s">
        <v>594</v>
      </c>
      <c r="K2750" s="1">
        <v>18</v>
      </c>
      <c r="L2750" s="1">
        <v>8</v>
      </c>
      <c r="M2750" s="1"/>
      <c r="N2750" s="1">
        <v>153</v>
      </c>
      <c r="O2750">
        <v>156</v>
      </c>
      <c r="Q2750" t="str">
        <f>IF(ISNA(MATCH(NDL!I2750,'図書館情報学文献目録』(BIBLIS PLUS)1'!B:B,0)),"",INDEX('図書館情報学文献目録』(BIBLIS PLUS)1'!B:B,MATCH(NDL!I2750,'図書館情報学文献目録』(BIBLIS PLUS)1'!B:B,0)))</f>
        <v>外国雑誌リニューアルに関するアンケート</v>
      </c>
      <c r="R2750" t="str">
        <f t="shared" si="128"/>
        <v>18(8)-153～156</v>
      </c>
      <c r="S2750" t="str">
        <f t="shared" si="129"/>
        <v>018(008)-153～156</v>
      </c>
      <c r="T2750" t="str">
        <f t="shared" si="130"/>
        <v>外国雑誌リニューアルに関するアンケート018(008)-153～156</v>
      </c>
    </row>
    <row r="2751" spans="1:20" x14ac:dyDescent="0.55000000000000004">
      <c r="A2751">
        <v>1947</v>
      </c>
      <c r="B2751" s="1" t="s">
        <v>4567</v>
      </c>
      <c r="C2751" s="1"/>
      <c r="D2751" s="2"/>
      <c r="E2751" s="1" t="s">
        <v>10762</v>
      </c>
      <c r="F2751" s="1">
        <v>309</v>
      </c>
      <c r="G2751" s="1" t="s">
        <v>14361</v>
      </c>
      <c r="H2751" s="1" t="s">
        <v>10767</v>
      </c>
      <c r="I2751" s="1" t="s">
        <v>4996</v>
      </c>
      <c r="J2751" s="1" t="s">
        <v>4997</v>
      </c>
      <c r="K2751" s="1">
        <v>18</v>
      </c>
      <c r="L2751" s="1">
        <v>8</v>
      </c>
      <c r="M2751" s="1"/>
      <c r="N2751" s="1">
        <v>157</v>
      </c>
      <c r="O2751">
        <v>157</v>
      </c>
      <c r="Q2751" t="str">
        <f>IF(ISNA(MATCH(NDL!I2751,'図書館情報学文献目録』(BIBLIS PLUS)1'!B:B,0)),"",INDEX('図書館情報学文献目録』(BIBLIS PLUS)1'!B:B,MATCH(NDL!I2751,'図書館情報学文献目録』(BIBLIS PLUS)1'!B:B,0)))</f>
        <v>「第8回ライフサイクルから図書館を考える集い」に参加して</v>
      </c>
      <c r="R2751" t="str">
        <f t="shared" si="128"/>
        <v>18(8)-157～157</v>
      </c>
      <c r="S2751" t="str">
        <f t="shared" si="129"/>
        <v>018(008)-157～157</v>
      </c>
      <c r="T2751" t="str">
        <f t="shared" si="130"/>
        <v>「第8回ライフサイクルから図書館を考える集い」に参加して018(008)-157～157</v>
      </c>
    </row>
    <row r="2752" spans="1:20" x14ac:dyDescent="0.55000000000000004">
      <c r="A2752">
        <v>1948</v>
      </c>
      <c r="B2752" s="1" t="s">
        <v>4567</v>
      </c>
      <c r="C2752" s="1"/>
      <c r="D2752" s="2"/>
      <c r="E2752" s="1" t="s">
        <v>10762</v>
      </c>
      <c r="F2752" s="1">
        <v>309</v>
      </c>
      <c r="G2752" s="1" t="s">
        <v>14361</v>
      </c>
      <c r="H2752" s="1" t="s">
        <v>10768</v>
      </c>
      <c r="I2752" s="1" t="s">
        <v>5003</v>
      </c>
      <c r="J2752" s="1" t="s">
        <v>4149</v>
      </c>
      <c r="K2752" s="1">
        <v>18</v>
      </c>
      <c r="L2752" s="1">
        <v>8</v>
      </c>
      <c r="M2752" s="1"/>
      <c r="N2752" s="1">
        <v>158</v>
      </c>
      <c r="O2752">
        <v>159</v>
      </c>
      <c r="Q2752" t="str">
        <f>IF(ISNA(MATCH(NDL!I2752,'図書館情報学文献目録』(BIBLIS PLUS)1'!B:B,0)),"",INDEX('図書館情報学文献目録』(BIBLIS PLUS)1'!B:B,MATCH(NDL!I2752,'図書館情報学文献目録』(BIBLIS PLUS)1'!B:B,0)))</f>
        <v>第8回大図研オープンカレッジ報告</v>
      </c>
      <c r="R2752" t="str">
        <f t="shared" si="128"/>
        <v>18(8)-158～159</v>
      </c>
      <c r="S2752" t="str">
        <f t="shared" si="129"/>
        <v>018(008)-158～159</v>
      </c>
      <c r="T2752" t="str">
        <f t="shared" si="130"/>
        <v>第8回大図研オープンカレッジ報告018(008)-158～159</v>
      </c>
    </row>
    <row r="2753" spans="1:20" x14ac:dyDescent="0.55000000000000004">
      <c r="A2753">
        <v>1949</v>
      </c>
      <c r="B2753" s="1" t="s">
        <v>4567</v>
      </c>
      <c r="C2753" s="1"/>
      <c r="D2753" s="2"/>
      <c r="E2753" s="1" t="s">
        <v>10762</v>
      </c>
      <c r="F2753" s="1">
        <v>309</v>
      </c>
      <c r="G2753" s="1" t="s">
        <v>14361</v>
      </c>
      <c r="H2753" s="1" t="s">
        <v>10769</v>
      </c>
      <c r="I2753" s="1" t="s">
        <v>4999</v>
      </c>
      <c r="J2753" s="1" t="s">
        <v>3074</v>
      </c>
      <c r="K2753" s="1">
        <v>18</v>
      </c>
      <c r="L2753" s="1">
        <v>8</v>
      </c>
      <c r="M2753" s="1"/>
      <c r="N2753" s="1">
        <v>160</v>
      </c>
      <c r="O2753">
        <v>160</v>
      </c>
      <c r="Q2753" t="str">
        <f>IF(ISNA(MATCH(NDL!I2753,'図書館情報学文献目録』(BIBLIS PLUS)1'!B:B,0)),"",INDEX('図書館情報学文献目録』(BIBLIS PLUS)1'!B:B,MATCH(NDL!I2753,'図書館情報学文献目録』(BIBLIS PLUS)1'!B:B,0)))</f>
        <v>第8回大図研オープンカレッジ「電子図書館時代の図書館員part2―経営のヒントと専門性―」に参加して</v>
      </c>
      <c r="R2753" t="str">
        <f t="shared" si="128"/>
        <v>18(8)-160～160</v>
      </c>
      <c r="S2753" t="str">
        <f t="shared" si="129"/>
        <v>018(008)-160～160</v>
      </c>
      <c r="T2753" t="str">
        <f t="shared" si="130"/>
        <v>第8回大図研オープンカレッジ「電子図書館時代の図書館員part2―経営のヒントと専門性―」に参加して018(008)-160～160</v>
      </c>
    </row>
    <row r="2754" spans="1:20" x14ac:dyDescent="0.55000000000000004">
      <c r="A2754">
        <v>1950</v>
      </c>
      <c r="B2754" s="1" t="s">
        <v>4567</v>
      </c>
      <c r="C2754" s="1"/>
      <c r="D2754" s="2"/>
      <c r="E2754" s="1" t="s">
        <v>10762</v>
      </c>
      <c r="F2754" s="1">
        <v>309</v>
      </c>
      <c r="G2754" s="1" t="s">
        <v>14361</v>
      </c>
      <c r="H2754" s="1" t="s">
        <v>10769</v>
      </c>
      <c r="I2754" s="1" t="s">
        <v>9004</v>
      </c>
      <c r="J2754" s="1"/>
      <c r="K2754" s="1">
        <v>18</v>
      </c>
      <c r="L2754" s="1">
        <v>8</v>
      </c>
      <c r="M2754" s="1"/>
      <c r="N2754" s="1">
        <v>161</v>
      </c>
      <c r="O2754" s="1">
        <v>162</v>
      </c>
      <c r="P2754" s="1"/>
      <c r="Q2754" t="str">
        <f>IF(ISNA(MATCH(NDL!I2754,'図書館情報学文献目録』(BIBLIS PLUS)1'!B:B,0)),"",INDEX('図書館情報学文献目録』(BIBLIS PLUS)1'!B:B,MATCH(NDL!I2754,'図書館情報学文献目録』(BIBLIS PLUS)1'!B:B,0)))</f>
        <v>支部だより</v>
      </c>
      <c r="R2754" t="str">
        <f t="shared" ref="R2754:R2814" si="131">G2754&amp;"-"&amp;N2754&amp;"～"&amp;O2754</f>
        <v>18(8)-161～162</v>
      </c>
      <c r="S2754" t="str">
        <f t="shared" si="129"/>
        <v>018(008)-161～162</v>
      </c>
      <c r="T2754" t="str">
        <f t="shared" si="130"/>
        <v>支部だより018(008)-161～162</v>
      </c>
    </row>
    <row r="2755" spans="1:20" x14ac:dyDescent="0.55000000000000004">
      <c r="A2755">
        <v>1951</v>
      </c>
      <c r="B2755" s="1" t="s">
        <v>4567</v>
      </c>
      <c r="C2755" s="1"/>
      <c r="D2755" s="2"/>
      <c r="E2755" s="1" t="s">
        <v>10762</v>
      </c>
      <c r="F2755" s="1">
        <v>309</v>
      </c>
      <c r="G2755" s="1" t="s">
        <v>14361</v>
      </c>
      <c r="H2755" s="1" t="s">
        <v>10770</v>
      </c>
      <c r="I2755" s="1" t="s">
        <v>9356</v>
      </c>
      <c r="J2755" s="1"/>
      <c r="K2755" s="1">
        <v>18</v>
      </c>
      <c r="L2755" s="1">
        <v>8</v>
      </c>
      <c r="M2755" s="1"/>
      <c r="N2755" s="1">
        <v>162</v>
      </c>
      <c r="O2755" s="1">
        <v>164</v>
      </c>
      <c r="P2755" s="1"/>
      <c r="Q2755" t="str">
        <f>IF(ISNA(MATCH(NDL!I2755,'図書館情報学文献目録』(BIBLIS PLUS)1'!B:B,0)),"",INDEX('図書館情報学文献目録』(BIBLIS PLUS)1'!B:B,MATCH(NDL!I2755,'図書館情報学文献目録』(BIBLIS PLUS)1'!B:B,0)))</f>
        <v>議事録</v>
      </c>
      <c r="R2755" t="str">
        <f t="shared" si="131"/>
        <v>18(8)-162～164</v>
      </c>
      <c r="S2755" t="str">
        <f t="shared" ref="S2755:S2814" si="132">TEXT(K2755,"000")&amp;"("&amp;TEXT(L2755,"000")&amp;")-"&amp;TEXT(N2755,"000")&amp;"～"&amp;TEXT(O2755,"000")</f>
        <v>018(008)-162～164</v>
      </c>
      <c r="T2755" t="str">
        <f t="shared" ref="T2755:T2814" si="133">I2755&amp;TEXT($K2755,"000")&amp;"("&amp;TEXT($L2755,"000")&amp;")-"&amp;TEXT($N2755,"000")&amp;"～"&amp;TEXT($O2755,"000")</f>
        <v>議事録018(008)-162～164</v>
      </c>
    </row>
    <row r="2756" spans="1:20" x14ac:dyDescent="0.55000000000000004">
      <c r="A2756">
        <v>1952</v>
      </c>
      <c r="B2756" s="1" t="s">
        <v>4567</v>
      </c>
      <c r="C2756" s="1"/>
      <c r="D2756" s="2"/>
      <c r="E2756" s="1" t="s">
        <v>10762</v>
      </c>
      <c r="F2756" s="1">
        <v>309</v>
      </c>
      <c r="G2756" s="1" t="s">
        <v>14361</v>
      </c>
      <c r="H2756" s="1" t="s">
        <v>10771</v>
      </c>
      <c r="I2756" s="1" t="s">
        <v>9305</v>
      </c>
      <c r="J2756" s="1"/>
      <c r="K2756" s="1">
        <v>18</v>
      </c>
      <c r="L2756" s="1">
        <v>8</v>
      </c>
      <c r="M2756" s="1"/>
      <c r="N2756" s="1">
        <v>164</v>
      </c>
      <c r="O2756" s="1">
        <v>164</v>
      </c>
      <c r="P2756" s="1"/>
      <c r="Q2756" t="str">
        <f>IF(ISNA(MATCH(NDL!I2756,'図書館情報学文献目録』(BIBLIS PLUS)1'!B:B,0)),"",INDEX('図書館情報学文献目録』(BIBLIS PLUS)1'!B:B,MATCH(NDL!I2756,'図書館情報学文献目録』(BIBLIS PLUS)1'!B:B,0)))</f>
        <v>組織通信</v>
      </c>
      <c r="R2756" t="str">
        <f t="shared" si="131"/>
        <v>18(8)-164～164</v>
      </c>
      <c r="S2756" t="str">
        <f t="shared" si="132"/>
        <v>018(008)-164～164</v>
      </c>
      <c r="T2756" t="str">
        <f t="shared" si="133"/>
        <v>組織通信018(008)-164～164</v>
      </c>
    </row>
    <row r="2757" spans="1:20" x14ac:dyDescent="0.55000000000000004">
      <c r="A2757">
        <v>1954</v>
      </c>
      <c r="B2757" s="1" t="s">
        <v>4567</v>
      </c>
      <c r="C2757" s="1" t="s">
        <v>10772</v>
      </c>
      <c r="D2757" s="2" t="s">
        <v>10773</v>
      </c>
      <c r="E2757" s="1"/>
      <c r="F2757" s="1"/>
      <c r="G2757" s="1"/>
      <c r="H2757" s="1"/>
      <c r="I2757" s="1"/>
      <c r="J2757" s="1"/>
      <c r="K2757" s="1"/>
      <c r="L2757" s="1"/>
      <c r="M2757" s="1"/>
      <c r="N2757" s="1"/>
      <c r="Q2757" t="str">
        <f>IF(ISNA(MATCH(NDL!I2757,'図書館情報学文献目録』(BIBLIS PLUS)1'!B:B,0)),"",INDEX('図書館情報学文献目録』(BIBLIS PLUS)1'!B:B,MATCH(NDL!I2757,'図書館情報学文献目録』(BIBLIS PLUS)1'!B:B,0)))</f>
        <v/>
      </c>
      <c r="R2757" t="str">
        <f t="shared" si="131"/>
        <v>-～</v>
      </c>
      <c r="S2757" t="str">
        <f t="shared" si="132"/>
        <v>000(000)-000～000</v>
      </c>
      <c r="T2757" t="str">
        <f t="shared" si="133"/>
        <v>000(000)-000～000</v>
      </c>
    </row>
    <row r="2758" spans="1:20" x14ac:dyDescent="0.55000000000000004">
      <c r="A2758">
        <v>1955</v>
      </c>
      <c r="B2758" s="1" t="s">
        <v>4567</v>
      </c>
      <c r="C2758" s="1"/>
      <c r="D2758" s="2"/>
      <c r="E2758" s="1" t="s">
        <v>10773</v>
      </c>
      <c r="F2758" s="1">
        <v>310</v>
      </c>
      <c r="G2758" s="1" t="s">
        <v>14362</v>
      </c>
      <c r="H2758" s="1" t="s">
        <v>10774</v>
      </c>
      <c r="I2758" s="1" t="s">
        <v>5009</v>
      </c>
      <c r="J2758" s="1" t="s">
        <v>3300</v>
      </c>
      <c r="K2758" s="1">
        <v>18</v>
      </c>
      <c r="L2758" s="1">
        <v>9</v>
      </c>
      <c r="M2758" s="1"/>
      <c r="N2758" s="1">
        <v>165</v>
      </c>
      <c r="O2758">
        <v>165</v>
      </c>
      <c r="Q2758" t="str">
        <f>IF(ISNA(MATCH(NDL!I2758,'図書館情報学文献目録』(BIBLIS PLUS)1'!B:B,0)),"",INDEX('図書館情報学文献目録』(BIBLIS PLUS)1'!B:B,MATCH(NDL!I2758,'図書館情報学文献目録』(BIBLIS PLUS)1'!B:B,0)))</f>
        <v>最近感じること</v>
      </c>
      <c r="R2758" t="str">
        <f t="shared" si="131"/>
        <v>18(9)-165～165</v>
      </c>
      <c r="S2758" t="str">
        <f t="shared" si="132"/>
        <v>018(009)-165～165</v>
      </c>
      <c r="T2758" t="str">
        <f t="shared" si="133"/>
        <v>最近感じること018(009)-165～165</v>
      </c>
    </row>
    <row r="2759" spans="1:20" x14ac:dyDescent="0.55000000000000004">
      <c r="A2759">
        <v>1956</v>
      </c>
      <c r="B2759" s="1" t="s">
        <v>4567</v>
      </c>
      <c r="C2759" s="1"/>
      <c r="D2759" s="2"/>
      <c r="E2759" s="1" t="s">
        <v>10773</v>
      </c>
      <c r="F2759" s="1">
        <v>310</v>
      </c>
      <c r="G2759" s="1" t="s">
        <v>14362</v>
      </c>
      <c r="H2759" s="1" t="s">
        <v>10775</v>
      </c>
      <c r="I2759" s="1" t="s">
        <v>11219</v>
      </c>
      <c r="J2759" s="1"/>
      <c r="K2759" s="1">
        <v>18</v>
      </c>
      <c r="L2759" s="1">
        <v>9</v>
      </c>
      <c r="M2759" s="1"/>
      <c r="N2759" s="1">
        <v>166</v>
      </c>
      <c r="O2759" s="1">
        <v>171</v>
      </c>
      <c r="P2759" s="1"/>
      <c r="Q2759" t="str">
        <f>IF(ISNA(MATCH(NDL!I2759,'図書館情報学文献目録』(BIBLIS PLUS)1'!B:B,0)),"",INDEX('図書館情報学文献目録』(BIBLIS PLUS)1'!B:B,MATCH(NDL!I2759,'図書館情報学文献目録』(BIBLIS PLUS)1'!B:B,0)))</f>
        <v/>
      </c>
      <c r="R2759" t="str">
        <f t="shared" si="131"/>
        <v>18(9)-166～171</v>
      </c>
      <c r="S2759" t="str">
        <f t="shared" si="132"/>
        <v>018(009)-166～171</v>
      </c>
      <c r="T2759" t="str">
        <f t="shared" si="133"/>
        <v>小特集　保存書庫事情018(009)-166～171</v>
      </c>
    </row>
    <row r="2760" spans="1:20" x14ac:dyDescent="0.55000000000000004">
      <c r="A2760">
        <v>1957</v>
      </c>
      <c r="B2760" s="1" t="s">
        <v>4567</v>
      </c>
      <c r="C2760" s="1"/>
      <c r="D2760" s="2"/>
      <c r="E2760" s="1" t="s">
        <v>10773</v>
      </c>
      <c r="F2760" s="1">
        <v>310</v>
      </c>
      <c r="G2760" s="1" t="s">
        <v>14362</v>
      </c>
      <c r="H2760" s="1" t="s">
        <v>10775</v>
      </c>
      <c r="I2760" s="1" t="s">
        <v>11220</v>
      </c>
      <c r="J2760" s="1" t="s">
        <v>3208</v>
      </c>
      <c r="K2760" s="1">
        <v>18</v>
      </c>
      <c r="L2760" s="1">
        <v>9</v>
      </c>
      <c r="M2760" s="1"/>
      <c r="N2760" s="1">
        <v>166</v>
      </c>
      <c r="O2760">
        <v>168</v>
      </c>
      <c r="Q2760" t="str">
        <f>IF(ISNA(MATCH(NDL!I2760,'図書館情報学文献目録』(BIBLIS PLUS)1'!B:B,0)),"",INDEX('図書館情報学文献目録』(BIBLIS PLUS)1'!B:B,MATCH(NDL!I2760,'図書館情報学文献目録』(BIBLIS PLUS)1'!B:B,0)))</f>
        <v/>
      </c>
      <c r="R2760" t="str">
        <f t="shared" si="131"/>
        <v>18(9)-166～168</v>
      </c>
      <c r="S2760" t="str">
        <f t="shared" si="132"/>
        <v>018(009)-166～168</v>
      </c>
      <c r="T2760" t="str">
        <f t="shared" si="133"/>
        <v>立教大学新座保存書庫について――蔵書の膨張と保存018(009)-166～168</v>
      </c>
    </row>
    <row r="2761" spans="1:20" x14ac:dyDescent="0.55000000000000004">
      <c r="A2761">
        <v>1958</v>
      </c>
      <c r="B2761" s="1" t="s">
        <v>4567</v>
      </c>
      <c r="C2761" s="1"/>
      <c r="D2761" s="2"/>
      <c r="E2761" s="1" t="s">
        <v>10773</v>
      </c>
      <c r="F2761" s="1">
        <v>310</v>
      </c>
      <c r="G2761" s="1" t="s">
        <v>14362</v>
      </c>
      <c r="H2761" s="1" t="s">
        <v>10776</v>
      </c>
      <c r="I2761" s="1" t="s">
        <v>11221</v>
      </c>
      <c r="J2761" s="1" t="s">
        <v>4899</v>
      </c>
      <c r="K2761" s="1">
        <v>18</v>
      </c>
      <c r="L2761" s="1">
        <v>9</v>
      </c>
      <c r="M2761" s="1"/>
      <c r="N2761" s="1">
        <v>168</v>
      </c>
      <c r="O2761">
        <v>170</v>
      </c>
      <c r="Q2761" t="str">
        <f>IF(ISNA(MATCH(NDL!I2761,'図書館情報学文献目録』(BIBLIS PLUS)1'!B:B,0)),"",INDEX('図書館情報学文献目録』(BIBLIS PLUS)1'!B:B,MATCH(NDL!I2761,'図書館情報学文献目録』(BIBLIS PLUS)1'!B:B,0)))</f>
        <v/>
      </c>
      <c r="R2761" t="str">
        <f t="shared" si="131"/>
        <v>18(9)-168～170</v>
      </c>
      <c r="S2761" t="str">
        <f t="shared" si="132"/>
        <v>018(009)-168～170</v>
      </c>
      <c r="T2761" t="str">
        <f t="shared" si="133"/>
        <v>慶應大学山中資料センター報告018(009)-168～170</v>
      </c>
    </row>
    <row r="2762" spans="1:20" x14ac:dyDescent="0.55000000000000004">
      <c r="A2762">
        <v>1959</v>
      </c>
      <c r="B2762" s="1" t="s">
        <v>4567</v>
      </c>
      <c r="C2762" s="1"/>
      <c r="D2762" s="2"/>
      <c r="E2762" s="1" t="s">
        <v>10773</v>
      </c>
      <c r="F2762" s="1">
        <v>310</v>
      </c>
      <c r="G2762" s="1" t="s">
        <v>14362</v>
      </c>
      <c r="H2762" s="1" t="s">
        <v>10777</v>
      </c>
      <c r="I2762" s="1" t="s">
        <v>11222</v>
      </c>
      <c r="J2762" s="1" t="s">
        <v>5008</v>
      </c>
      <c r="K2762" s="1">
        <v>18</v>
      </c>
      <c r="L2762" s="1">
        <v>9</v>
      </c>
      <c r="M2762" s="1"/>
      <c r="N2762" s="1">
        <v>170</v>
      </c>
      <c r="O2762">
        <v>171</v>
      </c>
      <c r="Q2762" t="str">
        <f>IF(ISNA(MATCH(NDL!I2762,'図書館情報学文献目録』(BIBLIS PLUS)1'!B:B,0)),"",INDEX('図書館情報学文献目録』(BIBLIS PLUS)1'!B:B,MATCH(NDL!I2762,'図書館情報学文献目録』(BIBLIS PLUS)1'!B:B,0)))</f>
        <v/>
      </c>
      <c r="R2762" t="str">
        <f t="shared" si="131"/>
        <v>18(9)-170～171</v>
      </c>
      <c r="S2762" t="str">
        <f t="shared" si="132"/>
        <v>018(009)-170～171</v>
      </c>
      <c r="T2762" t="str">
        <f t="shared" si="133"/>
        <v>図書の保管委託サービスについて018(009)-170～171</v>
      </c>
    </row>
    <row r="2763" spans="1:20" x14ac:dyDescent="0.55000000000000004">
      <c r="A2763">
        <v>1960</v>
      </c>
      <c r="B2763" s="1" t="s">
        <v>4567</v>
      </c>
      <c r="C2763" s="1"/>
      <c r="D2763" s="2"/>
      <c r="E2763" s="1" t="s">
        <v>10773</v>
      </c>
      <c r="F2763" s="1">
        <v>310</v>
      </c>
      <c r="G2763" s="1" t="s">
        <v>14362</v>
      </c>
      <c r="H2763" s="1" t="s">
        <v>10778</v>
      </c>
      <c r="I2763" s="1" t="s">
        <v>11223</v>
      </c>
      <c r="J2763" s="1" t="s">
        <v>5012</v>
      </c>
      <c r="K2763" s="1">
        <v>18</v>
      </c>
      <c r="L2763" s="1">
        <v>9</v>
      </c>
      <c r="M2763" s="1"/>
      <c r="N2763" s="1">
        <v>172</v>
      </c>
      <c r="O2763">
        <v>172</v>
      </c>
      <c r="Q2763" t="str">
        <f>IF(ISNA(MATCH(NDL!I2763,'図書館情報学文献目録』(BIBLIS PLUS)1'!B:B,0)),"",INDEX('図書館情報学文献目録』(BIBLIS PLUS)1'!B:B,MATCH(NDL!I2763,'図書館情報学文献目録』(BIBLIS PLUS)1'!B:B,0)))</f>
        <v/>
      </c>
      <c r="R2763" t="str">
        <f t="shared" si="131"/>
        <v>18(9)-172～172</v>
      </c>
      <c r="S2763" t="str">
        <f t="shared" si="132"/>
        <v>018(009)-172～172</v>
      </c>
      <c r="T2763" t="str">
        <f t="shared" si="133"/>
        <v>第26回出版研究集会分科会「ゆれる大学どうなる大学図書館　洋書店への影響は?」に参加して018(009)-172～172</v>
      </c>
    </row>
    <row r="2764" spans="1:20" x14ac:dyDescent="0.55000000000000004">
      <c r="A2764">
        <v>1961</v>
      </c>
      <c r="B2764" s="1" t="s">
        <v>4567</v>
      </c>
      <c r="C2764" s="1"/>
      <c r="D2764" s="2"/>
      <c r="E2764" s="1" t="s">
        <v>10773</v>
      </c>
      <c r="F2764" s="1">
        <v>310</v>
      </c>
      <c r="G2764" s="1" t="s">
        <v>14362</v>
      </c>
      <c r="H2764" s="1" t="s">
        <v>10778</v>
      </c>
      <c r="I2764" s="1" t="s">
        <v>11224</v>
      </c>
      <c r="J2764" s="1" t="s">
        <v>4508</v>
      </c>
      <c r="K2764" s="1">
        <v>18</v>
      </c>
      <c r="L2764" s="1">
        <v>9</v>
      </c>
      <c r="M2764" s="1"/>
      <c r="N2764" s="1">
        <v>173</v>
      </c>
      <c r="O2764">
        <v>174</v>
      </c>
      <c r="Q2764" t="str">
        <f>IF(ISNA(MATCH(NDL!I2764,'図書館情報学文献目録』(BIBLIS PLUS)1'!B:B,0)),"",INDEX('図書館情報学文献目録』(BIBLIS PLUS)1'!B:B,MATCH(NDL!I2764,'図書館情報学文献目録』(BIBLIS PLUS)1'!B:B,0)))</f>
        <v/>
      </c>
      <c r="R2764" t="str">
        <f t="shared" si="131"/>
        <v>18(9)-173～174</v>
      </c>
      <c r="S2764" t="str">
        <f t="shared" si="132"/>
        <v>018(009)-173～174</v>
      </c>
      <c r="T2764" t="str">
        <f t="shared" si="133"/>
        <v>第8回大学図書館員京都研究集会報告:テーマ「大学図書館職員論」018(009)-173～174</v>
      </c>
    </row>
    <row r="2765" spans="1:20" x14ac:dyDescent="0.55000000000000004">
      <c r="A2765">
        <v>1962</v>
      </c>
      <c r="B2765" s="1" t="s">
        <v>4567</v>
      </c>
      <c r="C2765" s="1"/>
      <c r="D2765" s="2"/>
      <c r="E2765" s="1" t="s">
        <v>10773</v>
      </c>
      <c r="F2765" s="1">
        <v>310</v>
      </c>
      <c r="G2765" s="1" t="s">
        <v>14362</v>
      </c>
      <c r="H2765" s="1" t="s">
        <v>10779</v>
      </c>
      <c r="I2765" s="1" t="s">
        <v>11225</v>
      </c>
      <c r="J2765" s="1" t="s">
        <v>18</v>
      </c>
      <c r="K2765" s="1">
        <v>18</v>
      </c>
      <c r="L2765" s="1">
        <v>9</v>
      </c>
      <c r="M2765" s="1"/>
      <c r="N2765" s="1">
        <v>174</v>
      </c>
      <c r="O2765">
        <v>176</v>
      </c>
      <c r="Q2765" t="str">
        <f>IF(ISNA(MATCH(NDL!I2765,'図書館情報学文献目録』(BIBLIS PLUS)1'!B:B,0)),"",INDEX('図書館情報学文献目録』(BIBLIS PLUS)1'!B:B,MATCH(NDL!I2765,'図書館情報学文献目録』(BIBLIS PLUS)1'!B:B,0)))</f>
        <v/>
      </c>
      <c r="R2765" t="str">
        <f t="shared" si="131"/>
        <v>18(9)-174～176</v>
      </c>
      <c r="S2765" t="str">
        <f t="shared" si="132"/>
        <v>018(009)-174～176</v>
      </c>
      <c r="T2765" t="str">
        <f t="shared" si="133"/>
        <v>JLA部会・委員会の仕事(3)専門性の確立と強化を目指す研修事業検討ワーキンググループ018(009)-174～176</v>
      </c>
    </row>
    <row r="2766" spans="1:20" x14ac:dyDescent="0.55000000000000004">
      <c r="A2766">
        <v>1963</v>
      </c>
      <c r="B2766" s="1" t="s">
        <v>4567</v>
      </c>
      <c r="C2766" s="1"/>
      <c r="D2766" s="2"/>
      <c r="E2766" s="1" t="s">
        <v>10773</v>
      </c>
      <c r="F2766" s="1">
        <v>310</v>
      </c>
      <c r="G2766" s="1" t="s">
        <v>14362</v>
      </c>
      <c r="H2766" s="1" t="s">
        <v>10780</v>
      </c>
      <c r="I2766" s="1" t="s">
        <v>9415</v>
      </c>
      <c r="J2766" s="1"/>
      <c r="K2766" s="1">
        <v>18</v>
      </c>
      <c r="L2766" s="1">
        <v>9</v>
      </c>
      <c r="M2766" s="1"/>
      <c r="N2766" s="1">
        <v>176</v>
      </c>
      <c r="O2766" s="1">
        <v>176</v>
      </c>
      <c r="P2766" s="1"/>
      <c r="Q2766" t="str">
        <f>IF(ISNA(MATCH(NDL!I2766,'図書館情報学文献目録』(BIBLIS PLUS)1'!B:B,0)),"",INDEX('図書館情報学文献目録』(BIBLIS PLUS)1'!B:B,MATCH(NDL!I2766,'図書館情報学文献目録』(BIBLIS PLUS)1'!B:B,0)))</f>
        <v>大図研創立30周年記念ロゴ決定!</v>
      </c>
      <c r="R2766" t="str">
        <f t="shared" si="131"/>
        <v>18(9)-176～176</v>
      </c>
      <c r="S2766" t="str">
        <f t="shared" si="132"/>
        <v>018(009)-176～176</v>
      </c>
      <c r="T2766" t="str">
        <f t="shared" si="133"/>
        <v>大図研創立30周年記念ロゴ決定!018(009)-176～176</v>
      </c>
    </row>
    <row r="2767" spans="1:20" x14ac:dyDescent="0.55000000000000004">
      <c r="A2767">
        <v>1964</v>
      </c>
      <c r="B2767" s="1" t="s">
        <v>4567</v>
      </c>
      <c r="C2767" s="1"/>
      <c r="D2767" s="2"/>
      <c r="E2767" s="1" t="s">
        <v>10773</v>
      </c>
      <c r="F2767" s="1">
        <v>310</v>
      </c>
      <c r="G2767" s="1" t="s">
        <v>14362</v>
      </c>
      <c r="H2767" s="1" t="s">
        <v>10780</v>
      </c>
      <c r="I2767" s="1" t="s">
        <v>11226</v>
      </c>
      <c r="J2767" s="1" t="s">
        <v>63</v>
      </c>
      <c r="K2767" s="1">
        <v>18</v>
      </c>
      <c r="L2767" s="1">
        <v>9</v>
      </c>
      <c r="M2767" s="1"/>
      <c r="N2767" s="1">
        <v>177</v>
      </c>
      <c r="O2767">
        <v>178</v>
      </c>
      <c r="Q2767" t="str">
        <f>IF(ISNA(MATCH(NDL!I2767,'図書館情報学文献目録』(BIBLIS PLUS)1'!B:B,0)),"",INDEX('図書館情報学文献目録』(BIBLIS PLUS)1'!B:B,MATCH(NDL!I2767,'図書館情報学文献目録』(BIBLIS PLUS)1'!B:B,0)))</f>
        <v/>
      </c>
      <c r="R2767" t="str">
        <f t="shared" si="131"/>
        <v>18(9)-177～178</v>
      </c>
      <c r="S2767" t="str">
        <f t="shared" si="132"/>
        <v>018(009)-177～178</v>
      </c>
      <c r="T2767" t="str">
        <f t="shared" si="133"/>
        <v>感想:中村保彦さんの文章を読んで018(009)-177～178</v>
      </c>
    </row>
    <row r="2768" spans="1:20" x14ac:dyDescent="0.55000000000000004">
      <c r="A2768">
        <v>1965</v>
      </c>
      <c r="B2768" s="1" t="s">
        <v>4567</v>
      </c>
      <c r="C2768" s="1"/>
      <c r="D2768" s="2"/>
      <c r="E2768" s="1" t="s">
        <v>10773</v>
      </c>
      <c r="F2768" s="1">
        <v>310</v>
      </c>
      <c r="G2768" s="1" t="s">
        <v>14362</v>
      </c>
      <c r="H2768" s="1" t="s">
        <v>10781</v>
      </c>
      <c r="I2768" s="1" t="s">
        <v>11227</v>
      </c>
      <c r="J2768" s="1"/>
      <c r="K2768" s="1">
        <v>18</v>
      </c>
      <c r="L2768" s="1">
        <v>9</v>
      </c>
      <c r="M2768" s="1"/>
      <c r="N2768" s="1">
        <v>178</v>
      </c>
      <c r="O2768" s="1">
        <v>180</v>
      </c>
      <c r="P2768" s="1"/>
      <c r="Q2768" t="str">
        <f>IF(ISNA(MATCH(NDL!I2768,'図書館情報学文献目録』(BIBLIS PLUS)1'!B:B,0)),"",INDEX('図書館情報学文献目録』(BIBLIS PLUS)1'!B:B,MATCH(NDL!I2768,'図書館情報学文献目録』(BIBLIS PLUS)1'!B:B,0)))</f>
        <v>支部だより・議事録・お知らせ</v>
      </c>
      <c r="R2768" t="str">
        <f t="shared" si="131"/>
        <v>18(9)-178～180</v>
      </c>
      <c r="S2768" t="str">
        <f t="shared" si="132"/>
        <v>018(009)-178～180</v>
      </c>
      <c r="T2768" t="str">
        <f t="shared" si="133"/>
        <v>支部だより・議事録・お知らせ018(009)-178～180</v>
      </c>
    </row>
    <row r="2769" spans="1:20" x14ac:dyDescent="0.55000000000000004">
      <c r="A2769">
        <v>1967</v>
      </c>
      <c r="B2769" s="1" t="s">
        <v>4567</v>
      </c>
      <c r="C2769" s="1" t="s">
        <v>10782</v>
      </c>
      <c r="D2769" s="2" t="s">
        <v>10783</v>
      </c>
      <c r="E2769" s="1" t="s">
        <v>10773</v>
      </c>
      <c r="F2769" s="1">
        <v>310</v>
      </c>
      <c r="G2769" s="1" t="s">
        <v>14362</v>
      </c>
      <c r="H2769" s="1"/>
      <c r="I2769" s="1"/>
      <c r="J2769" s="1"/>
      <c r="K2769" s="1">
        <v>18</v>
      </c>
      <c r="L2769" s="1">
        <v>9</v>
      </c>
      <c r="M2769" s="1"/>
      <c r="N2769" s="1"/>
      <c r="Q2769" t="str">
        <f>IF(ISNA(MATCH(NDL!I2769,'図書館情報学文献目録』(BIBLIS PLUS)1'!B:B,0)),"",INDEX('図書館情報学文献目録』(BIBLIS PLUS)1'!B:B,MATCH(NDL!I2769,'図書館情報学文献目録』(BIBLIS PLUS)1'!B:B,0)))</f>
        <v/>
      </c>
      <c r="R2769" t="str">
        <f t="shared" si="131"/>
        <v>18(9)-～</v>
      </c>
      <c r="S2769" t="str">
        <f t="shared" si="132"/>
        <v>018(009)-000～000</v>
      </c>
      <c r="T2769" t="str">
        <f t="shared" si="133"/>
        <v>018(009)-000～000</v>
      </c>
    </row>
    <row r="2770" spans="1:20" x14ac:dyDescent="0.55000000000000004">
      <c r="A2770">
        <v>1968</v>
      </c>
      <c r="B2770" s="1" t="s">
        <v>4567</v>
      </c>
      <c r="C2770" s="1"/>
      <c r="D2770" s="2"/>
      <c r="E2770" s="1" t="s">
        <v>10783</v>
      </c>
      <c r="F2770" s="1">
        <v>311</v>
      </c>
      <c r="G2770" s="1" t="s">
        <v>14363</v>
      </c>
      <c r="H2770" s="1" t="s">
        <v>10784</v>
      </c>
      <c r="I2770" s="1" t="s">
        <v>5021</v>
      </c>
      <c r="J2770" s="1" t="s">
        <v>4185</v>
      </c>
      <c r="K2770" s="1">
        <v>18</v>
      </c>
      <c r="L2770" s="1">
        <v>10</v>
      </c>
      <c r="M2770" s="1"/>
      <c r="N2770" s="1">
        <v>181</v>
      </c>
      <c r="O2770">
        <v>181</v>
      </c>
      <c r="Q2770" t="str">
        <f>IF(ISNA(MATCH(NDL!I2770,'図書館情報学文献目録』(BIBLIS PLUS)1'!B:B,0)),"",INDEX('図書館情報学文献目録』(BIBLIS PLUS)1'!B:B,MATCH(NDL!I2770,'図書館情報学文献目録』(BIBLIS PLUS)1'!B:B,0)))</f>
        <v>私と大図研</v>
      </c>
      <c r="R2770" t="str">
        <f t="shared" si="131"/>
        <v>18(10)-181～181</v>
      </c>
      <c r="S2770" t="str">
        <f t="shared" si="132"/>
        <v>018(010)-181～181</v>
      </c>
      <c r="T2770" t="str">
        <f t="shared" si="133"/>
        <v>私と大図研018(010)-181～181</v>
      </c>
    </row>
    <row r="2771" spans="1:20" x14ac:dyDescent="0.55000000000000004">
      <c r="A2771">
        <v>1969</v>
      </c>
      <c r="B2771" s="1" t="s">
        <v>4567</v>
      </c>
      <c r="C2771" s="1"/>
      <c r="D2771" s="2"/>
      <c r="E2771" s="1" t="s">
        <v>10783</v>
      </c>
      <c r="F2771" s="1">
        <v>311</v>
      </c>
      <c r="G2771" s="1" t="s">
        <v>14363</v>
      </c>
      <c r="H2771" s="1" t="s">
        <v>10785</v>
      </c>
      <c r="I2771" s="1" t="s">
        <v>11098</v>
      </c>
      <c r="J2771" s="1"/>
      <c r="K2771" s="1">
        <v>18</v>
      </c>
      <c r="L2771" s="1">
        <v>10</v>
      </c>
      <c r="M2771" s="1"/>
      <c r="N2771" s="1">
        <v>182</v>
      </c>
      <c r="O2771" s="1">
        <v>187</v>
      </c>
      <c r="P2771" s="1"/>
      <c r="Q2771" t="str">
        <f>IF(ISNA(MATCH(NDL!I2771,'図書館情報学文献目録』(BIBLIS PLUS)1'!B:B,0)),"",INDEX('図書館情報学文献目録』(BIBLIS PLUS)1'!B:B,MATCH(NDL!I2771,'図書館情報学文献目録』(BIBLIS PLUS)1'!B:B,0)))</f>
        <v>全国大会フラッシュ</v>
      </c>
      <c r="R2771" t="str">
        <f t="shared" si="131"/>
        <v>18(10)-182～187</v>
      </c>
      <c r="S2771" t="str">
        <f t="shared" si="132"/>
        <v>018(010)-182～187</v>
      </c>
      <c r="T2771" t="str">
        <f t="shared" si="133"/>
        <v>全国大会フラッシュ018(010)-182～187</v>
      </c>
    </row>
    <row r="2772" spans="1:20" x14ac:dyDescent="0.55000000000000004">
      <c r="A2772">
        <v>1970</v>
      </c>
      <c r="B2772" s="1" t="s">
        <v>4567</v>
      </c>
      <c r="C2772" s="1"/>
      <c r="D2772" s="2"/>
      <c r="E2772" s="1" t="s">
        <v>10783</v>
      </c>
      <c r="F2772" s="1">
        <v>311</v>
      </c>
      <c r="G2772" s="1" t="s">
        <v>14363</v>
      </c>
      <c r="H2772" s="1" t="s">
        <v>10785</v>
      </c>
      <c r="I2772" s="1" t="s">
        <v>11228</v>
      </c>
      <c r="J2772" s="1" t="s">
        <v>5025</v>
      </c>
      <c r="K2772" s="1">
        <v>18</v>
      </c>
      <c r="L2772" s="1">
        <v>10</v>
      </c>
      <c r="M2772" s="1"/>
      <c r="N2772" s="1">
        <v>182</v>
      </c>
      <c r="O2772">
        <v>182</v>
      </c>
      <c r="Q2772" t="str">
        <f>IF(ISNA(MATCH(NDL!I2772,'図書館情報学文献目録』(BIBLIS PLUS)1'!B:B,0)),"",INDEX('図書館情報学文献目録』(BIBLIS PLUS)1'!B:B,MATCH(NDL!I2772,'図書館情報学文献目録』(BIBLIS PLUS)1'!B:B,0)))</f>
        <v/>
      </c>
      <c r="R2772" t="str">
        <f t="shared" si="131"/>
        <v>18(10)-182～182</v>
      </c>
      <c r="S2772" t="str">
        <f t="shared" si="132"/>
        <v>018(010)-182～182</v>
      </c>
      <c r="T2772" t="str">
        <f t="shared" si="133"/>
        <v>第30回大図研全国大会に参加して018(010)-182～182</v>
      </c>
    </row>
    <row r="2773" spans="1:20" x14ac:dyDescent="0.55000000000000004">
      <c r="A2773">
        <v>1971</v>
      </c>
      <c r="B2773" s="1" t="s">
        <v>4567</v>
      </c>
      <c r="C2773" s="1"/>
      <c r="D2773" s="2"/>
      <c r="E2773" s="1" t="s">
        <v>10783</v>
      </c>
      <c r="F2773" s="1">
        <v>311</v>
      </c>
      <c r="G2773" s="1" t="s">
        <v>14363</v>
      </c>
      <c r="H2773" s="1" t="s">
        <v>10785</v>
      </c>
      <c r="I2773" s="1" t="s">
        <v>11229</v>
      </c>
      <c r="J2773" s="1" t="s">
        <v>5028</v>
      </c>
      <c r="K2773" s="1">
        <v>18</v>
      </c>
      <c r="L2773" s="1">
        <v>10</v>
      </c>
      <c r="M2773" s="1"/>
      <c r="N2773" s="1">
        <v>183</v>
      </c>
      <c r="O2773">
        <v>183</v>
      </c>
      <c r="Q2773" t="str">
        <f>IF(ISNA(MATCH(NDL!I2773,'図書館情報学文献目録』(BIBLIS PLUS)1'!B:B,0)),"",INDEX('図書館情報学文献目録』(BIBLIS PLUS)1'!B:B,MATCH(NDL!I2773,'図書館情報学文献目録』(BIBLIS PLUS)1'!B:B,0)))</f>
        <v/>
      </c>
      <c r="R2773" t="str">
        <f t="shared" si="131"/>
        <v>18(10)-183～183</v>
      </c>
      <c r="S2773" t="str">
        <f t="shared" si="132"/>
        <v>018(010)-183～183</v>
      </c>
      <c r="T2773" t="str">
        <f t="shared" si="133"/>
        <v>何かが足りない?018(010)-183～183</v>
      </c>
    </row>
    <row r="2774" spans="1:20" x14ac:dyDescent="0.55000000000000004">
      <c r="A2774">
        <v>1972</v>
      </c>
      <c r="B2774" s="1" t="s">
        <v>4567</v>
      </c>
      <c r="C2774" s="1"/>
      <c r="D2774" s="2"/>
      <c r="E2774" s="1" t="s">
        <v>10783</v>
      </c>
      <c r="F2774" s="1">
        <v>311</v>
      </c>
      <c r="G2774" s="1" t="s">
        <v>14363</v>
      </c>
      <c r="H2774" s="1" t="s">
        <v>10786</v>
      </c>
      <c r="I2774" s="1" t="s">
        <v>11230</v>
      </c>
      <c r="J2774" s="1" t="s">
        <v>2774</v>
      </c>
      <c r="K2774" s="1">
        <v>18</v>
      </c>
      <c r="L2774" s="1">
        <v>10</v>
      </c>
      <c r="M2774" s="1"/>
      <c r="N2774" s="1">
        <v>184</v>
      </c>
      <c r="O2774">
        <v>185</v>
      </c>
      <c r="Q2774" t="str">
        <f>IF(ISNA(MATCH(NDL!I2774,'図書館情報学文献目録』(BIBLIS PLUS)1'!B:B,0)),"",INDEX('図書館情報学文献目録』(BIBLIS PLUS)1'!B:B,MATCH(NDL!I2774,'図書館情報学文献目録』(BIBLIS PLUS)1'!B:B,0)))</f>
        <v/>
      </c>
      <c r="R2774" t="str">
        <f t="shared" si="131"/>
        <v>18(10)-184～185</v>
      </c>
      <c r="S2774" t="str">
        <f t="shared" si="132"/>
        <v>018(010)-184～185</v>
      </c>
      <c r="T2774" t="str">
        <f t="shared" si="133"/>
        <v>図書館員の専門職化に戦略を!018(010)-184～185</v>
      </c>
    </row>
    <row r="2775" spans="1:20" x14ac:dyDescent="0.55000000000000004">
      <c r="A2775">
        <v>1973</v>
      </c>
      <c r="B2775" s="1" t="s">
        <v>4567</v>
      </c>
      <c r="C2775" s="1"/>
      <c r="D2775" s="2"/>
      <c r="E2775" s="1" t="s">
        <v>10783</v>
      </c>
      <c r="F2775" s="1">
        <v>311</v>
      </c>
      <c r="G2775" s="1" t="s">
        <v>14363</v>
      </c>
      <c r="H2775" s="1" t="s">
        <v>10786</v>
      </c>
      <c r="I2775" s="1" t="s">
        <v>11231</v>
      </c>
      <c r="J2775" s="1" t="s">
        <v>4757</v>
      </c>
      <c r="K2775" s="1">
        <v>18</v>
      </c>
      <c r="L2775" s="1">
        <v>10</v>
      </c>
      <c r="M2775" s="1"/>
      <c r="N2775" s="1">
        <v>185</v>
      </c>
      <c r="O2775">
        <v>185</v>
      </c>
      <c r="Q2775" t="str">
        <f>IF(ISNA(MATCH(NDL!I2775,'図書館情報学文献目録』(BIBLIS PLUS)1'!B:B,0)),"",INDEX('図書館情報学文献目録』(BIBLIS PLUS)1'!B:B,MATCH(NDL!I2775,'図書館情報学文献目録』(BIBLIS PLUS)1'!B:B,0)))</f>
        <v/>
      </c>
      <c r="R2775" t="str">
        <f t="shared" si="131"/>
        <v>18(10)-185～185</v>
      </c>
      <c r="S2775" t="str">
        <f t="shared" si="132"/>
        <v>018(010)-185～185</v>
      </c>
      <c r="T2775" t="str">
        <f t="shared" si="133"/>
        <v>課題別第1分科会「大学図書館史」に参加して018(010)-185～185</v>
      </c>
    </row>
    <row r="2776" spans="1:20" x14ac:dyDescent="0.55000000000000004">
      <c r="A2776">
        <v>1974</v>
      </c>
      <c r="B2776" s="1" t="s">
        <v>4567</v>
      </c>
      <c r="C2776" s="1"/>
      <c r="D2776" s="2"/>
      <c r="E2776" s="1" t="s">
        <v>10783</v>
      </c>
      <c r="F2776" s="1">
        <v>311</v>
      </c>
      <c r="G2776" s="1" t="s">
        <v>14363</v>
      </c>
      <c r="H2776" s="1" t="s">
        <v>10787</v>
      </c>
      <c r="I2776" s="1" t="s">
        <v>11232</v>
      </c>
      <c r="J2776" s="1" t="s">
        <v>5033</v>
      </c>
      <c r="K2776" s="1">
        <v>18</v>
      </c>
      <c r="L2776" s="1">
        <v>10</v>
      </c>
      <c r="M2776" s="1"/>
      <c r="N2776" s="1">
        <v>186</v>
      </c>
      <c r="O2776">
        <v>186</v>
      </c>
      <c r="Q2776" t="str">
        <f>IF(ISNA(MATCH(NDL!I2776,'図書館情報学文献目録』(BIBLIS PLUS)1'!B:B,0)),"",INDEX('図書館情報学文献目録』(BIBLIS PLUS)1'!B:B,MATCH(NDL!I2776,'図書館情報学文献目録』(BIBLIS PLUS)1'!B:B,0)))</f>
        <v/>
      </c>
      <c r="R2776" t="str">
        <f t="shared" si="131"/>
        <v>18(10)-186～186</v>
      </c>
      <c r="S2776" t="str">
        <f t="shared" si="132"/>
        <v>018(010)-186～186</v>
      </c>
      <c r="T2776" t="str">
        <f t="shared" si="133"/>
        <v>初めて全国大会に参加して018(010)-186～186</v>
      </c>
    </row>
    <row r="2777" spans="1:20" x14ac:dyDescent="0.55000000000000004">
      <c r="A2777">
        <v>1975</v>
      </c>
      <c r="B2777" s="1" t="s">
        <v>4567</v>
      </c>
      <c r="C2777" s="1"/>
      <c r="D2777" s="2"/>
      <c r="E2777" s="1" t="s">
        <v>10783</v>
      </c>
      <c r="F2777" s="1">
        <v>311</v>
      </c>
      <c r="G2777" s="1" t="s">
        <v>14363</v>
      </c>
      <c r="H2777" s="1" t="s">
        <v>10787</v>
      </c>
      <c r="I2777" s="1" t="s">
        <v>11233</v>
      </c>
      <c r="J2777" s="1" t="s">
        <v>5051</v>
      </c>
      <c r="K2777" s="1">
        <v>18</v>
      </c>
      <c r="L2777" s="1">
        <v>10</v>
      </c>
      <c r="M2777" s="1"/>
      <c r="N2777" s="1">
        <v>186</v>
      </c>
      <c r="O2777">
        <v>187</v>
      </c>
      <c r="Q2777" t="str">
        <f>IF(ISNA(MATCH(NDL!I2777,'図書館情報学文献目録』(BIBLIS PLUS)1'!B:B,0)),"",INDEX('図書館情報学文献目録』(BIBLIS PLUS)1'!B:B,MATCH(NDL!I2777,'図書館情報学文献目録』(BIBLIS PLUS)1'!B:B,0)))</f>
        <v/>
      </c>
      <c r="R2777" t="str">
        <f t="shared" si="131"/>
        <v>18(10)-186～187</v>
      </c>
      <c r="S2777" t="str">
        <f t="shared" si="132"/>
        <v>018(010)-186～187</v>
      </c>
      <c r="T2777" t="str">
        <f t="shared" si="133"/>
        <v>大図研はおいしい018(010)-186～187</v>
      </c>
    </row>
    <row r="2778" spans="1:20" x14ac:dyDescent="0.55000000000000004">
      <c r="A2778">
        <v>1976</v>
      </c>
      <c r="B2778" s="1" t="s">
        <v>4567</v>
      </c>
      <c r="C2778" s="1"/>
      <c r="D2778" s="2"/>
      <c r="E2778" s="1" t="s">
        <v>10783</v>
      </c>
      <c r="F2778" s="1">
        <v>311</v>
      </c>
      <c r="G2778" s="1" t="s">
        <v>14363</v>
      </c>
      <c r="H2778" s="1" t="s">
        <v>10788</v>
      </c>
      <c r="I2778" s="1" t="s">
        <v>11234</v>
      </c>
      <c r="J2778" s="1"/>
      <c r="K2778" s="1">
        <v>18</v>
      </c>
      <c r="L2778" s="1">
        <v>10</v>
      </c>
      <c r="M2778" s="1"/>
      <c r="N2778" s="1">
        <v>188</v>
      </c>
      <c r="O2778" s="1">
        <v>191</v>
      </c>
      <c r="P2778" s="1"/>
      <c r="Q2778" t="str">
        <f>IF(ISNA(MATCH(NDL!I2778,'図書館情報学文献目録』(BIBLIS PLUS)1'!B:B,0)),"",INDEX('図書館情報学文献目録』(BIBLIS PLUS)1'!B:B,MATCH(NDL!I2778,'図書館情報学文献目録』(BIBLIS PLUS)1'!B:B,0)))</f>
        <v/>
      </c>
      <c r="R2778" t="str">
        <f t="shared" si="131"/>
        <v>18(10)-188～191</v>
      </c>
      <c r="S2778" t="str">
        <f t="shared" si="132"/>
        <v>018(010)-188～191</v>
      </c>
      <c r="T2778" t="str">
        <f t="shared" si="133"/>
        <v>バトンタッチ　東京から京都へ018(010)-188～191</v>
      </c>
    </row>
    <row r="2779" spans="1:20" x14ac:dyDescent="0.55000000000000004">
      <c r="A2779">
        <v>1977</v>
      </c>
      <c r="B2779" s="1" t="s">
        <v>4567</v>
      </c>
      <c r="C2779" s="1"/>
      <c r="D2779" s="2"/>
      <c r="E2779" s="1" t="s">
        <v>10783</v>
      </c>
      <c r="F2779" s="1">
        <v>311</v>
      </c>
      <c r="G2779" s="1" t="s">
        <v>14363</v>
      </c>
      <c r="H2779" s="1" t="s">
        <v>10788</v>
      </c>
      <c r="I2779" s="1" t="s">
        <v>11235</v>
      </c>
      <c r="J2779" s="1" t="s">
        <v>1509</v>
      </c>
      <c r="K2779" s="1">
        <v>18</v>
      </c>
      <c r="L2779" s="1">
        <v>10</v>
      </c>
      <c r="M2779" s="1"/>
      <c r="N2779" s="1">
        <v>188</v>
      </c>
      <c r="O2779">
        <v>188</v>
      </c>
      <c r="Q2779" t="str">
        <f>IF(ISNA(MATCH(NDL!I2779,'図書館情報学文献目録』(BIBLIS PLUS)1'!B:B,0)),"",INDEX('図書館情報学文献目録』(BIBLIS PLUS)1'!B:B,MATCH(NDL!I2779,'図書館情報学文献目録』(BIBLIS PLUS)1'!B:B,0)))</f>
        <v/>
      </c>
      <c r="R2779" t="str">
        <f t="shared" si="131"/>
        <v>18(10)-188～188</v>
      </c>
      <c r="S2779" t="str">
        <f t="shared" si="132"/>
        <v>018(010)-188～188</v>
      </c>
      <c r="T2779" t="str">
        <f t="shared" si="133"/>
        <v>Bさんへの手紙――大会参加御礼018(010)-188～188</v>
      </c>
    </row>
    <row r="2780" spans="1:20" x14ac:dyDescent="0.55000000000000004">
      <c r="A2780">
        <v>1978</v>
      </c>
      <c r="B2780" s="1" t="s">
        <v>4567</v>
      </c>
      <c r="C2780" s="1"/>
      <c r="D2780" s="2"/>
      <c r="E2780" s="1" t="s">
        <v>10783</v>
      </c>
      <c r="F2780" s="1">
        <v>311</v>
      </c>
      <c r="G2780" s="1" t="s">
        <v>14363</v>
      </c>
      <c r="H2780" s="1" t="s">
        <v>10788</v>
      </c>
      <c r="I2780" s="1" t="s">
        <v>11236</v>
      </c>
      <c r="J2780" s="1" t="s">
        <v>4219</v>
      </c>
      <c r="K2780" s="1">
        <v>18</v>
      </c>
      <c r="L2780" s="1">
        <v>10</v>
      </c>
      <c r="M2780" s="1"/>
      <c r="N2780" s="1">
        <v>188</v>
      </c>
      <c r="O2780">
        <v>189</v>
      </c>
      <c r="Q2780" t="str">
        <f>IF(ISNA(MATCH(NDL!I2780,'図書館情報学文献目録』(BIBLIS PLUS)1'!B:B,0)),"",INDEX('図書館情報学文献目録』(BIBLIS PLUS)1'!B:B,MATCH(NDL!I2780,'図書館情報学文献目録』(BIBLIS PLUS)1'!B:B,0)))</f>
        <v/>
      </c>
      <c r="R2780" t="str">
        <f t="shared" si="131"/>
        <v>18(10)-188～189</v>
      </c>
      <c r="S2780" t="str">
        <f t="shared" si="132"/>
        <v>018(010)-188～189</v>
      </c>
      <c r="T2780" t="str">
        <f t="shared" si="133"/>
        <v>大会を終えて――東から西の都へ018(010)-188～189</v>
      </c>
    </row>
    <row r="2781" spans="1:20" x14ac:dyDescent="0.55000000000000004">
      <c r="A2781">
        <v>1979</v>
      </c>
      <c r="B2781" s="1" t="s">
        <v>4567</v>
      </c>
      <c r="C2781" s="1"/>
      <c r="D2781" s="2"/>
      <c r="E2781" s="1" t="s">
        <v>10783</v>
      </c>
      <c r="F2781" s="1">
        <v>311</v>
      </c>
      <c r="G2781" s="1" t="s">
        <v>14363</v>
      </c>
      <c r="H2781" s="1" t="s">
        <v>10788</v>
      </c>
      <c r="I2781" s="1" t="s">
        <v>11237</v>
      </c>
      <c r="J2781" s="1" t="s">
        <v>38</v>
      </c>
      <c r="K2781" s="1">
        <v>18</v>
      </c>
      <c r="L2781" s="1">
        <v>10</v>
      </c>
      <c r="M2781" s="1"/>
      <c r="N2781" s="1">
        <v>189</v>
      </c>
      <c r="O2781">
        <v>189</v>
      </c>
      <c r="Q2781" t="str">
        <f>IF(ISNA(MATCH(NDL!I2781,'図書館情報学文献目録』(BIBLIS PLUS)1'!B:B,0)),"",INDEX('図書館情報学文献目録』(BIBLIS PLUS)1'!B:B,MATCH(NDL!I2781,'図書館情報学文献目録』(BIBLIS PLUS)1'!B:B,0)))</f>
        <v/>
      </c>
      <c r="R2781" t="str">
        <f t="shared" si="131"/>
        <v>18(10)-189～189</v>
      </c>
      <c r="S2781" t="str">
        <f t="shared" si="132"/>
        <v>018(010)-189～189</v>
      </c>
      <c r="T2781" t="str">
        <f t="shared" si="133"/>
        <v>リンボウ先生講演始末記018(010)-189～189</v>
      </c>
    </row>
    <row r="2782" spans="1:20" x14ac:dyDescent="0.55000000000000004">
      <c r="A2782">
        <v>1980</v>
      </c>
      <c r="B2782" s="1" t="s">
        <v>4567</v>
      </c>
      <c r="C2782" s="1"/>
      <c r="D2782" s="2"/>
      <c r="E2782" s="1" t="s">
        <v>10783</v>
      </c>
      <c r="F2782" s="1">
        <v>311</v>
      </c>
      <c r="G2782" s="1" t="s">
        <v>14363</v>
      </c>
      <c r="H2782" s="1" t="s">
        <v>10789</v>
      </c>
      <c r="I2782" s="1" t="s">
        <v>11238</v>
      </c>
      <c r="J2782" s="1" t="s">
        <v>5040</v>
      </c>
      <c r="K2782" s="1">
        <v>18</v>
      </c>
      <c r="L2782" s="1">
        <v>10</v>
      </c>
      <c r="M2782" s="1"/>
      <c r="N2782" s="1">
        <v>190</v>
      </c>
      <c r="O2782">
        <v>190</v>
      </c>
      <c r="Q2782" t="str">
        <f>IF(ISNA(MATCH(NDL!I2782,'図書館情報学文献目録』(BIBLIS PLUS)1'!B:B,0)),"",INDEX('図書館情報学文献目録』(BIBLIS PLUS)1'!B:B,MATCH(NDL!I2782,'図書館情報学文献目録』(BIBLIS PLUS)1'!B:B,0)))</f>
        <v/>
      </c>
      <c r="R2782" t="str">
        <f t="shared" si="131"/>
        <v>18(10)-190～190</v>
      </c>
      <c r="S2782" t="str">
        <f t="shared" si="132"/>
        <v>018(010)-190～190</v>
      </c>
      <c r="T2782" t="str">
        <f t="shared" si="133"/>
        <v>はじめてのノートテイク018(010)-190～190</v>
      </c>
    </row>
    <row r="2783" spans="1:20" x14ac:dyDescent="0.55000000000000004">
      <c r="A2783">
        <v>1981</v>
      </c>
      <c r="B2783" s="1" t="s">
        <v>4567</v>
      </c>
      <c r="C2783" s="1"/>
      <c r="D2783" s="2"/>
      <c r="E2783" s="1" t="s">
        <v>10783</v>
      </c>
      <c r="F2783" s="1">
        <v>311</v>
      </c>
      <c r="G2783" s="1" t="s">
        <v>14363</v>
      </c>
      <c r="H2783" s="1" t="s">
        <v>10789</v>
      </c>
      <c r="I2783" s="1" t="s">
        <v>11239</v>
      </c>
      <c r="J2783" s="1" t="s">
        <v>4508</v>
      </c>
      <c r="K2783" s="1">
        <v>18</v>
      </c>
      <c r="L2783" s="1">
        <v>10</v>
      </c>
      <c r="M2783" s="1"/>
      <c r="N2783" s="1">
        <v>191</v>
      </c>
      <c r="O2783">
        <v>191</v>
      </c>
      <c r="Q2783" t="str">
        <f>IF(ISNA(MATCH(NDL!I2783,'図書館情報学文献目録』(BIBLIS PLUS)1'!B:B,0)),"",INDEX('図書館情報学文献目録』(BIBLIS PLUS)1'!B:B,MATCH(NDL!I2783,'図書館情報学文献目録』(BIBLIS PLUS)1'!B:B,0)))</f>
        <v/>
      </c>
      <c r="R2783" t="str">
        <f t="shared" si="131"/>
        <v>18(10)-191～191</v>
      </c>
      <c r="S2783" t="str">
        <f t="shared" si="132"/>
        <v>018(010)-191～191</v>
      </c>
      <c r="T2783" t="str">
        <f t="shared" si="133"/>
        <v>第31回全国大会は京都で開催します018(010)-191～191</v>
      </c>
    </row>
    <row r="2784" spans="1:20" x14ac:dyDescent="0.55000000000000004">
      <c r="A2784">
        <v>1982</v>
      </c>
      <c r="B2784" s="1" t="s">
        <v>4567</v>
      </c>
      <c r="C2784" s="1"/>
      <c r="D2784" s="2"/>
      <c r="E2784" s="1" t="s">
        <v>10783</v>
      </c>
      <c r="F2784" s="1">
        <v>311</v>
      </c>
      <c r="G2784" s="1" t="s">
        <v>14363</v>
      </c>
      <c r="H2784" s="1" t="s">
        <v>10790</v>
      </c>
      <c r="I2784" s="1" t="s">
        <v>11240</v>
      </c>
      <c r="J2784" s="1" t="s">
        <v>302</v>
      </c>
      <c r="K2784" s="1">
        <v>18</v>
      </c>
      <c r="L2784" s="1">
        <v>10</v>
      </c>
      <c r="M2784" s="1"/>
      <c r="N2784" s="1">
        <v>192</v>
      </c>
      <c r="O2784">
        <v>192</v>
      </c>
      <c r="Q2784" t="str">
        <f>IF(ISNA(MATCH(NDL!I2784,'図書館情報学文献目録』(BIBLIS PLUS)1'!B:B,0)),"",INDEX('図書館情報学文献目録』(BIBLIS PLUS)1'!B:B,MATCH(NDL!I2784,'図書館情報学文献目録』(BIBLIS PLUS)1'!B:B,0)))</f>
        <v/>
      </c>
      <c r="R2784" t="str">
        <f t="shared" si="131"/>
        <v>18(10)-192～192</v>
      </c>
      <c r="S2784" t="str">
        <f t="shared" si="132"/>
        <v>018(010)-192～192</v>
      </c>
      <c r="T2784" t="str">
        <f t="shared" si="133"/>
        <v>OB/OGからの手紙「大図研ゴースト協会」のこと018(010)-192～192</v>
      </c>
    </row>
    <row r="2785" spans="1:20" x14ac:dyDescent="0.55000000000000004">
      <c r="A2785">
        <v>1983</v>
      </c>
      <c r="B2785" s="1" t="s">
        <v>4567</v>
      </c>
      <c r="C2785" s="1"/>
      <c r="D2785" s="2"/>
      <c r="E2785" s="1" t="s">
        <v>10783</v>
      </c>
      <c r="F2785" s="1">
        <v>311</v>
      </c>
      <c r="G2785" s="1" t="s">
        <v>14363</v>
      </c>
      <c r="H2785" s="1" t="s">
        <v>10790</v>
      </c>
      <c r="I2785" s="1" t="s">
        <v>11241</v>
      </c>
      <c r="J2785" s="1" t="s">
        <v>1763</v>
      </c>
      <c r="K2785" s="1">
        <v>18</v>
      </c>
      <c r="L2785" s="1">
        <v>10</v>
      </c>
      <c r="M2785" s="1"/>
      <c r="N2785" s="1">
        <v>193</v>
      </c>
      <c r="O2785">
        <v>193</v>
      </c>
      <c r="Q2785" t="str">
        <f>IF(ISNA(MATCH(NDL!I2785,'図書館情報学文献目録』(BIBLIS PLUS)1'!B:B,0)),"",INDEX('図書館情報学文献目録』(BIBLIS PLUS)1'!B:B,MATCH(NDL!I2785,'図書館情報学文献目録』(BIBLIS PLUS)1'!B:B,0)))</f>
        <v/>
      </c>
      <c r="R2785" t="str">
        <f t="shared" si="131"/>
        <v>18(10)-193～193</v>
      </c>
      <c r="S2785" t="str">
        <f t="shared" si="132"/>
        <v>018(010)-193～193</v>
      </c>
      <c r="T2785" t="str">
        <f t="shared" si="133"/>
        <v>最近10年間の活動を振り返って(1)20周年記念事業018(010)-193～193</v>
      </c>
    </row>
    <row r="2786" spans="1:20" x14ac:dyDescent="0.55000000000000004">
      <c r="A2786">
        <v>1984</v>
      </c>
      <c r="B2786" s="1" t="s">
        <v>4567</v>
      </c>
      <c r="C2786" s="1"/>
      <c r="D2786" s="2"/>
      <c r="E2786" s="1" t="s">
        <v>10783</v>
      </c>
      <c r="F2786" s="1">
        <v>311</v>
      </c>
      <c r="G2786" s="1" t="s">
        <v>14363</v>
      </c>
      <c r="H2786" s="1" t="s">
        <v>10791</v>
      </c>
      <c r="I2786" s="1" t="s">
        <v>9416</v>
      </c>
      <c r="J2786" s="1"/>
      <c r="K2786" s="1">
        <v>18</v>
      </c>
      <c r="L2786" s="1">
        <v>10</v>
      </c>
      <c r="M2786" s="1"/>
      <c r="N2786" s="1">
        <v>194</v>
      </c>
      <c r="O2786" s="1">
        <v>196</v>
      </c>
      <c r="P2786" s="1"/>
      <c r="Q2786" t="str">
        <f>IF(ISNA(MATCH(NDL!I2786,'図書館情報学文献目録』(BIBLIS PLUS)1'!B:B,0)),"",INDEX('図書館情報学文献目録』(BIBLIS PLUS)1'!B:B,MATCH(NDL!I2786,'図書館情報学文献目録』(BIBLIS PLUS)1'!B:B,0)))</f>
        <v>支部だより・議事録・組織通信</v>
      </c>
      <c r="R2786" t="str">
        <f t="shared" si="131"/>
        <v>18(10)-194～196</v>
      </c>
      <c r="S2786" t="str">
        <f t="shared" si="132"/>
        <v>018(010)-194～196</v>
      </c>
      <c r="T2786" t="str">
        <f t="shared" si="133"/>
        <v>支部だより・議事録・組織通信018(010)-194～196</v>
      </c>
    </row>
    <row r="2787" spans="1:20" x14ac:dyDescent="0.55000000000000004">
      <c r="A2787">
        <v>1986</v>
      </c>
      <c r="B2787" s="1" t="s">
        <v>4567</v>
      </c>
      <c r="C2787" s="1" t="s">
        <v>10792</v>
      </c>
      <c r="D2787" s="2" t="s">
        <v>10793</v>
      </c>
      <c r="E2787" s="1"/>
      <c r="F2787" s="1"/>
      <c r="G2787" s="1"/>
      <c r="H2787" s="1"/>
      <c r="I2787" s="1"/>
      <c r="J2787" s="1"/>
      <c r="K2787" s="1"/>
      <c r="L2787" s="1"/>
      <c r="M2787" s="1"/>
      <c r="N2787" s="1"/>
      <c r="Q2787" t="str">
        <f>IF(ISNA(MATCH(NDL!I2787,'図書館情報学文献目録』(BIBLIS PLUS)1'!B:B,0)),"",INDEX('図書館情報学文献目録』(BIBLIS PLUS)1'!B:B,MATCH(NDL!I2787,'図書館情報学文献目録』(BIBLIS PLUS)1'!B:B,0)))</f>
        <v/>
      </c>
      <c r="R2787" t="str">
        <f t="shared" si="131"/>
        <v>-～</v>
      </c>
      <c r="S2787" t="str">
        <f t="shared" si="132"/>
        <v>000(000)-000～000</v>
      </c>
      <c r="T2787" t="str">
        <f t="shared" si="133"/>
        <v>000(000)-000～000</v>
      </c>
    </row>
    <row r="2788" spans="1:20" x14ac:dyDescent="0.55000000000000004">
      <c r="A2788">
        <v>1987</v>
      </c>
      <c r="B2788" s="1" t="s">
        <v>4567</v>
      </c>
      <c r="C2788" s="1"/>
      <c r="D2788" s="2"/>
      <c r="E2788" s="1" t="s">
        <v>10793</v>
      </c>
      <c r="F2788" s="1">
        <v>312</v>
      </c>
      <c r="G2788" s="1" t="s">
        <v>14364</v>
      </c>
      <c r="H2788" s="1" t="s">
        <v>10794</v>
      </c>
      <c r="I2788" s="1" t="s">
        <v>9417</v>
      </c>
      <c r="J2788" s="1"/>
      <c r="K2788" s="1">
        <v>18</v>
      </c>
      <c r="L2788" s="1">
        <v>11</v>
      </c>
      <c r="M2788" s="1"/>
      <c r="N2788" s="1">
        <v>198</v>
      </c>
      <c r="O2788" s="1">
        <v>236</v>
      </c>
      <c r="P2788" s="1"/>
      <c r="Q2788" t="str">
        <f>IF(ISNA(MATCH(NDL!I2788,'図書館情報学文献目録』(BIBLIS PLUS)1'!B:B,0)),"",INDEX('図書館情報学文献目録』(BIBLIS PLUS)1'!B:B,MATCH(NDL!I2788,'図書館情報学文献目録』(BIBLIS PLUS)1'!B:B,0)))</f>
        <v>大学図書館問題研究会第30回全国大会記録</v>
      </c>
      <c r="R2788" t="str">
        <f t="shared" si="131"/>
        <v>18(11)-198～236</v>
      </c>
      <c r="S2788" t="str">
        <f t="shared" si="132"/>
        <v>018(011)-198～236</v>
      </c>
      <c r="T2788" t="str">
        <f t="shared" si="133"/>
        <v>大学図書館問題研究会第30回全国大会記録018(011)-198～236</v>
      </c>
    </row>
    <row r="2789" spans="1:20" x14ac:dyDescent="0.55000000000000004">
      <c r="A2789">
        <v>1988</v>
      </c>
      <c r="B2789" s="1" t="s">
        <v>4567</v>
      </c>
      <c r="C2789" s="1"/>
      <c r="D2789" s="2"/>
      <c r="E2789" s="1" t="s">
        <v>10793</v>
      </c>
      <c r="F2789" s="1">
        <v>312</v>
      </c>
      <c r="G2789" s="1" t="s">
        <v>14364</v>
      </c>
      <c r="H2789" s="1" t="s">
        <v>10794</v>
      </c>
      <c r="I2789" s="1" t="s">
        <v>9389</v>
      </c>
      <c r="J2789" s="1"/>
      <c r="K2789" s="1">
        <v>18</v>
      </c>
      <c r="L2789" s="1">
        <v>11</v>
      </c>
      <c r="M2789" s="1"/>
      <c r="N2789" s="1">
        <v>198</v>
      </c>
      <c r="O2789" s="1">
        <v>207</v>
      </c>
      <c r="P2789" s="1"/>
      <c r="Q2789" t="str">
        <f>IF(ISNA(MATCH(NDL!I2789,'図書館情報学文献目録』(BIBLIS PLUS)1'!B:B,0)),"",INDEX('図書館情報学文献目録』(BIBLIS PLUS)1'!B:B,MATCH(NDL!I2789,'図書館情報学文献目録』(BIBLIS PLUS)1'!B:B,0)))</f>
        <v>全体会記録</v>
      </c>
      <c r="R2789" t="str">
        <f t="shared" si="131"/>
        <v>18(11)-198～207</v>
      </c>
      <c r="S2789" t="str">
        <f t="shared" si="132"/>
        <v>018(011)-198～207</v>
      </c>
      <c r="T2789" t="str">
        <f t="shared" si="133"/>
        <v>全体会記録018(011)-198～207</v>
      </c>
    </row>
    <row r="2790" spans="1:20" x14ac:dyDescent="0.55000000000000004">
      <c r="A2790">
        <v>1989</v>
      </c>
      <c r="B2790" s="1" t="s">
        <v>4567</v>
      </c>
      <c r="C2790" s="1"/>
      <c r="D2790" s="2"/>
      <c r="E2790" s="1" t="s">
        <v>10793</v>
      </c>
      <c r="F2790" s="1">
        <v>312</v>
      </c>
      <c r="G2790" s="1" t="s">
        <v>14364</v>
      </c>
      <c r="H2790" s="1" t="s">
        <v>10795</v>
      </c>
      <c r="I2790" s="1" t="s">
        <v>5059</v>
      </c>
      <c r="J2790" s="1" t="s">
        <v>14403</v>
      </c>
      <c r="K2790" s="1">
        <v>18</v>
      </c>
      <c r="L2790" s="1">
        <v>11</v>
      </c>
      <c r="M2790" s="1"/>
      <c r="N2790" s="1">
        <v>208</v>
      </c>
      <c r="O2790" s="1">
        <v>210</v>
      </c>
      <c r="Q2790" t="str">
        <f>IF(ISNA(MATCH(NDL!I2790,'図書館情報学文献目録』(BIBLIS PLUS)1'!B:B,0)),"",INDEX('図書館情報学文献目録』(BIBLIS PLUS)1'!B:B,MATCH(NDL!I2790,'図書館情報学文献目録』(BIBLIS PLUS)1'!B:B,0)))</f>
        <v>記念講演 リンボウ先生,図書館を語る〔含 質疑応答〕</v>
      </c>
      <c r="R2790" t="str">
        <f t="shared" si="131"/>
        <v>18(11)-208～210</v>
      </c>
      <c r="S2790" t="str">
        <f t="shared" si="132"/>
        <v>018(011)-208～210</v>
      </c>
      <c r="T2790" t="str">
        <f t="shared" si="133"/>
        <v>記念講演 リンボウ先生,図書館を語る〔含 質疑応答〕018(011)-208～210</v>
      </c>
    </row>
    <row r="2791" spans="1:20" x14ac:dyDescent="0.55000000000000004">
      <c r="A2791">
        <v>1990</v>
      </c>
      <c r="B2791" s="1" t="s">
        <v>4567</v>
      </c>
      <c r="C2791" s="1"/>
      <c r="D2791" s="2"/>
      <c r="E2791" s="1" t="s">
        <v>10793</v>
      </c>
      <c r="F2791" s="1">
        <v>312</v>
      </c>
      <c r="G2791" s="1" t="s">
        <v>14364</v>
      </c>
      <c r="H2791" s="1" t="s">
        <v>10796</v>
      </c>
      <c r="I2791" s="1" t="s">
        <v>9418</v>
      </c>
      <c r="J2791" s="1"/>
      <c r="K2791" s="1">
        <v>18</v>
      </c>
      <c r="L2791" s="1">
        <v>11</v>
      </c>
      <c r="M2791" s="1"/>
      <c r="N2791" s="1">
        <v>211</v>
      </c>
      <c r="O2791" s="1">
        <v>213</v>
      </c>
      <c r="P2791" s="1"/>
      <c r="Q2791" t="str">
        <f>IF(ISNA(MATCH(NDL!I2791,'図書館情報学文献目録』(BIBLIS PLUS)1'!B:B,0)),"",INDEX('図書館情報学文献目録』(BIBLIS PLUS)1'!B:B,MATCH(NDL!I2791,'図書館情報学文献目録』(BIBLIS PLUS)1'!B:B,0)))</f>
        <v>研究発表</v>
      </c>
      <c r="R2791" t="str">
        <f t="shared" si="131"/>
        <v>18(11)-211～213</v>
      </c>
      <c r="S2791" t="str">
        <f t="shared" si="132"/>
        <v>018(011)-211～213</v>
      </c>
      <c r="T2791" t="str">
        <f t="shared" si="133"/>
        <v>研究発表018(011)-211～213</v>
      </c>
    </row>
    <row r="2792" spans="1:20" x14ac:dyDescent="0.55000000000000004">
      <c r="A2792">
        <v>1991</v>
      </c>
      <c r="B2792" s="1" t="s">
        <v>4567</v>
      </c>
      <c r="C2792" s="1"/>
      <c r="D2792" s="2"/>
      <c r="E2792" s="1" t="s">
        <v>10793</v>
      </c>
      <c r="F2792" s="1">
        <v>312</v>
      </c>
      <c r="G2792" s="1" t="s">
        <v>14364</v>
      </c>
      <c r="H2792" s="1" t="s">
        <v>10797</v>
      </c>
      <c r="I2792" s="1" t="s">
        <v>9419</v>
      </c>
      <c r="J2792" s="1"/>
      <c r="K2792" s="1">
        <v>18</v>
      </c>
      <c r="L2792" s="1">
        <v>11</v>
      </c>
      <c r="M2792" s="1"/>
      <c r="N2792" s="1">
        <v>213</v>
      </c>
      <c r="O2792" s="1">
        <v>219</v>
      </c>
      <c r="P2792" s="1"/>
      <c r="Q2792" t="str">
        <f>IF(ISNA(MATCH(NDL!I2792,'図書館情報学文献目録』(BIBLIS PLUS)1'!B:B,0)),"",INDEX('図書館情報学文献目録』(BIBLIS PLUS)1'!B:B,MATCH(NDL!I2792,'図書館情報学文献目録』(BIBLIS PLUS)1'!B:B,0)))</f>
        <v>課題別分科会――午前(1)　大学図書館史――(2)　資料の電子化――(3)　マルチメディアと著作権――(4)　職員問題――午後(5)　利用者教育と利用者サービス――(6)　障害者サービス――(7)　資料収集と出版流通――(8)　オンライン・ジャーナル</v>
      </c>
      <c r="R2792" t="str">
        <f t="shared" si="131"/>
        <v>18(11)-213～219</v>
      </c>
      <c r="S2792" t="str">
        <f t="shared" si="132"/>
        <v>018(011)-213～219</v>
      </c>
      <c r="T2792" t="str">
        <f t="shared" si="133"/>
        <v>課題別分科会――午前(1)　大学図書館史――(2)　資料の電子化――(3)　マルチメディアと著作権――(4)　職員問題――午後(5)　利用者教育と利用者サービス――(6)　障害者サービス――(7)　資料収集と出版流通――(8)　オンライン・ジャーナル018(011)-213～219</v>
      </c>
    </row>
    <row r="2793" spans="1:20" x14ac:dyDescent="0.55000000000000004">
      <c r="A2793">
        <v>1992</v>
      </c>
      <c r="B2793" s="1" t="s">
        <v>4567</v>
      </c>
      <c r="C2793" s="1"/>
      <c r="D2793" s="2"/>
      <c r="E2793" s="1" t="s">
        <v>10793</v>
      </c>
      <c r="F2793" s="1">
        <v>312</v>
      </c>
      <c r="G2793" s="1" t="s">
        <v>14364</v>
      </c>
      <c r="H2793" s="1" t="s">
        <v>10798</v>
      </c>
      <c r="I2793" s="1" t="s">
        <v>9420</v>
      </c>
      <c r="J2793" s="1"/>
      <c r="K2793" s="1">
        <v>18</v>
      </c>
      <c r="L2793" s="1">
        <v>11</v>
      </c>
      <c r="M2793" s="1"/>
      <c r="N2793" s="1">
        <v>220</v>
      </c>
      <c r="O2793" s="1">
        <v>223</v>
      </c>
      <c r="P2793" s="1"/>
      <c r="Q2793" t="str">
        <f>IF(ISNA(MATCH(NDL!I2793,'図書館情報学文献目録』(BIBLIS PLUS)1'!B:B,0)),"",INDEX('図書館情報学文献目録』(BIBLIS PLUS)1'!B:B,MATCH(NDL!I2793,'図書館情報学文献目録』(BIBLIS PLUS)1'!B:B,0)))</f>
        <v>主題別分科会――(1)　人文系――(2)　社会系――(3)　理工系――(4)　生物・医学系――(5)　教育系</v>
      </c>
      <c r="R2793" t="str">
        <f t="shared" si="131"/>
        <v>18(11)-220～223</v>
      </c>
      <c r="S2793" t="str">
        <f t="shared" si="132"/>
        <v>018(011)-220～223</v>
      </c>
      <c r="T2793" t="str">
        <f t="shared" si="133"/>
        <v>主題別分科会――(1)　人文系――(2)　社会系――(3)　理工系――(4)　生物・医学系――(5)　教育系018(011)-220～223</v>
      </c>
    </row>
    <row r="2794" spans="1:20" x14ac:dyDescent="0.55000000000000004">
      <c r="A2794">
        <v>1993</v>
      </c>
      <c r="B2794" s="1" t="s">
        <v>4567</v>
      </c>
      <c r="C2794" s="1"/>
      <c r="D2794" s="2"/>
      <c r="E2794" s="1" t="s">
        <v>10793</v>
      </c>
      <c r="F2794" s="1">
        <v>312</v>
      </c>
      <c r="G2794" s="1" t="s">
        <v>14364</v>
      </c>
      <c r="H2794" s="1" t="s">
        <v>10799</v>
      </c>
      <c r="I2794" s="1" t="s">
        <v>9421</v>
      </c>
      <c r="J2794" s="1"/>
      <c r="K2794" s="1">
        <v>18</v>
      </c>
      <c r="L2794" s="1">
        <v>11</v>
      </c>
      <c r="M2794" s="1"/>
      <c r="N2794" s="1">
        <v>223</v>
      </c>
      <c r="O2794" s="1">
        <v>225</v>
      </c>
      <c r="P2794" s="1"/>
      <c r="Q2794" t="str">
        <f>IF(ISNA(MATCH(NDL!I2794,'図書館情報学文献目録』(BIBLIS PLUS)1'!B:B,0)),"",INDEX('図書館情報学文献目録』(BIBLIS PLUS)1'!B:B,MATCH(NDL!I2794,'図書館情報学文献目録』(BIBLIS PLUS)1'!B:B,0)))</f>
        <v>自主企画――「資料保存」「東京の地酒を飲む会」「国立大学の『独立行政法人化』阻止討論集会」</v>
      </c>
      <c r="R2794" t="str">
        <f t="shared" si="131"/>
        <v>18(11)-223～225</v>
      </c>
      <c r="S2794" t="str">
        <f t="shared" si="132"/>
        <v>018(011)-223～225</v>
      </c>
      <c r="T2794" t="str">
        <f t="shared" si="133"/>
        <v>自主企画――「資料保存」「東京の地酒を飲む会」「国立大学の『独立行政法人化』阻止討論集会」018(011)-223～225</v>
      </c>
    </row>
    <row r="2795" spans="1:20" x14ac:dyDescent="0.55000000000000004">
      <c r="A2795">
        <v>1994</v>
      </c>
      <c r="B2795" s="1" t="s">
        <v>4567</v>
      </c>
      <c r="C2795" s="1"/>
      <c r="D2795" s="2"/>
      <c r="E2795" s="1" t="s">
        <v>10793</v>
      </c>
      <c r="F2795" s="1">
        <v>312</v>
      </c>
      <c r="G2795" s="1" t="s">
        <v>14364</v>
      </c>
      <c r="H2795" s="1" t="s">
        <v>10800</v>
      </c>
      <c r="I2795" s="1" t="s">
        <v>9422</v>
      </c>
      <c r="J2795" s="1"/>
      <c r="K2795" s="1">
        <v>18</v>
      </c>
      <c r="L2795" s="1">
        <v>11</v>
      </c>
      <c r="M2795" s="1"/>
      <c r="N2795" s="1">
        <v>226</v>
      </c>
      <c r="O2795" s="1">
        <v>230</v>
      </c>
      <c r="P2795" s="1"/>
      <c r="Q2795" t="str">
        <f>IF(ISNA(MATCH(NDL!I2795,'図書館情報学文献目録』(BIBLIS PLUS)1'!B:B,0)),"",INDEX('図書館情報学文献目録』(BIBLIS PLUS)1'!B:B,MATCH(NDL!I2795,'図書館情報学文献目録』(BIBLIS PLUS)1'!B:B,0)))</f>
        <v>1998/99年度決算報告、監査報告、会費納入状況</v>
      </c>
      <c r="R2795" t="str">
        <f t="shared" si="131"/>
        <v>18(11)-226～230</v>
      </c>
      <c r="S2795" t="str">
        <f t="shared" si="132"/>
        <v>018(011)-226～230</v>
      </c>
      <c r="T2795" t="str">
        <f t="shared" si="133"/>
        <v>1998/99年度決算報告、監査報告、会費納入状況018(011)-226～230</v>
      </c>
    </row>
    <row r="2796" spans="1:20" x14ac:dyDescent="0.55000000000000004">
      <c r="A2796">
        <v>1995</v>
      </c>
      <c r="B2796" s="1" t="s">
        <v>4567</v>
      </c>
      <c r="C2796" s="1"/>
      <c r="D2796" s="2"/>
      <c r="E2796" s="1" t="s">
        <v>10793</v>
      </c>
      <c r="F2796" s="1">
        <v>312</v>
      </c>
      <c r="G2796" s="1" t="s">
        <v>14364</v>
      </c>
      <c r="H2796" s="1" t="s">
        <v>10801</v>
      </c>
      <c r="I2796" s="1" t="s">
        <v>9423</v>
      </c>
      <c r="J2796" s="1"/>
      <c r="K2796" s="1">
        <v>18</v>
      </c>
      <c r="L2796" s="1">
        <v>11</v>
      </c>
      <c r="M2796" s="1"/>
      <c r="N2796" s="1">
        <v>230</v>
      </c>
      <c r="O2796" s="1">
        <v>231</v>
      </c>
      <c r="P2796" s="1"/>
      <c r="Q2796" t="str">
        <f>IF(ISNA(MATCH(NDL!I2796,'図書館情報学文献目録』(BIBLIS PLUS)1'!B:B,0)),"",INDEX('図書館情報学文献目録』(BIBLIS PLUS)1'!B:B,MATCH(NDL!I2796,'図書館情報学文献目録』(BIBLIS PLUS)1'!B:B,0)))</f>
        <v>1999/2000年度予算、大会財政報告</v>
      </c>
      <c r="R2796" t="str">
        <f t="shared" si="131"/>
        <v>18(11)-230～231</v>
      </c>
      <c r="S2796" t="str">
        <f t="shared" si="132"/>
        <v>018(011)-230～231</v>
      </c>
      <c r="T2796" t="str">
        <f t="shared" si="133"/>
        <v>1999/2000年度予算、大会財政報告018(011)-230～231</v>
      </c>
    </row>
    <row r="2797" spans="1:20" x14ac:dyDescent="0.55000000000000004">
      <c r="A2797">
        <v>1996</v>
      </c>
      <c r="B2797" s="1" t="s">
        <v>4567</v>
      </c>
      <c r="C2797" s="1"/>
      <c r="D2797" s="2"/>
      <c r="E2797" s="1" t="s">
        <v>10793</v>
      </c>
      <c r="F2797" s="1">
        <v>312</v>
      </c>
      <c r="G2797" s="1" t="s">
        <v>14364</v>
      </c>
      <c r="H2797" s="1" t="s">
        <v>10802</v>
      </c>
      <c r="I2797" s="1" t="s">
        <v>8943</v>
      </c>
      <c r="J2797" s="1"/>
      <c r="K2797" s="1">
        <v>18</v>
      </c>
      <c r="L2797" s="1">
        <v>11</v>
      </c>
      <c r="M2797" s="1"/>
      <c r="N2797" s="1">
        <v>232</v>
      </c>
      <c r="O2797" s="1">
        <v>232</v>
      </c>
      <c r="P2797" s="1"/>
      <c r="Q2797" t="str">
        <f>IF(ISNA(MATCH(NDL!I2797,'図書館情報学文献目録』(BIBLIS PLUS)1'!B:B,0)),"",INDEX('図書館情報学文献目録』(BIBLIS PLUS)1'!B:B,MATCH(NDL!I2797,'図書館情報学文献目録』(BIBLIS PLUS)1'!B:B,0)))</f>
        <v>大会参加者名簿</v>
      </c>
      <c r="R2797" t="str">
        <f t="shared" si="131"/>
        <v>18(11)-232～232</v>
      </c>
      <c r="S2797" t="str">
        <f t="shared" si="132"/>
        <v>018(011)-232～232</v>
      </c>
      <c r="T2797" t="str">
        <f t="shared" si="133"/>
        <v>大会参加者名簿018(011)-232～232</v>
      </c>
    </row>
    <row r="2798" spans="1:20" x14ac:dyDescent="0.55000000000000004">
      <c r="A2798">
        <v>1997</v>
      </c>
      <c r="B2798" s="1" t="s">
        <v>4567</v>
      </c>
      <c r="C2798" s="1"/>
      <c r="D2798" s="2"/>
      <c r="E2798" s="1" t="s">
        <v>10793</v>
      </c>
      <c r="F2798" s="1">
        <v>312</v>
      </c>
      <c r="G2798" s="1" t="s">
        <v>14364</v>
      </c>
      <c r="H2798" s="1" t="s">
        <v>10802</v>
      </c>
      <c r="I2798" s="1" t="s">
        <v>9232</v>
      </c>
      <c r="J2798" s="1"/>
      <c r="K2798" s="1">
        <v>18</v>
      </c>
      <c r="L2798" s="1">
        <v>11</v>
      </c>
      <c r="M2798" s="1"/>
      <c r="N2798" s="1">
        <v>233</v>
      </c>
      <c r="O2798" s="1">
        <v>233</v>
      </c>
      <c r="P2798" s="1"/>
      <c r="Q2798" t="str">
        <f>IF(ISNA(MATCH(NDL!I2798,'図書館情報学文献目録』(BIBLIS PLUS)1'!B:B,0)),"",INDEX('図書館情報学文献目録』(BIBLIS PLUS)1'!B:B,MATCH(NDL!I2798,'図書館情報学文献目録』(BIBLIS PLUS)1'!B:B,0)))</f>
        <v>大会運営役員名簿</v>
      </c>
      <c r="R2798" t="str">
        <f t="shared" si="131"/>
        <v>18(11)-233～233</v>
      </c>
      <c r="S2798" t="str">
        <f t="shared" si="132"/>
        <v>018(011)-233～233</v>
      </c>
      <c r="T2798" t="str">
        <f t="shared" si="133"/>
        <v>大会運営役員名簿018(011)-233～233</v>
      </c>
    </row>
    <row r="2799" spans="1:20" x14ac:dyDescent="0.55000000000000004">
      <c r="A2799">
        <v>1998</v>
      </c>
      <c r="B2799" s="1" t="s">
        <v>4567</v>
      </c>
      <c r="C2799" s="1"/>
      <c r="D2799" s="2"/>
      <c r="E2799" s="1" t="s">
        <v>10793</v>
      </c>
      <c r="F2799" s="1">
        <v>312</v>
      </c>
      <c r="G2799" s="1" t="s">
        <v>14364</v>
      </c>
      <c r="H2799" s="1" t="s">
        <v>10803</v>
      </c>
      <c r="I2799" s="1" t="s">
        <v>9424</v>
      </c>
      <c r="J2799" s="1"/>
      <c r="K2799" s="1">
        <v>18</v>
      </c>
      <c r="L2799" s="1">
        <v>11</v>
      </c>
      <c r="M2799" s="1"/>
      <c r="N2799" s="1">
        <v>234</v>
      </c>
      <c r="O2799" s="1">
        <v>234</v>
      </c>
      <c r="P2799" s="1"/>
      <c r="Q2799" t="str">
        <f>IF(ISNA(MATCH(NDL!I2799,'図書館情報学文献目録』(BIBLIS PLUS)1'!B:B,0)),"",INDEX('図書館情報学文献目録』(BIBLIS PLUS)1'!B:B,MATCH(NDL!I2799,'図書館情報学文献目録』(BIBLIS PLUS)1'!B:B,0)))</f>
        <v>1999/2000年度役員名簿</v>
      </c>
      <c r="R2799" t="str">
        <f t="shared" si="131"/>
        <v>18(11)-234～234</v>
      </c>
      <c r="S2799" t="str">
        <f t="shared" si="132"/>
        <v>018(011)-234～234</v>
      </c>
      <c r="T2799" t="str">
        <f t="shared" si="133"/>
        <v>1999/2000年度役員名簿018(011)-234～234</v>
      </c>
    </row>
    <row r="2800" spans="1:20" x14ac:dyDescent="0.55000000000000004">
      <c r="A2800">
        <v>1999</v>
      </c>
      <c r="B2800" s="1" t="s">
        <v>4567</v>
      </c>
      <c r="C2800" s="1"/>
      <c r="D2800" s="2"/>
      <c r="E2800" s="1" t="s">
        <v>10793</v>
      </c>
      <c r="F2800" s="1">
        <v>312</v>
      </c>
      <c r="G2800" s="1" t="s">
        <v>14364</v>
      </c>
      <c r="H2800" s="1" t="s">
        <v>10803</v>
      </c>
      <c r="I2800" s="1" t="s">
        <v>9425</v>
      </c>
      <c r="J2800" s="1"/>
      <c r="K2800" s="1">
        <v>18</v>
      </c>
      <c r="L2800" s="1">
        <v>11</v>
      </c>
      <c r="M2800" s="1"/>
      <c r="N2800" s="1">
        <v>234</v>
      </c>
      <c r="O2800" s="1">
        <v>236</v>
      </c>
      <c r="P2800" s="1"/>
      <c r="Q2800" t="str">
        <f>IF(ISNA(MATCH(NDL!I2800,'図書館情報学文献目録』(BIBLIS PLUS)1'!B:B,0)),"",INDEX('図書館情報学文献目録』(BIBLIS PLUS)1'!B:B,MATCH(NDL!I2800,'図書館情報学文献目録』(BIBLIS PLUS)1'!B:B,0)))</f>
        <v>大会配付資料一覧・分科会配布資料一覧</v>
      </c>
      <c r="R2800" t="str">
        <f t="shared" si="131"/>
        <v>18(11)-234～236</v>
      </c>
      <c r="S2800" t="str">
        <f t="shared" si="132"/>
        <v>018(011)-234～236</v>
      </c>
      <c r="T2800" t="str">
        <f t="shared" si="133"/>
        <v>大会配付資料一覧・分科会配布資料一覧018(011)-234～236</v>
      </c>
    </row>
    <row r="2801" spans="1:20" x14ac:dyDescent="0.55000000000000004">
      <c r="A2801">
        <v>2001</v>
      </c>
      <c r="B2801" s="1" t="s">
        <v>4567</v>
      </c>
      <c r="C2801" s="1" t="s">
        <v>10804</v>
      </c>
      <c r="D2801" s="2" t="s">
        <v>10805</v>
      </c>
      <c r="E2801" s="1" t="s">
        <v>10793</v>
      </c>
      <c r="F2801" s="1">
        <v>312</v>
      </c>
      <c r="G2801" s="1" t="s">
        <v>14364</v>
      </c>
      <c r="H2801" s="1"/>
      <c r="I2801" s="1"/>
      <c r="J2801" s="1"/>
      <c r="K2801" s="1">
        <v>18</v>
      </c>
      <c r="L2801" s="1">
        <v>11</v>
      </c>
      <c r="M2801" s="1"/>
      <c r="N2801" s="1"/>
      <c r="Q2801" t="str">
        <f>IF(ISNA(MATCH(NDL!I2801,'図書館情報学文献目録』(BIBLIS PLUS)1'!B:B,0)),"",INDEX('図書館情報学文献目録』(BIBLIS PLUS)1'!B:B,MATCH(NDL!I2801,'図書館情報学文献目録』(BIBLIS PLUS)1'!B:B,0)))</f>
        <v/>
      </c>
      <c r="R2801" t="str">
        <f t="shared" si="131"/>
        <v>18(11)-～</v>
      </c>
      <c r="S2801" t="str">
        <f t="shared" si="132"/>
        <v>018(011)-000～000</v>
      </c>
      <c r="T2801" t="str">
        <f t="shared" si="133"/>
        <v>018(011)-000～000</v>
      </c>
    </row>
    <row r="2802" spans="1:20" x14ac:dyDescent="0.55000000000000004">
      <c r="A2802">
        <v>2002</v>
      </c>
      <c r="B2802" s="1" t="s">
        <v>4567</v>
      </c>
      <c r="C2802" s="1"/>
      <c r="D2802" s="2"/>
      <c r="E2802" s="1" t="s">
        <v>10805</v>
      </c>
      <c r="F2802" s="1">
        <v>313</v>
      </c>
      <c r="G2802" s="1" t="s">
        <v>14365</v>
      </c>
      <c r="H2802" s="1" t="s">
        <v>10806</v>
      </c>
      <c r="I2802" s="1" t="s">
        <v>5072</v>
      </c>
      <c r="J2802" s="1" t="s">
        <v>4160</v>
      </c>
      <c r="K2802" s="1">
        <v>18</v>
      </c>
      <c r="L2802" s="1">
        <v>12</v>
      </c>
      <c r="M2802" s="1"/>
      <c r="N2802" s="1">
        <v>237</v>
      </c>
      <c r="O2802">
        <v>237</v>
      </c>
      <c r="Q2802" t="str">
        <f>IF(ISNA(MATCH(NDL!I2802,'図書館情報学文献目録』(BIBLIS PLUS)1'!B:B,0)),"",INDEX('図書館情報学文献目録』(BIBLIS PLUS)1'!B:B,MATCH(NDL!I2802,'図書館情報学文献目録』(BIBLIS PLUS)1'!B:B,0)))</f>
        <v>本を買う</v>
      </c>
      <c r="R2802" t="str">
        <f t="shared" si="131"/>
        <v>18(12)-237～237</v>
      </c>
      <c r="S2802" t="str">
        <f t="shared" si="132"/>
        <v>018(012)-237～237</v>
      </c>
      <c r="T2802" t="str">
        <f t="shared" si="133"/>
        <v>本を買う018(012)-237～237</v>
      </c>
    </row>
    <row r="2803" spans="1:20" x14ac:dyDescent="0.55000000000000004">
      <c r="A2803">
        <v>2003</v>
      </c>
      <c r="B2803" s="1" t="s">
        <v>4567</v>
      </c>
      <c r="C2803" s="1"/>
      <c r="D2803" s="2"/>
      <c r="E2803" s="1" t="s">
        <v>10805</v>
      </c>
      <c r="F2803" s="1">
        <v>313</v>
      </c>
      <c r="G2803" s="1" t="s">
        <v>14365</v>
      </c>
      <c r="H2803" s="1" t="s">
        <v>10807</v>
      </c>
      <c r="I2803" s="1" t="s">
        <v>11255</v>
      </c>
      <c r="J2803" s="1"/>
      <c r="K2803" s="1">
        <v>18</v>
      </c>
      <c r="L2803" s="1">
        <v>12</v>
      </c>
      <c r="M2803" s="1"/>
      <c r="N2803" s="1">
        <v>238</v>
      </c>
      <c r="O2803">
        <v>241</v>
      </c>
      <c r="Q2803" t="str">
        <f>IF(ISNA(MATCH(NDL!I2803,'図書館情報学文献目録』(BIBLIS PLUS)1'!B:B,0)),"",INDEX('図書館情報学文献目録』(BIBLIS PLUS)1'!B:B,MATCH(NDL!I2803,'図書館情報学文献目録』(BIBLIS PLUS)1'!B:B,0)))</f>
        <v/>
      </c>
      <c r="R2803" t="str">
        <f t="shared" si="131"/>
        <v>18(12)-238～241</v>
      </c>
      <c r="S2803" t="str">
        <f t="shared" si="132"/>
        <v>018(012)-238～241</v>
      </c>
      <c r="T2803" t="str">
        <f t="shared" si="133"/>
        <v>小特集 発注受入システム018(012)-238～241</v>
      </c>
    </row>
    <row r="2804" spans="1:20" x14ac:dyDescent="0.55000000000000004">
      <c r="A2804">
        <v>2004</v>
      </c>
      <c r="B2804" s="1" t="s">
        <v>4567</v>
      </c>
      <c r="C2804" s="1"/>
      <c r="D2804" s="2"/>
      <c r="E2804" s="1" t="s">
        <v>10805</v>
      </c>
      <c r="F2804" s="1">
        <v>313</v>
      </c>
      <c r="G2804" s="1" t="s">
        <v>14365</v>
      </c>
      <c r="H2804" s="1" t="s">
        <v>10807</v>
      </c>
      <c r="I2804" s="1" t="s">
        <v>11242</v>
      </c>
      <c r="J2804" s="1" t="s">
        <v>14399</v>
      </c>
      <c r="K2804" s="1">
        <v>18</v>
      </c>
      <c r="L2804" s="1">
        <v>12</v>
      </c>
      <c r="M2804" s="1"/>
      <c r="N2804" s="1">
        <v>238</v>
      </c>
      <c r="O2804">
        <v>240</v>
      </c>
      <c r="Q2804" t="str">
        <f>IF(ISNA(MATCH(NDL!I2804,'図書館情報学文献目録』(BIBLIS PLUS)1'!B:B,0)),"",INDEX('図書館情報学文献目録』(BIBLIS PLUS)1'!B:B,MATCH(NDL!I2804,'図書館情報学文献目録』(BIBLIS PLUS)1'!B:B,0)))</f>
        <v/>
      </c>
      <c r="R2804" t="str">
        <f t="shared" si="131"/>
        <v>18(12)-238～240</v>
      </c>
      <c r="S2804" t="str">
        <f t="shared" si="132"/>
        <v>018(012)-238～240</v>
      </c>
      <c r="T2804" t="str">
        <f t="shared" si="133"/>
        <v>PLATONとLIMEDIOの間に--文教大学越谷図書館資料受入システム018(012)-238～240</v>
      </c>
    </row>
    <row r="2805" spans="1:20" x14ac:dyDescent="0.55000000000000004">
      <c r="A2805">
        <v>2005</v>
      </c>
      <c r="B2805" s="1" t="s">
        <v>4567</v>
      </c>
      <c r="C2805" s="1"/>
      <c r="D2805" s="2"/>
      <c r="E2805" s="1" t="s">
        <v>10805</v>
      </c>
      <c r="F2805" s="1">
        <v>313</v>
      </c>
      <c r="G2805" s="1" t="s">
        <v>14365</v>
      </c>
      <c r="H2805" s="1" t="s">
        <v>10808</v>
      </c>
      <c r="I2805" s="1" t="s">
        <v>11243</v>
      </c>
      <c r="J2805" s="1" t="s">
        <v>14400</v>
      </c>
      <c r="K2805" s="1">
        <v>18</v>
      </c>
      <c r="L2805" s="1">
        <v>12</v>
      </c>
      <c r="M2805" s="1"/>
      <c r="N2805" s="1">
        <v>240</v>
      </c>
      <c r="O2805">
        <v>241</v>
      </c>
      <c r="Q2805" t="str">
        <f>IF(ISNA(MATCH(NDL!I2805,'図書館情報学文献目録』(BIBLIS PLUS)1'!B:B,0)),"",INDEX('図書館情報学文献目録』(BIBLIS PLUS)1'!B:B,MATCH(NDL!I2805,'図書館情報学文献目録』(BIBLIS PLUS)1'!B:B,0)))</f>
        <v/>
      </c>
      <c r="R2805" t="str">
        <f t="shared" si="131"/>
        <v>18(12)-240～241</v>
      </c>
      <c r="S2805" t="str">
        <f t="shared" si="132"/>
        <v>018(012)-240～241</v>
      </c>
      <c r="T2805" t="str">
        <f t="shared" si="133"/>
        <v>発注受入システム「Superちょいす君」の導入に関する事例報告018(012)-240～241</v>
      </c>
    </row>
    <row r="2806" spans="1:20" x14ac:dyDescent="0.55000000000000004">
      <c r="A2806">
        <v>2006</v>
      </c>
      <c r="B2806" s="1" t="s">
        <v>4567</v>
      </c>
      <c r="C2806" s="1"/>
      <c r="D2806" s="2"/>
      <c r="E2806" s="1" t="s">
        <v>10805</v>
      </c>
      <c r="F2806" s="1">
        <v>313</v>
      </c>
      <c r="G2806" s="1" t="s">
        <v>14365</v>
      </c>
      <c r="H2806" s="1" t="s">
        <v>10808</v>
      </c>
      <c r="I2806" s="1" t="s">
        <v>5077</v>
      </c>
      <c r="J2806" s="1" t="s">
        <v>3376</v>
      </c>
      <c r="K2806" s="1">
        <v>18</v>
      </c>
      <c r="L2806" s="1">
        <v>12</v>
      </c>
      <c r="M2806" s="1"/>
      <c r="N2806" s="1">
        <v>241</v>
      </c>
      <c r="O2806">
        <v>242</v>
      </c>
      <c r="Q2806" t="str">
        <f>IF(ISNA(MATCH(NDL!I2806,'図書館情報学文献目録』(BIBLIS PLUS)1'!B:B,0)),"",INDEX('図書館情報学文献目録』(BIBLIS PLUS)1'!B:B,MATCH(NDL!I2806,'図書館情報学文献目録』(BIBLIS PLUS)1'!B:B,0)))</f>
        <v>「情報検索指導サービスワークショップ」参加顛末記</v>
      </c>
      <c r="R2806" t="str">
        <f t="shared" si="131"/>
        <v>18(12)-241～242</v>
      </c>
      <c r="S2806" t="str">
        <f t="shared" si="132"/>
        <v>018(012)-241～242</v>
      </c>
      <c r="T2806" t="str">
        <f t="shared" si="133"/>
        <v>「情報検索指導サービスワークショップ」参加顛末記018(012)-241～242</v>
      </c>
    </row>
    <row r="2807" spans="1:20" x14ac:dyDescent="0.55000000000000004">
      <c r="A2807">
        <v>2007</v>
      </c>
      <c r="B2807" s="1" t="s">
        <v>4567</v>
      </c>
      <c r="C2807" s="1"/>
      <c r="D2807" s="2"/>
      <c r="E2807" s="1" t="s">
        <v>10805</v>
      </c>
      <c r="F2807" s="1">
        <v>313</v>
      </c>
      <c r="G2807" s="1" t="s">
        <v>14365</v>
      </c>
      <c r="H2807" s="1" t="s">
        <v>10809</v>
      </c>
      <c r="I2807" s="1" t="s">
        <v>11244</v>
      </c>
      <c r="J2807" s="1" t="s">
        <v>11245</v>
      </c>
      <c r="K2807" s="1">
        <v>18</v>
      </c>
      <c r="L2807" s="1">
        <v>12</v>
      </c>
      <c r="M2807" s="1"/>
      <c r="N2807" s="1">
        <v>242</v>
      </c>
      <c r="O2807" s="1">
        <v>244</v>
      </c>
      <c r="Q2807" t="str">
        <f>IF(ISNA(MATCH(NDL!I2807,'図書館情報学文献目録』(BIBLIS PLUS)1'!B:B,0)),"",INDEX('図書館情報学文献目録』(BIBLIS PLUS)1'!B:B,MATCH(NDL!I2807,'図書館情報学文献目録』(BIBLIS PLUS)1'!B:B,0)))</f>
        <v/>
      </c>
      <c r="R2807" t="str">
        <f t="shared" si="131"/>
        <v>18(12)-242～244</v>
      </c>
      <c r="S2807" t="str">
        <f t="shared" si="132"/>
        <v>018(012)-242～244</v>
      </c>
      <c r="T2807" t="str">
        <f t="shared" si="133"/>
        <v>〔大学図書館問題研究会〕福岡支部鹿児島例会報告018(012)-242～244</v>
      </c>
    </row>
    <row r="2808" spans="1:20" x14ac:dyDescent="0.55000000000000004">
      <c r="A2808">
        <v>2008</v>
      </c>
      <c r="B2808" s="1" t="s">
        <v>4567</v>
      </c>
      <c r="C2808" s="1"/>
      <c r="D2808" s="2"/>
      <c r="E2808" s="1" t="s">
        <v>10805</v>
      </c>
      <c r="F2808" s="1">
        <v>313</v>
      </c>
      <c r="G2808" s="1" t="s">
        <v>14365</v>
      </c>
      <c r="H2808" s="1" t="s">
        <v>10810</v>
      </c>
      <c r="I2808" s="1" t="s">
        <v>11246</v>
      </c>
      <c r="J2808" s="1" t="s">
        <v>11247</v>
      </c>
      <c r="K2808" s="1">
        <v>18</v>
      </c>
      <c r="L2808" s="1">
        <v>12</v>
      </c>
      <c r="M2808" s="1"/>
      <c r="N2808" s="1">
        <v>244</v>
      </c>
      <c r="O2808" s="1">
        <v>246</v>
      </c>
      <c r="Q2808" t="str">
        <f>IF(ISNA(MATCH(NDL!I2808,'図書館情報学文献目録』(BIBLIS PLUS)1'!B:B,0)),"",INDEX('図書館情報学文献目録』(BIBLIS PLUS)1'!B:B,MATCH(NDL!I2808,'図書館情報学文献目録』(BIBLIS PLUS)1'!B:B,0)))</f>
        <v/>
      </c>
      <c r="R2808" t="str">
        <f t="shared" si="131"/>
        <v>18(12)-244～246</v>
      </c>
      <c r="S2808" t="str">
        <f t="shared" si="132"/>
        <v>018(012)-244～246</v>
      </c>
      <c r="T2808" t="str">
        <f t="shared" si="133"/>
        <v>君は,「本の学校」(大山緑蔭シンポジウム)を体験したか!018(012)-244～246</v>
      </c>
    </row>
    <row r="2809" spans="1:20" x14ac:dyDescent="0.55000000000000004">
      <c r="A2809">
        <v>2009</v>
      </c>
      <c r="B2809" s="1" t="s">
        <v>4567</v>
      </c>
      <c r="C2809" s="1"/>
      <c r="D2809" s="2"/>
      <c r="E2809" s="1" t="s">
        <v>10805</v>
      </c>
      <c r="F2809" s="1">
        <v>313</v>
      </c>
      <c r="G2809" s="1" t="s">
        <v>14365</v>
      </c>
      <c r="H2809" s="1" t="s">
        <v>10811</v>
      </c>
      <c r="I2809" s="1" t="s">
        <v>11248</v>
      </c>
      <c r="J2809" s="1" t="s">
        <v>248</v>
      </c>
      <c r="K2809" s="1">
        <v>18</v>
      </c>
      <c r="L2809" s="1">
        <v>12</v>
      </c>
      <c r="M2809" s="1"/>
      <c r="N2809" s="1">
        <v>246</v>
      </c>
      <c r="O2809">
        <v>247</v>
      </c>
      <c r="Q2809" t="str">
        <f>IF(ISNA(MATCH(NDL!I2809,'図書館情報学文献目録』(BIBLIS PLUS)1'!B:B,0)),"",INDEX('図書館情報学文献目録』(BIBLIS PLUS)1'!B:B,MATCH(NDL!I2809,'図書館情報学文献目録』(BIBLIS PLUS)1'!B:B,0)))</f>
        <v/>
      </c>
      <c r="R2809" t="str">
        <f t="shared" si="131"/>
        <v>18(12)-246～247</v>
      </c>
      <c r="S2809" t="str">
        <f t="shared" si="132"/>
        <v>018(012)-246～247</v>
      </c>
      <c r="T2809" t="str">
        <f t="shared" si="133"/>
        <v>大図研千葉支部大会・記念講演「独立行政法人化」は大学をどこに導くか018(012)-246～247</v>
      </c>
    </row>
    <row r="2810" spans="1:20" x14ac:dyDescent="0.55000000000000004">
      <c r="A2810">
        <v>2010</v>
      </c>
      <c r="B2810" s="1" t="s">
        <v>4567</v>
      </c>
      <c r="C2810" s="1"/>
      <c r="D2810" s="2"/>
      <c r="E2810" s="1" t="s">
        <v>10805</v>
      </c>
      <c r="F2810" s="1">
        <v>313</v>
      </c>
      <c r="G2810" s="1" t="s">
        <v>14365</v>
      </c>
      <c r="H2810" s="1" t="s">
        <v>10811</v>
      </c>
      <c r="I2810" s="1" t="s">
        <v>11249</v>
      </c>
      <c r="J2810" s="1" t="s">
        <v>5086</v>
      </c>
      <c r="K2810" s="1">
        <v>18</v>
      </c>
      <c r="L2810" s="1">
        <v>12</v>
      </c>
      <c r="M2810" s="1"/>
      <c r="N2810" s="1">
        <v>247</v>
      </c>
      <c r="O2810">
        <v>248</v>
      </c>
      <c r="Q2810" t="str">
        <f>IF(ISNA(MATCH(NDL!I2810,'図書館情報学文献目録』(BIBLIS PLUS)1'!B:B,0)),"",INDEX('図書館情報学文献目録』(BIBLIS PLUS)1'!B:B,MATCH(NDL!I2810,'図書館情報学文献目録』(BIBLIS PLUS)1'!B:B,0)))</f>
        <v/>
      </c>
      <c r="R2810" t="str">
        <f t="shared" si="131"/>
        <v>18(12)-247～248</v>
      </c>
      <c r="S2810" t="str">
        <f t="shared" si="132"/>
        <v>018(012)-247～248</v>
      </c>
      <c r="T2810" t="str">
        <f t="shared" si="133"/>
        <v>第3回学図研埼玉支部・大図研埼玉支部合同研究集会の報告　テーマ「利用の際のマナーについて」018(012)-247～248</v>
      </c>
    </row>
    <row r="2811" spans="1:20" x14ac:dyDescent="0.55000000000000004">
      <c r="A2811">
        <v>2011</v>
      </c>
      <c r="B2811" s="1" t="s">
        <v>4567</v>
      </c>
      <c r="C2811" s="1"/>
      <c r="D2811" s="2"/>
      <c r="E2811" s="1" t="s">
        <v>10805</v>
      </c>
      <c r="F2811" s="1">
        <v>313</v>
      </c>
      <c r="G2811" s="1" t="s">
        <v>14365</v>
      </c>
      <c r="H2811" s="1" t="s">
        <v>10812</v>
      </c>
      <c r="I2811" s="1" t="s">
        <v>11250</v>
      </c>
      <c r="J2811" s="1" t="s">
        <v>11251</v>
      </c>
      <c r="K2811" s="1">
        <v>18</v>
      </c>
      <c r="L2811" s="1">
        <v>12</v>
      </c>
      <c r="M2811" s="1"/>
      <c r="N2811" s="1">
        <v>248</v>
      </c>
      <c r="O2811">
        <v>249</v>
      </c>
      <c r="Q2811" t="str">
        <f>IF(ISNA(MATCH(NDL!I2811,'図書館情報学文献目録』(BIBLIS PLUS)1'!B:B,0)),"",INDEX('図書館情報学文献目録』(BIBLIS PLUS)1'!B:B,MATCH(NDL!I2811,'図書館情報学文献目録』(BIBLIS PLUS)1'!B:B,0)))</f>
        <v/>
      </c>
      <c r="R2811" t="str">
        <f t="shared" si="131"/>
        <v>18(12)-248～249</v>
      </c>
      <c r="S2811" t="str">
        <f t="shared" si="132"/>
        <v>018(012)-248～249</v>
      </c>
      <c r="T2811" t="str">
        <f t="shared" si="133"/>
        <v>第3回学図研埼玉支部・大図研埼玉支部合同研究集会に参加して――利用の際のマナーについて018(012)-248～249</v>
      </c>
    </row>
    <row r="2812" spans="1:20" x14ac:dyDescent="0.55000000000000004">
      <c r="A2812">
        <v>2012</v>
      </c>
      <c r="B2812" s="1" t="s">
        <v>4567</v>
      </c>
      <c r="C2812" s="1"/>
      <c r="D2812" s="2"/>
      <c r="E2812" s="1" t="s">
        <v>10805</v>
      </c>
      <c r="F2812" s="1">
        <v>313</v>
      </c>
      <c r="G2812" s="1" t="s">
        <v>14365</v>
      </c>
      <c r="H2812" s="1" t="s">
        <v>10812</v>
      </c>
      <c r="I2812" s="1" t="s">
        <v>9004</v>
      </c>
      <c r="J2812" s="1"/>
      <c r="K2812" s="1">
        <v>18</v>
      </c>
      <c r="L2812" s="1">
        <v>12</v>
      </c>
      <c r="M2812" s="1"/>
      <c r="N2812" s="1">
        <v>249</v>
      </c>
      <c r="O2812" s="1">
        <v>251</v>
      </c>
      <c r="P2812" s="1"/>
      <c r="Q2812" t="str">
        <f>IF(ISNA(MATCH(NDL!I2812,'図書館情報学文献目録』(BIBLIS PLUS)1'!B:B,0)),"",INDEX('図書館情報学文献目録』(BIBLIS PLUS)1'!B:B,MATCH(NDL!I2812,'図書館情報学文献目録』(BIBLIS PLUS)1'!B:B,0)))</f>
        <v>支部だより</v>
      </c>
      <c r="R2812" t="str">
        <f t="shared" si="131"/>
        <v>18(12)-249～251</v>
      </c>
      <c r="S2812" t="str">
        <f t="shared" si="132"/>
        <v>018(012)-249～251</v>
      </c>
      <c r="T2812" t="str">
        <f t="shared" si="133"/>
        <v>支部だより018(012)-249～251</v>
      </c>
    </row>
    <row r="2813" spans="1:20" x14ac:dyDescent="0.55000000000000004">
      <c r="A2813">
        <v>2013</v>
      </c>
      <c r="B2813" s="1" t="s">
        <v>4567</v>
      </c>
      <c r="C2813" s="1"/>
      <c r="D2813" s="2"/>
      <c r="E2813" s="1" t="s">
        <v>10805</v>
      </c>
      <c r="F2813" s="1">
        <v>313</v>
      </c>
      <c r="G2813" s="1" t="s">
        <v>14365</v>
      </c>
      <c r="H2813" s="1" t="s">
        <v>10813</v>
      </c>
      <c r="I2813" s="1" t="s">
        <v>9356</v>
      </c>
      <c r="J2813" s="1"/>
      <c r="K2813" s="1">
        <v>18</v>
      </c>
      <c r="L2813" s="1">
        <v>12</v>
      </c>
      <c r="M2813" s="1"/>
      <c r="N2813" s="1">
        <v>251</v>
      </c>
      <c r="O2813" s="1">
        <v>252</v>
      </c>
      <c r="P2813" s="1"/>
      <c r="Q2813" t="str">
        <f>IF(ISNA(MATCH(NDL!I2813,'図書館情報学文献目録』(BIBLIS PLUS)1'!B:B,0)),"",INDEX('図書館情報学文献目録』(BIBLIS PLUS)1'!B:B,MATCH(NDL!I2813,'図書館情報学文献目録』(BIBLIS PLUS)1'!B:B,0)))</f>
        <v>議事録</v>
      </c>
      <c r="R2813" t="str">
        <f t="shared" si="131"/>
        <v>18(12)-251～252</v>
      </c>
      <c r="S2813" t="str">
        <f t="shared" si="132"/>
        <v>018(012)-251～252</v>
      </c>
      <c r="T2813" t="str">
        <f t="shared" si="133"/>
        <v>議事録018(012)-251～252</v>
      </c>
    </row>
    <row r="2814" spans="1:20" x14ac:dyDescent="0.55000000000000004">
      <c r="A2814">
        <v>2014</v>
      </c>
      <c r="B2814" s="1" t="s">
        <v>4567</v>
      </c>
      <c r="C2814" s="1"/>
      <c r="D2814" s="2"/>
      <c r="E2814" s="1" t="s">
        <v>10805</v>
      </c>
      <c r="F2814" s="1">
        <v>313</v>
      </c>
      <c r="G2814" s="1" t="s">
        <v>14365</v>
      </c>
      <c r="H2814" s="1" t="s">
        <v>10814</v>
      </c>
      <c r="I2814" s="1" t="s">
        <v>9305</v>
      </c>
      <c r="J2814" s="1"/>
      <c r="K2814" s="1">
        <v>18</v>
      </c>
      <c r="L2814" s="1">
        <v>12</v>
      </c>
      <c r="M2814" s="1"/>
      <c r="N2814" s="1">
        <v>252</v>
      </c>
      <c r="O2814" s="1">
        <v>252</v>
      </c>
      <c r="P2814" s="1"/>
      <c r="Q2814" t="str">
        <f>IF(ISNA(MATCH(NDL!I2814,'図書館情報学文献目録』(BIBLIS PLUS)1'!B:B,0)),"",INDEX('図書館情報学文献目録』(BIBLIS PLUS)1'!B:B,MATCH(NDL!I2814,'図書館情報学文献目録』(BIBLIS PLUS)1'!B:B,0)))</f>
        <v>組織通信</v>
      </c>
      <c r="R2814" t="str">
        <f t="shared" si="131"/>
        <v>18(12)-252～252</v>
      </c>
      <c r="S2814" t="str">
        <f t="shared" si="132"/>
        <v>018(012)-252～252</v>
      </c>
      <c r="T2814" t="str">
        <f t="shared" si="133"/>
        <v>組織通信018(012)-252～252</v>
      </c>
    </row>
  </sheetData>
  <sortState xmlns:xlrd2="http://schemas.microsoft.com/office/spreadsheetml/2017/richdata2" ref="A2:Q3061">
    <sortCondition ref="A2:A3061"/>
  </sortState>
  <phoneticPr fontId="18"/>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46722-0769-490D-8041-B24131347A51}">
  <dimension ref="A1:N466"/>
  <sheetViews>
    <sheetView workbookViewId="0">
      <selection activeCell="L164" sqref="L164"/>
    </sheetView>
  </sheetViews>
  <sheetFormatPr defaultRowHeight="18" x14ac:dyDescent="0.55000000000000004"/>
  <cols>
    <col min="1" max="1" width="3.58203125" customWidth="1"/>
    <col min="2" max="2" width="11.83203125" customWidth="1"/>
    <col min="3" max="3" width="5.75" style="1" customWidth="1"/>
    <col min="4" max="4" width="7.25" style="1" customWidth="1"/>
    <col min="5" max="5" width="14.5" style="1" customWidth="1"/>
    <col min="6" max="6" width="35.4140625" style="1" hidden="1" customWidth="1"/>
    <col min="7" max="8" width="15.33203125" hidden="1" customWidth="1"/>
    <col min="9" max="9" width="30" hidden="1" customWidth="1"/>
    <col min="10" max="10" width="0" style="4" hidden="1" customWidth="1"/>
    <col min="12" max="12" width="37.58203125" customWidth="1"/>
  </cols>
  <sheetData>
    <row r="1" spans="1:12" x14ac:dyDescent="0.55000000000000004">
      <c r="A1" t="s">
        <v>11265</v>
      </c>
      <c r="F1" s="1" t="s">
        <v>8690</v>
      </c>
      <c r="I1" t="s">
        <v>14715</v>
      </c>
      <c r="J1" s="4" t="s">
        <v>14878</v>
      </c>
    </row>
    <row r="2" spans="1:12" x14ac:dyDescent="0.55000000000000004">
      <c r="A2">
        <v>1</v>
      </c>
      <c r="B2">
        <v>1982</v>
      </c>
      <c r="C2" s="1" t="s">
        <v>11266</v>
      </c>
      <c r="D2" s="1" t="s">
        <v>11296</v>
      </c>
      <c r="E2" s="1" t="s">
        <v>11297</v>
      </c>
      <c r="F2" s="1" t="s">
        <v>11298</v>
      </c>
      <c r="G2" t="s">
        <v>14163</v>
      </c>
      <c r="H2" t="s">
        <v>9541</v>
      </c>
      <c r="I2" s="8" t="s">
        <v>14863</v>
      </c>
      <c r="J2" s="4" t="s">
        <v>841</v>
      </c>
      <c r="L2" t="s">
        <v>20831</v>
      </c>
    </row>
    <row r="3" spans="1:12" x14ac:dyDescent="0.55000000000000004">
      <c r="A3">
        <v>2</v>
      </c>
      <c r="B3">
        <v>1982</v>
      </c>
      <c r="C3" s="1" t="s">
        <v>11266</v>
      </c>
      <c r="D3" s="1" t="s">
        <v>11299</v>
      </c>
      <c r="E3" s="1" t="s">
        <v>11300</v>
      </c>
      <c r="F3" s="1" t="s">
        <v>11301</v>
      </c>
      <c r="G3" t="s">
        <v>14164</v>
      </c>
      <c r="H3" t="s">
        <v>9551</v>
      </c>
      <c r="I3" t="s">
        <v>14716</v>
      </c>
      <c r="J3" s="4" t="s">
        <v>1652</v>
      </c>
      <c r="L3" t="s">
        <v>20831</v>
      </c>
    </row>
    <row r="4" spans="1:12" x14ac:dyDescent="0.55000000000000004">
      <c r="A4">
        <v>3</v>
      </c>
      <c r="B4">
        <v>1982</v>
      </c>
      <c r="C4" s="1" t="s">
        <v>11266</v>
      </c>
      <c r="D4" s="1" t="s">
        <v>11302</v>
      </c>
      <c r="E4" s="1" t="s">
        <v>11303</v>
      </c>
      <c r="F4" s="1" t="s">
        <v>11304</v>
      </c>
      <c r="G4" t="s">
        <v>14165</v>
      </c>
      <c r="H4" t="s">
        <v>9564</v>
      </c>
      <c r="I4" t="s">
        <v>14717</v>
      </c>
      <c r="J4" s="4" t="s">
        <v>842</v>
      </c>
      <c r="L4" t="s">
        <v>20831</v>
      </c>
    </row>
    <row r="5" spans="1:12" x14ac:dyDescent="0.55000000000000004">
      <c r="A5">
        <v>4</v>
      </c>
      <c r="B5">
        <v>1982</v>
      </c>
      <c r="C5" s="1" t="s">
        <v>11266</v>
      </c>
      <c r="D5" s="1" t="s">
        <v>11305</v>
      </c>
      <c r="E5" s="1" t="s">
        <v>11306</v>
      </c>
      <c r="F5" s="1" t="s">
        <v>11307</v>
      </c>
      <c r="G5" t="s">
        <v>14166</v>
      </c>
      <c r="H5" t="s">
        <v>9578</v>
      </c>
      <c r="I5" t="s">
        <v>14718</v>
      </c>
      <c r="J5" s="4" t="s">
        <v>282</v>
      </c>
      <c r="K5" t="s">
        <v>20837</v>
      </c>
      <c r="L5" t="s">
        <v>20830</v>
      </c>
    </row>
    <row r="6" spans="1:12" x14ac:dyDescent="0.55000000000000004">
      <c r="A6">
        <v>5</v>
      </c>
      <c r="B6">
        <v>1982</v>
      </c>
      <c r="C6" s="1" t="s">
        <v>11266</v>
      </c>
      <c r="D6" s="1" t="s">
        <v>11308</v>
      </c>
      <c r="E6" s="1" t="s">
        <v>11309</v>
      </c>
      <c r="F6" s="1" t="s">
        <v>8737</v>
      </c>
      <c r="G6" t="s">
        <v>14168</v>
      </c>
      <c r="H6" t="s">
        <v>9600</v>
      </c>
      <c r="I6" t="s">
        <v>14719</v>
      </c>
      <c r="J6" s="4" t="s">
        <v>285</v>
      </c>
      <c r="K6" t="s">
        <v>20837</v>
      </c>
      <c r="L6" t="s">
        <v>20830</v>
      </c>
    </row>
    <row r="7" spans="1:12" x14ac:dyDescent="0.55000000000000004">
      <c r="E7" s="1" t="s">
        <v>20832</v>
      </c>
      <c r="K7" t="s">
        <v>20837</v>
      </c>
      <c r="L7" t="s">
        <v>20830</v>
      </c>
    </row>
    <row r="8" spans="1:12" x14ac:dyDescent="0.55000000000000004">
      <c r="E8" s="1" t="s">
        <v>20833</v>
      </c>
      <c r="K8" t="s">
        <v>20837</v>
      </c>
      <c r="L8" t="s">
        <v>20830</v>
      </c>
    </row>
    <row r="9" spans="1:12" x14ac:dyDescent="0.55000000000000004">
      <c r="E9" s="1" t="s">
        <v>20834</v>
      </c>
      <c r="K9" t="s">
        <v>20837</v>
      </c>
      <c r="L9" t="s">
        <v>20830</v>
      </c>
    </row>
    <row r="10" spans="1:12" x14ac:dyDescent="0.55000000000000004">
      <c r="E10" s="1" t="s">
        <v>20835</v>
      </c>
      <c r="L10" t="s">
        <v>20830</v>
      </c>
    </row>
    <row r="11" spans="1:12" x14ac:dyDescent="0.55000000000000004">
      <c r="E11" s="1" t="s">
        <v>20836</v>
      </c>
      <c r="L11" t="s">
        <v>20830</v>
      </c>
    </row>
    <row r="12" spans="1:12" x14ac:dyDescent="0.55000000000000004">
      <c r="A12">
        <v>6</v>
      </c>
      <c r="B12">
        <v>1983</v>
      </c>
      <c r="C12" s="1" t="s">
        <v>11266</v>
      </c>
      <c r="D12" s="1" t="s">
        <v>11310</v>
      </c>
      <c r="E12" s="1" t="s">
        <v>11311</v>
      </c>
      <c r="F12" s="1" t="s">
        <v>11312</v>
      </c>
      <c r="G12" t="s">
        <v>14174</v>
      </c>
      <c r="H12" t="s">
        <v>12032</v>
      </c>
      <c r="I12" t="s">
        <v>14720</v>
      </c>
      <c r="J12" s="4" t="s">
        <v>307</v>
      </c>
      <c r="L12" t="s">
        <v>20830</v>
      </c>
    </row>
    <row r="13" spans="1:12" x14ac:dyDescent="0.55000000000000004">
      <c r="A13">
        <v>7</v>
      </c>
      <c r="B13">
        <v>1983</v>
      </c>
      <c r="C13" s="1" t="s">
        <v>11267</v>
      </c>
      <c r="D13" s="1" t="s">
        <v>11313</v>
      </c>
      <c r="E13" s="1" t="s">
        <v>11314</v>
      </c>
      <c r="F13" s="1" t="s">
        <v>11315</v>
      </c>
      <c r="G13" t="s">
        <v>14367</v>
      </c>
      <c r="H13" t="s">
        <v>12123</v>
      </c>
      <c r="I13" t="s">
        <v>14721</v>
      </c>
      <c r="J13" s="19" t="s">
        <v>14880</v>
      </c>
      <c r="L13" t="s">
        <v>20830</v>
      </c>
    </row>
    <row r="14" spans="1:12" x14ac:dyDescent="0.55000000000000004">
      <c r="A14">
        <v>8</v>
      </c>
      <c r="B14">
        <v>1983</v>
      </c>
      <c r="C14" s="1" t="s">
        <v>11267</v>
      </c>
      <c r="D14" s="1" t="s">
        <v>11316</v>
      </c>
      <c r="E14" s="1" t="s">
        <v>11317</v>
      </c>
      <c r="F14" s="1" t="s">
        <v>11318</v>
      </c>
      <c r="G14" t="s">
        <v>14368</v>
      </c>
      <c r="H14" t="s">
        <v>12147</v>
      </c>
      <c r="I14" t="s">
        <v>14722</v>
      </c>
      <c r="J14" s="19" t="s">
        <v>14882</v>
      </c>
      <c r="K14" t="s">
        <v>20837</v>
      </c>
      <c r="L14" t="s">
        <v>20830</v>
      </c>
    </row>
    <row r="15" spans="1:12" x14ac:dyDescent="0.55000000000000004">
      <c r="A15">
        <v>9</v>
      </c>
      <c r="B15">
        <v>1984</v>
      </c>
      <c r="C15" s="1" t="s">
        <v>11268</v>
      </c>
      <c r="D15" s="1" t="s">
        <v>11296</v>
      </c>
      <c r="E15" s="1" t="s">
        <v>11319</v>
      </c>
      <c r="F15" s="1" t="s">
        <v>11320</v>
      </c>
      <c r="G15" t="s">
        <v>14179</v>
      </c>
      <c r="H15" t="s">
        <v>12180</v>
      </c>
      <c r="I15" t="s">
        <v>14723</v>
      </c>
      <c r="J15" s="4" t="s">
        <v>879</v>
      </c>
      <c r="K15" t="s">
        <v>20837</v>
      </c>
      <c r="L15" t="s">
        <v>20830</v>
      </c>
    </row>
    <row r="16" spans="1:12" x14ac:dyDescent="0.55000000000000004">
      <c r="A16">
        <v>10</v>
      </c>
      <c r="B16">
        <v>1984</v>
      </c>
      <c r="C16" s="1" t="s">
        <v>11268</v>
      </c>
      <c r="D16" s="1" t="s">
        <v>11305</v>
      </c>
      <c r="E16" s="1" t="s">
        <v>11321</v>
      </c>
      <c r="F16" s="1" t="s">
        <v>11322</v>
      </c>
      <c r="G16" t="s">
        <v>14182</v>
      </c>
      <c r="H16" t="s">
        <v>12236</v>
      </c>
      <c r="I16" t="s">
        <v>14724</v>
      </c>
      <c r="J16" s="4" t="s">
        <v>884</v>
      </c>
      <c r="K16" t="s">
        <v>20837</v>
      </c>
      <c r="L16" t="s">
        <v>20830</v>
      </c>
    </row>
    <row r="17" spans="1:14" x14ac:dyDescent="0.55000000000000004">
      <c r="A17">
        <v>11</v>
      </c>
      <c r="B17">
        <v>1984</v>
      </c>
      <c r="C17" s="1" t="s">
        <v>11268</v>
      </c>
      <c r="D17" s="1" t="s">
        <v>11323</v>
      </c>
      <c r="E17" s="1" t="s">
        <v>11324</v>
      </c>
      <c r="F17" s="1" t="s">
        <v>8842</v>
      </c>
      <c r="G17" t="s">
        <v>14185</v>
      </c>
      <c r="H17" t="s">
        <v>12295</v>
      </c>
      <c r="I17" t="s">
        <v>14725</v>
      </c>
      <c r="J17" s="4" t="s">
        <v>892</v>
      </c>
      <c r="K17" t="s">
        <v>20837</v>
      </c>
      <c r="L17" t="s">
        <v>20830</v>
      </c>
    </row>
    <row r="18" spans="1:14" x14ac:dyDescent="0.55000000000000004">
      <c r="A18">
        <v>12</v>
      </c>
      <c r="B18">
        <v>1985</v>
      </c>
      <c r="C18" s="1" t="s">
        <v>11268</v>
      </c>
      <c r="D18" s="1" t="s">
        <v>11310</v>
      </c>
      <c r="E18" s="1" t="s">
        <v>11325</v>
      </c>
      <c r="F18" s="1" t="s">
        <v>11326</v>
      </c>
      <c r="G18" t="s">
        <v>14190</v>
      </c>
      <c r="H18" t="s">
        <v>12405</v>
      </c>
      <c r="I18" t="s">
        <v>14726</v>
      </c>
      <c r="J18" s="4" t="s">
        <v>898</v>
      </c>
      <c r="K18" t="s">
        <v>20837</v>
      </c>
      <c r="L18" t="s">
        <v>20830</v>
      </c>
    </row>
    <row r="19" spans="1:14" x14ac:dyDescent="0.55000000000000004">
      <c r="A19">
        <v>13</v>
      </c>
      <c r="B19">
        <v>1985</v>
      </c>
      <c r="C19" s="1" t="s">
        <v>11269</v>
      </c>
      <c r="D19" s="1" t="s">
        <v>11299</v>
      </c>
      <c r="E19" s="1" t="s">
        <v>11327</v>
      </c>
      <c r="F19" s="1" t="s">
        <v>1079</v>
      </c>
      <c r="G19" t="s">
        <v>14192</v>
      </c>
      <c r="H19" t="s">
        <v>12428</v>
      </c>
      <c r="I19" t="s">
        <v>14727</v>
      </c>
      <c r="J19" s="4" t="s">
        <v>900</v>
      </c>
      <c r="K19" t="s">
        <v>20837</v>
      </c>
      <c r="L19" t="s">
        <v>20830</v>
      </c>
    </row>
    <row r="20" spans="1:14" x14ac:dyDescent="0.55000000000000004">
      <c r="A20">
        <v>14</v>
      </c>
      <c r="B20">
        <v>1985</v>
      </c>
      <c r="C20" s="1" t="s">
        <v>11269</v>
      </c>
      <c r="D20" s="1" t="s">
        <v>11302</v>
      </c>
      <c r="E20" s="1" t="s">
        <v>11328</v>
      </c>
      <c r="F20" s="1" t="s">
        <v>8868</v>
      </c>
      <c r="G20" t="s">
        <v>14193</v>
      </c>
      <c r="H20" t="s">
        <v>12445</v>
      </c>
      <c r="I20" t="s">
        <v>14728</v>
      </c>
      <c r="J20" s="4" t="s">
        <v>709</v>
      </c>
      <c r="K20" t="s">
        <v>20837</v>
      </c>
      <c r="L20" t="s">
        <v>20830</v>
      </c>
    </row>
    <row r="21" spans="1:14" x14ac:dyDescent="0.55000000000000004">
      <c r="A21">
        <v>15</v>
      </c>
      <c r="B21">
        <v>1985</v>
      </c>
      <c r="C21" s="1" t="s">
        <v>11269</v>
      </c>
      <c r="D21" s="1" t="s">
        <v>11305</v>
      </c>
      <c r="E21" s="1" t="s">
        <v>11329</v>
      </c>
      <c r="F21" s="1" t="s">
        <v>11330</v>
      </c>
      <c r="G21" t="s">
        <v>14194</v>
      </c>
      <c r="H21" t="s">
        <v>12461</v>
      </c>
      <c r="I21" t="s">
        <v>14729</v>
      </c>
      <c r="J21" s="4" t="s">
        <v>717</v>
      </c>
      <c r="K21" t="s">
        <v>20837</v>
      </c>
      <c r="L21" t="s">
        <v>20830</v>
      </c>
    </row>
    <row r="22" spans="1:14" x14ac:dyDescent="0.55000000000000004">
      <c r="A22">
        <v>16</v>
      </c>
      <c r="B22">
        <v>1985</v>
      </c>
      <c r="C22" s="1" t="s">
        <v>11269</v>
      </c>
      <c r="D22" s="1" t="s">
        <v>11331</v>
      </c>
      <c r="E22" s="1" t="s">
        <v>11332</v>
      </c>
      <c r="F22" s="1" t="s">
        <v>11333</v>
      </c>
      <c r="G22" t="s">
        <v>14198</v>
      </c>
      <c r="H22" t="s">
        <v>12523</v>
      </c>
      <c r="I22" t="s">
        <v>14730</v>
      </c>
      <c r="J22" s="4" t="s">
        <v>322</v>
      </c>
      <c r="K22" t="s">
        <v>20837</v>
      </c>
      <c r="L22" t="s">
        <v>20830</v>
      </c>
    </row>
    <row r="23" spans="1:14" x14ac:dyDescent="0.55000000000000004">
      <c r="B23">
        <v>1985</v>
      </c>
      <c r="C23" s="1" t="s">
        <v>11269</v>
      </c>
      <c r="D23" s="1" t="s">
        <v>11345</v>
      </c>
      <c r="E23" s="1" t="s">
        <v>20844</v>
      </c>
      <c r="K23" t="s">
        <v>20837</v>
      </c>
      <c r="L23" t="s">
        <v>20830</v>
      </c>
    </row>
    <row r="24" spans="1:14" x14ac:dyDescent="0.55000000000000004">
      <c r="B24">
        <v>1985</v>
      </c>
      <c r="C24" s="1" t="s">
        <v>11269</v>
      </c>
      <c r="D24" s="1" t="s">
        <v>11363</v>
      </c>
      <c r="E24" s="1" t="s">
        <v>20845</v>
      </c>
      <c r="K24" t="s">
        <v>20837</v>
      </c>
      <c r="L24" t="s">
        <v>20830</v>
      </c>
    </row>
    <row r="25" spans="1:14" x14ac:dyDescent="0.55000000000000004">
      <c r="A25">
        <v>17</v>
      </c>
      <c r="B25">
        <v>1985</v>
      </c>
      <c r="C25" s="1" t="s">
        <v>11269</v>
      </c>
      <c r="D25" s="1" t="s">
        <v>14875</v>
      </c>
      <c r="E25" s="1" t="s">
        <v>14874</v>
      </c>
      <c r="F25" s="1" t="s">
        <v>14876</v>
      </c>
      <c r="G25" t="s">
        <v>14201</v>
      </c>
      <c r="H25" t="s">
        <v>14713</v>
      </c>
      <c r="I25" t="s">
        <v>14731</v>
      </c>
      <c r="J25" s="4" t="s">
        <v>726</v>
      </c>
      <c r="K25" t="s">
        <v>20837</v>
      </c>
      <c r="L25" t="s">
        <v>20830</v>
      </c>
    </row>
    <row r="26" spans="1:14" x14ac:dyDescent="0.55000000000000004">
      <c r="B26">
        <v>1985</v>
      </c>
      <c r="C26" s="1" t="s">
        <v>11269</v>
      </c>
      <c r="D26" s="1" t="s">
        <v>11310</v>
      </c>
      <c r="E26" s="1" t="s">
        <v>20846</v>
      </c>
      <c r="K26" t="s">
        <v>20837</v>
      </c>
      <c r="L26" t="s">
        <v>20830</v>
      </c>
    </row>
    <row r="27" spans="1:14" x14ac:dyDescent="0.55000000000000004">
      <c r="C27" s="1" t="s">
        <v>11270</v>
      </c>
      <c r="D27" s="1" t="s">
        <v>20849</v>
      </c>
      <c r="E27" s="1" t="s">
        <v>20847</v>
      </c>
      <c r="K27" t="s">
        <v>20837</v>
      </c>
      <c r="L27" t="s">
        <v>20830</v>
      </c>
    </row>
    <row r="28" spans="1:14" x14ac:dyDescent="0.55000000000000004">
      <c r="C28" s="1" t="s">
        <v>11270</v>
      </c>
      <c r="D28" s="1" t="s">
        <v>20850</v>
      </c>
      <c r="E28" s="1" t="s">
        <v>20848</v>
      </c>
      <c r="K28" t="s">
        <v>20837</v>
      </c>
      <c r="L28" t="s">
        <v>20830</v>
      </c>
      <c r="N28" t="s">
        <v>20851</v>
      </c>
    </row>
    <row r="29" spans="1:14" x14ac:dyDescent="0.55000000000000004">
      <c r="A29">
        <v>18</v>
      </c>
      <c r="B29">
        <v>1986</v>
      </c>
      <c r="C29" s="1" t="s">
        <v>11270</v>
      </c>
      <c r="D29" s="1" t="s">
        <v>11335</v>
      </c>
      <c r="E29" s="1" t="s">
        <v>11336</v>
      </c>
      <c r="F29" s="1" t="s">
        <v>11337</v>
      </c>
      <c r="G29" t="s">
        <v>15206</v>
      </c>
      <c r="H29" t="s">
        <v>12648</v>
      </c>
      <c r="I29" t="s">
        <v>14732</v>
      </c>
      <c r="J29" s="4" t="s">
        <v>37</v>
      </c>
      <c r="K29" t="s">
        <v>20837</v>
      </c>
      <c r="L29" t="s">
        <v>20830</v>
      </c>
    </row>
    <row r="30" spans="1:14" x14ac:dyDescent="0.55000000000000004">
      <c r="A30">
        <v>19</v>
      </c>
      <c r="B30">
        <v>1986</v>
      </c>
      <c r="C30" s="1" t="s">
        <v>11270</v>
      </c>
      <c r="D30" s="1" t="s">
        <v>11302</v>
      </c>
      <c r="E30" s="1" t="s">
        <v>11338</v>
      </c>
      <c r="F30" s="1" t="s">
        <v>11339</v>
      </c>
      <c r="G30" t="s">
        <v>14205</v>
      </c>
      <c r="H30" t="s">
        <v>12669</v>
      </c>
      <c r="I30" t="s">
        <v>14733</v>
      </c>
      <c r="J30" s="4" t="s">
        <v>11</v>
      </c>
      <c r="K30" t="s">
        <v>20837</v>
      </c>
      <c r="L30" t="s">
        <v>20830</v>
      </c>
    </row>
    <row r="31" spans="1:14" x14ac:dyDescent="0.55000000000000004">
      <c r="E31" s="1" t="s">
        <v>20852</v>
      </c>
      <c r="K31" t="s">
        <v>20837</v>
      </c>
      <c r="L31" t="s">
        <v>20830</v>
      </c>
    </row>
    <row r="32" spans="1:14" x14ac:dyDescent="0.55000000000000004">
      <c r="E32" s="1" t="s">
        <v>20853</v>
      </c>
      <c r="K32" t="s">
        <v>20829</v>
      </c>
      <c r="L32" t="s">
        <v>20830</v>
      </c>
    </row>
    <row r="33" spans="1:12" x14ac:dyDescent="0.55000000000000004">
      <c r="A33">
        <v>20</v>
      </c>
      <c r="B33">
        <v>1986</v>
      </c>
      <c r="C33" s="1" t="s">
        <v>11270</v>
      </c>
      <c r="D33" s="1" t="s">
        <v>11308</v>
      </c>
      <c r="E33" s="1" t="s">
        <v>11340</v>
      </c>
      <c r="F33" s="1" t="s">
        <v>8936</v>
      </c>
      <c r="G33" t="s">
        <v>14208</v>
      </c>
      <c r="H33" t="s">
        <v>12728</v>
      </c>
      <c r="I33" t="s">
        <v>14734</v>
      </c>
      <c r="J33" s="4" t="s">
        <v>27</v>
      </c>
      <c r="K33" t="s">
        <v>20829</v>
      </c>
      <c r="L33" t="s">
        <v>20830</v>
      </c>
    </row>
    <row r="34" spans="1:12" x14ac:dyDescent="0.55000000000000004">
      <c r="A34">
        <v>21</v>
      </c>
      <c r="B34">
        <v>1986</v>
      </c>
      <c r="C34" s="1" t="s">
        <v>11270</v>
      </c>
      <c r="D34" s="1" t="s">
        <v>11323</v>
      </c>
      <c r="E34" s="1" t="s">
        <v>11341</v>
      </c>
      <c r="F34" s="1" t="s">
        <v>11342</v>
      </c>
      <c r="G34" t="s">
        <v>14209</v>
      </c>
      <c r="H34" t="s">
        <v>12754</v>
      </c>
      <c r="I34" t="s">
        <v>14735</v>
      </c>
      <c r="J34" s="4" t="s">
        <v>30</v>
      </c>
      <c r="K34" t="s">
        <v>20829</v>
      </c>
      <c r="L34" t="s">
        <v>20830</v>
      </c>
    </row>
    <row r="35" spans="1:12" x14ac:dyDescent="0.55000000000000004">
      <c r="A35">
        <v>22</v>
      </c>
      <c r="B35">
        <v>1986</v>
      </c>
      <c r="C35" s="1" t="s">
        <v>11270</v>
      </c>
      <c r="D35" s="1" t="s">
        <v>11331</v>
      </c>
      <c r="E35" s="1" t="s">
        <v>11343</v>
      </c>
      <c r="F35" s="1" t="s">
        <v>11344</v>
      </c>
      <c r="G35" t="s">
        <v>14210</v>
      </c>
      <c r="H35" t="s">
        <v>12778</v>
      </c>
      <c r="I35" t="s">
        <v>14736</v>
      </c>
      <c r="J35" s="4" t="s">
        <v>739</v>
      </c>
      <c r="K35" t="s">
        <v>20829</v>
      </c>
      <c r="L35" t="s">
        <v>20830</v>
      </c>
    </row>
    <row r="36" spans="1:12" x14ac:dyDescent="0.55000000000000004">
      <c r="A36">
        <v>23</v>
      </c>
      <c r="B36">
        <v>1986</v>
      </c>
      <c r="C36" s="1" t="s">
        <v>11270</v>
      </c>
      <c r="D36" s="1" t="s">
        <v>11345</v>
      </c>
      <c r="E36" s="1" t="s">
        <v>11346</v>
      </c>
      <c r="F36" s="1" t="s">
        <v>11347</v>
      </c>
      <c r="G36" t="s">
        <v>14211</v>
      </c>
      <c r="H36" t="s">
        <v>12796</v>
      </c>
      <c r="I36" t="s">
        <v>14737</v>
      </c>
      <c r="J36" s="4" t="s">
        <v>743</v>
      </c>
      <c r="K36" t="s">
        <v>20829</v>
      </c>
      <c r="L36" t="s">
        <v>20830</v>
      </c>
    </row>
    <row r="37" spans="1:12" x14ac:dyDescent="0.55000000000000004">
      <c r="A37">
        <v>24</v>
      </c>
      <c r="B37">
        <v>1987</v>
      </c>
      <c r="C37" s="1" t="s">
        <v>11271</v>
      </c>
      <c r="D37" s="1" t="s">
        <v>11296</v>
      </c>
      <c r="E37" s="1" t="s">
        <v>11348</v>
      </c>
      <c r="F37" s="1" t="s">
        <v>11349</v>
      </c>
      <c r="G37" t="s">
        <v>14212</v>
      </c>
      <c r="H37" t="s">
        <v>12810</v>
      </c>
      <c r="I37" t="s">
        <v>14738</v>
      </c>
      <c r="J37" s="4" t="s">
        <v>747</v>
      </c>
      <c r="K37" t="s">
        <v>20829</v>
      </c>
      <c r="L37" t="s">
        <v>20830</v>
      </c>
    </row>
    <row r="38" spans="1:12" x14ac:dyDescent="0.55000000000000004">
      <c r="A38">
        <v>25</v>
      </c>
      <c r="B38">
        <v>1987</v>
      </c>
      <c r="C38" s="1" t="s">
        <v>11271</v>
      </c>
      <c r="D38" s="1" t="s">
        <v>11299</v>
      </c>
      <c r="E38" s="1" t="s">
        <v>11350</v>
      </c>
      <c r="F38" s="1" t="s">
        <v>11351</v>
      </c>
      <c r="G38" t="s">
        <v>14213</v>
      </c>
      <c r="H38" t="s">
        <v>12831</v>
      </c>
      <c r="I38" t="s">
        <v>14739</v>
      </c>
      <c r="J38" s="4" t="s">
        <v>340</v>
      </c>
      <c r="K38" t="s">
        <v>20829</v>
      </c>
      <c r="L38" t="s">
        <v>20830</v>
      </c>
    </row>
    <row r="39" spans="1:12" x14ac:dyDescent="0.55000000000000004">
      <c r="A39">
        <v>26</v>
      </c>
      <c r="B39">
        <v>1987</v>
      </c>
      <c r="C39" s="1" t="s">
        <v>11271</v>
      </c>
      <c r="D39" s="1" t="s">
        <v>11305</v>
      </c>
      <c r="E39" s="1" t="s">
        <v>11352</v>
      </c>
      <c r="F39" s="1" t="s">
        <v>11353</v>
      </c>
      <c r="G39" t="s">
        <v>14215</v>
      </c>
      <c r="H39" t="s">
        <v>12864</v>
      </c>
      <c r="I39" t="s">
        <v>14740</v>
      </c>
      <c r="J39" s="4" t="s">
        <v>1247</v>
      </c>
      <c r="K39" t="s">
        <v>20829</v>
      </c>
      <c r="L39" t="s">
        <v>20830</v>
      </c>
    </row>
    <row r="40" spans="1:12" x14ac:dyDescent="0.55000000000000004">
      <c r="A40">
        <v>27</v>
      </c>
      <c r="B40">
        <v>1987</v>
      </c>
      <c r="C40" s="1" t="s">
        <v>11271</v>
      </c>
      <c r="D40" s="1" t="s">
        <v>11354</v>
      </c>
      <c r="E40" s="1" t="s">
        <v>11355</v>
      </c>
      <c r="F40" s="1" t="s">
        <v>11356</v>
      </c>
      <c r="G40" t="s">
        <v>14216</v>
      </c>
      <c r="H40" t="s">
        <v>12886</v>
      </c>
      <c r="I40" t="s">
        <v>14741</v>
      </c>
      <c r="J40" s="4" t="s">
        <v>1521</v>
      </c>
      <c r="K40" t="s">
        <v>20829</v>
      </c>
      <c r="L40" t="s">
        <v>20830</v>
      </c>
    </row>
    <row r="41" spans="1:12" x14ac:dyDescent="0.55000000000000004">
      <c r="A41">
        <v>28</v>
      </c>
      <c r="B41">
        <v>1987</v>
      </c>
      <c r="C41" s="1" t="s">
        <v>11271</v>
      </c>
      <c r="D41" s="1" t="s">
        <v>11308</v>
      </c>
      <c r="E41" s="1" t="s">
        <v>11357</v>
      </c>
      <c r="F41" s="1" t="s">
        <v>11358</v>
      </c>
      <c r="G41" t="s">
        <v>14217</v>
      </c>
      <c r="H41" t="s">
        <v>12910</v>
      </c>
      <c r="I41" t="s">
        <v>14742</v>
      </c>
      <c r="J41" s="4" t="s">
        <v>1251</v>
      </c>
      <c r="K41" t="s">
        <v>20829</v>
      </c>
      <c r="L41" t="s">
        <v>20830</v>
      </c>
    </row>
    <row r="42" spans="1:12" x14ac:dyDescent="0.55000000000000004">
      <c r="A42">
        <v>29</v>
      </c>
      <c r="B42">
        <v>1987</v>
      </c>
      <c r="C42" s="1" t="s">
        <v>11271</v>
      </c>
      <c r="D42" s="1" t="s">
        <v>11323</v>
      </c>
      <c r="E42" s="1" t="s">
        <v>11359</v>
      </c>
      <c r="F42" s="1" t="s">
        <v>8977</v>
      </c>
      <c r="G42" t="s">
        <v>14218</v>
      </c>
      <c r="H42" t="s">
        <v>12931</v>
      </c>
      <c r="I42" t="s">
        <v>14743</v>
      </c>
      <c r="J42" s="4" t="s">
        <v>1255</v>
      </c>
      <c r="K42" t="s">
        <v>20829</v>
      </c>
      <c r="L42" t="s">
        <v>20830</v>
      </c>
    </row>
    <row r="43" spans="1:12" x14ac:dyDescent="0.55000000000000004">
      <c r="A43">
        <v>30</v>
      </c>
      <c r="B43">
        <v>1987</v>
      </c>
      <c r="C43" s="1" t="s">
        <v>11271</v>
      </c>
      <c r="D43" s="1" t="s">
        <v>11331</v>
      </c>
      <c r="E43" s="1" t="s">
        <v>11360</v>
      </c>
      <c r="F43" s="1" t="s">
        <v>11361</v>
      </c>
      <c r="G43" t="s">
        <v>14219</v>
      </c>
      <c r="H43" t="s">
        <v>12954</v>
      </c>
      <c r="I43" t="s">
        <v>14744</v>
      </c>
      <c r="J43" s="4" t="s">
        <v>1259</v>
      </c>
      <c r="K43" t="s">
        <v>20829</v>
      </c>
      <c r="L43" t="s">
        <v>20830</v>
      </c>
    </row>
    <row r="44" spans="1:12" x14ac:dyDescent="0.55000000000000004">
      <c r="A44">
        <v>31</v>
      </c>
      <c r="B44">
        <v>1987</v>
      </c>
      <c r="C44" s="1" t="s">
        <v>11271</v>
      </c>
      <c r="D44" s="1" t="s">
        <v>11345</v>
      </c>
      <c r="E44" s="1" t="s">
        <v>11362</v>
      </c>
      <c r="F44" s="1" t="s">
        <v>8989</v>
      </c>
      <c r="G44" t="s">
        <v>14220</v>
      </c>
      <c r="H44" t="s">
        <v>12975</v>
      </c>
      <c r="I44" t="s">
        <v>14745</v>
      </c>
      <c r="J44" s="4" t="s">
        <v>903</v>
      </c>
      <c r="K44" t="s">
        <v>20829</v>
      </c>
      <c r="L44" t="s">
        <v>20830</v>
      </c>
    </row>
    <row r="45" spans="1:12" x14ac:dyDescent="0.55000000000000004">
      <c r="A45">
        <v>32</v>
      </c>
      <c r="B45">
        <v>1987</v>
      </c>
      <c r="C45" s="1" t="s">
        <v>11271</v>
      </c>
      <c r="D45" s="1" t="s">
        <v>11363</v>
      </c>
      <c r="E45" s="1" t="s">
        <v>11364</v>
      </c>
      <c r="F45" s="1" t="s">
        <v>11365</v>
      </c>
      <c r="G45" t="s">
        <v>14221</v>
      </c>
      <c r="H45" t="s">
        <v>13008</v>
      </c>
      <c r="I45" t="s">
        <v>14746</v>
      </c>
      <c r="J45" s="4" t="s">
        <v>342</v>
      </c>
      <c r="K45" t="s">
        <v>20829</v>
      </c>
      <c r="L45" t="s">
        <v>20830</v>
      </c>
    </row>
    <row r="46" spans="1:12" x14ac:dyDescent="0.55000000000000004">
      <c r="A46">
        <v>33</v>
      </c>
      <c r="B46">
        <v>1987</v>
      </c>
      <c r="C46" s="1" t="s">
        <v>11271</v>
      </c>
      <c r="D46" s="1" t="s">
        <v>11310</v>
      </c>
      <c r="E46" s="1" t="s">
        <v>11366</v>
      </c>
      <c r="F46" s="1" t="s">
        <v>11367</v>
      </c>
      <c r="G46" t="s">
        <v>14223</v>
      </c>
      <c r="H46" t="s">
        <v>13048</v>
      </c>
      <c r="I46" t="s">
        <v>14747</v>
      </c>
      <c r="J46" s="4" t="s">
        <v>908</v>
      </c>
      <c r="K46" t="s">
        <v>20829</v>
      </c>
      <c r="L46" t="s">
        <v>20830</v>
      </c>
    </row>
    <row r="47" spans="1:12" x14ac:dyDescent="0.55000000000000004">
      <c r="A47">
        <v>34</v>
      </c>
      <c r="B47">
        <v>1988</v>
      </c>
      <c r="C47" s="1" t="s">
        <v>11272</v>
      </c>
      <c r="D47" s="1" t="s">
        <v>11296</v>
      </c>
      <c r="E47" s="1" t="s">
        <v>11368</v>
      </c>
      <c r="F47" s="1" t="s">
        <v>11369</v>
      </c>
      <c r="G47" t="s">
        <v>14224</v>
      </c>
      <c r="H47" t="s">
        <v>13069</v>
      </c>
      <c r="I47" t="s">
        <v>14748</v>
      </c>
      <c r="J47" s="4" t="s">
        <v>344</v>
      </c>
      <c r="K47" t="s">
        <v>20829</v>
      </c>
      <c r="L47" t="s">
        <v>20830</v>
      </c>
    </row>
    <row r="48" spans="1:12" x14ac:dyDescent="0.55000000000000004">
      <c r="A48">
        <v>35</v>
      </c>
      <c r="B48">
        <v>1988</v>
      </c>
      <c r="C48" s="1" t="s">
        <v>11272</v>
      </c>
      <c r="D48" s="1" t="s">
        <v>11299</v>
      </c>
      <c r="E48" s="1" t="s">
        <v>11370</v>
      </c>
      <c r="F48" s="1" t="s">
        <v>11371</v>
      </c>
      <c r="G48" t="s">
        <v>14225</v>
      </c>
      <c r="H48" t="s">
        <v>13092</v>
      </c>
      <c r="I48" t="s">
        <v>14749</v>
      </c>
      <c r="J48" s="4" t="s">
        <v>910</v>
      </c>
      <c r="K48" t="s">
        <v>20829</v>
      </c>
      <c r="L48" t="s">
        <v>20830</v>
      </c>
    </row>
    <row r="49" spans="1:12" x14ac:dyDescent="0.55000000000000004">
      <c r="A49">
        <v>36</v>
      </c>
      <c r="B49">
        <v>1988</v>
      </c>
      <c r="C49" s="1" t="s">
        <v>11272</v>
      </c>
      <c r="D49" s="1" t="s">
        <v>11354</v>
      </c>
      <c r="E49" s="1" t="s">
        <v>11372</v>
      </c>
      <c r="F49" s="1" t="s">
        <v>11373</v>
      </c>
      <c r="G49" t="s">
        <v>14228</v>
      </c>
      <c r="H49" t="s">
        <v>13152</v>
      </c>
      <c r="I49" t="s">
        <v>14750</v>
      </c>
      <c r="J49" s="4" t="s">
        <v>1280</v>
      </c>
      <c r="K49" t="s">
        <v>20829</v>
      </c>
      <c r="L49" t="s">
        <v>20830</v>
      </c>
    </row>
    <row r="50" spans="1:12" x14ac:dyDescent="0.55000000000000004">
      <c r="A50">
        <v>37</v>
      </c>
      <c r="B50">
        <v>1988</v>
      </c>
      <c r="C50" s="1" t="s">
        <v>11272</v>
      </c>
      <c r="D50" s="1" t="s">
        <v>11308</v>
      </c>
      <c r="E50" s="1" t="s">
        <v>11374</v>
      </c>
      <c r="F50" s="1" t="s">
        <v>11375</v>
      </c>
      <c r="G50" t="s">
        <v>14229</v>
      </c>
      <c r="H50" t="s">
        <v>13180</v>
      </c>
      <c r="I50" t="s">
        <v>14751</v>
      </c>
      <c r="J50" s="4" t="s">
        <v>1726</v>
      </c>
      <c r="K50" t="s">
        <v>20829</v>
      </c>
      <c r="L50" t="s">
        <v>20830</v>
      </c>
    </row>
    <row r="51" spans="1:12" x14ac:dyDescent="0.55000000000000004">
      <c r="A51">
        <v>38</v>
      </c>
      <c r="B51">
        <v>1988</v>
      </c>
      <c r="C51" s="1" t="s">
        <v>11272</v>
      </c>
      <c r="D51" s="1" t="s">
        <v>11323</v>
      </c>
      <c r="E51" s="1" t="s">
        <v>11376</v>
      </c>
      <c r="F51" s="1" t="s">
        <v>11377</v>
      </c>
      <c r="G51" t="s">
        <v>14230</v>
      </c>
      <c r="H51" t="s">
        <v>13198</v>
      </c>
      <c r="I51" t="s">
        <v>14752</v>
      </c>
      <c r="J51" s="4" t="s">
        <v>351</v>
      </c>
      <c r="K51" t="s">
        <v>20829</v>
      </c>
      <c r="L51" t="s">
        <v>20830</v>
      </c>
    </row>
    <row r="52" spans="1:12" x14ac:dyDescent="0.55000000000000004">
      <c r="A52">
        <v>39</v>
      </c>
      <c r="B52">
        <v>1988</v>
      </c>
      <c r="C52" s="1" t="s">
        <v>11272</v>
      </c>
      <c r="D52" s="1" t="s">
        <v>11331</v>
      </c>
      <c r="E52" s="1" t="s">
        <v>11378</v>
      </c>
      <c r="F52" s="1" t="s">
        <v>11379</v>
      </c>
      <c r="G52" t="s">
        <v>14231</v>
      </c>
      <c r="H52" t="s">
        <v>13222</v>
      </c>
      <c r="I52" t="s">
        <v>14753</v>
      </c>
      <c r="J52" s="4" t="s">
        <v>338</v>
      </c>
      <c r="K52" t="s">
        <v>20829</v>
      </c>
      <c r="L52" t="s">
        <v>20830</v>
      </c>
    </row>
    <row r="53" spans="1:12" x14ac:dyDescent="0.55000000000000004">
      <c r="A53">
        <v>40</v>
      </c>
      <c r="B53">
        <v>1988</v>
      </c>
      <c r="C53" s="1" t="s">
        <v>11272</v>
      </c>
      <c r="D53" s="1" t="s">
        <v>11345</v>
      </c>
      <c r="E53" s="1" t="s">
        <v>11380</v>
      </c>
      <c r="F53" s="1" t="s">
        <v>11381</v>
      </c>
      <c r="G53" t="s">
        <v>14232</v>
      </c>
      <c r="H53" t="s">
        <v>13251</v>
      </c>
      <c r="I53" t="s">
        <v>14754</v>
      </c>
      <c r="J53" s="4" t="s">
        <v>353</v>
      </c>
      <c r="K53" t="s">
        <v>20829</v>
      </c>
      <c r="L53" t="s">
        <v>20830</v>
      </c>
    </row>
    <row r="54" spans="1:12" x14ac:dyDescent="0.55000000000000004">
      <c r="A54">
        <v>41</v>
      </c>
      <c r="B54">
        <v>1988</v>
      </c>
      <c r="C54" s="1" t="s">
        <v>11272</v>
      </c>
      <c r="D54" s="1" t="s">
        <v>11382</v>
      </c>
      <c r="E54" s="1" t="s">
        <v>11383</v>
      </c>
      <c r="F54" s="1" t="s">
        <v>11384</v>
      </c>
      <c r="G54" t="s">
        <v>14234</v>
      </c>
      <c r="H54" t="s">
        <v>13307</v>
      </c>
      <c r="I54" t="s">
        <v>14755</v>
      </c>
      <c r="J54" s="4" t="s">
        <v>358</v>
      </c>
      <c r="K54" t="s">
        <v>20829</v>
      </c>
      <c r="L54" t="s">
        <v>20830</v>
      </c>
    </row>
    <row r="55" spans="1:12" x14ac:dyDescent="0.55000000000000004">
      <c r="A55">
        <v>42</v>
      </c>
      <c r="B55" t="s">
        <v>11273</v>
      </c>
      <c r="C55" s="1" t="s">
        <v>11274</v>
      </c>
      <c r="D55" s="1" t="s">
        <v>11296</v>
      </c>
      <c r="E55" s="1" t="s">
        <v>11385</v>
      </c>
      <c r="F55" s="1" t="s">
        <v>11386</v>
      </c>
      <c r="G55" t="s">
        <v>14236</v>
      </c>
      <c r="H55" t="s">
        <v>13359</v>
      </c>
      <c r="I55" t="s">
        <v>14756</v>
      </c>
      <c r="J55" s="4" t="s">
        <v>359</v>
      </c>
      <c r="K55" t="s">
        <v>20829</v>
      </c>
      <c r="L55" t="s">
        <v>20830</v>
      </c>
    </row>
    <row r="56" spans="1:12" x14ac:dyDescent="0.55000000000000004">
      <c r="A56">
        <v>43</v>
      </c>
      <c r="B56" t="s">
        <v>11273</v>
      </c>
      <c r="C56" s="1" t="s">
        <v>11274</v>
      </c>
      <c r="D56" s="1" t="s">
        <v>11299</v>
      </c>
      <c r="E56" s="1" t="s">
        <v>11387</v>
      </c>
      <c r="F56" s="1" t="s">
        <v>11388</v>
      </c>
      <c r="G56" t="s">
        <v>14237</v>
      </c>
      <c r="H56" t="s">
        <v>13384</v>
      </c>
      <c r="I56" t="s">
        <v>14757</v>
      </c>
      <c r="J56" s="4" t="s">
        <v>362</v>
      </c>
      <c r="K56" t="s">
        <v>20829</v>
      </c>
      <c r="L56" t="s">
        <v>20830</v>
      </c>
    </row>
    <row r="57" spans="1:12" x14ac:dyDescent="0.55000000000000004">
      <c r="A57">
        <v>44</v>
      </c>
      <c r="B57" t="s">
        <v>11273</v>
      </c>
      <c r="C57" s="1" t="s">
        <v>11274</v>
      </c>
      <c r="D57" s="1" t="s">
        <v>11302</v>
      </c>
      <c r="E57" s="1" t="s">
        <v>11389</v>
      </c>
      <c r="F57" s="1" t="s">
        <v>11390</v>
      </c>
      <c r="G57" t="s">
        <v>14238</v>
      </c>
      <c r="H57" t="s">
        <v>13394</v>
      </c>
      <c r="I57" t="s">
        <v>14758</v>
      </c>
      <c r="J57" s="4" t="s">
        <v>300</v>
      </c>
      <c r="K57" t="s">
        <v>20829</v>
      </c>
      <c r="L57" t="s">
        <v>20830</v>
      </c>
    </row>
    <row r="58" spans="1:12" x14ac:dyDescent="0.55000000000000004">
      <c r="A58">
        <v>45</v>
      </c>
      <c r="B58" t="s">
        <v>11273</v>
      </c>
      <c r="C58" s="1" t="s">
        <v>11274</v>
      </c>
      <c r="D58" s="1" t="s">
        <v>11305</v>
      </c>
      <c r="E58" s="1" t="s">
        <v>11391</v>
      </c>
      <c r="F58" s="1" t="s">
        <v>11392</v>
      </c>
      <c r="G58" t="s">
        <v>14239</v>
      </c>
      <c r="H58" t="s">
        <v>13419</v>
      </c>
      <c r="I58" t="s">
        <v>14759</v>
      </c>
      <c r="J58" s="4" t="s">
        <v>367</v>
      </c>
      <c r="K58" t="s">
        <v>20829</v>
      </c>
      <c r="L58" t="s">
        <v>20830</v>
      </c>
    </row>
    <row r="59" spans="1:12" x14ac:dyDescent="0.55000000000000004">
      <c r="A59">
        <v>46</v>
      </c>
      <c r="B59" t="s">
        <v>11273</v>
      </c>
      <c r="C59" s="1" t="s">
        <v>11274</v>
      </c>
      <c r="D59" s="1" t="s">
        <v>11354</v>
      </c>
      <c r="E59" s="1" t="s">
        <v>11393</v>
      </c>
      <c r="F59" s="1" t="s">
        <v>11394</v>
      </c>
      <c r="G59" t="s">
        <v>14240</v>
      </c>
      <c r="H59" t="s">
        <v>13444</v>
      </c>
      <c r="I59" t="s">
        <v>14760</v>
      </c>
      <c r="J59" s="4" t="s">
        <v>368</v>
      </c>
      <c r="K59" t="s">
        <v>20829</v>
      </c>
      <c r="L59" t="s">
        <v>20830</v>
      </c>
    </row>
    <row r="60" spans="1:12" x14ac:dyDescent="0.55000000000000004">
      <c r="A60">
        <v>47</v>
      </c>
      <c r="B60" t="s">
        <v>11273</v>
      </c>
      <c r="C60" s="1" t="s">
        <v>11274</v>
      </c>
      <c r="D60" s="1" t="s">
        <v>11308</v>
      </c>
      <c r="E60" s="1" t="s">
        <v>11395</v>
      </c>
      <c r="F60" s="1" t="s">
        <v>11396</v>
      </c>
      <c r="G60" t="s">
        <v>14241</v>
      </c>
      <c r="H60" t="s">
        <v>13465</v>
      </c>
      <c r="I60" t="s">
        <v>14761</v>
      </c>
      <c r="J60" s="4" t="s">
        <v>371</v>
      </c>
      <c r="K60" t="s">
        <v>20829</v>
      </c>
      <c r="L60" t="s">
        <v>20830</v>
      </c>
    </row>
    <row r="61" spans="1:12" x14ac:dyDescent="0.55000000000000004">
      <c r="A61">
        <v>48</v>
      </c>
      <c r="B61" t="s">
        <v>11273</v>
      </c>
      <c r="C61" s="1" t="s">
        <v>11274</v>
      </c>
      <c r="D61" s="1" t="s">
        <v>11323</v>
      </c>
      <c r="E61" s="1" t="s">
        <v>11397</v>
      </c>
      <c r="F61" s="1" t="s">
        <v>11398</v>
      </c>
      <c r="G61" t="s">
        <v>14242</v>
      </c>
      <c r="H61" t="s">
        <v>13493</v>
      </c>
      <c r="I61" t="s">
        <v>14762</v>
      </c>
      <c r="J61" s="4" t="s">
        <v>1747</v>
      </c>
      <c r="K61" t="s">
        <v>20829</v>
      </c>
      <c r="L61" t="s">
        <v>20830</v>
      </c>
    </row>
    <row r="62" spans="1:12" x14ac:dyDescent="0.55000000000000004">
      <c r="A62">
        <v>49</v>
      </c>
      <c r="B62" t="s">
        <v>11273</v>
      </c>
      <c r="C62" s="1" t="s">
        <v>11274</v>
      </c>
      <c r="D62" s="1" t="s">
        <v>11345</v>
      </c>
      <c r="E62" s="1" t="s">
        <v>11399</v>
      </c>
      <c r="F62" s="1" t="s">
        <v>11400</v>
      </c>
      <c r="G62" t="s">
        <v>14244</v>
      </c>
      <c r="H62" t="s">
        <v>13541</v>
      </c>
      <c r="I62" t="s">
        <v>14763</v>
      </c>
      <c r="J62" s="4" t="s">
        <v>1750</v>
      </c>
      <c r="K62" t="s">
        <v>20829</v>
      </c>
      <c r="L62" t="s">
        <v>20830</v>
      </c>
    </row>
    <row r="63" spans="1:12" x14ac:dyDescent="0.55000000000000004">
      <c r="A63">
        <v>50</v>
      </c>
      <c r="B63" t="s">
        <v>11273</v>
      </c>
      <c r="C63" s="1" t="s">
        <v>11274</v>
      </c>
      <c r="D63" s="1" t="s">
        <v>11363</v>
      </c>
      <c r="E63" s="1" t="s">
        <v>11401</v>
      </c>
      <c r="F63" s="1" t="s">
        <v>11402</v>
      </c>
      <c r="G63" t="s">
        <v>14245</v>
      </c>
      <c r="H63" t="s">
        <v>13565</v>
      </c>
      <c r="I63" t="s">
        <v>14764</v>
      </c>
      <c r="J63" s="4" t="s">
        <v>1751</v>
      </c>
      <c r="K63" t="s">
        <v>20829</v>
      </c>
      <c r="L63" t="s">
        <v>20830</v>
      </c>
    </row>
    <row r="64" spans="1:12" x14ac:dyDescent="0.55000000000000004">
      <c r="A64">
        <v>51</v>
      </c>
      <c r="B64" t="s">
        <v>11273</v>
      </c>
      <c r="C64" s="1" t="s">
        <v>11274</v>
      </c>
      <c r="D64" s="1" t="s">
        <v>11382</v>
      </c>
      <c r="E64" s="1" t="s">
        <v>11403</v>
      </c>
      <c r="F64" s="1" t="s">
        <v>11404</v>
      </c>
      <c r="G64" t="s">
        <v>14246</v>
      </c>
      <c r="H64" t="s">
        <v>13602</v>
      </c>
      <c r="I64" t="s">
        <v>14765</v>
      </c>
      <c r="J64" s="4" t="s">
        <v>1754</v>
      </c>
      <c r="K64" t="s">
        <v>20829</v>
      </c>
      <c r="L64" t="s">
        <v>20830</v>
      </c>
    </row>
    <row r="65" spans="1:12" x14ac:dyDescent="0.55000000000000004">
      <c r="E65" s="1" t="s">
        <v>20843</v>
      </c>
      <c r="K65" t="s">
        <v>20829</v>
      </c>
      <c r="L65" t="s">
        <v>20830</v>
      </c>
    </row>
    <row r="66" spans="1:12" x14ac:dyDescent="0.55000000000000004">
      <c r="A66">
        <v>52</v>
      </c>
      <c r="B66">
        <v>1990</v>
      </c>
      <c r="C66" s="1" t="s">
        <v>11275</v>
      </c>
      <c r="D66" s="1" t="s">
        <v>11296</v>
      </c>
      <c r="E66" s="1" t="s">
        <v>11405</v>
      </c>
      <c r="F66" s="1" t="s">
        <v>11406</v>
      </c>
      <c r="G66" t="s">
        <v>14248</v>
      </c>
      <c r="H66" t="s">
        <v>9644</v>
      </c>
      <c r="I66" t="s">
        <v>14766</v>
      </c>
      <c r="J66" s="4" t="s">
        <v>375</v>
      </c>
      <c r="K66" t="s">
        <v>20829</v>
      </c>
      <c r="L66" t="s">
        <v>20830</v>
      </c>
    </row>
    <row r="67" spans="1:12" x14ac:dyDescent="0.55000000000000004">
      <c r="A67">
        <v>53</v>
      </c>
      <c r="B67">
        <v>1990</v>
      </c>
      <c r="C67" s="1" t="s">
        <v>11275</v>
      </c>
      <c r="D67" s="1" t="s">
        <v>11299</v>
      </c>
      <c r="E67" s="1" t="s">
        <v>11407</v>
      </c>
      <c r="F67" s="1" t="s">
        <v>11408</v>
      </c>
      <c r="G67" t="s">
        <v>14249</v>
      </c>
      <c r="H67" t="s">
        <v>9655</v>
      </c>
      <c r="I67" t="s">
        <v>14767</v>
      </c>
      <c r="J67" s="4" t="s">
        <v>383</v>
      </c>
      <c r="K67" t="s">
        <v>20829</v>
      </c>
      <c r="L67" t="s">
        <v>20830</v>
      </c>
    </row>
    <row r="68" spans="1:12" x14ac:dyDescent="0.55000000000000004">
      <c r="A68">
        <v>54</v>
      </c>
      <c r="B68">
        <v>1990</v>
      </c>
      <c r="C68" s="1" t="s">
        <v>11275</v>
      </c>
      <c r="D68" s="1" t="s">
        <v>11305</v>
      </c>
      <c r="E68" s="1" t="s">
        <v>11409</v>
      </c>
      <c r="F68" s="1" t="s">
        <v>11410</v>
      </c>
      <c r="G68" t="s">
        <v>14251</v>
      </c>
      <c r="H68" t="s">
        <v>9677</v>
      </c>
      <c r="I68" t="s">
        <v>14768</v>
      </c>
      <c r="J68" s="4" t="s">
        <v>392</v>
      </c>
      <c r="K68" t="s">
        <v>20829</v>
      </c>
      <c r="L68" t="s">
        <v>20830</v>
      </c>
    </row>
    <row r="69" spans="1:12" x14ac:dyDescent="0.55000000000000004">
      <c r="A69">
        <v>55</v>
      </c>
      <c r="B69">
        <v>1990</v>
      </c>
      <c r="C69" s="1" t="s">
        <v>11275</v>
      </c>
      <c r="D69" s="1" t="s">
        <v>11354</v>
      </c>
      <c r="E69" s="1" t="s">
        <v>11411</v>
      </c>
      <c r="F69" s="1" t="s">
        <v>11412</v>
      </c>
      <c r="G69" t="s">
        <v>14252</v>
      </c>
      <c r="H69" t="s">
        <v>9690</v>
      </c>
      <c r="I69" t="s">
        <v>14769</v>
      </c>
      <c r="J69" s="4" t="s">
        <v>396</v>
      </c>
      <c r="K69" t="s">
        <v>20829</v>
      </c>
      <c r="L69" t="s">
        <v>20830</v>
      </c>
    </row>
    <row r="70" spans="1:12" x14ac:dyDescent="0.55000000000000004">
      <c r="A70">
        <v>56</v>
      </c>
      <c r="B70">
        <v>1990</v>
      </c>
      <c r="C70" s="1" t="s">
        <v>11275</v>
      </c>
      <c r="D70" s="1" t="s">
        <v>11308</v>
      </c>
      <c r="E70" s="1" t="s">
        <v>11413</v>
      </c>
      <c r="F70" s="1" t="s">
        <v>11414</v>
      </c>
      <c r="G70" t="s">
        <v>14253</v>
      </c>
      <c r="H70" t="s">
        <v>9700</v>
      </c>
      <c r="I70" t="s">
        <v>14770</v>
      </c>
      <c r="J70" s="4" t="s">
        <v>397</v>
      </c>
      <c r="K70" t="s">
        <v>20829</v>
      </c>
      <c r="L70" t="s">
        <v>20830</v>
      </c>
    </row>
    <row r="71" spans="1:12" x14ac:dyDescent="0.55000000000000004">
      <c r="A71">
        <v>57</v>
      </c>
      <c r="B71">
        <v>1990</v>
      </c>
      <c r="C71" s="1" t="s">
        <v>11275</v>
      </c>
      <c r="D71" s="1" t="s">
        <v>11323</v>
      </c>
      <c r="E71" s="1" t="s">
        <v>11415</v>
      </c>
      <c r="F71" s="1" t="s">
        <v>11416</v>
      </c>
      <c r="G71" t="s">
        <v>14254</v>
      </c>
      <c r="H71" t="s">
        <v>9711</v>
      </c>
      <c r="I71" t="s">
        <v>14771</v>
      </c>
      <c r="J71" s="4" t="s">
        <v>384</v>
      </c>
      <c r="K71" t="s">
        <v>20829</v>
      </c>
      <c r="L71" t="s">
        <v>20830</v>
      </c>
    </row>
    <row r="72" spans="1:12" x14ac:dyDescent="0.55000000000000004">
      <c r="A72">
        <v>58</v>
      </c>
      <c r="B72">
        <v>1990</v>
      </c>
      <c r="C72" s="1" t="s">
        <v>11275</v>
      </c>
      <c r="D72" s="1" t="s">
        <v>11331</v>
      </c>
      <c r="E72" s="1" t="s">
        <v>11417</v>
      </c>
      <c r="F72" s="1" t="s">
        <v>11418</v>
      </c>
      <c r="G72" t="s">
        <v>14255</v>
      </c>
      <c r="H72" t="s">
        <v>9721</v>
      </c>
      <c r="I72" t="s">
        <v>14772</v>
      </c>
      <c r="J72" s="4" t="s">
        <v>947</v>
      </c>
      <c r="K72" t="s">
        <v>20829</v>
      </c>
      <c r="L72" t="s">
        <v>20830</v>
      </c>
    </row>
    <row r="73" spans="1:12" x14ac:dyDescent="0.55000000000000004">
      <c r="A73">
        <v>59</v>
      </c>
      <c r="B73">
        <v>1990</v>
      </c>
      <c r="C73" s="1" t="s">
        <v>11275</v>
      </c>
      <c r="D73" s="1" t="s">
        <v>11345</v>
      </c>
      <c r="E73" s="1" t="s">
        <v>11419</v>
      </c>
      <c r="F73" s="1" t="s">
        <v>9144</v>
      </c>
      <c r="G73" t="s">
        <v>14256</v>
      </c>
      <c r="H73" t="s">
        <v>9730</v>
      </c>
      <c r="I73" t="s">
        <v>14773</v>
      </c>
      <c r="J73" s="4" t="s">
        <v>402</v>
      </c>
      <c r="K73" t="s">
        <v>20829</v>
      </c>
      <c r="L73" t="s">
        <v>20830</v>
      </c>
    </row>
    <row r="74" spans="1:12" x14ac:dyDescent="0.55000000000000004">
      <c r="A74">
        <v>60</v>
      </c>
      <c r="B74">
        <v>1990</v>
      </c>
      <c r="C74" s="1" t="s">
        <v>11275</v>
      </c>
      <c r="D74" s="1" t="s">
        <v>11363</v>
      </c>
      <c r="E74" s="1" t="s">
        <v>11420</v>
      </c>
      <c r="F74" s="1" t="s">
        <v>9145</v>
      </c>
      <c r="G74" t="s">
        <v>14257</v>
      </c>
      <c r="H74" t="s">
        <v>9742</v>
      </c>
      <c r="I74" t="s">
        <v>14774</v>
      </c>
      <c r="J74" s="4" t="s">
        <v>409</v>
      </c>
      <c r="K74" t="s">
        <v>20829</v>
      </c>
      <c r="L74" t="s">
        <v>20830</v>
      </c>
    </row>
    <row r="75" spans="1:12" x14ac:dyDescent="0.55000000000000004">
      <c r="A75">
        <v>61</v>
      </c>
      <c r="B75">
        <v>1990</v>
      </c>
      <c r="C75" s="1" t="s">
        <v>11275</v>
      </c>
      <c r="D75" s="1" t="s">
        <v>11310</v>
      </c>
      <c r="E75" s="1" t="s">
        <v>20838</v>
      </c>
      <c r="F75" s="1" t="s">
        <v>11421</v>
      </c>
      <c r="G75" t="s">
        <v>14259</v>
      </c>
      <c r="H75" t="s">
        <v>9765</v>
      </c>
      <c r="I75" t="s">
        <v>14775</v>
      </c>
      <c r="J75" s="4" t="s">
        <v>412</v>
      </c>
      <c r="K75" t="s">
        <v>20829</v>
      </c>
      <c r="L75" t="s">
        <v>20830</v>
      </c>
    </row>
    <row r="76" spans="1:12" x14ac:dyDescent="0.55000000000000004">
      <c r="B76">
        <v>1991</v>
      </c>
      <c r="C76" s="1" t="s">
        <v>11276</v>
      </c>
      <c r="D76" s="1" t="s">
        <v>11296</v>
      </c>
      <c r="E76" s="1" t="s">
        <v>20839</v>
      </c>
      <c r="K76" t="s">
        <v>20840</v>
      </c>
      <c r="L76" t="s">
        <v>20841</v>
      </c>
    </row>
    <row r="77" spans="1:12" x14ac:dyDescent="0.55000000000000004">
      <c r="A77">
        <v>62</v>
      </c>
      <c r="B77">
        <v>1991</v>
      </c>
      <c r="C77" s="1" t="s">
        <v>11276</v>
      </c>
      <c r="D77" s="1" t="s">
        <v>11299</v>
      </c>
      <c r="E77" s="1" t="s">
        <v>11422</v>
      </c>
      <c r="F77" s="1" t="s">
        <v>11423</v>
      </c>
      <c r="G77" t="s">
        <v>14261</v>
      </c>
      <c r="H77" t="s">
        <v>9783</v>
      </c>
      <c r="I77" t="s">
        <v>14776</v>
      </c>
      <c r="J77" s="4" t="s">
        <v>413</v>
      </c>
      <c r="K77" t="s">
        <v>20840</v>
      </c>
      <c r="L77" t="s">
        <v>20841</v>
      </c>
    </row>
    <row r="78" spans="1:12" x14ac:dyDescent="0.55000000000000004">
      <c r="A78">
        <v>63</v>
      </c>
      <c r="B78">
        <v>1991</v>
      </c>
      <c r="C78" s="1" t="s">
        <v>11276</v>
      </c>
      <c r="D78" s="1" t="s">
        <v>11302</v>
      </c>
      <c r="E78" s="1" t="s">
        <v>11424</v>
      </c>
      <c r="F78" s="1" t="s">
        <v>11425</v>
      </c>
      <c r="G78" t="s">
        <v>14262</v>
      </c>
      <c r="H78" t="s">
        <v>9794</v>
      </c>
      <c r="I78" t="s">
        <v>14777</v>
      </c>
      <c r="J78" s="4" t="s">
        <v>415</v>
      </c>
      <c r="K78" t="s">
        <v>20840</v>
      </c>
      <c r="L78" t="s">
        <v>20841</v>
      </c>
    </row>
    <row r="79" spans="1:12" x14ac:dyDescent="0.55000000000000004">
      <c r="A79">
        <v>64</v>
      </c>
      <c r="B79">
        <v>1991</v>
      </c>
      <c r="C79" s="1" t="s">
        <v>11276</v>
      </c>
      <c r="D79" s="1" t="s">
        <v>11305</v>
      </c>
      <c r="E79" s="1" t="s">
        <v>11426</v>
      </c>
      <c r="F79" s="1" t="s">
        <v>11427</v>
      </c>
      <c r="G79" t="s">
        <v>14263</v>
      </c>
      <c r="H79" t="s">
        <v>9804</v>
      </c>
      <c r="I79" t="s">
        <v>14778</v>
      </c>
      <c r="J79" s="4" t="s">
        <v>416</v>
      </c>
      <c r="K79" t="s">
        <v>20840</v>
      </c>
      <c r="L79" t="s">
        <v>20841</v>
      </c>
    </row>
    <row r="80" spans="1:12" x14ac:dyDescent="0.55000000000000004">
      <c r="A80">
        <v>65</v>
      </c>
      <c r="B80">
        <v>1991</v>
      </c>
      <c r="C80" s="1" t="s">
        <v>11276</v>
      </c>
      <c r="D80" s="1" t="s">
        <v>11354</v>
      </c>
      <c r="E80" s="1" t="s">
        <v>11428</v>
      </c>
      <c r="F80" s="1" t="s">
        <v>11429</v>
      </c>
      <c r="G80" t="s">
        <v>14264</v>
      </c>
      <c r="H80" t="s">
        <v>9815</v>
      </c>
      <c r="I80" t="s">
        <v>14779</v>
      </c>
      <c r="J80" s="4" t="s">
        <v>2379</v>
      </c>
      <c r="K80" t="s">
        <v>20840</v>
      </c>
      <c r="L80" t="s">
        <v>20841</v>
      </c>
    </row>
    <row r="81" spans="1:12" x14ac:dyDescent="0.55000000000000004">
      <c r="A81">
        <v>66</v>
      </c>
      <c r="B81">
        <v>1991</v>
      </c>
      <c r="C81" s="1" t="s">
        <v>11276</v>
      </c>
      <c r="D81" s="1" t="s">
        <v>11308</v>
      </c>
      <c r="E81" s="1" t="s">
        <v>11430</v>
      </c>
      <c r="F81" s="1" t="s">
        <v>11431</v>
      </c>
      <c r="G81" t="s">
        <v>14265</v>
      </c>
      <c r="H81" t="s">
        <v>9824</v>
      </c>
      <c r="I81" t="s">
        <v>14780</v>
      </c>
      <c r="J81" s="4" t="s">
        <v>422</v>
      </c>
      <c r="K81" t="s">
        <v>20840</v>
      </c>
      <c r="L81" t="s">
        <v>20841</v>
      </c>
    </row>
    <row r="82" spans="1:12" x14ac:dyDescent="0.55000000000000004">
      <c r="A82">
        <v>67</v>
      </c>
      <c r="B82">
        <v>1991</v>
      </c>
      <c r="C82" s="1" t="s">
        <v>11276</v>
      </c>
      <c r="D82" s="1" t="s">
        <v>11323</v>
      </c>
      <c r="E82" s="1" t="s">
        <v>11432</v>
      </c>
      <c r="F82" s="1" t="s">
        <v>11433</v>
      </c>
      <c r="G82" t="s">
        <v>14266</v>
      </c>
      <c r="H82" t="s">
        <v>9834</v>
      </c>
      <c r="I82" t="s">
        <v>14781</v>
      </c>
      <c r="J82" s="4" t="s">
        <v>426</v>
      </c>
      <c r="K82" t="s">
        <v>20840</v>
      </c>
      <c r="L82" t="s">
        <v>20841</v>
      </c>
    </row>
    <row r="83" spans="1:12" x14ac:dyDescent="0.55000000000000004">
      <c r="A83">
        <v>68</v>
      </c>
      <c r="B83">
        <v>1991</v>
      </c>
      <c r="C83" s="1" t="s">
        <v>11276</v>
      </c>
      <c r="D83" s="1" t="s">
        <v>11331</v>
      </c>
      <c r="E83" s="1" t="s">
        <v>11434</v>
      </c>
      <c r="F83" s="1" t="s">
        <v>11435</v>
      </c>
      <c r="G83" t="s">
        <v>14267</v>
      </c>
      <c r="H83" t="s">
        <v>9840</v>
      </c>
      <c r="I83" t="s">
        <v>14782</v>
      </c>
      <c r="J83" s="4" t="s">
        <v>972</v>
      </c>
      <c r="K83" t="s">
        <v>20840</v>
      </c>
      <c r="L83" t="s">
        <v>20841</v>
      </c>
    </row>
    <row r="84" spans="1:12" x14ac:dyDescent="0.55000000000000004">
      <c r="A84">
        <v>69</v>
      </c>
      <c r="B84">
        <v>1991</v>
      </c>
      <c r="C84" s="1" t="s">
        <v>11276</v>
      </c>
      <c r="D84" s="1" t="s">
        <v>11345</v>
      </c>
      <c r="E84" s="1" t="s">
        <v>11436</v>
      </c>
      <c r="F84" s="1" t="s">
        <v>9182</v>
      </c>
      <c r="G84" t="s">
        <v>14268</v>
      </c>
      <c r="H84" t="s">
        <v>9851</v>
      </c>
      <c r="I84" t="s">
        <v>14783</v>
      </c>
      <c r="J84" s="4" t="s">
        <v>1778</v>
      </c>
      <c r="K84" t="s">
        <v>20840</v>
      </c>
      <c r="L84" t="s">
        <v>20841</v>
      </c>
    </row>
    <row r="85" spans="1:12" x14ac:dyDescent="0.55000000000000004">
      <c r="A85">
        <v>70</v>
      </c>
      <c r="B85">
        <v>1991</v>
      </c>
      <c r="C85" s="1" t="s">
        <v>11276</v>
      </c>
      <c r="D85" s="1" t="s">
        <v>11363</v>
      </c>
      <c r="E85" s="1" t="s">
        <v>11437</v>
      </c>
      <c r="F85" s="1" t="s">
        <v>11438</v>
      </c>
      <c r="G85" t="s">
        <v>14269</v>
      </c>
      <c r="H85" t="s">
        <v>9859</v>
      </c>
      <c r="I85" t="s">
        <v>14784</v>
      </c>
      <c r="J85" s="4" t="s">
        <v>979</v>
      </c>
      <c r="K85" t="s">
        <v>20840</v>
      </c>
      <c r="L85" t="s">
        <v>20841</v>
      </c>
    </row>
    <row r="86" spans="1:12" x14ac:dyDescent="0.55000000000000004">
      <c r="A86">
        <v>71</v>
      </c>
      <c r="B86">
        <v>1991</v>
      </c>
      <c r="C86" s="1" t="s">
        <v>11276</v>
      </c>
      <c r="D86" s="1" t="s">
        <v>11382</v>
      </c>
      <c r="E86" s="1" t="s">
        <v>11439</v>
      </c>
      <c r="F86" s="1" t="s">
        <v>9185</v>
      </c>
      <c r="G86" t="s">
        <v>14270</v>
      </c>
      <c r="H86" t="s">
        <v>9870</v>
      </c>
      <c r="I86" t="s">
        <v>14785</v>
      </c>
      <c r="J86" s="4" t="s">
        <v>980</v>
      </c>
      <c r="K86" t="s">
        <v>20840</v>
      </c>
      <c r="L86" t="s">
        <v>20841</v>
      </c>
    </row>
    <row r="87" spans="1:12" x14ac:dyDescent="0.55000000000000004">
      <c r="A87">
        <v>72</v>
      </c>
      <c r="B87">
        <v>1991</v>
      </c>
      <c r="C87" s="1" t="s">
        <v>11276</v>
      </c>
      <c r="D87" s="1" t="s">
        <v>11310</v>
      </c>
      <c r="E87" s="1" t="s">
        <v>11440</v>
      </c>
      <c r="F87" s="1" t="s">
        <v>11441</v>
      </c>
      <c r="G87" t="s">
        <v>14271</v>
      </c>
      <c r="H87" t="s">
        <v>9886</v>
      </c>
      <c r="I87" t="s">
        <v>14786</v>
      </c>
      <c r="J87" s="4" t="s">
        <v>430</v>
      </c>
      <c r="K87" t="s">
        <v>20840</v>
      </c>
      <c r="L87" t="s">
        <v>20841</v>
      </c>
    </row>
    <row r="88" spans="1:12" x14ac:dyDescent="0.55000000000000004">
      <c r="A88">
        <v>73</v>
      </c>
      <c r="B88">
        <v>1992</v>
      </c>
      <c r="C88" s="1" t="s">
        <v>11277</v>
      </c>
      <c r="D88" s="1" t="s">
        <v>11299</v>
      </c>
      <c r="E88" s="1" t="s">
        <v>11442</v>
      </c>
      <c r="F88" s="1" t="s">
        <v>11443</v>
      </c>
      <c r="G88" t="s">
        <v>14273</v>
      </c>
      <c r="H88" t="s">
        <v>9905</v>
      </c>
      <c r="I88" t="s">
        <v>14787</v>
      </c>
      <c r="J88" s="4" t="s">
        <v>434</v>
      </c>
      <c r="K88" t="s">
        <v>20840</v>
      </c>
      <c r="L88" t="s">
        <v>20841</v>
      </c>
    </row>
    <row r="89" spans="1:12" x14ac:dyDescent="0.55000000000000004">
      <c r="A89">
        <v>74</v>
      </c>
      <c r="B89">
        <v>1992</v>
      </c>
      <c r="C89" s="1" t="s">
        <v>11277</v>
      </c>
      <c r="D89" s="1" t="s">
        <v>11302</v>
      </c>
      <c r="E89" s="1" t="s">
        <v>11444</v>
      </c>
      <c r="F89" s="1" t="s">
        <v>11445</v>
      </c>
      <c r="G89" t="s">
        <v>14274</v>
      </c>
      <c r="H89" t="s">
        <v>9915</v>
      </c>
      <c r="I89" t="s">
        <v>14788</v>
      </c>
      <c r="J89" s="4" t="s">
        <v>989</v>
      </c>
      <c r="K89" t="s">
        <v>20840</v>
      </c>
      <c r="L89" t="s">
        <v>20841</v>
      </c>
    </row>
    <row r="90" spans="1:12" x14ac:dyDescent="0.55000000000000004">
      <c r="A90">
        <v>75</v>
      </c>
      <c r="B90">
        <v>1992</v>
      </c>
      <c r="C90" s="1" t="s">
        <v>11277</v>
      </c>
      <c r="D90" s="1" t="s">
        <v>11446</v>
      </c>
      <c r="E90" s="1" t="s">
        <v>11447</v>
      </c>
      <c r="F90" s="1" t="s">
        <v>11448</v>
      </c>
      <c r="G90" t="s">
        <v>14370</v>
      </c>
      <c r="H90" t="s">
        <v>9935</v>
      </c>
      <c r="I90" t="s">
        <v>14789</v>
      </c>
      <c r="J90" s="4" t="s">
        <v>994</v>
      </c>
      <c r="K90" t="s">
        <v>20840</v>
      </c>
      <c r="L90" t="s">
        <v>20841</v>
      </c>
    </row>
    <row r="91" spans="1:12" x14ac:dyDescent="0.55000000000000004">
      <c r="A91">
        <v>76</v>
      </c>
      <c r="B91">
        <v>1992</v>
      </c>
      <c r="C91" s="1" t="s">
        <v>11277</v>
      </c>
      <c r="D91" s="1" t="s">
        <v>11323</v>
      </c>
      <c r="E91" s="1" t="s">
        <v>11449</v>
      </c>
      <c r="F91" s="1" t="s">
        <v>11450</v>
      </c>
      <c r="G91" t="s">
        <v>14276</v>
      </c>
      <c r="H91" t="s">
        <v>9946</v>
      </c>
      <c r="I91" t="s">
        <v>14790</v>
      </c>
      <c r="J91" s="4" t="s">
        <v>439</v>
      </c>
      <c r="K91" t="s">
        <v>20840</v>
      </c>
      <c r="L91" t="s">
        <v>20841</v>
      </c>
    </row>
    <row r="92" spans="1:12" x14ac:dyDescent="0.55000000000000004">
      <c r="A92">
        <v>77</v>
      </c>
      <c r="B92">
        <v>1992</v>
      </c>
      <c r="C92" s="1" t="s">
        <v>11277</v>
      </c>
      <c r="D92" s="1" t="s">
        <v>11331</v>
      </c>
      <c r="E92" s="1" t="s">
        <v>11451</v>
      </c>
      <c r="F92" s="1" t="s">
        <v>11452</v>
      </c>
      <c r="G92" t="s">
        <v>14277</v>
      </c>
      <c r="H92" t="s">
        <v>9952</v>
      </c>
      <c r="I92" t="s">
        <v>14791</v>
      </c>
      <c r="J92" s="4" t="s">
        <v>444</v>
      </c>
      <c r="K92" t="s">
        <v>20840</v>
      </c>
      <c r="L92" t="s">
        <v>20841</v>
      </c>
    </row>
    <row r="93" spans="1:12" x14ac:dyDescent="0.55000000000000004">
      <c r="A93">
        <v>78</v>
      </c>
      <c r="B93">
        <v>1992</v>
      </c>
      <c r="C93" s="1" t="s">
        <v>11277</v>
      </c>
      <c r="D93" s="1" t="s">
        <v>11345</v>
      </c>
      <c r="E93" s="1" t="s">
        <v>11453</v>
      </c>
      <c r="F93" s="1" t="s">
        <v>11454</v>
      </c>
      <c r="G93" t="s">
        <v>14278</v>
      </c>
      <c r="H93" t="s">
        <v>9962</v>
      </c>
      <c r="I93" t="s">
        <v>14792</v>
      </c>
      <c r="J93" s="4" t="s">
        <v>445</v>
      </c>
      <c r="K93" t="s">
        <v>20840</v>
      </c>
      <c r="L93" t="s">
        <v>20841</v>
      </c>
    </row>
    <row r="94" spans="1:12" x14ac:dyDescent="0.55000000000000004">
      <c r="A94">
        <v>79</v>
      </c>
      <c r="B94">
        <v>1992</v>
      </c>
      <c r="C94" s="1" t="s">
        <v>11277</v>
      </c>
      <c r="D94" s="1" t="s">
        <v>11363</v>
      </c>
      <c r="E94" s="1" t="s">
        <v>11455</v>
      </c>
      <c r="F94" s="1" t="s">
        <v>11456</v>
      </c>
      <c r="G94" t="s">
        <v>14279</v>
      </c>
      <c r="H94" t="s">
        <v>9971</v>
      </c>
      <c r="I94" t="s">
        <v>14793</v>
      </c>
      <c r="J94" s="4" t="s">
        <v>1789</v>
      </c>
      <c r="K94" t="s">
        <v>20840</v>
      </c>
      <c r="L94" t="s">
        <v>20841</v>
      </c>
    </row>
    <row r="95" spans="1:12" x14ac:dyDescent="0.55000000000000004">
      <c r="A95">
        <v>80</v>
      </c>
      <c r="B95">
        <v>1992</v>
      </c>
      <c r="C95" s="1" t="s">
        <v>11277</v>
      </c>
      <c r="D95" s="1" t="s">
        <v>11382</v>
      </c>
      <c r="E95" s="1" t="s">
        <v>11457</v>
      </c>
      <c r="F95" s="1" t="s">
        <v>9227</v>
      </c>
      <c r="G95" t="s">
        <v>14280</v>
      </c>
      <c r="H95" t="s">
        <v>9982</v>
      </c>
      <c r="I95" t="s">
        <v>14794</v>
      </c>
      <c r="J95" s="4" t="s">
        <v>1005</v>
      </c>
      <c r="K95" t="s">
        <v>20840</v>
      </c>
      <c r="L95" t="s">
        <v>20841</v>
      </c>
    </row>
    <row r="96" spans="1:12" x14ac:dyDescent="0.55000000000000004">
      <c r="A96">
        <v>81</v>
      </c>
      <c r="B96">
        <v>1992</v>
      </c>
      <c r="C96" s="1" t="s">
        <v>11277</v>
      </c>
      <c r="D96" s="1" t="s">
        <v>11310</v>
      </c>
      <c r="E96" s="1" t="s">
        <v>11458</v>
      </c>
      <c r="F96" s="1" t="s">
        <v>11459</v>
      </c>
      <c r="G96" t="s">
        <v>14281</v>
      </c>
      <c r="H96" t="s">
        <v>9994</v>
      </c>
      <c r="I96" t="s">
        <v>14795</v>
      </c>
      <c r="J96" s="4" t="s">
        <v>449</v>
      </c>
      <c r="K96" t="s">
        <v>20840</v>
      </c>
      <c r="L96" t="s">
        <v>20841</v>
      </c>
    </row>
    <row r="97" spans="1:12" x14ac:dyDescent="0.55000000000000004">
      <c r="A97">
        <v>82</v>
      </c>
      <c r="B97">
        <v>1993</v>
      </c>
      <c r="C97" s="1" t="s">
        <v>11278</v>
      </c>
      <c r="D97" s="1" t="s">
        <v>11305</v>
      </c>
      <c r="E97" s="1" t="s">
        <v>11460</v>
      </c>
      <c r="F97" s="1" t="s">
        <v>11461</v>
      </c>
      <c r="G97" t="s">
        <v>14285</v>
      </c>
      <c r="H97" t="s">
        <v>10034</v>
      </c>
      <c r="I97" t="s">
        <v>14796</v>
      </c>
      <c r="J97" s="4" t="s">
        <v>2092</v>
      </c>
      <c r="K97" t="s">
        <v>20840</v>
      </c>
      <c r="L97" t="s">
        <v>20841</v>
      </c>
    </row>
    <row r="98" spans="1:12" x14ac:dyDescent="0.55000000000000004">
      <c r="A98">
        <v>83</v>
      </c>
      <c r="B98">
        <v>1993</v>
      </c>
      <c r="C98" s="1" t="s">
        <v>11278</v>
      </c>
      <c r="D98" s="1" t="s">
        <v>11308</v>
      </c>
      <c r="E98" s="1" t="s">
        <v>11462</v>
      </c>
      <c r="F98" s="1" t="s">
        <v>11463</v>
      </c>
      <c r="G98" t="s">
        <v>14287</v>
      </c>
      <c r="H98" t="s">
        <v>10054</v>
      </c>
      <c r="I98" t="s">
        <v>14797</v>
      </c>
      <c r="J98" s="4" t="s">
        <v>1020</v>
      </c>
      <c r="K98" t="s">
        <v>20840</v>
      </c>
      <c r="L98" t="s">
        <v>20841</v>
      </c>
    </row>
    <row r="99" spans="1:12" x14ac:dyDescent="0.55000000000000004">
      <c r="A99">
        <v>84</v>
      </c>
      <c r="B99">
        <v>1993</v>
      </c>
      <c r="C99" s="1" t="s">
        <v>11278</v>
      </c>
      <c r="D99" s="1" t="s">
        <v>11363</v>
      </c>
      <c r="E99" s="1" t="s">
        <v>11464</v>
      </c>
      <c r="F99" s="1" t="s">
        <v>11465</v>
      </c>
      <c r="G99" t="s">
        <v>14291</v>
      </c>
      <c r="H99" t="s">
        <v>10087</v>
      </c>
      <c r="I99" t="s">
        <v>14798</v>
      </c>
      <c r="J99" s="4" t="s">
        <v>477</v>
      </c>
      <c r="K99" t="s">
        <v>20840</v>
      </c>
      <c r="L99" t="s">
        <v>20841</v>
      </c>
    </row>
    <row r="100" spans="1:12" x14ac:dyDescent="0.55000000000000004">
      <c r="A100">
        <v>85</v>
      </c>
      <c r="B100">
        <v>1993</v>
      </c>
      <c r="C100" s="1" t="s">
        <v>11278</v>
      </c>
      <c r="D100" s="1" t="s">
        <v>11310</v>
      </c>
      <c r="E100" s="1" t="s">
        <v>11466</v>
      </c>
      <c r="F100" s="1" t="s">
        <v>9260</v>
      </c>
      <c r="G100" t="s">
        <v>14293</v>
      </c>
      <c r="H100" t="s">
        <v>10104</v>
      </c>
      <c r="I100" t="s">
        <v>14799</v>
      </c>
      <c r="J100" s="4" t="s">
        <v>471</v>
      </c>
      <c r="K100" t="s">
        <v>20840</v>
      </c>
      <c r="L100" t="s">
        <v>20841</v>
      </c>
    </row>
    <row r="101" spans="1:12" x14ac:dyDescent="0.55000000000000004">
      <c r="A101">
        <v>86</v>
      </c>
      <c r="B101">
        <v>1994</v>
      </c>
      <c r="C101" s="1" t="s">
        <v>11279</v>
      </c>
      <c r="D101" s="1" t="s">
        <v>11299</v>
      </c>
      <c r="E101" s="1" t="s">
        <v>11467</v>
      </c>
      <c r="F101" s="1" t="s">
        <v>11468</v>
      </c>
      <c r="G101" t="s">
        <v>14295</v>
      </c>
      <c r="H101" t="s">
        <v>10121</v>
      </c>
      <c r="I101" t="s">
        <v>14800</v>
      </c>
      <c r="J101" s="4" t="s">
        <v>472</v>
      </c>
      <c r="K101" t="s">
        <v>20840</v>
      </c>
      <c r="L101" t="s">
        <v>20841</v>
      </c>
    </row>
    <row r="102" spans="1:12" x14ac:dyDescent="0.55000000000000004">
      <c r="A102">
        <v>87</v>
      </c>
      <c r="B102">
        <v>1994</v>
      </c>
      <c r="C102" s="1" t="s">
        <v>11279</v>
      </c>
      <c r="D102" s="1" t="s">
        <v>11308</v>
      </c>
      <c r="E102" s="1" t="s">
        <v>11469</v>
      </c>
      <c r="F102" s="1" t="s">
        <v>11470</v>
      </c>
      <c r="G102" t="s">
        <v>14299</v>
      </c>
      <c r="H102" t="s">
        <v>10161</v>
      </c>
      <c r="I102" t="s">
        <v>14801</v>
      </c>
      <c r="J102" s="4" t="s">
        <v>483</v>
      </c>
      <c r="K102" t="s">
        <v>20840</v>
      </c>
      <c r="L102" t="s">
        <v>20841</v>
      </c>
    </row>
    <row r="103" spans="1:12" x14ac:dyDescent="0.55000000000000004">
      <c r="A103">
        <v>88</v>
      </c>
      <c r="B103">
        <v>1994</v>
      </c>
      <c r="C103" s="1" t="s">
        <v>11279</v>
      </c>
      <c r="D103" s="1" t="s">
        <v>11323</v>
      </c>
      <c r="E103" s="1" t="s">
        <v>11471</v>
      </c>
      <c r="F103" s="1" t="s">
        <v>11472</v>
      </c>
      <c r="G103" t="s">
        <v>14300</v>
      </c>
      <c r="H103" t="s">
        <v>10171</v>
      </c>
      <c r="I103" t="s">
        <v>14802</v>
      </c>
      <c r="J103" s="4" t="s">
        <v>496</v>
      </c>
      <c r="K103" t="s">
        <v>20840</v>
      </c>
      <c r="L103" t="s">
        <v>20841</v>
      </c>
    </row>
    <row r="104" spans="1:12" x14ac:dyDescent="0.55000000000000004">
      <c r="A104">
        <v>89</v>
      </c>
      <c r="B104">
        <v>1994</v>
      </c>
      <c r="C104" s="1" t="s">
        <v>11279</v>
      </c>
      <c r="D104" s="1" t="s">
        <v>11382</v>
      </c>
      <c r="E104" s="1" t="s">
        <v>11473</v>
      </c>
      <c r="F104" s="1" t="s">
        <v>9283</v>
      </c>
      <c r="G104" t="s">
        <v>14304</v>
      </c>
      <c r="H104" t="s">
        <v>10207</v>
      </c>
      <c r="I104" t="s">
        <v>14803</v>
      </c>
      <c r="J104" s="4" t="s">
        <v>503</v>
      </c>
      <c r="K104" t="s">
        <v>20840</v>
      </c>
      <c r="L104" t="s">
        <v>20841</v>
      </c>
    </row>
    <row r="105" spans="1:12" x14ac:dyDescent="0.55000000000000004">
      <c r="A105">
        <v>90</v>
      </c>
      <c r="B105">
        <v>1994</v>
      </c>
      <c r="C105" s="1" t="s">
        <v>11279</v>
      </c>
      <c r="D105" s="1" t="s">
        <v>11310</v>
      </c>
      <c r="E105" s="1" t="s">
        <v>11474</v>
      </c>
      <c r="F105" s="1" t="s">
        <v>11475</v>
      </c>
      <c r="G105" t="s">
        <v>14305</v>
      </c>
      <c r="H105" t="s">
        <v>10215</v>
      </c>
      <c r="I105" t="s">
        <v>14804</v>
      </c>
      <c r="J105" s="4" t="s">
        <v>2135</v>
      </c>
      <c r="K105" t="s">
        <v>20840</v>
      </c>
      <c r="L105" t="s">
        <v>20841</v>
      </c>
    </row>
    <row r="106" spans="1:12" x14ac:dyDescent="0.55000000000000004">
      <c r="A106">
        <v>91</v>
      </c>
      <c r="B106">
        <v>1995</v>
      </c>
      <c r="C106" s="1" t="s">
        <v>11280</v>
      </c>
      <c r="D106" s="1" t="s">
        <v>11296</v>
      </c>
      <c r="E106" s="1" t="s">
        <v>11476</v>
      </c>
      <c r="F106" s="1" t="s">
        <v>11477</v>
      </c>
      <c r="G106" t="s">
        <v>14306</v>
      </c>
      <c r="H106" t="s">
        <v>10224</v>
      </c>
      <c r="I106" t="s">
        <v>14805</v>
      </c>
      <c r="J106" s="4" t="s">
        <v>510</v>
      </c>
      <c r="K106" t="s">
        <v>20840</v>
      </c>
      <c r="L106" t="s">
        <v>20841</v>
      </c>
    </row>
    <row r="107" spans="1:12" x14ac:dyDescent="0.55000000000000004">
      <c r="A107">
        <v>92</v>
      </c>
      <c r="B107">
        <v>1995</v>
      </c>
      <c r="C107" s="1" t="s">
        <v>11280</v>
      </c>
      <c r="D107" s="1" t="s">
        <v>11299</v>
      </c>
      <c r="E107" s="1" t="s">
        <v>11478</v>
      </c>
      <c r="F107" s="1" t="s">
        <v>11479</v>
      </c>
      <c r="G107" t="s">
        <v>14307</v>
      </c>
      <c r="H107" t="s">
        <v>10233</v>
      </c>
      <c r="I107" t="s">
        <v>14806</v>
      </c>
      <c r="J107" s="4" t="s">
        <v>508</v>
      </c>
      <c r="K107" t="s">
        <v>20840</v>
      </c>
      <c r="L107" t="s">
        <v>20841</v>
      </c>
    </row>
    <row r="108" spans="1:12" x14ac:dyDescent="0.55000000000000004">
      <c r="A108">
        <v>93</v>
      </c>
      <c r="B108">
        <v>1995</v>
      </c>
      <c r="C108" s="1" t="s">
        <v>11280</v>
      </c>
      <c r="D108" s="1" t="s">
        <v>11302</v>
      </c>
      <c r="E108" s="1" t="s">
        <v>11480</v>
      </c>
      <c r="F108" s="1" t="s">
        <v>11481</v>
      </c>
      <c r="G108" t="s">
        <v>14308</v>
      </c>
      <c r="H108" t="s">
        <v>10242</v>
      </c>
      <c r="I108" t="s">
        <v>14807</v>
      </c>
      <c r="J108" s="4" t="s">
        <v>517</v>
      </c>
      <c r="K108" t="s">
        <v>20840</v>
      </c>
      <c r="L108" t="s">
        <v>20841</v>
      </c>
    </row>
    <row r="109" spans="1:12" x14ac:dyDescent="0.55000000000000004">
      <c r="A109">
        <v>94</v>
      </c>
      <c r="B109">
        <v>1995</v>
      </c>
      <c r="C109" s="1" t="s">
        <v>11280</v>
      </c>
      <c r="D109" s="1" t="s">
        <v>11354</v>
      </c>
      <c r="E109" s="1" t="s">
        <v>11482</v>
      </c>
      <c r="F109" s="1" t="s">
        <v>11483</v>
      </c>
      <c r="G109" t="s">
        <v>14310</v>
      </c>
      <c r="H109" t="s">
        <v>10260</v>
      </c>
      <c r="I109" t="s">
        <v>14808</v>
      </c>
      <c r="J109" s="4" t="s">
        <v>511</v>
      </c>
      <c r="K109" t="s">
        <v>20840</v>
      </c>
      <c r="L109" t="s">
        <v>20841</v>
      </c>
    </row>
    <row r="110" spans="1:12" x14ac:dyDescent="0.55000000000000004">
      <c r="A110">
        <v>95</v>
      </c>
      <c r="B110">
        <v>1995</v>
      </c>
      <c r="C110" s="1" t="s">
        <v>11280</v>
      </c>
      <c r="D110" s="1" t="s">
        <v>11308</v>
      </c>
      <c r="E110" s="1" t="s">
        <v>11484</v>
      </c>
      <c r="F110" s="1" t="s">
        <v>11485</v>
      </c>
      <c r="G110" t="s">
        <v>14311</v>
      </c>
      <c r="H110" t="s">
        <v>10268</v>
      </c>
      <c r="I110" t="s">
        <v>14809</v>
      </c>
      <c r="J110" s="4" t="s">
        <v>522</v>
      </c>
      <c r="K110" t="s">
        <v>20840</v>
      </c>
      <c r="L110" t="s">
        <v>20842</v>
      </c>
    </row>
    <row r="111" spans="1:12" x14ac:dyDescent="0.55000000000000004">
      <c r="A111">
        <v>96</v>
      </c>
      <c r="B111">
        <v>1995</v>
      </c>
      <c r="C111" s="1" t="s">
        <v>11280</v>
      </c>
      <c r="D111" s="1" t="s">
        <v>11323</v>
      </c>
      <c r="E111" s="1" t="s">
        <v>11486</v>
      </c>
      <c r="F111" s="1" t="s">
        <v>11487</v>
      </c>
      <c r="G111" t="s">
        <v>14312</v>
      </c>
      <c r="H111" t="s">
        <v>10275</v>
      </c>
      <c r="I111" t="s">
        <v>14810</v>
      </c>
      <c r="J111" s="4" t="s">
        <v>523</v>
      </c>
      <c r="K111" t="s">
        <v>20840</v>
      </c>
      <c r="L111" t="s">
        <v>20842</v>
      </c>
    </row>
    <row r="112" spans="1:12" x14ac:dyDescent="0.55000000000000004">
      <c r="A112">
        <v>97</v>
      </c>
      <c r="B112">
        <v>1995</v>
      </c>
      <c r="C112" s="1" t="s">
        <v>11280</v>
      </c>
      <c r="D112" s="1" t="s">
        <v>11331</v>
      </c>
      <c r="E112" s="1" t="s">
        <v>11488</v>
      </c>
      <c r="F112" s="1" t="s">
        <v>11489</v>
      </c>
      <c r="G112" t="s">
        <v>14313</v>
      </c>
      <c r="H112" t="s">
        <v>10284</v>
      </c>
      <c r="I112" t="s">
        <v>14811</v>
      </c>
      <c r="J112" s="4" t="s">
        <v>533</v>
      </c>
      <c r="K112" t="s">
        <v>20840</v>
      </c>
      <c r="L112" t="s">
        <v>20842</v>
      </c>
    </row>
    <row r="113" spans="1:12" x14ac:dyDescent="0.55000000000000004">
      <c r="A113">
        <v>98</v>
      </c>
      <c r="B113">
        <v>1995</v>
      </c>
      <c r="C113" s="1" t="s">
        <v>11280</v>
      </c>
      <c r="D113" s="1" t="s">
        <v>11345</v>
      </c>
      <c r="E113" s="1" t="s">
        <v>11490</v>
      </c>
      <c r="F113" s="1" t="s">
        <v>11491</v>
      </c>
      <c r="G113" t="s">
        <v>14314</v>
      </c>
      <c r="H113" t="s">
        <v>10292</v>
      </c>
      <c r="I113" t="s">
        <v>14812</v>
      </c>
      <c r="J113" s="4" t="s">
        <v>534</v>
      </c>
      <c r="K113" t="s">
        <v>20840</v>
      </c>
      <c r="L113" t="s">
        <v>20842</v>
      </c>
    </row>
    <row r="114" spans="1:12" x14ac:dyDescent="0.55000000000000004">
      <c r="A114">
        <v>99</v>
      </c>
      <c r="B114">
        <v>1995</v>
      </c>
      <c r="C114" s="1" t="s">
        <v>11280</v>
      </c>
      <c r="D114" s="1" t="s">
        <v>11363</v>
      </c>
      <c r="E114" s="1" t="s">
        <v>11492</v>
      </c>
      <c r="F114" s="1" t="s">
        <v>11493</v>
      </c>
      <c r="G114" t="s">
        <v>14315</v>
      </c>
      <c r="H114" t="s">
        <v>10302</v>
      </c>
      <c r="I114" t="s">
        <v>14813</v>
      </c>
      <c r="J114" s="4" t="s">
        <v>2705</v>
      </c>
      <c r="K114" t="s">
        <v>20840</v>
      </c>
      <c r="L114" t="s">
        <v>20842</v>
      </c>
    </row>
    <row r="115" spans="1:12" x14ac:dyDescent="0.55000000000000004">
      <c r="A115">
        <v>100</v>
      </c>
      <c r="B115">
        <v>1995</v>
      </c>
      <c r="C115" s="1" t="s">
        <v>11280</v>
      </c>
      <c r="D115" s="1" t="s">
        <v>11382</v>
      </c>
      <c r="E115" s="1" t="s">
        <v>11494</v>
      </c>
      <c r="F115" s="1" t="s">
        <v>11495</v>
      </c>
      <c r="G115" t="s">
        <v>14316</v>
      </c>
      <c r="H115" t="s">
        <v>10311</v>
      </c>
      <c r="I115" t="s">
        <v>14814</v>
      </c>
      <c r="J115" s="4" t="s">
        <v>5728</v>
      </c>
      <c r="K115" t="s">
        <v>20840</v>
      </c>
      <c r="L115" t="s">
        <v>20842</v>
      </c>
    </row>
    <row r="116" spans="1:12" x14ac:dyDescent="0.55000000000000004">
      <c r="A116">
        <v>101</v>
      </c>
      <c r="B116">
        <v>1995</v>
      </c>
      <c r="C116" s="1" t="s">
        <v>11280</v>
      </c>
      <c r="D116" s="1" t="s">
        <v>11310</v>
      </c>
      <c r="E116" s="1" t="s">
        <v>11496</v>
      </c>
      <c r="F116" s="1" t="s">
        <v>11497</v>
      </c>
      <c r="G116" t="s">
        <v>14317</v>
      </c>
      <c r="H116" t="s">
        <v>10319</v>
      </c>
      <c r="I116" t="s">
        <v>14815</v>
      </c>
      <c r="J116" s="4" t="s">
        <v>2710</v>
      </c>
      <c r="K116" t="s">
        <v>20840</v>
      </c>
      <c r="L116" t="s">
        <v>20842</v>
      </c>
    </row>
    <row r="117" spans="1:12" x14ac:dyDescent="0.55000000000000004">
      <c r="A117">
        <v>102</v>
      </c>
      <c r="B117">
        <v>1996</v>
      </c>
      <c r="C117" s="1" t="s">
        <v>11281</v>
      </c>
      <c r="D117" s="1" t="s">
        <v>11296</v>
      </c>
      <c r="E117" s="1" t="s">
        <v>11498</v>
      </c>
      <c r="F117" s="1" t="s">
        <v>11499</v>
      </c>
      <c r="G117" t="s">
        <v>14318</v>
      </c>
      <c r="H117" t="s">
        <v>10327</v>
      </c>
      <c r="I117" t="s">
        <v>14816</v>
      </c>
      <c r="J117" s="4" t="s">
        <v>536</v>
      </c>
      <c r="K117" t="s">
        <v>20840</v>
      </c>
      <c r="L117" t="s">
        <v>20842</v>
      </c>
    </row>
    <row r="118" spans="1:12" x14ac:dyDescent="0.55000000000000004">
      <c r="A118">
        <v>103</v>
      </c>
      <c r="B118">
        <v>1996</v>
      </c>
      <c r="C118" s="1" t="s">
        <v>11281</v>
      </c>
      <c r="D118" s="1" t="s">
        <v>11299</v>
      </c>
      <c r="E118" s="1" t="s">
        <v>11500</v>
      </c>
      <c r="F118" s="1" t="s">
        <v>11501</v>
      </c>
      <c r="G118" t="s">
        <v>14319</v>
      </c>
      <c r="H118" t="s">
        <v>10336</v>
      </c>
      <c r="I118" t="s">
        <v>14817</v>
      </c>
      <c r="J118" s="4" t="s">
        <v>545</v>
      </c>
      <c r="K118" t="s">
        <v>20840</v>
      </c>
      <c r="L118" t="s">
        <v>20842</v>
      </c>
    </row>
    <row r="119" spans="1:12" x14ac:dyDescent="0.55000000000000004">
      <c r="A119">
        <v>104</v>
      </c>
      <c r="B119">
        <v>1996</v>
      </c>
      <c r="C119" s="1" t="s">
        <v>11281</v>
      </c>
      <c r="D119" s="1" t="s">
        <v>11302</v>
      </c>
      <c r="E119" s="1" t="s">
        <v>11502</v>
      </c>
      <c r="F119" s="1" t="s">
        <v>11503</v>
      </c>
      <c r="G119" t="s">
        <v>14320</v>
      </c>
      <c r="H119" t="s">
        <v>10346</v>
      </c>
      <c r="I119" t="s">
        <v>14818</v>
      </c>
      <c r="J119" s="4" t="s">
        <v>547</v>
      </c>
      <c r="K119" t="s">
        <v>20840</v>
      </c>
      <c r="L119" t="s">
        <v>20842</v>
      </c>
    </row>
    <row r="120" spans="1:12" x14ac:dyDescent="0.55000000000000004">
      <c r="A120">
        <v>105</v>
      </c>
      <c r="B120">
        <v>1996</v>
      </c>
      <c r="C120" s="1" t="s">
        <v>11281</v>
      </c>
      <c r="D120" s="1" t="s">
        <v>11305</v>
      </c>
      <c r="E120" s="1" t="s">
        <v>11504</v>
      </c>
      <c r="F120" s="1" t="s">
        <v>11505</v>
      </c>
      <c r="G120" t="s">
        <v>14321</v>
      </c>
      <c r="H120" t="s">
        <v>10357</v>
      </c>
      <c r="I120" t="s">
        <v>14819</v>
      </c>
      <c r="J120" s="4" t="s">
        <v>15349</v>
      </c>
      <c r="K120" t="s">
        <v>20840</v>
      </c>
      <c r="L120" t="s">
        <v>20842</v>
      </c>
    </row>
    <row r="121" spans="1:12" x14ac:dyDescent="0.55000000000000004">
      <c r="A121">
        <v>106</v>
      </c>
      <c r="B121">
        <v>1996</v>
      </c>
      <c r="C121" s="1" t="s">
        <v>11281</v>
      </c>
      <c r="D121" s="1" t="s">
        <v>11354</v>
      </c>
      <c r="E121" s="1" t="s">
        <v>11506</v>
      </c>
      <c r="F121" s="1" t="s">
        <v>11507</v>
      </c>
      <c r="G121" t="s">
        <v>14322</v>
      </c>
      <c r="H121" t="s">
        <v>10365</v>
      </c>
      <c r="I121" t="s">
        <v>14820</v>
      </c>
      <c r="J121" s="4" t="s">
        <v>550</v>
      </c>
      <c r="K121" t="s">
        <v>20840</v>
      </c>
      <c r="L121" t="s">
        <v>20842</v>
      </c>
    </row>
    <row r="122" spans="1:12" x14ac:dyDescent="0.55000000000000004">
      <c r="A122">
        <v>107</v>
      </c>
      <c r="B122">
        <v>1996</v>
      </c>
      <c r="C122" s="1" t="s">
        <v>11281</v>
      </c>
      <c r="D122" s="1" t="s">
        <v>11308</v>
      </c>
      <c r="E122" s="1" t="s">
        <v>11508</v>
      </c>
      <c r="F122" s="1" t="s">
        <v>11509</v>
      </c>
      <c r="G122" t="s">
        <v>14323</v>
      </c>
      <c r="H122" t="s">
        <v>10376</v>
      </c>
      <c r="I122" t="s">
        <v>14821</v>
      </c>
      <c r="J122" s="4" t="s">
        <v>554</v>
      </c>
      <c r="K122" t="s">
        <v>20840</v>
      </c>
      <c r="L122" t="s">
        <v>20842</v>
      </c>
    </row>
    <row r="123" spans="1:12" x14ac:dyDescent="0.55000000000000004">
      <c r="A123">
        <v>108</v>
      </c>
      <c r="B123">
        <v>1996</v>
      </c>
      <c r="C123" s="1" t="s">
        <v>11281</v>
      </c>
      <c r="D123" s="1" t="s">
        <v>11323</v>
      </c>
      <c r="E123" s="1" t="s">
        <v>11510</v>
      </c>
      <c r="F123" s="1" t="s">
        <v>11511</v>
      </c>
      <c r="G123" t="s">
        <v>14324</v>
      </c>
      <c r="H123" t="s">
        <v>10387</v>
      </c>
      <c r="I123" t="s">
        <v>14822</v>
      </c>
      <c r="J123" s="4" t="s">
        <v>558</v>
      </c>
      <c r="K123" t="s">
        <v>20840</v>
      </c>
      <c r="L123" t="s">
        <v>20842</v>
      </c>
    </row>
    <row r="124" spans="1:12" x14ac:dyDescent="0.55000000000000004">
      <c r="A124">
        <v>109</v>
      </c>
      <c r="B124">
        <v>1996</v>
      </c>
      <c r="C124" s="1" t="s">
        <v>11281</v>
      </c>
      <c r="D124" s="1" t="s">
        <v>11331</v>
      </c>
      <c r="E124" s="1" t="s">
        <v>11512</v>
      </c>
      <c r="F124" s="1" t="s">
        <v>11513</v>
      </c>
      <c r="G124" t="s">
        <v>14325</v>
      </c>
      <c r="H124" t="s">
        <v>10398</v>
      </c>
      <c r="I124" t="s">
        <v>14823</v>
      </c>
      <c r="J124" s="4" t="s">
        <v>2715</v>
      </c>
      <c r="K124" t="s">
        <v>20840</v>
      </c>
      <c r="L124" t="s">
        <v>20842</v>
      </c>
    </row>
    <row r="125" spans="1:12" x14ac:dyDescent="0.55000000000000004">
      <c r="A125">
        <v>110</v>
      </c>
      <c r="B125">
        <v>1996</v>
      </c>
      <c r="C125" s="1" t="s">
        <v>11281</v>
      </c>
      <c r="D125" s="1" t="s">
        <v>11345</v>
      </c>
      <c r="E125" s="1" t="s">
        <v>11514</v>
      </c>
      <c r="F125" s="1" t="s">
        <v>11515</v>
      </c>
      <c r="G125" t="s">
        <v>14326</v>
      </c>
      <c r="H125" t="s">
        <v>10409</v>
      </c>
      <c r="I125" t="s">
        <v>14824</v>
      </c>
      <c r="J125" s="4" t="s">
        <v>2719</v>
      </c>
      <c r="K125" t="s">
        <v>20840</v>
      </c>
      <c r="L125" t="s">
        <v>20842</v>
      </c>
    </row>
    <row r="126" spans="1:12" x14ac:dyDescent="0.55000000000000004">
      <c r="A126">
        <v>111</v>
      </c>
      <c r="B126">
        <v>1996</v>
      </c>
      <c r="C126" s="1" t="s">
        <v>11281</v>
      </c>
      <c r="D126" s="1" t="s">
        <v>11363</v>
      </c>
      <c r="E126" s="1" t="s">
        <v>11516</v>
      </c>
      <c r="F126" s="1" t="s">
        <v>11037</v>
      </c>
      <c r="G126" t="s">
        <v>14327</v>
      </c>
      <c r="H126" t="s">
        <v>10418</v>
      </c>
      <c r="I126" t="s">
        <v>14825</v>
      </c>
      <c r="J126" s="4" t="s">
        <v>2722</v>
      </c>
      <c r="K126" t="s">
        <v>20840</v>
      </c>
      <c r="L126" t="s">
        <v>20842</v>
      </c>
    </row>
    <row r="127" spans="1:12" x14ac:dyDescent="0.55000000000000004">
      <c r="A127">
        <v>112</v>
      </c>
      <c r="B127">
        <v>1996</v>
      </c>
      <c r="C127" s="1" t="s">
        <v>11281</v>
      </c>
      <c r="D127" s="1" t="s">
        <v>11382</v>
      </c>
      <c r="E127" s="1" t="s">
        <v>11517</v>
      </c>
      <c r="F127" s="1" t="s">
        <v>11518</v>
      </c>
      <c r="G127" t="s">
        <v>14328</v>
      </c>
      <c r="H127" t="s">
        <v>10427</v>
      </c>
      <c r="I127" t="s">
        <v>14826</v>
      </c>
      <c r="J127" s="4" t="s">
        <v>551</v>
      </c>
      <c r="K127" t="s">
        <v>20840</v>
      </c>
      <c r="L127" t="s">
        <v>20842</v>
      </c>
    </row>
    <row r="128" spans="1:12" x14ac:dyDescent="0.55000000000000004">
      <c r="A128">
        <v>113</v>
      </c>
      <c r="B128">
        <v>1996</v>
      </c>
      <c r="C128" s="1" t="s">
        <v>11281</v>
      </c>
      <c r="D128" s="1" t="s">
        <v>11310</v>
      </c>
      <c r="E128" s="1" t="s">
        <v>11519</v>
      </c>
      <c r="F128" s="1" t="s">
        <v>4083</v>
      </c>
      <c r="G128" t="s">
        <v>14329</v>
      </c>
      <c r="H128" t="s">
        <v>10436</v>
      </c>
      <c r="I128" t="s">
        <v>14827</v>
      </c>
      <c r="J128" s="4" t="s">
        <v>2725</v>
      </c>
      <c r="K128" t="s">
        <v>20840</v>
      </c>
      <c r="L128" t="s">
        <v>20842</v>
      </c>
    </row>
    <row r="129" spans="1:12" x14ac:dyDescent="0.55000000000000004">
      <c r="A129">
        <v>114</v>
      </c>
      <c r="B129">
        <v>1997</v>
      </c>
      <c r="C129" s="1" t="s">
        <v>11282</v>
      </c>
      <c r="D129" s="1" t="s">
        <v>11296</v>
      </c>
      <c r="E129" s="1" t="s">
        <v>11520</v>
      </c>
      <c r="F129" s="1" t="s">
        <v>11521</v>
      </c>
      <c r="G129" t="s">
        <v>14342</v>
      </c>
      <c r="H129" t="s">
        <v>10566</v>
      </c>
      <c r="I129" t="s">
        <v>14828</v>
      </c>
      <c r="J129" s="4" t="s">
        <v>2726</v>
      </c>
      <c r="K129" t="s">
        <v>20840</v>
      </c>
      <c r="L129" t="s">
        <v>20842</v>
      </c>
    </row>
    <row r="130" spans="1:12" x14ac:dyDescent="0.55000000000000004">
      <c r="A130">
        <v>115</v>
      </c>
      <c r="B130">
        <v>1997</v>
      </c>
      <c r="C130" s="1" t="s">
        <v>11282</v>
      </c>
      <c r="D130" s="1" t="s">
        <v>11299</v>
      </c>
      <c r="E130" s="1" t="s">
        <v>11522</v>
      </c>
      <c r="F130" s="1" t="s">
        <v>11523</v>
      </c>
      <c r="G130" t="s">
        <v>14343</v>
      </c>
      <c r="H130" t="s">
        <v>10579</v>
      </c>
      <c r="I130" t="s">
        <v>14829</v>
      </c>
      <c r="J130" s="4" t="s">
        <v>2730</v>
      </c>
      <c r="K130" t="s">
        <v>20840</v>
      </c>
      <c r="L130" t="s">
        <v>20842</v>
      </c>
    </row>
    <row r="131" spans="1:12" x14ac:dyDescent="0.55000000000000004">
      <c r="A131">
        <v>116</v>
      </c>
      <c r="B131">
        <v>1997</v>
      </c>
      <c r="C131" s="1" t="s">
        <v>11282</v>
      </c>
      <c r="D131" s="1" t="s">
        <v>11302</v>
      </c>
      <c r="E131" s="1" t="s">
        <v>11524</v>
      </c>
      <c r="F131" s="1" t="s">
        <v>11525</v>
      </c>
      <c r="G131" t="s">
        <v>14344</v>
      </c>
      <c r="H131" t="s">
        <v>10590</v>
      </c>
      <c r="I131" t="s">
        <v>14830</v>
      </c>
      <c r="J131" s="4" t="s">
        <v>2732</v>
      </c>
      <c r="K131" t="s">
        <v>20840</v>
      </c>
      <c r="L131" t="s">
        <v>20842</v>
      </c>
    </row>
    <row r="132" spans="1:12" x14ac:dyDescent="0.55000000000000004">
      <c r="A132">
        <v>117</v>
      </c>
      <c r="B132">
        <v>1997</v>
      </c>
      <c r="C132" s="1" t="s">
        <v>11282</v>
      </c>
      <c r="D132" s="1" t="s">
        <v>11305</v>
      </c>
      <c r="E132" s="1" t="s">
        <v>11526</v>
      </c>
      <c r="F132" s="1" t="s">
        <v>11527</v>
      </c>
      <c r="G132" t="s">
        <v>14345</v>
      </c>
      <c r="H132" t="s">
        <v>10601</v>
      </c>
      <c r="I132" t="s">
        <v>14831</v>
      </c>
      <c r="J132" s="4" t="s">
        <v>2736</v>
      </c>
      <c r="K132" t="s">
        <v>20840</v>
      </c>
      <c r="L132" t="s">
        <v>20842</v>
      </c>
    </row>
    <row r="133" spans="1:12" x14ac:dyDescent="0.55000000000000004">
      <c r="A133">
        <v>118</v>
      </c>
      <c r="B133">
        <v>1997</v>
      </c>
      <c r="C133" s="1" t="s">
        <v>11282</v>
      </c>
      <c r="D133" s="1" t="s">
        <v>11354</v>
      </c>
      <c r="E133" s="1" t="s">
        <v>11528</v>
      </c>
      <c r="F133" s="1" t="s">
        <v>11529</v>
      </c>
      <c r="G133" t="s">
        <v>14346</v>
      </c>
      <c r="H133" t="s">
        <v>10611</v>
      </c>
      <c r="I133" t="s">
        <v>14832</v>
      </c>
      <c r="J133" s="4" t="s">
        <v>2738</v>
      </c>
      <c r="K133" t="s">
        <v>20840</v>
      </c>
      <c r="L133" t="s">
        <v>20842</v>
      </c>
    </row>
    <row r="134" spans="1:12" x14ac:dyDescent="0.55000000000000004">
      <c r="A134">
        <v>119</v>
      </c>
      <c r="B134">
        <v>1997</v>
      </c>
      <c r="C134" s="1" t="s">
        <v>11282</v>
      </c>
      <c r="D134" s="1" t="s">
        <v>11308</v>
      </c>
      <c r="E134" s="1" t="s">
        <v>11530</v>
      </c>
      <c r="F134" s="1" t="s">
        <v>11531</v>
      </c>
      <c r="G134" t="s">
        <v>14347</v>
      </c>
      <c r="H134" t="s">
        <v>10621</v>
      </c>
      <c r="I134" t="s">
        <v>14833</v>
      </c>
      <c r="J134" s="4" t="s">
        <v>6499</v>
      </c>
      <c r="K134" t="s">
        <v>20840</v>
      </c>
      <c r="L134" t="s">
        <v>20842</v>
      </c>
    </row>
    <row r="135" spans="1:12" x14ac:dyDescent="0.55000000000000004">
      <c r="A135">
        <v>120</v>
      </c>
      <c r="B135">
        <v>1997</v>
      </c>
      <c r="C135" s="1" t="s">
        <v>11282</v>
      </c>
      <c r="D135" s="1" t="s">
        <v>11323</v>
      </c>
      <c r="E135" s="1" t="s">
        <v>11532</v>
      </c>
      <c r="F135" s="1" t="s">
        <v>11533</v>
      </c>
      <c r="G135" t="s">
        <v>14348</v>
      </c>
      <c r="H135" t="s">
        <v>10627</v>
      </c>
      <c r="I135" t="s">
        <v>14834</v>
      </c>
      <c r="J135" s="4" t="s">
        <v>6504</v>
      </c>
      <c r="K135" t="s">
        <v>20840</v>
      </c>
      <c r="L135" t="s">
        <v>20842</v>
      </c>
    </row>
    <row r="136" spans="1:12" x14ac:dyDescent="0.55000000000000004">
      <c r="A136">
        <v>121</v>
      </c>
      <c r="B136">
        <v>1997</v>
      </c>
      <c r="C136" s="1" t="s">
        <v>11282</v>
      </c>
      <c r="D136" s="1" t="s">
        <v>11331</v>
      </c>
      <c r="E136" s="1" t="s">
        <v>11534</v>
      </c>
      <c r="F136" s="1" t="s">
        <v>11535</v>
      </c>
      <c r="G136" t="s">
        <v>14349</v>
      </c>
      <c r="H136" t="s">
        <v>10639</v>
      </c>
      <c r="I136" t="s">
        <v>14835</v>
      </c>
      <c r="J136" s="4" t="s">
        <v>6509</v>
      </c>
      <c r="K136" t="s">
        <v>20840</v>
      </c>
      <c r="L136" t="s">
        <v>20842</v>
      </c>
    </row>
    <row r="137" spans="1:12" x14ac:dyDescent="0.55000000000000004">
      <c r="A137">
        <v>122</v>
      </c>
      <c r="B137">
        <v>1997</v>
      </c>
      <c r="C137" s="1" t="s">
        <v>11282</v>
      </c>
      <c r="D137" s="1" t="s">
        <v>11345</v>
      </c>
      <c r="E137" s="1" t="s">
        <v>11536</v>
      </c>
      <c r="F137" s="1" t="s">
        <v>11537</v>
      </c>
      <c r="G137" t="s">
        <v>14350</v>
      </c>
      <c r="H137" t="s">
        <v>10650</v>
      </c>
      <c r="I137" t="s">
        <v>14836</v>
      </c>
      <c r="J137" s="4" t="s">
        <v>6473</v>
      </c>
      <c r="K137" t="s">
        <v>20840</v>
      </c>
      <c r="L137" t="s">
        <v>20842</v>
      </c>
    </row>
    <row r="138" spans="1:12" x14ac:dyDescent="0.55000000000000004">
      <c r="A138">
        <v>123</v>
      </c>
      <c r="B138">
        <v>1997</v>
      </c>
      <c r="C138" s="1" t="s">
        <v>11282</v>
      </c>
      <c r="D138" s="1" t="s">
        <v>11363</v>
      </c>
      <c r="E138" s="1" t="s">
        <v>11538</v>
      </c>
      <c r="F138" s="1" t="s">
        <v>11539</v>
      </c>
      <c r="G138" t="s">
        <v>14351</v>
      </c>
      <c r="H138" t="s">
        <v>10663</v>
      </c>
      <c r="I138" t="s">
        <v>14837</v>
      </c>
      <c r="J138" s="4" t="s">
        <v>6476</v>
      </c>
      <c r="K138" t="s">
        <v>20840</v>
      </c>
      <c r="L138" t="s">
        <v>20842</v>
      </c>
    </row>
    <row r="139" spans="1:12" x14ac:dyDescent="0.55000000000000004">
      <c r="A139">
        <v>124</v>
      </c>
      <c r="B139">
        <v>1997</v>
      </c>
      <c r="C139" s="1" t="s">
        <v>11282</v>
      </c>
      <c r="D139" s="1" t="s">
        <v>11382</v>
      </c>
      <c r="E139" s="1" t="s">
        <v>11540</v>
      </c>
      <c r="F139" s="1" t="s">
        <v>9366</v>
      </c>
      <c r="G139" t="s">
        <v>14352</v>
      </c>
      <c r="H139" t="s">
        <v>10674</v>
      </c>
      <c r="I139" t="s">
        <v>14838</v>
      </c>
      <c r="J139" s="4" t="s">
        <v>2743</v>
      </c>
      <c r="K139" t="s">
        <v>20840</v>
      </c>
      <c r="L139" t="s">
        <v>20842</v>
      </c>
    </row>
    <row r="140" spans="1:12" x14ac:dyDescent="0.55000000000000004">
      <c r="A140">
        <v>125</v>
      </c>
      <c r="B140">
        <v>1997</v>
      </c>
      <c r="C140" s="1" t="s">
        <v>11282</v>
      </c>
      <c r="D140" s="1" t="s">
        <v>11310</v>
      </c>
      <c r="E140" s="1" t="s">
        <v>11541</v>
      </c>
      <c r="F140" s="1" t="s">
        <v>11542</v>
      </c>
      <c r="G140" t="s">
        <v>14353</v>
      </c>
      <c r="H140" t="s">
        <v>10684</v>
      </c>
      <c r="I140" t="s">
        <v>14839</v>
      </c>
      <c r="J140" s="4" t="s">
        <v>2746</v>
      </c>
      <c r="K140" t="s">
        <v>20840</v>
      </c>
      <c r="L140" t="s">
        <v>20842</v>
      </c>
    </row>
    <row r="141" spans="1:12" x14ac:dyDescent="0.55000000000000004">
      <c r="A141">
        <v>126</v>
      </c>
      <c r="B141">
        <v>1998</v>
      </c>
      <c r="C141" s="1" t="s">
        <v>11283</v>
      </c>
      <c r="D141" s="1" t="s">
        <v>11296</v>
      </c>
      <c r="E141" s="1" t="s">
        <v>11543</v>
      </c>
      <c r="F141" s="1" t="s">
        <v>11544</v>
      </c>
      <c r="G141" t="s">
        <v>14330</v>
      </c>
      <c r="H141" t="s">
        <v>10445</v>
      </c>
      <c r="I141" t="s">
        <v>14840</v>
      </c>
      <c r="J141" s="4" t="s">
        <v>6479</v>
      </c>
      <c r="K141" t="s">
        <v>20840</v>
      </c>
      <c r="L141" t="s">
        <v>20842</v>
      </c>
    </row>
    <row r="142" spans="1:12" x14ac:dyDescent="0.55000000000000004">
      <c r="A142">
        <v>127</v>
      </c>
      <c r="B142">
        <v>1998</v>
      </c>
      <c r="C142" s="1" t="s">
        <v>11283</v>
      </c>
      <c r="D142" s="1" t="s">
        <v>11299</v>
      </c>
      <c r="E142" s="1" t="s">
        <v>11545</v>
      </c>
      <c r="F142" s="1" t="s">
        <v>11546</v>
      </c>
      <c r="G142" t="s">
        <v>14331</v>
      </c>
      <c r="H142" t="s">
        <v>10456</v>
      </c>
      <c r="I142" t="s">
        <v>14841</v>
      </c>
      <c r="J142" s="4" t="s">
        <v>15350</v>
      </c>
      <c r="K142" t="s">
        <v>20840</v>
      </c>
      <c r="L142" t="s">
        <v>20842</v>
      </c>
    </row>
    <row r="143" spans="1:12" x14ac:dyDescent="0.55000000000000004">
      <c r="A143">
        <v>128</v>
      </c>
      <c r="B143">
        <v>1998</v>
      </c>
      <c r="C143" s="1" t="s">
        <v>11283</v>
      </c>
      <c r="D143" s="1" t="s">
        <v>11302</v>
      </c>
      <c r="E143" s="1" t="s">
        <v>11547</v>
      </c>
      <c r="F143" s="1" t="s">
        <v>11477</v>
      </c>
      <c r="G143" t="s">
        <v>14332</v>
      </c>
      <c r="H143" t="s">
        <v>10467</v>
      </c>
      <c r="I143" t="s">
        <v>14842</v>
      </c>
      <c r="J143" s="4" t="s">
        <v>2747</v>
      </c>
      <c r="K143" t="s">
        <v>20840</v>
      </c>
      <c r="L143" t="s">
        <v>20842</v>
      </c>
    </row>
    <row r="144" spans="1:12" x14ac:dyDescent="0.55000000000000004">
      <c r="A144">
        <v>129</v>
      </c>
      <c r="B144">
        <v>1998</v>
      </c>
      <c r="C144" s="1" t="s">
        <v>11283</v>
      </c>
      <c r="D144" s="1" t="s">
        <v>11305</v>
      </c>
      <c r="E144" s="1" t="s">
        <v>11548</v>
      </c>
      <c r="F144" s="1" t="s">
        <v>11549</v>
      </c>
      <c r="G144" t="s">
        <v>14333</v>
      </c>
      <c r="H144" t="s">
        <v>10475</v>
      </c>
      <c r="I144" t="s">
        <v>14843</v>
      </c>
      <c r="J144" s="4" t="s">
        <v>2739</v>
      </c>
      <c r="K144" t="s">
        <v>20840</v>
      </c>
      <c r="L144" t="s">
        <v>20842</v>
      </c>
    </row>
    <row r="145" spans="1:12" x14ac:dyDescent="0.55000000000000004">
      <c r="A145">
        <v>130</v>
      </c>
      <c r="B145">
        <v>1998</v>
      </c>
      <c r="C145" s="1" t="s">
        <v>11283</v>
      </c>
      <c r="D145" s="1" t="s">
        <v>11354</v>
      </c>
      <c r="E145" s="1" t="s">
        <v>11550</v>
      </c>
      <c r="F145" s="1" t="s">
        <v>11551</v>
      </c>
      <c r="G145" t="s">
        <v>14334</v>
      </c>
      <c r="H145" t="s">
        <v>10485</v>
      </c>
      <c r="I145" t="s">
        <v>14844</v>
      </c>
      <c r="J145" s="4" t="s">
        <v>2752</v>
      </c>
      <c r="K145" t="s">
        <v>20840</v>
      </c>
      <c r="L145" t="s">
        <v>20842</v>
      </c>
    </row>
    <row r="146" spans="1:12" x14ac:dyDescent="0.55000000000000004">
      <c r="A146">
        <v>131</v>
      </c>
      <c r="B146">
        <v>1998</v>
      </c>
      <c r="C146" s="1" t="s">
        <v>11283</v>
      </c>
      <c r="D146" s="1" t="s">
        <v>11308</v>
      </c>
      <c r="E146" s="1" t="s">
        <v>11552</v>
      </c>
      <c r="F146" s="1" t="s">
        <v>11553</v>
      </c>
      <c r="G146" t="s">
        <v>14335</v>
      </c>
      <c r="H146" t="s">
        <v>10495</v>
      </c>
      <c r="I146" t="s">
        <v>14845</v>
      </c>
      <c r="J146" s="4" t="s">
        <v>15351</v>
      </c>
      <c r="K146" t="s">
        <v>20840</v>
      </c>
      <c r="L146" t="s">
        <v>20842</v>
      </c>
    </row>
    <row r="147" spans="1:12" x14ac:dyDescent="0.55000000000000004">
      <c r="A147">
        <v>132</v>
      </c>
      <c r="B147">
        <v>1998</v>
      </c>
      <c r="C147" s="1" t="s">
        <v>11283</v>
      </c>
      <c r="D147" s="1" t="s">
        <v>11323</v>
      </c>
      <c r="E147" s="1" t="s">
        <v>11554</v>
      </c>
      <c r="F147" s="1" t="s">
        <v>11555</v>
      </c>
      <c r="G147" t="s">
        <v>14336</v>
      </c>
      <c r="H147" t="s">
        <v>10501</v>
      </c>
      <c r="I147" t="s">
        <v>14846</v>
      </c>
      <c r="J147" s="4" t="s">
        <v>2753</v>
      </c>
      <c r="K147" t="s">
        <v>20840</v>
      </c>
      <c r="L147" t="s">
        <v>20842</v>
      </c>
    </row>
    <row r="148" spans="1:12" x14ac:dyDescent="0.55000000000000004">
      <c r="A148">
        <v>133</v>
      </c>
      <c r="B148">
        <v>1998</v>
      </c>
      <c r="C148" s="1" t="s">
        <v>11283</v>
      </c>
      <c r="D148" s="1" t="s">
        <v>11331</v>
      </c>
      <c r="E148" s="1" t="s">
        <v>11556</v>
      </c>
      <c r="F148" s="1" t="s">
        <v>11557</v>
      </c>
      <c r="G148" t="s">
        <v>14337</v>
      </c>
      <c r="H148" t="s">
        <v>10512</v>
      </c>
      <c r="I148" t="s">
        <v>14847</v>
      </c>
      <c r="J148" s="4" t="s">
        <v>2759</v>
      </c>
      <c r="K148" t="s">
        <v>20840</v>
      </c>
      <c r="L148" t="s">
        <v>20842</v>
      </c>
    </row>
    <row r="149" spans="1:12" x14ac:dyDescent="0.55000000000000004">
      <c r="A149">
        <v>134</v>
      </c>
      <c r="B149">
        <v>1998</v>
      </c>
      <c r="C149" s="1" t="s">
        <v>11283</v>
      </c>
      <c r="D149" s="1" t="s">
        <v>11345</v>
      </c>
      <c r="E149" s="1" t="s">
        <v>11558</v>
      </c>
      <c r="F149" s="1" t="s">
        <v>11559</v>
      </c>
      <c r="G149" t="s">
        <v>14338</v>
      </c>
      <c r="H149" t="s">
        <v>10523</v>
      </c>
      <c r="I149" t="s">
        <v>14848</v>
      </c>
      <c r="J149" s="4" t="s">
        <v>2761</v>
      </c>
      <c r="K149" t="s">
        <v>20840</v>
      </c>
      <c r="L149" t="s">
        <v>20842</v>
      </c>
    </row>
    <row r="150" spans="1:12" x14ac:dyDescent="0.55000000000000004">
      <c r="A150">
        <v>135</v>
      </c>
      <c r="B150">
        <v>1998</v>
      </c>
      <c r="C150" s="1" t="s">
        <v>11283</v>
      </c>
      <c r="D150" s="1" t="s">
        <v>11363</v>
      </c>
      <c r="E150" s="1" t="s">
        <v>11560</v>
      </c>
      <c r="F150" s="1" t="s">
        <v>11098</v>
      </c>
      <c r="G150" t="s">
        <v>14339</v>
      </c>
      <c r="H150" t="s">
        <v>10533</v>
      </c>
      <c r="I150" t="s">
        <v>14849</v>
      </c>
      <c r="J150" s="4" t="s">
        <v>2763</v>
      </c>
      <c r="K150" t="s">
        <v>20840</v>
      </c>
      <c r="L150" t="s">
        <v>20842</v>
      </c>
    </row>
    <row r="151" spans="1:12" x14ac:dyDescent="0.55000000000000004">
      <c r="A151">
        <v>136</v>
      </c>
      <c r="B151">
        <v>1998</v>
      </c>
      <c r="C151" s="1" t="s">
        <v>11283</v>
      </c>
      <c r="D151" s="1" t="s">
        <v>11382</v>
      </c>
      <c r="E151" s="1" t="s">
        <v>11561</v>
      </c>
      <c r="F151" s="1" t="s">
        <v>11562</v>
      </c>
      <c r="G151" t="s">
        <v>14340</v>
      </c>
      <c r="H151" t="s">
        <v>10542</v>
      </c>
      <c r="I151" t="s">
        <v>14850</v>
      </c>
      <c r="J151" s="4" t="s">
        <v>2766</v>
      </c>
      <c r="K151" t="s">
        <v>20840</v>
      </c>
      <c r="L151" t="s">
        <v>20842</v>
      </c>
    </row>
    <row r="152" spans="1:12" x14ac:dyDescent="0.55000000000000004">
      <c r="A152">
        <v>137</v>
      </c>
      <c r="B152">
        <v>1998</v>
      </c>
      <c r="C152" s="1" t="s">
        <v>11283</v>
      </c>
      <c r="D152" s="1" t="s">
        <v>11310</v>
      </c>
      <c r="E152" s="1" t="s">
        <v>11563</v>
      </c>
      <c r="F152" s="1" t="s">
        <v>11564</v>
      </c>
      <c r="G152" t="s">
        <v>14341</v>
      </c>
      <c r="H152" t="s">
        <v>10552</v>
      </c>
      <c r="I152" t="s">
        <v>14851</v>
      </c>
      <c r="J152" s="4" t="s">
        <v>15352</v>
      </c>
      <c r="K152" t="s">
        <v>20840</v>
      </c>
      <c r="L152" t="s">
        <v>20842</v>
      </c>
    </row>
    <row r="153" spans="1:12" x14ac:dyDescent="0.55000000000000004">
      <c r="A153">
        <v>138</v>
      </c>
      <c r="B153">
        <v>1999</v>
      </c>
      <c r="C153" s="1" t="s">
        <v>11284</v>
      </c>
      <c r="D153" s="1" t="s">
        <v>11299</v>
      </c>
      <c r="E153" s="1" t="s">
        <v>11565</v>
      </c>
      <c r="F153" s="1" t="s">
        <v>11566</v>
      </c>
      <c r="G153" t="s">
        <v>14355</v>
      </c>
      <c r="H153" t="s">
        <v>10702</v>
      </c>
      <c r="I153" t="s">
        <v>14852</v>
      </c>
      <c r="J153" s="4" t="s">
        <v>15353</v>
      </c>
      <c r="K153" t="s">
        <v>20840</v>
      </c>
      <c r="L153" t="s">
        <v>20842</v>
      </c>
    </row>
    <row r="154" spans="1:12" x14ac:dyDescent="0.55000000000000004">
      <c r="A154">
        <v>139</v>
      </c>
      <c r="B154">
        <v>1999</v>
      </c>
      <c r="C154" s="1" t="s">
        <v>11284</v>
      </c>
      <c r="D154" s="1" t="s">
        <v>11302</v>
      </c>
      <c r="E154" s="1" t="s">
        <v>11567</v>
      </c>
      <c r="F154" s="1" t="s">
        <v>11568</v>
      </c>
      <c r="G154" t="s">
        <v>14356</v>
      </c>
      <c r="H154" t="s">
        <v>10712</v>
      </c>
      <c r="I154" t="s">
        <v>14853</v>
      </c>
      <c r="J154" s="4" t="s">
        <v>15354</v>
      </c>
      <c r="K154" t="s">
        <v>20840</v>
      </c>
      <c r="L154" t="s">
        <v>20842</v>
      </c>
    </row>
    <row r="155" spans="1:12" x14ac:dyDescent="0.55000000000000004">
      <c r="A155">
        <v>140</v>
      </c>
      <c r="B155">
        <v>1999</v>
      </c>
      <c r="C155" s="1" t="s">
        <v>11284</v>
      </c>
      <c r="D155" s="1" t="s">
        <v>11305</v>
      </c>
      <c r="E155" s="1" t="s">
        <v>11569</v>
      </c>
      <c r="F155" s="1" t="s">
        <v>11570</v>
      </c>
      <c r="G155" t="s">
        <v>14357</v>
      </c>
      <c r="H155" t="s">
        <v>10723</v>
      </c>
      <c r="I155" t="s">
        <v>14854</v>
      </c>
      <c r="J155" s="4" t="s">
        <v>15355</v>
      </c>
      <c r="K155" t="s">
        <v>20840</v>
      </c>
      <c r="L155" t="s">
        <v>20842</v>
      </c>
    </row>
    <row r="156" spans="1:12" x14ac:dyDescent="0.55000000000000004">
      <c r="A156">
        <v>141</v>
      </c>
      <c r="B156">
        <v>1999</v>
      </c>
      <c r="C156" s="1" t="s">
        <v>11284</v>
      </c>
      <c r="D156" s="1" t="s">
        <v>11354</v>
      </c>
      <c r="E156" s="1" t="s">
        <v>11571</v>
      </c>
      <c r="F156" s="1" t="s">
        <v>11572</v>
      </c>
      <c r="G156" t="s">
        <v>14358</v>
      </c>
      <c r="H156" t="s">
        <v>10734</v>
      </c>
      <c r="I156" t="s">
        <v>14855</v>
      </c>
      <c r="J156" s="4" t="s">
        <v>15356</v>
      </c>
      <c r="K156" t="s">
        <v>20840</v>
      </c>
      <c r="L156" t="s">
        <v>20842</v>
      </c>
    </row>
    <row r="157" spans="1:12" x14ac:dyDescent="0.55000000000000004">
      <c r="A157">
        <v>142</v>
      </c>
      <c r="B157">
        <v>1999</v>
      </c>
      <c r="C157" s="1" t="s">
        <v>11284</v>
      </c>
      <c r="D157" s="1" t="s">
        <v>11308</v>
      </c>
      <c r="E157" s="1" t="s">
        <v>11573</v>
      </c>
      <c r="F157" s="1" t="s">
        <v>11574</v>
      </c>
      <c r="G157" t="s">
        <v>14359</v>
      </c>
      <c r="H157" t="s">
        <v>10742</v>
      </c>
      <c r="I157" t="s">
        <v>14856</v>
      </c>
      <c r="J157" s="4" t="s">
        <v>15357</v>
      </c>
      <c r="K157" t="s">
        <v>20840</v>
      </c>
      <c r="L157" t="s">
        <v>20842</v>
      </c>
    </row>
    <row r="158" spans="1:12" x14ac:dyDescent="0.55000000000000004">
      <c r="A158">
        <v>143</v>
      </c>
      <c r="B158">
        <v>1999</v>
      </c>
      <c r="C158" s="1" t="s">
        <v>11284</v>
      </c>
      <c r="D158" s="1" t="s">
        <v>11323</v>
      </c>
      <c r="E158" s="1" t="s">
        <v>11575</v>
      </c>
      <c r="F158" s="1" t="s">
        <v>11576</v>
      </c>
      <c r="G158" t="s">
        <v>14360</v>
      </c>
      <c r="H158" t="s">
        <v>10751</v>
      </c>
      <c r="I158" t="s">
        <v>14857</v>
      </c>
      <c r="J158" s="4" t="s">
        <v>15358</v>
      </c>
      <c r="K158" t="s">
        <v>20840</v>
      </c>
      <c r="L158" t="s">
        <v>20842</v>
      </c>
    </row>
    <row r="159" spans="1:12" x14ac:dyDescent="0.55000000000000004">
      <c r="A159">
        <v>144</v>
      </c>
      <c r="B159">
        <v>1999</v>
      </c>
      <c r="C159" s="1" t="s">
        <v>11284</v>
      </c>
      <c r="D159" s="1" t="s">
        <v>11331</v>
      </c>
      <c r="E159" s="1" t="s">
        <v>11577</v>
      </c>
      <c r="F159" s="1" t="s">
        <v>11578</v>
      </c>
      <c r="G159" t="s">
        <v>14361</v>
      </c>
      <c r="H159" t="s">
        <v>10762</v>
      </c>
      <c r="I159" t="s">
        <v>14858</v>
      </c>
      <c r="J159" s="4" t="s">
        <v>15359</v>
      </c>
      <c r="K159" t="s">
        <v>20840</v>
      </c>
      <c r="L159" t="s">
        <v>20842</v>
      </c>
    </row>
    <row r="160" spans="1:12" x14ac:dyDescent="0.55000000000000004">
      <c r="A160">
        <v>145</v>
      </c>
      <c r="B160">
        <v>1999</v>
      </c>
      <c r="C160" s="1" t="s">
        <v>11284</v>
      </c>
      <c r="D160" s="1" t="s">
        <v>11345</v>
      </c>
      <c r="E160" s="1" t="s">
        <v>11579</v>
      </c>
      <c r="F160" s="1" t="s">
        <v>11580</v>
      </c>
      <c r="G160" t="s">
        <v>14362</v>
      </c>
      <c r="H160" t="s">
        <v>10773</v>
      </c>
      <c r="I160" t="s">
        <v>14859</v>
      </c>
      <c r="J160" s="4" t="s">
        <v>15360</v>
      </c>
      <c r="K160" t="s">
        <v>20840</v>
      </c>
      <c r="L160" t="s">
        <v>20842</v>
      </c>
    </row>
    <row r="161" spans="1:12" x14ac:dyDescent="0.55000000000000004">
      <c r="A161">
        <v>146</v>
      </c>
      <c r="B161">
        <v>1999</v>
      </c>
      <c r="C161" s="1" t="s">
        <v>11284</v>
      </c>
      <c r="D161" s="1" t="s">
        <v>11363</v>
      </c>
      <c r="E161" s="1" t="s">
        <v>11581</v>
      </c>
      <c r="F161" s="1" t="s">
        <v>11098</v>
      </c>
      <c r="G161" t="s">
        <v>14363</v>
      </c>
      <c r="H161" t="s">
        <v>10783</v>
      </c>
      <c r="I161" t="s">
        <v>14860</v>
      </c>
      <c r="J161" s="4" t="s">
        <v>15361</v>
      </c>
      <c r="K161" t="s">
        <v>20840</v>
      </c>
      <c r="L161" t="s">
        <v>20842</v>
      </c>
    </row>
    <row r="162" spans="1:12" x14ac:dyDescent="0.55000000000000004">
      <c r="A162">
        <v>147</v>
      </c>
      <c r="B162">
        <v>1999</v>
      </c>
      <c r="C162" s="1" t="s">
        <v>11284</v>
      </c>
      <c r="D162" s="1" t="s">
        <v>11382</v>
      </c>
      <c r="E162" s="1" t="s">
        <v>11582</v>
      </c>
      <c r="F162" s="1" t="s">
        <v>9417</v>
      </c>
      <c r="G162" t="s">
        <v>14364</v>
      </c>
      <c r="H162" t="s">
        <v>10793</v>
      </c>
      <c r="I162" t="s">
        <v>14861</v>
      </c>
      <c r="J162" s="4" t="s">
        <v>15362</v>
      </c>
      <c r="K162" t="s">
        <v>20840</v>
      </c>
      <c r="L162" t="s">
        <v>20842</v>
      </c>
    </row>
    <row r="163" spans="1:12" x14ac:dyDescent="0.55000000000000004">
      <c r="A163">
        <v>148</v>
      </c>
      <c r="B163">
        <v>1999</v>
      </c>
      <c r="C163" s="1" t="s">
        <v>11284</v>
      </c>
      <c r="D163" s="1" t="s">
        <v>11310</v>
      </c>
      <c r="E163" s="1" t="s">
        <v>11583</v>
      </c>
      <c r="F163" s="1" t="s">
        <v>11584</v>
      </c>
      <c r="G163" t="s">
        <v>14365</v>
      </c>
      <c r="H163" t="s">
        <v>10805</v>
      </c>
      <c r="I163" t="s">
        <v>14862</v>
      </c>
      <c r="J163" s="4" t="s">
        <v>15363</v>
      </c>
      <c r="K163" t="s">
        <v>20840</v>
      </c>
      <c r="L163" t="s">
        <v>20842</v>
      </c>
    </row>
    <row r="164" spans="1:12" x14ac:dyDescent="0.55000000000000004">
      <c r="A164">
        <v>149</v>
      </c>
      <c r="B164">
        <v>2000</v>
      </c>
      <c r="C164" s="1" t="s">
        <v>11285</v>
      </c>
      <c r="D164" s="1" t="s">
        <v>11296</v>
      </c>
      <c r="E164" s="1" t="s">
        <v>11585</v>
      </c>
      <c r="F164" s="1" t="s">
        <v>11586</v>
      </c>
      <c r="G164" t="s">
        <v>15207</v>
      </c>
      <c r="H164" t="s">
        <v>14410</v>
      </c>
      <c r="J164" s="4" t="s">
        <v>15364</v>
      </c>
      <c r="L164" t="s">
        <v>20854</v>
      </c>
    </row>
    <row r="165" spans="1:12" x14ac:dyDescent="0.55000000000000004">
      <c r="A165">
        <v>150</v>
      </c>
      <c r="B165">
        <v>2000</v>
      </c>
      <c r="C165" s="1" t="s">
        <v>11285</v>
      </c>
      <c r="D165" s="1" t="s">
        <v>11299</v>
      </c>
      <c r="E165" s="1" t="s">
        <v>11587</v>
      </c>
      <c r="F165" s="1" t="s">
        <v>11588</v>
      </c>
      <c r="G165" t="s">
        <v>15208</v>
      </c>
      <c r="H165" t="s">
        <v>14411</v>
      </c>
      <c r="J165" s="4" t="s">
        <v>15365</v>
      </c>
      <c r="L165" t="s">
        <v>20854</v>
      </c>
    </row>
    <row r="166" spans="1:12" x14ac:dyDescent="0.55000000000000004">
      <c r="A166">
        <v>151</v>
      </c>
      <c r="B166">
        <v>2000</v>
      </c>
      <c r="C166" s="1" t="s">
        <v>11285</v>
      </c>
      <c r="D166" s="1" t="s">
        <v>11302</v>
      </c>
      <c r="E166" s="1" t="s">
        <v>11589</v>
      </c>
      <c r="F166" s="1" t="s">
        <v>11590</v>
      </c>
      <c r="G166" t="s">
        <v>15209</v>
      </c>
      <c r="H166" t="s">
        <v>14412</v>
      </c>
      <c r="J166" s="4" t="s">
        <v>15366</v>
      </c>
      <c r="L166" t="s">
        <v>20854</v>
      </c>
    </row>
    <row r="167" spans="1:12" x14ac:dyDescent="0.55000000000000004">
      <c r="A167">
        <v>152</v>
      </c>
      <c r="B167">
        <v>2000</v>
      </c>
      <c r="C167" s="1" t="s">
        <v>11285</v>
      </c>
      <c r="D167" s="1" t="s">
        <v>11305</v>
      </c>
      <c r="E167" s="1" t="s">
        <v>11591</v>
      </c>
      <c r="F167" s="1" t="s">
        <v>5173</v>
      </c>
      <c r="G167" t="s">
        <v>15210</v>
      </c>
      <c r="H167" t="s">
        <v>14413</v>
      </c>
      <c r="J167" s="4" t="s">
        <v>15367</v>
      </c>
      <c r="L167" t="s">
        <v>20854</v>
      </c>
    </row>
    <row r="168" spans="1:12" x14ac:dyDescent="0.55000000000000004">
      <c r="A168">
        <v>153</v>
      </c>
      <c r="B168">
        <v>2000</v>
      </c>
      <c r="C168" s="1" t="s">
        <v>11285</v>
      </c>
      <c r="D168" s="1" t="s">
        <v>11354</v>
      </c>
      <c r="E168" s="1" t="s">
        <v>11592</v>
      </c>
      <c r="F168" s="1" t="s">
        <v>11593</v>
      </c>
      <c r="G168" t="s">
        <v>15211</v>
      </c>
      <c r="H168" t="s">
        <v>14414</v>
      </c>
      <c r="J168" s="4" t="s">
        <v>15368</v>
      </c>
      <c r="L168" t="s">
        <v>20854</v>
      </c>
    </row>
    <row r="169" spans="1:12" x14ac:dyDescent="0.55000000000000004">
      <c r="A169">
        <v>154</v>
      </c>
      <c r="B169">
        <v>2000</v>
      </c>
      <c r="C169" s="1" t="s">
        <v>11285</v>
      </c>
      <c r="D169" s="1" t="s">
        <v>11308</v>
      </c>
      <c r="E169" s="1" t="s">
        <v>11594</v>
      </c>
      <c r="F169" s="1" t="s">
        <v>11595</v>
      </c>
      <c r="G169" t="s">
        <v>15212</v>
      </c>
      <c r="H169" t="s">
        <v>14415</v>
      </c>
      <c r="J169" s="4" t="s">
        <v>15369</v>
      </c>
      <c r="L169" t="s">
        <v>20854</v>
      </c>
    </row>
    <row r="170" spans="1:12" x14ac:dyDescent="0.55000000000000004">
      <c r="A170">
        <v>155</v>
      </c>
      <c r="B170">
        <v>2000</v>
      </c>
      <c r="C170" s="1" t="s">
        <v>11285</v>
      </c>
      <c r="D170" s="1" t="s">
        <v>11323</v>
      </c>
      <c r="E170" s="1" t="s">
        <v>11596</v>
      </c>
      <c r="F170" s="1" t="s">
        <v>11597</v>
      </c>
      <c r="G170" t="s">
        <v>15213</v>
      </c>
      <c r="H170" t="s">
        <v>14416</v>
      </c>
      <c r="J170" s="4" t="s">
        <v>15370</v>
      </c>
      <c r="L170" t="s">
        <v>20854</v>
      </c>
    </row>
    <row r="171" spans="1:12" x14ac:dyDescent="0.55000000000000004">
      <c r="A171">
        <v>156</v>
      </c>
      <c r="B171">
        <v>2000</v>
      </c>
      <c r="C171" s="1" t="s">
        <v>11285</v>
      </c>
      <c r="D171" s="1" t="s">
        <v>11331</v>
      </c>
      <c r="E171" s="1" t="s">
        <v>11598</v>
      </c>
      <c r="F171" s="1" t="s">
        <v>11599</v>
      </c>
      <c r="G171" t="s">
        <v>15214</v>
      </c>
      <c r="H171" t="s">
        <v>14417</v>
      </c>
      <c r="J171" s="4" t="s">
        <v>15371</v>
      </c>
      <c r="L171" t="s">
        <v>20854</v>
      </c>
    </row>
    <row r="172" spans="1:12" x14ac:dyDescent="0.55000000000000004">
      <c r="A172">
        <v>157</v>
      </c>
      <c r="B172">
        <v>2000</v>
      </c>
      <c r="C172" s="1" t="s">
        <v>11285</v>
      </c>
      <c r="D172" s="1" t="s">
        <v>11345</v>
      </c>
      <c r="E172" s="1" t="s">
        <v>11600</v>
      </c>
      <c r="F172" s="1" t="s">
        <v>11601</v>
      </c>
      <c r="G172" t="s">
        <v>15215</v>
      </c>
      <c r="H172" t="s">
        <v>14418</v>
      </c>
      <c r="J172" s="4" t="s">
        <v>15372</v>
      </c>
      <c r="L172" t="s">
        <v>20854</v>
      </c>
    </row>
    <row r="173" spans="1:12" x14ac:dyDescent="0.55000000000000004">
      <c r="A173">
        <v>158</v>
      </c>
      <c r="B173">
        <v>2000</v>
      </c>
      <c r="C173" s="1" t="s">
        <v>11285</v>
      </c>
      <c r="D173" s="1" t="s">
        <v>11363</v>
      </c>
      <c r="E173" s="1" t="s">
        <v>11602</v>
      </c>
      <c r="F173" s="1" t="s">
        <v>11539</v>
      </c>
      <c r="G173" t="s">
        <v>15216</v>
      </c>
      <c r="H173" t="s">
        <v>14419</v>
      </c>
      <c r="J173" s="4" t="s">
        <v>15373</v>
      </c>
      <c r="L173" t="s">
        <v>20854</v>
      </c>
    </row>
    <row r="174" spans="1:12" x14ac:dyDescent="0.55000000000000004">
      <c r="A174">
        <v>159</v>
      </c>
      <c r="B174">
        <v>2000</v>
      </c>
      <c r="C174" s="1" t="s">
        <v>11285</v>
      </c>
      <c r="D174" s="1" t="s">
        <v>11382</v>
      </c>
      <c r="E174" s="1" t="s">
        <v>11603</v>
      </c>
      <c r="F174" s="1" t="s">
        <v>9439</v>
      </c>
      <c r="G174" t="s">
        <v>15217</v>
      </c>
      <c r="H174" t="s">
        <v>14420</v>
      </c>
      <c r="J174" s="4" t="s">
        <v>15374</v>
      </c>
      <c r="L174" t="s">
        <v>20854</v>
      </c>
    </row>
    <row r="175" spans="1:12" x14ac:dyDescent="0.55000000000000004">
      <c r="A175">
        <v>160</v>
      </c>
      <c r="B175">
        <v>2000</v>
      </c>
      <c r="C175" s="1" t="s">
        <v>11285</v>
      </c>
      <c r="D175" s="1" t="s">
        <v>11310</v>
      </c>
      <c r="E175" s="1" t="s">
        <v>11604</v>
      </c>
      <c r="F175" s="1" t="s">
        <v>11605</v>
      </c>
      <c r="G175" t="s">
        <v>15218</v>
      </c>
      <c r="H175" t="s">
        <v>14421</v>
      </c>
      <c r="J175" s="4" t="s">
        <v>15375</v>
      </c>
      <c r="L175" t="s">
        <v>20854</v>
      </c>
    </row>
    <row r="176" spans="1:12" x14ac:dyDescent="0.55000000000000004">
      <c r="A176">
        <v>161</v>
      </c>
      <c r="B176">
        <v>2001</v>
      </c>
      <c r="C176" s="1" t="s">
        <v>11286</v>
      </c>
      <c r="D176" s="1" t="s">
        <v>11296</v>
      </c>
      <c r="E176" s="1" t="s">
        <v>11606</v>
      </c>
      <c r="F176" s="1" t="s">
        <v>11607</v>
      </c>
      <c r="G176" t="s">
        <v>15219</v>
      </c>
      <c r="H176" t="s">
        <v>14422</v>
      </c>
      <c r="J176" s="4" t="s">
        <v>15376</v>
      </c>
      <c r="L176" t="s">
        <v>20854</v>
      </c>
    </row>
    <row r="177" spans="1:12" x14ac:dyDescent="0.55000000000000004">
      <c r="A177">
        <v>162</v>
      </c>
      <c r="B177">
        <v>2001</v>
      </c>
      <c r="C177" s="1" t="s">
        <v>11286</v>
      </c>
      <c r="D177" s="1" t="s">
        <v>11299</v>
      </c>
      <c r="E177" s="1" t="s">
        <v>11608</v>
      </c>
      <c r="F177" s="1" t="s">
        <v>11609</v>
      </c>
      <c r="G177" t="s">
        <v>15220</v>
      </c>
      <c r="H177" t="s">
        <v>14423</v>
      </c>
      <c r="J177" s="4" t="s">
        <v>15377</v>
      </c>
      <c r="L177" t="s">
        <v>20854</v>
      </c>
    </row>
    <row r="178" spans="1:12" x14ac:dyDescent="0.55000000000000004">
      <c r="A178">
        <v>163</v>
      </c>
      <c r="B178">
        <v>2001</v>
      </c>
      <c r="C178" s="1" t="s">
        <v>11286</v>
      </c>
      <c r="D178" s="1" t="s">
        <v>11302</v>
      </c>
      <c r="E178" s="1" t="s">
        <v>11610</v>
      </c>
      <c r="F178" s="1" t="s">
        <v>11611</v>
      </c>
      <c r="G178" t="s">
        <v>15221</v>
      </c>
      <c r="H178" t="s">
        <v>14424</v>
      </c>
      <c r="J178" s="4" t="s">
        <v>15378</v>
      </c>
      <c r="L178" t="s">
        <v>20854</v>
      </c>
    </row>
    <row r="179" spans="1:12" x14ac:dyDescent="0.55000000000000004">
      <c r="A179">
        <v>164</v>
      </c>
      <c r="B179">
        <v>2001</v>
      </c>
      <c r="C179" s="1" t="s">
        <v>11286</v>
      </c>
      <c r="D179" s="1" t="s">
        <v>11305</v>
      </c>
      <c r="E179" s="1" t="s">
        <v>11612</v>
      </c>
      <c r="F179" s="1" t="s">
        <v>11613</v>
      </c>
      <c r="G179" t="s">
        <v>15222</v>
      </c>
      <c r="H179" t="s">
        <v>14425</v>
      </c>
      <c r="J179" s="4" t="s">
        <v>15379</v>
      </c>
      <c r="L179" t="s">
        <v>20854</v>
      </c>
    </row>
    <row r="180" spans="1:12" x14ac:dyDescent="0.55000000000000004">
      <c r="A180">
        <v>165</v>
      </c>
      <c r="B180">
        <v>2001</v>
      </c>
      <c r="C180" s="1" t="s">
        <v>11286</v>
      </c>
      <c r="D180" s="1" t="s">
        <v>11354</v>
      </c>
      <c r="E180" s="1" t="s">
        <v>11614</v>
      </c>
      <c r="F180" s="1" t="s">
        <v>11615</v>
      </c>
      <c r="G180" t="s">
        <v>15223</v>
      </c>
      <c r="H180" t="s">
        <v>14426</v>
      </c>
      <c r="J180" s="4" t="s">
        <v>15380</v>
      </c>
      <c r="L180" t="s">
        <v>20854</v>
      </c>
    </row>
    <row r="181" spans="1:12" x14ac:dyDescent="0.55000000000000004">
      <c r="A181">
        <v>166</v>
      </c>
      <c r="B181">
        <v>2001</v>
      </c>
      <c r="C181" s="1" t="s">
        <v>11286</v>
      </c>
      <c r="D181" s="1" t="s">
        <v>11308</v>
      </c>
      <c r="E181" s="1" t="s">
        <v>11616</v>
      </c>
      <c r="F181" s="1" t="s">
        <v>11617</v>
      </c>
      <c r="G181" t="s">
        <v>15224</v>
      </c>
      <c r="H181" t="s">
        <v>14427</v>
      </c>
      <c r="J181" s="4" t="s">
        <v>15381</v>
      </c>
      <c r="L181" t="s">
        <v>20854</v>
      </c>
    </row>
    <row r="182" spans="1:12" x14ac:dyDescent="0.55000000000000004">
      <c r="A182">
        <v>167</v>
      </c>
      <c r="B182">
        <v>2001</v>
      </c>
      <c r="C182" s="1" t="s">
        <v>11286</v>
      </c>
      <c r="D182" s="1" t="s">
        <v>11323</v>
      </c>
      <c r="E182" s="1" t="s">
        <v>11618</v>
      </c>
      <c r="F182" s="1" t="s">
        <v>11619</v>
      </c>
      <c r="G182" t="s">
        <v>15225</v>
      </c>
      <c r="H182" t="s">
        <v>14428</v>
      </c>
      <c r="J182" s="4" t="s">
        <v>15382</v>
      </c>
      <c r="L182" t="s">
        <v>20854</v>
      </c>
    </row>
    <row r="183" spans="1:12" x14ac:dyDescent="0.55000000000000004">
      <c r="A183">
        <v>168</v>
      </c>
      <c r="B183">
        <v>2001</v>
      </c>
      <c r="C183" s="1" t="s">
        <v>11286</v>
      </c>
      <c r="D183" s="1" t="s">
        <v>11331</v>
      </c>
      <c r="E183" s="1" t="s">
        <v>11620</v>
      </c>
      <c r="F183" s="1" t="s">
        <v>11621</v>
      </c>
      <c r="G183" t="s">
        <v>15226</v>
      </c>
      <c r="H183" t="s">
        <v>14429</v>
      </c>
      <c r="J183" s="4" t="s">
        <v>15383</v>
      </c>
      <c r="L183" t="s">
        <v>20854</v>
      </c>
    </row>
    <row r="184" spans="1:12" x14ac:dyDescent="0.55000000000000004">
      <c r="A184">
        <v>169</v>
      </c>
      <c r="B184">
        <v>2001</v>
      </c>
      <c r="C184" s="1" t="s">
        <v>11286</v>
      </c>
      <c r="D184" s="1" t="s">
        <v>11345</v>
      </c>
      <c r="E184" s="1" t="s">
        <v>11622</v>
      </c>
      <c r="F184" s="1" t="s">
        <v>11623</v>
      </c>
      <c r="G184" t="s">
        <v>15227</v>
      </c>
      <c r="H184" t="s">
        <v>14430</v>
      </c>
      <c r="J184" s="4" t="s">
        <v>15384</v>
      </c>
      <c r="L184" t="s">
        <v>20854</v>
      </c>
    </row>
    <row r="185" spans="1:12" x14ac:dyDescent="0.55000000000000004">
      <c r="A185">
        <v>170</v>
      </c>
      <c r="B185">
        <v>2001</v>
      </c>
      <c r="C185" s="1" t="s">
        <v>11286</v>
      </c>
      <c r="D185" s="1" t="s">
        <v>11363</v>
      </c>
      <c r="E185" s="1" t="s">
        <v>11624</v>
      </c>
      <c r="F185" s="1" t="s">
        <v>11037</v>
      </c>
      <c r="G185" t="s">
        <v>15228</v>
      </c>
      <c r="H185" t="s">
        <v>14431</v>
      </c>
      <c r="J185" s="4" t="s">
        <v>15385</v>
      </c>
      <c r="L185" t="s">
        <v>20854</v>
      </c>
    </row>
    <row r="186" spans="1:12" x14ac:dyDescent="0.55000000000000004">
      <c r="A186">
        <v>171</v>
      </c>
      <c r="B186">
        <v>2001</v>
      </c>
      <c r="C186" s="1" t="s">
        <v>11286</v>
      </c>
      <c r="D186" s="1" t="s">
        <v>11382</v>
      </c>
      <c r="E186" s="1" t="s">
        <v>11625</v>
      </c>
      <c r="F186" s="1" t="s">
        <v>9449</v>
      </c>
      <c r="G186" t="s">
        <v>15229</v>
      </c>
      <c r="H186" t="s">
        <v>14432</v>
      </c>
      <c r="J186" s="4" t="s">
        <v>15386</v>
      </c>
      <c r="L186" t="s">
        <v>20854</v>
      </c>
    </row>
    <row r="187" spans="1:12" x14ac:dyDescent="0.55000000000000004">
      <c r="A187">
        <v>172</v>
      </c>
      <c r="B187">
        <v>2001</v>
      </c>
      <c r="C187" s="1" t="s">
        <v>11286</v>
      </c>
      <c r="D187" s="1" t="s">
        <v>11310</v>
      </c>
      <c r="E187" s="1" t="s">
        <v>11626</v>
      </c>
      <c r="F187" s="1" t="s">
        <v>11627</v>
      </c>
      <c r="G187" t="s">
        <v>15230</v>
      </c>
      <c r="H187" t="s">
        <v>14433</v>
      </c>
      <c r="J187" s="4" t="s">
        <v>15387</v>
      </c>
      <c r="L187" t="s">
        <v>20854</v>
      </c>
    </row>
    <row r="188" spans="1:12" x14ac:dyDescent="0.55000000000000004">
      <c r="A188">
        <v>173</v>
      </c>
      <c r="B188">
        <v>2002</v>
      </c>
      <c r="C188" s="1" t="s">
        <v>11287</v>
      </c>
      <c r="D188" s="1" t="s">
        <v>11296</v>
      </c>
      <c r="E188" s="1" t="s">
        <v>11628</v>
      </c>
      <c r="F188" s="1" t="s">
        <v>11629</v>
      </c>
      <c r="G188" t="s">
        <v>15231</v>
      </c>
      <c r="H188" t="s">
        <v>14434</v>
      </c>
      <c r="J188" s="4" t="s">
        <v>15388</v>
      </c>
      <c r="L188" t="s">
        <v>20854</v>
      </c>
    </row>
    <row r="189" spans="1:12" x14ac:dyDescent="0.55000000000000004">
      <c r="A189">
        <v>174</v>
      </c>
      <c r="B189">
        <v>2002</v>
      </c>
      <c r="C189" s="1" t="s">
        <v>11287</v>
      </c>
      <c r="D189" s="1" t="s">
        <v>11299</v>
      </c>
      <c r="E189" s="1" t="s">
        <v>11630</v>
      </c>
      <c r="F189" s="1" t="s">
        <v>11631</v>
      </c>
      <c r="G189" t="s">
        <v>15232</v>
      </c>
      <c r="H189" t="s">
        <v>14435</v>
      </c>
      <c r="J189" s="4" t="s">
        <v>15389</v>
      </c>
      <c r="L189" t="s">
        <v>20854</v>
      </c>
    </row>
    <row r="190" spans="1:12" x14ac:dyDescent="0.55000000000000004">
      <c r="A190">
        <v>175</v>
      </c>
      <c r="B190">
        <v>2002</v>
      </c>
      <c r="C190" s="1" t="s">
        <v>11287</v>
      </c>
      <c r="D190" s="1" t="s">
        <v>11302</v>
      </c>
      <c r="E190" s="1" t="s">
        <v>11632</v>
      </c>
      <c r="F190" s="1" t="s">
        <v>11633</v>
      </c>
      <c r="G190" t="s">
        <v>15233</v>
      </c>
      <c r="H190" t="s">
        <v>14436</v>
      </c>
      <c r="J190" s="4" t="s">
        <v>15390</v>
      </c>
      <c r="L190" t="s">
        <v>20854</v>
      </c>
    </row>
    <row r="191" spans="1:12" x14ac:dyDescent="0.55000000000000004">
      <c r="A191">
        <v>176</v>
      </c>
      <c r="B191">
        <v>2002</v>
      </c>
      <c r="C191" s="1" t="s">
        <v>11287</v>
      </c>
      <c r="D191" s="1" t="s">
        <v>11305</v>
      </c>
      <c r="E191" s="1" t="s">
        <v>11634</v>
      </c>
      <c r="F191" s="1" t="s">
        <v>11635</v>
      </c>
      <c r="G191" t="s">
        <v>15234</v>
      </c>
      <c r="H191" t="s">
        <v>14437</v>
      </c>
      <c r="J191" s="4" t="s">
        <v>15391</v>
      </c>
      <c r="L191" t="s">
        <v>20854</v>
      </c>
    </row>
    <row r="192" spans="1:12" x14ac:dyDescent="0.55000000000000004">
      <c r="A192">
        <v>177</v>
      </c>
      <c r="B192">
        <v>2002</v>
      </c>
      <c r="C192" s="1" t="s">
        <v>11287</v>
      </c>
      <c r="D192" s="1" t="s">
        <v>11354</v>
      </c>
      <c r="E192" s="1" t="s">
        <v>11636</v>
      </c>
      <c r="F192" s="1" t="s">
        <v>11637</v>
      </c>
      <c r="G192" t="s">
        <v>15235</v>
      </c>
      <c r="H192" t="s">
        <v>14438</v>
      </c>
      <c r="J192" s="4" t="s">
        <v>15392</v>
      </c>
      <c r="L192" t="s">
        <v>20854</v>
      </c>
    </row>
    <row r="193" spans="1:12" x14ac:dyDescent="0.55000000000000004">
      <c r="A193">
        <v>178</v>
      </c>
      <c r="B193">
        <v>2002</v>
      </c>
      <c r="C193" s="1" t="s">
        <v>11287</v>
      </c>
      <c r="D193" s="1" t="s">
        <v>11308</v>
      </c>
      <c r="E193" s="1" t="s">
        <v>11638</v>
      </c>
      <c r="F193" s="1" t="s">
        <v>11639</v>
      </c>
      <c r="G193" t="s">
        <v>15236</v>
      </c>
      <c r="H193" t="s">
        <v>14439</v>
      </c>
      <c r="J193" s="4" t="s">
        <v>15393</v>
      </c>
      <c r="L193" t="s">
        <v>20854</v>
      </c>
    </row>
    <row r="194" spans="1:12" x14ac:dyDescent="0.55000000000000004">
      <c r="A194">
        <v>179</v>
      </c>
      <c r="B194">
        <v>2002</v>
      </c>
      <c r="C194" s="1" t="s">
        <v>11287</v>
      </c>
      <c r="D194" s="1" t="s">
        <v>11323</v>
      </c>
      <c r="E194" s="1" t="s">
        <v>11640</v>
      </c>
      <c r="F194" s="1" t="s">
        <v>11641</v>
      </c>
      <c r="G194" t="s">
        <v>15237</v>
      </c>
      <c r="H194" t="s">
        <v>14440</v>
      </c>
      <c r="J194" s="4" t="s">
        <v>15394</v>
      </c>
      <c r="L194" t="s">
        <v>20854</v>
      </c>
    </row>
    <row r="195" spans="1:12" x14ac:dyDescent="0.55000000000000004">
      <c r="A195">
        <v>180</v>
      </c>
      <c r="B195">
        <v>2002</v>
      </c>
      <c r="C195" s="1" t="s">
        <v>11287</v>
      </c>
      <c r="D195" s="1" t="s">
        <v>11331</v>
      </c>
      <c r="E195" s="1" t="s">
        <v>11642</v>
      </c>
      <c r="F195" s="1" t="s">
        <v>11643</v>
      </c>
      <c r="G195" t="s">
        <v>15238</v>
      </c>
      <c r="H195" t="s">
        <v>14441</v>
      </c>
      <c r="J195" s="4" t="s">
        <v>15395</v>
      </c>
      <c r="L195" t="s">
        <v>20854</v>
      </c>
    </row>
    <row r="196" spans="1:12" x14ac:dyDescent="0.55000000000000004">
      <c r="A196">
        <v>181</v>
      </c>
      <c r="B196">
        <v>2002</v>
      </c>
      <c r="C196" s="1" t="s">
        <v>11287</v>
      </c>
      <c r="D196" s="1" t="s">
        <v>11345</v>
      </c>
      <c r="E196" s="1" t="s">
        <v>11644</v>
      </c>
      <c r="F196" s="1" t="s">
        <v>11645</v>
      </c>
      <c r="G196" t="s">
        <v>15239</v>
      </c>
      <c r="H196" t="s">
        <v>14442</v>
      </c>
      <c r="J196" s="4" t="s">
        <v>15396</v>
      </c>
      <c r="L196" t="s">
        <v>20854</v>
      </c>
    </row>
    <row r="197" spans="1:12" x14ac:dyDescent="0.55000000000000004">
      <c r="A197">
        <v>182</v>
      </c>
      <c r="B197">
        <v>2002</v>
      </c>
      <c r="C197" s="1" t="s">
        <v>11287</v>
      </c>
      <c r="D197" s="1" t="s">
        <v>11363</v>
      </c>
      <c r="E197" s="1" t="s">
        <v>11646</v>
      </c>
      <c r="F197" s="1" t="s">
        <v>11098</v>
      </c>
      <c r="G197" t="s">
        <v>15240</v>
      </c>
      <c r="H197" t="s">
        <v>14443</v>
      </c>
      <c r="J197" s="4" t="s">
        <v>15397</v>
      </c>
      <c r="L197" t="s">
        <v>20854</v>
      </c>
    </row>
    <row r="198" spans="1:12" x14ac:dyDescent="0.55000000000000004">
      <c r="A198">
        <v>183</v>
      </c>
      <c r="B198">
        <v>2002</v>
      </c>
      <c r="C198" s="1" t="s">
        <v>11287</v>
      </c>
      <c r="D198" s="1" t="s">
        <v>11382</v>
      </c>
      <c r="E198" s="1" t="s">
        <v>11647</v>
      </c>
      <c r="F198" s="1" t="s">
        <v>11648</v>
      </c>
      <c r="G198" t="s">
        <v>15241</v>
      </c>
      <c r="H198" t="s">
        <v>14444</v>
      </c>
      <c r="J198" s="4" t="s">
        <v>15398</v>
      </c>
      <c r="L198" t="s">
        <v>20854</v>
      </c>
    </row>
    <row r="199" spans="1:12" x14ac:dyDescent="0.55000000000000004">
      <c r="A199">
        <v>184</v>
      </c>
      <c r="B199">
        <v>2002</v>
      </c>
      <c r="C199" s="1" t="s">
        <v>11287</v>
      </c>
      <c r="D199" s="1" t="s">
        <v>11310</v>
      </c>
      <c r="E199" s="1" t="s">
        <v>11649</v>
      </c>
      <c r="F199" s="1" t="s">
        <v>9457</v>
      </c>
      <c r="G199" t="s">
        <v>15242</v>
      </c>
      <c r="H199" t="s">
        <v>14445</v>
      </c>
      <c r="J199" s="4" t="s">
        <v>15399</v>
      </c>
      <c r="L199" t="s">
        <v>20854</v>
      </c>
    </row>
    <row r="200" spans="1:12" x14ac:dyDescent="0.55000000000000004">
      <c r="A200">
        <v>185</v>
      </c>
      <c r="B200">
        <v>2003</v>
      </c>
      <c r="C200" s="1" t="s">
        <v>11288</v>
      </c>
      <c r="D200" s="1" t="s">
        <v>11296</v>
      </c>
      <c r="E200" s="1" t="s">
        <v>11650</v>
      </c>
      <c r="F200" s="1" t="s">
        <v>11651</v>
      </c>
      <c r="G200" t="s">
        <v>15243</v>
      </c>
      <c r="H200" t="s">
        <v>14446</v>
      </c>
      <c r="J200" s="4" t="s">
        <v>15400</v>
      </c>
      <c r="L200" t="s">
        <v>20854</v>
      </c>
    </row>
    <row r="201" spans="1:12" x14ac:dyDescent="0.55000000000000004">
      <c r="A201">
        <v>186</v>
      </c>
      <c r="B201">
        <v>2003</v>
      </c>
      <c r="C201" s="1" t="s">
        <v>11288</v>
      </c>
      <c r="D201" s="1" t="s">
        <v>11299</v>
      </c>
      <c r="E201" s="1" t="s">
        <v>11652</v>
      </c>
      <c r="F201" s="1" t="s">
        <v>5202</v>
      </c>
      <c r="G201" t="s">
        <v>15244</v>
      </c>
      <c r="H201" t="s">
        <v>14447</v>
      </c>
      <c r="J201" s="4" t="s">
        <v>15401</v>
      </c>
      <c r="L201" t="s">
        <v>20854</v>
      </c>
    </row>
    <row r="202" spans="1:12" x14ac:dyDescent="0.55000000000000004">
      <c r="A202">
        <v>187</v>
      </c>
      <c r="B202">
        <v>2003</v>
      </c>
      <c r="C202" s="1" t="s">
        <v>11288</v>
      </c>
      <c r="D202" s="1" t="s">
        <v>11302</v>
      </c>
      <c r="E202" s="1" t="s">
        <v>11653</v>
      </c>
      <c r="F202" s="1" t="s">
        <v>11654</v>
      </c>
      <c r="G202" t="s">
        <v>15245</v>
      </c>
      <c r="H202" t="s">
        <v>14448</v>
      </c>
      <c r="J202" s="4" t="s">
        <v>15402</v>
      </c>
      <c r="L202" t="s">
        <v>20854</v>
      </c>
    </row>
    <row r="203" spans="1:12" x14ac:dyDescent="0.55000000000000004">
      <c r="A203">
        <v>188</v>
      </c>
      <c r="B203">
        <v>2003</v>
      </c>
      <c r="C203" s="1" t="s">
        <v>11288</v>
      </c>
      <c r="D203" s="1" t="s">
        <v>11305</v>
      </c>
      <c r="E203" s="1" t="s">
        <v>11655</v>
      </c>
      <c r="F203" s="1" t="s">
        <v>11656</v>
      </c>
      <c r="G203" t="s">
        <v>15246</v>
      </c>
      <c r="H203" t="s">
        <v>14449</v>
      </c>
      <c r="J203" s="4" t="s">
        <v>15403</v>
      </c>
      <c r="L203" t="s">
        <v>20854</v>
      </c>
    </row>
    <row r="204" spans="1:12" x14ac:dyDescent="0.55000000000000004">
      <c r="A204">
        <v>189</v>
      </c>
      <c r="B204">
        <v>2003</v>
      </c>
      <c r="C204" s="1" t="s">
        <v>11288</v>
      </c>
      <c r="D204" s="1" t="s">
        <v>11354</v>
      </c>
      <c r="E204" s="1" t="s">
        <v>11657</v>
      </c>
      <c r="F204" s="1" t="s">
        <v>11658</v>
      </c>
      <c r="G204" t="s">
        <v>15247</v>
      </c>
      <c r="H204" t="s">
        <v>14450</v>
      </c>
      <c r="J204" s="4" t="s">
        <v>15404</v>
      </c>
      <c r="L204" t="s">
        <v>20854</v>
      </c>
    </row>
    <row r="205" spans="1:12" x14ac:dyDescent="0.55000000000000004">
      <c r="A205">
        <v>190</v>
      </c>
      <c r="B205">
        <v>2003</v>
      </c>
      <c r="C205" s="1" t="s">
        <v>11288</v>
      </c>
      <c r="D205" s="1" t="s">
        <v>11308</v>
      </c>
      <c r="E205" s="1" t="s">
        <v>11659</v>
      </c>
      <c r="F205" s="1" t="s">
        <v>11660</v>
      </c>
      <c r="G205" t="s">
        <v>15248</v>
      </c>
      <c r="H205" t="s">
        <v>14451</v>
      </c>
      <c r="J205" s="4" t="s">
        <v>15405</v>
      </c>
      <c r="L205" t="s">
        <v>20854</v>
      </c>
    </row>
    <row r="206" spans="1:12" x14ac:dyDescent="0.55000000000000004">
      <c r="A206">
        <v>191</v>
      </c>
      <c r="B206">
        <v>2003</v>
      </c>
      <c r="C206" s="1" t="s">
        <v>11288</v>
      </c>
      <c r="D206" s="1" t="s">
        <v>11323</v>
      </c>
      <c r="E206" s="1" t="s">
        <v>11661</v>
      </c>
      <c r="F206" s="1" t="s">
        <v>11662</v>
      </c>
      <c r="G206" t="s">
        <v>15249</v>
      </c>
      <c r="H206" t="s">
        <v>14452</v>
      </c>
      <c r="J206" s="4" t="s">
        <v>15406</v>
      </c>
      <c r="L206" t="s">
        <v>20854</v>
      </c>
    </row>
    <row r="207" spans="1:12" x14ac:dyDescent="0.55000000000000004">
      <c r="A207">
        <v>192</v>
      </c>
      <c r="B207">
        <v>2003</v>
      </c>
      <c r="C207" s="1" t="s">
        <v>11288</v>
      </c>
      <c r="D207" s="1" t="s">
        <v>11331</v>
      </c>
      <c r="E207" s="1" t="s">
        <v>11663</v>
      </c>
      <c r="F207" s="1" t="s">
        <v>11664</v>
      </c>
      <c r="G207" t="s">
        <v>15250</v>
      </c>
      <c r="H207" t="s">
        <v>14453</v>
      </c>
      <c r="J207" s="4" t="s">
        <v>15407</v>
      </c>
      <c r="L207" t="s">
        <v>20854</v>
      </c>
    </row>
    <row r="208" spans="1:12" x14ac:dyDescent="0.55000000000000004">
      <c r="A208">
        <v>193</v>
      </c>
      <c r="B208">
        <v>2003</v>
      </c>
      <c r="C208" s="1" t="s">
        <v>11288</v>
      </c>
      <c r="D208" s="1" t="s">
        <v>11345</v>
      </c>
      <c r="E208" s="1" t="s">
        <v>11665</v>
      </c>
      <c r="F208" s="1" t="s">
        <v>11666</v>
      </c>
      <c r="G208" t="s">
        <v>15251</v>
      </c>
      <c r="H208" t="s">
        <v>14454</v>
      </c>
      <c r="J208" s="4" t="s">
        <v>15408</v>
      </c>
      <c r="L208" t="s">
        <v>20854</v>
      </c>
    </row>
    <row r="209" spans="1:12" x14ac:dyDescent="0.55000000000000004">
      <c r="A209">
        <v>194</v>
      </c>
      <c r="B209">
        <v>2003</v>
      </c>
      <c r="C209" s="1" t="s">
        <v>11288</v>
      </c>
      <c r="D209" s="1" t="s">
        <v>11363</v>
      </c>
      <c r="E209" s="1" t="s">
        <v>11667</v>
      </c>
      <c r="F209" s="1" t="s">
        <v>11098</v>
      </c>
      <c r="G209" t="s">
        <v>15252</v>
      </c>
      <c r="H209" t="s">
        <v>14455</v>
      </c>
      <c r="J209" s="4" t="s">
        <v>15409</v>
      </c>
      <c r="L209" t="s">
        <v>20854</v>
      </c>
    </row>
    <row r="210" spans="1:12" x14ac:dyDescent="0.55000000000000004">
      <c r="A210">
        <v>195</v>
      </c>
      <c r="B210">
        <v>2003</v>
      </c>
      <c r="C210" s="1" t="s">
        <v>11288</v>
      </c>
      <c r="D210" s="1" t="s">
        <v>11382</v>
      </c>
      <c r="E210" s="1" t="s">
        <v>11668</v>
      </c>
      <c r="F210" s="1" t="s">
        <v>11669</v>
      </c>
      <c r="G210" t="s">
        <v>15253</v>
      </c>
      <c r="H210" t="s">
        <v>14456</v>
      </c>
      <c r="J210" s="4" t="s">
        <v>15410</v>
      </c>
      <c r="L210" t="s">
        <v>20854</v>
      </c>
    </row>
    <row r="211" spans="1:12" x14ac:dyDescent="0.55000000000000004">
      <c r="A211">
        <v>196</v>
      </c>
      <c r="B211">
        <v>2003</v>
      </c>
      <c r="C211" s="1" t="s">
        <v>11288</v>
      </c>
      <c r="D211" s="1" t="s">
        <v>11310</v>
      </c>
      <c r="E211" s="1" t="s">
        <v>11670</v>
      </c>
      <c r="F211" s="1" t="s">
        <v>9465</v>
      </c>
      <c r="G211" t="s">
        <v>15254</v>
      </c>
      <c r="H211" t="s">
        <v>14457</v>
      </c>
      <c r="J211" s="4" t="s">
        <v>15411</v>
      </c>
      <c r="L211" t="s">
        <v>20854</v>
      </c>
    </row>
    <row r="212" spans="1:12" x14ac:dyDescent="0.55000000000000004">
      <c r="A212">
        <v>197</v>
      </c>
      <c r="B212">
        <v>2004</v>
      </c>
      <c r="C212" s="1" t="s">
        <v>11289</v>
      </c>
      <c r="D212" s="1" t="s">
        <v>11296</v>
      </c>
      <c r="E212" s="1" t="s">
        <v>11671</v>
      </c>
      <c r="F212" s="1" t="s">
        <v>11672</v>
      </c>
      <c r="G212" t="s">
        <v>15255</v>
      </c>
      <c r="H212" t="s">
        <v>14458</v>
      </c>
      <c r="J212" s="4" t="s">
        <v>15412</v>
      </c>
      <c r="L212" t="s">
        <v>20854</v>
      </c>
    </row>
    <row r="213" spans="1:12" x14ac:dyDescent="0.55000000000000004">
      <c r="A213">
        <v>198</v>
      </c>
      <c r="B213">
        <v>2004</v>
      </c>
      <c r="C213" s="1" t="s">
        <v>11289</v>
      </c>
      <c r="D213" s="1" t="s">
        <v>11299</v>
      </c>
      <c r="E213" s="1" t="s">
        <v>11673</v>
      </c>
      <c r="F213" s="1" t="s">
        <v>11674</v>
      </c>
      <c r="G213" t="s">
        <v>15256</v>
      </c>
      <c r="H213" t="s">
        <v>14459</v>
      </c>
      <c r="J213" s="4" t="s">
        <v>15413</v>
      </c>
      <c r="L213" t="s">
        <v>20854</v>
      </c>
    </row>
    <row r="214" spans="1:12" x14ac:dyDescent="0.55000000000000004">
      <c r="A214">
        <v>199</v>
      </c>
      <c r="B214">
        <v>2004</v>
      </c>
      <c r="C214" s="1" t="s">
        <v>11289</v>
      </c>
      <c r="D214" s="1" t="s">
        <v>11302</v>
      </c>
      <c r="E214" s="1" t="s">
        <v>11675</v>
      </c>
      <c r="F214" s="1" t="s">
        <v>11676</v>
      </c>
      <c r="G214" t="s">
        <v>15257</v>
      </c>
      <c r="H214" t="s">
        <v>14460</v>
      </c>
      <c r="J214" s="4" t="s">
        <v>15414</v>
      </c>
      <c r="L214" t="s">
        <v>20854</v>
      </c>
    </row>
    <row r="215" spans="1:12" x14ac:dyDescent="0.55000000000000004">
      <c r="A215">
        <v>200</v>
      </c>
      <c r="B215">
        <v>2004</v>
      </c>
      <c r="C215" s="1" t="s">
        <v>11289</v>
      </c>
      <c r="D215" s="1" t="s">
        <v>11305</v>
      </c>
      <c r="E215" s="1" t="s">
        <v>11677</v>
      </c>
      <c r="F215" s="1" t="s">
        <v>11678</v>
      </c>
      <c r="G215" t="s">
        <v>15258</v>
      </c>
      <c r="H215" t="s">
        <v>14461</v>
      </c>
      <c r="J215" s="4" t="s">
        <v>15415</v>
      </c>
      <c r="L215" t="s">
        <v>20854</v>
      </c>
    </row>
    <row r="216" spans="1:12" x14ac:dyDescent="0.55000000000000004">
      <c r="A216">
        <v>201</v>
      </c>
      <c r="B216">
        <v>2004</v>
      </c>
      <c r="C216" s="1" t="s">
        <v>11289</v>
      </c>
      <c r="D216" s="1" t="s">
        <v>11354</v>
      </c>
      <c r="E216" s="1" t="s">
        <v>11679</v>
      </c>
      <c r="F216" s="1" t="s">
        <v>11680</v>
      </c>
      <c r="G216" t="s">
        <v>15259</v>
      </c>
      <c r="H216" t="s">
        <v>14462</v>
      </c>
      <c r="J216" s="4" t="s">
        <v>15416</v>
      </c>
      <c r="L216" t="s">
        <v>20854</v>
      </c>
    </row>
    <row r="217" spans="1:12" x14ac:dyDescent="0.55000000000000004">
      <c r="A217">
        <v>202</v>
      </c>
      <c r="B217">
        <v>2004</v>
      </c>
      <c r="C217" s="1" t="s">
        <v>11289</v>
      </c>
      <c r="D217" s="1" t="s">
        <v>11308</v>
      </c>
      <c r="E217" s="1" t="s">
        <v>11681</v>
      </c>
      <c r="F217" s="1" t="s">
        <v>11682</v>
      </c>
      <c r="G217" t="s">
        <v>15260</v>
      </c>
      <c r="H217" t="s">
        <v>14463</v>
      </c>
      <c r="J217" s="4" t="s">
        <v>15417</v>
      </c>
      <c r="L217" t="s">
        <v>20854</v>
      </c>
    </row>
    <row r="218" spans="1:12" x14ac:dyDescent="0.55000000000000004">
      <c r="A218">
        <v>203</v>
      </c>
      <c r="B218">
        <v>2004</v>
      </c>
      <c r="C218" s="1" t="s">
        <v>11289</v>
      </c>
      <c r="D218" s="1" t="s">
        <v>11323</v>
      </c>
      <c r="E218" s="1" t="s">
        <v>11683</v>
      </c>
      <c r="F218" s="1" t="s">
        <v>11684</v>
      </c>
      <c r="G218" t="s">
        <v>15261</v>
      </c>
      <c r="H218" t="s">
        <v>14464</v>
      </c>
      <c r="J218" s="4" t="s">
        <v>15418</v>
      </c>
      <c r="L218" t="s">
        <v>20854</v>
      </c>
    </row>
    <row r="219" spans="1:12" x14ac:dyDescent="0.55000000000000004">
      <c r="A219">
        <v>204</v>
      </c>
      <c r="B219">
        <v>2004</v>
      </c>
      <c r="C219" s="1" t="s">
        <v>11289</v>
      </c>
      <c r="D219" s="1" t="s">
        <v>11316</v>
      </c>
      <c r="E219" s="1" t="s">
        <v>11685</v>
      </c>
      <c r="F219" s="1" t="s">
        <v>11686</v>
      </c>
      <c r="G219" t="s">
        <v>15262</v>
      </c>
      <c r="H219" t="s">
        <v>14465</v>
      </c>
      <c r="J219" s="19" t="s">
        <v>15493</v>
      </c>
      <c r="L219" t="s">
        <v>20854</v>
      </c>
    </row>
    <row r="220" spans="1:12" x14ac:dyDescent="0.55000000000000004">
      <c r="A220">
        <v>205</v>
      </c>
      <c r="B220">
        <v>2004</v>
      </c>
      <c r="C220" s="1" t="s">
        <v>11289</v>
      </c>
      <c r="D220" s="1" t="s">
        <v>11363</v>
      </c>
      <c r="E220" s="1" t="s">
        <v>11687</v>
      </c>
      <c r="F220" s="1" t="s">
        <v>11688</v>
      </c>
      <c r="G220" t="s">
        <v>15263</v>
      </c>
      <c r="H220" t="s">
        <v>14466</v>
      </c>
      <c r="J220" s="4" t="s">
        <v>15419</v>
      </c>
      <c r="L220" t="s">
        <v>20854</v>
      </c>
    </row>
    <row r="221" spans="1:12" x14ac:dyDescent="0.55000000000000004">
      <c r="A221">
        <v>206</v>
      </c>
      <c r="B221">
        <v>2004</v>
      </c>
      <c r="C221" s="1" t="s">
        <v>11289</v>
      </c>
      <c r="D221" s="1" t="s">
        <v>11382</v>
      </c>
      <c r="E221" s="1" t="s">
        <v>11689</v>
      </c>
      <c r="F221" s="1" t="s">
        <v>9470</v>
      </c>
      <c r="G221" t="s">
        <v>15264</v>
      </c>
      <c r="H221" t="s">
        <v>14467</v>
      </c>
      <c r="J221" s="4" t="s">
        <v>15420</v>
      </c>
      <c r="L221" t="s">
        <v>20854</v>
      </c>
    </row>
    <row r="222" spans="1:12" x14ac:dyDescent="0.55000000000000004">
      <c r="A222">
        <v>207</v>
      </c>
      <c r="B222">
        <v>2004</v>
      </c>
      <c r="C222" s="1" t="s">
        <v>11289</v>
      </c>
      <c r="D222" s="1" t="s">
        <v>11310</v>
      </c>
      <c r="E222" s="1" t="s">
        <v>11690</v>
      </c>
      <c r="F222" s="1" t="s">
        <v>11691</v>
      </c>
      <c r="G222" t="s">
        <v>15265</v>
      </c>
      <c r="H222" t="s">
        <v>14468</v>
      </c>
      <c r="J222" s="4" t="s">
        <v>15421</v>
      </c>
      <c r="L222" t="s">
        <v>20854</v>
      </c>
    </row>
    <row r="223" spans="1:12" x14ac:dyDescent="0.55000000000000004">
      <c r="A223">
        <v>208</v>
      </c>
      <c r="B223">
        <v>2005</v>
      </c>
      <c r="C223" s="1" t="s">
        <v>11290</v>
      </c>
      <c r="D223" s="1" t="s">
        <v>11296</v>
      </c>
      <c r="E223" s="1" t="s">
        <v>11692</v>
      </c>
      <c r="F223" s="1" t="s">
        <v>11693</v>
      </c>
      <c r="G223" t="s">
        <v>15266</v>
      </c>
      <c r="H223" t="s">
        <v>14469</v>
      </c>
      <c r="J223" s="4" t="s">
        <v>15422</v>
      </c>
      <c r="L223" t="s">
        <v>20854</v>
      </c>
    </row>
    <row r="224" spans="1:12" x14ac:dyDescent="0.55000000000000004">
      <c r="A224">
        <v>209</v>
      </c>
      <c r="B224">
        <v>2005</v>
      </c>
      <c r="C224" s="1" t="s">
        <v>11290</v>
      </c>
      <c r="D224" s="1" t="s">
        <v>11299</v>
      </c>
      <c r="E224" s="1" t="s">
        <v>11694</v>
      </c>
      <c r="F224" s="1" t="s">
        <v>11695</v>
      </c>
      <c r="G224" t="s">
        <v>15267</v>
      </c>
      <c r="H224" t="s">
        <v>14470</v>
      </c>
      <c r="J224" s="4" t="s">
        <v>15423</v>
      </c>
      <c r="L224" t="s">
        <v>20854</v>
      </c>
    </row>
    <row r="225" spans="1:12" x14ac:dyDescent="0.55000000000000004">
      <c r="A225">
        <v>210</v>
      </c>
      <c r="B225">
        <v>2005</v>
      </c>
      <c r="C225" s="1" t="s">
        <v>11290</v>
      </c>
      <c r="D225" s="1" t="s">
        <v>11302</v>
      </c>
      <c r="E225" s="1" t="s">
        <v>11696</v>
      </c>
      <c r="F225" s="1" t="s">
        <v>11697</v>
      </c>
      <c r="G225" t="s">
        <v>15268</v>
      </c>
      <c r="H225" t="s">
        <v>14471</v>
      </c>
      <c r="J225" s="4" t="s">
        <v>15424</v>
      </c>
      <c r="L225" t="s">
        <v>20854</v>
      </c>
    </row>
    <row r="226" spans="1:12" x14ac:dyDescent="0.55000000000000004">
      <c r="A226">
        <v>211</v>
      </c>
      <c r="B226">
        <v>2005</v>
      </c>
      <c r="C226" s="1" t="s">
        <v>11290</v>
      </c>
      <c r="D226" s="1" t="s">
        <v>11305</v>
      </c>
      <c r="E226" s="1" t="s">
        <v>11698</v>
      </c>
      <c r="F226" s="1" t="s">
        <v>11699</v>
      </c>
      <c r="G226" t="s">
        <v>15269</v>
      </c>
      <c r="H226" t="s">
        <v>14472</v>
      </c>
      <c r="J226" s="4" t="s">
        <v>15425</v>
      </c>
      <c r="L226" t="s">
        <v>20854</v>
      </c>
    </row>
    <row r="227" spans="1:12" x14ac:dyDescent="0.55000000000000004">
      <c r="A227">
        <v>212</v>
      </c>
      <c r="B227">
        <v>2005</v>
      </c>
      <c r="C227" s="1" t="s">
        <v>11290</v>
      </c>
      <c r="D227" s="1" t="s">
        <v>11354</v>
      </c>
      <c r="E227" s="1" t="s">
        <v>11700</v>
      </c>
      <c r="F227" s="1" t="s">
        <v>11701</v>
      </c>
      <c r="G227" t="s">
        <v>15270</v>
      </c>
      <c r="H227" t="s">
        <v>14473</v>
      </c>
      <c r="J227" s="4" t="s">
        <v>15426</v>
      </c>
      <c r="L227" t="s">
        <v>20854</v>
      </c>
    </row>
    <row r="228" spans="1:12" x14ac:dyDescent="0.55000000000000004">
      <c r="A228">
        <v>213</v>
      </c>
      <c r="B228">
        <v>2005</v>
      </c>
      <c r="C228" s="1" t="s">
        <v>11290</v>
      </c>
      <c r="D228" s="1" t="s">
        <v>11308</v>
      </c>
      <c r="E228" s="1" t="s">
        <v>11702</v>
      </c>
      <c r="F228" s="1" t="s">
        <v>11703</v>
      </c>
      <c r="G228" t="s">
        <v>15271</v>
      </c>
      <c r="H228" t="s">
        <v>14474</v>
      </c>
      <c r="J228" s="4" t="s">
        <v>15427</v>
      </c>
      <c r="L228" t="s">
        <v>20854</v>
      </c>
    </row>
    <row r="229" spans="1:12" x14ac:dyDescent="0.55000000000000004">
      <c r="A229">
        <v>214</v>
      </c>
      <c r="B229">
        <v>2005</v>
      </c>
      <c r="C229" s="1" t="s">
        <v>11290</v>
      </c>
      <c r="D229" s="1" t="s">
        <v>11323</v>
      </c>
      <c r="E229" s="1" t="s">
        <v>11704</v>
      </c>
      <c r="F229" s="1" t="s">
        <v>11705</v>
      </c>
      <c r="G229" t="s">
        <v>15272</v>
      </c>
      <c r="H229" t="s">
        <v>14475</v>
      </c>
      <c r="J229" s="4" t="s">
        <v>15428</v>
      </c>
      <c r="L229" t="s">
        <v>20854</v>
      </c>
    </row>
    <row r="230" spans="1:12" x14ac:dyDescent="0.55000000000000004">
      <c r="A230">
        <v>215</v>
      </c>
      <c r="B230">
        <v>2005</v>
      </c>
      <c r="C230" s="1" t="s">
        <v>11290</v>
      </c>
      <c r="D230" s="1" t="s">
        <v>11331</v>
      </c>
      <c r="E230" s="1" t="s">
        <v>11706</v>
      </c>
      <c r="F230" s="1" t="s">
        <v>11707</v>
      </c>
      <c r="G230" t="s">
        <v>15273</v>
      </c>
      <c r="H230" t="s">
        <v>14476</v>
      </c>
      <c r="J230" s="4" t="s">
        <v>15429</v>
      </c>
      <c r="L230" t="s">
        <v>20854</v>
      </c>
    </row>
    <row r="231" spans="1:12" x14ac:dyDescent="0.55000000000000004">
      <c r="A231">
        <v>216</v>
      </c>
      <c r="B231">
        <v>2005</v>
      </c>
      <c r="C231" s="1" t="s">
        <v>11290</v>
      </c>
      <c r="D231" s="1" t="s">
        <v>11345</v>
      </c>
      <c r="E231" s="1" t="s">
        <v>11708</v>
      </c>
      <c r="F231" s="1" t="s">
        <v>11709</v>
      </c>
      <c r="G231" t="s">
        <v>15274</v>
      </c>
      <c r="H231" t="s">
        <v>14477</v>
      </c>
      <c r="J231" s="4" t="s">
        <v>15430</v>
      </c>
      <c r="L231" t="s">
        <v>20854</v>
      </c>
    </row>
    <row r="232" spans="1:12" x14ac:dyDescent="0.55000000000000004">
      <c r="A232">
        <v>217</v>
      </c>
      <c r="B232">
        <v>2005</v>
      </c>
      <c r="C232" s="1" t="s">
        <v>11290</v>
      </c>
      <c r="D232" s="1" t="s">
        <v>11363</v>
      </c>
      <c r="E232" s="1" t="s">
        <v>11710</v>
      </c>
      <c r="F232" s="1" t="s">
        <v>11098</v>
      </c>
      <c r="G232" t="s">
        <v>15275</v>
      </c>
      <c r="H232" t="s">
        <v>14478</v>
      </c>
      <c r="J232" s="4" t="s">
        <v>15431</v>
      </c>
      <c r="L232" t="s">
        <v>20854</v>
      </c>
    </row>
    <row r="233" spans="1:12" x14ac:dyDescent="0.55000000000000004">
      <c r="A233">
        <v>218</v>
      </c>
      <c r="B233">
        <v>2005</v>
      </c>
      <c r="C233" s="1" t="s">
        <v>11290</v>
      </c>
      <c r="D233" s="1" t="s">
        <v>11382</v>
      </c>
      <c r="E233" s="1" t="s">
        <v>11711</v>
      </c>
      <c r="F233" s="1" t="s">
        <v>11712</v>
      </c>
      <c r="G233" t="s">
        <v>15276</v>
      </c>
      <c r="H233" t="s">
        <v>14479</v>
      </c>
      <c r="J233" s="4" t="s">
        <v>15432</v>
      </c>
      <c r="L233" t="s">
        <v>20854</v>
      </c>
    </row>
    <row r="234" spans="1:12" x14ac:dyDescent="0.55000000000000004">
      <c r="A234">
        <v>219</v>
      </c>
      <c r="B234">
        <v>2005</v>
      </c>
      <c r="C234" s="1" t="s">
        <v>11290</v>
      </c>
      <c r="D234" s="1" t="s">
        <v>11310</v>
      </c>
      <c r="E234" s="1" t="s">
        <v>11713</v>
      </c>
      <c r="F234" s="1" t="s">
        <v>9480</v>
      </c>
      <c r="G234" t="s">
        <v>15277</v>
      </c>
      <c r="H234" t="s">
        <v>14480</v>
      </c>
      <c r="J234" s="4" t="s">
        <v>15433</v>
      </c>
      <c r="L234" t="s">
        <v>20854</v>
      </c>
    </row>
    <row r="235" spans="1:12" x14ac:dyDescent="0.55000000000000004">
      <c r="A235">
        <v>220</v>
      </c>
      <c r="B235">
        <v>2006</v>
      </c>
      <c r="C235" s="1" t="s">
        <v>11291</v>
      </c>
      <c r="D235" s="1" t="s">
        <v>11296</v>
      </c>
      <c r="E235" s="1" t="s">
        <v>11714</v>
      </c>
      <c r="F235" s="1" t="s">
        <v>11715</v>
      </c>
      <c r="G235" t="s">
        <v>15278</v>
      </c>
      <c r="H235" t="s">
        <v>14481</v>
      </c>
      <c r="J235" s="4" t="s">
        <v>15434</v>
      </c>
      <c r="L235" t="s">
        <v>20854</v>
      </c>
    </row>
    <row r="236" spans="1:12" x14ac:dyDescent="0.55000000000000004">
      <c r="A236">
        <v>221</v>
      </c>
      <c r="B236">
        <v>2006</v>
      </c>
      <c r="C236" s="1" t="s">
        <v>11291</v>
      </c>
      <c r="D236" s="1" t="s">
        <v>11299</v>
      </c>
      <c r="E236" s="1" t="s">
        <v>11716</v>
      </c>
      <c r="F236" s="1" t="s">
        <v>11717</v>
      </c>
      <c r="G236" t="s">
        <v>15279</v>
      </c>
      <c r="H236" t="s">
        <v>14482</v>
      </c>
      <c r="J236" s="4" t="s">
        <v>15435</v>
      </c>
      <c r="L236" t="s">
        <v>20854</v>
      </c>
    </row>
    <row r="237" spans="1:12" x14ac:dyDescent="0.55000000000000004">
      <c r="A237">
        <v>222</v>
      </c>
      <c r="B237">
        <v>2006</v>
      </c>
      <c r="C237" s="1" t="s">
        <v>11291</v>
      </c>
      <c r="D237" s="1" t="s">
        <v>11302</v>
      </c>
      <c r="E237" s="1" t="s">
        <v>11718</v>
      </c>
      <c r="F237" s="1" t="s">
        <v>11719</v>
      </c>
      <c r="G237" t="s">
        <v>15280</v>
      </c>
      <c r="H237" t="s">
        <v>14483</v>
      </c>
      <c r="J237" s="4" t="s">
        <v>15436</v>
      </c>
      <c r="L237" t="s">
        <v>20854</v>
      </c>
    </row>
    <row r="238" spans="1:12" x14ac:dyDescent="0.55000000000000004">
      <c r="A238">
        <v>223</v>
      </c>
      <c r="B238">
        <v>2006</v>
      </c>
      <c r="C238" s="1" t="s">
        <v>11291</v>
      </c>
      <c r="D238" s="1" t="s">
        <v>11305</v>
      </c>
      <c r="E238" s="1" t="s">
        <v>11720</v>
      </c>
      <c r="F238" s="1" t="s">
        <v>11721</v>
      </c>
      <c r="G238" t="s">
        <v>15281</v>
      </c>
      <c r="H238" t="s">
        <v>14484</v>
      </c>
      <c r="J238" s="4" t="s">
        <v>15437</v>
      </c>
      <c r="L238" t="s">
        <v>20854</v>
      </c>
    </row>
    <row r="239" spans="1:12" x14ac:dyDescent="0.55000000000000004">
      <c r="A239">
        <v>224</v>
      </c>
      <c r="B239">
        <v>2006</v>
      </c>
      <c r="C239" s="1" t="s">
        <v>11291</v>
      </c>
      <c r="D239" s="1" t="s">
        <v>11354</v>
      </c>
      <c r="E239" s="1" t="s">
        <v>11722</v>
      </c>
      <c r="F239" s="1" t="s">
        <v>11723</v>
      </c>
      <c r="G239" t="s">
        <v>15282</v>
      </c>
      <c r="H239" t="s">
        <v>14485</v>
      </c>
      <c r="J239" s="4" t="s">
        <v>15438</v>
      </c>
      <c r="L239" t="s">
        <v>20854</v>
      </c>
    </row>
    <row r="240" spans="1:12" x14ac:dyDescent="0.55000000000000004">
      <c r="A240">
        <v>225</v>
      </c>
      <c r="B240">
        <v>2006</v>
      </c>
      <c r="C240" s="1" t="s">
        <v>11291</v>
      </c>
      <c r="D240" s="1" t="s">
        <v>11308</v>
      </c>
      <c r="E240" s="1" t="s">
        <v>11724</v>
      </c>
      <c r="F240" s="1" t="s">
        <v>11725</v>
      </c>
      <c r="G240" t="s">
        <v>15283</v>
      </c>
      <c r="H240" t="s">
        <v>14486</v>
      </c>
      <c r="J240" s="4" t="s">
        <v>15439</v>
      </c>
      <c r="L240" t="s">
        <v>20854</v>
      </c>
    </row>
    <row r="241" spans="1:12" x14ac:dyDescent="0.55000000000000004">
      <c r="A241">
        <v>226</v>
      </c>
      <c r="B241">
        <v>2006</v>
      </c>
      <c r="C241" s="1" t="s">
        <v>11291</v>
      </c>
      <c r="D241" s="1" t="s">
        <v>11323</v>
      </c>
      <c r="E241" s="1" t="s">
        <v>11726</v>
      </c>
      <c r="F241" s="1" t="s">
        <v>11727</v>
      </c>
      <c r="G241" t="s">
        <v>15284</v>
      </c>
      <c r="H241" t="s">
        <v>14487</v>
      </c>
      <c r="J241" s="4" t="s">
        <v>15440</v>
      </c>
      <c r="L241" t="s">
        <v>20854</v>
      </c>
    </row>
    <row r="242" spans="1:12" x14ac:dyDescent="0.55000000000000004">
      <c r="A242">
        <v>227</v>
      </c>
      <c r="B242">
        <v>2006</v>
      </c>
      <c r="C242" s="1" t="s">
        <v>11291</v>
      </c>
      <c r="D242" s="1" t="s">
        <v>11331</v>
      </c>
      <c r="E242" s="1" t="s">
        <v>11728</v>
      </c>
      <c r="F242" s="1" t="s">
        <v>11729</v>
      </c>
      <c r="G242" t="s">
        <v>15285</v>
      </c>
      <c r="H242" t="s">
        <v>14488</v>
      </c>
      <c r="J242" s="4" t="s">
        <v>15441</v>
      </c>
      <c r="L242" t="s">
        <v>20854</v>
      </c>
    </row>
    <row r="243" spans="1:12" x14ac:dyDescent="0.55000000000000004">
      <c r="A243">
        <v>228</v>
      </c>
      <c r="B243">
        <v>2006</v>
      </c>
      <c r="C243" s="1" t="s">
        <v>11291</v>
      </c>
      <c r="D243" s="1" t="s">
        <v>11345</v>
      </c>
      <c r="E243" s="1" t="s">
        <v>11730</v>
      </c>
      <c r="F243" s="1" t="s">
        <v>11731</v>
      </c>
      <c r="G243" t="s">
        <v>15286</v>
      </c>
      <c r="H243" t="s">
        <v>14489</v>
      </c>
      <c r="J243" s="4" t="s">
        <v>15442</v>
      </c>
      <c r="L243" t="s">
        <v>20854</v>
      </c>
    </row>
    <row r="244" spans="1:12" x14ac:dyDescent="0.55000000000000004">
      <c r="A244">
        <v>229</v>
      </c>
      <c r="B244">
        <v>2006</v>
      </c>
      <c r="C244" s="1" t="s">
        <v>11291</v>
      </c>
      <c r="D244" s="1" t="s">
        <v>11363</v>
      </c>
      <c r="E244" s="1" t="s">
        <v>11732</v>
      </c>
      <c r="F244" s="1" t="s">
        <v>11098</v>
      </c>
      <c r="G244" t="s">
        <v>15287</v>
      </c>
      <c r="H244" t="s">
        <v>14490</v>
      </c>
      <c r="J244" s="4" t="s">
        <v>15443</v>
      </c>
      <c r="L244" t="s">
        <v>20854</v>
      </c>
    </row>
    <row r="245" spans="1:12" x14ac:dyDescent="0.55000000000000004">
      <c r="A245">
        <v>230</v>
      </c>
      <c r="B245">
        <v>2006</v>
      </c>
      <c r="C245" s="1" t="s">
        <v>11291</v>
      </c>
      <c r="D245" s="1" t="s">
        <v>11382</v>
      </c>
      <c r="E245" s="1" t="s">
        <v>11733</v>
      </c>
      <c r="F245" s="1" t="s">
        <v>11734</v>
      </c>
      <c r="G245" t="s">
        <v>15288</v>
      </c>
      <c r="H245" t="s">
        <v>14491</v>
      </c>
      <c r="J245" s="4" t="s">
        <v>15444</v>
      </c>
      <c r="L245" t="s">
        <v>20854</v>
      </c>
    </row>
    <row r="246" spans="1:12" x14ac:dyDescent="0.55000000000000004">
      <c r="A246">
        <v>231</v>
      </c>
      <c r="B246">
        <v>2006</v>
      </c>
      <c r="C246" s="1" t="s">
        <v>11291</v>
      </c>
      <c r="D246" s="1" t="s">
        <v>11310</v>
      </c>
      <c r="E246" s="1" t="s">
        <v>11735</v>
      </c>
      <c r="F246" s="1" t="s">
        <v>9487</v>
      </c>
      <c r="G246" t="s">
        <v>15289</v>
      </c>
      <c r="H246" t="s">
        <v>14492</v>
      </c>
      <c r="J246" s="4" t="s">
        <v>15445</v>
      </c>
      <c r="L246" t="s">
        <v>20854</v>
      </c>
    </row>
    <row r="247" spans="1:12" x14ac:dyDescent="0.55000000000000004">
      <c r="A247">
        <v>232</v>
      </c>
      <c r="B247">
        <v>2007</v>
      </c>
      <c r="C247" s="1" t="s">
        <v>11292</v>
      </c>
      <c r="D247" s="1" t="s">
        <v>11296</v>
      </c>
      <c r="E247" s="1" t="s">
        <v>11736</v>
      </c>
      <c r="F247" s="1" t="s">
        <v>11737</v>
      </c>
      <c r="G247" t="s">
        <v>15290</v>
      </c>
      <c r="H247" t="s">
        <v>14493</v>
      </c>
      <c r="J247" s="4" t="s">
        <v>15446</v>
      </c>
      <c r="L247" t="s">
        <v>20854</v>
      </c>
    </row>
    <row r="248" spans="1:12" x14ac:dyDescent="0.55000000000000004">
      <c r="A248">
        <v>233</v>
      </c>
      <c r="B248">
        <v>2007</v>
      </c>
      <c r="C248" s="1" t="s">
        <v>11292</v>
      </c>
      <c r="D248" s="1" t="s">
        <v>11299</v>
      </c>
      <c r="E248" s="1" t="s">
        <v>11738</v>
      </c>
      <c r="F248" s="1" t="s">
        <v>11739</v>
      </c>
      <c r="G248" t="s">
        <v>15291</v>
      </c>
      <c r="H248" t="s">
        <v>14494</v>
      </c>
      <c r="J248" s="4" t="s">
        <v>15447</v>
      </c>
      <c r="L248" t="s">
        <v>20854</v>
      </c>
    </row>
    <row r="249" spans="1:12" x14ac:dyDescent="0.55000000000000004">
      <c r="A249">
        <v>234</v>
      </c>
      <c r="B249">
        <v>2007</v>
      </c>
      <c r="C249" s="1" t="s">
        <v>11292</v>
      </c>
      <c r="D249" s="1" t="s">
        <v>11302</v>
      </c>
      <c r="E249" s="1" t="s">
        <v>11740</v>
      </c>
      <c r="F249" s="1" t="s">
        <v>11741</v>
      </c>
      <c r="G249" t="s">
        <v>15292</v>
      </c>
      <c r="H249" t="s">
        <v>14495</v>
      </c>
      <c r="J249" s="4" t="s">
        <v>15448</v>
      </c>
      <c r="L249" t="s">
        <v>20854</v>
      </c>
    </row>
    <row r="250" spans="1:12" x14ac:dyDescent="0.55000000000000004">
      <c r="A250">
        <v>235</v>
      </c>
      <c r="B250">
        <v>2007</v>
      </c>
      <c r="C250" s="1" t="s">
        <v>11292</v>
      </c>
      <c r="D250" s="1" t="s">
        <v>11305</v>
      </c>
      <c r="E250" s="1" t="s">
        <v>11742</v>
      </c>
      <c r="F250" s="1" t="s">
        <v>11743</v>
      </c>
      <c r="G250" t="s">
        <v>15293</v>
      </c>
      <c r="H250" t="s">
        <v>14496</v>
      </c>
      <c r="J250" s="4" t="s">
        <v>15449</v>
      </c>
      <c r="L250" t="s">
        <v>20854</v>
      </c>
    </row>
    <row r="251" spans="1:12" x14ac:dyDescent="0.55000000000000004">
      <c r="A251">
        <v>236</v>
      </c>
      <c r="B251">
        <v>2007</v>
      </c>
      <c r="C251" s="1" t="s">
        <v>11292</v>
      </c>
      <c r="D251" s="1" t="s">
        <v>11354</v>
      </c>
      <c r="E251" s="1" t="s">
        <v>11744</v>
      </c>
      <c r="F251" s="1" t="s">
        <v>11745</v>
      </c>
      <c r="G251" t="s">
        <v>15294</v>
      </c>
      <c r="H251" t="s">
        <v>14497</v>
      </c>
      <c r="J251" s="4" t="s">
        <v>15450</v>
      </c>
      <c r="L251" t="s">
        <v>20854</v>
      </c>
    </row>
    <row r="252" spans="1:12" x14ac:dyDescent="0.55000000000000004">
      <c r="A252">
        <v>237</v>
      </c>
      <c r="B252">
        <v>2007</v>
      </c>
      <c r="C252" s="1" t="s">
        <v>11292</v>
      </c>
      <c r="D252" s="1" t="s">
        <v>11308</v>
      </c>
      <c r="E252" s="1" t="s">
        <v>11746</v>
      </c>
      <c r="F252" s="1" t="s">
        <v>11747</v>
      </c>
      <c r="G252" t="s">
        <v>15295</v>
      </c>
      <c r="H252" t="s">
        <v>14498</v>
      </c>
      <c r="J252" s="4" t="s">
        <v>15451</v>
      </c>
      <c r="L252" t="s">
        <v>20854</v>
      </c>
    </row>
    <row r="253" spans="1:12" x14ac:dyDescent="0.55000000000000004">
      <c r="A253">
        <v>238</v>
      </c>
      <c r="B253">
        <v>2007</v>
      </c>
      <c r="C253" s="1" t="s">
        <v>11292</v>
      </c>
      <c r="D253" s="1" t="s">
        <v>11323</v>
      </c>
      <c r="E253" s="1" t="s">
        <v>11748</v>
      </c>
      <c r="F253" s="1" t="s">
        <v>11749</v>
      </c>
      <c r="G253" t="s">
        <v>15296</v>
      </c>
      <c r="H253" t="s">
        <v>14499</v>
      </c>
      <c r="J253" s="4" t="s">
        <v>15452</v>
      </c>
      <c r="L253" t="s">
        <v>20854</v>
      </c>
    </row>
    <row r="254" spans="1:12" x14ac:dyDescent="0.55000000000000004">
      <c r="A254">
        <v>239</v>
      </c>
      <c r="B254">
        <v>2007</v>
      </c>
      <c r="C254" s="1" t="s">
        <v>11292</v>
      </c>
      <c r="D254" s="1" t="s">
        <v>11331</v>
      </c>
      <c r="E254" s="1" t="s">
        <v>11750</v>
      </c>
      <c r="F254" s="1" t="s">
        <v>11751</v>
      </c>
      <c r="G254" t="s">
        <v>15297</v>
      </c>
      <c r="H254" t="s">
        <v>14500</v>
      </c>
      <c r="J254" s="4" t="s">
        <v>15453</v>
      </c>
      <c r="L254" t="s">
        <v>20854</v>
      </c>
    </row>
    <row r="255" spans="1:12" x14ac:dyDescent="0.55000000000000004">
      <c r="A255">
        <v>240</v>
      </c>
      <c r="B255">
        <v>2007</v>
      </c>
      <c r="C255" s="1" t="s">
        <v>11292</v>
      </c>
      <c r="D255" s="1" t="s">
        <v>11345</v>
      </c>
      <c r="E255" s="1" t="s">
        <v>11752</v>
      </c>
      <c r="F255" s="1" t="s">
        <v>11753</v>
      </c>
      <c r="G255" t="s">
        <v>15298</v>
      </c>
      <c r="H255" t="s">
        <v>14501</v>
      </c>
      <c r="J255" s="4" t="s">
        <v>15454</v>
      </c>
      <c r="L255" t="s">
        <v>20854</v>
      </c>
    </row>
    <row r="256" spans="1:12" x14ac:dyDescent="0.55000000000000004">
      <c r="A256">
        <v>241</v>
      </c>
      <c r="B256">
        <v>2007</v>
      </c>
      <c r="C256" s="1" t="s">
        <v>11292</v>
      </c>
      <c r="D256" s="1" t="s">
        <v>11363</v>
      </c>
      <c r="E256" s="1" t="s">
        <v>11754</v>
      </c>
      <c r="F256" s="1" t="s">
        <v>11098</v>
      </c>
      <c r="G256" t="s">
        <v>15299</v>
      </c>
      <c r="H256" t="s">
        <v>14502</v>
      </c>
      <c r="J256" s="4" t="s">
        <v>15455</v>
      </c>
      <c r="L256" t="s">
        <v>20854</v>
      </c>
    </row>
    <row r="257" spans="1:12" x14ac:dyDescent="0.55000000000000004">
      <c r="A257">
        <v>242</v>
      </c>
      <c r="B257">
        <v>2007</v>
      </c>
      <c r="C257" s="1" t="s">
        <v>11292</v>
      </c>
      <c r="D257" s="1" t="s">
        <v>11382</v>
      </c>
      <c r="E257" s="1" t="s">
        <v>11755</v>
      </c>
      <c r="F257" s="1" t="s">
        <v>11756</v>
      </c>
      <c r="G257" t="s">
        <v>15300</v>
      </c>
      <c r="H257" t="s">
        <v>14503</v>
      </c>
      <c r="J257" s="4" t="s">
        <v>15456</v>
      </c>
      <c r="L257" t="s">
        <v>20854</v>
      </c>
    </row>
    <row r="258" spans="1:12" x14ac:dyDescent="0.55000000000000004">
      <c r="A258">
        <v>243</v>
      </c>
      <c r="B258">
        <v>2007</v>
      </c>
      <c r="C258" s="1" t="s">
        <v>11292</v>
      </c>
      <c r="D258" s="1" t="s">
        <v>11310</v>
      </c>
      <c r="E258" s="1" t="s">
        <v>11757</v>
      </c>
      <c r="F258" s="1" t="s">
        <v>9492</v>
      </c>
      <c r="G258" t="s">
        <v>15301</v>
      </c>
      <c r="H258" t="s">
        <v>14504</v>
      </c>
      <c r="J258" s="4" t="s">
        <v>15457</v>
      </c>
      <c r="L258" t="s">
        <v>20854</v>
      </c>
    </row>
    <row r="259" spans="1:12" x14ac:dyDescent="0.55000000000000004">
      <c r="A259">
        <v>244</v>
      </c>
      <c r="B259">
        <v>2008</v>
      </c>
      <c r="C259" s="1" t="s">
        <v>11293</v>
      </c>
      <c r="D259" s="1" t="s">
        <v>11296</v>
      </c>
      <c r="E259" s="1" t="s">
        <v>11758</v>
      </c>
      <c r="F259" s="1" t="s">
        <v>11759</v>
      </c>
      <c r="G259" t="s">
        <v>15302</v>
      </c>
      <c r="H259" t="s">
        <v>14505</v>
      </c>
      <c r="J259" s="4" t="s">
        <v>7809</v>
      </c>
      <c r="L259" t="s">
        <v>20854</v>
      </c>
    </row>
    <row r="260" spans="1:12" x14ac:dyDescent="0.55000000000000004">
      <c r="A260">
        <v>245</v>
      </c>
      <c r="B260">
        <v>2008</v>
      </c>
      <c r="C260" s="1" t="s">
        <v>11293</v>
      </c>
      <c r="D260" s="1" t="s">
        <v>11299</v>
      </c>
      <c r="E260" s="1" t="s">
        <v>11760</v>
      </c>
      <c r="F260" s="1" t="s">
        <v>11761</v>
      </c>
      <c r="G260" t="s">
        <v>15303</v>
      </c>
      <c r="H260" t="s">
        <v>14506</v>
      </c>
      <c r="J260" s="4" t="s">
        <v>15458</v>
      </c>
      <c r="L260" t="s">
        <v>20854</v>
      </c>
    </row>
    <row r="261" spans="1:12" x14ac:dyDescent="0.55000000000000004">
      <c r="A261">
        <v>246</v>
      </c>
      <c r="B261">
        <v>2008</v>
      </c>
      <c r="C261" s="1" t="s">
        <v>11293</v>
      </c>
      <c r="D261" s="1" t="s">
        <v>11302</v>
      </c>
      <c r="E261" s="1" t="s">
        <v>11762</v>
      </c>
      <c r="F261" s="1" t="s">
        <v>11763</v>
      </c>
      <c r="G261" t="s">
        <v>15304</v>
      </c>
      <c r="H261" t="s">
        <v>14507</v>
      </c>
      <c r="J261" s="4" t="s">
        <v>15459</v>
      </c>
      <c r="L261" t="s">
        <v>20854</v>
      </c>
    </row>
    <row r="262" spans="1:12" x14ac:dyDescent="0.55000000000000004">
      <c r="A262">
        <v>247</v>
      </c>
      <c r="B262">
        <v>2008</v>
      </c>
      <c r="C262" s="1" t="s">
        <v>11293</v>
      </c>
      <c r="D262" s="1" t="s">
        <v>11305</v>
      </c>
      <c r="E262" s="1" t="s">
        <v>11764</v>
      </c>
      <c r="F262" s="1" t="s">
        <v>11765</v>
      </c>
      <c r="G262" t="s">
        <v>15305</v>
      </c>
      <c r="H262" t="s">
        <v>14508</v>
      </c>
      <c r="J262" s="4" t="s">
        <v>15460</v>
      </c>
      <c r="L262" t="s">
        <v>20854</v>
      </c>
    </row>
    <row r="263" spans="1:12" x14ac:dyDescent="0.55000000000000004">
      <c r="A263">
        <v>248</v>
      </c>
      <c r="B263">
        <v>2008</v>
      </c>
      <c r="C263" s="1" t="s">
        <v>11293</v>
      </c>
      <c r="D263" s="1" t="s">
        <v>11354</v>
      </c>
      <c r="E263" s="1" t="s">
        <v>11766</v>
      </c>
      <c r="F263" s="1" t="s">
        <v>11767</v>
      </c>
      <c r="G263" t="s">
        <v>15306</v>
      </c>
      <c r="H263" t="s">
        <v>14509</v>
      </c>
      <c r="J263" s="4" t="s">
        <v>15461</v>
      </c>
      <c r="L263" t="s">
        <v>20854</v>
      </c>
    </row>
    <row r="264" spans="1:12" x14ac:dyDescent="0.55000000000000004">
      <c r="A264">
        <v>249</v>
      </c>
      <c r="B264">
        <v>2008</v>
      </c>
      <c r="C264" s="1" t="s">
        <v>11293</v>
      </c>
      <c r="D264" s="1" t="s">
        <v>11308</v>
      </c>
      <c r="E264" s="1" t="s">
        <v>11768</v>
      </c>
      <c r="F264" s="1" t="s">
        <v>11769</v>
      </c>
      <c r="G264" t="s">
        <v>15307</v>
      </c>
      <c r="H264" t="s">
        <v>14510</v>
      </c>
      <c r="J264" s="4" t="s">
        <v>15462</v>
      </c>
      <c r="L264" t="s">
        <v>20854</v>
      </c>
    </row>
    <row r="265" spans="1:12" x14ac:dyDescent="0.55000000000000004">
      <c r="A265">
        <v>250</v>
      </c>
      <c r="B265">
        <v>2008</v>
      </c>
      <c r="C265" s="1" t="s">
        <v>11293</v>
      </c>
      <c r="D265" s="1" t="s">
        <v>11323</v>
      </c>
      <c r="E265" s="1" t="s">
        <v>11770</v>
      </c>
      <c r="F265" s="1" t="s">
        <v>11771</v>
      </c>
      <c r="G265" t="s">
        <v>15308</v>
      </c>
      <c r="H265" t="s">
        <v>14511</v>
      </c>
      <c r="J265" s="4" t="s">
        <v>15463</v>
      </c>
      <c r="L265" t="s">
        <v>20854</v>
      </c>
    </row>
    <row r="266" spans="1:12" x14ac:dyDescent="0.55000000000000004">
      <c r="A266">
        <v>251</v>
      </c>
      <c r="B266">
        <v>2008</v>
      </c>
      <c r="C266" s="1" t="s">
        <v>11293</v>
      </c>
      <c r="D266" s="1" t="s">
        <v>11331</v>
      </c>
      <c r="E266" s="1" t="s">
        <v>11772</v>
      </c>
      <c r="F266" s="1" t="s">
        <v>11773</v>
      </c>
      <c r="G266" t="s">
        <v>15309</v>
      </c>
      <c r="H266" t="s">
        <v>14512</v>
      </c>
      <c r="J266" s="4" t="s">
        <v>15464</v>
      </c>
      <c r="L266" t="s">
        <v>20854</v>
      </c>
    </row>
    <row r="267" spans="1:12" x14ac:dyDescent="0.55000000000000004">
      <c r="A267">
        <v>252</v>
      </c>
      <c r="B267">
        <v>2008</v>
      </c>
      <c r="C267" s="1" t="s">
        <v>11293</v>
      </c>
      <c r="D267" s="1" t="s">
        <v>11345</v>
      </c>
      <c r="E267" s="1" t="s">
        <v>11774</v>
      </c>
      <c r="F267" s="1" t="s">
        <v>11775</v>
      </c>
      <c r="G267" t="s">
        <v>15310</v>
      </c>
      <c r="H267" t="s">
        <v>14513</v>
      </c>
      <c r="J267" s="4" t="s">
        <v>15465</v>
      </c>
      <c r="L267" t="s">
        <v>20854</v>
      </c>
    </row>
    <row r="268" spans="1:12" x14ac:dyDescent="0.55000000000000004">
      <c r="A268">
        <v>253</v>
      </c>
      <c r="B268">
        <v>2008</v>
      </c>
      <c r="C268" s="1" t="s">
        <v>11293</v>
      </c>
      <c r="D268" s="1" t="s">
        <v>11363</v>
      </c>
      <c r="E268" s="1" t="s">
        <v>11776</v>
      </c>
      <c r="F268" s="1" t="s">
        <v>11098</v>
      </c>
      <c r="G268" t="s">
        <v>15311</v>
      </c>
      <c r="H268" t="s">
        <v>14514</v>
      </c>
      <c r="J268" s="4" t="s">
        <v>15466</v>
      </c>
      <c r="L268" t="s">
        <v>20854</v>
      </c>
    </row>
    <row r="269" spans="1:12" x14ac:dyDescent="0.55000000000000004">
      <c r="A269">
        <v>254</v>
      </c>
      <c r="B269">
        <v>2008</v>
      </c>
      <c r="C269" s="1" t="s">
        <v>11293</v>
      </c>
      <c r="D269" s="1" t="s">
        <v>11382</v>
      </c>
      <c r="E269" s="1" t="s">
        <v>11777</v>
      </c>
      <c r="F269" s="1" t="s">
        <v>11778</v>
      </c>
      <c r="G269" t="s">
        <v>15312</v>
      </c>
      <c r="H269" t="s">
        <v>14515</v>
      </c>
      <c r="J269" s="4" t="s">
        <v>15467</v>
      </c>
      <c r="L269" t="s">
        <v>20854</v>
      </c>
    </row>
    <row r="270" spans="1:12" x14ac:dyDescent="0.55000000000000004">
      <c r="A270">
        <v>255</v>
      </c>
      <c r="B270">
        <v>2008</v>
      </c>
      <c r="C270" s="1" t="s">
        <v>11293</v>
      </c>
      <c r="D270" s="1" t="s">
        <v>11310</v>
      </c>
      <c r="E270" s="1" t="s">
        <v>11779</v>
      </c>
      <c r="F270" s="1" t="s">
        <v>9498</v>
      </c>
      <c r="G270" t="s">
        <v>15313</v>
      </c>
      <c r="H270" t="s">
        <v>14516</v>
      </c>
      <c r="J270" s="4" t="s">
        <v>15468</v>
      </c>
      <c r="L270" t="s">
        <v>20854</v>
      </c>
    </row>
    <row r="271" spans="1:12" x14ac:dyDescent="0.55000000000000004">
      <c r="A271">
        <v>256</v>
      </c>
      <c r="B271">
        <v>2009</v>
      </c>
      <c r="C271" s="1" t="s">
        <v>11294</v>
      </c>
      <c r="D271" s="1" t="s">
        <v>11296</v>
      </c>
      <c r="E271" s="1" t="s">
        <v>11780</v>
      </c>
      <c r="F271" s="1" t="s">
        <v>11781</v>
      </c>
      <c r="G271" t="s">
        <v>15314</v>
      </c>
      <c r="H271" t="s">
        <v>14517</v>
      </c>
      <c r="J271" s="4" t="s">
        <v>15469</v>
      </c>
      <c r="L271" t="s">
        <v>20854</v>
      </c>
    </row>
    <row r="272" spans="1:12" x14ac:dyDescent="0.55000000000000004">
      <c r="A272">
        <v>257</v>
      </c>
      <c r="B272">
        <v>2009</v>
      </c>
      <c r="C272" s="1" t="s">
        <v>11294</v>
      </c>
      <c r="D272" s="1" t="s">
        <v>11299</v>
      </c>
      <c r="E272" s="1" t="s">
        <v>11782</v>
      </c>
      <c r="F272" s="1" t="s">
        <v>11783</v>
      </c>
      <c r="G272" t="s">
        <v>15315</v>
      </c>
      <c r="H272" t="s">
        <v>14518</v>
      </c>
      <c r="J272" s="4" t="s">
        <v>15470</v>
      </c>
      <c r="L272" t="s">
        <v>20854</v>
      </c>
    </row>
    <row r="273" spans="1:12" x14ac:dyDescent="0.55000000000000004">
      <c r="A273">
        <v>258</v>
      </c>
      <c r="B273">
        <v>2009</v>
      </c>
      <c r="C273" s="1" t="s">
        <v>11294</v>
      </c>
      <c r="D273" s="1" t="s">
        <v>11302</v>
      </c>
      <c r="E273" s="1" t="s">
        <v>11784</v>
      </c>
      <c r="F273" s="1" t="s">
        <v>11785</v>
      </c>
      <c r="G273" t="s">
        <v>15316</v>
      </c>
      <c r="H273" t="s">
        <v>14519</v>
      </c>
      <c r="J273" s="4" t="s">
        <v>15471</v>
      </c>
      <c r="L273" t="s">
        <v>20854</v>
      </c>
    </row>
    <row r="274" spans="1:12" x14ac:dyDescent="0.55000000000000004">
      <c r="A274">
        <v>259</v>
      </c>
      <c r="B274">
        <v>2009</v>
      </c>
      <c r="C274" s="1" t="s">
        <v>11294</v>
      </c>
      <c r="D274" s="1" t="s">
        <v>11305</v>
      </c>
      <c r="E274" s="1" t="s">
        <v>11786</v>
      </c>
      <c r="F274" s="1" t="s">
        <v>11787</v>
      </c>
      <c r="G274" t="s">
        <v>15317</v>
      </c>
      <c r="H274" t="s">
        <v>14520</v>
      </c>
      <c r="J274" s="4" t="s">
        <v>15472</v>
      </c>
      <c r="L274" t="s">
        <v>20854</v>
      </c>
    </row>
    <row r="275" spans="1:12" x14ac:dyDescent="0.55000000000000004">
      <c r="A275">
        <v>260</v>
      </c>
      <c r="B275">
        <v>2009</v>
      </c>
      <c r="C275" s="1" t="s">
        <v>11294</v>
      </c>
      <c r="D275" s="1" t="s">
        <v>11354</v>
      </c>
      <c r="E275" s="1" t="s">
        <v>11788</v>
      </c>
      <c r="F275" s="1" t="s">
        <v>11789</v>
      </c>
      <c r="G275" t="s">
        <v>15318</v>
      </c>
      <c r="H275" t="s">
        <v>14521</v>
      </c>
      <c r="J275" s="4" t="s">
        <v>15473</v>
      </c>
      <c r="L275" t="s">
        <v>20854</v>
      </c>
    </row>
    <row r="276" spans="1:12" x14ac:dyDescent="0.55000000000000004">
      <c r="A276">
        <v>261</v>
      </c>
      <c r="B276">
        <v>2009</v>
      </c>
      <c r="C276" s="1" t="s">
        <v>11294</v>
      </c>
      <c r="D276" s="1" t="s">
        <v>11308</v>
      </c>
      <c r="E276" s="1" t="s">
        <v>11790</v>
      </c>
      <c r="F276" s="1" t="s">
        <v>11791</v>
      </c>
      <c r="G276" t="s">
        <v>15319</v>
      </c>
      <c r="H276" t="s">
        <v>14522</v>
      </c>
      <c r="J276" s="4" t="s">
        <v>15474</v>
      </c>
      <c r="L276" t="s">
        <v>20854</v>
      </c>
    </row>
    <row r="277" spans="1:12" x14ac:dyDescent="0.55000000000000004">
      <c r="A277">
        <v>262</v>
      </c>
      <c r="B277">
        <v>2009</v>
      </c>
      <c r="C277" s="1" t="s">
        <v>11294</v>
      </c>
      <c r="D277" s="1" t="s">
        <v>11323</v>
      </c>
      <c r="E277" s="1" t="s">
        <v>11792</v>
      </c>
      <c r="F277" s="1" t="s">
        <v>11793</v>
      </c>
      <c r="G277" t="s">
        <v>15320</v>
      </c>
      <c r="H277" t="s">
        <v>14523</v>
      </c>
      <c r="J277" s="4" t="s">
        <v>15475</v>
      </c>
      <c r="L277" t="s">
        <v>20854</v>
      </c>
    </row>
    <row r="278" spans="1:12" x14ac:dyDescent="0.55000000000000004">
      <c r="A278">
        <v>263</v>
      </c>
      <c r="B278">
        <v>2009</v>
      </c>
      <c r="C278" s="1" t="s">
        <v>11294</v>
      </c>
      <c r="D278" s="1" t="s">
        <v>11331</v>
      </c>
      <c r="E278" s="1" t="s">
        <v>11794</v>
      </c>
      <c r="F278" s="1" t="s">
        <v>11795</v>
      </c>
      <c r="G278" t="s">
        <v>15321</v>
      </c>
      <c r="H278" t="s">
        <v>14524</v>
      </c>
      <c r="J278" s="4" t="s">
        <v>15476</v>
      </c>
      <c r="L278" t="s">
        <v>20854</v>
      </c>
    </row>
    <row r="279" spans="1:12" x14ac:dyDescent="0.55000000000000004">
      <c r="A279">
        <v>264</v>
      </c>
      <c r="B279">
        <v>2009</v>
      </c>
      <c r="C279" s="1" t="s">
        <v>11294</v>
      </c>
      <c r="D279" s="1" t="s">
        <v>11345</v>
      </c>
      <c r="E279" s="1" t="s">
        <v>11796</v>
      </c>
      <c r="F279" s="1" t="s">
        <v>7121</v>
      </c>
      <c r="G279" t="s">
        <v>15322</v>
      </c>
      <c r="H279" t="s">
        <v>14525</v>
      </c>
      <c r="J279" s="4" t="s">
        <v>15477</v>
      </c>
      <c r="L279" t="s">
        <v>20854</v>
      </c>
    </row>
    <row r="280" spans="1:12" x14ac:dyDescent="0.55000000000000004">
      <c r="A280">
        <v>265</v>
      </c>
      <c r="B280">
        <v>2009</v>
      </c>
      <c r="C280" s="1" t="s">
        <v>11294</v>
      </c>
      <c r="D280" s="1" t="s">
        <v>11363</v>
      </c>
      <c r="E280" s="1" t="s">
        <v>11797</v>
      </c>
      <c r="F280" s="1" t="s">
        <v>11098</v>
      </c>
      <c r="G280" t="s">
        <v>15323</v>
      </c>
      <c r="H280" t="s">
        <v>14526</v>
      </c>
      <c r="J280" s="4" t="s">
        <v>15478</v>
      </c>
      <c r="L280" t="s">
        <v>20854</v>
      </c>
    </row>
    <row r="281" spans="1:12" x14ac:dyDescent="0.55000000000000004">
      <c r="A281">
        <v>266</v>
      </c>
      <c r="B281">
        <v>2009</v>
      </c>
      <c r="C281" s="1" t="s">
        <v>11294</v>
      </c>
      <c r="D281" s="1" t="s">
        <v>11382</v>
      </c>
      <c r="E281" s="1" t="s">
        <v>11798</v>
      </c>
      <c r="F281" s="1" t="s">
        <v>11799</v>
      </c>
      <c r="G281" t="s">
        <v>15324</v>
      </c>
      <c r="H281" t="s">
        <v>14527</v>
      </c>
      <c r="J281" s="4" t="s">
        <v>15479</v>
      </c>
      <c r="L281" t="s">
        <v>20854</v>
      </c>
    </row>
    <row r="282" spans="1:12" x14ac:dyDescent="0.55000000000000004">
      <c r="A282">
        <v>267</v>
      </c>
      <c r="B282">
        <v>2009</v>
      </c>
      <c r="C282" s="1" t="s">
        <v>11294</v>
      </c>
      <c r="D282" s="1" t="s">
        <v>11310</v>
      </c>
      <c r="E282" s="1" t="s">
        <v>11800</v>
      </c>
      <c r="F282" s="1" t="s">
        <v>9503</v>
      </c>
      <c r="G282" t="s">
        <v>15325</v>
      </c>
      <c r="H282" t="s">
        <v>14528</v>
      </c>
      <c r="J282" s="4" t="s">
        <v>15480</v>
      </c>
      <c r="L282" t="s">
        <v>20854</v>
      </c>
    </row>
    <row r="283" spans="1:12" x14ac:dyDescent="0.55000000000000004">
      <c r="A283">
        <v>268</v>
      </c>
      <c r="B283">
        <v>2010</v>
      </c>
      <c r="C283" s="1" t="s">
        <v>11295</v>
      </c>
      <c r="D283" s="1" t="s">
        <v>11296</v>
      </c>
      <c r="E283" s="1" t="s">
        <v>11801</v>
      </c>
      <c r="F283" s="1" t="s">
        <v>11802</v>
      </c>
      <c r="G283" t="s">
        <v>15326</v>
      </c>
      <c r="H283" t="s">
        <v>14529</v>
      </c>
      <c r="J283" s="4" t="s">
        <v>15481</v>
      </c>
      <c r="L283" t="s">
        <v>20854</v>
      </c>
    </row>
    <row r="284" spans="1:12" x14ac:dyDescent="0.55000000000000004">
      <c r="A284">
        <v>269</v>
      </c>
      <c r="B284">
        <v>2010</v>
      </c>
      <c r="C284" s="1" t="s">
        <v>11295</v>
      </c>
      <c r="D284" s="1" t="s">
        <v>11299</v>
      </c>
      <c r="E284" s="1" t="s">
        <v>11803</v>
      </c>
      <c r="F284" s="1" t="s">
        <v>11804</v>
      </c>
      <c r="G284" t="s">
        <v>15327</v>
      </c>
      <c r="H284" t="s">
        <v>14530</v>
      </c>
      <c r="J284" s="4" t="s">
        <v>15482</v>
      </c>
      <c r="L284" t="s">
        <v>20854</v>
      </c>
    </row>
    <row r="285" spans="1:12" x14ac:dyDescent="0.55000000000000004">
      <c r="A285">
        <v>270</v>
      </c>
      <c r="B285">
        <v>2010</v>
      </c>
      <c r="C285" s="1" t="s">
        <v>11295</v>
      </c>
      <c r="D285" s="1" t="s">
        <v>11302</v>
      </c>
      <c r="E285" s="1" t="s">
        <v>11805</v>
      </c>
      <c r="F285" s="1" t="s">
        <v>11806</v>
      </c>
      <c r="G285" t="s">
        <v>15328</v>
      </c>
      <c r="H285" t="s">
        <v>14531</v>
      </c>
      <c r="J285" s="4" t="s">
        <v>15483</v>
      </c>
      <c r="L285" t="s">
        <v>20854</v>
      </c>
    </row>
    <row r="286" spans="1:12" x14ac:dyDescent="0.55000000000000004">
      <c r="A286">
        <v>271</v>
      </c>
      <c r="B286">
        <v>2010</v>
      </c>
      <c r="C286" s="1" t="s">
        <v>11295</v>
      </c>
      <c r="D286" s="1" t="s">
        <v>11305</v>
      </c>
      <c r="E286" s="1" t="s">
        <v>11807</v>
      </c>
      <c r="F286" s="1" t="s">
        <v>11808</v>
      </c>
      <c r="G286" t="s">
        <v>15329</v>
      </c>
      <c r="H286" t="s">
        <v>14532</v>
      </c>
      <c r="J286" s="4" t="s">
        <v>15484</v>
      </c>
      <c r="L286" t="s">
        <v>20854</v>
      </c>
    </row>
    <row r="287" spans="1:12" x14ac:dyDescent="0.55000000000000004">
      <c r="A287">
        <v>272</v>
      </c>
      <c r="B287">
        <v>2010</v>
      </c>
      <c r="C287" s="1" t="s">
        <v>11295</v>
      </c>
      <c r="D287" s="1" t="s">
        <v>11354</v>
      </c>
      <c r="E287" s="1" t="s">
        <v>11809</v>
      </c>
      <c r="F287" s="1" t="s">
        <v>11810</v>
      </c>
      <c r="G287" t="s">
        <v>15330</v>
      </c>
      <c r="H287" t="s">
        <v>14533</v>
      </c>
      <c r="J287" s="4" t="s">
        <v>15485</v>
      </c>
      <c r="L287" t="s">
        <v>20854</v>
      </c>
    </row>
    <row r="288" spans="1:12" x14ac:dyDescent="0.55000000000000004">
      <c r="A288">
        <v>273</v>
      </c>
      <c r="B288">
        <v>2010</v>
      </c>
      <c r="C288" s="1" t="s">
        <v>11295</v>
      </c>
      <c r="D288" s="1" t="s">
        <v>11308</v>
      </c>
      <c r="E288" s="1" t="s">
        <v>11811</v>
      </c>
      <c r="F288" s="1" t="s">
        <v>11812</v>
      </c>
      <c r="G288" t="s">
        <v>15331</v>
      </c>
      <c r="H288" t="s">
        <v>14534</v>
      </c>
      <c r="J288" s="4" t="s">
        <v>15486</v>
      </c>
      <c r="L288" t="s">
        <v>20854</v>
      </c>
    </row>
    <row r="289" spans="1:12" x14ac:dyDescent="0.55000000000000004">
      <c r="A289">
        <v>274</v>
      </c>
      <c r="B289">
        <v>2010</v>
      </c>
      <c r="C289" s="1" t="s">
        <v>11295</v>
      </c>
      <c r="D289" s="1" t="s">
        <v>11323</v>
      </c>
      <c r="E289" s="1" t="s">
        <v>11813</v>
      </c>
      <c r="F289" s="1" t="s">
        <v>11814</v>
      </c>
      <c r="G289" t="s">
        <v>15332</v>
      </c>
      <c r="H289" t="s">
        <v>14535</v>
      </c>
      <c r="J289" s="4" t="s">
        <v>15487</v>
      </c>
      <c r="L289" t="s">
        <v>20854</v>
      </c>
    </row>
    <row r="290" spans="1:12" x14ac:dyDescent="0.55000000000000004">
      <c r="A290">
        <v>275</v>
      </c>
      <c r="B290">
        <v>2010</v>
      </c>
      <c r="C290" s="1" t="s">
        <v>11295</v>
      </c>
      <c r="D290" s="1" t="s">
        <v>11331</v>
      </c>
      <c r="E290" s="1" t="s">
        <v>11815</v>
      </c>
      <c r="F290" s="1" t="s">
        <v>11816</v>
      </c>
      <c r="G290" t="s">
        <v>15333</v>
      </c>
      <c r="H290" t="s">
        <v>14536</v>
      </c>
      <c r="J290" s="4" t="s">
        <v>15488</v>
      </c>
      <c r="L290" t="s">
        <v>20854</v>
      </c>
    </row>
    <row r="291" spans="1:12" x14ac:dyDescent="0.55000000000000004">
      <c r="A291">
        <v>276</v>
      </c>
      <c r="B291">
        <v>2010</v>
      </c>
      <c r="C291" s="1" t="s">
        <v>11295</v>
      </c>
      <c r="D291" s="1" t="s">
        <v>11345</v>
      </c>
      <c r="E291" s="1" t="s">
        <v>11817</v>
      </c>
      <c r="F291" s="1" t="s">
        <v>11818</v>
      </c>
      <c r="G291" t="s">
        <v>15334</v>
      </c>
      <c r="H291" t="s">
        <v>14537</v>
      </c>
      <c r="J291" s="4" t="s">
        <v>15489</v>
      </c>
      <c r="L291" t="s">
        <v>20854</v>
      </c>
    </row>
    <row r="292" spans="1:12" x14ac:dyDescent="0.55000000000000004">
      <c r="A292">
        <v>277</v>
      </c>
      <c r="B292">
        <v>2010</v>
      </c>
      <c r="C292" s="1" t="s">
        <v>11295</v>
      </c>
      <c r="D292" s="1" t="s">
        <v>11363</v>
      </c>
      <c r="E292" s="1" t="s">
        <v>11819</v>
      </c>
      <c r="F292" s="1" t="s">
        <v>11098</v>
      </c>
      <c r="G292" t="s">
        <v>15335</v>
      </c>
      <c r="H292" t="s">
        <v>14538</v>
      </c>
      <c r="J292" s="4" t="s">
        <v>15490</v>
      </c>
      <c r="L292" t="s">
        <v>20854</v>
      </c>
    </row>
    <row r="293" spans="1:12" x14ac:dyDescent="0.55000000000000004">
      <c r="A293">
        <v>278</v>
      </c>
      <c r="B293">
        <v>2010</v>
      </c>
      <c r="C293" s="1" t="s">
        <v>11295</v>
      </c>
      <c r="D293" s="1" t="s">
        <v>11382</v>
      </c>
      <c r="E293" s="1" t="s">
        <v>11820</v>
      </c>
      <c r="F293" s="1" t="s">
        <v>11821</v>
      </c>
      <c r="G293" t="s">
        <v>15336</v>
      </c>
      <c r="H293" t="s">
        <v>14539</v>
      </c>
      <c r="J293" s="4" t="s">
        <v>15491</v>
      </c>
      <c r="L293" t="s">
        <v>20854</v>
      </c>
    </row>
    <row r="294" spans="1:12" x14ac:dyDescent="0.55000000000000004">
      <c r="A294">
        <v>279</v>
      </c>
      <c r="B294">
        <v>2010</v>
      </c>
      <c r="C294" s="1" t="s">
        <v>11295</v>
      </c>
      <c r="D294" s="1" t="s">
        <v>11310</v>
      </c>
      <c r="E294" s="1" t="s">
        <v>11822</v>
      </c>
      <c r="F294" s="1" t="s">
        <v>7334</v>
      </c>
      <c r="G294" t="s">
        <v>15337</v>
      </c>
      <c r="H294" t="s">
        <v>14540</v>
      </c>
      <c r="J294" s="4" t="s">
        <v>15492</v>
      </c>
      <c r="L294" t="s">
        <v>20854</v>
      </c>
    </row>
    <row r="295" spans="1:12" x14ac:dyDescent="0.55000000000000004">
      <c r="A295">
        <v>280</v>
      </c>
      <c r="B295">
        <v>2011</v>
      </c>
      <c r="C295" s="1" t="s">
        <v>11973</v>
      </c>
      <c r="D295" s="1" t="s">
        <v>11296</v>
      </c>
      <c r="F295" s="1" t="s">
        <v>11963</v>
      </c>
      <c r="G295" t="s">
        <v>14541</v>
      </c>
      <c r="H295" t="s">
        <v>14541</v>
      </c>
      <c r="J295" s="4" t="s">
        <v>15495</v>
      </c>
      <c r="L295" t="s">
        <v>20854</v>
      </c>
    </row>
    <row r="296" spans="1:12" x14ac:dyDescent="0.55000000000000004">
      <c r="A296">
        <v>281</v>
      </c>
      <c r="B296">
        <v>2011</v>
      </c>
      <c r="C296" s="1" t="s">
        <v>11973</v>
      </c>
      <c r="D296" s="1" t="s">
        <v>11299</v>
      </c>
      <c r="F296" s="1" t="s">
        <v>11964</v>
      </c>
      <c r="G296" t="s">
        <v>14542</v>
      </c>
      <c r="H296" t="s">
        <v>14542</v>
      </c>
      <c r="J296" s="4" t="s">
        <v>15496</v>
      </c>
      <c r="L296" t="s">
        <v>20854</v>
      </c>
    </row>
    <row r="297" spans="1:12" x14ac:dyDescent="0.55000000000000004">
      <c r="A297">
        <v>282</v>
      </c>
      <c r="B297">
        <v>2011</v>
      </c>
      <c r="C297" s="1" t="s">
        <v>11973</v>
      </c>
      <c r="D297" s="1" t="s">
        <v>11302</v>
      </c>
      <c r="F297" s="1" t="s">
        <v>11965</v>
      </c>
      <c r="G297" t="s">
        <v>14543</v>
      </c>
      <c r="H297" t="s">
        <v>14543</v>
      </c>
      <c r="J297" s="4" t="s">
        <v>15497</v>
      </c>
      <c r="L297" t="s">
        <v>20854</v>
      </c>
    </row>
    <row r="298" spans="1:12" x14ac:dyDescent="0.55000000000000004">
      <c r="A298">
        <v>283</v>
      </c>
      <c r="B298">
        <v>2011</v>
      </c>
      <c r="C298" s="1" t="s">
        <v>11973</v>
      </c>
      <c r="D298" s="1" t="s">
        <v>11305</v>
      </c>
      <c r="F298" s="1" t="s">
        <v>11923</v>
      </c>
      <c r="G298" t="s">
        <v>14544</v>
      </c>
      <c r="H298" t="s">
        <v>14544</v>
      </c>
      <c r="J298" s="4" t="s">
        <v>15498</v>
      </c>
      <c r="L298" t="s">
        <v>20854</v>
      </c>
    </row>
    <row r="299" spans="1:12" x14ac:dyDescent="0.55000000000000004">
      <c r="A299">
        <v>284</v>
      </c>
      <c r="B299">
        <v>2011</v>
      </c>
      <c r="C299" s="1" t="s">
        <v>11973</v>
      </c>
      <c r="D299" s="1" t="s">
        <v>11354</v>
      </c>
      <c r="F299" s="1" t="s">
        <v>11966</v>
      </c>
      <c r="G299" t="s">
        <v>14545</v>
      </c>
      <c r="H299" t="s">
        <v>14545</v>
      </c>
      <c r="J299" s="4" t="s">
        <v>15499</v>
      </c>
      <c r="L299" t="s">
        <v>20854</v>
      </c>
    </row>
    <row r="300" spans="1:12" x14ac:dyDescent="0.55000000000000004">
      <c r="A300">
        <v>285</v>
      </c>
      <c r="B300">
        <v>2011</v>
      </c>
      <c r="C300" s="1" t="s">
        <v>11973</v>
      </c>
      <c r="D300" s="1" t="s">
        <v>11308</v>
      </c>
      <c r="F300" s="1" t="s">
        <v>11967</v>
      </c>
      <c r="G300" t="s">
        <v>14546</v>
      </c>
      <c r="H300" t="s">
        <v>14546</v>
      </c>
      <c r="J300" s="4" t="s">
        <v>15500</v>
      </c>
      <c r="L300" t="s">
        <v>20854</v>
      </c>
    </row>
    <row r="301" spans="1:12" x14ac:dyDescent="0.55000000000000004">
      <c r="A301">
        <v>286</v>
      </c>
      <c r="B301">
        <v>2011</v>
      </c>
      <c r="C301" s="1" t="s">
        <v>11973</v>
      </c>
      <c r="D301" s="1" t="s">
        <v>11323</v>
      </c>
      <c r="F301" s="1" t="s">
        <v>11968</v>
      </c>
      <c r="G301" t="s">
        <v>14547</v>
      </c>
      <c r="H301" t="s">
        <v>14547</v>
      </c>
      <c r="J301" s="4" t="s">
        <v>15501</v>
      </c>
      <c r="L301" t="s">
        <v>20854</v>
      </c>
    </row>
    <row r="302" spans="1:12" x14ac:dyDescent="0.55000000000000004">
      <c r="A302">
        <v>287</v>
      </c>
      <c r="B302">
        <v>2011</v>
      </c>
      <c r="C302" s="1" t="s">
        <v>11973</v>
      </c>
      <c r="D302" s="1" t="s">
        <v>11331</v>
      </c>
      <c r="F302" s="1" t="s">
        <v>11969</v>
      </c>
      <c r="G302" t="s">
        <v>14548</v>
      </c>
      <c r="H302" t="s">
        <v>14548</v>
      </c>
      <c r="J302" s="4" t="s">
        <v>15502</v>
      </c>
      <c r="L302" t="s">
        <v>20854</v>
      </c>
    </row>
    <row r="303" spans="1:12" x14ac:dyDescent="0.55000000000000004">
      <c r="A303">
        <v>288</v>
      </c>
      <c r="B303">
        <v>2011</v>
      </c>
      <c r="C303" s="1" t="s">
        <v>11973</v>
      </c>
      <c r="D303" s="1" t="s">
        <v>11345</v>
      </c>
      <c r="F303" s="1" t="s">
        <v>11970</v>
      </c>
      <c r="G303" t="s">
        <v>14549</v>
      </c>
      <c r="H303" t="s">
        <v>14549</v>
      </c>
      <c r="J303" s="4" t="s">
        <v>15503</v>
      </c>
      <c r="L303" t="s">
        <v>20854</v>
      </c>
    </row>
    <row r="304" spans="1:12" x14ac:dyDescent="0.55000000000000004">
      <c r="A304">
        <v>289</v>
      </c>
      <c r="B304">
        <v>2011</v>
      </c>
      <c r="C304" s="1" t="s">
        <v>11973</v>
      </c>
      <c r="D304" s="1" t="s">
        <v>11363</v>
      </c>
      <c r="F304" s="1" t="s">
        <v>11098</v>
      </c>
      <c r="G304" t="s">
        <v>14550</v>
      </c>
      <c r="H304" t="s">
        <v>14550</v>
      </c>
      <c r="J304" s="4" t="s">
        <v>15504</v>
      </c>
      <c r="L304" t="s">
        <v>20854</v>
      </c>
    </row>
    <row r="305" spans="1:12" x14ac:dyDescent="0.55000000000000004">
      <c r="A305">
        <v>290</v>
      </c>
      <c r="B305">
        <v>2011</v>
      </c>
      <c r="C305" s="1" t="s">
        <v>11973</v>
      </c>
      <c r="D305" s="1" t="s">
        <v>11382</v>
      </c>
      <c r="F305" s="1" t="s">
        <v>11971</v>
      </c>
      <c r="G305" t="s">
        <v>14551</v>
      </c>
      <c r="H305" t="s">
        <v>14551</v>
      </c>
      <c r="J305" s="4" t="s">
        <v>15505</v>
      </c>
      <c r="L305" t="s">
        <v>20854</v>
      </c>
    </row>
    <row r="306" spans="1:12" x14ac:dyDescent="0.55000000000000004">
      <c r="A306">
        <v>291</v>
      </c>
      <c r="B306">
        <v>2011</v>
      </c>
      <c r="C306" s="1" t="s">
        <v>11973</v>
      </c>
      <c r="D306" s="1" t="s">
        <v>11310</v>
      </c>
      <c r="F306" s="1" t="s">
        <v>11972</v>
      </c>
      <c r="G306" t="s">
        <v>14552</v>
      </c>
      <c r="H306" t="s">
        <v>14552</v>
      </c>
      <c r="J306" s="4" t="s">
        <v>15506</v>
      </c>
      <c r="L306" t="s">
        <v>20854</v>
      </c>
    </row>
    <row r="307" spans="1:12" x14ac:dyDescent="0.55000000000000004">
      <c r="A307">
        <v>292</v>
      </c>
      <c r="B307">
        <v>2012</v>
      </c>
      <c r="C307" s="1" t="s">
        <v>11974</v>
      </c>
      <c r="D307" s="1" t="s">
        <v>11296</v>
      </c>
      <c r="F307" s="1" t="s">
        <v>11953</v>
      </c>
      <c r="G307" t="s">
        <v>14553</v>
      </c>
      <c r="H307" t="s">
        <v>14553</v>
      </c>
      <c r="J307" s="4" t="s">
        <v>15507</v>
      </c>
      <c r="L307" t="s">
        <v>20854</v>
      </c>
    </row>
    <row r="308" spans="1:12" x14ac:dyDescent="0.55000000000000004">
      <c r="A308">
        <v>293</v>
      </c>
      <c r="B308">
        <v>2012</v>
      </c>
      <c r="C308" s="1" t="s">
        <v>11974</v>
      </c>
      <c r="D308" s="1" t="s">
        <v>11299</v>
      </c>
      <c r="F308" s="1" t="s">
        <v>11954</v>
      </c>
      <c r="G308" t="s">
        <v>14554</v>
      </c>
      <c r="H308" t="s">
        <v>14554</v>
      </c>
      <c r="J308" s="4" t="s">
        <v>15508</v>
      </c>
      <c r="L308" t="s">
        <v>20854</v>
      </c>
    </row>
    <row r="309" spans="1:12" x14ac:dyDescent="0.55000000000000004">
      <c r="A309">
        <v>294</v>
      </c>
      <c r="B309">
        <v>2012</v>
      </c>
      <c r="C309" s="1" t="s">
        <v>11974</v>
      </c>
      <c r="D309" s="1" t="s">
        <v>11302</v>
      </c>
      <c r="F309" s="1" t="s">
        <v>11955</v>
      </c>
      <c r="G309" t="s">
        <v>14555</v>
      </c>
      <c r="H309" t="s">
        <v>14555</v>
      </c>
      <c r="J309" s="4" t="s">
        <v>15509</v>
      </c>
      <c r="L309" t="s">
        <v>20854</v>
      </c>
    </row>
    <row r="310" spans="1:12" x14ac:dyDescent="0.55000000000000004">
      <c r="A310">
        <v>295</v>
      </c>
      <c r="B310">
        <v>2012</v>
      </c>
      <c r="C310" s="1" t="s">
        <v>11974</v>
      </c>
      <c r="D310" s="1" t="s">
        <v>11305</v>
      </c>
      <c r="F310" s="1" t="s">
        <v>11956</v>
      </c>
      <c r="G310" t="s">
        <v>14556</v>
      </c>
      <c r="H310" t="s">
        <v>14556</v>
      </c>
      <c r="J310" s="4" t="s">
        <v>15510</v>
      </c>
      <c r="L310" t="s">
        <v>20854</v>
      </c>
    </row>
    <row r="311" spans="1:12" x14ac:dyDescent="0.55000000000000004">
      <c r="A311">
        <v>296</v>
      </c>
      <c r="B311">
        <v>2012</v>
      </c>
      <c r="C311" s="1" t="s">
        <v>11974</v>
      </c>
      <c r="D311" s="1" t="s">
        <v>11354</v>
      </c>
      <c r="F311" s="1" t="s">
        <v>11957</v>
      </c>
      <c r="G311" t="s">
        <v>14557</v>
      </c>
      <c r="H311" t="s">
        <v>14557</v>
      </c>
      <c r="J311" s="4" t="s">
        <v>15511</v>
      </c>
      <c r="L311" t="s">
        <v>20854</v>
      </c>
    </row>
    <row r="312" spans="1:12" x14ac:dyDescent="0.55000000000000004">
      <c r="A312">
        <v>297</v>
      </c>
      <c r="B312">
        <v>2012</v>
      </c>
      <c r="C312" s="1" t="s">
        <v>11974</v>
      </c>
      <c r="D312" s="1" t="s">
        <v>11308</v>
      </c>
      <c r="F312" s="1" t="s">
        <v>11958</v>
      </c>
      <c r="G312" t="s">
        <v>14558</v>
      </c>
      <c r="H312" t="s">
        <v>14558</v>
      </c>
      <c r="J312" s="4" t="s">
        <v>15512</v>
      </c>
      <c r="L312" t="s">
        <v>20854</v>
      </c>
    </row>
    <row r="313" spans="1:12" x14ac:dyDescent="0.55000000000000004">
      <c r="A313">
        <v>298</v>
      </c>
      <c r="B313">
        <v>2012</v>
      </c>
      <c r="C313" s="1" t="s">
        <v>11974</v>
      </c>
      <c r="D313" s="1" t="s">
        <v>11323</v>
      </c>
      <c r="F313" s="1" t="s">
        <v>11954</v>
      </c>
      <c r="G313" t="s">
        <v>14559</v>
      </c>
      <c r="H313" t="s">
        <v>14559</v>
      </c>
      <c r="J313" s="4" t="s">
        <v>15513</v>
      </c>
      <c r="L313" t="s">
        <v>20854</v>
      </c>
    </row>
    <row r="314" spans="1:12" x14ac:dyDescent="0.55000000000000004">
      <c r="A314">
        <v>299</v>
      </c>
      <c r="B314">
        <v>2012</v>
      </c>
      <c r="C314" s="1" t="s">
        <v>11974</v>
      </c>
      <c r="D314" s="1" t="s">
        <v>11331</v>
      </c>
      <c r="F314" s="1" t="s">
        <v>11959</v>
      </c>
      <c r="G314" t="s">
        <v>14560</v>
      </c>
      <c r="H314" t="s">
        <v>14560</v>
      </c>
      <c r="J314" s="4" t="s">
        <v>15514</v>
      </c>
      <c r="L314" t="s">
        <v>20854</v>
      </c>
    </row>
    <row r="315" spans="1:12" x14ac:dyDescent="0.55000000000000004">
      <c r="A315">
        <v>300</v>
      </c>
      <c r="B315">
        <v>2012</v>
      </c>
      <c r="C315" s="1" t="s">
        <v>11974</v>
      </c>
      <c r="D315" s="1" t="s">
        <v>11345</v>
      </c>
      <c r="F315" s="1" t="s">
        <v>11960</v>
      </c>
      <c r="G315" t="s">
        <v>14561</v>
      </c>
      <c r="H315" t="s">
        <v>14561</v>
      </c>
      <c r="J315" s="4" t="s">
        <v>15515</v>
      </c>
      <c r="L315" t="s">
        <v>20854</v>
      </c>
    </row>
    <row r="316" spans="1:12" x14ac:dyDescent="0.55000000000000004">
      <c r="A316">
        <v>301</v>
      </c>
      <c r="B316">
        <v>2012</v>
      </c>
      <c r="C316" s="1" t="s">
        <v>11974</v>
      </c>
      <c r="D316" s="1" t="s">
        <v>11363</v>
      </c>
      <c r="F316" s="1" t="s">
        <v>11098</v>
      </c>
      <c r="G316" t="s">
        <v>14562</v>
      </c>
      <c r="H316" t="s">
        <v>14562</v>
      </c>
      <c r="J316" s="4" t="s">
        <v>15516</v>
      </c>
      <c r="L316" t="s">
        <v>20854</v>
      </c>
    </row>
    <row r="317" spans="1:12" x14ac:dyDescent="0.55000000000000004">
      <c r="A317">
        <v>302</v>
      </c>
      <c r="B317">
        <v>2012</v>
      </c>
      <c r="C317" s="1" t="s">
        <v>11974</v>
      </c>
      <c r="D317" s="1" t="s">
        <v>11382</v>
      </c>
      <c r="F317" s="1" t="s">
        <v>11961</v>
      </c>
      <c r="G317" t="s">
        <v>14563</v>
      </c>
      <c r="H317" t="s">
        <v>14563</v>
      </c>
      <c r="J317" s="4" t="s">
        <v>15517</v>
      </c>
      <c r="L317" t="s">
        <v>20854</v>
      </c>
    </row>
    <row r="318" spans="1:12" x14ac:dyDescent="0.55000000000000004">
      <c r="A318">
        <v>303</v>
      </c>
      <c r="B318">
        <v>2012</v>
      </c>
      <c r="C318" s="1" t="s">
        <v>11974</v>
      </c>
      <c r="D318" s="1" t="s">
        <v>11310</v>
      </c>
      <c r="F318" s="1" t="s">
        <v>11962</v>
      </c>
      <c r="G318" t="s">
        <v>14564</v>
      </c>
      <c r="H318" t="s">
        <v>14564</v>
      </c>
      <c r="J318" s="4" t="s">
        <v>15518</v>
      </c>
      <c r="L318" t="s">
        <v>20854</v>
      </c>
    </row>
    <row r="319" spans="1:12" x14ac:dyDescent="0.55000000000000004">
      <c r="A319">
        <v>304</v>
      </c>
      <c r="B319">
        <v>2013</v>
      </c>
      <c r="C319" s="1" t="s">
        <v>11975</v>
      </c>
      <c r="D319" s="1" t="s">
        <v>11296</v>
      </c>
      <c r="F319" s="1" t="s">
        <v>11944</v>
      </c>
      <c r="G319" t="s">
        <v>14565</v>
      </c>
      <c r="H319" t="s">
        <v>14565</v>
      </c>
      <c r="J319" s="4" t="s">
        <v>15519</v>
      </c>
      <c r="L319" t="s">
        <v>20854</v>
      </c>
    </row>
    <row r="320" spans="1:12" x14ac:dyDescent="0.55000000000000004">
      <c r="A320">
        <v>305</v>
      </c>
      <c r="B320">
        <v>2013</v>
      </c>
      <c r="C320" s="1" t="s">
        <v>11975</v>
      </c>
      <c r="D320" s="1" t="s">
        <v>11299</v>
      </c>
      <c r="F320" s="1" t="s">
        <v>11945</v>
      </c>
      <c r="G320" t="s">
        <v>14566</v>
      </c>
      <c r="H320" t="s">
        <v>14566</v>
      </c>
      <c r="J320" s="4" t="s">
        <v>15520</v>
      </c>
      <c r="L320" t="s">
        <v>20854</v>
      </c>
    </row>
    <row r="321" spans="1:12" x14ac:dyDescent="0.55000000000000004">
      <c r="A321">
        <v>306</v>
      </c>
      <c r="B321">
        <v>2013</v>
      </c>
      <c r="C321" s="1" t="s">
        <v>11975</v>
      </c>
      <c r="D321" s="1" t="s">
        <v>11302</v>
      </c>
      <c r="F321" s="1" t="s">
        <v>11923</v>
      </c>
      <c r="G321" t="s">
        <v>14567</v>
      </c>
      <c r="H321" t="s">
        <v>14567</v>
      </c>
      <c r="J321" s="4" t="s">
        <v>15521</v>
      </c>
      <c r="L321" t="s">
        <v>20854</v>
      </c>
    </row>
    <row r="322" spans="1:12" x14ac:dyDescent="0.55000000000000004">
      <c r="A322">
        <v>307</v>
      </c>
      <c r="B322">
        <v>2013</v>
      </c>
      <c r="C322" s="1" t="s">
        <v>11975</v>
      </c>
      <c r="D322" s="1" t="s">
        <v>11305</v>
      </c>
      <c r="F322" s="1" t="s">
        <v>11946</v>
      </c>
      <c r="G322" t="s">
        <v>14568</v>
      </c>
      <c r="H322" t="s">
        <v>14568</v>
      </c>
      <c r="J322" s="4" t="s">
        <v>15522</v>
      </c>
      <c r="L322" t="s">
        <v>20854</v>
      </c>
    </row>
    <row r="323" spans="1:12" x14ac:dyDescent="0.55000000000000004">
      <c r="A323">
        <v>308</v>
      </c>
      <c r="B323">
        <v>2013</v>
      </c>
      <c r="C323" s="1" t="s">
        <v>11975</v>
      </c>
      <c r="D323" s="1" t="s">
        <v>11354</v>
      </c>
      <c r="F323" s="1" t="s">
        <v>11947</v>
      </c>
      <c r="G323" t="s">
        <v>14569</v>
      </c>
      <c r="H323" t="s">
        <v>14569</v>
      </c>
      <c r="J323" s="4" t="s">
        <v>15523</v>
      </c>
      <c r="L323" t="s">
        <v>20854</v>
      </c>
    </row>
    <row r="324" spans="1:12" x14ac:dyDescent="0.55000000000000004">
      <c r="A324">
        <v>309</v>
      </c>
      <c r="B324">
        <v>2013</v>
      </c>
      <c r="C324" s="1" t="s">
        <v>11975</v>
      </c>
      <c r="D324" s="1" t="s">
        <v>11308</v>
      </c>
      <c r="F324" s="1" t="s">
        <v>11923</v>
      </c>
      <c r="G324" t="s">
        <v>14570</v>
      </c>
      <c r="H324" t="s">
        <v>14570</v>
      </c>
      <c r="J324" s="4" t="s">
        <v>15524</v>
      </c>
      <c r="L324" t="s">
        <v>20854</v>
      </c>
    </row>
    <row r="325" spans="1:12" x14ac:dyDescent="0.55000000000000004">
      <c r="A325">
        <v>310</v>
      </c>
      <c r="B325">
        <v>2013</v>
      </c>
      <c r="C325" s="1" t="s">
        <v>11975</v>
      </c>
      <c r="D325" s="1" t="s">
        <v>11323</v>
      </c>
      <c r="F325" s="1" t="s">
        <v>11948</v>
      </c>
      <c r="G325" t="s">
        <v>14571</v>
      </c>
      <c r="H325" t="s">
        <v>14571</v>
      </c>
      <c r="J325" s="4" t="s">
        <v>15525</v>
      </c>
      <c r="L325" t="s">
        <v>20854</v>
      </c>
    </row>
    <row r="326" spans="1:12" x14ac:dyDescent="0.55000000000000004">
      <c r="A326">
        <v>311</v>
      </c>
      <c r="B326">
        <v>2013</v>
      </c>
      <c r="C326" s="1" t="s">
        <v>11975</v>
      </c>
      <c r="D326" s="1" t="s">
        <v>11331</v>
      </c>
      <c r="F326" s="1" t="s">
        <v>11949</v>
      </c>
      <c r="G326" t="s">
        <v>14572</v>
      </c>
      <c r="H326" t="s">
        <v>14572</v>
      </c>
      <c r="J326" s="4" t="s">
        <v>15526</v>
      </c>
      <c r="L326" t="s">
        <v>20854</v>
      </c>
    </row>
    <row r="327" spans="1:12" x14ac:dyDescent="0.55000000000000004">
      <c r="A327">
        <v>312</v>
      </c>
      <c r="B327">
        <v>2013</v>
      </c>
      <c r="C327" s="1" t="s">
        <v>11975</v>
      </c>
      <c r="D327" s="1" t="s">
        <v>11345</v>
      </c>
      <c r="F327" s="1" t="s">
        <v>11950</v>
      </c>
      <c r="G327" t="s">
        <v>14573</v>
      </c>
      <c r="H327" t="s">
        <v>14573</v>
      </c>
      <c r="J327" s="4" t="s">
        <v>15527</v>
      </c>
      <c r="L327" t="s">
        <v>20854</v>
      </c>
    </row>
    <row r="328" spans="1:12" x14ac:dyDescent="0.55000000000000004">
      <c r="A328">
        <v>313</v>
      </c>
      <c r="B328">
        <v>2013</v>
      </c>
      <c r="C328" s="1" t="s">
        <v>11975</v>
      </c>
      <c r="D328" s="1" t="s">
        <v>11363</v>
      </c>
      <c r="F328" s="1" t="s">
        <v>11098</v>
      </c>
      <c r="G328" t="s">
        <v>14574</v>
      </c>
      <c r="H328" t="s">
        <v>14574</v>
      </c>
      <c r="J328" s="4" t="s">
        <v>15528</v>
      </c>
      <c r="L328" t="s">
        <v>20854</v>
      </c>
    </row>
    <row r="329" spans="1:12" x14ac:dyDescent="0.55000000000000004">
      <c r="A329">
        <v>314</v>
      </c>
      <c r="B329">
        <v>2013</v>
      </c>
      <c r="C329" s="1" t="s">
        <v>11975</v>
      </c>
      <c r="D329" s="1" t="s">
        <v>11382</v>
      </c>
      <c r="F329" s="1" t="s">
        <v>11951</v>
      </c>
      <c r="G329" t="s">
        <v>14575</v>
      </c>
      <c r="H329" t="s">
        <v>14575</v>
      </c>
      <c r="J329" s="4" t="s">
        <v>15529</v>
      </c>
      <c r="L329" t="s">
        <v>20854</v>
      </c>
    </row>
    <row r="330" spans="1:12" x14ac:dyDescent="0.55000000000000004">
      <c r="A330">
        <v>315</v>
      </c>
      <c r="B330">
        <v>2013</v>
      </c>
      <c r="C330" s="1" t="s">
        <v>11975</v>
      </c>
      <c r="D330" s="1" t="s">
        <v>11310</v>
      </c>
      <c r="F330" s="1" t="s">
        <v>11952</v>
      </c>
      <c r="G330" t="s">
        <v>14576</v>
      </c>
      <c r="H330" t="s">
        <v>14576</v>
      </c>
      <c r="J330" s="4" t="s">
        <v>15530</v>
      </c>
      <c r="L330" t="s">
        <v>20854</v>
      </c>
    </row>
    <row r="331" spans="1:12" x14ac:dyDescent="0.55000000000000004">
      <c r="A331">
        <v>316</v>
      </c>
      <c r="B331">
        <v>2014</v>
      </c>
      <c r="C331" s="1" t="s">
        <v>11976</v>
      </c>
      <c r="D331" s="1" t="s">
        <v>11296</v>
      </c>
      <c r="F331" s="1" t="s">
        <v>11934</v>
      </c>
      <c r="G331" t="s">
        <v>14577</v>
      </c>
      <c r="H331" t="s">
        <v>14577</v>
      </c>
      <c r="J331" s="4" t="s">
        <v>15531</v>
      </c>
      <c r="L331" t="s">
        <v>20854</v>
      </c>
    </row>
    <row r="332" spans="1:12" x14ac:dyDescent="0.55000000000000004">
      <c r="A332">
        <v>317</v>
      </c>
      <c r="B332">
        <v>2014</v>
      </c>
      <c r="C332" s="1" t="s">
        <v>11976</v>
      </c>
      <c r="D332" s="1" t="s">
        <v>11299</v>
      </c>
      <c r="F332" s="1" t="s">
        <v>11935</v>
      </c>
      <c r="G332" t="s">
        <v>14578</v>
      </c>
      <c r="H332" t="s">
        <v>14578</v>
      </c>
      <c r="J332" s="4" t="s">
        <v>15532</v>
      </c>
      <c r="L332" t="s">
        <v>20854</v>
      </c>
    </row>
    <row r="333" spans="1:12" x14ac:dyDescent="0.55000000000000004">
      <c r="A333">
        <v>318</v>
      </c>
      <c r="B333">
        <v>2014</v>
      </c>
      <c r="C333" s="1" t="s">
        <v>11976</v>
      </c>
      <c r="D333" s="1" t="s">
        <v>11302</v>
      </c>
      <c r="F333" s="1" t="s">
        <v>11936</v>
      </c>
      <c r="G333" t="s">
        <v>14579</v>
      </c>
      <c r="H333" t="s">
        <v>14579</v>
      </c>
      <c r="J333" s="4" t="s">
        <v>15533</v>
      </c>
      <c r="L333" t="s">
        <v>20854</v>
      </c>
    </row>
    <row r="334" spans="1:12" x14ac:dyDescent="0.55000000000000004">
      <c r="A334">
        <v>319</v>
      </c>
      <c r="B334">
        <v>2014</v>
      </c>
      <c r="C334" s="1" t="s">
        <v>11976</v>
      </c>
      <c r="D334" s="1" t="s">
        <v>11305</v>
      </c>
      <c r="F334" s="1" t="s">
        <v>11937</v>
      </c>
      <c r="G334" t="s">
        <v>14580</v>
      </c>
      <c r="H334" t="s">
        <v>14580</v>
      </c>
      <c r="J334" s="4" t="s">
        <v>15534</v>
      </c>
      <c r="L334" t="s">
        <v>20854</v>
      </c>
    </row>
    <row r="335" spans="1:12" x14ac:dyDescent="0.55000000000000004">
      <c r="A335">
        <v>320</v>
      </c>
      <c r="B335">
        <v>2014</v>
      </c>
      <c r="C335" s="1" t="s">
        <v>11976</v>
      </c>
      <c r="D335" s="1" t="s">
        <v>11354</v>
      </c>
      <c r="F335" s="1" t="s">
        <v>11938</v>
      </c>
      <c r="G335" t="s">
        <v>14581</v>
      </c>
      <c r="H335" t="s">
        <v>14581</v>
      </c>
      <c r="J335" s="4" t="s">
        <v>15535</v>
      </c>
      <c r="L335" t="s">
        <v>20854</v>
      </c>
    </row>
    <row r="336" spans="1:12" x14ac:dyDescent="0.55000000000000004">
      <c r="A336">
        <v>321</v>
      </c>
      <c r="B336">
        <v>2014</v>
      </c>
      <c r="C336" s="1" t="s">
        <v>11976</v>
      </c>
      <c r="D336" s="1" t="s">
        <v>11308</v>
      </c>
      <c r="F336" s="1" t="s">
        <v>11939</v>
      </c>
      <c r="G336" t="s">
        <v>14582</v>
      </c>
      <c r="H336" t="s">
        <v>14582</v>
      </c>
      <c r="J336" s="4" t="s">
        <v>15536</v>
      </c>
      <c r="L336" t="s">
        <v>20854</v>
      </c>
    </row>
    <row r="337" spans="1:12" x14ac:dyDescent="0.55000000000000004">
      <c r="A337">
        <v>322</v>
      </c>
      <c r="B337">
        <v>2014</v>
      </c>
      <c r="C337" s="1" t="s">
        <v>11976</v>
      </c>
      <c r="D337" s="1" t="s">
        <v>11323</v>
      </c>
      <c r="F337" s="1" t="s">
        <v>11940</v>
      </c>
      <c r="G337" t="s">
        <v>14583</v>
      </c>
      <c r="H337" t="s">
        <v>14583</v>
      </c>
      <c r="J337" s="4" t="s">
        <v>15537</v>
      </c>
      <c r="L337" t="s">
        <v>20854</v>
      </c>
    </row>
    <row r="338" spans="1:12" x14ac:dyDescent="0.55000000000000004">
      <c r="A338">
        <v>323</v>
      </c>
      <c r="B338">
        <v>2014</v>
      </c>
      <c r="C338" s="1" t="s">
        <v>11976</v>
      </c>
      <c r="D338" s="1" t="s">
        <v>11331</v>
      </c>
      <c r="F338" s="1" t="s">
        <v>11941</v>
      </c>
      <c r="G338" t="s">
        <v>14584</v>
      </c>
      <c r="H338" t="s">
        <v>14584</v>
      </c>
      <c r="J338" s="4" t="s">
        <v>15538</v>
      </c>
      <c r="L338" t="s">
        <v>20854</v>
      </c>
    </row>
    <row r="339" spans="1:12" x14ac:dyDescent="0.55000000000000004">
      <c r="A339">
        <v>324</v>
      </c>
      <c r="B339">
        <v>2014</v>
      </c>
      <c r="C339" s="1" t="s">
        <v>11976</v>
      </c>
      <c r="D339" s="1" t="s">
        <v>11345</v>
      </c>
      <c r="F339" s="1" t="s">
        <v>11942</v>
      </c>
      <c r="G339" t="s">
        <v>14585</v>
      </c>
      <c r="H339" t="s">
        <v>14585</v>
      </c>
      <c r="J339" s="4" t="s">
        <v>15539</v>
      </c>
      <c r="L339" t="s">
        <v>20854</v>
      </c>
    </row>
    <row r="340" spans="1:12" x14ac:dyDescent="0.55000000000000004">
      <c r="A340">
        <v>325</v>
      </c>
      <c r="B340">
        <v>2014</v>
      </c>
      <c r="C340" s="1" t="s">
        <v>11976</v>
      </c>
      <c r="D340" s="1" t="s">
        <v>11363</v>
      </c>
      <c r="F340" s="1" t="s">
        <v>11098</v>
      </c>
      <c r="G340" t="s">
        <v>14586</v>
      </c>
      <c r="H340" t="s">
        <v>14586</v>
      </c>
      <c r="J340" s="4" t="s">
        <v>15540</v>
      </c>
      <c r="L340" t="s">
        <v>20854</v>
      </c>
    </row>
    <row r="341" spans="1:12" x14ac:dyDescent="0.55000000000000004">
      <c r="A341">
        <v>326</v>
      </c>
      <c r="B341">
        <v>2014</v>
      </c>
      <c r="C341" s="1" t="s">
        <v>11976</v>
      </c>
      <c r="D341" s="1" t="s">
        <v>11382</v>
      </c>
      <c r="F341" s="1" t="s">
        <v>7930</v>
      </c>
      <c r="G341" t="s">
        <v>14587</v>
      </c>
      <c r="H341" t="s">
        <v>14587</v>
      </c>
      <c r="J341" s="4" t="s">
        <v>15541</v>
      </c>
      <c r="L341" t="s">
        <v>20854</v>
      </c>
    </row>
    <row r="342" spans="1:12" x14ac:dyDescent="0.55000000000000004">
      <c r="A342">
        <v>327</v>
      </c>
      <c r="B342">
        <v>2014</v>
      </c>
      <c r="C342" s="1" t="s">
        <v>11976</v>
      </c>
      <c r="D342" s="1" t="s">
        <v>11310</v>
      </c>
      <c r="F342" s="1" t="s">
        <v>11943</v>
      </c>
      <c r="G342" t="s">
        <v>14588</v>
      </c>
      <c r="H342" t="s">
        <v>14588</v>
      </c>
      <c r="J342" s="4" t="s">
        <v>15542</v>
      </c>
      <c r="L342" t="s">
        <v>20854</v>
      </c>
    </row>
    <row r="343" spans="1:12" x14ac:dyDescent="0.55000000000000004">
      <c r="A343">
        <v>328</v>
      </c>
      <c r="B343">
        <v>2015</v>
      </c>
      <c r="C343" s="1" t="s">
        <v>11977</v>
      </c>
      <c r="D343" s="1" t="s">
        <v>11296</v>
      </c>
      <c r="F343" s="1" t="s">
        <v>11923</v>
      </c>
      <c r="G343" t="s">
        <v>14589</v>
      </c>
      <c r="H343" t="s">
        <v>14589</v>
      </c>
      <c r="J343" s="4" t="s">
        <v>15543</v>
      </c>
      <c r="L343" t="s">
        <v>20854</v>
      </c>
    </row>
    <row r="344" spans="1:12" x14ac:dyDescent="0.55000000000000004">
      <c r="A344">
        <v>329</v>
      </c>
      <c r="B344">
        <v>2015</v>
      </c>
      <c r="C344" s="1" t="s">
        <v>11977</v>
      </c>
      <c r="D344" s="1" t="s">
        <v>11299</v>
      </c>
      <c r="F344" s="1" t="s">
        <v>11924</v>
      </c>
      <c r="G344" t="s">
        <v>14590</v>
      </c>
      <c r="H344" t="s">
        <v>14590</v>
      </c>
      <c r="J344" s="4" t="s">
        <v>15544</v>
      </c>
      <c r="L344" t="s">
        <v>20854</v>
      </c>
    </row>
    <row r="345" spans="1:12" x14ac:dyDescent="0.55000000000000004">
      <c r="A345">
        <v>330</v>
      </c>
      <c r="B345">
        <v>2015</v>
      </c>
      <c r="C345" s="1" t="s">
        <v>11977</v>
      </c>
      <c r="D345" s="1" t="s">
        <v>11302</v>
      </c>
      <c r="F345" s="1" t="s">
        <v>11925</v>
      </c>
      <c r="G345" t="s">
        <v>14591</v>
      </c>
      <c r="H345" t="s">
        <v>14591</v>
      </c>
      <c r="J345" s="4" t="s">
        <v>15545</v>
      </c>
      <c r="L345" t="s">
        <v>20854</v>
      </c>
    </row>
    <row r="346" spans="1:12" x14ac:dyDescent="0.55000000000000004">
      <c r="A346">
        <v>331</v>
      </c>
      <c r="B346">
        <v>2015</v>
      </c>
      <c r="C346" s="1" t="s">
        <v>11977</v>
      </c>
      <c r="D346" s="1" t="s">
        <v>11305</v>
      </c>
      <c r="F346" s="1" t="s">
        <v>11926</v>
      </c>
      <c r="G346" t="s">
        <v>14592</v>
      </c>
      <c r="H346" t="s">
        <v>14592</v>
      </c>
      <c r="J346" s="4" t="s">
        <v>15546</v>
      </c>
      <c r="L346" t="s">
        <v>20854</v>
      </c>
    </row>
    <row r="347" spans="1:12" x14ac:dyDescent="0.55000000000000004">
      <c r="A347">
        <v>332</v>
      </c>
      <c r="B347">
        <v>2015</v>
      </c>
      <c r="C347" s="1" t="s">
        <v>11977</v>
      </c>
      <c r="D347" s="1" t="s">
        <v>11354</v>
      </c>
      <c r="F347" s="1" t="s">
        <v>11927</v>
      </c>
      <c r="G347" t="s">
        <v>14593</v>
      </c>
      <c r="H347" t="s">
        <v>14593</v>
      </c>
      <c r="J347" s="4" t="s">
        <v>15547</v>
      </c>
      <c r="L347" t="s">
        <v>20854</v>
      </c>
    </row>
    <row r="348" spans="1:12" x14ac:dyDescent="0.55000000000000004">
      <c r="A348">
        <v>333</v>
      </c>
      <c r="B348">
        <v>2015</v>
      </c>
      <c r="C348" s="1" t="s">
        <v>11977</v>
      </c>
      <c r="D348" s="1" t="s">
        <v>11308</v>
      </c>
      <c r="F348" s="1" t="s">
        <v>11928</v>
      </c>
      <c r="G348" t="s">
        <v>14594</v>
      </c>
      <c r="H348" t="s">
        <v>14594</v>
      </c>
      <c r="J348" s="4" t="s">
        <v>15548</v>
      </c>
      <c r="L348" t="s">
        <v>20854</v>
      </c>
    </row>
    <row r="349" spans="1:12" x14ac:dyDescent="0.55000000000000004">
      <c r="A349">
        <v>334</v>
      </c>
      <c r="B349">
        <v>2015</v>
      </c>
      <c r="C349" s="1" t="s">
        <v>11977</v>
      </c>
      <c r="D349" s="1" t="s">
        <v>11323</v>
      </c>
      <c r="F349" s="1" t="s">
        <v>11929</v>
      </c>
      <c r="G349" t="s">
        <v>14595</v>
      </c>
      <c r="H349" t="s">
        <v>14595</v>
      </c>
      <c r="J349" s="4" t="s">
        <v>15549</v>
      </c>
      <c r="L349" t="s">
        <v>20854</v>
      </c>
    </row>
    <row r="350" spans="1:12" x14ac:dyDescent="0.55000000000000004">
      <c r="A350">
        <v>335</v>
      </c>
      <c r="B350">
        <v>2015</v>
      </c>
      <c r="C350" s="1" t="s">
        <v>11977</v>
      </c>
      <c r="D350" s="1" t="s">
        <v>11331</v>
      </c>
      <c r="F350" s="1" t="s">
        <v>11930</v>
      </c>
      <c r="G350" t="s">
        <v>14596</v>
      </c>
      <c r="H350" t="s">
        <v>14596</v>
      </c>
      <c r="J350" s="4" t="s">
        <v>15550</v>
      </c>
      <c r="L350" t="s">
        <v>20854</v>
      </c>
    </row>
    <row r="351" spans="1:12" x14ac:dyDescent="0.55000000000000004">
      <c r="A351">
        <v>336</v>
      </c>
      <c r="B351">
        <v>2015</v>
      </c>
      <c r="C351" s="1" t="s">
        <v>11977</v>
      </c>
      <c r="D351" s="1" t="s">
        <v>11345</v>
      </c>
      <c r="F351" s="1" t="s">
        <v>11931</v>
      </c>
      <c r="G351" t="s">
        <v>14597</v>
      </c>
      <c r="H351" t="s">
        <v>14597</v>
      </c>
      <c r="J351" s="4" t="s">
        <v>15551</v>
      </c>
      <c r="L351" t="s">
        <v>20854</v>
      </c>
    </row>
    <row r="352" spans="1:12" x14ac:dyDescent="0.55000000000000004">
      <c r="A352">
        <v>337</v>
      </c>
      <c r="B352">
        <v>2015</v>
      </c>
      <c r="C352" s="1" t="s">
        <v>11977</v>
      </c>
      <c r="D352" s="1" t="s">
        <v>11363</v>
      </c>
      <c r="F352" s="1" t="s">
        <v>11098</v>
      </c>
      <c r="G352" t="s">
        <v>14598</v>
      </c>
      <c r="H352" t="s">
        <v>14598</v>
      </c>
      <c r="J352" s="4" t="s">
        <v>15552</v>
      </c>
      <c r="L352" t="s">
        <v>20854</v>
      </c>
    </row>
    <row r="353" spans="1:12" x14ac:dyDescent="0.55000000000000004">
      <c r="A353">
        <v>338</v>
      </c>
      <c r="B353">
        <v>2015</v>
      </c>
      <c r="C353" s="1" t="s">
        <v>11977</v>
      </c>
      <c r="D353" s="1" t="s">
        <v>11382</v>
      </c>
      <c r="F353" s="1" t="s">
        <v>11932</v>
      </c>
      <c r="G353" t="s">
        <v>14599</v>
      </c>
      <c r="H353" t="s">
        <v>14599</v>
      </c>
      <c r="J353" s="4" t="s">
        <v>15553</v>
      </c>
      <c r="L353" t="s">
        <v>20854</v>
      </c>
    </row>
    <row r="354" spans="1:12" x14ac:dyDescent="0.55000000000000004">
      <c r="A354">
        <v>339</v>
      </c>
      <c r="B354">
        <v>2015</v>
      </c>
      <c r="C354" s="1" t="s">
        <v>11977</v>
      </c>
      <c r="D354" s="1" t="s">
        <v>11310</v>
      </c>
      <c r="F354" s="1" t="s">
        <v>11933</v>
      </c>
      <c r="G354" t="s">
        <v>14600</v>
      </c>
      <c r="H354" t="s">
        <v>14600</v>
      </c>
      <c r="J354" s="4" t="s">
        <v>15554</v>
      </c>
      <c r="L354" t="s">
        <v>20854</v>
      </c>
    </row>
    <row r="355" spans="1:12" x14ac:dyDescent="0.55000000000000004">
      <c r="A355">
        <v>340</v>
      </c>
      <c r="B355">
        <v>2016</v>
      </c>
      <c r="C355" s="1" t="s">
        <v>11978</v>
      </c>
      <c r="D355" s="1" t="s">
        <v>11296</v>
      </c>
      <c r="F355" s="1" t="s">
        <v>11903</v>
      </c>
      <c r="G355" t="s">
        <v>14601</v>
      </c>
      <c r="H355" t="s">
        <v>14601</v>
      </c>
      <c r="J355" s="4" t="s">
        <v>15555</v>
      </c>
      <c r="L355" t="s">
        <v>20854</v>
      </c>
    </row>
    <row r="356" spans="1:12" x14ac:dyDescent="0.55000000000000004">
      <c r="A356">
        <v>341</v>
      </c>
      <c r="B356">
        <v>2016</v>
      </c>
      <c r="C356" s="1" t="s">
        <v>11978</v>
      </c>
      <c r="D356" s="1" t="s">
        <v>11299</v>
      </c>
      <c r="F356" s="1" t="s">
        <v>11913</v>
      </c>
      <c r="G356" t="s">
        <v>14602</v>
      </c>
      <c r="H356" t="s">
        <v>14602</v>
      </c>
      <c r="J356" s="4" t="s">
        <v>15556</v>
      </c>
      <c r="L356" t="s">
        <v>20854</v>
      </c>
    </row>
    <row r="357" spans="1:12" x14ac:dyDescent="0.55000000000000004">
      <c r="A357">
        <v>342</v>
      </c>
      <c r="B357">
        <v>2016</v>
      </c>
      <c r="C357" s="1" t="s">
        <v>11978</v>
      </c>
      <c r="D357" s="1" t="s">
        <v>11302</v>
      </c>
      <c r="F357" s="1" t="s">
        <v>11914</v>
      </c>
      <c r="G357" t="s">
        <v>14603</v>
      </c>
      <c r="H357" t="s">
        <v>14603</v>
      </c>
      <c r="J357" s="4" t="s">
        <v>15557</v>
      </c>
      <c r="L357" t="s">
        <v>20854</v>
      </c>
    </row>
    <row r="358" spans="1:12" x14ac:dyDescent="0.55000000000000004">
      <c r="A358">
        <v>343</v>
      </c>
      <c r="B358">
        <v>2016</v>
      </c>
      <c r="C358" s="1" t="s">
        <v>11978</v>
      </c>
      <c r="D358" s="1" t="s">
        <v>11305</v>
      </c>
      <c r="F358" s="1" t="s">
        <v>11915</v>
      </c>
      <c r="G358" t="s">
        <v>14604</v>
      </c>
      <c r="H358" t="s">
        <v>14604</v>
      </c>
      <c r="J358" s="4" t="s">
        <v>15558</v>
      </c>
      <c r="L358" t="s">
        <v>20854</v>
      </c>
    </row>
    <row r="359" spans="1:12" x14ac:dyDescent="0.55000000000000004">
      <c r="A359">
        <v>344</v>
      </c>
      <c r="B359">
        <v>2016</v>
      </c>
      <c r="C359" s="1" t="s">
        <v>11978</v>
      </c>
      <c r="D359" s="1" t="s">
        <v>11354</v>
      </c>
      <c r="F359" s="1" t="s">
        <v>11916</v>
      </c>
      <c r="G359" t="s">
        <v>14605</v>
      </c>
      <c r="H359" t="s">
        <v>14605</v>
      </c>
      <c r="J359" s="4" t="s">
        <v>15559</v>
      </c>
      <c r="L359" t="s">
        <v>20854</v>
      </c>
    </row>
    <row r="360" spans="1:12" x14ac:dyDescent="0.55000000000000004">
      <c r="A360">
        <v>345</v>
      </c>
      <c r="B360">
        <v>2016</v>
      </c>
      <c r="C360" s="1" t="s">
        <v>11978</v>
      </c>
      <c r="D360" s="1" t="s">
        <v>11308</v>
      </c>
      <c r="F360" s="1" t="s">
        <v>11917</v>
      </c>
      <c r="G360" t="s">
        <v>14606</v>
      </c>
      <c r="H360" t="s">
        <v>14606</v>
      </c>
      <c r="J360" s="4" t="s">
        <v>15560</v>
      </c>
      <c r="L360" t="s">
        <v>20854</v>
      </c>
    </row>
    <row r="361" spans="1:12" x14ac:dyDescent="0.55000000000000004">
      <c r="A361">
        <v>346</v>
      </c>
      <c r="B361">
        <v>2016</v>
      </c>
      <c r="C361" s="1" t="s">
        <v>11978</v>
      </c>
      <c r="D361" s="1" t="s">
        <v>11323</v>
      </c>
      <c r="F361" s="1" t="s">
        <v>11918</v>
      </c>
      <c r="G361" t="s">
        <v>14607</v>
      </c>
      <c r="H361" t="s">
        <v>14607</v>
      </c>
      <c r="J361" s="4" t="s">
        <v>15561</v>
      </c>
      <c r="L361" t="s">
        <v>20854</v>
      </c>
    </row>
    <row r="362" spans="1:12" x14ac:dyDescent="0.55000000000000004">
      <c r="A362">
        <v>347</v>
      </c>
      <c r="B362">
        <v>2016</v>
      </c>
      <c r="C362" s="1" t="s">
        <v>11978</v>
      </c>
      <c r="D362" s="1" t="s">
        <v>11331</v>
      </c>
      <c r="F362" s="1" t="s">
        <v>11919</v>
      </c>
      <c r="G362" t="s">
        <v>14608</v>
      </c>
      <c r="H362" t="s">
        <v>14608</v>
      </c>
      <c r="J362" s="4" t="s">
        <v>15562</v>
      </c>
      <c r="L362" t="s">
        <v>20854</v>
      </c>
    </row>
    <row r="363" spans="1:12" x14ac:dyDescent="0.55000000000000004">
      <c r="A363">
        <v>348</v>
      </c>
      <c r="B363">
        <v>2016</v>
      </c>
      <c r="C363" s="1" t="s">
        <v>11978</v>
      </c>
      <c r="D363" s="1" t="s">
        <v>11345</v>
      </c>
      <c r="F363" s="1" t="s">
        <v>11920</v>
      </c>
      <c r="G363" t="s">
        <v>14609</v>
      </c>
      <c r="H363" t="s">
        <v>14609</v>
      </c>
      <c r="J363" s="4" t="s">
        <v>15563</v>
      </c>
      <c r="L363" t="s">
        <v>20854</v>
      </c>
    </row>
    <row r="364" spans="1:12" x14ac:dyDescent="0.55000000000000004">
      <c r="A364">
        <v>349</v>
      </c>
      <c r="B364">
        <v>2016</v>
      </c>
      <c r="C364" s="1" t="s">
        <v>11978</v>
      </c>
      <c r="D364" s="1" t="s">
        <v>11363</v>
      </c>
      <c r="F364" s="1" t="s">
        <v>11098</v>
      </c>
      <c r="G364" t="s">
        <v>14610</v>
      </c>
      <c r="H364" t="s">
        <v>14610</v>
      </c>
      <c r="J364" s="4" t="s">
        <v>15564</v>
      </c>
      <c r="L364" t="s">
        <v>20854</v>
      </c>
    </row>
    <row r="365" spans="1:12" x14ac:dyDescent="0.55000000000000004">
      <c r="A365">
        <v>350</v>
      </c>
      <c r="B365">
        <v>2016</v>
      </c>
      <c r="C365" s="1" t="s">
        <v>11978</v>
      </c>
      <c r="D365" s="1" t="s">
        <v>11382</v>
      </c>
      <c r="F365" s="1" t="s">
        <v>11921</v>
      </c>
      <c r="G365" t="s">
        <v>14611</v>
      </c>
      <c r="H365" t="s">
        <v>14611</v>
      </c>
      <c r="J365" s="4" t="s">
        <v>15565</v>
      </c>
      <c r="L365" t="s">
        <v>20854</v>
      </c>
    </row>
    <row r="366" spans="1:12" x14ac:dyDescent="0.55000000000000004">
      <c r="A366">
        <v>351</v>
      </c>
      <c r="B366">
        <v>2016</v>
      </c>
      <c r="C366" s="1" t="s">
        <v>11978</v>
      </c>
      <c r="D366" s="1" t="s">
        <v>11310</v>
      </c>
      <c r="F366" s="1" t="s">
        <v>11922</v>
      </c>
      <c r="G366" t="s">
        <v>14612</v>
      </c>
      <c r="H366" t="s">
        <v>14612</v>
      </c>
      <c r="J366" s="4" t="s">
        <v>15566</v>
      </c>
      <c r="L366" t="s">
        <v>20854</v>
      </c>
    </row>
    <row r="367" spans="1:12" x14ac:dyDescent="0.55000000000000004">
      <c r="A367">
        <v>352</v>
      </c>
      <c r="B367">
        <v>2017</v>
      </c>
      <c r="C367" s="1" t="s">
        <v>11979</v>
      </c>
      <c r="D367" s="1" t="s">
        <v>11296</v>
      </c>
      <c r="F367" s="1" t="s">
        <v>11903</v>
      </c>
      <c r="G367" t="s">
        <v>14613</v>
      </c>
      <c r="H367" t="s">
        <v>14613</v>
      </c>
      <c r="J367" s="4" t="s">
        <v>15567</v>
      </c>
      <c r="L367" t="s">
        <v>20854</v>
      </c>
    </row>
    <row r="368" spans="1:12" x14ac:dyDescent="0.55000000000000004">
      <c r="A368">
        <v>353</v>
      </c>
      <c r="B368">
        <v>2017</v>
      </c>
      <c r="C368" s="1" t="s">
        <v>11979</v>
      </c>
      <c r="D368" s="1" t="s">
        <v>11299</v>
      </c>
      <c r="F368" s="1" t="s">
        <v>8293</v>
      </c>
      <c r="G368" t="s">
        <v>14614</v>
      </c>
      <c r="H368" t="s">
        <v>14614</v>
      </c>
      <c r="J368" s="4" t="s">
        <v>15568</v>
      </c>
      <c r="L368" t="s">
        <v>20854</v>
      </c>
    </row>
    <row r="369" spans="1:12" x14ac:dyDescent="0.55000000000000004">
      <c r="A369">
        <v>354</v>
      </c>
      <c r="B369">
        <v>2017</v>
      </c>
      <c r="C369" s="1" t="s">
        <v>11979</v>
      </c>
      <c r="D369" s="1" t="s">
        <v>11302</v>
      </c>
      <c r="F369" s="1" t="s">
        <v>11904</v>
      </c>
      <c r="G369" t="s">
        <v>14615</v>
      </c>
      <c r="H369" t="s">
        <v>14615</v>
      </c>
      <c r="J369" s="4" t="s">
        <v>15569</v>
      </c>
      <c r="L369" t="s">
        <v>20854</v>
      </c>
    </row>
    <row r="370" spans="1:12" x14ac:dyDescent="0.55000000000000004">
      <c r="A370">
        <v>355</v>
      </c>
      <c r="B370">
        <v>2017</v>
      </c>
      <c r="C370" s="1" t="s">
        <v>11979</v>
      </c>
      <c r="D370" s="1" t="s">
        <v>11305</v>
      </c>
      <c r="F370" s="1" t="s">
        <v>11905</v>
      </c>
      <c r="G370" t="s">
        <v>14616</v>
      </c>
      <c r="H370" t="s">
        <v>14616</v>
      </c>
      <c r="J370" s="4" t="s">
        <v>15570</v>
      </c>
      <c r="L370" t="s">
        <v>20854</v>
      </c>
    </row>
    <row r="371" spans="1:12" x14ac:dyDescent="0.55000000000000004">
      <c r="A371">
        <v>356</v>
      </c>
      <c r="B371">
        <v>2017</v>
      </c>
      <c r="C371" s="1" t="s">
        <v>11979</v>
      </c>
      <c r="D371" s="1" t="s">
        <v>11354</v>
      </c>
      <c r="F371" s="1" t="s">
        <v>11906</v>
      </c>
      <c r="G371" t="s">
        <v>14617</v>
      </c>
      <c r="H371" t="s">
        <v>14617</v>
      </c>
      <c r="J371" s="4" t="s">
        <v>15571</v>
      </c>
      <c r="L371" t="s">
        <v>20854</v>
      </c>
    </row>
    <row r="372" spans="1:12" x14ac:dyDescent="0.55000000000000004">
      <c r="A372">
        <v>357</v>
      </c>
      <c r="B372">
        <v>2017</v>
      </c>
      <c r="C372" s="1" t="s">
        <v>11979</v>
      </c>
      <c r="D372" s="1" t="s">
        <v>11308</v>
      </c>
      <c r="F372" s="1" t="s">
        <v>11907</v>
      </c>
      <c r="G372" t="s">
        <v>14618</v>
      </c>
      <c r="H372" t="s">
        <v>14618</v>
      </c>
      <c r="J372" s="4" t="s">
        <v>15572</v>
      </c>
      <c r="L372" t="s">
        <v>20854</v>
      </c>
    </row>
    <row r="373" spans="1:12" x14ac:dyDescent="0.55000000000000004">
      <c r="A373">
        <v>358</v>
      </c>
      <c r="B373">
        <v>2017</v>
      </c>
      <c r="C373" s="1" t="s">
        <v>11979</v>
      </c>
      <c r="D373" s="1" t="s">
        <v>11323</v>
      </c>
      <c r="F373" s="1" t="s">
        <v>11908</v>
      </c>
      <c r="G373" t="s">
        <v>14619</v>
      </c>
      <c r="H373" t="s">
        <v>14619</v>
      </c>
      <c r="J373" s="4" t="s">
        <v>15573</v>
      </c>
      <c r="L373" t="s">
        <v>20854</v>
      </c>
    </row>
    <row r="374" spans="1:12" x14ac:dyDescent="0.55000000000000004">
      <c r="A374">
        <v>359</v>
      </c>
      <c r="B374">
        <v>2017</v>
      </c>
      <c r="C374" s="1" t="s">
        <v>11979</v>
      </c>
      <c r="D374" s="1" t="s">
        <v>11331</v>
      </c>
      <c r="F374" s="1" t="s">
        <v>11909</v>
      </c>
      <c r="G374" t="s">
        <v>14620</v>
      </c>
      <c r="H374" t="s">
        <v>14620</v>
      </c>
      <c r="J374" s="4" t="s">
        <v>15574</v>
      </c>
      <c r="L374" t="s">
        <v>20854</v>
      </c>
    </row>
    <row r="375" spans="1:12" x14ac:dyDescent="0.55000000000000004">
      <c r="A375">
        <v>360</v>
      </c>
      <c r="B375">
        <v>2017</v>
      </c>
      <c r="C375" s="1" t="s">
        <v>11979</v>
      </c>
      <c r="D375" s="1" t="s">
        <v>11345</v>
      </c>
      <c r="F375" s="1" t="s">
        <v>11910</v>
      </c>
      <c r="G375" t="s">
        <v>14621</v>
      </c>
      <c r="H375" t="s">
        <v>14621</v>
      </c>
      <c r="J375" s="4" t="s">
        <v>15575</v>
      </c>
      <c r="L375" t="s">
        <v>20854</v>
      </c>
    </row>
    <row r="376" spans="1:12" x14ac:dyDescent="0.55000000000000004">
      <c r="A376">
        <v>361</v>
      </c>
      <c r="B376">
        <v>2017</v>
      </c>
      <c r="C376" s="1" t="s">
        <v>11979</v>
      </c>
      <c r="D376" s="1" t="s">
        <v>11363</v>
      </c>
      <c r="F376" s="1" t="s">
        <v>11098</v>
      </c>
      <c r="G376" t="s">
        <v>14622</v>
      </c>
      <c r="H376" t="s">
        <v>14622</v>
      </c>
      <c r="J376" s="4" t="s">
        <v>15576</v>
      </c>
      <c r="L376" t="s">
        <v>20854</v>
      </c>
    </row>
    <row r="377" spans="1:12" x14ac:dyDescent="0.55000000000000004">
      <c r="A377">
        <v>362</v>
      </c>
      <c r="B377">
        <v>2017</v>
      </c>
      <c r="C377" s="1" t="s">
        <v>11979</v>
      </c>
      <c r="D377" s="1" t="s">
        <v>11382</v>
      </c>
      <c r="F377" s="1" t="s">
        <v>11911</v>
      </c>
      <c r="G377" t="s">
        <v>14623</v>
      </c>
      <c r="H377" t="s">
        <v>14623</v>
      </c>
      <c r="J377" s="4" t="s">
        <v>15577</v>
      </c>
      <c r="L377" t="s">
        <v>20854</v>
      </c>
    </row>
    <row r="378" spans="1:12" x14ac:dyDescent="0.55000000000000004">
      <c r="A378">
        <v>363</v>
      </c>
      <c r="B378">
        <v>2017</v>
      </c>
      <c r="C378" s="1" t="s">
        <v>11979</v>
      </c>
      <c r="D378" s="1" t="s">
        <v>11310</v>
      </c>
      <c r="F378" s="1" t="s">
        <v>11912</v>
      </c>
      <c r="G378" t="s">
        <v>14624</v>
      </c>
      <c r="H378" t="s">
        <v>14624</v>
      </c>
      <c r="J378" s="4" t="s">
        <v>15578</v>
      </c>
      <c r="L378" t="s">
        <v>20854</v>
      </c>
    </row>
    <row r="379" spans="1:12" x14ac:dyDescent="0.55000000000000004">
      <c r="A379">
        <v>364</v>
      </c>
      <c r="B379">
        <v>2018</v>
      </c>
      <c r="C379" s="1" t="s">
        <v>11980</v>
      </c>
      <c r="D379" s="1" t="s">
        <v>11296</v>
      </c>
      <c r="F379" s="1" t="s">
        <v>11894</v>
      </c>
      <c r="G379" t="s">
        <v>14625</v>
      </c>
      <c r="H379" t="s">
        <v>14625</v>
      </c>
      <c r="J379" s="4" t="s">
        <v>15579</v>
      </c>
      <c r="L379" t="s">
        <v>20854</v>
      </c>
    </row>
    <row r="380" spans="1:12" x14ac:dyDescent="0.55000000000000004">
      <c r="A380">
        <v>365</v>
      </c>
      <c r="B380">
        <v>2018</v>
      </c>
      <c r="C380" s="1" t="s">
        <v>11980</v>
      </c>
      <c r="D380" s="1" t="s">
        <v>11299</v>
      </c>
      <c r="F380" s="1" t="s">
        <v>8462</v>
      </c>
      <c r="G380" t="s">
        <v>14626</v>
      </c>
      <c r="H380" t="s">
        <v>14626</v>
      </c>
      <c r="J380" s="4" t="s">
        <v>15580</v>
      </c>
      <c r="L380" t="s">
        <v>20854</v>
      </c>
    </row>
    <row r="381" spans="1:12" x14ac:dyDescent="0.55000000000000004">
      <c r="A381">
        <v>366</v>
      </c>
      <c r="B381">
        <v>2018</v>
      </c>
      <c r="C381" s="1" t="s">
        <v>11980</v>
      </c>
      <c r="D381" s="1" t="s">
        <v>11302</v>
      </c>
      <c r="F381" s="1" t="s">
        <v>11895</v>
      </c>
      <c r="G381" t="s">
        <v>14627</v>
      </c>
      <c r="H381" t="s">
        <v>14627</v>
      </c>
      <c r="J381" s="4" t="s">
        <v>15581</v>
      </c>
      <c r="L381" t="s">
        <v>20854</v>
      </c>
    </row>
    <row r="382" spans="1:12" x14ac:dyDescent="0.55000000000000004">
      <c r="A382">
        <v>367</v>
      </c>
      <c r="B382">
        <v>2018</v>
      </c>
      <c r="C382" s="1" t="s">
        <v>11980</v>
      </c>
      <c r="D382" s="1" t="s">
        <v>11305</v>
      </c>
      <c r="F382" s="1" t="s">
        <v>8489</v>
      </c>
      <c r="G382" t="s">
        <v>14628</v>
      </c>
      <c r="H382" t="s">
        <v>14628</v>
      </c>
      <c r="J382" s="4" t="s">
        <v>15582</v>
      </c>
      <c r="L382" t="s">
        <v>20854</v>
      </c>
    </row>
    <row r="383" spans="1:12" x14ac:dyDescent="0.55000000000000004">
      <c r="A383">
        <v>368</v>
      </c>
      <c r="B383">
        <v>2018</v>
      </c>
      <c r="C383" s="1" t="s">
        <v>11980</v>
      </c>
      <c r="D383" s="1" t="s">
        <v>11354</v>
      </c>
      <c r="F383" s="1" t="s">
        <v>11896</v>
      </c>
      <c r="G383" t="s">
        <v>14629</v>
      </c>
      <c r="H383" t="s">
        <v>14629</v>
      </c>
      <c r="J383" s="4" t="s">
        <v>15583</v>
      </c>
      <c r="L383" t="s">
        <v>20854</v>
      </c>
    </row>
    <row r="384" spans="1:12" x14ac:dyDescent="0.55000000000000004">
      <c r="A384">
        <v>369</v>
      </c>
      <c r="B384">
        <v>2018</v>
      </c>
      <c r="C384" s="1" t="s">
        <v>11980</v>
      </c>
      <c r="D384" s="1" t="s">
        <v>11308</v>
      </c>
      <c r="F384" s="1" t="s">
        <v>11897</v>
      </c>
      <c r="G384" t="s">
        <v>14630</v>
      </c>
      <c r="H384" t="s">
        <v>14630</v>
      </c>
      <c r="J384" s="4" t="s">
        <v>15584</v>
      </c>
      <c r="L384" t="s">
        <v>20854</v>
      </c>
    </row>
    <row r="385" spans="1:12" x14ac:dyDescent="0.55000000000000004">
      <c r="A385">
        <v>370</v>
      </c>
      <c r="B385">
        <v>2018</v>
      </c>
      <c r="C385" s="1" t="s">
        <v>11980</v>
      </c>
      <c r="D385" s="1" t="s">
        <v>11323</v>
      </c>
      <c r="F385" s="1" t="s">
        <v>11898</v>
      </c>
      <c r="G385" t="s">
        <v>14631</v>
      </c>
      <c r="H385" t="s">
        <v>14631</v>
      </c>
      <c r="J385" s="4" t="s">
        <v>15585</v>
      </c>
      <c r="L385" t="s">
        <v>20854</v>
      </c>
    </row>
    <row r="386" spans="1:12" x14ac:dyDescent="0.55000000000000004">
      <c r="A386">
        <v>371</v>
      </c>
      <c r="B386">
        <v>2018</v>
      </c>
      <c r="C386" s="1" t="s">
        <v>11980</v>
      </c>
      <c r="D386" s="1" t="s">
        <v>11331</v>
      </c>
      <c r="F386" s="1" t="s">
        <v>11899</v>
      </c>
      <c r="G386" t="s">
        <v>14632</v>
      </c>
      <c r="H386" t="s">
        <v>14632</v>
      </c>
      <c r="J386" s="4" t="s">
        <v>15586</v>
      </c>
      <c r="L386" t="s">
        <v>20854</v>
      </c>
    </row>
    <row r="387" spans="1:12" x14ac:dyDescent="0.55000000000000004">
      <c r="A387">
        <v>372</v>
      </c>
      <c r="B387">
        <v>2018</v>
      </c>
      <c r="C387" s="1" t="s">
        <v>11980</v>
      </c>
      <c r="D387" s="1" t="s">
        <v>11345</v>
      </c>
      <c r="F387" s="1" t="s">
        <v>11900</v>
      </c>
      <c r="G387" t="s">
        <v>14633</v>
      </c>
      <c r="H387" t="s">
        <v>14633</v>
      </c>
      <c r="J387" s="4" t="s">
        <v>15587</v>
      </c>
      <c r="L387" t="s">
        <v>20854</v>
      </c>
    </row>
    <row r="388" spans="1:12" x14ac:dyDescent="0.55000000000000004">
      <c r="A388">
        <v>373</v>
      </c>
      <c r="B388">
        <v>2018</v>
      </c>
      <c r="C388" s="1" t="s">
        <v>11980</v>
      </c>
      <c r="D388" s="1" t="s">
        <v>11363</v>
      </c>
      <c r="F388" s="1" t="s">
        <v>11098</v>
      </c>
      <c r="G388" t="s">
        <v>14634</v>
      </c>
      <c r="H388" t="s">
        <v>14634</v>
      </c>
      <c r="J388" s="4" t="s">
        <v>15588</v>
      </c>
      <c r="L388" t="s">
        <v>20854</v>
      </c>
    </row>
    <row r="389" spans="1:12" x14ac:dyDescent="0.55000000000000004">
      <c r="A389">
        <v>374</v>
      </c>
      <c r="B389">
        <v>2018</v>
      </c>
      <c r="C389" s="1" t="s">
        <v>11980</v>
      </c>
      <c r="D389" s="1" t="s">
        <v>11382</v>
      </c>
      <c r="F389" s="1" t="s">
        <v>11901</v>
      </c>
      <c r="G389" t="s">
        <v>14635</v>
      </c>
      <c r="H389" t="s">
        <v>14635</v>
      </c>
      <c r="J389" s="4" t="s">
        <v>15589</v>
      </c>
      <c r="L389" t="s">
        <v>20854</v>
      </c>
    </row>
    <row r="390" spans="1:12" x14ac:dyDescent="0.55000000000000004">
      <c r="A390">
        <v>375</v>
      </c>
      <c r="B390">
        <v>2018</v>
      </c>
      <c r="C390" s="1" t="s">
        <v>11980</v>
      </c>
      <c r="D390" s="1" t="s">
        <v>11310</v>
      </c>
      <c r="F390" s="1" t="s">
        <v>11902</v>
      </c>
      <c r="G390" t="s">
        <v>14636</v>
      </c>
      <c r="H390" t="s">
        <v>14636</v>
      </c>
      <c r="J390" s="4" t="s">
        <v>15590</v>
      </c>
      <c r="L390" t="s">
        <v>20854</v>
      </c>
    </row>
    <row r="391" spans="1:12" x14ac:dyDescent="0.55000000000000004">
      <c r="A391">
        <v>376</v>
      </c>
      <c r="B391">
        <v>2019</v>
      </c>
      <c r="C391" s="1" t="s">
        <v>11981</v>
      </c>
      <c r="D391" s="1" t="s">
        <v>11296</v>
      </c>
      <c r="F391" s="1" t="s">
        <v>11883</v>
      </c>
      <c r="G391" t="s">
        <v>14637</v>
      </c>
      <c r="H391" t="s">
        <v>14637</v>
      </c>
      <c r="J391" s="4" t="s">
        <v>15591</v>
      </c>
      <c r="L391" t="s">
        <v>20854</v>
      </c>
    </row>
    <row r="392" spans="1:12" x14ac:dyDescent="0.55000000000000004">
      <c r="A392">
        <v>377</v>
      </c>
      <c r="B392">
        <v>2019</v>
      </c>
      <c r="C392" s="1" t="s">
        <v>11981</v>
      </c>
      <c r="D392" s="1" t="s">
        <v>11299</v>
      </c>
      <c r="F392" s="1" t="s">
        <v>11884</v>
      </c>
      <c r="G392" t="s">
        <v>14638</v>
      </c>
      <c r="H392" t="s">
        <v>14638</v>
      </c>
      <c r="J392" s="4" t="s">
        <v>15592</v>
      </c>
      <c r="L392" t="s">
        <v>20854</v>
      </c>
    </row>
    <row r="393" spans="1:12" x14ac:dyDescent="0.55000000000000004">
      <c r="A393">
        <v>378</v>
      </c>
      <c r="B393">
        <v>2019</v>
      </c>
      <c r="C393" s="1" t="s">
        <v>11981</v>
      </c>
      <c r="D393" s="1" t="s">
        <v>11302</v>
      </c>
      <c r="F393" s="1" t="s">
        <v>11885</v>
      </c>
      <c r="G393" t="s">
        <v>14639</v>
      </c>
      <c r="H393" t="s">
        <v>14639</v>
      </c>
      <c r="J393" s="4" t="s">
        <v>15593</v>
      </c>
      <c r="L393" t="s">
        <v>20854</v>
      </c>
    </row>
    <row r="394" spans="1:12" x14ac:dyDescent="0.55000000000000004">
      <c r="A394">
        <v>379</v>
      </c>
      <c r="B394">
        <v>2019</v>
      </c>
      <c r="C394" s="1" t="s">
        <v>11981</v>
      </c>
      <c r="D394" s="1" t="s">
        <v>11305</v>
      </c>
      <c r="F394" s="1" t="s">
        <v>11886</v>
      </c>
      <c r="G394" t="s">
        <v>14640</v>
      </c>
      <c r="H394" t="s">
        <v>14640</v>
      </c>
      <c r="J394" s="4" t="s">
        <v>15594</v>
      </c>
      <c r="L394" t="s">
        <v>20854</v>
      </c>
    </row>
    <row r="395" spans="1:12" x14ac:dyDescent="0.55000000000000004">
      <c r="A395">
        <v>380</v>
      </c>
      <c r="B395">
        <v>2019</v>
      </c>
      <c r="C395" s="1" t="s">
        <v>11981</v>
      </c>
      <c r="D395" s="1" t="s">
        <v>11354</v>
      </c>
      <c r="F395" s="1" t="s">
        <v>11887</v>
      </c>
      <c r="G395" t="s">
        <v>14641</v>
      </c>
      <c r="H395" t="s">
        <v>14641</v>
      </c>
      <c r="J395" s="4" t="s">
        <v>15595</v>
      </c>
      <c r="L395" t="s">
        <v>20854</v>
      </c>
    </row>
    <row r="396" spans="1:12" x14ac:dyDescent="0.55000000000000004">
      <c r="A396">
        <v>381</v>
      </c>
      <c r="B396">
        <v>2019</v>
      </c>
      <c r="C396" s="1" t="s">
        <v>11981</v>
      </c>
      <c r="D396" s="1" t="s">
        <v>11308</v>
      </c>
      <c r="F396" s="1" t="s">
        <v>11888</v>
      </c>
      <c r="G396" t="s">
        <v>14642</v>
      </c>
      <c r="H396" t="s">
        <v>14642</v>
      </c>
      <c r="J396" s="4" t="s">
        <v>15596</v>
      </c>
      <c r="L396" t="s">
        <v>20854</v>
      </c>
    </row>
    <row r="397" spans="1:12" x14ac:dyDescent="0.55000000000000004">
      <c r="A397">
        <v>382</v>
      </c>
      <c r="B397">
        <v>2019</v>
      </c>
      <c r="C397" s="1" t="s">
        <v>11981</v>
      </c>
      <c r="D397" s="1" t="s">
        <v>11323</v>
      </c>
      <c r="F397" s="1" t="s">
        <v>11889</v>
      </c>
      <c r="G397" t="s">
        <v>14643</v>
      </c>
      <c r="H397" t="s">
        <v>14643</v>
      </c>
      <c r="J397" s="4" t="s">
        <v>15597</v>
      </c>
      <c r="L397" t="s">
        <v>20854</v>
      </c>
    </row>
    <row r="398" spans="1:12" x14ac:dyDescent="0.55000000000000004">
      <c r="A398">
        <v>383</v>
      </c>
      <c r="B398">
        <v>2019</v>
      </c>
      <c r="C398" s="1" t="s">
        <v>11981</v>
      </c>
      <c r="D398" s="1" t="s">
        <v>11331</v>
      </c>
      <c r="F398" s="1" t="s">
        <v>11890</v>
      </c>
      <c r="G398" t="s">
        <v>14644</v>
      </c>
      <c r="H398" t="s">
        <v>14644</v>
      </c>
      <c r="J398" s="4" t="s">
        <v>15598</v>
      </c>
      <c r="L398" t="s">
        <v>20854</v>
      </c>
    </row>
    <row r="399" spans="1:12" x14ac:dyDescent="0.55000000000000004">
      <c r="A399">
        <v>384</v>
      </c>
      <c r="B399">
        <v>2019</v>
      </c>
      <c r="C399" s="1" t="s">
        <v>11981</v>
      </c>
      <c r="D399" s="1" t="s">
        <v>11345</v>
      </c>
      <c r="F399" s="1" t="s">
        <v>11891</v>
      </c>
      <c r="G399" t="s">
        <v>14645</v>
      </c>
      <c r="H399" t="s">
        <v>14645</v>
      </c>
      <c r="J399" s="4" t="s">
        <v>15599</v>
      </c>
      <c r="L399" t="s">
        <v>20854</v>
      </c>
    </row>
    <row r="400" spans="1:12" x14ac:dyDescent="0.55000000000000004">
      <c r="A400">
        <v>385</v>
      </c>
      <c r="B400">
        <v>2019</v>
      </c>
      <c r="C400" s="1" t="s">
        <v>11981</v>
      </c>
      <c r="D400" s="1" t="s">
        <v>11363</v>
      </c>
      <c r="F400" s="1" t="s">
        <v>11098</v>
      </c>
      <c r="G400" t="s">
        <v>14646</v>
      </c>
      <c r="H400" t="s">
        <v>14646</v>
      </c>
      <c r="J400" s="4" t="s">
        <v>15600</v>
      </c>
      <c r="L400" t="s">
        <v>20854</v>
      </c>
    </row>
    <row r="401" spans="1:12" x14ac:dyDescent="0.55000000000000004">
      <c r="A401">
        <v>386</v>
      </c>
      <c r="B401">
        <v>2019</v>
      </c>
      <c r="C401" s="1" t="s">
        <v>11981</v>
      </c>
      <c r="D401" s="1" t="s">
        <v>11382</v>
      </c>
      <c r="F401" s="1" t="s">
        <v>11892</v>
      </c>
      <c r="G401" t="s">
        <v>14647</v>
      </c>
      <c r="H401" t="s">
        <v>14647</v>
      </c>
      <c r="J401" s="4" t="s">
        <v>15601</v>
      </c>
      <c r="L401" t="s">
        <v>20854</v>
      </c>
    </row>
    <row r="402" spans="1:12" x14ac:dyDescent="0.55000000000000004">
      <c r="A402">
        <v>387</v>
      </c>
      <c r="B402">
        <v>2019</v>
      </c>
      <c r="C402" s="1" t="s">
        <v>11981</v>
      </c>
      <c r="D402" s="1" t="s">
        <v>11310</v>
      </c>
      <c r="F402" s="1" t="s">
        <v>11893</v>
      </c>
      <c r="G402" t="s">
        <v>14648</v>
      </c>
      <c r="H402" t="s">
        <v>14648</v>
      </c>
      <c r="J402" s="4" t="s">
        <v>15602</v>
      </c>
      <c r="L402" t="s">
        <v>20854</v>
      </c>
    </row>
    <row r="403" spans="1:12" x14ac:dyDescent="0.55000000000000004">
      <c r="A403">
        <v>388</v>
      </c>
      <c r="B403">
        <v>2020</v>
      </c>
      <c r="C403" s="1" t="s">
        <v>11982</v>
      </c>
      <c r="D403" s="1" t="s">
        <v>11296</v>
      </c>
      <c r="F403" s="1" t="s">
        <v>11871</v>
      </c>
      <c r="G403" t="s">
        <v>14649</v>
      </c>
      <c r="H403" t="s">
        <v>14649</v>
      </c>
      <c r="J403" s="4" t="s">
        <v>15603</v>
      </c>
      <c r="L403" t="s">
        <v>20854</v>
      </c>
    </row>
    <row r="404" spans="1:12" x14ac:dyDescent="0.55000000000000004">
      <c r="A404">
        <v>389</v>
      </c>
      <c r="B404">
        <v>2020</v>
      </c>
      <c r="C404" s="1" t="s">
        <v>11982</v>
      </c>
      <c r="D404" s="1" t="s">
        <v>11299</v>
      </c>
      <c r="F404" s="1" t="s">
        <v>11872</v>
      </c>
      <c r="G404" t="s">
        <v>14650</v>
      </c>
      <c r="H404" t="s">
        <v>14650</v>
      </c>
      <c r="J404" s="4" t="s">
        <v>15604</v>
      </c>
      <c r="L404" t="s">
        <v>20854</v>
      </c>
    </row>
    <row r="405" spans="1:12" x14ac:dyDescent="0.55000000000000004">
      <c r="A405">
        <v>390</v>
      </c>
      <c r="B405">
        <v>2020</v>
      </c>
      <c r="C405" s="1" t="s">
        <v>11982</v>
      </c>
      <c r="D405" s="1" t="s">
        <v>11302</v>
      </c>
      <c r="F405" s="1" t="s">
        <v>11873</v>
      </c>
      <c r="G405" t="s">
        <v>14651</v>
      </c>
      <c r="H405" t="s">
        <v>14651</v>
      </c>
      <c r="J405" s="4" t="s">
        <v>15605</v>
      </c>
      <c r="L405" t="s">
        <v>20854</v>
      </c>
    </row>
    <row r="406" spans="1:12" x14ac:dyDescent="0.55000000000000004">
      <c r="A406">
        <v>391</v>
      </c>
      <c r="B406">
        <v>2020</v>
      </c>
      <c r="C406" s="1" t="s">
        <v>11982</v>
      </c>
      <c r="D406" s="1" t="s">
        <v>11305</v>
      </c>
      <c r="F406" s="1" t="s">
        <v>11874</v>
      </c>
      <c r="G406" t="s">
        <v>14652</v>
      </c>
      <c r="H406" t="s">
        <v>14652</v>
      </c>
      <c r="J406" s="4" t="s">
        <v>15606</v>
      </c>
      <c r="L406" t="s">
        <v>20854</v>
      </c>
    </row>
    <row r="407" spans="1:12" x14ac:dyDescent="0.55000000000000004">
      <c r="A407">
        <v>392</v>
      </c>
      <c r="B407">
        <v>2020</v>
      </c>
      <c r="C407" s="1" t="s">
        <v>11982</v>
      </c>
      <c r="D407" s="1" t="s">
        <v>11354</v>
      </c>
      <c r="F407" s="1" t="s">
        <v>11875</v>
      </c>
      <c r="G407" t="s">
        <v>14653</v>
      </c>
      <c r="H407" t="s">
        <v>14653</v>
      </c>
      <c r="J407" s="4" t="s">
        <v>15607</v>
      </c>
      <c r="L407" t="s">
        <v>20854</v>
      </c>
    </row>
    <row r="408" spans="1:12" x14ac:dyDescent="0.55000000000000004">
      <c r="A408">
        <v>393</v>
      </c>
      <c r="B408">
        <v>2020</v>
      </c>
      <c r="C408" s="1" t="s">
        <v>11982</v>
      </c>
      <c r="D408" s="1" t="s">
        <v>11308</v>
      </c>
      <c r="F408" s="1" t="s">
        <v>11876</v>
      </c>
      <c r="G408" t="s">
        <v>14654</v>
      </c>
      <c r="H408" t="s">
        <v>14654</v>
      </c>
      <c r="J408" s="4" t="s">
        <v>15608</v>
      </c>
      <c r="L408" t="s">
        <v>20854</v>
      </c>
    </row>
    <row r="409" spans="1:12" x14ac:dyDescent="0.55000000000000004">
      <c r="A409">
        <v>394</v>
      </c>
      <c r="B409">
        <v>2020</v>
      </c>
      <c r="C409" s="1" t="s">
        <v>11982</v>
      </c>
      <c r="D409" s="1" t="s">
        <v>11323</v>
      </c>
      <c r="F409" s="1" t="s">
        <v>11877</v>
      </c>
      <c r="G409" t="s">
        <v>14655</v>
      </c>
      <c r="H409" t="s">
        <v>14655</v>
      </c>
      <c r="J409" s="4" t="s">
        <v>15609</v>
      </c>
      <c r="L409" t="s">
        <v>20854</v>
      </c>
    </row>
    <row r="410" spans="1:12" x14ac:dyDescent="0.55000000000000004">
      <c r="A410">
        <v>395</v>
      </c>
      <c r="B410">
        <v>2020</v>
      </c>
      <c r="C410" s="1" t="s">
        <v>11982</v>
      </c>
      <c r="D410" s="1" t="s">
        <v>11331</v>
      </c>
      <c r="F410" s="1" t="s">
        <v>11878</v>
      </c>
      <c r="G410" t="s">
        <v>14656</v>
      </c>
      <c r="H410" t="s">
        <v>14656</v>
      </c>
      <c r="J410" s="4" t="s">
        <v>15610</v>
      </c>
      <c r="L410" t="s">
        <v>20854</v>
      </c>
    </row>
    <row r="411" spans="1:12" x14ac:dyDescent="0.55000000000000004">
      <c r="A411">
        <v>396</v>
      </c>
      <c r="B411">
        <v>2020</v>
      </c>
      <c r="C411" s="1" t="s">
        <v>11982</v>
      </c>
      <c r="D411" s="1" t="s">
        <v>11345</v>
      </c>
      <c r="F411" s="1" t="s">
        <v>11879</v>
      </c>
      <c r="G411" t="s">
        <v>14657</v>
      </c>
      <c r="H411" t="s">
        <v>14657</v>
      </c>
      <c r="J411" s="4" t="s">
        <v>15611</v>
      </c>
      <c r="L411" t="s">
        <v>20854</v>
      </c>
    </row>
    <row r="412" spans="1:12" x14ac:dyDescent="0.55000000000000004">
      <c r="A412">
        <v>397</v>
      </c>
      <c r="B412">
        <v>2020</v>
      </c>
      <c r="C412" s="1" t="s">
        <v>11982</v>
      </c>
      <c r="D412" s="1" t="s">
        <v>11363</v>
      </c>
      <c r="F412" s="1" t="s">
        <v>11880</v>
      </c>
      <c r="G412" t="s">
        <v>14658</v>
      </c>
      <c r="H412" t="s">
        <v>14658</v>
      </c>
      <c r="J412" s="4" t="s">
        <v>15612</v>
      </c>
      <c r="L412" t="s">
        <v>20854</v>
      </c>
    </row>
    <row r="413" spans="1:12" x14ac:dyDescent="0.55000000000000004">
      <c r="A413">
        <v>398</v>
      </c>
      <c r="B413">
        <v>2020</v>
      </c>
      <c r="C413" s="1" t="s">
        <v>11982</v>
      </c>
      <c r="D413" s="1" t="s">
        <v>11382</v>
      </c>
      <c r="F413" s="1" t="s">
        <v>11881</v>
      </c>
      <c r="G413" t="s">
        <v>14659</v>
      </c>
      <c r="H413" t="s">
        <v>14659</v>
      </c>
      <c r="J413" s="4" t="s">
        <v>15613</v>
      </c>
      <c r="L413" t="s">
        <v>20854</v>
      </c>
    </row>
    <row r="414" spans="1:12" x14ac:dyDescent="0.55000000000000004">
      <c r="A414">
        <v>399</v>
      </c>
      <c r="B414">
        <v>2020</v>
      </c>
      <c r="C414" s="1" t="s">
        <v>11982</v>
      </c>
      <c r="D414" s="1" t="s">
        <v>11310</v>
      </c>
      <c r="F414" s="1" t="s">
        <v>11882</v>
      </c>
      <c r="G414" t="s">
        <v>14660</v>
      </c>
      <c r="H414" t="s">
        <v>14660</v>
      </c>
      <c r="J414" s="4" t="s">
        <v>15614</v>
      </c>
      <c r="L414" t="s">
        <v>20854</v>
      </c>
    </row>
    <row r="415" spans="1:12" x14ac:dyDescent="0.55000000000000004">
      <c r="A415">
        <v>400</v>
      </c>
      <c r="B415">
        <v>2021</v>
      </c>
      <c r="C415" s="1" t="s">
        <v>11983</v>
      </c>
      <c r="D415" s="1" t="s">
        <v>11296</v>
      </c>
      <c r="F415" s="1" t="s">
        <v>11860</v>
      </c>
      <c r="G415" t="s">
        <v>14661</v>
      </c>
      <c r="H415" t="s">
        <v>14661</v>
      </c>
      <c r="J415" s="4" t="s">
        <v>15615</v>
      </c>
      <c r="L415" t="s">
        <v>20855</v>
      </c>
    </row>
    <row r="416" spans="1:12" x14ac:dyDescent="0.55000000000000004">
      <c r="A416">
        <v>401</v>
      </c>
      <c r="B416">
        <v>2021</v>
      </c>
      <c r="C416" s="1" t="s">
        <v>11983</v>
      </c>
      <c r="D416" s="1" t="s">
        <v>11299</v>
      </c>
      <c r="F416" s="1" t="s">
        <v>11861</v>
      </c>
      <c r="G416" t="s">
        <v>14662</v>
      </c>
      <c r="H416" t="s">
        <v>14662</v>
      </c>
      <c r="J416" s="4" t="s">
        <v>15616</v>
      </c>
      <c r="L416" t="s">
        <v>20855</v>
      </c>
    </row>
    <row r="417" spans="1:12" x14ac:dyDescent="0.55000000000000004">
      <c r="A417">
        <v>402</v>
      </c>
      <c r="B417">
        <v>2021</v>
      </c>
      <c r="C417" s="1" t="s">
        <v>11983</v>
      </c>
      <c r="D417" s="1" t="s">
        <v>11302</v>
      </c>
      <c r="F417" s="1" t="s">
        <v>11862</v>
      </c>
      <c r="G417" t="s">
        <v>14663</v>
      </c>
      <c r="H417" t="s">
        <v>14663</v>
      </c>
      <c r="J417" s="4" t="s">
        <v>15617</v>
      </c>
      <c r="L417" t="s">
        <v>20855</v>
      </c>
    </row>
    <row r="418" spans="1:12" x14ac:dyDescent="0.55000000000000004">
      <c r="A418">
        <v>403</v>
      </c>
      <c r="B418">
        <v>2021</v>
      </c>
      <c r="C418" s="1" t="s">
        <v>11983</v>
      </c>
      <c r="D418" s="1" t="s">
        <v>11305</v>
      </c>
      <c r="F418" s="1" t="s">
        <v>11863</v>
      </c>
      <c r="G418" t="s">
        <v>14664</v>
      </c>
      <c r="H418" t="s">
        <v>14664</v>
      </c>
      <c r="J418" s="4" t="s">
        <v>15618</v>
      </c>
      <c r="L418" t="s">
        <v>20855</v>
      </c>
    </row>
    <row r="419" spans="1:12" x14ac:dyDescent="0.55000000000000004">
      <c r="A419">
        <v>404</v>
      </c>
      <c r="B419">
        <v>2021</v>
      </c>
      <c r="C419" s="1" t="s">
        <v>11983</v>
      </c>
      <c r="D419" s="1" t="s">
        <v>11354</v>
      </c>
      <c r="F419" s="1" t="s">
        <v>11864</v>
      </c>
      <c r="G419" t="s">
        <v>14665</v>
      </c>
      <c r="H419" t="s">
        <v>14665</v>
      </c>
      <c r="J419" s="4" t="s">
        <v>15619</v>
      </c>
      <c r="L419" t="s">
        <v>20855</v>
      </c>
    </row>
    <row r="420" spans="1:12" x14ac:dyDescent="0.55000000000000004">
      <c r="A420">
        <v>405</v>
      </c>
      <c r="B420">
        <v>2021</v>
      </c>
      <c r="C420" s="1" t="s">
        <v>11983</v>
      </c>
      <c r="D420" s="1" t="s">
        <v>11308</v>
      </c>
      <c r="F420" s="1" t="s">
        <v>11865</v>
      </c>
      <c r="G420" t="s">
        <v>14666</v>
      </c>
      <c r="H420" t="s">
        <v>14666</v>
      </c>
      <c r="J420" s="4" t="s">
        <v>15620</v>
      </c>
      <c r="L420" t="s">
        <v>20855</v>
      </c>
    </row>
    <row r="421" spans="1:12" x14ac:dyDescent="0.55000000000000004">
      <c r="A421">
        <v>406</v>
      </c>
      <c r="B421">
        <v>2021</v>
      </c>
      <c r="C421" s="1" t="s">
        <v>11983</v>
      </c>
      <c r="D421" s="1" t="s">
        <v>11323</v>
      </c>
      <c r="F421" s="1" t="s">
        <v>11866</v>
      </c>
      <c r="G421" t="s">
        <v>14667</v>
      </c>
      <c r="H421" t="s">
        <v>14667</v>
      </c>
      <c r="J421" s="4" t="s">
        <v>15621</v>
      </c>
      <c r="L421" t="s">
        <v>20855</v>
      </c>
    </row>
    <row r="422" spans="1:12" x14ac:dyDescent="0.55000000000000004">
      <c r="A422">
        <v>407</v>
      </c>
      <c r="B422">
        <v>2021</v>
      </c>
      <c r="C422" s="1" t="s">
        <v>11983</v>
      </c>
      <c r="D422" s="1" t="s">
        <v>11331</v>
      </c>
      <c r="F422" s="1" t="s">
        <v>11867</v>
      </c>
      <c r="G422" t="s">
        <v>14668</v>
      </c>
      <c r="H422" t="s">
        <v>14668</v>
      </c>
      <c r="J422" s="4" t="s">
        <v>15622</v>
      </c>
      <c r="L422" t="s">
        <v>20855</v>
      </c>
    </row>
    <row r="423" spans="1:12" x14ac:dyDescent="0.55000000000000004">
      <c r="A423">
        <v>408</v>
      </c>
      <c r="B423">
        <v>2021</v>
      </c>
      <c r="C423" s="1" t="s">
        <v>11983</v>
      </c>
      <c r="D423" s="1" t="s">
        <v>11345</v>
      </c>
      <c r="F423" s="1" t="s">
        <v>11868</v>
      </c>
      <c r="G423" t="s">
        <v>14669</v>
      </c>
      <c r="H423" t="s">
        <v>14669</v>
      </c>
      <c r="J423" s="4" t="s">
        <v>15623</v>
      </c>
      <c r="L423" t="s">
        <v>20855</v>
      </c>
    </row>
    <row r="424" spans="1:12" x14ac:dyDescent="0.55000000000000004">
      <c r="A424">
        <v>409</v>
      </c>
      <c r="B424">
        <v>2021</v>
      </c>
      <c r="C424" s="1" t="s">
        <v>11983</v>
      </c>
      <c r="D424" s="1" t="s">
        <v>11363</v>
      </c>
      <c r="F424" s="1" t="s">
        <v>11098</v>
      </c>
      <c r="G424" t="s">
        <v>14670</v>
      </c>
      <c r="H424" t="s">
        <v>14670</v>
      </c>
      <c r="J424" s="4" t="s">
        <v>15624</v>
      </c>
      <c r="L424" t="s">
        <v>20855</v>
      </c>
    </row>
    <row r="425" spans="1:12" x14ac:dyDescent="0.55000000000000004">
      <c r="A425">
        <v>410</v>
      </c>
      <c r="B425">
        <v>2021</v>
      </c>
      <c r="C425" s="1" t="s">
        <v>11983</v>
      </c>
      <c r="D425" s="1" t="s">
        <v>11382</v>
      </c>
      <c r="F425" s="1" t="s">
        <v>11869</v>
      </c>
      <c r="G425" t="s">
        <v>14671</v>
      </c>
      <c r="H425" t="s">
        <v>14671</v>
      </c>
      <c r="J425" s="4" t="s">
        <v>15625</v>
      </c>
      <c r="L425" t="s">
        <v>20855</v>
      </c>
    </row>
    <row r="426" spans="1:12" x14ac:dyDescent="0.55000000000000004">
      <c r="A426">
        <v>411</v>
      </c>
      <c r="B426">
        <v>2021</v>
      </c>
      <c r="C426" s="1" t="s">
        <v>11983</v>
      </c>
      <c r="D426" s="1" t="s">
        <v>11310</v>
      </c>
      <c r="F426" s="1" t="s">
        <v>11870</v>
      </c>
      <c r="G426" t="s">
        <v>14672</v>
      </c>
      <c r="H426" t="s">
        <v>14672</v>
      </c>
      <c r="J426" s="4" t="s">
        <v>15626</v>
      </c>
      <c r="L426" t="s">
        <v>20855</v>
      </c>
    </row>
    <row r="427" spans="1:12" x14ac:dyDescent="0.55000000000000004">
      <c r="A427">
        <v>412</v>
      </c>
      <c r="B427">
        <v>2022</v>
      </c>
      <c r="C427" s="1" t="s">
        <v>11984</v>
      </c>
      <c r="D427" s="1" t="s">
        <v>11296</v>
      </c>
      <c r="F427" s="1" t="s">
        <v>11849</v>
      </c>
      <c r="G427" t="s">
        <v>14673</v>
      </c>
      <c r="H427" t="s">
        <v>14673</v>
      </c>
      <c r="J427" s="4" t="s">
        <v>15627</v>
      </c>
      <c r="L427" t="s">
        <v>20855</v>
      </c>
    </row>
    <row r="428" spans="1:12" x14ac:dyDescent="0.55000000000000004">
      <c r="A428">
        <v>413</v>
      </c>
      <c r="B428">
        <v>2022</v>
      </c>
      <c r="C428" s="1" t="s">
        <v>11984</v>
      </c>
      <c r="D428" s="1" t="s">
        <v>11299</v>
      </c>
      <c r="F428" s="1" t="s">
        <v>11850</v>
      </c>
      <c r="G428" t="s">
        <v>14674</v>
      </c>
      <c r="H428" t="s">
        <v>14674</v>
      </c>
      <c r="J428" s="4" t="s">
        <v>15628</v>
      </c>
      <c r="L428" t="s">
        <v>20855</v>
      </c>
    </row>
    <row r="429" spans="1:12" x14ac:dyDescent="0.55000000000000004">
      <c r="A429">
        <v>414</v>
      </c>
      <c r="B429">
        <v>2022</v>
      </c>
      <c r="C429" s="1" t="s">
        <v>11984</v>
      </c>
      <c r="D429" s="1" t="s">
        <v>11302</v>
      </c>
      <c r="F429" s="1" t="s">
        <v>11851</v>
      </c>
      <c r="G429" t="s">
        <v>14675</v>
      </c>
      <c r="H429" t="s">
        <v>14675</v>
      </c>
      <c r="J429" s="4" t="s">
        <v>15629</v>
      </c>
      <c r="L429" t="s">
        <v>20855</v>
      </c>
    </row>
    <row r="430" spans="1:12" x14ac:dyDescent="0.55000000000000004">
      <c r="A430">
        <v>415</v>
      </c>
      <c r="B430">
        <v>2022</v>
      </c>
      <c r="C430" s="1" t="s">
        <v>11984</v>
      </c>
      <c r="D430" s="1" t="s">
        <v>11305</v>
      </c>
      <c r="F430" s="1" t="s">
        <v>11852</v>
      </c>
      <c r="G430" t="s">
        <v>14676</v>
      </c>
      <c r="H430" t="s">
        <v>14676</v>
      </c>
      <c r="J430" s="4" t="s">
        <v>15630</v>
      </c>
      <c r="L430" t="s">
        <v>20855</v>
      </c>
    </row>
    <row r="431" spans="1:12" x14ac:dyDescent="0.55000000000000004">
      <c r="A431">
        <v>416</v>
      </c>
      <c r="B431">
        <v>2022</v>
      </c>
      <c r="C431" s="1" t="s">
        <v>11984</v>
      </c>
      <c r="D431" s="1" t="s">
        <v>11354</v>
      </c>
      <c r="F431" s="1" t="s">
        <v>11853</v>
      </c>
      <c r="G431" t="s">
        <v>14677</v>
      </c>
      <c r="H431" t="s">
        <v>14677</v>
      </c>
      <c r="J431" s="4" t="s">
        <v>15631</v>
      </c>
      <c r="L431" t="s">
        <v>20855</v>
      </c>
    </row>
    <row r="432" spans="1:12" x14ac:dyDescent="0.55000000000000004">
      <c r="A432">
        <v>417</v>
      </c>
      <c r="B432">
        <v>2022</v>
      </c>
      <c r="C432" s="1" t="s">
        <v>11984</v>
      </c>
      <c r="D432" s="1" t="s">
        <v>11308</v>
      </c>
      <c r="F432" s="1" t="s">
        <v>11854</v>
      </c>
      <c r="G432" t="s">
        <v>14678</v>
      </c>
      <c r="H432" t="s">
        <v>14678</v>
      </c>
      <c r="J432" s="4" t="s">
        <v>15632</v>
      </c>
      <c r="L432" t="s">
        <v>20855</v>
      </c>
    </row>
    <row r="433" spans="1:12" x14ac:dyDescent="0.55000000000000004">
      <c r="A433">
        <v>418</v>
      </c>
      <c r="B433">
        <v>2022</v>
      </c>
      <c r="C433" s="1" t="s">
        <v>11984</v>
      </c>
      <c r="D433" s="1" t="s">
        <v>11323</v>
      </c>
      <c r="F433" s="1" t="s">
        <v>11855</v>
      </c>
      <c r="G433" t="s">
        <v>14679</v>
      </c>
      <c r="H433" t="s">
        <v>14679</v>
      </c>
      <c r="J433" s="4" t="s">
        <v>15633</v>
      </c>
      <c r="L433" t="s">
        <v>20855</v>
      </c>
    </row>
    <row r="434" spans="1:12" x14ac:dyDescent="0.55000000000000004">
      <c r="A434">
        <v>419</v>
      </c>
      <c r="B434">
        <v>2022</v>
      </c>
      <c r="C434" s="1" t="s">
        <v>11984</v>
      </c>
      <c r="D434" s="1" t="s">
        <v>11331</v>
      </c>
      <c r="F434" s="1" t="s">
        <v>11856</v>
      </c>
      <c r="G434" t="s">
        <v>14680</v>
      </c>
      <c r="H434" t="s">
        <v>14680</v>
      </c>
      <c r="J434" s="4" t="s">
        <v>15634</v>
      </c>
      <c r="L434" t="s">
        <v>20855</v>
      </c>
    </row>
    <row r="435" spans="1:12" x14ac:dyDescent="0.55000000000000004">
      <c r="A435">
        <v>420</v>
      </c>
      <c r="B435">
        <v>2022</v>
      </c>
      <c r="C435" s="1" t="s">
        <v>11984</v>
      </c>
      <c r="D435" s="1" t="s">
        <v>11345</v>
      </c>
      <c r="F435" s="1" t="s">
        <v>11857</v>
      </c>
      <c r="G435" t="s">
        <v>14681</v>
      </c>
      <c r="H435" t="s">
        <v>14681</v>
      </c>
      <c r="J435" s="4" t="s">
        <v>15635</v>
      </c>
      <c r="L435" t="s">
        <v>20855</v>
      </c>
    </row>
    <row r="436" spans="1:12" x14ac:dyDescent="0.55000000000000004">
      <c r="A436">
        <v>421</v>
      </c>
      <c r="B436">
        <v>2022</v>
      </c>
      <c r="C436" s="1" t="s">
        <v>11984</v>
      </c>
      <c r="D436" s="1" t="s">
        <v>11363</v>
      </c>
      <c r="F436" s="1" t="s">
        <v>11098</v>
      </c>
      <c r="G436" t="s">
        <v>14682</v>
      </c>
      <c r="H436" t="s">
        <v>14682</v>
      </c>
      <c r="J436" s="4" t="s">
        <v>15636</v>
      </c>
      <c r="L436" t="s">
        <v>20855</v>
      </c>
    </row>
    <row r="437" spans="1:12" x14ac:dyDescent="0.55000000000000004">
      <c r="A437">
        <v>422</v>
      </c>
      <c r="B437">
        <v>2022</v>
      </c>
      <c r="C437" s="1" t="s">
        <v>11984</v>
      </c>
      <c r="D437" s="1" t="s">
        <v>11382</v>
      </c>
      <c r="F437" s="1" t="s">
        <v>11858</v>
      </c>
      <c r="G437" t="s">
        <v>14683</v>
      </c>
      <c r="H437" t="s">
        <v>14683</v>
      </c>
      <c r="J437" s="4" t="s">
        <v>15637</v>
      </c>
      <c r="L437" t="s">
        <v>20855</v>
      </c>
    </row>
    <row r="438" spans="1:12" x14ac:dyDescent="0.55000000000000004">
      <c r="A438">
        <v>423</v>
      </c>
      <c r="B438">
        <v>2022</v>
      </c>
      <c r="C438" s="1" t="s">
        <v>11984</v>
      </c>
      <c r="D438" s="1" t="s">
        <v>11310</v>
      </c>
      <c r="F438" s="1" t="s">
        <v>11859</v>
      </c>
      <c r="G438" t="s">
        <v>14684</v>
      </c>
      <c r="H438" t="s">
        <v>14684</v>
      </c>
      <c r="J438" s="4" t="s">
        <v>15638</v>
      </c>
      <c r="L438" t="s">
        <v>20855</v>
      </c>
    </row>
    <row r="439" spans="1:12" x14ac:dyDescent="0.55000000000000004">
      <c r="A439">
        <v>424</v>
      </c>
      <c r="B439">
        <v>2023</v>
      </c>
      <c r="C439" s="1" t="s">
        <v>11985</v>
      </c>
      <c r="D439" s="1" t="s">
        <v>11296</v>
      </c>
      <c r="F439" s="1" t="s">
        <v>11838</v>
      </c>
      <c r="G439" t="s">
        <v>14685</v>
      </c>
      <c r="H439" t="s">
        <v>14685</v>
      </c>
      <c r="J439" s="4" t="s">
        <v>15639</v>
      </c>
      <c r="L439" t="s">
        <v>20855</v>
      </c>
    </row>
    <row r="440" spans="1:12" x14ac:dyDescent="0.55000000000000004">
      <c r="A440">
        <v>425</v>
      </c>
      <c r="B440">
        <v>2023</v>
      </c>
      <c r="C440" s="1" t="s">
        <v>11985</v>
      </c>
      <c r="D440" s="1" t="s">
        <v>11299</v>
      </c>
      <c r="F440" s="1" t="s">
        <v>11839</v>
      </c>
      <c r="G440" t="s">
        <v>14686</v>
      </c>
      <c r="H440" t="s">
        <v>14686</v>
      </c>
      <c r="J440" s="4" t="s">
        <v>15640</v>
      </c>
      <c r="L440" t="s">
        <v>20855</v>
      </c>
    </row>
    <row r="441" spans="1:12" x14ac:dyDescent="0.55000000000000004">
      <c r="A441">
        <v>426</v>
      </c>
      <c r="B441">
        <v>2023</v>
      </c>
      <c r="C441" s="1" t="s">
        <v>11985</v>
      </c>
      <c r="D441" s="1" t="s">
        <v>11302</v>
      </c>
      <c r="F441" s="1" t="s">
        <v>11840</v>
      </c>
      <c r="G441" t="s">
        <v>14687</v>
      </c>
      <c r="H441" t="s">
        <v>14687</v>
      </c>
      <c r="J441" s="4" t="s">
        <v>15641</v>
      </c>
      <c r="L441" t="s">
        <v>20855</v>
      </c>
    </row>
    <row r="442" spans="1:12" x14ac:dyDescent="0.55000000000000004">
      <c r="A442">
        <v>427</v>
      </c>
      <c r="B442">
        <v>2023</v>
      </c>
      <c r="C442" s="1" t="s">
        <v>11985</v>
      </c>
      <c r="D442" s="1" t="s">
        <v>11305</v>
      </c>
      <c r="F442" s="1" t="s">
        <v>11841</v>
      </c>
      <c r="G442" t="s">
        <v>14688</v>
      </c>
      <c r="H442" t="s">
        <v>14688</v>
      </c>
      <c r="J442" s="4" t="s">
        <v>15642</v>
      </c>
      <c r="L442" t="s">
        <v>20855</v>
      </c>
    </row>
    <row r="443" spans="1:12" x14ac:dyDescent="0.55000000000000004">
      <c r="A443">
        <v>428</v>
      </c>
      <c r="B443">
        <v>2023</v>
      </c>
      <c r="C443" s="1" t="s">
        <v>11985</v>
      </c>
      <c r="D443" s="1" t="s">
        <v>11354</v>
      </c>
      <c r="F443" s="1" t="s">
        <v>11842</v>
      </c>
      <c r="G443" t="s">
        <v>14689</v>
      </c>
      <c r="H443" t="s">
        <v>14689</v>
      </c>
      <c r="J443" s="4" t="s">
        <v>15643</v>
      </c>
      <c r="L443" t="s">
        <v>20855</v>
      </c>
    </row>
    <row r="444" spans="1:12" x14ac:dyDescent="0.55000000000000004">
      <c r="A444">
        <v>429</v>
      </c>
      <c r="B444">
        <v>2023</v>
      </c>
      <c r="C444" s="1" t="s">
        <v>11985</v>
      </c>
      <c r="D444" s="1" t="s">
        <v>11308</v>
      </c>
      <c r="F444" s="1" t="s">
        <v>11843</v>
      </c>
      <c r="G444" t="s">
        <v>14690</v>
      </c>
      <c r="H444" t="s">
        <v>14690</v>
      </c>
      <c r="J444" s="4" t="s">
        <v>15644</v>
      </c>
      <c r="L444" t="s">
        <v>20855</v>
      </c>
    </row>
    <row r="445" spans="1:12" x14ac:dyDescent="0.55000000000000004">
      <c r="A445">
        <v>430</v>
      </c>
      <c r="B445">
        <v>2023</v>
      </c>
      <c r="C445" s="1" t="s">
        <v>11985</v>
      </c>
      <c r="D445" s="1" t="s">
        <v>11323</v>
      </c>
      <c r="F445" s="1" t="s">
        <v>11844</v>
      </c>
      <c r="G445" t="s">
        <v>14691</v>
      </c>
      <c r="H445" t="s">
        <v>14691</v>
      </c>
      <c r="J445" s="4" t="s">
        <v>15645</v>
      </c>
      <c r="L445" t="s">
        <v>20855</v>
      </c>
    </row>
    <row r="446" spans="1:12" x14ac:dyDescent="0.55000000000000004">
      <c r="A446">
        <v>431</v>
      </c>
      <c r="B446">
        <v>2023</v>
      </c>
      <c r="C446" s="1" t="s">
        <v>11985</v>
      </c>
      <c r="D446" s="1" t="s">
        <v>11331</v>
      </c>
      <c r="F446" s="1" t="s">
        <v>11845</v>
      </c>
      <c r="G446" t="s">
        <v>14692</v>
      </c>
      <c r="H446" t="s">
        <v>14692</v>
      </c>
      <c r="J446" s="4" t="s">
        <v>15646</v>
      </c>
      <c r="L446" t="s">
        <v>20855</v>
      </c>
    </row>
    <row r="447" spans="1:12" x14ac:dyDescent="0.55000000000000004">
      <c r="A447">
        <v>432</v>
      </c>
      <c r="B447">
        <v>2023</v>
      </c>
      <c r="C447" s="1" t="s">
        <v>11985</v>
      </c>
      <c r="D447" s="1" t="s">
        <v>11345</v>
      </c>
      <c r="F447" s="1" t="s">
        <v>11846</v>
      </c>
      <c r="G447" t="s">
        <v>14693</v>
      </c>
      <c r="H447" t="s">
        <v>14693</v>
      </c>
      <c r="J447" s="4" t="s">
        <v>15647</v>
      </c>
      <c r="L447" t="s">
        <v>20855</v>
      </c>
    </row>
    <row r="448" spans="1:12" x14ac:dyDescent="0.55000000000000004">
      <c r="A448">
        <v>433</v>
      </c>
      <c r="B448">
        <v>2023</v>
      </c>
      <c r="C448" s="1" t="s">
        <v>11985</v>
      </c>
      <c r="D448" s="1" t="s">
        <v>11363</v>
      </c>
      <c r="F448" s="1" t="s">
        <v>11098</v>
      </c>
      <c r="G448" t="s">
        <v>14694</v>
      </c>
      <c r="H448" t="s">
        <v>14694</v>
      </c>
      <c r="J448" s="4" t="s">
        <v>15648</v>
      </c>
      <c r="L448" t="s">
        <v>20855</v>
      </c>
    </row>
    <row r="449" spans="1:12" x14ac:dyDescent="0.55000000000000004">
      <c r="A449">
        <v>434</v>
      </c>
      <c r="B449">
        <v>2023</v>
      </c>
      <c r="C449" s="1" t="s">
        <v>11985</v>
      </c>
      <c r="D449" s="1" t="s">
        <v>11382</v>
      </c>
      <c r="F449" s="1" t="s">
        <v>11847</v>
      </c>
      <c r="G449" t="s">
        <v>14695</v>
      </c>
      <c r="H449" t="s">
        <v>14695</v>
      </c>
      <c r="J449" s="4" t="s">
        <v>15649</v>
      </c>
      <c r="L449" t="s">
        <v>20855</v>
      </c>
    </row>
    <row r="450" spans="1:12" x14ac:dyDescent="0.55000000000000004">
      <c r="A450">
        <v>435</v>
      </c>
      <c r="B450">
        <v>2023</v>
      </c>
      <c r="C450" s="1" t="s">
        <v>11985</v>
      </c>
      <c r="D450" s="1" t="s">
        <v>11310</v>
      </c>
      <c r="F450" s="1" t="s">
        <v>11848</v>
      </c>
      <c r="G450" t="s">
        <v>14696</v>
      </c>
      <c r="H450" t="s">
        <v>14696</v>
      </c>
      <c r="J450" s="4" t="s">
        <v>15650</v>
      </c>
      <c r="L450" t="s">
        <v>20855</v>
      </c>
    </row>
    <row r="451" spans="1:12" x14ac:dyDescent="0.55000000000000004">
      <c r="A451">
        <v>436</v>
      </c>
      <c r="B451">
        <v>2024</v>
      </c>
      <c r="C451" s="1" t="s">
        <v>11986</v>
      </c>
      <c r="D451" s="1" t="s">
        <v>11296</v>
      </c>
      <c r="F451" s="1" t="s">
        <v>11827</v>
      </c>
      <c r="G451" t="s">
        <v>14697</v>
      </c>
      <c r="H451" t="s">
        <v>14697</v>
      </c>
      <c r="J451" s="4" t="s">
        <v>15651</v>
      </c>
      <c r="L451" t="s">
        <v>20855</v>
      </c>
    </row>
    <row r="452" spans="1:12" x14ac:dyDescent="0.55000000000000004">
      <c r="A452">
        <v>437</v>
      </c>
      <c r="B452">
        <v>2024</v>
      </c>
      <c r="C452" s="1" t="s">
        <v>11986</v>
      </c>
      <c r="D452" s="1" t="s">
        <v>11299</v>
      </c>
      <c r="F452" s="1" t="s">
        <v>11828</v>
      </c>
      <c r="G452" t="s">
        <v>14698</v>
      </c>
      <c r="H452" t="s">
        <v>14698</v>
      </c>
      <c r="J452" s="4" t="s">
        <v>15652</v>
      </c>
      <c r="L452" t="s">
        <v>20855</v>
      </c>
    </row>
    <row r="453" spans="1:12" x14ac:dyDescent="0.55000000000000004">
      <c r="A453">
        <v>438</v>
      </c>
      <c r="B453">
        <v>2024</v>
      </c>
      <c r="C453" s="1" t="s">
        <v>11986</v>
      </c>
      <c r="D453" s="1" t="s">
        <v>11302</v>
      </c>
      <c r="F453" s="1" t="s">
        <v>11829</v>
      </c>
      <c r="G453" t="s">
        <v>14699</v>
      </c>
      <c r="H453" t="s">
        <v>14699</v>
      </c>
      <c r="J453" s="4" t="s">
        <v>15653</v>
      </c>
      <c r="L453" t="s">
        <v>20855</v>
      </c>
    </row>
    <row r="454" spans="1:12" x14ac:dyDescent="0.55000000000000004">
      <c r="A454">
        <v>439</v>
      </c>
      <c r="B454">
        <v>2024</v>
      </c>
      <c r="C454" s="1" t="s">
        <v>11986</v>
      </c>
      <c r="D454" s="1" t="s">
        <v>11305</v>
      </c>
      <c r="F454" s="1" t="s">
        <v>11830</v>
      </c>
      <c r="G454" t="s">
        <v>14700</v>
      </c>
      <c r="H454" t="s">
        <v>14700</v>
      </c>
      <c r="J454" s="4" t="s">
        <v>15654</v>
      </c>
      <c r="L454" t="s">
        <v>20855</v>
      </c>
    </row>
    <row r="455" spans="1:12" x14ac:dyDescent="0.55000000000000004">
      <c r="A455">
        <v>440</v>
      </c>
      <c r="B455">
        <v>2024</v>
      </c>
      <c r="C455" s="1" t="s">
        <v>11986</v>
      </c>
      <c r="D455" s="1" t="s">
        <v>11354</v>
      </c>
      <c r="F455" s="1" t="s">
        <v>11831</v>
      </c>
      <c r="G455" t="s">
        <v>14701</v>
      </c>
      <c r="H455" t="s">
        <v>14701</v>
      </c>
      <c r="J455" s="4" t="s">
        <v>15655</v>
      </c>
      <c r="L455" t="s">
        <v>20855</v>
      </c>
    </row>
    <row r="456" spans="1:12" x14ac:dyDescent="0.55000000000000004">
      <c r="A456">
        <v>441</v>
      </c>
      <c r="B456">
        <v>2024</v>
      </c>
      <c r="C456" s="1" t="s">
        <v>11986</v>
      </c>
      <c r="D456" s="1" t="s">
        <v>11308</v>
      </c>
      <c r="F456" s="1" t="s">
        <v>11832</v>
      </c>
      <c r="G456" t="s">
        <v>14702</v>
      </c>
      <c r="H456" t="s">
        <v>14702</v>
      </c>
      <c r="J456" s="4" t="s">
        <v>15656</v>
      </c>
      <c r="L456" t="s">
        <v>20855</v>
      </c>
    </row>
    <row r="457" spans="1:12" x14ac:dyDescent="0.55000000000000004">
      <c r="A457">
        <v>442</v>
      </c>
      <c r="B457">
        <v>2024</v>
      </c>
      <c r="C457" s="1" t="s">
        <v>11986</v>
      </c>
      <c r="D457" s="1" t="s">
        <v>11323</v>
      </c>
      <c r="F457" s="1" t="s">
        <v>11833</v>
      </c>
      <c r="G457" t="s">
        <v>14703</v>
      </c>
      <c r="H457" t="s">
        <v>14703</v>
      </c>
      <c r="J457" s="4" t="s">
        <v>15657</v>
      </c>
      <c r="L457" t="s">
        <v>20855</v>
      </c>
    </row>
    <row r="458" spans="1:12" x14ac:dyDescent="0.55000000000000004">
      <c r="A458">
        <v>443</v>
      </c>
      <c r="B458">
        <v>2024</v>
      </c>
      <c r="C458" s="1" t="s">
        <v>11986</v>
      </c>
      <c r="D458" s="1" t="s">
        <v>11331</v>
      </c>
      <c r="F458" s="1" t="s">
        <v>11834</v>
      </c>
      <c r="G458" t="s">
        <v>14704</v>
      </c>
      <c r="H458" t="s">
        <v>14704</v>
      </c>
      <c r="J458" s="4" t="s">
        <v>15658</v>
      </c>
      <c r="L458" t="s">
        <v>20855</v>
      </c>
    </row>
    <row r="459" spans="1:12" x14ac:dyDescent="0.55000000000000004">
      <c r="A459">
        <v>444</v>
      </c>
      <c r="B459">
        <v>2024</v>
      </c>
      <c r="C459" s="1" t="s">
        <v>11986</v>
      </c>
      <c r="D459" s="1" t="s">
        <v>11345</v>
      </c>
      <c r="F459" s="1" t="s">
        <v>11835</v>
      </c>
      <c r="G459" t="s">
        <v>14705</v>
      </c>
      <c r="H459" t="s">
        <v>14705</v>
      </c>
      <c r="J459" s="4" t="s">
        <v>15659</v>
      </c>
      <c r="L459" t="s">
        <v>20855</v>
      </c>
    </row>
    <row r="460" spans="1:12" x14ac:dyDescent="0.55000000000000004">
      <c r="A460">
        <v>445</v>
      </c>
      <c r="B460">
        <v>2024</v>
      </c>
      <c r="C460" s="1" t="s">
        <v>11986</v>
      </c>
      <c r="D460" s="1" t="s">
        <v>11363</v>
      </c>
      <c r="F460" s="1" t="s">
        <v>11098</v>
      </c>
      <c r="G460" t="s">
        <v>14706</v>
      </c>
      <c r="H460" t="s">
        <v>14706</v>
      </c>
      <c r="J460" s="4" t="s">
        <v>15660</v>
      </c>
      <c r="L460" t="s">
        <v>20855</v>
      </c>
    </row>
    <row r="461" spans="1:12" x14ac:dyDescent="0.55000000000000004">
      <c r="A461">
        <v>446</v>
      </c>
      <c r="B461">
        <v>2024</v>
      </c>
      <c r="C461" s="1" t="s">
        <v>11986</v>
      </c>
      <c r="D461" s="1" t="s">
        <v>11382</v>
      </c>
      <c r="F461" s="1" t="s">
        <v>11836</v>
      </c>
      <c r="G461" t="s">
        <v>14707</v>
      </c>
      <c r="H461" t="s">
        <v>14707</v>
      </c>
      <c r="J461" s="4" t="s">
        <v>15661</v>
      </c>
      <c r="L461" t="s">
        <v>20855</v>
      </c>
    </row>
    <row r="462" spans="1:12" x14ac:dyDescent="0.55000000000000004">
      <c r="A462">
        <v>447</v>
      </c>
      <c r="B462">
        <v>2024</v>
      </c>
      <c r="C462" s="1" t="s">
        <v>11986</v>
      </c>
      <c r="D462" s="1" t="s">
        <v>11310</v>
      </c>
      <c r="F462" s="1" t="s">
        <v>11837</v>
      </c>
      <c r="G462" t="s">
        <v>14708</v>
      </c>
      <c r="H462" t="s">
        <v>14708</v>
      </c>
      <c r="J462" s="4" t="s">
        <v>15662</v>
      </c>
      <c r="L462" t="s">
        <v>20855</v>
      </c>
    </row>
    <row r="463" spans="1:12" x14ac:dyDescent="0.55000000000000004">
      <c r="A463">
        <v>448</v>
      </c>
      <c r="B463">
        <v>2025</v>
      </c>
      <c r="C463" s="1" t="s">
        <v>11987</v>
      </c>
      <c r="D463" s="1" t="s">
        <v>11296</v>
      </c>
      <c r="F463" s="1" t="s">
        <v>11823</v>
      </c>
      <c r="G463" t="s">
        <v>14709</v>
      </c>
      <c r="H463" t="s">
        <v>14709</v>
      </c>
      <c r="J463" s="4" t="s">
        <v>15663</v>
      </c>
      <c r="L463" t="s">
        <v>20855</v>
      </c>
    </row>
    <row r="464" spans="1:12" x14ac:dyDescent="0.55000000000000004">
      <c r="A464">
        <v>449</v>
      </c>
      <c r="B464">
        <v>2025</v>
      </c>
      <c r="C464" s="1" t="s">
        <v>11987</v>
      </c>
      <c r="D464" s="1" t="s">
        <v>11299</v>
      </c>
      <c r="F464" s="1" t="s">
        <v>11824</v>
      </c>
      <c r="G464" t="s">
        <v>14710</v>
      </c>
      <c r="H464" t="s">
        <v>14710</v>
      </c>
      <c r="J464" s="4" t="s">
        <v>15664</v>
      </c>
      <c r="L464" t="s">
        <v>20855</v>
      </c>
    </row>
    <row r="465" spans="1:12" x14ac:dyDescent="0.55000000000000004">
      <c r="A465">
        <v>450</v>
      </c>
      <c r="B465">
        <v>2025</v>
      </c>
      <c r="C465" s="1" t="s">
        <v>11987</v>
      </c>
      <c r="D465" s="1" t="s">
        <v>11302</v>
      </c>
      <c r="F465" s="1" t="s">
        <v>11825</v>
      </c>
      <c r="G465" t="s">
        <v>14711</v>
      </c>
      <c r="H465" t="s">
        <v>14711</v>
      </c>
      <c r="J465" s="4" t="s">
        <v>15665</v>
      </c>
      <c r="L465" t="s">
        <v>20855</v>
      </c>
    </row>
    <row r="466" spans="1:12" x14ac:dyDescent="0.55000000000000004">
      <c r="A466">
        <v>451</v>
      </c>
      <c r="B466">
        <v>2025</v>
      </c>
      <c r="C466" s="1" t="s">
        <v>11987</v>
      </c>
      <c r="D466" s="1" t="s">
        <v>11305</v>
      </c>
      <c r="F466" s="1" t="s">
        <v>11826</v>
      </c>
      <c r="G466" t="s">
        <v>14712</v>
      </c>
      <c r="H466" t="s">
        <v>14712</v>
      </c>
      <c r="J466" s="4" t="s">
        <v>15666</v>
      </c>
      <c r="L466" t="s">
        <v>20855</v>
      </c>
    </row>
  </sheetData>
  <sortState xmlns:xlrd2="http://schemas.microsoft.com/office/spreadsheetml/2017/richdata2" ref="A2:F294">
    <sortCondition ref="A2:A294"/>
  </sortState>
  <phoneticPr fontId="18"/>
  <hyperlinks>
    <hyperlink ref="I2" r:id="rId1" xr:uid="{70B2D6CF-3C1E-4342-BAF4-64739F6B4BDB}"/>
  </hyperlinks>
  <pageMargins left="0.7" right="0.7" top="0.75" bottom="0.75" header="0.3" footer="0.3"/>
  <pageSetup paperSize="9" orientation="portrait" horizontalDpi="4294967293"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AF1C-5D50-4CA9-963B-F82A4F94EB53}">
  <dimension ref="B2:F7"/>
  <sheetViews>
    <sheetView workbookViewId="0">
      <selection activeCell="B3" sqref="B3"/>
    </sheetView>
  </sheetViews>
  <sheetFormatPr defaultRowHeight="18" x14ac:dyDescent="0.55000000000000004"/>
  <cols>
    <col min="2" max="2" width="27.6640625" customWidth="1"/>
    <col min="3" max="3" width="51.58203125" customWidth="1"/>
    <col min="4" max="4" width="46.1640625" customWidth="1"/>
    <col min="5" max="5" width="17.6640625" customWidth="1"/>
    <col min="6" max="6" width="36.25" customWidth="1"/>
  </cols>
  <sheetData>
    <row r="2" spans="2:6" x14ac:dyDescent="0.55000000000000004">
      <c r="B2" t="s">
        <v>14869</v>
      </c>
      <c r="C2" t="s">
        <v>20827</v>
      </c>
      <c r="D2" t="s">
        <v>14870</v>
      </c>
      <c r="E2" t="s">
        <v>14871</v>
      </c>
    </row>
    <row r="3" spans="2:6" x14ac:dyDescent="0.55000000000000004">
      <c r="B3" t="s">
        <v>14864</v>
      </c>
      <c r="C3" t="s">
        <v>14865</v>
      </c>
      <c r="D3" t="s">
        <v>14866</v>
      </c>
      <c r="E3" t="s">
        <v>14867</v>
      </c>
      <c r="F3" t="s">
        <v>14868</v>
      </c>
    </row>
    <row r="4" spans="2:6" x14ac:dyDescent="0.55000000000000004">
      <c r="B4" t="s">
        <v>20824</v>
      </c>
      <c r="C4" t="s">
        <v>20858</v>
      </c>
      <c r="D4" t="s">
        <v>20856</v>
      </c>
    </row>
    <row r="5" spans="2:6" x14ac:dyDescent="0.55000000000000004">
      <c r="B5" t="s">
        <v>20824</v>
      </c>
      <c r="C5" t="s">
        <v>20859</v>
      </c>
      <c r="D5" s="24" t="s">
        <v>20828</v>
      </c>
    </row>
    <row r="6" spans="2:6" x14ac:dyDescent="0.55000000000000004">
      <c r="B6" t="s">
        <v>20824</v>
      </c>
      <c r="C6" t="s">
        <v>20861</v>
      </c>
      <c r="D6" s="9" t="s">
        <v>20826</v>
      </c>
    </row>
    <row r="7" spans="2:6" x14ac:dyDescent="0.55000000000000004">
      <c r="B7" t="s">
        <v>20824</v>
      </c>
      <c r="C7" t="s">
        <v>20860</v>
      </c>
      <c r="D7" t="s">
        <v>20825</v>
      </c>
    </row>
  </sheetData>
  <phoneticPr fontId="1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B5E2C-64EF-40E1-8316-D4BEB360F057}">
  <dimension ref="A1:F101"/>
  <sheetViews>
    <sheetView topLeftCell="A85" workbookViewId="0">
      <selection activeCell="E10" sqref="E10"/>
    </sheetView>
  </sheetViews>
  <sheetFormatPr defaultRowHeight="18" x14ac:dyDescent="0.55000000000000004"/>
  <cols>
    <col min="2" max="2" width="15.6640625" customWidth="1"/>
    <col min="3" max="4" width="8.6640625" style="22"/>
    <col min="5" max="5" width="32.75" customWidth="1"/>
    <col min="6" max="6" width="23.08203125" customWidth="1"/>
  </cols>
  <sheetData>
    <row r="1" spans="1:6" x14ac:dyDescent="0.55000000000000004">
      <c r="A1" t="s">
        <v>20725</v>
      </c>
      <c r="C1" s="22" t="s">
        <v>20725</v>
      </c>
    </row>
    <row r="2" spans="1:6" x14ac:dyDescent="0.55000000000000004">
      <c r="A2">
        <v>1</v>
      </c>
      <c r="B2" t="s">
        <v>20617</v>
      </c>
      <c r="C2" s="22" t="str">
        <f>"No."&amp;A2</f>
        <v>No.1</v>
      </c>
      <c r="D2" s="22" t="str">
        <f>"No."&amp;TEXT(A2,"000")</f>
        <v>No.001</v>
      </c>
      <c r="E2" t="s">
        <v>14869</v>
      </c>
      <c r="F2" t="s">
        <v>20823</v>
      </c>
    </row>
    <row r="3" spans="1:6" x14ac:dyDescent="0.55000000000000004">
      <c r="A3">
        <v>2</v>
      </c>
      <c r="B3" t="s">
        <v>20618</v>
      </c>
      <c r="C3" s="22" t="str">
        <f t="shared" ref="C3:C66" si="0">"No."&amp;A3</f>
        <v>No.2</v>
      </c>
      <c r="D3" s="22" t="str">
        <f t="shared" ref="D3:D66" si="1">"No."&amp;TEXT(A3,"000")</f>
        <v>No.002</v>
      </c>
      <c r="E3" t="s">
        <v>14869</v>
      </c>
      <c r="F3" t="s">
        <v>20823</v>
      </c>
    </row>
    <row r="4" spans="1:6" x14ac:dyDescent="0.55000000000000004">
      <c r="A4">
        <v>3</v>
      </c>
      <c r="B4" t="s">
        <v>20619</v>
      </c>
      <c r="C4" s="22" t="str">
        <f t="shared" si="0"/>
        <v>No.3</v>
      </c>
      <c r="D4" s="22" t="str">
        <f t="shared" si="1"/>
        <v>No.003</v>
      </c>
      <c r="E4" t="s">
        <v>14869</v>
      </c>
      <c r="F4" t="s">
        <v>20823</v>
      </c>
    </row>
    <row r="5" spans="1:6" x14ac:dyDescent="0.55000000000000004">
      <c r="A5">
        <v>4</v>
      </c>
      <c r="B5" t="s">
        <v>20620</v>
      </c>
      <c r="C5" s="22" t="str">
        <f t="shared" si="0"/>
        <v>No.4</v>
      </c>
      <c r="D5" s="22" t="str">
        <f t="shared" si="1"/>
        <v>No.004</v>
      </c>
      <c r="E5" t="s">
        <v>14869</v>
      </c>
      <c r="F5" t="s">
        <v>20823</v>
      </c>
    </row>
    <row r="6" spans="1:6" x14ac:dyDescent="0.55000000000000004">
      <c r="A6">
        <v>5</v>
      </c>
      <c r="B6" s="4" t="s">
        <v>20735</v>
      </c>
      <c r="C6" s="22" t="str">
        <f t="shared" si="0"/>
        <v>No.5</v>
      </c>
      <c r="D6" s="22" t="str">
        <f t="shared" si="1"/>
        <v>No.005</v>
      </c>
      <c r="E6" t="s">
        <v>14869</v>
      </c>
      <c r="F6" t="s">
        <v>20823</v>
      </c>
    </row>
    <row r="7" spans="1:6" x14ac:dyDescent="0.55000000000000004">
      <c r="A7">
        <v>6</v>
      </c>
      <c r="B7" t="s">
        <v>20621</v>
      </c>
      <c r="C7" s="22" t="str">
        <f t="shared" si="0"/>
        <v>No.6</v>
      </c>
      <c r="D7" s="22" t="str">
        <f t="shared" si="1"/>
        <v>No.006</v>
      </c>
      <c r="E7" t="s">
        <v>14869</v>
      </c>
      <c r="F7" t="s">
        <v>20823</v>
      </c>
    </row>
    <row r="8" spans="1:6" x14ac:dyDescent="0.55000000000000004">
      <c r="A8">
        <v>7</v>
      </c>
      <c r="B8" t="s">
        <v>20616</v>
      </c>
      <c r="C8" s="22" t="str">
        <f t="shared" si="0"/>
        <v>No.7</v>
      </c>
      <c r="D8" s="22" t="str">
        <f t="shared" si="1"/>
        <v>No.007</v>
      </c>
      <c r="E8" t="s">
        <v>14869</v>
      </c>
      <c r="F8" t="s">
        <v>20823</v>
      </c>
    </row>
    <row r="9" spans="1:6" x14ac:dyDescent="0.55000000000000004">
      <c r="A9">
        <v>8</v>
      </c>
      <c r="B9" t="s">
        <v>20616</v>
      </c>
      <c r="C9" s="22" t="str">
        <f t="shared" si="0"/>
        <v>No.8</v>
      </c>
      <c r="D9" s="22" t="str">
        <f t="shared" si="1"/>
        <v>No.008</v>
      </c>
      <c r="E9" t="s">
        <v>14869</v>
      </c>
      <c r="F9" t="s">
        <v>20823</v>
      </c>
    </row>
    <row r="10" spans="1:6" x14ac:dyDescent="0.55000000000000004">
      <c r="A10">
        <v>9</v>
      </c>
      <c r="B10" t="s">
        <v>20622</v>
      </c>
      <c r="C10" s="22" t="str">
        <f t="shared" si="0"/>
        <v>No.9</v>
      </c>
      <c r="D10" s="22" t="str">
        <f t="shared" si="1"/>
        <v>No.009</v>
      </c>
      <c r="E10" t="s">
        <v>14864</v>
      </c>
      <c r="F10" t="s">
        <v>20822</v>
      </c>
    </row>
    <row r="11" spans="1:6" x14ac:dyDescent="0.55000000000000004">
      <c r="A11">
        <v>10</v>
      </c>
      <c r="B11" t="s">
        <v>20623</v>
      </c>
      <c r="C11" s="22" t="str">
        <f t="shared" si="0"/>
        <v>No.10</v>
      </c>
      <c r="D11" s="22" t="str">
        <f t="shared" si="1"/>
        <v>No.010</v>
      </c>
      <c r="E11" t="s">
        <v>14864</v>
      </c>
      <c r="F11" t="s">
        <v>20822</v>
      </c>
    </row>
    <row r="12" spans="1:6" x14ac:dyDescent="0.55000000000000004">
      <c r="A12">
        <v>11</v>
      </c>
      <c r="B12" t="s">
        <v>20624</v>
      </c>
      <c r="C12" s="22" t="str">
        <f t="shared" si="0"/>
        <v>No.11</v>
      </c>
      <c r="D12" s="22" t="str">
        <f t="shared" si="1"/>
        <v>No.011</v>
      </c>
      <c r="E12" t="s">
        <v>14864</v>
      </c>
      <c r="F12" t="s">
        <v>20822</v>
      </c>
    </row>
    <row r="13" spans="1:6" x14ac:dyDescent="0.55000000000000004">
      <c r="A13">
        <v>12</v>
      </c>
      <c r="B13" t="s">
        <v>20625</v>
      </c>
      <c r="C13" s="22" t="str">
        <f t="shared" si="0"/>
        <v>No.12</v>
      </c>
      <c r="D13" s="22" t="str">
        <f t="shared" si="1"/>
        <v>No.012</v>
      </c>
      <c r="E13" t="s">
        <v>14864</v>
      </c>
      <c r="F13" t="s">
        <v>20822</v>
      </c>
    </row>
    <row r="14" spans="1:6" x14ac:dyDescent="0.55000000000000004">
      <c r="A14">
        <v>13</v>
      </c>
      <c r="B14" t="s">
        <v>20626</v>
      </c>
      <c r="C14" s="22" t="str">
        <f t="shared" si="0"/>
        <v>No.13</v>
      </c>
      <c r="D14" s="22" t="str">
        <f t="shared" si="1"/>
        <v>No.013</v>
      </c>
      <c r="E14" t="s">
        <v>14864</v>
      </c>
      <c r="F14" t="s">
        <v>20822</v>
      </c>
    </row>
    <row r="15" spans="1:6" x14ac:dyDescent="0.55000000000000004">
      <c r="A15">
        <v>14</v>
      </c>
      <c r="B15" t="s">
        <v>20627</v>
      </c>
      <c r="C15" s="22" t="str">
        <f t="shared" si="0"/>
        <v>No.14</v>
      </c>
      <c r="D15" s="22" t="str">
        <f t="shared" si="1"/>
        <v>No.014</v>
      </c>
      <c r="E15" t="s">
        <v>14864</v>
      </c>
      <c r="F15" t="s">
        <v>20822</v>
      </c>
    </row>
    <row r="16" spans="1:6" x14ac:dyDescent="0.55000000000000004">
      <c r="A16">
        <v>15</v>
      </c>
      <c r="B16" t="s">
        <v>20628</v>
      </c>
      <c r="C16" s="22" t="str">
        <f t="shared" si="0"/>
        <v>No.15</v>
      </c>
      <c r="D16" s="22" t="str">
        <f t="shared" si="1"/>
        <v>No.015</v>
      </c>
      <c r="E16" t="s">
        <v>14864</v>
      </c>
      <c r="F16" t="s">
        <v>20822</v>
      </c>
    </row>
    <row r="17" spans="1:6" x14ac:dyDescent="0.55000000000000004">
      <c r="A17">
        <v>16</v>
      </c>
      <c r="B17" t="s">
        <v>20629</v>
      </c>
      <c r="C17" s="22" t="str">
        <f t="shared" si="0"/>
        <v>No.16</v>
      </c>
      <c r="D17" s="22" t="str">
        <f t="shared" si="1"/>
        <v>No.016</v>
      </c>
      <c r="E17" t="s">
        <v>14864</v>
      </c>
      <c r="F17" t="s">
        <v>20822</v>
      </c>
    </row>
    <row r="18" spans="1:6" x14ac:dyDescent="0.55000000000000004">
      <c r="A18">
        <v>17</v>
      </c>
      <c r="B18" t="s">
        <v>20630</v>
      </c>
      <c r="C18" s="22" t="str">
        <f t="shared" si="0"/>
        <v>No.17</v>
      </c>
      <c r="D18" s="22" t="str">
        <f t="shared" si="1"/>
        <v>No.017</v>
      </c>
      <c r="E18" t="s">
        <v>14864</v>
      </c>
      <c r="F18" t="s">
        <v>20822</v>
      </c>
    </row>
    <row r="19" spans="1:6" x14ac:dyDescent="0.55000000000000004">
      <c r="A19" s="23">
        <v>18</v>
      </c>
      <c r="B19" s="23" t="s">
        <v>20631</v>
      </c>
      <c r="C19" s="22" t="str">
        <f t="shared" si="0"/>
        <v>No.18</v>
      </c>
      <c r="D19" s="22" t="str">
        <f t="shared" si="1"/>
        <v>No.018</v>
      </c>
      <c r="E19" t="s">
        <v>14864</v>
      </c>
      <c r="F19" t="s">
        <v>20822</v>
      </c>
    </row>
    <row r="20" spans="1:6" x14ac:dyDescent="0.55000000000000004">
      <c r="A20">
        <v>19</v>
      </c>
      <c r="B20" t="s">
        <v>20632</v>
      </c>
      <c r="C20" s="22" t="str">
        <f t="shared" si="0"/>
        <v>No.19</v>
      </c>
      <c r="D20" s="22" t="str">
        <f t="shared" si="1"/>
        <v>No.019</v>
      </c>
      <c r="E20" t="s">
        <v>14864</v>
      </c>
      <c r="F20" t="s">
        <v>20822</v>
      </c>
    </row>
    <row r="21" spans="1:6" x14ac:dyDescent="0.55000000000000004">
      <c r="A21">
        <v>20</v>
      </c>
      <c r="B21" t="s">
        <v>20633</v>
      </c>
      <c r="C21" s="22" t="str">
        <f t="shared" si="0"/>
        <v>No.20</v>
      </c>
      <c r="D21" s="22" t="str">
        <f t="shared" si="1"/>
        <v>No.020</v>
      </c>
      <c r="E21" t="s">
        <v>14864</v>
      </c>
      <c r="F21" t="s">
        <v>20822</v>
      </c>
    </row>
    <row r="22" spans="1:6" x14ac:dyDescent="0.55000000000000004">
      <c r="A22">
        <v>21</v>
      </c>
      <c r="B22" t="s">
        <v>20634</v>
      </c>
      <c r="C22" s="22" t="str">
        <f t="shared" si="0"/>
        <v>No.21</v>
      </c>
      <c r="D22" s="22" t="str">
        <f t="shared" si="1"/>
        <v>No.021</v>
      </c>
      <c r="E22" t="s">
        <v>14864</v>
      </c>
      <c r="F22" t="s">
        <v>20822</v>
      </c>
    </row>
    <row r="23" spans="1:6" x14ac:dyDescent="0.55000000000000004">
      <c r="A23">
        <v>22</v>
      </c>
      <c r="B23" t="s">
        <v>20635</v>
      </c>
      <c r="C23" s="22" t="str">
        <f t="shared" si="0"/>
        <v>No.22</v>
      </c>
      <c r="D23" s="22" t="str">
        <f t="shared" si="1"/>
        <v>No.022</v>
      </c>
      <c r="E23" t="s">
        <v>14864</v>
      </c>
      <c r="F23" t="s">
        <v>20822</v>
      </c>
    </row>
    <row r="24" spans="1:6" x14ac:dyDescent="0.55000000000000004">
      <c r="A24">
        <v>23</v>
      </c>
      <c r="B24" t="s">
        <v>20636</v>
      </c>
      <c r="C24" s="22" t="str">
        <f t="shared" si="0"/>
        <v>No.23</v>
      </c>
      <c r="D24" s="22" t="str">
        <f t="shared" si="1"/>
        <v>No.023</v>
      </c>
      <c r="E24" t="s">
        <v>14864</v>
      </c>
      <c r="F24" t="s">
        <v>20822</v>
      </c>
    </row>
    <row r="25" spans="1:6" x14ac:dyDescent="0.55000000000000004">
      <c r="A25">
        <v>24</v>
      </c>
      <c r="B25" t="s">
        <v>20637</v>
      </c>
      <c r="C25" s="22" t="str">
        <f t="shared" si="0"/>
        <v>No.24</v>
      </c>
      <c r="D25" s="22" t="str">
        <f t="shared" si="1"/>
        <v>No.024</v>
      </c>
      <c r="E25" t="s">
        <v>14864</v>
      </c>
      <c r="F25" t="s">
        <v>20822</v>
      </c>
    </row>
    <row r="26" spans="1:6" x14ac:dyDescent="0.55000000000000004">
      <c r="A26">
        <v>25</v>
      </c>
      <c r="B26" t="s">
        <v>20638</v>
      </c>
      <c r="C26" s="22" t="str">
        <f t="shared" si="0"/>
        <v>No.25</v>
      </c>
      <c r="D26" s="22" t="str">
        <f t="shared" si="1"/>
        <v>No.025</v>
      </c>
      <c r="E26" t="s">
        <v>14864</v>
      </c>
      <c r="F26" t="s">
        <v>20822</v>
      </c>
    </row>
    <row r="27" spans="1:6" x14ac:dyDescent="0.55000000000000004">
      <c r="A27">
        <v>26</v>
      </c>
      <c r="B27" t="s">
        <v>20639</v>
      </c>
      <c r="C27" s="22" t="str">
        <f t="shared" si="0"/>
        <v>No.26</v>
      </c>
      <c r="D27" s="22" t="str">
        <f t="shared" si="1"/>
        <v>No.026</v>
      </c>
      <c r="E27" t="s">
        <v>14864</v>
      </c>
      <c r="F27" t="s">
        <v>20822</v>
      </c>
    </row>
    <row r="28" spans="1:6" x14ac:dyDescent="0.55000000000000004">
      <c r="A28">
        <v>27</v>
      </c>
      <c r="B28" t="s">
        <v>20640</v>
      </c>
      <c r="C28" s="22" t="str">
        <f t="shared" si="0"/>
        <v>No.27</v>
      </c>
      <c r="D28" s="22" t="str">
        <f t="shared" si="1"/>
        <v>No.027</v>
      </c>
      <c r="E28" t="s">
        <v>14864</v>
      </c>
      <c r="F28" t="s">
        <v>20822</v>
      </c>
    </row>
    <row r="29" spans="1:6" x14ac:dyDescent="0.55000000000000004">
      <c r="A29" s="23">
        <v>28</v>
      </c>
      <c r="B29" s="23" t="s">
        <v>20641</v>
      </c>
      <c r="C29" s="22" t="str">
        <f t="shared" si="0"/>
        <v>No.28</v>
      </c>
      <c r="D29" s="22" t="str">
        <f t="shared" si="1"/>
        <v>No.028</v>
      </c>
      <c r="E29" t="s">
        <v>14864</v>
      </c>
      <c r="F29" t="s">
        <v>20822</v>
      </c>
    </row>
    <row r="30" spans="1:6" x14ac:dyDescent="0.55000000000000004">
      <c r="A30">
        <v>29</v>
      </c>
      <c r="B30" t="s">
        <v>20730</v>
      </c>
      <c r="C30" s="22" t="str">
        <f t="shared" si="0"/>
        <v>No.29</v>
      </c>
      <c r="D30" s="22" t="str">
        <f t="shared" si="1"/>
        <v>No.029</v>
      </c>
      <c r="E30" t="s">
        <v>14864</v>
      </c>
      <c r="F30" t="s">
        <v>20822</v>
      </c>
    </row>
    <row r="31" spans="1:6" x14ac:dyDescent="0.55000000000000004">
      <c r="A31">
        <v>30</v>
      </c>
      <c r="B31" t="s">
        <v>20642</v>
      </c>
      <c r="C31" s="22" t="str">
        <f t="shared" si="0"/>
        <v>No.30</v>
      </c>
      <c r="D31" s="22" t="str">
        <f t="shared" si="1"/>
        <v>No.030</v>
      </c>
      <c r="E31" t="s">
        <v>14864</v>
      </c>
      <c r="F31" t="s">
        <v>20822</v>
      </c>
    </row>
    <row r="32" spans="1:6" x14ac:dyDescent="0.55000000000000004">
      <c r="A32">
        <v>31</v>
      </c>
      <c r="B32" t="s">
        <v>20643</v>
      </c>
      <c r="C32" s="22" t="str">
        <f t="shared" si="0"/>
        <v>No.31</v>
      </c>
      <c r="D32" s="22" t="str">
        <f t="shared" si="1"/>
        <v>No.031</v>
      </c>
      <c r="E32" t="s">
        <v>14864</v>
      </c>
      <c r="F32" t="s">
        <v>20822</v>
      </c>
    </row>
    <row r="33" spans="1:6" x14ac:dyDescent="0.55000000000000004">
      <c r="A33">
        <v>32</v>
      </c>
      <c r="B33" t="s">
        <v>20644</v>
      </c>
      <c r="C33" s="22" t="str">
        <f t="shared" si="0"/>
        <v>No.32</v>
      </c>
      <c r="D33" s="22" t="str">
        <f t="shared" si="1"/>
        <v>No.032</v>
      </c>
      <c r="E33" t="s">
        <v>14864</v>
      </c>
      <c r="F33" t="s">
        <v>20822</v>
      </c>
    </row>
    <row r="34" spans="1:6" x14ac:dyDescent="0.55000000000000004">
      <c r="A34">
        <v>33</v>
      </c>
      <c r="B34" t="s">
        <v>20645</v>
      </c>
      <c r="C34" s="22" t="str">
        <f t="shared" si="0"/>
        <v>No.33</v>
      </c>
      <c r="D34" s="22" t="str">
        <f t="shared" si="1"/>
        <v>No.033</v>
      </c>
      <c r="E34" t="s">
        <v>14864</v>
      </c>
      <c r="F34" t="s">
        <v>20822</v>
      </c>
    </row>
    <row r="35" spans="1:6" x14ac:dyDescent="0.55000000000000004">
      <c r="A35">
        <v>34</v>
      </c>
      <c r="B35" t="s">
        <v>20646</v>
      </c>
      <c r="C35" s="22" t="str">
        <f t="shared" si="0"/>
        <v>No.34</v>
      </c>
      <c r="D35" s="22" t="str">
        <f t="shared" si="1"/>
        <v>No.034</v>
      </c>
      <c r="E35" t="s">
        <v>14864</v>
      </c>
      <c r="F35" t="s">
        <v>20822</v>
      </c>
    </row>
    <row r="36" spans="1:6" x14ac:dyDescent="0.55000000000000004">
      <c r="A36">
        <v>35</v>
      </c>
      <c r="B36" s="4" t="s">
        <v>20738</v>
      </c>
      <c r="C36" s="22" t="str">
        <f t="shared" si="0"/>
        <v>No.35</v>
      </c>
      <c r="D36" s="22" t="str">
        <f t="shared" si="1"/>
        <v>No.035</v>
      </c>
      <c r="E36" t="s">
        <v>14864</v>
      </c>
      <c r="F36" t="s">
        <v>20822</v>
      </c>
    </row>
    <row r="37" spans="1:6" x14ac:dyDescent="0.55000000000000004">
      <c r="A37">
        <v>36</v>
      </c>
      <c r="B37" t="s">
        <v>20647</v>
      </c>
      <c r="C37" s="22" t="str">
        <f t="shared" si="0"/>
        <v>No.36</v>
      </c>
      <c r="D37" s="22" t="str">
        <f t="shared" si="1"/>
        <v>No.036</v>
      </c>
      <c r="E37" t="s">
        <v>14864</v>
      </c>
      <c r="F37" t="s">
        <v>20822</v>
      </c>
    </row>
    <row r="38" spans="1:6" x14ac:dyDescent="0.55000000000000004">
      <c r="A38">
        <v>37</v>
      </c>
      <c r="B38" t="s">
        <v>20648</v>
      </c>
      <c r="C38" s="22" t="str">
        <f t="shared" si="0"/>
        <v>No.37</v>
      </c>
      <c r="D38" s="22" t="str">
        <f t="shared" si="1"/>
        <v>No.037</v>
      </c>
      <c r="E38" t="s">
        <v>14864</v>
      </c>
      <c r="F38" t="s">
        <v>20822</v>
      </c>
    </row>
    <row r="39" spans="1:6" x14ac:dyDescent="0.55000000000000004">
      <c r="A39">
        <v>38</v>
      </c>
      <c r="B39" t="s">
        <v>20649</v>
      </c>
      <c r="C39" s="22" t="str">
        <f t="shared" si="0"/>
        <v>No.38</v>
      </c>
      <c r="D39" s="22" t="str">
        <f t="shared" si="1"/>
        <v>No.038</v>
      </c>
      <c r="E39" t="s">
        <v>14864</v>
      </c>
      <c r="F39" t="s">
        <v>20822</v>
      </c>
    </row>
    <row r="40" spans="1:6" x14ac:dyDescent="0.55000000000000004">
      <c r="A40">
        <v>39</v>
      </c>
      <c r="B40" t="s">
        <v>20650</v>
      </c>
      <c r="C40" s="22" t="str">
        <f t="shared" si="0"/>
        <v>No.39</v>
      </c>
      <c r="D40" s="22" t="str">
        <f t="shared" si="1"/>
        <v>No.039</v>
      </c>
      <c r="E40" t="s">
        <v>14864</v>
      </c>
      <c r="F40" t="s">
        <v>20822</v>
      </c>
    </row>
    <row r="41" spans="1:6" x14ac:dyDescent="0.55000000000000004">
      <c r="A41">
        <v>40</v>
      </c>
      <c r="B41" t="s">
        <v>20651</v>
      </c>
      <c r="C41" s="22" t="str">
        <f t="shared" si="0"/>
        <v>No.40</v>
      </c>
      <c r="D41" s="22" t="str">
        <f t="shared" si="1"/>
        <v>No.040</v>
      </c>
      <c r="E41" t="s">
        <v>14864</v>
      </c>
      <c r="F41" t="s">
        <v>20822</v>
      </c>
    </row>
    <row r="42" spans="1:6" x14ac:dyDescent="0.55000000000000004">
      <c r="A42">
        <v>41</v>
      </c>
      <c r="B42" t="s">
        <v>20652</v>
      </c>
      <c r="C42" s="22" t="str">
        <f t="shared" si="0"/>
        <v>No.41</v>
      </c>
      <c r="D42" s="22" t="str">
        <f t="shared" si="1"/>
        <v>No.041</v>
      </c>
      <c r="E42" t="s">
        <v>14864</v>
      </c>
      <c r="F42" t="s">
        <v>20822</v>
      </c>
    </row>
    <row r="43" spans="1:6" x14ac:dyDescent="0.55000000000000004">
      <c r="A43">
        <v>42</v>
      </c>
      <c r="B43" t="s">
        <v>20653</v>
      </c>
      <c r="C43" s="22" t="str">
        <f t="shared" si="0"/>
        <v>No.42</v>
      </c>
      <c r="D43" s="22" t="str">
        <f t="shared" si="1"/>
        <v>No.042</v>
      </c>
      <c r="E43" t="s">
        <v>14864</v>
      </c>
      <c r="F43" t="s">
        <v>20822</v>
      </c>
    </row>
    <row r="44" spans="1:6" x14ac:dyDescent="0.55000000000000004">
      <c r="A44">
        <v>43</v>
      </c>
      <c r="B44" t="s">
        <v>20654</v>
      </c>
      <c r="C44" s="22" t="str">
        <f t="shared" si="0"/>
        <v>No.43</v>
      </c>
      <c r="D44" s="22" t="str">
        <f t="shared" si="1"/>
        <v>No.043</v>
      </c>
      <c r="E44" t="s">
        <v>14864</v>
      </c>
      <c r="F44" t="s">
        <v>20822</v>
      </c>
    </row>
    <row r="45" spans="1:6" x14ac:dyDescent="0.55000000000000004">
      <c r="A45">
        <v>44</v>
      </c>
      <c r="B45" t="s">
        <v>20655</v>
      </c>
      <c r="C45" s="22" t="str">
        <f t="shared" si="0"/>
        <v>No.44</v>
      </c>
      <c r="D45" s="22" t="str">
        <f t="shared" si="1"/>
        <v>No.044</v>
      </c>
      <c r="E45" t="s">
        <v>14864</v>
      </c>
      <c r="F45" t="s">
        <v>20822</v>
      </c>
    </row>
    <row r="46" spans="1:6" x14ac:dyDescent="0.55000000000000004">
      <c r="A46">
        <v>45</v>
      </c>
      <c r="B46" t="s">
        <v>20656</v>
      </c>
      <c r="C46" s="22" t="str">
        <f t="shared" si="0"/>
        <v>No.45</v>
      </c>
      <c r="D46" s="22" t="str">
        <f t="shared" si="1"/>
        <v>No.045</v>
      </c>
      <c r="E46" t="s">
        <v>14864</v>
      </c>
      <c r="F46" t="s">
        <v>20822</v>
      </c>
    </row>
    <row r="47" spans="1:6" x14ac:dyDescent="0.55000000000000004">
      <c r="A47" s="23">
        <v>46</v>
      </c>
      <c r="B47" s="23" t="s">
        <v>20656</v>
      </c>
      <c r="C47" s="22" t="str">
        <f t="shared" si="0"/>
        <v>No.46</v>
      </c>
      <c r="D47" s="22" t="str">
        <f t="shared" si="1"/>
        <v>No.046</v>
      </c>
      <c r="E47" t="s">
        <v>14864</v>
      </c>
      <c r="F47" t="s">
        <v>20822</v>
      </c>
    </row>
    <row r="48" spans="1:6" x14ac:dyDescent="0.55000000000000004">
      <c r="A48">
        <v>47</v>
      </c>
      <c r="B48" t="s">
        <v>20657</v>
      </c>
      <c r="C48" s="22" t="str">
        <f t="shared" si="0"/>
        <v>No.47</v>
      </c>
      <c r="D48" s="22" t="str">
        <f t="shared" si="1"/>
        <v>No.047</v>
      </c>
      <c r="E48" t="s">
        <v>14864</v>
      </c>
      <c r="F48" t="s">
        <v>20822</v>
      </c>
    </row>
    <row r="49" spans="1:6" x14ac:dyDescent="0.55000000000000004">
      <c r="A49">
        <v>48</v>
      </c>
      <c r="B49" t="s">
        <v>20658</v>
      </c>
      <c r="C49" s="22" t="str">
        <f t="shared" si="0"/>
        <v>No.48</v>
      </c>
      <c r="D49" s="22" t="str">
        <f t="shared" si="1"/>
        <v>No.048</v>
      </c>
      <c r="E49" t="s">
        <v>14864</v>
      </c>
      <c r="F49" t="s">
        <v>20822</v>
      </c>
    </row>
    <row r="50" spans="1:6" x14ac:dyDescent="0.55000000000000004">
      <c r="A50">
        <v>49</v>
      </c>
      <c r="B50" t="s">
        <v>20659</v>
      </c>
      <c r="C50" s="22" t="str">
        <f t="shared" si="0"/>
        <v>No.49</v>
      </c>
      <c r="D50" s="22" t="str">
        <f t="shared" si="1"/>
        <v>No.049</v>
      </c>
      <c r="E50" t="s">
        <v>14864</v>
      </c>
      <c r="F50" t="s">
        <v>20822</v>
      </c>
    </row>
    <row r="51" spans="1:6" x14ac:dyDescent="0.55000000000000004">
      <c r="A51">
        <v>50</v>
      </c>
      <c r="B51" t="s">
        <v>20660</v>
      </c>
      <c r="C51" s="22" t="str">
        <f t="shared" si="0"/>
        <v>No.50</v>
      </c>
      <c r="D51" s="22" t="str">
        <f t="shared" si="1"/>
        <v>No.050</v>
      </c>
      <c r="E51" t="s">
        <v>14864</v>
      </c>
      <c r="F51" t="s">
        <v>20822</v>
      </c>
    </row>
    <row r="52" spans="1:6" x14ac:dyDescent="0.55000000000000004">
      <c r="A52">
        <v>51</v>
      </c>
      <c r="B52" t="s">
        <v>20661</v>
      </c>
      <c r="C52" s="22" t="str">
        <f t="shared" si="0"/>
        <v>No.51</v>
      </c>
      <c r="D52" s="22" t="str">
        <f t="shared" si="1"/>
        <v>No.051</v>
      </c>
      <c r="E52" t="s">
        <v>14864</v>
      </c>
      <c r="F52" t="s">
        <v>20822</v>
      </c>
    </row>
    <row r="53" spans="1:6" x14ac:dyDescent="0.55000000000000004">
      <c r="A53">
        <v>52</v>
      </c>
      <c r="B53" t="s">
        <v>20662</v>
      </c>
      <c r="C53" s="22" t="str">
        <f t="shared" si="0"/>
        <v>No.52</v>
      </c>
      <c r="D53" s="22" t="str">
        <f t="shared" si="1"/>
        <v>No.052</v>
      </c>
      <c r="E53" t="s">
        <v>14864</v>
      </c>
      <c r="F53" t="s">
        <v>20822</v>
      </c>
    </row>
    <row r="54" spans="1:6" x14ac:dyDescent="0.55000000000000004">
      <c r="A54">
        <v>53</v>
      </c>
      <c r="B54" t="s">
        <v>20663</v>
      </c>
      <c r="C54" s="22" t="str">
        <f t="shared" si="0"/>
        <v>No.53</v>
      </c>
      <c r="D54" s="22" t="str">
        <f t="shared" si="1"/>
        <v>No.053</v>
      </c>
      <c r="E54" t="s">
        <v>14864</v>
      </c>
      <c r="F54" t="s">
        <v>20822</v>
      </c>
    </row>
    <row r="55" spans="1:6" x14ac:dyDescent="0.55000000000000004">
      <c r="A55">
        <v>54</v>
      </c>
      <c r="B55" t="s">
        <v>20664</v>
      </c>
      <c r="C55" s="22" t="str">
        <f t="shared" si="0"/>
        <v>No.54</v>
      </c>
      <c r="D55" s="22" t="str">
        <f t="shared" si="1"/>
        <v>No.054</v>
      </c>
      <c r="E55" t="s">
        <v>14864</v>
      </c>
      <c r="F55" t="s">
        <v>20822</v>
      </c>
    </row>
    <row r="56" spans="1:6" x14ac:dyDescent="0.55000000000000004">
      <c r="A56">
        <v>55</v>
      </c>
      <c r="B56" t="s">
        <v>20665</v>
      </c>
      <c r="C56" s="22" t="str">
        <f t="shared" si="0"/>
        <v>No.55</v>
      </c>
      <c r="D56" s="22" t="str">
        <f t="shared" si="1"/>
        <v>No.055</v>
      </c>
      <c r="E56" t="s">
        <v>14864</v>
      </c>
      <c r="F56" t="s">
        <v>20822</v>
      </c>
    </row>
    <row r="57" spans="1:6" x14ac:dyDescent="0.55000000000000004">
      <c r="A57">
        <v>56</v>
      </c>
      <c r="B57" t="s">
        <v>20666</v>
      </c>
      <c r="C57" s="22" t="str">
        <f t="shared" si="0"/>
        <v>No.56</v>
      </c>
      <c r="D57" s="22" t="str">
        <f t="shared" si="1"/>
        <v>No.056</v>
      </c>
      <c r="E57" t="s">
        <v>14864</v>
      </c>
      <c r="F57" t="s">
        <v>20822</v>
      </c>
    </row>
    <row r="58" spans="1:6" x14ac:dyDescent="0.55000000000000004">
      <c r="A58">
        <v>57</v>
      </c>
      <c r="B58" t="s">
        <v>20667</v>
      </c>
      <c r="C58" s="22" t="str">
        <f t="shared" si="0"/>
        <v>No.57</v>
      </c>
      <c r="D58" s="22" t="str">
        <f t="shared" si="1"/>
        <v>No.057</v>
      </c>
      <c r="E58" t="s">
        <v>14864</v>
      </c>
      <c r="F58" t="s">
        <v>20822</v>
      </c>
    </row>
    <row r="59" spans="1:6" x14ac:dyDescent="0.55000000000000004">
      <c r="A59">
        <v>58</v>
      </c>
      <c r="B59" t="s">
        <v>20668</v>
      </c>
      <c r="C59" s="22" t="str">
        <f t="shared" si="0"/>
        <v>No.58</v>
      </c>
      <c r="D59" s="22" t="str">
        <f t="shared" si="1"/>
        <v>No.058</v>
      </c>
      <c r="E59" t="s">
        <v>14864</v>
      </c>
      <c r="F59" t="s">
        <v>20822</v>
      </c>
    </row>
    <row r="60" spans="1:6" x14ac:dyDescent="0.55000000000000004">
      <c r="A60">
        <v>59</v>
      </c>
      <c r="B60" t="s">
        <v>20669</v>
      </c>
      <c r="C60" s="22" t="str">
        <f t="shared" si="0"/>
        <v>No.59</v>
      </c>
      <c r="D60" s="22" t="str">
        <f t="shared" si="1"/>
        <v>No.059</v>
      </c>
      <c r="E60" t="s">
        <v>14864</v>
      </c>
      <c r="F60" t="s">
        <v>20822</v>
      </c>
    </row>
    <row r="61" spans="1:6" x14ac:dyDescent="0.55000000000000004">
      <c r="A61">
        <v>60</v>
      </c>
      <c r="B61" t="s">
        <v>20670</v>
      </c>
      <c r="C61" s="22" t="str">
        <f t="shared" si="0"/>
        <v>No.60</v>
      </c>
      <c r="D61" s="22" t="str">
        <f t="shared" si="1"/>
        <v>No.060</v>
      </c>
      <c r="E61" t="s">
        <v>14864</v>
      </c>
      <c r="F61" t="s">
        <v>20822</v>
      </c>
    </row>
    <row r="62" spans="1:6" x14ac:dyDescent="0.55000000000000004">
      <c r="A62">
        <v>61</v>
      </c>
      <c r="B62" t="s">
        <v>20207</v>
      </c>
      <c r="C62" s="22" t="str">
        <f t="shared" si="0"/>
        <v>No.61</v>
      </c>
      <c r="D62" s="22" t="str">
        <f t="shared" si="1"/>
        <v>No.061</v>
      </c>
      <c r="E62" t="s">
        <v>14864</v>
      </c>
      <c r="F62" t="s">
        <v>20822</v>
      </c>
    </row>
    <row r="63" spans="1:6" x14ac:dyDescent="0.55000000000000004">
      <c r="A63">
        <v>62</v>
      </c>
      <c r="B63" t="s">
        <v>20671</v>
      </c>
      <c r="C63" s="22" t="str">
        <f t="shared" si="0"/>
        <v>No.62</v>
      </c>
      <c r="D63" s="22" t="str">
        <f t="shared" si="1"/>
        <v>No.062</v>
      </c>
      <c r="E63" t="s">
        <v>14864</v>
      </c>
      <c r="F63" t="s">
        <v>20822</v>
      </c>
    </row>
    <row r="64" spans="1:6" x14ac:dyDescent="0.55000000000000004">
      <c r="A64">
        <v>63</v>
      </c>
      <c r="B64" t="s">
        <v>20672</v>
      </c>
      <c r="C64" s="22" t="str">
        <f t="shared" si="0"/>
        <v>No.63</v>
      </c>
      <c r="D64" s="22" t="str">
        <f t="shared" si="1"/>
        <v>No.063</v>
      </c>
      <c r="E64" t="s">
        <v>14864</v>
      </c>
      <c r="F64" t="s">
        <v>20822</v>
      </c>
    </row>
    <row r="65" spans="1:6" x14ac:dyDescent="0.55000000000000004">
      <c r="A65">
        <v>64</v>
      </c>
      <c r="B65" t="s">
        <v>20672</v>
      </c>
      <c r="C65" s="22" t="str">
        <f t="shared" si="0"/>
        <v>No.64</v>
      </c>
      <c r="D65" s="22" t="str">
        <f t="shared" si="1"/>
        <v>No.064</v>
      </c>
      <c r="E65" t="s">
        <v>14864</v>
      </c>
      <c r="F65" t="s">
        <v>20822</v>
      </c>
    </row>
    <row r="66" spans="1:6" x14ac:dyDescent="0.55000000000000004">
      <c r="A66">
        <v>65</v>
      </c>
      <c r="B66" t="s">
        <v>20673</v>
      </c>
      <c r="C66" s="22" t="str">
        <f t="shared" si="0"/>
        <v>No.65</v>
      </c>
      <c r="D66" s="22" t="str">
        <f t="shared" si="1"/>
        <v>No.065</v>
      </c>
      <c r="E66" t="s">
        <v>14864</v>
      </c>
      <c r="F66" t="s">
        <v>20822</v>
      </c>
    </row>
    <row r="67" spans="1:6" x14ac:dyDescent="0.55000000000000004">
      <c r="A67">
        <v>66</v>
      </c>
      <c r="B67" t="s">
        <v>20674</v>
      </c>
      <c r="C67" s="22" t="str">
        <f t="shared" ref="C67:C101" si="2">"No."&amp;A67</f>
        <v>No.66</v>
      </c>
      <c r="D67" s="22" t="str">
        <f t="shared" ref="D67:D101" si="3">"No."&amp;TEXT(A67,"000")</f>
        <v>No.066</v>
      </c>
      <c r="E67" t="s">
        <v>14864</v>
      </c>
      <c r="F67" t="s">
        <v>20822</v>
      </c>
    </row>
    <row r="68" spans="1:6" x14ac:dyDescent="0.55000000000000004">
      <c r="A68">
        <v>67</v>
      </c>
      <c r="B68" t="s">
        <v>20675</v>
      </c>
      <c r="C68" s="22" t="str">
        <f t="shared" si="2"/>
        <v>No.67</v>
      </c>
      <c r="D68" s="22" t="str">
        <f t="shared" si="3"/>
        <v>No.067</v>
      </c>
      <c r="E68" t="s">
        <v>14864</v>
      </c>
      <c r="F68" t="s">
        <v>20822</v>
      </c>
    </row>
    <row r="69" spans="1:6" x14ac:dyDescent="0.55000000000000004">
      <c r="A69">
        <v>68</v>
      </c>
      <c r="B69" t="s">
        <v>20676</v>
      </c>
      <c r="C69" s="22" t="str">
        <f t="shared" si="2"/>
        <v>No.68</v>
      </c>
      <c r="D69" s="22" t="str">
        <f t="shared" si="3"/>
        <v>No.068</v>
      </c>
      <c r="E69" t="s">
        <v>14864</v>
      </c>
      <c r="F69" t="s">
        <v>20822</v>
      </c>
    </row>
    <row r="70" spans="1:6" x14ac:dyDescent="0.55000000000000004">
      <c r="A70">
        <v>69</v>
      </c>
      <c r="B70" t="s">
        <v>20677</v>
      </c>
      <c r="C70" s="22" t="str">
        <f t="shared" si="2"/>
        <v>No.69</v>
      </c>
      <c r="D70" s="22" t="str">
        <f t="shared" si="3"/>
        <v>No.069</v>
      </c>
      <c r="E70" t="s">
        <v>14864</v>
      </c>
      <c r="F70" t="s">
        <v>20822</v>
      </c>
    </row>
    <row r="71" spans="1:6" x14ac:dyDescent="0.55000000000000004">
      <c r="A71">
        <v>70</v>
      </c>
      <c r="B71" t="s">
        <v>20678</v>
      </c>
      <c r="C71" s="22" t="str">
        <f t="shared" si="2"/>
        <v>No.70</v>
      </c>
      <c r="D71" s="22" t="str">
        <f t="shared" si="3"/>
        <v>No.070</v>
      </c>
      <c r="E71" t="s">
        <v>14864</v>
      </c>
      <c r="F71" t="s">
        <v>20822</v>
      </c>
    </row>
    <row r="72" spans="1:6" x14ac:dyDescent="0.55000000000000004">
      <c r="A72">
        <v>71</v>
      </c>
      <c r="B72" t="s">
        <v>20679</v>
      </c>
      <c r="C72" s="22" t="str">
        <f t="shared" si="2"/>
        <v>No.71</v>
      </c>
      <c r="D72" s="22" t="str">
        <f t="shared" si="3"/>
        <v>No.071</v>
      </c>
      <c r="E72" t="s">
        <v>14864</v>
      </c>
      <c r="F72" t="s">
        <v>20822</v>
      </c>
    </row>
    <row r="73" spans="1:6" x14ac:dyDescent="0.55000000000000004">
      <c r="A73">
        <v>72</v>
      </c>
      <c r="B73" t="s">
        <v>20680</v>
      </c>
      <c r="C73" s="22" t="str">
        <f t="shared" si="2"/>
        <v>No.72</v>
      </c>
      <c r="D73" s="22" t="str">
        <f t="shared" si="3"/>
        <v>No.072</v>
      </c>
      <c r="E73" t="s">
        <v>14864</v>
      </c>
      <c r="F73" t="s">
        <v>20822</v>
      </c>
    </row>
    <row r="74" spans="1:6" x14ac:dyDescent="0.55000000000000004">
      <c r="A74">
        <v>73</v>
      </c>
      <c r="B74" s="4" t="s">
        <v>20736</v>
      </c>
      <c r="C74" s="22" t="str">
        <f t="shared" si="2"/>
        <v>No.73</v>
      </c>
      <c r="D74" s="22" t="str">
        <f t="shared" si="3"/>
        <v>No.073</v>
      </c>
      <c r="E74" t="s">
        <v>14864</v>
      </c>
      <c r="F74" t="s">
        <v>20822</v>
      </c>
    </row>
    <row r="75" spans="1:6" x14ac:dyDescent="0.55000000000000004">
      <c r="A75">
        <v>74</v>
      </c>
      <c r="B75" s="4" t="s">
        <v>20736</v>
      </c>
      <c r="C75" s="22" t="str">
        <f t="shared" si="2"/>
        <v>No.74</v>
      </c>
      <c r="D75" s="22" t="str">
        <f t="shared" si="3"/>
        <v>No.074</v>
      </c>
      <c r="E75" t="s">
        <v>14864</v>
      </c>
      <c r="F75" t="s">
        <v>20822</v>
      </c>
    </row>
    <row r="76" spans="1:6" x14ac:dyDescent="0.55000000000000004">
      <c r="A76">
        <v>75</v>
      </c>
      <c r="B76" t="s">
        <v>20681</v>
      </c>
      <c r="C76" s="22" t="str">
        <f t="shared" si="2"/>
        <v>No.75</v>
      </c>
      <c r="D76" s="22" t="str">
        <f t="shared" si="3"/>
        <v>No.075</v>
      </c>
      <c r="E76" t="s">
        <v>14864</v>
      </c>
      <c r="F76" t="s">
        <v>20822</v>
      </c>
    </row>
    <row r="77" spans="1:6" x14ac:dyDescent="0.55000000000000004">
      <c r="A77">
        <v>76</v>
      </c>
      <c r="B77" t="s">
        <v>20682</v>
      </c>
      <c r="C77" s="22" t="str">
        <f t="shared" si="2"/>
        <v>No.76</v>
      </c>
      <c r="D77" s="22" t="str">
        <f t="shared" si="3"/>
        <v>No.076</v>
      </c>
      <c r="E77" t="s">
        <v>14864</v>
      </c>
      <c r="F77" t="s">
        <v>20822</v>
      </c>
    </row>
    <row r="78" spans="1:6" x14ac:dyDescent="0.55000000000000004">
      <c r="A78">
        <v>77</v>
      </c>
      <c r="B78" t="s">
        <v>20683</v>
      </c>
      <c r="C78" s="22" t="str">
        <f t="shared" si="2"/>
        <v>No.77</v>
      </c>
      <c r="D78" s="22" t="str">
        <f t="shared" si="3"/>
        <v>No.077</v>
      </c>
      <c r="E78" t="s">
        <v>14864</v>
      </c>
      <c r="F78" t="s">
        <v>20822</v>
      </c>
    </row>
    <row r="79" spans="1:6" x14ac:dyDescent="0.55000000000000004">
      <c r="A79">
        <v>78</v>
      </c>
      <c r="B79" t="s">
        <v>20684</v>
      </c>
      <c r="C79" s="22" t="str">
        <f t="shared" si="2"/>
        <v>No.78</v>
      </c>
      <c r="D79" s="22" t="str">
        <f t="shared" si="3"/>
        <v>No.078</v>
      </c>
      <c r="E79" t="s">
        <v>14864</v>
      </c>
      <c r="F79" t="s">
        <v>20822</v>
      </c>
    </row>
    <row r="80" spans="1:6" x14ac:dyDescent="0.55000000000000004">
      <c r="A80">
        <v>79</v>
      </c>
      <c r="B80" t="s">
        <v>20685</v>
      </c>
      <c r="C80" s="22" t="str">
        <f t="shared" si="2"/>
        <v>No.79</v>
      </c>
      <c r="D80" s="22" t="str">
        <f t="shared" si="3"/>
        <v>No.079</v>
      </c>
      <c r="E80" t="s">
        <v>14864</v>
      </c>
      <c r="F80" t="s">
        <v>20822</v>
      </c>
    </row>
    <row r="81" spans="1:6" x14ac:dyDescent="0.55000000000000004">
      <c r="A81">
        <v>80</v>
      </c>
      <c r="B81" t="s">
        <v>20685</v>
      </c>
      <c r="C81" s="22" t="str">
        <f t="shared" si="2"/>
        <v>No.80</v>
      </c>
      <c r="D81" s="22" t="str">
        <f t="shared" si="3"/>
        <v>No.080</v>
      </c>
      <c r="E81" t="s">
        <v>14864</v>
      </c>
      <c r="F81" t="s">
        <v>20822</v>
      </c>
    </row>
    <row r="82" spans="1:6" x14ac:dyDescent="0.55000000000000004">
      <c r="A82">
        <v>81</v>
      </c>
      <c r="B82" t="s">
        <v>20686</v>
      </c>
      <c r="C82" s="22" t="str">
        <f t="shared" si="2"/>
        <v>No.81</v>
      </c>
      <c r="D82" s="22" t="str">
        <f t="shared" si="3"/>
        <v>No.081</v>
      </c>
      <c r="E82" t="s">
        <v>14864</v>
      </c>
      <c r="F82" t="s">
        <v>20822</v>
      </c>
    </row>
    <row r="83" spans="1:6" x14ac:dyDescent="0.55000000000000004">
      <c r="A83">
        <v>82</v>
      </c>
      <c r="B83" t="s">
        <v>20687</v>
      </c>
      <c r="C83" s="22" t="str">
        <f t="shared" si="2"/>
        <v>No.82</v>
      </c>
      <c r="D83" s="22" t="str">
        <f t="shared" si="3"/>
        <v>No.082</v>
      </c>
      <c r="E83" t="s">
        <v>14864</v>
      </c>
      <c r="F83" t="s">
        <v>20822</v>
      </c>
    </row>
    <row r="84" spans="1:6" x14ac:dyDescent="0.55000000000000004">
      <c r="A84">
        <v>83</v>
      </c>
      <c r="B84" t="s">
        <v>20688</v>
      </c>
      <c r="C84" s="22" t="str">
        <f t="shared" si="2"/>
        <v>No.83</v>
      </c>
      <c r="D84" s="22" t="str">
        <f t="shared" si="3"/>
        <v>No.083</v>
      </c>
      <c r="E84" t="s">
        <v>14864</v>
      </c>
      <c r="F84" t="s">
        <v>20822</v>
      </c>
    </row>
    <row r="85" spans="1:6" x14ac:dyDescent="0.55000000000000004">
      <c r="A85">
        <v>84</v>
      </c>
      <c r="B85" t="s">
        <v>20689</v>
      </c>
      <c r="C85" s="22" t="str">
        <f t="shared" si="2"/>
        <v>No.84</v>
      </c>
      <c r="D85" s="22" t="str">
        <f t="shared" si="3"/>
        <v>No.084</v>
      </c>
      <c r="E85" t="s">
        <v>14864</v>
      </c>
      <c r="F85" t="s">
        <v>20822</v>
      </c>
    </row>
    <row r="86" spans="1:6" x14ac:dyDescent="0.55000000000000004">
      <c r="A86">
        <v>85</v>
      </c>
      <c r="B86" s="4" t="s">
        <v>20737</v>
      </c>
      <c r="C86" s="22" t="str">
        <f t="shared" si="2"/>
        <v>No.85</v>
      </c>
      <c r="D86" s="22" t="str">
        <f t="shared" si="3"/>
        <v>No.085</v>
      </c>
      <c r="E86" t="s">
        <v>14864</v>
      </c>
      <c r="F86" t="s">
        <v>20822</v>
      </c>
    </row>
    <row r="87" spans="1:6" x14ac:dyDescent="0.55000000000000004">
      <c r="A87">
        <v>86</v>
      </c>
      <c r="B87" t="s">
        <v>20690</v>
      </c>
      <c r="C87" s="22" t="str">
        <f t="shared" si="2"/>
        <v>No.86</v>
      </c>
      <c r="D87" s="22" t="str">
        <f t="shared" si="3"/>
        <v>No.086</v>
      </c>
      <c r="E87" t="s">
        <v>14864</v>
      </c>
      <c r="F87" t="s">
        <v>20822</v>
      </c>
    </row>
    <row r="88" spans="1:6" x14ac:dyDescent="0.55000000000000004">
      <c r="A88">
        <v>87</v>
      </c>
      <c r="B88" t="s">
        <v>20691</v>
      </c>
      <c r="C88" s="22" t="str">
        <f t="shared" si="2"/>
        <v>No.87</v>
      </c>
      <c r="D88" s="22" t="str">
        <f t="shared" si="3"/>
        <v>No.087</v>
      </c>
      <c r="E88" t="s">
        <v>14864</v>
      </c>
      <c r="F88" t="s">
        <v>20822</v>
      </c>
    </row>
    <row r="89" spans="1:6" x14ac:dyDescent="0.55000000000000004">
      <c r="A89">
        <v>88</v>
      </c>
      <c r="B89" t="s">
        <v>20692</v>
      </c>
      <c r="C89" s="22" t="str">
        <f t="shared" si="2"/>
        <v>No.88</v>
      </c>
      <c r="D89" s="22" t="str">
        <f t="shared" si="3"/>
        <v>No.088</v>
      </c>
      <c r="E89" t="s">
        <v>14864</v>
      </c>
      <c r="F89" t="s">
        <v>20822</v>
      </c>
    </row>
    <row r="90" spans="1:6" x14ac:dyDescent="0.55000000000000004">
      <c r="A90">
        <v>89</v>
      </c>
      <c r="B90" t="s">
        <v>20693</v>
      </c>
      <c r="C90" s="22" t="str">
        <f t="shared" si="2"/>
        <v>No.89</v>
      </c>
      <c r="D90" s="22" t="str">
        <f t="shared" si="3"/>
        <v>No.089</v>
      </c>
      <c r="E90" t="s">
        <v>14864</v>
      </c>
      <c r="F90" t="s">
        <v>20822</v>
      </c>
    </row>
    <row r="91" spans="1:6" x14ac:dyDescent="0.55000000000000004">
      <c r="A91">
        <v>90</v>
      </c>
      <c r="B91" t="s">
        <v>20694</v>
      </c>
      <c r="C91" s="22" t="str">
        <f t="shared" si="2"/>
        <v>No.90</v>
      </c>
      <c r="D91" s="22" t="str">
        <f t="shared" si="3"/>
        <v>No.090</v>
      </c>
      <c r="E91" t="s">
        <v>14864</v>
      </c>
      <c r="F91" t="s">
        <v>20822</v>
      </c>
    </row>
    <row r="92" spans="1:6" x14ac:dyDescent="0.55000000000000004">
      <c r="A92">
        <v>91</v>
      </c>
      <c r="B92" t="s">
        <v>20695</v>
      </c>
      <c r="C92" s="22" t="str">
        <f t="shared" si="2"/>
        <v>No.91</v>
      </c>
      <c r="D92" s="22" t="str">
        <f t="shared" si="3"/>
        <v>No.091</v>
      </c>
      <c r="E92" t="s">
        <v>14864</v>
      </c>
      <c r="F92" t="s">
        <v>20822</v>
      </c>
    </row>
    <row r="93" spans="1:6" x14ac:dyDescent="0.55000000000000004">
      <c r="A93">
        <v>92</v>
      </c>
      <c r="B93" t="s">
        <v>20696</v>
      </c>
      <c r="C93" s="22" t="str">
        <f t="shared" si="2"/>
        <v>No.92</v>
      </c>
      <c r="D93" s="22" t="str">
        <f t="shared" si="3"/>
        <v>No.092</v>
      </c>
      <c r="E93" t="s">
        <v>14864</v>
      </c>
      <c r="F93" t="s">
        <v>20822</v>
      </c>
    </row>
    <row r="94" spans="1:6" x14ac:dyDescent="0.55000000000000004">
      <c r="A94">
        <v>93</v>
      </c>
      <c r="B94" t="s">
        <v>20697</v>
      </c>
      <c r="C94" s="22" t="str">
        <f t="shared" si="2"/>
        <v>No.93</v>
      </c>
      <c r="D94" s="22" t="str">
        <f t="shared" si="3"/>
        <v>No.093</v>
      </c>
      <c r="E94" t="s">
        <v>14864</v>
      </c>
      <c r="F94" t="s">
        <v>20822</v>
      </c>
    </row>
    <row r="95" spans="1:6" x14ac:dyDescent="0.55000000000000004">
      <c r="A95">
        <v>94</v>
      </c>
      <c r="B95" t="s">
        <v>20698</v>
      </c>
      <c r="C95" s="22" t="str">
        <f t="shared" si="2"/>
        <v>No.94</v>
      </c>
      <c r="D95" s="22" t="str">
        <f t="shared" si="3"/>
        <v>No.094</v>
      </c>
      <c r="E95" t="s">
        <v>14864</v>
      </c>
      <c r="F95" t="s">
        <v>20822</v>
      </c>
    </row>
    <row r="96" spans="1:6" x14ac:dyDescent="0.55000000000000004">
      <c r="A96">
        <v>95</v>
      </c>
      <c r="B96" t="s">
        <v>20699</v>
      </c>
      <c r="C96" s="22" t="str">
        <f t="shared" si="2"/>
        <v>No.95</v>
      </c>
      <c r="D96" s="22" t="str">
        <f t="shared" si="3"/>
        <v>No.095</v>
      </c>
      <c r="E96" t="s">
        <v>14864</v>
      </c>
      <c r="F96" t="s">
        <v>20822</v>
      </c>
    </row>
    <row r="97" spans="1:6" x14ac:dyDescent="0.55000000000000004">
      <c r="A97">
        <v>96</v>
      </c>
      <c r="B97" t="s">
        <v>20700</v>
      </c>
      <c r="C97" s="22" t="str">
        <f t="shared" si="2"/>
        <v>No.96</v>
      </c>
      <c r="D97" s="22" t="str">
        <f t="shared" si="3"/>
        <v>No.096</v>
      </c>
      <c r="E97" t="s">
        <v>14864</v>
      </c>
      <c r="F97" t="s">
        <v>20822</v>
      </c>
    </row>
    <row r="98" spans="1:6" x14ac:dyDescent="0.55000000000000004">
      <c r="A98">
        <v>97</v>
      </c>
      <c r="B98" t="s">
        <v>20701</v>
      </c>
      <c r="C98" s="22" t="str">
        <f t="shared" si="2"/>
        <v>No.97</v>
      </c>
      <c r="D98" s="22" t="str">
        <f t="shared" si="3"/>
        <v>No.097</v>
      </c>
      <c r="E98" t="s">
        <v>14864</v>
      </c>
      <c r="F98" t="s">
        <v>20822</v>
      </c>
    </row>
    <row r="99" spans="1:6" x14ac:dyDescent="0.55000000000000004">
      <c r="A99">
        <v>98</v>
      </c>
      <c r="B99" t="s">
        <v>20702</v>
      </c>
      <c r="C99" s="22" t="str">
        <f t="shared" si="2"/>
        <v>No.98</v>
      </c>
      <c r="D99" s="22" t="str">
        <f t="shared" si="3"/>
        <v>No.098</v>
      </c>
      <c r="E99" t="s">
        <v>14864</v>
      </c>
      <c r="F99" t="s">
        <v>20822</v>
      </c>
    </row>
    <row r="100" spans="1:6" x14ac:dyDescent="0.55000000000000004">
      <c r="A100">
        <v>99</v>
      </c>
      <c r="B100" t="s">
        <v>20703</v>
      </c>
      <c r="C100" s="22" t="str">
        <f t="shared" si="2"/>
        <v>No.99</v>
      </c>
      <c r="D100" s="22" t="str">
        <f t="shared" si="3"/>
        <v>No.099</v>
      </c>
      <c r="E100" t="s">
        <v>14864</v>
      </c>
      <c r="F100" t="s">
        <v>20822</v>
      </c>
    </row>
    <row r="101" spans="1:6" x14ac:dyDescent="0.55000000000000004">
      <c r="A101">
        <v>100</v>
      </c>
      <c r="B101" t="s">
        <v>20704</v>
      </c>
      <c r="C101" s="22" t="str">
        <f t="shared" si="2"/>
        <v>No.100</v>
      </c>
      <c r="D101" s="22" t="str">
        <f t="shared" si="3"/>
        <v>No.100</v>
      </c>
      <c r="E101" t="s">
        <v>14864</v>
      </c>
      <c r="F101" t="s">
        <v>20822</v>
      </c>
    </row>
  </sheetData>
  <sortState xmlns:xlrd2="http://schemas.microsoft.com/office/spreadsheetml/2017/richdata2" ref="A2:D101">
    <sortCondition ref="A2:A101"/>
  </sortState>
  <phoneticPr fontId="18"/>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大学図書館の問題を語る会会報 (2)</vt:lpstr>
      <vt:lpstr>図書館情報学文献目録』(BIBLIS PLUS)1</vt:lpstr>
      <vt:lpstr>大学図書館の問題を語る会会報</vt:lpstr>
      <vt:lpstr>NDL</vt:lpstr>
      <vt:lpstr>特集</vt:lpstr>
      <vt:lpstr>変遷</vt:lpstr>
      <vt:lpstr>大学図書館問題研究会会報</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小野亘</dc:creator>
  <cp:lastModifiedBy>亘 小野</cp:lastModifiedBy>
  <dcterms:created xsi:type="dcterms:W3CDTF">2025-04-29T03:58:15Z</dcterms:created>
  <dcterms:modified xsi:type="dcterms:W3CDTF">2025-06-18T03:16:41Z</dcterms:modified>
</cp:coreProperties>
</file>